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Downloads\projet\"/>
    </mc:Choice>
  </mc:AlternateContent>
  <xr:revisionPtr revIDLastSave="0" documentId="13_ncr:1_{8B2031EC-8FA9-4D8C-9178-9A023198840A}" xr6:coauthVersionLast="47" xr6:coauthVersionMax="47" xr10:uidLastSave="{00000000-0000-0000-0000-000000000000}"/>
  <bookViews>
    <workbookView xWindow="-110" yWindow="-110" windowWidth="19420" windowHeight="11020" tabRatio="500" firstSheet="11" activeTab="12" xr2:uid="{00000000-000D-0000-FFFF-FFFF00000000}"/>
  </bookViews>
  <sheets>
    <sheet name="Sommaire" sheetId="1" r:id="rId1"/>
    <sheet name="INDICE" sheetId="2" r:id="rId2"/>
    <sheet name="ACTIONS" sheetId="3" r:id="rId3"/>
    <sheet name="Obligations 10 ans" sheetId="4" r:id="rId4"/>
    <sheet name="Graphiques" sheetId="5" r:id="rId5"/>
    <sheet name="TAUX DE CHANGE" sheetId="6" r:id="rId6"/>
    <sheet name="Statistiques" sheetId="7" r:id="rId7"/>
    <sheet name="Rendements" sheetId="8" r:id="rId8"/>
    <sheet name="Markowitz" sheetId="9" r:id="rId9"/>
    <sheet name="Sharpe" sheetId="10" r:id="rId10"/>
    <sheet name="Regression DIAGEO" sheetId="11" r:id="rId11"/>
    <sheet name="Regression GLENCORE" sheetId="12" r:id="rId12"/>
    <sheet name="Performances" sheetId="13" r:id="rId13"/>
  </sheets>
  <externalReferences>
    <externalReference r:id="rId14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533" i="8" l="1"/>
  <c r="K2533" i="8"/>
  <c r="J2533" i="8"/>
  <c r="I2533" i="8"/>
  <c r="H2533" i="8"/>
  <c r="G2533" i="8"/>
  <c r="F2533" i="8"/>
  <c r="E2533" i="8"/>
  <c r="D2533" i="8"/>
  <c r="C2533" i="8"/>
  <c r="B2533" i="8"/>
  <c r="L2532" i="8"/>
  <c r="K2532" i="8"/>
  <c r="J2532" i="8"/>
  <c r="I2532" i="8"/>
  <c r="H2532" i="8"/>
  <c r="G2532" i="8"/>
  <c r="F2532" i="8"/>
  <c r="E2532" i="8"/>
  <c r="D2532" i="8"/>
  <c r="C2532" i="8"/>
  <c r="B2532" i="8"/>
  <c r="L2531" i="8"/>
  <c r="K2531" i="8"/>
  <c r="J2531" i="8"/>
  <c r="I2531" i="8"/>
  <c r="H2531" i="8"/>
  <c r="G2531" i="8"/>
  <c r="F2531" i="8"/>
  <c r="E2531" i="8"/>
  <c r="D2531" i="8"/>
  <c r="C2531" i="8"/>
  <c r="B2531" i="8"/>
  <c r="L2530" i="8"/>
  <c r="K2530" i="8"/>
  <c r="J2530" i="8"/>
  <c r="I2530" i="8"/>
  <c r="H2530" i="8"/>
  <c r="G2530" i="8"/>
  <c r="F2530" i="8"/>
  <c r="E2530" i="8"/>
  <c r="D2530" i="8"/>
  <c r="C2530" i="8"/>
  <c r="B2530" i="8"/>
  <c r="L2529" i="8"/>
  <c r="K2529" i="8"/>
  <c r="J2529" i="8"/>
  <c r="I2529" i="8"/>
  <c r="H2529" i="8"/>
  <c r="G2529" i="8"/>
  <c r="F2529" i="8"/>
  <c r="E2529" i="8"/>
  <c r="D2529" i="8"/>
  <c r="C2529" i="8"/>
  <c r="B2529" i="8"/>
  <c r="L2528" i="8"/>
  <c r="K2528" i="8"/>
  <c r="J2528" i="8"/>
  <c r="I2528" i="8"/>
  <c r="H2528" i="8"/>
  <c r="G2528" i="8"/>
  <c r="F2528" i="8"/>
  <c r="E2528" i="8"/>
  <c r="D2528" i="8"/>
  <c r="C2528" i="8"/>
  <c r="B2528" i="8"/>
  <c r="L2527" i="8"/>
  <c r="K2527" i="8"/>
  <c r="J2527" i="8"/>
  <c r="I2527" i="8"/>
  <c r="H2527" i="8"/>
  <c r="G2527" i="8"/>
  <c r="F2527" i="8"/>
  <c r="E2527" i="8"/>
  <c r="D2527" i="8"/>
  <c r="C2527" i="8"/>
  <c r="B2527" i="8"/>
  <c r="L2526" i="8"/>
  <c r="K2526" i="8"/>
  <c r="J2526" i="8"/>
  <c r="I2526" i="8"/>
  <c r="H2526" i="8"/>
  <c r="G2526" i="8"/>
  <c r="F2526" i="8"/>
  <c r="E2526" i="8"/>
  <c r="D2526" i="8"/>
  <c r="C2526" i="8"/>
  <c r="B2526" i="8"/>
  <c r="L2525" i="8"/>
  <c r="K2525" i="8"/>
  <c r="J2525" i="8"/>
  <c r="I2525" i="8"/>
  <c r="H2525" i="8"/>
  <c r="G2525" i="8"/>
  <c r="F2525" i="8"/>
  <c r="E2525" i="8"/>
  <c r="D2525" i="8"/>
  <c r="C2525" i="8"/>
  <c r="B2525" i="8"/>
  <c r="L2524" i="8"/>
  <c r="K2524" i="8"/>
  <c r="J2524" i="8"/>
  <c r="I2524" i="8"/>
  <c r="H2524" i="8"/>
  <c r="G2524" i="8"/>
  <c r="F2524" i="8"/>
  <c r="E2524" i="8"/>
  <c r="D2524" i="8"/>
  <c r="C2524" i="8"/>
  <c r="B2524" i="8"/>
  <c r="L2523" i="8"/>
  <c r="K2523" i="8"/>
  <c r="J2523" i="8"/>
  <c r="I2523" i="8"/>
  <c r="H2523" i="8"/>
  <c r="G2523" i="8"/>
  <c r="F2523" i="8"/>
  <c r="E2523" i="8"/>
  <c r="D2523" i="8"/>
  <c r="C2523" i="8"/>
  <c r="B2523" i="8"/>
  <c r="L2522" i="8"/>
  <c r="K2522" i="8"/>
  <c r="J2522" i="8"/>
  <c r="I2522" i="8"/>
  <c r="H2522" i="8"/>
  <c r="G2522" i="8"/>
  <c r="F2522" i="8"/>
  <c r="E2522" i="8"/>
  <c r="D2522" i="8"/>
  <c r="C2522" i="8"/>
  <c r="B2522" i="8"/>
  <c r="L2521" i="8"/>
  <c r="K2521" i="8"/>
  <c r="J2521" i="8"/>
  <c r="I2521" i="8"/>
  <c r="H2521" i="8"/>
  <c r="G2521" i="8"/>
  <c r="F2521" i="8"/>
  <c r="E2521" i="8"/>
  <c r="D2521" i="8"/>
  <c r="C2521" i="8"/>
  <c r="B2521" i="8"/>
  <c r="L2520" i="8"/>
  <c r="K2520" i="8"/>
  <c r="J2520" i="8"/>
  <c r="I2520" i="8"/>
  <c r="H2520" i="8"/>
  <c r="G2520" i="8"/>
  <c r="F2520" i="8"/>
  <c r="E2520" i="8"/>
  <c r="D2520" i="8"/>
  <c r="C2520" i="8"/>
  <c r="B2520" i="8"/>
  <c r="L2519" i="8"/>
  <c r="K2519" i="8"/>
  <c r="J2519" i="8"/>
  <c r="I2519" i="8"/>
  <c r="H2519" i="8"/>
  <c r="G2519" i="8"/>
  <c r="F2519" i="8"/>
  <c r="E2519" i="8"/>
  <c r="D2519" i="8"/>
  <c r="C2519" i="8"/>
  <c r="B2519" i="8"/>
  <c r="L2518" i="8"/>
  <c r="K2518" i="8"/>
  <c r="J2518" i="8"/>
  <c r="I2518" i="8"/>
  <c r="H2518" i="8"/>
  <c r="G2518" i="8"/>
  <c r="F2518" i="8"/>
  <c r="E2518" i="8"/>
  <c r="D2518" i="8"/>
  <c r="C2518" i="8"/>
  <c r="B2518" i="8"/>
  <c r="L2517" i="8"/>
  <c r="K2517" i="8"/>
  <c r="J2517" i="8"/>
  <c r="I2517" i="8"/>
  <c r="H2517" i="8"/>
  <c r="G2517" i="8"/>
  <c r="F2517" i="8"/>
  <c r="E2517" i="8"/>
  <c r="D2517" i="8"/>
  <c r="C2517" i="8"/>
  <c r="B2517" i="8"/>
  <c r="L2516" i="8"/>
  <c r="K2516" i="8"/>
  <c r="J2516" i="8"/>
  <c r="I2516" i="8"/>
  <c r="H2516" i="8"/>
  <c r="G2516" i="8"/>
  <c r="F2516" i="8"/>
  <c r="E2516" i="8"/>
  <c r="D2516" i="8"/>
  <c r="C2516" i="8"/>
  <c r="B2516" i="8"/>
  <c r="L2515" i="8"/>
  <c r="K2515" i="8"/>
  <c r="J2515" i="8"/>
  <c r="I2515" i="8"/>
  <c r="H2515" i="8"/>
  <c r="G2515" i="8"/>
  <c r="F2515" i="8"/>
  <c r="E2515" i="8"/>
  <c r="D2515" i="8"/>
  <c r="C2515" i="8"/>
  <c r="B2515" i="8"/>
  <c r="L2514" i="8"/>
  <c r="K2514" i="8"/>
  <c r="J2514" i="8"/>
  <c r="I2514" i="8"/>
  <c r="H2514" i="8"/>
  <c r="G2514" i="8"/>
  <c r="F2514" i="8"/>
  <c r="E2514" i="8"/>
  <c r="D2514" i="8"/>
  <c r="C2514" i="8"/>
  <c r="B2514" i="8"/>
  <c r="L2513" i="8"/>
  <c r="K2513" i="8"/>
  <c r="J2513" i="8"/>
  <c r="I2513" i="8"/>
  <c r="H2513" i="8"/>
  <c r="G2513" i="8"/>
  <c r="F2513" i="8"/>
  <c r="E2513" i="8"/>
  <c r="D2513" i="8"/>
  <c r="C2513" i="8"/>
  <c r="B2513" i="8"/>
  <c r="L2512" i="8"/>
  <c r="K2512" i="8"/>
  <c r="J2512" i="8"/>
  <c r="I2512" i="8"/>
  <c r="H2512" i="8"/>
  <c r="G2512" i="8"/>
  <c r="F2512" i="8"/>
  <c r="E2512" i="8"/>
  <c r="D2512" i="8"/>
  <c r="C2512" i="8"/>
  <c r="B2512" i="8"/>
  <c r="L2511" i="8"/>
  <c r="K2511" i="8"/>
  <c r="J2511" i="8"/>
  <c r="I2511" i="8"/>
  <c r="H2511" i="8"/>
  <c r="G2511" i="8"/>
  <c r="F2511" i="8"/>
  <c r="E2511" i="8"/>
  <c r="D2511" i="8"/>
  <c r="C2511" i="8"/>
  <c r="B2511" i="8"/>
  <c r="L2510" i="8"/>
  <c r="K2510" i="8"/>
  <c r="J2510" i="8"/>
  <c r="I2510" i="8"/>
  <c r="H2510" i="8"/>
  <c r="G2510" i="8"/>
  <c r="F2510" i="8"/>
  <c r="E2510" i="8"/>
  <c r="D2510" i="8"/>
  <c r="C2510" i="8"/>
  <c r="B2510" i="8"/>
  <c r="L2509" i="8"/>
  <c r="K2509" i="8"/>
  <c r="J2509" i="8"/>
  <c r="I2509" i="8"/>
  <c r="H2509" i="8"/>
  <c r="G2509" i="8"/>
  <c r="F2509" i="8"/>
  <c r="E2509" i="8"/>
  <c r="D2509" i="8"/>
  <c r="C2509" i="8"/>
  <c r="B2509" i="8"/>
  <c r="L2508" i="8"/>
  <c r="K2508" i="8"/>
  <c r="J2508" i="8"/>
  <c r="I2508" i="8"/>
  <c r="H2508" i="8"/>
  <c r="G2508" i="8"/>
  <c r="F2508" i="8"/>
  <c r="E2508" i="8"/>
  <c r="D2508" i="8"/>
  <c r="C2508" i="8"/>
  <c r="B2508" i="8"/>
  <c r="L2507" i="8"/>
  <c r="K2507" i="8"/>
  <c r="J2507" i="8"/>
  <c r="I2507" i="8"/>
  <c r="H2507" i="8"/>
  <c r="G2507" i="8"/>
  <c r="F2507" i="8"/>
  <c r="E2507" i="8"/>
  <c r="D2507" i="8"/>
  <c r="C2507" i="8"/>
  <c r="B2507" i="8"/>
  <c r="L2506" i="8"/>
  <c r="K2506" i="8"/>
  <c r="J2506" i="8"/>
  <c r="I2506" i="8"/>
  <c r="H2506" i="8"/>
  <c r="G2506" i="8"/>
  <c r="F2506" i="8"/>
  <c r="E2506" i="8"/>
  <c r="D2506" i="8"/>
  <c r="C2506" i="8"/>
  <c r="B2506" i="8"/>
  <c r="L2505" i="8"/>
  <c r="K2505" i="8"/>
  <c r="J2505" i="8"/>
  <c r="I2505" i="8"/>
  <c r="H2505" i="8"/>
  <c r="G2505" i="8"/>
  <c r="F2505" i="8"/>
  <c r="E2505" i="8"/>
  <c r="D2505" i="8"/>
  <c r="C2505" i="8"/>
  <c r="B2505" i="8"/>
  <c r="L2504" i="8"/>
  <c r="K2504" i="8"/>
  <c r="J2504" i="8"/>
  <c r="I2504" i="8"/>
  <c r="H2504" i="8"/>
  <c r="G2504" i="8"/>
  <c r="F2504" i="8"/>
  <c r="E2504" i="8"/>
  <c r="D2504" i="8"/>
  <c r="C2504" i="8"/>
  <c r="B2504" i="8"/>
  <c r="L2503" i="8"/>
  <c r="K2503" i="8"/>
  <c r="J2503" i="8"/>
  <c r="I2503" i="8"/>
  <c r="H2503" i="8"/>
  <c r="G2503" i="8"/>
  <c r="F2503" i="8"/>
  <c r="E2503" i="8"/>
  <c r="D2503" i="8"/>
  <c r="C2503" i="8"/>
  <c r="B2503" i="8"/>
  <c r="L2502" i="8"/>
  <c r="K2502" i="8"/>
  <c r="J2502" i="8"/>
  <c r="I2502" i="8"/>
  <c r="H2502" i="8"/>
  <c r="G2502" i="8"/>
  <c r="F2502" i="8"/>
  <c r="E2502" i="8"/>
  <c r="D2502" i="8"/>
  <c r="C2502" i="8"/>
  <c r="B2502" i="8"/>
  <c r="L2501" i="8"/>
  <c r="K2501" i="8"/>
  <c r="J2501" i="8"/>
  <c r="I2501" i="8"/>
  <c r="H2501" i="8"/>
  <c r="G2501" i="8"/>
  <c r="F2501" i="8"/>
  <c r="E2501" i="8"/>
  <c r="D2501" i="8"/>
  <c r="C2501" i="8"/>
  <c r="B2501" i="8"/>
  <c r="L2500" i="8"/>
  <c r="K2500" i="8"/>
  <c r="J2500" i="8"/>
  <c r="I2500" i="8"/>
  <c r="H2500" i="8"/>
  <c r="G2500" i="8"/>
  <c r="F2500" i="8"/>
  <c r="E2500" i="8"/>
  <c r="D2500" i="8"/>
  <c r="C2500" i="8"/>
  <c r="B2500" i="8"/>
  <c r="L2499" i="8"/>
  <c r="K2499" i="8"/>
  <c r="J2499" i="8"/>
  <c r="I2499" i="8"/>
  <c r="H2499" i="8"/>
  <c r="G2499" i="8"/>
  <c r="F2499" i="8"/>
  <c r="E2499" i="8"/>
  <c r="D2499" i="8"/>
  <c r="C2499" i="8"/>
  <c r="B2499" i="8"/>
  <c r="L2498" i="8"/>
  <c r="K2498" i="8"/>
  <c r="J2498" i="8"/>
  <c r="I2498" i="8"/>
  <c r="H2498" i="8"/>
  <c r="G2498" i="8"/>
  <c r="F2498" i="8"/>
  <c r="E2498" i="8"/>
  <c r="D2498" i="8"/>
  <c r="C2498" i="8"/>
  <c r="B2498" i="8"/>
  <c r="L2497" i="8"/>
  <c r="K2497" i="8"/>
  <c r="J2497" i="8"/>
  <c r="I2497" i="8"/>
  <c r="H2497" i="8"/>
  <c r="G2497" i="8"/>
  <c r="F2497" i="8"/>
  <c r="E2497" i="8"/>
  <c r="D2497" i="8"/>
  <c r="C2497" i="8"/>
  <c r="B2497" i="8"/>
  <c r="L2496" i="8"/>
  <c r="K2496" i="8"/>
  <c r="J2496" i="8"/>
  <c r="I2496" i="8"/>
  <c r="H2496" i="8"/>
  <c r="G2496" i="8"/>
  <c r="F2496" i="8"/>
  <c r="E2496" i="8"/>
  <c r="D2496" i="8"/>
  <c r="C2496" i="8"/>
  <c r="B2496" i="8"/>
  <c r="L2495" i="8"/>
  <c r="K2495" i="8"/>
  <c r="J2495" i="8"/>
  <c r="I2495" i="8"/>
  <c r="H2495" i="8"/>
  <c r="G2495" i="8"/>
  <c r="F2495" i="8"/>
  <c r="E2495" i="8"/>
  <c r="D2495" i="8"/>
  <c r="C2495" i="8"/>
  <c r="B2495" i="8"/>
  <c r="L2494" i="8"/>
  <c r="K2494" i="8"/>
  <c r="J2494" i="8"/>
  <c r="I2494" i="8"/>
  <c r="H2494" i="8"/>
  <c r="G2494" i="8"/>
  <c r="F2494" i="8"/>
  <c r="E2494" i="8"/>
  <c r="D2494" i="8"/>
  <c r="C2494" i="8"/>
  <c r="B2494" i="8"/>
  <c r="L2493" i="8"/>
  <c r="K2493" i="8"/>
  <c r="J2493" i="8"/>
  <c r="I2493" i="8"/>
  <c r="H2493" i="8"/>
  <c r="G2493" i="8"/>
  <c r="F2493" i="8"/>
  <c r="E2493" i="8"/>
  <c r="D2493" i="8"/>
  <c r="C2493" i="8"/>
  <c r="B2493" i="8"/>
  <c r="L2492" i="8"/>
  <c r="K2492" i="8"/>
  <c r="J2492" i="8"/>
  <c r="I2492" i="8"/>
  <c r="H2492" i="8"/>
  <c r="G2492" i="8"/>
  <c r="F2492" i="8"/>
  <c r="E2492" i="8"/>
  <c r="D2492" i="8"/>
  <c r="C2492" i="8"/>
  <c r="B2492" i="8"/>
  <c r="L2491" i="8"/>
  <c r="K2491" i="8"/>
  <c r="J2491" i="8"/>
  <c r="I2491" i="8"/>
  <c r="H2491" i="8"/>
  <c r="G2491" i="8"/>
  <c r="F2491" i="8"/>
  <c r="E2491" i="8"/>
  <c r="D2491" i="8"/>
  <c r="C2491" i="8"/>
  <c r="B2491" i="8"/>
  <c r="L2490" i="8"/>
  <c r="K2490" i="8"/>
  <c r="J2490" i="8"/>
  <c r="I2490" i="8"/>
  <c r="H2490" i="8"/>
  <c r="G2490" i="8"/>
  <c r="F2490" i="8"/>
  <c r="E2490" i="8"/>
  <c r="D2490" i="8"/>
  <c r="C2490" i="8"/>
  <c r="B2490" i="8"/>
  <c r="L2489" i="8"/>
  <c r="K2489" i="8"/>
  <c r="J2489" i="8"/>
  <c r="I2489" i="8"/>
  <c r="H2489" i="8"/>
  <c r="G2489" i="8"/>
  <c r="F2489" i="8"/>
  <c r="E2489" i="8"/>
  <c r="D2489" i="8"/>
  <c r="C2489" i="8"/>
  <c r="B2489" i="8"/>
  <c r="L2488" i="8"/>
  <c r="K2488" i="8"/>
  <c r="J2488" i="8"/>
  <c r="I2488" i="8"/>
  <c r="H2488" i="8"/>
  <c r="G2488" i="8"/>
  <c r="F2488" i="8"/>
  <c r="E2488" i="8"/>
  <c r="D2488" i="8"/>
  <c r="C2488" i="8"/>
  <c r="B2488" i="8"/>
  <c r="L2487" i="8"/>
  <c r="K2487" i="8"/>
  <c r="J2487" i="8"/>
  <c r="I2487" i="8"/>
  <c r="H2487" i="8"/>
  <c r="G2487" i="8"/>
  <c r="F2487" i="8"/>
  <c r="E2487" i="8"/>
  <c r="D2487" i="8"/>
  <c r="C2487" i="8"/>
  <c r="B2487" i="8"/>
  <c r="L2486" i="8"/>
  <c r="K2486" i="8"/>
  <c r="J2486" i="8"/>
  <c r="I2486" i="8"/>
  <c r="H2486" i="8"/>
  <c r="G2486" i="8"/>
  <c r="F2486" i="8"/>
  <c r="E2486" i="8"/>
  <c r="D2486" i="8"/>
  <c r="C2486" i="8"/>
  <c r="B2486" i="8"/>
  <c r="L2485" i="8"/>
  <c r="K2485" i="8"/>
  <c r="J2485" i="8"/>
  <c r="I2485" i="8"/>
  <c r="H2485" i="8"/>
  <c r="G2485" i="8"/>
  <c r="F2485" i="8"/>
  <c r="E2485" i="8"/>
  <c r="D2485" i="8"/>
  <c r="C2485" i="8"/>
  <c r="B2485" i="8"/>
  <c r="L2484" i="8"/>
  <c r="K2484" i="8"/>
  <c r="J2484" i="8"/>
  <c r="I2484" i="8"/>
  <c r="H2484" i="8"/>
  <c r="G2484" i="8"/>
  <c r="F2484" i="8"/>
  <c r="E2484" i="8"/>
  <c r="D2484" i="8"/>
  <c r="C2484" i="8"/>
  <c r="B2484" i="8"/>
  <c r="L2483" i="8"/>
  <c r="K2483" i="8"/>
  <c r="J2483" i="8"/>
  <c r="I2483" i="8"/>
  <c r="H2483" i="8"/>
  <c r="G2483" i="8"/>
  <c r="F2483" i="8"/>
  <c r="E2483" i="8"/>
  <c r="D2483" i="8"/>
  <c r="C2483" i="8"/>
  <c r="B2483" i="8"/>
  <c r="L2482" i="8"/>
  <c r="K2482" i="8"/>
  <c r="J2482" i="8"/>
  <c r="I2482" i="8"/>
  <c r="H2482" i="8"/>
  <c r="G2482" i="8"/>
  <c r="F2482" i="8"/>
  <c r="E2482" i="8"/>
  <c r="D2482" i="8"/>
  <c r="C2482" i="8"/>
  <c r="B2482" i="8"/>
  <c r="L2481" i="8"/>
  <c r="K2481" i="8"/>
  <c r="J2481" i="8"/>
  <c r="I2481" i="8"/>
  <c r="H2481" i="8"/>
  <c r="G2481" i="8"/>
  <c r="F2481" i="8"/>
  <c r="E2481" i="8"/>
  <c r="D2481" i="8"/>
  <c r="C2481" i="8"/>
  <c r="B2481" i="8"/>
  <c r="L2480" i="8"/>
  <c r="K2480" i="8"/>
  <c r="J2480" i="8"/>
  <c r="I2480" i="8"/>
  <c r="H2480" i="8"/>
  <c r="G2480" i="8"/>
  <c r="F2480" i="8"/>
  <c r="E2480" i="8"/>
  <c r="D2480" i="8"/>
  <c r="C2480" i="8"/>
  <c r="B2480" i="8"/>
  <c r="L2479" i="8"/>
  <c r="K2479" i="8"/>
  <c r="J2479" i="8"/>
  <c r="I2479" i="8"/>
  <c r="H2479" i="8"/>
  <c r="G2479" i="8"/>
  <c r="F2479" i="8"/>
  <c r="E2479" i="8"/>
  <c r="D2479" i="8"/>
  <c r="C2479" i="8"/>
  <c r="B2479" i="8"/>
  <c r="L2478" i="8"/>
  <c r="K2478" i="8"/>
  <c r="J2478" i="8"/>
  <c r="I2478" i="8"/>
  <c r="H2478" i="8"/>
  <c r="G2478" i="8"/>
  <c r="F2478" i="8"/>
  <c r="E2478" i="8"/>
  <c r="D2478" i="8"/>
  <c r="C2478" i="8"/>
  <c r="B2478" i="8"/>
  <c r="L2477" i="8"/>
  <c r="K2477" i="8"/>
  <c r="J2477" i="8"/>
  <c r="I2477" i="8"/>
  <c r="H2477" i="8"/>
  <c r="G2477" i="8"/>
  <c r="F2477" i="8"/>
  <c r="E2477" i="8"/>
  <c r="D2477" i="8"/>
  <c r="C2477" i="8"/>
  <c r="B2477" i="8"/>
  <c r="L2476" i="8"/>
  <c r="K2476" i="8"/>
  <c r="J2476" i="8"/>
  <c r="I2476" i="8"/>
  <c r="H2476" i="8"/>
  <c r="G2476" i="8"/>
  <c r="F2476" i="8"/>
  <c r="E2476" i="8"/>
  <c r="D2476" i="8"/>
  <c r="C2476" i="8"/>
  <c r="B2476" i="8"/>
  <c r="L2475" i="8"/>
  <c r="K2475" i="8"/>
  <c r="J2475" i="8"/>
  <c r="I2475" i="8"/>
  <c r="H2475" i="8"/>
  <c r="G2475" i="8"/>
  <c r="F2475" i="8"/>
  <c r="E2475" i="8"/>
  <c r="D2475" i="8"/>
  <c r="C2475" i="8"/>
  <c r="B2475" i="8"/>
  <c r="L2474" i="8"/>
  <c r="K2474" i="8"/>
  <c r="J2474" i="8"/>
  <c r="I2474" i="8"/>
  <c r="H2474" i="8"/>
  <c r="G2474" i="8"/>
  <c r="F2474" i="8"/>
  <c r="E2474" i="8"/>
  <c r="D2474" i="8"/>
  <c r="C2474" i="8"/>
  <c r="B2474" i="8"/>
  <c r="L2473" i="8"/>
  <c r="K2473" i="8"/>
  <c r="J2473" i="8"/>
  <c r="I2473" i="8"/>
  <c r="H2473" i="8"/>
  <c r="G2473" i="8"/>
  <c r="F2473" i="8"/>
  <c r="E2473" i="8"/>
  <c r="D2473" i="8"/>
  <c r="C2473" i="8"/>
  <c r="B2473" i="8"/>
  <c r="L2472" i="8"/>
  <c r="K2472" i="8"/>
  <c r="J2472" i="8"/>
  <c r="I2472" i="8"/>
  <c r="H2472" i="8"/>
  <c r="G2472" i="8"/>
  <c r="F2472" i="8"/>
  <c r="E2472" i="8"/>
  <c r="D2472" i="8"/>
  <c r="C2472" i="8"/>
  <c r="B2472" i="8"/>
  <c r="L2471" i="8"/>
  <c r="K2471" i="8"/>
  <c r="J2471" i="8"/>
  <c r="I2471" i="8"/>
  <c r="H2471" i="8"/>
  <c r="G2471" i="8"/>
  <c r="F2471" i="8"/>
  <c r="E2471" i="8"/>
  <c r="D2471" i="8"/>
  <c r="C2471" i="8"/>
  <c r="B2471" i="8"/>
  <c r="L2470" i="8"/>
  <c r="K2470" i="8"/>
  <c r="J2470" i="8"/>
  <c r="I2470" i="8"/>
  <c r="H2470" i="8"/>
  <c r="G2470" i="8"/>
  <c r="F2470" i="8"/>
  <c r="E2470" i="8"/>
  <c r="D2470" i="8"/>
  <c r="C2470" i="8"/>
  <c r="B2470" i="8"/>
  <c r="L2469" i="8"/>
  <c r="K2469" i="8"/>
  <c r="J2469" i="8"/>
  <c r="I2469" i="8"/>
  <c r="H2469" i="8"/>
  <c r="G2469" i="8"/>
  <c r="F2469" i="8"/>
  <c r="E2469" i="8"/>
  <c r="D2469" i="8"/>
  <c r="C2469" i="8"/>
  <c r="B2469" i="8"/>
  <c r="L2468" i="8"/>
  <c r="K2468" i="8"/>
  <c r="J2468" i="8"/>
  <c r="I2468" i="8"/>
  <c r="H2468" i="8"/>
  <c r="G2468" i="8"/>
  <c r="F2468" i="8"/>
  <c r="E2468" i="8"/>
  <c r="D2468" i="8"/>
  <c r="C2468" i="8"/>
  <c r="B2468" i="8"/>
  <c r="L2467" i="8"/>
  <c r="K2467" i="8"/>
  <c r="J2467" i="8"/>
  <c r="I2467" i="8"/>
  <c r="H2467" i="8"/>
  <c r="G2467" i="8"/>
  <c r="F2467" i="8"/>
  <c r="E2467" i="8"/>
  <c r="D2467" i="8"/>
  <c r="C2467" i="8"/>
  <c r="B2467" i="8"/>
  <c r="L2466" i="8"/>
  <c r="K2466" i="8"/>
  <c r="J2466" i="8"/>
  <c r="I2466" i="8"/>
  <c r="H2466" i="8"/>
  <c r="G2466" i="8"/>
  <c r="F2466" i="8"/>
  <c r="E2466" i="8"/>
  <c r="D2466" i="8"/>
  <c r="C2466" i="8"/>
  <c r="B2466" i="8"/>
  <c r="L2465" i="8"/>
  <c r="K2465" i="8"/>
  <c r="J2465" i="8"/>
  <c r="I2465" i="8"/>
  <c r="H2465" i="8"/>
  <c r="G2465" i="8"/>
  <c r="F2465" i="8"/>
  <c r="E2465" i="8"/>
  <c r="D2465" i="8"/>
  <c r="C2465" i="8"/>
  <c r="B2465" i="8"/>
  <c r="L2464" i="8"/>
  <c r="K2464" i="8"/>
  <c r="J2464" i="8"/>
  <c r="I2464" i="8"/>
  <c r="H2464" i="8"/>
  <c r="G2464" i="8"/>
  <c r="F2464" i="8"/>
  <c r="E2464" i="8"/>
  <c r="D2464" i="8"/>
  <c r="C2464" i="8"/>
  <c r="B2464" i="8"/>
  <c r="L2463" i="8"/>
  <c r="K2463" i="8"/>
  <c r="J2463" i="8"/>
  <c r="I2463" i="8"/>
  <c r="H2463" i="8"/>
  <c r="G2463" i="8"/>
  <c r="F2463" i="8"/>
  <c r="E2463" i="8"/>
  <c r="D2463" i="8"/>
  <c r="C2463" i="8"/>
  <c r="B2463" i="8"/>
  <c r="L2462" i="8"/>
  <c r="K2462" i="8"/>
  <c r="J2462" i="8"/>
  <c r="I2462" i="8"/>
  <c r="H2462" i="8"/>
  <c r="G2462" i="8"/>
  <c r="F2462" i="8"/>
  <c r="E2462" i="8"/>
  <c r="D2462" i="8"/>
  <c r="C2462" i="8"/>
  <c r="B2462" i="8"/>
  <c r="L2461" i="8"/>
  <c r="K2461" i="8"/>
  <c r="J2461" i="8"/>
  <c r="I2461" i="8"/>
  <c r="H2461" i="8"/>
  <c r="G2461" i="8"/>
  <c r="F2461" i="8"/>
  <c r="E2461" i="8"/>
  <c r="D2461" i="8"/>
  <c r="C2461" i="8"/>
  <c r="B2461" i="8"/>
  <c r="L2460" i="8"/>
  <c r="K2460" i="8"/>
  <c r="J2460" i="8"/>
  <c r="I2460" i="8"/>
  <c r="H2460" i="8"/>
  <c r="G2460" i="8"/>
  <c r="F2460" i="8"/>
  <c r="E2460" i="8"/>
  <c r="D2460" i="8"/>
  <c r="C2460" i="8"/>
  <c r="B2460" i="8"/>
  <c r="L2459" i="8"/>
  <c r="K2459" i="8"/>
  <c r="J2459" i="8"/>
  <c r="I2459" i="8"/>
  <c r="H2459" i="8"/>
  <c r="G2459" i="8"/>
  <c r="F2459" i="8"/>
  <c r="E2459" i="8"/>
  <c r="D2459" i="8"/>
  <c r="C2459" i="8"/>
  <c r="B2459" i="8"/>
  <c r="L2458" i="8"/>
  <c r="K2458" i="8"/>
  <c r="J2458" i="8"/>
  <c r="I2458" i="8"/>
  <c r="H2458" i="8"/>
  <c r="G2458" i="8"/>
  <c r="F2458" i="8"/>
  <c r="E2458" i="8"/>
  <c r="D2458" i="8"/>
  <c r="C2458" i="8"/>
  <c r="B2458" i="8"/>
  <c r="L2457" i="8"/>
  <c r="K2457" i="8"/>
  <c r="J2457" i="8"/>
  <c r="I2457" i="8"/>
  <c r="H2457" i="8"/>
  <c r="G2457" i="8"/>
  <c r="F2457" i="8"/>
  <c r="E2457" i="8"/>
  <c r="D2457" i="8"/>
  <c r="C2457" i="8"/>
  <c r="B2457" i="8"/>
  <c r="L2456" i="8"/>
  <c r="K2456" i="8"/>
  <c r="J2456" i="8"/>
  <c r="I2456" i="8"/>
  <c r="H2456" i="8"/>
  <c r="G2456" i="8"/>
  <c r="F2456" i="8"/>
  <c r="E2456" i="8"/>
  <c r="D2456" i="8"/>
  <c r="C2456" i="8"/>
  <c r="B2456" i="8"/>
  <c r="L2455" i="8"/>
  <c r="K2455" i="8"/>
  <c r="J2455" i="8"/>
  <c r="I2455" i="8"/>
  <c r="H2455" i="8"/>
  <c r="G2455" i="8"/>
  <c r="F2455" i="8"/>
  <c r="E2455" i="8"/>
  <c r="D2455" i="8"/>
  <c r="C2455" i="8"/>
  <c r="B2455" i="8"/>
  <c r="L2454" i="8"/>
  <c r="K2454" i="8"/>
  <c r="J2454" i="8"/>
  <c r="I2454" i="8"/>
  <c r="H2454" i="8"/>
  <c r="G2454" i="8"/>
  <c r="F2454" i="8"/>
  <c r="E2454" i="8"/>
  <c r="D2454" i="8"/>
  <c r="C2454" i="8"/>
  <c r="B2454" i="8"/>
  <c r="L2453" i="8"/>
  <c r="K2453" i="8"/>
  <c r="J2453" i="8"/>
  <c r="I2453" i="8"/>
  <c r="H2453" i="8"/>
  <c r="G2453" i="8"/>
  <c r="F2453" i="8"/>
  <c r="E2453" i="8"/>
  <c r="D2453" i="8"/>
  <c r="C2453" i="8"/>
  <c r="B2453" i="8"/>
  <c r="L2452" i="8"/>
  <c r="K2452" i="8"/>
  <c r="J2452" i="8"/>
  <c r="I2452" i="8"/>
  <c r="H2452" i="8"/>
  <c r="G2452" i="8"/>
  <c r="F2452" i="8"/>
  <c r="E2452" i="8"/>
  <c r="D2452" i="8"/>
  <c r="C2452" i="8"/>
  <c r="B2452" i="8"/>
  <c r="L2451" i="8"/>
  <c r="K2451" i="8"/>
  <c r="J2451" i="8"/>
  <c r="I2451" i="8"/>
  <c r="H2451" i="8"/>
  <c r="G2451" i="8"/>
  <c r="F2451" i="8"/>
  <c r="E2451" i="8"/>
  <c r="D2451" i="8"/>
  <c r="C2451" i="8"/>
  <c r="B2451" i="8"/>
  <c r="L2450" i="8"/>
  <c r="K2450" i="8"/>
  <c r="J2450" i="8"/>
  <c r="I2450" i="8"/>
  <c r="H2450" i="8"/>
  <c r="G2450" i="8"/>
  <c r="F2450" i="8"/>
  <c r="E2450" i="8"/>
  <c r="D2450" i="8"/>
  <c r="C2450" i="8"/>
  <c r="B2450" i="8"/>
  <c r="L2449" i="8"/>
  <c r="K2449" i="8"/>
  <c r="J2449" i="8"/>
  <c r="I2449" i="8"/>
  <c r="H2449" i="8"/>
  <c r="G2449" i="8"/>
  <c r="F2449" i="8"/>
  <c r="E2449" i="8"/>
  <c r="D2449" i="8"/>
  <c r="C2449" i="8"/>
  <c r="B2449" i="8"/>
  <c r="L2448" i="8"/>
  <c r="K2448" i="8"/>
  <c r="J2448" i="8"/>
  <c r="I2448" i="8"/>
  <c r="H2448" i="8"/>
  <c r="G2448" i="8"/>
  <c r="F2448" i="8"/>
  <c r="E2448" i="8"/>
  <c r="D2448" i="8"/>
  <c r="C2448" i="8"/>
  <c r="B2448" i="8"/>
  <c r="L2447" i="8"/>
  <c r="K2447" i="8"/>
  <c r="J2447" i="8"/>
  <c r="I2447" i="8"/>
  <c r="H2447" i="8"/>
  <c r="G2447" i="8"/>
  <c r="F2447" i="8"/>
  <c r="E2447" i="8"/>
  <c r="D2447" i="8"/>
  <c r="C2447" i="8"/>
  <c r="B2447" i="8"/>
  <c r="L2446" i="8"/>
  <c r="K2446" i="8"/>
  <c r="J2446" i="8"/>
  <c r="I2446" i="8"/>
  <c r="H2446" i="8"/>
  <c r="G2446" i="8"/>
  <c r="F2446" i="8"/>
  <c r="E2446" i="8"/>
  <c r="D2446" i="8"/>
  <c r="C2446" i="8"/>
  <c r="B2446" i="8"/>
  <c r="L2445" i="8"/>
  <c r="K2445" i="8"/>
  <c r="J2445" i="8"/>
  <c r="I2445" i="8"/>
  <c r="H2445" i="8"/>
  <c r="G2445" i="8"/>
  <c r="F2445" i="8"/>
  <c r="E2445" i="8"/>
  <c r="D2445" i="8"/>
  <c r="C2445" i="8"/>
  <c r="B2445" i="8"/>
  <c r="L2444" i="8"/>
  <c r="K2444" i="8"/>
  <c r="J2444" i="8"/>
  <c r="I2444" i="8"/>
  <c r="H2444" i="8"/>
  <c r="G2444" i="8"/>
  <c r="F2444" i="8"/>
  <c r="E2444" i="8"/>
  <c r="D2444" i="8"/>
  <c r="C2444" i="8"/>
  <c r="B2444" i="8"/>
  <c r="L2443" i="8"/>
  <c r="K2443" i="8"/>
  <c r="J2443" i="8"/>
  <c r="I2443" i="8"/>
  <c r="H2443" i="8"/>
  <c r="G2443" i="8"/>
  <c r="F2443" i="8"/>
  <c r="E2443" i="8"/>
  <c r="D2443" i="8"/>
  <c r="C2443" i="8"/>
  <c r="B2443" i="8"/>
  <c r="L2442" i="8"/>
  <c r="K2442" i="8"/>
  <c r="J2442" i="8"/>
  <c r="I2442" i="8"/>
  <c r="H2442" i="8"/>
  <c r="G2442" i="8"/>
  <c r="F2442" i="8"/>
  <c r="E2442" i="8"/>
  <c r="D2442" i="8"/>
  <c r="C2442" i="8"/>
  <c r="B2442" i="8"/>
  <c r="L2441" i="8"/>
  <c r="K2441" i="8"/>
  <c r="J2441" i="8"/>
  <c r="I2441" i="8"/>
  <c r="H2441" i="8"/>
  <c r="G2441" i="8"/>
  <c r="F2441" i="8"/>
  <c r="E2441" i="8"/>
  <c r="D2441" i="8"/>
  <c r="C2441" i="8"/>
  <c r="B2441" i="8"/>
  <c r="L2440" i="8"/>
  <c r="K2440" i="8"/>
  <c r="J2440" i="8"/>
  <c r="I2440" i="8"/>
  <c r="H2440" i="8"/>
  <c r="G2440" i="8"/>
  <c r="F2440" i="8"/>
  <c r="E2440" i="8"/>
  <c r="D2440" i="8"/>
  <c r="C2440" i="8"/>
  <c r="B2440" i="8"/>
  <c r="L2439" i="8"/>
  <c r="K2439" i="8"/>
  <c r="J2439" i="8"/>
  <c r="I2439" i="8"/>
  <c r="H2439" i="8"/>
  <c r="G2439" i="8"/>
  <c r="F2439" i="8"/>
  <c r="E2439" i="8"/>
  <c r="D2439" i="8"/>
  <c r="C2439" i="8"/>
  <c r="B2439" i="8"/>
  <c r="L2438" i="8"/>
  <c r="K2438" i="8"/>
  <c r="J2438" i="8"/>
  <c r="I2438" i="8"/>
  <c r="H2438" i="8"/>
  <c r="G2438" i="8"/>
  <c r="F2438" i="8"/>
  <c r="E2438" i="8"/>
  <c r="D2438" i="8"/>
  <c r="C2438" i="8"/>
  <c r="B2438" i="8"/>
  <c r="L2437" i="8"/>
  <c r="K2437" i="8"/>
  <c r="J2437" i="8"/>
  <c r="I2437" i="8"/>
  <c r="H2437" i="8"/>
  <c r="G2437" i="8"/>
  <c r="F2437" i="8"/>
  <c r="E2437" i="8"/>
  <c r="D2437" i="8"/>
  <c r="C2437" i="8"/>
  <c r="B2437" i="8"/>
  <c r="L2436" i="8"/>
  <c r="K2436" i="8"/>
  <c r="J2436" i="8"/>
  <c r="I2436" i="8"/>
  <c r="H2436" i="8"/>
  <c r="G2436" i="8"/>
  <c r="F2436" i="8"/>
  <c r="E2436" i="8"/>
  <c r="D2436" i="8"/>
  <c r="C2436" i="8"/>
  <c r="B2436" i="8"/>
  <c r="L2435" i="8"/>
  <c r="K2435" i="8"/>
  <c r="J2435" i="8"/>
  <c r="I2435" i="8"/>
  <c r="H2435" i="8"/>
  <c r="G2435" i="8"/>
  <c r="F2435" i="8"/>
  <c r="E2435" i="8"/>
  <c r="D2435" i="8"/>
  <c r="C2435" i="8"/>
  <c r="B2435" i="8"/>
  <c r="L2434" i="8"/>
  <c r="K2434" i="8"/>
  <c r="J2434" i="8"/>
  <c r="I2434" i="8"/>
  <c r="H2434" i="8"/>
  <c r="G2434" i="8"/>
  <c r="F2434" i="8"/>
  <c r="E2434" i="8"/>
  <c r="D2434" i="8"/>
  <c r="C2434" i="8"/>
  <c r="B2434" i="8"/>
  <c r="L2433" i="8"/>
  <c r="K2433" i="8"/>
  <c r="J2433" i="8"/>
  <c r="I2433" i="8"/>
  <c r="H2433" i="8"/>
  <c r="G2433" i="8"/>
  <c r="F2433" i="8"/>
  <c r="E2433" i="8"/>
  <c r="D2433" i="8"/>
  <c r="C2433" i="8"/>
  <c r="B2433" i="8"/>
  <c r="L2432" i="8"/>
  <c r="K2432" i="8"/>
  <c r="J2432" i="8"/>
  <c r="I2432" i="8"/>
  <c r="H2432" i="8"/>
  <c r="G2432" i="8"/>
  <c r="F2432" i="8"/>
  <c r="E2432" i="8"/>
  <c r="D2432" i="8"/>
  <c r="C2432" i="8"/>
  <c r="B2432" i="8"/>
  <c r="L2431" i="8"/>
  <c r="K2431" i="8"/>
  <c r="J2431" i="8"/>
  <c r="I2431" i="8"/>
  <c r="H2431" i="8"/>
  <c r="G2431" i="8"/>
  <c r="F2431" i="8"/>
  <c r="E2431" i="8"/>
  <c r="D2431" i="8"/>
  <c r="C2431" i="8"/>
  <c r="B2431" i="8"/>
  <c r="L2430" i="8"/>
  <c r="K2430" i="8"/>
  <c r="J2430" i="8"/>
  <c r="I2430" i="8"/>
  <c r="H2430" i="8"/>
  <c r="G2430" i="8"/>
  <c r="F2430" i="8"/>
  <c r="E2430" i="8"/>
  <c r="D2430" i="8"/>
  <c r="C2430" i="8"/>
  <c r="B2430" i="8"/>
  <c r="L2429" i="8"/>
  <c r="K2429" i="8"/>
  <c r="J2429" i="8"/>
  <c r="I2429" i="8"/>
  <c r="H2429" i="8"/>
  <c r="G2429" i="8"/>
  <c r="F2429" i="8"/>
  <c r="E2429" i="8"/>
  <c r="D2429" i="8"/>
  <c r="C2429" i="8"/>
  <c r="B2429" i="8"/>
  <c r="L2428" i="8"/>
  <c r="K2428" i="8"/>
  <c r="J2428" i="8"/>
  <c r="I2428" i="8"/>
  <c r="H2428" i="8"/>
  <c r="G2428" i="8"/>
  <c r="F2428" i="8"/>
  <c r="E2428" i="8"/>
  <c r="D2428" i="8"/>
  <c r="C2428" i="8"/>
  <c r="B2428" i="8"/>
  <c r="L2427" i="8"/>
  <c r="K2427" i="8"/>
  <c r="J2427" i="8"/>
  <c r="I2427" i="8"/>
  <c r="H2427" i="8"/>
  <c r="G2427" i="8"/>
  <c r="F2427" i="8"/>
  <c r="E2427" i="8"/>
  <c r="D2427" i="8"/>
  <c r="C2427" i="8"/>
  <c r="B2427" i="8"/>
  <c r="L2426" i="8"/>
  <c r="K2426" i="8"/>
  <c r="J2426" i="8"/>
  <c r="I2426" i="8"/>
  <c r="H2426" i="8"/>
  <c r="G2426" i="8"/>
  <c r="F2426" i="8"/>
  <c r="E2426" i="8"/>
  <c r="D2426" i="8"/>
  <c r="C2426" i="8"/>
  <c r="B2426" i="8"/>
  <c r="L2425" i="8"/>
  <c r="K2425" i="8"/>
  <c r="J2425" i="8"/>
  <c r="I2425" i="8"/>
  <c r="H2425" i="8"/>
  <c r="G2425" i="8"/>
  <c r="F2425" i="8"/>
  <c r="E2425" i="8"/>
  <c r="D2425" i="8"/>
  <c r="C2425" i="8"/>
  <c r="B2425" i="8"/>
  <c r="L2424" i="8"/>
  <c r="K2424" i="8"/>
  <c r="J2424" i="8"/>
  <c r="I2424" i="8"/>
  <c r="H2424" i="8"/>
  <c r="G2424" i="8"/>
  <c r="F2424" i="8"/>
  <c r="E2424" i="8"/>
  <c r="D2424" i="8"/>
  <c r="C2424" i="8"/>
  <c r="B2424" i="8"/>
  <c r="L2423" i="8"/>
  <c r="K2423" i="8"/>
  <c r="J2423" i="8"/>
  <c r="I2423" i="8"/>
  <c r="H2423" i="8"/>
  <c r="G2423" i="8"/>
  <c r="F2423" i="8"/>
  <c r="E2423" i="8"/>
  <c r="D2423" i="8"/>
  <c r="C2423" i="8"/>
  <c r="B2423" i="8"/>
  <c r="L2422" i="8"/>
  <c r="K2422" i="8"/>
  <c r="J2422" i="8"/>
  <c r="I2422" i="8"/>
  <c r="H2422" i="8"/>
  <c r="G2422" i="8"/>
  <c r="F2422" i="8"/>
  <c r="E2422" i="8"/>
  <c r="D2422" i="8"/>
  <c r="C2422" i="8"/>
  <c r="B2422" i="8"/>
  <c r="L2421" i="8"/>
  <c r="K2421" i="8"/>
  <c r="J2421" i="8"/>
  <c r="I2421" i="8"/>
  <c r="H2421" i="8"/>
  <c r="G2421" i="8"/>
  <c r="F2421" i="8"/>
  <c r="E2421" i="8"/>
  <c r="D2421" i="8"/>
  <c r="C2421" i="8"/>
  <c r="B2421" i="8"/>
  <c r="L2420" i="8"/>
  <c r="K2420" i="8"/>
  <c r="J2420" i="8"/>
  <c r="I2420" i="8"/>
  <c r="H2420" i="8"/>
  <c r="G2420" i="8"/>
  <c r="F2420" i="8"/>
  <c r="E2420" i="8"/>
  <c r="D2420" i="8"/>
  <c r="C2420" i="8"/>
  <c r="B2420" i="8"/>
  <c r="L2419" i="8"/>
  <c r="K2419" i="8"/>
  <c r="J2419" i="8"/>
  <c r="I2419" i="8"/>
  <c r="H2419" i="8"/>
  <c r="G2419" i="8"/>
  <c r="F2419" i="8"/>
  <c r="E2419" i="8"/>
  <c r="D2419" i="8"/>
  <c r="C2419" i="8"/>
  <c r="B2419" i="8"/>
  <c r="L2418" i="8"/>
  <c r="K2418" i="8"/>
  <c r="J2418" i="8"/>
  <c r="I2418" i="8"/>
  <c r="H2418" i="8"/>
  <c r="G2418" i="8"/>
  <c r="F2418" i="8"/>
  <c r="E2418" i="8"/>
  <c r="D2418" i="8"/>
  <c r="C2418" i="8"/>
  <c r="B2418" i="8"/>
  <c r="L2417" i="8"/>
  <c r="K2417" i="8"/>
  <c r="J2417" i="8"/>
  <c r="I2417" i="8"/>
  <c r="H2417" i="8"/>
  <c r="G2417" i="8"/>
  <c r="F2417" i="8"/>
  <c r="E2417" i="8"/>
  <c r="D2417" i="8"/>
  <c r="C2417" i="8"/>
  <c r="B2417" i="8"/>
  <c r="L2416" i="8"/>
  <c r="K2416" i="8"/>
  <c r="J2416" i="8"/>
  <c r="I2416" i="8"/>
  <c r="H2416" i="8"/>
  <c r="G2416" i="8"/>
  <c r="F2416" i="8"/>
  <c r="E2416" i="8"/>
  <c r="D2416" i="8"/>
  <c r="C2416" i="8"/>
  <c r="B2416" i="8"/>
  <c r="L2415" i="8"/>
  <c r="K2415" i="8"/>
  <c r="J2415" i="8"/>
  <c r="I2415" i="8"/>
  <c r="H2415" i="8"/>
  <c r="G2415" i="8"/>
  <c r="F2415" i="8"/>
  <c r="E2415" i="8"/>
  <c r="D2415" i="8"/>
  <c r="C2415" i="8"/>
  <c r="B2415" i="8"/>
  <c r="L2414" i="8"/>
  <c r="K2414" i="8"/>
  <c r="J2414" i="8"/>
  <c r="I2414" i="8"/>
  <c r="H2414" i="8"/>
  <c r="G2414" i="8"/>
  <c r="F2414" i="8"/>
  <c r="E2414" i="8"/>
  <c r="D2414" i="8"/>
  <c r="C2414" i="8"/>
  <c r="B2414" i="8"/>
  <c r="L2413" i="8"/>
  <c r="K2413" i="8"/>
  <c r="J2413" i="8"/>
  <c r="I2413" i="8"/>
  <c r="H2413" i="8"/>
  <c r="G2413" i="8"/>
  <c r="F2413" i="8"/>
  <c r="E2413" i="8"/>
  <c r="D2413" i="8"/>
  <c r="C2413" i="8"/>
  <c r="B2413" i="8"/>
  <c r="L2412" i="8"/>
  <c r="K2412" i="8"/>
  <c r="J2412" i="8"/>
  <c r="I2412" i="8"/>
  <c r="H2412" i="8"/>
  <c r="G2412" i="8"/>
  <c r="F2412" i="8"/>
  <c r="E2412" i="8"/>
  <c r="D2412" i="8"/>
  <c r="C2412" i="8"/>
  <c r="B2412" i="8"/>
  <c r="L2411" i="8"/>
  <c r="K2411" i="8"/>
  <c r="J2411" i="8"/>
  <c r="I2411" i="8"/>
  <c r="H2411" i="8"/>
  <c r="G2411" i="8"/>
  <c r="F2411" i="8"/>
  <c r="E2411" i="8"/>
  <c r="D2411" i="8"/>
  <c r="C2411" i="8"/>
  <c r="B2411" i="8"/>
  <c r="L2410" i="8"/>
  <c r="K2410" i="8"/>
  <c r="J2410" i="8"/>
  <c r="I2410" i="8"/>
  <c r="H2410" i="8"/>
  <c r="G2410" i="8"/>
  <c r="F2410" i="8"/>
  <c r="E2410" i="8"/>
  <c r="D2410" i="8"/>
  <c r="C2410" i="8"/>
  <c r="B2410" i="8"/>
  <c r="L2409" i="8"/>
  <c r="K2409" i="8"/>
  <c r="J2409" i="8"/>
  <c r="I2409" i="8"/>
  <c r="H2409" i="8"/>
  <c r="G2409" i="8"/>
  <c r="F2409" i="8"/>
  <c r="E2409" i="8"/>
  <c r="D2409" i="8"/>
  <c r="C2409" i="8"/>
  <c r="B2409" i="8"/>
  <c r="L2408" i="8"/>
  <c r="K2408" i="8"/>
  <c r="J2408" i="8"/>
  <c r="I2408" i="8"/>
  <c r="H2408" i="8"/>
  <c r="G2408" i="8"/>
  <c r="F2408" i="8"/>
  <c r="E2408" i="8"/>
  <c r="D2408" i="8"/>
  <c r="C2408" i="8"/>
  <c r="B2408" i="8"/>
  <c r="L2407" i="8"/>
  <c r="K2407" i="8"/>
  <c r="J2407" i="8"/>
  <c r="I2407" i="8"/>
  <c r="H2407" i="8"/>
  <c r="G2407" i="8"/>
  <c r="F2407" i="8"/>
  <c r="E2407" i="8"/>
  <c r="D2407" i="8"/>
  <c r="C2407" i="8"/>
  <c r="B2407" i="8"/>
  <c r="L2406" i="8"/>
  <c r="K2406" i="8"/>
  <c r="J2406" i="8"/>
  <c r="I2406" i="8"/>
  <c r="H2406" i="8"/>
  <c r="G2406" i="8"/>
  <c r="F2406" i="8"/>
  <c r="E2406" i="8"/>
  <c r="D2406" i="8"/>
  <c r="C2406" i="8"/>
  <c r="B2406" i="8"/>
  <c r="L2405" i="8"/>
  <c r="K2405" i="8"/>
  <c r="J2405" i="8"/>
  <c r="I2405" i="8"/>
  <c r="H2405" i="8"/>
  <c r="G2405" i="8"/>
  <c r="F2405" i="8"/>
  <c r="E2405" i="8"/>
  <c r="D2405" i="8"/>
  <c r="C2405" i="8"/>
  <c r="B2405" i="8"/>
  <c r="L2404" i="8"/>
  <c r="K2404" i="8"/>
  <c r="J2404" i="8"/>
  <c r="I2404" i="8"/>
  <c r="H2404" i="8"/>
  <c r="G2404" i="8"/>
  <c r="F2404" i="8"/>
  <c r="E2404" i="8"/>
  <c r="D2404" i="8"/>
  <c r="C2404" i="8"/>
  <c r="B2404" i="8"/>
  <c r="L2403" i="8"/>
  <c r="K2403" i="8"/>
  <c r="J2403" i="8"/>
  <c r="I2403" i="8"/>
  <c r="H2403" i="8"/>
  <c r="G2403" i="8"/>
  <c r="F2403" i="8"/>
  <c r="E2403" i="8"/>
  <c r="D2403" i="8"/>
  <c r="C2403" i="8"/>
  <c r="B2403" i="8"/>
  <c r="L2402" i="8"/>
  <c r="K2402" i="8"/>
  <c r="J2402" i="8"/>
  <c r="I2402" i="8"/>
  <c r="H2402" i="8"/>
  <c r="G2402" i="8"/>
  <c r="F2402" i="8"/>
  <c r="E2402" i="8"/>
  <c r="D2402" i="8"/>
  <c r="C2402" i="8"/>
  <c r="B2402" i="8"/>
  <c r="L2401" i="8"/>
  <c r="K2401" i="8"/>
  <c r="J2401" i="8"/>
  <c r="I2401" i="8"/>
  <c r="H2401" i="8"/>
  <c r="G2401" i="8"/>
  <c r="F2401" i="8"/>
  <c r="E2401" i="8"/>
  <c r="D2401" i="8"/>
  <c r="C2401" i="8"/>
  <c r="B2401" i="8"/>
  <c r="L2400" i="8"/>
  <c r="K2400" i="8"/>
  <c r="J2400" i="8"/>
  <c r="I2400" i="8"/>
  <c r="H2400" i="8"/>
  <c r="G2400" i="8"/>
  <c r="F2400" i="8"/>
  <c r="E2400" i="8"/>
  <c r="D2400" i="8"/>
  <c r="C2400" i="8"/>
  <c r="B2400" i="8"/>
  <c r="L2399" i="8"/>
  <c r="K2399" i="8"/>
  <c r="J2399" i="8"/>
  <c r="I2399" i="8"/>
  <c r="H2399" i="8"/>
  <c r="G2399" i="8"/>
  <c r="F2399" i="8"/>
  <c r="E2399" i="8"/>
  <c r="D2399" i="8"/>
  <c r="C2399" i="8"/>
  <c r="B2399" i="8"/>
  <c r="L2398" i="8"/>
  <c r="K2398" i="8"/>
  <c r="J2398" i="8"/>
  <c r="I2398" i="8"/>
  <c r="H2398" i="8"/>
  <c r="G2398" i="8"/>
  <c r="F2398" i="8"/>
  <c r="E2398" i="8"/>
  <c r="D2398" i="8"/>
  <c r="C2398" i="8"/>
  <c r="B2398" i="8"/>
  <c r="L2397" i="8"/>
  <c r="K2397" i="8"/>
  <c r="J2397" i="8"/>
  <c r="I2397" i="8"/>
  <c r="H2397" i="8"/>
  <c r="G2397" i="8"/>
  <c r="F2397" i="8"/>
  <c r="E2397" i="8"/>
  <c r="D2397" i="8"/>
  <c r="C2397" i="8"/>
  <c r="B2397" i="8"/>
  <c r="L2396" i="8"/>
  <c r="K2396" i="8"/>
  <c r="J2396" i="8"/>
  <c r="I2396" i="8"/>
  <c r="H2396" i="8"/>
  <c r="G2396" i="8"/>
  <c r="F2396" i="8"/>
  <c r="E2396" i="8"/>
  <c r="D2396" i="8"/>
  <c r="C2396" i="8"/>
  <c r="B2396" i="8"/>
  <c r="L2395" i="8"/>
  <c r="K2395" i="8"/>
  <c r="J2395" i="8"/>
  <c r="I2395" i="8"/>
  <c r="H2395" i="8"/>
  <c r="G2395" i="8"/>
  <c r="F2395" i="8"/>
  <c r="E2395" i="8"/>
  <c r="D2395" i="8"/>
  <c r="C2395" i="8"/>
  <c r="B2395" i="8"/>
  <c r="L2394" i="8"/>
  <c r="K2394" i="8"/>
  <c r="J2394" i="8"/>
  <c r="I2394" i="8"/>
  <c r="H2394" i="8"/>
  <c r="G2394" i="8"/>
  <c r="F2394" i="8"/>
  <c r="E2394" i="8"/>
  <c r="D2394" i="8"/>
  <c r="C2394" i="8"/>
  <c r="B2394" i="8"/>
  <c r="L2393" i="8"/>
  <c r="K2393" i="8"/>
  <c r="J2393" i="8"/>
  <c r="I2393" i="8"/>
  <c r="H2393" i="8"/>
  <c r="G2393" i="8"/>
  <c r="F2393" i="8"/>
  <c r="E2393" i="8"/>
  <c r="D2393" i="8"/>
  <c r="C2393" i="8"/>
  <c r="B2393" i="8"/>
  <c r="L2392" i="8"/>
  <c r="K2392" i="8"/>
  <c r="J2392" i="8"/>
  <c r="I2392" i="8"/>
  <c r="H2392" i="8"/>
  <c r="G2392" i="8"/>
  <c r="F2392" i="8"/>
  <c r="E2392" i="8"/>
  <c r="D2392" i="8"/>
  <c r="C2392" i="8"/>
  <c r="B2392" i="8"/>
  <c r="L2391" i="8"/>
  <c r="K2391" i="8"/>
  <c r="J2391" i="8"/>
  <c r="I2391" i="8"/>
  <c r="H2391" i="8"/>
  <c r="G2391" i="8"/>
  <c r="F2391" i="8"/>
  <c r="E2391" i="8"/>
  <c r="D2391" i="8"/>
  <c r="C2391" i="8"/>
  <c r="B2391" i="8"/>
  <c r="L2390" i="8"/>
  <c r="K2390" i="8"/>
  <c r="J2390" i="8"/>
  <c r="I2390" i="8"/>
  <c r="H2390" i="8"/>
  <c r="G2390" i="8"/>
  <c r="F2390" i="8"/>
  <c r="E2390" i="8"/>
  <c r="D2390" i="8"/>
  <c r="C2390" i="8"/>
  <c r="B2390" i="8"/>
  <c r="L2389" i="8"/>
  <c r="K2389" i="8"/>
  <c r="J2389" i="8"/>
  <c r="I2389" i="8"/>
  <c r="H2389" i="8"/>
  <c r="G2389" i="8"/>
  <c r="F2389" i="8"/>
  <c r="E2389" i="8"/>
  <c r="D2389" i="8"/>
  <c r="C2389" i="8"/>
  <c r="B2389" i="8"/>
  <c r="L2388" i="8"/>
  <c r="K2388" i="8"/>
  <c r="J2388" i="8"/>
  <c r="I2388" i="8"/>
  <c r="H2388" i="8"/>
  <c r="G2388" i="8"/>
  <c r="F2388" i="8"/>
  <c r="E2388" i="8"/>
  <c r="D2388" i="8"/>
  <c r="C2388" i="8"/>
  <c r="B2388" i="8"/>
  <c r="L2387" i="8"/>
  <c r="K2387" i="8"/>
  <c r="J2387" i="8"/>
  <c r="I2387" i="8"/>
  <c r="H2387" i="8"/>
  <c r="G2387" i="8"/>
  <c r="F2387" i="8"/>
  <c r="E2387" i="8"/>
  <c r="D2387" i="8"/>
  <c r="C2387" i="8"/>
  <c r="B2387" i="8"/>
  <c r="L2386" i="8"/>
  <c r="K2386" i="8"/>
  <c r="J2386" i="8"/>
  <c r="I2386" i="8"/>
  <c r="H2386" i="8"/>
  <c r="G2386" i="8"/>
  <c r="F2386" i="8"/>
  <c r="E2386" i="8"/>
  <c r="D2386" i="8"/>
  <c r="C2386" i="8"/>
  <c r="B2386" i="8"/>
  <c r="L2385" i="8"/>
  <c r="K2385" i="8"/>
  <c r="J2385" i="8"/>
  <c r="I2385" i="8"/>
  <c r="H2385" i="8"/>
  <c r="G2385" i="8"/>
  <c r="F2385" i="8"/>
  <c r="E2385" i="8"/>
  <c r="D2385" i="8"/>
  <c r="C2385" i="8"/>
  <c r="B2385" i="8"/>
  <c r="L2384" i="8"/>
  <c r="K2384" i="8"/>
  <c r="J2384" i="8"/>
  <c r="I2384" i="8"/>
  <c r="H2384" i="8"/>
  <c r="G2384" i="8"/>
  <c r="F2384" i="8"/>
  <c r="E2384" i="8"/>
  <c r="D2384" i="8"/>
  <c r="C2384" i="8"/>
  <c r="B2384" i="8"/>
  <c r="L2383" i="8"/>
  <c r="K2383" i="8"/>
  <c r="J2383" i="8"/>
  <c r="I2383" i="8"/>
  <c r="H2383" i="8"/>
  <c r="G2383" i="8"/>
  <c r="F2383" i="8"/>
  <c r="E2383" i="8"/>
  <c r="D2383" i="8"/>
  <c r="C2383" i="8"/>
  <c r="B2383" i="8"/>
  <c r="L2382" i="8"/>
  <c r="K2382" i="8"/>
  <c r="J2382" i="8"/>
  <c r="I2382" i="8"/>
  <c r="H2382" i="8"/>
  <c r="G2382" i="8"/>
  <c r="F2382" i="8"/>
  <c r="E2382" i="8"/>
  <c r="D2382" i="8"/>
  <c r="C2382" i="8"/>
  <c r="B2382" i="8"/>
  <c r="L2381" i="8"/>
  <c r="K2381" i="8"/>
  <c r="J2381" i="8"/>
  <c r="I2381" i="8"/>
  <c r="H2381" i="8"/>
  <c r="G2381" i="8"/>
  <c r="F2381" i="8"/>
  <c r="E2381" i="8"/>
  <c r="D2381" i="8"/>
  <c r="C2381" i="8"/>
  <c r="B2381" i="8"/>
  <c r="L2380" i="8"/>
  <c r="K2380" i="8"/>
  <c r="J2380" i="8"/>
  <c r="I2380" i="8"/>
  <c r="H2380" i="8"/>
  <c r="G2380" i="8"/>
  <c r="F2380" i="8"/>
  <c r="E2380" i="8"/>
  <c r="D2380" i="8"/>
  <c r="C2380" i="8"/>
  <c r="B2380" i="8"/>
  <c r="L2379" i="8"/>
  <c r="K2379" i="8"/>
  <c r="J2379" i="8"/>
  <c r="I2379" i="8"/>
  <c r="H2379" i="8"/>
  <c r="G2379" i="8"/>
  <c r="F2379" i="8"/>
  <c r="E2379" i="8"/>
  <c r="D2379" i="8"/>
  <c r="C2379" i="8"/>
  <c r="B2379" i="8"/>
  <c r="L2378" i="8"/>
  <c r="K2378" i="8"/>
  <c r="J2378" i="8"/>
  <c r="I2378" i="8"/>
  <c r="H2378" i="8"/>
  <c r="G2378" i="8"/>
  <c r="F2378" i="8"/>
  <c r="E2378" i="8"/>
  <c r="D2378" i="8"/>
  <c r="C2378" i="8"/>
  <c r="B2378" i="8"/>
  <c r="L2377" i="8"/>
  <c r="K2377" i="8"/>
  <c r="J2377" i="8"/>
  <c r="I2377" i="8"/>
  <c r="H2377" i="8"/>
  <c r="G2377" i="8"/>
  <c r="F2377" i="8"/>
  <c r="E2377" i="8"/>
  <c r="D2377" i="8"/>
  <c r="C2377" i="8"/>
  <c r="B2377" i="8"/>
  <c r="L2376" i="8"/>
  <c r="K2376" i="8"/>
  <c r="J2376" i="8"/>
  <c r="I2376" i="8"/>
  <c r="H2376" i="8"/>
  <c r="G2376" i="8"/>
  <c r="F2376" i="8"/>
  <c r="E2376" i="8"/>
  <c r="D2376" i="8"/>
  <c r="C2376" i="8"/>
  <c r="B2376" i="8"/>
  <c r="L2375" i="8"/>
  <c r="K2375" i="8"/>
  <c r="J2375" i="8"/>
  <c r="I2375" i="8"/>
  <c r="H2375" i="8"/>
  <c r="G2375" i="8"/>
  <c r="F2375" i="8"/>
  <c r="E2375" i="8"/>
  <c r="D2375" i="8"/>
  <c r="C2375" i="8"/>
  <c r="B2375" i="8"/>
  <c r="L2374" i="8"/>
  <c r="K2374" i="8"/>
  <c r="J2374" i="8"/>
  <c r="I2374" i="8"/>
  <c r="H2374" i="8"/>
  <c r="G2374" i="8"/>
  <c r="F2374" i="8"/>
  <c r="E2374" i="8"/>
  <c r="D2374" i="8"/>
  <c r="C2374" i="8"/>
  <c r="B2374" i="8"/>
  <c r="L2373" i="8"/>
  <c r="K2373" i="8"/>
  <c r="J2373" i="8"/>
  <c r="I2373" i="8"/>
  <c r="H2373" i="8"/>
  <c r="G2373" i="8"/>
  <c r="F2373" i="8"/>
  <c r="E2373" i="8"/>
  <c r="D2373" i="8"/>
  <c r="C2373" i="8"/>
  <c r="B2373" i="8"/>
  <c r="L2372" i="8"/>
  <c r="K2372" i="8"/>
  <c r="J2372" i="8"/>
  <c r="I2372" i="8"/>
  <c r="H2372" i="8"/>
  <c r="G2372" i="8"/>
  <c r="F2372" i="8"/>
  <c r="E2372" i="8"/>
  <c r="D2372" i="8"/>
  <c r="C2372" i="8"/>
  <c r="B2372" i="8"/>
  <c r="L2371" i="8"/>
  <c r="K2371" i="8"/>
  <c r="J2371" i="8"/>
  <c r="I2371" i="8"/>
  <c r="H2371" i="8"/>
  <c r="G2371" i="8"/>
  <c r="F2371" i="8"/>
  <c r="E2371" i="8"/>
  <c r="D2371" i="8"/>
  <c r="C2371" i="8"/>
  <c r="B2371" i="8"/>
  <c r="L2370" i="8"/>
  <c r="K2370" i="8"/>
  <c r="J2370" i="8"/>
  <c r="I2370" i="8"/>
  <c r="H2370" i="8"/>
  <c r="G2370" i="8"/>
  <c r="F2370" i="8"/>
  <c r="E2370" i="8"/>
  <c r="D2370" i="8"/>
  <c r="C2370" i="8"/>
  <c r="B2370" i="8"/>
  <c r="L2369" i="8"/>
  <c r="K2369" i="8"/>
  <c r="J2369" i="8"/>
  <c r="I2369" i="8"/>
  <c r="H2369" i="8"/>
  <c r="G2369" i="8"/>
  <c r="F2369" i="8"/>
  <c r="E2369" i="8"/>
  <c r="D2369" i="8"/>
  <c r="C2369" i="8"/>
  <c r="B2369" i="8"/>
  <c r="L2368" i="8"/>
  <c r="K2368" i="8"/>
  <c r="J2368" i="8"/>
  <c r="I2368" i="8"/>
  <c r="H2368" i="8"/>
  <c r="G2368" i="8"/>
  <c r="F2368" i="8"/>
  <c r="E2368" i="8"/>
  <c r="D2368" i="8"/>
  <c r="C2368" i="8"/>
  <c r="B2368" i="8"/>
  <c r="L2367" i="8"/>
  <c r="K2367" i="8"/>
  <c r="J2367" i="8"/>
  <c r="I2367" i="8"/>
  <c r="H2367" i="8"/>
  <c r="G2367" i="8"/>
  <c r="F2367" i="8"/>
  <c r="E2367" i="8"/>
  <c r="D2367" i="8"/>
  <c r="C2367" i="8"/>
  <c r="B2367" i="8"/>
  <c r="L2366" i="8"/>
  <c r="K2366" i="8"/>
  <c r="J2366" i="8"/>
  <c r="I2366" i="8"/>
  <c r="H2366" i="8"/>
  <c r="G2366" i="8"/>
  <c r="F2366" i="8"/>
  <c r="E2366" i="8"/>
  <c r="D2366" i="8"/>
  <c r="C2366" i="8"/>
  <c r="B2366" i="8"/>
  <c r="L2365" i="8"/>
  <c r="K2365" i="8"/>
  <c r="J2365" i="8"/>
  <c r="I2365" i="8"/>
  <c r="H2365" i="8"/>
  <c r="G2365" i="8"/>
  <c r="F2365" i="8"/>
  <c r="E2365" i="8"/>
  <c r="D2365" i="8"/>
  <c r="C2365" i="8"/>
  <c r="B2365" i="8"/>
  <c r="L2364" i="8"/>
  <c r="K2364" i="8"/>
  <c r="J2364" i="8"/>
  <c r="I2364" i="8"/>
  <c r="H2364" i="8"/>
  <c r="G2364" i="8"/>
  <c r="F2364" i="8"/>
  <c r="E2364" i="8"/>
  <c r="D2364" i="8"/>
  <c r="C2364" i="8"/>
  <c r="B2364" i="8"/>
  <c r="L2363" i="8"/>
  <c r="K2363" i="8"/>
  <c r="J2363" i="8"/>
  <c r="I2363" i="8"/>
  <c r="H2363" i="8"/>
  <c r="G2363" i="8"/>
  <c r="F2363" i="8"/>
  <c r="E2363" i="8"/>
  <c r="D2363" i="8"/>
  <c r="C2363" i="8"/>
  <c r="B2363" i="8"/>
  <c r="L2362" i="8"/>
  <c r="K2362" i="8"/>
  <c r="J2362" i="8"/>
  <c r="I2362" i="8"/>
  <c r="H2362" i="8"/>
  <c r="G2362" i="8"/>
  <c r="F2362" i="8"/>
  <c r="E2362" i="8"/>
  <c r="D2362" i="8"/>
  <c r="C2362" i="8"/>
  <c r="B2362" i="8"/>
  <c r="L2361" i="8"/>
  <c r="K2361" i="8"/>
  <c r="J2361" i="8"/>
  <c r="I2361" i="8"/>
  <c r="H2361" i="8"/>
  <c r="G2361" i="8"/>
  <c r="F2361" i="8"/>
  <c r="E2361" i="8"/>
  <c r="D2361" i="8"/>
  <c r="C2361" i="8"/>
  <c r="B2361" i="8"/>
  <c r="L2360" i="8"/>
  <c r="K2360" i="8"/>
  <c r="J2360" i="8"/>
  <c r="I2360" i="8"/>
  <c r="H2360" i="8"/>
  <c r="G2360" i="8"/>
  <c r="F2360" i="8"/>
  <c r="E2360" i="8"/>
  <c r="D2360" i="8"/>
  <c r="C2360" i="8"/>
  <c r="B2360" i="8"/>
  <c r="L2359" i="8"/>
  <c r="K2359" i="8"/>
  <c r="J2359" i="8"/>
  <c r="I2359" i="8"/>
  <c r="H2359" i="8"/>
  <c r="G2359" i="8"/>
  <c r="F2359" i="8"/>
  <c r="E2359" i="8"/>
  <c r="D2359" i="8"/>
  <c r="C2359" i="8"/>
  <c r="B2359" i="8"/>
  <c r="L2358" i="8"/>
  <c r="K2358" i="8"/>
  <c r="J2358" i="8"/>
  <c r="I2358" i="8"/>
  <c r="H2358" i="8"/>
  <c r="G2358" i="8"/>
  <c r="F2358" i="8"/>
  <c r="E2358" i="8"/>
  <c r="D2358" i="8"/>
  <c r="C2358" i="8"/>
  <c r="B2358" i="8"/>
  <c r="L2357" i="8"/>
  <c r="K2357" i="8"/>
  <c r="J2357" i="8"/>
  <c r="I2357" i="8"/>
  <c r="H2357" i="8"/>
  <c r="G2357" i="8"/>
  <c r="F2357" i="8"/>
  <c r="E2357" i="8"/>
  <c r="D2357" i="8"/>
  <c r="C2357" i="8"/>
  <c r="B2357" i="8"/>
  <c r="L2356" i="8"/>
  <c r="K2356" i="8"/>
  <c r="J2356" i="8"/>
  <c r="I2356" i="8"/>
  <c r="H2356" i="8"/>
  <c r="G2356" i="8"/>
  <c r="F2356" i="8"/>
  <c r="E2356" i="8"/>
  <c r="D2356" i="8"/>
  <c r="C2356" i="8"/>
  <c r="B2356" i="8"/>
  <c r="L2355" i="8"/>
  <c r="K2355" i="8"/>
  <c r="J2355" i="8"/>
  <c r="I2355" i="8"/>
  <c r="H2355" i="8"/>
  <c r="G2355" i="8"/>
  <c r="F2355" i="8"/>
  <c r="E2355" i="8"/>
  <c r="D2355" i="8"/>
  <c r="C2355" i="8"/>
  <c r="B2355" i="8"/>
  <c r="L2354" i="8"/>
  <c r="K2354" i="8"/>
  <c r="J2354" i="8"/>
  <c r="I2354" i="8"/>
  <c r="H2354" i="8"/>
  <c r="G2354" i="8"/>
  <c r="F2354" i="8"/>
  <c r="E2354" i="8"/>
  <c r="D2354" i="8"/>
  <c r="C2354" i="8"/>
  <c r="B2354" i="8"/>
  <c r="L2353" i="8"/>
  <c r="K2353" i="8"/>
  <c r="J2353" i="8"/>
  <c r="I2353" i="8"/>
  <c r="H2353" i="8"/>
  <c r="G2353" i="8"/>
  <c r="F2353" i="8"/>
  <c r="E2353" i="8"/>
  <c r="D2353" i="8"/>
  <c r="C2353" i="8"/>
  <c r="B2353" i="8"/>
  <c r="L2352" i="8"/>
  <c r="K2352" i="8"/>
  <c r="J2352" i="8"/>
  <c r="I2352" i="8"/>
  <c r="H2352" i="8"/>
  <c r="G2352" i="8"/>
  <c r="F2352" i="8"/>
  <c r="E2352" i="8"/>
  <c r="D2352" i="8"/>
  <c r="C2352" i="8"/>
  <c r="B2352" i="8"/>
  <c r="L2351" i="8"/>
  <c r="K2351" i="8"/>
  <c r="J2351" i="8"/>
  <c r="I2351" i="8"/>
  <c r="H2351" i="8"/>
  <c r="G2351" i="8"/>
  <c r="F2351" i="8"/>
  <c r="E2351" i="8"/>
  <c r="D2351" i="8"/>
  <c r="C2351" i="8"/>
  <c r="B2351" i="8"/>
  <c r="L2350" i="8"/>
  <c r="K2350" i="8"/>
  <c r="J2350" i="8"/>
  <c r="I2350" i="8"/>
  <c r="H2350" i="8"/>
  <c r="G2350" i="8"/>
  <c r="F2350" i="8"/>
  <c r="E2350" i="8"/>
  <c r="D2350" i="8"/>
  <c r="C2350" i="8"/>
  <c r="B2350" i="8"/>
  <c r="L2349" i="8"/>
  <c r="K2349" i="8"/>
  <c r="J2349" i="8"/>
  <c r="I2349" i="8"/>
  <c r="H2349" i="8"/>
  <c r="G2349" i="8"/>
  <c r="F2349" i="8"/>
  <c r="E2349" i="8"/>
  <c r="D2349" i="8"/>
  <c r="C2349" i="8"/>
  <c r="B2349" i="8"/>
  <c r="L2348" i="8"/>
  <c r="K2348" i="8"/>
  <c r="J2348" i="8"/>
  <c r="I2348" i="8"/>
  <c r="H2348" i="8"/>
  <c r="G2348" i="8"/>
  <c r="F2348" i="8"/>
  <c r="E2348" i="8"/>
  <c r="D2348" i="8"/>
  <c r="C2348" i="8"/>
  <c r="B2348" i="8"/>
  <c r="L2347" i="8"/>
  <c r="K2347" i="8"/>
  <c r="J2347" i="8"/>
  <c r="I2347" i="8"/>
  <c r="H2347" i="8"/>
  <c r="G2347" i="8"/>
  <c r="F2347" i="8"/>
  <c r="E2347" i="8"/>
  <c r="D2347" i="8"/>
  <c r="C2347" i="8"/>
  <c r="B2347" i="8"/>
  <c r="L2346" i="8"/>
  <c r="K2346" i="8"/>
  <c r="J2346" i="8"/>
  <c r="I2346" i="8"/>
  <c r="H2346" i="8"/>
  <c r="G2346" i="8"/>
  <c r="F2346" i="8"/>
  <c r="E2346" i="8"/>
  <c r="D2346" i="8"/>
  <c r="C2346" i="8"/>
  <c r="B2346" i="8"/>
  <c r="L2345" i="8"/>
  <c r="K2345" i="8"/>
  <c r="J2345" i="8"/>
  <c r="I2345" i="8"/>
  <c r="H2345" i="8"/>
  <c r="G2345" i="8"/>
  <c r="F2345" i="8"/>
  <c r="E2345" i="8"/>
  <c r="D2345" i="8"/>
  <c r="C2345" i="8"/>
  <c r="B2345" i="8"/>
  <c r="L2344" i="8"/>
  <c r="K2344" i="8"/>
  <c r="J2344" i="8"/>
  <c r="I2344" i="8"/>
  <c r="H2344" i="8"/>
  <c r="G2344" i="8"/>
  <c r="F2344" i="8"/>
  <c r="E2344" i="8"/>
  <c r="D2344" i="8"/>
  <c r="C2344" i="8"/>
  <c r="B2344" i="8"/>
  <c r="L2343" i="8"/>
  <c r="K2343" i="8"/>
  <c r="J2343" i="8"/>
  <c r="I2343" i="8"/>
  <c r="H2343" i="8"/>
  <c r="G2343" i="8"/>
  <c r="F2343" i="8"/>
  <c r="E2343" i="8"/>
  <c r="D2343" i="8"/>
  <c r="C2343" i="8"/>
  <c r="B2343" i="8"/>
  <c r="L2342" i="8"/>
  <c r="K2342" i="8"/>
  <c r="J2342" i="8"/>
  <c r="I2342" i="8"/>
  <c r="H2342" i="8"/>
  <c r="G2342" i="8"/>
  <c r="F2342" i="8"/>
  <c r="E2342" i="8"/>
  <c r="D2342" i="8"/>
  <c r="C2342" i="8"/>
  <c r="B2342" i="8"/>
  <c r="L2341" i="8"/>
  <c r="K2341" i="8"/>
  <c r="J2341" i="8"/>
  <c r="I2341" i="8"/>
  <c r="H2341" i="8"/>
  <c r="G2341" i="8"/>
  <c r="F2341" i="8"/>
  <c r="E2341" i="8"/>
  <c r="D2341" i="8"/>
  <c r="C2341" i="8"/>
  <c r="B2341" i="8"/>
  <c r="L2340" i="8"/>
  <c r="K2340" i="8"/>
  <c r="J2340" i="8"/>
  <c r="I2340" i="8"/>
  <c r="H2340" i="8"/>
  <c r="G2340" i="8"/>
  <c r="F2340" i="8"/>
  <c r="E2340" i="8"/>
  <c r="D2340" i="8"/>
  <c r="C2340" i="8"/>
  <c r="B2340" i="8"/>
  <c r="L2339" i="8"/>
  <c r="K2339" i="8"/>
  <c r="J2339" i="8"/>
  <c r="I2339" i="8"/>
  <c r="H2339" i="8"/>
  <c r="G2339" i="8"/>
  <c r="F2339" i="8"/>
  <c r="E2339" i="8"/>
  <c r="D2339" i="8"/>
  <c r="C2339" i="8"/>
  <c r="B2339" i="8"/>
  <c r="L2338" i="8"/>
  <c r="K2338" i="8"/>
  <c r="J2338" i="8"/>
  <c r="I2338" i="8"/>
  <c r="H2338" i="8"/>
  <c r="G2338" i="8"/>
  <c r="F2338" i="8"/>
  <c r="E2338" i="8"/>
  <c r="D2338" i="8"/>
  <c r="C2338" i="8"/>
  <c r="B2338" i="8"/>
  <c r="L2337" i="8"/>
  <c r="K2337" i="8"/>
  <c r="J2337" i="8"/>
  <c r="I2337" i="8"/>
  <c r="H2337" i="8"/>
  <c r="G2337" i="8"/>
  <c r="F2337" i="8"/>
  <c r="E2337" i="8"/>
  <c r="D2337" i="8"/>
  <c r="C2337" i="8"/>
  <c r="B2337" i="8"/>
  <c r="L2336" i="8"/>
  <c r="K2336" i="8"/>
  <c r="J2336" i="8"/>
  <c r="I2336" i="8"/>
  <c r="H2336" i="8"/>
  <c r="G2336" i="8"/>
  <c r="F2336" i="8"/>
  <c r="E2336" i="8"/>
  <c r="D2336" i="8"/>
  <c r="C2336" i="8"/>
  <c r="B2336" i="8"/>
  <c r="L2335" i="8"/>
  <c r="K2335" i="8"/>
  <c r="J2335" i="8"/>
  <c r="I2335" i="8"/>
  <c r="H2335" i="8"/>
  <c r="G2335" i="8"/>
  <c r="F2335" i="8"/>
  <c r="E2335" i="8"/>
  <c r="D2335" i="8"/>
  <c r="C2335" i="8"/>
  <c r="B2335" i="8"/>
  <c r="L2334" i="8"/>
  <c r="K2334" i="8"/>
  <c r="J2334" i="8"/>
  <c r="I2334" i="8"/>
  <c r="H2334" i="8"/>
  <c r="G2334" i="8"/>
  <c r="F2334" i="8"/>
  <c r="E2334" i="8"/>
  <c r="D2334" i="8"/>
  <c r="C2334" i="8"/>
  <c r="B2334" i="8"/>
  <c r="L2333" i="8"/>
  <c r="K2333" i="8"/>
  <c r="J2333" i="8"/>
  <c r="I2333" i="8"/>
  <c r="H2333" i="8"/>
  <c r="G2333" i="8"/>
  <c r="F2333" i="8"/>
  <c r="E2333" i="8"/>
  <c r="D2333" i="8"/>
  <c r="C2333" i="8"/>
  <c r="B2333" i="8"/>
  <c r="L2332" i="8"/>
  <c r="K2332" i="8"/>
  <c r="J2332" i="8"/>
  <c r="I2332" i="8"/>
  <c r="H2332" i="8"/>
  <c r="G2332" i="8"/>
  <c r="F2332" i="8"/>
  <c r="E2332" i="8"/>
  <c r="D2332" i="8"/>
  <c r="C2332" i="8"/>
  <c r="B2332" i="8"/>
  <c r="L2331" i="8"/>
  <c r="K2331" i="8"/>
  <c r="J2331" i="8"/>
  <c r="I2331" i="8"/>
  <c r="H2331" i="8"/>
  <c r="G2331" i="8"/>
  <c r="F2331" i="8"/>
  <c r="E2331" i="8"/>
  <c r="D2331" i="8"/>
  <c r="C2331" i="8"/>
  <c r="B2331" i="8"/>
  <c r="L2330" i="8"/>
  <c r="K2330" i="8"/>
  <c r="J2330" i="8"/>
  <c r="I2330" i="8"/>
  <c r="H2330" i="8"/>
  <c r="G2330" i="8"/>
  <c r="F2330" i="8"/>
  <c r="E2330" i="8"/>
  <c r="D2330" i="8"/>
  <c r="C2330" i="8"/>
  <c r="B2330" i="8"/>
  <c r="L2329" i="8"/>
  <c r="K2329" i="8"/>
  <c r="J2329" i="8"/>
  <c r="I2329" i="8"/>
  <c r="H2329" i="8"/>
  <c r="G2329" i="8"/>
  <c r="F2329" i="8"/>
  <c r="E2329" i="8"/>
  <c r="D2329" i="8"/>
  <c r="C2329" i="8"/>
  <c r="B2329" i="8"/>
  <c r="L2328" i="8"/>
  <c r="K2328" i="8"/>
  <c r="J2328" i="8"/>
  <c r="I2328" i="8"/>
  <c r="H2328" i="8"/>
  <c r="G2328" i="8"/>
  <c r="F2328" i="8"/>
  <c r="E2328" i="8"/>
  <c r="D2328" i="8"/>
  <c r="C2328" i="8"/>
  <c r="B2328" i="8"/>
  <c r="L2327" i="8"/>
  <c r="K2327" i="8"/>
  <c r="J2327" i="8"/>
  <c r="I2327" i="8"/>
  <c r="H2327" i="8"/>
  <c r="G2327" i="8"/>
  <c r="F2327" i="8"/>
  <c r="E2327" i="8"/>
  <c r="D2327" i="8"/>
  <c r="C2327" i="8"/>
  <c r="B2327" i="8"/>
  <c r="L2326" i="8"/>
  <c r="K2326" i="8"/>
  <c r="J2326" i="8"/>
  <c r="I2326" i="8"/>
  <c r="H2326" i="8"/>
  <c r="G2326" i="8"/>
  <c r="F2326" i="8"/>
  <c r="E2326" i="8"/>
  <c r="D2326" i="8"/>
  <c r="C2326" i="8"/>
  <c r="B2326" i="8"/>
  <c r="L2325" i="8"/>
  <c r="K2325" i="8"/>
  <c r="J2325" i="8"/>
  <c r="I2325" i="8"/>
  <c r="H2325" i="8"/>
  <c r="G2325" i="8"/>
  <c r="F2325" i="8"/>
  <c r="E2325" i="8"/>
  <c r="D2325" i="8"/>
  <c r="C2325" i="8"/>
  <c r="B2325" i="8"/>
  <c r="L2324" i="8"/>
  <c r="K2324" i="8"/>
  <c r="J2324" i="8"/>
  <c r="I2324" i="8"/>
  <c r="H2324" i="8"/>
  <c r="G2324" i="8"/>
  <c r="F2324" i="8"/>
  <c r="E2324" i="8"/>
  <c r="D2324" i="8"/>
  <c r="C2324" i="8"/>
  <c r="B2324" i="8"/>
  <c r="L2323" i="8"/>
  <c r="K2323" i="8"/>
  <c r="J2323" i="8"/>
  <c r="I2323" i="8"/>
  <c r="H2323" i="8"/>
  <c r="G2323" i="8"/>
  <c r="F2323" i="8"/>
  <c r="E2323" i="8"/>
  <c r="D2323" i="8"/>
  <c r="C2323" i="8"/>
  <c r="B2323" i="8"/>
  <c r="L2322" i="8"/>
  <c r="K2322" i="8"/>
  <c r="J2322" i="8"/>
  <c r="I2322" i="8"/>
  <c r="H2322" i="8"/>
  <c r="G2322" i="8"/>
  <c r="F2322" i="8"/>
  <c r="E2322" i="8"/>
  <c r="D2322" i="8"/>
  <c r="C2322" i="8"/>
  <c r="B2322" i="8"/>
  <c r="L2321" i="8"/>
  <c r="K2321" i="8"/>
  <c r="J2321" i="8"/>
  <c r="I2321" i="8"/>
  <c r="H2321" i="8"/>
  <c r="G2321" i="8"/>
  <c r="F2321" i="8"/>
  <c r="E2321" i="8"/>
  <c r="D2321" i="8"/>
  <c r="C2321" i="8"/>
  <c r="B2321" i="8"/>
  <c r="L2320" i="8"/>
  <c r="K2320" i="8"/>
  <c r="J2320" i="8"/>
  <c r="I2320" i="8"/>
  <c r="H2320" i="8"/>
  <c r="G2320" i="8"/>
  <c r="F2320" i="8"/>
  <c r="E2320" i="8"/>
  <c r="D2320" i="8"/>
  <c r="C2320" i="8"/>
  <c r="B2320" i="8"/>
  <c r="L2319" i="8"/>
  <c r="K2319" i="8"/>
  <c r="J2319" i="8"/>
  <c r="I2319" i="8"/>
  <c r="H2319" i="8"/>
  <c r="G2319" i="8"/>
  <c r="F2319" i="8"/>
  <c r="E2319" i="8"/>
  <c r="D2319" i="8"/>
  <c r="C2319" i="8"/>
  <c r="B2319" i="8"/>
  <c r="L2318" i="8"/>
  <c r="K2318" i="8"/>
  <c r="J2318" i="8"/>
  <c r="I2318" i="8"/>
  <c r="H2318" i="8"/>
  <c r="G2318" i="8"/>
  <c r="F2318" i="8"/>
  <c r="E2318" i="8"/>
  <c r="D2318" i="8"/>
  <c r="C2318" i="8"/>
  <c r="B2318" i="8"/>
  <c r="L2317" i="8"/>
  <c r="K2317" i="8"/>
  <c r="J2317" i="8"/>
  <c r="I2317" i="8"/>
  <c r="H2317" i="8"/>
  <c r="G2317" i="8"/>
  <c r="F2317" i="8"/>
  <c r="E2317" i="8"/>
  <c r="D2317" i="8"/>
  <c r="C2317" i="8"/>
  <c r="B2317" i="8"/>
  <c r="L2316" i="8"/>
  <c r="K2316" i="8"/>
  <c r="J2316" i="8"/>
  <c r="I2316" i="8"/>
  <c r="H2316" i="8"/>
  <c r="G2316" i="8"/>
  <c r="F2316" i="8"/>
  <c r="E2316" i="8"/>
  <c r="D2316" i="8"/>
  <c r="C2316" i="8"/>
  <c r="B2316" i="8"/>
  <c r="L2315" i="8"/>
  <c r="K2315" i="8"/>
  <c r="J2315" i="8"/>
  <c r="I2315" i="8"/>
  <c r="H2315" i="8"/>
  <c r="G2315" i="8"/>
  <c r="F2315" i="8"/>
  <c r="E2315" i="8"/>
  <c r="D2315" i="8"/>
  <c r="C2315" i="8"/>
  <c r="B2315" i="8"/>
  <c r="L2314" i="8"/>
  <c r="K2314" i="8"/>
  <c r="J2314" i="8"/>
  <c r="I2314" i="8"/>
  <c r="H2314" i="8"/>
  <c r="G2314" i="8"/>
  <c r="F2314" i="8"/>
  <c r="E2314" i="8"/>
  <c r="D2314" i="8"/>
  <c r="C2314" i="8"/>
  <c r="B2314" i="8"/>
  <c r="L2313" i="8"/>
  <c r="K2313" i="8"/>
  <c r="J2313" i="8"/>
  <c r="I2313" i="8"/>
  <c r="H2313" i="8"/>
  <c r="G2313" i="8"/>
  <c r="F2313" i="8"/>
  <c r="E2313" i="8"/>
  <c r="D2313" i="8"/>
  <c r="C2313" i="8"/>
  <c r="B2313" i="8"/>
  <c r="L2312" i="8"/>
  <c r="K2312" i="8"/>
  <c r="J2312" i="8"/>
  <c r="I2312" i="8"/>
  <c r="H2312" i="8"/>
  <c r="G2312" i="8"/>
  <c r="F2312" i="8"/>
  <c r="E2312" i="8"/>
  <c r="D2312" i="8"/>
  <c r="C2312" i="8"/>
  <c r="B2312" i="8"/>
  <c r="L2311" i="8"/>
  <c r="K2311" i="8"/>
  <c r="J2311" i="8"/>
  <c r="I2311" i="8"/>
  <c r="H2311" i="8"/>
  <c r="G2311" i="8"/>
  <c r="F2311" i="8"/>
  <c r="E2311" i="8"/>
  <c r="D2311" i="8"/>
  <c r="C2311" i="8"/>
  <c r="B2311" i="8"/>
  <c r="L2310" i="8"/>
  <c r="K2310" i="8"/>
  <c r="J2310" i="8"/>
  <c r="I2310" i="8"/>
  <c r="H2310" i="8"/>
  <c r="G2310" i="8"/>
  <c r="F2310" i="8"/>
  <c r="E2310" i="8"/>
  <c r="D2310" i="8"/>
  <c r="C2310" i="8"/>
  <c r="B2310" i="8"/>
  <c r="L2309" i="8"/>
  <c r="K2309" i="8"/>
  <c r="J2309" i="8"/>
  <c r="I2309" i="8"/>
  <c r="H2309" i="8"/>
  <c r="G2309" i="8"/>
  <c r="F2309" i="8"/>
  <c r="E2309" i="8"/>
  <c r="D2309" i="8"/>
  <c r="C2309" i="8"/>
  <c r="B2309" i="8"/>
  <c r="L2308" i="8"/>
  <c r="K2308" i="8"/>
  <c r="J2308" i="8"/>
  <c r="I2308" i="8"/>
  <c r="H2308" i="8"/>
  <c r="G2308" i="8"/>
  <c r="F2308" i="8"/>
  <c r="E2308" i="8"/>
  <c r="D2308" i="8"/>
  <c r="C2308" i="8"/>
  <c r="B2308" i="8"/>
  <c r="L2307" i="8"/>
  <c r="K2307" i="8"/>
  <c r="J2307" i="8"/>
  <c r="I2307" i="8"/>
  <c r="H2307" i="8"/>
  <c r="G2307" i="8"/>
  <c r="F2307" i="8"/>
  <c r="E2307" i="8"/>
  <c r="D2307" i="8"/>
  <c r="C2307" i="8"/>
  <c r="B2307" i="8"/>
  <c r="L2306" i="8"/>
  <c r="K2306" i="8"/>
  <c r="J2306" i="8"/>
  <c r="I2306" i="8"/>
  <c r="H2306" i="8"/>
  <c r="G2306" i="8"/>
  <c r="F2306" i="8"/>
  <c r="E2306" i="8"/>
  <c r="D2306" i="8"/>
  <c r="C2306" i="8"/>
  <c r="B2306" i="8"/>
  <c r="L2305" i="8"/>
  <c r="K2305" i="8"/>
  <c r="J2305" i="8"/>
  <c r="I2305" i="8"/>
  <c r="H2305" i="8"/>
  <c r="G2305" i="8"/>
  <c r="F2305" i="8"/>
  <c r="E2305" i="8"/>
  <c r="D2305" i="8"/>
  <c r="C2305" i="8"/>
  <c r="B2305" i="8"/>
  <c r="L2304" i="8"/>
  <c r="K2304" i="8"/>
  <c r="J2304" i="8"/>
  <c r="I2304" i="8"/>
  <c r="H2304" i="8"/>
  <c r="G2304" i="8"/>
  <c r="F2304" i="8"/>
  <c r="E2304" i="8"/>
  <c r="D2304" i="8"/>
  <c r="C2304" i="8"/>
  <c r="B2304" i="8"/>
  <c r="L2303" i="8"/>
  <c r="K2303" i="8"/>
  <c r="J2303" i="8"/>
  <c r="I2303" i="8"/>
  <c r="H2303" i="8"/>
  <c r="G2303" i="8"/>
  <c r="F2303" i="8"/>
  <c r="E2303" i="8"/>
  <c r="D2303" i="8"/>
  <c r="C2303" i="8"/>
  <c r="B2303" i="8"/>
  <c r="L2302" i="8"/>
  <c r="K2302" i="8"/>
  <c r="J2302" i="8"/>
  <c r="I2302" i="8"/>
  <c r="H2302" i="8"/>
  <c r="G2302" i="8"/>
  <c r="F2302" i="8"/>
  <c r="E2302" i="8"/>
  <c r="D2302" i="8"/>
  <c r="C2302" i="8"/>
  <c r="B2302" i="8"/>
  <c r="L2301" i="8"/>
  <c r="K2301" i="8"/>
  <c r="J2301" i="8"/>
  <c r="I2301" i="8"/>
  <c r="H2301" i="8"/>
  <c r="G2301" i="8"/>
  <c r="F2301" i="8"/>
  <c r="E2301" i="8"/>
  <c r="D2301" i="8"/>
  <c r="C2301" i="8"/>
  <c r="B2301" i="8"/>
  <c r="L2300" i="8"/>
  <c r="K2300" i="8"/>
  <c r="J2300" i="8"/>
  <c r="I2300" i="8"/>
  <c r="H2300" i="8"/>
  <c r="G2300" i="8"/>
  <c r="F2300" i="8"/>
  <c r="E2300" i="8"/>
  <c r="D2300" i="8"/>
  <c r="C2300" i="8"/>
  <c r="B2300" i="8"/>
  <c r="L2299" i="8"/>
  <c r="K2299" i="8"/>
  <c r="J2299" i="8"/>
  <c r="I2299" i="8"/>
  <c r="H2299" i="8"/>
  <c r="G2299" i="8"/>
  <c r="F2299" i="8"/>
  <c r="E2299" i="8"/>
  <c r="D2299" i="8"/>
  <c r="C2299" i="8"/>
  <c r="B2299" i="8"/>
  <c r="L2298" i="8"/>
  <c r="K2298" i="8"/>
  <c r="J2298" i="8"/>
  <c r="I2298" i="8"/>
  <c r="H2298" i="8"/>
  <c r="G2298" i="8"/>
  <c r="F2298" i="8"/>
  <c r="E2298" i="8"/>
  <c r="D2298" i="8"/>
  <c r="C2298" i="8"/>
  <c r="B2298" i="8"/>
  <c r="L2297" i="8"/>
  <c r="K2297" i="8"/>
  <c r="J2297" i="8"/>
  <c r="I2297" i="8"/>
  <c r="H2297" i="8"/>
  <c r="G2297" i="8"/>
  <c r="F2297" i="8"/>
  <c r="E2297" i="8"/>
  <c r="D2297" i="8"/>
  <c r="C2297" i="8"/>
  <c r="B2297" i="8"/>
  <c r="L2296" i="8"/>
  <c r="K2296" i="8"/>
  <c r="J2296" i="8"/>
  <c r="I2296" i="8"/>
  <c r="H2296" i="8"/>
  <c r="G2296" i="8"/>
  <c r="F2296" i="8"/>
  <c r="E2296" i="8"/>
  <c r="D2296" i="8"/>
  <c r="C2296" i="8"/>
  <c r="B2296" i="8"/>
  <c r="L2295" i="8"/>
  <c r="K2295" i="8"/>
  <c r="J2295" i="8"/>
  <c r="I2295" i="8"/>
  <c r="H2295" i="8"/>
  <c r="G2295" i="8"/>
  <c r="F2295" i="8"/>
  <c r="E2295" i="8"/>
  <c r="D2295" i="8"/>
  <c r="C2295" i="8"/>
  <c r="B2295" i="8"/>
  <c r="L2294" i="8"/>
  <c r="K2294" i="8"/>
  <c r="J2294" i="8"/>
  <c r="I2294" i="8"/>
  <c r="H2294" i="8"/>
  <c r="G2294" i="8"/>
  <c r="F2294" i="8"/>
  <c r="E2294" i="8"/>
  <c r="D2294" i="8"/>
  <c r="C2294" i="8"/>
  <c r="B2294" i="8"/>
  <c r="L2293" i="8"/>
  <c r="K2293" i="8"/>
  <c r="J2293" i="8"/>
  <c r="I2293" i="8"/>
  <c r="H2293" i="8"/>
  <c r="G2293" i="8"/>
  <c r="F2293" i="8"/>
  <c r="E2293" i="8"/>
  <c r="D2293" i="8"/>
  <c r="C2293" i="8"/>
  <c r="B2293" i="8"/>
  <c r="L2292" i="8"/>
  <c r="K2292" i="8"/>
  <c r="J2292" i="8"/>
  <c r="I2292" i="8"/>
  <c r="H2292" i="8"/>
  <c r="G2292" i="8"/>
  <c r="F2292" i="8"/>
  <c r="E2292" i="8"/>
  <c r="D2292" i="8"/>
  <c r="C2292" i="8"/>
  <c r="B2292" i="8"/>
  <c r="L2291" i="8"/>
  <c r="K2291" i="8"/>
  <c r="J2291" i="8"/>
  <c r="I2291" i="8"/>
  <c r="H2291" i="8"/>
  <c r="G2291" i="8"/>
  <c r="F2291" i="8"/>
  <c r="E2291" i="8"/>
  <c r="D2291" i="8"/>
  <c r="C2291" i="8"/>
  <c r="B2291" i="8"/>
  <c r="L2290" i="8"/>
  <c r="K2290" i="8"/>
  <c r="J2290" i="8"/>
  <c r="I2290" i="8"/>
  <c r="H2290" i="8"/>
  <c r="G2290" i="8"/>
  <c r="F2290" i="8"/>
  <c r="E2290" i="8"/>
  <c r="D2290" i="8"/>
  <c r="C2290" i="8"/>
  <c r="B2290" i="8"/>
  <c r="L2289" i="8"/>
  <c r="K2289" i="8"/>
  <c r="J2289" i="8"/>
  <c r="I2289" i="8"/>
  <c r="H2289" i="8"/>
  <c r="G2289" i="8"/>
  <c r="F2289" i="8"/>
  <c r="E2289" i="8"/>
  <c r="D2289" i="8"/>
  <c r="C2289" i="8"/>
  <c r="B2289" i="8"/>
  <c r="L2288" i="8"/>
  <c r="K2288" i="8"/>
  <c r="J2288" i="8"/>
  <c r="I2288" i="8"/>
  <c r="H2288" i="8"/>
  <c r="G2288" i="8"/>
  <c r="F2288" i="8"/>
  <c r="E2288" i="8"/>
  <c r="D2288" i="8"/>
  <c r="C2288" i="8"/>
  <c r="B2288" i="8"/>
  <c r="L2287" i="8"/>
  <c r="K2287" i="8"/>
  <c r="J2287" i="8"/>
  <c r="I2287" i="8"/>
  <c r="H2287" i="8"/>
  <c r="G2287" i="8"/>
  <c r="F2287" i="8"/>
  <c r="E2287" i="8"/>
  <c r="D2287" i="8"/>
  <c r="C2287" i="8"/>
  <c r="B2287" i="8"/>
  <c r="L2286" i="8"/>
  <c r="K2286" i="8"/>
  <c r="J2286" i="8"/>
  <c r="I2286" i="8"/>
  <c r="H2286" i="8"/>
  <c r="G2286" i="8"/>
  <c r="F2286" i="8"/>
  <c r="E2286" i="8"/>
  <c r="D2286" i="8"/>
  <c r="C2286" i="8"/>
  <c r="B2286" i="8"/>
  <c r="L2285" i="8"/>
  <c r="K2285" i="8"/>
  <c r="J2285" i="8"/>
  <c r="I2285" i="8"/>
  <c r="H2285" i="8"/>
  <c r="G2285" i="8"/>
  <c r="F2285" i="8"/>
  <c r="E2285" i="8"/>
  <c r="D2285" i="8"/>
  <c r="C2285" i="8"/>
  <c r="B2285" i="8"/>
  <c r="L2284" i="8"/>
  <c r="K2284" i="8"/>
  <c r="J2284" i="8"/>
  <c r="I2284" i="8"/>
  <c r="H2284" i="8"/>
  <c r="G2284" i="8"/>
  <c r="F2284" i="8"/>
  <c r="E2284" i="8"/>
  <c r="D2284" i="8"/>
  <c r="C2284" i="8"/>
  <c r="B2284" i="8"/>
  <c r="L2283" i="8"/>
  <c r="K2283" i="8"/>
  <c r="J2283" i="8"/>
  <c r="I2283" i="8"/>
  <c r="H2283" i="8"/>
  <c r="G2283" i="8"/>
  <c r="F2283" i="8"/>
  <c r="E2283" i="8"/>
  <c r="D2283" i="8"/>
  <c r="C2283" i="8"/>
  <c r="B2283" i="8"/>
  <c r="L2282" i="8"/>
  <c r="K2282" i="8"/>
  <c r="J2282" i="8"/>
  <c r="I2282" i="8"/>
  <c r="H2282" i="8"/>
  <c r="G2282" i="8"/>
  <c r="F2282" i="8"/>
  <c r="E2282" i="8"/>
  <c r="D2282" i="8"/>
  <c r="C2282" i="8"/>
  <c r="B2282" i="8"/>
  <c r="L2281" i="8"/>
  <c r="K2281" i="8"/>
  <c r="J2281" i="8"/>
  <c r="I2281" i="8"/>
  <c r="H2281" i="8"/>
  <c r="G2281" i="8"/>
  <c r="F2281" i="8"/>
  <c r="E2281" i="8"/>
  <c r="D2281" i="8"/>
  <c r="C2281" i="8"/>
  <c r="B2281" i="8"/>
  <c r="L2280" i="8"/>
  <c r="K2280" i="8"/>
  <c r="J2280" i="8"/>
  <c r="I2280" i="8"/>
  <c r="H2280" i="8"/>
  <c r="G2280" i="8"/>
  <c r="F2280" i="8"/>
  <c r="E2280" i="8"/>
  <c r="D2280" i="8"/>
  <c r="C2280" i="8"/>
  <c r="B2280" i="8"/>
  <c r="L2279" i="8"/>
  <c r="K2279" i="8"/>
  <c r="J2279" i="8"/>
  <c r="I2279" i="8"/>
  <c r="H2279" i="8"/>
  <c r="G2279" i="8"/>
  <c r="F2279" i="8"/>
  <c r="E2279" i="8"/>
  <c r="D2279" i="8"/>
  <c r="C2279" i="8"/>
  <c r="B2279" i="8"/>
  <c r="L2278" i="8"/>
  <c r="K2278" i="8"/>
  <c r="J2278" i="8"/>
  <c r="I2278" i="8"/>
  <c r="H2278" i="8"/>
  <c r="G2278" i="8"/>
  <c r="F2278" i="8"/>
  <c r="E2278" i="8"/>
  <c r="D2278" i="8"/>
  <c r="C2278" i="8"/>
  <c r="B2278" i="8"/>
  <c r="L2277" i="8"/>
  <c r="K2277" i="8"/>
  <c r="J2277" i="8"/>
  <c r="I2277" i="8"/>
  <c r="H2277" i="8"/>
  <c r="G2277" i="8"/>
  <c r="F2277" i="8"/>
  <c r="E2277" i="8"/>
  <c r="D2277" i="8"/>
  <c r="C2277" i="8"/>
  <c r="B2277" i="8"/>
  <c r="L2276" i="8"/>
  <c r="K2276" i="8"/>
  <c r="J2276" i="8"/>
  <c r="I2276" i="8"/>
  <c r="H2276" i="8"/>
  <c r="G2276" i="8"/>
  <c r="F2276" i="8"/>
  <c r="E2276" i="8"/>
  <c r="D2276" i="8"/>
  <c r="C2276" i="8"/>
  <c r="B2276" i="8"/>
  <c r="L2275" i="8"/>
  <c r="K2275" i="8"/>
  <c r="J2275" i="8"/>
  <c r="I2275" i="8"/>
  <c r="H2275" i="8"/>
  <c r="G2275" i="8"/>
  <c r="F2275" i="8"/>
  <c r="E2275" i="8"/>
  <c r="D2275" i="8"/>
  <c r="C2275" i="8"/>
  <c r="B2275" i="8"/>
  <c r="L2274" i="8"/>
  <c r="K2274" i="8"/>
  <c r="J2274" i="8"/>
  <c r="I2274" i="8"/>
  <c r="H2274" i="8"/>
  <c r="G2274" i="8"/>
  <c r="F2274" i="8"/>
  <c r="E2274" i="8"/>
  <c r="D2274" i="8"/>
  <c r="C2274" i="8"/>
  <c r="B2274" i="8"/>
  <c r="L2273" i="8"/>
  <c r="K2273" i="8"/>
  <c r="J2273" i="8"/>
  <c r="I2273" i="8"/>
  <c r="H2273" i="8"/>
  <c r="G2273" i="8"/>
  <c r="F2273" i="8"/>
  <c r="E2273" i="8"/>
  <c r="D2273" i="8"/>
  <c r="C2273" i="8"/>
  <c r="B2273" i="8"/>
  <c r="L2272" i="8"/>
  <c r="K2272" i="8"/>
  <c r="J2272" i="8"/>
  <c r="I2272" i="8"/>
  <c r="H2272" i="8"/>
  <c r="G2272" i="8"/>
  <c r="F2272" i="8"/>
  <c r="E2272" i="8"/>
  <c r="D2272" i="8"/>
  <c r="C2272" i="8"/>
  <c r="B2272" i="8"/>
  <c r="L2271" i="8"/>
  <c r="K2271" i="8"/>
  <c r="J2271" i="8"/>
  <c r="I2271" i="8"/>
  <c r="H2271" i="8"/>
  <c r="G2271" i="8"/>
  <c r="F2271" i="8"/>
  <c r="E2271" i="8"/>
  <c r="D2271" i="8"/>
  <c r="C2271" i="8"/>
  <c r="B2271" i="8"/>
  <c r="L2270" i="8"/>
  <c r="K2270" i="8"/>
  <c r="J2270" i="8"/>
  <c r="I2270" i="8"/>
  <c r="H2270" i="8"/>
  <c r="G2270" i="8"/>
  <c r="F2270" i="8"/>
  <c r="E2270" i="8"/>
  <c r="D2270" i="8"/>
  <c r="C2270" i="8"/>
  <c r="B2270" i="8"/>
  <c r="L2269" i="8"/>
  <c r="K2269" i="8"/>
  <c r="J2269" i="8"/>
  <c r="I2269" i="8"/>
  <c r="H2269" i="8"/>
  <c r="G2269" i="8"/>
  <c r="F2269" i="8"/>
  <c r="E2269" i="8"/>
  <c r="D2269" i="8"/>
  <c r="C2269" i="8"/>
  <c r="B2269" i="8"/>
  <c r="L2268" i="8"/>
  <c r="K2268" i="8"/>
  <c r="J2268" i="8"/>
  <c r="I2268" i="8"/>
  <c r="H2268" i="8"/>
  <c r="G2268" i="8"/>
  <c r="F2268" i="8"/>
  <c r="E2268" i="8"/>
  <c r="D2268" i="8"/>
  <c r="C2268" i="8"/>
  <c r="B2268" i="8"/>
  <c r="L2267" i="8"/>
  <c r="K2267" i="8"/>
  <c r="J2267" i="8"/>
  <c r="I2267" i="8"/>
  <c r="H2267" i="8"/>
  <c r="G2267" i="8"/>
  <c r="F2267" i="8"/>
  <c r="E2267" i="8"/>
  <c r="D2267" i="8"/>
  <c r="C2267" i="8"/>
  <c r="B2267" i="8"/>
  <c r="L2266" i="8"/>
  <c r="K2266" i="8"/>
  <c r="J2266" i="8"/>
  <c r="I2266" i="8"/>
  <c r="H2266" i="8"/>
  <c r="G2266" i="8"/>
  <c r="F2266" i="8"/>
  <c r="E2266" i="8"/>
  <c r="D2266" i="8"/>
  <c r="C2266" i="8"/>
  <c r="B2266" i="8"/>
  <c r="L2265" i="8"/>
  <c r="K2265" i="8"/>
  <c r="J2265" i="8"/>
  <c r="I2265" i="8"/>
  <c r="H2265" i="8"/>
  <c r="G2265" i="8"/>
  <c r="F2265" i="8"/>
  <c r="E2265" i="8"/>
  <c r="D2265" i="8"/>
  <c r="C2265" i="8"/>
  <c r="B2265" i="8"/>
  <c r="L2264" i="8"/>
  <c r="K2264" i="8"/>
  <c r="J2264" i="8"/>
  <c r="I2264" i="8"/>
  <c r="H2264" i="8"/>
  <c r="G2264" i="8"/>
  <c r="F2264" i="8"/>
  <c r="E2264" i="8"/>
  <c r="D2264" i="8"/>
  <c r="C2264" i="8"/>
  <c r="B2264" i="8"/>
  <c r="L2263" i="8"/>
  <c r="K2263" i="8"/>
  <c r="J2263" i="8"/>
  <c r="I2263" i="8"/>
  <c r="H2263" i="8"/>
  <c r="G2263" i="8"/>
  <c r="F2263" i="8"/>
  <c r="E2263" i="8"/>
  <c r="D2263" i="8"/>
  <c r="C2263" i="8"/>
  <c r="B2263" i="8"/>
  <c r="L2262" i="8"/>
  <c r="K2262" i="8"/>
  <c r="J2262" i="8"/>
  <c r="I2262" i="8"/>
  <c r="H2262" i="8"/>
  <c r="G2262" i="8"/>
  <c r="F2262" i="8"/>
  <c r="E2262" i="8"/>
  <c r="D2262" i="8"/>
  <c r="C2262" i="8"/>
  <c r="B2262" i="8"/>
  <c r="L2261" i="8"/>
  <c r="K2261" i="8"/>
  <c r="J2261" i="8"/>
  <c r="I2261" i="8"/>
  <c r="H2261" i="8"/>
  <c r="G2261" i="8"/>
  <c r="F2261" i="8"/>
  <c r="E2261" i="8"/>
  <c r="D2261" i="8"/>
  <c r="C2261" i="8"/>
  <c r="B2261" i="8"/>
  <c r="L2260" i="8"/>
  <c r="K2260" i="8"/>
  <c r="J2260" i="8"/>
  <c r="I2260" i="8"/>
  <c r="H2260" i="8"/>
  <c r="G2260" i="8"/>
  <c r="F2260" i="8"/>
  <c r="E2260" i="8"/>
  <c r="D2260" i="8"/>
  <c r="C2260" i="8"/>
  <c r="B2260" i="8"/>
  <c r="L2259" i="8"/>
  <c r="K2259" i="8"/>
  <c r="J2259" i="8"/>
  <c r="I2259" i="8"/>
  <c r="H2259" i="8"/>
  <c r="G2259" i="8"/>
  <c r="F2259" i="8"/>
  <c r="E2259" i="8"/>
  <c r="D2259" i="8"/>
  <c r="C2259" i="8"/>
  <c r="B2259" i="8"/>
  <c r="L2258" i="8"/>
  <c r="K2258" i="8"/>
  <c r="J2258" i="8"/>
  <c r="I2258" i="8"/>
  <c r="H2258" i="8"/>
  <c r="G2258" i="8"/>
  <c r="F2258" i="8"/>
  <c r="E2258" i="8"/>
  <c r="D2258" i="8"/>
  <c r="C2258" i="8"/>
  <c r="B2258" i="8"/>
  <c r="L2257" i="8"/>
  <c r="K2257" i="8"/>
  <c r="J2257" i="8"/>
  <c r="I2257" i="8"/>
  <c r="H2257" i="8"/>
  <c r="G2257" i="8"/>
  <c r="F2257" i="8"/>
  <c r="E2257" i="8"/>
  <c r="D2257" i="8"/>
  <c r="C2257" i="8"/>
  <c r="B2257" i="8"/>
  <c r="L2256" i="8"/>
  <c r="K2256" i="8"/>
  <c r="J2256" i="8"/>
  <c r="I2256" i="8"/>
  <c r="H2256" i="8"/>
  <c r="G2256" i="8"/>
  <c r="F2256" i="8"/>
  <c r="E2256" i="8"/>
  <c r="D2256" i="8"/>
  <c r="C2256" i="8"/>
  <c r="B2256" i="8"/>
  <c r="L2255" i="8"/>
  <c r="K2255" i="8"/>
  <c r="J2255" i="8"/>
  <c r="I2255" i="8"/>
  <c r="H2255" i="8"/>
  <c r="G2255" i="8"/>
  <c r="F2255" i="8"/>
  <c r="E2255" i="8"/>
  <c r="D2255" i="8"/>
  <c r="C2255" i="8"/>
  <c r="B2255" i="8"/>
  <c r="L2254" i="8"/>
  <c r="K2254" i="8"/>
  <c r="J2254" i="8"/>
  <c r="I2254" i="8"/>
  <c r="H2254" i="8"/>
  <c r="G2254" i="8"/>
  <c r="F2254" i="8"/>
  <c r="E2254" i="8"/>
  <c r="D2254" i="8"/>
  <c r="C2254" i="8"/>
  <c r="B2254" i="8"/>
  <c r="L2253" i="8"/>
  <c r="K2253" i="8"/>
  <c r="J2253" i="8"/>
  <c r="I2253" i="8"/>
  <c r="H2253" i="8"/>
  <c r="G2253" i="8"/>
  <c r="F2253" i="8"/>
  <c r="E2253" i="8"/>
  <c r="D2253" i="8"/>
  <c r="C2253" i="8"/>
  <c r="B2253" i="8"/>
  <c r="L2252" i="8"/>
  <c r="K2252" i="8"/>
  <c r="J2252" i="8"/>
  <c r="I2252" i="8"/>
  <c r="H2252" i="8"/>
  <c r="G2252" i="8"/>
  <c r="F2252" i="8"/>
  <c r="E2252" i="8"/>
  <c r="D2252" i="8"/>
  <c r="C2252" i="8"/>
  <c r="B2252" i="8"/>
  <c r="L2251" i="8"/>
  <c r="K2251" i="8"/>
  <c r="J2251" i="8"/>
  <c r="I2251" i="8"/>
  <c r="H2251" i="8"/>
  <c r="G2251" i="8"/>
  <c r="F2251" i="8"/>
  <c r="E2251" i="8"/>
  <c r="D2251" i="8"/>
  <c r="C2251" i="8"/>
  <c r="B2251" i="8"/>
  <c r="L2250" i="8"/>
  <c r="K2250" i="8"/>
  <c r="J2250" i="8"/>
  <c r="I2250" i="8"/>
  <c r="H2250" i="8"/>
  <c r="G2250" i="8"/>
  <c r="F2250" i="8"/>
  <c r="E2250" i="8"/>
  <c r="D2250" i="8"/>
  <c r="C2250" i="8"/>
  <c r="B2250" i="8"/>
  <c r="L2249" i="8"/>
  <c r="K2249" i="8"/>
  <c r="J2249" i="8"/>
  <c r="I2249" i="8"/>
  <c r="H2249" i="8"/>
  <c r="G2249" i="8"/>
  <c r="F2249" i="8"/>
  <c r="E2249" i="8"/>
  <c r="D2249" i="8"/>
  <c r="C2249" i="8"/>
  <c r="B2249" i="8"/>
  <c r="L2248" i="8"/>
  <c r="K2248" i="8"/>
  <c r="J2248" i="8"/>
  <c r="I2248" i="8"/>
  <c r="H2248" i="8"/>
  <c r="G2248" i="8"/>
  <c r="F2248" i="8"/>
  <c r="E2248" i="8"/>
  <c r="D2248" i="8"/>
  <c r="C2248" i="8"/>
  <c r="B2248" i="8"/>
  <c r="L2247" i="8"/>
  <c r="K2247" i="8"/>
  <c r="J2247" i="8"/>
  <c r="I2247" i="8"/>
  <c r="H2247" i="8"/>
  <c r="G2247" i="8"/>
  <c r="F2247" i="8"/>
  <c r="E2247" i="8"/>
  <c r="D2247" i="8"/>
  <c r="C2247" i="8"/>
  <c r="B2247" i="8"/>
  <c r="L2246" i="8"/>
  <c r="K2246" i="8"/>
  <c r="J2246" i="8"/>
  <c r="I2246" i="8"/>
  <c r="H2246" i="8"/>
  <c r="G2246" i="8"/>
  <c r="F2246" i="8"/>
  <c r="E2246" i="8"/>
  <c r="D2246" i="8"/>
  <c r="C2246" i="8"/>
  <c r="B2246" i="8"/>
  <c r="L2245" i="8"/>
  <c r="K2245" i="8"/>
  <c r="J2245" i="8"/>
  <c r="I2245" i="8"/>
  <c r="H2245" i="8"/>
  <c r="G2245" i="8"/>
  <c r="F2245" i="8"/>
  <c r="E2245" i="8"/>
  <c r="D2245" i="8"/>
  <c r="C2245" i="8"/>
  <c r="B2245" i="8"/>
  <c r="L2244" i="8"/>
  <c r="K2244" i="8"/>
  <c r="J2244" i="8"/>
  <c r="I2244" i="8"/>
  <c r="H2244" i="8"/>
  <c r="G2244" i="8"/>
  <c r="F2244" i="8"/>
  <c r="E2244" i="8"/>
  <c r="D2244" i="8"/>
  <c r="C2244" i="8"/>
  <c r="B2244" i="8"/>
  <c r="L2243" i="8"/>
  <c r="K2243" i="8"/>
  <c r="J2243" i="8"/>
  <c r="I2243" i="8"/>
  <c r="H2243" i="8"/>
  <c r="G2243" i="8"/>
  <c r="F2243" i="8"/>
  <c r="E2243" i="8"/>
  <c r="D2243" i="8"/>
  <c r="C2243" i="8"/>
  <c r="B2243" i="8"/>
  <c r="L2242" i="8"/>
  <c r="K2242" i="8"/>
  <c r="J2242" i="8"/>
  <c r="I2242" i="8"/>
  <c r="H2242" i="8"/>
  <c r="G2242" i="8"/>
  <c r="F2242" i="8"/>
  <c r="E2242" i="8"/>
  <c r="D2242" i="8"/>
  <c r="C2242" i="8"/>
  <c r="B2242" i="8"/>
  <c r="L2241" i="8"/>
  <c r="K2241" i="8"/>
  <c r="J2241" i="8"/>
  <c r="I2241" i="8"/>
  <c r="H2241" i="8"/>
  <c r="G2241" i="8"/>
  <c r="F2241" i="8"/>
  <c r="E2241" i="8"/>
  <c r="D2241" i="8"/>
  <c r="C2241" i="8"/>
  <c r="B2241" i="8"/>
  <c r="L2240" i="8"/>
  <c r="K2240" i="8"/>
  <c r="J2240" i="8"/>
  <c r="I2240" i="8"/>
  <c r="H2240" i="8"/>
  <c r="G2240" i="8"/>
  <c r="F2240" i="8"/>
  <c r="E2240" i="8"/>
  <c r="D2240" i="8"/>
  <c r="C2240" i="8"/>
  <c r="B2240" i="8"/>
  <c r="L2239" i="8"/>
  <c r="K2239" i="8"/>
  <c r="J2239" i="8"/>
  <c r="I2239" i="8"/>
  <c r="H2239" i="8"/>
  <c r="G2239" i="8"/>
  <c r="F2239" i="8"/>
  <c r="E2239" i="8"/>
  <c r="D2239" i="8"/>
  <c r="C2239" i="8"/>
  <c r="B2239" i="8"/>
  <c r="L2238" i="8"/>
  <c r="K2238" i="8"/>
  <c r="J2238" i="8"/>
  <c r="I2238" i="8"/>
  <c r="H2238" i="8"/>
  <c r="G2238" i="8"/>
  <c r="F2238" i="8"/>
  <c r="E2238" i="8"/>
  <c r="D2238" i="8"/>
  <c r="C2238" i="8"/>
  <c r="B2238" i="8"/>
  <c r="L2237" i="8"/>
  <c r="K2237" i="8"/>
  <c r="J2237" i="8"/>
  <c r="I2237" i="8"/>
  <c r="H2237" i="8"/>
  <c r="G2237" i="8"/>
  <c r="F2237" i="8"/>
  <c r="E2237" i="8"/>
  <c r="D2237" i="8"/>
  <c r="C2237" i="8"/>
  <c r="B2237" i="8"/>
  <c r="L2236" i="8"/>
  <c r="K2236" i="8"/>
  <c r="J2236" i="8"/>
  <c r="I2236" i="8"/>
  <c r="H2236" i="8"/>
  <c r="G2236" i="8"/>
  <c r="F2236" i="8"/>
  <c r="E2236" i="8"/>
  <c r="D2236" i="8"/>
  <c r="C2236" i="8"/>
  <c r="B2236" i="8"/>
  <c r="L2235" i="8"/>
  <c r="K2235" i="8"/>
  <c r="J2235" i="8"/>
  <c r="I2235" i="8"/>
  <c r="H2235" i="8"/>
  <c r="G2235" i="8"/>
  <c r="F2235" i="8"/>
  <c r="E2235" i="8"/>
  <c r="D2235" i="8"/>
  <c r="C2235" i="8"/>
  <c r="B2235" i="8"/>
  <c r="L2234" i="8"/>
  <c r="K2234" i="8"/>
  <c r="J2234" i="8"/>
  <c r="I2234" i="8"/>
  <c r="H2234" i="8"/>
  <c r="G2234" i="8"/>
  <c r="F2234" i="8"/>
  <c r="E2234" i="8"/>
  <c r="D2234" i="8"/>
  <c r="C2234" i="8"/>
  <c r="B2234" i="8"/>
  <c r="L2233" i="8"/>
  <c r="K2233" i="8"/>
  <c r="J2233" i="8"/>
  <c r="I2233" i="8"/>
  <c r="H2233" i="8"/>
  <c r="G2233" i="8"/>
  <c r="F2233" i="8"/>
  <c r="E2233" i="8"/>
  <c r="D2233" i="8"/>
  <c r="C2233" i="8"/>
  <c r="B2233" i="8"/>
  <c r="L2232" i="8"/>
  <c r="K2232" i="8"/>
  <c r="J2232" i="8"/>
  <c r="I2232" i="8"/>
  <c r="H2232" i="8"/>
  <c r="G2232" i="8"/>
  <c r="F2232" i="8"/>
  <c r="E2232" i="8"/>
  <c r="D2232" i="8"/>
  <c r="C2232" i="8"/>
  <c r="B2232" i="8"/>
  <c r="L2231" i="8"/>
  <c r="K2231" i="8"/>
  <c r="J2231" i="8"/>
  <c r="I2231" i="8"/>
  <c r="H2231" i="8"/>
  <c r="G2231" i="8"/>
  <c r="F2231" i="8"/>
  <c r="E2231" i="8"/>
  <c r="D2231" i="8"/>
  <c r="C2231" i="8"/>
  <c r="B2231" i="8"/>
  <c r="L2230" i="8"/>
  <c r="K2230" i="8"/>
  <c r="J2230" i="8"/>
  <c r="I2230" i="8"/>
  <c r="H2230" i="8"/>
  <c r="G2230" i="8"/>
  <c r="F2230" i="8"/>
  <c r="E2230" i="8"/>
  <c r="D2230" i="8"/>
  <c r="C2230" i="8"/>
  <c r="B2230" i="8"/>
  <c r="L2229" i="8"/>
  <c r="K2229" i="8"/>
  <c r="J2229" i="8"/>
  <c r="I2229" i="8"/>
  <c r="H2229" i="8"/>
  <c r="G2229" i="8"/>
  <c r="F2229" i="8"/>
  <c r="E2229" i="8"/>
  <c r="D2229" i="8"/>
  <c r="C2229" i="8"/>
  <c r="B2229" i="8"/>
  <c r="L2228" i="8"/>
  <c r="K2228" i="8"/>
  <c r="J2228" i="8"/>
  <c r="I2228" i="8"/>
  <c r="H2228" i="8"/>
  <c r="G2228" i="8"/>
  <c r="F2228" i="8"/>
  <c r="E2228" i="8"/>
  <c r="D2228" i="8"/>
  <c r="C2228" i="8"/>
  <c r="B2228" i="8"/>
  <c r="L2227" i="8"/>
  <c r="K2227" i="8"/>
  <c r="J2227" i="8"/>
  <c r="I2227" i="8"/>
  <c r="H2227" i="8"/>
  <c r="G2227" i="8"/>
  <c r="F2227" i="8"/>
  <c r="E2227" i="8"/>
  <c r="D2227" i="8"/>
  <c r="C2227" i="8"/>
  <c r="B2227" i="8"/>
  <c r="L2226" i="8"/>
  <c r="K2226" i="8"/>
  <c r="J2226" i="8"/>
  <c r="I2226" i="8"/>
  <c r="H2226" i="8"/>
  <c r="G2226" i="8"/>
  <c r="F2226" i="8"/>
  <c r="E2226" i="8"/>
  <c r="D2226" i="8"/>
  <c r="C2226" i="8"/>
  <c r="B2226" i="8"/>
  <c r="L2225" i="8"/>
  <c r="K2225" i="8"/>
  <c r="J2225" i="8"/>
  <c r="I2225" i="8"/>
  <c r="H2225" i="8"/>
  <c r="G2225" i="8"/>
  <c r="F2225" i="8"/>
  <c r="E2225" i="8"/>
  <c r="D2225" i="8"/>
  <c r="C2225" i="8"/>
  <c r="B2225" i="8"/>
  <c r="L2224" i="8"/>
  <c r="K2224" i="8"/>
  <c r="J2224" i="8"/>
  <c r="I2224" i="8"/>
  <c r="H2224" i="8"/>
  <c r="G2224" i="8"/>
  <c r="F2224" i="8"/>
  <c r="E2224" i="8"/>
  <c r="D2224" i="8"/>
  <c r="C2224" i="8"/>
  <c r="B2224" i="8"/>
  <c r="L2223" i="8"/>
  <c r="K2223" i="8"/>
  <c r="J2223" i="8"/>
  <c r="I2223" i="8"/>
  <c r="H2223" i="8"/>
  <c r="G2223" i="8"/>
  <c r="F2223" i="8"/>
  <c r="E2223" i="8"/>
  <c r="D2223" i="8"/>
  <c r="C2223" i="8"/>
  <c r="B2223" i="8"/>
  <c r="L2222" i="8"/>
  <c r="K2222" i="8"/>
  <c r="J2222" i="8"/>
  <c r="I2222" i="8"/>
  <c r="H2222" i="8"/>
  <c r="G2222" i="8"/>
  <c r="F2222" i="8"/>
  <c r="E2222" i="8"/>
  <c r="D2222" i="8"/>
  <c r="C2222" i="8"/>
  <c r="B2222" i="8"/>
  <c r="L2221" i="8"/>
  <c r="K2221" i="8"/>
  <c r="J2221" i="8"/>
  <c r="I2221" i="8"/>
  <c r="H2221" i="8"/>
  <c r="G2221" i="8"/>
  <c r="F2221" i="8"/>
  <c r="E2221" i="8"/>
  <c r="D2221" i="8"/>
  <c r="C2221" i="8"/>
  <c r="B2221" i="8"/>
  <c r="L2220" i="8"/>
  <c r="K2220" i="8"/>
  <c r="J2220" i="8"/>
  <c r="I2220" i="8"/>
  <c r="H2220" i="8"/>
  <c r="G2220" i="8"/>
  <c r="F2220" i="8"/>
  <c r="E2220" i="8"/>
  <c r="D2220" i="8"/>
  <c r="C2220" i="8"/>
  <c r="B2220" i="8"/>
  <c r="L2219" i="8"/>
  <c r="K2219" i="8"/>
  <c r="J2219" i="8"/>
  <c r="I2219" i="8"/>
  <c r="H2219" i="8"/>
  <c r="G2219" i="8"/>
  <c r="F2219" i="8"/>
  <c r="E2219" i="8"/>
  <c r="D2219" i="8"/>
  <c r="C2219" i="8"/>
  <c r="B2219" i="8"/>
  <c r="L2218" i="8"/>
  <c r="K2218" i="8"/>
  <c r="J2218" i="8"/>
  <c r="I2218" i="8"/>
  <c r="H2218" i="8"/>
  <c r="G2218" i="8"/>
  <c r="F2218" i="8"/>
  <c r="E2218" i="8"/>
  <c r="D2218" i="8"/>
  <c r="C2218" i="8"/>
  <c r="B2218" i="8"/>
  <c r="L2217" i="8"/>
  <c r="K2217" i="8"/>
  <c r="J2217" i="8"/>
  <c r="I2217" i="8"/>
  <c r="H2217" i="8"/>
  <c r="G2217" i="8"/>
  <c r="F2217" i="8"/>
  <c r="E2217" i="8"/>
  <c r="D2217" i="8"/>
  <c r="C2217" i="8"/>
  <c r="B2217" i="8"/>
  <c r="L2216" i="8"/>
  <c r="K2216" i="8"/>
  <c r="J2216" i="8"/>
  <c r="I2216" i="8"/>
  <c r="H2216" i="8"/>
  <c r="G2216" i="8"/>
  <c r="F2216" i="8"/>
  <c r="E2216" i="8"/>
  <c r="D2216" i="8"/>
  <c r="C2216" i="8"/>
  <c r="B2216" i="8"/>
  <c r="L2215" i="8"/>
  <c r="K2215" i="8"/>
  <c r="J2215" i="8"/>
  <c r="I2215" i="8"/>
  <c r="H2215" i="8"/>
  <c r="G2215" i="8"/>
  <c r="F2215" i="8"/>
  <c r="E2215" i="8"/>
  <c r="D2215" i="8"/>
  <c r="C2215" i="8"/>
  <c r="B2215" i="8"/>
  <c r="L2214" i="8"/>
  <c r="K2214" i="8"/>
  <c r="J2214" i="8"/>
  <c r="I2214" i="8"/>
  <c r="H2214" i="8"/>
  <c r="G2214" i="8"/>
  <c r="F2214" i="8"/>
  <c r="E2214" i="8"/>
  <c r="D2214" i="8"/>
  <c r="C2214" i="8"/>
  <c r="B2214" i="8"/>
  <c r="L2213" i="8"/>
  <c r="K2213" i="8"/>
  <c r="J2213" i="8"/>
  <c r="I2213" i="8"/>
  <c r="H2213" i="8"/>
  <c r="G2213" i="8"/>
  <c r="F2213" i="8"/>
  <c r="E2213" i="8"/>
  <c r="D2213" i="8"/>
  <c r="C2213" i="8"/>
  <c r="B2213" i="8"/>
  <c r="L2212" i="8"/>
  <c r="K2212" i="8"/>
  <c r="J2212" i="8"/>
  <c r="I2212" i="8"/>
  <c r="H2212" i="8"/>
  <c r="G2212" i="8"/>
  <c r="F2212" i="8"/>
  <c r="E2212" i="8"/>
  <c r="D2212" i="8"/>
  <c r="C2212" i="8"/>
  <c r="B2212" i="8"/>
  <c r="L2211" i="8"/>
  <c r="K2211" i="8"/>
  <c r="J2211" i="8"/>
  <c r="I2211" i="8"/>
  <c r="H2211" i="8"/>
  <c r="G2211" i="8"/>
  <c r="F2211" i="8"/>
  <c r="E2211" i="8"/>
  <c r="D2211" i="8"/>
  <c r="C2211" i="8"/>
  <c r="B2211" i="8"/>
  <c r="L2210" i="8"/>
  <c r="K2210" i="8"/>
  <c r="J2210" i="8"/>
  <c r="I2210" i="8"/>
  <c r="H2210" i="8"/>
  <c r="G2210" i="8"/>
  <c r="F2210" i="8"/>
  <c r="E2210" i="8"/>
  <c r="D2210" i="8"/>
  <c r="C2210" i="8"/>
  <c r="B2210" i="8"/>
  <c r="L2209" i="8"/>
  <c r="K2209" i="8"/>
  <c r="J2209" i="8"/>
  <c r="I2209" i="8"/>
  <c r="H2209" i="8"/>
  <c r="G2209" i="8"/>
  <c r="F2209" i="8"/>
  <c r="E2209" i="8"/>
  <c r="D2209" i="8"/>
  <c r="C2209" i="8"/>
  <c r="B2209" i="8"/>
  <c r="L2208" i="8"/>
  <c r="K2208" i="8"/>
  <c r="J2208" i="8"/>
  <c r="I2208" i="8"/>
  <c r="H2208" i="8"/>
  <c r="G2208" i="8"/>
  <c r="F2208" i="8"/>
  <c r="E2208" i="8"/>
  <c r="D2208" i="8"/>
  <c r="C2208" i="8"/>
  <c r="B2208" i="8"/>
  <c r="L2207" i="8"/>
  <c r="K2207" i="8"/>
  <c r="J2207" i="8"/>
  <c r="I2207" i="8"/>
  <c r="H2207" i="8"/>
  <c r="G2207" i="8"/>
  <c r="F2207" i="8"/>
  <c r="E2207" i="8"/>
  <c r="D2207" i="8"/>
  <c r="C2207" i="8"/>
  <c r="B2207" i="8"/>
  <c r="L2206" i="8"/>
  <c r="K2206" i="8"/>
  <c r="J2206" i="8"/>
  <c r="I2206" i="8"/>
  <c r="H2206" i="8"/>
  <c r="G2206" i="8"/>
  <c r="F2206" i="8"/>
  <c r="E2206" i="8"/>
  <c r="D2206" i="8"/>
  <c r="C2206" i="8"/>
  <c r="B2206" i="8"/>
  <c r="L2205" i="8"/>
  <c r="K2205" i="8"/>
  <c r="J2205" i="8"/>
  <c r="I2205" i="8"/>
  <c r="H2205" i="8"/>
  <c r="G2205" i="8"/>
  <c r="F2205" i="8"/>
  <c r="E2205" i="8"/>
  <c r="D2205" i="8"/>
  <c r="C2205" i="8"/>
  <c r="B2205" i="8"/>
  <c r="L2204" i="8"/>
  <c r="K2204" i="8"/>
  <c r="J2204" i="8"/>
  <c r="I2204" i="8"/>
  <c r="H2204" i="8"/>
  <c r="G2204" i="8"/>
  <c r="F2204" i="8"/>
  <c r="E2204" i="8"/>
  <c r="D2204" i="8"/>
  <c r="C2204" i="8"/>
  <c r="B2204" i="8"/>
  <c r="L2203" i="8"/>
  <c r="K2203" i="8"/>
  <c r="J2203" i="8"/>
  <c r="I2203" i="8"/>
  <c r="H2203" i="8"/>
  <c r="G2203" i="8"/>
  <c r="F2203" i="8"/>
  <c r="E2203" i="8"/>
  <c r="D2203" i="8"/>
  <c r="C2203" i="8"/>
  <c r="B2203" i="8"/>
  <c r="L2202" i="8"/>
  <c r="K2202" i="8"/>
  <c r="J2202" i="8"/>
  <c r="I2202" i="8"/>
  <c r="H2202" i="8"/>
  <c r="G2202" i="8"/>
  <c r="F2202" i="8"/>
  <c r="E2202" i="8"/>
  <c r="D2202" i="8"/>
  <c r="C2202" i="8"/>
  <c r="B2202" i="8"/>
  <c r="L2201" i="8"/>
  <c r="K2201" i="8"/>
  <c r="J2201" i="8"/>
  <c r="I2201" i="8"/>
  <c r="H2201" i="8"/>
  <c r="G2201" i="8"/>
  <c r="F2201" i="8"/>
  <c r="E2201" i="8"/>
  <c r="D2201" i="8"/>
  <c r="C2201" i="8"/>
  <c r="B2201" i="8"/>
  <c r="L2200" i="8"/>
  <c r="K2200" i="8"/>
  <c r="J2200" i="8"/>
  <c r="I2200" i="8"/>
  <c r="H2200" i="8"/>
  <c r="G2200" i="8"/>
  <c r="F2200" i="8"/>
  <c r="E2200" i="8"/>
  <c r="D2200" i="8"/>
  <c r="C2200" i="8"/>
  <c r="B2200" i="8"/>
  <c r="L2199" i="8"/>
  <c r="K2199" i="8"/>
  <c r="J2199" i="8"/>
  <c r="I2199" i="8"/>
  <c r="H2199" i="8"/>
  <c r="G2199" i="8"/>
  <c r="F2199" i="8"/>
  <c r="E2199" i="8"/>
  <c r="D2199" i="8"/>
  <c r="C2199" i="8"/>
  <c r="B2199" i="8"/>
  <c r="L2198" i="8"/>
  <c r="K2198" i="8"/>
  <c r="J2198" i="8"/>
  <c r="I2198" i="8"/>
  <c r="H2198" i="8"/>
  <c r="G2198" i="8"/>
  <c r="F2198" i="8"/>
  <c r="E2198" i="8"/>
  <c r="D2198" i="8"/>
  <c r="C2198" i="8"/>
  <c r="B2198" i="8"/>
  <c r="L2197" i="8"/>
  <c r="K2197" i="8"/>
  <c r="J2197" i="8"/>
  <c r="I2197" i="8"/>
  <c r="H2197" i="8"/>
  <c r="G2197" i="8"/>
  <c r="F2197" i="8"/>
  <c r="E2197" i="8"/>
  <c r="D2197" i="8"/>
  <c r="C2197" i="8"/>
  <c r="B2197" i="8"/>
  <c r="L2196" i="8"/>
  <c r="K2196" i="8"/>
  <c r="J2196" i="8"/>
  <c r="I2196" i="8"/>
  <c r="H2196" i="8"/>
  <c r="G2196" i="8"/>
  <c r="F2196" i="8"/>
  <c r="E2196" i="8"/>
  <c r="D2196" i="8"/>
  <c r="C2196" i="8"/>
  <c r="B2196" i="8"/>
  <c r="L2195" i="8"/>
  <c r="K2195" i="8"/>
  <c r="J2195" i="8"/>
  <c r="I2195" i="8"/>
  <c r="H2195" i="8"/>
  <c r="G2195" i="8"/>
  <c r="F2195" i="8"/>
  <c r="E2195" i="8"/>
  <c r="D2195" i="8"/>
  <c r="C2195" i="8"/>
  <c r="B2195" i="8"/>
  <c r="L2194" i="8"/>
  <c r="K2194" i="8"/>
  <c r="J2194" i="8"/>
  <c r="I2194" i="8"/>
  <c r="H2194" i="8"/>
  <c r="G2194" i="8"/>
  <c r="F2194" i="8"/>
  <c r="E2194" i="8"/>
  <c r="D2194" i="8"/>
  <c r="C2194" i="8"/>
  <c r="B2194" i="8"/>
  <c r="L2193" i="8"/>
  <c r="K2193" i="8"/>
  <c r="J2193" i="8"/>
  <c r="I2193" i="8"/>
  <c r="H2193" i="8"/>
  <c r="G2193" i="8"/>
  <c r="F2193" i="8"/>
  <c r="E2193" i="8"/>
  <c r="D2193" i="8"/>
  <c r="C2193" i="8"/>
  <c r="B2193" i="8"/>
  <c r="L2192" i="8"/>
  <c r="K2192" i="8"/>
  <c r="J2192" i="8"/>
  <c r="I2192" i="8"/>
  <c r="H2192" i="8"/>
  <c r="G2192" i="8"/>
  <c r="F2192" i="8"/>
  <c r="E2192" i="8"/>
  <c r="D2192" i="8"/>
  <c r="C2192" i="8"/>
  <c r="B2192" i="8"/>
  <c r="L2191" i="8"/>
  <c r="K2191" i="8"/>
  <c r="J2191" i="8"/>
  <c r="I2191" i="8"/>
  <c r="H2191" i="8"/>
  <c r="G2191" i="8"/>
  <c r="F2191" i="8"/>
  <c r="E2191" i="8"/>
  <c r="D2191" i="8"/>
  <c r="C2191" i="8"/>
  <c r="B2191" i="8"/>
  <c r="L2190" i="8"/>
  <c r="K2190" i="8"/>
  <c r="J2190" i="8"/>
  <c r="I2190" i="8"/>
  <c r="H2190" i="8"/>
  <c r="G2190" i="8"/>
  <c r="F2190" i="8"/>
  <c r="E2190" i="8"/>
  <c r="D2190" i="8"/>
  <c r="C2190" i="8"/>
  <c r="B2190" i="8"/>
  <c r="L2189" i="8"/>
  <c r="K2189" i="8"/>
  <c r="J2189" i="8"/>
  <c r="I2189" i="8"/>
  <c r="H2189" i="8"/>
  <c r="G2189" i="8"/>
  <c r="F2189" i="8"/>
  <c r="E2189" i="8"/>
  <c r="D2189" i="8"/>
  <c r="C2189" i="8"/>
  <c r="B2189" i="8"/>
  <c r="L2188" i="8"/>
  <c r="K2188" i="8"/>
  <c r="J2188" i="8"/>
  <c r="I2188" i="8"/>
  <c r="H2188" i="8"/>
  <c r="G2188" i="8"/>
  <c r="F2188" i="8"/>
  <c r="E2188" i="8"/>
  <c r="D2188" i="8"/>
  <c r="C2188" i="8"/>
  <c r="B2188" i="8"/>
  <c r="L2187" i="8"/>
  <c r="K2187" i="8"/>
  <c r="J2187" i="8"/>
  <c r="I2187" i="8"/>
  <c r="H2187" i="8"/>
  <c r="G2187" i="8"/>
  <c r="F2187" i="8"/>
  <c r="E2187" i="8"/>
  <c r="D2187" i="8"/>
  <c r="C2187" i="8"/>
  <c r="B2187" i="8"/>
  <c r="L2186" i="8"/>
  <c r="K2186" i="8"/>
  <c r="J2186" i="8"/>
  <c r="I2186" i="8"/>
  <c r="H2186" i="8"/>
  <c r="G2186" i="8"/>
  <c r="F2186" i="8"/>
  <c r="E2186" i="8"/>
  <c r="D2186" i="8"/>
  <c r="C2186" i="8"/>
  <c r="B2186" i="8"/>
  <c r="L2185" i="8"/>
  <c r="K2185" i="8"/>
  <c r="J2185" i="8"/>
  <c r="I2185" i="8"/>
  <c r="H2185" i="8"/>
  <c r="G2185" i="8"/>
  <c r="F2185" i="8"/>
  <c r="E2185" i="8"/>
  <c r="D2185" i="8"/>
  <c r="C2185" i="8"/>
  <c r="B2185" i="8"/>
  <c r="L2184" i="8"/>
  <c r="K2184" i="8"/>
  <c r="J2184" i="8"/>
  <c r="I2184" i="8"/>
  <c r="H2184" i="8"/>
  <c r="G2184" i="8"/>
  <c r="F2184" i="8"/>
  <c r="E2184" i="8"/>
  <c r="D2184" i="8"/>
  <c r="C2184" i="8"/>
  <c r="B2184" i="8"/>
  <c r="L2183" i="8"/>
  <c r="K2183" i="8"/>
  <c r="J2183" i="8"/>
  <c r="I2183" i="8"/>
  <c r="H2183" i="8"/>
  <c r="G2183" i="8"/>
  <c r="F2183" i="8"/>
  <c r="E2183" i="8"/>
  <c r="D2183" i="8"/>
  <c r="C2183" i="8"/>
  <c r="B2183" i="8"/>
  <c r="L2182" i="8"/>
  <c r="K2182" i="8"/>
  <c r="J2182" i="8"/>
  <c r="I2182" i="8"/>
  <c r="H2182" i="8"/>
  <c r="G2182" i="8"/>
  <c r="F2182" i="8"/>
  <c r="E2182" i="8"/>
  <c r="D2182" i="8"/>
  <c r="C2182" i="8"/>
  <c r="B2182" i="8"/>
  <c r="L2181" i="8"/>
  <c r="K2181" i="8"/>
  <c r="J2181" i="8"/>
  <c r="I2181" i="8"/>
  <c r="H2181" i="8"/>
  <c r="G2181" i="8"/>
  <c r="F2181" i="8"/>
  <c r="E2181" i="8"/>
  <c r="D2181" i="8"/>
  <c r="C2181" i="8"/>
  <c r="B2181" i="8"/>
  <c r="L2180" i="8"/>
  <c r="K2180" i="8"/>
  <c r="J2180" i="8"/>
  <c r="I2180" i="8"/>
  <c r="H2180" i="8"/>
  <c r="G2180" i="8"/>
  <c r="F2180" i="8"/>
  <c r="E2180" i="8"/>
  <c r="D2180" i="8"/>
  <c r="C2180" i="8"/>
  <c r="B2180" i="8"/>
  <c r="L2179" i="8"/>
  <c r="K2179" i="8"/>
  <c r="J2179" i="8"/>
  <c r="I2179" i="8"/>
  <c r="H2179" i="8"/>
  <c r="G2179" i="8"/>
  <c r="F2179" i="8"/>
  <c r="E2179" i="8"/>
  <c r="D2179" i="8"/>
  <c r="C2179" i="8"/>
  <c r="B2179" i="8"/>
  <c r="L2178" i="8"/>
  <c r="K2178" i="8"/>
  <c r="J2178" i="8"/>
  <c r="I2178" i="8"/>
  <c r="H2178" i="8"/>
  <c r="G2178" i="8"/>
  <c r="F2178" i="8"/>
  <c r="E2178" i="8"/>
  <c r="D2178" i="8"/>
  <c r="C2178" i="8"/>
  <c r="B2178" i="8"/>
  <c r="L2177" i="8"/>
  <c r="K2177" i="8"/>
  <c r="J2177" i="8"/>
  <c r="I2177" i="8"/>
  <c r="H2177" i="8"/>
  <c r="G2177" i="8"/>
  <c r="F2177" i="8"/>
  <c r="E2177" i="8"/>
  <c r="D2177" i="8"/>
  <c r="C2177" i="8"/>
  <c r="B2177" i="8"/>
  <c r="L2176" i="8"/>
  <c r="K2176" i="8"/>
  <c r="J2176" i="8"/>
  <c r="I2176" i="8"/>
  <c r="H2176" i="8"/>
  <c r="G2176" i="8"/>
  <c r="F2176" i="8"/>
  <c r="E2176" i="8"/>
  <c r="D2176" i="8"/>
  <c r="C2176" i="8"/>
  <c r="B2176" i="8"/>
  <c r="L2175" i="8"/>
  <c r="K2175" i="8"/>
  <c r="J2175" i="8"/>
  <c r="I2175" i="8"/>
  <c r="H2175" i="8"/>
  <c r="G2175" i="8"/>
  <c r="F2175" i="8"/>
  <c r="E2175" i="8"/>
  <c r="D2175" i="8"/>
  <c r="C2175" i="8"/>
  <c r="B2175" i="8"/>
  <c r="L2174" i="8"/>
  <c r="K2174" i="8"/>
  <c r="J2174" i="8"/>
  <c r="I2174" i="8"/>
  <c r="H2174" i="8"/>
  <c r="G2174" i="8"/>
  <c r="F2174" i="8"/>
  <c r="E2174" i="8"/>
  <c r="D2174" i="8"/>
  <c r="C2174" i="8"/>
  <c r="B2174" i="8"/>
  <c r="L2173" i="8"/>
  <c r="K2173" i="8"/>
  <c r="J2173" i="8"/>
  <c r="I2173" i="8"/>
  <c r="H2173" i="8"/>
  <c r="G2173" i="8"/>
  <c r="F2173" i="8"/>
  <c r="E2173" i="8"/>
  <c r="D2173" i="8"/>
  <c r="C2173" i="8"/>
  <c r="B2173" i="8"/>
  <c r="L2172" i="8"/>
  <c r="K2172" i="8"/>
  <c r="J2172" i="8"/>
  <c r="I2172" i="8"/>
  <c r="H2172" i="8"/>
  <c r="G2172" i="8"/>
  <c r="F2172" i="8"/>
  <c r="E2172" i="8"/>
  <c r="D2172" i="8"/>
  <c r="C2172" i="8"/>
  <c r="B2172" i="8"/>
  <c r="L2171" i="8"/>
  <c r="K2171" i="8"/>
  <c r="J2171" i="8"/>
  <c r="I2171" i="8"/>
  <c r="H2171" i="8"/>
  <c r="G2171" i="8"/>
  <c r="F2171" i="8"/>
  <c r="E2171" i="8"/>
  <c r="D2171" i="8"/>
  <c r="C2171" i="8"/>
  <c r="B2171" i="8"/>
  <c r="L2170" i="8"/>
  <c r="K2170" i="8"/>
  <c r="J2170" i="8"/>
  <c r="I2170" i="8"/>
  <c r="H2170" i="8"/>
  <c r="G2170" i="8"/>
  <c r="F2170" i="8"/>
  <c r="E2170" i="8"/>
  <c r="D2170" i="8"/>
  <c r="C2170" i="8"/>
  <c r="B2170" i="8"/>
  <c r="L2169" i="8"/>
  <c r="K2169" i="8"/>
  <c r="J2169" i="8"/>
  <c r="I2169" i="8"/>
  <c r="H2169" i="8"/>
  <c r="G2169" i="8"/>
  <c r="F2169" i="8"/>
  <c r="E2169" i="8"/>
  <c r="D2169" i="8"/>
  <c r="C2169" i="8"/>
  <c r="B2169" i="8"/>
  <c r="L2168" i="8"/>
  <c r="K2168" i="8"/>
  <c r="J2168" i="8"/>
  <c r="I2168" i="8"/>
  <c r="H2168" i="8"/>
  <c r="G2168" i="8"/>
  <c r="F2168" i="8"/>
  <c r="E2168" i="8"/>
  <c r="D2168" i="8"/>
  <c r="C2168" i="8"/>
  <c r="B2168" i="8"/>
  <c r="L2167" i="8"/>
  <c r="K2167" i="8"/>
  <c r="J2167" i="8"/>
  <c r="I2167" i="8"/>
  <c r="H2167" i="8"/>
  <c r="G2167" i="8"/>
  <c r="F2167" i="8"/>
  <c r="E2167" i="8"/>
  <c r="D2167" i="8"/>
  <c r="C2167" i="8"/>
  <c r="B2167" i="8"/>
  <c r="L2166" i="8"/>
  <c r="K2166" i="8"/>
  <c r="J2166" i="8"/>
  <c r="I2166" i="8"/>
  <c r="H2166" i="8"/>
  <c r="G2166" i="8"/>
  <c r="F2166" i="8"/>
  <c r="E2166" i="8"/>
  <c r="D2166" i="8"/>
  <c r="C2166" i="8"/>
  <c r="B2166" i="8"/>
  <c r="L2165" i="8"/>
  <c r="K2165" i="8"/>
  <c r="J2165" i="8"/>
  <c r="I2165" i="8"/>
  <c r="H2165" i="8"/>
  <c r="G2165" i="8"/>
  <c r="F2165" i="8"/>
  <c r="E2165" i="8"/>
  <c r="D2165" i="8"/>
  <c r="C2165" i="8"/>
  <c r="B2165" i="8"/>
  <c r="L2164" i="8"/>
  <c r="K2164" i="8"/>
  <c r="J2164" i="8"/>
  <c r="I2164" i="8"/>
  <c r="H2164" i="8"/>
  <c r="G2164" i="8"/>
  <c r="F2164" i="8"/>
  <c r="E2164" i="8"/>
  <c r="D2164" i="8"/>
  <c r="C2164" i="8"/>
  <c r="B2164" i="8"/>
  <c r="L2163" i="8"/>
  <c r="K2163" i="8"/>
  <c r="J2163" i="8"/>
  <c r="I2163" i="8"/>
  <c r="H2163" i="8"/>
  <c r="G2163" i="8"/>
  <c r="F2163" i="8"/>
  <c r="E2163" i="8"/>
  <c r="D2163" i="8"/>
  <c r="C2163" i="8"/>
  <c r="B2163" i="8"/>
  <c r="L2162" i="8"/>
  <c r="K2162" i="8"/>
  <c r="J2162" i="8"/>
  <c r="I2162" i="8"/>
  <c r="H2162" i="8"/>
  <c r="G2162" i="8"/>
  <c r="F2162" i="8"/>
  <c r="E2162" i="8"/>
  <c r="D2162" i="8"/>
  <c r="C2162" i="8"/>
  <c r="B2162" i="8"/>
  <c r="L2161" i="8"/>
  <c r="K2161" i="8"/>
  <c r="J2161" i="8"/>
  <c r="I2161" i="8"/>
  <c r="H2161" i="8"/>
  <c r="G2161" i="8"/>
  <c r="F2161" i="8"/>
  <c r="E2161" i="8"/>
  <c r="D2161" i="8"/>
  <c r="C2161" i="8"/>
  <c r="B2161" i="8"/>
  <c r="L2160" i="8"/>
  <c r="K2160" i="8"/>
  <c r="J2160" i="8"/>
  <c r="I2160" i="8"/>
  <c r="H2160" i="8"/>
  <c r="G2160" i="8"/>
  <c r="F2160" i="8"/>
  <c r="E2160" i="8"/>
  <c r="D2160" i="8"/>
  <c r="C2160" i="8"/>
  <c r="B2160" i="8"/>
  <c r="L2159" i="8"/>
  <c r="K2159" i="8"/>
  <c r="J2159" i="8"/>
  <c r="I2159" i="8"/>
  <c r="H2159" i="8"/>
  <c r="G2159" i="8"/>
  <c r="F2159" i="8"/>
  <c r="E2159" i="8"/>
  <c r="D2159" i="8"/>
  <c r="C2159" i="8"/>
  <c r="B2159" i="8"/>
  <c r="L2158" i="8"/>
  <c r="K2158" i="8"/>
  <c r="J2158" i="8"/>
  <c r="I2158" i="8"/>
  <c r="H2158" i="8"/>
  <c r="G2158" i="8"/>
  <c r="F2158" i="8"/>
  <c r="E2158" i="8"/>
  <c r="D2158" i="8"/>
  <c r="C2158" i="8"/>
  <c r="B2158" i="8"/>
  <c r="L2157" i="8"/>
  <c r="K2157" i="8"/>
  <c r="J2157" i="8"/>
  <c r="I2157" i="8"/>
  <c r="H2157" i="8"/>
  <c r="G2157" i="8"/>
  <c r="F2157" i="8"/>
  <c r="E2157" i="8"/>
  <c r="D2157" i="8"/>
  <c r="C2157" i="8"/>
  <c r="B2157" i="8"/>
  <c r="L2156" i="8"/>
  <c r="K2156" i="8"/>
  <c r="J2156" i="8"/>
  <c r="I2156" i="8"/>
  <c r="H2156" i="8"/>
  <c r="G2156" i="8"/>
  <c r="F2156" i="8"/>
  <c r="E2156" i="8"/>
  <c r="D2156" i="8"/>
  <c r="C2156" i="8"/>
  <c r="B2156" i="8"/>
  <c r="L2155" i="8"/>
  <c r="K2155" i="8"/>
  <c r="J2155" i="8"/>
  <c r="I2155" i="8"/>
  <c r="H2155" i="8"/>
  <c r="G2155" i="8"/>
  <c r="F2155" i="8"/>
  <c r="E2155" i="8"/>
  <c r="D2155" i="8"/>
  <c r="C2155" i="8"/>
  <c r="B2155" i="8"/>
  <c r="L2154" i="8"/>
  <c r="K2154" i="8"/>
  <c r="J2154" i="8"/>
  <c r="I2154" i="8"/>
  <c r="H2154" i="8"/>
  <c r="G2154" i="8"/>
  <c r="F2154" i="8"/>
  <c r="E2154" i="8"/>
  <c r="D2154" i="8"/>
  <c r="C2154" i="8"/>
  <c r="B2154" i="8"/>
  <c r="L2153" i="8"/>
  <c r="K2153" i="8"/>
  <c r="J2153" i="8"/>
  <c r="I2153" i="8"/>
  <c r="H2153" i="8"/>
  <c r="G2153" i="8"/>
  <c r="F2153" i="8"/>
  <c r="E2153" i="8"/>
  <c r="D2153" i="8"/>
  <c r="C2153" i="8"/>
  <c r="B2153" i="8"/>
  <c r="L2152" i="8"/>
  <c r="K2152" i="8"/>
  <c r="J2152" i="8"/>
  <c r="I2152" i="8"/>
  <c r="H2152" i="8"/>
  <c r="G2152" i="8"/>
  <c r="F2152" i="8"/>
  <c r="E2152" i="8"/>
  <c r="D2152" i="8"/>
  <c r="C2152" i="8"/>
  <c r="B2152" i="8"/>
  <c r="L2151" i="8"/>
  <c r="K2151" i="8"/>
  <c r="J2151" i="8"/>
  <c r="I2151" i="8"/>
  <c r="H2151" i="8"/>
  <c r="G2151" i="8"/>
  <c r="F2151" i="8"/>
  <c r="E2151" i="8"/>
  <c r="D2151" i="8"/>
  <c r="C2151" i="8"/>
  <c r="B2151" i="8"/>
  <c r="L2150" i="8"/>
  <c r="K2150" i="8"/>
  <c r="J2150" i="8"/>
  <c r="I2150" i="8"/>
  <c r="H2150" i="8"/>
  <c r="G2150" i="8"/>
  <c r="F2150" i="8"/>
  <c r="E2150" i="8"/>
  <c r="D2150" i="8"/>
  <c r="C2150" i="8"/>
  <c r="B2150" i="8"/>
  <c r="L2149" i="8"/>
  <c r="K2149" i="8"/>
  <c r="J2149" i="8"/>
  <c r="I2149" i="8"/>
  <c r="H2149" i="8"/>
  <c r="G2149" i="8"/>
  <c r="F2149" i="8"/>
  <c r="E2149" i="8"/>
  <c r="D2149" i="8"/>
  <c r="C2149" i="8"/>
  <c r="B2149" i="8"/>
  <c r="L2148" i="8"/>
  <c r="K2148" i="8"/>
  <c r="J2148" i="8"/>
  <c r="I2148" i="8"/>
  <c r="H2148" i="8"/>
  <c r="G2148" i="8"/>
  <c r="F2148" i="8"/>
  <c r="E2148" i="8"/>
  <c r="D2148" i="8"/>
  <c r="C2148" i="8"/>
  <c r="B2148" i="8"/>
  <c r="L2147" i="8"/>
  <c r="K2147" i="8"/>
  <c r="J2147" i="8"/>
  <c r="I2147" i="8"/>
  <c r="H2147" i="8"/>
  <c r="G2147" i="8"/>
  <c r="F2147" i="8"/>
  <c r="E2147" i="8"/>
  <c r="D2147" i="8"/>
  <c r="C2147" i="8"/>
  <c r="B2147" i="8"/>
  <c r="L2146" i="8"/>
  <c r="K2146" i="8"/>
  <c r="J2146" i="8"/>
  <c r="I2146" i="8"/>
  <c r="H2146" i="8"/>
  <c r="G2146" i="8"/>
  <c r="F2146" i="8"/>
  <c r="E2146" i="8"/>
  <c r="D2146" i="8"/>
  <c r="C2146" i="8"/>
  <c r="B2146" i="8"/>
  <c r="L2145" i="8"/>
  <c r="K2145" i="8"/>
  <c r="J2145" i="8"/>
  <c r="I2145" i="8"/>
  <c r="H2145" i="8"/>
  <c r="G2145" i="8"/>
  <c r="F2145" i="8"/>
  <c r="E2145" i="8"/>
  <c r="D2145" i="8"/>
  <c r="C2145" i="8"/>
  <c r="B2145" i="8"/>
  <c r="L2144" i="8"/>
  <c r="K2144" i="8"/>
  <c r="J2144" i="8"/>
  <c r="I2144" i="8"/>
  <c r="H2144" i="8"/>
  <c r="G2144" i="8"/>
  <c r="F2144" i="8"/>
  <c r="E2144" i="8"/>
  <c r="D2144" i="8"/>
  <c r="C2144" i="8"/>
  <c r="B2144" i="8"/>
  <c r="L2143" i="8"/>
  <c r="K2143" i="8"/>
  <c r="J2143" i="8"/>
  <c r="I2143" i="8"/>
  <c r="H2143" i="8"/>
  <c r="G2143" i="8"/>
  <c r="F2143" i="8"/>
  <c r="E2143" i="8"/>
  <c r="D2143" i="8"/>
  <c r="C2143" i="8"/>
  <c r="B2143" i="8"/>
  <c r="L2142" i="8"/>
  <c r="K2142" i="8"/>
  <c r="J2142" i="8"/>
  <c r="I2142" i="8"/>
  <c r="H2142" i="8"/>
  <c r="G2142" i="8"/>
  <c r="F2142" i="8"/>
  <c r="E2142" i="8"/>
  <c r="D2142" i="8"/>
  <c r="C2142" i="8"/>
  <c r="B2142" i="8"/>
  <c r="L2141" i="8"/>
  <c r="K2141" i="8"/>
  <c r="J2141" i="8"/>
  <c r="I2141" i="8"/>
  <c r="H2141" i="8"/>
  <c r="G2141" i="8"/>
  <c r="F2141" i="8"/>
  <c r="E2141" i="8"/>
  <c r="D2141" i="8"/>
  <c r="C2141" i="8"/>
  <c r="B2141" i="8"/>
  <c r="L2140" i="8"/>
  <c r="K2140" i="8"/>
  <c r="J2140" i="8"/>
  <c r="I2140" i="8"/>
  <c r="H2140" i="8"/>
  <c r="G2140" i="8"/>
  <c r="F2140" i="8"/>
  <c r="E2140" i="8"/>
  <c r="D2140" i="8"/>
  <c r="C2140" i="8"/>
  <c r="B2140" i="8"/>
  <c r="L2139" i="8"/>
  <c r="K2139" i="8"/>
  <c r="J2139" i="8"/>
  <c r="I2139" i="8"/>
  <c r="H2139" i="8"/>
  <c r="G2139" i="8"/>
  <c r="F2139" i="8"/>
  <c r="E2139" i="8"/>
  <c r="D2139" i="8"/>
  <c r="C2139" i="8"/>
  <c r="B2139" i="8"/>
  <c r="L2138" i="8"/>
  <c r="K2138" i="8"/>
  <c r="J2138" i="8"/>
  <c r="I2138" i="8"/>
  <c r="H2138" i="8"/>
  <c r="G2138" i="8"/>
  <c r="F2138" i="8"/>
  <c r="E2138" i="8"/>
  <c r="D2138" i="8"/>
  <c r="C2138" i="8"/>
  <c r="B2138" i="8"/>
  <c r="L2137" i="8"/>
  <c r="K2137" i="8"/>
  <c r="J2137" i="8"/>
  <c r="I2137" i="8"/>
  <c r="H2137" i="8"/>
  <c r="G2137" i="8"/>
  <c r="F2137" i="8"/>
  <c r="E2137" i="8"/>
  <c r="D2137" i="8"/>
  <c r="C2137" i="8"/>
  <c r="B2137" i="8"/>
  <c r="L2136" i="8"/>
  <c r="K2136" i="8"/>
  <c r="J2136" i="8"/>
  <c r="I2136" i="8"/>
  <c r="H2136" i="8"/>
  <c r="G2136" i="8"/>
  <c r="F2136" i="8"/>
  <c r="E2136" i="8"/>
  <c r="D2136" i="8"/>
  <c r="C2136" i="8"/>
  <c r="B2136" i="8"/>
  <c r="L2135" i="8"/>
  <c r="K2135" i="8"/>
  <c r="J2135" i="8"/>
  <c r="I2135" i="8"/>
  <c r="H2135" i="8"/>
  <c r="G2135" i="8"/>
  <c r="F2135" i="8"/>
  <c r="E2135" i="8"/>
  <c r="D2135" i="8"/>
  <c r="C2135" i="8"/>
  <c r="B2135" i="8"/>
  <c r="L2134" i="8"/>
  <c r="K2134" i="8"/>
  <c r="J2134" i="8"/>
  <c r="I2134" i="8"/>
  <c r="H2134" i="8"/>
  <c r="G2134" i="8"/>
  <c r="F2134" i="8"/>
  <c r="E2134" i="8"/>
  <c r="D2134" i="8"/>
  <c r="C2134" i="8"/>
  <c r="B2134" i="8"/>
  <c r="L2133" i="8"/>
  <c r="K2133" i="8"/>
  <c r="J2133" i="8"/>
  <c r="I2133" i="8"/>
  <c r="H2133" i="8"/>
  <c r="G2133" i="8"/>
  <c r="F2133" i="8"/>
  <c r="E2133" i="8"/>
  <c r="D2133" i="8"/>
  <c r="C2133" i="8"/>
  <c r="B2133" i="8"/>
  <c r="L2132" i="8"/>
  <c r="K2132" i="8"/>
  <c r="J2132" i="8"/>
  <c r="I2132" i="8"/>
  <c r="H2132" i="8"/>
  <c r="G2132" i="8"/>
  <c r="F2132" i="8"/>
  <c r="E2132" i="8"/>
  <c r="D2132" i="8"/>
  <c r="C2132" i="8"/>
  <c r="B2132" i="8"/>
  <c r="L2131" i="8"/>
  <c r="K2131" i="8"/>
  <c r="J2131" i="8"/>
  <c r="I2131" i="8"/>
  <c r="H2131" i="8"/>
  <c r="G2131" i="8"/>
  <c r="F2131" i="8"/>
  <c r="E2131" i="8"/>
  <c r="D2131" i="8"/>
  <c r="C2131" i="8"/>
  <c r="B2131" i="8"/>
  <c r="L2130" i="8"/>
  <c r="K2130" i="8"/>
  <c r="J2130" i="8"/>
  <c r="I2130" i="8"/>
  <c r="H2130" i="8"/>
  <c r="G2130" i="8"/>
  <c r="F2130" i="8"/>
  <c r="E2130" i="8"/>
  <c r="D2130" i="8"/>
  <c r="C2130" i="8"/>
  <c r="B2130" i="8"/>
  <c r="L2129" i="8"/>
  <c r="K2129" i="8"/>
  <c r="J2129" i="8"/>
  <c r="I2129" i="8"/>
  <c r="H2129" i="8"/>
  <c r="G2129" i="8"/>
  <c r="F2129" i="8"/>
  <c r="E2129" i="8"/>
  <c r="D2129" i="8"/>
  <c r="C2129" i="8"/>
  <c r="B2129" i="8"/>
  <c r="L2128" i="8"/>
  <c r="K2128" i="8"/>
  <c r="J2128" i="8"/>
  <c r="I2128" i="8"/>
  <c r="H2128" i="8"/>
  <c r="G2128" i="8"/>
  <c r="F2128" i="8"/>
  <c r="E2128" i="8"/>
  <c r="D2128" i="8"/>
  <c r="C2128" i="8"/>
  <c r="B2128" i="8"/>
  <c r="L2127" i="8"/>
  <c r="K2127" i="8"/>
  <c r="J2127" i="8"/>
  <c r="I2127" i="8"/>
  <c r="H2127" i="8"/>
  <c r="G2127" i="8"/>
  <c r="F2127" i="8"/>
  <c r="E2127" i="8"/>
  <c r="D2127" i="8"/>
  <c r="C2127" i="8"/>
  <c r="B2127" i="8"/>
  <c r="L2126" i="8"/>
  <c r="K2126" i="8"/>
  <c r="J2126" i="8"/>
  <c r="I2126" i="8"/>
  <c r="H2126" i="8"/>
  <c r="G2126" i="8"/>
  <c r="F2126" i="8"/>
  <c r="E2126" i="8"/>
  <c r="D2126" i="8"/>
  <c r="C2126" i="8"/>
  <c r="B2126" i="8"/>
  <c r="L2125" i="8"/>
  <c r="K2125" i="8"/>
  <c r="J2125" i="8"/>
  <c r="I2125" i="8"/>
  <c r="H2125" i="8"/>
  <c r="G2125" i="8"/>
  <c r="F2125" i="8"/>
  <c r="E2125" i="8"/>
  <c r="D2125" i="8"/>
  <c r="C2125" i="8"/>
  <c r="B2125" i="8"/>
  <c r="L2124" i="8"/>
  <c r="K2124" i="8"/>
  <c r="J2124" i="8"/>
  <c r="I2124" i="8"/>
  <c r="H2124" i="8"/>
  <c r="G2124" i="8"/>
  <c r="F2124" i="8"/>
  <c r="E2124" i="8"/>
  <c r="D2124" i="8"/>
  <c r="C2124" i="8"/>
  <c r="B2124" i="8"/>
  <c r="L2123" i="8"/>
  <c r="K2123" i="8"/>
  <c r="J2123" i="8"/>
  <c r="I2123" i="8"/>
  <c r="H2123" i="8"/>
  <c r="G2123" i="8"/>
  <c r="F2123" i="8"/>
  <c r="E2123" i="8"/>
  <c r="D2123" i="8"/>
  <c r="C2123" i="8"/>
  <c r="B2123" i="8"/>
  <c r="L2122" i="8"/>
  <c r="K2122" i="8"/>
  <c r="J2122" i="8"/>
  <c r="I2122" i="8"/>
  <c r="H2122" i="8"/>
  <c r="G2122" i="8"/>
  <c r="F2122" i="8"/>
  <c r="E2122" i="8"/>
  <c r="D2122" i="8"/>
  <c r="C2122" i="8"/>
  <c r="B2122" i="8"/>
  <c r="L2121" i="8"/>
  <c r="K2121" i="8"/>
  <c r="J2121" i="8"/>
  <c r="I2121" i="8"/>
  <c r="H2121" i="8"/>
  <c r="G2121" i="8"/>
  <c r="F2121" i="8"/>
  <c r="E2121" i="8"/>
  <c r="D2121" i="8"/>
  <c r="C2121" i="8"/>
  <c r="B2121" i="8"/>
  <c r="L2120" i="8"/>
  <c r="K2120" i="8"/>
  <c r="J2120" i="8"/>
  <c r="I2120" i="8"/>
  <c r="H2120" i="8"/>
  <c r="G2120" i="8"/>
  <c r="F2120" i="8"/>
  <c r="E2120" i="8"/>
  <c r="D2120" i="8"/>
  <c r="C2120" i="8"/>
  <c r="B2120" i="8"/>
  <c r="L2119" i="8"/>
  <c r="K2119" i="8"/>
  <c r="J2119" i="8"/>
  <c r="I2119" i="8"/>
  <c r="H2119" i="8"/>
  <c r="G2119" i="8"/>
  <c r="F2119" i="8"/>
  <c r="E2119" i="8"/>
  <c r="D2119" i="8"/>
  <c r="C2119" i="8"/>
  <c r="B2119" i="8"/>
  <c r="L2118" i="8"/>
  <c r="K2118" i="8"/>
  <c r="J2118" i="8"/>
  <c r="I2118" i="8"/>
  <c r="H2118" i="8"/>
  <c r="G2118" i="8"/>
  <c r="F2118" i="8"/>
  <c r="E2118" i="8"/>
  <c r="D2118" i="8"/>
  <c r="C2118" i="8"/>
  <c r="B2118" i="8"/>
  <c r="L2117" i="8"/>
  <c r="K2117" i="8"/>
  <c r="J2117" i="8"/>
  <c r="I2117" i="8"/>
  <c r="H2117" i="8"/>
  <c r="G2117" i="8"/>
  <c r="F2117" i="8"/>
  <c r="E2117" i="8"/>
  <c r="D2117" i="8"/>
  <c r="C2117" i="8"/>
  <c r="B2117" i="8"/>
  <c r="L2116" i="8"/>
  <c r="K2116" i="8"/>
  <c r="J2116" i="8"/>
  <c r="I2116" i="8"/>
  <c r="H2116" i="8"/>
  <c r="G2116" i="8"/>
  <c r="F2116" i="8"/>
  <c r="E2116" i="8"/>
  <c r="D2116" i="8"/>
  <c r="C2116" i="8"/>
  <c r="B2116" i="8"/>
  <c r="L2115" i="8"/>
  <c r="K2115" i="8"/>
  <c r="J2115" i="8"/>
  <c r="I2115" i="8"/>
  <c r="H2115" i="8"/>
  <c r="G2115" i="8"/>
  <c r="F2115" i="8"/>
  <c r="E2115" i="8"/>
  <c r="D2115" i="8"/>
  <c r="C2115" i="8"/>
  <c r="B2115" i="8"/>
  <c r="L2114" i="8"/>
  <c r="K2114" i="8"/>
  <c r="J2114" i="8"/>
  <c r="I2114" i="8"/>
  <c r="H2114" i="8"/>
  <c r="G2114" i="8"/>
  <c r="F2114" i="8"/>
  <c r="E2114" i="8"/>
  <c r="D2114" i="8"/>
  <c r="C2114" i="8"/>
  <c r="B2114" i="8"/>
  <c r="L2113" i="8"/>
  <c r="K2113" i="8"/>
  <c r="J2113" i="8"/>
  <c r="I2113" i="8"/>
  <c r="H2113" i="8"/>
  <c r="G2113" i="8"/>
  <c r="F2113" i="8"/>
  <c r="E2113" i="8"/>
  <c r="D2113" i="8"/>
  <c r="C2113" i="8"/>
  <c r="B2113" i="8"/>
  <c r="L2112" i="8"/>
  <c r="K2112" i="8"/>
  <c r="J2112" i="8"/>
  <c r="I2112" i="8"/>
  <c r="H2112" i="8"/>
  <c r="G2112" i="8"/>
  <c r="F2112" i="8"/>
  <c r="E2112" i="8"/>
  <c r="D2112" i="8"/>
  <c r="C2112" i="8"/>
  <c r="B2112" i="8"/>
  <c r="L2111" i="8"/>
  <c r="K2111" i="8"/>
  <c r="J2111" i="8"/>
  <c r="I2111" i="8"/>
  <c r="H2111" i="8"/>
  <c r="G2111" i="8"/>
  <c r="F2111" i="8"/>
  <c r="E2111" i="8"/>
  <c r="D2111" i="8"/>
  <c r="C2111" i="8"/>
  <c r="B2111" i="8"/>
  <c r="L2110" i="8"/>
  <c r="K2110" i="8"/>
  <c r="J2110" i="8"/>
  <c r="I2110" i="8"/>
  <c r="H2110" i="8"/>
  <c r="G2110" i="8"/>
  <c r="F2110" i="8"/>
  <c r="E2110" i="8"/>
  <c r="D2110" i="8"/>
  <c r="C2110" i="8"/>
  <c r="B2110" i="8"/>
  <c r="L2109" i="8"/>
  <c r="K2109" i="8"/>
  <c r="J2109" i="8"/>
  <c r="I2109" i="8"/>
  <c r="H2109" i="8"/>
  <c r="G2109" i="8"/>
  <c r="F2109" i="8"/>
  <c r="E2109" i="8"/>
  <c r="D2109" i="8"/>
  <c r="C2109" i="8"/>
  <c r="B2109" i="8"/>
  <c r="L2108" i="8"/>
  <c r="K2108" i="8"/>
  <c r="J2108" i="8"/>
  <c r="I2108" i="8"/>
  <c r="H2108" i="8"/>
  <c r="G2108" i="8"/>
  <c r="F2108" i="8"/>
  <c r="E2108" i="8"/>
  <c r="D2108" i="8"/>
  <c r="C2108" i="8"/>
  <c r="B2108" i="8"/>
  <c r="L2107" i="8"/>
  <c r="K2107" i="8"/>
  <c r="J2107" i="8"/>
  <c r="I2107" i="8"/>
  <c r="H2107" i="8"/>
  <c r="G2107" i="8"/>
  <c r="F2107" i="8"/>
  <c r="E2107" i="8"/>
  <c r="D2107" i="8"/>
  <c r="C2107" i="8"/>
  <c r="B2107" i="8"/>
  <c r="L2106" i="8"/>
  <c r="K2106" i="8"/>
  <c r="J2106" i="8"/>
  <c r="I2106" i="8"/>
  <c r="H2106" i="8"/>
  <c r="G2106" i="8"/>
  <c r="F2106" i="8"/>
  <c r="E2106" i="8"/>
  <c r="D2106" i="8"/>
  <c r="C2106" i="8"/>
  <c r="B2106" i="8"/>
  <c r="L2105" i="8"/>
  <c r="K2105" i="8"/>
  <c r="J2105" i="8"/>
  <c r="I2105" i="8"/>
  <c r="H2105" i="8"/>
  <c r="G2105" i="8"/>
  <c r="F2105" i="8"/>
  <c r="E2105" i="8"/>
  <c r="D2105" i="8"/>
  <c r="C2105" i="8"/>
  <c r="B2105" i="8"/>
  <c r="L2104" i="8"/>
  <c r="K2104" i="8"/>
  <c r="J2104" i="8"/>
  <c r="I2104" i="8"/>
  <c r="H2104" i="8"/>
  <c r="G2104" i="8"/>
  <c r="F2104" i="8"/>
  <c r="E2104" i="8"/>
  <c r="D2104" i="8"/>
  <c r="C2104" i="8"/>
  <c r="B2104" i="8"/>
  <c r="L2103" i="8"/>
  <c r="K2103" i="8"/>
  <c r="J2103" i="8"/>
  <c r="I2103" i="8"/>
  <c r="H2103" i="8"/>
  <c r="G2103" i="8"/>
  <c r="F2103" i="8"/>
  <c r="E2103" i="8"/>
  <c r="D2103" i="8"/>
  <c r="C2103" i="8"/>
  <c r="B2103" i="8"/>
  <c r="L2102" i="8"/>
  <c r="K2102" i="8"/>
  <c r="J2102" i="8"/>
  <c r="I2102" i="8"/>
  <c r="H2102" i="8"/>
  <c r="G2102" i="8"/>
  <c r="F2102" i="8"/>
  <c r="E2102" i="8"/>
  <c r="D2102" i="8"/>
  <c r="C2102" i="8"/>
  <c r="B2102" i="8"/>
  <c r="L2101" i="8"/>
  <c r="K2101" i="8"/>
  <c r="J2101" i="8"/>
  <c r="I2101" i="8"/>
  <c r="H2101" i="8"/>
  <c r="G2101" i="8"/>
  <c r="F2101" i="8"/>
  <c r="E2101" i="8"/>
  <c r="D2101" i="8"/>
  <c r="C2101" i="8"/>
  <c r="B2101" i="8"/>
  <c r="L2100" i="8"/>
  <c r="K2100" i="8"/>
  <c r="J2100" i="8"/>
  <c r="I2100" i="8"/>
  <c r="H2100" i="8"/>
  <c r="G2100" i="8"/>
  <c r="F2100" i="8"/>
  <c r="E2100" i="8"/>
  <c r="D2100" i="8"/>
  <c r="C2100" i="8"/>
  <c r="B2100" i="8"/>
  <c r="L2099" i="8"/>
  <c r="K2099" i="8"/>
  <c r="J2099" i="8"/>
  <c r="I2099" i="8"/>
  <c r="H2099" i="8"/>
  <c r="G2099" i="8"/>
  <c r="F2099" i="8"/>
  <c r="E2099" i="8"/>
  <c r="D2099" i="8"/>
  <c r="C2099" i="8"/>
  <c r="B2099" i="8"/>
  <c r="L2098" i="8"/>
  <c r="K2098" i="8"/>
  <c r="J2098" i="8"/>
  <c r="I2098" i="8"/>
  <c r="H2098" i="8"/>
  <c r="G2098" i="8"/>
  <c r="F2098" i="8"/>
  <c r="E2098" i="8"/>
  <c r="D2098" i="8"/>
  <c r="C2098" i="8"/>
  <c r="B2098" i="8"/>
  <c r="L2097" i="8"/>
  <c r="K2097" i="8"/>
  <c r="J2097" i="8"/>
  <c r="I2097" i="8"/>
  <c r="H2097" i="8"/>
  <c r="G2097" i="8"/>
  <c r="F2097" i="8"/>
  <c r="E2097" i="8"/>
  <c r="D2097" i="8"/>
  <c r="C2097" i="8"/>
  <c r="B2097" i="8"/>
  <c r="L2096" i="8"/>
  <c r="K2096" i="8"/>
  <c r="J2096" i="8"/>
  <c r="I2096" i="8"/>
  <c r="H2096" i="8"/>
  <c r="G2096" i="8"/>
  <c r="F2096" i="8"/>
  <c r="E2096" i="8"/>
  <c r="D2096" i="8"/>
  <c r="C2096" i="8"/>
  <c r="B2096" i="8"/>
  <c r="L2095" i="8"/>
  <c r="K2095" i="8"/>
  <c r="J2095" i="8"/>
  <c r="I2095" i="8"/>
  <c r="H2095" i="8"/>
  <c r="G2095" i="8"/>
  <c r="F2095" i="8"/>
  <c r="E2095" i="8"/>
  <c r="D2095" i="8"/>
  <c r="C2095" i="8"/>
  <c r="B2095" i="8"/>
  <c r="L2094" i="8"/>
  <c r="K2094" i="8"/>
  <c r="J2094" i="8"/>
  <c r="I2094" i="8"/>
  <c r="H2094" i="8"/>
  <c r="G2094" i="8"/>
  <c r="F2094" i="8"/>
  <c r="E2094" i="8"/>
  <c r="D2094" i="8"/>
  <c r="C2094" i="8"/>
  <c r="B2094" i="8"/>
  <c r="L2093" i="8"/>
  <c r="K2093" i="8"/>
  <c r="J2093" i="8"/>
  <c r="I2093" i="8"/>
  <c r="H2093" i="8"/>
  <c r="G2093" i="8"/>
  <c r="F2093" i="8"/>
  <c r="E2093" i="8"/>
  <c r="D2093" i="8"/>
  <c r="C2093" i="8"/>
  <c r="B2093" i="8"/>
  <c r="L2092" i="8"/>
  <c r="K2092" i="8"/>
  <c r="J2092" i="8"/>
  <c r="I2092" i="8"/>
  <c r="H2092" i="8"/>
  <c r="G2092" i="8"/>
  <c r="F2092" i="8"/>
  <c r="E2092" i="8"/>
  <c r="D2092" i="8"/>
  <c r="C2092" i="8"/>
  <c r="B2092" i="8"/>
  <c r="L2091" i="8"/>
  <c r="K2091" i="8"/>
  <c r="J2091" i="8"/>
  <c r="I2091" i="8"/>
  <c r="H2091" i="8"/>
  <c r="G2091" i="8"/>
  <c r="F2091" i="8"/>
  <c r="E2091" i="8"/>
  <c r="D2091" i="8"/>
  <c r="C2091" i="8"/>
  <c r="B2091" i="8"/>
  <c r="L2090" i="8"/>
  <c r="K2090" i="8"/>
  <c r="J2090" i="8"/>
  <c r="I2090" i="8"/>
  <c r="H2090" i="8"/>
  <c r="G2090" i="8"/>
  <c r="F2090" i="8"/>
  <c r="E2090" i="8"/>
  <c r="D2090" i="8"/>
  <c r="C2090" i="8"/>
  <c r="B2090" i="8"/>
  <c r="L2089" i="8"/>
  <c r="K2089" i="8"/>
  <c r="J2089" i="8"/>
  <c r="I2089" i="8"/>
  <c r="H2089" i="8"/>
  <c r="G2089" i="8"/>
  <c r="F2089" i="8"/>
  <c r="E2089" i="8"/>
  <c r="D2089" i="8"/>
  <c r="C2089" i="8"/>
  <c r="B2089" i="8"/>
  <c r="L2088" i="8"/>
  <c r="K2088" i="8"/>
  <c r="J2088" i="8"/>
  <c r="I2088" i="8"/>
  <c r="H2088" i="8"/>
  <c r="G2088" i="8"/>
  <c r="F2088" i="8"/>
  <c r="E2088" i="8"/>
  <c r="D2088" i="8"/>
  <c r="C2088" i="8"/>
  <c r="B2088" i="8"/>
  <c r="L2087" i="8"/>
  <c r="K2087" i="8"/>
  <c r="J2087" i="8"/>
  <c r="I2087" i="8"/>
  <c r="H2087" i="8"/>
  <c r="G2087" i="8"/>
  <c r="F2087" i="8"/>
  <c r="E2087" i="8"/>
  <c r="D2087" i="8"/>
  <c r="C2087" i="8"/>
  <c r="B2087" i="8"/>
  <c r="L2086" i="8"/>
  <c r="K2086" i="8"/>
  <c r="J2086" i="8"/>
  <c r="I2086" i="8"/>
  <c r="H2086" i="8"/>
  <c r="G2086" i="8"/>
  <c r="F2086" i="8"/>
  <c r="E2086" i="8"/>
  <c r="D2086" i="8"/>
  <c r="C2086" i="8"/>
  <c r="B2086" i="8"/>
  <c r="L2085" i="8"/>
  <c r="K2085" i="8"/>
  <c r="J2085" i="8"/>
  <c r="I2085" i="8"/>
  <c r="H2085" i="8"/>
  <c r="G2085" i="8"/>
  <c r="F2085" i="8"/>
  <c r="E2085" i="8"/>
  <c r="D2085" i="8"/>
  <c r="C2085" i="8"/>
  <c r="B2085" i="8"/>
  <c r="L2084" i="8"/>
  <c r="K2084" i="8"/>
  <c r="J2084" i="8"/>
  <c r="I2084" i="8"/>
  <c r="H2084" i="8"/>
  <c r="G2084" i="8"/>
  <c r="F2084" i="8"/>
  <c r="E2084" i="8"/>
  <c r="D2084" i="8"/>
  <c r="C2084" i="8"/>
  <c r="B2084" i="8"/>
  <c r="L2083" i="8"/>
  <c r="K2083" i="8"/>
  <c r="J2083" i="8"/>
  <c r="I2083" i="8"/>
  <c r="H2083" i="8"/>
  <c r="G2083" i="8"/>
  <c r="F2083" i="8"/>
  <c r="E2083" i="8"/>
  <c r="D2083" i="8"/>
  <c r="C2083" i="8"/>
  <c r="B2083" i="8"/>
  <c r="L2082" i="8"/>
  <c r="K2082" i="8"/>
  <c r="J2082" i="8"/>
  <c r="I2082" i="8"/>
  <c r="H2082" i="8"/>
  <c r="G2082" i="8"/>
  <c r="F2082" i="8"/>
  <c r="E2082" i="8"/>
  <c r="D2082" i="8"/>
  <c r="C2082" i="8"/>
  <c r="B2082" i="8"/>
  <c r="L2081" i="8"/>
  <c r="K2081" i="8"/>
  <c r="J2081" i="8"/>
  <c r="I2081" i="8"/>
  <c r="H2081" i="8"/>
  <c r="G2081" i="8"/>
  <c r="F2081" i="8"/>
  <c r="E2081" i="8"/>
  <c r="D2081" i="8"/>
  <c r="C2081" i="8"/>
  <c r="B2081" i="8"/>
  <c r="L2080" i="8"/>
  <c r="K2080" i="8"/>
  <c r="J2080" i="8"/>
  <c r="I2080" i="8"/>
  <c r="H2080" i="8"/>
  <c r="G2080" i="8"/>
  <c r="F2080" i="8"/>
  <c r="E2080" i="8"/>
  <c r="D2080" i="8"/>
  <c r="C2080" i="8"/>
  <c r="B2080" i="8"/>
  <c r="L2079" i="8"/>
  <c r="K2079" i="8"/>
  <c r="J2079" i="8"/>
  <c r="I2079" i="8"/>
  <c r="H2079" i="8"/>
  <c r="G2079" i="8"/>
  <c r="F2079" i="8"/>
  <c r="E2079" i="8"/>
  <c r="D2079" i="8"/>
  <c r="C2079" i="8"/>
  <c r="B2079" i="8"/>
  <c r="L2078" i="8"/>
  <c r="K2078" i="8"/>
  <c r="J2078" i="8"/>
  <c r="I2078" i="8"/>
  <c r="H2078" i="8"/>
  <c r="G2078" i="8"/>
  <c r="F2078" i="8"/>
  <c r="E2078" i="8"/>
  <c r="D2078" i="8"/>
  <c r="C2078" i="8"/>
  <c r="B2078" i="8"/>
  <c r="L2077" i="8"/>
  <c r="K2077" i="8"/>
  <c r="J2077" i="8"/>
  <c r="I2077" i="8"/>
  <c r="H2077" i="8"/>
  <c r="G2077" i="8"/>
  <c r="F2077" i="8"/>
  <c r="E2077" i="8"/>
  <c r="D2077" i="8"/>
  <c r="C2077" i="8"/>
  <c r="B2077" i="8"/>
  <c r="L2076" i="8"/>
  <c r="K2076" i="8"/>
  <c r="J2076" i="8"/>
  <c r="I2076" i="8"/>
  <c r="H2076" i="8"/>
  <c r="G2076" i="8"/>
  <c r="F2076" i="8"/>
  <c r="E2076" i="8"/>
  <c r="D2076" i="8"/>
  <c r="C2076" i="8"/>
  <c r="B2076" i="8"/>
  <c r="L2075" i="8"/>
  <c r="K2075" i="8"/>
  <c r="J2075" i="8"/>
  <c r="I2075" i="8"/>
  <c r="H2075" i="8"/>
  <c r="G2075" i="8"/>
  <c r="F2075" i="8"/>
  <c r="E2075" i="8"/>
  <c r="D2075" i="8"/>
  <c r="C2075" i="8"/>
  <c r="B2075" i="8"/>
  <c r="L2074" i="8"/>
  <c r="K2074" i="8"/>
  <c r="J2074" i="8"/>
  <c r="I2074" i="8"/>
  <c r="H2074" i="8"/>
  <c r="G2074" i="8"/>
  <c r="F2074" i="8"/>
  <c r="E2074" i="8"/>
  <c r="D2074" i="8"/>
  <c r="C2074" i="8"/>
  <c r="B2074" i="8"/>
  <c r="L2073" i="8"/>
  <c r="K2073" i="8"/>
  <c r="J2073" i="8"/>
  <c r="I2073" i="8"/>
  <c r="H2073" i="8"/>
  <c r="G2073" i="8"/>
  <c r="F2073" i="8"/>
  <c r="E2073" i="8"/>
  <c r="D2073" i="8"/>
  <c r="C2073" i="8"/>
  <c r="B2073" i="8"/>
  <c r="L2072" i="8"/>
  <c r="K2072" i="8"/>
  <c r="J2072" i="8"/>
  <c r="I2072" i="8"/>
  <c r="H2072" i="8"/>
  <c r="G2072" i="8"/>
  <c r="F2072" i="8"/>
  <c r="E2072" i="8"/>
  <c r="D2072" i="8"/>
  <c r="C2072" i="8"/>
  <c r="B2072" i="8"/>
  <c r="L2071" i="8"/>
  <c r="K2071" i="8"/>
  <c r="J2071" i="8"/>
  <c r="I2071" i="8"/>
  <c r="H2071" i="8"/>
  <c r="G2071" i="8"/>
  <c r="F2071" i="8"/>
  <c r="E2071" i="8"/>
  <c r="D2071" i="8"/>
  <c r="C2071" i="8"/>
  <c r="B2071" i="8"/>
  <c r="L2070" i="8"/>
  <c r="K2070" i="8"/>
  <c r="J2070" i="8"/>
  <c r="I2070" i="8"/>
  <c r="H2070" i="8"/>
  <c r="G2070" i="8"/>
  <c r="F2070" i="8"/>
  <c r="E2070" i="8"/>
  <c r="D2070" i="8"/>
  <c r="C2070" i="8"/>
  <c r="B2070" i="8"/>
  <c r="L2069" i="8"/>
  <c r="K2069" i="8"/>
  <c r="J2069" i="8"/>
  <c r="I2069" i="8"/>
  <c r="H2069" i="8"/>
  <c r="G2069" i="8"/>
  <c r="F2069" i="8"/>
  <c r="E2069" i="8"/>
  <c r="D2069" i="8"/>
  <c r="C2069" i="8"/>
  <c r="B2069" i="8"/>
  <c r="L2068" i="8"/>
  <c r="K2068" i="8"/>
  <c r="J2068" i="8"/>
  <c r="I2068" i="8"/>
  <c r="H2068" i="8"/>
  <c r="G2068" i="8"/>
  <c r="F2068" i="8"/>
  <c r="E2068" i="8"/>
  <c r="D2068" i="8"/>
  <c r="C2068" i="8"/>
  <c r="B2068" i="8"/>
  <c r="L2067" i="8"/>
  <c r="K2067" i="8"/>
  <c r="J2067" i="8"/>
  <c r="I2067" i="8"/>
  <c r="H2067" i="8"/>
  <c r="G2067" i="8"/>
  <c r="F2067" i="8"/>
  <c r="E2067" i="8"/>
  <c r="D2067" i="8"/>
  <c r="C2067" i="8"/>
  <c r="B2067" i="8"/>
  <c r="L2066" i="8"/>
  <c r="K2066" i="8"/>
  <c r="J2066" i="8"/>
  <c r="I2066" i="8"/>
  <c r="H2066" i="8"/>
  <c r="G2066" i="8"/>
  <c r="F2066" i="8"/>
  <c r="E2066" i="8"/>
  <c r="D2066" i="8"/>
  <c r="C2066" i="8"/>
  <c r="B2066" i="8"/>
  <c r="L2065" i="8"/>
  <c r="K2065" i="8"/>
  <c r="J2065" i="8"/>
  <c r="I2065" i="8"/>
  <c r="H2065" i="8"/>
  <c r="G2065" i="8"/>
  <c r="F2065" i="8"/>
  <c r="E2065" i="8"/>
  <c r="D2065" i="8"/>
  <c r="C2065" i="8"/>
  <c r="B2065" i="8"/>
  <c r="L2064" i="8"/>
  <c r="K2064" i="8"/>
  <c r="J2064" i="8"/>
  <c r="I2064" i="8"/>
  <c r="H2064" i="8"/>
  <c r="G2064" i="8"/>
  <c r="F2064" i="8"/>
  <c r="E2064" i="8"/>
  <c r="D2064" i="8"/>
  <c r="C2064" i="8"/>
  <c r="B2064" i="8"/>
  <c r="L2063" i="8"/>
  <c r="K2063" i="8"/>
  <c r="J2063" i="8"/>
  <c r="I2063" i="8"/>
  <c r="H2063" i="8"/>
  <c r="G2063" i="8"/>
  <c r="F2063" i="8"/>
  <c r="E2063" i="8"/>
  <c r="D2063" i="8"/>
  <c r="C2063" i="8"/>
  <c r="B2063" i="8"/>
  <c r="L2062" i="8"/>
  <c r="K2062" i="8"/>
  <c r="J2062" i="8"/>
  <c r="I2062" i="8"/>
  <c r="H2062" i="8"/>
  <c r="G2062" i="8"/>
  <c r="F2062" i="8"/>
  <c r="E2062" i="8"/>
  <c r="D2062" i="8"/>
  <c r="C2062" i="8"/>
  <c r="B2062" i="8"/>
  <c r="L2061" i="8"/>
  <c r="K2061" i="8"/>
  <c r="J2061" i="8"/>
  <c r="I2061" i="8"/>
  <c r="H2061" i="8"/>
  <c r="G2061" i="8"/>
  <c r="F2061" i="8"/>
  <c r="E2061" i="8"/>
  <c r="D2061" i="8"/>
  <c r="C2061" i="8"/>
  <c r="B2061" i="8"/>
  <c r="L2060" i="8"/>
  <c r="K2060" i="8"/>
  <c r="J2060" i="8"/>
  <c r="I2060" i="8"/>
  <c r="H2060" i="8"/>
  <c r="G2060" i="8"/>
  <c r="F2060" i="8"/>
  <c r="E2060" i="8"/>
  <c r="D2060" i="8"/>
  <c r="C2060" i="8"/>
  <c r="B2060" i="8"/>
  <c r="L2059" i="8"/>
  <c r="K2059" i="8"/>
  <c r="J2059" i="8"/>
  <c r="I2059" i="8"/>
  <c r="H2059" i="8"/>
  <c r="G2059" i="8"/>
  <c r="F2059" i="8"/>
  <c r="E2059" i="8"/>
  <c r="D2059" i="8"/>
  <c r="C2059" i="8"/>
  <c r="B2059" i="8"/>
  <c r="L2058" i="8"/>
  <c r="K2058" i="8"/>
  <c r="J2058" i="8"/>
  <c r="I2058" i="8"/>
  <c r="H2058" i="8"/>
  <c r="G2058" i="8"/>
  <c r="F2058" i="8"/>
  <c r="E2058" i="8"/>
  <c r="D2058" i="8"/>
  <c r="C2058" i="8"/>
  <c r="B2058" i="8"/>
  <c r="L2057" i="8"/>
  <c r="K2057" i="8"/>
  <c r="J2057" i="8"/>
  <c r="I2057" i="8"/>
  <c r="H2057" i="8"/>
  <c r="G2057" i="8"/>
  <c r="F2057" i="8"/>
  <c r="E2057" i="8"/>
  <c r="D2057" i="8"/>
  <c r="C2057" i="8"/>
  <c r="B2057" i="8"/>
  <c r="L2056" i="8"/>
  <c r="K2056" i="8"/>
  <c r="J2056" i="8"/>
  <c r="I2056" i="8"/>
  <c r="H2056" i="8"/>
  <c r="G2056" i="8"/>
  <c r="F2056" i="8"/>
  <c r="E2056" i="8"/>
  <c r="D2056" i="8"/>
  <c r="C2056" i="8"/>
  <c r="B2056" i="8"/>
  <c r="L2055" i="8"/>
  <c r="K2055" i="8"/>
  <c r="J2055" i="8"/>
  <c r="I2055" i="8"/>
  <c r="H2055" i="8"/>
  <c r="G2055" i="8"/>
  <c r="F2055" i="8"/>
  <c r="E2055" i="8"/>
  <c r="D2055" i="8"/>
  <c r="C2055" i="8"/>
  <c r="B2055" i="8"/>
  <c r="L2054" i="8"/>
  <c r="K2054" i="8"/>
  <c r="J2054" i="8"/>
  <c r="I2054" i="8"/>
  <c r="H2054" i="8"/>
  <c r="G2054" i="8"/>
  <c r="F2054" i="8"/>
  <c r="E2054" i="8"/>
  <c r="D2054" i="8"/>
  <c r="C2054" i="8"/>
  <c r="B2054" i="8"/>
  <c r="L2053" i="8"/>
  <c r="K2053" i="8"/>
  <c r="J2053" i="8"/>
  <c r="I2053" i="8"/>
  <c r="H2053" i="8"/>
  <c r="G2053" i="8"/>
  <c r="F2053" i="8"/>
  <c r="E2053" i="8"/>
  <c r="D2053" i="8"/>
  <c r="C2053" i="8"/>
  <c r="B2053" i="8"/>
  <c r="L2052" i="8"/>
  <c r="K2052" i="8"/>
  <c r="J2052" i="8"/>
  <c r="I2052" i="8"/>
  <c r="H2052" i="8"/>
  <c r="G2052" i="8"/>
  <c r="F2052" i="8"/>
  <c r="E2052" i="8"/>
  <c r="D2052" i="8"/>
  <c r="C2052" i="8"/>
  <c r="B2052" i="8"/>
  <c r="L2051" i="8"/>
  <c r="K2051" i="8"/>
  <c r="J2051" i="8"/>
  <c r="I2051" i="8"/>
  <c r="H2051" i="8"/>
  <c r="G2051" i="8"/>
  <c r="F2051" i="8"/>
  <c r="E2051" i="8"/>
  <c r="D2051" i="8"/>
  <c r="C2051" i="8"/>
  <c r="B2051" i="8"/>
  <c r="L2050" i="8"/>
  <c r="K2050" i="8"/>
  <c r="J2050" i="8"/>
  <c r="I2050" i="8"/>
  <c r="H2050" i="8"/>
  <c r="G2050" i="8"/>
  <c r="F2050" i="8"/>
  <c r="E2050" i="8"/>
  <c r="D2050" i="8"/>
  <c r="C2050" i="8"/>
  <c r="B2050" i="8"/>
  <c r="L2049" i="8"/>
  <c r="K2049" i="8"/>
  <c r="J2049" i="8"/>
  <c r="I2049" i="8"/>
  <c r="H2049" i="8"/>
  <c r="G2049" i="8"/>
  <c r="F2049" i="8"/>
  <c r="E2049" i="8"/>
  <c r="D2049" i="8"/>
  <c r="C2049" i="8"/>
  <c r="B2049" i="8"/>
  <c r="L2048" i="8"/>
  <c r="K2048" i="8"/>
  <c r="J2048" i="8"/>
  <c r="I2048" i="8"/>
  <c r="H2048" i="8"/>
  <c r="G2048" i="8"/>
  <c r="F2048" i="8"/>
  <c r="E2048" i="8"/>
  <c r="D2048" i="8"/>
  <c r="C2048" i="8"/>
  <c r="B2048" i="8"/>
  <c r="L2047" i="8"/>
  <c r="K2047" i="8"/>
  <c r="J2047" i="8"/>
  <c r="I2047" i="8"/>
  <c r="H2047" i="8"/>
  <c r="G2047" i="8"/>
  <c r="F2047" i="8"/>
  <c r="E2047" i="8"/>
  <c r="D2047" i="8"/>
  <c r="C2047" i="8"/>
  <c r="B2047" i="8"/>
  <c r="L2046" i="8"/>
  <c r="K2046" i="8"/>
  <c r="J2046" i="8"/>
  <c r="I2046" i="8"/>
  <c r="H2046" i="8"/>
  <c r="G2046" i="8"/>
  <c r="F2046" i="8"/>
  <c r="E2046" i="8"/>
  <c r="D2046" i="8"/>
  <c r="C2046" i="8"/>
  <c r="B2046" i="8"/>
  <c r="L2045" i="8"/>
  <c r="K2045" i="8"/>
  <c r="J2045" i="8"/>
  <c r="I2045" i="8"/>
  <c r="H2045" i="8"/>
  <c r="G2045" i="8"/>
  <c r="F2045" i="8"/>
  <c r="E2045" i="8"/>
  <c r="D2045" i="8"/>
  <c r="C2045" i="8"/>
  <c r="B2045" i="8"/>
  <c r="L2044" i="8"/>
  <c r="K2044" i="8"/>
  <c r="J2044" i="8"/>
  <c r="I2044" i="8"/>
  <c r="H2044" i="8"/>
  <c r="G2044" i="8"/>
  <c r="F2044" i="8"/>
  <c r="E2044" i="8"/>
  <c r="D2044" i="8"/>
  <c r="C2044" i="8"/>
  <c r="B2044" i="8"/>
  <c r="L2043" i="8"/>
  <c r="K2043" i="8"/>
  <c r="J2043" i="8"/>
  <c r="I2043" i="8"/>
  <c r="H2043" i="8"/>
  <c r="G2043" i="8"/>
  <c r="F2043" i="8"/>
  <c r="E2043" i="8"/>
  <c r="D2043" i="8"/>
  <c r="C2043" i="8"/>
  <c r="B2043" i="8"/>
  <c r="L2042" i="8"/>
  <c r="K2042" i="8"/>
  <c r="J2042" i="8"/>
  <c r="I2042" i="8"/>
  <c r="H2042" i="8"/>
  <c r="G2042" i="8"/>
  <c r="F2042" i="8"/>
  <c r="E2042" i="8"/>
  <c r="D2042" i="8"/>
  <c r="C2042" i="8"/>
  <c r="B2042" i="8"/>
  <c r="L2041" i="8"/>
  <c r="K2041" i="8"/>
  <c r="J2041" i="8"/>
  <c r="I2041" i="8"/>
  <c r="H2041" i="8"/>
  <c r="G2041" i="8"/>
  <c r="F2041" i="8"/>
  <c r="E2041" i="8"/>
  <c r="D2041" i="8"/>
  <c r="C2041" i="8"/>
  <c r="B2041" i="8"/>
  <c r="L2040" i="8"/>
  <c r="K2040" i="8"/>
  <c r="J2040" i="8"/>
  <c r="I2040" i="8"/>
  <c r="H2040" i="8"/>
  <c r="G2040" i="8"/>
  <c r="F2040" i="8"/>
  <c r="E2040" i="8"/>
  <c r="D2040" i="8"/>
  <c r="C2040" i="8"/>
  <c r="B2040" i="8"/>
  <c r="L2039" i="8"/>
  <c r="K2039" i="8"/>
  <c r="J2039" i="8"/>
  <c r="I2039" i="8"/>
  <c r="H2039" i="8"/>
  <c r="G2039" i="8"/>
  <c r="F2039" i="8"/>
  <c r="E2039" i="8"/>
  <c r="D2039" i="8"/>
  <c r="C2039" i="8"/>
  <c r="B2039" i="8"/>
  <c r="L2038" i="8"/>
  <c r="K2038" i="8"/>
  <c r="J2038" i="8"/>
  <c r="I2038" i="8"/>
  <c r="H2038" i="8"/>
  <c r="G2038" i="8"/>
  <c r="F2038" i="8"/>
  <c r="E2038" i="8"/>
  <c r="D2038" i="8"/>
  <c r="C2038" i="8"/>
  <c r="B2038" i="8"/>
  <c r="L2037" i="8"/>
  <c r="K2037" i="8"/>
  <c r="J2037" i="8"/>
  <c r="I2037" i="8"/>
  <c r="H2037" i="8"/>
  <c r="G2037" i="8"/>
  <c r="F2037" i="8"/>
  <c r="E2037" i="8"/>
  <c r="D2037" i="8"/>
  <c r="C2037" i="8"/>
  <c r="B2037" i="8"/>
  <c r="L2036" i="8"/>
  <c r="K2036" i="8"/>
  <c r="J2036" i="8"/>
  <c r="I2036" i="8"/>
  <c r="H2036" i="8"/>
  <c r="G2036" i="8"/>
  <c r="F2036" i="8"/>
  <c r="E2036" i="8"/>
  <c r="D2036" i="8"/>
  <c r="C2036" i="8"/>
  <c r="B2036" i="8"/>
  <c r="L2035" i="8"/>
  <c r="K2035" i="8"/>
  <c r="J2035" i="8"/>
  <c r="I2035" i="8"/>
  <c r="H2035" i="8"/>
  <c r="G2035" i="8"/>
  <c r="F2035" i="8"/>
  <c r="E2035" i="8"/>
  <c r="D2035" i="8"/>
  <c r="C2035" i="8"/>
  <c r="B2035" i="8"/>
  <c r="L2034" i="8"/>
  <c r="K2034" i="8"/>
  <c r="J2034" i="8"/>
  <c r="I2034" i="8"/>
  <c r="H2034" i="8"/>
  <c r="G2034" i="8"/>
  <c r="F2034" i="8"/>
  <c r="E2034" i="8"/>
  <c r="D2034" i="8"/>
  <c r="C2034" i="8"/>
  <c r="B2034" i="8"/>
  <c r="L2033" i="8"/>
  <c r="K2033" i="8"/>
  <c r="J2033" i="8"/>
  <c r="I2033" i="8"/>
  <c r="H2033" i="8"/>
  <c r="G2033" i="8"/>
  <c r="F2033" i="8"/>
  <c r="E2033" i="8"/>
  <c r="D2033" i="8"/>
  <c r="C2033" i="8"/>
  <c r="B2033" i="8"/>
  <c r="L2032" i="8"/>
  <c r="K2032" i="8"/>
  <c r="J2032" i="8"/>
  <c r="I2032" i="8"/>
  <c r="H2032" i="8"/>
  <c r="G2032" i="8"/>
  <c r="F2032" i="8"/>
  <c r="E2032" i="8"/>
  <c r="D2032" i="8"/>
  <c r="C2032" i="8"/>
  <c r="B2032" i="8"/>
  <c r="L2031" i="8"/>
  <c r="K2031" i="8"/>
  <c r="J2031" i="8"/>
  <c r="I2031" i="8"/>
  <c r="H2031" i="8"/>
  <c r="G2031" i="8"/>
  <c r="F2031" i="8"/>
  <c r="E2031" i="8"/>
  <c r="D2031" i="8"/>
  <c r="C2031" i="8"/>
  <c r="B2031" i="8"/>
  <c r="L2030" i="8"/>
  <c r="K2030" i="8"/>
  <c r="J2030" i="8"/>
  <c r="I2030" i="8"/>
  <c r="H2030" i="8"/>
  <c r="G2030" i="8"/>
  <c r="F2030" i="8"/>
  <c r="E2030" i="8"/>
  <c r="D2030" i="8"/>
  <c r="C2030" i="8"/>
  <c r="B2030" i="8"/>
  <c r="L2029" i="8"/>
  <c r="K2029" i="8"/>
  <c r="J2029" i="8"/>
  <c r="I2029" i="8"/>
  <c r="H2029" i="8"/>
  <c r="G2029" i="8"/>
  <c r="F2029" i="8"/>
  <c r="E2029" i="8"/>
  <c r="D2029" i="8"/>
  <c r="C2029" i="8"/>
  <c r="B2029" i="8"/>
  <c r="L2028" i="8"/>
  <c r="K2028" i="8"/>
  <c r="J2028" i="8"/>
  <c r="I2028" i="8"/>
  <c r="H2028" i="8"/>
  <c r="G2028" i="8"/>
  <c r="F2028" i="8"/>
  <c r="E2028" i="8"/>
  <c r="D2028" i="8"/>
  <c r="C2028" i="8"/>
  <c r="B2028" i="8"/>
  <c r="L2027" i="8"/>
  <c r="K2027" i="8"/>
  <c r="J2027" i="8"/>
  <c r="I2027" i="8"/>
  <c r="H2027" i="8"/>
  <c r="G2027" i="8"/>
  <c r="F2027" i="8"/>
  <c r="E2027" i="8"/>
  <c r="D2027" i="8"/>
  <c r="C2027" i="8"/>
  <c r="B2027" i="8"/>
  <c r="L2026" i="8"/>
  <c r="K2026" i="8"/>
  <c r="J2026" i="8"/>
  <c r="I2026" i="8"/>
  <c r="H2026" i="8"/>
  <c r="G2026" i="8"/>
  <c r="F2026" i="8"/>
  <c r="E2026" i="8"/>
  <c r="D2026" i="8"/>
  <c r="C2026" i="8"/>
  <c r="B2026" i="8"/>
  <c r="L2025" i="8"/>
  <c r="K2025" i="8"/>
  <c r="J2025" i="8"/>
  <c r="I2025" i="8"/>
  <c r="H2025" i="8"/>
  <c r="G2025" i="8"/>
  <c r="F2025" i="8"/>
  <c r="E2025" i="8"/>
  <c r="D2025" i="8"/>
  <c r="C2025" i="8"/>
  <c r="B2025" i="8"/>
  <c r="L2024" i="8"/>
  <c r="K2024" i="8"/>
  <c r="J2024" i="8"/>
  <c r="I2024" i="8"/>
  <c r="H2024" i="8"/>
  <c r="G2024" i="8"/>
  <c r="F2024" i="8"/>
  <c r="E2024" i="8"/>
  <c r="D2024" i="8"/>
  <c r="C2024" i="8"/>
  <c r="B2024" i="8"/>
  <c r="L2023" i="8"/>
  <c r="K2023" i="8"/>
  <c r="J2023" i="8"/>
  <c r="I2023" i="8"/>
  <c r="H2023" i="8"/>
  <c r="G2023" i="8"/>
  <c r="F2023" i="8"/>
  <c r="E2023" i="8"/>
  <c r="D2023" i="8"/>
  <c r="C2023" i="8"/>
  <c r="B2023" i="8"/>
  <c r="L2022" i="8"/>
  <c r="K2022" i="8"/>
  <c r="J2022" i="8"/>
  <c r="I2022" i="8"/>
  <c r="H2022" i="8"/>
  <c r="G2022" i="8"/>
  <c r="F2022" i="8"/>
  <c r="E2022" i="8"/>
  <c r="D2022" i="8"/>
  <c r="C2022" i="8"/>
  <c r="B2022" i="8"/>
  <c r="L2021" i="8"/>
  <c r="K2021" i="8"/>
  <c r="J2021" i="8"/>
  <c r="I2021" i="8"/>
  <c r="H2021" i="8"/>
  <c r="G2021" i="8"/>
  <c r="F2021" i="8"/>
  <c r="E2021" i="8"/>
  <c r="D2021" i="8"/>
  <c r="C2021" i="8"/>
  <c r="B2021" i="8"/>
  <c r="L2020" i="8"/>
  <c r="K2020" i="8"/>
  <c r="J2020" i="8"/>
  <c r="I2020" i="8"/>
  <c r="H2020" i="8"/>
  <c r="G2020" i="8"/>
  <c r="F2020" i="8"/>
  <c r="E2020" i="8"/>
  <c r="D2020" i="8"/>
  <c r="C2020" i="8"/>
  <c r="B2020" i="8"/>
  <c r="L2019" i="8"/>
  <c r="K2019" i="8"/>
  <c r="J2019" i="8"/>
  <c r="I2019" i="8"/>
  <c r="H2019" i="8"/>
  <c r="G2019" i="8"/>
  <c r="F2019" i="8"/>
  <c r="E2019" i="8"/>
  <c r="D2019" i="8"/>
  <c r="C2019" i="8"/>
  <c r="B2019" i="8"/>
  <c r="L2018" i="8"/>
  <c r="K2018" i="8"/>
  <c r="J2018" i="8"/>
  <c r="I2018" i="8"/>
  <c r="H2018" i="8"/>
  <c r="G2018" i="8"/>
  <c r="F2018" i="8"/>
  <c r="E2018" i="8"/>
  <c r="D2018" i="8"/>
  <c r="C2018" i="8"/>
  <c r="B2018" i="8"/>
  <c r="L2017" i="8"/>
  <c r="K2017" i="8"/>
  <c r="J2017" i="8"/>
  <c r="I2017" i="8"/>
  <c r="H2017" i="8"/>
  <c r="G2017" i="8"/>
  <c r="F2017" i="8"/>
  <c r="E2017" i="8"/>
  <c r="D2017" i="8"/>
  <c r="C2017" i="8"/>
  <c r="B2017" i="8"/>
  <c r="L2016" i="8"/>
  <c r="K2016" i="8"/>
  <c r="J2016" i="8"/>
  <c r="I2016" i="8"/>
  <c r="H2016" i="8"/>
  <c r="G2016" i="8"/>
  <c r="F2016" i="8"/>
  <c r="E2016" i="8"/>
  <c r="D2016" i="8"/>
  <c r="C2016" i="8"/>
  <c r="B2016" i="8"/>
  <c r="L2015" i="8"/>
  <c r="K2015" i="8"/>
  <c r="J2015" i="8"/>
  <c r="I2015" i="8"/>
  <c r="H2015" i="8"/>
  <c r="G2015" i="8"/>
  <c r="F2015" i="8"/>
  <c r="E2015" i="8"/>
  <c r="D2015" i="8"/>
  <c r="C2015" i="8"/>
  <c r="B2015" i="8"/>
  <c r="L2014" i="8"/>
  <c r="K2014" i="8"/>
  <c r="J2014" i="8"/>
  <c r="I2014" i="8"/>
  <c r="H2014" i="8"/>
  <c r="G2014" i="8"/>
  <c r="F2014" i="8"/>
  <c r="E2014" i="8"/>
  <c r="D2014" i="8"/>
  <c r="C2014" i="8"/>
  <c r="B2014" i="8"/>
  <c r="L2013" i="8"/>
  <c r="K2013" i="8"/>
  <c r="J2013" i="8"/>
  <c r="I2013" i="8"/>
  <c r="H2013" i="8"/>
  <c r="G2013" i="8"/>
  <c r="F2013" i="8"/>
  <c r="E2013" i="8"/>
  <c r="D2013" i="8"/>
  <c r="C2013" i="8"/>
  <c r="B2013" i="8"/>
  <c r="L2012" i="8"/>
  <c r="K2012" i="8"/>
  <c r="J2012" i="8"/>
  <c r="I2012" i="8"/>
  <c r="H2012" i="8"/>
  <c r="G2012" i="8"/>
  <c r="F2012" i="8"/>
  <c r="E2012" i="8"/>
  <c r="D2012" i="8"/>
  <c r="C2012" i="8"/>
  <c r="B2012" i="8"/>
  <c r="L2011" i="8"/>
  <c r="K2011" i="8"/>
  <c r="J2011" i="8"/>
  <c r="I2011" i="8"/>
  <c r="H2011" i="8"/>
  <c r="G2011" i="8"/>
  <c r="F2011" i="8"/>
  <c r="E2011" i="8"/>
  <c r="D2011" i="8"/>
  <c r="C2011" i="8"/>
  <c r="B2011" i="8"/>
  <c r="L2010" i="8"/>
  <c r="K2010" i="8"/>
  <c r="J2010" i="8"/>
  <c r="I2010" i="8"/>
  <c r="H2010" i="8"/>
  <c r="G2010" i="8"/>
  <c r="F2010" i="8"/>
  <c r="E2010" i="8"/>
  <c r="D2010" i="8"/>
  <c r="C2010" i="8"/>
  <c r="B2010" i="8"/>
  <c r="L2009" i="8"/>
  <c r="K2009" i="8"/>
  <c r="J2009" i="8"/>
  <c r="I2009" i="8"/>
  <c r="H2009" i="8"/>
  <c r="G2009" i="8"/>
  <c r="F2009" i="8"/>
  <c r="E2009" i="8"/>
  <c r="D2009" i="8"/>
  <c r="C2009" i="8"/>
  <c r="B2009" i="8"/>
  <c r="L2008" i="8"/>
  <c r="K2008" i="8"/>
  <c r="J2008" i="8"/>
  <c r="I2008" i="8"/>
  <c r="H2008" i="8"/>
  <c r="G2008" i="8"/>
  <c r="F2008" i="8"/>
  <c r="E2008" i="8"/>
  <c r="D2008" i="8"/>
  <c r="C2008" i="8"/>
  <c r="B2008" i="8"/>
  <c r="L2007" i="8"/>
  <c r="K2007" i="8"/>
  <c r="J2007" i="8"/>
  <c r="I2007" i="8"/>
  <c r="H2007" i="8"/>
  <c r="G2007" i="8"/>
  <c r="F2007" i="8"/>
  <c r="E2007" i="8"/>
  <c r="D2007" i="8"/>
  <c r="C2007" i="8"/>
  <c r="B2007" i="8"/>
  <c r="L2006" i="8"/>
  <c r="K2006" i="8"/>
  <c r="J2006" i="8"/>
  <c r="I2006" i="8"/>
  <c r="H2006" i="8"/>
  <c r="G2006" i="8"/>
  <c r="F2006" i="8"/>
  <c r="E2006" i="8"/>
  <c r="D2006" i="8"/>
  <c r="C2006" i="8"/>
  <c r="B2006" i="8"/>
  <c r="L2005" i="8"/>
  <c r="K2005" i="8"/>
  <c r="J2005" i="8"/>
  <c r="I2005" i="8"/>
  <c r="H2005" i="8"/>
  <c r="G2005" i="8"/>
  <c r="F2005" i="8"/>
  <c r="E2005" i="8"/>
  <c r="D2005" i="8"/>
  <c r="C2005" i="8"/>
  <c r="B2005" i="8"/>
  <c r="L2004" i="8"/>
  <c r="K2004" i="8"/>
  <c r="J2004" i="8"/>
  <c r="I2004" i="8"/>
  <c r="H2004" i="8"/>
  <c r="G2004" i="8"/>
  <c r="F2004" i="8"/>
  <c r="E2004" i="8"/>
  <c r="D2004" i="8"/>
  <c r="C2004" i="8"/>
  <c r="B2004" i="8"/>
  <c r="L2003" i="8"/>
  <c r="K2003" i="8"/>
  <c r="J2003" i="8"/>
  <c r="I2003" i="8"/>
  <c r="H2003" i="8"/>
  <c r="G2003" i="8"/>
  <c r="F2003" i="8"/>
  <c r="E2003" i="8"/>
  <c r="D2003" i="8"/>
  <c r="C2003" i="8"/>
  <c r="B2003" i="8"/>
  <c r="L2002" i="8"/>
  <c r="K2002" i="8"/>
  <c r="J2002" i="8"/>
  <c r="I2002" i="8"/>
  <c r="H2002" i="8"/>
  <c r="G2002" i="8"/>
  <c r="F2002" i="8"/>
  <c r="E2002" i="8"/>
  <c r="D2002" i="8"/>
  <c r="C2002" i="8"/>
  <c r="B2002" i="8"/>
  <c r="L2001" i="8"/>
  <c r="K2001" i="8"/>
  <c r="J2001" i="8"/>
  <c r="I2001" i="8"/>
  <c r="H2001" i="8"/>
  <c r="G2001" i="8"/>
  <c r="F2001" i="8"/>
  <c r="E2001" i="8"/>
  <c r="D2001" i="8"/>
  <c r="C2001" i="8"/>
  <c r="B2001" i="8"/>
  <c r="L2000" i="8"/>
  <c r="K2000" i="8"/>
  <c r="J2000" i="8"/>
  <c r="I2000" i="8"/>
  <c r="H2000" i="8"/>
  <c r="G2000" i="8"/>
  <c r="F2000" i="8"/>
  <c r="E2000" i="8"/>
  <c r="D2000" i="8"/>
  <c r="C2000" i="8"/>
  <c r="B2000" i="8"/>
  <c r="L1999" i="8"/>
  <c r="K1999" i="8"/>
  <c r="J1999" i="8"/>
  <c r="I1999" i="8"/>
  <c r="H1999" i="8"/>
  <c r="G1999" i="8"/>
  <c r="F1999" i="8"/>
  <c r="E1999" i="8"/>
  <c r="D1999" i="8"/>
  <c r="C1999" i="8"/>
  <c r="B1999" i="8"/>
  <c r="L1998" i="8"/>
  <c r="K1998" i="8"/>
  <c r="J1998" i="8"/>
  <c r="I1998" i="8"/>
  <c r="H1998" i="8"/>
  <c r="G1998" i="8"/>
  <c r="F1998" i="8"/>
  <c r="E1998" i="8"/>
  <c r="D1998" i="8"/>
  <c r="C1998" i="8"/>
  <c r="B1998" i="8"/>
  <c r="L1997" i="8"/>
  <c r="K1997" i="8"/>
  <c r="J1997" i="8"/>
  <c r="I1997" i="8"/>
  <c r="H1997" i="8"/>
  <c r="G1997" i="8"/>
  <c r="F1997" i="8"/>
  <c r="E1997" i="8"/>
  <c r="D1997" i="8"/>
  <c r="C1997" i="8"/>
  <c r="B1997" i="8"/>
  <c r="L1996" i="8"/>
  <c r="K1996" i="8"/>
  <c r="J1996" i="8"/>
  <c r="I1996" i="8"/>
  <c r="H1996" i="8"/>
  <c r="G1996" i="8"/>
  <c r="F1996" i="8"/>
  <c r="E1996" i="8"/>
  <c r="D1996" i="8"/>
  <c r="C1996" i="8"/>
  <c r="B1996" i="8"/>
  <c r="L1995" i="8"/>
  <c r="K1995" i="8"/>
  <c r="J1995" i="8"/>
  <c r="I1995" i="8"/>
  <c r="H1995" i="8"/>
  <c r="G1995" i="8"/>
  <c r="F1995" i="8"/>
  <c r="E1995" i="8"/>
  <c r="D1995" i="8"/>
  <c r="C1995" i="8"/>
  <c r="B1995" i="8"/>
  <c r="L1994" i="8"/>
  <c r="K1994" i="8"/>
  <c r="J1994" i="8"/>
  <c r="I1994" i="8"/>
  <c r="H1994" i="8"/>
  <c r="G1994" i="8"/>
  <c r="F1994" i="8"/>
  <c r="E1994" i="8"/>
  <c r="D1994" i="8"/>
  <c r="C1994" i="8"/>
  <c r="B1994" i="8"/>
  <c r="L1993" i="8"/>
  <c r="K1993" i="8"/>
  <c r="J1993" i="8"/>
  <c r="I1993" i="8"/>
  <c r="H1993" i="8"/>
  <c r="G1993" i="8"/>
  <c r="F1993" i="8"/>
  <c r="E1993" i="8"/>
  <c r="D1993" i="8"/>
  <c r="C1993" i="8"/>
  <c r="B1993" i="8"/>
  <c r="L1992" i="8"/>
  <c r="K1992" i="8"/>
  <c r="J1992" i="8"/>
  <c r="I1992" i="8"/>
  <c r="H1992" i="8"/>
  <c r="G1992" i="8"/>
  <c r="F1992" i="8"/>
  <c r="E1992" i="8"/>
  <c r="D1992" i="8"/>
  <c r="C1992" i="8"/>
  <c r="B1992" i="8"/>
  <c r="L1991" i="8"/>
  <c r="K1991" i="8"/>
  <c r="J1991" i="8"/>
  <c r="I1991" i="8"/>
  <c r="H1991" i="8"/>
  <c r="G1991" i="8"/>
  <c r="F1991" i="8"/>
  <c r="E1991" i="8"/>
  <c r="D1991" i="8"/>
  <c r="C1991" i="8"/>
  <c r="B1991" i="8"/>
  <c r="L1990" i="8"/>
  <c r="K1990" i="8"/>
  <c r="J1990" i="8"/>
  <c r="I1990" i="8"/>
  <c r="H1990" i="8"/>
  <c r="G1990" i="8"/>
  <c r="F1990" i="8"/>
  <c r="E1990" i="8"/>
  <c r="D1990" i="8"/>
  <c r="C1990" i="8"/>
  <c r="B1990" i="8"/>
  <c r="L1989" i="8"/>
  <c r="K1989" i="8"/>
  <c r="J1989" i="8"/>
  <c r="I1989" i="8"/>
  <c r="H1989" i="8"/>
  <c r="G1989" i="8"/>
  <c r="F1989" i="8"/>
  <c r="E1989" i="8"/>
  <c r="D1989" i="8"/>
  <c r="C1989" i="8"/>
  <c r="B1989" i="8"/>
  <c r="L1988" i="8"/>
  <c r="K1988" i="8"/>
  <c r="J1988" i="8"/>
  <c r="I1988" i="8"/>
  <c r="H1988" i="8"/>
  <c r="G1988" i="8"/>
  <c r="F1988" i="8"/>
  <c r="E1988" i="8"/>
  <c r="D1988" i="8"/>
  <c r="C1988" i="8"/>
  <c r="B1988" i="8"/>
  <c r="L1987" i="8"/>
  <c r="K1987" i="8"/>
  <c r="J1987" i="8"/>
  <c r="I1987" i="8"/>
  <c r="H1987" i="8"/>
  <c r="G1987" i="8"/>
  <c r="F1987" i="8"/>
  <c r="E1987" i="8"/>
  <c r="D1987" i="8"/>
  <c r="C1987" i="8"/>
  <c r="B1987" i="8"/>
  <c r="L1986" i="8"/>
  <c r="K1986" i="8"/>
  <c r="J1986" i="8"/>
  <c r="I1986" i="8"/>
  <c r="H1986" i="8"/>
  <c r="G1986" i="8"/>
  <c r="F1986" i="8"/>
  <c r="E1986" i="8"/>
  <c r="D1986" i="8"/>
  <c r="C1986" i="8"/>
  <c r="B1986" i="8"/>
  <c r="L1985" i="8"/>
  <c r="K1985" i="8"/>
  <c r="J1985" i="8"/>
  <c r="I1985" i="8"/>
  <c r="H1985" i="8"/>
  <c r="G1985" i="8"/>
  <c r="F1985" i="8"/>
  <c r="E1985" i="8"/>
  <c r="D1985" i="8"/>
  <c r="C1985" i="8"/>
  <c r="B1985" i="8"/>
  <c r="L1984" i="8"/>
  <c r="K1984" i="8"/>
  <c r="J1984" i="8"/>
  <c r="I1984" i="8"/>
  <c r="H1984" i="8"/>
  <c r="G1984" i="8"/>
  <c r="F1984" i="8"/>
  <c r="E1984" i="8"/>
  <c r="D1984" i="8"/>
  <c r="C1984" i="8"/>
  <c r="B1984" i="8"/>
  <c r="L1983" i="8"/>
  <c r="K1983" i="8"/>
  <c r="J1983" i="8"/>
  <c r="I1983" i="8"/>
  <c r="H1983" i="8"/>
  <c r="G1983" i="8"/>
  <c r="F1983" i="8"/>
  <c r="E1983" i="8"/>
  <c r="D1983" i="8"/>
  <c r="C1983" i="8"/>
  <c r="B1983" i="8"/>
  <c r="L1982" i="8"/>
  <c r="K1982" i="8"/>
  <c r="J1982" i="8"/>
  <c r="I1982" i="8"/>
  <c r="H1982" i="8"/>
  <c r="G1982" i="8"/>
  <c r="F1982" i="8"/>
  <c r="E1982" i="8"/>
  <c r="D1982" i="8"/>
  <c r="C1982" i="8"/>
  <c r="B1982" i="8"/>
  <c r="L1981" i="8"/>
  <c r="K1981" i="8"/>
  <c r="J1981" i="8"/>
  <c r="I1981" i="8"/>
  <c r="H1981" i="8"/>
  <c r="G1981" i="8"/>
  <c r="F1981" i="8"/>
  <c r="E1981" i="8"/>
  <c r="D1981" i="8"/>
  <c r="C1981" i="8"/>
  <c r="B1981" i="8"/>
  <c r="L1980" i="8"/>
  <c r="K1980" i="8"/>
  <c r="J1980" i="8"/>
  <c r="I1980" i="8"/>
  <c r="H1980" i="8"/>
  <c r="G1980" i="8"/>
  <c r="F1980" i="8"/>
  <c r="E1980" i="8"/>
  <c r="D1980" i="8"/>
  <c r="C1980" i="8"/>
  <c r="B1980" i="8"/>
  <c r="L1979" i="8"/>
  <c r="K1979" i="8"/>
  <c r="J1979" i="8"/>
  <c r="I1979" i="8"/>
  <c r="H1979" i="8"/>
  <c r="G1979" i="8"/>
  <c r="F1979" i="8"/>
  <c r="E1979" i="8"/>
  <c r="D1979" i="8"/>
  <c r="C1979" i="8"/>
  <c r="B1979" i="8"/>
  <c r="L1978" i="8"/>
  <c r="K1978" i="8"/>
  <c r="J1978" i="8"/>
  <c r="I1978" i="8"/>
  <c r="H1978" i="8"/>
  <c r="G1978" i="8"/>
  <c r="F1978" i="8"/>
  <c r="E1978" i="8"/>
  <c r="D1978" i="8"/>
  <c r="C1978" i="8"/>
  <c r="B1978" i="8"/>
  <c r="L1977" i="8"/>
  <c r="K1977" i="8"/>
  <c r="J1977" i="8"/>
  <c r="I1977" i="8"/>
  <c r="H1977" i="8"/>
  <c r="G1977" i="8"/>
  <c r="F1977" i="8"/>
  <c r="E1977" i="8"/>
  <c r="D1977" i="8"/>
  <c r="C1977" i="8"/>
  <c r="B1977" i="8"/>
  <c r="L1976" i="8"/>
  <c r="K1976" i="8"/>
  <c r="J1976" i="8"/>
  <c r="I1976" i="8"/>
  <c r="H1976" i="8"/>
  <c r="G1976" i="8"/>
  <c r="F1976" i="8"/>
  <c r="E1976" i="8"/>
  <c r="D1976" i="8"/>
  <c r="C1976" i="8"/>
  <c r="B1976" i="8"/>
  <c r="L1975" i="8"/>
  <c r="K1975" i="8"/>
  <c r="J1975" i="8"/>
  <c r="I1975" i="8"/>
  <c r="H1975" i="8"/>
  <c r="G1975" i="8"/>
  <c r="F1975" i="8"/>
  <c r="E1975" i="8"/>
  <c r="D1975" i="8"/>
  <c r="C1975" i="8"/>
  <c r="B1975" i="8"/>
  <c r="L1974" i="8"/>
  <c r="K1974" i="8"/>
  <c r="J1974" i="8"/>
  <c r="I1974" i="8"/>
  <c r="H1974" i="8"/>
  <c r="G1974" i="8"/>
  <c r="F1974" i="8"/>
  <c r="E1974" i="8"/>
  <c r="D1974" i="8"/>
  <c r="C1974" i="8"/>
  <c r="B1974" i="8"/>
  <c r="L1973" i="8"/>
  <c r="K1973" i="8"/>
  <c r="J1973" i="8"/>
  <c r="I1973" i="8"/>
  <c r="H1973" i="8"/>
  <c r="G1973" i="8"/>
  <c r="F1973" i="8"/>
  <c r="E1973" i="8"/>
  <c r="D1973" i="8"/>
  <c r="C1973" i="8"/>
  <c r="B1973" i="8"/>
  <c r="L1972" i="8"/>
  <c r="K1972" i="8"/>
  <c r="J1972" i="8"/>
  <c r="I1972" i="8"/>
  <c r="H1972" i="8"/>
  <c r="G1972" i="8"/>
  <c r="F1972" i="8"/>
  <c r="E1972" i="8"/>
  <c r="D1972" i="8"/>
  <c r="C1972" i="8"/>
  <c r="B1972" i="8"/>
  <c r="L1971" i="8"/>
  <c r="K1971" i="8"/>
  <c r="J1971" i="8"/>
  <c r="I1971" i="8"/>
  <c r="H1971" i="8"/>
  <c r="G1971" i="8"/>
  <c r="F1971" i="8"/>
  <c r="E1971" i="8"/>
  <c r="D1971" i="8"/>
  <c r="C1971" i="8"/>
  <c r="B1971" i="8"/>
  <c r="L1970" i="8"/>
  <c r="K1970" i="8"/>
  <c r="J1970" i="8"/>
  <c r="I1970" i="8"/>
  <c r="H1970" i="8"/>
  <c r="G1970" i="8"/>
  <c r="F1970" i="8"/>
  <c r="E1970" i="8"/>
  <c r="D1970" i="8"/>
  <c r="C1970" i="8"/>
  <c r="B1970" i="8"/>
  <c r="L1969" i="8"/>
  <c r="K1969" i="8"/>
  <c r="J1969" i="8"/>
  <c r="I1969" i="8"/>
  <c r="H1969" i="8"/>
  <c r="G1969" i="8"/>
  <c r="F1969" i="8"/>
  <c r="E1969" i="8"/>
  <c r="D1969" i="8"/>
  <c r="C1969" i="8"/>
  <c r="B1969" i="8"/>
  <c r="L1968" i="8"/>
  <c r="K1968" i="8"/>
  <c r="J1968" i="8"/>
  <c r="I1968" i="8"/>
  <c r="H1968" i="8"/>
  <c r="G1968" i="8"/>
  <c r="F1968" i="8"/>
  <c r="E1968" i="8"/>
  <c r="D1968" i="8"/>
  <c r="C1968" i="8"/>
  <c r="B1968" i="8"/>
  <c r="L1967" i="8"/>
  <c r="K1967" i="8"/>
  <c r="J1967" i="8"/>
  <c r="I1967" i="8"/>
  <c r="H1967" i="8"/>
  <c r="G1967" i="8"/>
  <c r="F1967" i="8"/>
  <c r="E1967" i="8"/>
  <c r="D1967" i="8"/>
  <c r="C1967" i="8"/>
  <c r="B1967" i="8"/>
  <c r="L1966" i="8"/>
  <c r="K1966" i="8"/>
  <c r="J1966" i="8"/>
  <c r="I1966" i="8"/>
  <c r="H1966" i="8"/>
  <c r="G1966" i="8"/>
  <c r="F1966" i="8"/>
  <c r="E1966" i="8"/>
  <c r="D1966" i="8"/>
  <c r="C1966" i="8"/>
  <c r="B1966" i="8"/>
  <c r="L1965" i="8"/>
  <c r="K1965" i="8"/>
  <c r="J1965" i="8"/>
  <c r="I1965" i="8"/>
  <c r="H1965" i="8"/>
  <c r="G1965" i="8"/>
  <c r="F1965" i="8"/>
  <c r="E1965" i="8"/>
  <c r="D1965" i="8"/>
  <c r="C1965" i="8"/>
  <c r="B1965" i="8"/>
  <c r="L1964" i="8"/>
  <c r="K1964" i="8"/>
  <c r="J1964" i="8"/>
  <c r="I1964" i="8"/>
  <c r="H1964" i="8"/>
  <c r="G1964" i="8"/>
  <c r="F1964" i="8"/>
  <c r="E1964" i="8"/>
  <c r="D1964" i="8"/>
  <c r="C1964" i="8"/>
  <c r="B1964" i="8"/>
  <c r="L1963" i="8"/>
  <c r="K1963" i="8"/>
  <c r="J1963" i="8"/>
  <c r="I1963" i="8"/>
  <c r="H1963" i="8"/>
  <c r="G1963" i="8"/>
  <c r="F1963" i="8"/>
  <c r="E1963" i="8"/>
  <c r="D1963" i="8"/>
  <c r="C1963" i="8"/>
  <c r="B1963" i="8"/>
  <c r="L1962" i="8"/>
  <c r="K1962" i="8"/>
  <c r="J1962" i="8"/>
  <c r="I1962" i="8"/>
  <c r="H1962" i="8"/>
  <c r="G1962" i="8"/>
  <c r="F1962" i="8"/>
  <c r="E1962" i="8"/>
  <c r="D1962" i="8"/>
  <c r="C1962" i="8"/>
  <c r="B1962" i="8"/>
  <c r="L1961" i="8"/>
  <c r="K1961" i="8"/>
  <c r="J1961" i="8"/>
  <c r="I1961" i="8"/>
  <c r="H1961" i="8"/>
  <c r="G1961" i="8"/>
  <c r="F1961" i="8"/>
  <c r="E1961" i="8"/>
  <c r="D1961" i="8"/>
  <c r="C1961" i="8"/>
  <c r="B1961" i="8"/>
  <c r="L1960" i="8"/>
  <c r="K1960" i="8"/>
  <c r="J1960" i="8"/>
  <c r="I1960" i="8"/>
  <c r="H1960" i="8"/>
  <c r="G1960" i="8"/>
  <c r="F1960" i="8"/>
  <c r="E1960" i="8"/>
  <c r="D1960" i="8"/>
  <c r="C1960" i="8"/>
  <c r="B1960" i="8"/>
  <c r="L1959" i="8"/>
  <c r="K1959" i="8"/>
  <c r="J1959" i="8"/>
  <c r="I1959" i="8"/>
  <c r="H1959" i="8"/>
  <c r="G1959" i="8"/>
  <c r="F1959" i="8"/>
  <c r="E1959" i="8"/>
  <c r="D1959" i="8"/>
  <c r="C1959" i="8"/>
  <c r="B1959" i="8"/>
  <c r="L1958" i="8"/>
  <c r="K1958" i="8"/>
  <c r="J1958" i="8"/>
  <c r="I1958" i="8"/>
  <c r="H1958" i="8"/>
  <c r="G1958" i="8"/>
  <c r="F1958" i="8"/>
  <c r="E1958" i="8"/>
  <c r="D1958" i="8"/>
  <c r="C1958" i="8"/>
  <c r="B1958" i="8"/>
  <c r="L1957" i="8"/>
  <c r="K1957" i="8"/>
  <c r="J1957" i="8"/>
  <c r="I1957" i="8"/>
  <c r="H1957" i="8"/>
  <c r="G1957" i="8"/>
  <c r="F1957" i="8"/>
  <c r="E1957" i="8"/>
  <c r="D1957" i="8"/>
  <c r="C1957" i="8"/>
  <c r="B1957" i="8"/>
  <c r="L1956" i="8"/>
  <c r="K1956" i="8"/>
  <c r="J1956" i="8"/>
  <c r="I1956" i="8"/>
  <c r="H1956" i="8"/>
  <c r="G1956" i="8"/>
  <c r="F1956" i="8"/>
  <c r="E1956" i="8"/>
  <c r="D1956" i="8"/>
  <c r="C1956" i="8"/>
  <c r="B1956" i="8"/>
  <c r="L1955" i="8"/>
  <c r="K1955" i="8"/>
  <c r="J1955" i="8"/>
  <c r="I1955" i="8"/>
  <c r="H1955" i="8"/>
  <c r="G1955" i="8"/>
  <c r="F1955" i="8"/>
  <c r="E1955" i="8"/>
  <c r="D1955" i="8"/>
  <c r="C1955" i="8"/>
  <c r="B1955" i="8"/>
  <c r="L1954" i="8"/>
  <c r="K1954" i="8"/>
  <c r="J1954" i="8"/>
  <c r="I1954" i="8"/>
  <c r="H1954" i="8"/>
  <c r="G1954" i="8"/>
  <c r="F1954" i="8"/>
  <c r="E1954" i="8"/>
  <c r="D1954" i="8"/>
  <c r="C1954" i="8"/>
  <c r="B1954" i="8"/>
  <c r="L1953" i="8"/>
  <c r="K1953" i="8"/>
  <c r="J1953" i="8"/>
  <c r="I1953" i="8"/>
  <c r="H1953" i="8"/>
  <c r="G1953" i="8"/>
  <c r="F1953" i="8"/>
  <c r="E1953" i="8"/>
  <c r="D1953" i="8"/>
  <c r="C1953" i="8"/>
  <c r="B1953" i="8"/>
  <c r="L1952" i="8"/>
  <c r="K1952" i="8"/>
  <c r="J1952" i="8"/>
  <c r="I1952" i="8"/>
  <c r="H1952" i="8"/>
  <c r="G1952" i="8"/>
  <c r="F1952" i="8"/>
  <c r="E1952" i="8"/>
  <c r="D1952" i="8"/>
  <c r="C1952" i="8"/>
  <c r="B1952" i="8"/>
  <c r="L1951" i="8"/>
  <c r="K1951" i="8"/>
  <c r="J1951" i="8"/>
  <c r="I1951" i="8"/>
  <c r="H1951" i="8"/>
  <c r="G1951" i="8"/>
  <c r="F1951" i="8"/>
  <c r="E1951" i="8"/>
  <c r="D1951" i="8"/>
  <c r="C1951" i="8"/>
  <c r="B1951" i="8"/>
  <c r="L1950" i="8"/>
  <c r="K1950" i="8"/>
  <c r="J1950" i="8"/>
  <c r="I1950" i="8"/>
  <c r="H1950" i="8"/>
  <c r="G1950" i="8"/>
  <c r="F1950" i="8"/>
  <c r="E1950" i="8"/>
  <c r="D1950" i="8"/>
  <c r="C1950" i="8"/>
  <c r="B1950" i="8"/>
  <c r="L1949" i="8"/>
  <c r="K1949" i="8"/>
  <c r="J1949" i="8"/>
  <c r="I1949" i="8"/>
  <c r="H1949" i="8"/>
  <c r="G1949" i="8"/>
  <c r="F1949" i="8"/>
  <c r="E1949" i="8"/>
  <c r="D1949" i="8"/>
  <c r="C1949" i="8"/>
  <c r="B1949" i="8"/>
  <c r="L1948" i="8"/>
  <c r="K1948" i="8"/>
  <c r="J1948" i="8"/>
  <c r="I1948" i="8"/>
  <c r="H1948" i="8"/>
  <c r="G1948" i="8"/>
  <c r="F1948" i="8"/>
  <c r="E1948" i="8"/>
  <c r="D1948" i="8"/>
  <c r="C1948" i="8"/>
  <c r="B1948" i="8"/>
  <c r="L1947" i="8"/>
  <c r="K1947" i="8"/>
  <c r="J1947" i="8"/>
  <c r="I1947" i="8"/>
  <c r="H1947" i="8"/>
  <c r="G1947" i="8"/>
  <c r="F1947" i="8"/>
  <c r="E1947" i="8"/>
  <c r="D1947" i="8"/>
  <c r="C1947" i="8"/>
  <c r="B1947" i="8"/>
  <c r="L1946" i="8"/>
  <c r="K1946" i="8"/>
  <c r="J1946" i="8"/>
  <c r="I1946" i="8"/>
  <c r="H1946" i="8"/>
  <c r="G1946" i="8"/>
  <c r="F1946" i="8"/>
  <c r="E1946" i="8"/>
  <c r="D1946" i="8"/>
  <c r="C1946" i="8"/>
  <c r="B1946" i="8"/>
  <c r="L1945" i="8"/>
  <c r="K1945" i="8"/>
  <c r="J1945" i="8"/>
  <c r="I1945" i="8"/>
  <c r="H1945" i="8"/>
  <c r="G1945" i="8"/>
  <c r="F1945" i="8"/>
  <c r="E1945" i="8"/>
  <c r="D1945" i="8"/>
  <c r="C1945" i="8"/>
  <c r="B1945" i="8"/>
  <c r="L1944" i="8"/>
  <c r="K1944" i="8"/>
  <c r="J1944" i="8"/>
  <c r="I1944" i="8"/>
  <c r="H1944" i="8"/>
  <c r="G1944" i="8"/>
  <c r="F1944" i="8"/>
  <c r="E1944" i="8"/>
  <c r="D1944" i="8"/>
  <c r="C1944" i="8"/>
  <c r="B1944" i="8"/>
  <c r="L1943" i="8"/>
  <c r="K1943" i="8"/>
  <c r="J1943" i="8"/>
  <c r="I1943" i="8"/>
  <c r="H1943" i="8"/>
  <c r="G1943" i="8"/>
  <c r="F1943" i="8"/>
  <c r="E1943" i="8"/>
  <c r="D1943" i="8"/>
  <c r="C1943" i="8"/>
  <c r="B1943" i="8"/>
  <c r="L1942" i="8"/>
  <c r="K1942" i="8"/>
  <c r="J1942" i="8"/>
  <c r="I1942" i="8"/>
  <c r="H1942" i="8"/>
  <c r="G1942" i="8"/>
  <c r="F1942" i="8"/>
  <c r="E1942" i="8"/>
  <c r="D1942" i="8"/>
  <c r="C1942" i="8"/>
  <c r="B1942" i="8"/>
  <c r="L1941" i="8"/>
  <c r="K1941" i="8"/>
  <c r="J1941" i="8"/>
  <c r="I1941" i="8"/>
  <c r="H1941" i="8"/>
  <c r="G1941" i="8"/>
  <c r="F1941" i="8"/>
  <c r="E1941" i="8"/>
  <c r="D1941" i="8"/>
  <c r="C1941" i="8"/>
  <c r="B1941" i="8"/>
  <c r="L1940" i="8"/>
  <c r="K1940" i="8"/>
  <c r="J1940" i="8"/>
  <c r="I1940" i="8"/>
  <c r="H1940" i="8"/>
  <c r="G1940" i="8"/>
  <c r="F1940" i="8"/>
  <c r="E1940" i="8"/>
  <c r="D1940" i="8"/>
  <c r="C1940" i="8"/>
  <c r="B1940" i="8"/>
  <c r="L1939" i="8"/>
  <c r="K1939" i="8"/>
  <c r="J1939" i="8"/>
  <c r="I1939" i="8"/>
  <c r="H1939" i="8"/>
  <c r="G1939" i="8"/>
  <c r="F1939" i="8"/>
  <c r="E1939" i="8"/>
  <c r="D1939" i="8"/>
  <c r="C1939" i="8"/>
  <c r="B1939" i="8"/>
  <c r="L1938" i="8"/>
  <c r="K1938" i="8"/>
  <c r="J1938" i="8"/>
  <c r="I1938" i="8"/>
  <c r="H1938" i="8"/>
  <c r="G1938" i="8"/>
  <c r="F1938" i="8"/>
  <c r="E1938" i="8"/>
  <c r="D1938" i="8"/>
  <c r="C1938" i="8"/>
  <c r="B1938" i="8"/>
  <c r="L1937" i="8"/>
  <c r="K1937" i="8"/>
  <c r="J1937" i="8"/>
  <c r="I1937" i="8"/>
  <c r="H1937" i="8"/>
  <c r="G1937" i="8"/>
  <c r="F1937" i="8"/>
  <c r="E1937" i="8"/>
  <c r="D1937" i="8"/>
  <c r="C1937" i="8"/>
  <c r="B1937" i="8"/>
  <c r="L1936" i="8"/>
  <c r="K1936" i="8"/>
  <c r="J1936" i="8"/>
  <c r="I1936" i="8"/>
  <c r="H1936" i="8"/>
  <c r="G1936" i="8"/>
  <c r="F1936" i="8"/>
  <c r="E1936" i="8"/>
  <c r="D1936" i="8"/>
  <c r="C1936" i="8"/>
  <c r="B1936" i="8"/>
  <c r="L1935" i="8"/>
  <c r="K1935" i="8"/>
  <c r="J1935" i="8"/>
  <c r="I1935" i="8"/>
  <c r="H1935" i="8"/>
  <c r="G1935" i="8"/>
  <c r="F1935" i="8"/>
  <c r="E1935" i="8"/>
  <c r="D1935" i="8"/>
  <c r="C1935" i="8"/>
  <c r="B1935" i="8"/>
  <c r="L1934" i="8"/>
  <c r="K1934" i="8"/>
  <c r="J1934" i="8"/>
  <c r="I1934" i="8"/>
  <c r="H1934" i="8"/>
  <c r="G1934" i="8"/>
  <c r="F1934" i="8"/>
  <c r="E1934" i="8"/>
  <c r="D1934" i="8"/>
  <c r="C1934" i="8"/>
  <c r="B1934" i="8"/>
  <c r="L1933" i="8"/>
  <c r="K1933" i="8"/>
  <c r="J1933" i="8"/>
  <c r="I1933" i="8"/>
  <c r="H1933" i="8"/>
  <c r="G1933" i="8"/>
  <c r="F1933" i="8"/>
  <c r="E1933" i="8"/>
  <c r="D1933" i="8"/>
  <c r="C1933" i="8"/>
  <c r="B1933" i="8"/>
  <c r="L1932" i="8"/>
  <c r="K1932" i="8"/>
  <c r="J1932" i="8"/>
  <c r="I1932" i="8"/>
  <c r="H1932" i="8"/>
  <c r="G1932" i="8"/>
  <c r="F1932" i="8"/>
  <c r="E1932" i="8"/>
  <c r="D1932" i="8"/>
  <c r="C1932" i="8"/>
  <c r="B1932" i="8"/>
  <c r="L1931" i="8"/>
  <c r="K1931" i="8"/>
  <c r="J1931" i="8"/>
  <c r="I1931" i="8"/>
  <c r="H1931" i="8"/>
  <c r="G1931" i="8"/>
  <c r="F1931" i="8"/>
  <c r="E1931" i="8"/>
  <c r="D1931" i="8"/>
  <c r="C1931" i="8"/>
  <c r="B1931" i="8"/>
  <c r="L1930" i="8"/>
  <c r="K1930" i="8"/>
  <c r="J1930" i="8"/>
  <c r="I1930" i="8"/>
  <c r="H1930" i="8"/>
  <c r="G1930" i="8"/>
  <c r="F1930" i="8"/>
  <c r="E1930" i="8"/>
  <c r="D1930" i="8"/>
  <c r="C1930" i="8"/>
  <c r="B1930" i="8"/>
  <c r="L1929" i="8"/>
  <c r="K1929" i="8"/>
  <c r="J1929" i="8"/>
  <c r="I1929" i="8"/>
  <c r="H1929" i="8"/>
  <c r="G1929" i="8"/>
  <c r="F1929" i="8"/>
  <c r="E1929" i="8"/>
  <c r="D1929" i="8"/>
  <c r="C1929" i="8"/>
  <c r="B1929" i="8"/>
  <c r="L1928" i="8"/>
  <c r="K1928" i="8"/>
  <c r="J1928" i="8"/>
  <c r="I1928" i="8"/>
  <c r="H1928" i="8"/>
  <c r="G1928" i="8"/>
  <c r="F1928" i="8"/>
  <c r="E1928" i="8"/>
  <c r="D1928" i="8"/>
  <c r="C1928" i="8"/>
  <c r="B1928" i="8"/>
  <c r="L1927" i="8"/>
  <c r="K1927" i="8"/>
  <c r="J1927" i="8"/>
  <c r="I1927" i="8"/>
  <c r="H1927" i="8"/>
  <c r="G1927" i="8"/>
  <c r="F1927" i="8"/>
  <c r="E1927" i="8"/>
  <c r="D1927" i="8"/>
  <c r="C1927" i="8"/>
  <c r="B1927" i="8"/>
  <c r="L1926" i="8"/>
  <c r="K1926" i="8"/>
  <c r="J1926" i="8"/>
  <c r="I1926" i="8"/>
  <c r="H1926" i="8"/>
  <c r="G1926" i="8"/>
  <c r="F1926" i="8"/>
  <c r="E1926" i="8"/>
  <c r="D1926" i="8"/>
  <c r="C1926" i="8"/>
  <c r="B1926" i="8"/>
  <c r="L1925" i="8"/>
  <c r="K1925" i="8"/>
  <c r="J1925" i="8"/>
  <c r="I1925" i="8"/>
  <c r="H1925" i="8"/>
  <c r="G1925" i="8"/>
  <c r="F1925" i="8"/>
  <c r="E1925" i="8"/>
  <c r="D1925" i="8"/>
  <c r="C1925" i="8"/>
  <c r="B1925" i="8"/>
  <c r="L1924" i="8"/>
  <c r="K1924" i="8"/>
  <c r="J1924" i="8"/>
  <c r="I1924" i="8"/>
  <c r="H1924" i="8"/>
  <c r="G1924" i="8"/>
  <c r="F1924" i="8"/>
  <c r="E1924" i="8"/>
  <c r="D1924" i="8"/>
  <c r="C1924" i="8"/>
  <c r="B1924" i="8"/>
  <c r="L1923" i="8"/>
  <c r="K1923" i="8"/>
  <c r="J1923" i="8"/>
  <c r="I1923" i="8"/>
  <c r="H1923" i="8"/>
  <c r="G1923" i="8"/>
  <c r="F1923" i="8"/>
  <c r="E1923" i="8"/>
  <c r="D1923" i="8"/>
  <c r="C1923" i="8"/>
  <c r="B1923" i="8"/>
  <c r="L1922" i="8"/>
  <c r="K1922" i="8"/>
  <c r="J1922" i="8"/>
  <c r="I1922" i="8"/>
  <c r="H1922" i="8"/>
  <c r="G1922" i="8"/>
  <c r="F1922" i="8"/>
  <c r="E1922" i="8"/>
  <c r="D1922" i="8"/>
  <c r="C1922" i="8"/>
  <c r="B1922" i="8"/>
  <c r="L1921" i="8"/>
  <c r="K1921" i="8"/>
  <c r="J1921" i="8"/>
  <c r="I1921" i="8"/>
  <c r="H1921" i="8"/>
  <c r="G1921" i="8"/>
  <c r="F1921" i="8"/>
  <c r="E1921" i="8"/>
  <c r="D1921" i="8"/>
  <c r="C1921" i="8"/>
  <c r="B1921" i="8"/>
  <c r="L1920" i="8"/>
  <c r="K1920" i="8"/>
  <c r="J1920" i="8"/>
  <c r="I1920" i="8"/>
  <c r="H1920" i="8"/>
  <c r="G1920" i="8"/>
  <c r="F1920" i="8"/>
  <c r="E1920" i="8"/>
  <c r="D1920" i="8"/>
  <c r="C1920" i="8"/>
  <c r="B1920" i="8"/>
  <c r="L1919" i="8"/>
  <c r="K1919" i="8"/>
  <c r="J1919" i="8"/>
  <c r="I1919" i="8"/>
  <c r="H1919" i="8"/>
  <c r="G1919" i="8"/>
  <c r="F1919" i="8"/>
  <c r="E1919" i="8"/>
  <c r="D1919" i="8"/>
  <c r="C1919" i="8"/>
  <c r="B1919" i="8"/>
  <c r="L1918" i="8"/>
  <c r="K1918" i="8"/>
  <c r="J1918" i="8"/>
  <c r="I1918" i="8"/>
  <c r="H1918" i="8"/>
  <c r="G1918" i="8"/>
  <c r="F1918" i="8"/>
  <c r="E1918" i="8"/>
  <c r="D1918" i="8"/>
  <c r="C1918" i="8"/>
  <c r="B1918" i="8"/>
  <c r="L1917" i="8"/>
  <c r="K1917" i="8"/>
  <c r="J1917" i="8"/>
  <c r="I1917" i="8"/>
  <c r="H1917" i="8"/>
  <c r="G1917" i="8"/>
  <c r="F1917" i="8"/>
  <c r="E1917" i="8"/>
  <c r="D1917" i="8"/>
  <c r="C1917" i="8"/>
  <c r="B1917" i="8"/>
  <c r="L1916" i="8"/>
  <c r="K1916" i="8"/>
  <c r="J1916" i="8"/>
  <c r="I1916" i="8"/>
  <c r="H1916" i="8"/>
  <c r="G1916" i="8"/>
  <c r="F1916" i="8"/>
  <c r="E1916" i="8"/>
  <c r="D1916" i="8"/>
  <c r="C1916" i="8"/>
  <c r="B1916" i="8"/>
  <c r="L1915" i="8"/>
  <c r="K1915" i="8"/>
  <c r="J1915" i="8"/>
  <c r="I1915" i="8"/>
  <c r="H1915" i="8"/>
  <c r="G1915" i="8"/>
  <c r="F1915" i="8"/>
  <c r="E1915" i="8"/>
  <c r="D1915" i="8"/>
  <c r="C1915" i="8"/>
  <c r="B1915" i="8"/>
  <c r="L1914" i="8"/>
  <c r="K1914" i="8"/>
  <c r="J1914" i="8"/>
  <c r="I1914" i="8"/>
  <c r="H1914" i="8"/>
  <c r="G1914" i="8"/>
  <c r="F1914" i="8"/>
  <c r="E1914" i="8"/>
  <c r="D1914" i="8"/>
  <c r="C1914" i="8"/>
  <c r="B1914" i="8"/>
  <c r="L1913" i="8"/>
  <c r="K1913" i="8"/>
  <c r="J1913" i="8"/>
  <c r="I1913" i="8"/>
  <c r="H1913" i="8"/>
  <c r="G1913" i="8"/>
  <c r="F1913" i="8"/>
  <c r="E1913" i="8"/>
  <c r="D1913" i="8"/>
  <c r="C1913" i="8"/>
  <c r="B1913" i="8"/>
  <c r="L1912" i="8"/>
  <c r="K1912" i="8"/>
  <c r="J1912" i="8"/>
  <c r="I1912" i="8"/>
  <c r="H1912" i="8"/>
  <c r="G1912" i="8"/>
  <c r="F1912" i="8"/>
  <c r="E1912" i="8"/>
  <c r="D1912" i="8"/>
  <c r="C1912" i="8"/>
  <c r="B1912" i="8"/>
  <c r="L1911" i="8"/>
  <c r="K1911" i="8"/>
  <c r="J1911" i="8"/>
  <c r="I1911" i="8"/>
  <c r="H1911" i="8"/>
  <c r="G1911" i="8"/>
  <c r="F1911" i="8"/>
  <c r="E1911" i="8"/>
  <c r="D1911" i="8"/>
  <c r="C1911" i="8"/>
  <c r="B1911" i="8"/>
  <c r="L1910" i="8"/>
  <c r="K1910" i="8"/>
  <c r="J1910" i="8"/>
  <c r="I1910" i="8"/>
  <c r="H1910" i="8"/>
  <c r="G1910" i="8"/>
  <c r="F1910" i="8"/>
  <c r="E1910" i="8"/>
  <c r="D1910" i="8"/>
  <c r="C1910" i="8"/>
  <c r="B1910" i="8"/>
  <c r="L1909" i="8"/>
  <c r="K1909" i="8"/>
  <c r="J1909" i="8"/>
  <c r="I1909" i="8"/>
  <c r="H1909" i="8"/>
  <c r="G1909" i="8"/>
  <c r="F1909" i="8"/>
  <c r="E1909" i="8"/>
  <c r="D1909" i="8"/>
  <c r="C1909" i="8"/>
  <c r="B1909" i="8"/>
  <c r="L1908" i="8"/>
  <c r="K1908" i="8"/>
  <c r="J1908" i="8"/>
  <c r="I1908" i="8"/>
  <c r="H1908" i="8"/>
  <c r="G1908" i="8"/>
  <c r="F1908" i="8"/>
  <c r="E1908" i="8"/>
  <c r="D1908" i="8"/>
  <c r="C1908" i="8"/>
  <c r="B1908" i="8"/>
  <c r="L1907" i="8"/>
  <c r="K1907" i="8"/>
  <c r="J1907" i="8"/>
  <c r="I1907" i="8"/>
  <c r="H1907" i="8"/>
  <c r="G1907" i="8"/>
  <c r="F1907" i="8"/>
  <c r="E1907" i="8"/>
  <c r="D1907" i="8"/>
  <c r="C1907" i="8"/>
  <c r="B1907" i="8"/>
  <c r="L1906" i="8"/>
  <c r="K1906" i="8"/>
  <c r="J1906" i="8"/>
  <c r="I1906" i="8"/>
  <c r="H1906" i="8"/>
  <c r="G1906" i="8"/>
  <c r="F1906" i="8"/>
  <c r="E1906" i="8"/>
  <c r="D1906" i="8"/>
  <c r="C1906" i="8"/>
  <c r="B1906" i="8"/>
  <c r="L1905" i="8"/>
  <c r="K1905" i="8"/>
  <c r="J1905" i="8"/>
  <c r="I1905" i="8"/>
  <c r="H1905" i="8"/>
  <c r="G1905" i="8"/>
  <c r="F1905" i="8"/>
  <c r="E1905" i="8"/>
  <c r="D1905" i="8"/>
  <c r="C1905" i="8"/>
  <c r="B1905" i="8"/>
  <c r="L1904" i="8"/>
  <c r="K1904" i="8"/>
  <c r="J1904" i="8"/>
  <c r="I1904" i="8"/>
  <c r="H1904" i="8"/>
  <c r="G1904" i="8"/>
  <c r="F1904" i="8"/>
  <c r="E1904" i="8"/>
  <c r="D1904" i="8"/>
  <c r="C1904" i="8"/>
  <c r="B1904" i="8"/>
  <c r="L1903" i="8"/>
  <c r="K1903" i="8"/>
  <c r="J1903" i="8"/>
  <c r="I1903" i="8"/>
  <c r="H1903" i="8"/>
  <c r="G1903" i="8"/>
  <c r="F1903" i="8"/>
  <c r="E1903" i="8"/>
  <c r="D1903" i="8"/>
  <c r="C1903" i="8"/>
  <c r="B1903" i="8"/>
  <c r="L1902" i="8"/>
  <c r="K1902" i="8"/>
  <c r="J1902" i="8"/>
  <c r="I1902" i="8"/>
  <c r="H1902" i="8"/>
  <c r="G1902" i="8"/>
  <c r="F1902" i="8"/>
  <c r="E1902" i="8"/>
  <c r="D1902" i="8"/>
  <c r="C1902" i="8"/>
  <c r="B1902" i="8"/>
  <c r="L1901" i="8"/>
  <c r="K1901" i="8"/>
  <c r="J1901" i="8"/>
  <c r="I1901" i="8"/>
  <c r="H1901" i="8"/>
  <c r="G1901" i="8"/>
  <c r="F1901" i="8"/>
  <c r="E1901" i="8"/>
  <c r="D1901" i="8"/>
  <c r="C1901" i="8"/>
  <c r="B1901" i="8"/>
  <c r="L1900" i="8"/>
  <c r="K1900" i="8"/>
  <c r="J1900" i="8"/>
  <c r="I1900" i="8"/>
  <c r="H1900" i="8"/>
  <c r="G1900" i="8"/>
  <c r="F1900" i="8"/>
  <c r="E1900" i="8"/>
  <c r="D1900" i="8"/>
  <c r="C1900" i="8"/>
  <c r="B1900" i="8"/>
  <c r="L1899" i="8"/>
  <c r="K1899" i="8"/>
  <c r="J1899" i="8"/>
  <c r="I1899" i="8"/>
  <c r="H1899" i="8"/>
  <c r="G1899" i="8"/>
  <c r="F1899" i="8"/>
  <c r="E1899" i="8"/>
  <c r="D1899" i="8"/>
  <c r="C1899" i="8"/>
  <c r="B1899" i="8"/>
  <c r="L1898" i="8"/>
  <c r="K1898" i="8"/>
  <c r="J1898" i="8"/>
  <c r="I1898" i="8"/>
  <c r="H1898" i="8"/>
  <c r="G1898" i="8"/>
  <c r="F1898" i="8"/>
  <c r="E1898" i="8"/>
  <c r="D1898" i="8"/>
  <c r="C1898" i="8"/>
  <c r="B1898" i="8"/>
  <c r="L1897" i="8"/>
  <c r="K1897" i="8"/>
  <c r="J1897" i="8"/>
  <c r="I1897" i="8"/>
  <c r="H1897" i="8"/>
  <c r="G1897" i="8"/>
  <c r="F1897" i="8"/>
  <c r="E1897" i="8"/>
  <c r="D1897" i="8"/>
  <c r="C1897" i="8"/>
  <c r="B1897" i="8"/>
  <c r="L1896" i="8"/>
  <c r="K1896" i="8"/>
  <c r="J1896" i="8"/>
  <c r="I1896" i="8"/>
  <c r="H1896" i="8"/>
  <c r="G1896" i="8"/>
  <c r="F1896" i="8"/>
  <c r="E1896" i="8"/>
  <c r="D1896" i="8"/>
  <c r="C1896" i="8"/>
  <c r="B1896" i="8"/>
  <c r="L1895" i="8"/>
  <c r="K1895" i="8"/>
  <c r="J1895" i="8"/>
  <c r="I1895" i="8"/>
  <c r="H1895" i="8"/>
  <c r="G1895" i="8"/>
  <c r="F1895" i="8"/>
  <c r="E1895" i="8"/>
  <c r="D1895" i="8"/>
  <c r="C1895" i="8"/>
  <c r="B1895" i="8"/>
  <c r="L1894" i="8"/>
  <c r="K1894" i="8"/>
  <c r="J1894" i="8"/>
  <c r="I1894" i="8"/>
  <c r="H1894" i="8"/>
  <c r="G1894" i="8"/>
  <c r="F1894" i="8"/>
  <c r="E1894" i="8"/>
  <c r="D1894" i="8"/>
  <c r="C1894" i="8"/>
  <c r="B1894" i="8"/>
  <c r="L1893" i="8"/>
  <c r="K1893" i="8"/>
  <c r="J1893" i="8"/>
  <c r="I1893" i="8"/>
  <c r="H1893" i="8"/>
  <c r="G1893" i="8"/>
  <c r="F1893" i="8"/>
  <c r="E1893" i="8"/>
  <c r="D1893" i="8"/>
  <c r="C1893" i="8"/>
  <c r="B1893" i="8"/>
  <c r="L1892" i="8"/>
  <c r="K1892" i="8"/>
  <c r="J1892" i="8"/>
  <c r="I1892" i="8"/>
  <c r="H1892" i="8"/>
  <c r="G1892" i="8"/>
  <c r="F1892" i="8"/>
  <c r="E1892" i="8"/>
  <c r="D1892" i="8"/>
  <c r="C1892" i="8"/>
  <c r="B1892" i="8"/>
  <c r="L1891" i="8"/>
  <c r="K1891" i="8"/>
  <c r="J1891" i="8"/>
  <c r="I1891" i="8"/>
  <c r="H1891" i="8"/>
  <c r="G1891" i="8"/>
  <c r="F1891" i="8"/>
  <c r="E1891" i="8"/>
  <c r="D1891" i="8"/>
  <c r="C1891" i="8"/>
  <c r="B1891" i="8"/>
  <c r="L1890" i="8"/>
  <c r="K1890" i="8"/>
  <c r="J1890" i="8"/>
  <c r="I1890" i="8"/>
  <c r="H1890" i="8"/>
  <c r="G1890" i="8"/>
  <c r="F1890" i="8"/>
  <c r="E1890" i="8"/>
  <c r="D1890" i="8"/>
  <c r="C1890" i="8"/>
  <c r="B1890" i="8"/>
  <c r="L1889" i="8"/>
  <c r="K1889" i="8"/>
  <c r="J1889" i="8"/>
  <c r="I1889" i="8"/>
  <c r="H1889" i="8"/>
  <c r="G1889" i="8"/>
  <c r="F1889" i="8"/>
  <c r="E1889" i="8"/>
  <c r="D1889" i="8"/>
  <c r="C1889" i="8"/>
  <c r="B1889" i="8"/>
  <c r="L1888" i="8"/>
  <c r="K1888" i="8"/>
  <c r="J1888" i="8"/>
  <c r="I1888" i="8"/>
  <c r="H1888" i="8"/>
  <c r="G1888" i="8"/>
  <c r="F1888" i="8"/>
  <c r="E1888" i="8"/>
  <c r="D1888" i="8"/>
  <c r="C1888" i="8"/>
  <c r="B1888" i="8"/>
  <c r="L1887" i="8"/>
  <c r="K1887" i="8"/>
  <c r="J1887" i="8"/>
  <c r="I1887" i="8"/>
  <c r="H1887" i="8"/>
  <c r="G1887" i="8"/>
  <c r="F1887" i="8"/>
  <c r="E1887" i="8"/>
  <c r="D1887" i="8"/>
  <c r="C1887" i="8"/>
  <c r="B1887" i="8"/>
  <c r="L1886" i="8"/>
  <c r="K1886" i="8"/>
  <c r="J1886" i="8"/>
  <c r="I1886" i="8"/>
  <c r="H1886" i="8"/>
  <c r="G1886" i="8"/>
  <c r="F1886" i="8"/>
  <c r="E1886" i="8"/>
  <c r="D1886" i="8"/>
  <c r="C1886" i="8"/>
  <c r="B1886" i="8"/>
  <c r="L1885" i="8"/>
  <c r="K1885" i="8"/>
  <c r="J1885" i="8"/>
  <c r="I1885" i="8"/>
  <c r="H1885" i="8"/>
  <c r="G1885" i="8"/>
  <c r="F1885" i="8"/>
  <c r="E1885" i="8"/>
  <c r="D1885" i="8"/>
  <c r="C1885" i="8"/>
  <c r="B1885" i="8"/>
  <c r="L1884" i="8"/>
  <c r="K1884" i="8"/>
  <c r="J1884" i="8"/>
  <c r="I1884" i="8"/>
  <c r="H1884" i="8"/>
  <c r="G1884" i="8"/>
  <c r="F1884" i="8"/>
  <c r="E1884" i="8"/>
  <c r="D1884" i="8"/>
  <c r="C1884" i="8"/>
  <c r="B1884" i="8"/>
  <c r="L1883" i="8"/>
  <c r="K1883" i="8"/>
  <c r="J1883" i="8"/>
  <c r="I1883" i="8"/>
  <c r="H1883" i="8"/>
  <c r="G1883" i="8"/>
  <c r="F1883" i="8"/>
  <c r="E1883" i="8"/>
  <c r="D1883" i="8"/>
  <c r="C1883" i="8"/>
  <c r="B1883" i="8"/>
  <c r="L1882" i="8"/>
  <c r="K1882" i="8"/>
  <c r="J1882" i="8"/>
  <c r="I1882" i="8"/>
  <c r="H1882" i="8"/>
  <c r="G1882" i="8"/>
  <c r="F1882" i="8"/>
  <c r="E1882" i="8"/>
  <c r="D1882" i="8"/>
  <c r="C1882" i="8"/>
  <c r="B1882" i="8"/>
  <c r="L1881" i="8"/>
  <c r="K1881" i="8"/>
  <c r="J1881" i="8"/>
  <c r="I1881" i="8"/>
  <c r="H1881" i="8"/>
  <c r="G1881" i="8"/>
  <c r="F1881" i="8"/>
  <c r="E1881" i="8"/>
  <c r="D1881" i="8"/>
  <c r="C1881" i="8"/>
  <c r="B1881" i="8"/>
  <c r="L1880" i="8"/>
  <c r="K1880" i="8"/>
  <c r="J1880" i="8"/>
  <c r="I1880" i="8"/>
  <c r="H1880" i="8"/>
  <c r="G1880" i="8"/>
  <c r="F1880" i="8"/>
  <c r="E1880" i="8"/>
  <c r="D1880" i="8"/>
  <c r="C1880" i="8"/>
  <c r="B1880" i="8"/>
  <c r="L1879" i="8"/>
  <c r="K1879" i="8"/>
  <c r="J1879" i="8"/>
  <c r="I1879" i="8"/>
  <c r="H1879" i="8"/>
  <c r="G1879" i="8"/>
  <c r="F1879" i="8"/>
  <c r="E1879" i="8"/>
  <c r="D1879" i="8"/>
  <c r="C1879" i="8"/>
  <c r="B1879" i="8"/>
  <c r="L1878" i="8"/>
  <c r="K1878" i="8"/>
  <c r="J1878" i="8"/>
  <c r="I1878" i="8"/>
  <c r="H1878" i="8"/>
  <c r="G1878" i="8"/>
  <c r="F1878" i="8"/>
  <c r="E1878" i="8"/>
  <c r="D1878" i="8"/>
  <c r="C1878" i="8"/>
  <c r="B1878" i="8"/>
  <c r="L1877" i="8"/>
  <c r="K1877" i="8"/>
  <c r="J1877" i="8"/>
  <c r="I1877" i="8"/>
  <c r="H1877" i="8"/>
  <c r="G1877" i="8"/>
  <c r="F1877" i="8"/>
  <c r="E1877" i="8"/>
  <c r="D1877" i="8"/>
  <c r="C1877" i="8"/>
  <c r="B1877" i="8"/>
  <c r="L1876" i="8"/>
  <c r="K1876" i="8"/>
  <c r="J1876" i="8"/>
  <c r="I1876" i="8"/>
  <c r="H1876" i="8"/>
  <c r="G1876" i="8"/>
  <c r="F1876" i="8"/>
  <c r="E1876" i="8"/>
  <c r="D1876" i="8"/>
  <c r="C1876" i="8"/>
  <c r="B1876" i="8"/>
  <c r="L1875" i="8"/>
  <c r="K1875" i="8"/>
  <c r="J1875" i="8"/>
  <c r="I1875" i="8"/>
  <c r="H1875" i="8"/>
  <c r="G1875" i="8"/>
  <c r="F1875" i="8"/>
  <c r="E1875" i="8"/>
  <c r="D1875" i="8"/>
  <c r="C1875" i="8"/>
  <c r="B1875" i="8"/>
  <c r="L1874" i="8"/>
  <c r="K1874" i="8"/>
  <c r="J1874" i="8"/>
  <c r="I1874" i="8"/>
  <c r="H1874" i="8"/>
  <c r="G1874" i="8"/>
  <c r="F1874" i="8"/>
  <c r="E1874" i="8"/>
  <c r="D1874" i="8"/>
  <c r="C1874" i="8"/>
  <c r="B1874" i="8"/>
  <c r="L1873" i="8"/>
  <c r="K1873" i="8"/>
  <c r="J1873" i="8"/>
  <c r="I1873" i="8"/>
  <c r="H1873" i="8"/>
  <c r="G1873" i="8"/>
  <c r="F1873" i="8"/>
  <c r="E1873" i="8"/>
  <c r="D1873" i="8"/>
  <c r="C1873" i="8"/>
  <c r="B1873" i="8"/>
  <c r="L1872" i="8"/>
  <c r="K1872" i="8"/>
  <c r="J1872" i="8"/>
  <c r="I1872" i="8"/>
  <c r="H1872" i="8"/>
  <c r="G1872" i="8"/>
  <c r="F1872" i="8"/>
  <c r="E1872" i="8"/>
  <c r="D1872" i="8"/>
  <c r="C1872" i="8"/>
  <c r="B1872" i="8"/>
  <c r="L1871" i="8"/>
  <c r="K1871" i="8"/>
  <c r="J1871" i="8"/>
  <c r="I1871" i="8"/>
  <c r="H1871" i="8"/>
  <c r="G1871" i="8"/>
  <c r="F1871" i="8"/>
  <c r="E1871" i="8"/>
  <c r="D1871" i="8"/>
  <c r="C1871" i="8"/>
  <c r="B1871" i="8"/>
  <c r="L1870" i="8"/>
  <c r="K1870" i="8"/>
  <c r="J1870" i="8"/>
  <c r="I1870" i="8"/>
  <c r="H1870" i="8"/>
  <c r="G1870" i="8"/>
  <c r="F1870" i="8"/>
  <c r="E1870" i="8"/>
  <c r="D1870" i="8"/>
  <c r="C1870" i="8"/>
  <c r="B1870" i="8"/>
  <c r="L1869" i="8"/>
  <c r="K1869" i="8"/>
  <c r="J1869" i="8"/>
  <c r="I1869" i="8"/>
  <c r="H1869" i="8"/>
  <c r="G1869" i="8"/>
  <c r="F1869" i="8"/>
  <c r="E1869" i="8"/>
  <c r="D1869" i="8"/>
  <c r="C1869" i="8"/>
  <c r="B1869" i="8"/>
  <c r="L1868" i="8"/>
  <c r="K1868" i="8"/>
  <c r="J1868" i="8"/>
  <c r="I1868" i="8"/>
  <c r="H1868" i="8"/>
  <c r="G1868" i="8"/>
  <c r="F1868" i="8"/>
  <c r="E1868" i="8"/>
  <c r="D1868" i="8"/>
  <c r="C1868" i="8"/>
  <c r="B1868" i="8"/>
  <c r="L1867" i="8"/>
  <c r="K1867" i="8"/>
  <c r="J1867" i="8"/>
  <c r="I1867" i="8"/>
  <c r="H1867" i="8"/>
  <c r="G1867" i="8"/>
  <c r="F1867" i="8"/>
  <c r="E1867" i="8"/>
  <c r="D1867" i="8"/>
  <c r="C1867" i="8"/>
  <c r="B1867" i="8"/>
  <c r="L1866" i="8"/>
  <c r="K1866" i="8"/>
  <c r="J1866" i="8"/>
  <c r="I1866" i="8"/>
  <c r="H1866" i="8"/>
  <c r="G1866" i="8"/>
  <c r="F1866" i="8"/>
  <c r="E1866" i="8"/>
  <c r="D1866" i="8"/>
  <c r="C1866" i="8"/>
  <c r="B1866" i="8"/>
  <c r="L1865" i="8"/>
  <c r="K1865" i="8"/>
  <c r="J1865" i="8"/>
  <c r="I1865" i="8"/>
  <c r="H1865" i="8"/>
  <c r="G1865" i="8"/>
  <c r="F1865" i="8"/>
  <c r="E1865" i="8"/>
  <c r="D1865" i="8"/>
  <c r="C1865" i="8"/>
  <c r="B1865" i="8"/>
  <c r="L1864" i="8"/>
  <c r="K1864" i="8"/>
  <c r="J1864" i="8"/>
  <c r="I1864" i="8"/>
  <c r="H1864" i="8"/>
  <c r="G1864" i="8"/>
  <c r="F1864" i="8"/>
  <c r="E1864" i="8"/>
  <c r="D1864" i="8"/>
  <c r="C1864" i="8"/>
  <c r="B1864" i="8"/>
  <c r="L1863" i="8"/>
  <c r="K1863" i="8"/>
  <c r="J1863" i="8"/>
  <c r="I1863" i="8"/>
  <c r="H1863" i="8"/>
  <c r="G1863" i="8"/>
  <c r="F1863" i="8"/>
  <c r="E1863" i="8"/>
  <c r="D1863" i="8"/>
  <c r="C1863" i="8"/>
  <c r="B1863" i="8"/>
  <c r="L1862" i="8"/>
  <c r="K1862" i="8"/>
  <c r="J1862" i="8"/>
  <c r="I1862" i="8"/>
  <c r="H1862" i="8"/>
  <c r="G1862" i="8"/>
  <c r="F1862" i="8"/>
  <c r="E1862" i="8"/>
  <c r="D1862" i="8"/>
  <c r="C1862" i="8"/>
  <c r="B1862" i="8"/>
  <c r="L1861" i="8"/>
  <c r="K1861" i="8"/>
  <c r="J1861" i="8"/>
  <c r="I1861" i="8"/>
  <c r="H1861" i="8"/>
  <c r="G1861" i="8"/>
  <c r="F1861" i="8"/>
  <c r="E1861" i="8"/>
  <c r="D1861" i="8"/>
  <c r="C1861" i="8"/>
  <c r="B1861" i="8"/>
  <c r="L1860" i="8"/>
  <c r="K1860" i="8"/>
  <c r="J1860" i="8"/>
  <c r="I1860" i="8"/>
  <c r="H1860" i="8"/>
  <c r="G1860" i="8"/>
  <c r="F1860" i="8"/>
  <c r="E1860" i="8"/>
  <c r="D1860" i="8"/>
  <c r="C1860" i="8"/>
  <c r="B1860" i="8"/>
  <c r="L1859" i="8"/>
  <c r="K1859" i="8"/>
  <c r="J1859" i="8"/>
  <c r="I1859" i="8"/>
  <c r="H1859" i="8"/>
  <c r="G1859" i="8"/>
  <c r="F1859" i="8"/>
  <c r="E1859" i="8"/>
  <c r="D1859" i="8"/>
  <c r="C1859" i="8"/>
  <c r="B1859" i="8"/>
  <c r="L1858" i="8"/>
  <c r="K1858" i="8"/>
  <c r="J1858" i="8"/>
  <c r="I1858" i="8"/>
  <c r="H1858" i="8"/>
  <c r="G1858" i="8"/>
  <c r="F1858" i="8"/>
  <c r="E1858" i="8"/>
  <c r="D1858" i="8"/>
  <c r="C1858" i="8"/>
  <c r="B1858" i="8"/>
  <c r="L1857" i="8"/>
  <c r="K1857" i="8"/>
  <c r="J1857" i="8"/>
  <c r="I1857" i="8"/>
  <c r="H1857" i="8"/>
  <c r="G1857" i="8"/>
  <c r="F1857" i="8"/>
  <c r="E1857" i="8"/>
  <c r="D1857" i="8"/>
  <c r="C1857" i="8"/>
  <c r="B1857" i="8"/>
  <c r="L1856" i="8"/>
  <c r="K1856" i="8"/>
  <c r="J1856" i="8"/>
  <c r="I1856" i="8"/>
  <c r="H1856" i="8"/>
  <c r="G1856" i="8"/>
  <c r="F1856" i="8"/>
  <c r="E1856" i="8"/>
  <c r="D1856" i="8"/>
  <c r="C1856" i="8"/>
  <c r="B1856" i="8"/>
  <c r="L1855" i="8"/>
  <c r="K1855" i="8"/>
  <c r="J1855" i="8"/>
  <c r="I1855" i="8"/>
  <c r="H1855" i="8"/>
  <c r="G1855" i="8"/>
  <c r="F1855" i="8"/>
  <c r="E1855" i="8"/>
  <c r="D1855" i="8"/>
  <c r="C1855" i="8"/>
  <c r="B1855" i="8"/>
  <c r="L1854" i="8"/>
  <c r="K1854" i="8"/>
  <c r="J1854" i="8"/>
  <c r="I1854" i="8"/>
  <c r="H1854" i="8"/>
  <c r="G1854" i="8"/>
  <c r="F1854" i="8"/>
  <c r="E1854" i="8"/>
  <c r="D1854" i="8"/>
  <c r="C1854" i="8"/>
  <c r="B1854" i="8"/>
  <c r="L1853" i="8"/>
  <c r="K1853" i="8"/>
  <c r="J1853" i="8"/>
  <c r="I1853" i="8"/>
  <c r="H1853" i="8"/>
  <c r="G1853" i="8"/>
  <c r="F1853" i="8"/>
  <c r="E1853" i="8"/>
  <c r="D1853" i="8"/>
  <c r="C1853" i="8"/>
  <c r="B1853" i="8"/>
  <c r="L1852" i="8"/>
  <c r="K1852" i="8"/>
  <c r="J1852" i="8"/>
  <c r="I1852" i="8"/>
  <c r="H1852" i="8"/>
  <c r="G1852" i="8"/>
  <c r="F1852" i="8"/>
  <c r="E1852" i="8"/>
  <c r="D1852" i="8"/>
  <c r="C1852" i="8"/>
  <c r="B1852" i="8"/>
  <c r="L1851" i="8"/>
  <c r="K1851" i="8"/>
  <c r="J1851" i="8"/>
  <c r="I1851" i="8"/>
  <c r="H1851" i="8"/>
  <c r="G1851" i="8"/>
  <c r="F1851" i="8"/>
  <c r="E1851" i="8"/>
  <c r="D1851" i="8"/>
  <c r="C1851" i="8"/>
  <c r="B1851" i="8"/>
  <c r="L1850" i="8"/>
  <c r="K1850" i="8"/>
  <c r="J1850" i="8"/>
  <c r="I1850" i="8"/>
  <c r="H1850" i="8"/>
  <c r="G1850" i="8"/>
  <c r="F1850" i="8"/>
  <c r="E1850" i="8"/>
  <c r="D1850" i="8"/>
  <c r="C1850" i="8"/>
  <c r="B1850" i="8"/>
  <c r="L1849" i="8"/>
  <c r="K1849" i="8"/>
  <c r="J1849" i="8"/>
  <c r="I1849" i="8"/>
  <c r="H1849" i="8"/>
  <c r="G1849" i="8"/>
  <c r="F1849" i="8"/>
  <c r="E1849" i="8"/>
  <c r="D1849" i="8"/>
  <c r="C1849" i="8"/>
  <c r="B1849" i="8"/>
  <c r="L1848" i="8"/>
  <c r="K1848" i="8"/>
  <c r="J1848" i="8"/>
  <c r="I1848" i="8"/>
  <c r="H1848" i="8"/>
  <c r="G1848" i="8"/>
  <c r="F1848" i="8"/>
  <c r="E1848" i="8"/>
  <c r="D1848" i="8"/>
  <c r="C1848" i="8"/>
  <c r="B1848" i="8"/>
  <c r="L1847" i="8"/>
  <c r="K1847" i="8"/>
  <c r="J1847" i="8"/>
  <c r="I1847" i="8"/>
  <c r="H1847" i="8"/>
  <c r="G1847" i="8"/>
  <c r="F1847" i="8"/>
  <c r="E1847" i="8"/>
  <c r="D1847" i="8"/>
  <c r="C1847" i="8"/>
  <c r="B1847" i="8"/>
  <c r="L1846" i="8"/>
  <c r="K1846" i="8"/>
  <c r="J1846" i="8"/>
  <c r="I1846" i="8"/>
  <c r="H1846" i="8"/>
  <c r="G1846" i="8"/>
  <c r="F1846" i="8"/>
  <c r="E1846" i="8"/>
  <c r="D1846" i="8"/>
  <c r="C1846" i="8"/>
  <c r="B1846" i="8"/>
  <c r="L1845" i="8"/>
  <c r="K1845" i="8"/>
  <c r="J1845" i="8"/>
  <c r="I1845" i="8"/>
  <c r="H1845" i="8"/>
  <c r="G1845" i="8"/>
  <c r="F1845" i="8"/>
  <c r="E1845" i="8"/>
  <c r="D1845" i="8"/>
  <c r="C1845" i="8"/>
  <c r="B1845" i="8"/>
  <c r="L1844" i="8"/>
  <c r="K1844" i="8"/>
  <c r="J1844" i="8"/>
  <c r="I1844" i="8"/>
  <c r="H1844" i="8"/>
  <c r="G1844" i="8"/>
  <c r="F1844" i="8"/>
  <c r="E1844" i="8"/>
  <c r="D1844" i="8"/>
  <c r="C1844" i="8"/>
  <c r="B1844" i="8"/>
  <c r="L1843" i="8"/>
  <c r="K1843" i="8"/>
  <c r="J1843" i="8"/>
  <c r="I1843" i="8"/>
  <c r="H1843" i="8"/>
  <c r="G1843" i="8"/>
  <c r="F1843" i="8"/>
  <c r="E1843" i="8"/>
  <c r="D1843" i="8"/>
  <c r="C1843" i="8"/>
  <c r="B1843" i="8"/>
  <c r="L1842" i="8"/>
  <c r="K1842" i="8"/>
  <c r="J1842" i="8"/>
  <c r="I1842" i="8"/>
  <c r="H1842" i="8"/>
  <c r="G1842" i="8"/>
  <c r="F1842" i="8"/>
  <c r="E1842" i="8"/>
  <c r="D1842" i="8"/>
  <c r="C1842" i="8"/>
  <c r="B1842" i="8"/>
  <c r="L1841" i="8"/>
  <c r="K1841" i="8"/>
  <c r="J1841" i="8"/>
  <c r="I1841" i="8"/>
  <c r="H1841" i="8"/>
  <c r="G1841" i="8"/>
  <c r="F1841" i="8"/>
  <c r="E1841" i="8"/>
  <c r="D1841" i="8"/>
  <c r="C1841" i="8"/>
  <c r="B1841" i="8"/>
  <c r="L1840" i="8"/>
  <c r="K1840" i="8"/>
  <c r="J1840" i="8"/>
  <c r="I1840" i="8"/>
  <c r="H1840" i="8"/>
  <c r="G1840" i="8"/>
  <c r="F1840" i="8"/>
  <c r="E1840" i="8"/>
  <c r="D1840" i="8"/>
  <c r="C1840" i="8"/>
  <c r="B1840" i="8"/>
  <c r="L1839" i="8"/>
  <c r="K1839" i="8"/>
  <c r="J1839" i="8"/>
  <c r="I1839" i="8"/>
  <c r="H1839" i="8"/>
  <c r="G1839" i="8"/>
  <c r="F1839" i="8"/>
  <c r="E1839" i="8"/>
  <c r="D1839" i="8"/>
  <c r="C1839" i="8"/>
  <c r="B1839" i="8"/>
  <c r="L1838" i="8"/>
  <c r="K1838" i="8"/>
  <c r="J1838" i="8"/>
  <c r="I1838" i="8"/>
  <c r="H1838" i="8"/>
  <c r="G1838" i="8"/>
  <c r="F1838" i="8"/>
  <c r="E1838" i="8"/>
  <c r="D1838" i="8"/>
  <c r="C1838" i="8"/>
  <c r="B1838" i="8"/>
  <c r="L1837" i="8"/>
  <c r="K1837" i="8"/>
  <c r="J1837" i="8"/>
  <c r="I1837" i="8"/>
  <c r="H1837" i="8"/>
  <c r="G1837" i="8"/>
  <c r="F1837" i="8"/>
  <c r="E1837" i="8"/>
  <c r="D1837" i="8"/>
  <c r="C1837" i="8"/>
  <c r="B1837" i="8"/>
  <c r="L1836" i="8"/>
  <c r="K1836" i="8"/>
  <c r="J1836" i="8"/>
  <c r="I1836" i="8"/>
  <c r="H1836" i="8"/>
  <c r="G1836" i="8"/>
  <c r="F1836" i="8"/>
  <c r="E1836" i="8"/>
  <c r="D1836" i="8"/>
  <c r="C1836" i="8"/>
  <c r="B1836" i="8"/>
  <c r="L1835" i="8"/>
  <c r="K1835" i="8"/>
  <c r="J1835" i="8"/>
  <c r="I1835" i="8"/>
  <c r="H1835" i="8"/>
  <c r="G1835" i="8"/>
  <c r="F1835" i="8"/>
  <c r="E1835" i="8"/>
  <c r="D1835" i="8"/>
  <c r="C1835" i="8"/>
  <c r="B1835" i="8"/>
  <c r="L1834" i="8"/>
  <c r="K1834" i="8"/>
  <c r="J1834" i="8"/>
  <c r="I1834" i="8"/>
  <c r="H1834" i="8"/>
  <c r="G1834" i="8"/>
  <c r="F1834" i="8"/>
  <c r="E1834" i="8"/>
  <c r="D1834" i="8"/>
  <c r="C1834" i="8"/>
  <c r="B1834" i="8"/>
  <c r="L1833" i="8"/>
  <c r="K1833" i="8"/>
  <c r="J1833" i="8"/>
  <c r="I1833" i="8"/>
  <c r="H1833" i="8"/>
  <c r="G1833" i="8"/>
  <c r="F1833" i="8"/>
  <c r="E1833" i="8"/>
  <c r="D1833" i="8"/>
  <c r="C1833" i="8"/>
  <c r="B1833" i="8"/>
  <c r="L1832" i="8"/>
  <c r="K1832" i="8"/>
  <c r="J1832" i="8"/>
  <c r="I1832" i="8"/>
  <c r="H1832" i="8"/>
  <c r="G1832" i="8"/>
  <c r="F1832" i="8"/>
  <c r="E1832" i="8"/>
  <c r="D1832" i="8"/>
  <c r="C1832" i="8"/>
  <c r="B1832" i="8"/>
  <c r="L1831" i="8"/>
  <c r="K1831" i="8"/>
  <c r="J1831" i="8"/>
  <c r="I1831" i="8"/>
  <c r="H1831" i="8"/>
  <c r="G1831" i="8"/>
  <c r="F1831" i="8"/>
  <c r="E1831" i="8"/>
  <c r="D1831" i="8"/>
  <c r="C1831" i="8"/>
  <c r="B1831" i="8"/>
  <c r="L1830" i="8"/>
  <c r="K1830" i="8"/>
  <c r="J1830" i="8"/>
  <c r="I1830" i="8"/>
  <c r="H1830" i="8"/>
  <c r="G1830" i="8"/>
  <c r="F1830" i="8"/>
  <c r="E1830" i="8"/>
  <c r="D1830" i="8"/>
  <c r="C1830" i="8"/>
  <c r="B1830" i="8"/>
  <c r="L1829" i="8"/>
  <c r="K1829" i="8"/>
  <c r="J1829" i="8"/>
  <c r="I1829" i="8"/>
  <c r="H1829" i="8"/>
  <c r="G1829" i="8"/>
  <c r="F1829" i="8"/>
  <c r="E1829" i="8"/>
  <c r="D1829" i="8"/>
  <c r="C1829" i="8"/>
  <c r="B1829" i="8"/>
  <c r="L1828" i="8"/>
  <c r="K1828" i="8"/>
  <c r="J1828" i="8"/>
  <c r="I1828" i="8"/>
  <c r="H1828" i="8"/>
  <c r="G1828" i="8"/>
  <c r="F1828" i="8"/>
  <c r="E1828" i="8"/>
  <c r="D1828" i="8"/>
  <c r="C1828" i="8"/>
  <c r="B1828" i="8"/>
  <c r="L1827" i="8"/>
  <c r="K1827" i="8"/>
  <c r="J1827" i="8"/>
  <c r="I1827" i="8"/>
  <c r="H1827" i="8"/>
  <c r="G1827" i="8"/>
  <c r="F1827" i="8"/>
  <c r="E1827" i="8"/>
  <c r="D1827" i="8"/>
  <c r="C1827" i="8"/>
  <c r="B1827" i="8"/>
  <c r="L1826" i="8"/>
  <c r="K1826" i="8"/>
  <c r="J1826" i="8"/>
  <c r="I1826" i="8"/>
  <c r="H1826" i="8"/>
  <c r="G1826" i="8"/>
  <c r="F1826" i="8"/>
  <c r="E1826" i="8"/>
  <c r="D1826" i="8"/>
  <c r="C1826" i="8"/>
  <c r="B1826" i="8"/>
  <c r="L1825" i="8"/>
  <c r="K1825" i="8"/>
  <c r="J1825" i="8"/>
  <c r="I1825" i="8"/>
  <c r="H1825" i="8"/>
  <c r="G1825" i="8"/>
  <c r="F1825" i="8"/>
  <c r="E1825" i="8"/>
  <c r="D1825" i="8"/>
  <c r="C1825" i="8"/>
  <c r="B1825" i="8"/>
  <c r="L1824" i="8"/>
  <c r="K1824" i="8"/>
  <c r="J1824" i="8"/>
  <c r="I1824" i="8"/>
  <c r="H1824" i="8"/>
  <c r="G1824" i="8"/>
  <c r="F1824" i="8"/>
  <c r="E1824" i="8"/>
  <c r="D1824" i="8"/>
  <c r="C1824" i="8"/>
  <c r="B1824" i="8"/>
  <c r="L1823" i="8"/>
  <c r="K1823" i="8"/>
  <c r="J1823" i="8"/>
  <c r="I1823" i="8"/>
  <c r="H1823" i="8"/>
  <c r="G1823" i="8"/>
  <c r="F1823" i="8"/>
  <c r="E1823" i="8"/>
  <c r="D1823" i="8"/>
  <c r="C1823" i="8"/>
  <c r="B1823" i="8"/>
  <c r="L1822" i="8"/>
  <c r="K1822" i="8"/>
  <c r="J1822" i="8"/>
  <c r="I1822" i="8"/>
  <c r="H1822" i="8"/>
  <c r="G1822" i="8"/>
  <c r="F1822" i="8"/>
  <c r="E1822" i="8"/>
  <c r="D1822" i="8"/>
  <c r="C1822" i="8"/>
  <c r="B1822" i="8"/>
  <c r="L1821" i="8"/>
  <c r="K1821" i="8"/>
  <c r="J1821" i="8"/>
  <c r="I1821" i="8"/>
  <c r="H1821" i="8"/>
  <c r="G1821" i="8"/>
  <c r="F1821" i="8"/>
  <c r="E1821" i="8"/>
  <c r="D1821" i="8"/>
  <c r="C1821" i="8"/>
  <c r="B1821" i="8"/>
  <c r="L1820" i="8"/>
  <c r="K1820" i="8"/>
  <c r="J1820" i="8"/>
  <c r="I1820" i="8"/>
  <c r="H1820" i="8"/>
  <c r="G1820" i="8"/>
  <c r="F1820" i="8"/>
  <c r="E1820" i="8"/>
  <c r="D1820" i="8"/>
  <c r="C1820" i="8"/>
  <c r="B1820" i="8"/>
  <c r="L1819" i="8"/>
  <c r="K1819" i="8"/>
  <c r="J1819" i="8"/>
  <c r="I1819" i="8"/>
  <c r="H1819" i="8"/>
  <c r="G1819" i="8"/>
  <c r="F1819" i="8"/>
  <c r="E1819" i="8"/>
  <c r="D1819" i="8"/>
  <c r="C1819" i="8"/>
  <c r="B1819" i="8"/>
  <c r="L1818" i="8"/>
  <c r="K1818" i="8"/>
  <c r="J1818" i="8"/>
  <c r="I1818" i="8"/>
  <c r="H1818" i="8"/>
  <c r="G1818" i="8"/>
  <c r="F1818" i="8"/>
  <c r="E1818" i="8"/>
  <c r="D1818" i="8"/>
  <c r="C1818" i="8"/>
  <c r="B1818" i="8"/>
  <c r="L1817" i="8"/>
  <c r="K1817" i="8"/>
  <c r="J1817" i="8"/>
  <c r="I1817" i="8"/>
  <c r="H1817" i="8"/>
  <c r="G1817" i="8"/>
  <c r="F1817" i="8"/>
  <c r="E1817" i="8"/>
  <c r="D1817" i="8"/>
  <c r="C1817" i="8"/>
  <c r="B1817" i="8"/>
  <c r="L1816" i="8"/>
  <c r="K1816" i="8"/>
  <c r="J1816" i="8"/>
  <c r="I1816" i="8"/>
  <c r="H1816" i="8"/>
  <c r="G1816" i="8"/>
  <c r="F1816" i="8"/>
  <c r="E1816" i="8"/>
  <c r="D1816" i="8"/>
  <c r="C1816" i="8"/>
  <c r="B1816" i="8"/>
  <c r="L1815" i="8"/>
  <c r="K1815" i="8"/>
  <c r="J1815" i="8"/>
  <c r="I1815" i="8"/>
  <c r="H1815" i="8"/>
  <c r="G1815" i="8"/>
  <c r="F1815" i="8"/>
  <c r="E1815" i="8"/>
  <c r="D1815" i="8"/>
  <c r="C1815" i="8"/>
  <c r="B1815" i="8"/>
  <c r="L1814" i="8"/>
  <c r="K1814" i="8"/>
  <c r="J1814" i="8"/>
  <c r="I1814" i="8"/>
  <c r="H1814" i="8"/>
  <c r="G1814" i="8"/>
  <c r="F1814" i="8"/>
  <c r="E1814" i="8"/>
  <c r="D1814" i="8"/>
  <c r="C1814" i="8"/>
  <c r="B1814" i="8"/>
  <c r="L1813" i="8"/>
  <c r="K1813" i="8"/>
  <c r="J1813" i="8"/>
  <c r="I1813" i="8"/>
  <c r="H1813" i="8"/>
  <c r="G1813" i="8"/>
  <c r="F1813" i="8"/>
  <c r="E1813" i="8"/>
  <c r="D1813" i="8"/>
  <c r="C1813" i="8"/>
  <c r="B1813" i="8"/>
  <c r="L1812" i="8"/>
  <c r="K1812" i="8"/>
  <c r="J1812" i="8"/>
  <c r="I1812" i="8"/>
  <c r="H1812" i="8"/>
  <c r="G1812" i="8"/>
  <c r="F1812" i="8"/>
  <c r="E1812" i="8"/>
  <c r="D1812" i="8"/>
  <c r="C1812" i="8"/>
  <c r="B1812" i="8"/>
  <c r="L1811" i="8"/>
  <c r="K1811" i="8"/>
  <c r="J1811" i="8"/>
  <c r="I1811" i="8"/>
  <c r="H1811" i="8"/>
  <c r="G1811" i="8"/>
  <c r="F1811" i="8"/>
  <c r="E1811" i="8"/>
  <c r="D1811" i="8"/>
  <c r="C1811" i="8"/>
  <c r="B1811" i="8"/>
  <c r="L1810" i="8"/>
  <c r="K1810" i="8"/>
  <c r="J1810" i="8"/>
  <c r="I1810" i="8"/>
  <c r="H1810" i="8"/>
  <c r="G1810" i="8"/>
  <c r="F1810" i="8"/>
  <c r="E1810" i="8"/>
  <c r="D1810" i="8"/>
  <c r="C1810" i="8"/>
  <c r="B1810" i="8"/>
  <c r="L1809" i="8"/>
  <c r="K1809" i="8"/>
  <c r="J1809" i="8"/>
  <c r="I1809" i="8"/>
  <c r="H1809" i="8"/>
  <c r="G1809" i="8"/>
  <c r="F1809" i="8"/>
  <c r="E1809" i="8"/>
  <c r="D1809" i="8"/>
  <c r="C1809" i="8"/>
  <c r="B1809" i="8"/>
  <c r="L1808" i="8"/>
  <c r="K1808" i="8"/>
  <c r="J1808" i="8"/>
  <c r="I1808" i="8"/>
  <c r="H1808" i="8"/>
  <c r="G1808" i="8"/>
  <c r="F1808" i="8"/>
  <c r="E1808" i="8"/>
  <c r="D1808" i="8"/>
  <c r="C1808" i="8"/>
  <c r="B1808" i="8"/>
  <c r="L1807" i="8"/>
  <c r="K1807" i="8"/>
  <c r="J1807" i="8"/>
  <c r="I1807" i="8"/>
  <c r="H1807" i="8"/>
  <c r="G1807" i="8"/>
  <c r="F1807" i="8"/>
  <c r="E1807" i="8"/>
  <c r="D1807" i="8"/>
  <c r="C1807" i="8"/>
  <c r="B1807" i="8"/>
  <c r="L1806" i="8"/>
  <c r="K1806" i="8"/>
  <c r="J1806" i="8"/>
  <c r="I1806" i="8"/>
  <c r="H1806" i="8"/>
  <c r="G1806" i="8"/>
  <c r="F1806" i="8"/>
  <c r="E1806" i="8"/>
  <c r="D1806" i="8"/>
  <c r="C1806" i="8"/>
  <c r="B1806" i="8"/>
  <c r="L1805" i="8"/>
  <c r="K1805" i="8"/>
  <c r="J1805" i="8"/>
  <c r="I1805" i="8"/>
  <c r="H1805" i="8"/>
  <c r="G1805" i="8"/>
  <c r="F1805" i="8"/>
  <c r="E1805" i="8"/>
  <c r="D1805" i="8"/>
  <c r="C1805" i="8"/>
  <c r="B1805" i="8"/>
  <c r="L1804" i="8"/>
  <c r="K1804" i="8"/>
  <c r="J1804" i="8"/>
  <c r="I1804" i="8"/>
  <c r="H1804" i="8"/>
  <c r="G1804" i="8"/>
  <c r="F1804" i="8"/>
  <c r="E1804" i="8"/>
  <c r="D1804" i="8"/>
  <c r="C1804" i="8"/>
  <c r="B1804" i="8"/>
  <c r="L1803" i="8"/>
  <c r="K1803" i="8"/>
  <c r="J1803" i="8"/>
  <c r="I1803" i="8"/>
  <c r="H1803" i="8"/>
  <c r="G1803" i="8"/>
  <c r="F1803" i="8"/>
  <c r="E1803" i="8"/>
  <c r="D1803" i="8"/>
  <c r="C1803" i="8"/>
  <c r="B1803" i="8"/>
  <c r="L1802" i="8"/>
  <c r="K1802" i="8"/>
  <c r="J1802" i="8"/>
  <c r="I1802" i="8"/>
  <c r="H1802" i="8"/>
  <c r="G1802" i="8"/>
  <c r="F1802" i="8"/>
  <c r="E1802" i="8"/>
  <c r="D1802" i="8"/>
  <c r="C1802" i="8"/>
  <c r="B1802" i="8"/>
  <c r="L1801" i="8"/>
  <c r="K1801" i="8"/>
  <c r="J1801" i="8"/>
  <c r="I1801" i="8"/>
  <c r="H1801" i="8"/>
  <c r="G1801" i="8"/>
  <c r="F1801" i="8"/>
  <c r="E1801" i="8"/>
  <c r="D1801" i="8"/>
  <c r="C1801" i="8"/>
  <c r="B1801" i="8"/>
  <c r="L1800" i="8"/>
  <c r="K1800" i="8"/>
  <c r="J1800" i="8"/>
  <c r="I1800" i="8"/>
  <c r="H1800" i="8"/>
  <c r="G1800" i="8"/>
  <c r="F1800" i="8"/>
  <c r="E1800" i="8"/>
  <c r="D1800" i="8"/>
  <c r="C1800" i="8"/>
  <c r="B1800" i="8"/>
  <c r="L1799" i="8"/>
  <c r="K1799" i="8"/>
  <c r="J1799" i="8"/>
  <c r="I1799" i="8"/>
  <c r="H1799" i="8"/>
  <c r="G1799" i="8"/>
  <c r="F1799" i="8"/>
  <c r="E1799" i="8"/>
  <c r="D1799" i="8"/>
  <c r="C1799" i="8"/>
  <c r="B1799" i="8"/>
  <c r="L1798" i="8"/>
  <c r="K1798" i="8"/>
  <c r="J1798" i="8"/>
  <c r="I1798" i="8"/>
  <c r="H1798" i="8"/>
  <c r="G1798" i="8"/>
  <c r="F1798" i="8"/>
  <c r="E1798" i="8"/>
  <c r="D1798" i="8"/>
  <c r="C1798" i="8"/>
  <c r="B1798" i="8"/>
  <c r="L1797" i="8"/>
  <c r="K1797" i="8"/>
  <c r="J1797" i="8"/>
  <c r="I1797" i="8"/>
  <c r="H1797" i="8"/>
  <c r="G1797" i="8"/>
  <c r="F1797" i="8"/>
  <c r="E1797" i="8"/>
  <c r="D1797" i="8"/>
  <c r="C1797" i="8"/>
  <c r="B1797" i="8"/>
  <c r="L1796" i="8"/>
  <c r="K1796" i="8"/>
  <c r="J1796" i="8"/>
  <c r="I1796" i="8"/>
  <c r="H1796" i="8"/>
  <c r="G1796" i="8"/>
  <c r="F1796" i="8"/>
  <c r="E1796" i="8"/>
  <c r="D1796" i="8"/>
  <c r="C1796" i="8"/>
  <c r="B1796" i="8"/>
  <c r="L1795" i="8"/>
  <c r="K1795" i="8"/>
  <c r="J1795" i="8"/>
  <c r="I1795" i="8"/>
  <c r="H1795" i="8"/>
  <c r="G1795" i="8"/>
  <c r="F1795" i="8"/>
  <c r="E1795" i="8"/>
  <c r="D1795" i="8"/>
  <c r="C1795" i="8"/>
  <c r="B1795" i="8"/>
  <c r="L1794" i="8"/>
  <c r="K1794" i="8"/>
  <c r="J1794" i="8"/>
  <c r="I1794" i="8"/>
  <c r="H1794" i="8"/>
  <c r="G1794" i="8"/>
  <c r="F1794" i="8"/>
  <c r="E1794" i="8"/>
  <c r="D1794" i="8"/>
  <c r="C1794" i="8"/>
  <c r="B1794" i="8"/>
  <c r="L1793" i="8"/>
  <c r="K1793" i="8"/>
  <c r="J1793" i="8"/>
  <c r="I1793" i="8"/>
  <c r="H1793" i="8"/>
  <c r="G1793" i="8"/>
  <c r="F1793" i="8"/>
  <c r="E1793" i="8"/>
  <c r="D1793" i="8"/>
  <c r="C1793" i="8"/>
  <c r="B1793" i="8"/>
  <c r="L1792" i="8"/>
  <c r="K1792" i="8"/>
  <c r="J1792" i="8"/>
  <c r="I1792" i="8"/>
  <c r="H1792" i="8"/>
  <c r="G1792" i="8"/>
  <c r="F1792" i="8"/>
  <c r="E1792" i="8"/>
  <c r="D1792" i="8"/>
  <c r="C1792" i="8"/>
  <c r="B1792" i="8"/>
  <c r="L1791" i="8"/>
  <c r="K1791" i="8"/>
  <c r="J1791" i="8"/>
  <c r="I1791" i="8"/>
  <c r="H1791" i="8"/>
  <c r="G1791" i="8"/>
  <c r="F1791" i="8"/>
  <c r="E1791" i="8"/>
  <c r="D1791" i="8"/>
  <c r="C1791" i="8"/>
  <c r="B1791" i="8"/>
  <c r="L1790" i="8"/>
  <c r="K1790" i="8"/>
  <c r="J1790" i="8"/>
  <c r="I1790" i="8"/>
  <c r="H1790" i="8"/>
  <c r="G1790" i="8"/>
  <c r="F1790" i="8"/>
  <c r="E1790" i="8"/>
  <c r="D1790" i="8"/>
  <c r="C1790" i="8"/>
  <c r="B1790" i="8"/>
  <c r="L1789" i="8"/>
  <c r="K1789" i="8"/>
  <c r="J1789" i="8"/>
  <c r="I1789" i="8"/>
  <c r="H1789" i="8"/>
  <c r="G1789" i="8"/>
  <c r="F1789" i="8"/>
  <c r="E1789" i="8"/>
  <c r="D1789" i="8"/>
  <c r="C1789" i="8"/>
  <c r="B1789" i="8"/>
  <c r="L1788" i="8"/>
  <c r="K1788" i="8"/>
  <c r="J1788" i="8"/>
  <c r="I1788" i="8"/>
  <c r="H1788" i="8"/>
  <c r="G1788" i="8"/>
  <c r="F1788" i="8"/>
  <c r="E1788" i="8"/>
  <c r="D1788" i="8"/>
  <c r="C1788" i="8"/>
  <c r="B1788" i="8"/>
  <c r="L1787" i="8"/>
  <c r="K1787" i="8"/>
  <c r="J1787" i="8"/>
  <c r="I1787" i="8"/>
  <c r="H1787" i="8"/>
  <c r="G1787" i="8"/>
  <c r="F1787" i="8"/>
  <c r="E1787" i="8"/>
  <c r="D1787" i="8"/>
  <c r="C1787" i="8"/>
  <c r="B1787" i="8"/>
  <c r="L1786" i="8"/>
  <c r="K1786" i="8"/>
  <c r="J1786" i="8"/>
  <c r="I1786" i="8"/>
  <c r="H1786" i="8"/>
  <c r="G1786" i="8"/>
  <c r="F1786" i="8"/>
  <c r="E1786" i="8"/>
  <c r="D1786" i="8"/>
  <c r="C1786" i="8"/>
  <c r="B1786" i="8"/>
  <c r="L1785" i="8"/>
  <c r="K1785" i="8"/>
  <c r="J1785" i="8"/>
  <c r="I1785" i="8"/>
  <c r="H1785" i="8"/>
  <c r="G1785" i="8"/>
  <c r="F1785" i="8"/>
  <c r="E1785" i="8"/>
  <c r="D1785" i="8"/>
  <c r="C1785" i="8"/>
  <c r="B1785" i="8"/>
  <c r="L1784" i="8"/>
  <c r="K1784" i="8"/>
  <c r="J1784" i="8"/>
  <c r="I1784" i="8"/>
  <c r="H1784" i="8"/>
  <c r="G1784" i="8"/>
  <c r="F1784" i="8"/>
  <c r="E1784" i="8"/>
  <c r="D1784" i="8"/>
  <c r="C1784" i="8"/>
  <c r="B1784" i="8"/>
  <c r="L1783" i="8"/>
  <c r="K1783" i="8"/>
  <c r="J1783" i="8"/>
  <c r="I1783" i="8"/>
  <c r="H1783" i="8"/>
  <c r="G1783" i="8"/>
  <c r="F1783" i="8"/>
  <c r="E1783" i="8"/>
  <c r="D1783" i="8"/>
  <c r="C1783" i="8"/>
  <c r="B1783" i="8"/>
  <c r="L1782" i="8"/>
  <c r="K1782" i="8"/>
  <c r="J1782" i="8"/>
  <c r="I1782" i="8"/>
  <c r="H1782" i="8"/>
  <c r="G1782" i="8"/>
  <c r="F1782" i="8"/>
  <c r="E1782" i="8"/>
  <c r="D1782" i="8"/>
  <c r="C1782" i="8"/>
  <c r="B1782" i="8"/>
  <c r="L1781" i="8"/>
  <c r="K1781" i="8"/>
  <c r="J1781" i="8"/>
  <c r="I1781" i="8"/>
  <c r="H1781" i="8"/>
  <c r="G1781" i="8"/>
  <c r="F1781" i="8"/>
  <c r="E1781" i="8"/>
  <c r="D1781" i="8"/>
  <c r="C1781" i="8"/>
  <c r="B1781" i="8"/>
  <c r="L1780" i="8"/>
  <c r="K1780" i="8"/>
  <c r="J1780" i="8"/>
  <c r="I1780" i="8"/>
  <c r="H1780" i="8"/>
  <c r="G1780" i="8"/>
  <c r="F1780" i="8"/>
  <c r="E1780" i="8"/>
  <c r="D1780" i="8"/>
  <c r="C1780" i="8"/>
  <c r="B1780" i="8"/>
  <c r="L1779" i="8"/>
  <c r="K1779" i="8"/>
  <c r="J1779" i="8"/>
  <c r="I1779" i="8"/>
  <c r="H1779" i="8"/>
  <c r="G1779" i="8"/>
  <c r="F1779" i="8"/>
  <c r="E1779" i="8"/>
  <c r="D1779" i="8"/>
  <c r="C1779" i="8"/>
  <c r="B1779" i="8"/>
  <c r="L1778" i="8"/>
  <c r="K1778" i="8"/>
  <c r="J1778" i="8"/>
  <c r="I1778" i="8"/>
  <c r="H1778" i="8"/>
  <c r="G1778" i="8"/>
  <c r="F1778" i="8"/>
  <c r="E1778" i="8"/>
  <c r="D1778" i="8"/>
  <c r="C1778" i="8"/>
  <c r="B1778" i="8"/>
  <c r="L1777" i="8"/>
  <c r="K1777" i="8"/>
  <c r="J1777" i="8"/>
  <c r="I1777" i="8"/>
  <c r="H1777" i="8"/>
  <c r="G1777" i="8"/>
  <c r="F1777" i="8"/>
  <c r="E1777" i="8"/>
  <c r="D1777" i="8"/>
  <c r="C1777" i="8"/>
  <c r="B1777" i="8"/>
  <c r="L1776" i="8"/>
  <c r="K1776" i="8"/>
  <c r="J1776" i="8"/>
  <c r="I1776" i="8"/>
  <c r="H1776" i="8"/>
  <c r="G1776" i="8"/>
  <c r="F1776" i="8"/>
  <c r="E1776" i="8"/>
  <c r="D1776" i="8"/>
  <c r="C1776" i="8"/>
  <c r="B1776" i="8"/>
  <c r="L1775" i="8"/>
  <c r="K1775" i="8"/>
  <c r="J1775" i="8"/>
  <c r="I1775" i="8"/>
  <c r="H1775" i="8"/>
  <c r="G1775" i="8"/>
  <c r="F1775" i="8"/>
  <c r="E1775" i="8"/>
  <c r="D1775" i="8"/>
  <c r="C1775" i="8"/>
  <c r="B1775" i="8"/>
  <c r="L1774" i="8"/>
  <c r="K1774" i="8"/>
  <c r="J1774" i="8"/>
  <c r="I1774" i="8"/>
  <c r="H1774" i="8"/>
  <c r="G1774" i="8"/>
  <c r="F1774" i="8"/>
  <c r="E1774" i="8"/>
  <c r="D1774" i="8"/>
  <c r="C1774" i="8"/>
  <c r="B1774" i="8"/>
  <c r="L1773" i="8"/>
  <c r="K1773" i="8"/>
  <c r="J1773" i="8"/>
  <c r="I1773" i="8"/>
  <c r="H1773" i="8"/>
  <c r="G1773" i="8"/>
  <c r="F1773" i="8"/>
  <c r="E1773" i="8"/>
  <c r="D1773" i="8"/>
  <c r="C1773" i="8"/>
  <c r="B1773" i="8"/>
  <c r="L1772" i="8"/>
  <c r="K1772" i="8"/>
  <c r="J1772" i="8"/>
  <c r="I1772" i="8"/>
  <c r="H1772" i="8"/>
  <c r="G1772" i="8"/>
  <c r="F1772" i="8"/>
  <c r="E1772" i="8"/>
  <c r="D1772" i="8"/>
  <c r="C1772" i="8"/>
  <c r="B1772" i="8"/>
  <c r="L1771" i="8"/>
  <c r="K1771" i="8"/>
  <c r="J1771" i="8"/>
  <c r="I1771" i="8"/>
  <c r="H1771" i="8"/>
  <c r="G1771" i="8"/>
  <c r="F1771" i="8"/>
  <c r="E1771" i="8"/>
  <c r="D1771" i="8"/>
  <c r="C1771" i="8"/>
  <c r="B1771" i="8"/>
  <c r="L1770" i="8"/>
  <c r="K1770" i="8"/>
  <c r="J1770" i="8"/>
  <c r="I1770" i="8"/>
  <c r="H1770" i="8"/>
  <c r="G1770" i="8"/>
  <c r="F1770" i="8"/>
  <c r="E1770" i="8"/>
  <c r="D1770" i="8"/>
  <c r="C1770" i="8"/>
  <c r="B1770" i="8"/>
  <c r="L1769" i="8"/>
  <c r="K1769" i="8"/>
  <c r="J1769" i="8"/>
  <c r="I1769" i="8"/>
  <c r="H1769" i="8"/>
  <c r="G1769" i="8"/>
  <c r="F1769" i="8"/>
  <c r="E1769" i="8"/>
  <c r="D1769" i="8"/>
  <c r="C1769" i="8"/>
  <c r="B1769" i="8"/>
  <c r="L1768" i="8"/>
  <c r="K1768" i="8"/>
  <c r="J1768" i="8"/>
  <c r="I1768" i="8"/>
  <c r="H1768" i="8"/>
  <c r="G1768" i="8"/>
  <c r="F1768" i="8"/>
  <c r="E1768" i="8"/>
  <c r="D1768" i="8"/>
  <c r="C1768" i="8"/>
  <c r="B1768" i="8"/>
  <c r="L1767" i="8"/>
  <c r="K1767" i="8"/>
  <c r="J1767" i="8"/>
  <c r="I1767" i="8"/>
  <c r="H1767" i="8"/>
  <c r="G1767" i="8"/>
  <c r="F1767" i="8"/>
  <c r="E1767" i="8"/>
  <c r="D1767" i="8"/>
  <c r="C1767" i="8"/>
  <c r="B1767" i="8"/>
  <c r="L1766" i="8"/>
  <c r="K1766" i="8"/>
  <c r="J1766" i="8"/>
  <c r="I1766" i="8"/>
  <c r="H1766" i="8"/>
  <c r="G1766" i="8"/>
  <c r="F1766" i="8"/>
  <c r="E1766" i="8"/>
  <c r="D1766" i="8"/>
  <c r="C1766" i="8"/>
  <c r="B1766" i="8"/>
  <c r="L1765" i="8"/>
  <c r="K1765" i="8"/>
  <c r="J1765" i="8"/>
  <c r="I1765" i="8"/>
  <c r="H1765" i="8"/>
  <c r="G1765" i="8"/>
  <c r="F1765" i="8"/>
  <c r="E1765" i="8"/>
  <c r="D1765" i="8"/>
  <c r="C1765" i="8"/>
  <c r="B1765" i="8"/>
  <c r="L1764" i="8"/>
  <c r="K1764" i="8"/>
  <c r="J1764" i="8"/>
  <c r="I1764" i="8"/>
  <c r="H1764" i="8"/>
  <c r="G1764" i="8"/>
  <c r="F1764" i="8"/>
  <c r="E1764" i="8"/>
  <c r="D1764" i="8"/>
  <c r="C1764" i="8"/>
  <c r="B1764" i="8"/>
  <c r="L1763" i="8"/>
  <c r="K1763" i="8"/>
  <c r="J1763" i="8"/>
  <c r="I1763" i="8"/>
  <c r="H1763" i="8"/>
  <c r="G1763" i="8"/>
  <c r="F1763" i="8"/>
  <c r="E1763" i="8"/>
  <c r="D1763" i="8"/>
  <c r="C1763" i="8"/>
  <c r="B1763" i="8"/>
  <c r="L1762" i="8"/>
  <c r="K1762" i="8"/>
  <c r="J1762" i="8"/>
  <c r="I1762" i="8"/>
  <c r="H1762" i="8"/>
  <c r="G1762" i="8"/>
  <c r="F1762" i="8"/>
  <c r="E1762" i="8"/>
  <c r="D1762" i="8"/>
  <c r="C1762" i="8"/>
  <c r="B1762" i="8"/>
  <c r="L1761" i="8"/>
  <c r="K1761" i="8"/>
  <c r="J1761" i="8"/>
  <c r="I1761" i="8"/>
  <c r="H1761" i="8"/>
  <c r="G1761" i="8"/>
  <c r="F1761" i="8"/>
  <c r="E1761" i="8"/>
  <c r="D1761" i="8"/>
  <c r="C1761" i="8"/>
  <c r="B1761" i="8"/>
  <c r="L1760" i="8"/>
  <c r="K1760" i="8"/>
  <c r="J1760" i="8"/>
  <c r="I1760" i="8"/>
  <c r="H1760" i="8"/>
  <c r="G1760" i="8"/>
  <c r="F1760" i="8"/>
  <c r="E1760" i="8"/>
  <c r="D1760" i="8"/>
  <c r="C1760" i="8"/>
  <c r="B1760" i="8"/>
  <c r="L1759" i="8"/>
  <c r="K1759" i="8"/>
  <c r="J1759" i="8"/>
  <c r="I1759" i="8"/>
  <c r="H1759" i="8"/>
  <c r="G1759" i="8"/>
  <c r="F1759" i="8"/>
  <c r="E1759" i="8"/>
  <c r="D1759" i="8"/>
  <c r="C1759" i="8"/>
  <c r="B1759" i="8"/>
  <c r="L1758" i="8"/>
  <c r="K1758" i="8"/>
  <c r="J1758" i="8"/>
  <c r="I1758" i="8"/>
  <c r="H1758" i="8"/>
  <c r="G1758" i="8"/>
  <c r="F1758" i="8"/>
  <c r="E1758" i="8"/>
  <c r="D1758" i="8"/>
  <c r="C1758" i="8"/>
  <c r="B1758" i="8"/>
  <c r="L1757" i="8"/>
  <c r="K1757" i="8"/>
  <c r="J1757" i="8"/>
  <c r="I1757" i="8"/>
  <c r="H1757" i="8"/>
  <c r="G1757" i="8"/>
  <c r="F1757" i="8"/>
  <c r="E1757" i="8"/>
  <c r="D1757" i="8"/>
  <c r="C1757" i="8"/>
  <c r="B1757" i="8"/>
  <c r="L1756" i="8"/>
  <c r="K1756" i="8"/>
  <c r="J1756" i="8"/>
  <c r="I1756" i="8"/>
  <c r="H1756" i="8"/>
  <c r="G1756" i="8"/>
  <c r="F1756" i="8"/>
  <c r="E1756" i="8"/>
  <c r="D1756" i="8"/>
  <c r="C1756" i="8"/>
  <c r="B1756" i="8"/>
  <c r="L1755" i="8"/>
  <c r="K1755" i="8"/>
  <c r="J1755" i="8"/>
  <c r="I1755" i="8"/>
  <c r="H1755" i="8"/>
  <c r="G1755" i="8"/>
  <c r="F1755" i="8"/>
  <c r="E1755" i="8"/>
  <c r="D1755" i="8"/>
  <c r="C1755" i="8"/>
  <c r="B1755" i="8"/>
  <c r="L1754" i="8"/>
  <c r="K1754" i="8"/>
  <c r="J1754" i="8"/>
  <c r="I1754" i="8"/>
  <c r="H1754" i="8"/>
  <c r="G1754" i="8"/>
  <c r="F1754" i="8"/>
  <c r="E1754" i="8"/>
  <c r="D1754" i="8"/>
  <c r="C1754" i="8"/>
  <c r="B1754" i="8"/>
  <c r="L1753" i="8"/>
  <c r="K1753" i="8"/>
  <c r="J1753" i="8"/>
  <c r="I1753" i="8"/>
  <c r="H1753" i="8"/>
  <c r="G1753" i="8"/>
  <c r="F1753" i="8"/>
  <c r="E1753" i="8"/>
  <c r="D1753" i="8"/>
  <c r="C1753" i="8"/>
  <c r="B1753" i="8"/>
  <c r="L1752" i="8"/>
  <c r="K1752" i="8"/>
  <c r="J1752" i="8"/>
  <c r="I1752" i="8"/>
  <c r="H1752" i="8"/>
  <c r="G1752" i="8"/>
  <c r="F1752" i="8"/>
  <c r="E1752" i="8"/>
  <c r="D1752" i="8"/>
  <c r="C1752" i="8"/>
  <c r="B1752" i="8"/>
  <c r="L1751" i="8"/>
  <c r="K1751" i="8"/>
  <c r="J1751" i="8"/>
  <c r="I1751" i="8"/>
  <c r="H1751" i="8"/>
  <c r="G1751" i="8"/>
  <c r="F1751" i="8"/>
  <c r="E1751" i="8"/>
  <c r="D1751" i="8"/>
  <c r="C1751" i="8"/>
  <c r="B1751" i="8"/>
  <c r="L1750" i="8"/>
  <c r="K1750" i="8"/>
  <c r="J1750" i="8"/>
  <c r="I1750" i="8"/>
  <c r="H1750" i="8"/>
  <c r="G1750" i="8"/>
  <c r="F1750" i="8"/>
  <c r="E1750" i="8"/>
  <c r="D1750" i="8"/>
  <c r="C1750" i="8"/>
  <c r="B1750" i="8"/>
  <c r="L1749" i="8"/>
  <c r="K1749" i="8"/>
  <c r="J1749" i="8"/>
  <c r="I1749" i="8"/>
  <c r="H1749" i="8"/>
  <c r="G1749" i="8"/>
  <c r="F1749" i="8"/>
  <c r="E1749" i="8"/>
  <c r="D1749" i="8"/>
  <c r="C1749" i="8"/>
  <c r="B1749" i="8"/>
  <c r="L1748" i="8"/>
  <c r="K1748" i="8"/>
  <c r="J1748" i="8"/>
  <c r="I1748" i="8"/>
  <c r="H1748" i="8"/>
  <c r="G1748" i="8"/>
  <c r="F1748" i="8"/>
  <c r="E1748" i="8"/>
  <c r="D1748" i="8"/>
  <c r="C1748" i="8"/>
  <c r="B1748" i="8"/>
  <c r="L1747" i="8"/>
  <c r="K1747" i="8"/>
  <c r="J1747" i="8"/>
  <c r="I1747" i="8"/>
  <c r="H1747" i="8"/>
  <c r="G1747" i="8"/>
  <c r="F1747" i="8"/>
  <c r="E1747" i="8"/>
  <c r="D1747" i="8"/>
  <c r="C1747" i="8"/>
  <c r="B1747" i="8"/>
  <c r="L1746" i="8"/>
  <c r="K1746" i="8"/>
  <c r="J1746" i="8"/>
  <c r="I1746" i="8"/>
  <c r="H1746" i="8"/>
  <c r="G1746" i="8"/>
  <c r="F1746" i="8"/>
  <c r="E1746" i="8"/>
  <c r="D1746" i="8"/>
  <c r="C1746" i="8"/>
  <c r="B1746" i="8"/>
  <c r="L1745" i="8"/>
  <c r="K1745" i="8"/>
  <c r="J1745" i="8"/>
  <c r="I1745" i="8"/>
  <c r="H1745" i="8"/>
  <c r="G1745" i="8"/>
  <c r="F1745" i="8"/>
  <c r="E1745" i="8"/>
  <c r="D1745" i="8"/>
  <c r="C1745" i="8"/>
  <c r="B1745" i="8"/>
  <c r="L1744" i="8"/>
  <c r="K1744" i="8"/>
  <c r="J1744" i="8"/>
  <c r="I1744" i="8"/>
  <c r="H1744" i="8"/>
  <c r="G1744" i="8"/>
  <c r="F1744" i="8"/>
  <c r="E1744" i="8"/>
  <c r="D1744" i="8"/>
  <c r="C1744" i="8"/>
  <c r="B1744" i="8"/>
  <c r="L1743" i="8"/>
  <c r="K1743" i="8"/>
  <c r="J1743" i="8"/>
  <c r="I1743" i="8"/>
  <c r="H1743" i="8"/>
  <c r="G1743" i="8"/>
  <c r="F1743" i="8"/>
  <c r="E1743" i="8"/>
  <c r="D1743" i="8"/>
  <c r="C1743" i="8"/>
  <c r="B1743" i="8"/>
  <c r="L1742" i="8"/>
  <c r="K1742" i="8"/>
  <c r="J1742" i="8"/>
  <c r="I1742" i="8"/>
  <c r="H1742" i="8"/>
  <c r="G1742" i="8"/>
  <c r="F1742" i="8"/>
  <c r="E1742" i="8"/>
  <c r="D1742" i="8"/>
  <c r="C1742" i="8"/>
  <c r="B1742" i="8"/>
  <c r="L1741" i="8"/>
  <c r="K1741" i="8"/>
  <c r="J1741" i="8"/>
  <c r="I1741" i="8"/>
  <c r="H1741" i="8"/>
  <c r="G1741" i="8"/>
  <c r="F1741" i="8"/>
  <c r="E1741" i="8"/>
  <c r="D1741" i="8"/>
  <c r="C1741" i="8"/>
  <c r="B1741" i="8"/>
  <c r="L1740" i="8"/>
  <c r="K1740" i="8"/>
  <c r="J1740" i="8"/>
  <c r="I1740" i="8"/>
  <c r="H1740" i="8"/>
  <c r="G1740" i="8"/>
  <c r="F1740" i="8"/>
  <c r="E1740" i="8"/>
  <c r="D1740" i="8"/>
  <c r="C1740" i="8"/>
  <c r="B1740" i="8"/>
  <c r="L1739" i="8"/>
  <c r="K1739" i="8"/>
  <c r="J1739" i="8"/>
  <c r="I1739" i="8"/>
  <c r="H1739" i="8"/>
  <c r="G1739" i="8"/>
  <c r="F1739" i="8"/>
  <c r="E1739" i="8"/>
  <c r="D1739" i="8"/>
  <c r="C1739" i="8"/>
  <c r="B1739" i="8"/>
  <c r="L1738" i="8"/>
  <c r="K1738" i="8"/>
  <c r="J1738" i="8"/>
  <c r="I1738" i="8"/>
  <c r="H1738" i="8"/>
  <c r="G1738" i="8"/>
  <c r="F1738" i="8"/>
  <c r="E1738" i="8"/>
  <c r="D1738" i="8"/>
  <c r="C1738" i="8"/>
  <c r="B1738" i="8"/>
  <c r="L1737" i="8"/>
  <c r="K1737" i="8"/>
  <c r="J1737" i="8"/>
  <c r="I1737" i="8"/>
  <c r="H1737" i="8"/>
  <c r="G1737" i="8"/>
  <c r="F1737" i="8"/>
  <c r="E1737" i="8"/>
  <c r="D1737" i="8"/>
  <c r="C1737" i="8"/>
  <c r="B1737" i="8"/>
  <c r="L1736" i="8"/>
  <c r="K1736" i="8"/>
  <c r="J1736" i="8"/>
  <c r="I1736" i="8"/>
  <c r="H1736" i="8"/>
  <c r="G1736" i="8"/>
  <c r="F1736" i="8"/>
  <c r="E1736" i="8"/>
  <c r="D1736" i="8"/>
  <c r="C1736" i="8"/>
  <c r="B1736" i="8"/>
  <c r="L1735" i="8"/>
  <c r="K1735" i="8"/>
  <c r="J1735" i="8"/>
  <c r="I1735" i="8"/>
  <c r="H1735" i="8"/>
  <c r="G1735" i="8"/>
  <c r="F1735" i="8"/>
  <c r="E1735" i="8"/>
  <c r="D1735" i="8"/>
  <c r="C1735" i="8"/>
  <c r="B1735" i="8"/>
  <c r="L1734" i="8"/>
  <c r="K1734" i="8"/>
  <c r="J1734" i="8"/>
  <c r="I1734" i="8"/>
  <c r="H1734" i="8"/>
  <c r="G1734" i="8"/>
  <c r="F1734" i="8"/>
  <c r="E1734" i="8"/>
  <c r="D1734" i="8"/>
  <c r="C1734" i="8"/>
  <c r="B1734" i="8"/>
  <c r="L1733" i="8"/>
  <c r="K1733" i="8"/>
  <c r="J1733" i="8"/>
  <c r="I1733" i="8"/>
  <c r="H1733" i="8"/>
  <c r="G1733" i="8"/>
  <c r="F1733" i="8"/>
  <c r="E1733" i="8"/>
  <c r="D1733" i="8"/>
  <c r="C1733" i="8"/>
  <c r="B1733" i="8"/>
  <c r="L1732" i="8"/>
  <c r="K1732" i="8"/>
  <c r="J1732" i="8"/>
  <c r="I1732" i="8"/>
  <c r="H1732" i="8"/>
  <c r="G1732" i="8"/>
  <c r="F1732" i="8"/>
  <c r="E1732" i="8"/>
  <c r="D1732" i="8"/>
  <c r="C1732" i="8"/>
  <c r="B1732" i="8"/>
  <c r="L1731" i="8"/>
  <c r="K1731" i="8"/>
  <c r="J1731" i="8"/>
  <c r="I1731" i="8"/>
  <c r="H1731" i="8"/>
  <c r="G1731" i="8"/>
  <c r="F1731" i="8"/>
  <c r="E1731" i="8"/>
  <c r="D1731" i="8"/>
  <c r="C1731" i="8"/>
  <c r="B1731" i="8"/>
  <c r="L1730" i="8"/>
  <c r="K1730" i="8"/>
  <c r="J1730" i="8"/>
  <c r="I1730" i="8"/>
  <c r="H1730" i="8"/>
  <c r="G1730" i="8"/>
  <c r="F1730" i="8"/>
  <c r="E1730" i="8"/>
  <c r="D1730" i="8"/>
  <c r="C1730" i="8"/>
  <c r="B1730" i="8"/>
  <c r="L1729" i="8"/>
  <c r="K1729" i="8"/>
  <c r="J1729" i="8"/>
  <c r="I1729" i="8"/>
  <c r="H1729" i="8"/>
  <c r="G1729" i="8"/>
  <c r="F1729" i="8"/>
  <c r="E1729" i="8"/>
  <c r="D1729" i="8"/>
  <c r="C1729" i="8"/>
  <c r="B1729" i="8"/>
  <c r="L1728" i="8"/>
  <c r="K1728" i="8"/>
  <c r="J1728" i="8"/>
  <c r="I1728" i="8"/>
  <c r="H1728" i="8"/>
  <c r="G1728" i="8"/>
  <c r="F1728" i="8"/>
  <c r="E1728" i="8"/>
  <c r="D1728" i="8"/>
  <c r="C1728" i="8"/>
  <c r="B1728" i="8"/>
  <c r="L1727" i="8"/>
  <c r="K1727" i="8"/>
  <c r="J1727" i="8"/>
  <c r="I1727" i="8"/>
  <c r="H1727" i="8"/>
  <c r="G1727" i="8"/>
  <c r="F1727" i="8"/>
  <c r="E1727" i="8"/>
  <c r="D1727" i="8"/>
  <c r="C1727" i="8"/>
  <c r="B1727" i="8"/>
  <c r="L1726" i="8"/>
  <c r="K1726" i="8"/>
  <c r="J1726" i="8"/>
  <c r="I1726" i="8"/>
  <c r="H1726" i="8"/>
  <c r="G1726" i="8"/>
  <c r="F1726" i="8"/>
  <c r="E1726" i="8"/>
  <c r="D1726" i="8"/>
  <c r="C1726" i="8"/>
  <c r="B1726" i="8"/>
  <c r="L1725" i="8"/>
  <c r="K1725" i="8"/>
  <c r="J1725" i="8"/>
  <c r="I1725" i="8"/>
  <c r="H1725" i="8"/>
  <c r="G1725" i="8"/>
  <c r="F1725" i="8"/>
  <c r="E1725" i="8"/>
  <c r="D1725" i="8"/>
  <c r="C1725" i="8"/>
  <c r="B1725" i="8"/>
  <c r="L1724" i="8"/>
  <c r="K1724" i="8"/>
  <c r="J1724" i="8"/>
  <c r="I1724" i="8"/>
  <c r="H1724" i="8"/>
  <c r="G1724" i="8"/>
  <c r="F1724" i="8"/>
  <c r="E1724" i="8"/>
  <c r="D1724" i="8"/>
  <c r="C1724" i="8"/>
  <c r="B1724" i="8"/>
  <c r="L1723" i="8"/>
  <c r="K1723" i="8"/>
  <c r="J1723" i="8"/>
  <c r="I1723" i="8"/>
  <c r="H1723" i="8"/>
  <c r="G1723" i="8"/>
  <c r="F1723" i="8"/>
  <c r="E1723" i="8"/>
  <c r="D1723" i="8"/>
  <c r="C1723" i="8"/>
  <c r="B1723" i="8"/>
  <c r="L1722" i="8"/>
  <c r="K1722" i="8"/>
  <c r="J1722" i="8"/>
  <c r="I1722" i="8"/>
  <c r="H1722" i="8"/>
  <c r="G1722" i="8"/>
  <c r="F1722" i="8"/>
  <c r="E1722" i="8"/>
  <c r="D1722" i="8"/>
  <c r="C1722" i="8"/>
  <c r="B1722" i="8"/>
  <c r="L1721" i="8"/>
  <c r="K1721" i="8"/>
  <c r="J1721" i="8"/>
  <c r="I1721" i="8"/>
  <c r="H1721" i="8"/>
  <c r="G1721" i="8"/>
  <c r="F1721" i="8"/>
  <c r="E1721" i="8"/>
  <c r="D1721" i="8"/>
  <c r="C1721" i="8"/>
  <c r="B1721" i="8"/>
  <c r="L1720" i="8"/>
  <c r="K1720" i="8"/>
  <c r="J1720" i="8"/>
  <c r="I1720" i="8"/>
  <c r="H1720" i="8"/>
  <c r="G1720" i="8"/>
  <c r="F1720" i="8"/>
  <c r="E1720" i="8"/>
  <c r="D1720" i="8"/>
  <c r="C1720" i="8"/>
  <c r="B1720" i="8"/>
  <c r="L1719" i="8"/>
  <c r="K1719" i="8"/>
  <c r="J1719" i="8"/>
  <c r="I1719" i="8"/>
  <c r="H1719" i="8"/>
  <c r="G1719" i="8"/>
  <c r="F1719" i="8"/>
  <c r="E1719" i="8"/>
  <c r="D1719" i="8"/>
  <c r="C1719" i="8"/>
  <c r="B1719" i="8"/>
  <c r="L1718" i="8"/>
  <c r="K1718" i="8"/>
  <c r="J1718" i="8"/>
  <c r="I1718" i="8"/>
  <c r="H1718" i="8"/>
  <c r="G1718" i="8"/>
  <c r="F1718" i="8"/>
  <c r="E1718" i="8"/>
  <c r="D1718" i="8"/>
  <c r="C1718" i="8"/>
  <c r="B1718" i="8"/>
  <c r="L1717" i="8"/>
  <c r="K1717" i="8"/>
  <c r="J1717" i="8"/>
  <c r="I1717" i="8"/>
  <c r="H1717" i="8"/>
  <c r="G1717" i="8"/>
  <c r="F1717" i="8"/>
  <c r="E1717" i="8"/>
  <c r="D1717" i="8"/>
  <c r="C1717" i="8"/>
  <c r="B1717" i="8"/>
  <c r="L1716" i="8"/>
  <c r="K1716" i="8"/>
  <c r="J1716" i="8"/>
  <c r="I1716" i="8"/>
  <c r="H1716" i="8"/>
  <c r="G1716" i="8"/>
  <c r="F1716" i="8"/>
  <c r="E1716" i="8"/>
  <c r="D1716" i="8"/>
  <c r="C1716" i="8"/>
  <c r="B1716" i="8"/>
  <c r="L1715" i="8"/>
  <c r="K1715" i="8"/>
  <c r="J1715" i="8"/>
  <c r="I1715" i="8"/>
  <c r="H1715" i="8"/>
  <c r="G1715" i="8"/>
  <c r="F1715" i="8"/>
  <c r="E1715" i="8"/>
  <c r="D1715" i="8"/>
  <c r="C1715" i="8"/>
  <c r="B1715" i="8"/>
  <c r="L1714" i="8"/>
  <c r="K1714" i="8"/>
  <c r="J1714" i="8"/>
  <c r="I1714" i="8"/>
  <c r="H1714" i="8"/>
  <c r="G1714" i="8"/>
  <c r="F1714" i="8"/>
  <c r="E1714" i="8"/>
  <c r="D1714" i="8"/>
  <c r="C1714" i="8"/>
  <c r="B1714" i="8"/>
  <c r="L1713" i="8"/>
  <c r="K1713" i="8"/>
  <c r="J1713" i="8"/>
  <c r="I1713" i="8"/>
  <c r="H1713" i="8"/>
  <c r="G1713" i="8"/>
  <c r="F1713" i="8"/>
  <c r="E1713" i="8"/>
  <c r="D1713" i="8"/>
  <c r="C1713" i="8"/>
  <c r="B1713" i="8"/>
  <c r="L1712" i="8"/>
  <c r="K1712" i="8"/>
  <c r="J1712" i="8"/>
  <c r="I1712" i="8"/>
  <c r="H1712" i="8"/>
  <c r="G1712" i="8"/>
  <c r="F1712" i="8"/>
  <c r="E1712" i="8"/>
  <c r="D1712" i="8"/>
  <c r="C1712" i="8"/>
  <c r="B1712" i="8"/>
  <c r="L1711" i="8"/>
  <c r="K1711" i="8"/>
  <c r="J1711" i="8"/>
  <c r="I1711" i="8"/>
  <c r="H1711" i="8"/>
  <c r="G1711" i="8"/>
  <c r="F1711" i="8"/>
  <c r="E1711" i="8"/>
  <c r="D1711" i="8"/>
  <c r="C1711" i="8"/>
  <c r="B1711" i="8"/>
  <c r="L1710" i="8"/>
  <c r="K1710" i="8"/>
  <c r="J1710" i="8"/>
  <c r="I1710" i="8"/>
  <c r="H1710" i="8"/>
  <c r="G1710" i="8"/>
  <c r="F1710" i="8"/>
  <c r="E1710" i="8"/>
  <c r="D1710" i="8"/>
  <c r="C1710" i="8"/>
  <c r="B1710" i="8"/>
  <c r="L1709" i="8"/>
  <c r="K1709" i="8"/>
  <c r="J1709" i="8"/>
  <c r="I1709" i="8"/>
  <c r="H1709" i="8"/>
  <c r="G1709" i="8"/>
  <c r="F1709" i="8"/>
  <c r="E1709" i="8"/>
  <c r="D1709" i="8"/>
  <c r="C1709" i="8"/>
  <c r="B1709" i="8"/>
  <c r="L1708" i="8"/>
  <c r="K1708" i="8"/>
  <c r="J1708" i="8"/>
  <c r="I1708" i="8"/>
  <c r="H1708" i="8"/>
  <c r="G1708" i="8"/>
  <c r="F1708" i="8"/>
  <c r="E1708" i="8"/>
  <c r="D1708" i="8"/>
  <c r="C1708" i="8"/>
  <c r="B1708" i="8"/>
  <c r="L1707" i="8"/>
  <c r="K1707" i="8"/>
  <c r="J1707" i="8"/>
  <c r="I1707" i="8"/>
  <c r="H1707" i="8"/>
  <c r="G1707" i="8"/>
  <c r="F1707" i="8"/>
  <c r="E1707" i="8"/>
  <c r="D1707" i="8"/>
  <c r="C1707" i="8"/>
  <c r="B1707" i="8"/>
  <c r="L1706" i="8"/>
  <c r="K1706" i="8"/>
  <c r="J1706" i="8"/>
  <c r="I1706" i="8"/>
  <c r="H1706" i="8"/>
  <c r="G1706" i="8"/>
  <c r="F1706" i="8"/>
  <c r="E1706" i="8"/>
  <c r="D1706" i="8"/>
  <c r="C1706" i="8"/>
  <c r="B1706" i="8"/>
  <c r="L1705" i="8"/>
  <c r="K1705" i="8"/>
  <c r="J1705" i="8"/>
  <c r="I1705" i="8"/>
  <c r="H1705" i="8"/>
  <c r="G1705" i="8"/>
  <c r="F1705" i="8"/>
  <c r="E1705" i="8"/>
  <c r="D1705" i="8"/>
  <c r="C1705" i="8"/>
  <c r="B1705" i="8"/>
  <c r="L1704" i="8"/>
  <c r="K1704" i="8"/>
  <c r="J1704" i="8"/>
  <c r="I1704" i="8"/>
  <c r="H1704" i="8"/>
  <c r="G1704" i="8"/>
  <c r="F1704" i="8"/>
  <c r="E1704" i="8"/>
  <c r="D1704" i="8"/>
  <c r="C1704" i="8"/>
  <c r="B1704" i="8"/>
  <c r="L1703" i="8"/>
  <c r="K1703" i="8"/>
  <c r="J1703" i="8"/>
  <c r="I1703" i="8"/>
  <c r="H1703" i="8"/>
  <c r="G1703" i="8"/>
  <c r="F1703" i="8"/>
  <c r="E1703" i="8"/>
  <c r="D1703" i="8"/>
  <c r="C1703" i="8"/>
  <c r="B1703" i="8"/>
  <c r="L1702" i="8"/>
  <c r="K1702" i="8"/>
  <c r="J1702" i="8"/>
  <c r="I1702" i="8"/>
  <c r="H1702" i="8"/>
  <c r="G1702" i="8"/>
  <c r="F1702" i="8"/>
  <c r="E1702" i="8"/>
  <c r="D1702" i="8"/>
  <c r="C1702" i="8"/>
  <c r="B1702" i="8"/>
  <c r="L1701" i="8"/>
  <c r="K1701" i="8"/>
  <c r="J1701" i="8"/>
  <c r="I1701" i="8"/>
  <c r="H1701" i="8"/>
  <c r="G1701" i="8"/>
  <c r="F1701" i="8"/>
  <c r="E1701" i="8"/>
  <c r="D1701" i="8"/>
  <c r="C1701" i="8"/>
  <c r="B1701" i="8"/>
  <c r="L1700" i="8"/>
  <c r="K1700" i="8"/>
  <c r="J1700" i="8"/>
  <c r="I1700" i="8"/>
  <c r="H1700" i="8"/>
  <c r="G1700" i="8"/>
  <c r="F1700" i="8"/>
  <c r="E1700" i="8"/>
  <c r="D1700" i="8"/>
  <c r="C1700" i="8"/>
  <c r="B1700" i="8"/>
  <c r="L1699" i="8"/>
  <c r="K1699" i="8"/>
  <c r="J1699" i="8"/>
  <c r="I1699" i="8"/>
  <c r="H1699" i="8"/>
  <c r="G1699" i="8"/>
  <c r="F1699" i="8"/>
  <c r="E1699" i="8"/>
  <c r="D1699" i="8"/>
  <c r="C1699" i="8"/>
  <c r="B1699" i="8"/>
  <c r="L1698" i="8"/>
  <c r="K1698" i="8"/>
  <c r="J1698" i="8"/>
  <c r="I1698" i="8"/>
  <c r="H1698" i="8"/>
  <c r="G1698" i="8"/>
  <c r="F1698" i="8"/>
  <c r="E1698" i="8"/>
  <c r="D1698" i="8"/>
  <c r="C1698" i="8"/>
  <c r="B1698" i="8"/>
  <c r="L1697" i="8"/>
  <c r="K1697" i="8"/>
  <c r="J1697" i="8"/>
  <c r="I1697" i="8"/>
  <c r="H1697" i="8"/>
  <c r="G1697" i="8"/>
  <c r="F1697" i="8"/>
  <c r="E1697" i="8"/>
  <c r="D1697" i="8"/>
  <c r="C1697" i="8"/>
  <c r="B1697" i="8"/>
  <c r="L1696" i="8"/>
  <c r="K1696" i="8"/>
  <c r="J1696" i="8"/>
  <c r="I1696" i="8"/>
  <c r="H1696" i="8"/>
  <c r="G1696" i="8"/>
  <c r="F1696" i="8"/>
  <c r="E1696" i="8"/>
  <c r="D1696" i="8"/>
  <c r="C1696" i="8"/>
  <c r="B1696" i="8"/>
  <c r="L1695" i="8"/>
  <c r="K1695" i="8"/>
  <c r="J1695" i="8"/>
  <c r="I1695" i="8"/>
  <c r="H1695" i="8"/>
  <c r="G1695" i="8"/>
  <c r="F1695" i="8"/>
  <c r="E1695" i="8"/>
  <c r="D1695" i="8"/>
  <c r="C1695" i="8"/>
  <c r="B1695" i="8"/>
  <c r="L1694" i="8"/>
  <c r="K1694" i="8"/>
  <c r="J1694" i="8"/>
  <c r="I1694" i="8"/>
  <c r="H1694" i="8"/>
  <c r="G1694" i="8"/>
  <c r="F1694" i="8"/>
  <c r="E1694" i="8"/>
  <c r="D1694" i="8"/>
  <c r="C1694" i="8"/>
  <c r="B1694" i="8"/>
  <c r="L1693" i="8"/>
  <c r="K1693" i="8"/>
  <c r="J1693" i="8"/>
  <c r="I1693" i="8"/>
  <c r="H1693" i="8"/>
  <c r="G1693" i="8"/>
  <c r="F1693" i="8"/>
  <c r="E1693" i="8"/>
  <c r="D1693" i="8"/>
  <c r="C1693" i="8"/>
  <c r="B1693" i="8"/>
  <c r="L1692" i="8"/>
  <c r="K1692" i="8"/>
  <c r="J1692" i="8"/>
  <c r="I1692" i="8"/>
  <c r="H1692" i="8"/>
  <c r="G1692" i="8"/>
  <c r="F1692" i="8"/>
  <c r="E1692" i="8"/>
  <c r="D1692" i="8"/>
  <c r="C1692" i="8"/>
  <c r="B1692" i="8"/>
  <c r="L1691" i="8"/>
  <c r="K1691" i="8"/>
  <c r="J1691" i="8"/>
  <c r="I1691" i="8"/>
  <c r="H1691" i="8"/>
  <c r="G1691" i="8"/>
  <c r="F1691" i="8"/>
  <c r="E1691" i="8"/>
  <c r="D1691" i="8"/>
  <c r="C1691" i="8"/>
  <c r="B1691" i="8"/>
  <c r="L1690" i="8"/>
  <c r="K1690" i="8"/>
  <c r="J1690" i="8"/>
  <c r="I1690" i="8"/>
  <c r="H1690" i="8"/>
  <c r="G1690" i="8"/>
  <c r="F1690" i="8"/>
  <c r="E1690" i="8"/>
  <c r="D1690" i="8"/>
  <c r="C1690" i="8"/>
  <c r="B1690" i="8"/>
  <c r="L1689" i="8"/>
  <c r="K1689" i="8"/>
  <c r="J1689" i="8"/>
  <c r="I1689" i="8"/>
  <c r="H1689" i="8"/>
  <c r="G1689" i="8"/>
  <c r="F1689" i="8"/>
  <c r="E1689" i="8"/>
  <c r="D1689" i="8"/>
  <c r="C1689" i="8"/>
  <c r="B1689" i="8"/>
  <c r="L1688" i="8"/>
  <c r="K1688" i="8"/>
  <c r="J1688" i="8"/>
  <c r="I1688" i="8"/>
  <c r="H1688" i="8"/>
  <c r="G1688" i="8"/>
  <c r="F1688" i="8"/>
  <c r="E1688" i="8"/>
  <c r="D1688" i="8"/>
  <c r="C1688" i="8"/>
  <c r="B1688" i="8"/>
  <c r="L1687" i="8"/>
  <c r="K1687" i="8"/>
  <c r="J1687" i="8"/>
  <c r="I1687" i="8"/>
  <c r="H1687" i="8"/>
  <c r="G1687" i="8"/>
  <c r="F1687" i="8"/>
  <c r="E1687" i="8"/>
  <c r="D1687" i="8"/>
  <c r="C1687" i="8"/>
  <c r="B1687" i="8"/>
  <c r="L1686" i="8"/>
  <c r="K1686" i="8"/>
  <c r="J1686" i="8"/>
  <c r="I1686" i="8"/>
  <c r="H1686" i="8"/>
  <c r="G1686" i="8"/>
  <c r="F1686" i="8"/>
  <c r="E1686" i="8"/>
  <c r="D1686" i="8"/>
  <c r="C1686" i="8"/>
  <c r="B1686" i="8"/>
  <c r="L1685" i="8"/>
  <c r="K1685" i="8"/>
  <c r="J1685" i="8"/>
  <c r="I1685" i="8"/>
  <c r="H1685" i="8"/>
  <c r="G1685" i="8"/>
  <c r="F1685" i="8"/>
  <c r="E1685" i="8"/>
  <c r="D1685" i="8"/>
  <c r="C1685" i="8"/>
  <c r="B1685" i="8"/>
  <c r="L1684" i="8"/>
  <c r="K1684" i="8"/>
  <c r="J1684" i="8"/>
  <c r="I1684" i="8"/>
  <c r="H1684" i="8"/>
  <c r="G1684" i="8"/>
  <c r="F1684" i="8"/>
  <c r="E1684" i="8"/>
  <c r="D1684" i="8"/>
  <c r="C1684" i="8"/>
  <c r="B1684" i="8"/>
  <c r="L1683" i="8"/>
  <c r="K1683" i="8"/>
  <c r="J1683" i="8"/>
  <c r="I1683" i="8"/>
  <c r="H1683" i="8"/>
  <c r="G1683" i="8"/>
  <c r="F1683" i="8"/>
  <c r="E1683" i="8"/>
  <c r="D1683" i="8"/>
  <c r="C1683" i="8"/>
  <c r="B1683" i="8"/>
  <c r="L1682" i="8"/>
  <c r="K1682" i="8"/>
  <c r="J1682" i="8"/>
  <c r="I1682" i="8"/>
  <c r="H1682" i="8"/>
  <c r="G1682" i="8"/>
  <c r="F1682" i="8"/>
  <c r="E1682" i="8"/>
  <c r="D1682" i="8"/>
  <c r="C1682" i="8"/>
  <c r="B1682" i="8"/>
  <c r="L1681" i="8"/>
  <c r="K1681" i="8"/>
  <c r="J1681" i="8"/>
  <c r="I1681" i="8"/>
  <c r="H1681" i="8"/>
  <c r="G1681" i="8"/>
  <c r="F1681" i="8"/>
  <c r="E1681" i="8"/>
  <c r="D1681" i="8"/>
  <c r="C1681" i="8"/>
  <c r="B1681" i="8"/>
  <c r="L1680" i="8"/>
  <c r="K1680" i="8"/>
  <c r="J1680" i="8"/>
  <c r="I1680" i="8"/>
  <c r="H1680" i="8"/>
  <c r="G1680" i="8"/>
  <c r="F1680" i="8"/>
  <c r="E1680" i="8"/>
  <c r="D1680" i="8"/>
  <c r="C1680" i="8"/>
  <c r="B1680" i="8"/>
  <c r="L1679" i="8"/>
  <c r="K1679" i="8"/>
  <c r="J1679" i="8"/>
  <c r="I1679" i="8"/>
  <c r="H1679" i="8"/>
  <c r="G1679" i="8"/>
  <c r="F1679" i="8"/>
  <c r="E1679" i="8"/>
  <c r="D1679" i="8"/>
  <c r="C1679" i="8"/>
  <c r="B1679" i="8"/>
  <c r="L1678" i="8"/>
  <c r="K1678" i="8"/>
  <c r="J1678" i="8"/>
  <c r="I1678" i="8"/>
  <c r="H1678" i="8"/>
  <c r="G1678" i="8"/>
  <c r="F1678" i="8"/>
  <c r="E1678" i="8"/>
  <c r="D1678" i="8"/>
  <c r="C1678" i="8"/>
  <c r="B1678" i="8"/>
  <c r="L1677" i="8"/>
  <c r="K1677" i="8"/>
  <c r="J1677" i="8"/>
  <c r="I1677" i="8"/>
  <c r="H1677" i="8"/>
  <c r="G1677" i="8"/>
  <c r="F1677" i="8"/>
  <c r="E1677" i="8"/>
  <c r="D1677" i="8"/>
  <c r="C1677" i="8"/>
  <c r="B1677" i="8"/>
  <c r="L1676" i="8"/>
  <c r="K1676" i="8"/>
  <c r="J1676" i="8"/>
  <c r="I1676" i="8"/>
  <c r="H1676" i="8"/>
  <c r="G1676" i="8"/>
  <c r="F1676" i="8"/>
  <c r="E1676" i="8"/>
  <c r="D1676" i="8"/>
  <c r="C1676" i="8"/>
  <c r="B1676" i="8"/>
  <c r="L1675" i="8"/>
  <c r="K1675" i="8"/>
  <c r="J1675" i="8"/>
  <c r="I1675" i="8"/>
  <c r="H1675" i="8"/>
  <c r="G1675" i="8"/>
  <c r="F1675" i="8"/>
  <c r="E1675" i="8"/>
  <c r="D1675" i="8"/>
  <c r="C1675" i="8"/>
  <c r="B1675" i="8"/>
  <c r="L1674" i="8"/>
  <c r="K1674" i="8"/>
  <c r="J1674" i="8"/>
  <c r="I1674" i="8"/>
  <c r="H1674" i="8"/>
  <c r="G1674" i="8"/>
  <c r="F1674" i="8"/>
  <c r="E1674" i="8"/>
  <c r="D1674" i="8"/>
  <c r="C1674" i="8"/>
  <c r="B1674" i="8"/>
  <c r="L1673" i="8"/>
  <c r="K1673" i="8"/>
  <c r="J1673" i="8"/>
  <c r="I1673" i="8"/>
  <c r="H1673" i="8"/>
  <c r="G1673" i="8"/>
  <c r="F1673" i="8"/>
  <c r="E1673" i="8"/>
  <c r="D1673" i="8"/>
  <c r="C1673" i="8"/>
  <c r="B1673" i="8"/>
  <c r="L1672" i="8"/>
  <c r="K1672" i="8"/>
  <c r="J1672" i="8"/>
  <c r="I1672" i="8"/>
  <c r="H1672" i="8"/>
  <c r="G1672" i="8"/>
  <c r="F1672" i="8"/>
  <c r="E1672" i="8"/>
  <c r="D1672" i="8"/>
  <c r="C1672" i="8"/>
  <c r="B1672" i="8"/>
  <c r="L1671" i="8"/>
  <c r="K1671" i="8"/>
  <c r="J1671" i="8"/>
  <c r="I1671" i="8"/>
  <c r="H1671" i="8"/>
  <c r="G1671" i="8"/>
  <c r="F1671" i="8"/>
  <c r="E1671" i="8"/>
  <c r="D1671" i="8"/>
  <c r="C1671" i="8"/>
  <c r="B1671" i="8"/>
  <c r="L1670" i="8"/>
  <c r="K1670" i="8"/>
  <c r="J1670" i="8"/>
  <c r="I1670" i="8"/>
  <c r="H1670" i="8"/>
  <c r="G1670" i="8"/>
  <c r="F1670" i="8"/>
  <c r="E1670" i="8"/>
  <c r="D1670" i="8"/>
  <c r="C1670" i="8"/>
  <c r="B1670" i="8"/>
  <c r="L1669" i="8"/>
  <c r="K1669" i="8"/>
  <c r="J1669" i="8"/>
  <c r="I1669" i="8"/>
  <c r="H1669" i="8"/>
  <c r="G1669" i="8"/>
  <c r="F1669" i="8"/>
  <c r="E1669" i="8"/>
  <c r="D1669" i="8"/>
  <c r="C1669" i="8"/>
  <c r="B1669" i="8"/>
  <c r="L1668" i="8"/>
  <c r="K1668" i="8"/>
  <c r="J1668" i="8"/>
  <c r="I1668" i="8"/>
  <c r="H1668" i="8"/>
  <c r="G1668" i="8"/>
  <c r="F1668" i="8"/>
  <c r="E1668" i="8"/>
  <c r="D1668" i="8"/>
  <c r="C1668" i="8"/>
  <c r="B1668" i="8"/>
  <c r="L1667" i="8"/>
  <c r="K1667" i="8"/>
  <c r="J1667" i="8"/>
  <c r="I1667" i="8"/>
  <c r="H1667" i="8"/>
  <c r="G1667" i="8"/>
  <c r="F1667" i="8"/>
  <c r="E1667" i="8"/>
  <c r="D1667" i="8"/>
  <c r="C1667" i="8"/>
  <c r="B1667" i="8"/>
  <c r="L1666" i="8"/>
  <c r="K1666" i="8"/>
  <c r="J1666" i="8"/>
  <c r="I1666" i="8"/>
  <c r="H1666" i="8"/>
  <c r="G1666" i="8"/>
  <c r="F1666" i="8"/>
  <c r="E1666" i="8"/>
  <c r="D1666" i="8"/>
  <c r="C1666" i="8"/>
  <c r="B1666" i="8"/>
  <c r="L1665" i="8"/>
  <c r="K1665" i="8"/>
  <c r="J1665" i="8"/>
  <c r="I1665" i="8"/>
  <c r="H1665" i="8"/>
  <c r="G1665" i="8"/>
  <c r="F1665" i="8"/>
  <c r="E1665" i="8"/>
  <c r="D1665" i="8"/>
  <c r="C1665" i="8"/>
  <c r="B1665" i="8"/>
  <c r="L1664" i="8"/>
  <c r="K1664" i="8"/>
  <c r="J1664" i="8"/>
  <c r="I1664" i="8"/>
  <c r="H1664" i="8"/>
  <c r="G1664" i="8"/>
  <c r="F1664" i="8"/>
  <c r="E1664" i="8"/>
  <c r="D1664" i="8"/>
  <c r="C1664" i="8"/>
  <c r="B1664" i="8"/>
  <c r="L1663" i="8"/>
  <c r="K1663" i="8"/>
  <c r="J1663" i="8"/>
  <c r="I1663" i="8"/>
  <c r="H1663" i="8"/>
  <c r="G1663" i="8"/>
  <c r="F1663" i="8"/>
  <c r="E1663" i="8"/>
  <c r="D1663" i="8"/>
  <c r="C1663" i="8"/>
  <c r="B1663" i="8"/>
  <c r="L1662" i="8"/>
  <c r="K1662" i="8"/>
  <c r="J1662" i="8"/>
  <c r="I1662" i="8"/>
  <c r="H1662" i="8"/>
  <c r="G1662" i="8"/>
  <c r="F1662" i="8"/>
  <c r="E1662" i="8"/>
  <c r="D1662" i="8"/>
  <c r="C1662" i="8"/>
  <c r="B1662" i="8"/>
  <c r="L1661" i="8"/>
  <c r="K1661" i="8"/>
  <c r="J1661" i="8"/>
  <c r="I1661" i="8"/>
  <c r="H1661" i="8"/>
  <c r="G1661" i="8"/>
  <c r="F1661" i="8"/>
  <c r="E1661" i="8"/>
  <c r="D1661" i="8"/>
  <c r="C1661" i="8"/>
  <c r="B1661" i="8"/>
  <c r="L1660" i="8"/>
  <c r="K1660" i="8"/>
  <c r="J1660" i="8"/>
  <c r="I1660" i="8"/>
  <c r="H1660" i="8"/>
  <c r="G1660" i="8"/>
  <c r="F1660" i="8"/>
  <c r="E1660" i="8"/>
  <c r="D1660" i="8"/>
  <c r="C1660" i="8"/>
  <c r="B1660" i="8"/>
  <c r="L1659" i="8"/>
  <c r="K1659" i="8"/>
  <c r="J1659" i="8"/>
  <c r="I1659" i="8"/>
  <c r="H1659" i="8"/>
  <c r="G1659" i="8"/>
  <c r="F1659" i="8"/>
  <c r="E1659" i="8"/>
  <c r="D1659" i="8"/>
  <c r="C1659" i="8"/>
  <c r="B1659" i="8"/>
  <c r="L1658" i="8"/>
  <c r="K1658" i="8"/>
  <c r="J1658" i="8"/>
  <c r="I1658" i="8"/>
  <c r="H1658" i="8"/>
  <c r="G1658" i="8"/>
  <c r="F1658" i="8"/>
  <c r="E1658" i="8"/>
  <c r="D1658" i="8"/>
  <c r="C1658" i="8"/>
  <c r="B1658" i="8"/>
  <c r="L1657" i="8"/>
  <c r="K1657" i="8"/>
  <c r="J1657" i="8"/>
  <c r="I1657" i="8"/>
  <c r="H1657" i="8"/>
  <c r="G1657" i="8"/>
  <c r="F1657" i="8"/>
  <c r="E1657" i="8"/>
  <c r="D1657" i="8"/>
  <c r="C1657" i="8"/>
  <c r="B1657" i="8"/>
  <c r="L1656" i="8"/>
  <c r="K1656" i="8"/>
  <c r="J1656" i="8"/>
  <c r="I1656" i="8"/>
  <c r="H1656" i="8"/>
  <c r="G1656" i="8"/>
  <c r="F1656" i="8"/>
  <c r="E1656" i="8"/>
  <c r="D1656" i="8"/>
  <c r="C1656" i="8"/>
  <c r="B1656" i="8"/>
  <c r="L1655" i="8"/>
  <c r="K1655" i="8"/>
  <c r="J1655" i="8"/>
  <c r="I1655" i="8"/>
  <c r="H1655" i="8"/>
  <c r="G1655" i="8"/>
  <c r="F1655" i="8"/>
  <c r="E1655" i="8"/>
  <c r="D1655" i="8"/>
  <c r="C1655" i="8"/>
  <c r="B1655" i="8"/>
  <c r="L1654" i="8"/>
  <c r="K1654" i="8"/>
  <c r="J1654" i="8"/>
  <c r="I1654" i="8"/>
  <c r="H1654" i="8"/>
  <c r="G1654" i="8"/>
  <c r="F1654" i="8"/>
  <c r="E1654" i="8"/>
  <c r="D1654" i="8"/>
  <c r="C1654" i="8"/>
  <c r="B1654" i="8"/>
  <c r="L1653" i="8"/>
  <c r="K1653" i="8"/>
  <c r="J1653" i="8"/>
  <c r="I1653" i="8"/>
  <c r="H1653" i="8"/>
  <c r="G1653" i="8"/>
  <c r="F1653" i="8"/>
  <c r="E1653" i="8"/>
  <c r="D1653" i="8"/>
  <c r="C1653" i="8"/>
  <c r="B1653" i="8"/>
  <c r="L1652" i="8"/>
  <c r="K1652" i="8"/>
  <c r="J1652" i="8"/>
  <c r="I1652" i="8"/>
  <c r="H1652" i="8"/>
  <c r="G1652" i="8"/>
  <c r="F1652" i="8"/>
  <c r="E1652" i="8"/>
  <c r="D1652" i="8"/>
  <c r="C1652" i="8"/>
  <c r="B1652" i="8"/>
  <c r="L1651" i="8"/>
  <c r="K1651" i="8"/>
  <c r="J1651" i="8"/>
  <c r="I1651" i="8"/>
  <c r="H1651" i="8"/>
  <c r="G1651" i="8"/>
  <c r="F1651" i="8"/>
  <c r="E1651" i="8"/>
  <c r="D1651" i="8"/>
  <c r="C1651" i="8"/>
  <c r="B1651" i="8"/>
  <c r="L1650" i="8"/>
  <c r="K1650" i="8"/>
  <c r="J1650" i="8"/>
  <c r="I1650" i="8"/>
  <c r="H1650" i="8"/>
  <c r="G1650" i="8"/>
  <c r="F1650" i="8"/>
  <c r="E1650" i="8"/>
  <c r="D1650" i="8"/>
  <c r="C1650" i="8"/>
  <c r="B1650" i="8"/>
  <c r="L1649" i="8"/>
  <c r="K1649" i="8"/>
  <c r="J1649" i="8"/>
  <c r="I1649" i="8"/>
  <c r="H1649" i="8"/>
  <c r="G1649" i="8"/>
  <c r="F1649" i="8"/>
  <c r="E1649" i="8"/>
  <c r="D1649" i="8"/>
  <c r="C1649" i="8"/>
  <c r="B1649" i="8"/>
  <c r="L1648" i="8"/>
  <c r="K1648" i="8"/>
  <c r="J1648" i="8"/>
  <c r="I1648" i="8"/>
  <c r="H1648" i="8"/>
  <c r="G1648" i="8"/>
  <c r="F1648" i="8"/>
  <c r="E1648" i="8"/>
  <c r="D1648" i="8"/>
  <c r="C1648" i="8"/>
  <c r="B1648" i="8"/>
  <c r="L1647" i="8"/>
  <c r="K1647" i="8"/>
  <c r="J1647" i="8"/>
  <c r="I1647" i="8"/>
  <c r="H1647" i="8"/>
  <c r="G1647" i="8"/>
  <c r="F1647" i="8"/>
  <c r="E1647" i="8"/>
  <c r="D1647" i="8"/>
  <c r="C1647" i="8"/>
  <c r="B1647" i="8"/>
  <c r="L1646" i="8"/>
  <c r="K1646" i="8"/>
  <c r="J1646" i="8"/>
  <c r="I1646" i="8"/>
  <c r="H1646" i="8"/>
  <c r="G1646" i="8"/>
  <c r="F1646" i="8"/>
  <c r="E1646" i="8"/>
  <c r="D1646" i="8"/>
  <c r="C1646" i="8"/>
  <c r="B1646" i="8"/>
  <c r="L1645" i="8"/>
  <c r="K1645" i="8"/>
  <c r="J1645" i="8"/>
  <c r="I1645" i="8"/>
  <c r="H1645" i="8"/>
  <c r="G1645" i="8"/>
  <c r="F1645" i="8"/>
  <c r="E1645" i="8"/>
  <c r="D1645" i="8"/>
  <c r="C1645" i="8"/>
  <c r="B1645" i="8"/>
  <c r="L1644" i="8"/>
  <c r="K1644" i="8"/>
  <c r="J1644" i="8"/>
  <c r="I1644" i="8"/>
  <c r="H1644" i="8"/>
  <c r="G1644" i="8"/>
  <c r="F1644" i="8"/>
  <c r="E1644" i="8"/>
  <c r="D1644" i="8"/>
  <c r="C1644" i="8"/>
  <c r="B1644" i="8"/>
  <c r="L1643" i="8"/>
  <c r="K1643" i="8"/>
  <c r="J1643" i="8"/>
  <c r="I1643" i="8"/>
  <c r="H1643" i="8"/>
  <c r="G1643" i="8"/>
  <c r="F1643" i="8"/>
  <c r="E1643" i="8"/>
  <c r="D1643" i="8"/>
  <c r="C1643" i="8"/>
  <c r="B1643" i="8"/>
  <c r="L1642" i="8"/>
  <c r="K1642" i="8"/>
  <c r="J1642" i="8"/>
  <c r="I1642" i="8"/>
  <c r="H1642" i="8"/>
  <c r="G1642" i="8"/>
  <c r="F1642" i="8"/>
  <c r="E1642" i="8"/>
  <c r="D1642" i="8"/>
  <c r="C1642" i="8"/>
  <c r="B1642" i="8"/>
  <c r="L1641" i="8"/>
  <c r="K1641" i="8"/>
  <c r="J1641" i="8"/>
  <c r="I1641" i="8"/>
  <c r="H1641" i="8"/>
  <c r="G1641" i="8"/>
  <c r="F1641" i="8"/>
  <c r="E1641" i="8"/>
  <c r="D1641" i="8"/>
  <c r="C1641" i="8"/>
  <c r="B1641" i="8"/>
  <c r="L1640" i="8"/>
  <c r="K1640" i="8"/>
  <c r="J1640" i="8"/>
  <c r="I1640" i="8"/>
  <c r="H1640" i="8"/>
  <c r="G1640" i="8"/>
  <c r="F1640" i="8"/>
  <c r="E1640" i="8"/>
  <c r="D1640" i="8"/>
  <c r="C1640" i="8"/>
  <c r="B1640" i="8"/>
  <c r="L1639" i="8"/>
  <c r="K1639" i="8"/>
  <c r="J1639" i="8"/>
  <c r="I1639" i="8"/>
  <c r="H1639" i="8"/>
  <c r="G1639" i="8"/>
  <c r="F1639" i="8"/>
  <c r="E1639" i="8"/>
  <c r="D1639" i="8"/>
  <c r="C1639" i="8"/>
  <c r="B1639" i="8"/>
  <c r="L1638" i="8"/>
  <c r="K1638" i="8"/>
  <c r="J1638" i="8"/>
  <c r="I1638" i="8"/>
  <c r="H1638" i="8"/>
  <c r="G1638" i="8"/>
  <c r="F1638" i="8"/>
  <c r="E1638" i="8"/>
  <c r="D1638" i="8"/>
  <c r="C1638" i="8"/>
  <c r="B1638" i="8"/>
  <c r="L1637" i="8"/>
  <c r="K1637" i="8"/>
  <c r="J1637" i="8"/>
  <c r="I1637" i="8"/>
  <c r="H1637" i="8"/>
  <c r="G1637" i="8"/>
  <c r="F1637" i="8"/>
  <c r="E1637" i="8"/>
  <c r="D1637" i="8"/>
  <c r="C1637" i="8"/>
  <c r="B1637" i="8"/>
  <c r="L1636" i="8"/>
  <c r="K1636" i="8"/>
  <c r="J1636" i="8"/>
  <c r="I1636" i="8"/>
  <c r="H1636" i="8"/>
  <c r="G1636" i="8"/>
  <c r="F1636" i="8"/>
  <c r="E1636" i="8"/>
  <c r="D1636" i="8"/>
  <c r="C1636" i="8"/>
  <c r="B1636" i="8"/>
  <c r="L1635" i="8"/>
  <c r="K1635" i="8"/>
  <c r="J1635" i="8"/>
  <c r="I1635" i="8"/>
  <c r="H1635" i="8"/>
  <c r="G1635" i="8"/>
  <c r="F1635" i="8"/>
  <c r="E1635" i="8"/>
  <c r="D1635" i="8"/>
  <c r="C1635" i="8"/>
  <c r="B1635" i="8"/>
  <c r="L1634" i="8"/>
  <c r="K1634" i="8"/>
  <c r="J1634" i="8"/>
  <c r="I1634" i="8"/>
  <c r="H1634" i="8"/>
  <c r="G1634" i="8"/>
  <c r="F1634" i="8"/>
  <c r="E1634" i="8"/>
  <c r="D1634" i="8"/>
  <c r="C1634" i="8"/>
  <c r="B1634" i="8"/>
  <c r="L1633" i="8"/>
  <c r="K1633" i="8"/>
  <c r="J1633" i="8"/>
  <c r="I1633" i="8"/>
  <c r="H1633" i="8"/>
  <c r="G1633" i="8"/>
  <c r="F1633" i="8"/>
  <c r="E1633" i="8"/>
  <c r="D1633" i="8"/>
  <c r="C1633" i="8"/>
  <c r="B1633" i="8"/>
  <c r="L1632" i="8"/>
  <c r="K1632" i="8"/>
  <c r="J1632" i="8"/>
  <c r="I1632" i="8"/>
  <c r="H1632" i="8"/>
  <c r="G1632" i="8"/>
  <c r="F1632" i="8"/>
  <c r="E1632" i="8"/>
  <c r="D1632" i="8"/>
  <c r="C1632" i="8"/>
  <c r="B1632" i="8"/>
  <c r="L1631" i="8"/>
  <c r="K1631" i="8"/>
  <c r="J1631" i="8"/>
  <c r="I1631" i="8"/>
  <c r="H1631" i="8"/>
  <c r="G1631" i="8"/>
  <c r="F1631" i="8"/>
  <c r="E1631" i="8"/>
  <c r="D1631" i="8"/>
  <c r="C1631" i="8"/>
  <c r="B1631" i="8"/>
  <c r="L1630" i="8"/>
  <c r="K1630" i="8"/>
  <c r="J1630" i="8"/>
  <c r="I1630" i="8"/>
  <c r="H1630" i="8"/>
  <c r="G1630" i="8"/>
  <c r="F1630" i="8"/>
  <c r="E1630" i="8"/>
  <c r="D1630" i="8"/>
  <c r="C1630" i="8"/>
  <c r="B1630" i="8"/>
  <c r="L1629" i="8"/>
  <c r="K1629" i="8"/>
  <c r="J1629" i="8"/>
  <c r="I1629" i="8"/>
  <c r="H1629" i="8"/>
  <c r="G1629" i="8"/>
  <c r="F1629" i="8"/>
  <c r="E1629" i="8"/>
  <c r="D1629" i="8"/>
  <c r="C1629" i="8"/>
  <c r="B1629" i="8"/>
  <c r="L1628" i="8"/>
  <c r="K1628" i="8"/>
  <c r="J1628" i="8"/>
  <c r="I1628" i="8"/>
  <c r="H1628" i="8"/>
  <c r="G1628" i="8"/>
  <c r="F1628" i="8"/>
  <c r="E1628" i="8"/>
  <c r="D1628" i="8"/>
  <c r="C1628" i="8"/>
  <c r="B1628" i="8"/>
  <c r="L1627" i="8"/>
  <c r="K1627" i="8"/>
  <c r="J1627" i="8"/>
  <c r="I1627" i="8"/>
  <c r="H1627" i="8"/>
  <c r="G1627" i="8"/>
  <c r="F1627" i="8"/>
  <c r="E1627" i="8"/>
  <c r="D1627" i="8"/>
  <c r="C1627" i="8"/>
  <c r="B1627" i="8"/>
  <c r="L1626" i="8"/>
  <c r="K1626" i="8"/>
  <c r="J1626" i="8"/>
  <c r="I1626" i="8"/>
  <c r="H1626" i="8"/>
  <c r="G1626" i="8"/>
  <c r="F1626" i="8"/>
  <c r="E1626" i="8"/>
  <c r="D1626" i="8"/>
  <c r="C1626" i="8"/>
  <c r="B1626" i="8"/>
  <c r="L1625" i="8"/>
  <c r="K1625" i="8"/>
  <c r="J1625" i="8"/>
  <c r="I1625" i="8"/>
  <c r="H1625" i="8"/>
  <c r="G1625" i="8"/>
  <c r="F1625" i="8"/>
  <c r="E1625" i="8"/>
  <c r="D1625" i="8"/>
  <c r="C1625" i="8"/>
  <c r="B1625" i="8"/>
  <c r="L1624" i="8"/>
  <c r="K1624" i="8"/>
  <c r="J1624" i="8"/>
  <c r="I1624" i="8"/>
  <c r="H1624" i="8"/>
  <c r="G1624" i="8"/>
  <c r="F1624" i="8"/>
  <c r="E1624" i="8"/>
  <c r="D1624" i="8"/>
  <c r="C1624" i="8"/>
  <c r="B1624" i="8"/>
  <c r="L1623" i="8"/>
  <c r="K1623" i="8"/>
  <c r="J1623" i="8"/>
  <c r="I1623" i="8"/>
  <c r="H1623" i="8"/>
  <c r="G1623" i="8"/>
  <c r="F1623" i="8"/>
  <c r="E1623" i="8"/>
  <c r="D1623" i="8"/>
  <c r="C1623" i="8"/>
  <c r="B1623" i="8"/>
  <c r="L1622" i="8"/>
  <c r="K1622" i="8"/>
  <c r="J1622" i="8"/>
  <c r="I1622" i="8"/>
  <c r="H1622" i="8"/>
  <c r="G1622" i="8"/>
  <c r="F1622" i="8"/>
  <c r="E1622" i="8"/>
  <c r="D1622" i="8"/>
  <c r="C1622" i="8"/>
  <c r="B1622" i="8"/>
  <c r="L1621" i="8"/>
  <c r="K1621" i="8"/>
  <c r="J1621" i="8"/>
  <c r="I1621" i="8"/>
  <c r="H1621" i="8"/>
  <c r="G1621" i="8"/>
  <c r="F1621" i="8"/>
  <c r="E1621" i="8"/>
  <c r="D1621" i="8"/>
  <c r="C1621" i="8"/>
  <c r="B1621" i="8"/>
  <c r="L1620" i="8"/>
  <c r="K1620" i="8"/>
  <c r="J1620" i="8"/>
  <c r="I1620" i="8"/>
  <c r="H1620" i="8"/>
  <c r="G1620" i="8"/>
  <c r="F1620" i="8"/>
  <c r="E1620" i="8"/>
  <c r="D1620" i="8"/>
  <c r="C1620" i="8"/>
  <c r="B1620" i="8"/>
  <c r="L1619" i="8"/>
  <c r="K1619" i="8"/>
  <c r="J1619" i="8"/>
  <c r="I1619" i="8"/>
  <c r="H1619" i="8"/>
  <c r="G1619" i="8"/>
  <c r="F1619" i="8"/>
  <c r="E1619" i="8"/>
  <c r="D1619" i="8"/>
  <c r="C1619" i="8"/>
  <c r="B1619" i="8"/>
  <c r="L1618" i="8"/>
  <c r="K1618" i="8"/>
  <c r="J1618" i="8"/>
  <c r="I1618" i="8"/>
  <c r="H1618" i="8"/>
  <c r="G1618" i="8"/>
  <c r="F1618" i="8"/>
  <c r="E1618" i="8"/>
  <c r="D1618" i="8"/>
  <c r="C1618" i="8"/>
  <c r="B1618" i="8"/>
  <c r="L1617" i="8"/>
  <c r="K1617" i="8"/>
  <c r="J1617" i="8"/>
  <c r="I1617" i="8"/>
  <c r="H1617" i="8"/>
  <c r="G1617" i="8"/>
  <c r="F1617" i="8"/>
  <c r="E1617" i="8"/>
  <c r="D1617" i="8"/>
  <c r="C1617" i="8"/>
  <c r="B1617" i="8"/>
  <c r="L1616" i="8"/>
  <c r="K1616" i="8"/>
  <c r="J1616" i="8"/>
  <c r="I1616" i="8"/>
  <c r="H1616" i="8"/>
  <c r="G1616" i="8"/>
  <c r="F1616" i="8"/>
  <c r="E1616" i="8"/>
  <c r="D1616" i="8"/>
  <c r="C1616" i="8"/>
  <c r="B1616" i="8"/>
  <c r="L1615" i="8"/>
  <c r="K1615" i="8"/>
  <c r="J1615" i="8"/>
  <c r="I1615" i="8"/>
  <c r="H1615" i="8"/>
  <c r="G1615" i="8"/>
  <c r="F1615" i="8"/>
  <c r="E1615" i="8"/>
  <c r="D1615" i="8"/>
  <c r="C1615" i="8"/>
  <c r="B1615" i="8"/>
  <c r="L1614" i="8"/>
  <c r="K1614" i="8"/>
  <c r="J1614" i="8"/>
  <c r="I1614" i="8"/>
  <c r="H1614" i="8"/>
  <c r="G1614" i="8"/>
  <c r="F1614" i="8"/>
  <c r="E1614" i="8"/>
  <c r="D1614" i="8"/>
  <c r="C1614" i="8"/>
  <c r="B1614" i="8"/>
  <c r="L1613" i="8"/>
  <c r="K1613" i="8"/>
  <c r="J1613" i="8"/>
  <c r="I1613" i="8"/>
  <c r="H1613" i="8"/>
  <c r="G1613" i="8"/>
  <c r="F1613" i="8"/>
  <c r="E1613" i="8"/>
  <c r="D1613" i="8"/>
  <c r="C1613" i="8"/>
  <c r="B1613" i="8"/>
  <c r="L1612" i="8"/>
  <c r="K1612" i="8"/>
  <c r="J1612" i="8"/>
  <c r="I1612" i="8"/>
  <c r="H1612" i="8"/>
  <c r="G1612" i="8"/>
  <c r="F1612" i="8"/>
  <c r="E1612" i="8"/>
  <c r="D1612" i="8"/>
  <c r="C1612" i="8"/>
  <c r="B1612" i="8"/>
  <c r="L1611" i="8"/>
  <c r="K1611" i="8"/>
  <c r="J1611" i="8"/>
  <c r="I1611" i="8"/>
  <c r="H1611" i="8"/>
  <c r="G1611" i="8"/>
  <c r="F1611" i="8"/>
  <c r="E1611" i="8"/>
  <c r="D1611" i="8"/>
  <c r="C1611" i="8"/>
  <c r="B1611" i="8"/>
  <c r="L1610" i="8"/>
  <c r="K1610" i="8"/>
  <c r="J1610" i="8"/>
  <c r="I1610" i="8"/>
  <c r="H1610" i="8"/>
  <c r="G1610" i="8"/>
  <c r="F1610" i="8"/>
  <c r="E1610" i="8"/>
  <c r="D1610" i="8"/>
  <c r="C1610" i="8"/>
  <c r="B1610" i="8"/>
  <c r="L1609" i="8"/>
  <c r="K1609" i="8"/>
  <c r="J1609" i="8"/>
  <c r="I1609" i="8"/>
  <c r="H1609" i="8"/>
  <c r="G1609" i="8"/>
  <c r="F1609" i="8"/>
  <c r="E1609" i="8"/>
  <c r="D1609" i="8"/>
  <c r="C1609" i="8"/>
  <c r="B1609" i="8"/>
  <c r="L1608" i="8"/>
  <c r="K1608" i="8"/>
  <c r="J1608" i="8"/>
  <c r="I1608" i="8"/>
  <c r="H1608" i="8"/>
  <c r="G1608" i="8"/>
  <c r="F1608" i="8"/>
  <c r="E1608" i="8"/>
  <c r="D1608" i="8"/>
  <c r="C1608" i="8"/>
  <c r="B1608" i="8"/>
  <c r="L1607" i="8"/>
  <c r="K1607" i="8"/>
  <c r="J1607" i="8"/>
  <c r="I1607" i="8"/>
  <c r="H1607" i="8"/>
  <c r="G1607" i="8"/>
  <c r="F1607" i="8"/>
  <c r="E1607" i="8"/>
  <c r="D1607" i="8"/>
  <c r="C1607" i="8"/>
  <c r="B1607" i="8"/>
  <c r="L1606" i="8"/>
  <c r="K1606" i="8"/>
  <c r="J1606" i="8"/>
  <c r="I1606" i="8"/>
  <c r="H1606" i="8"/>
  <c r="G1606" i="8"/>
  <c r="F1606" i="8"/>
  <c r="E1606" i="8"/>
  <c r="D1606" i="8"/>
  <c r="C1606" i="8"/>
  <c r="B1606" i="8"/>
  <c r="L1605" i="8"/>
  <c r="K1605" i="8"/>
  <c r="J1605" i="8"/>
  <c r="I1605" i="8"/>
  <c r="H1605" i="8"/>
  <c r="G1605" i="8"/>
  <c r="F1605" i="8"/>
  <c r="E1605" i="8"/>
  <c r="D1605" i="8"/>
  <c r="C1605" i="8"/>
  <c r="B1605" i="8"/>
  <c r="L1604" i="8"/>
  <c r="K1604" i="8"/>
  <c r="J1604" i="8"/>
  <c r="I1604" i="8"/>
  <c r="H1604" i="8"/>
  <c r="G1604" i="8"/>
  <c r="F1604" i="8"/>
  <c r="E1604" i="8"/>
  <c r="D1604" i="8"/>
  <c r="C1604" i="8"/>
  <c r="B1604" i="8"/>
  <c r="L1603" i="8"/>
  <c r="K1603" i="8"/>
  <c r="J1603" i="8"/>
  <c r="I1603" i="8"/>
  <c r="H1603" i="8"/>
  <c r="G1603" i="8"/>
  <c r="F1603" i="8"/>
  <c r="E1603" i="8"/>
  <c r="D1603" i="8"/>
  <c r="C1603" i="8"/>
  <c r="B1603" i="8"/>
  <c r="L1602" i="8"/>
  <c r="K1602" i="8"/>
  <c r="J1602" i="8"/>
  <c r="I1602" i="8"/>
  <c r="H1602" i="8"/>
  <c r="G1602" i="8"/>
  <c r="F1602" i="8"/>
  <c r="E1602" i="8"/>
  <c r="D1602" i="8"/>
  <c r="C1602" i="8"/>
  <c r="B1602" i="8"/>
  <c r="L1601" i="8"/>
  <c r="K1601" i="8"/>
  <c r="J1601" i="8"/>
  <c r="I1601" i="8"/>
  <c r="H1601" i="8"/>
  <c r="G1601" i="8"/>
  <c r="F1601" i="8"/>
  <c r="E1601" i="8"/>
  <c r="D1601" i="8"/>
  <c r="C1601" i="8"/>
  <c r="B1601" i="8"/>
  <c r="L1600" i="8"/>
  <c r="K1600" i="8"/>
  <c r="J1600" i="8"/>
  <c r="I1600" i="8"/>
  <c r="H1600" i="8"/>
  <c r="G1600" i="8"/>
  <c r="F1600" i="8"/>
  <c r="E1600" i="8"/>
  <c r="D1600" i="8"/>
  <c r="C1600" i="8"/>
  <c r="B1600" i="8"/>
  <c r="L1599" i="8"/>
  <c r="K1599" i="8"/>
  <c r="J1599" i="8"/>
  <c r="I1599" i="8"/>
  <c r="H1599" i="8"/>
  <c r="G1599" i="8"/>
  <c r="F1599" i="8"/>
  <c r="E1599" i="8"/>
  <c r="D1599" i="8"/>
  <c r="C1599" i="8"/>
  <c r="B1599" i="8"/>
  <c r="L1598" i="8"/>
  <c r="K1598" i="8"/>
  <c r="J1598" i="8"/>
  <c r="I1598" i="8"/>
  <c r="H1598" i="8"/>
  <c r="G1598" i="8"/>
  <c r="F1598" i="8"/>
  <c r="E1598" i="8"/>
  <c r="D1598" i="8"/>
  <c r="C1598" i="8"/>
  <c r="B1598" i="8"/>
  <c r="L1597" i="8"/>
  <c r="K1597" i="8"/>
  <c r="J1597" i="8"/>
  <c r="I1597" i="8"/>
  <c r="H1597" i="8"/>
  <c r="G1597" i="8"/>
  <c r="F1597" i="8"/>
  <c r="E1597" i="8"/>
  <c r="D1597" i="8"/>
  <c r="C1597" i="8"/>
  <c r="B1597" i="8"/>
  <c r="L1596" i="8"/>
  <c r="K1596" i="8"/>
  <c r="J1596" i="8"/>
  <c r="I1596" i="8"/>
  <c r="H1596" i="8"/>
  <c r="G1596" i="8"/>
  <c r="F1596" i="8"/>
  <c r="E1596" i="8"/>
  <c r="D1596" i="8"/>
  <c r="C1596" i="8"/>
  <c r="B1596" i="8"/>
  <c r="L1595" i="8"/>
  <c r="K1595" i="8"/>
  <c r="J1595" i="8"/>
  <c r="I1595" i="8"/>
  <c r="H1595" i="8"/>
  <c r="G1595" i="8"/>
  <c r="F1595" i="8"/>
  <c r="E1595" i="8"/>
  <c r="D1595" i="8"/>
  <c r="C1595" i="8"/>
  <c r="B1595" i="8"/>
  <c r="L1594" i="8"/>
  <c r="K1594" i="8"/>
  <c r="J1594" i="8"/>
  <c r="I1594" i="8"/>
  <c r="H1594" i="8"/>
  <c r="G1594" i="8"/>
  <c r="F1594" i="8"/>
  <c r="E1594" i="8"/>
  <c r="D1594" i="8"/>
  <c r="C1594" i="8"/>
  <c r="B1594" i="8"/>
  <c r="L1593" i="8"/>
  <c r="K1593" i="8"/>
  <c r="J1593" i="8"/>
  <c r="I1593" i="8"/>
  <c r="H1593" i="8"/>
  <c r="G1593" i="8"/>
  <c r="F1593" i="8"/>
  <c r="E1593" i="8"/>
  <c r="D1593" i="8"/>
  <c r="C1593" i="8"/>
  <c r="B1593" i="8"/>
  <c r="L1592" i="8"/>
  <c r="K1592" i="8"/>
  <c r="J1592" i="8"/>
  <c r="I1592" i="8"/>
  <c r="H1592" i="8"/>
  <c r="G1592" i="8"/>
  <c r="F1592" i="8"/>
  <c r="E1592" i="8"/>
  <c r="D1592" i="8"/>
  <c r="C1592" i="8"/>
  <c r="B1592" i="8"/>
  <c r="L1591" i="8"/>
  <c r="K1591" i="8"/>
  <c r="J1591" i="8"/>
  <c r="I1591" i="8"/>
  <c r="H1591" i="8"/>
  <c r="G1591" i="8"/>
  <c r="F1591" i="8"/>
  <c r="E1591" i="8"/>
  <c r="D1591" i="8"/>
  <c r="C1591" i="8"/>
  <c r="B1591" i="8"/>
  <c r="L1590" i="8"/>
  <c r="K1590" i="8"/>
  <c r="J1590" i="8"/>
  <c r="I1590" i="8"/>
  <c r="H1590" i="8"/>
  <c r="G1590" i="8"/>
  <c r="F1590" i="8"/>
  <c r="E1590" i="8"/>
  <c r="D1590" i="8"/>
  <c r="C1590" i="8"/>
  <c r="B1590" i="8"/>
  <c r="L1589" i="8"/>
  <c r="K1589" i="8"/>
  <c r="J1589" i="8"/>
  <c r="I1589" i="8"/>
  <c r="H1589" i="8"/>
  <c r="G1589" i="8"/>
  <c r="F1589" i="8"/>
  <c r="E1589" i="8"/>
  <c r="D1589" i="8"/>
  <c r="C1589" i="8"/>
  <c r="B1589" i="8"/>
  <c r="L1588" i="8"/>
  <c r="K1588" i="8"/>
  <c r="J1588" i="8"/>
  <c r="I1588" i="8"/>
  <c r="H1588" i="8"/>
  <c r="G1588" i="8"/>
  <c r="F1588" i="8"/>
  <c r="E1588" i="8"/>
  <c r="D1588" i="8"/>
  <c r="C1588" i="8"/>
  <c r="B1588" i="8"/>
  <c r="L1587" i="8"/>
  <c r="K1587" i="8"/>
  <c r="J1587" i="8"/>
  <c r="I1587" i="8"/>
  <c r="H1587" i="8"/>
  <c r="G1587" i="8"/>
  <c r="F1587" i="8"/>
  <c r="E1587" i="8"/>
  <c r="D1587" i="8"/>
  <c r="C1587" i="8"/>
  <c r="B1587" i="8"/>
  <c r="L1586" i="8"/>
  <c r="K1586" i="8"/>
  <c r="J1586" i="8"/>
  <c r="I1586" i="8"/>
  <c r="H1586" i="8"/>
  <c r="G1586" i="8"/>
  <c r="F1586" i="8"/>
  <c r="E1586" i="8"/>
  <c r="D1586" i="8"/>
  <c r="C1586" i="8"/>
  <c r="B1586" i="8"/>
  <c r="L1585" i="8"/>
  <c r="K1585" i="8"/>
  <c r="J1585" i="8"/>
  <c r="I1585" i="8"/>
  <c r="H1585" i="8"/>
  <c r="G1585" i="8"/>
  <c r="F1585" i="8"/>
  <c r="E1585" i="8"/>
  <c r="D1585" i="8"/>
  <c r="C1585" i="8"/>
  <c r="B1585" i="8"/>
  <c r="L1584" i="8"/>
  <c r="K1584" i="8"/>
  <c r="J1584" i="8"/>
  <c r="I1584" i="8"/>
  <c r="H1584" i="8"/>
  <c r="G1584" i="8"/>
  <c r="F1584" i="8"/>
  <c r="E1584" i="8"/>
  <c r="D1584" i="8"/>
  <c r="C1584" i="8"/>
  <c r="B1584" i="8"/>
  <c r="L1583" i="8"/>
  <c r="K1583" i="8"/>
  <c r="J1583" i="8"/>
  <c r="I1583" i="8"/>
  <c r="H1583" i="8"/>
  <c r="G1583" i="8"/>
  <c r="F1583" i="8"/>
  <c r="E1583" i="8"/>
  <c r="D1583" i="8"/>
  <c r="C1583" i="8"/>
  <c r="B1583" i="8"/>
  <c r="L1582" i="8"/>
  <c r="K1582" i="8"/>
  <c r="J1582" i="8"/>
  <c r="I1582" i="8"/>
  <c r="H1582" i="8"/>
  <c r="G1582" i="8"/>
  <c r="F1582" i="8"/>
  <c r="E1582" i="8"/>
  <c r="D1582" i="8"/>
  <c r="C1582" i="8"/>
  <c r="B1582" i="8"/>
  <c r="L1581" i="8"/>
  <c r="K1581" i="8"/>
  <c r="J1581" i="8"/>
  <c r="I1581" i="8"/>
  <c r="H1581" i="8"/>
  <c r="G1581" i="8"/>
  <c r="F1581" i="8"/>
  <c r="E1581" i="8"/>
  <c r="D1581" i="8"/>
  <c r="C1581" i="8"/>
  <c r="B1581" i="8"/>
  <c r="L1580" i="8"/>
  <c r="K1580" i="8"/>
  <c r="J1580" i="8"/>
  <c r="I1580" i="8"/>
  <c r="H1580" i="8"/>
  <c r="G1580" i="8"/>
  <c r="F1580" i="8"/>
  <c r="E1580" i="8"/>
  <c r="D1580" i="8"/>
  <c r="C1580" i="8"/>
  <c r="B1580" i="8"/>
  <c r="L1579" i="8"/>
  <c r="K1579" i="8"/>
  <c r="J1579" i="8"/>
  <c r="I1579" i="8"/>
  <c r="H1579" i="8"/>
  <c r="G1579" i="8"/>
  <c r="F1579" i="8"/>
  <c r="E1579" i="8"/>
  <c r="D1579" i="8"/>
  <c r="C1579" i="8"/>
  <c r="B1579" i="8"/>
  <c r="L1578" i="8"/>
  <c r="K1578" i="8"/>
  <c r="J1578" i="8"/>
  <c r="I1578" i="8"/>
  <c r="H1578" i="8"/>
  <c r="G1578" i="8"/>
  <c r="F1578" i="8"/>
  <c r="E1578" i="8"/>
  <c r="D1578" i="8"/>
  <c r="C1578" i="8"/>
  <c r="B1578" i="8"/>
  <c r="L1577" i="8"/>
  <c r="K1577" i="8"/>
  <c r="J1577" i="8"/>
  <c r="I1577" i="8"/>
  <c r="H1577" i="8"/>
  <c r="G1577" i="8"/>
  <c r="F1577" i="8"/>
  <c r="E1577" i="8"/>
  <c r="D1577" i="8"/>
  <c r="C1577" i="8"/>
  <c r="B1577" i="8"/>
  <c r="L1576" i="8"/>
  <c r="K1576" i="8"/>
  <c r="J1576" i="8"/>
  <c r="I1576" i="8"/>
  <c r="H1576" i="8"/>
  <c r="G1576" i="8"/>
  <c r="F1576" i="8"/>
  <c r="E1576" i="8"/>
  <c r="D1576" i="8"/>
  <c r="C1576" i="8"/>
  <c r="B1576" i="8"/>
  <c r="L1575" i="8"/>
  <c r="K1575" i="8"/>
  <c r="J1575" i="8"/>
  <c r="I1575" i="8"/>
  <c r="H1575" i="8"/>
  <c r="G1575" i="8"/>
  <c r="F1575" i="8"/>
  <c r="E1575" i="8"/>
  <c r="D1575" i="8"/>
  <c r="C1575" i="8"/>
  <c r="B1575" i="8"/>
  <c r="L1574" i="8"/>
  <c r="K1574" i="8"/>
  <c r="J1574" i="8"/>
  <c r="I1574" i="8"/>
  <c r="H1574" i="8"/>
  <c r="G1574" i="8"/>
  <c r="F1574" i="8"/>
  <c r="E1574" i="8"/>
  <c r="D1574" i="8"/>
  <c r="C1574" i="8"/>
  <c r="B1574" i="8"/>
  <c r="L1573" i="8"/>
  <c r="K1573" i="8"/>
  <c r="J1573" i="8"/>
  <c r="I1573" i="8"/>
  <c r="H1573" i="8"/>
  <c r="G1573" i="8"/>
  <c r="F1573" i="8"/>
  <c r="E1573" i="8"/>
  <c r="D1573" i="8"/>
  <c r="C1573" i="8"/>
  <c r="B1573" i="8"/>
  <c r="L1572" i="8"/>
  <c r="K1572" i="8"/>
  <c r="J1572" i="8"/>
  <c r="I1572" i="8"/>
  <c r="H1572" i="8"/>
  <c r="G1572" i="8"/>
  <c r="F1572" i="8"/>
  <c r="E1572" i="8"/>
  <c r="D1572" i="8"/>
  <c r="C1572" i="8"/>
  <c r="B1572" i="8"/>
  <c r="L1571" i="8"/>
  <c r="K1571" i="8"/>
  <c r="J1571" i="8"/>
  <c r="I1571" i="8"/>
  <c r="H1571" i="8"/>
  <c r="G1571" i="8"/>
  <c r="F1571" i="8"/>
  <c r="E1571" i="8"/>
  <c r="D1571" i="8"/>
  <c r="C1571" i="8"/>
  <c r="B1571" i="8"/>
  <c r="L1570" i="8"/>
  <c r="K1570" i="8"/>
  <c r="J1570" i="8"/>
  <c r="I1570" i="8"/>
  <c r="H1570" i="8"/>
  <c r="G1570" i="8"/>
  <c r="F1570" i="8"/>
  <c r="E1570" i="8"/>
  <c r="D1570" i="8"/>
  <c r="C1570" i="8"/>
  <c r="B1570" i="8"/>
  <c r="L1569" i="8"/>
  <c r="K1569" i="8"/>
  <c r="J1569" i="8"/>
  <c r="I1569" i="8"/>
  <c r="H1569" i="8"/>
  <c r="G1569" i="8"/>
  <c r="F1569" i="8"/>
  <c r="E1569" i="8"/>
  <c r="D1569" i="8"/>
  <c r="C1569" i="8"/>
  <c r="B1569" i="8"/>
  <c r="L1568" i="8"/>
  <c r="K1568" i="8"/>
  <c r="J1568" i="8"/>
  <c r="I1568" i="8"/>
  <c r="H1568" i="8"/>
  <c r="G1568" i="8"/>
  <c r="F1568" i="8"/>
  <c r="E1568" i="8"/>
  <c r="D1568" i="8"/>
  <c r="C1568" i="8"/>
  <c r="B1568" i="8"/>
  <c r="L1567" i="8"/>
  <c r="K1567" i="8"/>
  <c r="J1567" i="8"/>
  <c r="I1567" i="8"/>
  <c r="H1567" i="8"/>
  <c r="G1567" i="8"/>
  <c r="F1567" i="8"/>
  <c r="E1567" i="8"/>
  <c r="D1567" i="8"/>
  <c r="C1567" i="8"/>
  <c r="B1567" i="8"/>
  <c r="L1566" i="8"/>
  <c r="K1566" i="8"/>
  <c r="J1566" i="8"/>
  <c r="I1566" i="8"/>
  <c r="H1566" i="8"/>
  <c r="G1566" i="8"/>
  <c r="F1566" i="8"/>
  <c r="E1566" i="8"/>
  <c r="D1566" i="8"/>
  <c r="C1566" i="8"/>
  <c r="B1566" i="8"/>
  <c r="L1565" i="8"/>
  <c r="K1565" i="8"/>
  <c r="J1565" i="8"/>
  <c r="I1565" i="8"/>
  <c r="H1565" i="8"/>
  <c r="G1565" i="8"/>
  <c r="F1565" i="8"/>
  <c r="E1565" i="8"/>
  <c r="D1565" i="8"/>
  <c r="C1565" i="8"/>
  <c r="B1565" i="8"/>
  <c r="L1564" i="8"/>
  <c r="K1564" i="8"/>
  <c r="J1564" i="8"/>
  <c r="I1564" i="8"/>
  <c r="H1564" i="8"/>
  <c r="G1564" i="8"/>
  <c r="F1564" i="8"/>
  <c r="E1564" i="8"/>
  <c r="D1564" i="8"/>
  <c r="C1564" i="8"/>
  <c r="B1564" i="8"/>
  <c r="L1563" i="8"/>
  <c r="K1563" i="8"/>
  <c r="J1563" i="8"/>
  <c r="I1563" i="8"/>
  <c r="H1563" i="8"/>
  <c r="G1563" i="8"/>
  <c r="F1563" i="8"/>
  <c r="E1563" i="8"/>
  <c r="D1563" i="8"/>
  <c r="C1563" i="8"/>
  <c r="B1563" i="8"/>
  <c r="L1562" i="8"/>
  <c r="K1562" i="8"/>
  <c r="J1562" i="8"/>
  <c r="I1562" i="8"/>
  <c r="H1562" i="8"/>
  <c r="G1562" i="8"/>
  <c r="F1562" i="8"/>
  <c r="E1562" i="8"/>
  <c r="D1562" i="8"/>
  <c r="C1562" i="8"/>
  <c r="B1562" i="8"/>
  <c r="L1561" i="8"/>
  <c r="K1561" i="8"/>
  <c r="J1561" i="8"/>
  <c r="I1561" i="8"/>
  <c r="H1561" i="8"/>
  <c r="G1561" i="8"/>
  <c r="F1561" i="8"/>
  <c r="E1561" i="8"/>
  <c r="D1561" i="8"/>
  <c r="C1561" i="8"/>
  <c r="B1561" i="8"/>
  <c r="L1560" i="8"/>
  <c r="K1560" i="8"/>
  <c r="J1560" i="8"/>
  <c r="I1560" i="8"/>
  <c r="H1560" i="8"/>
  <c r="G1560" i="8"/>
  <c r="F1560" i="8"/>
  <c r="E1560" i="8"/>
  <c r="D1560" i="8"/>
  <c r="C1560" i="8"/>
  <c r="B1560" i="8"/>
  <c r="L1559" i="8"/>
  <c r="K1559" i="8"/>
  <c r="J1559" i="8"/>
  <c r="I1559" i="8"/>
  <c r="H1559" i="8"/>
  <c r="G1559" i="8"/>
  <c r="F1559" i="8"/>
  <c r="E1559" i="8"/>
  <c r="D1559" i="8"/>
  <c r="C1559" i="8"/>
  <c r="B1559" i="8"/>
  <c r="L1558" i="8"/>
  <c r="K1558" i="8"/>
  <c r="J1558" i="8"/>
  <c r="I1558" i="8"/>
  <c r="H1558" i="8"/>
  <c r="G1558" i="8"/>
  <c r="F1558" i="8"/>
  <c r="E1558" i="8"/>
  <c r="D1558" i="8"/>
  <c r="C1558" i="8"/>
  <c r="B1558" i="8"/>
  <c r="L1557" i="8"/>
  <c r="K1557" i="8"/>
  <c r="J1557" i="8"/>
  <c r="I1557" i="8"/>
  <c r="H1557" i="8"/>
  <c r="G1557" i="8"/>
  <c r="F1557" i="8"/>
  <c r="E1557" i="8"/>
  <c r="D1557" i="8"/>
  <c r="C1557" i="8"/>
  <c r="B1557" i="8"/>
  <c r="L1556" i="8"/>
  <c r="K1556" i="8"/>
  <c r="J1556" i="8"/>
  <c r="I1556" i="8"/>
  <c r="H1556" i="8"/>
  <c r="G1556" i="8"/>
  <c r="F1556" i="8"/>
  <c r="E1556" i="8"/>
  <c r="D1556" i="8"/>
  <c r="C1556" i="8"/>
  <c r="B1556" i="8"/>
  <c r="L1555" i="8"/>
  <c r="K1555" i="8"/>
  <c r="J1555" i="8"/>
  <c r="I1555" i="8"/>
  <c r="H1555" i="8"/>
  <c r="G1555" i="8"/>
  <c r="F1555" i="8"/>
  <c r="E1555" i="8"/>
  <c r="D1555" i="8"/>
  <c r="C1555" i="8"/>
  <c r="B1555" i="8"/>
  <c r="L1554" i="8"/>
  <c r="K1554" i="8"/>
  <c r="J1554" i="8"/>
  <c r="I1554" i="8"/>
  <c r="H1554" i="8"/>
  <c r="G1554" i="8"/>
  <c r="F1554" i="8"/>
  <c r="E1554" i="8"/>
  <c r="D1554" i="8"/>
  <c r="C1554" i="8"/>
  <c r="B1554" i="8"/>
  <c r="L1553" i="8"/>
  <c r="K1553" i="8"/>
  <c r="J1553" i="8"/>
  <c r="I1553" i="8"/>
  <c r="H1553" i="8"/>
  <c r="G1553" i="8"/>
  <c r="F1553" i="8"/>
  <c r="E1553" i="8"/>
  <c r="D1553" i="8"/>
  <c r="C1553" i="8"/>
  <c r="B1553" i="8"/>
  <c r="L1552" i="8"/>
  <c r="K1552" i="8"/>
  <c r="J1552" i="8"/>
  <c r="I1552" i="8"/>
  <c r="H1552" i="8"/>
  <c r="G1552" i="8"/>
  <c r="F1552" i="8"/>
  <c r="E1552" i="8"/>
  <c r="D1552" i="8"/>
  <c r="C1552" i="8"/>
  <c r="B1552" i="8"/>
  <c r="L1551" i="8"/>
  <c r="K1551" i="8"/>
  <c r="J1551" i="8"/>
  <c r="I1551" i="8"/>
  <c r="H1551" i="8"/>
  <c r="G1551" i="8"/>
  <c r="F1551" i="8"/>
  <c r="E1551" i="8"/>
  <c r="D1551" i="8"/>
  <c r="C1551" i="8"/>
  <c r="B1551" i="8"/>
  <c r="L1550" i="8"/>
  <c r="K1550" i="8"/>
  <c r="J1550" i="8"/>
  <c r="I1550" i="8"/>
  <c r="H1550" i="8"/>
  <c r="G1550" i="8"/>
  <c r="F1550" i="8"/>
  <c r="E1550" i="8"/>
  <c r="D1550" i="8"/>
  <c r="C1550" i="8"/>
  <c r="B1550" i="8"/>
  <c r="L1549" i="8"/>
  <c r="K1549" i="8"/>
  <c r="J1549" i="8"/>
  <c r="I1549" i="8"/>
  <c r="H1549" i="8"/>
  <c r="G1549" i="8"/>
  <c r="F1549" i="8"/>
  <c r="E1549" i="8"/>
  <c r="D1549" i="8"/>
  <c r="C1549" i="8"/>
  <c r="B1549" i="8"/>
  <c r="L1548" i="8"/>
  <c r="K1548" i="8"/>
  <c r="J1548" i="8"/>
  <c r="I1548" i="8"/>
  <c r="H1548" i="8"/>
  <c r="G1548" i="8"/>
  <c r="F1548" i="8"/>
  <c r="E1548" i="8"/>
  <c r="D1548" i="8"/>
  <c r="C1548" i="8"/>
  <c r="B1548" i="8"/>
  <c r="L1547" i="8"/>
  <c r="K1547" i="8"/>
  <c r="J1547" i="8"/>
  <c r="I1547" i="8"/>
  <c r="H1547" i="8"/>
  <c r="G1547" i="8"/>
  <c r="F1547" i="8"/>
  <c r="E1547" i="8"/>
  <c r="D1547" i="8"/>
  <c r="C1547" i="8"/>
  <c r="B1547" i="8"/>
  <c r="L1546" i="8"/>
  <c r="K1546" i="8"/>
  <c r="J1546" i="8"/>
  <c r="I1546" i="8"/>
  <c r="H1546" i="8"/>
  <c r="G1546" i="8"/>
  <c r="F1546" i="8"/>
  <c r="E1546" i="8"/>
  <c r="D1546" i="8"/>
  <c r="C1546" i="8"/>
  <c r="B1546" i="8"/>
  <c r="L1545" i="8"/>
  <c r="K1545" i="8"/>
  <c r="J1545" i="8"/>
  <c r="I1545" i="8"/>
  <c r="H1545" i="8"/>
  <c r="G1545" i="8"/>
  <c r="F1545" i="8"/>
  <c r="E1545" i="8"/>
  <c r="D1545" i="8"/>
  <c r="C1545" i="8"/>
  <c r="B1545" i="8"/>
  <c r="L1544" i="8"/>
  <c r="K1544" i="8"/>
  <c r="J1544" i="8"/>
  <c r="I1544" i="8"/>
  <c r="H1544" i="8"/>
  <c r="G1544" i="8"/>
  <c r="F1544" i="8"/>
  <c r="E1544" i="8"/>
  <c r="D1544" i="8"/>
  <c r="C1544" i="8"/>
  <c r="B1544" i="8"/>
  <c r="L1543" i="8"/>
  <c r="K1543" i="8"/>
  <c r="J1543" i="8"/>
  <c r="I1543" i="8"/>
  <c r="H1543" i="8"/>
  <c r="G1543" i="8"/>
  <c r="F1543" i="8"/>
  <c r="E1543" i="8"/>
  <c r="D1543" i="8"/>
  <c r="C1543" i="8"/>
  <c r="B1543" i="8"/>
  <c r="L1542" i="8"/>
  <c r="K1542" i="8"/>
  <c r="J1542" i="8"/>
  <c r="I1542" i="8"/>
  <c r="H1542" i="8"/>
  <c r="G1542" i="8"/>
  <c r="F1542" i="8"/>
  <c r="E1542" i="8"/>
  <c r="D1542" i="8"/>
  <c r="C1542" i="8"/>
  <c r="B1542" i="8"/>
  <c r="L1541" i="8"/>
  <c r="K1541" i="8"/>
  <c r="J1541" i="8"/>
  <c r="I1541" i="8"/>
  <c r="H1541" i="8"/>
  <c r="G1541" i="8"/>
  <c r="F1541" i="8"/>
  <c r="E1541" i="8"/>
  <c r="D1541" i="8"/>
  <c r="C1541" i="8"/>
  <c r="B1541" i="8"/>
  <c r="L1540" i="8"/>
  <c r="K1540" i="8"/>
  <c r="J1540" i="8"/>
  <c r="I1540" i="8"/>
  <c r="H1540" i="8"/>
  <c r="G1540" i="8"/>
  <c r="F1540" i="8"/>
  <c r="E1540" i="8"/>
  <c r="D1540" i="8"/>
  <c r="C1540" i="8"/>
  <c r="B1540" i="8"/>
  <c r="L1539" i="8"/>
  <c r="K1539" i="8"/>
  <c r="J1539" i="8"/>
  <c r="I1539" i="8"/>
  <c r="H1539" i="8"/>
  <c r="G1539" i="8"/>
  <c r="F1539" i="8"/>
  <c r="E1539" i="8"/>
  <c r="D1539" i="8"/>
  <c r="C1539" i="8"/>
  <c r="B1539" i="8"/>
  <c r="L1538" i="8"/>
  <c r="K1538" i="8"/>
  <c r="J1538" i="8"/>
  <c r="I1538" i="8"/>
  <c r="H1538" i="8"/>
  <c r="G1538" i="8"/>
  <c r="F1538" i="8"/>
  <c r="E1538" i="8"/>
  <c r="D1538" i="8"/>
  <c r="C1538" i="8"/>
  <c r="B1538" i="8"/>
  <c r="L1537" i="8"/>
  <c r="K1537" i="8"/>
  <c r="J1537" i="8"/>
  <c r="I1537" i="8"/>
  <c r="H1537" i="8"/>
  <c r="G1537" i="8"/>
  <c r="F1537" i="8"/>
  <c r="E1537" i="8"/>
  <c r="D1537" i="8"/>
  <c r="C1537" i="8"/>
  <c r="B1537" i="8"/>
  <c r="L1536" i="8"/>
  <c r="K1536" i="8"/>
  <c r="J1536" i="8"/>
  <c r="I1536" i="8"/>
  <c r="H1536" i="8"/>
  <c r="G1536" i="8"/>
  <c r="F1536" i="8"/>
  <c r="E1536" i="8"/>
  <c r="D1536" i="8"/>
  <c r="C1536" i="8"/>
  <c r="B1536" i="8"/>
  <c r="L1535" i="8"/>
  <c r="K1535" i="8"/>
  <c r="J1535" i="8"/>
  <c r="I1535" i="8"/>
  <c r="H1535" i="8"/>
  <c r="G1535" i="8"/>
  <c r="F1535" i="8"/>
  <c r="E1535" i="8"/>
  <c r="D1535" i="8"/>
  <c r="C1535" i="8"/>
  <c r="B1535" i="8"/>
  <c r="L1534" i="8"/>
  <c r="K1534" i="8"/>
  <c r="J1534" i="8"/>
  <c r="I1534" i="8"/>
  <c r="H1534" i="8"/>
  <c r="G1534" i="8"/>
  <c r="F1534" i="8"/>
  <c r="E1534" i="8"/>
  <c r="D1534" i="8"/>
  <c r="C1534" i="8"/>
  <c r="B1534" i="8"/>
  <c r="L1533" i="8"/>
  <c r="K1533" i="8"/>
  <c r="J1533" i="8"/>
  <c r="I1533" i="8"/>
  <c r="H1533" i="8"/>
  <c r="G1533" i="8"/>
  <c r="F1533" i="8"/>
  <c r="E1533" i="8"/>
  <c r="D1533" i="8"/>
  <c r="C1533" i="8"/>
  <c r="B1533" i="8"/>
  <c r="L1532" i="8"/>
  <c r="K1532" i="8"/>
  <c r="J1532" i="8"/>
  <c r="I1532" i="8"/>
  <c r="H1532" i="8"/>
  <c r="G1532" i="8"/>
  <c r="F1532" i="8"/>
  <c r="E1532" i="8"/>
  <c r="D1532" i="8"/>
  <c r="C1532" i="8"/>
  <c r="B1532" i="8"/>
  <c r="L1531" i="8"/>
  <c r="K1531" i="8"/>
  <c r="J1531" i="8"/>
  <c r="I1531" i="8"/>
  <c r="H1531" i="8"/>
  <c r="G1531" i="8"/>
  <c r="F1531" i="8"/>
  <c r="E1531" i="8"/>
  <c r="D1531" i="8"/>
  <c r="C1531" i="8"/>
  <c r="B1531" i="8"/>
  <c r="L1530" i="8"/>
  <c r="K1530" i="8"/>
  <c r="J1530" i="8"/>
  <c r="I1530" i="8"/>
  <c r="H1530" i="8"/>
  <c r="G1530" i="8"/>
  <c r="F1530" i="8"/>
  <c r="E1530" i="8"/>
  <c r="D1530" i="8"/>
  <c r="C1530" i="8"/>
  <c r="B1530" i="8"/>
  <c r="L1529" i="8"/>
  <c r="K1529" i="8"/>
  <c r="J1529" i="8"/>
  <c r="I1529" i="8"/>
  <c r="H1529" i="8"/>
  <c r="G1529" i="8"/>
  <c r="F1529" i="8"/>
  <c r="E1529" i="8"/>
  <c r="D1529" i="8"/>
  <c r="C1529" i="8"/>
  <c r="B1529" i="8"/>
  <c r="L1528" i="8"/>
  <c r="K1528" i="8"/>
  <c r="J1528" i="8"/>
  <c r="I1528" i="8"/>
  <c r="H1528" i="8"/>
  <c r="G1528" i="8"/>
  <c r="F1528" i="8"/>
  <c r="E1528" i="8"/>
  <c r="D1528" i="8"/>
  <c r="C1528" i="8"/>
  <c r="B1528" i="8"/>
  <c r="L1527" i="8"/>
  <c r="K1527" i="8"/>
  <c r="J1527" i="8"/>
  <c r="I1527" i="8"/>
  <c r="H1527" i="8"/>
  <c r="G1527" i="8"/>
  <c r="F1527" i="8"/>
  <c r="E1527" i="8"/>
  <c r="D1527" i="8"/>
  <c r="C1527" i="8"/>
  <c r="B1527" i="8"/>
  <c r="L1526" i="8"/>
  <c r="K1526" i="8"/>
  <c r="J1526" i="8"/>
  <c r="I1526" i="8"/>
  <c r="H1526" i="8"/>
  <c r="G1526" i="8"/>
  <c r="F1526" i="8"/>
  <c r="E1526" i="8"/>
  <c r="D1526" i="8"/>
  <c r="C1526" i="8"/>
  <c r="B1526" i="8"/>
  <c r="L1525" i="8"/>
  <c r="K1525" i="8"/>
  <c r="J1525" i="8"/>
  <c r="I1525" i="8"/>
  <c r="H1525" i="8"/>
  <c r="G1525" i="8"/>
  <c r="F1525" i="8"/>
  <c r="E1525" i="8"/>
  <c r="D1525" i="8"/>
  <c r="C1525" i="8"/>
  <c r="B1525" i="8"/>
  <c r="L1524" i="8"/>
  <c r="K1524" i="8"/>
  <c r="J1524" i="8"/>
  <c r="I1524" i="8"/>
  <c r="H1524" i="8"/>
  <c r="G1524" i="8"/>
  <c r="F1524" i="8"/>
  <c r="E1524" i="8"/>
  <c r="D1524" i="8"/>
  <c r="C1524" i="8"/>
  <c r="B1524" i="8"/>
  <c r="L1523" i="8"/>
  <c r="K1523" i="8"/>
  <c r="J1523" i="8"/>
  <c r="I1523" i="8"/>
  <c r="H1523" i="8"/>
  <c r="G1523" i="8"/>
  <c r="F1523" i="8"/>
  <c r="E1523" i="8"/>
  <c r="D1523" i="8"/>
  <c r="C1523" i="8"/>
  <c r="B1523" i="8"/>
  <c r="L1522" i="8"/>
  <c r="K1522" i="8"/>
  <c r="J1522" i="8"/>
  <c r="I1522" i="8"/>
  <c r="H1522" i="8"/>
  <c r="G1522" i="8"/>
  <c r="F1522" i="8"/>
  <c r="E1522" i="8"/>
  <c r="D1522" i="8"/>
  <c r="C1522" i="8"/>
  <c r="B1522" i="8"/>
  <c r="L1521" i="8"/>
  <c r="K1521" i="8"/>
  <c r="J1521" i="8"/>
  <c r="I1521" i="8"/>
  <c r="H1521" i="8"/>
  <c r="G1521" i="8"/>
  <c r="F1521" i="8"/>
  <c r="E1521" i="8"/>
  <c r="D1521" i="8"/>
  <c r="C1521" i="8"/>
  <c r="B1521" i="8"/>
  <c r="L1520" i="8"/>
  <c r="K1520" i="8"/>
  <c r="J1520" i="8"/>
  <c r="I1520" i="8"/>
  <c r="H1520" i="8"/>
  <c r="G1520" i="8"/>
  <c r="F1520" i="8"/>
  <c r="E1520" i="8"/>
  <c r="D1520" i="8"/>
  <c r="C1520" i="8"/>
  <c r="B1520" i="8"/>
  <c r="L1519" i="8"/>
  <c r="K1519" i="8"/>
  <c r="J1519" i="8"/>
  <c r="I1519" i="8"/>
  <c r="H1519" i="8"/>
  <c r="G1519" i="8"/>
  <c r="F1519" i="8"/>
  <c r="E1519" i="8"/>
  <c r="D1519" i="8"/>
  <c r="C1519" i="8"/>
  <c r="B1519" i="8"/>
  <c r="L1518" i="8"/>
  <c r="K1518" i="8"/>
  <c r="J1518" i="8"/>
  <c r="I1518" i="8"/>
  <c r="H1518" i="8"/>
  <c r="G1518" i="8"/>
  <c r="F1518" i="8"/>
  <c r="E1518" i="8"/>
  <c r="D1518" i="8"/>
  <c r="C1518" i="8"/>
  <c r="B1518" i="8"/>
  <c r="L1517" i="8"/>
  <c r="K1517" i="8"/>
  <c r="J1517" i="8"/>
  <c r="I1517" i="8"/>
  <c r="H1517" i="8"/>
  <c r="G1517" i="8"/>
  <c r="F1517" i="8"/>
  <c r="E1517" i="8"/>
  <c r="D1517" i="8"/>
  <c r="C1517" i="8"/>
  <c r="B1517" i="8"/>
  <c r="L1516" i="8"/>
  <c r="K1516" i="8"/>
  <c r="J1516" i="8"/>
  <c r="I1516" i="8"/>
  <c r="H1516" i="8"/>
  <c r="G1516" i="8"/>
  <c r="F1516" i="8"/>
  <c r="E1516" i="8"/>
  <c r="D1516" i="8"/>
  <c r="C1516" i="8"/>
  <c r="B1516" i="8"/>
  <c r="L1515" i="8"/>
  <c r="K1515" i="8"/>
  <c r="J1515" i="8"/>
  <c r="I1515" i="8"/>
  <c r="H1515" i="8"/>
  <c r="G1515" i="8"/>
  <c r="F1515" i="8"/>
  <c r="E1515" i="8"/>
  <c r="D1515" i="8"/>
  <c r="C1515" i="8"/>
  <c r="B1515" i="8"/>
  <c r="L1514" i="8"/>
  <c r="K1514" i="8"/>
  <c r="J1514" i="8"/>
  <c r="I1514" i="8"/>
  <c r="H1514" i="8"/>
  <c r="G1514" i="8"/>
  <c r="F1514" i="8"/>
  <c r="E1514" i="8"/>
  <c r="D1514" i="8"/>
  <c r="C1514" i="8"/>
  <c r="B1514" i="8"/>
  <c r="L1513" i="8"/>
  <c r="K1513" i="8"/>
  <c r="J1513" i="8"/>
  <c r="I1513" i="8"/>
  <c r="H1513" i="8"/>
  <c r="G1513" i="8"/>
  <c r="F1513" i="8"/>
  <c r="E1513" i="8"/>
  <c r="D1513" i="8"/>
  <c r="C1513" i="8"/>
  <c r="B1513" i="8"/>
  <c r="L1512" i="8"/>
  <c r="K1512" i="8"/>
  <c r="J1512" i="8"/>
  <c r="I1512" i="8"/>
  <c r="H1512" i="8"/>
  <c r="G1512" i="8"/>
  <c r="F1512" i="8"/>
  <c r="E1512" i="8"/>
  <c r="D1512" i="8"/>
  <c r="C1512" i="8"/>
  <c r="B1512" i="8"/>
  <c r="L1511" i="8"/>
  <c r="K1511" i="8"/>
  <c r="J1511" i="8"/>
  <c r="I1511" i="8"/>
  <c r="H1511" i="8"/>
  <c r="G1511" i="8"/>
  <c r="F1511" i="8"/>
  <c r="E1511" i="8"/>
  <c r="D1511" i="8"/>
  <c r="C1511" i="8"/>
  <c r="B1511" i="8"/>
  <c r="L1510" i="8"/>
  <c r="K1510" i="8"/>
  <c r="J1510" i="8"/>
  <c r="I1510" i="8"/>
  <c r="H1510" i="8"/>
  <c r="G1510" i="8"/>
  <c r="F1510" i="8"/>
  <c r="E1510" i="8"/>
  <c r="D1510" i="8"/>
  <c r="C1510" i="8"/>
  <c r="B1510" i="8"/>
  <c r="L1509" i="8"/>
  <c r="K1509" i="8"/>
  <c r="J1509" i="8"/>
  <c r="I1509" i="8"/>
  <c r="H1509" i="8"/>
  <c r="G1509" i="8"/>
  <c r="F1509" i="8"/>
  <c r="E1509" i="8"/>
  <c r="D1509" i="8"/>
  <c r="C1509" i="8"/>
  <c r="B1509" i="8"/>
  <c r="L1508" i="8"/>
  <c r="K1508" i="8"/>
  <c r="J1508" i="8"/>
  <c r="I1508" i="8"/>
  <c r="H1508" i="8"/>
  <c r="G1508" i="8"/>
  <c r="F1508" i="8"/>
  <c r="E1508" i="8"/>
  <c r="D1508" i="8"/>
  <c r="C1508" i="8"/>
  <c r="B1508" i="8"/>
  <c r="L1507" i="8"/>
  <c r="K1507" i="8"/>
  <c r="J1507" i="8"/>
  <c r="I1507" i="8"/>
  <c r="H1507" i="8"/>
  <c r="G1507" i="8"/>
  <c r="F1507" i="8"/>
  <c r="E1507" i="8"/>
  <c r="D1507" i="8"/>
  <c r="C1507" i="8"/>
  <c r="B1507" i="8"/>
  <c r="L1506" i="8"/>
  <c r="K1506" i="8"/>
  <c r="J1506" i="8"/>
  <c r="I1506" i="8"/>
  <c r="H1506" i="8"/>
  <c r="G1506" i="8"/>
  <c r="F1506" i="8"/>
  <c r="E1506" i="8"/>
  <c r="D1506" i="8"/>
  <c r="C1506" i="8"/>
  <c r="B1506" i="8"/>
  <c r="L1505" i="8"/>
  <c r="K1505" i="8"/>
  <c r="J1505" i="8"/>
  <c r="I1505" i="8"/>
  <c r="H1505" i="8"/>
  <c r="G1505" i="8"/>
  <c r="F1505" i="8"/>
  <c r="E1505" i="8"/>
  <c r="D1505" i="8"/>
  <c r="C1505" i="8"/>
  <c r="B1505" i="8"/>
  <c r="L1504" i="8"/>
  <c r="K1504" i="8"/>
  <c r="J1504" i="8"/>
  <c r="I1504" i="8"/>
  <c r="H1504" i="8"/>
  <c r="G1504" i="8"/>
  <c r="F1504" i="8"/>
  <c r="E1504" i="8"/>
  <c r="D1504" i="8"/>
  <c r="C1504" i="8"/>
  <c r="B1504" i="8"/>
  <c r="L1503" i="8"/>
  <c r="K1503" i="8"/>
  <c r="J1503" i="8"/>
  <c r="I1503" i="8"/>
  <c r="H1503" i="8"/>
  <c r="G1503" i="8"/>
  <c r="F1503" i="8"/>
  <c r="E1503" i="8"/>
  <c r="D1503" i="8"/>
  <c r="C1503" i="8"/>
  <c r="B1503" i="8"/>
  <c r="L1502" i="8"/>
  <c r="K1502" i="8"/>
  <c r="J1502" i="8"/>
  <c r="I1502" i="8"/>
  <c r="H1502" i="8"/>
  <c r="G1502" i="8"/>
  <c r="F1502" i="8"/>
  <c r="E1502" i="8"/>
  <c r="D1502" i="8"/>
  <c r="C1502" i="8"/>
  <c r="B1502" i="8"/>
  <c r="L1501" i="8"/>
  <c r="K1501" i="8"/>
  <c r="J1501" i="8"/>
  <c r="I1501" i="8"/>
  <c r="H1501" i="8"/>
  <c r="G1501" i="8"/>
  <c r="F1501" i="8"/>
  <c r="E1501" i="8"/>
  <c r="D1501" i="8"/>
  <c r="C1501" i="8"/>
  <c r="B1501" i="8"/>
  <c r="L1500" i="8"/>
  <c r="K1500" i="8"/>
  <c r="J1500" i="8"/>
  <c r="I1500" i="8"/>
  <c r="H1500" i="8"/>
  <c r="G1500" i="8"/>
  <c r="F1500" i="8"/>
  <c r="E1500" i="8"/>
  <c r="D1500" i="8"/>
  <c r="C1500" i="8"/>
  <c r="B1500" i="8"/>
  <c r="L1499" i="8"/>
  <c r="K1499" i="8"/>
  <c r="J1499" i="8"/>
  <c r="I1499" i="8"/>
  <c r="H1499" i="8"/>
  <c r="G1499" i="8"/>
  <c r="F1499" i="8"/>
  <c r="E1499" i="8"/>
  <c r="D1499" i="8"/>
  <c r="C1499" i="8"/>
  <c r="B1499" i="8"/>
  <c r="L1498" i="8"/>
  <c r="K1498" i="8"/>
  <c r="J1498" i="8"/>
  <c r="I1498" i="8"/>
  <c r="H1498" i="8"/>
  <c r="G1498" i="8"/>
  <c r="F1498" i="8"/>
  <c r="E1498" i="8"/>
  <c r="D1498" i="8"/>
  <c r="C1498" i="8"/>
  <c r="B1498" i="8"/>
  <c r="L1497" i="8"/>
  <c r="K1497" i="8"/>
  <c r="J1497" i="8"/>
  <c r="I1497" i="8"/>
  <c r="H1497" i="8"/>
  <c r="G1497" i="8"/>
  <c r="F1497" i="8"/>
  <c r="E1497" i="8"/>
  <c r="D1497" i="8"/>
  <c r="C1497" i="8"/>
  <c r="B1497" i="8"/>
  <c r="L1496" i="8"/>
  <c r="K1496" i="8"/>
  <c r="J1496" i="8"/>
  <c r="I1496" i="8"/>
  <c r="H1496" i="8"/>
  <c r="G1496" i="8"/>
  <c r="F1496" i="8"/>
  <c r="E1496" i="8"/>
  <c r="D1496" i="8"/>
  <c r="C1496" i="8"/>
  <c r="B1496" i="8"/>
  <c r="L1495" i="8"/>
  <c r="K1495" i="8"/>
  <c r="J1495" i="8"/>
  <c r="I1495" i="8"/>
  <c r="H1495" i="8"/>
  <c r="G1495" i="8"/>
  <c r="F1495" i="8"/>
  <c r="E1495" i="8"/>
  <c r="D1495" i="8"/>
  <c r="C1495" i="8"/>
  <c r="B1495" i="8"/>
  <c r="L1494" i="8"/>
  <c r="K1494" i="8"/>
  <c r="J1494" i="8"/>
  <c r="I1494" i="8"/>
  <c r="H1494" i="8"/>
  <c r="G1494" i="8"/>
  <c r="F1494" i="8"/>
  <c r="E1494" i="8"/>
  <c r="D1494" i="8"/>
  <c r="C1494" i="8"/>
  <c r="B1494" i="8"/>
  <c r="L1493" i="8"/>
  <c r="K1493" i="8"/>
  <c r="J1493" i="8"/>
  <c r="I1493" i="8"/>
  <c r="H1493" i="8"/>
  <c r="G1493" i="8"/>
  <c r="F1493" i="8"/>
  <c r="E1493" i="8"/>
  <c r="D1493" i="8"/>
  <c r="C1493" i="8"/>
  <c r="B1493" i="8"/>
  <c r="L1492" i="8"/>
  <c r="K1492" i="8"/>
  <c r="J1492" i="8"/>
  <c r="I1492" i="8"/>
  <c r="H1492" i="8"/>
  <c r="G1492" i="8"/>
  <c r="F1492" i="8"/>
  <c r="E1492" i="8"/>
  <c r="D1492" i="8"/>
  <c r="C1492" i="8"/>
  <c r="B1492" i="8"/>
  <c r="L1491" i="8"/>
  <c r="K1491" i="8"/>
  <c r="J1491" i="8"/>
  <c r="I1491" i="8"/>
  <c r="H1491" i="8"/>
  <c r="G1491" i="8"/>
  <c r="F1491" i="8"/>
  <c r="E1491" i="8"/>
  <c r="D1491" i="8"/>
  <c r="C1491" i="8"/>
  <c r="B1491" i="8"/>
  <c r="L1490" i="8"/>
  <c r="K1490" i="8"/>
  <c r="J1490" i="8"/>
  <c r="I1490" i="8"/>
  <c r="H1490" i="8"/>
  <c r="G1490" i="8"/>
  <c r="F1490" i="8"/>
  <c r="E1490" i="8"/>
  <c r="D1490" i="8"/>
  <c r="C1490" i="8"/>
  <c r="B1490" i="8"/>
  <c r="L1489" i="8"/>
  <c r="K1489" i="8"/>
  <c r="J1489" i="8"/>
  <c r="I1489" i="8"/>
  <c r="H1489" i="8"/>
  <c r="G1489" i="8"/>
  <c r="F1489" i="8"/>
  <c r="E1489" i="8"/>
  <c r="D1489" i="8"/>
  <c r="C1489" i="8"/>
  <c r="B1489" i="8"/>
  <c r="L1488" i="8"/>
  <c r="K1488" i="8"/>
  <c r="J1488" i="8"/>
  <c r="I1488" i="8"/>
  <c r="H1488" i="8"/>
  <c r="G1488" i="8"/>
  <c r="F1488" i="8"/>
  <c r="E1488" i="8"/>
  <c r="D1488" i="8"/>
  <c r="C1488" i="8"/>
  <c r="B1488" i="8"/>
  <c r="L1487" i="8"/>
  <c r="K1487" i="8"/>
  <c r="J1487" i="8"/>
  <c r="I1487" i="8"/>
  <c r="H1487" i="8"/>
  <c r="G1487" i="8"/>
  <c r="F1487" i="8"/>
  <c r="E1487" i="8"/>
  <c r="D1487" i="8"/>
  <c r="C1487" i="8"/>
  <c r="B1487" i="8"/>
  <c r="L1486" i="8"/>
  <c r="K1486" i="8"/>
  <c r="J1486" i="8"/>
  <c r="I1486" i="8"/>
  <c r="H1486" i="8"/>
  <c r="G1486" i="8"/>
  <c r="F1486" i="8"/>
  <c r="E1486" i="8"/>
  <c r="D1486" i="8"/>
  <c r="C1486" i="8"/>
  <c r="B1486" i="8"/>
  <c r="L1485" i="8"/>
  <c r="K1485" i="8"/>
  <c r="J1485" i="8"/>
  <c r="I1485" i="8"/>
  <c r="H1485" i="8"/>
  <c r="G1485" i="8"/>
  <c r="F1485" i="8"/>
  <c r="E1485" i="8"/>
  <c r="D1485" i="8"/>
  <c r="C1485" i="8"/>
  <c r="B1485" i="8"/>
  <c r="L1484" i="8"/>
  <c r="K1484" i="8"/>
  <c r="J1484" i="8"/>
  <c r="I1484" i="8"/>
  <c r="H1484" i="8"/>
  <c r="G1484" i="8"/>
  <c r="F1484" i="8"/>
  <c r="E1484" i="8"/>
  <c r="D1484" i="8"/>
  <c r="C1484" i="8"/>
  <c r="B1484" i="8"/>
  <c r="L1483" i="8"/>
  <c r="K1483" i="8"/>
  <c r="J1483" i="8"/>
  <c r="I1483" i="8"/>
  <c r="H1483" i="8"/>
  <c r="G1483" i="8"/>
  <c r="F1483" i="8"/>
  <c r="E1483" i="8"/>
  <c r="D1483" i="8"/>
  <c r="C1483" i="8"/>
  <c r="B1483" i="8"/>
  <c r="L1482" i="8"/>
  <c r="K1482" i="8"/>
  <c r="J1482" i="8"/>
  <c r="I1482" i="8"/>
  <c r="H1482" i="8"/>
  <c r="G1482" i="8"/>
  <c r="F1482" i="8"/>
  <c r="E1482" i="8"/>
  <c r="D1482" i="8"/>
  <c r="C1482" i="8"/>
  <c r="B1482" i="8"/>
  <c r="L1481" i="8"/>
  <c r="K1481" i="8"/>
  <c r="J1481" i="8"/>
  <c r="I1481" i="8"/>
  <c r="H1481" i="8"/>
  <c r="G1481" i="8"/>
  <c r="F1481" i="8"/>
  <c r="E1481" i="8"/>
  <c r="D1481" i="8"/>
  <c r="C1481" i="8"/>
  <c r="B1481" i="8"/>
  <c r="L1480" i="8"/>
  <c r="K1480" i="8"/>
  <c r="J1480" i="8"/>
  <c r="I1480" i="8"/>
  <c r="H1480" i="8"/>
  <c r="G1480" i="8"/>
  <c r="F1480" i="8"/>
  <c r="E1480" i="8"/>
  <c r="D1480" i="8"/>
  <c r="C1480" i="8"/>
  <c r="B1480" i="8"/>
  <c r="L1479" i="8"/>
  <c r="K1479" i="8"/>
  <c r="J1479" i="8"/>
  <c r="I1479" i="8"/>
  <c r="H1479" i="8"/>
  <c r="G1479" i="8"/>
  <c r="F1479" i="8"/>
  <c r="E1479" i="8"/>
  <c r="D1479" i="8"/>
  <c r="C1479" i="8"/>
  <c r="B1479" i="8"/>
  <c r="L1478" i="8"/>
  <c r="K1478" i="8"/>
  <c r="J1478" i="8"/>
  <c r="I1478" i="8"/>
  <c r="H1478" i="8"/>
  <c r="G1478" i="8"/>
  <c r="F1478" i="8"/>
  <c r="E1478" i="8"/>
  <c r="D1478" i="8"/>
  <c r="C1478" i="8"/>
  <c r="B1478" i="8"/>
  <c r="L1477" i="8"/>
  <c r="K1477" i="8"/>
  <c r="J1477" i="8"/>
  <c r="I1477" i="8"/>
  <c r="H1477" i="8"/>
  <c r="G1477" i="8"/>
  <c r="F1477" i="8"/>
  <c r="E1477" i="8"/>
  <c r="D1477" i="8"/>
  <c r="C1477" i="8"/>
  <c r="B1477" i="8"/>
  <c r="L1476" i="8"/>
  <c r="K1476" i="8"/>
  <c r="J1476" i="8"/>
  <c r="I1476" i="8"/>
  <c r="H1476" i="8"/>
  <c r="G1476" i="8"/>
  <c r="F1476" i="8"/>
  <c r="E1476" i="8"/>
  <c r="D1476" i="8"/>
  <c r="C1476" i="8"/>
  <c r="B1476" i="8"/>
  <c r="L1475" i="8"/>
  <c r="K1475" i="8"/>
  <c r="J1475" i="8"/>
  <c r="I1475" i="8"/>
  <c r="H1475" i="8"/>
  <c r="G1475" i="8"/>
  <c r="F1475" i="8"/>
  <c r="E1475" i="8"/>
  <c r="D1475" i="8"/>
  <c r="C1475" i="8"/>
  <c r="B1475" i="8"/>
  <c r="L1474" i="8"/>
  <c r="K1474" i="8"/>
  <c r="J1474" i="8"/>
  <c r="I1474" i="8"/>
  <c r="H1474" i="8"/>
  <c r="G1474" i="8"/>
  <c r="F1474" i="8"/>
  <c r="E1474" i="8"/>
  <c r="D1474" i="8"/>
  <c r="C1474" i="8"/>
  <c r="B1474" i="8"/>
  <c r="L1473" i="8"/>
  <c r="K1473" i="8"/>
  <c r="J1473" i="8"/>
  <c r="I1473" i="8"/>
  <c r="H1473" i="8"/>
  <c r="G1473" i="8"/>
  <c r="F1473" i="8"/>
  <c r="E1473" i="8"/>
  <c r="D1473" i="8"/>
  <c r="C1473" i="8"/>
  <c r="B1473" i="8"/>
  <c r="L1472" i="8"/>
  <c r="K1472" i="8"/>
  <c r="J1472" i="8"/>
  <c r="I1472" i="8"/>
  <c r="H1472" i="8"/>
  <c r="G1472" i="8"/>
  <c r="F1472" i="8"/>
  <c r="E1472" i="8"/>
  <c r="D1472" i="8"/>
  <c r="C1472" i="8"/>
  <c r="B1472" i="8"/>
  <c r="L1471" i="8"/>
  <c r="K1471" i="8"/>
  <c r="J1471" i="8"/>
  <c r="I1471" i="8"/>
  <c r="H1471" i="8"/>
  <c r="G1471" i="8"/>
  <c r="F1471" i="8"/>
  <c r="E1471" i="8"/>
  <c r="D1471" i="8"/>
  <c r="C1471" i="8"/>
  <c r="B1471" i="8"/>
  <c r="L1470" i="8"/>
  <c r="K1470" i="8"/>
  <c r="J1470" i="8"/>
  <c r="I1470" i="8"/>
  <c r="H1470" i="8"/>
  <c r="G1470" i="8"/>
  <c r="F1470" i="8"/>
  <c r="E1470" i="8"/>
  <c r="D1470" i="8"/>
  <c r="C1470" i="8"/>
  <c r="B1470" i="8"/>
  <c r="L1469" i="8"/>
  <c r="K1469" i="8"/>
  <c r="J1469" i="8"/>
  <c r="I1469" i="8"/>
  <c r="H1469" i="8"/>
  <c r="G1469" i="8"/>
  <c r="F1469" i="8"/>
  <c r="E1469" i="8"/>
  <c r="D1469" i="8"/>
  <c r="C1469" i="8"/>
  <c r="B1469" i="8"/>
  <c r="L1468" i="8"/>
  <c r="K1468" i="8"/>
  <c r="J1468" i="8"/>
  <c r="I1468" i="8"/>
  <c r="H1468" i="8"/>
  <c r="G1468" i="8"/>
  <c r="F1468" i="8"/>
  <c r="E1468" i="8"/>
  <c r="D1468" i="8"/>
  <c r="C1468" i="8"/>
  <c r="B1468" i="8"/>
  <c r="L1467" i="8"/>
  <c r="K1467" i="8"/>
  <c r="J1467" i="8"/>
  <c r="I1467" i="8"/>
  <c r="H1467" i="8"/>
  <c r="G1467" i="8"/>
  <c r="F1467" i="8"/>
  <c r="E1467" i="8"/>
  <c r="D1467" i="8"/>
  <c r="C1467" i="8"/>
  <c r="B1467" i="8"/>
  <c r="L1466" i="8"/>
  <c r="K1466" i="8"/>
  <c r="J1466" i="8"/>
  <c r="I1466" i="8"/>
  <c r="H1466" i="8"/>
  <c r="G1466" i="8"/>
  <c r="F1466" i="8"/>
  <c r="E1466" i="8"/>
  <c r="D1466" i="8"/>
  <c r="C1466" i="8"/>
  <c r="B1466" i="8"/>
  <c r="L1465" i="8"/>
  <c r="K1465" i="8"/>
  <c r="J1465" i="8"/>
  <c r="I1465" i="8"/>
  <c r="H1465" i="8"/>
  <c r="G1465" i="8"/>
  <c r="F1465" i="8"/>
  <c r="E1465" i="8"/>
  <c r="D1465" i="8"/>
  <c r="C1465" i="8"/>
  <c r="B1465" i="8"/>
  <c r="L1464" i="8"/>
  <c r="K1464" i="8"/>
  <c r="J1464" i="8"/>
  <c r="I1464" i="8"/>
  <c r="H1464" i="8"/>
  <c r="G1464" i="8"/>
  <c r="F1464" i="8"/>
  <c r="E1464" i="8"/>
  <c r="D1464" i="8"/>
  <c r="C1464" i="8"/>
  <c r="B1464" i="8"/>
  <c r="L1463" i="8"/>
  <c r="K1463" i="8"/>
  <c r="J1463" i="8"/>
  <c r="I1463" i="8"/>
  <c r="H1463" i="8"/>
  <c r="G1463" i="8"/>
  <c r="F1463" i="8"/>
  <c r="E1463" i="8"/>
  <c r="D1463" i="8"/>
  <c r="C1463" i="8"/>
  <c r="B1463" i="8"/>
  <c r="L1462" i="8"/>
  <c r="K1462" i="8"/>
  <c r="J1462" i="8"/>
  <c r="I1462" i="8"/>
  <c r="H1462" i="8"/>
  <c r="G1462" i="8"/>
  <c r="F1462" i="8"/>
  <c r="E1462" i="8"/>
  <c r="D1462" i="8"/>
  <c r="C1462" i="8"/>
  <c r="B1462" i="8"/>
  <c r="L1461" i="8"/>
  <c r="K1461" i="8"/>
  <c r="J1461" i="8"/>
  <c r="I1461" i="8"/>
  <c r="H1461" i="8"/>
  <c r="G1461" i="8"/>
  <c r="F1461" i="8"/>
  <c r="E1461" i="8"/>
  <c r="D1461" i="8"/>
  <c r="C1461" i="8"/>
  <c r="B1461" i="8"/>
  <c r="L1460" i="8"/>
  <c r="K1460" i="8"/>
  <c r="J1460" i="8"/>
  <c r="I1460" i="8"/>
  <c r="H1460" i="8"/>
  <c r="G1460" i="8"/>
  <c r="F1460" i="8"/>
  <c r="E1460" i="8"/>
  <c r="D1460" i="8"/>
  <c r="C1460" i="8"/>
  <c r="B1460" i="8"/>
  <c r="L1459" i="8"/>
  <c r="K1459" i="8"/>
  <c r="J1459" i="8"/>
  <c r="I1459" i="8"/>
  <c r="H1459" i="8"/>
  <c r="G1459" i="8"/>
  <c r="F1459" i="8"/>
  <c r="E1459" i="8"/>
  <c r="D1459" i="8"/>
  <c r="C1459" i="8"/>
  <c r="B1459" i="8"/>
  <c r="L1458" i="8"/>
  <c r="K1458" i="8"/>
  <c r="J1458" i="8"/>
  <c r="I1458" i="8"/>
  <c r="H1458" i="8"/>
  <c r="G1458" i="8"/>
  <c r="F1458" i="8"/>
  <c r="E1458" i="8"/>
  <c r="D1458" i="8"/>
  <c r="C1458" i="8"/>
  <c r="B1458" i="8"/>
  <c r="L1457" i="8"/>
  <c r="K1457" i="8"/>
  <c r="J1457" i="8"/>
  <c r="I1457" i="8"/>
  <c r="H1457" i="8"/>
  <c r="G1457" i="8"/>
  <c r="F1457" i="8"/>
  <c r="E1457" i="8"/>
  <c r="D1457" i="8"/>
  <c r="C1457" i="8"/>
  <c r="B1457" i="8"/>
  <c r="L1456" i="8"/>
  <c r="K1456" i="8"/>
  <c r="J1456" i="8"/>
  <c r="I1456" i="8"/>
  <c r="H1456" i="8"/>
  <c r="G1456" i="8"/>
  <c r="F1456" i="8"/>
  <c r="E1456" i="8"/>
  <c r="D1456" i="8"/>
  <c r="C1456" i="8"/>
  <c r="B1456" i="8"/>
  <c r="L1455" i="8"/>
  <c r="K1455" i="8"/>
  <c r="J1455" i="8"/>
  <c r="I1455" i="8"/>
  <c r="H1455" i="8"/>
  <c r="G1455" i="8"/>
  <c r="F1455" i="8"/>
  <c r="E1455" i="8"/>
  <c r="D1455" i="8"/>
  <c r="C1455" i="8"/>
  <c r="B1455" i="8"/>
  <c r="L1454" i="8"/>
  <c r="K1454" i="8"/>
  <c r="J1454" i="8"/>
  <c r="I1454" i="8"/>
  <c r="H1454" i="8"/>
  <c r="G1454" i="8"/>
  <c r="F1454" i="8"/>
  <c r="E1454" i="8"/>
  <c r="D1454" i="8"/>
  <c r="C1454" i="8"/>
  <c r="B1454" i="8"/>
  <c r="L1453" i="8"/>
  <c r="K1453" i="8"/>
  <c r="J1453" i="8"/>
  <c r="I1453" i="8"/>
  <c r="H1453" i="8"/>
  <c r="G1453" i="8"/>
  <c r="F1453" i="8"/>
  <c r="E1453" i="8"/>
  <c r="D1453" i="8"/>
  <c r="C1453" i="8"/>
  <c r="B1453" i="8"/>
  <c r="L1452" i="8"/>
  <c r="K1452" i="8"/>
  <c r="J1452" i="8"/>
  <c r="I1452" i="8"/>
  <c r="H1452" i="8"/>
  <c r="G1452" i="8"/>
  <c r="F1452" i="8"/>
  <c r="E1452" i="8"/>
  <c r="D1452" i="8"/>
  <c r="C1452" i="8"/>
  <c r="B1452" i="8"/>
  <c r="L1451" i="8"/>
  <c r="K1451" i="8"/>
  <c r="J1451" i="8"/>
  <c r="I1451" i="8"/>
  <c r="H1451" i="8"/>
  <c r="G1451" i="8"/>
  <c r="F1451" i="8"/>
  <c r="E1451" i="8"/>
  <c r="D1451" i="8"/>
  <c r="C1451" i="8"/>
  <c r="B1451" i="8"/>
  <c r="L1450" i="8"/>
  <c r="K1450" i="8"/>
  <c r="J1450" i="8"/>
  <c r="I1450" i="8"/>
  <c r="H1450" i="8"/>
  <c r="G1450" i="8"/>
  <c r="F1450" i="8"/>
  <c r="E1450" i="8"/>
  <c r="D1450" i="8"/>
  <c r="C1450" i="8"/>
  <c r="B1450" i="8"/>
  <c r="L1449" i="8"/>
  <c r="K1449" i="8"/>
  <c r="J1449" i="8"/>
  <c r="I1449" i="8"/>
  <c r="H1449" i="8"/>
  <c r="G1449" i="8"/>
  <c r="F1449" i="8"/>
  <c r="E1449" i="8"/>
  <c r="D1449" i="8"/>
  <c r="C1449" i="8"/>
  <c r="B1449" i="8"/>
  <c r="L1448" i="8"/>
  <c r="K1448" i="8"/>
  <c r="J1448" i="8"/>
  <c r="I1448" i="8"/>
  <c r="H1448" i="8"/>
  <c r="G1448" i="8"/>
  <c r="F1448" i="8"/>
  <c r="E1448" i="8"/>
  <c r="D1448" i="8"/>
  <c r="C1448" i="8"/>
  <c r="B1448" i="8"/>
  <c r="L1447" i="8"/>
  <c r="K1447" i="8"/>
  <c r="J1447" i="8"/>
  <c r="I1447" i="8"/>
  <c r="H1447" i="8"/>
  <c r="G1447" i="8"/>
  <c r="F1447" i="8"/>
  <c r="E1447" i="8"/>
  <c r="D1447" i="8"/>
  <c r="C1447" i="8"/>
  <c r="B1447" i="8"/>
  <c r="L1446" i="8"/>
  <c r="K1446" i="8"/>
  <c r="J1446" i="8"/>
  <c r="I1446" i="8"/>
  <c r="H1446" i="8"/>
  <c r="G1446" i="8"/>
  <c r="F1446" i="8"/>
  <c r="E1446" i="8"/>
  <c r="D1446" i="8"/>
  <c r="C1446" i="8"/>
  <c r="B1446" i="8"/>
  <c r="L1445" i="8"/>
  <c r="K1445" i="8"/>
  <c r="J1445" i="8"/>
  <c r="I1445" i="8"/>
  <c r="H1445" i="8"/>
  <c r="G1445" i="8"/>
  <c r="F1445" i="8"/>
  <c r="E1445" i="8"/>
  <c r="D1445" i="8"/>
  <c r="C1445" i="8"/>
  <c r="B1445" i="8"/>
  <c r="L1444" i="8"/>
  <c r="K1444" i="8"/>
  <c r="J1444" i="8"/>
  <c r="I1444" i="8"/>
  <c r="H1444" i="8"/>
  <c r="G1444" i="8"/>
  <c r="F1444" i="8"/>
  <c r="E1444" i="8"/>
  <c r="D1444" i="8"/>
  <c r="C1444" i="8"/>
  <c r="B1444" i="8"/>
  <c r="L1443" i="8"/>
  <c r="K1443" i="8"/>
  <c r="J1443" i="8"/>
  <c r="I1443" i="8"/>
  <c r="H1443" i="8"/>
  <c r="G1443" i="8"/>
  <c r="F1443" i="8"/>
  <c r="E1443" i="8"/>
  <c r="D1443" i="8"/>
  <c r="C1443" i="8"/>
  <c r="B1443" i="8"/>
  <c r="L1442" i="8"/>
  <c r="K1442" i="8"/>
  <c r="J1442" i="8"/>
  <c r="I1442" i="8"/>
  <c r="H1442" i="8"/>
  <c r="G1442" i="8"/>
  <c r="F1442" i="8"/>
  <c r="E1442" i="8"/>
  <c r="D1442" i="8"/>
  <c r="C1442" i="8"/>
  <c r="B1442" i="8"/>
  <c r="L1441" i="8"/>
  <c r="K1441" i="8"/>
  <c r="J1441" i="8"/>
  <c r="I1441" i="8"/>
  <c r="H1441" i="8"/>
  <c r="G1441" i="8"/>
  <c r="F1441" i="8"/>
  <c r="E1441" i="8"/>
  <c r="D1441" i="8"/>
  <c r="C1441" i="8"/>
  <c r="B1441" i="8"/>
  <c r="L1440" i="8"/>
  <c r="K1440" i="8"/>
  <c r="J1440" i="8"/>
  <c r="I1440" i="8"/>
  <c r="H1440" i="8"/>
  <c r="G1440" i="8"/>
  <c r="F1440" i="8"/>
  <c r="E1440" i="8"/>
  <c r="D1440" i="8"/>
  <c r="C1440" i="8"/>
  <c r="B1440" i="8"/>
  <c r="L1439" i="8"/>
  <c r="K1439" i="8"/>
  <c r="J1439" i="8"/>
  <c r="I1439" i="8"/>
  <c r="H1439" i="8"/>
  <c r="G1439" i="8"/>
  <c r="F1439" i="8"/>
  <c r="E1439" i="8"/>
  <c r="D1439" i="8"/>
  <c r="C1439" i="8"/>
  <c r="B1439" i="8"/>
  <c r="L1438" i="8"/>
  <c r="K1438" i="8"/>
  <c r="J1438" i="8"/>
  <c r="I1438" i="8"/>
  <c r="H1438" i="8"/>
  <c r="G1438" i="8"/>
  <c r="F1438" i="8"/>
  <c r="E1438" i="8"/>
  <c r="D1438" i="8"/>
  <c r="C1438" i="8"/>
  <c r="B1438" i="8"/>
  <c r="L1437" i="8"/>
  <c r="K1437" i="8"/>
  <c r="J1437" i="8"/>
  <c r="I1437" i="8"/>
  <c r="H1437" i="8"/>
  <c r="G1437" i="8"/>
  <c r="F1437" i="8"/>
  <c r="E1437" i="8"/>
  <c r="D1437" i="8"/>
  <c r="C1437" i="8"/>
  <c r="B1437" i="8"/>
  <c r="L1436" i="8"/>
  <c r="K1436" i="8"/>
  <c r="J1436" i="8"/>
  <c r="I1436" i="8"/>
  <c r="H1436" i="8"/>
  <c r="G1436" i="8"/>
  <c r="F1436" i="8"/>
  <c r="E1436" i="8"/>
  <c r="D1436" i="8"/>
  <c r="C1436" i="8"/>
  <c r="B1436" i="8"/>
  <c r="L1435" i="8"/>
  <c r="K1435" i="8"/>
  <c r="J1435" i="8"/>
  <c r="I1435" i="8"/>
  <c r="H1435" i="8"/>
  <c r="G1435" i="8"/>
  <c r="F1435" i="8"/>
  <c r="E1435" i="8"/>
  <c r="D1435" i="8"/>
  <c r="C1435" i="8"/>
  <c r="B1435" i="8"/>
  <c r="L1434" i="8"/>
  <c r="K1434" i="8"/>
  <c r="J1434" i="8"/>
  <c r="I1434" i="8"/>
  <c r="H1434" i="8"/>
  <c r="G1434" i="8"/>
  <c r="F1434" i="8"/>
  <c r="E1434" i="8"/>
  <c r="D1434" i="8"/>
  <c r="C1434" i="8"/>
  <c r="B1434" i="8"/>
  <c r="L1433" i="8"/>
  <c r="K1433" i="8"/>
  <c r="J1433" i="8"/>
  <c r="I1433" i="8"/>
  <c r="H1433" i="8"/>
  <c r="G1433" i="8"/>
  <c r="F1433" i="8"/>
  <c r="E1433" i="8"/>
  <c r="D1433" i="8"/>
  <c r="C1433" i="8"/>
  <c r="B1433" i="8"/>
  <c r="L1432" i="8"/>
  <c r="K1432" i="8"/>
  <c r="J1432" i="8"/>
  <c r="I1432" i="8"/>
  <c r="H1432" i="8"/>
  <c r="G1432" i="8"/>
  <c r="F1432" i="8"/>
  <c r="E1432" i="8"/>
  <c r="D1432" i="8"/>
  <c r="C1432" i="8"/>
  <c r="B1432" i="8"/>
  <c r="L1431" i="8"/>
  <c r="K1431" i="8"/>
  <c r="J1431" i="8"/>
  <c r="I1431" i="8"/>
  <c r="H1431" i="8"/>
  <c r="G1431" i="8"/>
  <c r="F1431" i="8"/>
  <c r="E1431" i="8"/>
  <c r="D1431" i="8"/>
  <c r="C1431" i="8"/>
  <c r="B1431" i="8"/>
  <c r="L1430" i="8"/>
  <c r="K1430" i="8"/>
  <c r="J1430" i="8"/>
  <c r="I1430" i="8"/>
  <c r="H1430" i="8"/>
  <c r="G1430" i="8"/>
  <c r="F1430" i="8"/>
  <c r="E1430" i="8"/>
  <c r="D1430" i="8"/>
  <c r="C1430" i="8"/>
  <c r="B1430" i="8"/>
  <c r="L1429" i="8"/>
  <c r="K1429" i="8"/>
  <c r="J1429" i="8"/>
  <c r="I1429" i="8"/>
  <c r="H1429" i="8"/>
  <c r="G1429" i="8"/>
  <c r="F1429" i="8"/>
  <c r="E1429" i="8"/>
  <c r="D1429" i="8"/>
  <c r="C1429" i="8"/>
  <c r="B1429" i="8"/>
  <c r="L1428" i="8"/>
  <c r="K1428" i="8"/>
  <c r="J1428" i="8"/>
  <c r="I1428" i="8"/>
  <c r="H1428" i="8"/>
  <c r="G1428" i="8"/>
  <c r="F1428" i="8"/>
  <c r="E1428" i="8"/>
  <c r="D1428" i="8"/>
  <c r="C1428" i="8"/>
  <c r="B1428" i="8"/>
  <c r="L1427" i="8"/>
  <c r="K1427" i="8"/>
  <c r="J1427" i="8"/>
  <c r="I1427" i="8"/>
  <c r="H1427" i="8"/>
  <c r="G1427" i="8"/>
  <c r="F1427" i="8"/>
  <c r="E1427" i="8"/>
  <c r="D1427" i="8"/>
  <c r="C1427" i="8"/>
  <c r="B1427" i="8"/>
  <c r="L1426" i="8"/>
  <c r="K1426" i="8"/>
  <c r="J1426" i="8"/>
  <c r="I1426" i="8"/>
  <c r="H1426" i="8"/>
  <c r="G1426" i="8"/>
  <c r="F1426" i="8"/>
  <c r="E1426" i="8"/>
  <c r="D1426" i="8"/>
  <c r="C1426" i="8"/>
  <c r="B1426" i="8"/>
  <c r="L1425" i="8"/>
  <c r="K1425" i="8"/>
  <c r="J1425" i="8"/>
  <c r="I1425" i="8"/>
  <c r="H1425" i="8"/>
  <c r="G1425" i="8"/>
  <c r="F1425" i="8"/>
  <c r="E1425" i="8"/>
  <c r="D1425" i="8"/>
  <c r="C1425" i="8"/>
  <c r="B1425" i="8"/>
  <c r="L1424" i="8"/>
  <c r="K1424" i="8"/>
  <c r="J1424" i="8"/>
  <c r="I1424" i="8"/>
  <c r="H1424" i="8"/>
  <c r="G1424" i="8"/>
  <c r="F1424" i="8"/>
  <c r="E1424" i="8"/>
  <c r="D1424" i="8"/>
  <c r="C1424" i="8"/>
  <c r="B1424" i="8"/>
  <c r="L1423" i="8"/>
  <c r="K1423" i="8"/>
  <c r="J1423" i="8"/>
  <c r="I1423" i="8"/>
  <c r="H1423" i="8"/>
  <c r="G1423" i="8"/>
  <c r="F1423" i="8"/>
  <c r="E1423" i="8"/>
  <c r="D1423" i="8"/>
  <c r="C1423" i="8"/>
  <c r="B1423" i="8"/>
  <c r="L1422" i="8"/>
  <c r="K1422" i="8"/>
  <c r="J1422" i="8"/>
  <c r="I1422" i="8"/>
  <c r="H1422" i="8"/>
  <c r="G1422" i="8"/>
  <c r="F1422" i="8"/>
  <c r="E1422" i="8"/>
  <c r="D1422" i="8"/>
  <c r="C1422" i="8"/>
  <c r="B1422" i="8"/>
  <c r="L1421" i="8"/>
  <c r="K1421" i="8"/>
  <c r="J1421" i="8"/>
  <c r="I1421" i="8"/>
  <c r="H1421" i="8"/>
  <c r="G1421" i="8"/>
  <c r="F1421" i="8"/>
  <c r="E1421" i="8"/>
  <c r="D1421" i="8"/>
  <c r="C1421" i="8"/>
  <c r="B1421" i="8"/>
  <c r="L1420" i="8"/>
  <c r="K1420" i="8"/>
  <c r="J1420" i="8"/>
  <c r="I1420" i="8"/>
  <c r="H1420" i="8"/>
  <c r="G1420" i="8"/>
  <c r="F1420" i="8"/>
  <c r="E1420" i="8"/>
  <c r="D1420" i="8"/>
  <c r="C1420" i="8"/>
  <c r="B1420" i="8"/>
  <c r="L1419" i="8"/>
  <c r="K1419" i="8"/>
  <c r="J1419" i="8"/>
  <c r="I1419" i="8"/>
  <c r="H1419" i="8"/>
  <c r="G1419" i="8"/>
  <c r="F1419" i="8"/>
  <c r="E1419" i="8"/>
  <c r="D1419" i="8"/>
  <c r="C1419" i="8"/>
  <c r="B1419" i="8"/>
  <c r="L1418" i="8"/>
  <c r="K1418" i="8"/>
  <c r="J1418" i="8"/>
  <c r="I1418" i="8"/>
  <c r="H1418" i="8"/>
  <c r="G1418" i="8"/>
  <c r="F1418" i="8"/>
  <c r="E1418" i="8"/>
  <c r="D1418" i="8"/>
  <c r="C1418" i="8"/>
  <c r="B1418" i="8"/>
  <c r="L1417" i="8"/>
  <c r="K1417" i="8"/>
  <c r="J1417" i="8"/>
  <c r="I1417" i="8"/>
  <c r="H1417" i="8"/>
  <c r="G1417" i="8"/>
  <c r="F1417" i="8"/>
  <c r="E1417" i="8"/>
  <c r="D1417" i="8"/>
  <c r="C1417" i="8"/>
  <c r="B1417" i="8"/>
  <c r="L1416" i="8"/>
  <c r="K1416" i="8"/>
  <c r="J1416" i="8"/>
  <c r="I1416" i="8"/>
  <c r="H1416" i="8"/>
  <c r="G1416" i="8"/>
  <c r="F1416" i="8"/>
  <c r="E1416" i="8"/>
  <c r="D1416" i="8"/>
  <c r="C1416" i="8"/>
  <c r="B1416" i="8"/>
  <c r="L1415" i="8"/>
  <c r="K1415" i="8"/>
  <c r="J1415" i="8"/>
  <c r="I1415" i="8"/>
  <c r="H1415" i="8"/>
  <c r="G1415" i="8"/>
  <c r="F1415" i="8"/>
  <c r="E1415" i="8"/>
  <c r="D1415" i="8"/>
  <c r="C1415" i="8"/>
  <c r="B1415" i="8"/>
  <c r="L1414" i="8"/>
  <c r="K1414" i="8"/>
  <c r="J1414" i="8"/>
  <c r="I1414" i="8"/>
  <c r="H1414" i="8"/>
  <c r="G1414" i="8"/>
  <c r="F1414" i="8"/>
  <c r="E1414" i="8"/>
  <c r="D1414" i="8"/>
  <c r="C1414" i="8"/>
  <c r="B1414" i="8"/>
  <c r="L1413" i="8"/>
  <c r="K1413" i="8"/>
  <c r="J1413" i="8"/>
  <c r="I1413" i="8"/>
  <c r="H1413" i="8"/>
  <c r="G1413" i="8"/>
  <c r="F1413" i="8"/>
  <c r="E1413" i="8"/>
  <c r="D1413" i="8"/>
  <c r="C1413" i="8"/>
  <c r="B1413" i="8"/>
  <c r="L1412" i="8"/>
  <c r="K1412" i="8"/>
  <c r="J1412" i="8"/>
  <c r="I1412" i="8"/>
  <c r="H1412" i="8"/>
  <c r="G1412" i="8"/>
  <c r="F1412" i="8"/>
  <c r="E1412" i="8"/>
  <c r="D1412" i="8"/>
  <c r="C1412" i="8"/>
  <c r="B1412" i="8"/>
  <c r="L1411" i="8"/>
  <c r="K1411" i="8"/>
  <c r="J1411" i="8"/>
  <c r="I1411" i="8"/>
  <c r="H1411" i="8"/>
  <c r="G1411" i="8"/>
  <c r="F1411" i="8"/>
  <c r="E1411" i="8"/>
  <c r="D1411" i="8"/>
  <c r="C1411" i="8"/>
  <c r="B1411" i="8"/>
  <c r="L1410" i="8"/>
  <c r="K1410" i="8"/>
  <c r="J1410" i="8"/>
  <c r="I1410" i="8"/>
  <c r="H1410" i="8"/>
  <c r="G1410" i="8"/>
  <c r="F1410" i="8"/>
  <c r="E1410" i="8"/>
  <c r="D1410" i="8"/>
  <c r="C1410" i="8"/>
  <c r="B1410" i="8"/>
  <c r="L1409" i="8"/>
  <c r="K1409" i="8"/>
  <c r="J1409" i="8"/>
  <c r="I1409" i="8"/>
  <c r="H1409" i="8"/>
  <c r="G1409" i="8"/>
  <c r="F1409" i="8"/>
  <c r="E1409" i="8"/>
  <c r="D1409" i="8"/>
  <c r="C1409" i="8"/>
  <c r="B1409" i="8"/>
  <c r="L1408" i="8"/>
  <c r="K1408" i="8"/>
  <c r="J1408" i="8"/>
  <c r="I1408" i="8"/>
  <c r="H1408" i="8"/>
  <c r="G1408" i="8"/>
  <c r="F1408" i="8"/>
  <c r="E1408" i="8"/>
  <c r="D1408" i="8"/>
  <c r="C1408" i="8"/>
  <c r="B1408" i="8"/>
  <c r="L1407" i="8"/>
  <c r="K1407" i="8"/>
  <c r="J1407" i="8"/>
  <c r="I1407" i="8"/>
  <c r="H1407" i="8"/>
  <c r="G1407" i="8"/>
  <c r="F1407" i="8"/>
  <c r="E1407" i="8"/>
  <c r="D1407" i="8"/>
  <c r="C1407" i="8"/>
  <c r="B1407" i="8"/>
  <c r="L1406" i="8"/>
  <c r="K1406" i="8"/>
  <c r="J1406" i="8"/>
  <c r="I1406" i="8"/>
  <c r="H1406" i="8"/>
  <c r="G1406" i="8"/>
  <c r="F1406" i="8"/>
  <c r="E1406" i="8"/>
  <c r="D1406" i="8"/>
  <c r="C1406" i="8"/>
  <c r="B1406" i="8"/>
  <c r="L1405" i="8"/>
  <c r="K1405" i="8"/>
  <c r="J1405" i="8"/>
  <c r="I1405" i="8"/>
  <c r="H1405" i="8"/>
  <c r="G1405" i="8"/>
  <c r="F1405" i="8"/>
  <c r="E1405" i="8"/>
  <c r="D1405" i="8"/>
  <c r="C1405" i="8"/>
  <c r="B1405" i="8"/>
  <c r="L1404" i="8"/>
  <c r="K1404" i="8"/>
  <c r="J1404" i="8"/>
  <c r="I1404" i="8"/>
  <c r="H1404" i="8"/>
  <c r="G1404" i="8"/>
  <c r="F1404" i="8"/>
  <c r="E1404" i="8"/>
  <c r="D1404" i="8"/>
  <c r="C1404" i="8"/>
  <c r="B1404" i="8"/>
  <c r="L1403" i="8"/>
  <c r="K1403" i="8"/>
  <c r="J1403" i="8"/>
  <c r="I1403" i="8"/>
  <c r="H1403" i="8"/>
  <c r="G1403" i="8"/>
  <c r="F1403" i="8"/>
  <c r="E1403" i="8"/>
  <c r="D1403" i="8"/>
  <c r="C1403" i="8"/>
  <c r="B1403" i="8"/>
  <c r="L1402" i="8"/>
  <c r="K1402" i="8"/>
  <c r="J1402" i="8"/>
  <c r="I1402" i="8"/>
  <c r="H1402" i="8"/>
  <c r="G1402" i="8"/>
  <c r="F1402" i="8"/>
  <c r="E1402" i="8"/>
  <c r="D1402" i="8"/>
  <c r="C1402" i="8"/>
  <c r="B1402" i="8"/>
  <c r="L1401" i="8"/>
  <c r="K1401" i="8"/>
  <c r="J1401" i="8"/>
  <c r="I1401" i="8"/>
  <c r="H1401" i="8"/>
  <c r="G1401" i="8"/>
  <c r="F1401" i="8"/>
  <c r="E1401" i="8"/>
  <c r="D1401" i="8"/>
  <c r="C1401" i="8"/>
  <c r="B1401" i="8"/>
  <c r="L1400" i="8"/>
  <c r="K1400" i="8"/>
  <c r="J1400" i="8"/>
  <c r="I1400" i="8"/>
  <c r="H1400" i="8"/>
  <c r="G1400" i="8"/>
  <c r="F1400" i="8"/>
  <c r="E1400" i="8"/>
  <c r="D1400" i="8"/>
  <c r="C1400" i="8"/>
  <c r="B1400" i="8"/>
  <c r="L1399" i="8"/>
  <c r="K1399" i="8"/>
  <c r="J1399" i="8"/>
  <c r="I1399" i="8"/>
  <c r="H1399" i="8"/>
  <c r="G1399" i="8"/>
  <c r="F1399" i="8"/>
  <c r="E1399" i="8"/>
  <c r="D1399" i="8"/>
  <c r="C1399" i="8"/>
  <c r="B1399" i="8"/>
  <c r="L1398" i="8"/>
  <c r="K1398" i="8"/>
  <c r="J1398" i="8"/>
  <c r="I1398" i="8"/>
  <c r="H1398" i="8"/>
  <c r="G1398" i="8"/>
  <c r="F1398" i="8"/>
  <c r="E1398" i="8"/>
  <c r="D1398" i="8"/>
  <c r="C1398" i="8"/>
  <c r="B1398" i="8"/>
  <c r="L1397" i="8"/>
  <c r="K1397" i="8"/>
  <c r="J1397" i="8"/>
  <c r="I1397" i="8"/>
  <c r="H1397" i="8"/>
  <c r="G1397" i="8"/>
  <c r="F1397" i="8"/>
  <c r="E1397" i="8"/>
  <c r="D1397" i="8"/>
  <c r="C1397" i="8"/>
  <c r="B1397" i="8"/>
  <c r="L1396" i="8"/>
  <c r="K1396" i="8"/>
  <c r="J1396" i="8"/>
  <c r="I1396" i="8"/>
  <c r="H1396" i="8"/>
  <c r="G1396" i="8"/>
  <c r="F1396" i="8"/>
  <c r="E1396" i="8"/>
  <c r="D1396" i="8"/>
  <c r="C1396" i="8"/>
  <c r="B1396" i="8"/>
  <c r="L1395" i="8"/>
  <c r="K1395" i="8"/>
  <c r="J1395" i="8"/>
  <c r="I1395" i="8"/>
  <c r="H1395" i="8"/>
  <c r="G1395" i="8"/>
  <c r="F1395" i="8"/>
  <c r="E1395" i="8"/>
  <c r="D1395" i="8"/>
  <c r="C1395" i="8"/>
  <c r="B1395" i="8"/>
  <c r="L1394" i="8"/>
  <c r="K1394" i="8"/>
  <c r="J1394" i="8"/>
  <c r="I1394" i="8"/>
  <c r="H1394" i="8"/>
  <c r="G1394" i="8"/>
  <c r="F1394" i="8"/>
  <c r="E1394" i="8"/>
  <c r="D1394" i="8"/>
  <c r="C1394" i="8"/>
  <c r="B1394" i="8"/>
  <c r="L1393" i="8"/>
  <c r="K1393" i="8"/>
  <c r="J1393" i="8"/>
  <c r="I1393" i="8"/>
  <c r="H1393" i="8"/>
  <c r="G1393" i="8"/>
  <c r="F1393" i="8"/>
  <c r="E1393" i="8"/>
  <c r="D1393" i="8"/>
  <c r="C1393" i="8"/>
  <c r="B1393" i="8"/>
  <c r="L1392" i="8"/>
  <c r="K1392" i="8"/>
  <c r="J1392" i="8"/>
  <c r="I1392" i="8"/>
  <c r="H1392" i="8"/>
  <c r="G1392" i="8"/>
  <c r="F1392" i="8"/>
  <c r="E1392" i="8"/>
  <c r="D1392" i="8"/>
  <c r="C1392" i="8"/>
  <c r="B1392" i="8"/>
  <c r="L1391" i="8"/>
  <c r="K1391" i="8"/>
  <c r="J1391" i="8"/>
  <c r="I1391" i="8"/>
  <c r="H1391" i="8"/>
  <c r="G1391" i="8"/>
  <c r="F1391" i="8"/>
  <c r="E1391" i="8"/>
  <c r="D1391" i="8"/>
  <c r="C1391" i="8"/>
  <c r="B1391" i="8"/>
  <c r="L1390" i="8"/>
  <c r="K1390" i="8"/>
  <c r="J1390" i="8"/>
  <c r="I1390" i="8"/>
  <c r="H1390" i="8"/>
  <c r="G1390" i="8"/>
  <c r="F1390" i="8"/>
  <c r="E1390" i="8"/>
  <c r="D1390" i="8"/>
  <c r="C1390" i="8"/>
  <c r="B1390" i="8"/>
  <c r="L1389" i="8"/>
  <c r="K1389" i="8"/>
  <c r="J1389" i="8"/>
  <c r="I1389" i="8"/>
  <c r="H1389" i="8"/>
  <c r="G1389" i="8"/>
  <c r="F1389" i="8"/>
  <c r="E1389" i="8"/>
  <c r="D1389" i="8"/>
  <c r="C1389" i="8"/>
  <c r="B1389" i="8"/>
  <c r="L1388" i="8"/>
  <c r="K1388" i="8"/>
  <c r="J1388" i="8"/>
  <c r="I1388" i="8"/>
  <c r="H1388" i="8"/>
  <c r="G1388" i="8"/>
  <c r="F1388" i="8"/>
  <c r="E1388" i="8"/>
  <c r="D1388" i="8"/>
  <c r="C1388" i="8"/>
  <c r="B1388" i="8"/>
  <c r="L1387" i="8"/>
  <c r="K1387" i="8"/>
  <c r="J1387" i="8"/>
  <c r="I1387" i="8"/>
  <c r="H1387" i="8"/>
  <c r="G1387" i="8"/>
  <c r="F1387" i="8"/>
  <c r="E1387" i="8"/>
  <c r="D1387" i="8"/>
  <c r="C1387" i="8"/>
  <c r="B1387" i="8"/>
  <c r="L1386" i="8"/>
  <c r="K1386" i="8"/>
  <c r="J1386" i="8"/>
  <c r="I1386" i="8"/>
  <c r="H1386" i="8"/>
  <c r="G1386" i="8"/>
  <c r="F1386" i="8"/>
  <c r="E1386" i="8"/>
  <c r="D1386" i="8"/>
  <c r="C1386" i="8"/>
  <c r="B1386" i="8"/>
  <c r="L1385" i="8"/>
  <c r="K1385" i="8"/>
  <c r="J1385" i="8"/>
  <c r="I1385" i="8"/>
  <c r="H1385" i="8"/>
  <c r="G1385" i="8"/>
  <c r="F1385" i="8"/>
  <c r="E1385" i="8"/>
  <c r="D1385" i="8"/>
  <c r="C1385" i="8"/>
  <c r="B1385" i="8"/>
  <c r="L1384" i="8"/>
  <c r="K1384" i="8"/>
  <c r="J1384" i="8"/>
  <c r="I1384" i="8"/>
  <c r="H1384" i="8"/>
  <c r="G1384" i="8"/>
  <c r="F1384" i="8"/>
  <c r="E1384" i="8"/>
  <c r="D1384" i="8"/>
  <c r="C1384" i="8"/>
  <c r="B1384" i="8"/>
  <c r="L1383" i="8"/>
  <c r="K1383" i="8"/>
  <c r="J1383" i="8"/>
  <c r="I1383" i="8"/>
  <c r="H1383" i="8"/>
  <c r="G1383" i="8"/>
  <c r="F1383" i="8"/>
  <c r="E1383" i="8"/>
  <c r="D1383" i="8"/>
  <c r="C1383" i="8"/>
  <c r="B1383" i="8"/>
  <c r="L1382" i="8"/>
  <c r="K1382" i="8"/>
  <c r="J1382" i="8"/>
  <c r="I1382" i="8"/>
  <c r="H1382" i="8"/>
  <c r="G1382" i="8"/>
  <c r="F1382" i="8"/>
  <c r="E1382" i="8"/>
  <c r="D1382" i="8"/>
  <c r="C1382" i="8"/>
  <c r="B1382" i="8"/>
  <c r="L1381" i="8"/>
  <c r="K1381" i="8"/>
  <c r="J1381" i="8"/>
  <c r="I1381" i="8"/>
  <c r="H1381" i="8"/>
  <c r="G1381" i="8"/>
  <c r="F1381" i="8"/>
  <c r="E1381" i="8"/>
  <c r="D1381" i="8"/>
  <c r="C1381" i="8"/>
  <c r="B1381" i="8"/>
  <c r="L1380" i="8"/>
  <c r="K1380" i="8"/>
  <c r="J1380" i="8"/>
  <c r="I1380" i="8"/>
  <c r="H1380" i="8"/>
  <c r="G1380" i="8"/>
  <c r="F1380" i="8"/>
  <c r="E1380" i="8"/>
  <c r="D1380" i="8"/>
  <c r="C1380" i="8"/>
  <c r="B1380" i="8"/>
  <c r="L1379" i="8"/>
  <c r="K1379" i="8"/>
  <c r="J1379" i="8"/>
  <c r="I1379" i="8"/>
  <c r="H1379" i="8"/>
  <c r="G1379" i="8"/>
  <c r="F1379" i="8"/>
  <c r="E1379" i="8"/>
  <c r="D1379" i="8"/>
  <c r="C1379" i="8"/>
  <c r="B1379" i="8"/>
  <c r="L1378" i="8"/>
  <c r="K1378" i="8"/>
  <c r="J1378" i="8"/>
  <c r="I1378" i="8"/>
  <c r="H1378" i="8"/>
  <c r="G1378" i="8"/>
  <c r="F1378" i="8"/>
  <c r="E1378" i="8"/>
  <c r="D1378" i="8"/>
  <c r="C1378" i="8"/>
  <c r="B1378" i="8"/>
  <c r="L1377" i="8"/>
  <c r="K1377" i="8"/>
  <c r="J1377" i="8"/>
  <c r="I1377" i="8"/>
  <c r="H1377" i="8"/>
  <c r="G1377" i="8"/>
  <c r="F1377" i="8"/>
  <c r="E1377" i="8"/>
  <c r="D1377" i="8"/>
  <c r="C1377" i="8"/>
  <c r="B1377" i="8"/>
  <c r="L1376" i="8"/>
  <c r="K1376" i="8"/>
  <c r="J1376" i="8"/>
  <c r="I1376" i="8"/>
  <c r="H1376" i="8"/>
  <c r="G1376" i="8"/>
  <c r="F1376" i="8"/>
  <c r="E1376" i="8"/>
  <c r="D1376" i="8"/>
  <c r="C1376" i="8"/>
  <c r="B1376" i="8"/>
  <c r="L1375" i="8"/>
  <c r="K1375" i="8"/>
  <c r="J1375" i="8"/>
  <c r="I1375" i="8"/>
  <c r="H1375" i="8"/>
  <c r="G1375" i="8"/>
  <c r="F1375" i="8"/>
  <c r="E1375" i="8"/>
  <c r="D1375" i="8"/>
  <c r="C1375" i="8"/>
  <c r="B1375" i="8"/>
  <c r="L1374" i="8"/>
  <c r="K1374" i="8"/>
  <c r="J1374" i="8"/>
  <c r="I1374" i="8"/>
  <c r="H1374" i="8"/>
  <c r="G1374" i="8"/>
  <c r="F1374" i="8"/>
  <c r="E1374" i="8"/>
  <c r="D1374" i="8"/>
  <c r="C1374" i="8"/>
  <c r="B1374" i="8"/>
  <c r="L1373" i="8"/>
  <c r="K1373" i="8"/>
  <c r="J1373" i="8"/>
  <c r="I1373" i="8"/>
  <c r="H1373" i="8"/>
  <c r="G1373" i="8"/>
  <c r="F1373" i="8"/>
  <c r="E1373" i="8"/>
  <c r="D1373" i="8"/>
  <c r="C1373" i="8"/>
  <c r="B1373" i="8"/>
  <c r="L1372" i="8"/>
  <c r="K1372" i="8"/>
  <c r="J1372" i="8"/>
  <c r="I1372" i="8"/>
  <c r="H1372" i="8"/>
  <c r="G1372" i="8"/>
  <c r="F1372" i="8"/>
  <c r="E1372" i="8"/>
  <c r="D1372" i="8"/>
  <c r="C1372" i="8"/>
  <c r="B1372" i="8"/>
  <c r="L1371" i="8"/>
  <c r="K1371" i="8"/>
  <c r="J1371" i="8"/>
  <c r="I1371" i="8"/>
  <c r="H1371" i="8"/>
  <c r="G1371" i="8"/>
  <c r="F1371" i="8"/>
  <c r="E1371" i="8"/>
  <c r="D1371" i="8"/>
  <c r="C1371" i="8"/>
  <c r="B1371" i="8"/>
  <c r="L1370" i="8"/>
  <c r="K1370" i="8"/>
  <c r="J1370" i="8"/>
  <c r="I1370" i="8"/>
  <c r="H1370" i="8"/>
  <c r="G1370" i="8"/>
  <c r="F1370" i="8"/>
  <c r="E1370" i="8"/>
  <c r="D1370" i="8"/>
  <c r="C1370" i="8"/>
  <c r="B1370" i="8"/>
  <c r="L1369" i="8"/>
  <c r="K1369" i="8"/>
  <c r="J1369" i="8"/>
  <c r="I1369" i="8"/>
  <c r="H1369" i="8"/>
  <c r="G1369" i="8"/>
  <c r="F1369" i="8"/>
  <c r="E1369" i="8"/>
  <c r="D1369" i="8"/>
  <c r="C1369" i="8"/>
  <c r="B1369" i="8"/>
  <c r="L1368" i="8"/>
  <c r="K1368" i="8"/>
  <c r="J1368" i="8"/>
  <c r="I1368" i="8"/>
  <c r="H1368" i="8"/>
  <c r="G1368" i="8"/>
  <c r="F1368" i="8"/>
  <c r="E1368" i="8"/>
  <c r="D1368" i="8"/>
  <c r="C1368" i="8"/>
  <c r="B1368" i="8"/>
  <c r="L1367" i="8"/>
  <c r="K1367" i="8"/>
  <c r="J1367" i="8"/>
  <c r="I1367" i="8"/>
  <c r="H1367" i="8"/>
  <c r="G1367" i="8"/>
  <c r="F1367" i="8"/>
  <c r="E1367" i="8"/>
  <c r="D1367" i="8"/>
  <c r="C1367" i="8"/>
  <c r="B1367" i="8"/>
  <c r="L1366" i="8"/>
  <c r="K1366" i="8"/>
  <c r="J1366" i="8"/>
  <c r="I1366" i="8"/>
  <c r="H1366" i="8"/>
  <c r="G1366" i="8"/>
  <c r="F1366" i="8"/>
  <c r="E1366" i="8"/>
  <c r="D1366" i="8"/>
  <c r="C1366" i="8"/>
  <c r="B1366" i="8"/>
  <c r="L1365" i="8"/>
  <c r="K1365" i="8"/>
  <c r="J1365" i="8"/>
  <c r="I1365" i="8"/>
  <c r="H1365" i="8"/>
  <c r="G1365" i="8"/>
  <c r="F1365" i="8"/>
  <c r="E1365" i="8"/>
  <c r="D1365" i="8"/>
  <c r="C1365" i="8"/>
  <c r="B1365" i="8"/>
  <c r="L1364" i="8"/>
  <c r="K1364" i="8"/>
  <c r="J1364" i="8"/>
  <c r="I1364" i="8"/>
  <c r="H1364" i="8"/>
  <c r="G1364" i="8"/>
  <c r="F1364" i="8"/>
  <c r="E1364" i="8"/>
  <c r="D1364" i="8"/>
  <c r="C1364" i="8"/>
  <c r="B1364" i="8"/>
  <c r="L1363" i="8"/>
  <c r="K1363" i="8"/>
  <c r="J1363" i="8"/>
  <c r="I1363" i="8"/>
  <c r="H1363" i="8"/>
  <c r="G1363" i="8"/>
  <c r="F1363" i="8"/>
  <c r="E1363" i="8"/>
  <c r="D1363" i="8"/>
  <c r="C1363" i="8"/>
  <c r="B1363" i="8"/>
  <c r="L1362" i="8"/>
  <c r="K1362" i="8"/>
  <c r="J1362" i="8"/>
  <c r="I1362" i="8"/>
  <c r="H1362" i="8"/>
  <c r="G1362" i="8"/>
  <c r="F1362" i="8"/>
  <c r="E1362" i="8"/>
  <c r="D1362" i="8"/>
  <c r="C1362" i="8"/>
  <c r="B1362" i="8"/>
  <c r="L1361" i="8"/>
  <c r="K1361" i="8"/>
  <c r="J1361" i="8"/>
  <c r="I1361" i="8"/>
  <c r="H1361" i="8"/>
  <c r="G1361" i="8"/>
  <c r="F1361" i="8"/>
  <c r="E1361" i="8"/>
  <c r="D1361" i="8"/>
  <c r="C1361" i="8"/>
  <c r="B1361" i="8"/>
  <c r="L1360" i="8"/>
  <c r="K1360" i="8"/>
  <c r="J1360" i="8"/>
  <c r="I1360" i="8"/>
  <c r="H1360" i="8"/>
  <c r="G1360" i="8"/>
  <c r="F1360" i="8"/>
  <c r="E1360" i="8"/>
  <c r="D1360" i="8"/>
  <c r="C1360" i="8"/>
  <c r="B1360" i="8"/>
  <c r="L1359" i="8"/>
  <c r="K1359" i="8"/>
  <c r="J1359" i="8"/>
  <c r="I1359" i="8"/>
  <c r="H1359" i="8"/>
  <c r="G1359" i="8"/>
  <c r="F1359" i="8"/>
  <c r="E1359" i="8"/>
  <c r="D1359" i="8"/>
  <c r="C1359" i="8"/>
  <c r="B1359" i="8"/>
  <c r="L1358" i="8"/>
  <c r="K1358" i="8"/>
  <c r="J1358" i="8"/>
  <c r="I1358" i="8"/>
  <c r="H1358" i="8"/>
  <c r="G1358" i="8"/>
  <c r="F1358" i="8"/>
  <c r="E1358" i="8"/>
  <c r="D1358" i="8"/>
  <c r="C1358" i="8"/>
  <c r="B1358" i="8"/>
  <c r="L1357" i="8"/>
  <c r="K1357" i="8"/>
  <c r="J1357" i="8"/>
  <c r="I1357" i="8"/>
  <c r="H1357" i="8"/>
  <c r="G1357" i="8"/>
  <c r="F1357" i="8"/>
  <c r="E1357" i="8"/>
  <c r="D1357" i="8"/>
  <c r="C1357" i="8"/>
  <c r="B1357" i="8"/>
  <c r="L1356" i="8"/>
  <c r="K1356" i="8"/>
  <c r="J1356" i="8"/>
  <c r="I1356" i="8"/>
  <c r="H1356" i="8"/>
  <c r="G1356" i="8"/>
  <c r="F1356" i="8"/>
  <c r="E1356" i="8"/>
  <c r="D1356" i="8"/>
  <c r="C1356" i="8"/>
  <c r="B1356" i="8"/>
  <c r="L1355" i="8"/>
  <c r="K1355" i="8"/>
  <c r="J1355" i="8"/>
  <c r="I1355" i="8"/>
  <c r="H1355" i="8"/>
  <c r="G1355" i="8"/>
  <c r="F1355" i="8"/>
  <c r="E1355" i="8"/>
  <c r="D1355" i="8"/>
  <c r="C1355" i="8"/>
  <c r="B1355" i="8"/>
  <c r="L1354" i="8"/>
  <c r="K1354" i="8"/>
  <c r="J1354" i="8"/>
  <c r="I1354" i="8"/>
  <c r="H1354" i="8"/>
  <c r="G1354" i="8"/>
  <c r="F1354" i="8"/>
  <c r="E1354" i="8"/>
  <c r="D1354" i="8"/>
  <c r="C1354" i="8"/>
  <c r="B1354" i="8"/>
  <c r="L1353" i="8"/>
  <c r="K1353" i="8"/>
  <c r="J1353" i="8"/>
  <c r="I1353" i="8"/>
  <c r="H1353" i="8"/>
  <c r="G1353" i="8"/>
  <c r="F1353" i="8"/>
  <c r="E1353" i="8"/>
  <c r="D1353" i="8"/>
  <c r="C1353" i="8"/>
  <c r="B1353" i="8"/>
  <c r="L1352" i="8"/>
  <c r="K1352" i="8"/>
  <c r="J1352" i="8"/>
  <c r="I1352" i="8"/>
  <c r="H1352" i="8"/>
  <c r="G1352" i="8"/>
  <c r="F1352" i="8"/>
  <c r="E1352" i="8"/>
  <c r="D1352" i="8"/>
  <c r="C1352" i="8"/>
  <c r="B1352" i="8"/>
  <c r="L1351" i="8"/>
  <c r="K1351" i="8"/>
  <c r="J1351" i="8"/>
  <c r="I1351" i="8"/>
  <c r="H1351" i="8"/>
  <c r="G1351" i="8"/>
  <c r="F1351" i="8"/>
  <c r="E1351" i="8"/>
  <c r="D1351" i="8"/>
  <c r="C1351" i="8"/>
  <c r="B1351" i="8"/>
  <c r="L1350" i="8"/>
  <c r="K1350" i="8"/>
  <c r="J1350" i="8"/>
  <c r="I1350" i="8"/>
  <c r="H1350" i="8"/>
  <c r="G1350" i="8"/>
  <c r="F1350" i="8"/>
  <c r="E1350" i="8"/>
  <c r="D1350" i="8"/>
  <c r="C1350" i="8"/>
  <c r="B1350" i="8"/>
  <c r="L1349" i="8"/>
  <c r="K1349" i="8"/>
  <c r="J1349" i="8"/>
  <c r="I1349" i="8"/>
  <c r="H1349" i="8"/>
  <c r="G1349" i="8"/>
  <c r="F1349" i="8"/>
  <c r="E1349" i="8"/>
  <c r="D1349" i="8"/>
  <c r="C1349" i="8"/>
  <c r="B1349" i="8"/>
  <c r="L1348" i="8"/>
  <c r="K1348" i="8"/>
  <c r="J1348" i="8"/>
  <c r="I1348" i="8"/>
  <c r="H1348" i="8"/>
  <c r="G1348" i="8"/>
  <c r="F1348" i="8"/>
  <c r="E1348" i="8"/>
  <c r="D1348" i="8"/>
  <c r="C1348" i="8"/>
  <c r="B1348" i="8"/>
  <c r="L1347" i="8"/>
  <c r="K1347" i="8"/>
  <c r="J1347" i="8"/>
  <c r="I1347" i="8"/>
  <c r="H1347" i="8"/>
  <c r="G1347" i="8"/>
  <c r="F1347" i="8"/>
  <c r="E1347" i="8"/>
  <c r="D1347" i="8"/>
  <c r="C1347" i="8"/>
  <c r="B1347" i="8"/>
  <c r="L1346" i="8"/>
  <c r="K1346" i="8"/>
  <c r="J1346" i="8"/>
  <c r="I1346" i="8"/>
  <c r="H1346" i="8"/>
  <c r="G1346" i="8"/>
  <c r="F1346" i="8"/>
  <c r="E1346" i="8"/>
  <c r="D1346" i="8"/>
  <c r="C1346" i="8"/>
  <c r="B1346" i="8"/>
  <c r="L1345" i="8"/>
  <c r="K1345" i="8"/>
  <c r="J1345" i="8"/>
  <c r="I1345" i="8"/>
  <c r="H1345" i="8"/>
  <c r="G1345" i="8"/>
  <c r="F1345" i="8"/>
  <c r="E1345" i="8"/>
  <c r="D1345" i="8"/>
  <c r="C1345" i="8"/>
  <c r="B1345" i="8"/>
  <c r="L1344" i="8"/>
  <c r="K1344" i="8"/>
  <c r="J1344" i="8"/>
  <c r="I1344" i="8"/>
  <c r="H1344" i="8"/>
  <c r="G1344" i="8"/>
  <c r="F1344" i="8"/>
  <c r="E1344" i="8"/>
  <c r="D1344" i="8"/>
  <c r="C1344" i="8"/>
  <c r="B1344" i="8"/>
  <c r="L1343" i="8"/>
  <c r="K1343" i="8"/>
  <c r="J1343" i="8"/>
  <c r="I1343" i="8"/>
  <c r="H1343" i="8"/>
  <c r="G1343" i="8"/>
  <c r="F1343" i="8"/>
  <c r="E1343" i="8"/>
  <c r="D1343" i="8"/>
  <c r="C1343" i="8"/>
  <c r="B1343" i="8"/>
  <c r="L1342" i="8"/>
  <c r="K1342" i="8"/>
  <c r="J1342" i="8"/>
  <c r="I1342" i="8"/>
  <c r="H1342" i="8"/>
  <c r="G1342" i="8"/>
  <c r="F1342" i="8"/>
  <c r="E1342" i="8"/>
  <c r="D1342" i="8"/>
  <c r="C1342" i="8"/>
  <c r="B1342" i="8"/>
  <c r="L1341" i="8"/>
  <c r="K1341" i="8"/>
  <c r="J1341" i="8"/>
  <c r="I1341" i="8"/>
  <c r="H1341" i="8"/>
  <c r="G1341" i="8"/>
  <c r="F1341" i="8"/>
  <c r="E1341" i="8"/>
  <c r="D1341" i="8"/>
  <c r="C1341" i="8"/>
  <c r="B1341" i="8"/>
  <c r="L1340" i="8"/>
  <c r="K1340" i="8"/>
  <c r="J1340" i="8"/>
  <c r="I1340" i="8"/>
  <c r="H1340" i="8"/>
  <c r="G1340" i="8"/>
  <c r="F1340" i="8"/>
  <c r="E1340" i="8"/>
  <c r="D1340" i="8"/>
  <c r="C1340" i="8"/>
  <c r="B1340" i="8"/>
  <c r="L1339" i="8"/>
  <c r="K1339" i="8"/>
  <c r="J1339" i="8"/>
  <c r="I1339" i="8"/>
  <c r="H1339" i="8"/>
  <c r="G1339" i="8"/>
  <c r="F1339" i="8"/>
  <c r="E1339" i="8"/>
  <c r="D1339" i="8"/>
  <c r="C1339" i="8"/>
  <c r="B1339" i="8"/>
  <c r="L1338" i="8"/>
  <c r="K1338" i="8"/>
  <c r="J1338" i="8"/>
  <c r="I1338" i="8"/>
  <c r="H1338" i="8"/>
  <c r="G1338" i="8"/>
  <c r="F1338" i="8"/>
  <c r="E1338" i="8"/>
  <c r="D1338" i="8"/>
  <c r="C1338" i="8"/>
  <c r="B1338" i="8"/>
  <c r="L1337" i="8"/>
  <c r="K1337" i="8"/>
  <c r="J1337" i="8"/>
  <c r="I1337" i="8"/>
  <c r="H1337" i="8"/>
  <c r="G1337" i="8"/>
  <c r="F1337" i="8"/>
  <c r="E1337" i="8"/>
  <c r="D1337" i="8"/>
  <c r="C1337" i="8"/>
  <c r="B1337" i="8"/>
  <c r="L1336" i="8"/>
  <c r="K1336" i="8"/>
  <c r="J1336" i="8"/>
  <c r="I1336" i="8"/>
  <c r="H1336" i="8"/>
  <c r="G1336" i="8"/>
  <c r="F1336" i="8"/>
  <c r="E1336" i="8"/>
  <c r="D1336" i="8"/>
  <c r="C1336" i="8"/>
  <c r="B1336" i="8"/>
  <c r="L1335" i="8"/>
  <c r="K1335" i="8"/>
  <c r="J1335" i="8"/>
  <c r="I1335" i="8"/>
  <c r="H1335" i="8"/>
  <c r="G1335" i="8"/>
  <c r="F1335" i="8"/>
  <c r="E1335" i="8"/>
  <c r="D1335" i="8"/>
  <c r="C1335" i="8"/>
  <c r="B1335" i="8"/>
  <c r="L1334" i="8"/>
  <c r="K1334" i="8"/>
  <c r="J1334" i="8"/>
  <c r="I1334" i="8"/>
  <c r="H1334" i="8"/>
  <c r="G1334" i="8"/>
  <c r="F1334" i="8"/>
  <c r="E1334" i="8"/>
  <c r="D1334" i="8"/>
  <c r="C1334" i="8"/>
  <c r="B1334" i="8"/>
  <c r="L1333" i="8"/>
  <c r="K1333" i="8"/>
  <c r="J1333" i="8"/>
  <c r="I1333" i="8"/>
  <c r="H1333" i="8"/>
  <c r="G1333" i="8"/>
  <c r="F1333" i="8"/>
  <c r="E1333" i="8"/>
  <c r="D1333" i="8"/>
  <c r="C1333" i="8"/>
  <c r="B1333" i="8"/>
  <c r="L1332" i="8"/>
  <c r="K1332" i="8"/>
  <c r="J1332" i="8"/>
  <c r="I1332" i="8"/>
  <c r="H1332" i="8"/>
  <c r="G1332" i="8"/>
  <c r="F1332" i="8"/>
  <c r="E1332" i="8"/>
  <c r="D1332" i="8"/>
  <c r="C1332" i="8"/>
  <c r="B1332" i="8"/>
  <c r="L1331" i="8"/>
  <c r="K1331" i="8"/>
  <c r="J1331" i="8"/>
  <c r="I1331" i="8"/>
  <c r="H1331" i="8"/>
  <c r="G1331" i="8"/>
  <c r="F1331" i="8"/>
  <c r="E1331" i="8"/>
  <c r="D1331" i="8"/>
  <c r="C1331" i="8"/>
  <c r="B1331" i="8"/>
  <c r="L1330" i="8"/>
  <c r="K1330" i="8"/>
  <c r="J1330" i="8"/>
  <c r="I1330" i="8"/>
  <c r="H1330" i="8"/>
  <c r="G1330" i="8"/>
  <c r="F1330" i="8"/>
  <c r="E1330" i="8"/>
  <c r="D1330" i="8"/>
  <c r="C1330" i="8"/>
  <c r="B1330" i="8"/>
  <c r="L1329" i="8"/>
  <c r="K1329" i="8"/>
  <c r="J1329" i="8"/>
  <c r="I1329" i="8"/>
  <c r="H1329" i="8"/>
  <c r="G1329" i="8"/>
  <c r="F1329" i="8"/>
  <c r="E1329" i="8"/>
  <c r="D1329" i="8"/>
  <c r="C1329" i="8"/>
  <c r="B1329" i="8"/>
  <c r="L1328" i="8"/>
  <c r="K1328" i="8"/>
  <c r="J1328" i="8"/>
  <c r="I1328" i="8"/>
  <c r="H1328" i="8"/>
  <c r="G1328" i="8"/>
  <c r="F1328" i="8"/>
  <c r="E1328" i="8"/>
  <c r="D1328" i="8"/>
  <c r="C1328" i="8"/>
  <c r="B1328" i="8"/>
  <c r="L1327" i="8"/>
  <c r="K1327" i="8"/>
  <c r="J1327" i="8"/>
  <c r="I1327" i="8"/>
  <c r="H1327" i="8"/>
  <c r="G1327" i="8"/>
  <c r="F1327" i="8"/>
  <c r="E1327" i="8"/>
  <c r="D1327" i="8"/>
  <c r="C1327" i="8"/>
  <c r="B1327" i="8"/>
  <c r="L1326" i="8"/>
  <c r="K1326" i="8"/>
  <c r="J1326" i="8"/>
  <c r="I1326" i="8"/>
  <c r="H1326" i="8"/>
  <c r="G1326" i="8"/>
  <c r="F1326" i="8"/>
  <c r="E1326" i="8"/>
  <c r="D1326" i="8"/>
  <c r="C1326" i="8"/>
  <c r="B1326" i="8"/>
  <c r="L1325" i="8"/>
  <c r="K1325" i="8"/>
  <c r="J1325" i="8"/>
  <c r="I1325" i="8"/>
  <c r="H1325" i="8"/>
  <c r="G1325" i="8"/>
  <c r="F1325" i="8"/>
  <c r="E1325" i="8"/>
  <c r="D1325" i="8"/>
  <c r="C1325" i="8"/>
  <c r="B1325" i="8"/>
  <c r="L1324" i="8"/>
  <c r="K1324" i="8"/>
  <c r="J1324" i="8"/>
  <c r="I1324" i="8"/>
  <c r="H1324" i="8"/>
  <c r="G1324" i="8"/>
  <c r="F1324" i="8"/>
  <c r="E1324" i="8"/>
  <c r="D1324" i="8"/>
  <c r="C1324" i="8"/>
  <c r="B1324" i="8"/>
  <c r="L1323" i="8"/>
  <c r="K1323" i="8"/>
  <c r="J1323" i="8"/>
  <c r="I1323" i="8"/>
  <c r="H1323" i="8"/>
  <c r="G1323" i="8"/>
  <c r="F1323" i="8"/>
  <c r="E1323" i="8"/>
  <c r="D1323" i="8"/>
  <c r="C1323" i="8"/>
  <c r="B1323" i="8"/>
  <c r="L1322" i="8"/>
  <c r="K1322" i="8"/>
  <c r="J1322" i="8"/>
  <c r="I1322" i="8"/>
  <c r="H1322" i="8"/>
  <c r="G1322" i="8"/>
  <c r="F1322" i="8"/>
  <c r="E1322" i="8"/>
  <c r="D1322" i="8"/>
  <c r="C1322" i="8"/>
  <c r="B1322" i="8"/>
  <c r="L1321" i="8"/>
  <c r="K1321" i="8"/>
  <c r="J1321" i="8"/>
  <c r="I1321" i="8"/>
  <c r="H1321" i="8"/>
  <c r="G1321" i="8"/>
  <c r="F1321" i="8"/>
  <c r="E1321" i="8"/>
  <c r="D1321" i="8"/>
  <c r="C1321" i="8"/>
  <c r="B1321" i="8"/>
  <c r="L1320" i="8"/>
  <c r="K1320" i="8"/>
  <c r="J1320" i="8"/>
  <c r="I1320" i="8"/>
  <c r="H1320" i="8"/>
  <c r="G1320" i="8"/>
  <c r="F1320" i="8"/>
  <c r="E1320" i="8"/>
  <c r="D1320" i="8"/>
  <c r="C1320" i="8"/>
  <c r="B1320" i="8"/>
  <c r="L1319" i="8"/>
  <c r="K1319" i="8"/>
  <c r="J1319" i="8"/>
  <c r="I1319" i="8"/>
  <c r="H1319" i="8"/>
  <c r="G1319" i="8"/>
  <c r="F1319" i="8"/>
  <c r="E1319" i="8"/>
  <c r="D1319" i="8"/>
  <c r="C1319" i="8"/>
  <c r="B1319" i="8"/>
  <c r="L1318" i="8"/>
  <c r="K1318" i="8"/>
  <c r="J1318" i="8"/>
  <c r="I1318" i="8"/>
  <c r="H1318" i="8"/>
  <c r="G1318" i="8"/>
  <c r="F1318" i="8"/>
  <c r="E1318" i="8"/>
  <c r="D1318" i="8"/>
  <c r="C1318" i="8"/>
  <c r="B1318" i="8"/>
  <c r="L1317" i="8"/>
  <c r="K1317" i="8"/>
  <c r="J1317" i="8"/>
  <c r="I1317" i="8"/>
  <c r="H1317" i="8"/>
  <c r="G1317" i="8"/>
  <c r="F1317" i="8"/>
  <c r="E1317" i="8"/>
  <c r="D1317" i="8"/>
  <c r="C1317" i="8"/>
  <c r="B1317" i="8"/>
  <c r="L1316" i="8"/>
  <c r="K1316" i="8"/>
  <c r="J1316" i="8"/>
  <c r="I1316" i="8"/>
  <c r="H1316" i="8"/>
  <c r="G1316" i="8"/>
  <c r="F1316" i="8"/>
  <c r="E1316" i="8"/>
  <c r="D1316" i="8"/>
  <c r="C1316" i="8"/>
  <c r="B1316" i="8"/>
  <c r="L1315" i="8"/>
  <c r="K1315" i="8"/>
  <c r="J1315" i="8"/>
  <c r="I1315" i="8"/>
  <c r="H1315" i="8"/>
  <c r="G1315" i="8"/>
  <c r="F1315" i="8"/>
  <c r="E1315" i="8"/>
  <c r="D1315" i="8"/>
  <c r="C1315" i="8"/>
  <c r="B1315" i="8"/>
  <c r="L1314" i="8"/>
  <c r="K1314" i="8"/>
  <c r="J1314" i="8"/>
  <c r="I1314" i="8"/>
  <c r="H1314" i="8"/>
  <c r="G1314" i="8"/>
  <c r="F1314" i="8"/>
  <c r="E1314" i="8"/>
  <c r="D1314" i="8"/>
  <c r="C1314" i="8"/>
  <c r="B1314" i="8"/>
  <c r="L1313" i="8"/>
  <c r="K1313" i="8"/>
  <c r="J1313" i="8"/>
  <c r="I1313" i="8"/>
  <c r="H1313" i="8"/>
  <c r="G1313" i="8"/>
  <c r="F1313" i="8"/>
  <c r="E1313" i="8"/>
  <c r="D1313" i="8"/>
  <c r="C1313" i="8"/>
  <c r="B1313" i="8"/>
  <c r="L1312" i="8"/>
  <c r="K1312" i="8"/>
  <c r="J1312" i="8"/>
  <c r="I1312" i="8"/>
  <c r="H1312" i="8"/>
  <c r="G1312" i="8"/>
  <c r="F1312" i="8"/>
  <c r="E1312" i="8"/>
  <c r="D1312" i="8"/>
  <c r="C1312" i="8"/>
  <c r="B1312" i="8"/>
  <c r="L1311" i="8"/>
  <c r="K1311" i="8"/>
  <c r="J1311" i="8"/>
  <c r="I1311" i="8"/>
  <c r="H1311" i="8"/>
  <c r="G1311" i="8"/>
  <c r="F1311" i="8"/>
  <c r="E1311" i="8"/>
  <c r="D1311" i="8"/>
  <c r="C1311" i="8"/>
  <c r="B1311" i="8"/>
  <c r="L1310" i="8"/>
  <c r="K1310" i="8"/>
  <c r="J1310" i="8"/>
  <c r="I1310" i="8"/>
  <c r="H1310" i="8"/>
  <c r="G1310" i="8"/>
  <c r="F1310" i="8"/>
  <c r="E1310" i="8"/>
  <c r="D1310" i="8"/>
  <c r="C1310" i="8"/>
  <c r="B1310" i="8"/>
  <c r="L1309" i="8"/>
  <c r="K1309" i="8"/>
  <c r="J1309" i="8"/>
  <c r="I1309" i="8"/>
  <c r="H1309" i="8"/>
  <c r="G1309" i="8"/>
  <c r="F1309" i="8"/>
  <c r="E1309" i="8"/>
  <c r="D1309" i="8"/>
  <c r="C1309" i="8"/>
  <c r="B1309" i="8"/>
  <c r="L1308" i="8"/>
  <c r="K1308" i="8"/>
  <c r="J1308" i="8"/>
  <c r="I1308" i="8"/>
  <c r="H1308" i="8"/>
  <c r="G1308" i="8"/>
  <c r="F1308" i="8"/>
  <c r="E1308" i="8"/>
  <c r="D1308" i="8"/>
  <c r="C1308" i="8"/>
  <c r="B1308" i="8"/>
  <c r="L1307" i="8"/>
  <c r="K1307" i="8"/>
  <c r="J1307" i="8"/>
  <c r="I1307" i="8"/>
  <c r="H1307" i="8"/>
  <c r="G1307" i="8"/>
  <c r="F1307" i="8"/>
  <c r="E1307" i="8"/>
  <c r="D1307" i="8"/>
  <c r="C1307" i="8"/>
  <c r="B1307" i="8"/>
  <c r="L1306" i="8"/>
  <c r="K1306" i="8"/>
  <c r="J1306" i="8"/>
  <c r="I1306" i="8"/>
  <c r="H1306" i="8"/>
  <c r="G1306" i="8"/>
  <c r="F1306" i="8"/>
  <c r="E1306" i="8"/>
  <c r="D1306" i="8"/>
  <c r="C1306" i="8"/>
  <c r="B1306" i="8"/>
  <c r="L1305" i="8"/>
  <c r="K1305" i="8"/>
  <c r="J1305" i="8"/>
  <c r="I1305" i="8"/>
  <c r="H1305" i="8"/>
  <c r="G1305" i="8"/>
  <c r="F1305" i="8"/>
  <c r="E1305" i="8"/>
  <c r="D1305" i="8"/>
  <c r="C1305" i="8"/>
  <c r="B1305" i="8"/>
  <c r="L1304" i="8"/>
  <c r="K1304" i="8"/>
  <c r="J1304" i="8"/>
  <c r="I1304" i="8"/>
  <c r="H1304" i="8"/>
  <c r="G1304" i="8"/>
  <c r="F1304" i="8"/>
  <c r="E1304" i="8"/>
  <c r="D1304" i="8"/>
  <c r="C1304" i="8"/>
  <c r="B1304" i="8"/>
  <c r="L1303" i="8"/>
  <c r="K1303" i="8"/>
  <c r="J1303" i="8"/>
  <c r="I1303" i="8"/>
  <c r="H1303" i="8"/>
  <c r="G1303" i="8"/>
  <c r="F1303" i="8"/>
  <c r="E1303" i="8"/>
  <c r="D1303" i="8"/>
  <c r="C1303" i="8"/>
  <c r="B1303" i="8"/>
  <c r="L1302" i="8"/>
  <c r="K1302" i="8"/>
  <c r="J1302" i="8"/>
  <c r="I1302" i="8"/>
  <c r="H1302" i="8"/>
  <c r="G1302" i="8"/>
  <c r="F1302" i="8"/>
  <c r="E1302" i="8"/>
  <c r="D1302" i="8"/>
  <c r="C1302" i="8"/>
  <c r="B1302" i="8"/>
  <c r="L1301" i="8"/>
  <c r="K1301" i="8"/>
  <c r="J1301" i="8"/>
  <c r="I1301" i="8"/>
  <c r="H1301" i="8"/>
  <c r="G1301" i="8"/>
  <c r="F1301" i="8"/>
  <c r="E1301" i="8"/>
  <c r="D1301" i="8"/>
  <c r="C1301" i="8"/>
  <c r="B1301" i="8"/>
  <c r="L1300" i="8"/>
  <c r="K1300" i="8"/>
  <c r="J1300" i="8"/>
  <c r="I1300" i="8"/>
  <c r="H1300" i="8"/>
  <c r="G1300" i="8"/>
  <c r="F1300" i="8"/>
  <c r="E1300" i="8"/>
  <c r="D1300" i="8"/>
  <c r="C1300" i="8"/>
  <c r="B1300" i="8"/>
  <c r="L1299" i="8"/>
  <c r="K1299" i="8"/>
  <c r="J1299" i="8"/>
  <c r="I1299" i="8"/>
  <c r="H1299" i="8"/>
  <c r="G1299" i="8"/>
  <c r="F1299" i="8"/>
  <c r="E1299" i="8"/>
  <c r="D1299" i="8"/>
  <c r="C1299" i="8"/>
  <c r="B1299" i="8"/>
  <c r="L1298" i="8"/>
  <c r="K1298" i="8"/>
  <c r="J1298" i="8"/>
  <c r="I1298" i="8"/>
  <c r="H1298" i="8"/>
  <c r="G1298" i="8"/>
  <c r="F1298" i="8"/>
  <c r="E1298" i="8"/>
  <c r="D1298" i="8"/>
  <c r="C1298" i="8"/>
  <c r="B1298" i="8"/>
  <c r="L1297" i="8"/>
  <c r="K1297" i="8"/>
  <c r="J1297" i="8"/>
  <c r="I1297" i="8"/>
  <c r="H1297" i="8"/>
  <c r="G1297" i="8"/>
  <c r="F1297" i="8"/>
  <c r="E1297" i="8"/>
  <c r="D1297" i="8"/>
  <c r="C1297" i="8"/>
  <c r="B1297" i="8"/>
  <c r="L1296" i="8"/>
  <c r="K1296" i="8"/>
  <c r="J1296" i="8"/>
  <c r="I1296" i="8"/>
  <c r="H1296" i="8"/>
  <c r="G1296" i="8"/>
  <c r="F1296" i="8"/>
  <c r="E1296" i="8"/>
  <c r="D1296" i="8"/>
  <c r="C1296" i="8"/>
  <c r="B1296" i="8"/>
  <c r="L1295" i="8"/>
  <c r="K1295" i="8"/>
  <c r="J1295" i="8"/>
  <c r="I1295" i="8"/>
  <c r="H1295" i="8"/>
  <c r="G1295" i="8"/>
  <c r="F1295" i="8"/>
  <c r="E1295" i="8"/>
  <c r="D1295" i="8"/>
  <c r="C1295" i="8"/>
  <c r="B1295" i="8"/>
  <c r="L1294" i="8"/>
  <c r="K1294" i="8"/>
  <c r="J1294" i="8"/>
  <c r="I1294" i="8"/>
  <c r="H1294" i="8"/>
  <c r="G1294" i="8"/>
  <c r="F1294" i="8"/>
  <c r="E1294" i="8"/>
  <c r="D1294" i="8"/>
  <c r="C1294" i="8"/>
  <c r="B1294" i="8"/>
  <c r="L1293" i="8"/>
  <c r="K1293" i="8"/>
  <c r="J1293" i="8"/>
  <c r="I1293" i="8"/>
  <c r="H1293" i="8"/>
  <c r="G1293" i="8"/>
  <c r="F1293" i="8"/>
  <c r="E1293" i="8"/>
  <c r="D1293" i="8"/>
  <c r="C1293" i="8"/>
  <c r="B1293" i="8"/>
  <c r="L1292" i="8"/>
  <c r="K1292" i="8"/>
  <c r="J1292" i="8"/>
  <c r="I1292" i="8"/>
  <c r="H1292" i="8"/>
  <c r="G1292" i="8"/>
  <c r="F1292" i="8"/>
  <c r="E1292" i="8"/>
  <c r="D1292" i="8"/>
  <c r="C1292" i="8"/>
  <c r="B1292" i="8"/>
  <c r="L1291" i="8"/>
  <c r="K1291" i="8"/>
  <c r="J1291" i="8"/>
  <c r="I1291" i="8"/>
  <c r="H1291" i="8"/>
  <c r="G1291" i="8"/>
  <c r="F1291" i="8"/>
  <c r="E1291" i="8"/>
  <c r="D1291" i="8"/>
  <c r="C1291" i="8"/>
  <c r="B1291" i="8"/>
  <c r="L1290" i="8"/>
  <c r="K1290" i="8"/>
  <c r="J1290" i="8"/>
  <c r="I1290" i="8"/>
  <c r="H1290" i="8"/>
  <c r="G1290" i="8"/>
  <c r="F1290" i="8"/>
  <c r="E1290" i="8"/>
  <c r="D1290" i="8"/>
  <c r="C1290" i="8"/>
  <c r="B1290" i="8"/>
  <c r="L1289" i="8"/>
  <c r="K1289" i="8"/>
  <c r="J1289" i="8"/>
  <c r="I1289" i="8"/>
  <c r="H1289" i="8"/>
  <c r="G1289" i="8"/>
  <c r="F1289" i="8"/>
  <c r="E1289" i="8"/>
  <c r="D1289" i="8"/>
  <c r="C1289" i="8"/>
  <c r="B1289" i="8"/>
  <c r="L1288" i="8"/>
  <c r="K1288" i="8"/>
  <c r="J1288" i="8"/>
  <c r="I1288" i="8"/>
  <c r="H1288" i="8"/>
  <c r="G1288" i="8"/>
  <c r="F1288" i="8"/>
  <c r="E1288" i="8"/>
  <c r="D1288" i="8"/>
  <c r="C1288" i="8"/>
  <c r="B1288" i="8"/>
  <c r="L1287" i="8"/>
  <c r="K1287" i="8"/>
  <c r="J1287" i="8"/>
  <c r="I1287" i="8"/>
  <c r="H1287" i="8"/>
  <c r="G1287" i="8"/>
  <c r="F1287" i="8"/>
  <c r="E1287" i="8"/>
  <c r="D1287" i="8"/>
  <c r="C1287" i="8"/>
  <c r="B1287" i="8"/>
  <c r="L1286" i="8"/>
  <c r="K1286" i="8"/>
  <c r="J1286" i="8"/>
  <c r="I1286" i="8"/>
  <c r="H1286" i="8"/>
  <c r="G1286" i="8"/>
  <c r="F1286" i="8"/>
  <c r="E1286" i="8"/>
  <c r="D1286" i="8"/>
  <c r="C1286" i="8"/>
  <c r="B1286" i="8"/>
  <c r="L1285" i="8"/>
  <c r="K1285" i="8"/>
  <c r="J1285" i="8"/>
  <c r="I1285" i="8"/>
  <c r="H1285" i="8"/>
  <c r="G1285" i="8"/>
  <c r="F1285" i="8"/>
  <c r="E1285" i="8"/>
  <c r="D1285" i="8"/>
  <c r="C1285" i="8"/>
  <c r="B1285" i="8"/>
  <c r="L1284" i="8"/>
  <c r="K1284" i="8"/>
  <c r="J1284" i="8"/>
  <c r="I1284" i="8"/>
  <c r="H1284" i="8"/>
  <c r="G1284" i="8"/>
  <c r="F1284" i="8"/>
  <c r="E1284" i="8"/>
  <c r="D1284" i="8"/>
  <c r="C1284" i="8"/>
  <c r="B1284" i="8"/>
  <c r="L1283" i="8"/>
  <c r="K1283" i="8"/>
  <c r="J1283" i="8"/>
  <c r="I1283" i="8"/>
  <c r="H1283" i="8"/>
  <c r="G1283" i="8"/>
  <c r="F1283" i="8"/>
  <c r="E1283" i="8"/>
  <c r="D1283" i="8"/>
  <c r="C1283" i="8"/>
  <c r="B1283" i="8"/>
  <c r="L1282" i="8"/>
  <c r="K1282" i="8"/>
  <c r="J1282" i="8"/>
  <c r="I1282" i="8"/>
  <c r="H1282" i="8"/>
  <c r="G1282" i="8"/>
  <c r="F1282" i="8"/>
  <c r="E1282" i="8"/>
  <c r="D1282" i="8"/>
  <c r="C1282" i="8"/>
  <c r="B1282" i="8"/>
  <c r="L1281" i="8"/>
  <c r="K1281" i="8"/>
  <c r="J1281" i="8"/>
  <c r="I1281" i="8"/>
  <c r="H1281" i="8"/>
  <c r="G1281" i="8"/>
  <c r="F1281" i="8"/>
  <c r="E1281" i="8"/>
  <c r="D1281" i="8"/>
  <c r="C1281" i="8"/>
  <c r="B1281" i="8"/>
  <c r="L1280" i="8"/>
  <c r="K1280" i="8"/>
  <c r="J1280" i="8"/>
  <c r="I1280" i="8"/>
  <c r="H1280" i="8"/>
  <c r="G1280" i="8"/>
  <c r="F1280" i="8"/>
  <c r="E1280" i="8"/>
  <c r="D1280" i="8"/>
  <c r="C1280" i="8"/>
  <c r="B1280" i="8"/>
  <c r="L1279" i="8"/>
  <c r="K1279" i="8"/>
  <c r="J1279" i="8"/>
  <c r="I1279" i="8"/>
  <c r="H1279" i="8"/>
  <c r="G1279" i="8"/>
  <c r="F1279" i="8"/>
  <c r="E1279" i="8"/>
  <c r="D1279" i="8"/>
  <c r="C1279" i="8"/>
  <c r="B1279" i="8"/>
  <c r="L1278" i="8"/>
  <c r="K1278" i="8"/>
  <c r="J1278" i="8"/>
  <c r="I1278" i="8"/>
  <c r="H1278" i="8"/>
  <c r="G1278" i="8"/>
  <c r="F1278" i="8"/>
  <c r="E1278" i="8"/>
  <c r="D1278" i="8"/>
  <c r="C1278" i="8"/>
  <c r="B1278" i="8"/>
  <c r="L1277" i="8"/>
  <c r="K1277" i="8"/>
  <c r="J1277" i="8"/>
  <c r="I1277" i="8"/>
  <c r="H1277" i="8"/>
  <c r="G1277" i="8"/>
  <c r="F1277" i="8"/>
  <c r="E1277" i="8"/>
  <c r="D1277" i="8"/>
  <c r="C1277" i="8"/>
  <c r="B1277" i="8"/>
  <c r="L1276" i="8"/>
  <c r="K1276" i="8"/>
  <c r="J1276" i="8"/>
  <c r="I1276" i="8"/>
  <c r="H1276" i="8"/>
  <c r="G1276" i="8"/>
  <c r="F1276" i="8"/>
  <c r="E1276" i="8"/>
  <c r="D1276" i="8"/>
  <c r="C1276" i="8"/>
  <c r="B1276" i="8"/>
  <c r="L1275" i="8"/>
  <c r="K1275" i="8"/>
  <c r="J1275" i="8"/>
  <c r="I1275" i="8"/>
  <c r="H1275" i="8"/>
  <c r="G1275" i="8"/>
  <c r="F1275" i="8"/>
  <c r="E1275" i="8"/>
  <c r="D1275" i="8"/>
  <c r="C1275" i="8"/>
  <c r="B1275" i="8"/>
  <c r="L1274" i="8"/>
  <c r="K1274" i="8"/>
  <c r="J1274" i="8"/>
  <c r="I1274" i="8"/>
  <c r="H1274" i="8"/>
  <c r="G1274" i="8"/>
  <c r="F1274" i="8"/>
  <c r="E1274" i="8"/>
  <c r="D1274" i="8"/>
  <c r="C1274" i="8"/>
  <c r="B1274" i="8"/>
  <c r="L1273" i="8"/>
  <c r="K1273" i="8"/>
  <c r="J1273" i="8"/>
  <c r="I1273" i="8"/>
  <c r="H1273" i="8"/>
  <c r="G1273" i="8"/>
  <c r="F1273" i="8"/>
  <c r="E1273" i="8"/>
  <c r="D1273" i="8"/>
  <c r="C1273" i="8"/>
  <c r="B1273" i="8"/>
  <c r="L1272" i="8"/>
  <c r="K1272" i="8"/>
  <c r="J1272" i="8"/>
  <c r="I1272" i="8"/>
  <c r="H1272" i="8"/>
  <c r="G1272" i="8"/>
  <c r="F1272" i="8"/>
  <c r="E1272" i="8"/>
  <c r="D1272" i="8"/>
  <c r="C1272" i="8"/>
  <c r="B1272" i="8"/>
  <c r="L1271" i="8"/>
  <c r="K1271" i="8"/>
  <c r="J1271" i="8"/>
  <c r="I1271" i="8"/>
  <c r="H1271" i="8"/>
  <c r="G1271" i="8"/>
  <c r="F1271" i="8"/>
  <c r="E1271" i="8"/>
  <c r="D1271" i="8"/>
  <c r="C1271" i="8"/>
  <c r="B1271" i="8"/>
  <c r="L1270" i="8"/>
  <c r="K1270" i="8"/>
  <c r="J1270" i="8"/>
  <c r="I1270" i="8"/>
  <c r="H1270" i="8"/>
  <c r="G1270" i="8"/>
  <c r="F1270" i="8"/>
  <c r="E1270" i="8"/>
  <c r="D1270" i="8"/>
  <c r="C1270" i="8"/>
  <c r="B1270" i="8"/>
  <c r="L1269" i="8"/>
  <c r="K1269" i="8"/>
  <c r="J1269" i="8"/>
  <c r="I1269" i="8"/>
  <c r="H1269" i="8"/>
  <c r="G1269" i="8"/>
  <c r="F1269" i="8"/>
  <c r="E1269" i="8"/>
  <c r="D1269" i="8"/>
  <c r="C1269" i="8"/>
  <c r="B1269" i="8"/>
  <c r="L1268" i="8"/>
  <c r="K1268" i="8"/>
  <c r="J1268" i="8"/>
  <c r="I1268" i="8"/>
  <c r="H1268" i="8"/>
  <c r="G1268" i="8"/>
  <c r="F1268" i="8"/>
  <c r="E1268" i="8"/>
  <c r="D1268" i="8"/>
  <c r="C1268" i="8"/>
  <c r="B1268" i="8"/>
  <c r="L1267" i="8"/>
  <c r="K1267" i="8"/>
  <c r="J1267" i="8"/>
  <c r="I1267" i="8"/>
  <c r="H1267" i="8"/>
  <c r="G1267" i="8"/>
  <c r="F1267" i="8"/>
  <c r="E1267" i="8"/>
  <c r="D1267" i="8"/>
  <c r="C1267" i="8"/>
  <c r="B1267" i="8"/>
  <c r="L1266" i="8"/>
  <c r="K1266" i="8"/>
  <c r="J1266" i="8"/>
  <c r="I1266" i="8"/>
  <c r="H1266" i="8"/>
  <c r="G1266" i="8"/>
  <c r="F1266" i="8"/>
  <c r="E1266" i="8"/>
  <c r="D1266" i="8"/>
  <c r="C1266" i="8"/>
  <c r="B1266" i="8"/>
  <c r="L1265" i="8"/>
  <c r="K1265" i="8"/>
  <c r="J1265" i="8"/>
  <c r="I1265" i="8"/>
  <c r="H1265" i="8"/>
  <c r="G1265" i="8"/>
  <c r="F1265" i="8"/>
  <c r="E1265" i="8"/>
  <c r="D1265" i="8"/>
  <c r="C1265" i="8"/>
  <c r="B1265" i="8"/>
  <c r="L1264" i="8"/>
  <c r="K1264" i="8"/>
  <c r="J1264" i="8"/>
  <c r="I1264" i="8"/>
  <c r="H1264" i="8"/>
  <c r="G1264" i="8"/>
  <c r="F1264" i="8"/>
  <c r="E1264" i="8"/>
  <c r="D1264" i="8"/>
  <c r="C1264" i="8"/>
  <c r="B1264" i="8"/>
  <c r="L1263" i="8"/>
  <c r="K1263" i="8"/>
  <c r="J1263" i="8"/>
  <c r="I1263" i="8"/>
  <c r="H1263" i="8"/>
  <c r="G1263" i="8"/>
  <c r="F1263" i="8"/>
  <c r="E1263" i="8"/>
  <c r="D1263" i="8"/>
  <c r="C1263" i="8"/>
  <c r="B1263" i="8"/>
  <c r="L1262" i="8"/>
  <c r="K1262" i="8"/>
  <c r="J1262" i="8"/>
  <c r="I1262" i="8"/>
  <c r="H1262" i="8"/>
  <c r="G1262" i="8"/>
  <c r="F1262" i="8"/>
  <c r="E1262" i="8"/>
  <c r="D1262" i="8"/>
  <c r="C1262" i="8"/>
  <c r="B1262" i="8"/>
  <c r="L1261" i="8"/>
  <c r="K1261" i="8"/>
  <c r="J1261" i="8"/>
  <c r="I1261" i="8"/>
  <c r="H1261" i="8"/>
  <c r="G1261" i="8"/>
  <c r="F1261" i="8"/>
  <c r="E1261" i="8"/>
  <c r="D1261" i="8"/>
  <c r="C1261" i="8"/>
  <c r="B1261" i="8"/>
  <c r="L1260" i="8"/>
  <c r="K1260" i="8"/>
  <c r="J1260" i="8"/>
  <c r="I1260" i="8"/>
  <c r="H1260" i="8"/>
  <c r="G1260" i="8"/>
  <c r="F1260" i="8"/>
  <c r="E1260" i="8"/>
  <c r="D1260" i="8"/>
  <c r="C1260" i="8"/>
  <c r="B1260" i="8"/>
  <c r="L1259" i="8"/>
  <c r="K1259" i="8"/>
  <c r="J1259" i="8"/>
  <c r="I1259" i="8"/>
  <c r="H1259" i="8"/>
  <c r="G1259" i="8"/>
  <c r="F1259" i="8"/>
  <c r="E1259" i="8"/>
  <c r="D1259" i="8"/>
  <c r="C1259" i="8"/>
  <c r="B1259" i="8"/>
  <c r="L1258" i="8"/>
  <c r="K1258" i="8"/>
  <c r="J1258" i="8"/>
  <c r="I1258" i="8"/>
  <c r="H1258" i="8"/>
  <c r="G1258" i="8"/>
  <c r="F1258" i="8"/>
  <c r="E1258" i="8"/>
  <c r="D1258" i="8"/>
  <c r="C1258" i="8"/>
  <c r="B1258" i="8"/>
  <c r="L1257" i="8"/>
  <c r="K1257" i="8"/>
  <c r="J1257" i="8"/>
  <c r="I1257" i="8"/>
  <c r="H1257" i="8"/>
  <c r="G1257" i="8"/>
  <c r="F1257" i="8"/>
  <c r="E1257" i="8"/>
  <c r="D1257" i="8"/>
  <c r="C1257" i="8"/>
  <c r="B1257" i="8"/>
  <c r="L1256" i="8"/>
  <c r="K1256" i="8"/>
  <c r="J1256" i="8"/>
  <c r="I1256" i="8"/>
  <c r="H1256" i="8"/>
  <c r="G1256" i="8"/>
  <c r="F1256" i="8"/>
  <c r="E1256" i="8"/>
  <c r="D1256" i="8"/>
  <c r="C1256" i="8"/>
  <c r="B1256" i="8"/>
  <c r="L1255" i="8"/>
  <c r="K1255" i="8"/>
  <c r="J1255" i="8"/>
  <c r="I1255" i="8"/>
  <c r="H1255" i="8"/>
  <c r="G1255" i="8"/>
  <c r="F1255" i="8"/>
  <c r="E1255" i="8"/>
  <c r="D1255" i="8"/>
  <c r="C1255" i="8"/>
  <c r="B1255" i="8"/>
  <c r="L1254" i="8"/>
  <c r="K1254" i="8"/>
  <c r="J1254" i="8"/>
  <c r="I1254" i="8"/>
  <c r="H1254" i="8"/>
  <c r="G1254" i="8"/>
  <c r="F1254" i="8"/>
  <c r="E1254" i="8"/>
  <c r="D1254" i="8"/>
  <c r="C1254" i="8"/>
  <c r="B1254" i="8"/>
  <c r="L1253" i="8"/>
  <c r="K1253" i="8"/>
  <c r="J1253" i="8"/>
  <c r="I1253" i="8"/>
  <c r="H1253" i="8"/>
  <c r="G1253" i="8"/>
  <c r="F1253" i="8"/>
  <c r="E1253" i="8"/>
  <c r="D1253" i="8"/>
  <c r="C1253" i="8"/>
  <c r="B1253" i="8"/>
  <c r="L1252" i="8"/>
  <c r="K1252" i="8"/>
  <c r="J1252" i="8"/>
  <c r="I1252" i="8"/>
  <c r="H1252" i="8"/>
  <c r="G1252" i="8"/>
  <c r="F1252" i="8"/>
  <c r="E1252" i="8"/>
  <c r="D1252" i="8"/>
  <c r="C1252" i="8"/>
  <c r="B1252" i="8"/>
  <c r="L1251" i="8"/>
  <c r="K1251" i="8"/>
  <c r="J1251" i="8"/>
  <c r="I1251" i="8"/>
  <c r="H1251" i="8"/>
  <c r="G1251" i="8"/>
  <c r="F1251" i="8"/>
  <c r="E1251" i="8"/>
  <c r="D1251" i="8"/>
  <c r="C1251" i="8"/>
  <c r="B1251" i="8"/>
  <c r="L1250" i="8"/>
  <c r="K1250" i="8"/>
  <c r="J1250" i="8"/>
  <c r="I1250" i="8"/>
  <c r="H1250" i="8"/>
  <c r="G1250" i="8"/>
  <c r="F1250" i="8"/>
  <c r="E1250" i="8"/>
  <c r="D1250" i="8"/>
  <c r="C1250" i="8"/>
  <c r="B1250" i="8"/>
  <c r="L1249" i="8"/>
  <c r="K1249" i="8"/>
  <c r="J1249" i="8"/>
  <c r="I1249" i="8"/>
  <c r="H1249" i="8"/>
  <c r="G1249" i="8"/>
  <c r="F1249" i="8"/>
  <c r="E1249" i="8"/>
  <c r="D1249" i="8"/>
  <c r="C1249" i="8"/>
  <c r="B1249" i="8"/>
  <c r="L1248" i="8"/>
  <c r="K1248" i="8"/>
  <c r="J1248" i="8"/>
  <c r="I1248" i="8"/>
  <c r="H1248" i="8"/>
  <c r="G1248" i="8"/>
  <c r="F1248" i="8"/>
  <c r="E1248" i="8"/>
  <c r="D1248" i="8"/>
  <c r="C1248" i="8"/>
  <c r="B1248" i="8"/>
  <c r="L1247" i="8"/>
  <c r="K1247" i="8"/>
  <c r="J1247" i="8"/>
  <c r="I1247" i="8"/>
  <c r="H1247" i="8"/>
  <c r="G1247" i="8"/>
  <c r="F1247" i="8"/>
  <c r="E1247" i="8"/>
  <c r="D1247" i="8"/>
  <c r="C1247" i="8"/>
  <c r="B1247" i="8"/>
  <c r="L1246" i="8"/>
  <c r="K1246" i="8"/>
  <c r="J1246" i="8"/>
  <c r="I1246" i="8"/>
  <c r="H1246" i="8"/>
  <c r="G1246" i="8"/>
  <c r="F1246" i="8"/>
  <c r="E1246" i="8"/>
  <c r="D1246" i="8"/>
  <c r="C1246" i="8"/>
  <c r="B1246" i="8"/>
  <c r="L1245" i="8"/>
  <c r="K1245" i="8"/>
  <c r="J1245" i="8"/>
  <c r="I1245" i="8"/>
  <c r="H1245" i="8"/>
  <c r="G1245" i="8"/>
  <c r="F1245" i="8"/>
  <c r="E1245" i="8"/>
  <c r="D1245" i="8"/>
  <c r="C1245" i="8"/>
  <c r="B1245" i="8"/>
  <c r="L1244" i="8"/>
  <c r="K1244" i="8"/>
  <c r="J1244" i="8"/>
  <c r="I1244" i="8"/>
  <c r="H1244" i="8"/>
  <c r="G1244" i="8"/>
  <c r="F1244" i="8"/>
  <c r="E1244" i="8"/>
  <c r="D1244" i="8"/>
  <c r="C1244" i="8"/>
  <c r="B1244" i="8"/>
  <c r="L1243" i="8"/>
  <c r="K1243" i="8"/>
  <c r="J1243" i="8"/>
  <c r="I1243" i="8"/>
  <c r="H1243" i="8"/>
  <c r="G1243" i="8"/>
  <c r="F1243" i="8"/>
  <c r="E1243" i="8"/>
  <c r="D1243" i="8"/>
  <c r="C1243" i="8"/>
  <c r="B1243" i="8"/>
  <c r="L1242" i="8"/>
  <c r="K1242" i="8"/>
  <c r="J1242" i="8"/>
  <c r="I1242" i="8"/>
  <c r="H1242" i="8"/>
  <c r="G1242" i="8"/>
  <c r="F1242" i="8"/>
  <c r="E1242" i="8"/>
  <c r="D1242" i="8"/>
  <c r="C1242" i="8"/>
  <c r="B1242" i="8"/>
  <c r="L1241" i="8"/>
  <c r="K1241" i="8"/>
  <c r="J1241" i="8"/>
  <c r="I1241" i="8"/>
  <c r="H1241" i="8"/>
  <c r="G1241" i="8"/>
  <c r="F1241" i="8"/>
  <c r="E1241" i="8"/>
  <c r="D1241" i="8"/>
  <c r="C1241" i="8"/>
  <c r="B1241" i="8"/>
  <c r="L1240" i="8"/>
  <c r="K1240" i="8"/>
  <c r="J1240" i="8"/>
  <c r="I1240" i="8"/>
  <c r="H1240" i="8"/>
  <c r="G1240" i="8"/>
  <c r="F1240" i="8"/>
  <c r="E1240" i="8"/>
  <c r="D1240" i="8"/>
  <c r="C1240" i="8"/>
  <c r="B1240" i="8"/>
  <c r="L1239" i="8"/>
  <c r="K1239" i="8"/>
  <c r="J1239" i="8"/>
  <c r="I1239" i="8"/>
  <c r="H1239" i="8"/>
  <c r="G1239" i="8"/>
  <c r="F1239" i="8"/>
  <c r="E1239" i="8"/>
  <c r="D1239" i="8"/>
  <c r="C1239" i="8"/>
  <c r="B1239" i="8"/>
  <c r="L1238" i="8"/>
  <c r="K1238" i="8"/>
  <c r="J1238" i="8"/>
  <c r="I1238" i="8"/>
  <c r="H1238" i="8"/>
  <c r="G1238" i="8"/>
  <c r="F1238" i="8"/>
  <c r="E1238" i="8"/>
  <c r="D1238" i="8"/>
  <c r="C1238" i="8"/>
  <c r="B1238" i="8"/>
  <c r="L1237" i="8"/>
  <c r="K1237" i="8"/>
  <c r="J1237" i="8"/>
  <c r="I1237" i="8"/>
  <c r="H1237" i="8"/>
  <c r="G1237" i="8"/>
  <c r="F1237" i="8"/>
  <c r="E1237" i="8"/>
  <c r="D1237" i="8"/>
  <c r="C1237" i="8"/>
  <c r="B1237" i="8"/>
  <c r="L1236" i="8"/>
  <c r="K1236" i="8"/>
  <c r="J1236" i="8"/>
  <c r="I1236" i="8"/>
  <c r="H1236" i="8"/>
  <c r="G1236" i="8"/>
  <c r="F1236" i="8"/>
  <c r="E1236" i="8"/>
  <c r="D1236" i="8"/>
  <c r="C1236" i="8"/>
  <c r="B1236" i="8"/>
  <c r="L1235" i="8"/>
  <c r="K1235" i="8"/>
  <c r="J1235" i="8"/>
  <c r="I1235" i="8"/>
  <c r="H1235" i="8"/>
  <c r="G1235" i="8"/>
  <c r="F1235" i="8"/>
  <c r="E1235" i="8"/>
  <c r="D1235" i="8"/>
  <c r="C1235" i="8"/>
  <c r="B1235" i="8"/>
  <c r="L1234" i="8"/>
  <c r="K1234" i="8"/>
  <c r="J1234" i="8"/>
  <c r="I1234" i="8"/>
  <c r="H1234" i="8"/>
  <c r="G1234" i="8"/>
  <c r="F1234" i="8"/>
  <c r="E1234" i="8"/>
  <c r="D1234" i="8"/>
  <c r="C1234" i="8"/>
  <c r="B1234" i="8"/>
  <c r="L1233" i="8"/>
  <c r="K1233" i="8"/>
  <c r="J1233" i="8"/>
  <c r="I1233" i="8"/>
  <c r="H1233" i="8"/>
  <c r="G1233" i="8"/>
  <c r="F1233" i="8"/>
  <c r="E1233" i="8"/>
  <c r="D1233" i="8"/>
  <c r="C1233" i="8"/>
  <c r="B1233" i="8"/>
  <c r="L1232" i="8"/>
  <c r="K1232" i="8"/>
  <c r="J1232" i="8"/>
  <c r="I1232" i="8"/>
  <c r="H1232" i="8"/>
  <c r="G1232" i="8"/>
  <c r="F1232" i="8"/>
  <c r="E1232" i="8"/>
  <c r="D1232" i="8"/>
  <c r="C1232" i="8"/>
  <c r="B1232" i="8"/>
  <c r="L1231" i="8"/>
  <c r="K1231" i="8"/>
  <c r="J1231" i="8"/>
  <c r="I1231" i="8"/>
  <c r="H1231" i="8"/>
  <c r="G1231" i="8"/>
  <c r="F1231" i="8"/>
  <c r="E1231" i="8"/>
  <c r="D1231" i="8"/>
  <c r="C1231" i="8"/>
  <c r="B1231" i="8"/>
  <c r="L1230" i="8"/>
  <c r="K1230" i="8"/>
  <c r="J1230" i="8"/>
  <c r="I1230" i="8"/>
  <c r="H1230" i="8"/>
  <c r="G1230" i="8"/>
  <c r="F1230" i="8"/>
  <c r="E1230" i="8"/>
  <c r="D1230" i="8"/>
  <c r="C1230" i="8"/>
  <c r="B1230" i="8"/>
  <c r="L1229" i="8"/>
  <c r="K1229" i="8"/>
  <c r="J1229" i="8"/>
  <c r="I1229" i="8"/>
  <c r="H1229" i="8"/>
  <c r="G1229" i="8"/>
  <c r="F1229" i="8"/>
  <c r="E1229" i="8"/>
  <c r="D1229" i="8"/>
  <c r="C1229" i="8"/>
  <c r="B1229" i="8"/>
  <c r="L1228" i="8"/>
  <c r="K1228" i="8"/>
  <c r="J1228" i="8"/>
  <c r="I1228" i="8"/>
  <c r="H1228" i="8"/>
  <c r="G1228" i="8"/>
  <c r="F1228" i="8"/>
  <c r="E1228" i="8"/>
  <c r="D1228" i="8"/>
  <c r="C1228" i="8"/>
  <c r="B1228" i="8"/>
  <c r="L1227" i="8"/>
  <c r="K1227" i="8"/>
  <c r="J1227" i="8"/>
  <c r="I1227" i="8"/>
  <c r="H1227" i="8"/>
  <c r="G1227" i="8"/>
  <c r="F1227" i="8"/>
  <c r="E1227" i="8"/>
  <c r="D1227" i="8"/>
  <c r="C1227" i="8"/>
  <c r="B1227" i="8"/>
  <c r="L1226" i="8"/>
  <c r="K1226" i="8"/>
  <c r="J1226" i="8"/>
  <c r="I1226" i="8"/>
  <c r="H1226" i="8"/>
  <c r="G1226" i="8"/>
  <c r="F1226" i="8"/>
  <c r="E1226" i="8"/>
  <c r="D1226" i="8"/>
  <c r="C1226" i="8"/>
  <c r="B1226" i="8"/>
  <c r="L1225" i="8"/>
  <c r="K1225" i="8"/>
  <c r="J1225" i="8"/>
  <c r="I1225" i="8"/>
  <c r="H1225" i="8"/>
  <c r="G1225" i="8"/>
  <c r="F1225" i="8"/>
  <c r="E1225" i="8"/>
  <c r="D1225" i="8"/>
  <c r="C1225" i="8"/>
  <c r="B1225" i="8"/>
  <c r="L1224" i="8"/>
  <c r="K1224" i="8"/>
  <c r="J1224" i="8"/>
  <c r="I1224" i="8"/>
  <c r="H1224" i="8"/>
  <c r="G1224" i="8"/>
  <c r="F1224" i="8"/>
  <c r="E1224" i="8"/>
  <c r="D1224" i="8"/>
  <c r="C1224" i="8"/>
  <c r="B1224" i="8"/>
  <c r="L1223" i="8"/>
  <c r="K1223" i="8"/>
  <c r="J1223" i="8"/>
  <c r="I1223" i="8"/>
  <c r="H1223" i="8"/>
  <c r="G1223" i="8"/>
  <c r="F1223" i="8"/>
  <c r="E1223" i="8"/>
  <c r="D1223" i="8"/>
  <c r="C1223" i="8"/>
  <c r="B1223" i="8"/>
  <c r="L1222" i="8"/>
  <c r="K1222" i="8"/>
  <c r="J1222" i="8"/>
  <c r="I1222" i="8"/>
  <c r="H1222" i="8"/>
  <c r="G1222" i="8"/>
  <c r="F1222" i="8"/>
  <c r="E1222" i="8"/>
  <c r="D1222" i="8"/>
  <c r="C1222" i="8"/>
  <c r="B1222" i="8"/>
  <c r="L1221" i="8"/>
  <c r="K1221" i="8"/>
  <c r="J1221" i="8"/>
  <c r="I1221" i="8"/>
  <c r="H1221" i="8"/>
  <c r="G1221" i="8"/>
  <c r="F1221" i="8"/>
  <c r="E1221" i="8"/>
  <c r="D1221" i="8"/>
  <c r="C1221" i="8"/>
  <c r="B1221" i="8"/>
  <c r="L1220" i="8"/>
  <c r="K1220" i="8"/>
  <c r="J1220" i="8"/>
  <c r="I1220" i="8"/>
  <c r="H1220" i="8"/>
  <c r="G1220" i="8"/>
  <c r="F1220" i="8"/>
  <c r="E1220" i="8"/>
  <c r="D1220" i="8"/>
  <c r="C1220" i="8"/>
  <c r="B1220" i="8"/>
  <c r="L1219" i="8"/>
  <c r="K1219" i="8"/>
  <c r="J1219" i="8"/>
  <c r="I1219" i="8"/>
  <c r="H1219" i="8"/>
  <c r="G1219" i="8"/>
  <c r="F1219" i="8"/>
  <c r="E1219" i="8"/>
  <c r="D1219" i="8"/>
  <c r="C1219" i="8"/>
  <c r="B1219" i="8"/>
  <c r="L1218" i="8"/>
  <c r="K1218" i="8"/>
  <c r="J1218" i="8"/>
  <c r="I1218" i="8"/>
  <c r="H1218" i="8"/>
  <c r="G1218" i="8"/>
  <c r="F1218" i="8"/>
  <c r="E1218" i="8"/>
  <c r="D1218" i="8"/>
  <c r="C1218" i="8"/>
  <c r="B1218" i="8"/>
  <c r="L1217" i="8"/>
  <c r="K1217" i="8"/>
  <c r="J1217" i="8"/>
  <c r="I1217" i="8"/>
  <c r="H1217" i="8"/>
  <c r="G1217" i="8"/>
  <c r="F1217" i="8"/>
  <c r="E1217" i="8"/>
  <c r="D1217" i="8"/>
  <c r="C1217" i="8"/>
  <c r="B1217" i="8"/>
  <c r="L1216" i="8"/>
  <c r="K1216" i="8"/>
  <c r="J1216" i="8"/>
  <c r="I1216" i="8"/>
  <c r="H1216" i="8"/>
  <c r="G1216" i="8"/>
  <c r="F1216" i="8"/>
  <c r="E1216" i="8"/>
  <c r="D1216" i="8"/>
  <c r="C1216" i="8"/>
  <c r="B1216" i="8"/>
  <c r="L1215" i="8"/>
  <c r="K1215" i="8"/>
  <c r="J1215" i="8"/>
  <c r="I1215" i="8"/>
  <c r="H1215" i="8"/>
  <c r="G1215" i="8"/>
  <c r="F1215" i="8"/>
  <c r="E1215" i="8"/>
  <c r="D1215" i="8"/>
  <c r="C1215" i="8"/>
  <c r="B1215" i="8"/>
  <c r="L1214" i="8"/>
  <c r="K1214" i="8"/>
  <c r="J1214" i="8"/>
  <c r="I1214" i="8"/>
  <c r="H1214" i="8"/>
  <c r="G1214" i="8"/>
  <c r="F1214" i="8"/>
  <c r="E1214" i="8"/>
  <c r="D1214" i="8"/>
  <c r="C1214" i="8"/>
  <c r="B1214" i="8"/>
  <c r="L1213" i="8"/>
  <c r="K1213" i="8"/>
  <c r="J1213" i="8"/>
  <c r="I1213" i="8"/>
  <c r="H1213" i="8"/>
  <c r="G1213" i="8"/>
  <c r="F1213" i="8"/>
  <c r="E1213" i="8"/>
  <c r="D1213" i="8"/>
  <c r="C1213" i="8"/>
  <c r="B1213" i="8"/>
  <c r="L1212" i="8"/>
  <c r="K1212" i="8"/>
  <c r="J1212" i="8"/>
  <c r="I1212" i="8"/>
  <c r="H1212" i="8"/>
  <c r="G1212" i="8"/>
  <c r="F1212" i="8"/>
  <c r="E1212" i="8"/>
  <c r="D1212" i="8"/>
  <c r="C1212" i="8"/>
  <c r="B1212" i="8"/>
  <c r="L1211" i="8"/>
  <c r="K1211" i="8"/>
  <c r="J1211" i="8"/>
  <c r="I1211" i="8"/>
  <c r="H1211" i="8"/>
  <c r="G1211" i="8"/>
  <c r="F1211" i="8"/>
  <c r="E1211" i="8"/>
  <c r="D1211" i="8"/>
  <c r="C1211" i="8"/>
  <c r="B1211" i="8"/>
  <c r="L1210" i="8"/>
  <c r="K1210" i="8"/>
  <c r="J1210" i="8"/>
  <c r="I1210" i="8"/>
  <c r="H1210" i="8"/>
  <c r="G1210" i="8"/>
  <c r="F1210" i="8"/>
  <c r="E1210" i="8"/>
  <c r="D1210" i="8"/>
  <c r="C1210" i="8"/>
  <c r="B1210" i="8"/>
  <c r="L1209" i="8"/>
  <c r="K1209" i="8"/>
  <c r="J1209" i="8"/>
  <c r="I1209" i="8"/>
  <c r="H1209" i="8"/>
  <c r="G1209" i="8"/>
  <c r="F1209" i="8"/>
  <c r="E1209" i="8"/>
  <c r="D1209" i="8"/>
  <c r="C1209" i="8"/>
  <c r="B1209" i="8"/>
  <c r="L1208" i="8"/>
  <c r="K1208" i="8"/>
  <c r="J1208" i="8"/>
  <c r="I1208" i="8"/>
  <c r="H1208" i="8"/>
  <c r="G1208" i="8"/>
  <c r="F1208" i="8"/>
  <c r="E1208" i="8"/>
  <c r="D1208" i="8"/>
  <c r="C1208" i="8"/>
  <c r="B1208" i="8"/>
  <c r="L1207" i="8"/>
  <c r="K1207" i="8"/>
  <c r="J1207" i="8"/>
  <c r="I1207" i="8"/>
  <c r="H1207" i="8"/>
  <c r="G1207" i="8"/>
  <c r="F1207" i="8"/>
  <c r="E1207" i="8"/>
  <c r="D1207" i="8"/>
  <c r="C1207" i="8"/>
  <c r="B1207" i="8"/>
  <c r="L1206" i="8"/>
  <c r="K1206" i="8"/>
  <c r="J1206" i="8"/>
  <c r="I1206" i="8"/>
  <c r="H1206" i="8"/>
  <c r="G1206" i="8"/>
  <c r="F1206" i="8"/>
  <c r="E1206" i="8"/>
  <c r="D1206" i="8"/>
  <c r="C1206" i="8"/>
  <c r="B1206" i="8"/>
  <c r="L1205" i="8"/>
  <c r="K1205" i="8"/>
  <c r="J1205" i="8"/>
  <c r="I1205" i="8"/>
  <c r="H1205" i="8"/>
  <c r="G1205" i="8"/>
  <c r="F1205" i="8"/>
  <c r="E1205" i="8"/>
  <c r="D1205" i="8"/>
  <c r="C1205" i="8"/>
  <c r="B1205" i="8"/>
  <c r="L1204" i="8"/>
  <c r="K1204" i="8"/>
  <c r="J1204" i="8"/>
  <c r="I1204" i="8"/>
  <c r="H1204" i="8"/>
  <c r="G1204" i="8"/>
  <c r="F1204" i="8"/>
  <c r="E1204" i="8"/>
  <c r="D1204" i="8"/>
  <c r="C1204" i="8"/>
  <c r="B1204" i="8"/>
  <c r="L1203" i="8"/>
  <c r="K1203" i="8"/>
  <c r="J1203" i="8"/>
  <c r="I1203" i="8"/>
  <c r="H1203" i="8"/>
  <c r="G1203" i="8"/>
  <c r="F1203" i="8"/>
  <c r="E1203" i="8"/>
  <c r="D1203" i="8"/>
  <c r="C1203" i="8"/>
  <c r="B1203" i="8"/>
  <c r="L1202" i="8"/>
  <c r="K1202" i="8"/>
  <c r="J1202" i="8"/>
  <c r="I1202" i="8"/>
  <c r="H1202" i="8"/>
  <c r="G1202" i="8"/>
  <c r="F1202" i="8"/>
  <c r="E1202" i="8"/>
  <c r="D1202" i="8"/>
  <c r="C1202" i="8"/>
  <c r="B1202" i="8"/>
  <c r="L1201" i="8"/>
  <c r="K1201" i="8"/>
  <c r="J1201" i="8"/>
  <c r="I1201" i="8"/>
  <c r="H1201" i="8"/>
  <c r="G1201" i="8"/>
  <c r="F1201" i="8"/>
  <c r="E1201" i="8"/>
  <c r="D1201" i="8"/>
  <c r="C1201" i="8"/>
  <c r="B1201" i="8"/>
  <c r="L1200" i="8"/>
  <c r="K1200" i="8"/>
  <c r="J1200" i="8"/>
  <c r="I1200" i="8"/>
  <c r="H1200" i="8"/>
  <c r="G1200" i="8"/>
  <c r="F1200" i="8"/>
  <c r="E1200" i="8"/>
  <c r="D1200" i="8"/>
  <c r="C1200" i="8"/>
  <c r="B1200" i="8"/>
  <c r="L1199" i="8"/>
  <c r="K1199" i="8"/>
  <c r="J1199" i="8"/>
  <c r="I1199" i="8"/>
  <c r="H1199" i="8"/>
  <c r="G1199" i="8"/>
  <c r="F1199" i="8"/>
  <c r="E1199" i="8"/>
  <c r="D1199" i="8"/>
  <c r="C1199" i="8"/>
  <c r="B1199" i="8"/>
  <c r="L1198" i="8"/>
  <c r="K1198" i="8"/>
  <c r="J1198" i="8"/>
  <c r="I1198" i="8"/>
  <c r="H1198" i="8"/>
  <c r="G1198" i="8"/>
  <c r="F1198" i="8"/>
  <c r="E1198" i="8"/>
  <c r="D1198" i="8"/>
  <c r="C1198" i="8"/>
  <c r="B1198" i="8"/>
  <c r="L1197" i="8"/>
  <c r="K1197" i="8"/>
  <c r="J1197" i="8"/>
  <c r="I1197" i="8"/>
  <c r="H1197" i="8"/>
  <c r="G1197" i="8"/>
  <c r="F1197" i="8"/>
  <c r="E1197" i="8"/>
  <c r="D1197" i="8"/>
  <c r="C1197" i="8"/>
  <c r="B1197" i="8"/>
  <c r="L1196" i="8"/>
  <c r="K1196" i="8"/>
  <c r="J1196" i="8"/>
  <c r="I1196" i="8"/>
  <c r="H1196" i="8"/>
  <c r="G1196" i="8"/>
  <c r="F1196" i="8"/>
  <c r="E1196" i="8"/>
  <c r="D1196" i="8"/>
  <c r="C1196" i="8"/>
  <c r="B1196" i="8"/>
  <c r="L1195" i="8"/>
  <c r="K1195" i="8"/>
  <c r="J1195" i="8"/>
  <c r="I1195" i="8"/>
  <c r="H1195" i="8"/>
  <c r="G1195" i="8"/>
  <c r="F1195" i="8"/>
  <c r="E1195" i="8"/>
  <c r="D1195" i="8"/>
  <c r="C1195" i="8"/>
  <c r="B1195" i="8"/>
  <c r="L1194" i="8"/>
  <c r="K1194" i="8"/>
  <c r="J1194" i="8"/>
  <c r="I1194" i="8"/>
  <c r="H1194" i="8"/>
  <c r="G1194" i="8"/>
  <c r="F1194" i="8"/>
  <c r="E1194" i="8"/>
  <c r="D1194" i="8"/>
  <c r="C1194" i="8"/>
  <c r="B1194" i="8"/>
  <c r="L1193" i="8"/>
  <c r="K1193" i="8"/>
  <c r="J1193" i="8"/>
  <c r="I1193" i="8"/>
  <c r="H1193" i="8"/>
  <c r="G1193" i="8"/>
  <c r="F1193" i="8"/>
  <c r="E1193" i="8"/>
  <c r="D1193" i="8"/>
  <c r="C1193" i="8"/>
  <c r="B1193" i="8"/>
  <c r="L1192" i="8"/>
  <c r="K1192" i="8"/>
  <c r="J1192" i="8"/>
  <c r="I1192" i="8"/>
  <c r="H1192" i="8"/>
  <c r="G1192" i="8"/>
  <c r="F1192" i="8"/>
  <c r="E1192" i="8"/>
  <c r="D1192" i="8"/>
  <c r="C1192" i="8"/>
  <c r="B1192" i="8"/>
  <c r="L1191" i="8"/>
  <c r="K1191" i="8"/>
  <c r="J1191" i="8"/>
  <c r="I1191" i="8"/>
  <c r="H1191" i="8"/>
  <c r="G1191" i="8"/>
  <c r="F1191" i="8"/>
  <c r="E1191" i="8"/>
  <c r="D1191" i="8"/>
  <c r="C1191" i="8"/>
  <c r="B1191" i="8"/>
  <c r="L1190" i="8"/>
  <c r="K1190" i="8"/>
  <c r="J1190" i="8"/>
  <c r="I1190" i="8"/>
  <c r="H1190" i="8"/>
  <c r="G1190" i="8"/>
  <c r="F1190" i="8"/>
  <c r="E1190" i="8"/>
  <c r="D1190" i="8"/>
  <c r="C1190" i="8"/>
  <c r="B1190" i="8"/>
  <c r="L1189" i="8"/>
  <c r="K1189" i="8"/>
  <c r="J1189" i="8"/>
  <c r="I1189" i="8"/>
  <c r="H1189" i="8"/>
  <c r="G1189" i="8"/>
  <c r="F1189" i="8"/>
  <c r="E1189" i="8"/>
  <c r="D1189" i="8"/>
  <c r="C1189" i="8"/>
  <c r="B1189" i="8"/>
  <c r="L1188" i="8"/>
  <c r="K1188" i="8"/>
  <c r="J1188" i="8"/>
  <c r="I1188" i="8"/>
  <c r="H1188" i="8"/>
  <c r="G1188" i="8"/>
  <c r="F1188" i="8"/>
  <c r="E1188" i="8"/>
  <c r="D1188" i="8"/>
  <c r="C1188" i="8"/>
  <c r="B1188" i="8"/>
  <c r="L1187" i="8"/>
  <c r="K1187" i="8"/>
  <c r="J1187" i="8"/>
  <c r="I1187" i="8"/>
  <c r="H1187" i="8"/>
  <c r="G1187" i="8"/>
  <c r="F1187" i="8"/>
  <c r="E1187" i="8"/>
  <c r="D1187" i="8"/>
  <c r="C1187" i="8"/>
  <c r="B1187" i="8"/>
  <c r="L1186" i="8"/>
  <c r="K1186" i="8"/>
  <c r="J1186" i="8"/>
  <c r="I1186" i="8"/>
  <c r="H1186" i="8"/>
  <c r="G1186" i="8"/>
  <c r="F1186" i="8"/>
  <c r="E1186" i="8"/>
  <c r="D1186" i="8"/>
  <c r="C1186" i="8"/>
  <c r="B1186" i="8"/>
  <c r="L1185" i="8"/>
  <c r="K1185" i="8"/>
  <c r="J1185" i="8"/>
  <c r="I1185" i="8"/>
  <c r="H1185" i="8"/>
  <c r="G1185" i="8"/>
  <c r="F1185" i="8"/>
  <c r="E1185" i="8"/>
  <c r="D1185" i="8"/>
  <c r="C1185" i="8"/>
  <c r="B1185" i="8"/>
  <c r="L1184" i="8"/>
  <c r="K1184" i="8"/>
  <c r="J1184" i="8"/>
  <c r="I1184" i="8"/>
  <c r="H1184" i="8"/>
  <c r="G1184" i="8"/>
  <c r="F1184" i="8"/>
  <c r="E1184" i="8"/>
  <c r="D1184" i="8"/>
  <c r="C1184" i="8"/>
  <c r="B1184" i="8"/>
  <c r="L1183" i="8"/>
  <c r="K1183" i="8"/>
  <c r="J1183" i="8"/>
  <c r="I1183" i="8"/>
  <c r="H1183" i="8"/>
  <c r="G1183" i="8"/>
  <c r="F1183" i="8"/>
  <c r="E1183" i="8"/>
  <c r="D1183" i="8"/>
  <c r="C1183" i="8"/>
  <c r="B1183" i="8"/>
  <c r="L1182" i="8"/>
  <c r="K1182" i="8"/>
  <c r="J1182" i="8"/>
  <c r="I1182" i="8"/>
  <c r="H1182" i="8"/>
  <c r="G1182" i="8"/>
  <c r="F1182" i="8"/>
  <c r="E1182" i="8"/>
  <c r="D1182" i="8"/>
  <c r="C1182" i="8"/>
  <c r="B1182" i="8"/>
  <c r="L1181" i="8"/>
  <c r="K1181" i="8"/>
  <c r="J1181" i="8"/>
  <c r="I1181" i="8"/>
  <c r="H1181" i="8"/>
  <c r="G1181" i="8"/>
  <c r="F1181" i="8"/>
  <c r="E1181" i="8"/>
  <c r="D1181" i="8"/>
  <c r="C1181" i="8"/>
  <c r="B1181" i="8"/>
  <c r="L1180" i="8"/>
  <c r="K1180" i="8"/>
  <c r="J1180" i="8"/>
  <c r="I1180" i="8"/>
  <c r="H1180" i="8"/>
  <c r="G1180" i="8"/>
  <c r="F1180" i="8"/>
  <c r="E1180" i="8"/>
  <c r="D1180" i="8"/>
  <c r="C1180" i="8"/>
  <c r="B1180" i="8"/>
  <c r="L1179" i="8"/>
  <c r="K1179" i="8"/>
  <c r="J1179" i="8"/>
  <c r="I1179" i="8"/>
  <c r="H1179" i="8"/>
  <c r="G1179" i="8"/>
  <c r="F1179" i="8"/>
  <c r="E1179" i="8"/>
  <c r="D1179" i="8"/>
  <c r="C1179" i="8"/>
  <c r="B1179" i="8"/>
  <c r="L1178" i="8"/>
  <c r="K1178" i="8"/>
  <c r="J1178" i="8"/>
  <c r="I1178" i="8"/>
  <c r="H1178" i="8"/>
  <c r="G1178" i="8"/>
  <c r="F1178" i="8"/>
  <c r="E1178" i="8"/>
  <c r="D1178" i="8"/>
  <c r="C1178" i="8"/>
  <c r="B1178" i="8"/>
  <c r="L1177" i="8"/>
  <c r="K1177" i="8"/>
  <c r="J1177" i="8"/>
  <c r="I1177" i="8"/>
  <c r="H1177" i="8"/>
  <c r="G1177" i="8"/>
  <c r="F1177" i="8"/>
  <c r="E1177" i="8"/>
  <c r="D1177" i="8"/>
  <c r="C1177" i="8"/>
  <c r="B1177" i="8"/>
  <c r="L1176" i="8"/>
  <c r="K1176" i="8"/>
  <c r="J1176" i="8"/>
  <c r="I1176" i="8"/>
  <c r="H1176" i="8"/>
  <c r="G1176" i="8"/>
  <c r="F1176" i="8"/>
  <c r="E1176" i="8"/>
  <c r="D1176" i="8"/>
  <c r="C1176" i="8"/>
  <c r="B1176" i="8"/>
  <c r="L1175" i="8"/>
  <c r="K1175" i="8"/>
  <c r="J1175" i="8"/>
  <c r="I1175" i="8"/>
  <c r="H1175" i="8"/>
  <c r="G1175" i="8"/>
  <c r="F1175" i="8"/>
  <c r="E1175" i="8"/>
  <c r="D1175" i="8"/>
  <c r="C1175" i="8"/>
  <c r="B1175" i="8"/>
  <c r="L1174" i="8"/>
  <c r="K1174" i="8"/>
  <c r="J1174" i="8"/>
  <c r="I1174" i="8"/>
  <c r="H1174" i="8"/>
  <c r="G1174" i="8"/>
  <c r="F1174" i="8"/>
  <c r="E1174" i="8"/>
  <c r="D1174" i="8"/>
  <c r="C1174" i="8"/>
  <c r="B1174" i="8"/>
  <c r="L1173" i="8"/>
  <c r="K1173" i="8"/>
  <c r="J1173" i="8"/>
  <c r="I1173" i="8"/>
  <c r="H1173" i="8"/>
  <c r="G1173" i="8"/>
  <c r="F1173" i="8"/>
  <c r="E1173" i="8"/>
  <c r="D1173" i="8"/>
  <c r="C1173" i="8"/>
  <c r="B1173" i="8"/>
  <c r="L1172" i="8"/>
  <c r="K1172" i="8"/>
  <c r="J1172" i="8"/>
  <c r="I1172" i="8"/>
  <c r="H1172" i="8"/>
  <c r="G1172" i="8"/>
  <c r="F1172" i="8"/>
  <c r="E1172" i="8"/>
  <c r="D1172" i="8"/>
  <c r="C1172" i="8"/>
  <c r="B1172" i="8"/>
  <c r="L1171" i="8"/>
  <c r="K1171" i="8"/>
  <c r="J1171" i="8"/>
  <c r="I1171" i="8"/>
  <c r="H1171" i="8"/>
  <c r="G1171" i="8"/>
  <c r="F1171" i="8"/>
  <c r="E1171" i="8"/>
  <c r="D1171" i="8"/>
  <c r="C1171" i="8"/>
  <c r="B1171" i="8"/>
  <c r="L1170" i="8"/>
  <c r="K1170" i="8"/>
  <c r="J1170" i="8"/>
  <c r="I1170" i="8"/>
  <c r="H1170" i="8"/>
  <c r="G1170" i="8"/>
  <c r="F1170" i="8"/>
  <c r="E1170" i="8"/>
  <c r="D1170" i="8"/>
  <c r="C1170" i="8"/>
  <c r="B1170" i="8"/>
  <c r="L1169" i="8"/>
  <c r="K1169" i="8"/>
  <c r="J1169" i="8"/>
  <c r="I1169" i="8"/>
  <c r="H1169" i="8"/>
  <c r="G1169" i="8"/>
  <c r="F1169" i="8"/>
  <c r="E1169" i="8"/>
  <c r="D1169" i="8"/>
  <c r="C1169" i="8"/>
  <c r="B1169" i="8"/>
  <c r="L1168" i="8"/>
  <c r="K1168" i="8"/>
  <c r="J1168" i="8"/>
  <c r="I1168" i="8"/>
  <c r="H1168" i="8"/>
  <c r="G1168" i="8"/>
  <c r="F1168" i="8"/>
  <c r="E1168" i="8"/>
  <c r="D1168" i="8"/>
  <c r="C1168" i="8"/>
  <c r="B1168" i="8"/>
  <c r="L1167" i="8"/>
  <c r="K1167" i="8"/>
  <c r="J1167" i="8"/>
  <c r="I1167" i="8"/>
  <c r="H1167" i="8"/>
  <c r="G1167" i="8"/>
  <c r="F1167" i="8"/>
  <c r="E1167" i="8"/>
  <c r="D1167" i="8"/>
  <c r="C1167" i="8"/>
  <c r="B1167" i="8"/>
  <c r="L1166" i="8"/>
  <c r="K1166" i="8"/>
  <c r="J1166" i="8"/>
  <c r="I1166" i="8"/>
  <c r="H1166" i="8"/>
  <c r="G1166" i="8"/>
  <c r="F1166" i="8"/>
  <c r="E1166" i="8"/>
  <c r="D1166" i="8"/>
  <c r="C1166" i="8"/>
  <c r="B1166" i="8"/>
  <c r="L1165" i="8"/>
  <c r="K1165" i="8"/>
  <c r="J1165" i="8"/>
  <c r="I1165" i="8"/>
  <c r="H1165" i="8"/>
  <c r="G1165" i="8"/>
  <c r="F1165" i="8"/>
  <c r="E1165" i="8"/>
  <c r="D1165" i="8"/>
  <c r="C1165" i="8"/>
  <c r="B1165" i="8"/>
  <c r="L1164" i="8"/>
  <c r="K1164" i="8"/>
  <c r="J1164" i="8"/>
  <c r="I1164" i="8"/>
  <c r="H1164" i="8"/>
  <c r="G1164" i="8"/>
  <c r="F1164" i="8"/>
  <c r="E1164" i="8"/>
  <c r="D1164" i="8"/>
  <c r="C1164" i="8"/>
  <c r="B1164" i="8"/>
  <c r="L1163" i="8"/>
  <c r="K1163" i="8"/>
  <c r="J1163" i="8"/>
  <c r="I1163" i="8"/>
  <c r="H1163" i="8"/>
  <c r="G1163" i="8"/>
  <c r="F1163" i="8"/>
  <c r="E1163" i="8"/>
  <c r="D1163" i="8"/>
  <c r="C1163" i="8"/>
  <c r="B1163" i="8"/>
  <c r="L1162" i="8"/>
  <c r="K1162" i="8"/>
  <c r="J1162" i="8"/>
  <c r="I1162" i="8"/>
  <c r="H1162" i="8"/>
  <c r="G1162" i="8"/>
  <c r="F1162" i="8"/>
  <c r="E1162" i="8"/>
  <c r="D1162" i="8"/>
  <c r="C1162" i="8"/>
  <c r="B1162" i="8"/>
  <c r="L1161" i="8"/>
  <c r="K1161" i="8"/>
  <c r="J1161" i="8"/>
  <c r="I1161" i="8"/>
  <c r="H1161" i="8"/>
  <c r="G1161" i="8"/>
  <c r="F1161" i="8"/>
  <c r="E1161" i="8"/>
  <c r="D1161" i="8"/>
  <c r="C1161" i="8"/>
  <c r="B1161" i="8"/>
  <c r="L1160" i="8"/>
  <c r="K1160" i="8"/>
  <c r="J1160" i="8"/>
  <c r="I1160" i="8"/>
  <c r="H1160" i="8"/>
  <c r="G1160" i="8"/>
  <c r="F1160" i="8"/>
  <c r="E1160" i="8"/>
  <c r="D1160" i="8"/>
  <c r="C1160" i="8"/>
  <c r="B1160" i="8"/>
  <c r="L1159" i="8"/>
  <c r="K1159" i="8"/>
  <c r="J1159" i="8"/>
  <c r="I1159" i="8"/>
  <c r="H1159" i="8"/>
  <c r="G1159" i="8"/>
  <c r="F1159" i="8"/>
  <c r="E1159" i="8"/>
  <c r="D1159" i="8"/>
  <c r="C1159" i="8"/>
  <c r="B1159" i="8"/>
  <c r="L1158" i="8"/>
  <c r="K1158" i="8"/>
  <c r="J1158" i="8"/>
  <c r="I1158" i="8"/>
  <c r="H1158" i="8"/>
  <c r="G1158" i="8"/>
  <c r="F1158" i="8"/>
  <c r="E1158" i="8"/>
  <c r="D1158" i="8"/>
  <c r="C1158" i="8"/>
  <c r="B1158" i="8"/>
  <c r="L1157" i="8"/>
  <c r="K1157" i="8"/>
  <c r="J1157" i="8"/>
  <c r="I1157" i="8"/>
  <c r="H1157" i="8"/>
  <c r="G1157" i="8"/>
  <c r="F1157" i="8"/>
  <c r="E1157" i="8"/>
  <c r="D1157" i="8"/>
  <c r="C1157" i="8"/>
  <c r="B1157" i="8"/>
  <c r="L1156" i="8"/>
  <c r="K1156" i="8"/>
  <c r="J1156" i="8"/>
  <c r="I1156" i="8"/>
  <c r="H1156" i="8"/>
  <c r="G1156" i="8"/>
  <c r="F1156" i="8"/>
  <c r="E1156" i="8"/>
  <c r="D1156" i="8"/>
  <c r="C1156" i="8"/>
  <c r="B1156" i="8"/>
  <c r="L1155" i="8"/>
  <c r="K1155" i="8"/>
  <c r="J1155" i="8"/>
  <c r="I1155" i="8"/>
  <c r="H1155" i="8"/>
  <c r="G1155" i="8"/>
  <c r="F1155" i="8"/>
  <c r="E1155" i="8"/>
  <c r="D1155" i="8"/>
  <c r="C1155" i="8"/>
  <c r="B1155" i="8"/>
  <c r="L1154" i="8"/>
  <c r="K1154" i="8"/>
  <c r="J1154" i="8"/>
  <c r="I1154" i="8"/>
  <c r="H1154" i="8"/>
  <c r="G1154" i="8"/>
  <c r="F1154" i="8"/>
  <c r="E1154" i="8"/>
  <c r="D1154" i="8"/>
  <c r="C1154" i="8"/>
  <c r="B1154" i="8"/>
  <c r="L1153" i="8"/>
  <c r="K1153" i="8"/>
  <c r="J1153" i="8"/>
  <c r="I1153" i="8"/>
  <c r="H1153" i="8"/>
  <c r="G1153" i="8"/>
  <c r="F1153" i="8"/>
  <c r="E1153" i="8"/>
  <c r="D1153" i="8"/>
  <c r="C1153" i="8"/>
  <c r="B1153" i="8"/>
  <c r="L1152" i="8"/>
  <c r="K1152" i="8"/>
  <c r="J1152" i="8"/>
  <c r="I1152" i="8"/>
  <c r="H1152" i="8"/>
  <c r="G1152" i="8"/>
  <c r="F1152" i="8"/>
  <c r="E1152" i="8"/>
  <c r="D1152" i="8"/>
  <c r="C1152" i="8"/>
  <c r="B1152" i="8"/>
  <c r="L1151" i="8"/>
  <c r="K1151" i="8"/>
  <c r="J1151" i="8"/>
  <c r="I1151" i="8"/>
  <c r="H1151" i="8"/>
  <c r="G1151" i="8"/>
  <c r="F1151" i="8"/>
  <c r="E1151" i="8"/>
  <c r="D1151" i="8"/>
  <c r="C1151" i="8"/>
  <c r="B1151" i="8"/>
  <c r="L1150" i="8"/>
  <c r="K1150" i="8"/>
  <c r="J1150" i="8"/>
  <c r="I1150" i="8"/>
  <c r="H1150" i="8"/>
  <c r="G1150" i="8"/>
  <c r="F1150" i="8"/>
  <c r="E1150" i="8"/>
  <c r="D1150" i="8"/>
  <c r="C1150" i="8"/>
  <c r="B1150" i="8"/>
  <c r="L1149" i="8"/>
  <c r="K1149" i="8"/>
  <c r="J1149" i="8"/>
  <c r="I1149" i="8"/>
  <c r="H1149" i="8"/>
  <c r="G1149" i="8"/>
  <c r="F1149" i="8"/>
  <c r="E1149" i="8"/>
  <c r="D1149" i="8"/>
  <c r="C1149" i="8"/>
  <c r="B1149" i="8"/>
  <c r="L1148" i="8"/>
  <c r="K1148" i="8"/>
  <c r="J1148" i="8"/>
  <c r="I1148" i="8"/>
  <c r="H1148" i="8"/>
  <c r="G1148" i="8"/>
  <c r="F1148" i="8"/>
  <c r="E1148" i="8"/>
  <c r="D1148" i="8"/>
  <c r="C1148" i="8"/>
  <c r="B1148" i="8"/>
  <c r="L1147" i="8"/>
  <c r="K1147" i="8"/>
  <c r="J1147" i="8"/>
  <c r="I1147" i="8"/>
  <c r="H1147" i="8"/>
  <c r="G1147" i="8"/>
  <c r="F1147" i="8"/>
  <c r="E1147" i="8"/>
  <c r="D1147" i="8"/>
  <c r="C1147" i="8"/>
  <c r="B1147" i="8"/>
  <c r="L1146" i="8"/>
  <c r="K1146" i="8"/>
  <c r="J1146" i="8"/>
  <c r="I1146" i="8"/>
  <c r="H1146" i="8"/>
  <c r="G1146" i="8"/>
  <c r="F1146" i="8"/>
  <c r="E1146" i="8"/>
  <c r="D1146" i="8"/>
  <c r="C1146" i="8"/>
  <c r="B1146" i="8"/>
  <c r="L1145" i="8"/>
  <c r="K1145" i="8"/>
  <c r="J1145" i="8"/>
  <c r="I1145" i="8"/>
  <c r="H1145" i="8"/>
  <c r="G1145" i="8"/>
  <c r="F1145" i="8"/>
  <c r="E1145" i="8"/>
  <c r="D1145" i="8"/>
  <c r="C1145" i="8"/>
  <c r="B1145" i="8"/>
  <c r="L1144" i="8"/>
  <c r="K1144" i="8"/>
  <c r="J1144" i="8"/>
  <c r="I1144" i="8"/>
  <c r="H1144" i="8"/>
  <c r="G1144" i="8"/>
  <c r="F1144" i="8"/>
  <c r="E1144" i="8"/>
  <c r="D1144" i="8"/>
  <c r="C1144" i="8"/>
  <c r="B1144" i="8"/>
  <c r="L1143" i="8"/>
  <c r="K1143" i="8"/>
  <c r="J1143" i="8"/>
  <c r="I1143" i="8"/>
  <c r="H1143" i="8"/>
  <c r="G1143" i="8"/>
  <c r="F1143" i="8"/>
  <c r="E1143" i="8"/>
  <c r="D1143" i="8"/>
  <c r="C1143" i="8"/>
  <c r="B1143" i="8"/>
  <c r="L1142" i="8"/>
  <c r="K1142" i="8"/>
  <c r="J1142" i="8"/>
  <c r="I1142" i="8"/>
  <c r="H1142" i="8"/>
  <c r="G1142" i="8"/>
  <c r="F1142" i="8"/>
  <c r="E1142" i="8"/>
  <c r="D1142" i="8"/>
  <c r="C1142" i="8"/>
  <c r="B1142" i="8"/>
  <c r="L1141" i="8"/>
  <c r="K1141" i="8"/>
  <c r="J1141" i="8"/>
  <c r="I1141" i="8"/>
  <c r="H1141" i="8"/>
  <c r="G1141" i="8"/>
  <c r="F1141" i="8"/>
  <c r="E1141" i="8"/>
  <c r="D1141" i="8"/>
  <c r="C1141" i="8"/>
  <c r="B1141" i="8"/>
  <c r="L1140" i="8"/>
  <c r="K1140" i="8"/>
  <c r="J1140" i="8"/>
  <c r="I1140" i="8"/>
  <c r="H1140" i="8"/>
  <c r="G1140" i="8"/>
  <c r="F1140" i="8"/>
  <c r="E1140" i="8"/>
  <c r="D1140" i="8"/>
  <c r="C1140" i="8"/>
  <c r="B1140" i="8"/>
  <c r="L1139" i="8"/>
  <c r="K1139" i="8"/>
  <c r="J1139" i="8"/>
  <c r="I1139" i="8"/>
  <c r="H1139" i="8"/>
  <c r="G1139" i="8"/>
  <c r="F1139" i="8"/>
  <c r="E1139" i="8"/>
  <c r="D1139" i="8"/>
  <c r="C1139" i="8"/>
  <c r="B1139" i="8"/>
  <c r="L1138" i="8"/>
  <c r="K1138" i="8"/>
  <c r="J1138" i="8"/>
  <c r="I1138" i="8"/>
  <c r="H1138" i="8"/>
  <c r="G1138" i="8"/>
  <c r="F1138" i="8"/>
  <c r="E1138" i="8"/>
  <c r="D1138" i="8"/>
  <c r="C1138" i="8"/>
  <c r="B1138" i="8"/>
  <c r="L1137" i="8"/>
  <c r="K1137" i="8"/>
  <c r="J1137" i="8"/>
  <c r="I1137" i="8"/>
  <c r="H1137" i="8"/>
  <c r="G1137" i="8"/>
  <c r="F1137" i="8"/>
  <c r="E1137" i="8"/>
  <c r="D1137" i="8"/>
  <c r="C1137" i="8"/>
  <c r="B1137" i="8"/>
  <c r="L1136" i="8"/>
  <c r="K1136" i="8"/>
  <c r="J1136" i="8"/>
  <c r="I1136" i="8"/>
  <c r="H1136" i="8"/>
  <c r="G1136" i="8"/>
  <c r="F1136" i="8"/>
  <c r="E1136" i="8"/>
  <c r="D1136" i="8"/>
  <c r="C1136" i="8"/>
  <c r="B1136" i="8"/>
  <c r="L1135" i="8"/>
  <c r="K1135" i="8"/>
  <c r="J1135" i="8"/>
  <c r="I1135" i="8"/>
  <c r="H1135" i="8"/>
  <c r="G1135" i="8"/>
  <c r="F1135" i="8"/>
  <c r="E1135" i="8"/>
  <c r="D1135" i="8"/>
  <c r="C1135" i="8"/>
  <c r="B1135" i="8"/>
  <c r="L1134" i="8"/>
  <c r="K1134" i="8"/>
  <c r="J1134" i="8"/>
  <c r="I1134" i="8"/>
  <c r="H1134" i="8"/>
  <c r="G1134" i="8"/>
  <c r="F1134" i="8"/>
  <c r="E1134" i="8"/>
  <c r="D1134" i="8"/>
  <c r="C1134" i="8"/>
  <c r="B1134" i="8"/>
  <c r="L1133" i="8"/>
  <c r="K1133" i="8"/>
  <c r="J1133" i="8"/>
  <c r="I1133" i="8"/>
  <c r="H1133" i="8"/>
  <c r="G1133" i="8"/>
  <c r="F1133" i="8"/>
  <c r="E1133" i="8"/>
  <c r="D1133" i="8"/>
  <c r="C1133" i="8"/>
  <c r="B1133" i="8"/>
  <c r="L1132" i="8"/>
  <c r="K1132" i="8"/>
  <c r="J1132" i="8"/>
  <c r="I1132" i="8"/>
  <c r="H1132" i="8"/>
  <c r="G1132" i="8"/>
  <c r="F1132" i="8"/>
  <c r="E1132" i="8"/>
  <c r="D1132" i="8"/>
  <c r="C1132" i="8"/>
  <c r="B1132" i="8"/>
  <c r="L1131" i="8"/>
  <c r="K1131" i="8"/>
  <c r="J1131" i="8"/>
  <c r="I1131" i="8"/>
  <c r="H1131" i="8"/>
  <c r="G1131" i="8"/>
  <c r="F1131" i="8"/>
  <c r="E1131" i="8"/>
  <c r="D1131" i="8"/>
  <c r="C1131" i="8"/>
  <c r="B1131" i="8"/>
  <c r="L1130" i="8"/>
  <c r="K1130" i="8"/>
  <c r="J1130" i="8"/>
  <c r="I1130" i="8"/>
  <c r="H1130" i="8"/>
  <c r="G1130" i="8"/>
  <c r="F1130" i="8"/>
  <c r="E1130" i="8"/>
  <c r="D1130" i="8"/>
  <c r="C1130" i="8"/>
  <c r="B1130" i="8"/>
  <c r="L1129" i="8"/>
  <c r="K1129" i="8"/>
  <c r="J1129" i="8"/>
  <c r="I1129" i="8"/>
  <c r="H1129" i="8"/>
  <c r="G1129" i="8"/>
  <c r="F1129" i="8"/>
  <c r="E1129" i="8"/>
  <c r="D1129" i="8"/>
  <c r="C1129" i="8"/>
  <c r="B1129" i="8"/>
  <c r="L1128" i="8"/>
  <c r="K1128" i="8"/>
  <c r="J1128" i="8"/>
  <c r="I1128" i="8"/>
  <c r="H1128" i="8"/>
  <c r="G1128" i="8"/>
  <c r="F1128" i="8"/>
  <c r="E1128" i="8"/>
  <c r="D1128" i="8"/>
  <c r="C1128" i="8"/>
  <c r="B1128" i="8"/>
  <c r="L1127" i="8"/>
  <c r="K1127" i="8"/>
  <c r="J1127" i="8"/>
  <c r="I1127" i="8"/>
  <c r="H1127" i="8"/>
  <c r="G1127" i="8"/>
  <c r="F1127" i="8"/>
  <c r="E1127" i="8"/>
  <c r="D1127" i="8"/>
  <c r="C1127" i="8"/>
  <c r="B1127" i="8"/>
  <c r="L1126" i="8"/>
  <c r="K1126" i="8"/>
  <c r="J1126" i="8"/>
  <c r="I1126" i="8"/>
  <c r="H1126" i="8"/>
  <c r="G1126" i="8"/>
  <c r="F1126" i="8"/>
  <c r="E1126" i="8"/>
  <c r="D1126" i="8"/>
  <c r="C1126" i="8"/>
  <c r="B1126" i="8"/>
  <c r="L1125" i="8"/>
  <c r="K1125" i="8"/>
  <c r="J1125" i="8"/>
  <c r="I1125" i="8"/>
  <c r="H1125" i="8"/>
  <c r="G1125" i="8"/>
  <c r="F1125" i="8"/>
  <c r="E1125" i="8"/>
  <c r="D1125" i="8"/>
  <c r="C1125" i="8"/>
  <c r="B1125" i="8"/>
  <c r="L1124" i="8"/>
  <c r="K1124" i="8"/>
  <c r="J1124" i="8"/>
  <c r="I1124" i="8"/>
  <c r="H1124" i="8"/>
  <c r="G1124" i="8"/>
  <c r="F1124" i="8"/>
  <c r="E1124" i="8"/>
  <c r="D1124" i="8"/>
  <c r="C1124" i="8"/>
  <c r="B1124" i="8"/>
  <c r="L1123" i="8"/>
  <c r="K1123" i="8"/>
  <c r="J1123" i="8"/>
  <c r="I1123" i="8"/>
  <c r="H1123" i="8"/>
  <c r="G1123" i="8"/>
  <c r="F1123" i="8"/>
  <c r="E1123" i="8"/>
  <c r="D1123" i="8"/>
  <c r="C1123" i="8"/>
  <c r="B1123" i="8"/>
  <c r="L1122" i="8"/>
  <c r="K1122" i="8"/>
  <c r="J1122" i="8"/>
  <c r="I1122" i="8"/>
  <c r="H1122" i="8"/>
  <c r="G1122" i="8"/>
  <c r="F1122" i="8"/>
  <c r="E1122" i="8"/>
  <c r="D1122" i="8"/>
  <c r="C1122" i="8"/>
  <c r="B1122" i="8"/>
  <c r="L1121" i="8"/>
  <c r="K1121" i="8"/>
  <c r="J1121" i="8"/>
  <c r="I1121" i="8"/>
  <c r="H1121" i="8"/>
  <c r="G1121" i="8"/>
  <c r="F1121" i="8"/>
  <c r="E1121" i="8"/>
  <c r="D1121" i="8"/>
  <c r="C1121" i="8"/>
  <c r="B1121" i="8"/>
  <c r="L1120" i="8"/>
  <c r="K1120" i="8"/>
  <c r="J1120" i="8"/>
  <c r="I1120" i="8"/>
  <c r="H1120" i="8"/>
  <c r="G1120" i="8"/>
  <c r="F1120" i="8"/>
  <c r="E1120" i="8"/>
  <c r="D1120" i="8"/>
  <c r="C1120" i="8"/>
  <c r="B1120" i="8"/>
  <c r="L1119" i="8"/>
  <c r="K1119" i="8"/>
  <c r="J1119" i="8"/>
  <c r="I1119" i="8"/>
  <c r="H1119" i="8"/>
  <c r="G1119" i="8"/>
  <c r="F1119" i="8"/>
  <c r="E1119" i="8"/>
  <c r="D1119" i="8"/>
  <c r="C1119" i="8"/>
  <c r="B1119" i="8"/>
  <c r="L1118" i="8"/>
  <c r="K1118" i="8"/>
  <c r="J1118" i="8"/>
  <c r="I1118" i="8"/>
  <c r="H1118" i="8"/>
  <c r="G1118" i="8"/>
  <c r="F1118" i="8"/>
  <c r="E1118" i="8"/>
  <c r="D1118" i="8"/>
  <c r="C1118" i="8"/>
  <c r="B1118" i="8"/>
  <c r="L1117" i="8"/>
  <c r="K1117" i="8"/>
  <c r="J1117" i="8"/>
  <c r="I1117" i="8"/>
  <c r="H1117" i="8"/>
  <c r="G1117" i="8"/>
  <c r="F1117" i="8"/>
  <c r="E1117" i="8"/>
  <c r="D1117" i="8"/>
  <c r="C1117" i="8"/>
  <c r="B1117" i="8"/>
  <c r="L1116" i="8"/>
  <c r="K1116" i="8"/>
  <c r="J1116" i="8"/>
  <c r="I1116" i="8"/>
  <c r="H1116" i="8"/>
  <c r="G1116" i="8"/>
  <c r="F1116" i="8"/>
  <c r="E1116" i="8"/>
  <c r="D1116" i="8"/>
  <c r="C1116" i="8"/>
  <c r="B1116" i="8"/>
  <c r="L1115" i="8"/>
  <c r="K1115" i="8"/>
  <c r="J1115" i="8"/>
  <c r="I1115" i="8"/>
  <c r="H1115" i="8"/>
  <c r="G1115" i="8"/>
  <c r="F1115" i="8"/>
  <c r="E1115" i="8"/>
  <c r="D1115" i="8"/>
  <c r="C1115" i="8"/>
  <c r="B1115" i="8"/>
  <c r="L1114" i="8"/>
  <c r="K1114" i="8"/>
  <c r="J1114" i="8"/>
  <c r="I1114" i="8"/>
  <c r="H1114" i="8"/>
  <c r="G1114" i="8"/>
  <c r="F1114" i="8"/>
  <c r="E1114" i="8"/>
  <c r="D1114" i="8"/>
  <c r="C1114" i="8"/>
  <c r="B1114" i="8"/>
  <c r="L1113" i="8"/>
  <c r="K1113" i="8"/>
  <c r="J1113" i="8"/>
  <c r="I1113" i="8"/>
  <c r="H1113" i="8"/>
  <c r="G1113" i="8"/>
  <c r="F1113" i="8"/>
  <c r="E1113" i="8"/>
  <c r="D1113" i="8"/>
  <c r="C1113" i="8"/>
  <c r="B1113" i="8"/>
  <c r="L1112" i="8"/>
  <c r="K1112" i="8"/>
  <c r="J1112" i="8"/>
  <c r="I1112" i="8"/>
  <c r="H1112" i="8"/>
  <c r="G1112" i="8"/>
  <c r="F1112" i="8"/>
  <c r="E1112" i="8"/>
  <c r="D1112" i="8"/>
  <c r="C1112" i="8"/>
  <c r="B1112" i="8"/>
  <c r="L1111" i="8"/>
  <c r="K1111" i="8"/>
  <c r="J1111" i="8"/>
  <c r="I1111" i="8"/>
  <c r="H1111" i="8"/>
  <c r="G1111" i="8"/>
  <c r="F1111" i="8"/>
  <c r="E1111" i="8"/>
  <c r="D1111" i="8"/>
  <c r="C1111" i="8"/>
  <c r="B1111" i="8"/>
  <c r="L1110" i="8"/>
  <c r="K1110" i="8"/>
  <c r="J1110" i="8"/>
  <c r="I1110" i="8"/>
  <c r="H1110" i="8"/>
  <c r="G1110" i="8"/>
  <c r="F1110" i="8"/>
  <c r="E1110" i="8"/>
  <c r="D1110" i="8"/>
  <c r="C1110" i="8"/>
  <c r="B1110" i="8"/>
  <c r="L1109" i="8"/>
  <c r="K1109" i="8"/>
  <c r="J1109" i="8"/>
  <c r="I1109" i="8"/>
  <c r="H1109" i="8"/>
  <c r="G1109" i="8"/>
  <c r="F1109" i="8"/>
  <c r="E1109" i="8"/>
  <c r="D1109" i="8"/>
  <c r="C1109" i="8"/>
  <c r="B1109" i="8"/>
  <c r="L1108" i="8"/>
  <c r="K1108" i="8"/>
  <c r="J1108" i="8"/>
  <c r="I1108" i="8"/>
  <c r="H1108" i="8"/>
  <c r="G1108" i="8"/>
  <c r="F1108" i="8"/>
  <c r="E1108" i="8"/>
  <c r="D1108" i="8"/>
  <c r="C1108" i="8"/>
  <c r="B1108" i="8"/>
  <c r="L1107" i="8"/>
  <c r="K1107" i="8"/>
  <c r="J1107" i="8"/>
  <c r="I1107" i="8"/>
  <c r="H1107" i="8"/>
  <c r="G1107" i="8"/>
  <c r="F1107" i="8"/>
  <c r="E1107" i="8"/>
  <c r="D1107" i="8"/>
  <c r="C1107" i="8"/>
  <c r="B1107" i="8"/>
  <c r="L1106" i="8"/>
  <c r="K1106" i="8"/>
  <c r="J1106" i="8"/>
  <c r="I1106" i="8"/>
  <c r="H1106" i="8"/>
  <c r="G1106" i="8"/>
  <c r="F1106" i="8"/>
  <c r="E1106" i="8"/>
  <c r="D1106" i="8"/>
  <c r="C1106" i="8"/>
  <c r="B1106" i="8"/>
  <c r="L1105" i="8"/>
  <c r="K1105" i="8"/>
  <c r="J1105" i="8"/>
  <c r="I1105" i="8"/>
  <c r="H1105" i="8"/>
  <c r="G1105" i="8"/>
  <c r="F1105" i="8"/>
  <c r="E1105" i="8"/>
  <c r="D1105" i="8"/>
  <c r="C1105" i="8"/>
  <c r="B1105" i="8"/>
  <c r="L1104" i="8"/>
  <c r="K1104" i="8"/>
  <c r="J1104" i="8"/>
  <c r="I1104" i="8"/>
  <c r="H1104" i="8"/>
  <c r="G1104" i="8"/>
  <c r="F1104" i="8"/>
  <c r="E1104" i="8"/>
  <c r="D1104" i="8"/>
  <c r="C1104" i="8"/>
  <c r="B1104" i="8"/>
  <c r="L1103" i="8"/>
  <c r="K1103" i="8"/>
  <c r="J1103" i="8"/>
  <c r="I1103" i="8"/>
  <c r="H1103" i="8"/>
  <c r="G1103" i="8"/>
  <c r="F1103" i="8"/>
  <c r="E1103" i="8"/>
  <c r="D1103" i="8"/>
  <c r="C1103" i="8"/>
  <c r="B1103" i="8"/>
  <c r="L1102" i="8"/>
  <c r="K1102" i="8"/>
  <c r="J1102" i="8"/>
  <c r="I1102" i="8"/>
  <c r="H1102" i="8"/>
  <c r="G1102" i="8"/>
  <c r="F1102" i="8"/>
  <c r="E1102" i="8"/>
  <c r="D1102" i="8"/>
  <c r="C1102" i="8"/>
  <c r="B1102" i="8"/>
  <c r="L1101" i="8"/>
  <c r="K1101" i="8"/>
  <c r="J1101" i="8"/>
  <c r="I1101" i="8"/>
  <c r="H1101" i="8"/>
  <c r="G1101" i="8"/>
  <c r="F1101" i="8"/>
  <c r="E1101" i="8"/>
  <c r="D1101" i="8"/>
  <c r="C1101" i="8"/>
  <c r="B1101" i="8"/>
  <c r="L1100" i="8"/>
  <c r="K1100" i="8"/>
  <c r="J1100" i="8"/>
  <c r="I1100" i="8"/>
  <c r="H1100" i="8"/>
  <c r="G1100" i="8"/>
  <c r="F1100" i="8"/>
  <c r="E1100" i="8"/>
  <c r="D1100" i="8"/>
  <c r="C1100" i="8"/>
  <c r="B1100" i="8"/>
  <c r="L1099" i="8"/>
  <c r="K1099" i="8"/>
  <c r="J1099" i="8"/>
  <c r="I1099" i="8"/>
  <c r="H1099" i="8"/>
  <c r="G1099" i="8"/>
  <c r="F1099" i="8"/>
  <c r="E1099" i="8"/>
  <c r="D1099" i="8"/>
  <c r="C1099" i="8"/>
  <c r="B1099" i="8"/>
  <c r="L1098" i="8"/>
  <c r="K1098" i="8"/>
  <c r="J1098" i="8"/>
  <c r="I1098" i="8"/>
  <c r="H1098" i="8"/>
  <c r="G1098" i="8"/>
  <c r="F1098" i="8"/>
  <c r="E1098" i="8"/>
  <c r="D1098" i="8"/>
  <c r="C1098" i="8"/>
  <c r="B1098" i="8"/>
  <c r="L1097" i="8"/>
  <c r="K1097" i="8"/>
  <c r="J1097" i="8"/>
  <c r="I1097" i="8"/>
  <c r="H1097" i="8"/>
  <c r="G1097" i="8"/>
  <c r="F1097" i="8"/>
  <c r="E1097" i="8"/>
  <c r="D1097" i="8"/>
  <c r="C1097" i="8"/>
  <c r="B1097" i="8"/>
  <c r="L1096" i="8"/>
  <c r="K1096" i="8"/>
  <c r="J1096" i="8"/>
  <c r="I1096" i="8"/>
  <c r="H1096" i="8"/>
  <c r="G1096" i="8"/>
  <c r="F1096" i="8"/>
  <c r="E1096" i="8"/>
  <c r="D1096" i="8"/>
  <c r="C1096" i="8"/>
  <c r="B1096" i="8"/>
  <c r="L1095" i="8"/>
  <c r="K1095" i="8"/>
  <c r="J1095" i="8"/>
  <c r="I1095" i="8"/>
  <c r="H1095" i="8"/>
  <c r="G1095" i="8"/>
  <c r="F1095" i="8"/>
  <c r="E1095" i="8"/>
  <c r="D1095" i="8"/>
  <c r="C1095" i="8"/>
  <c r="B1095" i="8"/>
  <c r="L1094" i="8"/>
  <c r="K1094" i="8"/>
  <c r="J1094" i="8"/>
  <c r="I1094" i="8"/>
  <c r="H1094" i="8"/>
  <c r="G1094" i="8"/>
  <c r="F1094" i="8"/>
  <c r="E1094" i="8"/>
  <c r="D1094" i="8"/>
  <c r="C1094" i="8"/>
  <c r="B1094" i="8"/>
  <c r="L1093" i="8"/>
  <c r="K1093" i="8"/>
  <c r="J1093" i="8"/>
  <c r="I1093" i="8"/>
  <c r="H1093" i="8"/>
  <c r="G1093" i="8"/>
  <c r="F1093" i="8"/>
  <c r="E1093" i="8"/>
  <c r="D1093" i="8"/>
  <c r="C1093" i="8"/>
  <c r="B1093" i="8"/>
  <c r="L1092" i="8"/>
  <c r="K1092" i="8"/>
  <c r="J1092" i="8"/>
  <c r="I1092" i="8"/>
  <c r="H1092" i="8"/>
  <c r="G1092" i="8"/>
  <c r="F1092" i="8"/>
  <c r="E1092" i="8"/>
  <c r="D1092" i="8"/>
  <c r="C1092" i="8"/>
  <c r="B1092" i="8"/>
  <c r="L1091" i="8"/>
  <c r="K1091" i="8"/>
  <c r="J1091" i="8"/>
  <c r="I1091" i="8"/>
  <c r="H1091" i="8"/>
  <c r="G1091" i="8"/>
  <c r="F1091" i="8"/>
  <c r="E1091" i="8"/>
  <c r="D1091" i="8"/>
  <c r="C1091" i="8"/>
  <c r="B1091" i="8"/>
  <c r="L1090" i="8"/>
  <c r="K1090" i="8"/>
  <c r="J1090" i="8"/>
  <c r="I1090" i="8"/>
  <c r="H1090" i="8"/>
  <c r="G1090" i="8"/>
  <c r="F1090" i="8"/>
  <c r="E1090" i="8"/>
  <c r="D1090" i="8"/>
  <c r="C1090" i="8"/>
  <c r="B1090" i="8"/>
  <c r="L1089" i="8"/>
  <c r="K1089" i="8"/>
  <c r="J1089" i="8"/>
  <c r="I1089" i="8"/>
  <c r="H1089" i="8"/>
  <c r="G1089" i="8"/>
  <c r="F1089" i="8"/>
  <c r="E1089" i="8"/>
  <c r="D1089" i="8"/>
  <c r="C1089" i="8"/>
  <c r="B1089" i="8"/>
  <c r="L1088" i="8"/>
  <c r="K1088" i="8"/>
  <c r="J1088" i="8"/>
  <c r="I1088" i="8"/>
  <c r="H1088" i="8"/>
  <c r="G1088" i="8"/>
  <c r="F1088" i="8"/>
  <c r="E1088" i="8"/>
  <c r="D1088" i="8"/>
  <c r="C1088" i="8"/>
  <c r="B1088" i="8"/>
  <c r="L1087" i="8"/>
  <c r="K1087" i="8"/>
  <c r="J1087" i="8"/>
  <c r="I1087" i="8"/>
  <c r="H1087" i="8"/>
  <c r="G1087" i="8"/>
  <c r="F1087" i="8"/>
  <c r="E1087" i="8"/>
  <c r="D1087" i="8"/>
  <c r="C1087" i="8"/>
  <c r="B1087" i="8"/>
  <c r="L1086" i="8"/>
  <c r="K1086" i="8"/>
  <c r="J1086" i="8"/>
  <c r="I1086" i="8"/>
  <c r="H1086" i="8"/>
  <c r="G1086" i="8"/>
  <c r="F1086" i="8"/>
  <c r="E1086" i="8"/>
  <c r="D1086" i="8"/>
  <c r="C1086" i="8"/>
  <c r="B1086" i="8"/>
  <c r="L1085" i="8"/>
  <c r="K1085" i="8"/>
  <c r="J1085" i="8"/>
  <c r="I1085" i="8"/>
  <c r="H1085" i="8"/>
  <c r="G1085" i="8"/>
  <c r="F1085" i="8"/>
  <c r="E1085" i="8"/>
  <c r="D1085" i="8"/>
  <c r="C1085" i="8"/>
  <c r="B1085" i="8"/>
  <c r="L1084" i="8"/>
  <c r="K1084" i="8"/>
  <c r="J1084" i="8"/>
  <c r="I1084" i="8"/>
  <c r="H1084" i="8"/>
  <c r="G1084" i="8"/>
  <c r="F1084" i="8"/>
  <c r="E1084" i="8"/>
  <c r="D1084" i="8"/>
  <c r="C1084" i="8"/>
  <c r="B1084" i="8"/>
  <c r="L1083" i="8"/>
  <c r="K1083" i="8"/>
  <c r="J1083" i="8"/>
  <c r="I1083" i="8"/>
  <c r="H1083" i="8"/>
  <c r="G1083" i="8"/>
  <c r="F1083" i="8"/>
  <c r="E1083" i="8"/>
  <c r="D1083" i="8"/>
  <c r="C1083" i="8"/>
  <c r="B1083" i="8"/>
  <c r="L1082" i="8"/>
  <c r="K1082" i="8"/>
  <c r="J1082" i="8"/>
  <c r="I1082" i="8"/>
  <c r="H1082" i="8"/>
  <c r="G1082" i="8"/>
  <c r="F1082" i="8"/>
  <c r="E1082" i="8"/>
  <c r="D1082" i="8"/>
  <c r="C1082" i="8"/>
  <c r="B1082" i="8"/>
  <c r="L1081" i="8"/>
  <c r="K1081" i="8"/>
  <c r="J1081" i="8"/>
  <c r="I1081" i="8"/>
  <c r="H1081" i="8"/>
  <c r="G1081" i="8"/>
  <c r="F1081" i="8"/>
  <c r="E1081" i="8"/>
  <c r="D1081" i="8"/>
  <c r="C1081" i="8"/>
  <c r="B1081" i="8"/>
  <c r="L1080" i="8"/>
  <c r="K1080" i="8"/>
  <c r="J1080" i="8"/>
  <c r="I1080" i="8"/>
  <c r="H1080" i="8"/>
  <c r="G1080" i="8"/>
  <c r="F1080" i="8"/>
  <c r="E1080" i="8"/>
  <c r="D1080" i="8"/>
  <c r="C1080" i="8"/>
  <c r="B1080" i="8"/>
  <c r="L1079" i="8"/>
  <c r="K1079" i="8"/>
  <c r="J1079" i="8"/>
  <c r="I1079" i="8"/>
  <c r="H1079" i="8"/>
  <c r="G1079" i="8"/>
  <c r="F1079" i="8"/>
  <c r="E1079" i="8"/>
  <c r="D1079" i="8"/>
  <c r="C1079" i="8"/>
  <c r="B1079" i="8"/>
  <c r="L1078" i="8"/>
  <c r="K1078" i="8"/>
  <c r="J1078" i="8"/>
  <c r="I1078" i="8"/>
  <c r="H1078" i="8"/>
  <c r="G1078" i="8"/>
  <c r="F1078" i="8"/>
  <c r="E1078" i="8"/>
  <c r="D1078" i="8"/>
  <c r="C1078" i="8"/>
  <c r="B1078" i="8"/>
  <c r="L1077" i="8"/>
  <c r="K1077" i="8"/>
  <c r="J1077" i="8"/>
  <c r="I1077" i="8"/>
  <c r="H1077" i="8"/>
  <c r="G1077" i="8"/>
  <c r="F1077" i="8"/>
  <c r="E1077" i="8"/>
  <c r="D1077" i="8"/>
  <c r="C1077" i="8"/>
  <c r="B1077" i="8"/>
  <c r="L1076" i="8"/>
  <c r="K1076" i="8"/>
  <c r="J1076" i="8"/>
  <c r="I1076" i="8"/>
  <c r="H1076" i="8"/>
  <c r="G1076" i="8"/>
  <c r="F1076" i="8"/>
  <c r="E1076" i="8"/>
  <c r="D1076" i="8"/>
  <c r="C1076" i="8"/>
  <c r="B1076" i="8"/>
  <c r="L1075" i="8"/>
  <c r="K1075" i="8"/>
  <c r="J1075" i="8"/>
  <c r="I1075" i="8"/>
  <c r="H1075" i="8"/>
  <c r="G1075" i="8"/>
  <c r="F1075" i="8"/>
  <c r="E1075" i="8"/>
  <c r="D1075" i="8"/>
  <c r="C1075" i="8"/>
  <c r="B1075" i="8"/>
  <c r="L1074" i="8"/>
  <c r="K1074" i="8"/>
  <c r="J1074" i="8"/>
  <c r="I1074" i="8"/>
  <c r="H1074" i="8"/>
  <c r="G1074" i="8"/>
  <c r="F1074" i="8"/>
  <c r="E1074" i="8"/>
  <c r="D1074" i="8"/>
  <c r="C1074" i="8"/>
  <c r="B1074" i="8"/>
  <c r="L1073" i="8"/>
  <c r="K1073" i="8"/>
  <c r="J1073" i="8"/>
  <c r="I1073" i="8"/>
  <c r="H1073" i="8"/>
  <c r="G1073" i="8"/>
  <c r="F1073" i="8"/>
  <c r="E1073" i="8"/>
  <c r="D1073" i="8"/>
  <c r="C1073" i="8"/>
  <c r="B1073" i="8"/>
  <c r="L1072" i="8"/>
  <c r="K1072" i="8"/>
  <c r="J1072" i="8"/>
  <c r="I1072" i="8"/>
  <c r="H1072" i="8"/>
  <c r="G1072" i="8"/>
  <c r="F1072" i="8"/>
  <c r="E1072" i="8"/>
  <c r="D1072" i="8"/>
  <c r="C1072" i="8"/>
  <c r="B1072" i="8"/>
  <c r="L1071" i="8"/>
  <c r="K1071" i="8"/>
  <c r="J1071" i="8"/>
  <c r="I1071" i="8"/>
  <c r="H1071" i="8"/>
  <c r="G1071" i="8"/>
  <c r="F1071" i="8"/>
  <c r="E1071" i="8"/>
  <c r="D1071" i="8"/>
  <c r="C1071" i="8"/>
  <c r="B1071" i="8"/>
  <c r="L1070" i="8"/>
  <c r="K1070" i="8"/>
  <c r="J1070" i="8"/>
  <c r="I1070" i="8"/>
  <c r="H1070" i="8"/>
  <c r="G1070" i="8"/>
  <c r="F1070" i="8"/>
  <c r="E1070" i="8"/>
  <c r="D1070" i="8"/>
  <c r="C1070" i="8"/>
  <c r="B1070" i="8"/>
  <c r="L1069" i="8"/>
  <c r="K1069" i="8"/>
  <c r="J1069" i="8"/>
  <c r="I1069" i="8"/>
  <c r="H1069" i="8"/>
  <c r="G1069" i="8"/>
  <c r="F1069" i="8"/>
  <c r="E1069" i="8"/>
  <c r="D1069" i="8"/>
  <c r="C1069" i="8"/>
  <c r="B1069" i="8"/>
  <c r="L1068" i="8"/>
  <c r="K1068" i="8"/>
  <c r="J1068" i="8"/>
  <c r="I1068" i="8"/>
  <c r="H1068" i="8"/>
  <c r="G1068" i="8"/>
  <c r="F1068" i="8"/>
  <c r="E1068" i="8"/>
  <c r="D1068" i="8"/>
  <c r="C1068" i="8"/>
  <c r="B1068" i="8"/>
  <c r="L1067" i="8"/>
  <c r="K1067" i="8"/>
  <c r="J1067" i="8"/>
  <c r="I1067" i="8"/>
  <c r="H1067" i="8"/>
  <c r="G1067" i="8"/>
  <c r="F1067" i="8"/>
  <c r="E1067" i="8"/>
  <c r="D1067" i="8"/>
  <c r="C1067" i="8"/>
  <c r="B1067" i="8"/>
  <c r="L1066" i="8"/>
  <c r="K1066" i="8"/>
  <c r="J1066" i="8"/>
  <c r="I1066" i="8"/>
  <c r="H1066" i="8"/>
  <c r="G1066" i="8"/>
  <c r="F1066" i="8"/>
  <c r="E1066" i="8"/>
  <c r="D1066" i="8"/>
  <c r="C1066" i="8"/>
  <c r="B1066" i="8"/>
  <c r="L1065" i="8"/>
  <c r="K1065" i="8"/>
  <c r="J1065" i="8"/>
  <c r="I1065" i="8"/>
  <c r="H1065" i="8"/>
  <c r="G1065" i="8"/>
  <c r="F1065" i="8"/>
  <c r="E1065" i="8"/>
  <c r="D1065" i="8"/>
  <c r="C1065" i="8"/>
  <c r="B1065" i="8"/>
  <c r="L1064" i="8"/>
  <c r="K1064" i="8"/>
  <c r="J1064" i="8"/>
  <c r="I1064" i="8"/>
  <c r="H1064" i="8"/>
  <c r="G1064" i="8"/>
  <c r="F1064" i="8"/>
  <c r="E1064" i="8"/>
  <c r="D1064" i="8"/>
  <c r="C1064" i="8"/>
  <c r="B1064" i="8"/>
  <c r="L1063" i="8"/>
  <c r="K1063" i="8"/>
  <c r="J1063" i="8"/>
  <c r="I1063" i="8"/>
  <c r="H1063" i="8"/>
  <c r="G1063" i="8"/>
  <c r="F1063" i="8"/>
  <c r="E1063" i="8"/>
  <c r="D1063" i="8"/>
  <c r="C1063" i="8"/>
  <c r="B1063" i="8"/>
  <c r="L1062" i="8"/>
  <c r="K1062" i="8"/>
  <c r="J1062" i="8"/>
  <c r="I1062" i="8"/>
  <c r="H1062" i="8"/>
  <c r="G1062" i="8"/>
  <c r="F1062" i="8"/>
  <c r="E1062" i="8"/>
  <c r="D1062" i="8"/>
  <c r="C1062" i="8"/>
  <c r="B1062" i="8"/>
  <c r="L1061" i="8"/>
  <c r="K1061" i="8"/>
  <c r="J1061" i="8"/>
  <c r="I1061" i="8"/>
  <c r="H1061" i="8"/>
  <c r="G1061" i="8"/>
  <c r="F1061" i="8"/>
  <c r="E1061" i="8"/>
  <c r="D1061" i="8"/>
  <c r="C1061" i="8"/>
  <c r="B1061" i="8"/>
  <c r="L1060" i="8"/>
  <c r="K1060" i="8"/>
  <c r="J1060" i="8"/>
  <c r="I1060" i="8"/>
  <c r="H1060" i="8"/>
  <c r="G1060" i="8"/>
  <c r="F1060" i="8"/>
  <c r="E1060" i="8"/>
  <c r="D1060" i="8"/>
  <c r="C1060" i="8"/>
  <c r="B1060" i="8"/>
  <c r="L1059" i="8"/>
  <c r="K1059" i="8"/>
  <c r="J1059" i="8"/>
  <c r="I1059" i="8"/>
  <c r="H1059" i="8"/>
  <c r="G1059" i="8"/>
  <c r="F1059" i="8"/>
  <c r="E1059" i="8"/>
  <c r="D1059" i="8"/>
  <c r="C1059" i="8"/>
  <c r="B1059" i="8"/>
  <c r="L1058" i="8"/>
  <c r="K1058" i="8"/>
  <c r="J1058" i="8"/>
  <c r="I1058" i="8"/>
  <c r="H1058" i="8"/>
  <c r="G1058" i="8"/>
  <c r="F1058" i="8"/>
  <c r="E1058" i="8"/>
  <c r="D1058" i="8"/>
  <c r="C1058" i="8"/>
  <c r="B1058" i="8"/>
  <c r="L1057" i="8"/>
  <c r="K1057" i="8"/>
  <c r="J1057" i="8"/>
  <c r="I1057" i="8"/>
  <c r="H1057" i="8"/>
  <c r="G1057" i="8"/>
  <c r="F1057" i="8"/>
  <c r="E1057" i="8"/>
  <c r="D1057" i="8"/>
  <c r="C1057" i="8"/>
  <c r="B1057" i="8"/>
  <c r="L1056" i="8"/>
  <c r="K1056" i="8"/>
  <c r="J1056" i="8"/>
  <c r="I1056" i="8"/>
  <c r="H1056" i="8"/>
  <c r="G1056" i="8"/>
  <c r="F1056" i="8"/>
  <c r="E1056" i="8"/>
  <c r="D1056" i="8"/>
  <c r="C1056" i="8"/>
  <c r="B1056" i="8"/>
  <c r="L1055" i="8"/>
  <c r="K1055" i="8"/>
  <c r="J1055" i="8"/>
  <c r="I1055" i="8"/>
  <c r="H1055" i="8"/>
  <c r="G1055" i="8"/>
  <c r="F1055" i="8"/>
  <c r="E1055" i="8"/>
  <c r="D1055" i="8"/>
  <c r="C1055" i="8"/>
  <c r="B1055" i="8"/>
  <c r="L1054" i="8"/>
  <c r="K1054" i="8"/>
  <c r="J1054" i="8"/>
  <c r="I1054" i="8"/>
  <c r="H1054" i="8"/>
  <c r="G1054" i="8"/>
  <c r="F1054" i="8"/>
  <c r="E1054" i="8"/>
  <c r="D1054" i="8"/>
  <c r="C1054" i="8"/>
  <c r="B1054" i="8"/>
  <c r="L1053" i="8"/>
  <c r="K1053" i="8"/>
  <c r="J1053" i="8"/>
  <c r="I1053" i="8"/>
  <c r="H1053" i="8"/>
  <c r="G1053" i="8"/>
  <c r="F1053" i="8"/>
  <c r="E1053" i="8"/>
  <c r="D1053" i="8"/>
  <c r="C1053" i="8"/>
  <c r="B1053" i="8"/>
  <c r="L1052" i="8"/>
  <c r="K1052" i="8"/>
  <c r="J1052" i="8"/>
  <c r="I1052" i="8"/>
  <c r="H1052" i="8"/>
  <c r="G1052" i="8"/>
  <c r="F1052" i="8"/>
  <c r="E1052" i="8"/>
  <c r="D1052" i="8"/>
  <c r="C1052" i="8"/>
  <c r="B1052" i="8"/>
  <c r="L1051" i="8"/>
  <c r="K1051" i="8"/>
  <c r="J1051" i="8"/>
  <c r="I1051" i="8"/>
  <c r="H1051" i="8"/>
  <c r="G1051" i="8"/>
  <c r="F1051" i="8"/>
  <c r="E1051" i="8"/>
  <c r="D1051" i="8"/>
  <c r="C1051" i="8"/>
  <c r="B1051" i="8"/>
  <c r="L1050" i="8"/>
  <c r="K1050" i="8"/>
  <c r="J1050" i="8"/>
  <c r="I1050" i="8"/>
  <c r="H1050" i="8"/>
  <c r="G1050" i="8"/>
  <c r="F1050" i="8"/>
  <c r="E1050" i="8"/>
  <c r="D1050" i="8"/>
  <c r="C1050" i="8"/>
  <c r="B1050" i="8"/>
  <c r="L1049" i="8"/>
  <c r="K1049" i="8"/>
  <c r="J1049" i="8"/>
  <c r="I1049" i="8"/>
  <c r="H1049" i="8"/>
  <c r="G1049" i="8"/>
  <c r="F1049" i="8"/>
  <c r="E1049" i="8"/>
  <c r="D1049" i="8"/>
  <c r="C1049" i="8"/>
  <c r="B1049" i="8"/>
  <c r="L1048" i="8"/>
  <c r="K1048" i="8"/>
  <c r="J1048" i="8"/>
  <c r="I1048" i="8"/>
  <c r="H1048" i="8"/>
  <c r="G1048" i="8"/>
  <c r="F1048" i="8"/>
  <c r="E1048" i="8"/>
  <c r="D1048" i="8"/>
  <c r="C1048" i="8"/>
  <c r="B1048" i="8"/>
  <c r="L1047" i="8"/>
  <c r="K1047" i="8"/>
  <c r="J1047" i="8"/>
  <c r="I1047" i="8"/>
  <c r="H1047" i="8"/>
  <c r="G1047" i="8"/>
  <c r="F1047" i="8"/>
  <c r="E1047" i="8"/>
  <c r="D1047" i="8"/>
  <c r="C1047" i="8"/>
  <c r="B1047" i="8"/>
  <c r="L1046" i="8"/>
  <c r="K1046" i="8"/>
  <c r="J1046" i="8"/>
  <c r="I1046" i="8"/>
  <c r="H1046" i="8"/>
  <c r="G1046" i="8"/>
  <c r="F1046" i="8"/>
  <c r="E1046" i="8"/>
  <c r="D1046" i="8"/>
  <c r="C1046" i="8"/>
  <c r="B1046" i="8"/>
  <c r="L1045" i="8"/>
  <c r="K1045" i="8"/>
  <c r="J1045" i="8"/>
  <c r="I1045" i="8"/>
  <c r="H1045" i="8"/>
  <c r="G1045" i="8"/>
  <c r="F1045" i="8"/>
  <c r="E1045" i="8"/>
  <c r="D1045" i="8"/>
  <c r="C1045" i="8"/>
  <c r="B1045" i="8"/>
  <c r="L1044" i="8"/>
  <c r="K1044" i="8"/>
  <c r="J1044" i="8"/>
  <c r="I1044" i="8"/>
  <c r="H1044" i="8"/>
  <c r="G1044" i="8"/>
  <c r="F1044" i="8"/>
  <c r="E1044" i="8"/>
  <c r="D1044" i="8"/>
  <c r="C1044" i="8"/>
  <c r="B1044" i="8"/>
  <c r="L1043" i="8"/>
  <c r="K1043" i="8"/>
  <c r="J1043" i="8"/>
  <c r="I1043" i="8"/>
  <c r="H1043" i="8"/>
  <c r="G1043" i="8"/>
  <c r="F1043" i="8"/>
  <c r="E1043" i="8"/>
  <c r="D1043" i="8"/>
  <c r="C1043" i="8"/>
  <c r="B1043" i="8"/>
  <c r="L1042" i="8"/>
  <c r="K1042" i="8"/>
  <c r="J1042" i="8"/>
  <c r="I1042" i="8"/>
  <c r="H1042" i="8"/>
  <c r="G1042" i="8"/>
  <c r="F1042" i="8"/>
  <c r="E1042" i="8"/>
  <c r="D1042" i="8"/>
  <c r="C1042" i="8"/>
  <c r="B1042" i="8"/>
  <c r="L1041" i="8"/>
  <c r="K1041" i="8"/>
  <c r="J1041" i="8"/>
  <c r="I1041" i="8"/>
  <c r="H1041" i="8"/>
  <c r="G1041" i="8"/>
  <c r="F1041" i="8"/>
  <c r="E1041" i="8"/>
  <c r="D1041" i="8"/>
  <c r="C1041" i="8"/>
  <c r="B1041" i="8"/>
  <c r="L1040" i="8"/>
  <c r="K1040" i="8"/>
  <c r="J1040" i="8"/>
  <c r="I1040" i="8"/>
  <c r="H1040" i="8"/>
  <c r="G1040" i="8"/>
  <c r="F1040" i="8"/>
  <c r="E1040" i="8"/>
  <c r="D1040" i="8"/>
  <c r="C1040" i="8"/>
  <c r="B1040" i="8"/>
  <c r="L1039" i="8"/>
  <c r="K1039" i="8"/>
  <c r="J1039" i="8"/>
  <c r="I1039" i="8"/>
  <c r="H1039" i="8"/>
  <c r="G1039" i="8"/>
  <c r="F1039" i="8"/>
  <c r="E1039" i="8"/>
  <c r="D1039" i="8"/>
  <c r="C1039" i="8"/>
  <c r="B1039" i="8"/>
  <c r="L1038" i="8"/>
  <c r="K1038" i="8"/>
  <c r="J1038" i="8"/>
  <c r="I1038" i="8"/>
  <c r="H1038" i="8"/>
  <c r="G1038" i="8"/>
  <c r="F1038" i="8"/>
  <c r="E1038" i="8"/>
  <c r="D1038" i="8"/>
  <c r="C1038" i="8"/>
  <c r="B1038" i="8"/>
  <c r="L1037" i="8"/>
  <c r="K1037" i="8"/>
  <c r="J1037" i="8"/>
  <c r="I1037" i="8"/>
  <c r="H1037" i="8"/>
  <c r="G1037" i="8"/>
  <c r="F1037" i="8"/>
  <c r="E1037" i="8"/>
  <c r="D1037" i="8"/>
  <c r="C1037" i="8"/>
  <c r="B1037" i="8"/>
  <c r="L1036" i="8"/>
  <c r="K1036" i="8"/>
  <c r="J1036" i="8"/>
  <c r="I1036" i="8"/>
  <c r="H1036" i="8"/>
  <c r="G1036" i="8"/>
  <c r="F1036" i="8"/>
  <c r="E1036" i="8"/>
  <c r="D1036" i="8"/>
  <c r="C1036" i="8"/>
  <c r="B1036" i="8"/>
  <c r="L1035" i="8"/>
  <c r="K1035" i="8"/>
  <c r="J1035" i="8"/>
  <c r="I1035" i="8"/>
  <c r="H1035" i="8"/>
  <c r="G1035" i="8"/>
  <c r="F1035" i="8"/>
  <c r="E1035" i="8"/>
  <c r="D1035" i="8"/>
  <c r="C1035" i="8"/>
  <c r="B1035" i="8"/>
  <c r="L1034" i="8"/>
  <c r="K1034" i="8"/>
  <c r="J1034" i="8"/>
  <c r="I1034" i="8"/>
  <c r="H1034" i="8"/>
  <c r="G1034" i="8"/>
  <c r="F1034" i="8"/>
  <c r="E1034" i="8"/>
  <c r="D1034" i="8"/>
  <c r="C1034" i="8"/>
  <c r="B1034" i="8"/>
  <c r="L1033" i="8"/>
  <c r="K1033" i="8"/>
  <c r="J1033" i="8"/>
  <c r="I1033" i="8"/>
  <c r="H1033" i="8"/>
  <c r="G1033" i="8"/>
  <c r="F1033" i="8"/>
  <c r="E1033" i="8"/>
  <c r="D1033" i="8"/>
  <c r="C1033" i="8"/>
  <c r="B1033" i="8"/>
  <c r="L1032" i="8"/>
  <c r="K1032" i="8"/>
  <c r="J1032" i="8"/>
  <c r="I1032" i="8"/>
  <c r="H1032" i="8"/>
  <c r="G1032" i="8"/>
  <c r="F1032" i="8"/>
  <c r="E1032" i="8"/>
  <c r="D1032" i="8"/>
  <c r="C1032" i="8"/>
  <c r="B1032" i="8"/>
  <c r="L1031" i="8"/>
  <c r="K1031" i="8"/>
  <c r="J1031" i="8"/>
  <c r="I1031" i="8"/>
  <c r="H1031" i="8"/>
  <c r="G1031" i="8"/>
  <c r="F1031" i="8"/>
  <c r="E1031" i="8"/>
  <c r="D1031" i="8"/>
  <c r="C1031" i="8"/>
  <c r="B1031" i="8"/>
  <c r="L1030" i="8"/>
  <c r="K1030" i="8"/>
  <c r="J1030" i="8"/>
  <c r="I1030" i="8"/>
  <c r="H1030" i="8"/>
  <c r="G1030" i="8"/>
  <c r="F1030" i="8"/>
  <c r="E1030" i="8"/>
  <c r="D1030" i="8"/>
  <c r="C1030" i="8"/>
  <c r="B1030" i="8"/>
  <c r="L1029" i="8"/>
  <c r="K1029" i="8"/>
  <c r="J1029" i="8"/>
  <c r="I1029" i="8"/>
  <c r="H1029" i="8"/>
  <c r="G1029" i="8"/>
  <c r="F1029" i="8"/>
  <c r="E1029" i="8"/>
  <c r="D1029" i="8"/>
  <c r="C1029" i="8"/>
  <c r="B1029" i="8"/>
  <c r="L1028" i="8"/>
  <c r="K1028" i="8"/>
  <c r="J1028" i="8"/>
  <c r="I1028" i="8"/>
  <c r="H1028" i="8"/>
  <c r="G1028" i="8"/>
  <c r="F1028" i="8"/>
  <c r="E1028" i="8"/>
  <c r="D1028" i="8"/>
  <c r="C1028" i="8"/>
  <c r="B1028" i="8"/>
  <c r="L1027" i="8"/>
  <c r="K1027" i="8"/>
  <c r="J1027" i="8"/>
  <c r="I1027" i="8"/>
  <c r="H1027" i="8"/>
  <c r="G1027" i="8"/>
  <c r="F1027" i="8"/>
  <c r="E1027" i="8"/>
  <c r="D1027" i="8"/>
  <c r="C1027" i="8"/>
  <c r="B1027" i="8"/>
  <c r="L1026" i="8"/>
  <c r="K1026" i="8"/>
  <c r="J1026" i="8"/>
  <c r="I1026" i="8"/>
  <c r="H1026" i="8"/>
  <c r="G1026" i="8"/>
  <c r="F1026" i="8"/>
  <c r="E1026" i="8"/>
  <c r="D1026" i="8"/>
  <c r="C1026" i="8"/>
  <c r="B1026" i="8"/>
  <c r="L1025" i="8"/>
  <c r="K1025" i="8"/>
  <c r="J1025" i="8"/>
  <c r="I1025" i="8"/>
  <c r="H1025" i="8"/>
  <c r="G1025" i="8"/>
  <c r="F1025" i="8"/>
  <c r="E1025" i="8"/>
  <c r="D1025" i="8"/>
  <c r="C1025" i="8"/>
  <c r="B1025" i="8"/>
  <c r="L1024" i="8"/>
  <c r="K1024" i="8"/>
  <c r="J1024" i="8"/>
  <c r="I1024" i="8"/>
  <c r="H1024" i="8"/>
  <c r="G1024" i="8"/>
  <c r="F1024" i="8"/>
  <c r="E1024" i="8"/>
  <c r="D1024" i="8"/>
  <c r="C1024" i="8"/>
  <c r="B1024" i="8"/>
  <c r="L1023" i="8"/>
  <c r="K1023" i="8"/>
  <c r="J1023" i="8"/>
  <c r="I1023" i="8"/>
  <c r="H1023" i="8"/>
  <c r="G1023" i="8"/>
  <c r="F1023" i="8"/>
  <c r="E1023" i="8"/>
  <c r="D1023" i="8"/>
  <c r="C1023" i="8"/>
  <c r="B1023" i="8"/>
  <c r="L1022" i="8"/>
  <c r="K1022" i="8"/>
  <c r="J1022" i="8"/>
  <c r="I1022" i="8"/>
  <c r="H1022" i="8"/>
  <c r="G1022" i="8"/>
  <c r="F1022" i="8"/>
  <c r="E1022" i="8"/>
  <c r="D1022" i="8"/>
  <c r="C1022" i="8"/>
  <c r="B1022" i="8"/>
  <c r="L1021" i="8"/>
  <c r="K1021" i="8"/>
  <c r="J1021" i="8"/>
  <c r="I1021" i="8"/>
  <c r="H1021" i="8"/>
  <c r="G1021" i="8"/>
  <c r="F1021" i="8"/>
  <c r="E1021" i="8"/>
  <c r="D1021" i="8"/>
  <c r="C1021" i="8"/>
  <c r="B1021" i="8"/>
  <c r="L1020" i="8"/>
  <c r="K1020" i="8"/>
  <c r="J1020" i="8"/>
  <c r="I1020" i="8"/>
  <c r="H1020" i="8"/>
  <c r="G1020" i="8"/>
  <c r="F1020" i="8"/>
  <c r="E1020" i="8"/>
  <c r="D1020" i="8"/>
  <c r="C1020" i="8"/>
  <c r="B1020" i="8"/>
  <c r="L1019" i="8"/>
  <c r="K1019" i="8"/>
  <c r="J1019" i="8"/>
  <c r="I1019" i="8"/>
  <c r="H1019" i="8"/>
  <c r="G1019" i="8"/>
  <c r="F1019" i="8"/>
  <c r="E1019" i="8"/>
  <c r="D1019" i="8"/>
  <c r="C1019" i="8"/>
  <c r="B1019" i="8"/>
  <c r="L1018" i="8"/>
  <c r="K1018" i="8"/>
  <c r="J1018" i="8"/>
  <c r="I1018" i="8"/>
  <c r="H1018" i="8"/>
  <c r="G1018" i="8"/>
  <c r="F1018" i="8"/>
  <c r="E1018" i="8"/>
  <c r="D1018" i="8"/>
  <c r="C1018" i="8"/>
  <c r="B1018" i="8"/>
  <c r="L1017" i="8"/>
  <c r="K1017" i="8"/>
  <c r="J1017" i="8"/>
  <c r="I1017" i="8"/>
  <c r="H1017" i="8"/>
  <c r="G1017" i="8"/>
  <c r="F1017" i="8"/>
  <c r="E1017" i="8"/>
  <c r="D1017" i="8"/>
  <c r="C1017" i="8"/>
  <c r="B1017" i="8"/>
  <c r="L1016" i="8"/>
  <c r="K1016" i="8"/>
  <c r="J1016" i="8"/>
  <c r="I1016" i="8"/>
  <c r="H1016" i="8"/>
  <c r="G1016" i="8"/>
  <c r="F1016" i="8"/>
  <c r="E1016" i="8"/>
  <c r="D1016" i="8"/>
  <c r="C1016" i="8"/>
  <c r="B1016" i="8"/>
  <c r="L1015" i="8"/>
  <c r="K1015" i="8"/>
  <c r="J1015" i="8"/>
  <c r="I1015" i="8"/>
  <c r="H1015" i="8"/>
  <c r="G1015" i="8"/>
  <c r="F1015" i="8"/>
  <c r="E1015" i="8"/>
  <c r="D1015" i="8"/>
  <c r="C1015" i="8"/>
  <c r="B1015" i="8"/>
  <c r="L1014" i="8"/>
  <c r="K1014" i="8"/>
  <c r="J1014" i="8"/>
  <c r="I1014" i="8"/>
  <c r="H1014" i="8"/>
  <c r="G1014" i="8"/>
  <c r="F1014" i="8"/>
  <c r="E1014" i="8"/>
  <c r="D1014" i="8"/>
  <c r="C1014" i="8"/>
  <c r="B1014" i="8"/>
  <c r="L1013" i="8"/>
  <c r="K1013" i="8"/>
  <c r="J1013" i="8"/>
  <c r="I1013" i="8"/>
  <c r="H1013" i="8"/>
  <c r="G1013" i="8"/>
  <c r="F1013" i="8"/>
  <c r="E1013" i="8"/>
  <c r="D1013" i="8"/>
  <c r="C1013" i="8"/>
  <c r="B1013" i="8"/>
  <c r="L1012" i="8"/>
  <c r="K1012" i="8"/>
  <c r="J1012" i="8"/>
  <c r="I1012" i="8"/>
  <c r="H1012" i="8"/>
  <c r="G1012" i="8"/>
  <c r="F1012" i="8"/>
  <c r="E1012" i="8"/>
  <c r="D1012" i="8"/>
  <c r="C1012" i="8"/>
  <c r="B1012" i="8"/>
  <c r="L1011" i="8"/>
  <c r="K1011" i="8"/>
  <c r="J1011" i="8"/>
  <c r="I1011" i="8"/>
  <c r="H1011" i="8"/>
  <c r="G1011" i="8"/>
  <c r="F1011" i="8"/>
  <c r="E1011" i="8"/>
  <c r="D1011" i="8"/>
  <c r="C1011" i="8"/>
  <c r="B1011" i="8"/>
  <c r="L1010" i="8"/>
  <c r="K1010" i="8"/>
  <c r="J1010" i="8"/>
  <c r="I1010" i="8"/>
  <c r="H1010" i="8"/>
  <c r="G1010" i="8"/>
  <c r="F1010" i="8"/>
  <c r="E1010" i="8"/>
  <c r="D1010" i="8"/>
  <c r="C1010" i="8"/>
  <c r="B1010" i="8"/>
  <c r="L1009" i="8"/>
  <c r="K1009" i="8"/>
  <c r="J1009" i="8"/>
  <c r="I1009" i="8"/>
  <c r="H1009" i="8"/>
  <c r="G1009" i="8"/>
  <c r="F1009" i="8"/>
  <c r="E1009" i="8"/>
  <c r="D1009" i="8"/>
  <c r="C1009" i="8"/>
  <c r="B1009" i="8"/>
  <c r="L1008" i="8"/>
  <c r="K1008" i="8"/>
  <c r="J1008" i="8"/>
  <c r="I1008" i="8"/>
  <c r="H1008" i="8"/>
  <c r="G1008" i="8"/>
  <c r="F1008" i="8"/>
  <c r="E1008" i="8"/>
  <c r="D1008" i="8"/>
  <c r="C1008" i="8"/>
  <c r="B1008" i="8"/>
  <c r="L1007" i="8"/>
  <c r="K1007" i="8"/>
  <c r="J1007" i="8"/>
  <c r="I1007" i="8"/>
  <c r="H1007" i="8"/>
  <c r="G1007" i="8"/>
  <c r="F1007" i="8"/>
  <c r="E1007" i="8"/>
  <c r="D1007" i="8"/>
  <c r="C1007" i="8"/>
  <c r="B1007" i="8"/>
  <c r="L1006" i="8"/>
  <c r="K1006" i="8"/>
  <c r="J1006" i="8"/>
  <c r="I1006" i="8"/>
  <c r="H1006" i="8"/>
  <c r="G1006" i="8"/>
  <c r="F1006" i="8"/>
  <c r="E1006" i="8"/>
  <c r="D1006" i="8"/>
  <c r="C1006" i="8"/>
  <c r="B1006" i="8"/>
  <c r="L1005" i="8"/>
  <c r="K1005" i="8"/>
  <c r="J1005" i="8"/>
  <c r="I1005" i="8"/>
  <c r="H1005" i="8"/>
  <c r="G1005" i="8"/>
  <c r="F1005" i="8"/>
  <c r="E1005" i="8"/>
  <c r="D1005" i="8"/>
  <c r="C1005" i="8"/>
  <c r="B1005" i="8"/>
  <c r="L1004" i="8"/>
  <c r="K1004" i="8"/>
  <c r="J1004" i="8"/>
  <c r="I1004" i="8"/>
  <c r="H1004" i="8"/>
  <c r="G1004" i="8"/>
  <c r="F1004" i="8"/>
  <c r="E1004" i="8"/>
  <c r="D1004" i="8"/>
  <c r="C1004" i="8"/>
  <c r="B1004" i="8"/>
  <c r="L1003" i="8"/>
  <c r="K1003" i="8"/>
  <c r="J1003" i="8"/>
  <c r="I1003" i="8"/>
  <c r="H1003" i="8"/>
  <c r="G1003" i="8"/>
  <c r="F1003" i="8"/>
  <c r="E1003" i="8"/>
  <c r="D1003" i="8"/>
  <c r="C1003" i="8"/>
  <c r="B1003" i="8"/>
  <c r="L1002" i="8"/>
  <c r="K1002" i="8"/>
  <c r="J1002" i="8"/>
  <c r="I1002" i="8"/>
  <c r="H1002" i="8"/>
  <c r="G1002" i="8"/>
  <c r="F1002" i="8"/>
  <c r="E1002" i="8"/>
  <c r="D1002" i="8"/>
  <c r="C1002" i="8"/>
  <c r="B1002" i="8"/>
  <c r="L1001" i="8"/>
  <c r="K1001" i="8"/>
  <c r="J1001" i="8"/>
  <c r="I1001" i="8"/>
  <c r="H1001" i="8"/>
  <c r="G1001" i="8"/>
  <c r="F1001" i="8"/>
  <c r="E1001" i="8"/>
  <c r="D1001" i="8"/>
  <c r="C1001" i="8"/>
  <c r="B1001" i="8"/>
  <c r="L1000" i="8"/>
  <c r="K1000" i="8"/>
  <c r="J1000" i="8"/>
  <c r="I1000" i="8"/>
  <c r="H1000" i="8"/>
  <c r="G1000" i="8"/>
  <c r="F1000" i="8"/>
  <c r="E1000" i="8"/>
  <c r="D1000" i="8"/>
  <c r="C1000" i="8"/>
  <c r="B1000" i="8"/>
  <c r="L999" i="8"/>
  <c r="K999" i="8"/>
  <c r="J999" i="8"/>
  <c r="I999" i="8"/>
  <c r="H999" i="8"/>
  <c r="G999" i="8"/>
  <c r="F999" i="8"/>
  <c r="E999" i="8"/>
  <c r="D999" i="8"/>
  <c r="C999" i="8"/>
  <c r="B999" i="8"/>
  <c r="L998" i="8"/>
  <c r="K998" i="8"/>
  <c r="J998" i="8"/>
  <c r="I998" i="8"/>
  <c r="H998" i="8"/>
  <c r="G998" i="8"/>
  <c r="F998" i="8"/>
  <c r="E998" i="8"/>
  <c r="D998" i="8"/>
  <c r="C998" i="8"/>
  <c r="B998" i="8"/>
  <c r="L997" i="8"/>
  <c r="K997" i="8"/>
  <c r="J997" i="8"/>
  <c r="I997" i="8"/>
  <c r="H997" i="8"/>
  <c r="G997" i="8"/>
  <c r="F997" i="8"/>
  <c r="E997" i="8"/>
  <c r="D997" i="8"/>
  <c r="C997" i="8"/>
  <c r="B997" i="8"/>
  <c r="L996" i="8"/>
  <c r="K996" i="8"/>
  <c r="J996" i="8"/>
  <c r="I996" i="8"/>
  <c r="H996" i="8"/>
  <c r="G996" i="8"/>
  <c r="F996" i="8"/>
  <c r="E996" i="8"/>
  <c r="D996" i="8"/>
  <c r="C996" i="8"/>
  <c r="B996" i="8"/>
  <c r="L995" i="8"/>
  <c r="K995" i="8"/>
  <c r="J995" i="8"/>
  <c r="I995" i="8"/>
  <c r="H995" i="8"/>
  <c r="G995" i="8"/>
  <c r="F995" i="8"/>
  <c r="E995" i="8"/>
  <c r="D995" i="8"/>
  <c r="C995" i="8"/>
  <c r="B995" i="8"/>
  <c r="L994" i="8"/>
  <c r="K994" i="8"/>
  <c r="J994" i="8"/>
  <c r="I994" i="8"/>
  <c r="H994" i="8"/>
  <c r="G994" i="8"/>
  <c r="F994" i="8"/>
  <c r="E994" i="8"/>
  <c r="D994" i="8"/>
  <c r="C994" i="8"/>
  <c r="B994" i="8"/>
  <c r="L993" i="8"/>
  <c r="K993" i="8"/>
  <c r="J993" i="8"/>
  <c r="I993" i="8"/>
  <c r="H993" i="8"/>
  <c r="G993" i="8"/>
  <c r="F993" i="8"/>
  <c r="E993" i="8"/>
  <c r="D993" i="8"/>
  <c r="C993" i="8"/>
  <c r="B993" i="8"/>
  <c r="L992" i="8"/>
  <c r="K992" i="8"/>
  <c r="J992" i="8"/>
  <c r="I992" i="8"/>
  <c r="H992" i="8"/>
  <c r="G992" i="8"/>
  <c r="F992" i="8"/>
  <c r="E992" i="8"/>
  <c r="D992" i="8"/>
  <c r="C992" i="8"/>
  <c r="B992" i="8"/>
  <c r="L991" i="8"/>
  <c r="K991" i="8"/>
  <c r="J991" i="8"/>
  <c r="I991" i="8"/>
  <c r="H991" i="8"/>
  <c r="G991" i="8"/>
  <c r="F991" i="8"/>
  <c r="E991" i="8"/>
  <c r="D991" i="8"/>
  <c r="C991" i="8"/>
  <c r="B991" i="8"/>
  <c r="L990" i="8"/>
  <c r="K990" i="8"/>
  <c r="J990" i="8"/>
  <c r="I990" i="8"/>
  <c r="H990" i="8"/>
  <c r="G990" i="8"/>
  <c r="F990" i="8"/>
  <c r="E990" i="8"/>
  <c r="D990" i="8"/>
  <c r="C990" i="8"/>
  <c r="B990" i="8"/>
  <c r="L989" i="8"/>
  <c r="K989" i="8"/>
  <c r="J989" i="8"/>
  <c r="I989" i="8"/>
  <c r="H989" i="8"/>
  <c r="G989" i="8"/>
  <c r="F989" i="8"/>
  <c r="E989" i="8"/>
  <c r="D989" i="8"/>
  <c r="C989" i="8"/>
  <c r="B989" i="8"/>
  <c r="L988" i="8"/>
  <c r="K988" i="8"/>
  <c r="J988" i="8"/>
  <c r="I988" i="8"/>
  <c r="H988" i="8"/>
  <c r="G988" i="8"/>
  <c r="F988" i="8"/>
  <c r="E988" i="8"/>
  <c r="D988" i="8"/>
  <c r="C988" i="8"/>
  <c r="B988" i="8"/>
  <c r="L987" i="8"/>
  <c r="K987" i="8"/>
  <c r="J987" i="8"/>
  <c r="I987" i="8"/>
  <c r="H987" i="8"/>
  <c r="G987" i="8"/>
  <c r="F987" i="8"/>
  <c r="E987" i="8"/>
  <c r="D987" i="8"/>
  <c r="C987" i="8"/>
  <c r="B987" i="8"/>
  <c r="L986" i="8"/>
  <c r="K986" i="8"/>
  <c r="J986" i="8"/>
  <c r="I986" i="8"/>
  <c r="H986" i="8"/>
  <c r="G986" i="8"/>
  <c r="F986" i="8"/>
  <c r="E986" i="8"/>
  <c r="D986" i="8"/>
  <c r="C986" i="8"/>
  <c r="B986" i="8"/>
  <c r="L985" i="8"/>
  <c r="K985" i="8"/>
  <c r="J985" i="8"/>
  <c r="I985" i="8"/>
  <c r="H985" i="8"/>
  <c r="G985" i="8"/>
  <c r="F985" i="8"/>
  <c r="E985" i="8"/>
  <c r="D985" i="8"/>
  <c r="C985" i="8"/>
  <c r="B985" i="8"/>
  <c r="L984" i="8"/>
  <c r="K984" i="8"/>
  <c r="J984" i="8"/>
  <c r="I984" i="8"/>
  <c r="H984" i="8"/>
  <c r="G984" i="8"/>
  <c r="F984" i="8"/>
  <c r="E984" i="8"/>
  <c r="D984" i="8"/>
  <c r="C984" i="8"/>
  <c r="B984" i="8"/>
  <c r="L983" i="8"/>
  <c r="K983" i="8"/>
  <c r="J983" i="8"/>
  <c r="I983" i="8"/>
  <c r="H983" i="8"/>
  <c r="G983" i="8"/>
  <c r="F983" i="8"/>
  <c r="E983" i="8"/>
  <c r="D983" i="8"/>
  <c r="C983" i="8"/>
  <c r="B983" i="8"/>
  <c r="L982" i="8"/>
  <c r="K982" i="8"/>
  <c r="J982" i="8"/>
  <c r="I982" i="8"/>
  <c r="H982" i="8"/>
  <c r="G982" i="8"/>
  <c r="F982" i="8"/>
  <c r="E982" i="8"/>
  <c r="D982" i="8"/>
  <c r="C982" i="8"/>
  <c r="B982" i="8"/>
  <c r="L981" i="8"/>
  <c r="K981" i="8"/>
  <c r="J981" i="8"/>
  <c r="I981" i="8"/>
  <c r="H981" i="8"/>
  <c r="G981" i="8"/>
  <c r="F981" i="8"/>
  <c r="E981" i="8"/>
  <c r="D981" i="8"/>
  <c r="C981" i="8"/>
  <c r="B981" i="8"/>
  <c r="L980" i="8"/>
  <c r="K980" i="8"/>
  <c r="J980" i="8"/>
  <c r="I980" i="8"/>
  <c r="H980" i="8"/>
  <c r="G980" i="8"/>
  <c r="F980" i="8"/>
  <c r="E980" i="8"/>
  <c r="D980" i="8"/>
  <c r="C980" i="8"/>
  <c r="B980" i="8"/>
  <c r="L979" i="8"/>
  <c r="K979" i="8"/>
  <c r="J979" i="8"/>
  <c r="I979" i="8"/>
  <c r="H979" i="8"/>
  <c r="G979" i="8"/>
  <c r="F979" i="8"/>
  <c r="E979" i="8"/>
  <c r="D979" i="8"/>
  <c r="C979" i="8"/>
  <c r="B979" i="8"/>
  <c r="L978" i="8"/>
  <c r="K978" i="8"/>
  <c r="J978" i="8"/>
  <c r="I978" i="8"/>
  <c r="H978" i="8"/>
  <c r="G978" i="8"/>
  <c r="F978" i="8"/>
  <c r="E978" i="8"/>
  <c r="D978" i="8"/>
  <c r="C978" i="8"/>
  <c r="B978" i="8"/>
  <c r="L977" i="8"/>
  <c r="K977" i="8"/>
  <c r="J977" i="8"/>
  <c r="I977" i="8"/>
  <c r="H977" i="8"/>
  <c r="G977" i="8"/>
  <c r="F977" i="8"/>
  <c r="E977" i="8"/>
  <c r="D977" i="8"/>
  <c r="C977" i="8"/>
  <c r="B977" i="8"/>
  <c r="L976" i="8"/>
  <c r="K976" i="8"/>
  <c r="J976" i="8"/>
  <c r="I976" i="8"/>
  <c r="H976" i="8"/>
  <c r="G976" i="8"/>
  <c r="F976" i="8"/>
  <c r="E976" i="8"/>
  <c r="D976" i="8"/>
  <c r="C976" i="8"/>
  <c r="B976" i="8"/>
  <c r="L975" i="8"/>
  <c r="K975" i="8"/>
  <c r="J975" i="8"/>
  <c r="I975" i="8"/>
  <c r="H975" i="8"/>
  <c r="G975" i="8"/>
  <c r="F975" i="8"/>
  <c r="E975" i="8"/>
  <c r="D975" i="8"/>
  <c r="C975" i="8"/>
  <c r="B975" i="8"/>
  <c r="L974" i="8"/>
  <c r="K974" i="8"/>
  <c r="J974" i="8"/>
  <c r="I974" i="8"/>
  <c r="H974" i="8"/>
  <c r="G974" i="8"/>
  <c r="F974" i="8"/>
  <c r="E974" i="8"/>
  <c r="D974" i="8"/>
  <c r="C974" i="8"/>
  <c r="B974" i="8"/>
  <c r="L973" i="8"/>
  <c r="K973" i="8"/>
  <c r="J973" i="8"/>
  <c r="I973" i="8"/>
  <c r="H973" i="8"/>
  <c r="G973" i="8"/>
  <c r="F973" i="8"/>
  <c r="E973" i="8"/>
  <c r="D973" i="8"/>
  <c r="C973" i="8"/>
  <c r="B973" i="8"/>
  <c r="L972" i="8"/>
  <c r="K972" i="8"/>
  <c r="J972" i="8"/>
  <c r="I972" i="8"/>
  <c r="H972" i="8"/>
  <c r="G972" i="8"/>
  <c r="F972" i="8"/>
  <c r="E972" i="8"/>
  <c r="D972" i="8"/>
  <c r="C972" i="8"/>
  <c r="B972" i="8"/>
  <c r="L971" i="8"/>
  <c r="K971" i="8"/>
  <c r="J971" i="8"/>
  <c r="I971" i="8"/>
  <c r="H971" i="8"/>
  <c r="G971" i="8"/>
  <c r="F971" i="8"/>
  <c r="E971" i="8"/>
  <c r="D971" i="8"/>
  <c r="C971" i="8"/>
  <c r="B971" i="8"/>
  <c r="L970" i="8"/>
  <c r="K970" i="8"/>
  <c r="J970" i="8"/>
  <c r="I970" i="8"/>
  <c r="H970" i="8"/>
  <c r="G970" i="8"/>
  <c r="F970" i="8"/>
  <c r="E970" i="8"/>
  <c r="D970" i="8"/>
  <c r="C970" i="8"/>
  <c r="B970" i="8"/>
  <c r="L969" i="8"/>
  <c r="K969" i="8"/>
  <c r="J969" i="8"/>
  <c r="I969" i="8"/>
  <c r="H969" i="8"/>
  <c r="G969" i="8"/>
  <c r="F969" i="8"/>
  <c r="E969" i="8"/>
  <c r="D969" i="8"/>
  <c r="C969" i="8"/>
  <c r="B969" i="8"/>
  <c r="L968" i="8"/>
  <c r="K968" i="8"/>
  <c r="J968" i="8"/>
  <c r="I968" i="8"/>
  <c r="H968" i="8"/>
  <c r="G968" i="8"/>
  <c r="F968" i="8"/>
  <c r="E968" i="8"/>
  <c r="D968" i="8"/>
  <c r="C968" i="8"/>
  <c r="B968" i="8"/>
  <c r="L967" i="8"/>
  <c r="K967" i="8"/>
  <c r="J967" i="8"/>
  <c r="I967" i="8"/>
  <c r="H967" i="8"/>
  <c r="G967" i="8"/>
  <c r="F967" i="8"/>
  <c r="E967" i="8"/>
  <c r="D967" i="8"/>
  <c r="C967" i="8"/>
  <c r="B967" i="8"/>
  <c r="L966" i="8"/>
  <c r="K966" i="8"/>
  <c r="J966" i="8"/>
  <c r="I966" i="8"/>
  <c r="H966" i="8"/>
  <c r="G966" i="8"/>
  <c r="F966" i="8"/>
  <c r="E966" i="8"/>
  <c r="D966" i="8"/>
  <c r="C966" i="8"/>
  <c r="B966" i="8"/>
  <c r="L965" i="8"/>
  <c r="K965" i="8"/>
  <c r="J965" i="8"/>
  <c r="I965" i="8"/>
  <c r="H965" i="8"/>
  <c r="G965" i="8"/>
  <c r="F965" i="8"/>
  <c r="E965" i="8"/>
  <c r="D965" i="8"/>
  <c r="C965" i="8"/>
  <c r="B965" i="8"/>
  <c r="L964" i="8"/>
  <c r="K964" i="8"/>
  <c r="J964" i="8"/>
  <c r="I964" i="8"/>
  <c r="H964" i="8"/>
  <c r="G964" i="8"/>
  <c r="F964" i="8"/>
  <c r="E964" i="8"/>
  <c r="D964" i="8"/>
  <c r="C964" i="8"/>
  <c r="B964" i="8"/>
  <c r="L963" i="8"/>
  <c r="K963" i="8"/>
  <c r="J963" i="8"/>
  <c r="I963" i="8"/>
  <c r="H963" i="8"/>
  <c r="G963" i="8"/>
  <c r="F963" i="8"/>
  <c r="E963" i="8"/>
  <c r="D963" i="8"/>
  <c r="C963" i="8"/>
  <c r="B963" i="8"/>
  <c r="L962" i="8"/>
  <c r="K962" i="8"/>
  <c r="J962" i="8"/>
  <c r="I962" i="8"/>
  <c r="H962" i="8"/>
  <c r="G962" i="8"/>
  <c r="F962" i="8"/>
  <c r="E962" i="8"/>
  <c r="D962" i="8"/>
  <c r="C962" i="8"/>
  <c r="B962" i="8"/>
  <c r="L961" i="8"/>
  <c r="K961" i="8"/>
  <c r="J961" i="8"/>
  <c r="I961" i="8"/>
  <c r="H961" i="8"/>
  <c r="G961" i="8"/>
  <c r="F961" i="8"/>
  <c r="E961" i="8"/>
  <c r="D961" i="8"/>
  <c r="C961" i="8"/>
  <c r="B961" i="8"/>
  <c r="L960" i="8"/>
  <c r="K960" i="8"/>
  <c r="J960" i="8"/>
  <c r="I960" i="8"/>
  <c r="H960" i="8"/>
  <c r="G960" i="8"/>
  <c r="F960" i="8"/>
  <c r="E960" i="8"/>
  <c r="D960" i="8"/>
  <c r="C960" i="8"/>
  <c r="B960" i="8"/>
  <c r="L959" i="8"/>
  <c r="K959" i="8"/>
  <c r="J959" i="8"/>
  <c r="I959" i="8"/>
  <c r="H959" i="8"/>
  <c r="G959" i="8"/>
  <c r="F959" i="8"/>
  <c r="E959" i="8"/>
  <c r="D959" i="8"/>
  <c r="C959" i="8"/>
  <c r="B959" i="8"/>
  <c r="L958" i="8"/>
  <c r="K958" i="8"/>
  <c r="J958" i="8"/>
  <c r="I958" i="8"/>
  <c r="H958" i="8"/>
  <c r="G958" i="8"/>
  <c r="F958" i="8"/>
  <c r="E958" i="8"/>
  <c r="D958" i="8"/>
  <c r="C958" i="8"/>
  <c r="B958" i="8"/>
  <c r="L957" i="8"/>
  <c r="K957" i="8"/>
  <c r="J957" i="8"/>
  <c r="I957" i="8"/>
  <c r="H957" i="8"/>
  <c r="G957" i="8"/>
  <c r="F957" i="8"/>
  <c r="E957" i="8"/>
  <c r="D957" i="8"/>
  <c r="C957" i="8"/>
  <c r="B957" i="8"/>
  <c r="L956" i="8"/>
  <c r="K956" i="8"/>
  <c r="J956" i="8"/>
  <c r="I956" i="8"/>
  <c r="H956" i="8"/>
  <c r="G956" i="8"/>
  <c r="F956" i="8"/>
  <c r="E956" i="8"/>
  <c r="D956" i="8"/>
  <c r="C956" i="8"/>
  <c r="B956" i="8"/>
  <c r="L955" i="8"/>
  <c r="K955" i="8"/>
  <c r="J955" i="8"/>
  <c r="I955" i="8"/>
  <c r="H955" i="8"/>
  <c r="G955" i="8"/>
  <c r="F955" i="8"/>
  <c r="E955" i="8"/>
  <c r="D955" i="8"/>
  <c r="C955" i="8"/>
  <c r="B955" i="8"/>
  <c r="L954" i="8"/>
  <c r="K954" i="8"/>
  <c r="J954" i="8"/>
  <c r="I954" i="8"/>
  <c r="H954" i="8"/>
  <c r="G954" i="8"/>
  <c r="F954" i="8"/>
  <c r="E954" i="8"/>
  <c r="D954" i="8"/>
  <c r="C954" i="8"/>
  <c r="B954" i="8"/>
  <c r="L953" i="8"/>
  <c r="K953" i="8"/>
  <c r="J953" i="8"/>
  <c r="I953" i="8"/>
  <c r="H953" i="8"/>
  <c r="G953" i="8"/>
  <c r="F953" i="8"/>
  <c r="E953" i="8"/>
  <c r="D953" i="8"/>
  <c r="C953" i="8"/>
  <c r="B953" i="8"/>
  <c r="L952" i="8"/>
  <c r="K952" i="8"/>
  <c r="J952" i="8"/>
  <c r="I952" i="8"/>
  <c r="H952" i="8"/>
  <c r="G952" i="8"/>
  <c r="F952" i="8"/>
  <c r="E952" i="8"/>
  <c r="D952" i="8"/>
  <c r="C952" i="8"/>
  <c r="B952" i="8"/>
  <c r="L951" i="8"/>
  <c r="K951" i="8"/>
  <c r="J951" i="8"/>
  <c r="I951" i="8"/>
  <c r="H951" i="8"/>
  <c r="G951" i="8"/>
  <c r="F951" i="8"/>
  <c r="E951" i="8"/>
  <c r="D951" i="8"/>
  <c r="C951" i="8"/>
  <c r="B951" i="8"/>
  <c r="L950" i="8"/>
  <c r="K950" i="8"/>
  <c r="J950" i="8"/>
  <c r="I950" i="8"/>
  <c r="H950" i="8"/>
  <c r="G950" i="8"/>
  <c r="F950" i="8"/>
  <c r="E950" i="8"/>
  <c r="D950" i="8"/>
  <c r="C950" i="8"/>
  <c r="B950" i="8"/>
  <c r="L949" i="8"/>
  <c r="K949" i="8"/>
  <c r="J949" i="8"/>
  <c r="I949" i="8"/>
  <c r="H949" i="8"/>
  <c r="G949" i="8"/>
  <c r="F949" i="8"/>
  <c r="E949" i="8"/>
  <c r="D949" i="8"/>
  <c r="C949" i="8"/>
  <c r="B949" i="8"/>
  <c r="L948" i="8"/>
  <c r="K948" i="8"/>
  <c r="J948" i="8"/>
  <c r="I948" i="8"/>
  <c r="H948" i="8"/>
  <c r="G948" i="8"/>
  <c r="F948" i="8"/>
  <c r="E948" i="8"/>
  <c r="D948" i="8"/>
  <c r="C948" i="8"/>
  <c r="B948" i="8"/>
  <c r="L947" i="8"/>
  <c r="K947" i="8"/>
  <c r="J947" i="8"/>
  <c r="I947" i="8"/>
  <c r="H947" i="8"/>
  <c r="G947" i="8"/>
  <c r="F947" i="8"/>
  <c r="E947" i="8"/>
  <c r="D947" i="8"/>
  <c r="C947" i="8"/>
  <c r="B947" i="8"/>
  <c r="L946" i="8"/>
  <c r="K946" i="8"/>
  <c r="J946" i="8"/>
  <c r="I946" i="8"/>
  <c r="H946" i="8"/>
  <c r="G946" i="8"/>
  <c r="F946" i="8"/>
  <c r="E946" i="8"/>
  <c r="D946" i="8"/>
  <c r="C946" i="8"/>
  <c r="B946" i="8"/>
  <c r="L945" i="8"/>
  <c r="K945" i="8"/>
  <c r="J945" i="8"/>
  <c r="I945" i="8"/>
  <c r="H945" i="8"/>
  <c r="G945" i="8"/>
  <c r="F945" i="8"/>
  <c r="E945" i="8"/>
  <c r="D945" i="8"/>
  <c r="C945" i="8"/>
  <c r="B945" i="8"/>
  <c r="L944" i="8"/>
  <c r="K944" i="8"/>
  <c r="J944" i="8"/>
  <c r="I944" i="8"/>
  <c r="H944" i="8"/>
  <c r="G944" i="8"/>
  <c r="F944" i="8"/>
  <c r="E944" i="8"/>
  <c r="D944" i="8"/>
  <c r="C944" i="8"/>
  <c r="B944" i="8"/>
  <c r="L943" i="8"/>
  <c r="K943" i="8"/>
  <c r="J943" i="8"/>
  <c r="I943" i="8"/>
  <c r="H943" i="8"/>
  <c r="G943" i="8"/>
  <c r="F943" i="8"/>
  <c r="E943" i="8"/>
  <c r="D943" i="8"/>
  <c r="C943" i="8"/>
  <c r="B943" i="8"/>
  <c r="L942" i="8"/>
  <c r="K942" i="8"/>
  <c r="J942" i="8"/>
  <c r="I942" i="8"/>
  <c r="H942" i="8"/>
  <c r="G942" i="8"/>
  <c r="F942" i="8"/>
  <c r="E942" i="8"/>
  <c r="D942" i="8"/>
  <c r="C942" i="8"/>
  <c r="B942" i="8"/>
  <c r="L941" i="8"/>
  <c r="K941" i="8"/>
  <c r="J941" i="8"/>
  <c r="I941" i="8"/>
  <c r="H941" i="8"/>
  <c r="G941" i="8"/>
  <c r="F941" i="8"/>
  <c r="E941" i="8"/>
  <c r="D941" i="8"/>
  <c r="C941" i="8"/>
  <c r="B941" i="8"/>
  <c r="L940" i="8"/>
  <c r="K940" i="8"/>
  <c r="J940" i="8"/>
  <c r="I940" i="8"/>
  <c r="H940" i="8"/>
  <c r="G940" i="8"/>
  <c r="F940" i="8"/>
  <c r="E940" i="8"/>
  <c r="D940" i="8"/>
  <c r="C940" i="8"/>
  <c r="B940" i="8"/>
  <c r="L939" i="8"/>
  <c r="K939" i="8"/>
  <c r="J939" i="8"/>
  <c r="I939" i="8"/>
  <c r="H939" i="8"/>
  <c r="G939" i="8"/>
  <c r="F939" i="8"/>
  <c r="E939" i="8"/>
  <c r="D939" i="8"/>
  <c r="C939" i="8"/>
  <c r="B939" i="8"/>
  <c r="L938" i="8"/>
  <c r="K938" i="8"/>
  <c r="J938" i="8"/>
  <c r="I938" i="8"/>
  <c r="H938" i="8"/>
  <c r="G938" i="8"/>
  <c r="F938" i="8"/>
  <c r="E938" i="8"/>
  <c r="D938" i="8"/>
  <c r="C938" i="8"/>
  <c r="B938" i="8"/>
  <c r="L937" i="8"/>
  <c r="K937" i="8"/>
  <c r="J937" i="8"/>
  <c r="I937" i="8"/>
  <c r="H937" i="8"/>
  <c r="G937" i="8"/>
  <c r="F937" i="8"/>
  <c r="E937" i="8"/>
  <c r="D937" i="8"/>
  <c r="C937" i="8"/>
  <c r="B937" i="8"/>
  <c r="L936" i="8"/>
  <c r="K936" i="8"/>
  <c r="J936" i="8"/>
  <c r="I936" i="8"/>
  <c r="H936" i="8"/>
  <c r="G936" i="8"/>
  <c r="F936" i="8"/>
  <c r="E936" i="8"/>
  <c r="D936" i="8"/>
  <c r="C936" i="8"/>
  <c r="B936" i="8"/>
  <c r="L935" i="8"/>
  <c r="K935" i="8"/>
  <c r="J935" i="8"/>
  <c r="I935" i="8"/>
  <c r="H935" i="8"/>
  <c r="G935" i="8"/>
  <c r="F935" i="8"/>
  <c r="E935" i="8"/>
  <c r="D935" i="8"/>
  <c r="C935" i="8"/>
  <c r="B935" i="8"/>
  <c r="L934" i="8"/>
  <c r="K934" i="8"/>
  <c r="J934" i="8"/>
  <c r="I934" i="8"/>
  <c r="H934" i="8"/>
  <c r="G934" i="8"/>
  <c r="F934" i="8"/>
  <c r="E934" i="8"/>
  <c r="D934" i="8"/>
  <c r="C934" i="8"/>
  <c r="B934" i="8"/>
  <c r="L933" i="8"/>
  <c r="K933" i="8"/>
  <c r="J933" i="8"/>
  <c r="I933" i="8"/>
  <c r="H933" i="8"/>
  <c r="G933" i="8"/>
  <c r="F933" i="8"/>
  <c r="E933" i="8"/>
  <c r="D933" i="8"/>
  <c r="C933" i="8"/>
  <c r="B933" i="8"/>
  <c r="L932" i="8"/>
  <c r="K932" i="8"/>
  <c r="J932" i="8"/>
  <c r="I932" i="8"/>
  <c r="H932" i="8"/>
  <c r="G932" i="8"/>
  <c r="F932" i="8"/>
  <c r="E932" i="8"/>
  <c r="D932" i="8"/>
  <c r="C932" i="8"/>
  <c r="B932" i="8"/>
  <c r="L931" i="8"/>
  <c r="K931" i="8"/>
  <c r="J931" i="8"/>
  <c r="I931" i="8"/>
  <c r="H931" i="8"/>
  <c r="G931" i="8"/>
  <c r="F931" i="8"/>
  <c r="E931" i="8"/>
  <c r="D931" i="8"/>
  <c r="C931" i="8"/>
  <c r="B931" i="8"/>
  <c r="L930" i="8"/>
  <c r="K930" i="8"/>
  <c r="J930" i="8"/>
  <c r="I930" i="8"/>
  <c r="H930" i="8"/>
  <c r="G930" i="8"/>
  <c r="F930" i="8"/>
  <c r="E930" i="8"/>
  <c r="D930" i="8"/>
  <c r="C930" i="8"/>
  <c r="B930" i="8"/>
  <c r="L929" i="8"/>
  <c r="K929" i="8"/>
  <c r="J929" i="8"/>
  <c r="I929" i="8"/>
  <c r="H929" i="8"/>
  <c r="G929" i="8"/>
  <c r="F929" i="8"/>
  <c r="E929" i="8"/>
  <c r="D929" i="8"/>
  <c r="C929" i="8"/>
  <c r="B929" i="8"/>
  <c r="L928" i="8"/>
  <c r="K928" i="8"/>
  <c r="J928" i="8"/>
  <c r="I928" i="8"/>
  <c r="H928" i="8"/>
  <c r="G928" i="8"/>
  <c r="F928" i="8"/>
  <c r="E928" i="8"/>
  <c r="D928" i="8"/>
  <c r="C928" i="8"/>
  <c r="B928" i="8"/>
  <c r="L927" i="8"/>
  <c r="K927" i="8"/>
  <c r="J927" i="8"/>
  <c r="I927" i="8"/>
  <c r="H927" i="8"/>
  <c r="G927" i="8"/>
  <c r="F927" i="8"/>
  <c r="E927" i="8"/>
  <c r="D927" i="8"/>
  <c r="C927" i="8"/>
  <c r="B927" i="8"/>
  <c r="L926" i="8"/>
  <c r="K926" i="8"/>
  <c r="J926" i="8"/>
  <c r="I926" i="8"/>
  <c r="H926" i="8"/>
  <c r="G926" i="8"/>
  <c r="F926" i="8"/>
  <c r="E926" i="8"/>
  <c r="D926" i="8"/>
  <c r="C926" i="8"/>
  <c r="B926" i="8"/>
  <c r="L925" i="8"/>
  <c r="K925" i="8"/>
  <c r="J925" i="8"/>
  <c r="I925" i="8"/>
  <c r="H925" i="8"/>
  <c r="G925" i="8"/>
  <c r="F925" i="8"/>
  <c r="E925" i="8"/>
  <c r="D925" i="8"/>
  <c r="C925" i="8"/>
  <c r="B925" i="8"/>
  <c r="L924" i="8"/>
  <c r="K924" i="8"/>
  <c r="J924" i="8"/>
  <c r="I924" i="8"/>
  <c r="H924" i="8"/>
  <c r="G924" i="8"/>
  <c r="F924" i="8"/>
  <c r="E924" i="8"/>
  <c r="D924" i="8"/>
  <c r="C924" i="8"/>
  <c r="B924" i="8"/>
  <c r="L923" i="8"/>
  <c r="K923" i="8"/>
  <c r="J923" i="8"/>
  <c r="I923" i="8"/>
  <c r="H923" i="8"/>
  <c r="G923" i="8"/>
  <c r="F923" i="8"/>
  <c r="E923" i="8"/>
  <c r="D923" i="8"/>
  <c r="C923" i="8"/>
  <c r="B923" i="8"/>
  <c r="L922" i="8"/>
  <c r="K922" i="8"/>
  <c r="J922" i="8"/>
  <c r="I922" i="8"/>
  <c r="H922" i="8"/>
  <c r="G922" i="8"/>
  <c r="F922" i="8"/>
  <c r="E922" i="8"/>
  <c r="D922" i="8"/>
  <c r="C922" i="8"/>
  <c r="B922" i="8"/>
  <c r="L921" i="8"/>
  <c r="K921" i="8"/>
  <c r="J921" i="8"/>
  <c r="I921" i="8"/>
  <c r="H921" i="8"/>
  <c r="G921" i="8"/>
  <c r="F921" i="8"/>
  <c r="E921" i="8"/>
  <c r="D921" i="8"/>
  <c r="C921" i="8"/>
  <c r="B921" i="8"/>
  <c r="L920" i="8"/>
  <c r="K920" i="8"/>
  <c r="J920" i="8"/>
  <c r="I920" i="8"/>
  <c r="H920" i="8"/>
  <c r="G920" i="8"/>
  <c r="F920" i="8"/>
  <c r="E920" i="8"/>
  <c r="D920" i="8"/>
  <c r="C920" i="8"/>
  <c r="B920" i="8"/>
  <c r="L919" i="8"/>
  <c r="K919" i="8"/>
  <c r="J919" i="8"/>
  <c r="I919" i="8"/>
  <c r="H919" i="8"/>
  <c r="G919" i="8"/>
  <c r="F919" i="8"/>
  <c r="E919" i="8"/>
  <c r="D919" i="8"/>
  <c r="C919" i="8"/>
  <c r="B919" i="8"/>
  <c r="L918" i="8"/>
  <c r="K918" i="8"/>
  <c r="J918" i="8"/>
  <c r="I918" i="8"/>
  <c r="H918" i="8"/>
  <c r="G918" i="8"/>
  <c r="F918" i="8"/>
  <c r="E918" i="8"/>
  <c r="D918" i="8"/>
  <c r="C918" i="8"/>
  <c r="B918" i="8"/>
  <c r="L917" i="8"/>
  <c r="K917" i="8"/>
  <c r="J917" i="8"/>
  <c r="I917" i="8"/>
  <c r="H917" i="8"/>
  <c r="G917" i="8"/>
  <c r="F917" i="8"/>
  <c r="E917" i="8"/>
  <c r="D917" i="8"/>
  <c r="C917" i="8"/>
  <c r="B917" i="8"/>
  <c r="L916" i="8"/>
  <c r="K916" i="8"/>
  <c r="J916" i="8"/>
  <c r="I916" i="8"/>
  <c r="H916" i="8"/>
  <c r="G916" i="8"/>
  <c r="F916" i="8"/>
  <c r="E916" i="8"/>
  <c r="D916" i="8"/>
  <c r="C916" i="8"/>
  <c r="B916" i="8"/>
  <c r="L915" i="8"/>
  <c r="K915" i="8"/>
  <c r="J915" i="8"/>
  <c r="I915" i="8"/>
  <c r="H915" i="8"/>
  <c r="G915" i="8"/>
  <c r="F915" i="8"/>
  <c r="E915" i="8"/>
  <c r="D915" i="8"/>
  <c r="C915" i="8"/>
  <c r="B915" i="8"/>
  <c r="L914" i="8"/>
  <c r="K914" i="8"/>
  <c r="J914" i="8"/>
  <c r="I914" i="8"/>
  <c r="H914" i="8"/>
  <c r="G914" i="8"/>
  <c r="F914" i="8"/>
  <c r="E914" i="8"/>
  <c r="D914" i="8"/>
  <c r="C914" i="8"/>
  <c r="B914" i="8"/>
  <c r="L913" i="8"/>
  <c r="K913" i="8"/>
  <c r="J913" i="8"/>
  <c r="I913" i="8"/>
  <c r="H913" i="8"/>
  <c r="G913" i="8"/>
  <c r="F913" i="8"/>
  <c r="E913" i="8"/>
  <c r="D913" i="8"/>
  <c r="C913" i="8"/>
  <c r="B913" i="8"/>
  <c r="L912" i="8"/>
  <c r="K912" i="8"/>
  <c r="J912" i="8"/>
  <c r="I912" i="8"/>
  <c r="H912" i="8"/>
  <c r="G912" i="8"/>
  <c r="F912" i="8"/>
  <c r="E912" i="8"/>
  <c r="D912" i="8"/>
  <c r="C912" i="8"/>
  <c r="B912" i="8"/>
  <c r="L911" i="8"/>
  <c r="K911" i="8"/>
  <c r="J911" i="8"/>
  <c r="I911" i="8"/>
  <c r="H911" i="8"/>
  <c r="G911" i="8"/>
  <c r="F911" i="8"/>
  <c r="E911" i="8"/>
  <c r="D911" i="8"/>
  <c r="C911" i="8"/>
  <c r="B911" i="8"/>
  <c r="L910" i="8"/>
  <c r="K910" i="8"/>
  <c r="J910" i="8"/>
  <c r="I910" i="8"/>
  <c r="H910" i="8"/>
  <c r="G910" i="8"/>
  <c r="F910" i="8"/>
  <c r="E910" i="8"/>
  <c r="D910" i="8"/>
  <c r="C910" i="8"/>
  <c r="B910" i="8"/>
  <c r="L909" i="8"/>
  <c r="K909" i="8"/>
  <c r="J909" i="8"/>
  <c r="I909" i="8"/>
  <c r="H909" i="8"/>
  <c r="G909" i="8"/>
  <c r="F909" i="8"/>
  <c r="E909" i="8"/>
  <c r="D909" i="8"/>
  <c r="C909" i="8"/>
  <c r="B909" i="8"/>
  <c r="L908" i="8"/>
  <c r="K908" i="8"/>
  <c r="J908" i="8"/>
  <c r="I908" i="8"/>
  <c r="H908" i="8"/>
  <c r="G908" i="8"/>
  <c r="F908" i="8"/>
  <c r="E908" i="8"/>
  <c r="D908" i="8"/>
  <c r="C908" i="8"/>
  <c r="B908" i="8"/>
  <c r="L907" i="8"/>
  <c r="K907" i="8"/>
  <c r="J907" i="8"/>
  <c r="I907" i="8"/>
  <c r="H907" i="8"/>
  <c r="G907" i="8"/>
  <c r="F907" i="8"/>
  <c r="E907" i="8"/>
  <c r="D907" i="8"/>
  <c r="C907" i="8"/>
  <c r="B907" i="8"/>
  <c r="L906" i="8"/>
  <c r="K906" i="8"/>
  <c r="J906" i="8"/>
  <c r="I906" i="8"/>
  <c r="H906" i="8"/>
  <c r="G906" i="8"/>
  <c r="F906" i="8"/>
  <c r="E906" i="8"/>
  <c r="D906" i="8"/>
  <c r="C906" i="8"/>
  <c r="B906" i="8"/>
  <c r="L905" i="8"/>
  <c r="K905" i="8"/>
  <c r="J905" i="8"/>
  <c r="I905" i="8"/>
  <c r="H905" i="8"/>
  <c r="G905" i="8"/>
  <c r="F905" i="8"/>
  <c r="E905" i="8"/>
  <c r="D905" i="8"/>
  <c r="C905" i="8"/>
  <c r="B905" i="8"/>
  <c r="L904" i="8"/>
  <c r="K904" i="8"/>
  <c r="J904" i="8"/>
  <c r="I904" i="8"/>
  <c r="H904" i="8"/>
  <c r="G904" i="8"/>
  <c r="F904" i="8"/>
  <c r="E904" i="8"/>
  <c r="D904" i="8"/>
  <c r="C904" i="8"/>
  <c r="B904" i="8"/>
  <c r="L903" i="8"/>
  <c r="K903" i="8"/>
  <c r="J903" i="8"/>
  <c r="I903" i="8"/>
  <c r="H903" i="8"/>
  <c r="G903" i="8"/>
  <c r="F903" i="8"/>
  <c r="E903" i="8"/>
  <c r="D903" i="8"/>
  <c r="C903" i="8"/>
  <c r="B903" i="8"/>
  <c r="L902" i="8"/>
  <c r="K902" i="8"/>
  <c r="J902" i="8"/>
  <c r="I902" i="8"/>
  <c r="H902" i="8"/>
  <c r="G902" i="8"/>
  <c r="F902" i="8"/>
  <c r="E902" i="8"/>
  <c r="D902" i="8"/>
  <c r="C902" i="8"/>
  <c r="B902" i="8"/>
  <c r="L901" i="8"/>
  <c r="K901" i="8"/>
  <c r="J901" i="8"/>
  <c r="I901" i="8"/>
  <c r="H901" i="8"/>
  <c r="G901" i="8"/>
  <c r="F901" i="8"/>
  <c r="E901" i="8"/>
  <c r="D901" i="8"/>
  <c r="C901" i="8"/>
  <c r="B901" i="8"/>
  <c r="L900" i="8"/>
  <c r="K900" i="8"/>
  <c r="J900" i="8"/>
  <c r="I900" i="8"/>
  <c r="H900" i="8"/>
  <c r="G900" i="8"/>
  <c r="F900" i="8"/>
  <c r="E900" i="8"/>
  <c r="D900" i="8"/>
  <c r="C900" i="8"/>
  <c r="B900" i="8"/>
  <c r="L899" i="8"/>
  <c r="K899" i="8"/>
  <c r="J899" i="8"/>
  <c r="I899" i="8"/>
  <c r="H899" i="8"/>
  <c r="G899" i="8"/>
  <c r="F899" i="8"/>
  <c r="E899" i="8"/>
  <c r="D899" i="8"/>
  <c r="C899" i="8"/>
  <c r="B899" i="8"/>
  <c r="L898" i="8"/>
  <c r="K898" i="8"/>
  <c r="J898" i="8"/>
  <c r="I898" i="8"/>
  <c r="H898" i="8"/>
  <c r="G898" i="8"/>
  <c r="F898" i="8"/>
  <c r="E898" i="8"/>
  <c r="D898" i="8"/>
  <c r="C898" i="8"/>
  <c r="B898" i="8"/>
  <c r="L897" i="8"/>
  <c r="K897" i="8"/>
  <c r="J897" i="8"/>
  <c r="I897" i="8"/>
  <c r="H897" i="8"/>
  <c r="G897" i="8"/>
  <c r="F897" i="8"/>
  <c r="E897" i="8"/>
  <c r="D897" i="8"/>
  <c r="C897" i="8"/>
  <c r="B897" i="8"/>
  <c r="L896" i="8"/>
  <c r="K896" i="8"/>
  <c r="J896" i="8"/>
  <c r="I896" i="8"/>
  <c r="H896" i="8"/>
  <c r="G896" i="8"/>
  <c r="F896" i="8"/>
  <c r="E896" i="8"/>
  <c r="D896" i="8"/>
  <c r="C896" i="8"/>
  <c r="B896" i="8"/>
  <c r="L895" i="8"/>
  <c r="K895" i="8"/>
  <c r="J895" i="8"/>
  <c r="I895" i="8"/>
  <c r="H895" i="8"/>
  <c r="G895" i="8"/>
  <c r="F895" i="8"/>
  <c r="E895" i="8"/>
  <c r="D895" i="8"/>
  <c r="C895" i="8"/>
  <c r="B895" i="8"/>
  <c r="L894" i="8"/>
  <c r="K894" i="8"/>
  <c r="J894" i="8"/>
  <c r="I894" i="8"/>
  <c r="H894" i="8"/>
  <c r="G894" i="8"/>
  <c r="F894" i="8"/>
  <c r="E894" i="8"/>
  <c r="D894" i="8"/>
  <c r="C894" i="8"/>
  <c r="B894" i="8"/>
  <c r="L893" i="8"/>
  <c r="K893" i="8"/>
  <c r="J893" i="8"/>
  <c r="I893" i="8"/>
  <c r="H893" i="8"/>
  <c r="G893" i="8"/>
  <c r="F893" i="8"/>
  <c r="E893" i="8"/>
  <c r="D893" i="8"/>
  <c r="C893" i="8"/>
  <c r="B893" i="8"/>
  <c r="L892" i="8"/>
  <c r="K892" i="8"/>
  <c r="J892" i="8"/>
  <c r="I892" i="8"/>
  <c r="H892" i="8"/>
  <c r="G892" i="8"/>
  <c r="F892" i="8"/>
  <c r="E892" i="8"/>
  <c r="D892" i="8"/>
  <c r="C892" i="8"/>
  <c r="B892" i="8"/>
  <c r="L891" i="8"/>
  <c r="K891" i="8"/>
  <c r="J891" i="8"/>
  <c r="I891" i="8"/>
  <c r="H891" i="8"/>
  <c r="G891" i="8"/>
  <c r="F891" i="8"/>
  <c r="E891" i="8"/>
  <c r="D891" i="8"/>
  <c r="C891" i="8"/>
  <c r="B891" i="8"/>
  <c r="L890" i="8"/>
  <c r="K890" i="8"/>
  <c r="J890" i="8"/>
  <c r="I890" i="8"/>
  <c r="H890" i="8"/>
  <c r="G890" i="8"/>
  <c r="F890" i="8"/>
  <c r="E890" i="8"/>
  <c r="D890" i="8"/>
  <c r="C890" i="8"/>
  <c r="B890" i="8"/>
  <c r="L889" i="8"/>
  <c r="K889" i="8"/>
  <c r="J889" i="8"/>
  <c r="I889" i="8"/>
  <c r="H889" i="8"/>
  <c r="G889" i="8"/>
  <c r="F889" i="8"/>
  <c r="E889" i="8"/>
  <c r="D889" i="8"/>
  <c r="C889" i="8"/>
  <c r="B889" i="8"/>
  <c r="L888" i="8"/>
  <c r="K888" i="8"/>
  <c r="J888" i="8"/>
  <c r="I888" i="8"/>
  <c r="H888" i="8"/>
  <c r="G888" i="8"/>
  <c r="F888" i="8"/>
  <c r="E888" i="8"/>
  <c r="D888" i="8"/>
  <c r="C888" i="8"/>
  <c r="B888" i="8"/>
  <c r="L887" i="8"/>
  <c r="K887" i="8"/>
  <c r="J887" i="8"/>
  <c r="I887" i="8"/>
  <c r="H887" i="8"/>
  <c r="G887" i="8"/>
  <c r="F887" i="8"/>
  <c r="E887" i="8"/>
  <c r="D887" i="8"/>
  <c r="C887" i="8"/>
  <c r="B887" i="8"/>
  <c r="L886" i="8"/>
  <c r="K886" i="8"/>
  <c r="J886" i="8"/>
  <c r="I886" i="8"/>
  <c r="H886" i="8"/>
  <c r="G886" i="8"/>
  <c r="F886" i="8"/>
  <c r="E886" i="8"/>
  <c r="D886" i="8"/>
  <c r="C886" i="8"/>
  <c r="B886" i="8"/>
  <c r="L885" i="8"/>
  <c r="K885" i="8"/>
  <c r="J885" i="8"/>
  <c r="I885" i="8"/>
  <c r="H885" i="8"/>
  <c r="G885" i="8"/>
  <c r="F885" i="8"/>
  <c r="E885" i="8"/>
  <c r="D885" i="8"/>
  <c r="C885" i="8"/>
  <c r="B885" i="8"/>
  <c r="L884" i="8"/>
  <c r="K884" i="8"/>
  <c r="J884" i="8"/>
  <c r="I884" i="8"/>
  <c r="H884" i="8"/>
  <c r="G884" i="8"/>
  <c r="F884" i="8"/>
  <c r="E884" i="8"/>
  <c r="D884" i="8"/>
  <c r="C884" i="8"/>
  <c r="B884" i="8"/>
  <c r="L883" i="8"/>
  <c r="K883" i="8"/>
  <c r="J883" i="8"/>
  <c r="I883" i="8"/>
  <c r="H883" i="8"/>
  <c r="G883" i="8"/>
  <c r="F883" i="8"/>
  <c r="E883" i="8"/>
  <c r="D883" i="8"/>
  <c r="C883" i="8"/>
  <c r="B883" i="8"/>
  <c r="L882" i="8"/>
  <c r="K882" i="8"/>
  <c r="J882" i="8"/>
  <c r="I882" i="8"/>
  <c r="H882" i="8"/>
  <c r="G882" i="8"/>
  <c r="F882" i="8"/>
  <c r="E882" i="8"/>
  <c r="D882" i="8"/>
  <c r="C882" i="8"/>
  <c r="B882" i="8"/>
  <c r="L881" i="8"/>
  <c r="K881" i="8"/>
  <c r="J881" i="8"/>
  <c r="I881" i="8"/>
  <c r="H881" i="8"/>
  <c r="G881" i="8"/>
  <c r="F881" i="8"/>
  <c r="E881" i="8"/>
  <c r="D881" i="8"/>
  <c r="C881" i="8"/>
  <c r="B881" i="8"/>
  <c r="L880" i="8"/>
  <c r="K880" i="8"/>
  <c r="J880" i="8"/>
  <c r="I880" i="8"/>
  <c r="H880" i="8"/>
  <c r="G880" i="8"/>
  <c r="F880" i="8"/>
  <c r="E880" i="8"/>
  <c r="D880" i="8"/>
  <c r="C880" i="8"/>
  <c r="B880" i="8"/>
  <c r="L879" i="8"/>
  <c r="K879" i="8"/>
  <c r="J879" i="8"/>
  <c r="I879" i="8"/>
  <c r="H879" i="8"/>
  <c r="G879" i="8"/>
  <c r="F879" i="8"/>
  <c r="E879" i="8"/>
  <c r="D879" i="8"/>
  <c r="C879" i="8"/>
  <c r="B879" i="8"/>
  <c r="L878" i="8"/>
  <c r="K878" i="8"/>
  <c r="J878" i="8"/>
  <c r="I878" i="8"/>
  <c r="H878" i="8"/>
  <c r="G878" i="8"/>
  <c r="F878" i="8"/>
  <c r="E878" i="8"/>
  <c r="D878" i="8"/>
  <c r="C878" i="8"/>
  <c r="B878" i="8"/>
  <c r="L877" i="8"/>
  <c r="K877" i="8"/>
  <c r="J877" i="8"/>
  <c r="I877" i="8"/>
  <c r="H877" i="8"/>
  <c r="G877" i="8"/>
  <c r="F877" i="8"/>
  <c r="E877" i="8"/>
  <c r="D877" i="8"/>
  <c r="C877" i="8"/>
  <c r="B877" i="8"/>
  <c r="L876" i="8"/>
  <c r="K876" i="8"/>
  <c r="J876" i="8"/>
  <c r="I876" i="8"/>
  <c r="H876" i="8"/>
  <c r="G876" i="8"/>
  <c r="F876" i="8"/>
  <c r="E876" i="8"/>
  <c r="D876" i="8"/>
  <c r="C876" i="8"/>
  <c r="B876" i="8"/>
  <c r="L875" i="8"/>
  <c r="K875" i="8"/>
  <c r="J875" i="8"/>
  <c r="I875" i="8"/>
  <c r="H875" i="8"/>
  <c r="G875" i="8"/>
  <c r="F875" i="8"/>
  <c r="E875" i="8"/>
  <c r="D875" i="8"/>
  <c r="C875" i="8"/>
  <c r="B875" i="8"/>
  <c r="L874" i="8"/>
  <c r="K874" i="8"/>
  <c r="J874" i="8"/>
  <c r="I874" i="8"/>
  <c r="H874" i="8"/>
  <c r="G874" i="8"/>
  <c r="F874" i="8"/>
  <c r="E874" i="8"/>
  <c r="D874" i="8"/>
  <c r="C874" i="8"/>
  <c r="B874" i="8"/>
  <c r="L873" i="8"/>
  <c r="K873" i="8"/>
  <c r="J873" i="8"/>
  <c r="I873" i="8"/>
  <c r="H873" i="8"/>
  <c r="G873" i="8"/>
  <c r="F873" i="8"/>
  <c r="E873" i="8"/>
  <c r="D873" i="8"/>
  <c r="C873" i="8"/>
  <c r="B873" i="8"/>
  <c r="L872" i="8"/>
  <c r="K872" i="8"/>
  <c r="J872" i="8"/>
  <c r="I872" i="8"/>
  <c r="H872" i="8"/>
  <c r="G872" i="8"/>
  <c r="F872" i="8"/>
  <c r="E872" i="8"/>
  <c r="D872" i="8"/>
  <c r="C872" i="8"/>
  <c r="B872" i="8"/>
  <c r="L871" i="8"/>
  <c r="K871" i="8"/>
  <c r="J871" i="8"/>
  <c r="I871" i="8"/>
  <c r="H871" i="8"/>
  <c r="G871" i="8"/>
  <c r="F871" i="8"/>
  <c r="E871" i="8"/>
  <c r="D871" i="8"/>
  <c r="C871" i="8"/>
  <c r="B871" i="8"/>
  <c r="L870" i="8"/>
  <c r="K870" i="8"/>
  <c r="J870" i="8"/>
  <c r="I870" i="8"/>
  <c r="H870" i="8"/>
  <c r="G870" i="8"/>
  <c r="F870" i="8"/>
  <c r="E870" i="8"/>
  <c r="D870" i="8"/>
  <c r="C870" i="8"/>
  <c r="B870" i="8"/>
  <c r="L869" i="8"/>
  <c r="K869" i="8"/>
  <c r="J869" i="8"/>
  <c r="I869" i="8"/>
  <c r="H869" i="8"/>
  <c r="G869" i="8"/>
  <c r="F869" i="8"/>
  <c r="E869" i="8"/>
  <c r="D869" i="8"/>
  <c r="C869" i="8"/>
  <c r="B869" i="8"/>
  <c r="L868" i="8"/>
  <c r="K868" i="8"/>
  <c r="J868" i="8"/>
  <c r="I868" i="8"/>
  <c r="H868" i="8"/>
  <c r="G868" i="8"/>
  <c r="F868" i="8"/>
  <c r="E868" i="8"/>
  <c r="D868" i="8"/>
  <c r="C868" i="8"/>
  <c r="B868" i="8"/>
  <c r="L867" i="8"/>
  <c r="K867" i="8"/>
  <c r="J867" i="8"/>
  <c r="I867" i="8"/>
  <c r="H867" i="8"/>
  <c r="G867" i="8"/>
  <c r="F867" i="8"/>
  <c r="E867" i="8"/>
  <c r="D867" i="8"/>
  <c r="C867" i="8"/>
  <c r="B867" i="8"/>
  <c r="L866" i="8"/>
  <c r="K866" i="8"/>
  <c r="J866" i="8"/>
  <c r="I866" i="8"/>
  <c r="H866" i="8"/>
  <c r="G866" i="8"/>
  <c r="F866" i="8"/>
  <c r="E866" i="8"/>
  <c r="D866" i="8"/>
  <c r="C866" i="8"/>
  <c r="B866" i="8"/>
  <c r="L865" i="8"/>
  <c r="K865" i="8"/>
  <c r="J865" i="8"/>
  <c r="I865" i="8"/>
  <c r="H865" i="8"/>
  <c r="G865" i="8"/>
  <c r="F865" i="8"/>
  <c r="E865" i="8"/>
  <c r="D865" i="8"/>
  <c r="C865" i="8"/>
  <c r="B865" i="8"/>
  <c r="L864" i="8"/>
  <c r="K864" i="8"/>
  <c r="J864" i="8"/>
  <c r="I864" i="8"/>
  <c r="H864" i="8"/>
  <c r="G864" i="8"/>
  <c r="F864" i="8"/>
  <c r="E864" i="8"/>
  <c r="D864" i="8"/>
  <c r="C864" i="8"/>
  <c r="B864" i="8"/>
  <c r="L863" i="8"/>
  <c r="K863" i="8"/>
  <c r="J863" i="8"/>
  <c r="I863" i="8"/>
  <c r="H863" i="8"/>
  <c r="G863" i="8"/>
  <c r="F863" i="8"/>
  <c r="E863" i="8"/>
  <c r="D863" i="8"/>
  <c r="C863" i="8"/>
  <c r="B863" i="8"/>
  <c r="L862" i="8"/>
  <c r="K862" i="8"/>
  <c r="J862" i="8"/>
  <c r="I862" i="8"/>
  <c r="H862" i="8"/>
  <c r="G862" i="8"/>
  <c r="F862" i="8"/>
  <c r="E862" i="8"/>
  <c r="D862" i="8"/>
  <c r="C862" i="8"/>
  <c r="B862" i="8"/>
  <c r="L861" i="8"/>
  <c r="K861" i="8"/>
  <c r="J861" i="8"/>
  <c r="I861" i="8"/>
  <c r="H861" i="8"/>
  <c r="G861" i="8"/>
  <c r="F861" i="8"/>
  <c r="E861" i="8"/>
  <c r="D861" i="8"/>
  <c r="C861" i="8"/>
  <c r="B861" i="8"/>
  <c r="L860" i="8"/>
  <c r="K860" i="8"/>
  <c r="J860" i="8"/>
  <c r="I860" i="8"/>
  <c r="H860" i="8"/>
  <c r="G860" i="8"/>
  <c r="F860" i="8"/>
  <c r="E860" i="8"/>
  <c r="D860" i="8"/>
  <c r="C860" i="8"/>
  <c r="B860" i="8"/>
  <c r="L859" i="8"/>
  <c r="K859" i="8"/>
  <c r="J859" i="8"/>
  <c r="I859" i="8"/>
  <c r="H859" i="8"/>
  <c r="G859" i="8"/>
  <c r="F859" i="8"/>
  <c r="E859" i="8"/>
  <c r="D859" i="8"/>
  <c r="C859" i="8"/>
  <c r="B859" i="8"/>
  <c r="L858" i="8"/>
  <c r="K858" i="8"/>
  <c r="J858" i="8"/>
  <c r="I858" i="8"/>
  <c r="H858" i="8"/>
  <c r="G858" i="8"/>
  <c r="F858" i="8"/>
  <c r="E858" i="8"/>
  <c r="D858" i="8"/>
  <c r="C858" i="8"/>
  <c r="B858" i="8"/>
  <c r="L857" i="8"/>
  <c r="K857" i="8"/>
  <c r="J857" i="8"/>
  <c r="I857" i="8"/>
  <c r="H857" i="8"/>
  <c r="G857" i="8"/>
  <c r="F857" i="8"/>
  <c r="E857" i="8"/>
  <c r="D857" i="8"/>
  <c r="C857" i="8"/>
  <c r="B857" i="8"/>
  <c r="L856" i="8"/>
  <c r="K856" i="8"/>
  <c r="J856" i="8"/>
  <c r="I856" i="8"/>
  <c r="H856" i="8"/>
  <c r="G856" i="8"/>
  <c r="F856" i="8"/>
  <c r="E856" i="8"/>
  <c r="D856" i="8"/>
  <c r="C856" i="8"/>
  <c r="B856" i="8"/>
  <c r="L855" i="8"/>
  <c r="K855" i="8"/>
  <c r="J855" i="8"/>
  <c r="I855" i="8"/>
  <c r="H855" i="8"/>
  <c r="G855" i="8"/>
  <c r="F855" i="8"/>
  <c r="E855" i="8"/>
  <c r="D855" i="8"/>
  <c r="C855" i="8"/>
  <c r="B855" i="8"/>
  <c r="L854" i="8"/>
  <c r="K854" i="8"/>
  <c r="J854" i="8"/>
  <c r="I854" i="8"/>
  <c r="H854" i="8"/>
  <c r="G854" i="8"/>
  <c r="F854" i="8"/>
  <c r="E854" i="8"/>
  <c r="D854" i="8"/>
  <c r="C854" i="8"/>
  <c r="B854" i="8"/>
  <c r="L853" i="8"/>
  <c r="K853" i="8"/>
  <c r="J853" i="8"/>
  <c r="I853" i="8"/>
  <c r="H853" i="8"/>
  <c r="G853" i="8"/>
  <c r="F853" i="8"/>
  <c r="E853" i="8"/>
  <c r="D853" i="8"/>
  <c r="C853" i="8"/>
  <c r="B853" i="8"/>
  <c r="L852" i="8"/>
  <c r="K852" i="8"/>
  <c r="J852" i="8"/>
  <c r="I852" i="8"/>
  <c r="H852" i="8"/>
  <c r="G852" i="8"/>
  <c r="F852" i="8"/>
  <c r="E852" i="8"/>
  <c r="D852" i="8"/>
  <c r="C852" i="8"/>
  <c r="B852" i="8"/>
  <c r="L851" i="8"/>
  <c r="K851" i="8"/>
  <c r="J851" i="8"/>
  <c r="I851" i="8"/>
  <c r="H851" i="8"/>
  <c r="G851" i="8"/>
  <c r="F851" i="8"/>
  <c r="E851" i="8"/>
  <c r="D851" i="8"/>
  <c r="C851" i="8"/>
  <c r="B851" i="8"/>
  <c r="L850" i="8"/>
  <c r="K850" i="8"/>
  <c r="J850" i="8"/>
  <c r="I850" i="8"/>
  <c r="H850" i="8"/>
  <c r="G850" i="8"/>
  <c r="F850" i="8"/>
  <c r="E850" i="8"/>
  <c r="D850" i="8"/>
  <c r="C850" i="8"/>
  <c r="B850" i="8"/>
  <c r="L849" i="8"/>
  <c r="K849" i="8"/>
  <c r="J849" i="8"/>
  <c r="I849" i="8"/>
  <c r="H849" i="8"/>
  <c r="G849" i="8"/>
  <c r="F849" i="8"/>
  <c r="E849" i="8"/>
  <c r="D849" i="8"/>
  <c r="C849" i="8"/>
  <c r="B849" i="8"/>
  <c r="L848" i="8"/>
  <c r="K848" i="8"/>
  <c r="J848" i="8"/>
  <c r="I848" i="8"/>
  <c r="H848" i="8"/>
  <c r="G848" i="8"/>
  <c r="F848" i="8"/>
  <c r="E848" i="8"/>
  <c r="D848" i="8"/>
  <c r="C848" i="8"/>
  <c r="B848" i="8"/>
  <c r="L847" i="8"/>
  <c r="K847" i="8"/>
  <c r="J847" i="8"/>
  <c r="I847" i="8"/>
  <c r="H847" i="8"/>
  <c r="G847" i="8"/>
  <c r="F847" i="8"/>
  <c r="E847" i="8"/>
  <c r="D847" i="8"/>
  <c r="C847" i="8"/>
  <c r="B847" i="8"/>
  <c r="L846" i="8"/>
  <c r="K846" i="8"/>
  <c r="J846" i="8"/>
  <c r="I846" i="8"/>
  <c r="H846" i="8"/>
  <c r="G846" i="8"/>
  <c r="F846" i="8"/>
  <c r="E846" i="8"/>
  <c r="D846" i="8"/>
  <c r="C846" i="8"/>
  <c r="B846" i="8"/>
  <c r="L845" i="8"/>
  <c r="K845" i="8"/>
  <c r="J845" i="8"/>
  <c r="I845" i="8"/>
  <c r="H845" i="8"/>
  <c r="G845" i="8"/>
  <c r="F845" i="8"/>
  <c r="E845" i="8"/>
  <c r="D845" i="8"/>
  <c r="C845" i="8"/>
  <c r="B845" i="8"/>
  <c r="L844" i="8"/>
  <c r="K844" i="8"/>
  <c r="J844" i="8"/>
  <c r="I844" i="8"/>
  <c r="H844" i="8"/>
  <c r="G844" i="8"/>
  <c r="F844" i="8"/>
  <c r="E844" i="8"/>
  <c r="D844" i="8"/>
  <c r="C844" i="8"/>
  <c r="B844" i="8"/>
  <c r="L843" i="8"/>
  <c r="K843" i="8"/>
  <c r="J843" i="8"/>
  <c r="I843" i="8"/>
  <c r="H843" i="8"/>
  <c r="G843" i="8"/>
  <c r="F843" i="8"/>
  <c r="E843" i="8"/>
  <c r="D843" i="8"/>
  <c r="C843" i="8"/>
  <c r="B843" i="8"/>
  <c r="L842" i="8"/>
  <c r="K842" i="8"/>
  <c r="J842" i="8"/>
  <c r="I842" i="8"/>
  <c r="H842" i="8"/>
  <c r="G842" i="8"/>
  <c r="F842" i="8"/>
  <c r="E842" i="8"/>
  <c r="D842" i="8"/>
  <c r="C842" i="8"/>
  <c r="B842" i="8"/>
  <c r="L841" i="8"/>
  <c r="K841" i="8"/>
  <c r="J841" i="8"/>
  <c r="I841" i="8"/>
  <c r="H841" i="8"/>
  <c r="G841" i="8"/>
  <c r="F841" i="8"/>
  <c r="E841" i="8"/>
  <c r="D841" i="8"/>
  <c r="C841" i="8"/>
  <c r="B841" i="8"/>
  <c r="L840" i="8"/>
  <c r="K840" i="8"/>
  <c r="J840" i="8"/>
  <c r="I840" i="8"/>
  <c r="H840" i="8"/>
  <c r="G840" i="8"/>
  <c r="F840" i="8"/>
  <c r="E840" i="8"/>
  <c r="D840" i="8"/>
  <c r="C840" i="8"/>
  <c r="B840" i="8"/>
  <c r="L839" i="8"/>
  <c r="K839" i="8"/>
  <c r="J839" i="8"/>
  <c r="I839" i="8"/>
  <c r="H839" i="8"/>
  <c r="G839" i="8"/>
  <c r="F839" i="8"/>
  <c r="E839" i="8"/>
  <c r="D839" i="8"/>
  <c r="C839" i="8"/>
  <c r="B839" i="8"/>
  <c r="L838" i="8"/>
  <c r="K838" i="8"/>
  <c r="J838" i="8"/>
  <c r="I838" i="8"/>
  <c r="H838" i="8"/>
  <c r="G838" i="8"/>
  <c r="F838" i="8"/>
  <c r="E838" i="8"/>
  <c r="D838" i="8"/>
  <c r="C838" i="8"/>
  <c r="B838" i="8"/>
  <c r="L837" i="8"/>
  <c r="K837" i="8"/>
  <c r="J837" i="8"/>
  <c r="I837" i="8"/>
  <c r="H837" i="8"/>
  <c r="G837" i="8"/>
  <c r="F837" i="8"/>
  <c r="E837" i="8"/>
  <c r="D837" i="8"/>
  <c r="C837" i="8"/>
  <c r="B837" i="8"/>
  <c r="L836" i="8"/>
  <c r="K836" i="8"/>
  <c r="J836" i="8"/>
  <c r="I836" i="8"/>
  <c r="H836" i="8"/>
  <c r="G836" i="8"/>
  <c r="F836" i="8"/>
  <c r="E836" i="8"/>
  <c r="D836" i="8"/>
  <c r="C836" i="8"/>
  <c r="B836" i="8"/>
  <c r="L835" i="8"/>
  <c r="K835" i="8"/>
  <c r="J835" i="8"/>
  <c r="I835" i="8"/>
  <c r="H835" i="8"/>
  <c r="G835" i="8"/>
  <c r="F835" i="8"/>
  <c r="E835" i="8"/>
  <c r="D835" i="8"/>
  <c r="C835" i="8"/>
  <c r="B835" i="8"/>
  <c r="L834" i="8"/>
  <c r="K834" i="8"/>
  <c r="J834" i="8"/>
  <c r="I834" i="8"/>
  <c r="H834" i="8"/>
  <c r="G834" i="8"/>
  <c r="F834" i="8"/>
  <c r="E834" i="8"/>
  <c r="D834" i="8"/>
  <c r="C834" i="8"/>
  <c r="B834" i="8"/>
  <c r="L833" i="8"/>
  <c r="K833" i="8"/>
  <c r="J833" i="8"/>
  <c r="I833" i="8"/>
  <c r="H833" i="8"/>
  <c r="G833" i="8"/>
  <c r="F833" i="8"/>
  <c r="E833" i="8"/>
  <c r="D833" i="8"/>
  <c r="C833" i="8"/>
  <c r="B833" i="8"/>
  <c r="L832" i="8"/>
  <c r="K832" i="8"/>
  <c r="J832" i="8"/>
  <c r="I832" i="8"/>
  <c r="H832" i="8"/>
  <c r="G832" i="8"/>
  <c r="F832" i="8"/>
  <c r="E832" i="8"/>
  <c r="D832" i="8"/>
  <c r="C832" i="8"/>
  <c r="B832" i="8"/>
  <c r="L831" i="8"/>
  <c r="K831" i="8"/>
  <c r="J831" i="8"/>
  <c r="I831" i="8"/>
  <c r="H831" i="8"/>
  <c r="G831" i="8"/>
  <c r="F831" i="8"/>
  <c r="E831" i="8"/>
  <c r="D831" i="8"/>
  <c r="C831" i="8"/>
  <c r="B831" i="8"/>
  <c r="L830" i="8"/>
  <c r="K830" i="8"/>
  <c r="J830" i="8"/>
  <c r="I830" i="8"/>
  <c r="H830" i="8"/>
  <c r="G830" i="8"/>
  <c r="F830" i="8"/>
  <c r="E830" i="8"/>
  <c r="D830" i="8"/>
  <c r="C830" i="8"/>
  <c r="B830" i="8"/>
  <c r="L829" i="8"/>
  <c r="K829" i="8"/>
  <c r="J829" i="8"/>
  <c r="I829" i="8"/>
  <c r="H829" i="8"/>
  <c r="G829" i="8"/>
  <c r="F829" i="8"/>
  <c r="E829" i="8"/>
  <c r="D829" i="8"/>
  <c r="C829" i="8"/>
  <c r="B829" i="8"/>
  <c r="L828" i="8"/>
  <c r="K828" i="8"/>
  <c r="J828" i="8"/>
  <c r="I828" i="8"/>
  <c r="H828" i="8"/>
  <c r="G828" i="8"/>
  <c r="F828" i="8"/>
  <c r="E828" i="8"/>
  <c r="D828" i="8"/>
  <c r="C828" i="8"/>
  <c r="B828" i="8"/>
  <c r="L827" i="8"/>
  <c r="K827" i="8"/>
  <c r="J827" i="8"/>
  <c r="I827" i="8"/>
  <c r="H827" i="8"/>
  <c r="G827" i="8"/>
  <c r="F827" i="8"/>
  <c r="E827" i="8"/>
  <c r="D827" i="8"/>
  <c r="C827" i="8"/>
  <c r="B827" i="8"/>
  <c r="L826" i="8"/>
  <c r="K826" i="8"/>
  <c r="J826" i="8"/>
  <c r="I826" i="8"/>
  <c r="H826" i="8"/>
  <c r="G826" i="8"/>
  <c r="F826" i="8"/>
  <c r="E826" i="8"/>
  <c r="D826" i="8"/>
  <c r="C826" i="8"/>
  <c r="B826" i="8"/>
  <c r="L825" i="8"/>
  <c r="K825" i="8"/>
  <c r="J825" i="8"/>
  <c r="I825" i="8"/>
  <c r="H825" i="8"/>
  <c r="G825" i="8"/>
  <c r="F825" i="8"/>
  <c r="E825" i="8"/>
  <c r="D825" i="8"/>
  <c r="C825" i="8"/>
  <c r="B825" i="8"/>
  <c r="L824" i="8"/>
  <c r="K824" i="8"/>
  <c r="J824" i="8"/>
  <c r="I824" i="8"/>
  <c r="H824" i="8"/>
  <c r="G824" i="8"/>
  <c r="F824" i="8"/>
  <c r="E824" i="8"/>
  <c r="D824" i="8"/>
  <c r="C824" i="8"/>
  <c r="B824" i="8"/>
  <c r="L823" i="8"/>
  <c r="K823" i="8"/>
  <c r="J823" i="8"/>
  <c r="I823" i="8"/>
  <c r="H823" i="8"/>
  <c r="G823" i="8"/>
  <c r="F823" i="8"/>
  <c r="E823" i="8"/>
  <c r="D823" i="8"/>
  <c r="C823" i="8"/>
  <c r="B823" i="8"/>
  <c r="L822" i="8"/>
  <c r="K822" i="8"/>
  <c r="J822" i="8"/>
  <c r="I822" i="8"/>
  <c r="H822" i="8"/>
  <c r="G822" i="8"/>
  <c r="F822" i="8"/>
  <c r="E822" i="8"/>
  <c r="D822" i="8"/>
  <c r="C822" i="8"/>
  <c r="B822" i="8"/>
  <c r="L821" i="8"/>
  <c r="K821" i="8"/>
  <c r="J821" i="8"/>
  <c r="I821" i="8"/>
  <c r="H821" i="8"/>
  <c r="G821" i="8"/>
  <c r="F821" i="8"/>
  <c r="E821" i="8"/>
  <c r="D821" i="8"/>
  <c r="C821" i="8"/>
  <c r="B821" i="8"/>
  <c r="L820" i="8"/>
  <c r="K820" i="8"/>
  <c r="J820" i="8"/>
  <c r="I820" i="8"/>
  <c r="H820" i="8"/>
  <c r="G820" i="8"/>
  <c r="F820" i="8"/>
  <c r="E820" i="8"/>
  <c r="D820" i="8"/>
  <c r="C820" i="8"/>
  <c r="B820" i="8"/>
  <c r="L819" i="8"/>
  <c r="K819" i="8"/>
  <c r="J819" i="8"/>
  <c r="I819" i="8"/>
  <c r="H819" i="8"/>
  <c r="G819" i="8"/>
  <c r="F819" i="8"/>
  <c r="E819" i="8"/>
  <c r="D819" i="8"/>
  <c r="C819" i="8"/>
  <c r="B819" i="8"/>
  <c r="L818" i="8"/>
  <c r="K818" i="8"/>
  <c r="J818" i="8"/>
  <c r="I818" i="8"/>
  <c r="H818" i="8"/>
  <c r="G818" i="8"/>
  <c r="F818" i="8"/>
  <c r="E818" i="8"/>
  <c r="D818" i="8"/>
  <c r="C818" i="8"/>
  <c r="B818" i="8"/>
  <c r="L817" i="8"/>
  <c r="K817" i="8"/>
  <c r="J817" i="8"/>
  <c r="I817" i="8"/>
  <c r="H817" i="8"/>
  <c r="G817" i="8"/>
  <c r="F817" i="8"/>
  <c r="E817" i="8"/>
  <c r="D817" i="8"/>
  <c r="C817" i="8"/>
  <c r="B817" i="8"/>
  <c r="L816" i="8"/>
  <c r="K816" i="8"/>
  <c r="J816" i="8"/>
  <c r="I816" i="8"/>
  <c r="H816" i="8"/>
  <c r="G816" i="8"/>
  <c r="F816" i="8"/>
  <c r="E816" i="8"/>
  <c r="D816" i="8"/>
  <c r="C816" i="8"/>
  <c r="B816" i="8"/>
  <c r="L815" i="8"/>
  <c r="K815" i="8"/>
  <c r="J815" i="8"/>
  <c r="I815" i="8"/>
  <c r="H815" i="8"/>
  <c r="G815" i="8"/>
  <c r="F815" i="8"/>
  <c r="E815" i="8"/>
  <c r="D815" i="8"/>
  <c r="C815" i="8"/>
  <c r="B815" i="8"/>
  <c r="L814" i="8"/>
  <c r="K814" i="8"/>
  <c r="J814" i="8"/>
  <c r="I814" i="8"/>
  <c r="H814" i="8"/>
  <c r="G814" i="8"/>
  <c r="F814" i="8"/>
  <c r="E814" i="8"/>
  <c r="D814" i="8"/>
  <c r="C814" i="8"/>
  <c r="B814" i="8"/>
  <c r="L813" i="8"/>
  <c r="K813" i="8"/>
  <c r="J813" i="8"/>
  <c r="I813" i="8"/>
  <c r="H813" i="8"/>
  <c r="G813" i="8"/>
  <c r="F813" i="8"/>
  <c r="E813" i="8"/>
  <c r="D813" i="8"/>
  <c r="C813" i="8"/>
  <c r="B813" i="8"/>
  <c r="L812" i="8"/>
  <c r="K812" i="8"/>
  <c r="J812" i="8"/>
  <c r="I812" i="8"/>
  <c r="H812" i="8"/>
  <c r="G812" i="8"/>
  <c r="F812" i="8"/>
  <c r="E812" i="8"/>
  <c r="D812" i="8"/>
  <c r="C812" i="8"/>
  <c r="B812" i="8"/>
  <c r="L811" i="8"/>
  <c r="K811" i="8"/>
  <c r="J811" i="8"/>
  <c r="I811" i="8"/>
  <c r="H811" i="8"/>
  <c r="G811" i="8"/>
  <c r="F811" i="8"/>
  <c r="E811" i="8"/>
  <c r="D811" i="8"/>
  <c r="C811" i="8"/>
  <c r="B811" i="8"/>
  <c r="L810" i="8"/>
  <c r="K810" i="8"/>
  <c r="J810" i="8"/>
  <c r="I810" i="8"/>
  <c r="H810" i="8"/>
  <c r="G810" i="8"/>
  <c r="F810" i="8"/>
  <c r="E810" i="8"/>
  <c r="D810" i="8"/>
  <c r="C810" i="8"/>
  <c r="B810" i="8"/>
  <c r="L809" i="8"/>
  <c r="K809" i="8"/>
  <c r="J809" i="8"/>
  <c r="I809" i="8"/>
  <c r="H809" i="8"/>
  <c r="G809" i="8"/>
  <c r="F809" i="8"/>
  <c r="E809" i="8"/>
  <c r="D809" i="8"/>
  <c r="C809" i="8"/>
  <c r="B809" i="8"/>
  <c r="L808" i="8"/>
  <c r="K808" i="8"/>
  <c r="J808" i="8"/>
  <c r="I808" i="8"/>
  <c r="H808" i="8"/>
  <c r="G808" i="8"/>
  <c r="F808" i="8"/>
  <c r="E808" i="8"/>
  <c r="D808" i="8"/>
  <c r="C808" i="8"/>
  <c r="B808" i="8"/>
  <c r="L807" i="8"/>
  <c r="K807" i="8"/>
  <c r="J807" i="8"/>
  <c r="I807" i="8"/>
  <c r="H807" i="8"/>
  <c r="G807" i="8"/>
  <c r="F807" i="8"/>
  <c r="E807" i="8"/>
  <c r="D807" i="8"/>
  <c r="C807" i="8"/>
  <c r="B807" i="8"/>
  <c r="L806" i="8"/>
  <c r="K806" i="8"/>
  <c r="J806" i="8"/>
  <c r="I806" i="8"/>
  <c r="H806" i="8"/>
  <c r="G806" i="8"/>
  <c r="F806" i="8"/>
  <c r="E806" i="8"/>
  <c r="D806" i="8"/>
  <c r="C806" i="8"/>
  <c r="B806" i="8"/>
  <c r="L805" i="8"/>
  <c r="K805" i="8"/>
  <c r="J805" i="8"/>
  <c r="I805" i="8"/>
  <c r="H805" i="8"/>
  <c r="G805" i="8"/>
  <c r="F805" i="8"/>
  <c r="E805" i="8"/>
  <c r="D805" i="8"/>
  <c r="C805" i="8"/>
  <c r="B805" i="8"/>
  <c r="L804" i="8"/>
  <c r="K804" i="8"/>
  <c r="J804" i="8"/>
  <c r="I804" i="8"/>
  <c r="H804" i="8"/>
  <c r="G804" i="8"/>
  <c r="F804" i="8"/>
  <c r="E804" i="8"/>
  <c r="D804" i="8"/>
  <c r="C804" i="8"/>
  <c r="B804" i="8"/>
  <c r="L803" i="8"/>
  <c r="K803" i="8"/>
  <c r="J803" i="8"/>
  <c r="I803" i="8"/>
  <c r="H803" i="8"/>
  <c r="G803" i="8"/>
  <c r="F803" i="8"/>
  <c r="E803" i="8"/>
  <c r="D803" i="8"/>
  <c r="C803" i="8"/>
  <c r="B803" i="8"/>
  <c r="L802" i="8"/>
  <c r="K802" i="8"/>
  <c r="J802" i="8"/>
  <c r="I802" i="8"/>
  <c r="H802" i="8"/>
  <c r="G802" i="8"/>
  <c r="F802" i="8"/>
  <c r="E802" i="8"/>
  <c r="D802" i="8"/>
  <c r="C802" i="8"/>
  <c r="B802" i="8"/>
  <c r="L801" i="8"/>
  <c r="K801" i="8"/>
  <c r="J801" i="8"/>
  <c r="I801" i="8"/>
  <c r="H801" i="8"/>
  <c r="G801" i="8"/>
  <c r="F801" i="8"/>
  <c r="E801" i="8"/>
  <c r="D801" i="8"/>
  <c r="C801" i="8"/>
  <c r="B801" i="8"/>
  <c r="L800" i="8"/>
  <c r="K800" i="8"/>
  <c r="J800" i="8"/>
  <c r="I800" i="8"/>
  <c r="H800" i="8"/>
  <c r="G800" i="8"/>
  <c r="F800" i="8"/>
  <c r="E800" i="8"/>
  <c r="D800" i="8"/>
  <c r="C800" i="8"/>
  <c r="B800" i="8"/>
  <c r="L799" i="8"/>
  <c r="K799" i="8"/>
  <c r="J799" i="8"/>
  <c r="I799" i="8"/>
  <c r="H799" i="8"/>
  <c r="G799" i="8"/>
  <c r="F799" i="8"/>
  <c r="E799" i="8"/>
  <c r="D799" i="8"/>
  <c r="C799" i="8"/>
  <c r="B799" i="8"/>
  <c r="L798" i="8"/>
  <c r="K798" i="8"/>
  <c r="J798" i="8"/>
  <c r="I798" i="8"/>
  <c r="H798" i="8"/>
  <c r="G798" i="8"/>
  <c r="F798" i="8"/>
  <c r="E798" i="8"/>
  <c r="D798" i="8"/>
  <c r="C798" i="8"/>
  <c r="B798" i="8"/>
  <c r="L797" i="8"/>
  <c r="K797" i="8"/>
  <c r="J797" i="8"/>
  <c r="I797" i="8"/>
  <c r="H797" i="8"/>
  <c r="G797" i="8"/>
  <c r="F797" i="8"/>
  <c r="E797" i="8"/>
  <c r="D797" i="8"/>
  <c r="C797" i="8"/>
  <c r="B797" i="8"/>
  <c r="L796" i="8"/>
  <c r="K796" i="8"/>
  <c r="J796" i="8"/>
  <c r="I796" i="8"/>
  <c r="H796" i="8"/>
  <c r="G796" i="8"/>
  <c r="F796" i="8"/>
  <c r="E796" i="8"/>
  <c r="D796" i="8"/>
  <c r="C796" i="8"/>
  <c r="B796" i="8"/>
  <c r="L795" i="8"/>
  <c r="K795" i="8"/>
  <c r="J795" i="8"/>
  <c r="I795" i="8"/>
  <c r="H795" i="8"/>
  <c r="G795" i="8"/>
  <c r="F795" i="8"/>
  <c r="E795" i="8"/>
  <c r="D795" i="8"/>
  <c r="C795" i="8"/>
  <c r="B795" i="8"/>
  <c r="L794" i="8"/>
  <c r="K794" i="8"/>
  <c r="J794" i="8"/>
  <c r="I794" i="8"/>
  <c r="H794" i="8"/>
  <c r="G794" i="8"/>
  <c r="F794" i="8"/>
  <c r="E794" i="8"/>
  <c r="D794" i="8"/>
  <c r="C794" i="8"/>
  <c r="B794" i="8"/>
  <c r="L793" i="8"/>
  <c r="K793" i="8"/>
  <c r="J793" i="8"/>
  <c r="I793" i="8"/>
  <c r="H793" i="8"/>
  <c r="G793" i="8"/>
  <c r="F793" i="8"/>
  <c r="E793" i="8"/>
  <c r="D793" i="8"/>
  <c r="C793" i="8"/>
  <c r="B793" i="8"/>
  <c r="L792" i="8"/>
  <c r="K792" i="8"/>
  <c r="J792" i="8"/>
  <c r="I792" i="8"/>
  <c r="H792" i="8"/>
  <c r="G792" i="8"/>
  <c r="F792" i="8"/>
  <c r="E792" i="8"/>
  <c r="D792" i="8"/>
  <c r="C792" i="8"/>
  <c r="B792" i="8"/>
  <c r="L791" i="8"/>
  <c r="K791" i="8"/>
  <c r="J791" i="8"/>
  <c r="I791" i="8"/>
  <c r="H791" i="8"/>
  <c r="G791" i="8"/>
  <c r="F791" i="8"/>
  <c r="E791" i="8"/>
  <c r="D791" i="8"/>
  <c r="C791" i="8"/>
  <c r="B791" i="8"/>
  <c r="L790" i="8"/>
  <c r="K790" i="8"/>
  <c r="J790" i="8"/>
  <c r="I790" i="8"/>
  <c r="H790" i="8"/>
  <c r="G790" i="8"/>
  <c r="F790" i="8"/>
  <c r="E790" i="8"/>
  <c r="D790" i="8"/>
  <c r="C790" i="8"/>
  <c r="B790" i="8"/>
  <c r="L789" i="8"/>
  <c r="K789" i="8"/>
  <c r="J789" i="8"/>
  <c r="I789" i="8"/>
  <c r="H789" i="8"/>
  <c r="G789" i="8"/>
  <c r="F789" i="8"/>
  <c r="E789" i="8"/>
  <c r="D789" i="8"/>
  <c r="C789" i="8"/>
  <c r="B789" i="8"/>
  <c r="L788" i="8"/>
  <c r="K788" i="8"/>
  <c r="J788" i="8"/>
  <c r="I788" i="8"/>
  <c r="H788" i="8"/>
  <c r="G788" i="8"/>
  <c r="F788" i="8"/>
  <c r="E788" i="8"/>
  <c r="D788" i="8"/>
  <c r="C788" i="8"/>
  <c r="B788" i="8"/>
  <c r="L787" i="8"/>
  <c r="K787" i="8"/>
  <c r="J787" i="8"/>
  <c r="I787" i="8"/>
  <c r="H787" i="8"/>
  <c r="G787" i="8"/>
  <c r="F787" i="8"/>
  <c r="E787" i="8"/>
  <c r="D787" i="8"/>
  <c r="C787" i="8"/>
  <c r="B787" i="8"/>
  <c r="L786" i="8"/>
  <c r="K786" i="8"/>
  <c r="J786" i="8"/>
  <c r="I786" i="8"/>
  <c r="H786" i="8"/>
  <c r="G786" i="8"/>
  <c r="F786" i="8"/>
  <c r="E786" i="8"/>
  <c r="D786" i="8"/>
  <c r="C786" i="8"/>
  <c r="B786" i="8"/>
  <c r="L785" i="8"/>
  <c r="K785" i="8"/>
  <c r="J785" i="8"/>
  <c r="I785" i="8"/>
  <c r="H785" i="8"/>
  <c r="G785" i="8"/>
  <c r="F785" i="8"/>
  <c r="E785" i="8"/>
  <c r="D785" i="8"/>
  <c r="C785" i="8"/>
  <c r="B785" i="8"/>
  <c r="L784" i="8"/>
  <c r="K784" i="8"/>
  <c r="J784" i="8"/>
  <c r="I784" i="8"/>
  <c r="H784" i="8"/>
  <c r="G784" i="8"/>
  <c r="F784" i="8"/>
  <c r="E784" i="8"/>
  <c r="D784" i="8"/>
  <c r="C784" i="8"/>
  <c r="B784" i="8"/>
  <c r="L783" i="8"/>
  <c r="K783" i="8"/>
  <c r="J783" i="8"/>
  <c r="I783" i="8"/>
  <c r="H783" i="8"/>
  <c r="G783" i="8"/>
  <c r="F783" i="8"/>
  <c r="E783" i="8"/>
  <c r="D783" i="8"/>
  <c r="C783" i="8"/>
  <c r="B783" i="8"/>
  <c r="L782" i="8"/>
  <c r="K782" i="8"/>
  <c r="J782" i="8"/>
  <c r="I782" i="8"/>
  <c r="H782" i="8"/>
  <c r="G782" i="8"/>
  <c r="F782" i="8"/>
  <c r="E782" i="8"/>
  <c r="D782" i="8"/>
  <c r="C782" i="8"/>
  <c r="B782" i="8"/>
  <c r="L781" i="8"/>
  <c r="K781" i="8"/>
  <c r="J781" i="8"/>
  <c r="I781" i="8"/>
  <c r="H781" i="8"/>
  <c r="G781" i="8"/>
  <c r="F781" i="8"/>
  <c r="E781" i="8"/>
  <c r="D781" i="8"/>
  <c r="C781" i="8"/>
  <c r="B781" i="8"/>
  <c r="L780" i="8"/>
  <c r="K780" i="8"/>
  <c r="J780" i="8"/>
  <c r="I780" i="8"/>
  <c r="H780" i="8"/>
  <c r="G780" i="8"/>
  <c r="F780" i="8"/>
  <c r="E780" i="8"/>
  <c r="D780" i="8"/>
  <c r="C780" i="8"/>
  <c r="B780" i="8"/>
  <c r="L779" i="8"/>
  <c r="K779" i="8"/>
  <c r="J779" i="8"/>
  <c r="I779" i="8"/>
  <c r="H779" i="8"/>
  <c r="G779" i="8"/>
  <c r="F779" i="8"/>
  <c r="E779" i="8"/>
  <c r="D779" i="8"/>
  <c r="C779" i="8"/>
  <c r="B779" i="8"/>
  <c r="L778" i="8"/>
  <c r="K778" i="8"/>
  <c r="J778" i="8"/>
  <c r="I778" i="8"/>
  <c r="H778" i="8"/>
  <c r="G778" i="8"/>
  <c r="F778" i="8"/>
  <c r="E778" i="8"/>
  <c r="D778" i="8"/>
  <c r="C778" i="8"/>
  <c r="B778" i="8"/>
  <c r="L777" i="8"/>
  <c r="K777" i="8"/>
  <c r="J777" i="8"/>
  <c r="I777" i="8"/>
  <c r="H777" i="8"/>
  <c r="G777" i="8"/>
  <c r="F777" i="8"/>
  <c r="E777" i="8"/>
  <c r="D777" i="8"/>
  <c r="C777" i="8"/>
  <c r="B777" i="8"/>
  <c r="L776" i="8"/>
  <c r="K776" i="8"/>
  <c r="J776" i="8"/>
  <c r="I776" i="8"/>
  <c r="H776" i="8"/>
  <c r="G776" i="8"/>
  <c r="F776" i="8"/>
  <c r="E776" i="8"/>
  <c r="D776" i="8"/>
  <c r="C776" i="8"/>
  <c r="B776" i="8"/>
  <c r="L775" i="8"/>
  <c r="K775" i="8"/>
  <c r="J775" i="8"/>
  <c r="I775" i="8"/>
  <c r="H775" i="8"/>
  <c r="G775" i="8"/>
  <c r="F775" i="8"/>
  <c r="E775" i="8"/>
  <c r="D775" i="8"/>
  <c r="C775" i="8"/>
  <c r="B775" i="8"/>
  <c r="L774" i="8"/>
  <c r="K774" i="8"/>
  <c r="J774" i="8"/>
  <c r="I774" i="8"/>
  <c r="H774" i="8"/>
  <c r="G774" i="8"/>
  <c r="F774" i="8"/>
  <c r="E774" i="8"/>
  <c r="D774" i="8"/>
  <c r="C774" i="8"/>
  <c r="B774" i="8"/>
  <c r="L773" i="8"/>
  <c r="K773" i="8"/>
  <c r="J773" i="8"/>
  <c r="I773" i="8"/>
  <c r="H773" i="8"/>
  <c r="G773" i="8"/>
  <c r="F773" i="8"/>
  <c r="E773" i="8"/>
  <c r="D773" i="8"/>
  <c r="C773" i="8"/>
  <c r="B773" i="8"/>
  <c r="L772" i="8"/>
  <c r="K772" i="8"/>
  <c r="J772" i="8"/>
  <c r="I772" i="8"/>
  <c r="H772" i="8"/>
  <c r="G772" i="8"/>
  <c r="F772" i="8"/>
  <c r="E772" i="8"/>
  <c r="D772" i="8"/>
  <c r="C772" i="8"/>
  <c r="B772" i="8"/>
  <c r="L771" i="8"/>
  <c r="K771" i="8"/>
  <c r="J771" i="8"/>
  <c r="I771" i="8"/>
  <c r="H771" i="8"/>
  <c r="G771" i="8"/>
  <c r="F771" i="8"/>
  <c r="E771" i="8"/>
  <c r="D771" i="8"/>
  <c r="C771" i="8"/>
  <c r="B771" i="8"/>
  <c r="L770" i="8"/>
  <c r="K770" i="8"/>
  <c r="J770" i="8"/>
  <c r="I770" i="8"/>
  <c r="H770" i="8"/>
  <c r="G770" i="8"/>
  <c r="F770" i="8"/>
  <c r="E770" i="8"/>
  <c r="D770" i="8"/>
  <c r="C770" i="8"/>
  <c r="B770" i="8"/>
  <c r="L769" i="8"/>
  <c r="K769" i="8"/>
  <c r="J769" i="8"/>
  <c r="I769" i="8"/>
  <c r="H769" i="8"/>
  <c r="G769" i="8"/>
  <c r="F769" i="8"/>
  <c r="E769" i="8"/>
  <c r="D769" i="8"/>
  <c r="C769" i="8"/>
  <c r="B769" i="8"/>
  <c r="L768" i="8"/>
  <c r="K768" i="8"/>
  <c r="J768" i="8"/>
  <c r="I768" i="8"/>
  <c r="H768" i="8"/>
  <c r="G768" i="8"/>
  <c r="F768" i="8"/>
  <c r="E768" i="8"/>
  <c r="D768" i="8"/>
  <c r="C768" i="8"/>
  <c r="B768" i="8"/>
  <c r="L767" i="8"/>
  <c r="K767" i="8"/>
  <c r="J767" i="8"/>
  <c r="I767" i="8"/>
  <c r="H767" i="8"/>
  <c r="G767" i="8"/>
  <c r="F767" i="8"/>
  <c r="E767" i="8"/>
  <c r="D767" i="8"/>
  <c r="C767" i="8"/>
  <c r="B767" i="8"/>
  <c r="L766" i="8"/>
  <c r="K766" i="8"/>
  <c r="J766" i="8"/>
  <c r="I766" i="8"/>
  <c r="H766" i="8"/>
  <c r="G766" i="8"/>
  <c r="F766" i="8"/>
  <c r="E766" i="8"/>
  <c r="D766" i="8"/>
  <c r="C766" i="8"/>
  <c r="B766" i="8"/>
  <c r="L765" i="8"/>
  <c r="K765" i="8"/>
  <c r="J765" i="8"/>
  <c r="I765" i="8"/>
  <c r="H765" i="8"/>
  <c r="G765" i="8"/>
  <c r="F765" i="8"/>
  <c r="E765" i="8"/>
  <c r="D765" i="8"/>
  <c r="C765" i="8"/>
  <c r="B765" i="8"/>
  <c r="L764" i="8"/>
  <c r="K764" i="8"/>
  <c r="J764" i="8"/>
  <c r="I764" i="8"/>
  <c r="H764" i="8"/>
  <c r="G764" i="8"/>
  <c r="F764" i="8"/>
  <c r="E764" i="8"/>
  <c r="D764" i="8"/>
  <c r="C764" i="8"/>
  <c r="B764" i="8"/>
  <c r="L763" i="8"/>
  <c r="K763" i="8"/>
  <c r="J763" i="8"/>
  <c r="I763" i="8"/>
  <c r="H763" i="8"/>
  <c r="G763" i="8"/>
  <c r="F763" i="8"/>
  <c r="E763" i="8"/>
  <c r="D763" i="8"/>
  <c r="C763" i="8"/>
  <c r="B763" i="8"/>
  <c r="L762" i="8"/>
  <c r="K762" i="8"/>
  <c r="J762" i="8"/>
  <c r="I762" i="8"/>
  <c r="H762" i="8"/>
  <c r="G762" i="8"/>
  <c r="F762" i="8"/>
  <c r="E762" i="8"/>
  <c r="D762" i="8"/>
  <c r="C762" i="8"/>
  <c r="B762" i="8"/>
  <c r="L761" i="8"/>
  <c r="K761" i="8"/>
  <c r="J761" i="8"/>
  <c r="I761" i="8"/>
  <c r="H761" i="8"/>
  <c r="G761" i="8"/>
  <c r="F761" i="8"/>
  <c r="E761" i="8"/>
  <c r="D761" i="8"/>
  <c r="C761" i="8"/>
  <c r="B761" i="8"/>
  <c r="L760" i="8"/>
  <c r="K760" i="8"/>
  <c r="J760" i="8"/>
  <c r="I760" i="8"/>
  <c r="H760" i="8"/>
  <c r="G760" i="8"/>
  <c r="F760" i="8"/>
  <c r="E760" i="8"/>
  <c r="D760" i="8"/>
  <c r="C760" i="8"/>
  <c r="B760" i="8"/>
  <c r="L759" i="8"/>
  <c r="K759" i="8"/>
  <c r="J759" i="8"/>
  <c r="I759" i="8"/>
  <c r="H759" i="8"/>
  <c r="G759" i="8"/>
  <c r="F759" i="8"/>
  <c r="E759" i="8"/>
  <c r="D759" i="8"/>
  <c r="C759" i="8"/>
  <c r="B759" i="8"/>
  <c r="L758" i="8"/>
  <c r="K758" i="8"/>
  <c r="J758" i="8"/>
  <c r="I758" i="8"/>
  <c r="H758" i="8"/>
  <c r="G758" i="8"/>
  <c r="F758" i="8"/>
  <c r="E758" i="8"/>
  <c r="D758" i="8"/>
  <c r="C758" i="8"/>
  <c r="B758" i="8"/>
  <c r="L757" i="8"/>
  <c r="K757" i="8"/>
  <c r="J757" i="8"/>
  <c r="I757" i="8"/>
  <c r="H757" i="8"/>
  <c r="G757" i="8"/>
  <c r="F757" i="8"/>
  <c r="E757" i="8"/>
  <c r="D757" i="8"/>
  <c r="C757" i="8"/>
  <c r="B757" i="8"/>
  <c r="L756" i="8"/>
  <c r="K756" i="8"/>
  <c r="J756" i="8"/>
  <c r="I756" i="8"/>
  <c r="H756" i="8"/>
  <c r="G756" i="8"/>
  <c r="F756" i="8"/>
  <c r="E756" i="8"/>
  <c r="D756" i="8"/>
  <c r="C756" i="8"/>
  <c r="B756" i="8"/>
  <c r="L755" i="8"/>
  <c r="K755" i="8"/>
  <c r="J755" i="8"/>
  <c r="I755" i="8"/>
  <c r="H755" i="8"/>
  <c r="G755" i="8"/>
  <c r="F755" i="8"/>
  <c r="E755" i="8"/>
  <c r="D755" i="8"/>
  <c r="C755" i="8"/>
  <c r="B755" i="8"/>
  <c r="L754" i="8"/>
  <c r="K754" i="8"/>
  <c r="J754" i="8"/>
  <c r="I754" i="8"/>
  <c r="H754" i="8"/>
  <c r="G754" i="8"/>
  <c r="F754" i="8"/>
  <c r="E754" i="8"/>
  <c r="D754" i="8"/>
  <c r="C754" i="8"/>
  <c r="B754" i="8"/>
  <c r="L753" i="8"/>
  <c r="K753" i="8"/>
  <c r="J753" i="8"/>
  <c r="I753" i="8"/>
  <c r="H753" i="8"/>
  <c r="G753" i="8"/>
  <c r="F753" i="8"/>
  <c r="E753" i="8"/>
  <c r="D753" i="8"/>
  <c r="C753" i="8"/>
  <c r="B753" i="8"/>
  <c r="L752" i="8"/>
  <c r="K752" i="8"/>
  <c r="J752" i="8"/>
  <c r="I752" i="8"/>
  <c r="H752" i="8"/>
  <c r="G752" i="8"/>
  <c r="F752" i="8"/>
  <c r="E752" i="8"/>
  <c r="D752" i="8"/>
  <c r="C752" i="8"/>
  <c r="B752" i="8"/>
  <c r="L751" i="8"/>
  <c r="K751" i="8"/>
  <c r="J751" i="8"/>
  <c r="I751" i="8"/>
  <c r="H751" i="8"/>
  <c r="G751" i="8"/>
  <c r="F751" i="8"/>
  <c r="E751" i="8"/>
  <c r="D751" i="8"/>
  <c r="C751" i="8"/>
  <c r="B751" i="8"/>
  <c r="L750" i="8"/>
  <c r="K750" i="8"/>
  <c r="J750" i="8"/>
  <c r="I750" i="8"/>
  <c r="H750" i="8"/>
  <c r="G750" i="8"/>
  <c r="F750" i="8"/>
  <c r="E750" i="8"/>
  <c r="D750" i="8"/>
  <c r="C750" i="8"/>
  <c r="B750" i="8"/>
  <c r="L749" i="8"/>
  <c r="K749" i="8"/>
  <c r="J749" i="8"/>
  <c r="I749" i="8"/>
  <c r="H749" i="8"/>
  <c r="G749" i="8"/>
  <c r="F749" i="8"/>
  <c r="E749" i="8"/>
  <c r="D749" i="8"/>
  <c r="C749" i="8"/>
  <c r="B749" i="8"/>
  <c r="L748" i="8"/>
  <c r="K748" i="8"/>
  <c r="J748" i="8"/>
  <c r="I748" i="8"/>
  <c r="H748" i="8"/>
  <c r="G748" i="8"/>
  <c r="F748" i="8"/>
  <c r="E748" i="8"/>
  <c r="D748" i="8"/>
  <c r="C748" i="8"/>
  <c r="B748" i="8"/>
  <c r="L747" i="8"/>
  <c r="K747" i="8"/>
  <c r="J747" i="8"/>
  <c r="I747" i="8"/>
  <c r="H747" i="8"/>
  <c r="G747" i="8"/>
  <c r="F747" i="8"/>
  <c r="E747" i="8"/>
  <c r="D747" i="8"/>
  <c r="C747" i="8"/>
  <c r="B747" i="8"/>
  <c r="L746" i="8"/>
  <c r="K746" i="8"/>
  <c r="J746" i="8"/>
  <c r="I746" i="8"/>
  <c r="H746" i="8"/>
  <c r="G746" i="8"/>
  <c r="F746" i="8"/>
  <c r="E746" i="8"/>
  <c r="D746" i="8"/>
  <c r="C746" i="8"/>
  <c r="B746" i="8"/>
  <c r="L745" i="8"/>
  <c r="K745" i="8"/>
  <c r="J745" i="8"/>
  <c r="I745" i="8"/>
  <c r="H745" i="8"/>
  <c r="G745" i="8"/>
  <c r="F745" i="8"/>
  <c r="E745" i="8"/>
  <c r="D745" i="8"/>
  <c r="C745" i="8"/>
  <c r="B745" i="8"/>
  <c r="L744" i="8"/>
  <c r="K744" i="8"/>
  <c r="J744" i="8"/>
  <c r="I744" i="8"/>
  <c r="H744" i="8"/>
  <c r="G744" i="8"/>
  <c r="F744" i="8"/>
  <c r="E744" i="8"/>
  <c r="D744" i="8"/>
  <c r="C744" i="8"/>
  <c r="B744" i="8"/>
  <c r="L743" i="8"/>
  <c r="K743" i="8"/>
  <c r="J743" i="8"/>
  <c r="I743" i="8"/>
  <c r="H743" i="8"/>
  <c r="G743" i="8"/>
  <c r="F743" i="8"/>
  <c r="E743" i="8"/>
  <c r="D743" i="8"/>
  <c r="C743" i="8"/>
  <c r="B743" i="8"/>
  <c r="L742" i="8"/>
  <c r="K742" i="8"/>
  <c r="J742" i="8"/>
  <c r="I742" i="8"/>
  <c r="H742" i="8"/>
  <c r="G742" i="8"/>
  <c r="F742" i="8"/>
  <c r="E742" i="8"/>
  <c r="D742" i="8"/>
  <c r="C742" i="8"/>
  <c r="B742" i="8"/>
  <c r="L741" i="8"/>
  <c r="K741" i="8"/>
  <c r="J741" i="8"/>
  <c r="I741" i="8"/>
  <c r="H741" i="8"/>
  <c r="G741" i="8"/>
  <c r="F741" i="8"/>
  <c r="E741" i="8"/>
  <c r="D741" i="8"/>
  <c r="C741" i="8"/>
  <c r="B741" i="8"/>
  <c r="L740" i="8"/>
  <c r="K740" i="8"/>
  <c r="J740" i="8"/>
  <c r="I740" i="8"/>
  <c r="H740" i="8"/>
  <c r="G740" i="8"/>
  <c r="F740" i="8"/>
  <c r="E740" i="8"/>
  <c r="D740" i="8"/>
  <c r="C740" i="8"/>
  <c r="B740" i="8"/>
  <c r="L739" i="8"/>
  <c r="K739" i="8"/>
  <c r="J739" i="8"/>
  <c r="I739" i="8"/>
  <c r="H739" i="8"/>
  <c r="G739" i="8"/>
  <c r="F739" i="8"/>
  <c r="E739" i="8"/>
  <c r="D739" i="8"/>
  <c r="C739" i="8"/>
  <c r="B739" i="8"/>
  <c r="L738" i="8"/>
  <c r="K738" i="8"/>
  <c r="J738" i="8"/>
  <c r="I738" i="8"/>
  <c r="H738" i="8"/>
  <c r="G738" i="8"/>
  <c r="F738" i="8"/>
  <c r="E738" i="8"/>
  <c r="D738" i="8"/>
  <c r="C738" i="8"/>
  <c r="B738" i="8"/>
  <c r="L737" i="8"/>
  <c r="K737" i="8"/>
  <c r="J737" i="8"/>
  <c r="I737" i="8"/>
  <c r="H737" i="8"/>
  <c r="G737" i="8"/>
  <c r="F737" i="8"/>
  <c r="E737" i="8"/>
  <c r="D737" i="8"/>
  <c r="C737" i="8"/>
  <c r="B737" i="8"/>
  <c r="L736" i="8"/>
  <c r="K736" i="8"/>
  <c r="J736" i="8"/>
  <c r="I736" i="8"/>
  <c r="H736" i="8"/>
  <c r="G736" i="8"/>
  <c r="F736" i="8"/>
  <c r="E736" i="8"/>
  <c r="D736" i="8"/>
  <c r="C736" i="8"/>
  <c r="B736" i="8"/>
  <c r="L735" i="8"/>
  <c r="K735" i="8"/>
  <c r="J735" i="8"/>
  <c r="I735" i="8"/>
  <c r="H735" i="8"/>
  <c r="G735" i="8"/>
  <c r="F735" i="8"/>
  <c r="E735" i="8"/>
  <c r="D735" i="8"/>
  <c r="C735" i="8"/>
  <c r="B735" i="8"/>
  <c r="L734" i="8"/>
  <c r="K734" i="8"/>
  <c r="J734" i="8"/>
  <c r="I734" i="8"/>
  <c r="H734" i="8"/>
  <c r="G734" i="8"/>
  <c r="F734" i="8"/>
  <c r="E734" i="8"/>
  <c r="D734" i="8"/>
  <c r="C734" i="8"/>
  <c r="B734" i="8"/>
  <c r="L733" i="8"/>
  <c r="K733" i="8"/>
  <c r="J733" i="8"/>
  <c r="I733" i="8"/>
  <c r="H733" i="8"/>
  <c r="G733" i="8"/>
  <c r="F733" i="8"/>
  <c r="E733" i="8"/>
  <c r="D733" i="8"/>
  <c r="C733" i="8"/>
  <c r="B733" i="8"/>
  <c r="L732" i="8"/>
  <c r="K732" i="8"/>
  <c r="J732" i="8"/>
  <c r="I732" i="8"/>
  <c r="H732" i="8"/>
  <c r="G732" i="8"/>
  <c r="F732" i="8"/>
  <c r="E732" i="8"/>
  <c r="D732" i="8"/>
  <c r="C732" i="8"/>
  <c r="B732" i="8"/>
  <c r="L731" i="8"/>
  <c r="K731" i="8"/>
  <c r="J731" i="8"/>
  <c r="I731" i="8"/>
  <c r="H731" i="8"/>
  <c r="G731" i="8"/>
  <c r="F731" i="8"/>
  <c r="E731" i="8"/>
  <c r="D731" i="8"/>
  <c r="C731" i="8"/>
  <c r="B731" i="8"/>
  <c r="L730" i="8"/>
  <c r="K730" i="8"/>
  <c r="J730" i="8"/>
  <c r="I730" i="8"/>
  <c r="H730" i="8"/>
  <c r="G730" i="8"/>
  <c r="F730" i="8"/>
  <c r="E730" i="8"/>
  <c r="D730" i="8"/>
  <c r="C730" i="8"/>
  <c r="B730" i="8"/>
  <c r="L729" i="8"/>
  <c r="K729" i="8"/>
  <c r="J729" i="8"/>
  <c r="I729" i="8"/>
  <c r="H729" i="8"/>
  <c r="G729" i="8"/>
  <c r="F729" i="8"/>
  <c r="E729" i="8"/>
  <c r="D729" i="8"/>
  <c r="C729" i="8"/>
  <c r="B729" i="8"/>
  <c r="L728" i="8"/>
  <c r="K728" i="8"/>
  <c r="J728" i="8"/>
  <c r="I728" i="8"/>
  <c r="H728" i="8"/>
  <c r="G728" i="8"/>
  <c r="F728" i="8"/>
  <c r="E728" i="8"/>
  <c r="D728" i="8"/>
  <c r="C728" i="8"/>
  <c r="B728" i="8"/>
  <c r="L727" i="8"/>
  <c r="K727" i="8"/>
  <c r="J727" i="8"/>
  <c r="I727" i="8"/>
  <c r="H727" i="8"/>
  <c r="G727" i="8"/>
  <c r="F727" i="8"/>
  <c r="E727" i="8"/>
  <c r="D727" i="8"/>
  <c r="C727" i="8"/>
  <c r="B727" i="8"/>
  <c r="L726" i="8"/>
  <c r="K726" i="8"/>
  <c r="J726" i="8"/>
  <c r="I726" i="8"/>
  <c r="H726" i="8"/>
  <c r="G726" i="8"/>
  <c r="F726" i="8"/>
  <c r="E726" i="8"/>
  <c r="D726" i="8"/>
  <c r="C726" i="8"/>
  <c r="B726" i="8"/>
  <c r="L725" i="8"/>
  <c r="K725" i="8"/>
  <c r="J725" i="8"/>
  <c r="I725" i="8"/>
  <c r="H725" i="8"/>
  <c r="G725" i="8"/>
  <c r="F725" i="8"/>
  <c r="E725" i="8"/>
  <c r="D725" i="8"/>
  <c r="C725" i="8"/>
  <c r="B725" i="8"/>
  <c r="L724" i="8"/>
  <c r="K724" i="8"/>
  <c r="J724" i="8"/>
  <c r="I724" i="8"/>
  <c r="H724" i="8"/>
  <c r="G724" i="8"/>
  <c r="F724" i="8"/>
  <c r="E724" i="8"/>
  <c r="D724" i="8"/>
  <c r="C724" i="8"/>
  <c r="B724" i="8"/>
  <c r="L723" i="8"/>
  <c r="K723" i="8"/>
  <c r="J723" i="8"/>
  <c r="I723" i="8"/>
  <c r="H723" i="8"/>
  <c r="G723" i="8"/>
  <c r="F723" i="8"/>
  <c r="E723" i="8"/>
  <c r="D723" i="8"/>
  <c r="C723" i="8"/>
  <c r="B723" i="8"/>
  <c r="L722" i="8"/>
  <c r="K722" i="8"/>
  <c r="J722" i="8"/>
  <c r="I722" i="8"/>
  <c r="H722" i="8"/>
  <c r="G722" i="8"/>
  <c r="F722" i="8"/>
  <c r="E722" i="8"/>
  <c r="D722" i="8"/>
  <c r="C722" i="8"/>
  <c r="B722" i="8"/>
  <c r="L721" i="8"/>
  <c r="K721" i="8"/>
  <c r="J721" i="8"/>
  <c r="I721" i="8"/>
  <c r="H721" i="8"/>
  <c r="G721" i="8"/>
  <c r="F721" i="8"/>
  <c r="E721" i="8"/>
  <c r="D721" i="8"/>
  <c r="C721" i="8"/>
  <c r="B721" i="8"/>
  <c r="L720" i="8"/>
  <c r="K720" i="8"/>
  <c r="J720" i="8"/>
  <c r="I720" i="8"/>
  <c r="H720" i="8"/>
  <c r="G720" i="8"/>
  <c r="F720" i="8"/>
  <c r="E720" i="8"/>
  <c r="D720" i="8"/>
  <c r="C720" i="8"/>
  <c r="B720" i="8"/>
  <c r="L719" i="8"/>
  <c r="K719" i="8"/>
  <c r="J719" i="8"/>
  <c r="I719" i="8"/>
  <c r="H719" i="8"/>
  <c r="G719" i="8"/>
  <c r="F719" i="8"/>
  <c r="E719" i="8"/>
  <c r="D719" i="8"/>
  <c r="C719" i="8"/>
  <c r="B719" i="8"/>
  <c r="L718" i="8"/>
  <c r="K718" i="8"/>
  <c r="J718" i="8"/>
  <c r="I718" i="8"/>
  <c r="H718" i="8"/>
  <c r="G718" i="8"/>
  <c r="F718" i="8"/>
  <c r="E718" i="8"/>
  <c r="D718" i="8"/>
  <c r="C718" i="8"/>
  <c r="B718" i="8"/>
  <c r="L717" i="8"/>
  <c r="K717" i="8"/>
  <c r="J717" i="8"/>
  <c r="I717" i="8"/>
  <c r="H717" i="8"/>
  <c r="G717" i="8"/>
  <c r="F717" i="8"/>
  <c r="E717" i="8"/>
  <c r="D717" i="8"/>
  <c r="C717" i="8"/>
  <c r="B717" i="8"/>
  <c r="L716" i="8"/>
  <c r="K716" i="8"/>
  <c r="J716" i="8"/>
  <c r="I716" i="8"/>
  <c r="H716" i="8"/>
  <c r="G716" i="8"/>
  <c r="F716" i="8"/>
  <c r="E716" i="8"/>
  <c r="D716" i="8"/>
  <c r="C716" i="8"/>
  <c r="B716" i="8"/>
  <c r="L715" i="8"/>
  <c r="K715" i="8"/>
  <c r="J715" i="8"/>
  <c r="I715" i="8"/>
  <c r="H715" i="8"/>
  <c r="G715" i="8"/>
  <c r="F715" i="8"/>
  <c r="E715" i="8"/>
  <c r="D715" i="8"/>
  <c r="C715" i="8"/>
  <c r="B715" i="8"/>
  <c r="L714" i="8"/>
  <c r="K714" i="8"/>
  <c r="J714" i="8"/>
  <c r="I714" i="8"/>
  <c r="H714" i="8"/>
  <c r="G714" i="8"/>
  <c r="F714" i="8"/>
  <c r="E714" i="8"/>
  <c r="D714" i="8"/>
  <c r="C714" i="8"/>
  <c r="B714" i="8"/>
  <c r="L713" i="8"/>
  <c r="K713" i="8"/>
  <c r="J713" i="8"/>
  <c r="I713" i="8"/>
  <c r="H713" i="8"/>
  <c r="G713" i="8"/>
  <c r="F713" i="8"/>
  <c r="E713" i="8"/>
  <c r="D713" i="8"/>
  <c r="C713" i="8"/>
  <c r="B713" i="8"/>
  <c r="L712" i="8"/>
  <c r="K712" i="8"/>
  <c r="J712" i="8"/>
  <c r="I712" i="8"/>
  <c r="H712" i="8"/>
  <c r="G712" i="8"/>
  <c r="F712" i="8"/>
  <c r="E712" i="8"/>
  <c r="D712" i="8"/>
  <c r="C712" i="8"/>
  <c r="B712" i="8"/>
  <c r="L711" i="8"/>
  <c r="K711" i="8"/>
  <c r="J711" i="8"/>
  <c r="I711" i="8"/>
  <c r="H711" i="8"/>
  <c r="G711" i="8"/>
  <c r="F711" i="8"/>
  <c r="E711" i="8"/>
  <c r="D711" i="8"/>
  <c r="C711" i="8"/>
  <c r="B711" i="8"/>
  <c r="L710" i="8"/>
  <c r="K710" i="8"/>
  <c r="J710" i="8"/>
  <c r="I710" i="8"/>
  <c r="H710" i="8"/>
  <c r="G710" i="8"/>
  <c r="F710" i="8"/>
  <c r="E710" i="8"/>
  <c r="D710" i="8"/>
  <c r="C710" i="8"/>
  <c r="B710" i="8"/>
  <c r="L709" i="8"/>
  <c r="K709" i="8"/>
  <c r="J709" i="8"/>
  <c r="I709" i="8"/>
  <c r="H709" i="8"/>
  <c r="G709" i="8"/>
  <c r="F709" i="8"/>
  <c r="E709" i="8"/>
  <c r="D709" i="8"/>
  <c r="C709" i="8"/>
  <c r="B709" i="8"/>
  <c r="L708" i="8"/>
  <c r="K708" i="8"/>
  <c r="J708" i="8"/>
  <c r="I708" i="8"/>
  <c r="H708" i="8"/>
  <c r="G708" i="8"/>
  <c r="F708" i="8"/>
  <c r="E708" i="8"/>
  <c r="D708" i="8"/>
  <c r="C708" i="8"/>
  <c r="B708" i="8"/>
  <c r="L707" i="8"/>
  <c r="K707" i="8"/>
  <c r="J707" i="8"/>
  <c r="I707" i="8"/>
  <c r="H707" i="8"/>
  <c r="G707" i="8"/>
  <c r="F707" i="8"/>
  <c r="E707" i="8"/>
  <c r="D707" i="8"/>
  <c r="C707" i="8"/>
  <c r="B707" i="8"/>
  <c r="L706" i="8"/>
  <c r="K706" i="8"/>
  <c r="J706" i="8"/>
  <c r="I706" i="8"/>
  <c r="H706" i="8"/>
  <c r="G706" i="8"/>
  <c r="F706" i="8"/>
  <c r="E706" i="8"/>
  <c r="D706" i="8"/>
  <c r="C706" i="8"/>
  <c r="B706" i="8"/>
  <c r="L705" i="8"/>
  <c r="K705" i="8"/>
  <c r="J705" i="8"/>
  <c r="I705" i="8"/>
  <c r="H705" i="8"/>
  <c r="G705" i="8"/>
  <c r="F705" i="8"/>
  <c r="E705" i="8"/>
  <c r="D705" i="8"/>
  <c r="C705" i="8"/>
  <c r="B705" i="8"/>
  <c r="L704" i="8"/>
  <c r="K704" i="8"/>
  <c r="J704" i="8"/>
  <c r="I704" i="8"/>
  <c r="H704" i="8"/>
  <c r="G704" i="8"/>
  <c r="F704" i="8"/>
  <c r="E704" i="8"/>
  <c r="D704" i="8"/>
  <c r="C704" i="8"/>
  <c r="B704" i="8"/>
  <c r="L703" i="8"/>
  <c r="K703" i="8"/>
  <c r="J703" i="8"/>
  <c r="I703" i="8"/>
  <c r="H703" i="8"/>
  <c r="G703" i="8"/>
  <c r="F703" i="8"/>
  <c r="E703" i="8"/>
  <c r="D703" i="8"/>
  <c r="C703" i="8"/>
  <c r="B703" i="8"/>
  <c r="L702" i="8"/>
  <c r="K702" i="8"/>
  <c r="J702" i="8"/>
  <c r="I702" i="8"/>
  <c r="H702" i="8"/>
  <c r="G702" i="8"/>
  <c r="F702" i="8"/>
  <c r="E702" i="8"/>
  <c r="D702" i="8"/>
  <c r="C702" i="8"/>
  <c r="B702" i="8"/>
  <c r="L701" i="8"/>
  <c r="K701" i="8"/>
  <c r="J701" i="8"/>
  <c r="I701" i="8"/>
  <c r="H701" i="8"/>
  <c r="G701" i="8"/>
  <c r="F701" i="8"/>
  <c r="E701" i="8"/>
  <c r="D701" i="8"/>
  <c r="C701" i="8"/>
  <c r="B701" i="8"/>
  <c r="L700" i="8"/>
  <c r="K700" i="8"/>
  <c r="J700" i="8"/>
  <c r="I700" i="8"/>
  <c r="H700" i="8"/>
  <c r="G700" i="8"/>
  <c r="F700" i="8"/>
  <c r="E700" i="8"/>
  <c r="D700" i="8"/>
  <c r="C700" i="8"/>
  <c r="B700" i="8"/>
  <c r="L699" i="8"/>
  <c r="K699" i="8"/>
  <c r="J699" i="8"/>
  <c r="I699" i="8"/>
  <c r="H699" i="8"/>
  <c r="G699" i="8"/>
  <c r="F699" i="8"/>
  <c r="E699" i="8"/>
  <c r="D699" i="8"/>
  <c r="C699" i="8"/>
  <c r="B699" i="8"/>
  <c r="L698" i="8"/>
  <c r="K698" i="8"/>
  <c r="J698" i="8"/>
  <c r="I698" i="8"/>
  <c r="H698" i="8"/>
  <c r="G698" i="8"/>
  <c r="F698" i="8"/>
  <c r="E698" i="8"/>
  <c r="D698" i="8"/>
  <c r="C698" i="8"/>
  <c r="B698" i="8"/>
  <c r="L697" i="8"/>
  <c r="K697" i="8"/>
  <c r="J697" i="8"/>
  <c r="I697" i="8"/>
  <c r="H697" i="8"/>
  <c r="G697" i="8"/>
  <c r="F697" i="8"/>
  <c r="E697" i="8"/>
  <c r="D697" i="8"/>
  <c r="C697" i="8"/>
  <c r="B697" i="8"/>
  <c r="L696" i="8"/>
  <c r="K696" i="8"/>
  <c r="J696" i="8"/>
  <c r="I696" i="8"/>
  <c r="H696" i="8"/>
  <c r="G696" i="8"/>
  <c r="F696" i="8"/>
  <c r="E696" i="8"/>
  <c r="D696" i="8"/>
  <c r="C696" i="8"/>
  <c r="B696" i="8"/>
  <c r="L695" i="8"/>
  <c r="K695" i="8"/>
  <c r="J695" i="8"/>
  <c r="I695" i="8"/>
  <c r="H695" i="8"/>
  <c r="G695" i="8"/>
  <c r="F695" i="8"/>
  <c r="E695" i="8"/>
  <c r="D695" i="8"/>
  <c r="C695" i="8"/>
  <c r="B695" i="8"/>
  <c r="L694" i="8"/>
  <c r="K694" i="8"/>
  <c r="J694" i="8"/>
  <c r="I694" i="8"/>
  <c r="H694" i="8"/>
  <c r="G694" i="8"/>
  <c r="F694" i="8"/>
  <c r="E694" i="8"/>
  <c r="D694" i="8"/>
  <c r="C694" i="8"/>
  <c r="B694" i="8"/>
  <c r="L693" i="8"/>
  <c r="K693" i="8"/>
  <c r="J693" i="8"/>
  <c r="I693" i="8"/>
  <c r="H693" i="8"/>
  <c r="G693" i="8"/>
  <c r="F693" i="8"/>
  <c r="E693" i="8"/>
  <c r="D693" i="8"/>
  <c r="C693" i="8"/>
  <c r="B693" i="8"/>
  <c r="L692" i="8"/>
  <c r="K692" i="8"/>
  <c r="J692" i="8"/>
  <c r="I692" i="8"/>
  <c r="H692" i="8"/>
  <c r="G692" i="8"/>
  <c r="F692" i="8"/>
  <c r="E692" i="8"/>
  <c r="D692" i="8"/>
  <c r="C692" i="8"/>
  <c r="B692" i="8"/>
  <c r="L691" i="8"/>
  <c r="K691" i="8"/>
  <c r="J691" i="8"/>
  <c r="I691" i="8"/>
  <c r="H691" i="8"/>
  <c r="G691" i="8"/>
  <c r="F691" i="8"/>
  <c r="E691" i="8"/>
  <c r="D691" i="8"/>
  <c r="C691" i="8"/>
  <c r="B691" i="8"/>
  <c r="L690" i="8"/>
  <c r="K690" i="8"/>
  <c r="J690" i="8"/>
  <c r="I690" i="8"/>
  <c r="H690" i="8"/>
  <c r="G690" i="8"/>
  <c r="F690" i="8"/>
  <c r="E690" i="8"/>
  <c r="D690" i="8"/>
  <c r="C690" i="8"/>
  <c r="B690" i="8"/>
  <c r="L689" i="8"/>
  <c r="K689" i="8"/>
  <c r="J689" i="8"/>
  <c r="I689" i="8"/>
  <c r="H689" i="8"/>
  <c r="G689" i="8"/>
  <c r="F689" i="8"/>
  <c r="E689" i="8"/>
  <c r="D689" i="8"/>
  <c r="C689" i="8"/>
  <c r="B689" i="8"/>
  <c r="L688" i="8"/>
  <c r="K688" i="8"/>
  <c r="J688" i="8"/>
  <c r="I688" i="8"/>
  <c r="H688" i="8"/>
  <c r="G688" i="8"/>
  <c r="F688" i="8"/>
  <c r="E688" i="8"/>
  <c r="D688" i="8"/>
  <c r="C688" i="8"/>
  <c r="B688" i="8"/>
  <c r="L687" i="8"/>
  <c r="K687" i="8"/>
  <c r="J687" i="8"/>
  <c r="I687" i="8"/>
  <c r="H687" i="8"/>
  <c r="G687" i="8"/>
  <c r="F687" i="8"/>
  <c r="E687" i="8"/>
  <c r="D687" i="8"/>
  <c r="C687" i="8"/>
  <c r="B687" i="8"/>
  <c r="L686" i="8"/>
  <c r="K686" i="8"/>
  <c r="J686" i="8"/>
  <c r="I686" i="8"/>
  <c r="H686" i="8"/>
  <c r="G686" i="8"/>
  <c r="F686" i="8"/>
  <c r="E686" i="8"/>
  <c r="D686" i="8"/>
  <c r="C686" i="8"/>
  <c r="B686" i="8"/>
  <c r="L685" i="8"/>
  <c r="K685" i="8"/>
  <c r="J685" i="8"/>
  <c r="I685" i="8"/>
  <c r="H685" i="8"/>
  <c r="G685" i="8"/>
  <c r="F685" i="8"/>
  <c r="E685" i="8"/>
  <c r="D685" i="8"/>
  <c r="C685" i="8"/>
  <c r="B685" i="8"/>
  <c r="L684" i="8"/>
  <c r="K684" i="8"/>
  <c r="J684" i="8"/>
  <c r="I684" i="8"/>
  <c r="H684" i="8"/>
  <c r="G684" i="8"/>
  <c r="F684" i="8"/>
  <c r="E684" i="8"/>
  <c r="D684" i="8"/>
  <c r="C684" i="8"/>
  <c r="B684" i="8"/>
  <c r="L683" i="8"/>
  <c r="K683" i="8"/>
  <c r="J683" i="8"/>
  <c r="I683" i="8"/>
  <c r="H683" i="8"/>
  <c r="G683" i="8"/>
  <c r="F683" i="8"/>
  <c r="E683" i="8"/>
  <c r="D683" i="8"/>
  <c r="C683" i="8"/>
  <c r="B683" i="8"/>
  <c r="L682" i="8"/>
  <c r="K682" i="8"/>
  <c r="J682" i="8"/>
  <c r="I682" i="8"/>
  <c r="H682" i="8"/>
  <c r="G682" i="8"/>
  <c r="F682" i="8"/>
  <c r="E682" i="8"/>
  <c r="D682" i="8"/>
  <c r="C682" i="8"/>
  <c r="B682" i="8"/>
  <c r="L681" i="8"/>
  <c r="K681" i="8"/>
  <c r="J681" i="8"/>
  <c r="I681" i="8"/>
  <c r="H681" i="8"/>
  <c r="G681" i="8"/>
  <c r="F681" i="8"/>
  <c r="E681" i="8"/>
  <c r="D681" i="8"/>
  <c r="C681" i="8"/>
  <c r="B681" i="8"/>
  <c r="L680" i="8"/>
  <c r="K680" i="8"/>
  <c r="J680" i="8"/>
  <c r="I680" i="8"/>
  <c r="H680" i="8"/>
  <c r="G680" i="8"/>
  <c r="F680" i="8"/>
  <c r="E680" i="8"/>
  <c r="D680" i="8"/>
  <c r="C680" i="8"/>
  <c r="B680" i="8"/>
  <c r="L679" i="8"/>
  <c r="K679" i="8"/>
  <c r="J679" i="8"/>
  <c r="I679" i="8"/>
  <c r="H679" i="8"/>
  <c r="G679" i="8"/>
  <c r="F679" i="8"/>
  <c r="E679" i="8"/>
  <c r="D679" i="8"/>
  <c r="C679" i="8"/>
  <c r="B679" i="8"/>
  <c r="L678" i="8"/>
  <c r="K678" i="8"/>
  <c r="J678" i="8"/>
  <c r="I678" i="8"/>
  <c r="H678" i="8"/>
  <c r="G678" i="8"/>
  <c r="F678" i="8"/>
  <c r="E678" i="8"/>
  <c r="D678" i="8"/>
  <c r="C678" i="8"/>
  <c r="B678" i="8"/>
  <c r="L677" i="8"/>
  <c r="K677" i="8"/>
  <c r="J677" i="8"/>
  <c r="I677" i="8"/>
  <c r="H677" i="8"/>
  <c r="G677" i="8"/>
  <c r="F677" i="8"/>
  <c r="E677" i="8"/>
  <c r="D677" i="8"/>
  <c r="C677" i="8"/>
  <c r="B677" i="8"/>
  <c r="L676" i="8"/>
  <c r="K676" i="8"/>
  <c r="J676" i="8"/>
  <c r="I676" i="8"/>
  <c r="H676" i="8"/>
  <c r="G676" i="8"/>
  <c r="F676" i="8"/>
  <c r="E676" i="8"/>
  <c r="D676" i="8"/>
  <c r="C676" i="8"/>
  <c r="B676" i="8"/>
  <c r="L675" i="8"/>
  <c r="K675" i="8"/>
  <c r="J675" i="8"/>
  <c r="I675" i="8"/>
  <c r="H675" i="8"/>
  <c r="G675" i="8"/>
  <c r="F675" i="8"/>
  <c r="E675" i="8"/>
  <c r="D675" i="8"/>
  <c r="C675" i="8"/>
  <c r="B675" i="8"/>
  <c r="L674" i="8"/>
  <c r="K674" i="8"/>
  <c r="J674" i="8"/>
  <c r="I674" i="8"/>
  <c r="H674" i="8"/>
  <c r="G674" i="8"/>
  <c r="F674" i="8"/>
  <c r="E674" i="8"/>
  <c r="D674" i="8"/>
  <c r="C674" i="8"/>
  <c r="B674" i="8"/>
  <c r="L673" i="8"/>
  <c r="K673" i="8"/>
  <c r="J673" i="8"/>
  <c r="I673" i="8"/>
  <c r="H673" i="8"/>
  <c r="G673" i="8"/>
  <c r="F673" i="8"/>
  <c r="E673" i="8"/>
  <c r="D673" i="8"/>
  <c r="C673" i="8"/>
  <c r="B673" i="8"/>
  <c r="L672" i="8"/>
  <c r="K672" i="8"/>
  <c r="J672" i="8"/>
  <c r="I672" i="8"/>
  <c r="H672" i="8"/>
  <c r="G672" i="8"/>
  <c r="F672" i="8"/>
  <c r="E672" i="8"/>
  <c r="D672" i="8"/>
  <c r="C672" i="8"/>
  <c r="B672" i="8"/>
  <c r="L671" i="8"/>
  <c r="K671" i="8"/>
  <c r="J671" i="8"/>
  <c r="I671" i="8"/>
  <c r="H671" i="8"/>
  <c r="G671" i="8"/>
  <c r="F671" i="8"/>
  <c r="E671" i="8"/>
  <c r="D671" i="8"/>
  <c r="C671" i="8"/>
  <c r="B671" i="8"/>
  <c r="L670" i="8"/>
  <c r="K670" i="8"/>
  <c r="J670" i="8"/>
  <c r="I670" i="8"/>
  <c r="H670" i="8"/>
  <c r="G670" i="8"/>
  <c r="F670" i="8"/>
  <c r="E670" i="8"/>
  <c r="D670" i="8"/>
  <c r="C670" i="8"/>
  <c r="B670" i="8"/>
  <c r="L669" i="8"/>
  <c r="K669" i="8"/>
  <c r="J669" i="8"/>
  <c r="I669" i="8"/>
  <c r="H669" i="8"/>
  <c r="G669" i="8"/>
  <c r="F669" i="8"/>
  <c r="E669" i="8"/>
  <c r="D669" i="8"/>
  <c r="C669" i="8"/>
  <c r="B669" i="8"/>
  <c r="L668" i="8"/>
  <c r="K668" i="8"/>
  <c r="J668" i="8"/>
  <c r="I668" i="8"/>
  <c r="H668" i="8"/>
  <c r="G668" i="8"/>
  <c r="F668" i="8"/>
  <c r="E668" i="8"/>
  <c r="D668" i="8"/>
  <c r="C668" i="8"/>
  <c r="B668" i="8"/>
  <c r="L667" i="8"/>
  <c r="K667" i="8"/>
  <c r="J667" i="8"/>
  <c r="I667" i="8"/>
  <c r="H667" i="8"/>
  <c r="G667" i="8"/>
  <c r="F667" i="8"/>
  <c r="E667" i="8"/>
  <c r="D667" i="8"/>
  <c r="C667" i="8"/>
  <c r="B667" i="8"/>
  <c r="L666" i="8"/>
  <c r="K666" i="8"/>
  <c r="J666" i="8"/>
  <c r="I666" i="8"/>
  <c r="H666" i="8"/>
  <c r="G666" i="8"/>
  <c r="F666" i="8"/>
  <c r="E666" i="8"/>
  <c r="D666" i="8"/>
  <c r="C666" i="8"/>
  <c r="B666" i="8"/>
  <c r="L665" i="8"/>
  <c r="K665" i="8"/>
  <c r="J665" i="8"/>
  <c r="I665" i="8"/>
  <c r="H665" i="8"/>
  <c r="G665" i="8"/>
  <c r="F665" i="8"/>
  <c r="E665" i="8"/>
  <c r="D665" i="8"/>
  <c r="C665" i="8"/>
  <c r="B665" i="8"/>
  <c r="L664" i="8"/>
  <c r="K664" i="8"/>
  <c r="J664" i="8"/>
  <c r="I664" i="8"/>
  <c r="H664" i="8"/>
  <c r="G664" i="8"/>
  <c r="F664" i="8"/>
  <c r="E664" i="8"/>
  <c r="D664" i="8"/>
  <c r="C664" i="8"/>
  <c r="B664" i="8"/>
  <c r="L663" i="8"/>
  <c r="K663" i="8"/>
  <c r="J663" i="8"/>
  <c r="I663" i="8"/>
  <c r="H663" i="8"/>
  <c r="G663" i="8"/>
  <c r="F663" i="8"/>
  <c r="E663" i="8"/>
  <c r="D663" i="8"/>
  <c r="C663" i="8"/>
  <c r="B663" i="8"/>
  <c r="L662" i="8"/>
  <c r="K662" i="8"/>
  <c r="J662" i="8"/>
  <c r="I662" i="8"/>
  <c r="H662" i="8"/>
  <c r="G662" i="8"/>
  <c r="F662" i="8"/>
  <c r="E662" i="8"/>
  <c r="D662" i="8"/>
  <c r="C662" i="8"/>
  <c r="B662" i="8"/>
  <c r="L661" i="8"/>
  <c r="K661" i="8"/>
  <c r="J661" i="8"/>
  <c r="I661" i="8"/>
  <c r="H661" i="8"/>
  <c r="G661" i="8"/>
  <c r="F661" i="8"/>
  <c r="E661" i="8"/>
  <c r="D661" i="8"/>
  <c r="C661" i="8"/>
  <c r="B661" i="8"/>
  <c r="L660" i="8"/>
  <c r="K660" i="8"/>
  <c r="J660" i="8"/>
  <c r="I660" i="8"/>
  <c r="H660" i="8"/>
  <c r="G660" i="8"/>
  <c r="F660" i="8"/>
  <c r="E660" i="8"/>
  <c r="D660" i="8"/>
  <c r="C660" i="8"/>
  <c r="B660" i="8"/>
  <c r="L659" i="8"/>
  <c r="K659" i="8"/>
  <c r="J659" i="8"/>
  <c r="I659" i="8"/>
  <c r="H659" i="8"/>
  <c r="G659" i="8"/>
  <c r="F659" i="8"/>
  <c r="E659" i="8"/>
  <c r="D659" i="8"/>
  <c r="C659" i="8"/>
  <c r="B659" i="8"/>
  <c r="L658" i="8"/>
  <c r="K658" i="8"/>
  <c r="J658" i="8"/>
  <c r="I658" i="8"/>
  <c r="H658" i="8"/>
  <c r="G658" i="8"/>
  <c r="F658" i="8"/>
  <c r="E658" i="8"/>
  <c r="D658" i="8"/>
  <c r="C658" i="8"/>
  <c r="B658" i="8"/>
  <c r="L657" i="8"/>
  <c r="K657" i="8"/>
  <c r="J657" i="8"/>
  <c r="I657" i="8"/>
  <c r="H657" i="8"/>
  <c r="G657" i="8"/>
  <c r="F657" i="8"/>
  <c r="E657" i="8"/>
  <c r="D657" i="8"/>
  <c r="C657" i="8"/>
  <c r="B657" i="8"/>
  <c r="L656" i="8"/>
  <c r="K656" i="8"/>
  <c r="J656" i="8"/>
  <c r="I656" i="8"/>
  <c r="H656" i="8"/>
  <c r="G656" i="8"/>
  <c r="F656" i="8"/>
  <c r="E656" i="8"/>
  <c r="D656" i="8"/>
  <c r="C656" i="8"/>
  <c r="B656" i="8"/>
  <c r="L655" i="8"/>
  <c r="K655" i="8"/>
  <c r="J655" i="8"/>
  <c r="I655" i="8"/>
  <c r="H655" i="8"/>
  <c r="G655" i="8"/>
  <c r="F655" i="8"/>
  <c r="E655" i="8"/>
  <c r="D655" i="8"/>
  <c r="C655" i="8"/>
  <c r="B655" i="8"/>
  <c r="L654" i="8"/>
  <c r="K654" i="8"/>
  <c r="J654" i="8"/>
  <c r="I654" i="8"/>
  <c r="H654" i="8"/>
  <c r="G654" i="8"/>
  <c r="F654" i="8"/>
  <c r="E654" i="8"/>
  <c r="D654" i="8"/>
  <c r="C654" i="8"/>
  <c r="B654" i="8"/>
  <c r="L653" i="8"/>
  <c r="K653" i="8"/>
  <c r="J653" i="8"/>
  <c r="I653" i="8"/>
  <c r="H653" i="8"/>
  <c r="G653" i="8"/>
  <c r="F653" i="8"/>
  <c r="E653" i="8"/>
  <c r="D653" i="8"/>
  <c r="C653" i="8"/>
  <c r="B653" i="8"/>
  <c r="L652" i="8"/>
  <c r="K652" i="8"/>
  <c r="J652" i="8"/>
  <c r="I652" i="8"/>
  <c r="H652" i="8"/>
  <c r="G652" i="8"/>
  <c r="F652" i="8"/>
  <c r="E652" i="8"/>
  <c r="D652" i="8"/>
  <c r="C652" i="8"/>
  <c r="B652" i="8"/>
  <c r="L651" i="8"/>
  <c r="K651" i="8"/>
  <c r="J651" i="8"/>
  <c r="I651" i="8"/>
  <c r="H651" i="8"/>
  <c r="G651" i="8"/>
  <c r="F651" i="8"/>
  <c r="E651" i="8"/>
  <c r="D651" i="8"/>
  <c r="C651" i="8"/>
  <c r="B651" i="8"/>
  <c r="L650" i="8"/>
  <c r="K650" i="8"/>
  <c r="J650" i="8"/>
  <c r="I650" i="8"/>
  <c r="H650" i="8"/>
  <c r="G650" i="8"/>
  <c r="F650" i="8"/>
  <c r="E650" i="8"/>
  <c r="D650" i="8"/>
  <c r="C650" i="8"/>
  <c r="B650" i="8"/>
  <c r="L649" i="8"/>
  <c r="K649" i="8"/>
  <c r="J649" i="8"/>
  <c r="I649" i="8"/>
  <c r="H649" i="8"/>
  <c r="G649" i="8"/>
  <c r="F649" i="8"/>
  <c r="E649" i="8"/>
  <c r="D649" i="8"/>
  <c r="C649" i="8"/>
  <c r="B649" i="8"/>
  <c r="L648" i="8"/>
  <c r="K648" i="8"/>
  <c r="J648" i="8"/>
  <c r="I648" i="8"/>
  <c r="H648" i="8"/>
  <c r="G648" i="8"/>
  <c r="F648" i="8"/>
  <c r="E648" i="8"/>
  <c r="D648" i="8"/>
  <c r="C648" i="8"/>
  <c r="B648" i="8"/>
  <c r="L647" i="8"/>
  <c r="K647" i="8"/>
  <c r="J647" i="8"/>
  <c r="I647" i="8"/>
  <c r="H647" i="8"/>
  <c r="G647" i="8"/>
  <c r="F647" i="8"/>
  <c r="E647" i="8"/>
  <c r="D647" i="8"/>
  <c r="C647" i="8"/>
  <c r="B647" i="8"/>
  <c r="L646" i="8"/>
  <c r="K646" i="8"/>
  <c r="J646" i="8"/>
  <c r="I646" i="8"/>
  <c r="H646" i="8"/>
  <c r="G646" i="8"/>
  <c r="F646" i="8"/>
  <c r="E646" i="8"/>
  <c r="D646" i="8"/>
  <c r="C646" i="8"/>
  <c r="B646" i="8"/>
  <c r="L645" i="8"/>
  <c r="K645" i="8"/>
  <c r="J645" i="8"/>
  <c r="I645" i="8"/>
  <c r="H645" i="8"/>
  <c r="G645" i="8"/>
  <c r="F645" i="8"/>
  <c r="E645" i="8"/>
  <c r="D645" i="8"/>
  <c r="C645" i="8"/>
  <c r="B645" i="8"/>
  <c r="L644" i="8"/>
  <c r="K644" i="8"/>
  <c r="J644" i="8"/>
  <c r="I644" i="8"/>
  <c r="H644" i="8"/>
  <c r="G644" i="8"/>
  <c r="F644" i="8"/>
  <c r="E644" i="8"/>
  <c r="D644" i="8"/>
  <c r="C644" i="8"/>
  <c r="B644" i="8"/>
  <c r="L643" i="8"/>
  <c r="K643" i="8"/>
  <c r="J643" i="8"/>
  <c r="I643" i="8"/>
  <c r="H643" i="8"/>
  <c r="G643" i="8"/>
  <c r="F643" i="8"/>
  <c r="E643" i="8"/>
  <c r="D643" i="8"/>
  <c r="C643" i="8"/>
  <c r="B643" i="8"/>
  <c r="L642" i="8"/>
  <c r="K642" i="8"/>
  <c r="J642" i="8"/>
  <c r="I642" i="8"/>
  <c r="H642" i="8"/>
  <c r="G642" i="8"/>
  <c r="F642" i="8"/>
  <c r="E642" i="8"/>
  <c r="D642" i="8"/>
  <c r="C642" i="8"/>
  <c r="B642" i="8"/>
  <c r="L641" i="8"/>
  <c r="K641" i="8"/>
  <c r="J641" i="8"/>
  <c r="I641" i="8"/>
  <c r="H641" i="8"/>
  <c r="G641" i="8"/>
  <c r="F641" i="8"/>
  <c r="E641" i="8"/>
  <c r="D641" i="8"/>
  <c r="C641" i="8"/>
  <c r="B641" i="8"/>
  <c r="L640" i="8"/>
  <c r="K640" i="8"/>
  <c r="J640" i="8"/>
  <c r="I640" i="8"/>
  <c r="H640" i="8"/>
  <c r="G640" i="8"/>
  <c r="F640" i="8"/>
  <c r="E640" i="8"/>
  <c r="D640" i="8"/>
  <c r="C640" i="8"/>
  <c r="B640" i="8"/>
  <c r="L639" i="8"/>
  <c r="K639" i="8"/>
  <c r="J639" i="8"/>
  <c r="I639" i="8"/>
  <c r="H639" i="8"/>
  <c r="G639" i="8"/>
  <c r="F639" i="8"/>
  <c r="E639" i="8"/>
  <c r="D639" i="8"/>
  <c r="C639" i="8"/>
  <c r="B639" i="8"/>
  <c r="L638" i="8"/>
  <c r="K638" i="8"/>
  <c r="J638" i="8"/>
  <c r="I638" i="8"/>
  <c r="H638" i="8"/>
  <c r="G638" i="8"/>
  <c r="F638" i="8"/>
  <c r="E638" i="8"/>
  <c r="D638" i="8"/>
  <c r="C638" i="8"/>
  <c r="B638" i="8"/>
  <c r="L637" i="8"/>
  <c r="K637" i="8"/>
  <c r="J637" i="8"/>
  <c r="I637" i="8"/>
  <c r="H637" i="8"/>
  <c r="G637" i="8"/>
  <c r="F637" i="8"/>
  <c r="E637" i="8"/>
  <c r="D637" i="8"/>
  <c r="C637" i="8"/>
  <c r="B637" i="8"/>
  <c r="L636" i="8"/>
  <c r="K636" i="8"/>
  <c r="J636" i="8"/>
  <c r="I636" i="8"/>
  <c r="H636" i="8"/>
  <c r="G636" i="8"/>
  <c r="F636" i="8"/>
  <c r="E636" i="8"/>
  <c r="D636" i="8"/>
  <c r="C636" i="8"/>
  <c r="B636" i="8"/>
  <c r="L635" i="8"/>
  <c r="K635" i="8"/>
  <c r="J635" i="8"/>
  <c r="I635" i="8"/>
  <c r="H635" i="8"/>
  <c r="G635" i="8"/>
  <c r="F635" i="8"/>
  <c r="E635" i="8"/>
  <c r="D635" i="8"/>
  <c r="C635" i="8"/>
  <c r="B635" i="8"/>
  <c r="L634" i="8"/>
  <c r="K634" i="8"/>
  <c r="J634" i="8"/>
  <c r="I634" i="8"/>
  <c r="H634" i="8"/>
  <c r="G634" i="8"/>
  <c r="F634" i="8"/>
  <c r="E634" i="8"/>
  <c r="D634" i="8"/>
  <c r="C634" i="8"/>
  <c r="B634" i="8"/>
  <c r="L633" i="8"/>
  <c r="K633" i="8"/>
  <c r="J633" i="8"/>
  <c r="I633" i="8"/>
  <c r="H633" i="8"/>
  <c r="G633" i="8"/>
  <c r="F633" i="8"/>
  <c r="E633" i="8"/>
  <c r="D633" i="8"/>
  <c r="C633" i="8"/>
  <c r="B633" i="8"/>
  <c r="L632" i="8"/>
  <c r="K632" i="8"/>
  <c r="J632" i="8"/>
  <c r="I632" i="8"/>
  <c r="H632" i="8"/>
  <c r="G632" i="8"/>
  <c r="F632" i="8"/>
  <c r="E632" i="8"/>
  <c r="D632" i="8"/>
  <c r="C632" i="8"/>
  <c r="B632" i="8"/>
  <c r="L631" i="8"/>
  <c r="K631" i="8"/>
  <c r="J631" i="8"/>
  <c r="I631" i="8"/>
  <c r="H631" i="8"/>
  <c r="G631" i="8"/>
  <c r="F631" i="8"/>
  <c r="E631" i="8"/>
  <c r="D631" i="8"/>
  <c r="C631" i="8"/>
  <c r="B631" i="8"/>
  <c r="L630" i="8"/>
  <c r="K630" i="8"/>
  <c r="J630" i="8"/>
  <c r="I630" i="8"/>
  <c r="H630" i="8"/>
  <c r="G630" i="8"/>
  <c r="F630" i="8"/>
  <c r="E630" i="8"/>
  <c r="D630" i="8"/>
  <c r="C630" i="8"/>
  <c r="B630" i="8"/>
  <c r="L629" i="8"/>
  <c r="K629" i="8"/>
  <c r="J629" i="8"/>
  <c r="I629" i="8"/>
  <c r="H629" i="8"/>
  <c r="G629" i="8"/>
  <c r="F629" i="8"/>
  <c r="E629" i="8"/>
  <c r="D629" i="8"/>
  <c r="C629" i="8"/>
  <c r="B629" i="8"/>
  <c r="L628" i="8"/>
  <c r="K628" i="8"/>
  <c r="J628" i="8"/>
  <c r="I628" i="8"/>
  <c r="H628" i="8"/>
  <c r="G628" i="8"/>
  <c r="F628" i="8"/>
  <c r="E628" i="8"/>
  <c r="D628" i="8"/>
  <c r="C628" i="8"/>
  <c r="B628" i="8"/>
  <c r="L627" i="8"/>
  <c r="K627" i="8"/>
  <c r="J627" i="8"/>
  <c r="I627" i="8"/>
  <c r="H627" i="8"/>
  <c r="G627" i="8"/>
  <c r="F627" i="8"/>
  <c r="E627" i="8"/>
  <c r="D627" i="8"/>
  <c r="C627" i="8"/>
  <c r="B627" i="8"/>
  <c r="L626" i="8"/>
  <c r="K626" i="8"/>
  <c r="J626" i="8"/>
  <c r="I626" i="8"/>
  <c r="H626" i="8"/>
  <c r="G626" i="8"/>
  <c r="F626" i="8"/>
  <c r="E626" i="8"/>
  <c r="D626" i="8"/>
  <c r="C626" i="8"/>
  <c r="B626" i="8"/>
  <c r="L625" i="8"/>
  <c r="K625" i="8"/>
  <c r="J625" i="8"/>
  <c r="I625" i="8"/>
  <c r="H625" i="8"/>
  <c r="G625" i="8"/>
  <c r="F625" i="8"/>
  <c r="E625" i="8"/>
  <c r="D625" i="8"/>
  <c r="C625" i="8"/>
  <c r="B625" i="8"/>
  <c r="L624" i="8"/>
  <c r="K624" i="8"/>
  <c r="J624" i="8"/>
  <c r="I624" i="8"/>
  <c r="H624" i="8"/>
  <c r="G624" i="8"/>
  <c r="F624" i="8"/>
  <c r="E624" i="8"/>
  <c r="D624" i="8"/>
  <c r="C624" i="8"/>
  <c r="B624" i="8"/>
  <c r="L623" i="8"/>
  <c r="K623" i="8"/>
  <c r="J623" i="8"/>
  <c r="I623" i="8"/>
  <c r="H623" i="8"/>
  <c r="G623" i="8"/>
  <c r="F623" i="8"/>
  <c r="E623" i="8"/>
  <c r="D623" i="8"/>
  <c r="C623" i="8"/>
  <c r="B623" i="8"/>
  <c r="L622" i="8"/>
  <c r="K622" i="8"/>
  <c r="J622" i="8"/>
  <c r="I622" i="8"/>
  <c r="H622" i="8"/>
  <c r="G622" i="8"/>
  <c r="F622" i="8"/>
  <c r="E622" i="8"/>
  <c r="D622" i="8"/>
  <c r="C622" i="8"/>
  <c r="B622" i="8"/>
  <c r="L621" i="8"/>
  <c r="K621" i="8"/>
  <c r="J621" i="8"/>
  <c r="I621" i="8"/>
  <c r="H621" i="8"/>
  <c r="G621" i="8"/>
  <c r="F621" i="8"/>
  <c r="E621" i="8"/>
  <c r="D621" i="8"/>
  <c r="C621" i="8"/>
  <c r="B621" i="8"/>
  <c r="L620" i="8"/>
  <c r="K620" i="8"/>
  <c r="J620" i="8"/>
  <c r="I620" i="8"/>
  <c r="H620" i="8"/>
  <c r="G620" i="8"/>
  <c r="F620" i="8"/>
  <c r="E620" i="8"/>
  <c r="D620" i="8"/>
  <c r="C620" i="8"/>
  <c r="B620" i="8"/>
  <c r="L619" i="8"/>
  <c r="K619" i="8"/>
  <c r="J619" i="8"/>
  <c r="I619" i="8"/>
  <c r="H619" i="8"/>
  <c r="G619" i="8"/>
  <c r="F619" i="8"/>
  <c r="E619" i="8"/>
  <c r="D619" i="8"/>
  <c r="C619" i="8"/>
  <c r="B619" i="8"/>
  <c r="L618" i="8"/>
  <c r="K618" i="8"/>
  <c r="J618" i="8"/>
  <c r="I618" i="8"/>
  <c r="H618" i="8"/>
  <c r="G618" i="8"/>
  <c r="F618" i="8"/>
  <c r="E618" i="8"/>
  <c r="D618" i="8"/>
  <c r="C618" i="8"/>
  <c r="B618" i="8"/>
  <c r="L617" i="8"/>
  <c r="K617" i="8"/>
  <c r="J617" i="8"/>
  <c r="I617" i="8"/>
  <c r="H617" i="8"/>
  <c r="G617" i="8"/>
  <c r="F617" i="8"/>
  <c r="E617" i="8"/>
  <c r="D617" i="8"/>
  <c r="C617" i="8"/>
  <c r="B617" i="8"/>
  <c r="L616" i="8"/>
  <c r="K616" i="8"/>
  <c r="J616" i="8"/>
  <c r="I616" i="8"/>
  <c r="H616" i="8"/>
  <c r="G616" i="8"/>
  <c r="F616" i="8"/>
  <c r="E616" i="8"/>
  <c r="D616" i="8"/>
  <c r="C616" i="8"/>
  <c r="B616" i="8"/>
  <c r="L615" i="8"/>
  <c r="K615" i="8"/>
  <c r="J615" i="8"/>
  <c r="I615" i="8"/>
  <c r="H615" i="8"/>
  <c r="G615" i="8"/>
  <c r="F615" i="8"/>
  <c r="E615" i="8"/>
  <c r="D615" i="8"/>
  <c r="C615" i="8"/>
  <c r="B615" i="8"/>
  <c r="L614" i="8"/>
  <c r="K614" i="8"/>
  <c r="J614" i="8"/>
  <c r="I614" i="8"/>
  <c r="H614" i="8"/>
  <c r="G614" i="8"/>
  <c r="F614" i="8"/>
  <c r="E614" i="8"/>
  <c r="D614" i="8"/>
  <c r="C614" i="8"/>
  <c r="B614" i="8"/>
  <c r="L613" i="8"/>
  <c r="K613" i="8"/>
  <c r="J613" i="8"/>
  <c r="I613" i="8"/>
  <c r="H613" i="8"/>
  <c r="G613" i="8"/>
  <c r="F613" i="8"/>
  <c r="E613" i="8"/>
  <c r="D613" i="8"/>
  <c r="C613" i="8"/>
  <c r="B613" i="8"/>
  <c r="L612" i="8"/>
  <c r="K612" i="8"/>
  <c r="J612" i="8"/>
  <c r="I612" i="8"/>
  <c r="H612" i="8"/>
  <c r="G612" i="8"/>
  <c r="F612" i="8"/>
  <c r="E612" i="8"/>
  <c r="D612" i="8"/>
  <c r="C612" i="8"/>
  <c r="B612" i="8"/>
  <c r="L611" i="8"/>
  <c r="K611" i="8"/>
  <c r="J611" i="8"/>
  <c r="I611" i="8"/>
  <c r="H611" i="8"/>
  <c r="G611" i="8"/>
  <c r="F611" i="8"/>
  <c r="E611" i="8"/>
  <c r="D611" i="8"/>
  <c r="C611" i="8"/>
  <c r="B611" i="8"/>
  <c r="L610" i="8"/>
  <c r="K610" i="8"/>
  <c r="J610" i="8"/>
  <c r="I610" i="8"/>
  <c r="H610" i="8"/>
  <c r="G610" i="8"/>
  <c r="F610" i="8"/>
  <c r="E610" i="8"/>
  <c r="D610" i="8"/>
  <c r="C610" i="8"/>
  <c r="B610" i="8"/>
  <c r="L609" i="8"/>
  <c r="K609" i="8"/>
  <c r="J609" i="8"/>
  <c r="I609" i="8"/>
  <c r="H609" i="8"/>
  <c r="G609" i="8"/>
  <c r="F609" i="8"/>
  <c r="E609" i="8"/>
  <c r="D609" i="8"/>
  <c r="C609" i="8"/>
  <c r="B609" i="8"/>
  <c r="L608" i="8"/>
  <c r="K608" i="8"/>
  <c r="J608" i="8"/>
  <c r="I608" i="8"/>
  <c r="H608" i="8"/>
  <c r="G608" i="8"/>
  <c r="F608" i="8"/>
  <c r="E608" i="8"/>
  <c r="D608" i="8"/>
  <c r="C608" i="8"/>
  <c r="B608" i="8"/>
  <c r="L607" i="8"/>
  <c r="K607" i="8"/>
  <c r="J607" i="8"/>
  <c r="I607" i="8"/>
  <c r="H607" i="8"/>
  <c r="G607" i="8"/>
  <c r="F607" i="8"/>
  <c r="E607" i="8"/>
  <c r="D607" i="8"/>
  <c r="C607" i="8"/>
  <c r="B607" i="8"/>
  <c r="L606" i="8"/>
  <c r="K606" i="8"/>
  <c r="J606" i="8"/>
  <c r="I606" i="8"/>
  <c r="H606" i="8"/>
  <c r="G606" i="8"/>
  <c r="F606" i="8"/>
  <c r="E606" i="8"/>
  <c r="D606" i="8"/>
  <c r="C606" i="8"/>
  <c r="B606" i="8"/>
  <c r="L605" i="8"/>
  <c r="K605" i="8"/>
  <c r="J605" i="8"/>
  <c r="I605" i="8"/>
  <c r="H605" i="8"/>
  <c r="G605" i="8"/>
  <c r="F605" i="8"/>
  <c r="E605" i="8"/>
  <c r="D605" i="8"/>
  <c r="C605" i="8"/>
  <c r="B605" i="8"/>
  <c r="L604" i="8"/>
  <c r="K604" i="8"/>
  <c r="J604" i="8"/>
  <c r="I604" i="8"/>
  <c r="H604" i="8"/>
  <c r="G604" i="8"/>
  <c r="F604" i="8"/>
  <c r="E604" i="8"/>
  <c r="D604" i="8"/>
  <c r="C604" i="8"/>
  <c r="B604" i="8"/>
  <c r="L603" i="8"/>
  <c r="K603" i="8"/>
  <c r="J603" i="8"/>
  <c r="I603" i="8"/>
  <c r="H603" i="8"/>
  <c r="G603" i="8"/>
  <c r="F603" i="8"/>
  <c r="E603" i="8"/>
  <c r="D603" i="8"/>
  <c r="C603" i="8"/>
  <c r="B603" i="8"/>
  <c r="L602" i="8"/>
  <c r="K602" i="8"/>
  <c r="J602" i="8"/>
  <c r="I602" i="8"/>
  <c r="H602" i="8"/>
  <c r="G602" i="8"/>
  <c r="F602" i="8"/>
  <c r="E602" i="8"/>
  <c r="D602" i="8"/>
  <c r="C602" i="8"/>
  <c r="B602" i="8"/>
  <c r="L601" i="8"/>
  <c r="K601" i="8"/>
  <c r="J601" i="8"/>
  <c r="I601" i="8"/>
  <c r="H601" i="8"/>
  <c r="G601" i="8"/>
  <c r="F601" i="8"/>
  <c r="E601" i="8"/>
  <c r="D601" i="8"/>
  <c r="C601" i="8"/>
  <c r="B601" i="8"/>
  <c r="L600" i="8"/>
  <c r="K600" i="8"/>
  <c r="J600" i="8"/>
  <c r="I600" i="8"/>
  <c r="H600" i="8"/>
  <c r="G600" i="8"/>
  <c r="F600" i="8"/>
  <c r="E600" i="8"/>
  <c r="D600" i="8"/>
  <c r="C600" i="8"/>
  <c r="B600" i="8"/>
  <c r="L599" i="8"/>
  <c r="K599" i="8"/>
  <c r="J599" i="8"/>
  <c r="I599" i="8"/>
  <c r="H599" i="8"/>
  <c r="G599" i="8"/>
  <c r="F599" i="8"/>
  <c r="E599" i="8"/>
  <c r="D599" i="8"/>
  <c r="C599" i="8"/>
  <c r="B599" i="8"/>
  <c r="L598" i="8"/>
  <c r="K598" i="8"/>
  <c r="J598" i="8"/>
  <c r="I598" i="8"/>
  <c r="H598" i="8"/>
  <c r="G598" i="8"/>
  <c r="F598" i="8"/>
  <c r="E598" i="8"/>
  <c r="D598" i="8"/>
  <c r="C598" i="8"/>
  <c r="B598" i="8"/>
  <c r="L597" i="8"/>
  <c r="K597" i="8"/>
  <c r="J597" i="8"/>
  <c r="I597" i="8"/>
  <c r="H597" i="8"/>
  <c r="G597" i="8"/>
  <c r="F597" i="8"/>
  <c r="E597" i="8"/>
  <c r="D597" i="8"/>
  <c r="C597" i="8"/>
  <c r="B597" i="8"/>
  <c r="L596" i="8"/>
  <c r="K596" i="8"/>
  <c r="J596" i="8"/>
  <c r="I596" i="8"/>
  <c r="H596" i="8"/>
  <c r="G596" i="8"/>
  <c r="F596" i="8"/>
  <c r="E596" i="8"/>
  <c r="D596" i="8"/>
  <c r="C596" i="8"/>
  <c r="B596" i="8"/>
  <c r="L595" i="8"/>
  <c r="K595" i="8"/>
  <c r="J595" i="8"/>
  <c r="I595" i="8"/>
  <c r="H595" i="8"/>
  <c r="G595" i="8"/>
  <c r="F595" i="8"/>
  <c r="E595" i="8"/>
  <c r="D595" i="8"/>
  <c r="C595" i="8"/>
  <c r="B595" i="8"/>
  <c r="L594" i="8"/>
  <c r="K594" i="8"/>
  <c r="J594" i="8"/>
  <c r="I594" i="8"/>
  <c r="H594" i="8"/>
  <c r="G594" i="8"/>
  <c r="F594" i="8"/>
  <c r="E594" i="8"/>
  <c r="D594" i="8"/>
  <c r="C594" i="8"/>
  <c r="B594" i="8"/>
  <c r="L593" i="8"/>
  <c r="K593" i="8"/>
  <c r="J593" i="8"/>
  <c r="I593" i="8"/>
  <c r="H593" i="8"/>
  <c r="G593" i="8"/>
  <c r="F593" i="8"/>
  <c r="E593" i="8"/>
  <c r="D593" i="8"/>
  <c r="C593" i="8"/>
  <c r="B593" i="8"/>
  <c r="L592" i="8"/>
  <c r="K592" i="8"/>
  <c r="J592" i="8"/>
  <c r="I592" i="8"/>
  <c r="H592" i="8"/>
  <c r="G592" i="8"/>
  <c r="F592" i="8"/>
  <c r="E592" i="8"/>
  <c r="D592" i="8"/>
  <c r="C592" i="8"/>
  <c r="B592" i="8"/>
  <c r="L591" i="8"/>
  <c r="K591" i="8"/>
  <c r="J591" i="8"/>
  <c r="I591" i="8"/>
  <c r="H591" i="8"/>
  <c r="G591" i="8"/>
  <c r="F591" i="8"/>
  <c r="E591" i="8"/>
  <c r="D591" i="8"/>
  <c r="C591" i="8"/>
  <c r="B591" i="8"/>
  <c r="L590" i="8"/>
  <c r="K590" i="8"/>
  <c r="J590" i="8"/>
  <c r="I590" i="8"/>
  <c r="H590" i="8"/>
  <c r="G590" i="8"/>
  <c r="F590" i="8"/>
  <c r="E590" i="8"/>
  <c r="D590" i="8"/>
  <c r="C590" i="8"/>
  <c r="B590" i="8"/>
  <c r="L589" i="8"/>
  <c r="K589" i="8"/>
  <c r="J589" i="8"/>
  <c r="I589" i="8"/>
  <c r="H589" i="8"/>
  <c r="G589" i="8"/>
  <c r="F589" i="8"/>
  <c r="E589" i="8"/>
  <c r="D589" i="8"/>
  <c r="C589" i="8"/>
  <c r="B589" i="8"/>
  <c r="L588" i="8"/>
  <c r="K588" i="8"/>
  <c r="J588" i="8"/>
  <c r="I588" i="8"/>
  <c r="H588" i="8"/>
  <c r="G588" i="8"/>
  <c r="F588" i="8"/>
  <c r="E588" i="8"/>
  <c r="D588" i="8"/>
  <c r="C588" i="8"/>
  <c r="B588" i="8"/>
  <c r="L587" i="8"/>
  <c r="K587" i="8"/>
  <c r="J587" i="8"/>
  <c r="I587" i="8"/>
  <c r="H587" i="8"/>
  <c r="G587" i="8"/>
  <c r="F587" i="8"/>
  <c r="E587" i="8"/>
  <c r="D587" i="8"/>
  <c r="C587" i="8"/>
  <c r="B587" i="8"/>
  <c r="L586" i="8"/>
  <c r="K586" i="8"/>
  <c r="J586" i="8"/>
  <c r="I586" i="8"/>
  <c r="H586" i="8"/>
  <c r="G586" i="8"/>
  <c r="F586" i="8"/>
  <c r="E586" i="8"/>
  <c r="D586" i="8"/>
  <c r="C586" i="8"/>
  <c r="B586" i="8"/>
  <c r="L585" i="8"/>
  <c r="K585" i="8"/>
  <c r="J585" i="8"/>
  <c r="I585" i="8"/>
  <c r="H585" i="8"/>
  <c r="G585" i="8"/>
  <c r="F585" i="8"/>
  <c r="E585" i="8"/>
  <c r="D585" i="8"/>
  <c r="C585" i="8"/>
  <c r="B585" i="8"/>
  <c r="L584" i="8"/>
  <c r="K584" i="8"/>
  <c r="J584" i="8"/>
  <c r="I584" i="8"/>
  <c r="H584" i="8"/>
  <c r="G584" i="8"/>
  <c r="F584" i="8"/>
  <c r="E584" i="8"/>
  <c r="D584" i="8"/>
  <c r="C584" i="8"/>
  <c r="B584" i="8"/>
  <c r="L583" i="8"/>
  <c r="K583" i="8"/>
  <c r="J583" i="8"/>
  <c r="I583" i="8"/>
  <c r="H583" i="8"/>
  <c r="G583" i="8"/>
  <c r="F583" i="8"/>
  <c r="E583" i="8"/>
  <c r="D583" i="8"/>
  <c r="C583" i="8"/>
  <c r="B583" i="8"/>
  <c r="L582" i="8"/>
  <c r="K582" i="8"/>
  <c r="J582" i="8"/>
  <c r="I582" i="8"/>
  <c r="H582" i="8"/>
  <c r="G582" i="8"/>
  <c r="F582" i="8"/>
  <c r="E582" i="8"/>
  <c r="D582" i="8"/>
  <c r="C582" i="8"/>
  <c r="B582" i="8"/>
  <c r="L581" i="8"/>
  <c r="K581" i="8"/>
  <c r="J581" i="8"/>
  <c r="I581" i="8"/>
  <c r="H581" i="8"/>
  <c r="G581" i="8"/>
  <c r="F581" i="8"/>
  <c r="E581" i="8"/>
  <c r="D581" i="8"/>
  <c r="C581" i="8"/>
  <c r="B581" i="8"/>
  <c r="L580" i="8"/>
  <c r="K580" i="8"/>
  <c r="J580" i="8"/>
  <c r="I580" i="8"/>
  <c r="H580" i="8"/>
  <c r="G580" i="8"/>
  <c r="F580" i="8"/>
  <c r="E580" i="8"/>
  <c r="D580" i="8"/>
  <c r="C580" i="8"/>
  <c r="B580" i="8"/>
  <c r="L579" i="8"/>
  <c r="K579" i="8"/>
  <c r="J579" i="8"/>
  <c r="I579" i="8"/>
  <c r="H579" i="8"/>
  <c r="G579" i="8"/>
  <c r="F579" i="8"/>
  <c r="E579" i="8"/>
  <c r="D579" i="8"/>
  <c r="C579" i="8"/>
  <c r="B579" i="8"/>
  <c r="L578" i="8"/>
  <c r="K578" i="8"/>
  <c r="J578" i="8"/>
  <c r="I578" i="8"/>
  <c r="H578" i="8"/>
  <c r="G578" i="8"/>
  <c r="F578" i="8"/>
  <c r="E578" i="8"/>
  <c r="D578" i="8"/>
  <c r="C578" i="8"/>
  <c r="B578" i="8"/>
  <c r="L577" i="8"/>
  <c r="K577" i="8"/>
  <c r="J577" i="8"/>
  <c r="I577" i="8"/>
  <c r="H577" i="8"/>
  <c r="G577" i="8"/>
  <c r="F577" i="8"/>
  <c r="E577" i="8"/>
  <c r="D577" i="8"/>
  <c r="C577" i="8"/>
  <c r="B577" i="8"/>
  <c r="L576" i="8"/>
  <c r="K576" i="8"/>
  <c r="J576" i="8"/>
  <c r="I576" i="8"/>
  <c r="H576" i="8"/>
  <c r="G576" i="8"/>
  <c r="F576" i="8"/>
  <c r="E576" i="8"/>
  <c r="D576" i="8"/>
  <c r="C576" i="8"/>
  <c r="B576" i="8"/>
  <c r="L575" i="8"/>
  <c r="K575" i="8"/>
  <c r="J575" i="8"/>
  <c r="I575" i="8"/>
  <c r="H575" i="8"/>
  <c r="G575" i="8"/>
  <c r="F575" i="8"/>
  <c r="E575" i="8"/>
  <c r="D575" i="8"/>
  <c r="C575" i="8"/>
  <c r="B575" i="8"/>
  <c r="L574" i="8"/>
  <c r="K574" i="8"/>
  <c r="J574" i="8"/>
  <c r="I574" i="8"/>
  <c r="H574" i="8"/>
  <c r="G574" i="8"/>
  <c r="F574" i="8"/>
  <c r="E574" i="8"/>
  <c r="D574" i="8"/>
  <c r="C574" i="8"/>
  <c r="B574" i="8"/>
  <c r="L573" i="8"/>
  <c r="K573" i="8"/>
  <c r="J573" i="8"/>
  <c r="I573" i="8"/>
  <c r="H573" i="8"/>
  <c r="G573" i="8"/>
  <c r="F573" i="8"/>
  <c r="E573" i="8"/>
  <c r="D573" i="8"/>
  <c r="C573" i="8"/>
  <c r="B573" i="8"/>
  <c r="L572" i="8"/>
  <c r="K572" i="8"/>
  <c r="J572" i="8"/>
  <c r="I572" i="8"/>
  <c r="H572" i="8"/>
  <c r="G572" i="8"/>
  <c r="F572" i="8"/>
  <c r="E572" i="8"/>
  <c r="D572" i="8"/>
  <c r="C572" i="8"/>
  <c r="B572" i="8"/>
  <c r="L571" i="8"/>
  <c r="K571" i="8"/>
  <c r="J571" i="8"/>
  <c r="I571" i="8"/>
  <c r="H571" i="8"/>
  <c r="G571" i="8"/>
  <c r="F571" i="8"/>
  <c r="E571" i="8"/>
  <c r="D571" i="8"/>
  <c r="C571" i="8"/>
  <c r="B571" i="8"/>
  <c r="L570" i="8"/>
  <c r="K570" i="8"/>
  <c r="J570" i="8"/>
  <c r="I570" i="8"/>
  <c r="H570" i="8"/>
  <c r="G570" i="8"/>
  <c r="F570" i="8"/>
  <c r="E570" i="8"/>
  <c r="D570" i="8"/>
  <c r="C570" i="8"/>
  <c r="B570" i="8"/>
  <c r="L569" i="8"/>
  <c r="K569" i="8"/>
  <c r="J569" i="8"/>
  <c r="I569" i="8"/>
  <c r="H569" i="8"/>
  <c r="G569" i="8"/>
  <c r="F569" i="8"/>
  <c r="E569" i="8"/>
  <c r="D569" i="8"/>
  <c r="C569" i="8"/>
  <c r="B569" i="8"/>
  <c r="L568" i="8"/>
  <c r="K568" i="8"/>
  <c r="J568" i="8"/>
  <c r="I568" i="8"/>
  <c r="H568" i="8"/>
  <c r="G568" i="8"/>
  <c r="F568" i="8"/>
  <c r="E568" i="8"/>
  <c r="D568" i="8"/>
  <c r="C568" i="8"/>
  <c r="B568" i="8"/>
  <c r="L567" i="8"/>
  <c r="K567" i="8"/>
  <c r="J567" i="8"/>
  <c r="I567" i="8"/>
  <c r="H567" i="8"/>
  <c r="G567" i="8"/>
  <c r="F567" i="8"/>
  <c r="E567" i="8"/>
  <c r="D567" i="8"/>
  <c r="C567" i="8"/>
  <c r="B567" i="8"/>
  <c r="L566" i="8"/>
  <c r="K566" i="8"/>
  <c r="J566" i="8"/>
  <c r="I566" i="8"/>
  <c r="H566" i="8"/>
  <c r="G566" i="8"/>
  <c r="F566" i="8"/>
  <c r="E566" i="8"/>
  <c r="D566" i="8"/>
  <c r="C566" i="8"/>
  <c r="B566" i="8"/>
  <c r="L565" i="8"/>
  <c r="K565" i="8"/>
  <c r="J565" i="8"/>
  <c r="I565" i="8"/>
  <c r="H565" i="8"/>
  <c r="G565" i="8"/>
  <c r="F565" i="8"/>
  <c r="E565" i="8"/>
  <c r="D565" i="8"/>
  <c r="C565" i="8"/>
  <c r="B565" i="8"/>
  <c r="L564" i="8"/>
  <c r="K564" i="8"/>
  <c r="J564" i="8"/>
  <c r="I564" i="8"/>
  <c r="H564" i="8"/>
  <c r="G564" i="8"/>
  <c r="F564" i="8"/>
  <c r="E564" i="8"/>
  <c r="D564" i="8"/>
  <c r="C564" i="8"/>
  <c r="B564" i="8"/>
  <c r="L563" i="8"/>
  <c r="K563" i="8"/>
  <c r="J563" i="8"/>
  <c r="I563" i="8"/>
  <c r="H563" i="8"/>
  <c r="G563" i="8"/>
  <c r="F563" i="8"/>
  <c r="E563" i="8"/>
  <c r="D563" i="8"/>
  <c r="C563" i="8"/>
  <c r="B563" i="8"/>
  <c r="L562" i="8"/>
  <c r="K562" i="8"/>
  <c r="J562" i="8"/>
  <c r="I562" i="8"/>
  <c r="H562" i="8"/>
  <c r="G562" i="8"/>
  <c r="F562" i="8"/>
  <c r="E562" i="8"/>
  <c r="D562" i="8"/>
  <c r="C562" i="8"/>
  <c r="B562" i="8"/>
  <c r="L561" i="8"/>
  <c r="K561" i="8"/>
  <c r="J561" i="8"/>
  <c r="I561" i="8"/>
  <c r="H561" i="8"/>
  <c r="G561" i="8"/>
  <c r="F561" i="8"/>
  <c r="E561" i="8"/>
  <c r="D561" i="8"/>
  <c r="C561" i="8"/>
  <c r="B561" i="8"/>
  <c r="L560" i="8"/>
  <c r="K560" i="8"/>
  <c r="J560" i="8"/>
  <c r="I560" i="8"/>
  <c r="H560" i="8"/>
  <c r="G560" i="8"/>
  <c r="F560" i="8"/>
  <c r="E560" i="8"/>
  <c r="D560" i="8"/>
  <c r="C560" i="8"/>
  <c r="B560" i="8"/>
  <c r="L559" i="8"/>
  <c r="K559" i="8"/>
  <c r="J559" i="8"/>
  <c r="I559" i="8"/>
  <c r="H559" i="8"/>
  <c r="G559" i="8"/>
  <c r="F559" i="8"/>
  <c r="E559" i="8"/>
  <c r="D559" i="8"/>
  <c r="C559" i="8"/>
  <c r="B559" i="8"/>
  <c r="L558" i="8"/>
  <c r="K558" i="8"/>
  <c r="J558" i="8"/>
  <c r="I558" i="8"/>
  <c r="H558" i="8"/>
  <c r="G558" i="8"/>
  <c r="F558" i="8"/>
  <c r="E558" i="8"/>
  <c r="D558" i="8"/>
  <c r="C558" i="8"/>
  <c r="B558" i="8"/>
  <c r="L557" i="8"/>
  <c r="K557" i="8"/>
  <c r="J557" i="8"/>
  <c r="I557" i="8"/>
  <c r="H557" i="8"/>
  <c r="G557" i="8"/>
  <c r="F557" i="8"/>
  <c r="E557" i="8"/>
  <c r="D557" i="8"/>
  <c r="C557" i="8"/>
  <c r="B557" i="8"/>
  <c r="L556" i="8"/>
  <c r="K556" i="8"/>
  <c r="J556" i="8"/>
  <c r="I556" i="8"/>
  <c r="H556" i="8"/>
  <c r="G556" i="8"/>
  <c r="F556" i="8"/>
  <c r="E556" i="8"/>
  <c r="D556" i="8"/>
  <c r="C556" i="8"/>
  <c r="B556" i="8"/>
  <c r="L555" i="8"/>
  <c r="K555" i="8"/>
  <c r="J555" i="8"/>
  <c r="I555" i="8"/>
  <c r="H555" i="8"/>
  <c r="G555" i="8"/>
  <c r="F555" i="8"/>
  <c r="E555" i="8"/>
  <c r="D555" i="8"/>
  <c r="C555" i="8"/>
  <c r="B555" i="8"/>
  <c r="L554" i="8"/>
  <c r="K554" i="8"/>
  <c r="J554" i="8"/>
  <c r="I554" i="8"/>
  <c r="H554" i="8"/>
  <c r="G554" i="8"/>
  <c r="F554" i="8"/>
  <c r="E554" i="8"/>
  <c r="D554" i="8"/>
  <c r="C554" i="8"/>
  <c r="B554" i="8"/>
  <c r="L553" i="8"/>
  <c r="K553" i="8"/>
  <c r="J553" i="8"/>
  <c r="I553" i="8"/>
  <c r="H553" i="8"/>
  <c r="G553" i="8"/>
  <c r="F553" i="8"/>
  <c r="E553" i="8"/>
  <c r="D553" i="8"/>
  <c r="C553" i="8"/>
  <c r="B553" i="8"/>
  <c r="L552" i="8"/>
  <c r="K552" i="8"/>
  <c r="J552" i="8"/>
  <c r="I552" i="8"/>
  <c r="H552" i="8"/>
  <c r="G552" i="8"/>
  <c r="F552" i="8"/>
  <c r="E552" i="8"/>
  <c r="D552" i="8"/>
  <c r="C552" i="8"/>
  <c r="B552" i="8"/>
  <c r="L551" i="8"/>
  <c r="K551" i="8"/>
  <c r="J551" i="8"/>
  <c r="I551" i="8"/>
  <c r="H551" i="8"/>
  <c r="G551" i="8"/>
  <c r="F551" i="8"/>
  <c r="E551" i="8"/>
  <c r="D551" i="8"/>
  <c r="C551" i="8"/>
  <c r="B551" i="8"/>
  <c r="L550" i="8"/>
  <c r="K550" i="8"/>
  <c r="J550" i="8"/>
  <c r="I550" i="8"/>
  <c r="H550" i="8"/>
  <c r="G550" i="8"/>
  <c r="F550" i="8"/>
  <c r="E550" i="8"/>
  <c r="D550" i="8"/>
  <c r="C550" i="8"/>
  <c r="B550" i="8"/>
  <c r="L549" i="8"/>
  <c r="K549" i="8"/>
  <c r="J549" i="8"/>
  <c r="I549" i="8"/>
  <c r="H549" i="8"/>
  <c r="G549" i="8"/>
  <c r="F549" i="8"/>
  <c r="E549" i="8"/>
  <c r="D549" i="8"/>
  <c r="C549" i="8"/>
  <c r="B549" i="8"/>
  <c r="L548" i="8"/>
  <c r="K548" i="8"/>
  <c r="J548" i="8"/>
  <c r="I548" i="8"/>
  <c r="H548" i="8"/>
  <c r="G548" i="8"/>
  <c r="F548" i="8"/>
  <c r="E548" i="8"/>
  <c r="D548" i="8"/>
  <c r="C548" i="8"/>
  <c r="B548" i="8"/>
  <c r="L547" i="8"/>
  <c r="K547" i="8"/>
  <c r="J547" i="8"/>
  <c r="I547" i="8"/>
  <c r="H547" i="8"/>
  <c r="G547" i="8"/>
  <c r="F547" i="8"/>
  <c r="E547" i="8"/>
  <c r="D547" i="8"/>
  <c r="C547" i="8"/>
  <c r="B547" i="8"/>
  <c r="L546" i="8"/>
  <c r="K546" i="8"/>
  <c r="J546" i="8"/>
  <c r="I546" i="8"/>
  <c r="H546" i="8"/>
  <c r="G546" i="8"/>
  <c r="F546" i="8"/>
  <c r="E546" i="8"/>
  <c r="D546" i="8"/>
  <c r="C546" i="8"/>
  <c r="B546" i="8"/>
  <c r="L545" i="8"/>
  <c r="K545" i="8"/>
  <c r="J545" i="8"/>
  <c r="I545" i="8"/>
  <c r="H545" i="8"/>
  <c r="G545" i="8"/>
  <c r="F545" i="8"/>
  <c r="E545" i="8"/>
  <c r="D545" i="8"/>
  <c r="C545" i="8"/>
  <c r="B545" i="8"/>
  <c r="L544" i="8"/>
  <c r="K544" i="8"/>
  <c r="J544" i="8"/>
  <c r="I544" i="8"/>
  <c r="H544" i="8"/>
  <c r="G544" i="8"/>
  <c r="F544" i="8"/>
  <c r="E544" i="8"/>
  <c r="D544" i="8"/>
  <c r="C544" i="8"/>
  <c r="B544" i="8"/>
  <c r="L543" i="8"/>
  <c r="K543" i="8"/>
  <c r="J543" i="8"/>
  <c r="I543" i="8"/>
  <c r="H543" i="8"/>
  <c r="G543" i="8"/>
  <c r="F543" i="8"/>
  <c r="E543" i="8"/>
  <c r="D543" i="8"/>
  <c r="C543" i="8"/>
  <c r="B543" i="8"/>
  <c r="L542" i="8"/>
  <c r="K542" i="8"/>
  <c r="J542" i="8"/>
  <c r="I542" i="8"/>
  <c r="H542" i="8"/>
  <c r="G542" i="8"/>
  <c r="F542" i="8"/>
  <c r="E542" i="8"/>
  <c r="D542" i="8"/>
  <c r="C542" i="8"/>
  <c r="B542" i="8"/>
  <c r="L541" i="8"/>
  <c r="K541" i="8"/>
  <c r="J541" i="8"/>
  <c r="I541" i="8"/>
  <c r="H541" i="8"/>
  <c r="G541" i="8"/>
  <c r="F541" i="8"/>
  <c r="E541" i="8"/>
  <c r="D541" i="8"/>
  <c r="C541" i="8"/>
  <c r="B541" i="8"/>
  <c r="L540" i="8"/>
  <c r="K540" i="8"/>
  <c r="J540" i="8"/>
  <c r="I540" i="8"/>
  <c r="H540" i="8"/>
  <c r="G540" i="8"/>
  <c r="F540" i="8"/>
  <c r="E540" i="8"/>
  <c r="D540" i="8"/>
  <c r="C540" i="8"/>
  <c r="B540" i="8"/>
  <c r="L539" i="8"/>
  <c r="K539" i="8"/>
  <c r="J539" i="8"/>
  <c r="I539" i="8"/>
  <c r="H539" i="8"/>
  <c r="G539" i="8"/>
  <c r="F539" i="8"/>
  <c r="E539" i="8"/>
  <c r="D539" i="8"/>
  <c r="C539" i="8"/>
  <c r="B539" i="8"/>
  <c r="L538" i="8"/>
  <c r="K538" i="8"/>
  <c r="J538" i="8"/>
  <c r="I538" i="8"/>
  <c r="H538" i="8"/>
  <c r="G538" i="8"/>
  <c r="F538" i="8"/>
  <c r="E538" i="8"/>
  <c r="D538" i="8"/>
  <c r="C538" i="8"/>
  <c r="B538" i="8"/>
  <c r="L537" i="8"/>
  <c r="K537" i="8"/>
  <c r="J537" i="8"/>
  <c r="I537" i="8"/>
  <c r="H537" i="8"/>
  <c r="G537" i="8"/>
  <c r="F537" i="8"/>
  <c r="E537" i="8"/>
  <c r="D537" i="8"/>
  <c r="C537" i="8"/>
  <c r="B537" i="8"/>
  <c r="L536" i="8"/>
  <c r="K536" i="8"/>
  <c r="J536" i="8"/>
  <c r="I536" i="8"/>
  <c r="H536" i="8"/>
  <c r="G536" i="8"/>
  <c r="F536" i="8"/>
  <c r="E536" i="8"/>
  <c r="D536" i="8"/>
  <c r="C536" i="8"/>
  <c r="B536" i="8"/>
  <c r="L535" i="8"/>
  <c r="K535" i="8"/>
  <c r="J535" i="8"/>
  <c r="I535" i="8"/>
  <c r="H535" i="8"/>
  <c r="G535" i="8"/>
  <c r="F535" i="8"/>
  <c r="E535" i="8"/>
  <c r="D535" i="8"/>
  <c r="C535" i="8"/>
  <c r="B535" i="8"/>
  <c r="L534" i="8"/>
  <c r="K534" i="8"/>
  <c r="J534" i="8"/>
  <c r="I534" i="8"/>
  <c r="H534" i="8"/>
  <c r="G534" i="8"/>
  <c r="F534" i="8"/>
  <c r="E534" i="8"/>
  <c r="D534" i="8"/>
  <c r="C534" i="8"/>
  <c r="B534" i="8"/>
  <c r="L533" i="8"/>
  <c r="K533" i="8"/>
  <c r="J533" i="8"/>
  <c r="I533" i="8"/>
  <c r="H533" i="8"/>
  <c r="G533" i="8"/>
  <c r="F533" i="8"/>
  <c r="E533" i="8"/>
  <c r="D533" i="8"/>
  <c r="C533" i="8"/>
  <c r="B533" i="8"/>
  <c r="L532" i="8"/>
  <c r="K532" i="8"/>
  <c r="J532" i="8"/>
  <c r="I532" i="8"/>
  <c r="H532" i="8"/>
  <c r="G532" i="8"/>
  <c r="F532" i="8"/>
  <c r="E532" i="8"/>
  <c r="D532" i="8"/>
  <c r="C532" i="8"/>
  <c r="B532" i="8"/>
  <c r="L531" i="8"/>
  <c r="K531" i="8"/>
  <c r="J531" i="8"/>
  <c r="I531" i="8"/>
  <c r="H531" i="8"/>
  <c r="G531" i="8"/>
  <c r="F531" i="8"/>
  <c r="E531" i="8"/>
  <c r="D531" i="8"/>
  <c r="C531" i="8"/>
  <c r="B531" i="8"/>
  <c r="L530" i="8"/>
  <c r="K530" i="8"/>
  <c r="J530" i="8"/>
  <c r="I530" i="8"/>
  <c r="H530" i="8"/>
  <c r="G530" i="8"/>
  <c r="F530" i="8"/>
  <c r="E530" i="8"/>
  <c r="D530" i="8"/>
  <c r="C530" i="8"/>
  <c r="B530" i="8"/>
  <c r="L529" i="8"/>
  <c r="K529" i="8"/>
  <c r="J529" i="8"/>
  <c r="I529" i="8"/>
  <c r="H529" i="8"/>
  <c r="G529" i="8"/>
  <c r="F529" i="8"/>
  <c r="E529" i="8"/>
  <c r="D529" i="8"/>
  <c r="C529" i="8"/>
  <c r="B529" i="8"/>
  <c r="L528" i="8"/>
  <c r="K528" i="8"/>
  <c r="J528" i="8"/>
  <c r="I528" i="8"/>
  <c r="H528" i="8"/>
  <c r="G528" i="8"/>
  <c r="F528" i="8"/>
  <c r="E528" i="8"/>
  <c r="D528" i="8"/>
  <c r="C528" i="8"/>
  <c r="B528" i="8"/>
  <c r="L527" i="8"/>
  <c r="K527" i="8"/>
  <c r="J527" i="8"/>
  <c r="I527" i="8"/>
  <c r="H527" i="8"/>
  <c r="G527" i="8"/>
  <c r="F527" i="8"/>
  <c r="E527" i="8"/>
  <c r="D527" i="8"/>
  <c r="C527" i="8"/>
  <c r="B527" i="8"/>
  <c r="L526" i="8"/>
  <c r="K526" i="8"/>
  <c r="J526" i="8"/>
  <c r="I526" i="8"/>
  <c r="H526" i="8"/>
  <c r="G526" i="8"/>
  <c r="F526" i="8"/>
  <c r="E526" i="8"/>
  <c r="D526" i="8"/>
  <c r="C526" i="8"/>
  <c r="B526" i="8"/>
  <c r="L525" i="8"/>
  <c r="K525" i="8"/>
  <c r="J525" i="8"/>
  <c r="I525" i="8"/>
  <c r="H525" i="8"/>
  <c r="G525" i="8"/>
  <c r="F525" i="8"/>
  <c r="E525" i="8"/>
  <c r="D525" i="8"/>
  <c r="C525" i="8"/>
  <c r="B525" i="8"/>
  <c r="L524" i="8"/>
  <c r="K524" i="8"/>
  <c r="J524" i="8"/>
  <c r="I524" i="8"/>
  <c r="H524" i="8"/>
  <c r="G524" i="8"/>
  <c r="F524" i="8"/>
  <c r="E524" i="8"/>
  <c r="D524" i="8"/>
  <c r="C524" i="8"/>
  <c r="B524" i="8"/>
  <c r="L523" i="8"/>
  <c r="K523" i="8"/>
  <c r="J523" i="8"/>
  <c r="I523" i="8"/>
  <c r="H523" i="8"/>
  <c r="G523" i="8"/>
  <c r="F523" i="8"/>
  <c r="E523" i="8"/>
  <c r="D523" i="8"/>
  <c r="C523" i="8"/>
  <c r="B523" i="8"/>
  <c r="L522" i="8"/>
  <c r="K522" i="8"/>
  <c r="J522" i="8"/>
  <c r="I522" i="8"/>
  <c r="H522" i="8"/>
  <c r="G522" i="8"/>
  <c r="F522" i="8"/>
  <c r="E522" i="8"/>
  <c r="D522" i="8"/>
  <c r="C522" i="8"/>
  <c r="B522" i="8"/>
  <c r="L521" i="8"/>
  <c r="K521" i="8"/>
  <c r="J521" i="8"/>
  <c r="I521" i="8"/>
  <c r="H521" i="8"/>
  <c r="G521" i="8"/>
  <c r="F521" i="8"/>
  <c r="E521" i="8"/>
  <c r="D521" i="8"/>
  <c r="C521" i="8"/>
  <c r="B521" i="8"/>
  <c r="L520" i="8"/>
  <c r="K520" i="8"/>
  <c r="J520" i="8"/>
  <c r="I520" i="8"/>
  <c r="H520" i="8"/>
  <c r="G520" i="8"/>
  <c r="F520" i="8"/>
  <c r="E520" i="8"/>
  <c r="D520" i="8"/>
  <c r="C520" i="8"/>
  <c r="B520" i="8"/>
  <c r="L519" i="8"/>
  <c r="K519" i="8"/>
  <c r="J519" i="8"/>
  <c r="I519" i="8"/>
  <c r="H519" i="8"/>
  <c r="G519" i="8"/>
  <c r="F519" i="8"/>
  <c r="E519" i="8"/>
  <c r="D519" i="8"/>
  <c r="C519" i="8"/>
  <c r="B519" i="8"/>
  <c r="L518" i="8"/>
  <c r="K518" i="8"/>
  <c r="J518" i="8"/>
  <c r="I518" i="8"/>
  <c r="H518" i="8"/>
  <c r="G518" i="8"/>
  <c r="F518" i="8"/>
  <c r="E518" i="8"/>
  <c r="D518" i="8"/>
  <c r="C518" i="8"/>
  <c r="B518" i="8"/>
  <c r="L517" i="8"/>
  <c r="K517" i="8"/>
  <c r="J517" i="8"/>
  <c r="I517" i="8"/>
  <c r="H517" i="8"/>
  <c r="G517" i="8"/>
  <c r="F517" i="8"/>
  <c r="E517" i="8"/>
  <c r="D517" i="8"/>
  <c r="C517" i="8"/>
  <c r="B517" i="8"/>
  <c r="L516" i="8"/>
  <c r="K516" i="8"/>
  <c r="J516" i="8"/>
  <c r="I516" i="8"/>
  <c r="H516" i="8"/>
  <c r="G516" i="8"/>
  <c r="F516" i="8"/>
  <c r="E516" i="8"/>
  <c r="D516" i="8"/>
  <c r="C516" i="8"/>
  <c r="B516" i="8"/>
  <c r="L515" i="8"/>
  <c r="K515" i="8"/>
  <c r="J515" i="8"/>
  <c r="I515" i="8"/>
  <c r="H515" i="8"/>
  <c r="G515" i="8"/>
  <c r="F515" i="8"/>
  <c r="E515" i="8"/>
  <c r="D515" i="8"/>
  <c r="C515" i="8"/>
  <c r="B515" i="8"/>
  <c r="L514" i="8"/>
  <c r="K514" i="8"/>
  <c r="J514" i="8"/>
  <c r="I514" i="8"/>
  <c r="H514" i="8"/>
  <c r="G514" i="8"/>
  <c r="F514" i="8"/>
  <c r="E514" i="8"/>
  <c r="D514" i="8"/>
  <c r="C514" i="8"/>
  <c r="B514" i="8"/>
  <c r="L513" i="8"/>
  <c r="K513" i="8"/>
  <c r="J513" i="8"/>
  <c r="I513" i="8"/>
  <c r="H513" i="8"/>
  <c r="G513" i="8"/>
  <c r="F513" i="8"/>
  <c r="E513" i="8"/>
  <c r="D513" i="8"/>
  <c r="C513" i="8"/>
  <c r="B513" i="8"/>
  <c r="L512" i="8"/>
  <c r="K512" i="8"/>
  <c r="J512" i="8"/>
  <c r="I512" i="8"/>
  <c r="H512" i="8"/>
  <c r="G512" i="8"/>
  <c r="F512" i="8"/>
  <c r="E512" i="8"/>
  <c r="D512" i="8"/>
  <c r="C512" i="8"/>
  <c r="B512" i="8"/>
  <c r="L511" i="8"/>
  <c r="K511" i="8"/>
  <c r="J511" i="8"/>
  <c r="I511" i="8"/>
  <c r="H511" i="8"/>
  <c r="G511" i="8"/>
  <c r="F511" i="8"/>
  <c r="E511" i="8"/>
  <c r="D511" i="8"/>
  <c r="C511" i="8"/>
  <c r="B511" i="8"/>
  <c r="L510" i="8"/>
  <c r="K510" i="8"/>
  <c r="J510" i="8"/>
  <c r="I510" i="8"/>
  <c r="H510" i="8"/>
  <c r="G510" i="8"/>
  <c r="F510" i="8"/>
  <c r="E510" i="8"/>
  <c r="D510" i="8"/>
  <c r="C510" i="8"/>
  <c r="B510" i="8"/>
  <c r="L509" i="8"/>
  <c r="K509" i="8"/>
  <c r="J509" i="8"/>
  <c r="I509" i="8"/>
  <c r="H509" i="8"/>
  <c r="G509" i="8"/>
  <c r="F509" i="8"/>
  <c r="E509" i="8"/>
  <c r="D509" i="8"/>
  <c r="C509" i="8"/>
  <c r="B509" i="8"/>
  <c r="L508" i="8"/>
  <c r="K508" i="8"/>
  <c r="J508" i="8"/>
  <c r="I508" i="8"/>
  <c r="H508" i="8"/>
  <c r="G508" i="8"/>
  <c r="F508" i="8"/>
  <c r="E508" i="8"/>
  <c r="D508" i="8"/>
  <c r="C508" i="8"/>
  <c r="B508" i="8"/>
  <c r="L507" i="8"/>
  <c r="K507" i="8"/>
  <c r="J507" i="8"/>
  <c r="I507" i="8"/>
  <c r="H507" i="8"/>
  <c r="G507" i="8"/>
  <c r="F507" i="8"/>
  <c r="E507" i="8"/>
  <c r="D507" i="8"/>
  <c r="C507" i="8"/>
  <c r="B507" i="8"/>
  <c r="L506" i="8"/>
  <c r="K506" i="8"/>
  <c r="J506" i="8"/>
  <c r="I506" i="8"/>
  <c r="H506" i="8"/>
  <c r="G506" i="8"/>
  <c r="F506" i="8"/>
  <c r="E506" i="8"/>
  <c r="D506" i="8"/>
  <c r="C506" i="8"/>
  <c r="B506" i="8"/>
  <c r="L505" i="8"/>
  <c r="K505" i="8"/>
  <c r="J505" i="8"/>
  <c r="I505" i="8"/>
  <c r="H505" i="8"/>
  <c r="G505" i="8"/>
  <c r="F505" i="8"/>
  <c r="E505" i="8"/>
  <c r="D505" i="8"/>
  <c r="C505" i="8"/>
  <c r="B505" i="8"/>
  <c r="L504" i="8"/>
  <c r="K504" i="8"/>
  <c r="J504" i="8"/>
  <c r="I504" i="8"/>
  <c r="H504" i="8"/>
  <c r="G504" i="8"/>
  <c r="F504" i="8"/>
  <c r="E504" i="8"/>
  <c r="D504" i="8"/>
  <c r="C504" i="8"/>
  <c r="B504" i="8"/>
  <c r="L503" i="8"/>
  <c r="K503" i="8"/>
  <c r="J503" i="8"/>
  <c r="I503" i="8"/>
  <c r="H503" i="8"/>
  <c r="G503" i="8"/>
  <c r="F503" i="8"/>
  <c r="E503" i="8"/>
  <c r="D503" i="8"/>
  <c r="C503" i="8"/>
  <c r="B503" i="8"/>
  <c r="L502" i="8"/>
  <c r="K502" i="8"/>
  <c r="J502" i="8"/>
  <c r="I502" i="8"/>
  <c r="H502" i="8"/>
  <c r="G502" i="8"/>
  <c r="F502" i="8"/>
  <c r="E502" i="8"/>
  <c r="D502" i="8"/>
  <c r="C502" i="8"/>
  <c r="B502" i="8"/>
  <c r="L501" i="8"/>
  <c r="K501" i="8"/>
  <c r="J501" i="8"/>
  <c r="I501" i="8"/>
  <c r="H501" i="8"/>
  <c r="G501" i="8"/>
  <c r="F501" i="8"/>
  <c r="E501" i="8"/>
  <c r="D501" i="8"/>
  <c r="C501" i="8"/>
  <c r="B501" i="8"/>
  <c r="L500" i="8"/>
  <c r="K500" i="8"/>
  <c r="J500" i="8"/>
  <c r="I500" i="8"/>
  <c r="H500" i="8"/>
  <c r="G500" i="8"/>
  <c r="F500" i="8"/>
  <c r="E500" i="8"/>
  <c r="D500" i="8"/>
  <c r="C500" i="8"/>
  <c r="B500" i="8"/>
  <c r="L499" i="8"/>
  <c r="K499" i="8"/>
  <c r="J499" i="8"/>
  <c r="I499" i="8"/>
  <c r="H499" i="8"/>
  <c r="G499" i="8"/>
  <c r="F499" i="8"/>
  <c r="E499" i="8"/>
  <c r="D499" i="8"/>
  <c r="C499" i="8"/>
  <c r="B499" i="8"/>
  <c r="L498" i="8"/>
  <c r="K498" i="8"/>
  <c r="J498" i="8"/>
  <c r="I498" i="8"/>
  <c r="H498" i="8"/>
  <c r="G498" i="8"/>
  <c r="F498" i="8"/>
  <c r="E498" i="8"/>
  <c r="D498" i="8"/>
  <c r="C498" i="8"/>
  <c r="B498" i="8"/>
  <c r="L497" i="8"/>
  <c r="K497" i="8"/>
  <c r="J497" i="8"/>
  <c r="I497" i="8"/>
  <c r="H497" i="8"/>
  <c r="G497" i="8"/>
  <c r="F497" i="8"/>
  <c r="E497" i="8"/>
  <c r="D497" i="8"/>
  <c r="C497" i="8"/>
  <c r="B497" i="8"/>
  <c r="L496" i="8"/>
  <c r="K496" i="8"/>
  <c r="J496" i="8"/>
  <c r="I496" i="8"/>
  <c r="H496" i="8"/>
  <c r="G496" i="8"/>
  <c r="F496" i="8"/>
  <c r="E496" i="8"/>
  <c r="D496" i="8"/>
  <c r="C496" i="8"/>
  <c r="B496" i="8"/>
  <c r="L495" i="8"/>
  <c r="K495" i="8"/>
  <c r="J495" i="8"/>
  <c r="I495" i="8"/>
  <c r="H495" i="8"/>
  <c r="G495" i="8"/>
  <c r="F495" i="8"/>
  <c r="E495" i="8"/>
  <c r="D495" i="8"/>
  <c r="C495" i="8"/>
  <c r="B495" i="8"/>
  <c r="L494" i="8"/>
  <c r="K494" i="8"/>
  <c r="J494" i="8"/>
  <c r="I494" i="8"/>
  <c r="H494" i="8"/>
  <c r="G494" i="8"/>
  <c r="F494" i="8"/>
  <c r="E494" i="8"/>
  <c r="D494" i="8"/>
  <c r="C494" i="8"/>
  <c r="B494" i="8"/>
  <c r="L493" i="8"/>
  <c r="K493" i="8"/>
  <c r="J493" i="8"/>
  <c r="I493" i="8"/>
  <c r="H493" i="8"/>
  <c r="G493" i="8"/>
  <c r="F493" i="8"/>
  <c r="E493" i="8"/>
  <c r="D493" i="8"/>
  <c r="C493" i="8"/>
  <c r="B493" i="8"/>
  <c r="L492" i="8"/>
  <c r="K492" i="8"/>
  <c r="J492" i="8"/>
  <c r="I492" i="8"/>
  <c r="H492" i="8"/>
  <c r="G492" i="8"/>
  <c r="F492" i="8"/>
  <c r="E492" i="8"/>
  <c r="D492" i="8"/>
  <c r="C492" i="8"/>
  <c r="B492" i="8"/>
  <c r="L491" i="8"/>
  <c r="K491" i="8"/>
  <c r="J491" i="8"/>
  <c r="I491" i="8"/>
  <c r="H491" i="8"/>
  <c r="G491" i="8"/>
  <c r="F491" i="8"/>
  <c r="E491" i="8"/>
  <c r="D491" i="8"/>
  <c r="C491" i="8"/>
  <c r="B491" i="8"/>
  <c r="L490" i="8"/>
  <c r="K490" i="8"/>
  <c r="J490" i="8"/>
  <c r="I490" i="8"/>
  <c r="H490" i="8"/>
  <c r="G490" i="8"/>
  <c r="F490" i="8"/>
  <c r="E490" i="8"/>
  <c r="D490" i="8"/>
  <c r="C490" i="8"/>
  <c r="B490" i="8"/>
  <c r="L489" i="8"/>
  <c r="K489" i="8"/>
  <c r="J489" i="8"/>
  <c r="I489" i="8"/>
  <c r="H489" i="8"/>
  <c r="G489" i="8"/>
  <c r="F489" i="8"/>
  <c r="E489" i="8"/>
  <c r="D489" i="8"/>
  <c r="C489" i="8"/>
  <c r="B489" i="8"/>
  <c r="L488" i="8"/>
  <c r="K488" i="8"/>
  <c r="J488" i="8"/>
  <c r="I488" i="8"/>
  <c r="H488" i="8"/>
  <c r="G488" i="8"/>
  <c r="F488" i="8"/>
  <c r="E488" i="8"/>
  <c r="D488" i="8"/>
  <c r="C488" i="8"/>
  <c r="B488" i="8"/>
  <c r="L487" i="8"/>
  <c r="K487" i="8"/>
  <c r="J487" i="8"/>
  <c r="I487" i="8"/>
  <c r="H487" i="8"/>
  <c r="G487" i="8"/>
  <c r="F487" i="8"/>
  <c r="E487" i="8"/>
  <c r="D487" i="8"/>
  <c r="C487" i="8"/>
  <c r="B487" i="8"/>
  <c r="L486" i="8"/>
  <c r="K486" i="8"/>
  <c r="J486" i="8"/>
  <c r="I486" i="8"/>
  <c r="H486" i="8"/>
  <c r="G486" i="8"/>
  <c r="F486" i="8"/>
  <c r="E486" i="8"/>
  <c r="D486" i="8"/>
  <c r="C486" i="8"/>
  <c r="B486" i="8"/>
  <c r="L485" i="8"/>
  <c r="K485" i="8"/>
  <c r="J485" i="8"/>
  <c r="I485" i="8"/>
  <c r="H485" i="8"/>
  <c r="G485" i="8"/>
  <c r="F485" i="8"/>
  <c r="E485" i="8"/>
  <c r="D485" i="8"/>
  <c r="C485" i="8"/>
  <c r="B485" i="8"/>
  <c r="L484" i="8"/>
  <c r="K484" i="8"/>
  <c r="J484" i="8"/>
  <c r="I484" i="8"/>
  <c r="H484" i="8"/>
  <c r="G484" i="8"/>
  <c r="F484" i="8"/>
  <c r="E484" i="8"/>
  <c r="D484" i="8"/>
  <c r="C484" i="8"/>
  <c r="B484" i="8"/>
  <c r="L483" i="8"/>
  <c r="K483" i="8"/>
  <c r="J483" i="8"/>
  <c r="I483" i="8"/>
  <c r="H483" i="8"/>
  <c r="G483" i="8"/>
  <c r="F483" i="8"/>
  <c r="E483" i="8"/>
  <c r="D483" i="8"/>
  <c r="C483" i="8"/>
  <c r="B483" i="8"/>
  <c r="L482" i="8"/>
  <c r="K482" i="8"/>
  <c r="J482" i="8"/>
  <c r="I482" i="8"/>
  <c r="H482" i="8"/>
  <c r="G482" i="8"/>
  <c r="F482" i="8"/>
  <c r="E482" i="8"/>
  <c r="D482" i="8"/>
  <c r="C482" i="8"/>
  <c r="B482" i="8"/>
  <c r="L481" i="8"/>
  <c r="K481" i="8"/>
  <c r="J481" i="8"/>
  <c r="I481" i="8"/>
  <c r="H481" i="8"/>
  <c r="G481" i="8"/>
  <c r="F481" i="8"/>
  <c r="E481" i="8"/>
  <c r="D481" i="8"/>
  <c r="C481" i="8"/>
  <c r="B481" i="8"/>
  <c r="L480" i="8"/>
  <c r="K480" i="8"/>
  <c r="J480" i="8"/>
  <c r="I480" i="8"/>
  <c r="H480" i="8"/>
  <c r="G480" i="8"/>
  <c r="F480" i="8"/>
  <c r="E480" i="8"/>
  <c r="D480" i="8"/>
  <c r="C480" i="8"/>
  <c r="B480" i="8"/>
  <c r="L479" i="8"/>
  <c r="K479" i="8"/>
  <c r="J479" i="8"/>
  <c r="I479" i="8"/>
  <c r="H479" i="8"/>
  <c r="G479" i="8"/>
  <c r="F479" i="8"/>
  <c r="E479" i="8"/>
  <c r="D479" i="8"/>
  <c r="C479" i="8"/>
  <c r="B479" i="8"/>
  <c r="L478" i="8"/>
  <c r="K478" i="8"/>
  <c r="J478" i="8"/>
  <c r="I478" i="8"/>
  <c r="H478" i="8"/>
  <c r="G478" i="8"/>
  <c r="F478" i="8"/>
  <c r="E478" i="8"/>
  <c r="D478" i="8"/>
  <c r="C478" i="8"/>
  <c r="B478" i="8"/>
  <c r="L477" i="8"/>
  <c r="K477" i="8"/>
  <c r="J477" i="8"/>
  <c r="I477" i="8"/>
  <c r="H477" i="8"/>
  <c r="G477" i="8"/>
  <c r="F477" i="8"/>
  <c r="E477" i="8"/>
  <c r="D477" i="8"/>
  <c r="C477" i="8"/>
  <c r="B477" i="8"/>
  <c r="L476" i="8"/>
  <c r="K476" i="8"/>
  <c r="J476" i="8"/>
  <c r="I476" i="8"/>
  <c r="H476" i="8"/>
  <c r="G476" i="8"/>
  <c r="F476" i="8"/>
  <c r="E476" i="8"/>
  <c r="D476" i="8"/>
  <c r="C476" i="8"/>
  <c r="B476" i="8"/>
  <c r="L475" i="8"/>
  <c r="K475" i="8"/>
  <c r="J475" i="8"/>
  <c r="I475" i="8"/>
  <c r="H475" i="8"/>
  <c r="G475" i="8"/>
  <c r="F475" i="8"/>
  <c r="E475" i="8"/>
  <c r="D475" i="8"/>
  <c r="C475" i="8"/>
  <c r="B475" i="8"/>
  <c r="L474" i="8"/>
  <c r="K474" i="8"/>
  <c r="J474" i="8"/>
  <c r="I474" i="8"/>
  <c r="H474" i="8"/>
  <c r="G474" i="8"/>
  <c r="F474" i="8"/>
  <c r="E474" i="8"/>
  <c r="D474" i="8"/>
  <c r="C474" i="8"/>
  <c r="B474" i="8"/>
  <c r="L473" i="8"/>
  <c r="K473" i="8"/>
  <c r="J473" i="8"/>
  <c r="I473" i="8"/>
  <c r="H473" i="8"/>
  <c r="G473" i="8"/>
  <c r="F473" i="8"/>
  <c r="E473" i="8"/>
  <c r="D473" i="8"/>
  <c r="C473" i="8"/>
  <c r="B473" i="8"/>
  <c r="L472" i="8"/>
  <c r="K472" i="8"/>
  <c r="J472" i="8"/>
  <c r="I472" i="8"/>
  <c r="H472" i="8"/>
  <c r="G472" i="8"/>
  <c r="F472" i="8"/>
  <c r="E472" i="8"/>
  <c r="D472" i="8"/>
  <c r="C472" i="8"/>
  <c r="B472" i="8"/>
  <c r="L471" i="8"/>
  <c r="K471" i="8"/>
  <c r="J471" i="8"/>
  <c r="I471" i="8"/>
  <c r="H471" i="8"/>
  <c r="G471" i="8"/>
  <c r="F471" i="8"/>
  <c r="E471" i="8"/>
  <c r="D471" i="8"/>
  <c r="C471" i="8"/>
  <c r="B471" i="8"/>
  <c r="L470" i="8"/>
  <c r="K470" i="8"/>
  <c r="J470" i="8"/>
  <c r="I470" i="8"/>
  <c r="H470" i="8"/>
  <c r="G470" i="8"/>
  <c r="F470" i="8"/>
  <c r="E470" i="8"/>
  <c r="D470" i="8"/>
  <c r="C470" i="8"/>
  <c r="B470" i="8"/>
  <c r="L469" i="8"/>
  <c r="K469" i="8"/>
  <c r="J469" i="8"/>
  <c r="I469" i="8"/>
  <c r="H469" i="8"/>
  <c r="G469" i="8"/>
  <c r="F469" i="8"/>
  <c r="E469" i="8"/>
  <c r="D469" i="8"/>
  <c r="C469" i="8"/>
  <c r="B469" i="8"/>
  <c r="L468" i="8"/>
  <c r="K468" i="8"/>
  <c r="J468" i="8"/>
  <c r="I468" i="8"/>
  <c r="H468" i="8"/>
  <c r="G468" i="8"/>
  <c r="F468" i="8"/>
  <c r="E468" i="8"/>
  <c r="D468" i="8"/>
  <c r="C468" i="8"/>
  <c r="B468" i="8"/>
  <c r="L467" i="8"/>
  <c r="K467" i="8"/>
  <c r="J467" i="8"/>
  <c r="I467" i="8"/>
  <c r="H467" i="8"/>
  <c r="G467" i="8"/>
  <c r="F467" i="8"/>
  <c r="E467" i="8"/>
  <c r="D467" i="8"/>
  <c r="C467" i="8"/>
  <c r="B467" i="8"/>
  <c r="L466" i="8"/>
  <c r="K466" i="8"/>
  <c r="J466" i="8"/>
  <c r="I466" i="8"/>
  <c r="H466" i="8"/>
  <c r="G466" i="8"/>
  <c r="F466" i="8"/>
  <c r="E466" i="8"/>
  <c r="D466" i="8"/>
  <c r="C466" i="8"/>
  <c r="B466" i="8"/>
  <c r="L465" i="8"/>
  <c r="K465" i="8"/>
  <c r="J465" i="8"/>
  <c r="I465" i="8"/>
  <c r="H465" i="8"/>
  <c r="G465" i="8"/>
  <c r="F465" i="8"/>
  <c r="E465" i="8"/>
  <c r="D465" i="8"/>
  <c r="C465" i="8"/>
  <c r="B465" i="8"/>
  <c r="L464" i="8"/>
  <c r="K464" i="8"/>
  <c r="J464" i="8"/>
  <c r="I464" i="8"/>
  <c r="H464" i="8"/>
  <c r="G464" i="8"/>
  <c r="F464" i="8"/>
  <c r="E464" i="8"/>
  <c r="D464" i="8"/>
  <c r="C464" i="8"/>
  <c r="B464" i="8"/>
  <c r="L463" i="8"/>
  <c r="K463" i="8"/>
  <c r="J463" i="8"/>
  <c r="I463" i="8"/>
  <c r="H463" i="8"/>
  <c r="G463" i="8"/>
  <c r="F463" i="8"/>
  <c r="E463" i="8"/>
  <c r="D463" i="8"/>
  <c r="C463" i="8"/>
  <c r="B463" i="8"/>
  <c r="L462" i="8"/>
  <c r="K462" i="8"/>
  <c r="J462" i="8"/>
  <c r="I462" i="8"/>
  <c r="H462" i="8"/>
  <c r="G462" i="8"/>
  <c r="F462" i="8"/>
  <c r="E462" i="8"/>
  <c r="D462" i="8"/>
  <c r="C462" i="8"/>
  <c r="B462" i="8"/>
  <c r="L461" i="8"/>
  <c r="K461" i="8"/>
  <c r="J461" i="8"/>
  <c r="I461" i="8"/>
  <c r="H461" i="8"/>
  <c r="G461" i="8"/>
  <c r="F461" i="8"/>
  <c r="E461" i="8"/>
  <c r="D461" i="8"/>
  <c r="C461" i="8"/>
  <c r="B461" i="8"/>
  <c r="L460" i="8"/>
  <c r="K460" i="8"/>
  <c r="J460" i="8"/>
  <c r="I460" i="8"/>
  <c r="H460" i="8"/>
  <c r="G460" i="8"/>
  <c r="F460" i="8"/>
  <c r="E460" i="8"/>
  <c r="D460" i="8"/>
  <c r="C460" i="8"/>
  <c r="B460" i="8"/>
  <c r="L459" i="8"/>
  <c r="K459" i="8"/>
  <c r="J459" i="8"/>
  <c r="I459" i="8"/>
  <c r="H459" i="8"/>
  <c r="G459" i="8"/>
  <c r="F459" i="8"/>
  <c r="E459" i="8"/>
  <c r="D459" i="8"/>
  <c r="C459" i="8"/>
  <c r="B459" i="8"/>
  <c r="L458" i="8"/>
  <c r="K458" i="8"/>
  <c r="J458" i="8"/>
  <c r="I458" i="8"/>
  <c r="H458" i="8"/>
  <c r="G458" i="8"/>
  <c r="F458" i="8"/>
  <c r="E458" i="8"/>
  <c r="D458" i="8"/>
  <c r="C458" i="8"/>
  <c r="B458" i="8"/>
  <c r="L457" i="8"/>
  <c r="K457" i="8"/>
  <c r="J457" i="8"/>
  <c r="I457" i="8"/>
  <c r="H457" i="8"/>
  <c r="G457" i="8"/>
  <c r="F457" i="8"/>
  <c r="E457" i="8"/>
  <c r="D457" i="8"/>
  <c r="C457" i="8"/>
  <c r="B457" i="8"/>
  <c r="L456" i="8"/>
  <c r="K456" i="8"/>
  <c r="J456" i="8"/>
  <c r="I456" i="8"/>
  <c r="H456" i="8"/>
  <c r="G456" i="8"/>
  <c r="F456" i="8"/>
  <c r="E456" i="8"/>
  <c r="D456" i="8"/>
  <c r="C456" i="8"/>
  <c r="B456" i="8"/>
  <c r="L455" i="8"/>
  <c r="K455" i="8"/>
  <c r="J455" i="8"/>
  <c r="I455" i="8"/>
  <c r="H455" i="8"/>
  <c r="G455" i="8"/>
  <c r="F455" i="8"/>
  <c r="E455" i="8"/>
  <c r="D455" i="8"/>
  <c r="C455" i="8"/>
  <c r="B455" i="8"/>
  <c r="L454" i="8"/>
  <c r="K454" i="8"/>
  <c r="J454" i="8"/>
  <c r="I454" i="8"/>
  <c r="H454" i="8"/>
  <c r="G454" i="8"/>
  <c r="F454" i="8"/>
  <c r="E454" i="8"/>
  <c r="D454" i="8"/>
  <c r="C454" i="8"/>
  <c r="B454" i="8"/>
  <c r="L453" i="8"/>
  <c r="K453" i="8"/>
  <c r="J453" i="8"/>
  <c r="I453" i="8"/>
  <c r="H453" i="8"/>
  <c r="G453" i="8"/>
  <c r="F453" i="8"/>
  <c r="E453" i="8"/>
  <c r="D453" i="8"/>
  <c r="C453" i="8"/>
  <c r="B453" i="8"/>
  <c r="L452" i="8"/>
  <c r="K452" i="8"/>
  <c r="J452" i="8"/>
  <c r="I452" i="8"/>
  <c r="H452" i="8"/>
  <c r="G452" i="8"/>
  <c r="F452" i="8"/>
  <c r="E452" i="8"/>
  <c r="D452" i="8"/>
  <c r="C452" i="8"/>
  <c r="B452" i="8"/>
  <c r="L451" i="8"/>
  <c r="K451" i="8"/>
  <c r="J451" i="8"/>
  <c r="I451" i="8"/>
  <c r="H451" i="8"/>
  <c r="G451" i="8"/>
  <c r="F451" i="8"/>
  <c r="E451" i="8"/>
  <c r="D451" i="8"/>
  <c r="C451" i="8"/>
  <c r="B451" i="8"/>
  <c r="L450" i="8"/>
  <c r="K450" i="8"/>
  <c r="J450" i="8"/>
  <c r="I450" i="8"/>
  <c r="H450" i="8"/>
  <c r="G450" i="8"/>
  <c r="F450" i="8"/>
  <c r="E450" i="8"/>
  <c r="D450" i="8"/>
  <c r="C450" i="8"/>
  <c r="B450" i="8"/>
  <c r="L449" i="8"/>
  <c r="K449" i="8"/>
  <c r="J449" i="8"/>
  <c r="I449" i="8"/>
  <c r="H449" i="8"/>
  <c r="G449" i="8"/>
  <c r="F449" i="8"/>
  <c r="E449" i="8"/>
  <c r="D449" i="8"/>
  <c r="C449" i="8"/>
  <c r="B449" i="8"/>
  <c r="L448" i="8"/>
  <c r="K448" i="8"/>
  <c r="J448" i="8"/>
  <c r="I448" i="8"/>
  <c r="H448" i="8"/>
  <c r="G448" i="8"/>
  <c r="F448" i="8"/>
  <c r="E448" i="8"/>
  <c r="D448" i="8"/>
  <c r="C448" i="8"/>
  <c r="B448" i="8"/>
  <c r="L447" i="8"/>
  <c r="K447" i="8"/>
  <c r="J447" i="8"/>
  <c r="I447" i="8"/>
  <c r="H447" i="8"/>
  <c r="G447" i="8"/>
  <c r="F447" i="8"/>
  <c r="E447" i="8"/>
  <c r="D447" i="8"/>
  <c r="C447" i="8"/>
  <c r="B447" i="8"/>
  <c r="L446" i="8"/>
  <c r="K446" i="8"/>
  <c r="J446" i="8"/>
  <c r="I446" i="8"/>
  <c r="H446" i="8"/>
  <c r="G446" i="8"/>
  <c r="F446" i="8"/>
  <c r="E446" i="8"/>
  <c r="D446" i="8"/>
  <c r="C446" i="8"/>
  <c r="B446" i="8"/>
  <c r="L445" i="8"/>
  <c r="K445" i="8"/>
  <c r="J445" i="8"/>
  <c r="I445" i="8"/>
  <c r="H445" i="8"/>
  <c r="G445" i="8"/>
  <c r="F445" i="8"/>
  <c r="E445" i="8"/>
  <c r="D445" i="8"/>
  <c r="C445" i="8"/>
  <c r="B445" i="8"/>
  <c r="L444" i="8"/>
  <c r="K444" i="8"/>
  <c r="J444" i="8"/>
  <c r="I444" i="8"/>
  <c r="H444" i="8"/>
  <c r="G444" i="8"/>
  <c r="F444" i="8"/>
  <c r="E444" i="8"/>
  <c r="D444" i="8"/>
  <c r="C444" i="8"/>
  <c r="B444" i="8"/>
  <c r="L443" i="8"/>
  <c r="K443" i="8"/>
  <c r="J443" i="8"/>
  <c r="I443" i="8"/>
  <c r="H443" i="8"/>
  <c r="G443" i="8"/>
  <c r="F443" i="8"/>
  <c r="E443" i="8"/>
  <c r="D443" i="8"/>
  <c r="C443" i="8"/>
  <c r="B443" i="8"/>
  <c r="L442" i="8"/>
  <c r="K442" i="8"/>
  <c r="J442" i="8"/>
  <c r="I442" i="8"/>
  <c r="H442" i="8"/>
  <c r="G442" i="8"/>
  <c r="F442" i="8"/>
  <c r="E442" i="8"/>
  <c r="D442" i="8"/>
  <c r="C442" i="8"/>
  <c r="B442" i="8"/>
  <c r="L441" i="8"/>
  <c r="K441" i="8"/>
  <c r="J441" i="8"/>
  <c r="I441" i="8"/>
  <c r="H441" i="8"/>
  <c r="G441" i="8"/>
  <c r="F441" i="8"/>
  <c r="E441" i="8"/>
  <c r="D441" i="8"/>
  <c r="C441" i="8"/>
  <c r="B441" i="8"/>
  <c r="L440" i="8"/>
  <c r="K440" i="8"/>
  <c r="J440" i="8"/>
  <c r="I440" i="8"/>
  <c r="H440" i="8"/>
  <c r="G440" i="8"/>
  <c r="F440" i="8"/>
  <c r="E440" i="8"/>
  <c r="D440" i="8"/>
  <c r="C440" i="8"/>
  <c r="B440" i="8"/>
  <c r="L439" i="8"/>
  <c r="K439" i="8"/>
  <c r="J439" i="8"/>
  <c r="I439" i="8"/>
  <c r="H439" i="8"/>
  <c r="G439" i="8"/>
  <c r="F439" i="8"/>
  <c r="E439" i="8"/>
  <c r="D439" i="8"/>
  <c r="C439" i="8"/>
  <c r="B439" i="8"/>
  <c r="L438" i="8"/>
  <c r="K438" i="8"/>
  <c r="J438" i="8"/>
  <c r="I438" i="8"/>
  <c r="H438" i="8"/>
  <c r="G438" i="8"/>
  <c r="F438" i="8"/>
  <c r="E438" i="8"/>
  <c r="D438" i="8"/>
  <c r="C438" i="8"/>
  <c r="B438" i="8"/>
  <c r="L437" i="8"/>
  <c r="K437" i="8"/>
  <c r="J437" i="8"/>
  <c r="I437" i="8"/>
  <c r="H437" i="8"/>
  <c r="G437" i="8"/>
  <c r="F437" i="8"/>
  <c r="E437" i="8"/>
  <c r="D437" i="8"/>
  <c r="C437" i="8"/>
  <c r="B437" i="8"/>
  <c r="L436" i="8"/>
  <c r="K436" i="8"/>
  <c r="J436" i="8"/>
  <c r="I436" i="8"/>
  <c r="H436" i="8"/>
  <c r="G436" i="8"/>
  <c r="F436" i="8"/>
  <c r="E436" i="8"/>
  <c r="D436" i="8"/>
  <c r="C436" i="8"/>
  <c r="B436" i="8"/>
  <c r="L435" i="8"/>
  <c r="K435" i="8"/>
  <c r="J435" i="8"/>
  <c r="I435" i="8"/>
  <c r="H435" i="8"/>
  <c r="G435" i="8"/>
  <c r="F435" i="8"/>
  <c r="E435" i="8"/>
  <c r="D435" i="8"/>
  <c r="C435" i="8"/>
  <c r="B435" i="8"/>
  <c r="L434" i="8"/>
  <c r="K434" i="8"/>
  <c r="J434" i="8"/>
  <c r="I434" i="8"/>
  <c r="H434" i="8"/>
  <c r="G434" i="8"/>
  <c r="F434" i="8"/>
  <c r="E434" i="8"/>
  <c r="D434" i="8"/>
  <c r="C434" i="8"/>
  <c r="B434" i="8"/>
  <c r="L433" i="8"/>
  <c r="K433" i="8"/>
  <c r="J433" i="8"/>
  <c r="I433" i="8"/>
  <c r="H433" i="8"/>
  <c r="G433" i="8"/>
  <c r="F433" i="8"/>
  <c r="E433" i="8"/>
  <c r="D433" i="8"/>
  <c r="C433" i="8"/>
  <c r="B433" i="8"/>
  <c r="L432" i="8"/>
  <c r="K432" i="8"/>
  <c r="J432" i="8"/>
  <c r="I432" i="8"/>
  <c r="H432" i="8"/>
  <c r="G432" i="8"/>
  <c r="F432" i="8"/>
  <c r="E432" i="8"/>
  <c r="D432" i="8"/>
  <c r="C432" i="8"/>
  <c r="B432" i="8"/>
  <c r="L431" i="8"/>
  <c r="K431" i="8"/>
  <c r="J431" i="8"/>
  <c r="I431" i="8"/>
  <c r="H431" i="8"/>
  <c r="G431" i="8"/>
  <c r="F431" i="8"/>
  <c r="E431" i="8"/>
  <c r="D431" i="8"/>
  <c r="C431" i="8"/>
  <c r="B431" i="8"/>
  <c r="L430" i="8"/>
  <c r="K430" i="8"/>
  <c r="J430" i="8"/>
  <c r="I430" i="8"/>
  <c r="H430" i="8"/>
  <c r="G430" i="8"/>
  <c r="F430" i="8"/>
  <c r="E430" i="8"/>
  <c r="D430" i="8"/>
  <c r="C430" i="8"/>
  <c r="B430" i="8"/>
  <c r="L429" i="8"/>
  <c r="K429" i="8"/>
  <c r="J429" i="8"/>
  <c r="I429" i="8"/>
  <c r="H429" i="8"/>
  <c r="G429" i="8"/>
  <c r="F429" i="8"/>
  <c r="E429" i="8"/>
  <c r="D429" i="8"/>
  <c r="C429" i="8"/>
  <c r="B429" i="8"/>
  <c r="L428" i="8"/>
  <c r="K428" i="8"/>
  <c r="J428" i="8"/>
  <c r="I428" i="8"/>
  <c r="H428" i="8"/>
  <c r="G428" i="8"/>
  <c r="F428" i="8"/>
  <c r="E428" i="8"/>
  <c r="D428" i="8"/>
  <c r="C428" i="8"/>
  <c r="B428" i="8"/>
  <c r="L427" i="8"/>
  <c r="K427" i="8"/>
  <c r="J427" i="8"/>
  <c r="I427" i="8"/>
  <c r="H427" i="8"/>
  <c r="G427" i="8"/>
  <c r="F427" i="8"/>
  <c r="E427" i="8"/>
  <c r="D427" i="8"/>
  <c r="C427" i="8"/>
  <c r="B427" i="8"/>
  <c r="L426" i="8"/>
  <c r="K426" i="8"/>
  <c r="J426" i="8"/>
  <c r="I426" i="8"/>
  <c r="H426" i="8"/>
  <c r="G426" i="8"/>
  <c r="F426" i="8"/>
  <c r="E426" i="8"/>
  <c r="D426" i="8"/>
  <c r="C426" i="8"/>
  <c r="B426" i="8"/>
  <c r="L425" i="8"/>
  <c r="K425" i="8"/>
  <c r="J425" i="8"/>
  <c r="I425" i="8"/>
  <c r="H425" i="8"/>
  <c r="G425" i="8"/>
  <c r="F425" i="8"/>
  <c r="E425" i="8"/>
  <c r="D425" i="8"/>
  <c r="C425" i="8"/>
  <c r="B425" i="8"/>
  <c r="L424" i="8"/>
  <c r="K424" i="8"/>
  <c r="J424" i="8"/>
  <c r="I424" i="8"/>
  <c r="H424" i="8"/>
  <c r="G424" i="8"/>
  <c r="F424" i="8"/>
  <c r="E424" i="8"/>
  <c r="D424" i="8"/>
  <c r="C424" i="8"/>
  <c r="B424" i="8"/>
  <c r="L423" i="8"/>
  <c r="K423" i="8"/>
  <c r="J423" i="8"/>
  <c r="I423" i="8"/>
  <c r="H423" i="8"/>
  <c r="G423" i="8"/>
  <c r="F423" i="8"/>
  <c r="E423" i="8"/>
  <c r="D423" i="8"/>
  <c r="C423" i="8"/>
  <c r="B423" i="8"/>
  <c r="L422" i="8"/>
  <c r="K422" i="8"/>
  <c r="J422" i="8"/>
  <c r="I422" i="8"/>
  <c r="H422" i="8"/>
  <c r="G422" i="8"/>
  <c r="F422" i="8"/>
  <c r="E422" i="8"/>
  <c r="D422" i="8"/>
  <c r="C422" i="8"/>
  <c r="B422" i="8"/>
  <c r="L421" i="8"/>
  <c r="K421" i="8"/>
  <c r="J421" i="8"/>
  <c r="I421" i="8"/>
  <c r="H421" i="8"/>
  <c r="G421" i="8"/>
  <c r="F421" i="8"/>
  <c r="E421" i="8"/>
  <c r="D421" i="8"/>
  <c r="C421" i="8"/>
  <c r="B421" i="8"/>
  <c r="L420" i="8"/>
  <c r="K420" i="8"/>
  <c r="J420" i="8"/>
  <c r="I420" i="8"/>
  <c r="H420" i="8"/>
  <c r="G420" i="8"/>
  <c r="F420" i="8"/>
  <c r="E420" i="8"/>
  <c r="D420" i="8"/>
  <c r="C420" i="8"/>
  <c r="B420" i="8"/>
  <c r="L419" i="8"/>
  <c r="K419" i="8"/>
  <c r="J419" i="8"/>
  <c r="I419" i="8"/>
  <c r="H419" i="8"/>
  <c r="G419" i="8"/>
  <c r="F419" i="8"/>
  <c r="E419" i="8"/>
  <c r="D419" i="8"/>
  <c r="C419" i="8"/>
  <c r="B419" i="8"/>
  <c r="L418" i="8"/>
  <c r="K418" i="8"/>
  <c r="J418" i="8"/>
  <c r="I418" i="8"/>
  <c r="H418" i="8"/>
  <c r="G418" i="8"/>
  <c r="F418" i="8"/>
  <c r="E418" i="8"/>
  <c r="D418" i="8"/>
  <c r="C418" i="8"/>
  <c r="B418" i="8"/>
  <c r="L417" i="8"/>
  <c r="K417" i="8"/>
  <c r="J417" i="8"/>
  <c r="I417" i="8"/>
  <c r="H417" i="8"/>
  <c r="G417" i="8"/>
  <c r="F417" i="8"/>
  <c r="E417" i="8"/>
  <c r="D417" i="8"/>
  <c r="C417" i="8"/>
  <c r="B417" i="8"/>
  <c r="L416" i="8"/>
  <c r="K416" i="8"/>
  <c r="J416" i="8"/>
  <c r="I416" i="8"/>
  <c r="H416" i="8"/>
  <c r="G416" i="8"/>
  <c r="F416" i="8"/>
  <c r="E416" i="8"/>
  <c r="D416" i="8"/>
  <c r="C416" i="8"/>
  <c r="B416" i="8"/>
  <c r="L415" i="8"/>
  <c r="K415" i="8"/>
  <c r="J415" i="8"/>
  <c r="I415" i="8"/>
  <c r="H415" i="8"/>
  <c r="G415" i="8"/>
  <c r="F415" i="8"/>
  <c r="E415" i="8"/>
  <c r="D415" i="8"/>
  <c r="C415" i="8"/>
  <c r="B415" i="8"/>
  <c r="L414" i="8"/>
  <c r="K414" i="8"/>
  <c r="J414" i="8"/>
  <c r="I414" i="8"/>
  <c r="H414" i="8"/>
  <c r="G414" i="8"/>
  <c r="F414" i="8"/>
  <c r="E414" i="8"/>
  <c r="D414" i="8"/>
  <c r="C414" i="8"/>
  <c r="B414" i="8"/>
  <c r="L413" i="8"/>
  <c r="K413" i="8"/>
  <c r="J413" i="8"/>
  <c r="I413" i="8"/>
  <c r="H413" i="8"/>
  <c r="G413" i="8"/>
  <c r="F413" i="8"/>
  <c r="E413" i="8"/>
  <c r="D413" i="8"/>
  <c r="C413" i="8"/>
  <c r="B413" i="8"/>
  <c r="L412" i="8"/>
  <c r="K412" i="8"/>
  <c r="J412" i="8"/>
  <c r="I412" i="8"/>
  <c r="H412" i="8"/>
  <c r="G412" i="8"/>
  <c r="F412" i="8"/>
  <c r="E412" i="8"/>
  <c r="D412" i="8"/>
  <c r="C412" i="8"/>
  <c r="B412" i="8"/>
  <c r="L411" i="8"/>
  <c r="K411" i="8"/>
  <c r="J411" i="8"/>
  <c r="I411" i="8"/>
  <c r="H411" i="8"/>
  <c r="G411" i="8"/>
  <c r="F411" i="8"/>
  <c r="E411" i="8"/>
  <c r="D411" i="8"/>
  <c r="C411" i="8"/>
  <c r="B411" i="8"/>
  <c r="L410" i="8"/>
  <c r="K410" i="8"/>
  <c r="J410" i="8"/>
  <c r="I410" i="8"/>
  <c r="H410" i="8"/>
  <c r="G410" i="8"/>
  <c r="F410" i="8"/>
  <c r="E410" i="8"/>
  <c r="D410" i="8"/>
  <c r="C410" i="8"/>
  <c r="B410" i="8"/>
  <c r="L409" i="8"/>
  <c r="K409" i="8"/>
  <c r="J409" i="8"/>
  <c r="I409" i="8"/>
  <c r="H409" i="8"/>
  <c r="G409" i="8"/>
  <c r="F409" i="8"/>
  <c r="E409" i="8"/>
  <c r="D409" i="8"/>
  <c r="C409" i="8"/>
  <c r="B409" i="8"/>
  <c r="L408" i="8"/>
  <c r="K408" i="8"/>
  <c r="J408" i="8"/>
  <c r="I408" i="8"/>
  <c r="H408" i="8"/>
  <c r="G408" i="8"/>
  <c r="F408" i="8"/>
  <c r="E408" i="8"/>
  <c r="D408" i="8"/>
  <c r="C408" i="8"/>
  <c r="B408" i="8"/>
  <c r="L407" i="8"/>
  <c r="K407" i="8"/>
  <c r="J407" i="8"/>
  <c r="I407" i="8"/>
  <c r="H407" i="8"/>
  <c r="G407" i="8"/>
  <c r="F407" i="8"/>
  <c r="E407" i="8"/>
  <c r="D407" i="8"/>
  <c r="C407" i="8"/>
  <c r="B407" i="8"/>
  <c r="L406" i="8"/>
  <c r="K406" i="8"/>
  <c r="J406" i="8"/>
  <c r="I406" i="8"/>
  <c r="H406" i="8"/>
  <c r="G406" i="8"/>
  <c r="F406" i="8"/>
  <c r="E406" i="8"/>
  <c r="D406" i="8"/>
  <c r="C406" i="8"/>
  <c r="B406" i="8"/>
  <c r="L405" i="8"/>
  <c r="K405" i="8"/>
  <c r="J405" i="8"/>
  <c r="I405" i="8"/>
  <c r="H405" i="8"/>
  <c r="G405" i="8"/>
  <c r="F405" i="8"/>
  <c r="E405" i="8"/>
  <c r="D405" i="8"/>
  <c r="C405" i="8"/>
  <c r="B405" i="8"/>
  <c r="L404" i="8"/>
  <c r="K404" i="8"/>
  <c r="J404" i="8"/>
  <c r="I404" i="8"/>
  <c r="H404" i="8"/>
  <c r="G404" i="8"/>
  <c r="F404" i="8"/>
  <c r="E404" i="8"/>
  <c r="D404" i="8"/>
  <c r="C404" i="8"/>
  <c r="B404" i="8"/>
  <c r="L403" i="8"/>
  <c r="K403" i="8"/>
  <c r="J403" i="8"/>
  <c r="I403" i="8"/>
  <c r="H403" i="8"/>
  <c r="G403" i="8"/>
  <c r="F403" i="8"/>
  <c r="E403" i="8"/>
  <c r="D403" i="8"/>
  <c r="C403" i="8"/>
  <c r="B403" i="8"/>
  <c r="L402" i="8"/>
  <c r="K402" i="8"/>
  <c r="J402" i="8"/>
  <c r="I402" i="8"/>
  <c r="H402" i="8"/>
  <c r="G402" i="8"/>
  <c r="F402" i="8"/>
  <c r="E402" i="8"/>
  <c r="D402" i="8"/>
  <c r="C402" i="8"/>
  <c r="B402" i="8"/>
  <c r="L401" i="8"/>
  <c r="K401" i="8"/>
  <c r="J401" i="8"/>
  <c r="I401" i="8"/>
  <c r="H401" i="8"/>
  <c r="G401" i="8"/>
  <c r="F401" i="8"/>
  <c r="E401" i="8"/>
  <c r="D401" i="8"/>
  <c r="C401" i="8"/>
  <c r="B401" i="8"/>
  <c r="L400" i="8"/>
  <c r="K400" i="8"/>
  <c r="J400" i="8"/>
  <c r="I400" i="8"/>
  <c r="H400" i="8"/>
  <c r="G400" i="8"/>
  <c r="F400" i="8"/>
  <c r="E400" i="8"/>
  <c r="D400" i="8"/>
  <c r="C400" i="8"/>
  <c r="B400" i="8"/>
  <c r="L399" i="8"/>
  <c r="K399" i="8"/>
  <c r="J399" i="8"/>
  <c r="I399" i="8"/>
  <c r="H399" i="8"/>
  <c r="G399" i="8"/>
  <c r="F399" i="8"/>
  <c r="E399" i="8"/>
  <c r="D399" i="8"/>
  <c r="C399" i="8"/>
  <c r="B399" i="8"/>
  <c r="L398" i="8"/>
  <c r="K398" i="8"/>
  <c r="J398" i="8"/>
  <c r="I398" i="8"/>
  <c r="H398" i="8"/>
  <c r="G398" i="8"/>
  <c r="F398" i="8"/>
  <c r="E398" i="8"/>
  <c r="D398" i="8"/>
  <c r="C398" i="8"/>
  <c r="B398" i="8"/>
  <c r="L397" i="8"/>
  <c r="K397" i="8"/>
  <c r="J397" i="8"/>
  <c r="I397" i="8"/>
  <c r="H397" i="8"/>
  <c r="G397" i="8"/>
  <c r="F397" i="8"/>
  <c r="E397" i="8"/>
  <c r="D397" i="8"/>
  <c r="C397" i="8"/>
  <c r="B397" i="8"/>
  <c r="L396" i="8"/>
  <c r="K396" i="8"/>
  <c r="J396" i="8"/>
  <c r="I396" i="8"/>
  <c r="H396" i="8"/>
  <c r="G396" i="8"/>
  <c r="F396" i="8"/>
  <c r="E396" i="8"/>
  <c r="D396" i="8"/>
  <c r="C396" i="8"/>
  <c r="B396" i="8"/>
  <c r="L395" i="8"/>
  <c r="K395" i="8"/>
  <c r="J395" i="8"/>
  <c r="I395" i="8"/>
  <c r="H395" i="8"/>
  <c r="G395" i="8"/>
  <c r="F395" i="8"/>
  <c r="E395" i="8"/>
  <c r="D395" i="8"/>
  <c r="C395" i="8"/>
  <c r="B395" i="8"/>
  <c r="L394" i="8"/>
  <c r="K394" i="8"/>
  <c r="J394" i="8"/>
  <c r="I394" i="8"/>
  <c r="H394" i="8"/>
  <c r="G394" i="8"/>
  <c r="F394" i="8"/>
  <c r="E394" i="8"/>
  <c r="D394" i="8"/>
  <c r="C394" i="8"/>
  <c r="B394" i="8"/>
  <c r="L393" i="8"/>
  <c r="K393" i="8"/>
  <c r="J393" i="8"/>
  <c r="I393" i="8"/>
  <c r="H393" i="8"/>
  <c r="G393" i="8"/>
  <c r="F393" i="8"/>
  <c r="E393" i="8"/>
  <c r="D393" i="8"/>
  <c r="C393" i="8"/>
  <c r="B393" i="8"/>
  <c r="L392" i="8"/>
  <c r="K392" i="8"/>
  <c r="J392" i="8"/>
  <c r="I392" i="8"/>
  <c r="H392" i="8"/>
  <c r="G392" i="8"/>
  <c r="F392" i="8"/>
  <c r="E392" i="8"/>
  <c r="D392" i="8"/>
  <c r="C392" i="8"/>
  <c r="B392" i="8"/>
  <c r="L391" i="8"/>
  <c r="K391" i="8"/>
  <c r="J391" i="8"/>
  <c r="I391" i="8"/>
  <c r="H391" i="8"/>
  <c r="G391" i="8"/>
  <c r="F391" i="8"/>
  <c r="E391" i="8"/>
  <c r="D391" i="8"/>
  <c r="C391" i="8"/>
  <c r="B391" i="8"/>
  <c r="L390" i="8"/>
  <c r="K390" i="8"/>
  <c r="J390" i="8"/>
  <c r="I390" i="8"/>
  <c r="H390" i="8"/>
  <c r="G390" i="8"/>
  <c r="F390" i="8"/>
  <c r="E390" i="8"/>
  <c r="D390" i="8"/>
  <c r="C390" i="8"/>
  <c r="B390" i="8"/>
  <c r="L389" i="8"/>
  <c r="K389" i="8"/>
  <c r="J389" i="8"/>
  <c r="I389" i="8"/>
  <c r="H389" i="8"/>
  <c r="G389" i="8"/>
  <c r="F389" i="8"/>
  <c r="E389" i="8"/>
  <c r="D389" i="8"/>
  <c r="C389" i="8"/>
  <c r="B389" i="8"/>
  <c r="L388" i="8"/>
  <c r="K388" i="8"/>
  <c r="J388" i="8"/>
  <c r="I388" i="8"/>
  <c r="H388" i="8"/>
  <c r="G388" i="8"/>
  <c r="F388" i="8"/>
  <c r="E388" i="8"/>
  <c r="D388" i="8"/>
  <c r="C388" i="8"/>
  <c r="B388" i="8"/>
  <c r="L387" i="8"/>
  <c r="K387" i="8"/>
  <c r="J387" i="8"/>
  <c r="I387" i="8"/>
  <c r="H387" i="8"/>
  <c r="G387" i="8"/>
  <c r="F387" i="8"/>
  <c r="E387" i="8"/>
  <c r="D387" i="8"/>
  <c r="C387" i="8"/>
  <c r="B387" i="8"/>
  <c r="L386" i="8"/>
  <c r="K386" i="8"/>
  <c r="J386" i="8"/>
  <c r="I386" i="8"/>
  <c r="H386" i="8"/>
  <c r="G386" i="8"/>
  <c r="F386" i="8"/>
  <c r="E386" i="8"/>
  <c r="D386" i="8"/>
  <c r="C386" i="8"/>
  <c r="B386" i="8"/>
  <c r="L385" i="8"/>
  <c r="K385" i="8"/>
  <c r="J385" i="8"/>
  <c r="I385" i="8"/>
  <c r="H385" i="8"/>
  <c r="G385" i="8"/>
  <c r="F385" i="8"/>
  <c r="E385" i="8"/>
  <c r="D385" i="8"/>
  <c r="C385" i="8"/>
  <c r="B385" i="8"/>
  <c r="L384" i="8"/>
  <c r="K384" i="8"/>
  <c r="J384" i="8"/>
  <c r="I384" i="8"/>
  <c r="H384" i="8"/>
  <c r="G384" i="8"/>
  <c r="F384" i="8"/>
  <c r="E384" i="8"/>
  <c r="D384" i="8"/>
  <c r="C384" i="8"/>
  <c r="B384" i="8"/>
  <c r="L383" i="8"/>
  <c r="K383" i="8"/>
  <c r="J383" i="8"/>
  <c r="I383" i="8"/>
  <c r="H383" i="8"/>
  <c r="G383" i="8"/>
  <c r="F383" i="8"/>
  <c r="E383" i="8"/>
  <c r="D383" i="8"/>
  <c r="C383" i="8"/>
  <c r="B383" i="8"/>
  <c r="L382" i="8"/>
  <c r="K382" i="8"/>
  <c r="J382" i="8"/>
  <c r="I382" i="8"/>
  <c r="H382" i="8"/>
  <c r="G382" i="8"/>
  <c r="F382" i="8"/>
  <c r="E382" i="8"/>
  <c r="D382" i="8"/>
  <c r="C382" i="8"/>
  <c r="B382" i="8"/>
  <c r="L381" i="8"/>
  <c r="K381" i="8"/>
  <c r="J381" i="8"/>
  <c r="I381" i="8"/>
  <c r="H381" i="8"/>
  <c r="G381" i="8"/>
  <c r="F381" i="8"/>
  <c r="E381" i="8"/>
  <c r="D381" i="8"/>
  <c r="C381" i="8"/>
  <c r="B381" i="8"/>
  <c r="L380" i="8"/>
  <c r="K380" i="8"/>
  <c r="J380" i="8"/>
  <c r="I380" i="8"/>
  <c r="H380" i="8"/>
  <c r="G380" i="8"/>
  <c r="F380" i="8"/>
  <c r="E380" i="8"/>
  <c r="D380" i="8"/>
  <c r="C380" i="8"/>
  <c r="B380" i="8"/>
  <c r="L379" i="8"/>
  <c r="K379" i="8"/>
  <c r="J379" i="8"/>
  <c r="I379" i="8"/>
  <c r="H379" i="8"/>
  <c r="G379" i="8"/>
  <c r="F379" i="8"/>
  <c r="E379" i="8"/>
  <c r="D379" i="8"/>
  <c r="C379" i="8"/>
  <c r="B379" i="8"/>
  <c r="L378" i="8"/>
  <c r="K378" i="8"/>
  <c r="J378" i="8"/>
  <c r="I378" i="8"/>
  <c r="H378" i="8"/>
  <c r="G378" i="8"/>
  <c r="F378" i="8"/>
  <c r="E378" i="8"/>
  <c r="D378" i="8"/>
  <c r="C378" i="8"/>
  <c r="B378" i="8"/>
  <c r="L377" i="8"/>
  <c r="K377" i="8"/>
  <c r="J377" i="8"/>
  <c r="I377" i="8"/>
  <c r="H377" i="8"/>
  <c r="G377" i="8"/>
  <c r="F377" i="8"/>
  <c r="E377" i="8"/>
  <c r="D377" i="8"/>
  <c r="C377" i="8"/>
  <c r="B377" i="8"/>
  <c r="L376" i="8"/>
  <c r="K376" i="8"/>
  <c r="J376" i="8"/>
  <c r="I376" i="8"/>
  <c r="H376" i="8"/>
  <c r="G376" i="8"/>
  <c r="F376" i="8"/>
  <c r="E376" i="8"/>
  <c r="D376" i="8"/>
  <c r="C376" i="8"/>
  <c r="B376" i="8"/>
  <c r="L375" i="8"/>
  <c r="K375" i="8"/>
  <c r="J375" i="8"/>
  <c r="I375" i="8"/>
  <c r="H375" i="8"/>
  <c r="G375" i="8"/>
  <c r="F375" i="8"/>
  <c r="E375" i="8"/>
  <c r="D375" i="8"/>
  <c r="C375" i="8"/>
  <c r="B375" i="8"/>
  <c r="L374" i="8"/>
  <c r="K374" i="8"/>
  <c r="J374" i="8"/>
  <c r="I374" i="8"/>
  <c r="H374" i="8"/>
  <c r="G374" i="8"/>
  <c r="F374" i="8"/>
  <c r="E374" i="8"/>
  <c r="D374" i="8"/>
  <c r="C374" i="8"/>
  <c r="B374" i="8"/>
  <c r="L373" i="8"/>
  <c r="K373" i="8"/>
  <c r="J373" i="8"/>
  <c r="I373" i="8"/>
  <c r="H373" i="8"/>
  <c r="G373" i="8"/>
  <c r="F373" i="8"/>
  <c r="E373" i="8"/>
  <c r="D373" i="8"/>
  <c r="C373" i="8"/>
  <c r="B373" i="8"/>
  <c r="L372" i="8"/>
  <c r="K372" i="8"/>
  <c r="J372" i="8"/>
  <c r="I372" i="8"/>
  <c r="H372" i="8"/>
  <c r="G372" i="8"/>
  <c r="F372" i="8"/>
  <c r="E372" i="8"/>
  <c r="D372" i="8"/>
  <c r="C372" i="8"/>
  <c r="B372" i="8"/>
  <c r="L371" i="8"/>
  <c r="K371" i="8"/>
  <c r="J371" i="8"/>
  <c r="I371" i="8"/>
  <c r="H371" i="8"/>
  <c r="G371" i="8"/>
  <c r="F371" i="8"/>
  <c r="E371" i="8"/>
  <c r="D371" i="8"/>
  <c r="C371" i="8"/>
  <c r="B371" i="8"/>
  <c r="L370" i="8"/>
  <c r="K370" i="8"/>
  <c r="J370" i="8"/>
  <c r="I370" i="8"/>
  <c r="H370" i="8"/>
  <c r="G370" i="8"/>
  <c r="F370" i="8"/>
  <c r="E370" i="8"/>
  <c r="D370" i="8"/>
  <c r="C370" i="8"/>
  <c r="B370" i="8"/>
  <c r="L369" i="8"/>
  <c r="K369" i="8"/>
  <c r="J369" i="8"/>
  <c r="I369" i="8"/>
  <c r="H369" i="8"/>
  <c r="G369" i="8"/>
  <c r="F369" i="8"/>
  <c r="E369" i="8"/>
  <c r="D369" i="8"/>
  <c r="C369" i="8"/>
  <c r="B369" i="8"/>
  <c r="L368" i="8"/>
  <c r="K368" i="8"/>
  <c r="J368" i="8"/>
  <c r="I368" i="8"/>
  <c r="H368" i="8"/>
  <c r="G368" i="8"/>
  <c r="F368" i="8"/>
  <c r="E368" i="8"/>
  <c r="D368" i="8"/>
  <c r="C368" i="8"/>
  <c r="B368" i="8"/>
  <c r="L367" i="8"/>
  <c r="K367" i="8"/>
  <c r="J367" i="8"/>
  <c r="I367" i="8"/>
  <c r="H367" i="8"/>
  <c r="G367" i="8"/>
  <c r="F367" i="8"/>
  <c r="E367" i="8"/>
  <c r="D367" i="8"/>
  <c r="C367" i="8"/>
  <c r="B367" i="8"/>
  <c r="L366" i="8"/>
  <c r="K366" i="8"/>
  <c r="J366" i="8"/>
  <c r="I366" i="8"/>
  <c r="H366" i="8"/>
  <c r="G366" i="8"/>
  <c r="F366" i="8"/>
  <c r="E366" i="8"/>
  <c r="D366" i="8"/>
  <c r="C366" i="8"/>
  <c r="B366" i="8"/>
  <c r="L365" i="8"/>
  <c r="K365" i="8"/>
  <c r="J365" i="8"/>
  <c r="I365" i="8"/>
  <c r="H365" i="8"/>
  <c r="G365" i="8"/>
  <c r="F365" i="8"/>
  <c r="E365" i="8"/>
  <c r="D365" i="8"/>
  <c r="C365" i="8"/>
  <c r="B365" i="8"/>
  <c r="L364" i="8"/>
  <c r="K364" i="8"/>
  <c r="J364" i="8"/>
  <c r="I364" i="8"/>
  <c r="H364" i="8"/>
  <c r="G364" i="8"/>
  <c r="F364" i="8"/>
  <c r="E364" i="8"/>
  <c r="D364" i="8"/>
  <c r="C364" i="8"/>
  <c r="B364" i="8"/>
  <c r="L363" i="8"/>
  <c r="K363" i="8"/>
  <c r="J363" i="8"/>
  <c r="I363" i="8"/>
  <c r="H363" i="8"/>
  <c r="G363" i="8"/>
  <c r="F363" i="8"/>
  <c r="E363" i="8"/>
  <c r="D363" i="8"/>
  <c r="C363" i="8"/>
  <c r="B363" i="8"/>
  <c r="L362" i="8"/>
  <c r="K362" i="8"/>
  <c r="J362" i="8"/>
  <c r="I362" i="8"/>
  <c r="H362" i="8"/>
  <c r="G362" i="8"/>
  <c r="F362" i="8"/>
  <c r="E362" i="8"/>
  <c r="D362" i="8"/>
  <c r="C362" i="8"/>
  <c r="B362" i="8"/>
  <c r="L361" i="8"/>
  <c r="K361" i="8"/>
  <c r="J361" i="8"/>
  <c r="I361" i="8"/>
  <c r="H361" i="8"/>
  <c r="G361" i="8"/>
  <c r="F361" i="8"/>
  <c r="E361" i="8"/>
  <c r="D361" i="8"/>
  <c r="C361" i="8"/>
  <c r="B361" i="8"/>
  <c r="L360" i="8"/>
  <c r="K360" i="8"/>
  <c r="J360" i="8"/>
  <c r="I360" i="8"/>
  <c r="H360" i="8"/>
  <c r="G360" i="8"/>
  <c r="F360" i="8"/>
  <c r="E360" i="8"/>
  <c r="D360" i="8"/>
  <c r="C360" i="8"/>
  <c r="B360" i="8"/>
  <c r="L359" i="8"/>
  <c r="K359" i="8"/>
  <c r="J359" i="8"/>
  <c r="I359" i="8"/>
  <c r="H359" i="8"/>
  <c r="G359" i="8"/>
  <c r="F359" i="8"/>
  <c r="E359" i="8"/>
  <c r="D359" i="8"/>
  <c r="C359" i="8"/>
  <c r="B359" i="8"/>
  <c r="L358" i="8"/>
  <c r="K358" i="8"/>
  <c r="J358" i="8"/>
  <c r="I358" i="8"/>
  <c r="H358" i="8"/>
  <c r="G358" i="8"/>
  <c r="F358" i="8"/>
  <c r="E358" i="8"/>
  <c r="D358" i="8"/>
  <c r="C358" i="8"/>
  <c r="B358" i="8"/>
  <c r="L357" i="8"/>
  <c r="K357" i="8"/>
  <c r="J357" i="8"/>
  <c r="I357" i="8"/>
  <c r="H357" i="8"/>
  <c r="G357" i="8"/>
  <c r="F357" i="8"/>
  <c r="E357" i="8"/>
  <c r="D357" i="8"/>
  <c r="C357" i="8"/>
  <c r="B357" i="8"/>
  <c r="L356" i="8"/>
  <c r="K356" i="8"/>
  <c r="J356" i="8"/>
  <c r="I356" i="8"/>
  <c r="H356" i="8"/>
  <c r="G356" i="8"/>
  <c r="F356" i="8"/>
  <c r="E356" i="8"/>
  <c r="D356" i="8"/>
  <c r="C356" i="8"/>
  <c r="B356" i="8"/>
  <c r="L355" i="8"/>
  <c r="K355" i="8"/>
  <c r="J355" i="8"/>
  <c r="I355" i="8"/>
  <c r="H355" i="8"/>
  <c r="G355" i="8"/>
  <c r="F355" i="8"/>
  <c r="E355" i="8"/>
  <c r="D355" i="8"/>
  <c r="C355" i="8"/>
  <c r="B355" i="8"/>
  <c r="L354" i="8"/>
  <c r="K354" i="8"/>
  <c r="J354" i="8"/>
  <c r="I354" i="8"/>
  <c r="H354" i="8"/>
  <c r="G354" i="8"/>
  <c r="F354" i="8"/>
  <c r="E354" i="8"/>
  <c r="D354" i="8"/>
  <c r="C354" i="8"/>
  <c r="B354" i="8"/>
  <c r="L353" i="8"/>
  <c r="K353" i="8"/>
  <c r="J353" i="8"/>
  <c r="I353" i="8"/>
  <c r="H353" i="8"/>
  <c r="G353" i="8"/>
  <c r="F353" i="8"/>
  <c r="E353" i="8"/>
  <c r="D353" i="8"/>
  <c r="C353" i="8"/>
  <c r="B353" i="8"/>
  <c r="L352" i="8"/>
  <c r="K352" i="8"/>
  <c r="J352" i="8"/>
  <c r="I352" i="8"/>
  <c r="H352" i="8"/>
  <c r="G352" i="8"/>
  <c r="F352" i="8"/>
  <c r="E352" i="8"/>
  <c r="D352" i="8"/>
  <c r="C352" i="8"/>
  <c r="B352" i="8"/>
  <c r="L351" i="8"/>
  <c r="K351" i="8"/>
  <c r="J351" i="8"/>
  <c r="I351" i="8"/>
  <c r="H351" i="8"/>
  <c r="G351" i="8"/>
  <c r="F351" i="8"/>
  <c r="E351" i="8"/>
  <c r="D351" i="8"/>
  <c r="C351" i="8"/>
  <c r="B351" i="8"/>
  <c r="L350" i="8"/>
  <c r="K350" i="8"/>
  <c r="J350" i="8"/>
  <c r="I350" i="8"/>
  <c r="H350" i="8"/>
  <c r="G350" i="8"/>
  <c r="F350" i="8"/>
  <c r="E350" i="8"/>
  <c r="D350" i="8"/>
  <c r="C350" i="8"/>
  <c r="B350" i="8"/>
  <c r="L349" i="8"/>
  <c r="K349" i="8"/>
  <c r="J349" i="8"/>
  <c r="I349" i="8"/>
  <c r="H349" i="8"/>
  <c r="G349" i="8"/>
  <c r="F349" i="8"/>
  <c r="E349" i="8"/>
  <c r="D349" i="8"/>
  <c r="C349" i="8"/>
  <c r="B349" i="8"/>
  <c r="L348" i="8"/>
  <c r="K348" i="8"/>
  <c r="J348" i="8"/>
  <c r="I348" i="8"/>
  <c r="H348" i="8"/>
  <c r="G348" i="8"/>
  <c r="F348" i="8"/>
  <c r="E348" i="8"/>
  <c r="D348" i="8"/>
  <c r="C348" i="8"/>
  <c r="B348" i="8"/>
  <c r="L347" i="8"/>
  <c r="K347" i="8"/>
  <c r="J347" i="8"/>
  <c r="I347" i="8"/>
  <c r="H347" i="8"/>
  <c r="G347" i="8"/>
  <c r="F347" i="8"/>
  <c r="E347" i="8"/>
  <c r="D347" i="8"/>
  <c r="C347" i="8"/>
  <c r="B347" i="8"/>
  <c r="L346" i="8"/>
  <c r="K346" i="8"/>
  <c r="J346" i="8"/>
  <c r="I346" i="8"/>
  <c r="H346" i="8"/>
  <c r="G346" i="8"/>
  <c r="F346" i="8"/>
  <c r="E346" i="8"/>
  <c r="D346" i="8"/>
  <c r="C346" i="8"/>
  <c r="B346" i="8"/>
  <c r="L345" i="8"/>
  <c r="K345" i="8"/>
  <c r="J345" i="8"/>
  <c r="I345" i="8"/>
  <c r="H345" i="8"/>
  <c r="G345" i="8"/>
  <c r="F345" i="8"/>
  <c r="E345" i="8"/>
  <c r="D345" i="8"/>
  <c r="C345" i="8"/>
  <c r="B345" i="8"/>
  <c r="L344" i="8"/>
  <c r="K344" i="8"/>
  <c r="J344" i="8"/>
  <c r="I344" i="8"/>
  <c r="H344" i="8"/>
  <c r="G344" i="8"/>
  <c r="F344" i="8"/>
  <c r="E344" i="8"/>
  <c r="D344" i="8"/>
  <c r="C344" i="8"/>
  <c r="B344" i="8"/>
  <c r="L343" i="8"/>
  <c r="K343" i="8"/>
  <c r="J343" i="8"/>
  <c r="I343" i="8"/>
  <c r="H343" i="8"/>
  <c r="G343" i="8"/>
  <c r="F343" i="8"/>
  <c r="E343" i="8"/>
  <c r="D343" i="8"/>
  <c r="C343" i="8"/>
  <c r="B343" i="8"/>
  <c r="L342" i="8"/>
  <c r="K342" i="8"/>
  <c r="J342" i="8"/>
  <c r="I342" i="8"/>
  <c r="H342" i="8"/>
  <c r="G342" i="8"/>
  <c r="F342" i="8"/>
  <c r="E342" i="8"/>
  <c r="D342" i="8"/>
  <c r="C342" i="8"/>
  <c r="B342" i="8"/>
  <c r="L341" i="8"/>
  <c r="K341" i="8"/>
  <c r="J341" i="8"/>
  <c r="I341" i="8"/>
  <c r="H341" i="8"/>
  <c r="G341" i="8"/>
  <c r="F341" i="8"/>
  <c r="E341" i="8"/>
  <c r="D341" i="8"/>
  <c r="C341" i="8"/>
  <c r="B341" i="8"/>
  <c r="L340" i="8"/>
  <c r="K340" i="8"/>
  <c r="J340" i="8"/>
  <c r="I340" i="8"/>
  <c r="H340" i="8"/>
  <c r="G340" i="8"/>
  <c r="F340" i="8"/>
  <c r="E340" i="8"/>
  <c r="D340" i="8"/>
  <c r="C340" i="8"/>
  <c r="B340" i="8"/>
  <c r="L339" i="8"/>
  <c r="K339" i="8"/>
  <c r="J339" i="8"/>
  <c r="I339" i="8"/>
  <c r="H339" i="8"/>
  <c r="G339" i="8"/>
  <c r="F339" i="8"/>
  <c r="E339" i="8"/>
  <c r="D339" i="8"/>
  <c r="C339" i="8"/>
  <c r="B339" i="8"/>
  <c r="L338" i="8"/>
  <c r="K338" i="8"/>
  <c r="J338" i="8"/>
  <c r="I338" i="8"/>
  <c r="H338" i="8"/>
  <c r="G338" i="8"/>
  <c r="F338" i="8"/>
  <c r="E338" i="8"/>
  <c r="D338" i="8"/>
  <c r="C338" i="8"/>
  <c r="B338" i="8"/>
  <c r="L337" i="8"/>
  <c r="K337" i="8"/>
  <c r="J337" i="8"/>
  <c r="I337" i="8"/>
  <c r="H337" i="8"/>
  <c r="G337" i="8"/>
  <c r="F337" i="8"/>
  <c r="E337" i="8"/>
  <c r="D337" i="8"/>
  <c r="C337" i="8"/>
  <c r="B337" i="8"/>
  <c r="L336" i="8"/>
  <c r="K336" i="8"/>
  <c r="J336" i="8"/>
  <c r="I336" i="8"/>
  <c r="H336" i="8"/>
  <c r="G336" i="8"/>
  <c r="F336" i="8"/>
  <c r="E336" i="8"/>
  <c r="D336" i="8"/>
  <c r="C336" i="8"/>
  <c r="B336" i="8"/>
  <c r="L335" i="8"/>
  <c r="K335" i="8"/>
  <c r="J335" i="8"/>
  <c r="I335" i="8"/>
  <c r="H335" i="8"/>
  <c r="G335" i="8"/>
  <c r="F335" i="8"/>
  <c r="E335" i="8"/>
  <c r="D335" i="8"/>
  <c r="C335" i="8"/>
  <c r="B335" i="8"/>
  <c r="L334" i="8"/>
  <c r="K334" i="8"/>
  <c r="J334" i="8"/>
  <c r="I334" i="8"/>
  <c r="H334" i="8"/>
  <c r="G334" i="8"/>
  <c r="F334" i="8"/>
  <c r="E334" i="8"/>
  <c r="D334" i="8"/>
  <c r="C334" i="8"/>
  <c r="B334" i="8"/>
  <c r="L333" i="8"/>
  <c r="K333" i="8"/>
  <c r="J333" i="8"/>
  <c r="I333" i="8"/>
  <c r="H333" i="8"/>
  <c r="G333" i="8"/>
  <c r="F333" i="8"/>
  <c r="E333" i="8"/>
  <c r="D333" i="8"/>
  <c r="C333" i="8"/>
  <c r="B333" i="8"/>
  <c r="L332" i="8"/>
  <c r="K332" i="8"/>
  <c r="J332" i="8"/>
  <c r="I332" i="8"/>
  <c r="H332" i="8"/>
  <c r="G332" i="8"/>
  <c r="F332" i="8"/>
  <c r="E332" i="8"/>
  <c r="D332" i="8"/>
  <c r="C332" i="8"/>
  <c r="B332" i="8"/>
  <c r="L331" i="8"/>
  <c r="K331" i="8"/>
  <c r="J331" i="8"/>
  <c r="I331" i="8"/>
  <c r="H331" i="8"/>
  <c r="G331" i="8"/>
  <c r="F331" i="8"/>
  <c r="E331" i="8"/>
  <c r="D331" i="8"/>
  <c r="C331" i="8"/>
  <c r="B331" i="8"/>
  <c r="L330" i="8"/>
  <c r="K330" i="8"/>
  <c r="J330" i="8"/>
  <c r="I330" i="8"/>
  <c r="H330" i="8"/>
  <c r="G330" i="8"/>
  <c r="F330" i="8"/>
  <c r="E330" i="8"/>
  <c r="D330" i="8"/>
  <c r="C330" i="8"/>
  <c r="B330" i="8"/>
  <c r="L329" i="8"/>
  <c r="K329" i="8"/>
  <c r="J329" i="8"/>
  <c r="I329" i="8"/>
  <c r="H329" i="8"/>
  <c r="G329" i="8"/>
  <c r="F329" i="8"/>
  <c r="E329" i="8"/>
  <c r="D329" i="8"/>
  <c r="C329" i="8"/>
  <c r="B329" i="8"/>
  <c r="L328" i="8"/>
  <c r="K328" i="8"/>
  <c r="J328" i="8"/>
  <c r="I328" i="8"/>
  <c r="H328" i="8"/>
  <c r="G328" i="8"/>
  <c r="F328" i="8"/>
  <c r="E328" i="8"/>
  <c r="D328" i="8"/>
  <c r="C328" i="8"/>
  <c r="B328" i="8"/>
  <c r="L327" i="8"/>
  <c r="K327" i="8"/>
  <c r="J327" i="8"/>
  <c r="I327" i="8"/>
  <c r="H327" i="8"/>
  <c r="G327" i="8"/>
  <c r="F327" i="8"/>
  <c r="E327" i="8"/>
  <c r="D327" i="8"/>
  <c r="C327" i="8"/>
  <c r="B327" i="8"/>
  <c r="L326" i="8"/>
  <c r="K326" i="8"/>
  <c r="J326" i="8"/>
  <c r="I326" i="8"/>
  <c r="H326" i="8"/>
  <c r="G326" i="8"/>
  <c r="F326" i="8"/>
  <c r="E326" i="8"/>
  <c r="D326" i="8"/>
  <c r="C326" i="8"/>
  <c r="B326" i="8"/>
  <c r="L325" i="8"/>
  <c r="K325" i="8"/>
  <c r="J325" i="8"/>
  <c r="I325" i="8"/>
  <c r="H325" i="8"/>
  <c r="G325" i="8"/>
  <c r="F325" i="8"/>
  <c r="E325" i="8"/>
  <c r="D325" i="8"/>
  <c r="C325" i="8"/>
  <c r="B325" i="8"/>
  <c r="L324" i="8"/>
  <c r="K324" i="8"/>
  <c r="J324" i="8"/>
  <c r="I324" i="8"/>
  <c r="H324" i="8"/>
  <c r="G324" i="8"/>
  <c r="F324" i="8"/>
  <c r="E324" i="8"/>
  <c r="D324" i="8"/>
  <c r="C324" i="8"/>
  <c r="B324" i="8"/>
  <c r="L323" i="8"/>
  <c r="K323" i="8"/>
  <c r="J323" i="8"/>
  <c r="I323" i="8"/>
  <c r="H323" i="8"/>
  <c r="G323" i="8"/>
  <c r="F323" i="8"/>
  <c r="E323" i="8"/>
  <c r="D323" i="8"/>
  <c r="C323" i="8"/>
  <c r="B323" i="8"/>
  <c r="L322" i="8"/>
  <c r="K322" i="8"/>
  <c r="J322" i="8"/>
  <c r="I322" i="8"/>
  <c r="H322" i="8"/>
  <c r="G322" i="8"/>
  <c r="F322" i="8"/>
  <c r="E322" i="8"/>
  <c r="D322" i="8"/>
  <c r="C322" i="8"/>
  <c r="B322" i="8"/>
  <c r="L321" i="8"/>
  <c r="K321" i="8"/>
  <c r="J321" i="8"/>
  <c r="I321" i="8"/>
  <c r="H321" i="8"/>
  <c r="G321" i="8"/>
  <c r="F321" i="8"/>
  <c r="E321" i="8"/>
  <c r="D321" i="8"/>
  <c r="C321" i="8"/>
  <c r="B321" i="8"/>
  <c r="L320" i="8"/>
  <c r="K320" i="8"/>
  <c r="J320" i="8"/>
  <c r="I320" i="8"/>
  <c r="H320" i="8"/>
  <c r="G320" i="8"/>
  <c r="F320" i="8"/>
  <c r="E320" i="8"/>
  <c r="D320" i="8"/>
  <c r="C320" i="8"/>
  <c r="B320" i="8"/>
  <c r="L319" i="8"/>
  <c r="K319" i="8"/>
  <c r="J319" i="8"/>
  <c r="I319" i="8"/>
  <c r="H319" i="8"/>
  <c r="G319" i="8"/>
  <c r="F319" i="8"/>
  <c r="E319" i="8"/>
  <c r="D319" i="8"/>
  <c r="C319" i="8"/>
  <c r="B319" i="8"/>
  <c r="L318" i="8"/>
  <c r="K318" i="8"/>
  <c r="J318" i="8"/>
  <c r="I318" i="8"/>
  <c r="H318" i="8"/>
  <c r="G318" i="8"/>
  <c r="F318" i="8"/>
  <c r="E318" i="8"/>
  <c r="D318" i="8"/>
  <c r="C318" i="8"/>
  <c r="B318" i="8"/>
  <c r="L317" i="8"/>
  <c r="K317" i="8"/>
  <c r="J317" i="8"/>
  <c r="I317" i="8"/>
  <c r="H317" i="8"/>
  <c r="G317" i="8"/>
  <c r="F317" i="8"/>
  <c r="E317" i="8"/>
  <c r="D317" i="8"/>
  <c r="C317" i="8"/>
  <c r="B317" i="8"/>
  <c r="L316" i="8"/>
  <c r="K316" i="8"/>
  <c r="J316" i="8"/>
  <c r="I316" i="8"/>
  <c r="H316" i="8"/>
  <c r="G316" i="8"/>
  <c r="F316" i="8"/>
  <c r="E316" i="8"/>
  <c r="D316" i="8"/>
  <c r="C316" i="8"/>
  <c r="B316" i="8"/>
  <c r="L315" i="8"/>
  <c r="K315" i="8"/>
  <c r="J315" i="8"/>
  <c r="I315" i="8"/>
  <c r="H315" i="8"/>
  <c r="G315" i="8"/>
  <c r="F315" i="8"/>
  <c r="E315" i="8"/>
  <c r="D315" i="8"/>
  <c r="C315" i="8"/>
  <c r="B315" i="8"/>
  <c r="L314" i="8"/>
  <c r="K314" i="8"/>
  <c r="J314" i="8"/>
  <c r="I314" i="8"/>
  <c r="H314" i="8"/>
  <c r="G314" i="8"/>
  <c r="F314" i="8"/>
  <c r="E314" i="8"/>
  <c r="D314" i="8"/>
  <c r="C314" i="8"/>
  <c r="B314" i="8"/>
  <c r="L313" i="8"/>
  <c r="K313" i="8"/>
  <c r="J313" i="8"/>
  <c r="I313" i="8"/>
  <c r="H313" i="8"/>
  <c r="G313" i="8"/>
  <c r="F313" i="8"/>
  <c r="E313" i="8"/>
  <c r="D313" i="8"/>
  <c r="C313" i="8"/>
  <c r="B313" i="8"/>
  <c r="L312" i="8"/>
  <c r="K312" i="8"/>
  <c r="J312" i="8"/>
  <c r="I312" i="8"/>
  <c r="H312" i="8"/>
  <c r="G312" i="8"/>
  <c r="F312" i="8"/>
  <c r="E312" i="8"/>
  <c r="D312" i="8"/>
  <c r="C312" i="8"/>
  <c r="B312" i="8"/>
  <c r="L311" i="8"/>
  <c r="K311" i="8"/>
  <c r="J311" i="8"/>
  <c r="I311" i="8"/>
  <c r="H311" i="8"/>
  <c r="G311" i="8"/>
  <c r="F311" i="8"/>
  <c r="E311" i="8"/>
  <c r="D311" i="8"/>
  <c r="C311" i="8"/>
  <c r="B311" i="8"/>
  <c r="L310" i="8"/>
  <c r="K310" i="8"/>
  <c r="J310" i="8"/>
  <c r="I310" i="8"/>
  <c r="H310" i="8"/>
  <c r="G310" i="8"/>
  <c r="F310" i="8"/>
  <c r="E310" i="8"/>
  <c r="D310" i="8"/>
  <c r="C310" i="8"/>
  <c r="B310" i="8"/>
  <c r="L309" i="8"/>
  <c r="K309" i="8"/>
  <c r="J309" i="8"/>
  <c r="I309" i="8"/>
  <c r="H309" i="8"/>
  <c r="G309" i="8"/>
  <c r="F309" i="8"/>
  <c r="E309" i="8"/>
  <c r="D309" i="8"/>
  <c r="C309" i="8"/>
  <c r="B309" i="8"/>
  <c r="L308" i="8"/>
  <c r="K308" i="8"/>
  <c r="J308" i="8"/>
  <c r="I308" i="8"/>
  <c r="H308" i="8"/>
  <c r="G308" i="8"/>
  <c r="F308" i="8"/>
  <c r="E308" i="8"/>
  <c r="D308" i="8"/>
  <c r="C308" i="8"/>
  <c r="B308" i="8"/>
  <c r="L307" i="8"/>
  <c r="K307" i="8"/>
  <c r="J307" i="8"/>
  <c r="I307" i="8"/>
  <c r="H307" i="8"/>
  <c r="G307" i="8"/>
  <c r="F307" i="8"/>
  <c r="E307" i="8"/>
  <c r="D307" i="8"/>
  <c r="C307" i="8"/>
  <c r="B307" i="8"/>
  <c r="L306" i="8"/>
  <c r="K306" i="8"/>
  <c r="J306" i="8"/>
  <c r="I306" i="8"/>
  <c r="H306" i="8"/>
  <c r="G306" i="8"/>
  <c r="F306" i="8"/>
  <c r="E306" i="8"/>
  <c r="D306" i="8"/>
  <c r="C306" i="8"/>
  <c r="B306" i="8"/>
  <c r="L305" i="8"/>
  <c r="K305" i="8"/>
  <c r="J305" i="8"/>
  <c r="I305" i="8"/>
  <c r="H305" i="8"/>
  <c r="G305" i="8"/>
  <c r="F305" i="8"/>
  <c r="E305" i="8"/>
  <c r="D305" i="8"/>
  <c r="C305" i="8"/>
  <c r="B305" i="8"/>
  <c r="L304" i="8"/>
  <c r="K304" i="8"/>
  <c r="J304" i="8"/>
  <c r="I304" i="8"/>
  <c r="H304" i="8"/>
  <c r="G304" i="8"/>
  <c r="F304" i="8"/>
  <c r="E304" i="8"/>
  <c r="D304" i="8"/>
  <c r="C304" i="8"/>
  <c r="B304" i="8"/>
  <c r="L303" i="8"/>
  <c r="K303" i="8"/>
  <c r="J303" i="8"/>
  <c r="I303" i="8"/>
  <c r="H303" i="8"/>
  <c r="G303" i="8"/>
  <c r="F303" i="8"/>
  <c r="E303" i="8"/>
  <c r="D303" i="8"/>
  <c r="C303" i="8"/>
  <c r="B303" i="8"/>
  <c r="L302" i="8"/>
  <c r="K302" i="8"/>
  <c r="J302" i="8"/>
  <c r="I302" i="8"/>
  <c r="H302" i="8"/>
  <c r="G302" i="8"/>
  <c r="F302" i="8"/>
  <c r="E302" i="8"/>
  <c r="D302" i="8"/>
  <c r="C302" i="8"/>
  <c r="B302" i="8"/>
  <c r="L301" i="8"/>
  <c r="K301" i="8"/>
  <c r="J301" i="8"/>
  <c r="I301" i="8"/>
  <c r="H301" i="8"/>
  <c r="G301" i="8"/>
  <c r="F301" i="8"/>
  <c r="E301" i="8"/>
  <c r="D301" i="8"/>
  <c r="C301" i="8"/>
  <c r="B301" i="8"/>
  <c r="L300" i="8"/>
  <c r="K300" i="8"/>
  <c r="J300" i="8"/>
  <c r="I300" i="8"/>
  <c r="H300" i="8"/>
  <c r="G300" i="8"/>
  <c r="F300" i="8"/>
  <c r="E300" i="8"/>
  <c r="D300" i="8"/>
  <c r="C300" i="8"/>
  <c r="B300" i="8"/>
  <c r="L299" i="8"/>
  <c r="K299" i="8"/>
  <c r="J299" i="8"/>
  <c r="I299" i="8"/>
  <c r="H299" i="8"/>
  <c r="G299" i="8"/>
  <c r="F299" i="8"/>
  <c r="E299" i="8"/>
  <c r="D299" i="8"/>
  <c r="C299" i="8"/>
  <c r="B299" i="8"/>
  <c r="L298" i="8"/>
  <c r="K298" i="8"/>
  <c r="J298" i="8"/>
  <c r="I298" i="8"/>
  <c r="H298" i="8"/>
  <c r="G298" i="8"/>
  <c r="F298" i="8"/>
  <c r="E298" i="8"/>
  <c r="D298" i="8"/>
  <c r="C298" i="8"/>
  <c r="B298" i="8"/>
  <c r="L297" i="8"/>
  <c r="K297" i="8"/>
  <c r="J297" i="8"/>
  <c r="I297" i="8"/>
  <c r="H297" i="8"/>
  <c r="G297" i="8"/>
  <c r="F297" i="8"/>
  <c r="E297" i="8"/>
  <c r="D297" i="8"/>
  <c r="C297" i="8"/>
  <c r="B297" i="8"/>
  <c r="L296" i="8"/>
  <c r="K296" i="8"/>
  <c r="J296" i="8"/>
  <c r="I296" i="8"/>
  <c r="H296" i="8"/>
  <c r="G296" i="8"/>
  <c r="F296" i="8"/>
  <c r="E296" i="8"/>
  <c r="D296" i="8"/>
  <c r="C296" i="8"/>
  <c r="B296" i="8"/>
  <c r="L295" i="8"/>
  <c r="K295" i="8"/>
  <c r="J295" i="8"/>
  <c r="I295" i="8"/>
  <c r="H295" i="8"/>
  <c r="G295" i="8"/>
  <c r="F295" i="8"/>
  <c r="E295" i="8"/>
  <c r="D295" i="8"/>
  <c r="C295" i="8"/>
  <c r="B295" i="8"/>
  <c r="L294" i="8"/>
  <c r="K294" i="8"/>
  <c r="J294" i="8"/>
  <c r="I294" i="8"/>
  <c r="H294" i="8"/>
  <c r="G294" i="8"/>
  <c r="F294" i="8"/>
  <c r="E294" i="8"/>
  <c r="D294" i="8"/>
  <c r="C294" i="8"/>
  <c r="B294" i="8"/>
  <c r="L293" i="8"/>
  <c r="K293" i="8"/>
  <c r="J293" i="8"/>
  <c r="I293" i="8"/>
  <c r="H293" i="8"/>
  <c r="G293" i="8"/>
  <c r="F293" i="8"/>
  <c r="E293" i="8"/>
  <c r="D293" i="8"/>
  <c r="C293" i="8"/>
  <c r="B293" i="8"/>
  <c r="L292" i="8"/>
  <c r="K292" i="8"/>
  <c r="J292" i="8"/>
  <c r="I292" i="8"/>
  <c r="H292" i="8"/>
  <c r="G292" i="8"/>
  <c r="F292" i="8"/>
  <c r="E292" i="8"/>
  <c r="D292" i="8"/>
  <c r="C292" i="8"/>
  <c r="B292" i="8"/>
  <c r="L291" i="8"/>
  <c r="K291" i="8"/>
  <c r="J291" i="8"/>
  <c r="I291" i="8"/>
  <c r="H291" i="8"/>
  <c r="G291" i="8"/>
  <c r="F291" i="8"/>
  <c r="E291" i="8"/>
  <c r="D291" i="8"/>
  <c r="C291" i="8"/>
  <c r="B291" i="8"/>
  <c r="L290" i="8"/>
  <c r="K290" i="8"/>
  <c r="J290" i="8"/>
  <c r="I290" i="8"/>
  <c r="H290" i="8"/>
  <c r="G290" i="8"/>
  <c r="F290" i="8"/>
  <c r="E290" i="8"/>
  <c r="D290" i="8"/>
  <c r="C290" i="8"/>
  <c r="B290" i="8"/>
  <c r="L289" i="8"/>
  <c r="K289" i="8"/>
  <c r="J289" i="8"/>
  <c r="I289" i="8"/>
  <c r="H289" i="8"/>
  <c r="G289" i="8"/>
  <c r="F289" i="8"/>
  <c r="E289" i="8"/>
  <c r="D289" i="8"/>
  <c r="C289" i="8"/>
  <c r="B289" i="8"/>
  <c r="L288" i="8"/>
  <c r="K288" i="8"/>
  <c r="J288" i="8"/>
  <c r="I288" i="8"/>
  <c r="H288" i="8"/>
  <c r="G288" i="8"/>
  <c r="F288" i="8"/>
  <c r="E288" i="8"/>
  <c r="D288" i="8"/>
  <c r="C288" i="8"/>
  <c r="B288" i="8"/>
  <c r="L287" i="8"/>
  <c r="K287" i="8"/>
  <c r="J287" i="8"/>
  <c r="I287" i="8"/>
  <c r="H287" i="8"/>
  <c r="G287" i="8"/>
  <c r="F287" i="8"/>
  <c r="E287" i="8"/>
  <c r="D287" i="8"/>
  <c r="C287" i="8"/>
  <c r="B287" i="8"/>
  <c r="L286" i="8"/>
  <c r="K286" i="8"/>
  <c r="J286" i="8"/>
  <c r="I286" i="8"/>
  <c r="H286" i="8"/>
  <c r="G286" i="8"/>
  <c r="F286" i="8"/>
  <c r="E286" i="8"/>
  <c r="D286" i="8"/>
  <c r="C286" i="8"/>
  <c r="B286" i="8"/>
  <c r="L285" i="8"/>
  <c r="K285" i="8"/>
  <c r="J285" i="8"/>
  <c r="I285" i="8"/>
  <c r="H285" i="8"/>
  <c r="G285" i="8"/>
  <c r="F285" i="8"/>
  <c r="E285" i="8"/>
  <c r="D285" i="8"/>
  <c r="C285" i="8"/>
  <c r="B285" i="8"/>
  <c r="L284" i="8"/>
  <c r="K284" i="8"/>
  <c r="J284" i="8"/>
  <c r="I284" i="8"/>
  <c r="H284" i="8"/>
  <c r="G284" i="8"/>
  <c r="F284" i="8"/>
  <c r="E284" i="8"/>
  <c r="D284" i="8"/>
  <c r="C284" i="8"/>
  <c r="B284" i="8"/>
  <c r="L283" i="8"/>
  <c r="K283" i="8"/>
  <c r="J283" i="8"/>
  <c r="I283" i="8"/>
  <c r="H283" i="8"/>
  <c r="G283" i="8"/>
  <c r="F283" i="8"/>
  <c r="E283" i="8"/>
  <c r="D283" i="8"/>
  <c r="C283" i="8"/>
  <c r="B283" i="8"/>
  <c r="L282" i="8"/>
  <c r="K282" i="8"/>
  <c r="J282" i="8"/>
  <c r="I282" i="8"/>
  <c r="H282" i="8"/>
  <c r="G282" i="8"/>
  <c r="F282" i="8"/>
  <c r="E282" i="8"/>
  <c r="D282" i="8"/>
  <c r="C282" i="8"/>
  <c r="B282" i="8"/>
  <c r="L281" i="8"/>
  <c r="K281" i="8"/>
  <c r="J281" i="8"/>
  <c r="I281" i="8"/>
  <c r="H281" i="8"/>
  <c r="G281" i="8"/>
  <c r="F281" i="8"/>
  <c r="E281" i="8"/>
  <c r="D281" i="8"/>
  <c r="C281" i="8"/>
  <c r="B281" i="8"/>
  <c r="L280" i="8"/>
  <c r="K280" i="8"/>
  <c r="J280" i="8"/>
  <c r="I280" i="8"/>
  <c r="H280" i="8"/>
  <c r="G280" i="8"/>
  <c r="F280" i="8"/>
  <c r="E280" i="8"/>
  <c r="D280" i="8"/>
  <c r="C280" i="8"/>
  <c r="B280" i="8"/>
  <c r="L279" i="8"/>
  <c r="K279" i="8"/>
  <c r="J279" i="8"/>
  <c r="I279" i="8"/>
  <c r="H279" i="8"/>
  <c r="G279" i="8"/>
  <c r="F279" i="8"/>
  <c r="E279" i="8"/>
  <c r="D279" i="8"/>
  <c r="C279" i="8"/>
  <c r="B279" i="8"/>
  <c r="L278" i="8"/>
  <c r="K278" i="8"/>
  <c r="J278" i="8"/>
  <c r="I278" i="8"/>
  <c r="H278" i="8"/>
  <c r="G278" i="8"/>
  <c r="F278" i="8"/>
  <c r="E278" i="8"/>
  <c r="D278" i="8"/>
  <c r="C278" i="8"/>
  <c r="B278" i="8"/>
  <c r="L277" i="8"/>
  <c r="K277" i="8"/>
  <c r="J277" i="8"/>
  <c r="I277" i="8"/>
  <c r="H277" i="8"/>
  <c r="G277" i="8"/>
  <c r="F277" i="8"/>
  <c r="E277" i="8"/>
  <c r="D277" i="8"/>
  <c r="C277" i="8"/>
  <c r="B277" i="8"/>
  <c r="L276" i="8"/>
  <c r="K276" i="8"/>
  <c r="J276" i="8"/>
  <c r="I276" i="8"/>
  <c r="H276" i="8"/>
  <c r="G276" i="8"/>
  <c r="F276" i="8"/>
  <c r="E276" i="8"/>
  <c r="D276" i="8"/>
  <c r="C276" i="8"/>
  <c r="B276" i="8"/>
  <c r="L275" i="8"/>
  <c r="K275" i="8"/>
  <c r="J275" i="8"/>
  <c r="I275" i="8"/>
  <c r="H275" i="8"/>
  <c r="G275" i="8"/>
  <c r="F275" i="8"/>
  <c r="E275" i="8"/>
  <c r="D275" i="8"/>
  <c r="C275" i="8"/>
  <c r="B275" i="8"/>
  <c r="L274" i="8"/>
  <c r="K274" i="8"/>
  <c r="J274" i="8"/>
  <c r="I274" i="8"/>
  <c r="H274" i="8"/>
  <c r="G274" i="8"/>
  <c r="F274" i="8"/>
  <c r="E274" i="8"/>
  <c r="D274" i="8"/>
  <c r="C274" i="8"/>
  <c r="B274" i="8"/>
  <c r="L273" i="8"/>
  <c r="K273" i="8"/>
  <c r="J273" i="8"/>
  <c r="I273" i="8"/>
  <c r="H273" i="8"/>
  <c r="G273" i="8"/>
  <c r="F273" i="8"/>
  <c r="E273" i="8"/>
  <c r="D273" i="8"/>
  <c r="C273" i="8"/>
  <c r="B273" i="8"/>
  <c r="L272" i="8"/>
  <c r="K272" i="8"/>
  <c r="J272" i="8"/>
  <c r="I272" i="8"/>
  <c r="H272" i="8"/>
  <c r="G272" i="8"/>
  <c r="F272" i="8"/>
  <c r="E272" i="8"/>
  <c r="D272" i="8"/>
  <c r="C272" i="8"/>
  <c r="B272" i="8"/>
  <c r="L271" i="8"/>
  <c r="K271" i="8"/>
  <c r="J271" i="8"/>
  <c r="I271" i="8"/>
  <c r="H271" i="8"/>
  <c r="G271" i="8"/>
  <c r="F271" i="8"/>
  <c r="E271" i="8"/>
  <c r="D271" i="8"/>
  <c r="C271" i="8"/>
  <c r="B271" i="8"/>
  <c r="L270" i="8"/>
  <c r="K270" i="8"/>
  <c r="J270" i="8"/>
  <c r="I270" i="8"/>
  <c r="H270" i="8"/>
  <c r="G270" i="8"/>
  <c r="F270" i="8"/>
  <c r="E270" i="8"/>
  <c r="D270" i="8"/>
  <c r="C270" i="8"/>
  <c r="B270" i="8"/>
  <c r="L269" i="8"/>
  <c r="K269" i="8"/>
  <c r="J269" i="8"/>
  <c r="I269" i="8"/>
  <c r="H269" i="8"/>
  <c r="G269" i="8"/>
  <c r="F269" i="8"/>
  <c r="E269" i="8"/>
  <c r="D269" i="8"/>
  <c r="C269" i="8"/>
  <c r="B269" i="8"/>
  <c r="L268" i="8"/>
  <c r="K268" i="8"/>
  <c r="J268" i="8"/>
  <c r="I268" i="8"/>
  <c r="H268" i="8"/>
  <c r="G268" i="8"/>
  <c r="F268" i="8"/>
  <c r="E268" i="8"/>
  <c r="D268" i="8"/>
  <c r="C268" i="8"/>
  <c r="B268" i="8"/>
  <c r="L267" i="8"/>
  <c r="K267" i="8"/>
  <c r="J267" i="8"/>
  <c r="I267" i="8"/>
  <c r="H267" i="8"/>
  <c r="G267" i="8"/>
  <c r="F267" i="8"/>
  <c r="E267" i="8"/>
  <c r="D267" i="8"/>
  <c r="C267" i="8"/>
  <c r="B267" i="8"/>
  <c r="L266" i="8"/>
  <c r="K266" i="8"/>
  <c r="J266" i="8"/>
  <c r="I266" i="8"/>
  <c r="H266" i="8"/>
  <c r="G266" i="8"/>
  <c r="F266" i="8"/>
  <c r="E266" i="8"/>
  <c r="D266" i="8"/>
  <c r="C266" i="8"/>
  <c r="B266" i="8"/>
  <c r="L265" i="8"/>
  <c r="K265" i="8"/>
  <c r="J265" i="8"/>
  <c r="I265" i="8"/>
  <c r="H265" i="8"/>
  <c r="G265" i="8"/>
  <c r="F265" i="8"/>
  <c r="E265" i="8"/>
  <c r="D265" i="8"/>
  <c r="C265" i="8"/>
  <c r="B265" i="8"/>
  <c r="L264" i="8"/>
  <c r="K264" i="8"/>
  <c r="J264" i="8"/>
  <c r="I264" i="8"/>
  <c r="H264" i="8"/>
  <c r="G264" i="8"/>
  <c r="F264" i="8"/>
  <c r="E264" i="8"/>
  <c r="D264" i="8"/>
  <c r="C264" i="8"/>
  <c r="B264" i="8"/>
  <c r="L263" i="8"/>
  <c r="K263" i="8"/>
  <c r="J263" i="8"/>
  <c r="I263" i="8"/>
  <c r="H263" i="8"/>
  <c r="G263" i="8"/>
  <c r="F263" i="8"/>
  <c r="E263" i="8"/>
  <c r="D263" i="8"/>
  <c r="C263" i="8"/>
  <c r="B263" i="8"/>
  <c r="L262" i="8"/>
  <c r="K262" i="8"/>
  <c r="J262" i="8"/>
  <c r="I262" i="8"/>
  <c r="H262" i="8"/>
  <c r="G262" i="8"/>
  <c r="F262" i="8"/>
  <c r="E262" i="8"/>
  <c r="D262" i="8"/>
  <c r="C262" i="8"/>
  <c r="B262" i="8"/>
  <c r="L261" i="8"/>
  <c r="K261" i="8"/>
  <c r="J261" i="8"/>
  <c r="I261" i="8"/>
  <c r="H261" i="8"/>
  <c r="G261" i="8"/>
  <c r="F261" i="8"/>
  <c r="E261" i="8"/>
  <c r="D261" i="8"/>
  <c r="C261" i="8"/>
  <c r="B261" i="8"/>
  <c r="L260" i="8"/>
  <c r="K260" i="8"/>
  <c r="J260" i="8"/>
  <c r="I260" i="8"/>
  <c r="H260" i="8"/>
  <c r="G260" i="8"/>
  <c r="F260" i="8"/>
  <c r="E260" i="8"/>
  <c r="D260" i="8"/>
  <c r="C260" i="8"/>
  <c r="B260" i="8"/>
  <c r="L259" i="8"/>
  <c r="K259" i="8"/>
  <c r="J259" i="8"/>
  <c r="I259" i="8"/>
  <c r="H259" i="8"/>
  <c r="G259" i="8"/>
  <c r="F259" i="8"/>
  <c r="E259" i="8"/>
  <c r="D259" i="8"/>
  <c r="C259" i="8"/>
  <c r="B259" i="8"/>
  <c r="L258" i="8"/>
  <c r="K258" i="8"/>
  <c r="J258" i="8"/>
  <c r="I258" i="8"/>
  <c r="H258" i="8"/>
  <c r="G258" i="8"/>
  <c r="F258" i="8"/>
  <c r="E258" i="8"/>
  <c r="D258" i="8"/>
  <c r="C258" i="8"/>
  <c r="B258" i="8"/>
  <c r="L257" i="8"/>
  <c r="K257" i="8"/>
  <c r="J257" i="8"/>
  <c r="I257" i="8"/>
  <c r="H257" i="8"/>
  <c r="G257" i="8"/>
  <c r="F257" i="8"/>
  <c r="E257" i="8"/>
  <c r="D257" i="8"/>
  <c r="C257" i="8"/>
  <c r="B257" i="8"/>
  <c r="L256" i="8"/>
  <c r="K256" i="8"/>
  <c r="J256" i="8"/>
  <c r="I256" i="8"/>
  <c r="H256" i="8"/>
  <c r="G256" i="8"/>
  <c r="F256" i="8"/>
  <c r="E256" i="8"/>
  <c r="D256" i="8"/>
  <c r="C256" i="8"/>
  <c r="B256" i="8"/>
  <c r="L255" i="8"/>
  <c r="K255" i="8"/>
  <c r="J255" i="8"/>
  <c r="I255" i="8"/>
  <c r="H255" i="8"/>
  <c r="G255" i="8"/>
  <c r="F255" i="8"/>
  <c r="E255" i="8"/>
  <c r="D255" i="8"/>
  <c r="C255" i="8"/>
  <c r="B255" i="8"/>
  <c r="L254" i="8"/>
  <c r="K254" i="8"/>
  <c r="J254" i="8"/>
  <c r="I254" i="8"/>
  <c r="H254" i="8"/>
  <c r="G254" i="8"/>
  <c r="F254" i="8"/>
  <c r="E254" i="8"/>
  <c r="D254" i="8"/>
  <c r="C254" i="8"/>
  <c r="B254" i="8"/>
  <c r="L253" i="8"/>
  <c r="K253" i="8"/>
  <c r="J253" i="8"/>
  <c r="I253" i="8"/>
  <c r="H253" i="8"/>
  <c r="G253" i="8"/>
  <c r="F253" i="8"/>
  <c r="E253" i="8"/>
  <c r="D253" i="8"/>
  <c r="C253" i="8"/>
  <c r="B253" i="8"/>
  <c r="L252" i="8"/>
  <c r="K252" i="8"/>
  <c r="J252" i="8"/>
  <c r="I252" i="8"/>
  <c r="H252" i="8"/>
  <c r="G252" i="8"/>
  <c r="F252" i="8"/>
  <c r="E252" i="8"/>
  <c r="D252" i="8"/>
  <c r="C252" i="8"/>
  <c r="B252" i="8"/>
  <c r="L251" i="8"/>
  <c r="K251" i="8"/>
  <c r="J251" i="8"/>
  <c r="I251" i="8"/>
  <c r="H251" i="8"/>
  <c r="G251" i="8"/>
  <c r="F251" i="8"/>
  <c r="E251" i="8"/>
  <c r="D251" i="8"/>
  <c r="C251" i="8"/>
  <c r="B251" i="8"/>
  <c r="L250" i="8"/>
  <c r="K250" i="8"/>
  <c r="J250" i="8"/>
  <c r="I250" i="8"/>
  <c r="H250" i="8"/>
  <c r="G250" i="8"/>
  <c r="F250" i="8"/>
  <c r="E250" i="8"/>
  <c r="D250" i="8"/>
  <c r="C250" i="8"/>
  <c r="B250" i="8"/>
  <c r="L249" i="8"/>
  <c r="K249" i="8"/>
  <c r="J249" i="8"/>
  <c r="I249" i="8"/>
  <c r="H249" i="8"/>
  <c r="G249" i="8"/>
  <c r="F249" i="8"/>
  <c r="E249" i="8"/>
  <c r="D249" i="8"/>
  <c r="C249" i="8"/>
  <c r="B249" i="8"/>
  <c r="L248" i="8"/>
  <c r="K248" i="8"/>
  <c r="J248" i="8"/>
  <c r="I248" i="8"/>
  <c r="H248" i="8"/>
  <c r="G248" i="8"/>
  <c r="F248" i="8"/>
  <c r="E248" i="8"/>
  <c r="D248" i="8"/>
  <c r="C248" i="8"/>
  <c r="B248" i="8"/>
  <c r="L247" i="8"/>
  <c r="K247" i="8"/>
  <c r="J247" i="8"/>
  <c r="I247" i="8"/>
  <c r="H247" i="8"/>
  <c r="G247" i="8"/>
  <c r="F247" i="8"/>
  <c r="E247" i="8"/>
  <c r="D247" i="8"/>
  <c r="C247" i="8"/>
  <c r="B247" i="8"/>
  <c r="L246" i="8"/>
  <c r="K246" i="8"/>
  <c r="J246" i="8"/>
  <c r="I246" i="8"/>
  <c r="H246" i="8"/>
  <c r="G246" i="8"/>
  <c r="F246" i="8"/>
  <c r="E246" i="8"/>
  <c r="D246" i="8"/>
  <c r="C246" i="8"/>
  <c r="B246" i="8"/>
  <c r="L245" i="8"/>
  <c r="K245" i="8"/>
  <c r="J245" i="8"/>
  <c r="I245" i="8"/>
  <c r="H245" i="8"/>
  <c r="G245" i="8"/>
  <c r="F245" i="8"/>
  <c r="E245" i="8"/>
  <c r="D245" i="8"/>
  <c r="C245" i="8"/>
  <c r="B245" i="8"/>
  <c r="L244" i="8"/>
  <c r="K244" i="8"/>
  <c r="J244" i="8"/>
  <c r="I244" i="8"/>
  <c r="H244" i="8"/>
  <c r="G244" i="8"/>
  <c r="F244" i="8"/>
  <c r="E244" i="8"/>
  <c r="D244" i="8"/>
  <c r="C244" i="8"/>
  <c r="B244" i="8"/>
  <c r="L243" i="8"/>
  <c r="K243" i="8"/>
  <c r="J243" i="8"/>
  <c r="I243" i="8"/>
  <c r="H243" i="8"/>
  <c r="G243" i="8"/>
  <c r="F243" i="8"/>
  <c r="E243" i="8"/>
  <c r="D243" i="8"/>
  <c r="C243" i="8"/>
  <c r="B243" i="8"/>
  <c r="L242" i="8"/>
  <c r="K242" i="8"/>
  <c r="J242" i="8"/>
  <c r="I242" i="8"/>
  <c r="H242" i="8"/>
  <c r="G242" i="8"/>
  <c r="F242" i="8"/>
  <c r="E242" i="8"/>
  <c r="D242" i="8"/>
  <c r="C242" i="8"/>
  <c r="B242" i="8"/>
  <c r="L241" i="8"/>
  <c r="K241" i="8"/>
  <c r="J241" i="8"/>
  <c r="I241" i="8"/>
  <c r="H241" i="8"/>
  <c r="G241" i="8"/>
  <c r="F241" i="8"/>
  <c r="E241" i="8"/>
  <c r="D241" i="8"/>
  <c r="C241" i="8"/>
  <c r="B241" i="8"/>
  <c r="L240" i="8"/>
  <c r="K240" i="8"/>
  <c r="J240" i="8"/>
  <c r="I240" i="8"/>
  <c r="H240" i="8"/>
  <c r="G240" i="8"/>
  <c r="F240" i="8"/>
  <c r="E240" i="8"/>
  <c r="D240" i="8"/>
  <c r="C240" i="8"/>
  <c r="B240" i="8"/>
  <c r="L239" i="8"/>
  <c r="K239" i="8"/>
  <c r="J239" i="8"/>
  <c r="I239" i="8"/>
  <c r="H239" i="8"/>
  <c r="G239" i="8"/>
  <c r="F239" i="8"/>
  <c r="E239" i="8"/>
  <c r="D239" i="8"/>
  <c r="C239" i="8"/>
  <c r="B239" i="8"/>
  <c r="L238" i="8"/>
  <c r="K238" i="8"/>
  <c r="J238" i="8"/>
  <c r="I238" i="8"/>
  <c r="H238" i="8"/>
  <c r="G238" i="8"/>
  <c r="F238" i="8"/>
  <c r="E238" i="8"/>
  <c r="D238" i="8"/>
  <c r="C238" i="8"/>
  <c r="B238" i="8"/>
  <c r="L237" i="8"/>
  <c r="K237" i="8"/>
  <c r="J237" i="8"/>
  <c r="I237" i="8"/>
  <c r="H237" i="8"/>
  <c r="G237" i="8"/>
  <c r="F237" i="8"/>
  <c r="E237" i="8"/>
  <c r="D237" i="8"/>
  <c r="C237" i="8"/>
  <c r="B237" i="8"/>
  <c r="L236" i="8"/>
  <c r="K236" i="8"/>
  <c r="J236" i="8"/>
  <c r="I236" i="8"/>
  <c r="H236" i="8"/>
  <c r="G236" i="8"/>
  <c r="F236" i="8"/>
  <c r="E236" i="8"/>
  <c r="D236" i="8"/>
  <c r="C236" i="8"/>
  <c r="B236" i="8"/>
  <c r="L235" i="8"/>
  <c r="K235" i="8"/>
  <c r="J235" i="8"/>
  <c r="I235" i="8"/>
  <c r="H235" i="8"/>
  <c r="G235" i="8"/>
  <c r="F235" i="8"/>
  <c r="E235" i="8"/>
  <c r="D235" i="8"/>
  <c r="C235" i="8"/>
  <c r="B235" i="8"/>
  <c r="L234" i="8"/>
  <c r="K234" i="8"/>
  <c r="J234" i="8"/>
  <c r="I234" i="8"/>
  <c r="H234" i="8"/>
  <c r="G234" i="8"/>
  <c r="F234" i="8"/>
  <c r="E234" i="8"/>
  <c r="D234" i="8"/>
  <c r="C234" i="8"/>
  <c r="B234" i="8"/>
  <c r="L233" i="8"/>
  <c r="K233" i="8"/>
  <c r="J233" i="8"/>
  <c r="I233" i="8"/>
  <c r="H233" i="8"/>
  <c r="G233" i="8"/>
  <c r="F233" i="8"/>
  <c r="E233" i="8"/>
  <c r="D233" i="8"/>
  <c r="C233" i="8"/>
  <c r="B233" i="8"/>
  <c r="L232" i="8"/>
  <c r="K232" i="8"/>
  <c r="J232" i="8"/>
  <c r="I232" i="8"/>
  <c r="H232" i="8"/>
  <c r="G232" i="8"/>
  <c r="F232" i="8"/>
  <c r="E232" i="8"/>
  <c r="D232" i="8"/>
  <c r="C232" i="8"/>
  <c r="B232" i="8"/>
  <c r="L231" i="8"/>
  <c r="K231" i="8"/>
  <c r="J231" i="8"/>
  <c r="I231" i="8"/>
  <c r="H231" i="8"/>
  <c r="G231" i="8"/>
  <c r="F231" i="8"/>
  <c r="E231" i="8"/>
  <c r="D231" i="8"/>
  <c r="C231" i="8"/>
  <c r="B231" i="8"/>
  <c r="L230" i="8"/>
  <c r="K230" i="8"/>
  <c r="J230" i="8"/>
  <c r="I230" i="8"/>
  <c r="H230" i="8"/>
  <c r="G230" i="8"/>
  <c r="F230" i="8"/>
  <c r="E230" i="8"/>
  <c r="D230" i="8"/>
  <c r="C230" i="8"/>
  <c r="B230" i="8"/>
  <c r="L229" i="8"/>
  <c r="K229" i="8"/>
  <c r="J229" i="8"/>
  <c r="I229" i="8"/>
  <c r="H229" i="8"/>
  <c r="G229" i="8"/>
  <c r="F229" i="8"/>
  <c r="E229" i="8"/>
  <c r="D229" i="8"/>
  <c r="C229" i="8"/>
  <c r="B229" i="8"/>
  <c r="L228" i="8"/>
  <c r="K228" i="8"/>
  <c r="J228" i="8"/>
  <c r="I228" i="8"/>
  <c r="H228" i="8"/>
  <c r="G228" i="8"/>
  <c r="F228" i="8"/>
  <c r="E228" i="8"/>
  <c r="D228" i="8"/>
  <c r="C228" i="8"/>
  <c r="B228" i="8"/>
  <c r="L227" i="8"/>
  <c r="K227" i="8"/>
  <c r="J227" i="8"/>
  <c r="I227" i="8"/>
  <c r="H227" i="8"/>
  <c r="G227" i="8"/>
  <c r="F227" i="8"/>
  <c r="E227" i="8"/>
  <c r="D227" i="8"/>
  <c r="C227" i="8"/>
  <c r="B227" i="8"/>
  <c r="L226" i="8"/>
  <c r="K226" i="8"/>
  <c r="J226" i="8"/>
  <c r="I226" i="8"/>
  <c r="H226" i="8"/>
  <c r="G226" i="8"/>
  <c r="F226" i="8"/>
  <c r="E226" i="8"/>
  <c r="D226" i="8"/>
  <c r="C226" i="8"/>
  <c r="B226" i="8"/>
  <c r="L225" i="8"/>
  <c r="K225" i="8"/>
  <c r="J225" i="8"/>
  <c r="I225" i="8"/>
  <c r="H225" i="8"/>
  <c r="G225" i="8"/>
  <c r="F225" i="8"/>
  <c r="E225" i="8"/>
  <c r="D225" i="8"/>
  <c r="C225" i="8"/>
  <c r="B225" i="8"/>
  <c r="L224" i="8"/>
  <c r="K224" i="8"/>
  <c r="J224" i="8"/>
  <c r="I224" i="8"/>
  <c r="H224" i="8"/>
  <c r="G224" i="8"/>
  <c r="F224" i="8"/>
  <c r="E224" i="8"/>
  <c r="D224" i="8"/>
  <c r="C224" i="8"/>
  <c r="B224" i="8"/>
  <c r="L223" i="8"/>
  <c r="K223" i="8"/>
  <c r="J223" i="8"/>
  <c r="I223" i="8"/>
  <c r="H223" i="8"/>
  <c r="G223" i="8"/>
  <c r="F223" i="8"/>
  <c r="E223" i="8"/>
  <c r="D223" i="8"/>
  <c r="C223" i="8"/>
  <c r="B223" i="8"/>
  <c r="L222" i="8"/>
  <c r="K222" i="8"/>
  <c r="J222" i="8"/>
  <c r="I222" i="8"/>
  <c r="H222" i="8"/>
  <c r="G222" i="8"/>
  <c r="F222" i="8"/>
  <c r="E222" i="8"/>
  <c r="D222" i="8"/>
  <c r="C222" i="8"/>
  <c r="B222" i="8"/>
  <c r="L221" i="8"/>
  <c r="K221" i="8"/>
  <c r="J221" i="8"/>
  <c r="I221" i="8"/>
  <c r="H221" i="8"/>
  <c r="G221" i="8"/>
  <c r="F221" i="8"/>
  <c r="E221" i="8"/>
  <c r="D221" i="8"/>
  <c r="C221" i="8"/>
  <c r="B221" i="8"/>
  <c r="L220" i="8"/>
  <c r="K220" i="8"/>
  <c r="J220" i="8"/>
  <c r="I220" i="8"/>
  <c r="H220" i="8"/>
  <c r="G220" i="8"/>
  <c r="F220" i="8"/>
  <c r="E220" i="8"/>
  <c r="D220" i="8"/>
  <c r="C220" i="8"/>
  <c r="B220" i="8"/>
  <c r="L219" i="8"/>
  <c r="K219" i="8"/>
  <c r="J219" i="8"/>
  <c r="I219" i="8"/>
  <c r="H219" i="8"/>
  <c r="G219" i="8"/>
  <c r="F219" i="8"/>
  <c r="E219" i="8"/>
  <c r="D219" i="8"/>
  <c r="C219" i="8"/>
  <c r="B219" i="8"/>
  <c r="L218" i="8"/>
  <c r="K218" i="8"/>
  <c r="J218" i="8"/>
  <c r="I218" i="8"/>
  <c r="H218" i="8"/>
  <c r="G218" i="8"/>
  <c r="F218" i="8"/>
  <c r="E218" i="8"/>
  <c r="D218" i="8"/>
  <c r="C218" i="8"/>
  <c r="B218" i="8"/>
  <c r="L217" i="8"/>
  <c r="K217" i="8"/>
  <c r="J217" i="8"/>
  <c r="I217" i="8"/>
  <c r="H217" i="8"/>
  <c r="G217" i="8"/>
  <c r="F217" i="8"/>
  <c r="E217" i="8"/>
  <c r="D217" i="8"/>
  <c r="C217" i="8"/>
  <c r="B217" i="8"/>
  <c r="L216" i="8"/>
  <c r="K216" i="8"/>
  <c r="J216" i="8"/>
  <c r="I216" i="8"/>
  <c r="H216" i="8"/>
  <c r="G216" i="8"/>
  <c r="F216" i="8"/>
  <c r="E216" i="8"/>
  <c r="D216" i="8"/>
  <c r="C216" i="8"/>
  <c r="B216" i="8"/>
  <c r="L215" i="8"/>
  <c r="K215" i="8"/>
  <c r="J215" i="8"/>
  <c r="I215" i="8"/>
  <c r="H215" i="8"/>
  <c r="G215" i="8"/>
  <c r="F215" i="8"/>
  <c r="E215" i="8"/>
  <c r="D215" i="8"/>
  <c r="C215" i="8"/>
  <c r="B215" i="8"/>
  <c r="L214" i="8"/>
  <c r="K214" i="8"/>
  <c r="J214" i="8"/>
  <c r="I214" i="8"/>
  <c r="H214" i="8"/>
  <c r="G214" i="8"/>
  <c r="F214" i="8"/>
  <c r="E214" i="8"/>
  <c r="D214" i="8"/>
  <c r="C214" i="8"/>
  <c r="B214" i="8"/>
  <c r="L213" i="8"/>
  <c r="K213" i="8"/>
  <c r="J213" i="8"/>
  <c r="I213" i="8"/>
  <c r="H213" i="8"/>
  <c r="G213" i="8"/>
  <c r="F213" i="8"/>
  <c r="E213" i="8"/>
  <c r="D213" i="8"/>
  <c r="C213" i="8"/>
  <c r="B213" i="8"/>
  <c r="L212" i="8"/>
  <c r="K212" i="8"/>
  <c r="J212" i="8"/>
  <c r="I212" i="8"/>
  <c r="H212" i="8"/>
  <c r="G212" i="8"/>
  <c r="F212" i="8"/>
  <c r="E212" i="8"/>
  <c r="D212" i="8"/>
  <c r="C212" i="8"/>
  <c r="B212" i="8"/>
  <c r="L211" i="8"/>
  <c r="K211" i="8"/>
  <c r="J211" i="8"/>
  <c r="I211" i="8"/>
  <c r="H211" i="8"/>
  <c r="G211" i="8"/>
  <c r="F211" i="8"/>
  <c r="E211" i="8"/>
  <c r="D211" i="8"/>
  <c r="C211" i="8"/>
  <c r="B211" i="8"/>
  <c r="L210" i="8"/>
  <c r="K210" i="8"/>
  <c r="J210" i="8"/>
  <c r="I210" i="8"/>
  <c r="H210" i="8"/>
  <c r="G210" i="8"/>
  <c r="F210" i="8"/>
  <c r="E210" i="8"/>
  <c r="D210" i="8"/>
  <c r="C210" i="8"/>
  <c r="B210" i="8"/>
  <c r="L209" i="8"/>
  <c r="K209" i="8"/>
  <c r="J209" i="8"/>
  <c r="I209" i="8"/>
  <c r="H209" i="8"/>
  <c r="G209" i="8"/>
  <c r="F209" i="8"/>
  <c r="E209" i="8"/>
  <c r="D209" i="8"/>
  <c r="C209" i="8"/>
  <c r="B209" i="8"/>
  <c r="L208" i="8"/>
  <c r="K208" i="8"/>
  <c r="J208" i="8"/>
  <c r="I208" i="8"/>
  <c r="H208" i="8"/>
  <c r="G208" i="8"/>
  <c r="F208" i="8"/>
  <c r="E208" i="8"/>
  <c r="D208" i="8"/>
  <c r="C208" i="8"/>
  <c r="B208" i="8"/>
  <c r="L207" i="8"/>
  <c r="K207" i="8"/>
  <c r="J207" i="8"/>
  <c r="I207" i="8"/>
  <c r="H207" i="8"/>
  <c r="G207" i="8"/>
  <c r="F207" i="8"/>
  <c r="E207" i="8"/>
  <c r="D207" i="8"/>
  <c r="C207" i="8"/>
  <c r="B207" i="8"/>
  <c r="L206" i="8"/>
  <c r="K206" i="8"/>
  <c r="J206" i="8"/>
  <c r="I206" i="8"/>
  <c r="H206" i="8"/>
  <c r="G206" i="8"/>
  <c r="F206" i="8"/>
  <c r="E206" i="8"/>
  <c r="D206" i="8"/>
  <c r="C206" i="8"/>
  <c r="B206" i="8"/>
  <c r="L205" i="8"/>
  <c r="K205" i="8"/>
  <c r="J205" i="8"/>
  <c r="I205" i="8"/>
  <c r="H205" i="8"/>
  <c r="G205" i="8"/>
  <c r="F205" i="8"/>
  <c r="E205" i="8"/>
  <c r="D205" i="8"/>
  <c r="C205" i="8"/>
  <c r="B205" i="8"/>
  <c r="L204" i="8"/>
  <c r="K204" i="8"/>
  <c r="J204" i="8"/>
  <c r="I204" i="8"/>
  <c r="H204" i="8"/>
  <c r="G204" i="8"/>
  <c r="F204" i="8"/>
  <c r="E204" i="8"/>
  <c r="D204" i="8"/>
  <c r="C204" i="8"/>
  <c r="B204" i="8"/>
  <c r="L203" i="8"/>
  <c r="K203" i="8"/>
  <c r="J203" i="8"/>
  <c r="I203" i="8"/>
  <c r="H203" i="8"/>
  <c r="G203" i="8"/>
  <c r="F203" i="8"/>
  <c r="E203" i="8"/>
  <c r="D203" i="8"/>
  <c r="C203" i="8"/>
  <c r="B203" i="8"/>
  <c r="L202" i="8"/>
  <c r="K202" i="8"/>
  <c r="J202" i="8"/>
  <c r="I202" i="8"/>
  <c r="H202" i="8"/>
  <c r="G202" i="8"/>
  <c r="F202" i="8"/>
  <c r="E202" i="8"/>
  <c r="D202" i="8"/>
  <c r="C202" i="8"/>
  <c r="B202" i="8"/>
  <c r="L201" i="8"/>
  <c r="K201" i="8"/>
  <c r="J201" i="8"/>
  <c r="I201" i="8"/>
  <c r="H201" i="8"/>
  <c r="G201" i="8"/>
  <c r="F201" i="8"/>
  <c r="E201" i="8"/>
  <c r="D201" i="8"/>
  <c r="C201" i="8"/>
  <c r="B201" i="8"/>
  <c r="L200" i="8"/>
  <c r="K200" i="8"/>
  <c r="J200" i="8"/>
  <c r="I200" i="8"/>
  <c r="H200" i="8"/>
  <c r="G200" i="8"/>
  <c r="F200" i="8"/>
  <c r="E200" i="8"/>
  <c r="D200" i="8"/>
  <c r="C200" i="8"/>
  <c r="B200" i="8"/>
  <c r="L199" i="8"/>
  <c r="K199" i="8"/>
  <c r="J199" i="8"/>
  <c r="I199" i="8"/>
  <c r="H199" i="8"/>
  <c r="G199" i="8"/>
  <c r="F199" i="8"/>
  <c r="E199" i="8"/>
  <c r="D199" i="8"/>
  <c r="C199" i="8"/>
  <c r="B199" i="8"/>
  <c r="L198" i="8"/>
  <c r="K198" i="8"/>
  <c r="J198" i="8"/>
  <c r="I198" i="8"/>
  <c r="H198" i="8"/>
  <c r="G198" i="8"/>
  <c r="F198" i="8"/>
  <c r="E198" i="8"/>
  <c r="D198" i="8"/>
  <c r="C198" i="8"/>
  <c r="B198" i="8"/>
  <c r="L197" i="8"/>
  <c r="K197" i="8"/>
  <c r="J197" i="8"/>
  <c r="I197" i="8"/>
  <c r="H197" i="8"/>
  <c r="G197" i="8"/>
  <c r="F197" i="8"/>
  <c r="E197" i="8"/>
  <c r="D197" i="8"/>
  <c r="C197" i="8"/>
  <c r="B197" i="8"/>
  <c r="L196" i="8"/>
  <c r="K196" i="8"/>
  <c r="J196" i="8"/>
  <c r="I196" i="8"/>
  <c r="H196" i="8"/>
  <c r="G196" i="8"/>
  <c r="F196" i="8"/>
  <c r="E196" i="8"/>
  <c r="D196" i="8"/>
  <c r="C196" i="8"/>
  <c r="B196" i="8"/>
  <c r="L195" i="8"/>
  <c r="K195" i="8"/>
  <c r="J195" i="8"/>
  <c r="I195" i="8"/>
  <c r="H195" i="8"/>
  <c r="G195" i="8"/>
  <c r="F195" i="8"/>
  <c r="E195" i="8"/>
  <c r="D195" i="8"/>
  <c r="C195" i="8"/>
  <c r="B195" i="8"/>
  <c r="L194" i="8"/>
  <c r="K194" i="8"/>
  <c r="J194" i="8"/>
  <c r="I194" i="8"/>
  <c r="H194" i="8"/>
  <c r="G194" i="8"/>
  <c r="F194" i="8"/>
  <c r="E194" i="8"/>
  <c r="D194" i="8"/>
  <c r="C194" i="8"/>
  <c r="B194" i="8"/>
  <c r="L193" i="8"/>
  <c r="K193" i="8"/>
  <c r="J193" i="8"/>
  <c r="I193" i="8"/>
  <c r="H193" i="8"/>
  <c r="G193" i="8"/>
  <c r="F193" i="8"/>
  <c r="E193" i="8"/>
  <c r="D193" i="8"/>
  <c r="C193" i="8"/>
  <c r="B193" i="8"/>
  <c r="L192" i="8"/>
  <c r="K192" i="8"/>
  <c r="J192" i="8"/>
  <c r="I192" i="8"/>
  <c r="H192" i="8"/>
  <c r="G192" i="8"/>
  <c r="F192" i="8"/>
  <c r="E192" i="8"/>
  <c r="D192" i="8"/>
  <c r="C192" i="8"/>
  <c r="B192" i="8"/>
  <c r="L191" i="8"/>
  <c r="K191" i="8"/>
  <c r="J191" i="8"/>
  <c r="I191" i="8"/>
  <c r="H191" i="8"/>
  <c r="G191" i="8"/>
  <c r="F191" i="8"/>
  <c r="E191" i="8"/>
  <c r="D191" i="8"/>
  <c r="C191" i="8"/>
  <c r="B191" i="8"/>
  <c r="L190" i="8"/>
  <c r="K190" i="8"/>
  <c r="J190" i="8"/>
  <c r="I190" i="8"/>
  <c r="H190" i="8"/>
  <c r="G190" i="8"/>
  <c r="F190" i="8"/>
  <c r="E190" i="8"/>
  <c r="D190" i="8"/>
  <c r="C190" i="8"/>
  <c r="B190" i="8"/>
  <c r="L189" i="8"/>
  <c r="K189" i="8"/>
  <c r="J189" i="8"/>
  <c r="I189" i="8"/>
  <c r="H189" i="8"/>
  <c r="G189" i="8"/>
  <c r="F189" i="8"/>
  <c r="E189" i="8"/>
  <c r="D189" i="8"/>
  <c r="C189" i="8"/>
  <c r="B189" i="8"/>
  <c r="L188" i="8"/>
  <c r="K188" i="8"/>
  <c r="J188" i="8"/>
  <c r="I188" i="8"/>
  <c r="H188" i="8"/>
  <c r="G188" i="8"/>
  <c r="F188" i="8"/>
  <c r="E188" i="8"/>
  <c r="D188" i="8"/>
  <c r="C188" i="8"/>
  <c r="B188" i="8"/>
  <c r="L187" i="8"/>
  <c r="K187" i="8"/>
  <c r="J187" i="8"/>
  <c r="I187" i="8"/>
  <c r="H187" i="8"/>
  <c r="G187" i="8"/>
  <c r="F187" i="8"/>
  <c r="E187" i="8"/>
  <c r="D187" i="8"/>
  <c r="C187" i="8"/>
  <c r="B187" i="8"/>
  <c r="L186" i="8"/>
  <c r="K186" i="8"/>
  <c r="J186" i="8"/>
  <c r="I186" i="8"/>
  <c r="H186" i="8"/>
  <c r="G186" i="8"/>
  <c r="F186" i="8"/>
  <c r="E186" i="8"/>
  <c r="D186" i="8"/>
  <c r="C186" i="8"/>
  <c r="B186" i="8"/>
  <c r="L185" i="8"/>
  <c r="K185" i="8"/>
  <c r="J185" i="8"/>
  <c r="I185" i="8"/>
  <c r="H185" i="8"/>
  <c r="G185" i="8"/>
  <c r="F185" i="8"/>
  <c r="E185" i="8"/>
  <c r="D185" i="8"/>
  <c r="C185" i="8"/>
  <c r="B185" i="8"/>
  <c r="L184" i="8"/>
  <c r="K184" i="8"/>
  <c r="J184" i="8"/>
  <c r="I184" i="8"/>
  <c r="H184" i="8"/>
  <c r="G184" i="8"/>
  <c r="F184" i="8"/>
  <c r="E184" i="8"/>
  <c r="D184" i="8"/>
  <c r="C184" i="8"/>
  <c r="B184" i="8"/>
  <c r="L183" i="8"/>
  <c r="K183" i="8"/>
  <c r="J183" i="8"/>
  <c r="I183" i="8"/>
  <c r="H183" i="8"/>
  <c r="G183" i="8"/>
  <c r="F183" i="8"/>
  <c r="E183" i="8"/>
  <c r="D183" i="8"/>
  <c r="C183" i="8"/>
  <c r="B183" i="8"/>
  <c r="L182" i="8"/>
  <c r="K182" i="8"/>
  <c r="J182" i="8"/>
  <c r="I182" i="8"/>
  <c r="H182" i="8"/>
  <c r="G182" i="8"/>
  <c r="F182" i="8"/>
  <c r="E182" i="8"/>
  <c r="D182" i="8"/>
  <c r="C182" i="8"/>
  <c r="B182" i="8"/>
  <c r="L181" i="8"/>
  <c r="K181" i="8"/>
  <c r="J181" i="8"/>
  <c r="I181" i="8"/>
  <c r="H181" i="8"/>
  <c r="G181" i="8"/>
  <c r="F181" i="8"/>
  <c r="E181" i="8"/>
  <c r="D181" i="8"/>
  <c r="C181" i="8"/>
  <c r="B181" i="8"/>
  <c r="L180" i="8"/>
  <c r="K180" i="8"/>
  <c r="J180" i="8"/>
  <c r="I180" i="8"/>
  <c r="H180" i="8"/>
  <c r="G180" i="8"/>
  <c r="F180" i="8"/>
  <c r="E180" i="8"/>
  <c r="D180" i="8"/>
  <c r="C180" i="8"/>
  <c r="B180" i="8"/>
  <c r="L179" i="8"/>
  <c r="K179" i="8"/>
  <c r="J179" i="8"/>
  <c r="I179" i="8"/>
  <c r="H179" i="8"/>
  <c r="G179" i="8"/>
  <c r="F179" i="8"/>
  <c r="E179" i="8"/>
  <c r="D179" i="8"/>
  <c r="C179" i="8"/>
  <c r="B179" i="8"/>
  <c r="L178" i="8"/>
  <c r="K178" i="8"/>
  <c r="J178" i="8"/>
  <c r="I178" i="8"/>
  <c r="H178" i="8"/>
  <c r="G178" i="8"/>
  <c r="F178" i="8"/>
  <c r="E178" i="8"/>
  <c r="D178" i="8"/>
  <c r="C178" i="8"/>
  <c r="B178" i="8"/>
  <c r="L177" i="8"/>
  <c r="K177" i="8"/>
  <c r="J177" i="8"/>
  <c r="I177" i="8"/>
  <c r="H177" i="8"/>
  <c r="G177" i="8"/>
  <c r="F177" i="8"/>
  <c r="E177" i="8"/>
  <c r="D177" i="8"/>
  <c r="C177" i="8"/>
  <c r="B177" i="8"/>
  <c r="L176" i="8"/>
  <c r="K176" i="8"/>
  <c r="J176" i="8"/>
  <c r="I176" i="8"/>
  <c r="H176" i="8"/>
  <c r="G176" i="8"/>
  <c r="F176" i="8"/>
  <c r="E176" i="8"/>
  <c r="D176" i="8"/>
  <c r="C176" i="8"/>
  <c r="B176" i="8"/>
  <c r="L175" i="8"/>
  <c r="K175" i="8"/>
  <c r="J175" i="8"/>
  <c r="I175" i="8"/>
  <c r="H175" i="8"/>
  <c r="G175" i="8"/>
  <c r="F175" i="8"/>
  <c r="E175" i="8"/>
  <c r="D175" i="8"/>
  <c r="C175" i="8"/>
  <c r="B175" i="8"/>
  <c r="L174" i="8"/>
  <c r="K174" i="8"/>
  <c r="J174" i="8"/>
  <c r="I174" i="8"/>
  <c r="H174" i="8"/>
  <c r="G174" i="8"/>
  <c r="F174" i="8"/>
  <c r="E174" i="8"/>
  <c r="D174" i="8"/>
  <c r="C174" i="8"/>
  <c r="B174" i="8"/>
  <c r="L173" i="8"/>
  <c r="K173" i="8"/>
  <c r="J173" i="8"/>
  <c r="I173" i="8"/>
  <c r="H173" i="8"/>
  <c r="G173" i="8"/>
  <c r="F173" i="8"/>
  <c r="E173" i="8"/>
  <c r="D173" i="8"/>
  <c r="C173" i="8"/>
  <c r="B173" i="8"/>
  <c r="L172" i="8"/>
  <c r="K172" i="8"/>
  <c r="J172" i="8"/>
  <c r="I172" i="8"/>
  <c r="H172" i="8"/>
  <c r="G172" i="8"/>
  <c r="F172" i="8"/>
  <c r="E172" i="8"/>
  <c r="D172" i="8"/>
  <c r="C172" i="8"/>
  <c r="B172" i="8"/>
  <c r="L171" i="8"/>
  <c r="K171" i="8"/>
  <c r="J171" i="8"/>
  <c r="I171" i="8"/>
  <c r="H171" i="8"/>
  <c r="G171" i="8"/>
  <c r="F171" i="8"/>
  <c r="E171" i="8"/>
  <c r="D171" i="8"/>
  <c r="C171" i="8"/>
  <c r="B171" i="8"/>
  <c r="L170" i="8"/>
  <c r="K170" i="8"/>
  <c r="J170" i="8"/>
  <c r="I170" i="8"/>
  <c r="H170" i="8"/>
  <c r="G170" i="8"/>
  <c r="F170" i="8"/>
  <c r="E170" i="8"/>
  <c r="D170" i="8"/>
  <c r="C170" i="8"/>
  <c r="B170" i="8"/>
  <c r="L169" i="8"/>
  <c r="K169" i="8"/>
  <c r="J169" i="8"/>
  <c r="I169" i="8"/>
  <c r="H169" i="8"/>
  <c r="G169" i="8"/>
  <c r="F169" i="8"/>
  <c r="E169" i="8"/>
  <c r="D169" i="8"/>
  <c r="C169" i="8"/>
  <c r="B169" i="8"/>
  <c r="L168" i="8"/>
  <c r="K168" i="8"/>
  <c r="J168" i="8"/>
  <c r="I168" i="8"/>
  <c r="H168" i="8"/>
  <c r="G168" i="8"/>
  <c r="F168" i="8"/>
  <c r="E168" i="8"/>
  <c r="D168" i="8"/>
  <c r="C168" i="8"/>
  <c r="B168" i="8"/>
  <c r="L167" i="8"/>
  <c r="K167" i="8"/>
  <c r="J167" i="8"/>
  <c r="I167" i="8"/>
  <c r="H167" i="8"/>
  <c r="G167" i="8"/>
  <c r="F167" i="8"/>
  <c r="E167" i="8"/>
  <c r="D167" i="8"/>
  <c r="C167" i="8"/>
  <c r="B167" i="8"/>
  <c r="L166" i="8"/>
  <c r="K166" i="8"/>
  <c r="J166" i="8"/>
  <c r="I166" i="8"/>
  <c r="H166" i="8"/>
  <c r="G166" i="8"/>
  <c r="F166" i="8"/>
  <c r="E166" i="8"/>
  <c r="D166" i="8"/>
  <c r="C166" i="8"/>
  <c r="B166" i="8"/>
  <c r="L165" i="8"/>
  <c r="K165" i="8"/>
  <c r="J165" i="8"/>
  <c r="I165" i="8"/>
  <c r="H165" i="8"/>
  <c r="G165" i="8"/>
  <c r="F165" i="8"/>
  <c r="E165" i="8"/>
  <c r="D165" i="8"/>
  <c r="C165" i="8"/>
  <c r="B165" i="8"/>
  <c r="L164" i="8"/>
  <c r="K164" i="8"/>
  <c r="J164" i="8"/>
  <c r="I164" i="8"/>
  <c r="H164" i="8"/>
  <c r="G164" i="8"/>
  <c r="F164" i="8"/>
  <c r="E164" i="8"/>
  <c r="D164" i="8"/>
  <c r="C164" i="8"/>
  <c r="B164" i="8"/>
  <c r="L163" i="8"/>
  <c r="K163" i="8"/>
  <c r="J163" i="8"/>
  <c r="I163" i="8"/>
  <c r="H163" i="8"/>
  <c r="G163" i="8"/>
  <c r="F163" i="8"/>
  <c r="E163" i="8"/>
  <c r="D163" i="8"/>
  <c r="C163" i="8"/>
  <c r="B163" i="8"/>
  <c r="L162" i="8"/>
  <c r="K162" i="8"/>
  <c r="J162" i="8"/>
  <c r="I162" i="8"/>
  <c r="H162" i="8"/>
  <c r="G162" i="8"/>
  <c r="F162" i="8"/>
  <c r="E162" i="8"/>
  <c r="D162" i="8"/>
  <c r="C162" i="8"/>
  <c r="B162" i="8"/>
  <c r="L161" i="8"/>
  <c r="K161" i="8"/>
  <c r="J161" i="8"/>
  <c r="I161" i="8"/>
  <c r="H161" i="8"/>
  <c r="G161" i="8"/>
  <c r="F161" i="8"/>
  <c r="E161" i="8"/>
  <c r="D161" i="8"/>
  <c r="C161" i="8"/>
  <c r="B161" i="8"/>
  <c r="L160" i="8"/>
  <c r="K160" i="8"/>
  <c r="J160" i="8"/>
  <c r="I160" i="8"/>
  <c r="H160" i="8"/>
  <c r="G160" i="8"/>
  <c r="F160" i="8"/>
  <c r="E160" i="8"/>
  <c r="D160" i="8"/>
  <c r="C160" i="8"/>
  <c r="B160" i="8"/>
  <c r="L159" i="8"/>
  <c r="K159" i="8"/>
  <c r="J159" i="8"/>
  <c r="I159" i="8"/>
  <c r="H159" i="8"/>
  <c r="G159" i="8"/>
  <c r="F159" i="8"/>
  <c r="E159" i="8"/>
  <c r="D159" i="8"/>
  <c r="C159" i="8"/>
  <c r="B159" i="8"/>
  <c r="L158" i="8"/>
  <c r="K158" i="8"/>
  <c r="J158" i="8"/>
  <c r="I158" i="8"/>
  <c r="H158" i="8"/>
  <c r="G158" i="8"/>
  <c r="F158" i="8"/>
  <c r="E158" i="8"/>
  <c r="D158" i="8"/>
  <c r="C158" i="8"/>
  <c r="B158" i="8"/>
  <c r="L157" i="8"/>
  <c r="K157" i="8"/>
  <c r="J157" i="8"/>
  <c r="I157" i="8"/>
  <c r="H157" i="8"/>
  <c r="G157" i="8"/>
  <c r="F157" i="8"/>
  <c r="E157" i="8"/>
  <c r="D157" i="8"/>
  <c r="C157" i="8"/>
  <c r="B157" i="8"/>
  <c r="L156" i="8"/>
  <c r="K156" i="8"/>
  <c r="J156" i="8"/>
  <c r="I156" i="8"/>
  <c r="H156" i="8"/>
  <c r="G156" i="8"/>
  <c r="F156" i="8"/>
  <c r="E156" i="8"/>
  <c r="D156" i="8"/>
  <c r="C156" i="8"/>
  <c r="B156" i="8"/>
  <c r="L155" i="8"/>
  <c r="K155" i="8"/>
  <c r="J155" i="8"/>
  <c r="I155" i="8"/>
  <c r="H155" i="8"/>
  <c r="G155" i="8"/>
  <c r="F155" i="8"/>
  <c r="E155" i="8"/>
  <c r="D155" i="8"/>
  <c r="C155" i="8"/>
  <c r="B155" i="8"/>
  <c r="L154" i="8"/>
  <c r="K154" i="8"/>
  <c r="J154" i="8"/>
  <c r="I154" i="8"/>
  <c r="H154" i="8"/>
  <c r="G154" i="8"/>
  <c r="F154" i="8"/>
  <c r="E154" i="8"/>
  <c r="D154" i="8"/>
  <c r="C154" i="8"/>
  <c r="B154" i="8"/>
  <c r="L153" i="8"/>
  <c r="K153" i="8"/>
  <c r="J153" i="8"/>
  <c r="I153" i="8"/>
  <c r="H153" i="8"/>
  <c r="G153" i="8"/>
  <c r="F153" i="8"/>
  <c r="E153" i="8"/>
  <c r="D153" i="8"/>
  <c r="C153" i="8"/>
  <c r="B153" i="8"/>
  <c r="L152" i="8"/>
  <c r="K152" i="8"/>
  <c r="J152" i="8"/>
  <c r="I152" i="8"/>
  <c r="H152" i="8"/>
  <c r="G152" i="8"/>
  <c r="F152" i="8"/>
  <c r="E152" i="8"/>
  <c r="D152" i="8"/>
  <c r="C152" i="8"/>
  <c r="B152" i="8"/>
  <c r="L151" i="8"/>
  <c r="K151" i="8"/>
  <c r="J151" i="8"/>
  <c r="I151" i="8"/>
  <c r="H151" i="8"/>
  <c r="G151" i="8"/>
  <c r="F151" i="8"/>
  <c r="E151" i="8"/>
  <c r="D151" i="8"/>
  <c r="C151" i="8"/>
  <c r="B151" i="8"/>
  <c r="L150" i="8"/>
  <c r="K150" i="8"/>
  <c r="J150" i="8"/>
  <c r="I150" i="8"/>
  <c r="H150" i="8"/>
  <c r="G150" i="8"/>
  <c r="F150" i="8"/>
  <c r="E150" i="8"/>
  <c r="D150" i="8"/>
  <c r="C150" i="8"/>
  <c r="B150" i="8"/>
  <c r="L149" i="8"/>
  <c r="K149" i="8"/>
  <c r="J149" i="8"/>
  <c r="I149" i="8"/>
  <c r="H149" i="8"/>
  <c r="G149" i="8"/>
  <c r="F149" i="8"/>
  <c r="E149" i="8"/>
  <c r="D149" i="8"/>
  <c r="C149" i="8"/>
  <c r="B149" i="8"/>
  <c r="L148" i="8"/>
  <c r="K148" i="8"/>
  <c r="J148" i="8"/>
  <c r="I148" i="8"/>
  <c r="H148" i="8"/>
  <c r="G148" i="8"/>
  <c r="F148" i="8"/>
  <c r="E148" i="8"/>
  <c r="D148" i="8"/>
  <c r="C148" i="8"/>
  <c r="B148" i="8"/>
  <c r="L147" i="8"/>
  <c r="K147" i="8"/>
  <c r="J147" i="8"/>
  <c r="I147" i="8"/>
  <c r="H147" i="8"/>
  <c r="G147" i="8"/>
  <c r="F147" i="8"/>
  <c r="E147" i="8"/>
  <c r="D147" i="8"/>
  <c r="C147" i="8"/>
  <c r="B147" i="8"/>
  <c r="L146" i="8"/>
  <c r="K146" i="8"/>
  <c r="J146" i="8"/>
  <c r="I146" i="8"/>
  <c r="H146" i="8"/>
  <c r="G146" i="8"/>
  <c r="F146" i="8"/>
  <c r="E146" i="8"/>
  <c r="D146" i="8"/>
  <c r="C146" i="8"/>
  <c r="B146" i="8"/>
  <c r="L145" i="8"/>
  <c r="K145" i="8"/>
  <c r="J145" i="8"/>
  <c r="I145" i="8"/>
  <c r="H145" i="8"/>
  <c r="G145" i="8"/>
  <c r="F145" i="8"/>
  <c r="E145" i="8"/>
  <c r="D145" i="8"/>
  <c r="C145" i="8"/>
  <c r="B145" i="8"/>
  <c r="L144" i="8"/>
  <c r="K144" i="8"/>
  <c r="J144" i="8"/>
  <c r="I144" i="8"/>
  <c r="H144" i="8"/>
  <c r="G144" i="8"/>
  <c r="F144" i="8"/>
  <c r="E144" i="8"/>
  <c r="D144" i="8"/>
  <c r="C144" i="8"/>
  <c r="B144" i="8"/>
  <c r="L143" i="8"/>
  <c r="K143" i="8"/>
  <c r="J143" i="8"/>
  <c r="I143" i="8"/>
  <c r="H143" i="8"/>
  <c r="G143" i="8"/>
  <c r="F143" i="8"/>
  <c r="E143" i="8"/>
  <c r="D143" i="8"/>
  <c r="C143" i="8"/>
  <c r="B143" i="8"/>
  <c r="L142" i="8"/>
  <c r="K142" i="8"/>
  <c r="J142" i="8"/>
  <c r="I142" i="8"/>
  <c r="H142" i="8"/>
  <c r="G142" i="8"/>
  <c r="F142" i="8"/>
  <c r="E142" i="8"/>
  <c r="D142" i="8"/>
  <c r="C142" i="8"/>
  <c r="B142" i="8"/>
  <c r="L141" i="8"/>
  <c r="K141" i="8"/>
  <c r="J141" i="8"/>
  <c r="I141" i="8"/>
  <c r="H141" i="8"/>
  <c r="G141" i="8"/>
  <c r="F141" i="8"/>
  <c r="E141" i="8"/>
  <c r="D141" i="8"/>
  <c r="C141" i="8"/>
  <c r="B141" i="8"/>
  <c r="L140" i="8"/>
  <c r="K140" i="8"/>
  <c r="J140" i="8"/>
  <c r="I140" i="8"/>
  <c r="H140" i="8"/>
  <c r="G140" i="8"/>
  <c r="F140" i="8"/>
  <c r="E140" i="8"/>
  <c r="D140" i="8"/>
  <c r="C140" i="8"/>
  <c r="B140" i="8"/>
  <c r="L139" i="8"/>
  <c r="K139" i="8"/>
  <c r="J139" i="8"/>
  <c r="I139" i="8"/>
  <c r="H139" i="8"/>
  <c r="G139" i="8"/>
  <c r="F139" i="8"/>
  <c r="E139" i="8"/>
  <c r="D139" i="8"/>
  <c r="C139" i="8"/>
  <c r="B139" i="8"/>
  <c r="L138" i="8"/>
  <c r="K138" i="8"/>
  <c r="J138" i="8"/>
  <c r="I138" i="8"/>
  <c r="H138" i="8"/>
  <c r="G138" i="8"/>
  <c r="F138" i="8"/>
  <c r="E138" i="8"/>
  <c r="D138" i="8"/>
  <c r="C138" i="8"/>
  <c r="B138" i="8"/>
  <c r="L137" i="8"/>
  <c r="K137" i="8"/>
  <c r="J137" i="8"/>
  <c r="I137" i="8"/>
  <c r="H137" i="8"/>
  <c r="G137" i="8"/>
  <c r="F137" i="8"/>
  <c r="E137" i="8"/>
  <c r="D137" i="8"/>
  <c r="C137" i="8"/>
  <c r="B137" i="8"/>
  <c r="L136" i="8"/>
  <c r="K136" i="8"/>
  <c r="J136" i="8"/>
  <c r="I136" i="8"/>
  <c r="H136" i="8"/>
  <c r="G136" i="8"/>
  <c r="F136" i="8"/>
  <c r="E136" i="8"/>
  <c r="D136" i="8"/>
  <c r="C136" i="8"/>
  <c r="B136" i="8"/>
  <c r="L135" i="8"/>
  <c r="K135" i="8"/>
  <c r="J135" i="8"/>
  <c r="I135" i="8"/>
  <c r="H135" i="8"/>
  <c r="G135" i="8"/>
  <c r="F135" i="8"/>
  <c r="E135" i="8"/>
  <c r="D135" i="8"/>
  <c r="C135" i="8"/>
  <c r="B135" i="8"/>
  <c r="L134" i="8"/>
  <c r="K134" i="8"/>
  <c r="J134" i="8"/>
  <c r="I134" i="8"/>
  <c r="H134" i="8"/>
  <c r="G134" i="8"/>
  <c r="F134" i="8"/>
  <c r="E134" i="8"/>
  <c r="D134" i="8"/>
  <c r="C134" i="8"/>
  <c r="B134" i="8"/>
  <c r="L133" i="8"/>
  <c r="K133" i="8"/>
  <c r="J133" i="8"/>
  <c r="I133" i="8"/>
  <c r="H133" i="8"/>
  <c r="G133" i="8"/>
  <c r="F133" i="8"/>
  <c r="E133" i="8"/>
  <c r="D133" i="8"/>
  <c r="C133" i="8"/>
  <c r="B133" i="8"/>
  <c r="L132" i="8"/>
  <c r="K132" i="8"/>
  <c r="J132" i="8"/>
  <c r="I132" i="8"/>
  <c r="H132" i="8"/>
  <c r="G132" i="8"/>
  <c r="F132" i="8"/>
  <c r="E132" i="8"/>
  <c r="D132" i="8"/>
  <c r="C132" i="8"/>
  <c r="B132" i="8"/>
  <c r="L131" i="8"/>
  <c r="K131" i="8"/>
  <c r="J131" i="8"/>
  <c r="I131" i="8"/>
  <c r="H131" i="8"/>
  <c r="G131" i="8"/>
  <c r="F131" i="8"/>
  <c r="E131" i="8"/>
  <c r="D131" i="8"/>
  <c r="C131" i="8"/>
  <c r="B131" i="8"/>
  <c r="L130" i="8"/>
  <c r="K130" i="8"/>
  <c r="J130" i="8"/>
  <c r="I130" i="8"/>
  <c r="H130" i="8"/>
  <c r="G130" i="8"/>
  <c r="F130" i="8"/>
  <c r="E130" i="8"/>
  <c r="D130" i="8"/>
  <c r="C130" i="8"/>
  <c r="B130" i="8"/>
  <c r="L129" i="8"/>
  <c r="K129" i="8"/>
  <c r="J129" i="8"/>
  <c r="I129" i="8"/>
  <c r="H129" i="8"/>
  <c r="G129" i="8"/>
  <c r="F129" i="8"/>
  <c r="E129" i="8"/>
  <c r="D129" i="8"/>
  <c r="C129" i="8"/>
  <c r="B129" i="8"/>
  <c r="L128" i="8"/>
  <c r="K128" i="8"/>
  <c r="J128" i="8"/>
  <c r="I128" i="8"/>
  <c r="H128" i="8"/>
  <c r="G128" i="8"/>
  <c r="F128" i="8"/>
  <c r="E128" i="8"/>
  <c r="D128" i="8"/>
  <c r="C128" i="8"/>
  <c r="B128" i="8"/>
  <c r="L127" i="8"/>
  <c r="K127" i="8"/>
  <c r="J127" i="8"/>
  <c r="I127" i="8"/>
  <c r="H127" i="8"/>
  <c r="G127" i="8"/>
  <c r="F127" i="8"/>
  <c r="E127" i="8"/>
  <c r="D127" i="8"/>
  <c r="C127" i="8"/>
  <c r="B127" i="8"/>
  <c r="L126" i="8"/>
  <c r="K126" i="8"/>
  <c r="J126" i="8"/>
  <c r="I126" i="8"/>
  <c r="H126" i="8"/>
  <c r="G126" i="8"/>
  <c r="F126" i="8"/>
  <c r="E126" i="8"/>
  <c r="D126" i="8"/>
  <c r="C126" i="8"/>
  <c r="B126" i="8"/>
  <c r="L125" i="8"/>
  <c r="K125" i="8"/>
  <c r="J125" i="8"/>
  <c r="I125" i="8"/>
  <c r="H125" i="8"/>
  <c r="G125" i="8"/>
  <c r="F125" i="8"/>
  <c r="E125" i="8"/>
  <c r="D125" i="8"/>
  <c r="C125" i="8"/>
  <c r="B125" i="8"/>
  <c r="L124" i="8"/>
  <c r="K124" i="8"/>
  <c r="J124" i="8"/>
  <c r="I124" i="8"/>
  <c r="H124" i="8"/>
  <c r="G124" i="8"/>
  <c r="F124" i="8"/>
  <c r="E124" i="8"/>
  <c r="D124" i="8"/>
  <c r="C124" i="8"/>
  <c r="B124" i="8"/>
  <c r="L123" i="8"/>
  <c r="K123" i="8"/>
  <c r="J123" i="8"/>
  <c r="I123" i="8"/>
  <c r="H123" i="8"/>
  <c r="G123" i="8"/>
  <c r="F123" i="8"/>
  <c r="E123" i="8"/>
  <c r="D123" i="8"/>
  <c r="C123" i="8"/>
  <c r="B123" i="8"/>
  <c r="L122" i="8"/>
  <c r="K122" i="8"/>
  <c r="J122" i="8"/>
  <c r="I122" i="8"/>
  <c r="H122" i="8"/>
  <c r="G122" i="8"/>
  <c r="F122" i="8"/>
  <c r="E122" i="8"/>
  <c r="D122" i="8"/>
  <c r="C122" i="8"/>
  <c r="B122" i="8"/>
  <c r="L121" i="8"/>
  <c r="K121" i="8"/>
  <c r="J121" i="8"/>
  <c r="I121" i="8"/>
  <c r="H121" i="8"/>
  <c r="G121" i="8"/>
  <c r="F121" i="8"/>
  <c r="E121" i="8"/>
  <c r="D121" i="8"/>
  <c r="C121" i="8"/>
  <c r="B121" i="8"/>
  <c r="L120" i="8"/>
  <c r="K120" i="8"/>
  <c r="J120" i="8"/>
  <c r="I120" i="8"/>
  <c r="H120" i="8"/>
  <c r="G120" i="8"/>
  <c r="F120" i="8"/>
  <c r="E120" i="8"/>
  <c r="D120" i="8"/>
  <c r="C120" i="8"/>
  <c r="B120" i="8"/>
  <c r="L119" i="8"/>
  <c r="K119" i="8"/>
  <c r="J119" i="8"/>
  <c r="I119" i="8"/>
  <c r="H119" i="8"/>
  <c r="G119" i="8"/>
  <c r="F119" i="8"/>
  <c r="E119" i="8"/>
  <c r="D119" i="8"/>
  <c r="C119" i="8"/>
  <c r="B119" i="8"/>
  <c r="L118" i="8"/>
  <c r="K118" i="8"/>
  <c r="J118" i="8"/>
  <c r="I118" i="8"/>
  <c r="H118" i="8"/>
  <c r="G118" i="8"/>
  <c r="F118" i="8"/>
  <c r="E118" i="8"/>
  <c r="D118" i="8"/>
  <c r="C118" i="8"/>
  <c r="B118" i="8"/>
  <c r="L117" i="8"/>
  <c r="K117" i="8"/>
  <c r="J117" i="8"/>
  <c r="I117" i="8"/>
  <c r="H117" i="8"/>
  <c r="G117" i="8"/>
  <c r="F117" i="8"/>
  <c r="E117" i="8"/>
  <c r="D117" i="8"/>
  <c r="C117" i="8"/>
  <c r="B117" i="8"/>
  <c r="L116" i="8"/>
  <c r="K116" i="8"/>
  <c r="J116" i="8"/>
  <c r="I116" i="8"/>
  <c r="H116" i="8"/>
  <c r="G116" i="8"/>
  <c r="F116" i="8"/>
  <c r="E116" i="8"/>
  <c r="D116" i="8"/>
  <c r="C116" i="8"/>
  <c r="B116" i="8"/>
  <c r="L115" i="8"/>
  <c r="K115" i="8"/>
  <c r="J115" i="8"/>
  <c r="I115" i="8"/>
  <c r="H115" i="8"/>
  <c r="G115" i="8"/>
  <c r="F115" i="8"/>
  <c r="E115" i="8"/>
  <c r="D115" i="8"/>
  <c r="C115" i="8"/>
  <c r="B115" i="8"/>
  <c r="L114" i="8"/>
  <c r="K114" i="8"/>
  <c r="J114" i="8"/>
  <c r="I114" i="8"/>
  <c r="H114" i="8"/>
  <c r="G114" i="8"/>
  <c r="F114" i="8"/>
  <c r="E114" i="8"/>
  <c r="D114" i="8"/>
  <c r="C114" i="8"/>
  <c r="B114" i="8"/>
  <c r="L113" i="8"/>
  <c r="K113" i="8"/>
  <c r="J113" i="8"/>
  <c r="I113" i="8"/>
  <c r="H113" i="8"/>
  <c r="G113" i="8"/>
  <c r="F113" i="8"/>
  <c r="E113" i="8"/>
  <c r="D113" i="8"/>
  <c r="C113" i="8"/>
  <c r="B113" i="8"/>
  <c r="L112" i="8"/>
  <c r="K112" i="8"/>
  <c r="J112" i="8"/>
  <c r="I112" i="8"/>
  <c r="H112" i="8"/>
  <c r="G112" i="8"/>
  <c r="F112" i="8"/>
  <c r="E112" i="8"/>
  <c r="D112" i="8"/>
  <c r="C112" i="8"/>
  <c r="B112" i="8"/>
  <c r="L111" i="8"/>
  <c r="K111" i="8"/>
  <c r="J111" i="8"/>
  <c r="I111" i="8"/>
  <c r="H111" i="8"/>
  <c r="G111" i="8"/>
  <c r="F111" i="8"/>
  <c r="E111" i="8"/>
  <c r="D111" i="8"/>
  <c r="C111" i="8"/>
  <c r="B111" i="8"/>
  <c r="L110" i="8"/>
  <c r="K110" i="8"/>
  <c r="J110" i="8"/>
  <c r="I110" i="8"/>
  <c r="H110" i="8"/>
  <c r="G110" i="8"/>
  <c r="F110" i="8"/>
  <c r="E110" i="8"/>
  <c r="D110" i="8"/>
  <c r="C110" i="8"/>
  <c r="B110" i="8"/>
  <c r="L109" i="8"/>
  <c r="K109" i="8"/>
  <c r="J109" i="8"/>
  <c r="I109" i="8"/>
  <c r="H109" i="8"/>
  <c r="G109" i="8"/>
  <c r="F109" i="8"/>
  <c r="E109" i="8"/>
  <c r="D109" i="8"/>
  <c r="C109" i="8"/>
  <c r="B109" i="8"/>
  <c r="L108" i="8"/>
  <c r="K108" i="8"/>
  <c r="J108" i="8"/>
  <c r="I108" i="8"/>
  <c r="H108" i="8"/>
  <c r="G108" i="8"/>
  <c r="F108" i="8"/>
  <c r="E108" i="8"/>
  <c r="D108" i="8"/>
  <c r="C108" i="8"/>
  <c r="B108" i="8"/>
  <c r="L107" i="8"/>
  <c r="K107" i="8"/>
  <c r="J107" i="8"/>
  <c r="I107" i="8"/>
  <c r="H107" i="8"/>
  <c r="G107" i="8"/>
  <c r="F107" i="8"/>
  <c r="E107" i="8"/>
  <c r="D107" i="8"/>
  <c r="C107" i="8"/>
  <c r="B107" i="8"/>
  <c r="L106" i="8"/>
  <c r="K106" i="8"/>
  <c r="J106" i="8"/>
  <c r="I106" i="8"/>
  <c r="H106" i="8"/>
  <c r="G106" i="8"/>
  <c r="F106" i="8"/>
  <c r="E106" i="8"/>
  <c r="D106" i="8"/>
  <c r="C106" i="8"/>
  <c r="B106" i="8"/>
  <c r="L105" i="8"/>
  <c r="K105" i="8"/>
  <c r="J105" i="8"/>
  <c r="I105" i="8"/>
  <c r="H105" i="8"/>
  <c r="G105" i="8"/>
  <c r="F105" i="8"/>
  <c r="E105" i="8"/>
  <c r="D105" i="8"/>
  <c r="C105" i="8"/>
  <c r="B105" i="8"/>
  <c r="L104" i="8"/>
  <c r="K104" i="8"/>
  <c r="J104" i="8"/>
  <c r="I104" i="8"/>
  <c r="H104" i="8"/>
  <c r="G104" i="8"/>
  <c r="F104" i="8"/>
  <c r="E104" i="8"/>
  <c r="D104" i="8"/>
  <c r="C104" i="8"/>
  <c r="B104" i="8"/>
  <c r="L103" i="8"/>
  <c r="K103" i="8"/>
  <c r="J103" i="8"/>
  <c r="I103" i="8"/>
  <c r="H103" i="8"/>
  <c r="G103" i="8"/>
  <c r="F103" i="8"/>
  <c r="E103" i="8"/>
  <c r="D103" i="8"/>
  <c r="C103" i="8"/>
  <c r="B103" i="8"/>
  <c r="L102" i="8"/>
  <c r="K102" i="8"/>
  <c r="J102" i="8"/>
  <c r="I102" i="8"/>
  <c r="H102" i="8"/>
  <c r="G102" i="8"/>
  <c r="F102" i="8"/>
  <c r="E102" i="8"/>
  <c r="D102" i="8"/>
  <c r="C102" i="8"/>
  <c r="B102" i="8"/>
  <c r="L101" i="8"/>
  <c r="K101" i="8"/>
  <c r="J101" i="8"/>
  <c r="I101" i="8"/>
  <c r="H101" i="8"/>
  <c r="G101" i="8"/>
  <c r="F101" i="8"/>
  <c r="E101" i="8"/>
  <c r="D101" i="8"/>
  <c r="C101" i="8"/>
  <c r="B101" i="8"/>
  <c r="L100" i="8"/>
  <c r="K100" i="8"/>
  <c r="J100" i="8"/>
  <c r="I100" i="8"/>
  <c r="H100" i="8"/>
  <c r="G100" i="8"/>
  <c r="F100" i="8"/>
  <c r="E100" i="8"/>
  <c r="D100" i="8"/>
  <c r="C100" i="8"/>
  <c r="B100" i="8"/>
  <c r="L99" i="8"/>
  <c r="K99" i="8"/>
  <c r="J99" i="8"/>
  <c r="I99" i="8"/>
  <c r="H99" i="8"/>
  <c r="G99" i="8"/>
  <c r="F99" i="8"/>
  <c r="E99" i="8"/>
  <c r="D99" i="8"/>
  <c r="C99" i="8"/>
  <c r="B99" i="8"/>
  <c r="L98" i="8"/>
  <c r="K98" i="8"/>
  <c r="J98" i="8"/>
  <c r="I98" i="8"/>
  <c r="H98" i="8"/>
  <c r="G98" i="8"/>
  <c r="F98" i="8"/>
  <c r="E98" i="8"/>
  <c r="D98" i="8"/>
  <c r="C98" i="8"/>
  <c r="B98" i="8"/>
  <c r="L97" i="8"/>
  <c r="K97" i="8"/>
  <c r="J97" i="8"/>
  <c r="I97" i="8"/>
  <c r="H97" i="8"/>
  <c r="G97" i="8"/>
  <c r="F97" i="8"/>
  <c r="E97" i="8"/>
  <c r="D97" i="8"/>
  <c r="C97" i="8"/>
  <c r="B97" i="8"/>
  <c r="L96" i="8"/>
  <c r="K96" i="8"/>
  <c r="J96" i="8"/>
  <c r="I96" i="8"/>
  <c r="H96" i="8"/>
  <c r="G96" i="8"/>
  <c r="F96" i="8"/>
  <c r="E96" i="8"/>
  <c r="D96" i="8"/>
  <c r="C96" i="8"/>
  <c r="B96" i="8"/>
  <c r="L95" i="8"/>
  <c r="K95" i="8"/>
  <c r="J95" i="8"/>
  <c r="I95" i="8"/>
  <c r="H95" i="8"/>
  <c r="G95" i="8"/>
  <c r="F95" i="8"/>
  <c r="E95" i="8"/>
  <c r="D95" i="8"/>
  <c r="C95" i="8"/>
  <c r="B95" i="8"/>
  <c r="L94" i="8"/>
  <c r="K94" i="8"/>
  <c r="J94" i="8"/>
  <c r="I94" i="8"/>
  <c r="H94" i="8"/>
  <c r="G94" i="8"/>
  <c r="F94" i="8"/>
  <c r="E94" i="8"/>
  <c r="D94" i="8"/>
  <c r="C94" i="8"/>
  <c r="B94" i="8"/>
  <c r="L93" i="8"/>
  <c r="K93" i="8"/>
  <c r="J93" i="8"/>
  <c r="I93" i="8"/>
  <c r="H93" i="8"/>
  <c r="G93" i="8"/>
  <c r="F93" i="8"/>
  <c r="E93" i="8"/>
  <c r="D93" i="8"/>
  <c r="C93" i="8"/>
  <c r="B93" i="8"/>
  <c r="L92" i="8"/>
  <c r="K92" i="8"/>
  <c r="J92" i="8"/>
  <c r="I92" i="8"/>
  <c r="H92" i="8"/>
  <c r="G92" i="8"/>
  <c r="F92" i="8"/>
  <c r="E92" i="8"/>
  <c r="D92" i="8"/>
  <c r="C92" i="8"/>
  <c r="B92" i="8"/>
  <c r="L91" i="8"/>
  <c r="K91" i="8"/>
  <c r="J91" i="8"/>
  <c r="I91" i="8"/>
  <c r="H91" i="8"/>
  <c r="G91" i="8"/>
  <c r="F91" i="8"/>
  <c r="E91" i="8"/>
  <c r="D91" i="8"/>
  <c r="C91" i="8"/>
  <c r="B91" i="8"/>
  <c r="L90" i="8"/>
  <c r="K90" i="8"/>
  <c r="J90" i="8"/>
  <c r="I90" i="8"/>
  <c r="H90" i="8"/>
  <c r="G90" i="8"/>
  <c r="F90" i="8"/>
  <c r="E90" i="8"/>
  <c r="D90" i="8"/>
  <c r="C90" i="8"/>
  <c r="B90" i="8"/>
  <c r="L89" i="8"/>
  <c r="K89" i="8"/>
  <c r="J89" i="8"/>
  <c r="I89" i="8"/>
  <c r="H89" i="8"/>
  <c r="G89" i="8"/>
  <c r="F89" i="8"/>
  <c r="E89" i="8"/>
  <c r="D89" i="8"/>
  <c r="C89" i="8"/>
  <c r="B89" i="8"/>
  <c r="L88" i="8"/>
  <c r="K88" i="8"/>
  <c r="J88" i="8"/>
  <c r="I88" i="8"/>
  <c r="H88" i="8"/>
  <c r="G88" i="8"/>
  <c r="F88" i="8"/>
  <c r="E88" i="8"/>
  <c r="D88" i="8"/>
  <c r="C88" i="8"/>
  <c r="B88" i="8"/>
  <c r="L87" i="8"/>
  <c r="K87" i="8"/>
  <c r="J87" i="8"/>
  <c r="I87" i="8"/>
  <c r="H87" i="8"/>
  <c r="G87" i="8"/>
  <c r="F87" i="8"/>
  <c r="E87" i="8"/>
  <c r="D87" i="8"/>
  <c r="C87" i="8"/>
  <c r="B87" i="8"/>
  <c r="L86" i="8"/>
  <c r="K86" i="8"/>
  <c r="J86" i="8"/>
  <c r="I86" i="8"/>
  <c r="H86" i="8"/>
  <c r="G86" i="8"/>
  <c r="F86" i="8"/>
  <c r="E86" i="8"/>
  <c r="D86" i="8"/>
  <c r="C86" i="8"/>
  <c r="B86" i="8"/>
  <c r="L85" i="8"/>
  <c r="K85" i="8"/>
  <c r="J85" i="8"/>
  <c r="I85" i="8"/>
  <c r="H85" i="8"/>
  <c r="G85" i="8"/>
  <c r="F85" i="8"/>
  <c r="E85" i="8"/>
  <c r="D85" i="8"/>
  <c r="C85" i="8"/>
  <c r="B85" i="8"/>
  <c r="L84" i="8"/>
  <c r="K84" i="8"/>
  <c r="J84" i="8"/>
  <c r="I84" i="8"/>
  <c r="H84" i="8"/>
  <c r="G84" i="8"/>
  <c r="F84" i="8"/>
  <c r="E84" i="8"/>
  <c r="D84" i="8"/>
  <c r="C84" i="8"/>
  <c r="B84" i="8"/>
  <c r="L83" i="8"/>
  <c r="K83" i="8"/>
  <c r="J83" i="8"/>
  <c r="I83" i="8"/>
  <c r="H83" i="8"/>
  <c r="G83" i="8"/>
  <c r="F83" i="8"/>
  <c r="E83" i="8"/>
  <c r="D83" i="8"/>
  <c r="C83" i="8"/>
  <c r="B83" i="8"/>
  <c r="L82" i="8"/>
  <c r="K82" i="8"/>
  <c r="J82" i="8"/>
  <c r="I82" i="8"/>
  <c r="H82" i="8"/>
  <c r="G82" i="8"/>
  <c r="F82" i="8"/>
  <c r="E82" i="8"/>
  <c r="D82" i="8"/>
  <c r="C82" i="8"/>
  <c r="B82" i="8"/>
  <c r="L81" i="8"/>
  <c r="K81" i="8"/>
  <c r="J81" i="8"/>
  <c r="I81" i="8"/>
  <c r="H81" i="8"/>
  <c r="G81" i="8"/>
  <c r="F81" i="8"/>
  <c r="E81" i="8"/>
  <c r="D81" i="8"/>
  <c r="C81" i="8"/>
  <c r="B81" i="8"/>
  <c r="L80" i="8"/>
  <c r="K80" i="8"/>
  <c r="J80" i="8"/>
  <c r="I80" i="8"/>
  <c r="H80" i="8"/>
  <c r="G80" i="8"/>
  <c r="F80" i="8"/>
  <c r="E80" i="8"/>
  <c r="D80" i="8"/>
  <c r="C80" i="8"/>
  <c r="B80" i="8"/>
  <c r="L79" i="8"/>
  <c r="K79" i="8"/>
  <c r="J79" i="8"/>
  <c r="I79" i="8"/>
  <c r="H79" i="8"/>
  <c r="G79" i="8"/>
  <c r="F79" i="8"/>
  <c r="E79" i="8"/>
  <c r="D79" i="8"/>
  <c r="C79" i="8"/>
  <c r="B79" i="8"/>
  <c r="L78" i="8"/>
  <c r="K78" i="8"/>
  <c r="J78" i="8"/>
  <c r="I78" i="8"/>
  <c r="H78" i="8"/>
  <c r="G78" i="8"/>
  <c r="F78" i="8"/>
  <c r="E78" i="8"/>
  <c r="D78" i="8"/>
  <c r="C78" i="8"/>
  <c r="B78" i="8"/>
  <c r="L77" i="8"/>
  <c r="K77" i="8"/>
  <c r="J77" i="8"/>
  <c r="I77" i="8"/>
  <c r="H77" i="8"/>
  <c r="G77" i="8"/>
  <c r="F77" i="8"/>
  <c r="E77" i="8"/>
  <c r="D77" i="8"/>
  <c r="C77" i="8"/>
  <c r="B77" i="8"/>
  <c r="L76" i="8"/>
  <c r="K76" i="8"/>
  <c r="J76" i="8"/>
  <c r="I76" i="8"/>
  <c r="H76" i="8"/>
  <c r="G76" i="8"/>
  <c r="F76" i="8"/>
  <c r="E76" i="8"/>
  <c r="D76" i="8"/>
  <c r="C76" i="8"/>
  <c r="B76" i="8"/>
  <c r="L75" i="8"/>
  <c r="K75" i="8"/>
  <c r="J75" i="8"/>
  <c r="I75" i="8"/>
  <c r="H75" i="8"/>
  <c r="G75" i="8"/>
  <c r="F75" i="8"/>
  <c r="E75" i="8"/>
  <c r="D75" i="8"/>
  <c r="C75" i="8"/>
  <c r="B75" i="8"/>
  <c r="L74" i="8"/>
  <c r="K74" i="8"/>
  <c r="J74" i="8"/>
  <c r="I74" i="8"/>
  <c r="H74" i="8"/>
  <c r="G74" i="8"/>
  <c r="F74" i="8"/>
  <c r="E74" i="8"/>
  <c r="D74" i="8"/>
  <c r="C74" i="8"/>
  <c r="B74" i="8"/>
  <c r="L73" i="8"/>
  <c r="K73" i="8"/>
  <c r="J73" i="8"/>
  <c r="I73" i="8"/>
  <c r="H73" i="8"/>
  <c r="G73" i="8"/>
  <c r="F73" i="8"/>
  <c r="E73" i="8"/>
  <c r="D73" i="8"/>
  <c r="C73" i="8"/>
  <c r="B73" i="8"/>
  <c r="L72" i="8"/>
  <c r="K72" i="8"/>
  <c r="J72" i="8"/>
  <c r="I72" i="8"/>
  <c r="H72" i="8"/>
  <c r="G72" i="8"/>
  <c r="F72" i="8"/>
  <c r="E72" i="8"/>
  <c r="D72" i="8"/>
  <c r="C72" i="8"/>
  <c r="B72" i="8"/>
  <c r="L71" i="8"/>
  <c r="K71" i="8"/>
  <c r="J71" i="8"/>
  <c r="I71" i="8"/>
  <c r="H71" i="8"/>
  <c r="G71" i="8"/>
  <c r="F71" i="8"/>
  <c r="E71" i="8"/>
  <c r="D71" i="8"/>
  <c r="C71" i="8"/>
  <c r="B71" i="8"/>
  <c r="L70" i="8"/>
  <c r="K70" i="8"/>
  <c r="J70" i="8"/>
  <c r="I70" i="8"/>
  <c r="H70" i="8"/>
  <c r="G70" i="8"/>
  <c r="F70" i="8"/>
  <c r="E70" i="8"/>
  <c r="D70" i="8"/>
  <c r="C70" i="8"/>
  <c r="B70" i="8"/>
  <c r="L69" i="8"/>
  <c r="K69" i="8"/>
  <c r="J69" i="8"/>
  <c r="I69" i="8"/>
  <c r="H69" i="8"/>
  <c r="G69" i="8"/>
  <c r="F69" i="8"/>
  <c r="E69" i="8"/>
  <c r="D69" i="8"/>
  <c r="C69" i="8"/>
  <c r="B69" i="8"/>
  <c r="L68" i="8"/>
  <c r="K68" i="8"/>
  <c r="J68" i="8"/>
  <c r="I68" i="8"/>
  <c r="H68" i="8"/>
  <c r="G68" i="8"/>
  <c r="F68" i="8"/>
  <c r="E68" i="8"/>
  <c r="D68" i="8"/>
  <c r="C68" i="8"/>
  <c r="B68" i="8"/>
  <c r="L67" i="8"/>
  <c r="K67" i="8"/>
  <c r="J67" i="8"/>
  <c r="I67" i="8"/>
  <c r="H67" i="8"/>
  <c r="G67" i="8"/>
  <c r="F67" i="8"/>
  <c r="E67" i="8"/>
  <c r="D67" i="8"/>
  <c r="C67" i="8"/>
  <c r="B67" i="8"/>
  <c r="L66" i="8"/>
  <c r="K66" i="8"/>
  <c r="J66" i="8"/>
  <c r="I66" i="8"/>
  <c r="H66" i="8"/>
  <c r="G66" i="8"/>
  <c r="F66" i="8"/>
  <c r="E66" i="8"/>
  <c r="D66" i="8"/>
  <c r="C66" i="8"/>
  <c r="B66" i="8"/>
  <c r="L65" i="8"/>
  <c r="K65" i="8"/>
  <c r="J65" i="8"/>
  <c r="I65" i="8"/>
  <c r="H65" i="8"/>
  <c r="G65" i="8"/>
  <c r="F65" i="8"/>
  <c r="E65" i="8"/>
  <c r="D65" i="8"/>
  <c r="C65" i="8"/>
  <c r="B65" i="8"/>
  <c r="L64" i="8"/>
  <c r="K64" i="8"/>
  <c r="J64" i="8"/>
  <c r="I64" i="8"/>
  <c r="H64" i="8"/>
  <c r="G64" i="8"/>
  <c r="F64" i="8"/>
  <c r="E64" i="8"/>
  <c r="D64" i="8"/>
  <c r="C64" i="8"/>
  <c r="B64" i="8"/>
  <c r="L63" i="8"/>
  <c r="K63" i="8"/>
  <c r="J63" i="8"/>
  <c r="I63" i="8"/>
  <c r="H63" i="8"/>
  <c r="G63" i="8"/>
  <c r="F63" i="8"/>
  <c r="E63" i="8"/>
  <c r="D63" i="8"/>
  <c r="C63" i="8"/>
  <c r="B63" i="8"/>
  <c r="L62" i="8"/>
  <c r="K62" i="8"/>
  <c r="J62" i="8"/>
  <c r="I62" i="8"/>
  <c r="H62" i="8"/>
  <c r="G62" i="8"/>
  <c r="F62" i="8"/>
  <c r="E62" i="8"/>
  <c r="D62" i="8"/>
  <c r="C62" i="8"/>
  <c r="B62" i="8"/>
  <c r="L61" i="8"/>
  <c r="K61" i="8"/>
  <c r="J61" i="8"/>
  <c r="I61" i="8"/>
  <c r="H61" i="8"/>
  <c r="G61" i="8"/>
  <c r="F61" i="8"/>
  <c r="E61" i="8"/>
  <c r="D61" i="8"/>
  <c r="C61" i="8"/>
  <c r="B61" i="8"/>
  <c r="L60" i="8"/>
  <c r="K60" i="8"/>
  <c r="J60" i="8"/>
  <c r="I60" i="8"/>
  <c r="H60" i="8"/>
  <c r="G60" i="8"/>
  <c r="F60" i="8"/>
  <c r="E60" i="8"/>
  <c r="D60" i="8"/>
  <c r="C60" i="8"/>
  <c r="B60" i="8"/>
  <c r="L59" i="8"/>
  <c r="K59" i="8"/>
  <c r="J59" i="8"/>
  <c r="I59" i="8"/>
  <c r="H59" i="8"/>
  <c r="G59" i="8"/>
  <c r="F59" i="8"/>
  <c r="E59" i="8"/>
  <c r="D59" i="8"/>
  <c r="C59" i="8"/>
  <c r="B59" i="8"/>
  <c r="L58" i="8"/>
  <c r="K58" i="8"/>
  <c r="J58" i="8"/>
  <c r="I58" i="8"/>
  <c r="H58" i="8"/>
  <c r="G58" i="8"/>
  <c r="F58" i="8"/>
  <c r="E58" i="8"/>
  <c r="D58" i="8"/>
  <c r="C58" i="8"/>
  <c r="B58" i="8"/>
  <c r="L57" i="8"/>
  <c r="K57" i="8"/>
  <c r="J57" i="8"/>
  <c r="I57" i="8"/>
  <c r="H57" i="8"/>
  <c r="G57" i="8"/>
  <c r="F57" i="8"/>
  <c r="E57" i="8"/>
  <c r="D57" i="8"/>
  <c r="C57" i="8"/>
  <c r="B57" i="8"/>
  <c r="L56" i="8"/>
  <c r="K56" i="8"/>
  <c r="J56" i="8"/>
  <c r="I56" i="8"/>
  <c r="H56" i="8"/>
  <c r="G56" i="8"/>
  <c r="F56" i="8"/>
  <c r="E56" i="8"/>
  <c r="D56" i="8"/>
  <c r="C56" i="8"/>
  <c r="B56" i="8"/>
  <c r="L55" i="8"/>
  <c r="K55" i="8"/>
  <c r="J55" i="8"/>
  <c r="I55" i="8"/>
  <c r="H55" i="8"/>
  <c r="G55" i="8"/>
  <c r="F55" i="8"/>
  <c r="E55" i="8"/>
  <c r="D55" i="8"/>
  <c r="C55" i="8"/>
  <c r="B55" i="8"/>
  <c r="L54" i="8"/>
  <c r="K54" i="8"/>
  <c r="J54" i="8"/>
  <c r="I54" i="8"/>
  <c r="H54" i="8"/>
  <c r="G54" i="8"/>
  <c r="F54" i="8"/>
  <c r="E54" i="8"/>
  <c r="D54" i="8"/>
  <c r="C54" i="8"/>
  <c r="B54" i="8"/>
  <c r="L53" i="8"/>
  <c r="K53" i="8"/>
  <c r="J53" i="8"/>
  <c r="I53" i="8"/>
  <c r="H53" i="8"/>
  <c r="G53" i="8"/>
  <c r="F53" i="8"/>
  <c r="E53" i="8"/>
  <c r="D53" i="8"/>
  <c r="C53" i="8"/>
  <c r="B53" i="8"/>
  <c r="L52" i="8"/>
  <c r="K52" i="8"/>
  <c r="J52" i="8"/>
  <c r="I52" i="8"/>
  <c r="H52" i="8"/>
  <c r="G52" i="8"/>
  <c r="F52" i="8"/>
  <c r="E52" i="8"/>
  <c r="D52" i="8"/>
  <c r="C52" i="8"/>
  <c r="B52" i="8"/>
  <c r="L51" i="8"/>
  <c r="K51" i="8"/>
  <c r="J51" i="8"/>
  <c r="I51" i="8"/>
  <c r="H51" i="8"/>
  <c r="G51" i="8"/>
  <c r="F51" i="8"/>
  <c r="E51" i="8"/>
  <c r="D51" i="8"/>
  <c r="C51" i="8"/>
  <c r="B51" i="8"/>
  <c r="L50" i="8"/>
  <c r="K50" i="8"/>
  <c r="J50" i="8"/>
  <c r="I50" i="8"/>
  <c r="H50" i="8"/>
  <c r="G50" i="8"/>
  <c r="F50" i="8"/>
  <c r="E50" i="8"/>
  <c r="D50" i="8"/>
  <c r="C50" i="8"/>
  <c r="B50" i="8"/>
  <c r="L49" i="8"/>
  <c r="K49" i="8"/>
  <c r="J49" i="8"/>
  <c r="I49" i="8"/>
  <c r="H49" i="8"/>
  <c r="G49" i="8"/>
  <c r="F49" i="8"/>
  <c r="E49" i="8"/>
  <c r="D49" i="8"/>
  <c r="C49" i="8"/>
  <c r="B49" i="8"/>
  <c r="L48" i="8"/>
  <c r="K48" i="8"/>
  <c r="J48" i="8"/>
  <c r="I48" i="8"/>
  <c r="H48" i="8"/>
  <c r="G48" i="8"/>
  <c r="F48" i="8"/>
  <c r="E48" i="8"/>
  <c r="D48" i="8"/>
  <c r="C48" i="8"/>
  <c r="B48" i="8"/>
  <c r="L47" i="8"/>
  <c r="K47" i="8"/>
  <c r="J47" i="8"/>
  <c r="I47" i="8"/>
  <c r="H47" i="8"/>
  <c r="G47" i="8"/>
  <c r="F47" i="8"/>
  <c r="E47" i="8"/>
  <c r="D47" i="8"/>
  <c r="C47" i="8"/>
  <c r="B47" i="8"/>
  <c r="L46" i="8"/>
  <c r="K46" i="8"/>
  <c r="J46" i="8"/>
  <c r="I46" i="8"/>
  <c r="H46" i="8"/>
  <c r="G46" i="8"/>
  <c r="F46" i="8"/>
  <c r="E46" i="8"/>
  <c r="D46" i="8"/>
  <c r="C46" i="8"/>
  <c r="B46" i="8"/>
  <c r="L45" i="8"/>
  <c r="K45" i="8"/>
  <c r="J45" i="8"/>
  <c r="I45" i="8"/>
  <c r="H45" i="8"/>
  <c r="G45" i="8"/>
  <c r="F45" i="8"/>
  <c r="E45" i="8"/>
  <c r="D45" i="8"/>
  <c r="C45" i="8"/>
  <c r="B45" i="8"/>
  <c r="L44" i="8"/>
  <c r="K44" i="8"/>
  <c r="J44" i="8"/>
  <c r="I44" i="8"/>
  <c r="H44" i="8"/>
  <c r="G44" i="8"/>
  <c r="F44" i="8"/>
  <c r="E44" i="8"/>
  <c r="D44" i="8"/>
  <c r="C44" i="8"/>
  <c r="B44" i="8"/>
  <c r="L43" i="8"/>
  <c r="K43" i="8"/>
  <c r="J43" i="8"/>
  <c r="I43" i="8"/>
  <c r="H43" i="8"/>
  <c r="G43" i="8"/>
  <c r="F43" i="8"/>
  <c r="E43" i="8"/>
  <c r="D43" i="8"/>
  <c r="C43" i="8"/>
  <c r="B43" i="8"/>
  <c r="L42" i="8"/>
  <c r="K42" i="8"/>
  <c r="J42" i="8"/>
  <c r="I42" i="8"/>
  <c r="H42" i="8"/>
  <c r="G42" i="8"/>
  <c r="F42" i="8"/>
  <c r="E42" i="8"/>
  <c r="D42" i="8"/>
  <c r="C42" i="8"/>
  <c r="B42" i="8"/>
  <c r="L41" i="8"/>
  <c r="K41" i="8"/>
  <c r="J41" i="8"/>
  <c r="I41" i="8"/>
  <c r="H41" i="8"/>
  <c r="G41" i="8"/>
  <c r="F41" i="8"/>
  <c r="E41" i="8"/>
  <c r="D41" i="8"/>
  <c r="C41" i="8"/>
  <c r="B41" i="8"/>
  <c r="L40" i="8"/>
  <c r="K40" i="8"/>
  <c r="J40" i="8"/>
  <c r="I40" i="8"/>
  <c r="H40" i="8"/>
  <c r="G40" i="8"/>
  <c r="F40" i="8"/>
  <c r="E40" i="8"/>
  <c r="D40" i="8"/>
  <c r="C40" i="8"/>
  <c r="B40" i="8"/>
  <c r="L39" i="8"/>
  <c r="K39" i="8"/>
  <c r="J39" i="8"/>
  <c r="I39" i="8"/>
  <c r="H39" i="8"/>
  <c r="G39" i="8"/>
  <c r="F39" i="8"/>
  <c r="E39" i="8"/>
  <c r="D39" i="8"/>
  <c r="C39" i="8"/>
  <c r="B39" i="8"/>
  <c r="L38" i="8"/>
  <c r="K38" i="8"/>
  <c r="J38" i="8"/>
  <c r="I38" i="8"/>
  <c r="H38" i="8"/>
  <c r="G38" i="8"/>
  <c r="F38" i="8"/>
  <c r="E38" i="8"/>
  <c r="D38" i="8"/>
  <c r="C38" i="8"/>
  <c r="B38" i="8"/>
  <c r="L37" i="8"/>
  <c r="K37" i="8"/>
  <c r="J37" i="8"/>
  <c r="I37" i="8"/>
  <c r="H37" i="8"/>
  <c r="G37" i="8"/>
  <c r="F37" i="8"/>
  <c r="E37" i="8"/>
  <c r="D37" i="8"/>
  <c r="C37" i="8"/>
  <c r="B37" i="8"/>
  <c r="L36" i="8"/>
  <c r="K36" i="8"/>
  <c r="J36" i="8"/>
  <c r="I36" i="8"/>
  <c r="H36" i="8"/>
  <c r="G36" i="8"/>
  <c r="F36" i="8"/>
  <c r="E36" i="8"/>
  <c r="D36" i="8"/>
  <c r="C36" i="8"/>
  <c r="B36" i="8"/>
  <c r="L35" i="8"/>
  <c r="K35" i="8"/>
  <c r="J35" i="8"/>
  <c r="I35" i="8"/>
  <c r="H35" i="8"/>
  <c r="G35" i="8"/>
  <c r="F35" i="8"/>
  <c r="E35" i="8"/>
  <c r="D35" i="8"/>
  <c r="C35" i="8"/>
  <c r="B35" i="8"/>
  <c r="L34" i="8"/>
  <c r="K34" i="8"/>
  <c r="J34" i="8"/>
  <c r="I34" i="8"/>
  <c r="H34" i="8"/>
  <c r="G34" i="8"/>
  <c r="F34" i="8"/>
  <c r="E34" i="8"/>
  <c r="D34" i="8"/>
  <c r="C34" i="8"/>
  <c r="B34" i="8"/>
  <c r="L33" i="8"/>
  <c r="K33" i="8"/>
  <c r="J33" i="8"/>
  <c r="I33" i="8"/>
  <c r="H33" i="8"/>
  <c r="G33" i="8"/>
  <c r="F33" i="8"/>
  <c r="E33" i="8"/>
  <c r="D33" i="8"/>
  <c r="C33" i="8"/>
  <c r="B33" i="8"/>
  <c r="L32" i="8"/>
  <c r="K32" i="8"/>
  <c r="J32" i="8"/>
  <c r="I32" i="8"/>
  <c r="H32" i="8"/>
  <c r="G32" i="8"/>
  <c r="F32" i="8"/>
  <c r="E32" i="8"/>
  <c r="D32" i="8"/>
  <c r="C32" i="8"/>
  <c r="B32" i="8"/>
  <c r="L31" i="8"/>
  <c r="K31" i="8"/>
  <c r="J31" i="8"/>
  <c r="I31" i="8"/>
  <c r="H31" i="8"/>
  <c r="G31" i="8"/>
  <c r="F31" i="8"/>
  <c r="E31" i="8"/>
  <c r="D31" i="8"/>
  <c r="C31" i="8"/>
  <c r="B31" i="8"/>
  <c r="L30" i="8"/>
  <c r="K30" i="8"/>
  <c r="J30" i="8"/>
  <c r="I30" i="8"/>
  <c r="H30" i="8"/>
  <c r="G30" i="8"/>
  <c r="F30" i="8"/>
  <c r="E30" i="8"/>
  <c r="D30" i="8"/>
  <c r="C30" i="8"/>
  <c r="B30" i="8"/>
  <c r="L29" i="8"/>
  <c r="K29" i="8"/>
  <c r="J29" i="8"/>
  <c r="I29" i="8"/>
  <c r="H29" i="8"/>
  <c r="G29" i="8"/>
  <c r="F29" i="8"/>
  <c r="E29" i="8"/>
  <c r="D29" i="8"/>
  <c r="C29" i="8"/>
  <c r="B29" i="8"/>
  <c r="L28" i="8"/>
  <c r="K28" i="8"/>
  <c r="J28" i="8"/>
  <c r="I28" i="8"/>
  <c r="H28" i="8"/>
  <c r="G28" i="8"/>
  <c r="F28" i="8"/>
  <c r="E28" i="8"/>
  <c r="D28" i="8"/>
  <c r="C28" i="8"/>
  <c r="B28" i="8"/>
  <c r="L27" i="8"/>
  <c r="K27" i="8"/>
  <c r="J27" i="8"/>
  <c r="I27" i="8"/>
  <c r="H27" i="8"/>
  <c r="G27" i="8"/>
  <c r="F27" i="8"/>
  <c r="E27" i="8"/>
  <c r="D27" i="8"/>
  <c r="C27" i="8"/>
  <c r="B27" i="8"/>
  <c r="L26" i="8"/>
  <c r="K26" i="8"/>
  <c r="J26" i="8"/>
  <c r="I26" i="8"/>
  <c r="H26" i="8"/>
  <c r="G26" i="8"/>
  <c r="F26" i="8"/>
  <c r="E26" i="8"/>
  <c r="D26" i="8"/>
  <c r="C26" i="8"/>
  <c r="B26" i="8"/>
  <c r="L25" i="8"/>
  <c r="K25" i="8"/>
  <c r="J25" i="8"/>
  <c r="I25" i="8"/>
  <c r="H25" i="8"/>
  <c r="G25" i="8"/>
  <c r="F25" i="8"/>
  <c r="E25" i="8"/>
  <c r="D25" i="8"/>
  <c r="C25" i="8"/>
  <c r="B25" i="8"/>
  <c r="L24" i="8"/>
  <c r="K24" i="8"/>
  <c r="J24" i="8"/>
  <c r="I24" i="8"/>
  <c r="H24" i="8"/>
  <c r="G24" i="8"/>
  <c r="F24" i="8"/>
  <c r="E24" i="8"/>
  <c r="D24" i="8"/>
  <c r="C24" i="8"/>
  <c r="B24" i="8"/>
  <c r="L23" i="8"/>
  <c r="K23" i="8"/>
  <c r="J23" i="8"/>
  <c r="I23" i="8"/>
  <c r="H23" i="8"/>
  <c r="G23" i="8"/>
  <c r="F23" i="8"/>
  <c r="E23" i="8"/>
  <c r="D23" i="8"/>
  <c r="C23" i="8"/>
  <c r="B23" i="8"/>
  <c r="L22" i="8"/>
  <c r="K22" i="8"/>
  <c r="J22" i="8"/>
  <c r="I22" i="8"/>
  <c r="H22" i="8"/>
  <c r="G22" i="8"/>
  <c r="F22" i="8"/>
  <c r="E22" i="8"/>
  <c r="D22" i="8"/>
  <c r="C22" i="8"/>
  <c r="B22" i="8"/>
  <c r="L21" i="8"/>
  <c r="K21" i="8"/>
  <c r="J21" i="8"/>
  <c r="I21" i="8"/>
  <c r="H21" i="8"/>
  <c r="G21" i="8"/>
  <c r="F21" i="8"/>
  <c r="E21" i="8"/>
  <c r="D21" i="8"/>
  <c r="C21" i="8"/>
  <c r="B21" i="8"/>
  <c r="L20" i="8"/>
  <c r="K20" i="8"/>
  <c r="J20" i="8"/>
  <c r="I20" i="8"/>
  <c r="H20" i="8"/>
  <c r="G20" i="8"/>
  <c r="F20" i="8"/>
  <c r="E20" i="8"/>
  <c r="D20" i="8"/>
  <c r="C20" i="8"/>
  <c r="B20" i="8"/>
  <c r="L19" i="8"/>
  <c r="K19" i="8"/>
  <c r="J19" i="8"/>
  <c r="I19" i="8"/>
  <c r="H19" i="8"/>
  <c r="G19" i="8"/>
  <c r="F19" i="8"/>
  <c r="E19" i="8"/>
  <c r="D19" i="8"/>
  <c r="C19" i="8"/>
  <c r="B19" i="8"/>
  <c r="L18" i="8"/>
  <c r="K18" i="8"/>
  <c r="J18" i="8"/>
  <c r="I18" i="8"/>
  <c r="H18" i="8"/>
  <c r="G18" i="8"/>
  <c r="F18" i="8"/>
  <c r="E18" i="8"/>
  <c r="D18" i="8"/>
  <c r="C18" i="8"/>
  <c r="B18" i="8"/>
  <c r="L17" i="8"/>
  <c r="K17" i="8"/>
  <c r="J17" i="8"/>
  <c r="I17" i="8"/>
  <c r="H17" i="8"/>
  <c r="G17" i="8"/>
  <c r="F17" i="8"/>
  <c r="E17" i="8"/>
  <c r="D17" i="8"/>
  <c r="C17" i="8"/>
  <c r="B17" i="8"/>
  <c r="L16" i="8"/>
  <c r="K16" i="8"/>
  <c r="J16" i="8"/>
  <c r="I16" i="8"/>
  <c r="H16" i="8"/>
  <c r="G16" i="8"/>
  <c r="F16" i="8"/>
  <c r="E16" i="8"/>
  <c r="D16" i="8"/>
  <c r="C16" i="8"/>
  <c r="B16" i="8"/>
  <c r="L15" i="8"/>
  <c r="K15" i="8"/>
  <c r="J15" i="8"/>
  <c r="I15" i="8"/>
  <c r="H15" i="8"/>
  <c r="G15" i="8"/>
  <c r="F15" i="8"/>
  <c r="E15" i="8"/>
  <c r="D15" i="8"/>
  <c r="C15" i="8"/>
  <c r="B15" i="8"/>
  <c r="L14" i="8"/>
  <c r="K14" i="8"/>
  <c r="J14" i="8"/>
  <c r="I14" i="8"/>
  <c r="H14" i="8"/>
  <c r="G14" i="8"/>
  <c r="F14" i="8"/>
  <c r="E14" i="8"/>
  <c r="D14" i="8"/>
  <c r="C14" i="8"/>
  <c r="B14" i="8"/>
  <c r="L13" i="8"/>
  <c r="K13" i="8"/>
  <c r="J13" i="8"/>
  <c r="I13" i="8"/>
  <c r="H13" i="8"/>
  <c r="N15" i="7" s="1"/>
  <c r="G13" i="8"/>
  <c r="F13" i="8"/>
  <c r="E13" i="8"/>
  <c r="D13" i="8"/>
  <c r="C13" i="8"/>
  <c r="B13" i="8"/>
  <c r="L12" i="8"/>
  <c r="K12" i="8"/>
  <c r="J12" i="8"/>
  <c r="I12" i="8"/>
  <c r="H12" i="8"/>
  <c r="G12" i="8"/>
  <c r="F12" i="8"/>
  <c r="E12" i="8"/>
  <c r="D12" i="8"/>
  <c r="C12" i="8"/>
  <c r="B12" i="8"/>
  <c r="L11" i="8"/>
  <c r="K11" i="8"/>
  <c r="J11" i="8"/>
  <c r="I11" i="8"/>
  <c r="H11" i="8"/>
  <c r="G11" i="8"/>
  <c r="F11" i="8"/>
  <c r="J12" i="7" s="1"/>
  <c r="E11" i="8"/>
  <c r="D11" i="8"/>
  <c r="C11" i="8"/>
  <c r="B11" i="8"/>
  <c r="L10" i="8"/>
  <c r="K10" i="8"/>
  <c r="J10" i="8"/>
  <c r="I10" i="8"/>
  <c r="H10" i="8"/>
  <c r="G10" i="8"/>
  <c r="F10" i="8"/>
  <c r="E10" i="8"/>
  <c r="D10" i="8"/>
  <c r="C10" i="8"/>
  <c r="B10" i="8"/>
  <c r="L9" i="8"/>
  <c r="K9" i="8"/>
  <c r="J9" i="8"/>
  <c r="I9" i="8"/>
  <c r="H9" i="8"/>
  <c r="G9" i="8"/>
  <c r="F9" i="8"/>
  <c r="E9" i="8"/>
  <c r="D9" i="8"/>
  <c r="F13" i="7" s="1"/>
  <c r="C9" i="8"/>
  <c r="B9" i="8"/>
  <c r="L8" i="8"/>
  <c r="K8" i="8"/>
  <c r="J8" i="8"/>
  <c r="I8" i="8"/>
  <c r="H8" i="8"/>
  <c r="G8" i="8"/>
  <c r="F8" i="8"/>
  <c r="E8" i="8"/>
  <c r="D8" i="8"/>
  <c r="C8" i="8"/>
  <c r="B8" i="8"/>
  <c r="L7" i="8"/>
  <c r="K7" i="8"/>
  <c r="J7" i="8"/>
  <c r="R14" i="7" s="1"/>
  <c r="I7" i="8"/>
  <c r="H7" i="8"/>
  <c r="G7" i="8"/>
  <c r="F7" i="8"/>
  <c r="E7" i="8"/>
  <c r="D7" i="8"/>
  <c r="C7" i="8"/>
  <c r="B7" i="8"/>
  <c r="B14" i="7" s="1"/>
  <c r="L6" i="8"/>
  <c r="K6" i="8"/>
  <c r="J6" i="8"/>
  <c r="I6" i="8"/>
  <c r="H6" i="8"/>
  <c r="G6" i="8"/>
  <c r="F6" i="8"/>
  <c r="E6" i="8"/>
  <c r="Q2" i="8" s="1"/>
  <c r="D6" i="8"/>
  <c r="C6" i="8"/>
  <c r="B6" i="8"/>
  <c r="T5" i="8"/>
  <c r="L5" i="8"/>
  <c r="K5" i="8"/>
  <c r="T13" i="7" s="1"/>
  <c r="J5" i="8"/>
  <c r="I5" i="8"/>
  <c r="H5" i="8"/>
  <c r="G5" i="8"/>
  <c r="F5" i="8"/>
  <c r="E5" i="8"/>
  <c r="D5" i="8"/>
  <c r="C5" i="8"/>
  <c r="O5" i="8" s="1"/>
  <c r="B5" i="8"/>
  <c r="R4" i="8"/>
  <c r="L4" i="8"/>
  <c r="X4" i="8" s="1"/>
  <c r="K4" i="8"/>
  <c r="J4" i="8"/>
  <c r="I4" i="8"/>
  <c r="U4" i="8" s="1"/>
  <c r="H4" i="8"/>
  <c r="G4" i="8"/>
  <c r="F4" i="8"/>
  <c r="R2" i="8" s="1"/>
  <c r="E4" i="8"/>
  <c r="D4" i="8"/>
  <c r="P4" i="8" s="1"/>
  <c r="C4" i="8"/>
  <c r="B4" i="8"/>
  <c r="X3" i="8"/>
  <c r="P3" i="8"/>
  <c r="L3" i="8"/>
  <c r="X5" i="8" s="1"/>
  <c r="K3" i="8"/>
  <c r="W5" i="8" s="1"/>
  <c r="J3" i="8"/>
  <c r="V4" i="8" s="1"/>
  <c r="I3" i="8"/>
  <c r="U5" i="8" s="1"/>
  <c r="H3" i="8"/>
  <c r="T3" i="8" s="1"/>
  <c r="G3" i="8"/>
  <c r="S3" i="8" s="1"/>
  <c r="F3" i="8"/>
  <c r="R3" i="8" s="1"/>
  <c r="E3" i="8"/>
  <c r="Q3" i="8" s="1"/>
  <c r="D3" i="8"/>
  <c r="P5" i="8" s="1"/>
  <c r="C3" i="8"/>
  <c r="O3" i="8" s="1"/>
  <c r="B3" i="8"/>
  <c r="N4" i="8" s="1"/>
  <c r="V2" i="8"/>
  <c r="N2" i="8"/>
  <c r="F15" i="7"/>
  <c r="J14" i="7"/>
  <c r="N13" i="7"/>
  <c r="R12" i="7"/>
  <c r="B12" i="7"/>
  <c r="F11" i="7"/>
  <c r="R10" i="7"/>
  <c r="J10" i="7"/>
  <c r="B10" i="7"/>
  <c r="N9" i="7"/>
  <c r="F9" i="7"/>
  <c r="R8" i="7"/>
  <c r="J8" i="7"/>
  <c r="B8" i="7"/>
  <c r="N7" i="7"/>
  <c r="F7" i="7"/>
  <c r="T6" i="7"/>
  <c r="R6" i="7"/>
  <c r="P6" i="7"/>
  <c r="N6" i="7"/>
  <c r="L6" i="7"/>
  <c r="J6" i="7"/>
  <c r="H6" i="7"/>
  <c r="F6" i="7"/>
  <c r="D6" i="7"/>
  <c r="B6" i="7"/>
  <c r="N5" i="7"/>
  <c r="F5" i="7"/>
  <c r="R4" i="7"/>
  <c r="J4" i="7"/>
  <c r="B4" i="7"/>
  <c r="N3" i="7"/>
  <c r="F3" i="7"/>
  <c r="R2" i="7"/>
  <c r="J2" i="7"/>
  <c r="B2" i="7"/>
  <c r="F2535" i="6"/>
  <c r="F2534" i="6"/>
  <c r="F2533" i="6"/>
  <c r="F2532" i="6"/>
  <c r="F2531" i="6"/>
  <c r="F2530" i="6"/>
  <c r="F2529" i="6"/>
  <c r="F2528" i="6"/>
  <c r="F2527" i="6"/>
  <c r="F2526" i="6"/>
  <c r="F2525" i="6"/>
  <c r="F2524" i="6"/>
  <c r="F2523" i="6"/>
  <c r="F2522" i="6"/>
  <c r="F2521" i="6"/>
  <c r="F2520" i="6"/>
  <c r="F2519" i="6"/>
  <c r="F2518" i="6"/>
  <c r="F2517" i="6"/>
  <c r="F2516" i="6"/>
  <c r="F2515" i="6"/>
  <c r="F2514" i="6"/>
  <c r="F2513" i="6"/>
  <c r="F2512" i="6"/>
  <c r="F2511" i="6"/>
  <c r="F2510" i="6"/>
  <c r="F2509" i="6"/>
  <c r="F2508" i="6"/>
  <c r="F2507" i="6"/>
  <c r="F2506" i="6"/>
  <c r="F2505" i="6"/>
  <c r="F2504" i="6"/>
  <c r="F2503" i="6"/>
  <c r="F2502" i="6"/>
  <c r="F2501" i="6"/>
  <c r="F2500" i="6"/>
  <c r="F2499" i="6"/>
  <c r="F2498" i="6"/>
  <c r="F2497" i="6"/>
  <c r="F2496" i="6"/>
  <c r="F2495" i="6"/>
  <c r="F2494" i="6"/>
  <c r="F2493" i="6"/>
  <c r="F2492" i="6"/>
  <c r="F2491" i="6"/>
  <c r="F2490" i="6"/>
  <c r="F2489" i="6"/>
  <c r="F2488" i="6"/>
  <c r="F2487" i="6"/>
  <c r="F2486" i="6"/>
  <c r="F2485" i="6"/>
  <c r="F2484" i="6"/>
  <c r="F2483" i="6"/>
  <c r="F2482" i="6"/>
  <c r="F2481" i="6"/>
  <c r="F2480" i="6"/>
  <c r="F2479" i="6"/>
  <c r="F2478" i="6"/>
  <c r="F2477" i="6"/>
  <c r="F2476" i="6"/>
  <c r="F2475" i="6"/>
  <c r="F2474" i="6"/>
  <c r="F2473" i="6"/>
  <c r="F2472" i="6"/>
  <c r="F2471" i="6"/>
  <c r="F2470" i="6"/>
  <c r="F2469" i="6"/>
  <c r="F2468" i="6"/>
  <c r="F2467" i="6"/>
  <c r="F2466" i="6"/>
  <c r="F2465" i="6"/>
  <c r="F2464" i="6"/>
  <c r="F2463" i="6"/>
  <c r="F2462" i="6"/>
  <c r="F2461" i="6"/>
  <c r="F2460" i="6"/>
  <c r="F2459" i="6"/>
  <c r="F2458" i="6"/>
  <c r="F2457" i="6"/>
  <c r="F2456" i="6"/>
  <c r="F2455" i="6"/>
  <c r="F2454" i="6"/>
  <c r="F2453" i="6"/>
  <c r="F2452" i="6"/>
  <c r="F2451" i="6"/>
  <c r="F2450" i="6"/>
  <c r="F2449" i="6"/>
  <c r="F2448" i="6"/>
  <c r="F2447" i="6"/>
  <c r="F2446" i="6"/>
  <c r="F2445" i="6"/>
  <c r="F2444" i="6"/>
  <c r="F2443" i="6"/>
  <c r="F2442" i="6"/>
  <c r="F2441" i="6"/>
  <c r="F2440" i="6"/>
  <c r="F2439" i="6"/>
  <c r="F2438" i="6"/>
  <c r="F2437" i="6"/>
  <c r="F2436" i="6"/>
  <c r="F2435" i="6"/>
  <c r="F2434" i="6"/>
  <c r="F2433" i="6"/>
  <c r="F2432" i="6"/>
  <c r="F2431" i="6"/>
  <c r="F2430" i="6"/>
  <c r="F2429" i="6"/>
  <c r="F2428" i="6"/>
  <c r="F2427" i="6"/>
  <c r="F2426" i="6"/>
  <c r="F2425" i="6"/>
  <c r="F2424" i="6"/>
  <c r="F2423" i="6"/>
  <c r="F2422" i="6"/>
  <c r="F2421" i="6"/>
  <c r="F2420" i="6"/>
  <c r="F2419" i="6"/>
  <c r="F2418" i="6"/>
  <c r="F2417" i="6"/>
  <c r="F2416" i="6"/>
  <c r="F2415" i="6"/>
  <c r="F2414" i="6"/>
  <c r="F2413" i="6"/>
  <c r="F2412" i="6"/>
  <c r="F2411" i="6"/>
  <c r="F2410" i="6"/>
  <c r="F2409" i="6"/>
  <c r="F2408" i="6"/>
  <c r="F2407" i="6"/>
  <c r="F2406" i="6"/>
  <c r="F2405" i="6"/>
  <c r="F2404" i="6"/>
  <c r="F2403" i="6"/>
  <c r="F2402" i="6"/>
  <c r="F2401" i="6"/>
  <c r="F2400" i="6"/>
  <c r="F2399" i="6"/>
  <c r="F2398" i="6"/>
  <c r="F2397" i="6"/>
  <c r="F2396" i="6"/>
  <c r="F2395" i="6"/>
  <c r="F2394" i="6"/>
  <c r="F2393" i="6"/>
  <c r="F2392" i="6"/>
  <c r="F2391" i="6"/>
  <c r="F2390" i="6"/>
  <c r="F2389" i="6"/>
  <c r="F2388" i="6"/>
  <c r="F2387" i="6"/>
  <c r="F2386" i="6"/>
  <c r="F2385" i="6"/>
  <c r="F2384" i="6"/>
  <c r="F2383" i="6"/>
  <c r="F2382" i="6"/>
  <c r="F2381" i="6"/>
  <c r="F2380" i="6"/>
  <c r="F2379" i="6"/>
  <c r="F2378" i="6"/>
  <c r="F2377" i="6"/>
  <c r="F2376" i="6"/>
  <c r="F2375" i="6"/>
  <c r="F2374" i="6"/>
  <c r="F2373" i="6"/>
  <c r="F2372" i="6"/>
  <c r="F2371" i="6"/>
  <c r="F2370" i="6"/>
  <c r="F2369" i="6"/>
  <c r="F2368" i="6"/>
  <c r="F2367" i="6"/>
  <c r="F2366" i="6"/>
  <c r="F2365" i="6"/>
  <c r="F2364" i="6"/>
  <c r="F2363" i="6"/>
  <c r="F2362" i="6"/>
  <c r="F2361" i="6"/>
  <c r="F2360" i="6"/>
  <c r="F2359" i="6"/>
  <c r="F2358" i="6"/>
  <c r="F2357" i="6"/>
  <c r="F2356" i="6"/>
  <c r="F2355" i="6"/>
  <c r="F2354" i="6"/>
  <c r="F2353" i="6"/>
  <c r="F2352" i="6"/>
  <c r="F2351" i="6"/>
  <c r="F2350" i="6"/>
  <c r="F2349" i="6"/>
  <c r="F2348" i="6"/>
  <c r="F2347" i="6"/>
  <c r="F2346" i="6"/>
  <c r="F2345" i="6"/>
  <c r="F2344" i="6"/>
  <c r="F2343" i="6"/>
  <c r="F2342" i="6"/>
  <c r="F2341" i="6"/>
  <c r="F2340" i="6"/>
  <c r="F2339" i="6"/>
  <c r="F2338" i="6"/>
  <c r="F2337" i="6"/>
  <c r="F2336" i="6"/>
  <c r="F2335" i="6"/>
  <c r="F2334" i="6"/>
  <c r="F2333" i="6"/>
  <c r="F2332" i="6"/>
  <c r="F2331" i="6"/>
  <c r="F2330" i="6"/>
  <c r="F2329" i="6"/>
  <c r="F2328" i="6"/>
  <c r="F2327" i="6"/>
  <c r="F2326" i="6"/>
  <c r="F2325" i="6"/>
  <c r="F2324" i="6"/>
  <c r="F2323" i="6"/>
  <c r="F2322" i="6"/>
  <c r="F2321" i="6"/>
  <c r="F2320" i="6"/>
  <c r="F2319" i="6"/>
  <c r="F2318" i="6"/>
  <c r="F2317" i="6"/>
  <c r="F2316" i="6"/>
  <c r="F2315" i="6"/>
  <c r="F2314" i="6"/>
  <c r="F2313" i="6"/>
  <c r="F2312" i="6"/>
  <c r="F2311" i="6"/>
  <c r="F2310" i="6"/>
  <c r="F2309" i="6"/>
  <c r="F2308" i="6"/>
  <c r="F2307" i="6"/>
  <c r="F2306" i="6"/>
  <c r="F2305" i="6"/>
  <c r="F2304" i="6"/>
  <c r="F2303" i="6"/>
  <c r="F2302" i="6"/>
  <c r="F2301" i="6"/>
  <c r="F2300" i="6"/>
  <c r="F2299" i="6"/>
  <c r="F2298" i="6"/>
  <c r="F2297" i="6"/>
  <c r="F2296" i="6"/>
  <c r="F2295" i="6"/>
  <c r="F2294" i="6"/>
  <c r="F2293" i="6"/>
  <c r="F2292" i="6"/>
  <c r="F2291" i="6"/>
  <c r="F2290" i="6"/>
  <c r="F2289" i="6"/>
  <c r="F2288" i="6"/>
  <c r="F2287" i="6"/>
  <c r="F2286" i="6"/>
  <c r="F2285" i="6"/>
  <c r="F2284" i="6"/>
  <c r="F2283" i="6"/>
  <c r="F2282" i="6"/>
  <c r="F2281" i="6"/>
  <c r="F2280" i="6"/>
  <c r="F2279" i="6"/>
  <c r="F2278" i="6"/>
  <c r="F2277" i="6"/>
  <c r="F2276" i="6"/>
  <c r="F2275" i="6"/>
  <c r="F2274" i="6"/>
  <c r="F2273" i="6"/>
  <c r="F2272" i="6"/>
  <c r="F2271" i="6"/>
  <c r="F2270" i="6"/>
  <c r="F2269" i="6"/>
  <c r="F2268" i="6"/>
  <c r="F2267" i="6"/>
  <c r="F2266" i="6"/>
  <c r="F2265" i="6"/>
  <c r="F2264" i="6"/>
  <c r="F2263" i="6"/>
  <c r="F2262" i="6"/>
  <c r="F2261" i="6"/>
  <c r="F2260" i="6"/>
  <c r="F2259" i="6"/>
  <c r="F2258" i="6"/>
  <c r="F2257" i="6"/>
  <c r="F2256" i="6"/>
  <c r="F2255" i="6"/>
  <c r="F2254" i="6"/>
  <c r="F2253" i="6"/>
  <c r="F2252" i="6"/>
  <c r="F2251" i="6"/>
  <c r="F2250" i="6"/>
  <c r="F2249" i="6"/>
  <c r="F2248" i="6"/>
  <c r="F2247" i="6"/>
  <c r="F2246" i="6"/>
  <c r="F2245" i="6"/>
  <c r="F2244" i="6"/>
  <c r="F2243" i="6"/>
  <c r="F2242" i="6"/>
  <c r="F2241" i="6"/>
  <c r="F2240" i="6"/>
  <c r="F2239" i="6"/>
  <c r="F2238" i="6"/>
  <c r="F2237" i="6"/>
  <c r="F2236" i="6"/>
  <c r="F2235" i="6"/>
  <c r="F2234" i="6"/>
  <c r="F2233" i="6"/>
  <c r="F2232" i="6"/>
  <c r="F2231" i="6"/>
  <c r="F2230" i="6"/>
  <c r="F2229" i="6"/>
  <c r="F2228" i="6"/>
  <c r="F2227" i="6"/>
  <c r="F2226" i="6"/>
  <c r="F2225" i="6"/>
  <c r="F2224" i="6"/>
  <c r="F2223" i="6"/>
  <c r="F2222" i="6"/>
  <c r="F2221" i="6"/>
  <c r="F2220" i="6"/>
  <c r="F2219" i="6"/>
  <c r="F2218" i="6"/>
  <c r="F2217" i="6"/>
  <c r="F2216" i="6"/>
  <c r="F2215" i="6"/>
  <c r="F2214" i="6"/>
  <c r="F2213" i="6"/>
  <c r="F2212" i="6"/>
  <c r="F2211" i="6"/>
  <c r="F2210" i="6"/>
  <c r="F2209" i="6"/>
  <c r="F2208" i="6"/>
  <c r="F2207" i="6"/>
  <c r="F2206" i="6"/>
  <c r="F2205" i="6"/>
  <c r="F2204" i="6"/>
  <c r="F2203" i="6"/>
  <c r="F2202" i="6"/>
  <c r="F2201" i="6"/>
  <c r="F2200" i="6"/>
  <c r="F2199" i="6"/>
  <c r="F2198" i="6"/>
  <c r="F2197" i="6"/>
  <c r="F2196" i="6"/>
  <c r="F2195" i="6"/>
  <c r="F2194" i="6"/>
  <c r="F2193" i="6"/>
  <c r="F2192" i="6"/>
  <c r="F2191" i="6"/>
  <c r="F2190" i="6"/>
  <c r="F2189" i="6"/>
  <c r="F2188" i="6"/>
  <c r="F2187" i="6"/>
  <c r="F2186" i="6"/>
  <c r="F2185" i="6"/>
  <c r="F2184" i="6"/>
  <c r="F2183" i="6"/>
  <c r="F2182" i="6"/>
  <c r="F2181" i="6"/>
  <c r="F2180" i="6"/>
  <c r="F2179" i="6"/>
  <c r="F2178" i="6"/>
  <c r="F2177" i="6"/>
  <c r="F2176" i="6"/>
  <c r="F2175" i="6"/>
  <c r="F2174" i="6"/>
  <c r="F2173" i="6"/>
  <c r="F2172" i="6"/>
  <c r="F2171" i="6"/>
  <c r="F2170" i="6"/>
  <c r="F2169" i="6"/>
  <c r="F2168" i="6"/>
  <c r="F2167" i="6"/>
  <c r="F2166" i="6"/>
  <c r="F2165" i="6"/>
  <c r="F2164" i="6"/>
  <c r="F2163" i="6"/>
  <c r="F2162" i="6"/>
  <c r="F2161" i="6"/>
  <c r="F2160" i="6"/>
  <c r="F2159" i="6"/>
  <c r="F2158" i="6"/>
  <c r="F2157" i="6"/>
  <c r="F2156" i="6"/>
  <c r="F2155" i="6"/>
  <c r="F2154" i="6"/>
  <c r="F2153" i="6"/>
  <c r="F2152" i="6"/>
  <c r="F2151" i="6"/>
  <c r="F2150" i="6"/>
  <c r="F2149" i="6"/>
  <c r="F2148" i="6"/>
  <c r="F2147" i="6"/>
  <c r="F2146" i="6"/>
  <c r="F2145" i="6"/>
  <c r="F2144" i="6"/>
  <c r="F2143" i="6"/>
  <c r="F2142" i="6"/>
  <c r="F2141" i="6"/>
  <c r="F2140" i="6"/>
  <c r="F2139" i="6"/>
  <c r="F2138" i="6"/>
  <c r="F2137" i="6"/>
  <c r="F2136" i="6"/>
  <c r="F2135" i="6"/>
  <c r="F2134" i="6"/>
  <c r="F2133" i="6"/>
  <c r="F2132" i="6"/>
  <c r="F2131" i="6"/>
  <c r="F2130" i="6"/>
  <c r="F2129" i="6"/>
  <c r="F2128" i="6"/>
  <c r="F2127" i="6"/>
  <c r="F2126" i="6"/>
  <c r="F2125" i="6"/>
  <c r="F2124" i="6"/>
  <c r="F2123" i="6"/>
  <c r="F2122" i="6"/>
  <c r="F2121" i="6"/>
  <c r="F2120" i="6"/>
  <c r="F2119" i="6"/>
  <c r="F2118" i="6"/>
  <c r="F2117" i="6"/>
  <c r="F2116" i="6"/>
  <c r="F2115" i="6"/>
  <c r="F2114" i="6"/>
  <c r="F2113" i="6"/>
  <c r="F2112" i="6"/>
  <c r="F2111" i="6"/>
  <c r="F2110" i="6"/>
  <c r="F2109" i="6"/>
  <c r="F2108" i="6"/>
  <c r="F2107" i="6"/>
  <c r="F2106" i="6"/>
  <c r="F2105" i="6"/>
  <c r="F2104" i="6"/>
  <c r="F2103" i="6"/>
  <c r="F2102" i="6"/>
  <c r="F2101" i="6"/>
  <c r="F2100" i="6"/>
  <c r="F2099" i="6"/>
  <c r="F2098" i="6"/>
  <c r="F2097" i="6"/>
  <c r="F2096" i="6"/>
  <c r="F2095" i="6"/>
  <c r="F2094" i="6"/>
  <c r="F2093" i="6"/>
  <c r="F2092" i="6"/>
  <c r="F2091" i="6"/>
  <c r="F2090" i="6"/>
  <c r="F2089" i="6"/>
  <c r="F2088" i="6"/>
  <c r="F2087" i="6"/>
  <c r="F2086" i="6"/>
  <c r="F2085" i="6"/>
  <c r="F2084" i="6"/>
  <c r="F2083" i="6"/>
  <c r="F2082" i="6"/>
  <c r="F2081" i="6"/>
  <c r="F2080" i="6"/>
  <c r="F2079" i="6"/>
  <c r="F2078" i="6"/>
  <c r="F2077" i="6"/>
  <c r="F2076" i="6"/>
  <c r="F2075" i="6"/>
  <c r="F2074" i="6"/>
  <c r="F2073" i="6"/>
  <c r="F2072" i="6"/>
  <c r="F2071" i="6"/>
  <c r="F2070" i="6"/>
  <c r="F2069" i="6"/>
  <c r="F2068" i="6"/>
  <c r="F2067" i="6"/>
  <c r="F2066" i="6"/>
  <c r="F2065" i="6"/>
  <c r="F2064" i="6"/>
  <c r="F2063" i="6"/>
  <c r="F2062" i="6"/>
  <c r="F2061" i="6"/>
  <c r="F2060" i="6"/>
  <c r="F2059" i="6"/>
  <c r="F2058" i="6"/>
  <c r="F2057" i="6"/>
  <c r="F2056" i="6"/>
  <c r="F2055" i="6"/>
  <c r="F2054" i="6"/>
  <c r="F2053" i="6"/>
  <c r="F2052" i="6"/>
  <c r="F2051" i="6"/>
  <c r="F2050" i="6"/>
  <c r="F2049" i="6"/>
  <c r="F2048" i="6"/>
  <c r="F2047" i="6"/>
  <c r="F2046" i="6"/>
  <c r="F2045" i="6"/>
  <c r="F2044" i="6"/>
  <c r="F2043" i="6"/>
  <c r="F2042" i="6"/>
  <c r="F2041" i="6"/>
  <c r="F2040" i="6"/>
  <c r="F2039" i="6"/>
  <c r="F2038" i="6"/>
  <c r="F2037" i="6"/>
  <c r="F2036" i="6"/>
  <c r="F2035" i="6"/>
  <c r="F2034" i="6"/>
  <c r="F2033" i="6"/>
  <c r="F2032" i="6"/>
  <c r="F2031" i="6"/>
  <c r="F2030" i="6"/>
  <c r="F2029" i="6"/>
  <c r="F2028" i="6"/>
  <c r="F2027" i="6"/>
  <c r="F2026" i="6"/>
  <c r="F2025" i="6"/>
  <c r="F2024" i="6"/>
  <c r="F2023" i="6"/>
  <c r="F2022" i="6"/>
  <c r="F2021" i="6"/>
  <c r="F2020" i="6"/>
  <c r="F2019" i="6"/>
  <c r="F2018" i="6"/>
  <c r="F2017" i="6"/>
  <c r="F2016" i="6"/>
  <c r="F2015" i="6"/>
  <c r="F2014" i="6"/>
  <c r="F2013" i="6"/>
  <c r="F2012" i="6"/>
  <c r="F2011" i="6"/>
  <c r="F2010" i="6"/>
  <c r="F2009" i="6"/>
  <c r="F2008" i="6"/>
  <c r="F2007" i="6"/>
  <c r="F2006" i="6"/>
  <c r="F2005" i="6"/>
  <c r="F2004" i="6"/>
  <c r="F2003" i="6"/>
  <c r="F2002" i="6"/>
  <c r="F2001" i="6"/>
  <c r="F2000" i="6"/>
  <c r="F1999" i="6"/>
  <c r="F1998" i="6"/>
  <c r="F1997" i="6"/>
  <c r="F1996" i="6"/>
  <c r="F1995" i="6"/>
  <c r="F1994" i="6"/>
  <c r="F1993" i="6"/>
  <c r="F1992" i="6"/>
  <c r="F1991" i="6"/>
  <c r="F1990" i="6"/>
  <c r="F1989" i="6"/>
  <c r="F1988" i="6"/>
  <c r="F1987" i="6"/>
  <c r="F1986" i="6"/>
  <c r="F1985" i="6"/>
  <c r="F1984" i="6"/>
  <c r="F1983" i="6"/>
  <c r="F1982" i="6"/>
  <c r="F1981" i="6"/>
  <c r="F1980" i="6"/>
  <c r="F1979" i="6"/>
  <c r="F1978" i="6"/>
  <c r="F1977" i="6"/>
  <c r="F1976" i="6"/>
  <c r="F1975" i="6"/>
  <c r="F1974" i="6"/>
  <c r="F1973" i="6"/>
  <c r="F1972" i="6"/>
  <c r="F1971" i="6"/>
  <c r="F1970" i="6"/>
  <c r="F1969" i="6"/>
  <c r="F1968" i="6"/>
  <c r="F1967" i="6"/>
  <c r="F1966" i="6"/>
  <c r="F1965" i="6"/>
  <c r="F1964" i="6"/>
  <c r="F1963" i="6"/>
  <c r="F1962" i="6"/>
  <c r="F1961" i="6"/>
  <c r="F1960" i="6"/>
  <c r="F1959" i="6"/>
  <c r="F1958" i="6"/>
  <c r="F1957" i="6"/>
  <c r="F1956" i="6"/>
  <c r="F1955" i="6"/>
  <c r="F1954" i="6"/>
  <c r="F1953" i="6"/>
  <c r="F1952" i="6"/>
  <c r="F1951" i="6"/>
  <c r="F1950" i="6"/>
  <c r="F1949" i="6"/>
  <c r="F1948" i="6"/>
  <c r="F1947" i="6"/>
  <c r="F1946" i="6"/>
  <c r="F1945" i="6"/>
  <c r="F1944" i="6"/>
  <c r="F1943" i="6"/>
  <c r="F1942" i="6"/>
  <c r="F1941" i="6"/>
  <c r="F1940" i="6"/>
  <c r="F1939" i="6"/>
  <c r="F1938" i="6"/>
  <c r="F1937" i="6"/>
  <c r="F1936" i="6"/>
  <c r="F1935" i="6"/>
  <c r="F1934" i="6"/>
  <c r="F1933" i="6"/>
  <c r="F1932" i="6"/>
  <c r="F1931" i="6"/>
  <c r="F1930" i="6"/>
  <c r="F1929" i="6"/>
  <c r="F1928" i="6"/>
  <c r="F1927" i="6"/>
  <c r="F1926" i="6"/>
  <c r="F1925" i="6"/>
  <c r="F1924" i="6"/>
  <c r="F1923" i="6"/>
  <c r="F1922" i="6"/>
  <c r="F1921" i="6"/>
  <c r="F1920" i="6"/>
  <c r="F1919" i="6"/>
  <c r="F1918" i="6"/>
  <c r="F1917" i="6"/>
  <c r="F1916" i="6"/>
  <c r="F1915" i="6"/>
  <c r="F1914" i="6"/>
  <c r="F1913" i="6"/>
  <c r="F1912" i="6"/>
  <c r="F1911" i="6"/>
  <c r="F1910" i="6"/>
  <c r="F1909" i="6"/>
  <c r="F1908" i="6"/>
  <c r="F1907" i="6"/>
  <c r="F1906" i="6"/>
  <c r="F1905" i="6"/>
  <c r="F1904" i="6"/>
  <c r="F1903" i="6"/>
  <c r="F1902" i="6"/>
  <c r="F1901" i="6"/>
  <c r="F1900" i="6"/>
  <c r="F1899" i="6"/>
  <c r="F1898" i="6"/>
  <c r="F1897" i="6"/>
  <c r="F1896" i="6"/>
  <c r="F1895" i="6"/>
  <c r="F1894" i="6"/>
  <c r="F1893" i="6"/>
  <c r="F1892" i="6"/>
  <c r="F1891" i="6"/>
  <c r="F1890" i="6"/>
  <c r="F1889" i="6"/>
  <c r="F1888" i="6"/>
  <c r="F1887" i="6"/>
  <c r="F1886" i="6"/>
  <c r="F1885" i="6"/>
  <c r="F1884" i="6"/>
  <c r="F1883" i="6"/>
  <c r="F1882" i="6"/>
  <c r="F1881" i="6"/>
  <c r="F1880" i="6"/>
  <c r="F1879" i="6"/>
  <c r="F1878" i="6"/>
  <c r="F1877" i="6"/>
  <c r="F1876" i="6"/>
  <c r="F1875" i="6"/>
  <c r="F1874" i="6"/>
  <c r="F1873" i="6"/>
  <c r="F1872" i="6"/>
  <c r="F1871" i="6"/>
  <c r="F1870" i="6"/>
  <c r="F1869" i="6"/>
  <c r="F1868" i="6"/>
  <c r="F1867" i="6"/>
  <c r="F1866" i="6"/>
  <c r="F1865" i="6"/>
  <c r="F1864" i="6"/>
  <c r="F1863" i="6"/>
  <c r="F1862" i="6"/>
  <c r="F1861" i="6"/>
  <c r="F1860" i="6"/>
  <c r="F1859" i="6"/>
  <c r="F1858" i="6"/>
  <c r="F1857" i="6"/>
  <c r="F1856" i="6"/>
  <c r="F1855" i="6"/>
  <c r="F1854" i="6"/>
  <c r="F1853" i="6"/>
  <c r="F1852" i="6"/>
  <c r="F1851" i="6"/>
  <c r="F1850" i="6"/>
  <c r="F1849" i="6"/>
  <c r="F1848" i="6"/>
  <c r="F1847" i="6"/>
  <c r="F1846" i="6"/>
  <c r="F1845" i="6"/>
  <c r="F1844" i="6"/>
  <c r="F1843" i="6"/>
  <c r="F1842" i="6"/>
  <c r="F1841" i="6"/>
  <c r="F1840" i="6"/>
  <c r="F1839" i="6"/>
  <c r="F1838" i="6"/>
  <c r="F1837" i="6"/>
  <c r="F1836" i="6"/>
  <c r="F1835" i="6"/>
  <c r="F1834" i="6"/>
  <c r="F1833" i="6"/>
  <c r="F1832" i="6"/>
  <c r="F1831" i="6"/>
  <c r="F1830" i="6"/>
  <c r="F1829" i="6"/>
  <c r="F1828" i="6"/>
  <c r="F1827" i="6"/>
  <c r="F1826" i="6"/>
  <c r="F1825" i="6"/>
  <c r="F1824" i="6"/>
  <c r="F1823" i="6"/>
  <c r="F1822" i="6"/>
  <c r="F1821" i="6"/>
  <c r="F1820" i="6"/>
  <c r="F1819" i="6"/>
  <c r="F1818" i="6"/>
  <c r="F1817" i="6"/>
  <c r="F1816" i="6"/>
  <c r="F1815" i="6"/>
  <c r="F1814" i="6"/>
  <c r="F1813" i="6"/>
  <c r="F1812" i="6"/>
  <c r="F1811" i="6"/>
  <c r="F1810" i="6"/>
  <c r="F1809" i="6"/>
  <c r="F1808" i="6"/>
  <c r="F1807" i="6"/>
  <c r="F1806" i="6"/>
  <c r="F1805" i="6"/>
  <c r="F1804" i="6"/>
  <c r="F1803" i="6"/>
  <c r="F1802" i="6"/>
  <c r="F1801" i="6"/>
  <c r="F1800" i="6"/>
  <c r="F1799" i="6"/>
  <c r="F1798" i="6"/>
  <c r="F1797" i="6"/>
  <c r="F1796" i="6"/>
  <c r="F1795" i="6"/>
  <c r="F1794" i="6"/>
  <c r="F1793" i="6"/>
  <c r="F1792" i="6"/>
  <c r="F1791" i="6"/>
  <c r="F1790" i="6"/>
  <c r="F1789" i="6"/>
  <c r="F1788" i="6"/>
  <c r="F1787" i="6"/>
  <c r="F1786" i="6"/>
  <c r="F1785" i="6"/>
  <c r="F1784" i="6"/>
  <c r="F1783" i="6"/>
  <c r="F1782" i="6"/>
  <c r="F1781" i="6"/>
  <c r="F1780" i="6"/>
  <c r="F1779" i="6"/>
  <c r="F1778" i="6"/>
  <c r="F1777" i="6"/>
  <c r="F1776" i="6"/>
  <c r="F1775" i="6"/>
  <c r="F1774" i="6"/>
  <c r="F1773" i="6"/>
  <c r="F1772" i="6"/>
  <c r="F1771" i="6"/>
  <c r="F1770" i="6"/>
  <c r="F1769" i="6"/>
  <c r="F1768" i="6"/>
  <c r="F1767" i="6"/>
  <c r="F1766" i="6"/>
  <c r="F1765" i="6"/>
  <c r="F1764" i="6"/>
  <c r="F1763" i="6"/>
  <c r="F1762" i="6"/>
  <c r="F1761" i="6"/>
  <c r="F1760" i="6"/>
  <c r="F1759" i="6"/>
  <c r="F1758" i="6"/>
  <c r="F1757" i="6"/>
  <c r="F1756" i="6"/>
  <c r="F1755" i="6"/>
  <c r="F1754" i="6"/>
  <c r="F1753" i="6"/>
  <c r="F1752" i="6"/>
  <c r="F1751" i="6"/>
  <c r="F1750" i="6"/>
  <c r="F1749" i="6"/>
  <c r="F1748" i="6"/>
  <c r="F1747" i="6"/>
  <c r="F1746" i="6"/>
  <c r="F1745" i="6"/>
  <c r="F1744" i="6"/>
  <c r="F1743" i="6"/>
  <c r="F1742" i="6"/>
  <c r="F1741" i="6"/>
  <c r="F1740" i="6"/>
  <c r="F1739" i="6"/>
  <c r="F1738" i="6"/>
  <c r="F1737" i="6"/>
  <c r="F1736" i="6"/>
  <c r="F1735" i="6"/>
  <c r="F1734" i="6"/>
  <c r="F1733" i="6"/>
  <c r="F1732" i="6"/>
  <c r="F1731" i="6"/>
  <c r="F1730" i="6"/>
  <c r="F1729" i="6"/>
  <c r="F1728" i="6"/>
  <c r="F1727" i="6"/>
  <c r="F1726" i="6"/>
  <c r="F1725" i="6"/>
  <c r="F1724" i="6"/>
  <c r="F1723" i="6"/>
  <c r="F1722" i="6"/>
  <c r="F1721" i="6"/>
  <c r="F1720" i="6"/>
  <c r="F1719" i="6"/>
  <c r="F1718" i="6"/>
  <c r="F1717" i="6"/>
  <c r="F1716" i="6"/>
  <c r="F1715" i="6"/>
  <c r="F1714" i="6"/>
  <c r="F1713" i="6"/>
  <c r="F1712" i="6"/>
  <c r="F1711" i="6"/>
  <c r="F1710" i="6"/>
  <c r="F1709" i="6"/>
  <c r="F1708" i="6"/>
  <c r="F1707" i="6"/>
  <c r="F1706" i="6"/>
  <c r="F1705" i="6"/>
  <c r="F1704" i="6"/>
  <c r="F1703" i="6"/>
  <c r="F1702" i="6"/>
  <c r="F1701" i="6"/>
  <c r="F1700" i="6"/>
  <c r="F1699" i="6"/>
  <c r="F1698" i="6"/>
  <c r="F1697" i="6"/>
  <c r="F1696" i="6"/>
  <c r="F1695" i="6"/>
  <c r="F1694" i="6"/>
  <c r="F1693" i="6"/>
  <c r="F1692" i="6"/>
  <c r="F1691" i="6"/>
  <c r="F1690" i="6"/>
  <c r="F1689" i="6"/>
  <c r="F1688" i="6"/>
  <c r="F1687" i="6"/>
  <c r="F1686" i="6"/>
  <c r="F1685" i="6"/>
  <c r="F1684" i="6"/>
  <c r="F1683" i="6"/>
  <c r="F1682" i="6"/>
  <c r="F1681" i="6"/>
  <c r="F1680" i="6"/>
  <c r="F1679" i="6"/>
  <c r="F1678" i="6"/>
  <c r="F1677" i="6"/>
  <c r="F1676" i="6"/>
  <c r="F1675" i="6"/>
  <c r="F1674" i="6"/>
  <c r="F1673" i="6"/>
  <c r="F1672" i="6"/>
  <c r="F1671" i="6"/>
  <c r="F1670" i="6"/>
  <c r="F1669" i="6"/>
  <c r="F1668" i="6"/>
  <c r="F1667" i="6"/>
  <c r="F1666" i="6"/>
  <c r="F1665" i="6"/>
  <c r="F1664" i="6"/>
  <c r="F1663" i="6"/>
  <c r="F1662" i="6"/>
  <c r="F1661" i="6"/>
  <c r="F1660" i="6"/>
  <c r="F1659" i="6"/>
  <c r="F1658" i="6"/>
  <c r="F1657" i="6"/>
  <c r="F1656" i="6"/>
  <c r="F1655" i="6"/>
  <c r="F1654" i="6"/>
  <c r="F1653" i="6"/>
  <c r="F1652" i="6"/>
  <c r="F1651" i="6"/>
  <c r="F1650" i="6"/>
  <c r="F1649" i="6"/>
  <c r="F1648" i="6"/>
  <c r="F1647" i="6"/>
  <c r="F1646" i="6"/>
  <c r="F1645" i="6"/>
  <c r="F1644" i="6"/>
  <c r="F1643" i="6"/>
  <c r="F1642" i="6"/>
  <c r="F1641" i="6"/>
  <c r="F1640" i="6"/>
  <c r="F1639" i="6"/>
  <c r="F1638" i="6"/>
  <c r="F1637" i="6"/>
  <c r="F1636" i="6"/>
  <c r="F1635" i="6"/>
  <c r="F1634" i="6"/>
  <c r="F1633" i="6"/>
  <c r="F1632" i="6"/>
  <c r="F1631" i="6"/>
  <c r="F1630" i="6"/>
  <c r="F1629" i="6"/>
  <c r="F1628" i="6"/>
  <c r="F1627" i="6"/>
  <c r="F1626" i="6"/>
  <c r="F1625" i="6"/>
  <c r="F1624" i="6"/>
  <c r="F1623" i="6"/>
  <c r="F1622" i="6"/>
  <c r="F1621" i="6"/>
  <c r="F1620" i="6"/>
  <c r="F1619" i="6"/>
  <c r="F1618" i="6"/>
  <c r="F1617" i="6"/>
  <c r="F1616" i="6"/>
  <c r="F1615" i="6"/>
  <c r="F1614" i="6"/>
  <c r="F1613" i="6"/>
  <c r="F1612" i="6"/>
  <c r="F1611" i="6"/>
  <c r="F1610" i="6"/>
  <c r="F1609" i="6"/>
  <c r="F1608" i="6"/>
  <c r="F1607" i="6"/>
  <c r="F1606" i="6"/>
  <c r="F1605" i="6"/>
  <c r="F1604" i="6"/>
  <c r="F1603" i="6"/>
  <c r="F1602" i="6"/>
  <c r="F1601" i="6"/>
  <c r="F1600" i="6"/>
  <c r="F1599" i="6"/>
  <c r="F1598" i="6"/>
  <c r="F1597" i="6"/>
  <c r="F1596" i="6"/>
  <c r="F1595" i="6"/>
  <c r="F1594" i="6"/>
  <c r="F1593" i="6"/>
  <c r="F1592" i="6"/>
  <c r="F1591" i="6"/>
  <c r="F1590" i="6"/>
  <c r="F1589" i="6"/>
  <c r="F1588" i="6"/>
  <c r="F1587" i="6"/>
  <c r="F1586" i="6"/>
  <c r="F1585" i="6"/>
  <c r="F1584" i="6"/>
  <c r="F1583" i="6"/>
  <c r="F1582" i="6"/>
  <c r="F1581" i="6"/>
  <c r="F1580" i="6"/>
  <c r="F1579" i="6"/>
  <c r="F1578" i="6"/>
  <c r="F1577" i="6"/>
  <c r="F1576" i="6"/>
  <c r="F1575" i="6"/>
  <c r="F1574" i="6"/>
  <c r="F1573" i="6"/>
  <c r="F1572" i="6"/>
  <c r="F1571" i="6"/>
  <c r="F1570" i="6"/>
  <c r="F1569" i="6"/>
  <c r="F1568" i="6"/>
  <c r="F1567" i="6"/>
  <c r="F1566" i="6"/>
  <c r="F1565" i="6"/>
  <c r="F1564" i="6"/>
  <c r="F1563" i="6"/>
  <c r="F1562" i="6"/>
  <c r="F1561" i="6"/>
  <c r="F1560" i="6"/>
  <c r="F1559" i="6"/>
  <c r="F1558" i="6"/>
  <c r="F1557" i="6"/>
  <c r="F1556" i="6"/>
  <c r="F1555" i="6"/>
  <c r="F1554" i="6"/>
  <c r="F1553" i="6"/>
  <c r="F1552" i="6"/>
  <c r="F1551" i="6"/>
  <c r="F1550" i="6"/>
  <c r="F1549" i="6"/>
  <c r="F1548" i="6"/>
  <c r="F1547" i="6"/>
  <c r="F1546" i="6"/>
  <c r="F1545" i="6"/>
  <c r="F1544" i="6"/>
  <c r="F1543" i="6"/>
  <c r="F1542" i="6"/>
  <c r="F1541" i="6"/>
  <c r="F1540" i="6"/>
  <c r="F1539" i="6"/>
  <c r="F1538" i="6"/>
  <c r="F1537" i="6"/>
  <c r="F1536" i="6"/>
  <c r="F1535" i="6"/>
  <c r="F1534" i="6"/>
  <c r="F1533" i="6"/>
  <c r="F1532" i="6"/>
  <c r="F1531" i="6"/>
  <c r="F1530" i="6"/>
  <c r="F1529" i="6"/>
  <c r="F1528" i="6"/>
  <c r="F1527" i="6"/>
  <c r="F1526" i="6"/>
  <c r="F1525" i="6"/>
  <c r="F1524" i="6"/>
  <c r="F1523" i="6"/>
  <c r="F1522" i="6"/>
  <c r="F1521" i="6"/>
  <c r="F1520" i="6"/>
  <c r="F1519" i="6"/>
  <c r="F1518" i="6"/>
  <c r="F1517" i="6"/>
  <c r="F1516" i="6"/>
  <c r="F1515" i="6"/>
  <c r="F1514" i="6"/>
  <c r="F1513" i="6"/>
  <c r="F1512" i="6"/>
  <c r="F1511" i="6"/>
  <c r="F1510" i="6"/>
  <c r="F1509" i="6"/>
  <c r="F1508" i="6"/>
  <c r="F1507" i="6"/>
  <c r="F1506" i="6"/>
  <c r="F1505" i="6"/>
  <c r="F1504" i="6"/>
  <c r="F1503" i="6"/>
  <c r="F1502" i="6"/>
  <c r="F1501" i="6"/>
  <c r="F1500" i="6"/>
  <c r="F1499" i="6"/>
  <c r="F1498" i="6"/>
  <c r="F1497" i="6"/>
  <c r="F1496" i="6"/>
  <c r="F1495" i="6"/>
  <c r="F1494" i="6"/>
  <c r="F1493" i="6"/>
  <c r="F1492" i="6"/>
  <c r="F1491" i="6"/>
  <c r="F1490" i="6"/>
  <c r="F1489" i="6"/>
  <c r="F1488" i="6"/>
  <c r="F1487" i="6"/>
  <c r="F1486" i="6"/>
  <c r="F1485" i="6"/>
  <c r="F1484" i="6"/>
  <c r="F1483" i="6"/>
  <c r="F1482" i="6"/>
  <c r="F1481" i="6"/>
  <c r="F1480" i="6"/>
  <c r="F1479" i="6"/>
  <c r="F1478" i="6"/>
  <c r="F1477" i="6"/>
  <c r="F1476" i="6"/>
  <c r="F1475" i="6"/>
  <c r="F1474" i="6"/>
  <c r="F1473" i="6"/>
  <c r="F1472" i="6"/>
  <c r="F1471" i="6"/>
  <c r="F1470" i="6"/>
  <c r="F1469" i="6"/>
  <c r="F1468" i="6"/>
  <c r="F1467" i="6"/>
  <c r="F1466" i="6"/>
  <c r="F1465" i="6"/>
  <c r="F1464" i="6"/>
  <c r="F1463" i="6"/>
  <c r="F1462" i="6"/>
  <c r="F1461" i="6"/>
  <c r="F1460" i="6"/>
  <c r="F1459" i="6"/>
  <c r="F1458" i="6"/>
  <c r="F1457" i="6"/>
  <c r="F1456" i="6"/>
  <c r="F1455" i="6"/>
  <c r="F1454" i="6"/>
  <c r="F1453" i="6"/>
  <c r="F1452" i="6"/>
  <c r="F1451" i="6"/>
  <c r="F1450" i="6"/>
  <c r="F1449" i="6"/>
  <c r="F1448" i="6"/>
  <c r="F1447" i="6"/>
  <c r="F1446" i="6"/>
  <c r="F1445" i="6"/>
  <c r="F1444" i="6"/>
  <c r="F1443" i="6"/>
  <c r="F1442" i="6"/>
  <c r="F1441" i="6"/>
  <c r="F1440" i="6"/>
  <c r="F1439" i="6"/>
  <c r="F1438" i="6"/>
  <c r="F1437" i="6"/>
  <c r="F1436" i="6"/>
  <c r="F1435" i="6"/>
  <c r="F1434" i="6"/>
  <c r="F1433" i="6"/>
  <c r="F1432" i="6"/>
  <c r="F1431" i="6"/>
  <c r="F1430" i="6"/>
  <c r="F1429" i="6"/>
  <c r="F1428" i="6"/>
  <c r="F1427" i="6"/>
  <c r="F1426" i="6"/>
  <c r="F1425" i="6"/>
  <c r="F1424" i="6"/>
  <c r="F1423" i="6"/>
  <c r="F1422" i="6"/>
  <c r="F1421" i="6"/>
  <c r="F1420" i="6"/>
  <c r="F1419" i="6"/>
  <c r="F1418" i="6"/>
  <c r="F1417" i="6"/>
  <c r="F1416" i="6"/>
  <c r="F1415" i="6"/>
  <c r="F1414" i="6"/>
  <c r="F1413" i="6"/>
  <c r="F1412" i="6"/>
  <c r="F1411" i="6"/>
  <c r="F1410" i="6"/>
  <c r="F1409" i="6"/>
  <c r="F1408" i="6"/>
  <c r="F1407" i="6"/>
  <c r="F1406" i="6"/>
  <c r="F1405" i="6"/>
  <c r="F1404" i="6"/>
  <c r="F1403" i="6"/>
  <c r="F1402" i="6"/>
  <c r="F1401" i="6"/>
  <c r="F1400" i="6"/>
  <c r="F1399" i="6"/>
  <c r="F1398" i="6"/>
  <c r="F1397" i="6"/>
  <c r="F1396" i="6"/>
  <c r="F1395" i="6"/>
  <c r="F1394" i="6"/>
  <c r="F1393" i="6"/>
  <c r="F1392" i="6"/>
  <c r="F1391" i="6"/>
  <c r="F1390" i="6"/>
  <c r="F1389" i="6"/>
  <c r="F1388" i="6"/>
  <c r="F1387" i="6"/>
  <c r="F1386" i="6"/>
  <c r="F1385" i="6"/>
  <c r="F1384" i="6"/>
  <c r="F1383" i="6"/>
  <c r="F1382" i="6"/>
  <c r="F1381" i="6"/>
  <c r="F1380" i="6"/>
  <c r="F1379" i="6"/>
  <c r="F1378" i="6"/>
  <c r="F1377" i="6"/>
  <c r="F1376" i="6"/>
  <c r="F1375" i="6"/>
  <c r="F1374" i="6"/>
  <c r="F1373" i="6"/>
  <c r="F1372" i="6"/>
  <c r="F1371" i="6"/>
  <c r="F1370" i="6"/>
  <c r="F1369" i="6"/>
  <c r="F1368" i="6"/>
  <c r="F1367" i="6"/>
  <c r="F1366" i="6"/>
  <c r="F1365" i="6"/>
  <c r="F1364" i="6"/>
  <c r="F1363" i="6"/>
  <c r="F1362" i="6"/>
  <c r="F1361" i="6"/>
  <c r="F1360" i="6"/>
  <c r="F1359" i="6"/>
  <c r="F1358" i="6"/>
  <c r="F1357" i="6"/>
  <c r="F1356" i="6"/>
  <c r="F1355" i="6"/>
  <c r="F1354" i="6"/>
  <c r="F1353" i="6"/>
  <c r="F1352" i="6"/>
  <c r="F1351" i="6"/>
  <c r="F1350" i="6"/>
  <c r="F1349" i="6"/>
  <c r="F1348" i="6"/>
  <c r="F1347" i="6"/>
  <c r="F1346" i="6"/>
  <c r="F1345" i="6"/>
  <c r="F1344" i="6"/>
  <c r="F1343" i="6"/>
  <c r="F1342" i="6"/>
  <c r="F1341" i="6"/>
  <c r="F1340" i="6"/>
  <c r="F1339" i="6"/>
  <c r="F1338" i="6"/>
  <c r="F1337" i="6"/>
  <c r="F1336" i="6"/>
  <c r="F1335" i="6"/>
  <c r="F1334" i="6"/>
  <c r="F1333" i="6"/>
  <c r="F1332" i="6"/>
  <c r="F1331" i="6"/>
  <c r="F1330" i="6"/>
  <c r="F1329" i="6"/>
  <c r="F1328" i="6"/>
  <c r="F1327" i="6"/>
  <c r="F1326" i="6"/>
  <c r="F1325" i="6"/>
  <c r="F1324" i="6"/>
  <c r="F1323" i="6"/>
  <c r="F1322" i="6"/>
  <c r="F1321" i="6"/>
  <c r="F1320" i="6"/>
  <c r="F1319" i="6"/>
  <c r="F1318" i="6"/>
  <c r="F1317" i="6"/>
  <c r="F1316" i="6"/>
  <c r="F1315" i="6"/>
  <c r="F1314" i="6"/>
  <c r="F1313" i="6"/>
  <c r="F1312" i="6"/>
  <c r="F1311" i="6"/>
  <c r="F1310" i="6"/>
  <c r="F1309" i="6"/>
  <c r="F1308" i="6"/>
  <c r="F1307" i="6"/>
  <c r="F1306" i="6"/>
  <c r="F1305" i="6"/>
  <c r="F1304" i="6"/>
  <c r="F1303" i="6"/>
  <c r="F1302" i="6"/>
  <c r="F1301" i="6"/>
  <c r="F1300" i="6"/>
  <c r="F1299" i="6"/>
  <c r="F1298" i="6"/>
  <c r="F1297" i="6"/>
  <c r="F1296" i="6"/>
  <c r="F1295" i="6"/>
  <c r="F1294" i="6"/>
  <c r="F1293" i="6"/>
  <c r="F1292" i="6"/>
  <c r="F1291" i="6"/>
  <c r="F1290" i="6"/>
  <c r="F1289" i="6"/>
  <c r="F1288" i="6"/>
  <c r="F1287" i="6"/>
  <c r="F1286" i="6"/>
  <c r="F1285" i="6"/>
  <c r="F1284" i="6"/>
  <c r="F1283" i="6"/>
  <c r="F1282" i="6"/>
  <c r="F1281" i="6"/>
  <c r="F1280" i="6"/>
  <c r="F1279" i="6"/>
  <c r="F1278" i="6"/>
  <c r="F1277" i="6"/>
  <c r="F1276" i="6"/>
  <c r="F1275" i="6"/>
  <c r="F1274" i="6"/>
  <c r="F1273" i="6"/>
  <c r="F1272" i="6"/>
  <c r="F1271" i="6"/>
  <c r="F1270" i="6"/>
  <c r="F1269" i="6"/>
  <c r="F1268" i="6"/>
  <c r="F1267" i="6"/>
  <c r="F1266" i="6"/>
  <c r="F1265" i="6"/>
  <c r="F1264" i="6"/>
  <c r="F1263" i="6"/>
  <c r="F1262" i="6"/>
  <c r="F1261" i="6"/>
  <c r="F1260" i="6"/>
  <c r="F1259" i="6"/>
  <c r="F1258" i="6"/>
  <c r="F1257" i="6"/>
  <c r="F1256" i="6"/>
  <c r="F1255" i="6"/>
  <c r="F1254" i="6"/>
  <c r="F1253" i="6"/>
  <c r="F1252" i="6"/>
  <c r="F1251" i="6"/>
  <c r="F1250" i="6"/>
  <c r="F1249" i="6"/>
  <c r="F1248" i="6"/>
  <c r="F1247" i="6"/>
  <c r="F1246" i="6"/>
  <c r="F1245" i="6"/>
  <c r="F1244" i="6"/>
  <c r="F1243" i="6"/>
  <c r="F1242" i="6"/>
  <c r="F1241" i="6"/>
  <c r="F1240" i="6"/>
  <c r="F1239" i="6"/>
  <c r="F1238" i="6"/>
  <c r="F1237" i="6"/>
  <c r="F1236" i="6"/>
  <c r="F1235" i="6"/>
  <c r="F1234" i="6"/>
  <c r="F1233" i="6"/>
  <c r="F1232" i="6"/>
  <c r="F1231" i="6"/>
  <c r="F1230" i="6"/>
  <c r="F1229" i="6"/>
  <c r="F1228" i="6"/>
  <c r="F1227" i="6"/>
  <c r="F1226" i="6"/>
  <c r="F1225" i="6"/>
  <c r="F1224" i="6"/>
  <c r="F1223" i="6"/>
  <c r="F1222" i="6"/>
  <c r="F1221" i="6"/>
  <c r="F1220" i="6"/>
  <c r="F1219" i="6"/>
  <c r="F1218" i="6"/>
  <c r="F1217" i="6"/>
  <c r="F1216" i="6"/>
  <c r="F1215" i="6"/>
  <c r="F1214" i="6"/>
  <c r="F1213" i="6"/>
  <c r="F1212" i="6"/>
  <c r="F1211" i="6"/>
  <c r="F1210" i="6"/>
  <c r="F1209" i="6"/>
  <c r="F1208" i="6"/>
  <c r="F1207" i="6"/>
  <c r="F1206" i="6"/>
  <c r="F1205" i="6"/>
  <c r="F1204" i="6"/>
  <c r="F1203" i="6"/>
  <c r="F1202" i="6"/>
  <c r="F1201" i="6"/>
  <c r="F1200" i="6"/>
  <c r="F1199" i="6"/>
  <c r="F1198" i="6"/>
  <c r="F1197" i="6"/>
  <c r="F1196" i="6"/>
  <c r="F1195" i="6"/>
  <c r="F1194" i="6"/>
  <c r="F1193" i="6"/>
  <c r="F1192" i="6"/>
  <c r="F1191" i="6"/>
  <c r="F1190" i="6"/>
  <c r="F1189" i="6"/>
  <c r="F1188" i="6"/>
  <c r="F1187" i="6"/>
  <c r="F1186" i="6"/>
  <c r="F1185" i="6"/>
  <c r="F1184" i="6"/>
  <c r="F1183" i="6"/>
  <c r="F1182" i="6"/>
  <c r="F1181" i="6"/>
  <c r="F1180" i="6"/>
  <c r="F1179" i="6"/>
  <c r="F1178" i="6"/>
  <c r="F1177" i="6"/>
  <c r="F1176" i="6"/>
  <c r="F1175" i="6"/>
  <c r="F1174" i="6"/>
  <c r="F1173" i="6"/>
  <c r="F1172" i="6"/>
  <c r="F1171" i="6"/>
  <c r="F1170" i="6"/>
  <c r="F1169" i="6"/>
  <c r="F1168" i="6"/>
  <c r="F1167" i="6"/>
  <c r="F1166" i="6"/>
  <c r="F1165" i="6"/>
  <c r="F1164" i="6"/>
  <c r="F1163" i="6"/>
  <c r="F1162" i="6"/>
  <c r="F1161" i="6"/>
  <c r="F1160" i="6"/>
  <c r="F1159" i="6"/>
  <c r="F1158" i="6"/>
  <c r="F1157" i="6"/>
  <c r="F1156" i="6"/>
  <c r="F1155" i="6"/>
  <c r="F1154" i="6"/>
  <c r="F1153" i="6"/>
  <c r="F1152" i="6"/>
  <c r="F1151" i="6"/>
  <c r="F1150" i="6"/>
  <c r="F1149" i="6"/>
  <c r="F1148" i="6"/>
  <c r="F1147" i="6"/>
  <c r="F1146" i="6"/>
  <c r="F1145" i="6"/>
  <c r="F1144" i="6"/>
  <c r="F1143" i="6"/>
  <c r="F1142" i="6"/>
  <c r="F1141" i="6"/>
  <c r="F1140" i="6"/>
  <c r="F1139" i="6"/>
  <c r="F1138" i="6"/>
  <c r="F1137" i="6"/>
  <c r="F1136" i="6"/>
  <c r="F1135" i="6"/>
  <c r="F1134" i="6"/>
  <c r="F1133" i="6"/>
  <c r="F1132" i="6"/>
  <c r="F1131" i="6"/>
  <c r="F1130" i="6"/>
  <c r="F1129" i="6"/>
  <c r="F1128" i="6"/>
  <c r="F1127" i="6"/>
  <c r="F1126" i="6"/>
  <c r="F1125" i="6"/>
  <c r="F1124" i="6"/>
  <c r="F1123" i="6"/>
  <c r="F1122" i="6"/>
  <c r="F1121" i="6"/>
  <c r="F1120" i="6"/>
  <c r="F1119" i="6"/>
  <c r="F1118" i="6"/>
  <c r="F1117" i="6"/>
  <c r="F1116" i="6"/>
  <c r="F1115" i="6"/>
  <c r="F1114" i="6"/>
  <c r="F1113" i="6"/>
  <c r="F1112" i="6"/>
  <c r="F1111" i="6"/>
  <c r="F1110" i="6"/>
  <c r="F1109" i="6"/>
  <c r="F1108" i="6"/>
  <c r="F1107" i="6"/>
  <c r="F1106" i="6"/>
  <c r="F1105" i="6"/>
  <c r="F1104" i="6"/>
  <c r="F1103" i="6"/>
  <c r="F1102" i="6"/>
  <c r="F1101" i="6"/>
  <c r="F1100" i="6"/>
  <c r="F1099" i="6"/>
  <c r="F1098" i="6"/>
  <c r="F1097" i="6"/>
  <c r="F1096" i="6"/>
  <c r="F1095" i="6"/>
  <c r="F1094" i="6"/>
  <c r="F1093" i="6"/>
  <c r="F1092" i="6"/>
  <c r="F1091" i="6"/>
  <c r="F1090" i="6"/>
  <c r="F1089" i="6"/>
  <c r="F1088" i="6"/>
  <c r="F1087" i="6"/>
  <c r="F1086" i="6"/>
  <c r="F1085" i="6"/>
  <c r="F1084" i="6"/>
  <c r="F1083" i="6"/>
  <c r="F1082" i="6"/>
  <c r="F1081" i="6"/>
  <c r="F1080" i="6"/>
  <c r="F1079" i="6"/>
  <c r="F1078" i="6"/>
  <c r="F1077" i="6"/>
  <c r="F1076" i="6"/>
  <c r="F1075" i="6"/>
  <c r="F1074" i="6"/>
  <c r="F1073" i="6"/>
  <c r="F1072" i="6"/>
  <c r="F1071" i="6"/>
  <c r="F1070" i="6"/>
  <c r="F1069" i="6"/>
  <c r="F1068" i="6"/>
  <c r="F1067" i="6"/>
  <c r="F1066" i="6"/>
  <c r="F1065" i="6"/>
  <c r="F1064" i="6"/>
  <c r="F1063" i="6"/>
  <c r="F1062" i="6"/>
  <c r="F1061" i="6"/>
  <c r="F1060" i="6"/>
  <c r="F1059" i="6"/>
  <c r="F1058" i="6"/>
  <c r="F1057" i="6"/>
  <c r="F1056" i="6"/>
  <c r="F1055" i="6"/>
  <c r="F1054" i="6"/>
  <c r="F1053" i="6"/>
  <c r="F1052" i="6"/>
  <c r="F1051" i="6"/>
  <c r="F1050" i="6"/>
  <c r="F1049" i="6"/>
  <c r="F1048" i="6"/>
  <c r="F1047" i="6"/>
  <c r="F1046" i="6"/>
  <c r="F1045" i="6"/>
  <c r="F1044" i="6"/>
  <c r="F1043" i="6"/>
  <c r="F1042" i="6"/>
  <c r="F1041" i="6"/>
  <c r="F1040" i="6"/>
  <c r="F1039" i="6"/>
  <c r="F1038" i="6"/>
  <c r="F1037" i="6"/>
  <c r="F1036" i="6"/>
  <c r="F1035" i="6"/>
  <c r="F1034" i="6"/>
  <c r="F1033" i="6"/>
  <c r="F1032" i="6"/>
  <c r="F1031" i="6"/>
  <c r="F1030" i="6"/>
  <c r="F1029" i="6"/>
  <c r="F1028" i="6"/>
  <c r="F1027" i="6"/>
  <c r="F1026" i="6"/>
  <c r="F1025" i="6"/>
  <c r="F1024" i="6"/>
  <c r="F1023" i="6"/>
  <c r="F1022" i="6"/>
  <c r="F1021" i="6"/>
  <c r="F1020" i="6"/>
  <c r="F1019" i="6"/>
  <c r="F1018" i="6"/>
  <c r="F1017" i="6"/>
  <c r="F1016" i="6"/>
  <c r="F1015" i="6"/>
  <c r="F1014" i="6"/>
  <c r="F1013" i="6"/>
  <c r="F1012" i="6"/>
  <c r="F1011" i="6"/>
  <c r="F1010" i="6"/>
  <c r="F1009" i="6"/>
  <c r="F1008" i="6"/>
  <c r="F1007" i="6"/>
  <c r="F1006" i="6"/>
  <c r="F1005" i="6"/>
  <c r="F1004" i="6"/>
  <c r="F1003" i="6"/>
  <c r="F1002" i="6"/>
  <c r="F1001" i="6"/>
  <c r="F1000" i="6"/>
  <c r="F999" i="6"/>
  <c r="F998" i="6"/>
  <c r="F997" i="6"/>
  <c r="F996" i="6"/>
  <c r="F995" i="6"/>
  <c r="F994" i="6"/>
  <c r="F993" i="6"/>
  <c r="F992" i="6"/>
  <c r="F991" i="6"/>
  <c r="F990" i="6"/>
  <c r="F989" i="6"/>
  <c r="F988" i="6"/>
  <c r="F987" i="6"/>
  <c r="F986" i="6"/>
  <c r="F985" i="6"/>
  <c r="F984" i="6"/>
  <c r="F983" i="6"/>
  <c r="F982" i="6"/>
  <c r="F981" i="6"/>
  <c r="F980" i="6"/>
  <c r="F979" i="6"/>
  <c r="F978" i="6"/>
  <c r="F977" i="6"/>
  <c r="F976" i="6"/>
  <c r="F975" i="6"/>
  <c r="F974" i="6"/>
  <c r="F973" i="6"/>
  <c r="F972" i="6"/>
  <c r="F971" i="6"/>
  <c r="F970" i="6"/>
  <c r="F969" i="6"/>
  <c r="F968" i="6"/>
  <c r="F967" i="6"/>
  <c r="F966" i="6"/>
  <c r="F965" i="6"/>
  <c r="F964" i="6"/>
  <c r="F963" i="6"/>
  <c r="F962" i="6"/>
  <c r="F961" i="6"/>
  <c r="F960" i="6"/>
  <c r="F959" i="6"/>
  <c r="F958" i="6"/>
  <c r="F957" i="6"/>
  <c r="F956" i="6"/>
  <c r="F955" i="6"/>
  <c r="F954" i="6"/>
  <c r="F953" i="6"/>
  <c r="F952" i="6"/>
  <c r="F951" i="6"/>
  <c r="F950" i="6"/>
  <c r="F949" i="6"/>
  <c r="F948" i="6"/>
  <c r="F947" i="6"/>
  <c r="F946" i="6"/>
  <c r="F945" i="6"/>
  <c r="F944" i="6"/>
  <c r="F943" i="6"/>
  <c r="F942" i="6"/>
  <c r="F941" i="6"/>
  <c r="F940" i="6"/>
  <c r="F939" i="6"/>
  <c r="F938" i="6"/>
  <c r="F937" i="6"/>
  <c r="F936" i="6"/>
  <c r="F935" i="6"/>
  <c r="F934" i="6"/>
  <c r="F933" i="6"/>
  <c r="F932" i="6"/>
  <c r="F931" i="6"/>
  <c r="F930" i="6"/>
  <c r="F929" i="6"/>
  <c r="F928" i="6"/>
  <c r="F927" i="6"/>
  <c r="F926" i="6"/>
  <c r="F925" i="6"/>
  <c r="F924" i="6"/>
  <c r="F923" i="6"/>
  <c r="F922" i="6"/>
  <c r="F921" i="6"/>
  <c r="F920" i="6"/>
  <c r="F919" i="6"/>
  <c r="F918" i="6"/>
  <c r="F917" i="6"/>
  <c r="F916" i="6"/>
  <c r="F915" i="6"/>
  <c r="F914" i="6"/>
  <c r="F913" i="6"/>
  <c r="F912" i="6"/>
  <c r="F911" i="6"/>
  <c r="F910" i="6"/>
  <c r="F909" i="6"/>
  <c r="F908" i="6"/>
  <c r="F907" i="6"/>
  <c r="F906" i="6"/>
  <c r="F905" i="6"/>
  <c r="F904" i="6"/>
  <c r="F903" i="6"/>
  <c r="F902" i="6"/>
  <c r="F901" i="6"/>
  <c r="F900" i="6"/>
  <c r="F899" i="6"/>
  <c r="F898" i="6"/>
  <c r="F897" i="6"/>
  <c r="F896" i="6"/>
  <c r="F895" i="6"/>
  <c r="F894" i="6"/>
  <c r="F893" i="6"/>
  <c r="F892" i="6"/>
  <c r="F891" i="6"/>
  <c r="F890" i="6"/>
  <c r="F889" i="6"/>
  <c r="F888" i="6"/>
  <c r="F887" i="6"/>
  <c r="F886" i="6"/>
  <c r="F885" i="6"/>
  <c r="F884" i="6"/>
  <c r="F883" i="6"/>
  <c r="F882" i="6"/>
  <c r="F881" i="6"/>
  <c r="F880" i="6"/>
  <c r="F879" i="6"/>
  <c r="F878" i="6"/>
  <c r="F877" i="6"/>
  <c r="F876" i="6"/>
  <c r="F875" i="6"/>
  <c r="F874" i="6"/>
  <c r="F873" i="6"/>
  <c r="F872" i="6"/>
  <c r="F871" i="6"/>
  <c r="F870" i="6"/>
  <c r="F869" i="6"/>
  <c r="F868" i="6"/>
  <c r="F867" i="6"/>
  <c r="F866" i="6"/>
  <c r="F865" i="6"/>
  <c r="F864" i="6"/>
  <c r="F863" i="6"/>
  <c r="F862" i="6"/>
  <c r="F861" i="6"/>
  <c r="F860" i="6"/>
  <c r="F859" i="6"/>
  <c r="F858" i="6"/>
  <c r="F857" i="6"/>
  <c r="F856" i="6"/>
  <c r="F855" i="6"/>
  <c r="F854" i="6"/>
  <c r="F853" i="6"/>
  <c r="F852" i="6"/>
  <c r="F851" i="6"/>
  <c r="F850" i="6"/>
  <c r="F849" i="6"/>
  <c r="F848" i="6"/>
  <c r="F847" i="6"/>
  <c r="F846" i="6"/>
  <c r="F845" i="6"/>
  <c r="F844" i="6"/>
  <c r="F843" i="6"/>
  <c r="F842" i="6"/>
  <c r="F841" i="6"/>
  <c r="F840" i="6"/>
  <c r="F839" i="6"/>
  <c r="F838" i="6"/>
  <c r="F837" i="6"/>
  <c r="F836" i="6"/>
  <c r="F835" i="6"/>
  <c r="F834" i="6"/>
  <c r="F833" i="6"/>
  <c r="F832" i="6"/>
  <c r="F831" i="6"/>
  <c r="F830" i="6"/>
  <c r="F829" i="6"/>
  <c r="F828" i="6"/>
  <c r="F827" i="6"/>
  <c r="F826" i="6"/>
  <c r="F825" i="6"/>
  <c r="F824" i="6"/>
  <c r="F823" i="6"/>
  <c r="F822" i="6"/>
  <c r="F821" i="6"/>
  <c r="F820" i="6"/>
  <c r="F819" i="6"/>
  <c r="F818" i="6"/>
  <c r="F817" i="6"/>
  <c r="F816" i="6"/>
  <c r="F815" i="6"/>
  <c r="F814" i="6"/>
  <c r="F813" i="6"/>
  <c r="F812" i="6"/>
  <c r="F811" i="6"/>
  <c r="F810" i="6"/>
  <c r="F809" i="6"/>
  <c r="F808" i="6"/>
  <c r="F807" i="6"/>
  <c r="F806" i="6"/>
  <c r="F805" i="6"/>
  <c r="F804" i="6"/>
  <c r="F803" i="6"/>
  <c r="F802" i="6"/>
  <c r="F801" i="6"/>
  <c r="F800" i="6"/>
  <c r="F799" i="6"/>
  <c r="F798" i="6"/>
  <c r="F797" i="6"/>
  <c r="F796" i="6"/>
  <c r="F795" i="6"/>
  <c r="F794" i="6"/>
  <c r="F793" i="6"/>
  <c r="F792" i="6"/>
  <c r="F791" i="6"/>
  <c r="F790" i="6"/>
  <c r="F789" i="6"/>
  <c r="F788" i="6"/>
  <c r="F787" i="6"/>
  <c r="F786" i="6"/>
  <c r="F785" i="6"/>
  <c r="F784" i="6"/>
  <c r="F783" i="6"/>
  <c r="F782" i="6"/>
  <c r="F781" i="6"/>
  <c r="F780" i="6"/>
  <c r="F779" i="6"/>
  <c r="F778" i="6"/>
  <c r="F777" i="6"/>
  <c r="F776" i="6"/>
  <c r="F775" i="6"/>
  <c r="F774" i="6"/>
  <c r="F773" i="6"/>
  <c r="F772" i="6"/>
  <c r="F771" i="6"/>
  <c r="F770" i="6"/>
  <c r="F769" i="6"/>
  <c r="F768" i="6"/>
  <c r="F767" i="6"/>
  <c r="F766" i="6"/>
  <c r="F765" i="6"/>
  <c r="F764" i="6"/>
  <c r="F763" i="6"/>
  <c r="F762" i="6"/>
  <c r="F761" i="6"/>
  <c r="F760" i="6"/>
  <c r="F759" i="6"/>
  <c r="F758" i="6"/>
  <c r="F757" i="6"/>
  <c r="F756" i="6"/>
  <c r="F755" i="6"/>
  <c r="F754" i="6"/>
  <c r="F753" i="6"/>
  <c r="F752" i="6"/>
  <c r="F751" i="6"/>
  <c r="F750" i="6"/>
  <c r="F749" i="6"/>
  <c r="F748" i="6"/>
  <c r="F747" i="6"/>
  <c r="F746" i="6"/>
  <c r="F745" i="6"/>
  <c r="F744" i="6"/>
  <c r="F743" i="6"/>
  <c r="F742" i="6"/>
  <c r="F741" i="6"/>
  <c r="F740" i="6"/>
  <c r="F739" i="6"/>
  <c r="F738" i="6"/>
  <c r="F737" i="6"/>
  <c r="F736" i="6"/>
  <c r="F735" i="6"/>
  <c r="F734" i="6"/>
  <c r="F733" i="6"/>
  <c r="F732" i="6"/>
  <c r="F731" i="6"/>
  <c r="F730" i="6"/>
  <c r="F729" i="6"/>
  <c r="F728" i="6"/>
  <c r="F727" i="6"/>
  <c r="F726" i="6"/>
  <c r="F725" i="6"/>
  <c r="F724" i="6"/>
  <c r="F723" i="6"/>
  <c r="F722" i="6"/>
  <c r="F721" i="6"/>
  <c r="F720" i="6"/>
  <c r="F719" i="6"/>
  <c r="F718" i="6"/>
  <c r="F717" i="6"/>
  <c r="F716" i="6"/>
  <c r="F715" i="6"/>
  <c r="F714" i="6"/>
  <c r="F713" i="6"/>
  <c r="F712" i="6"/>
  <c r="F711" i="6"/>
  <c r="F710" i="6"/>
  <c r="F709" i="6"/>
  <c r="F708" i="6"/>
  <c r="F707" i="6"/>
  <c r="F706" i="6"/>
  <c r="F705" i="6"/>
  <c r="F704" i="6"/>
  <c r="F703" i="6"/>
  <c r="F702" i="6"/>
  <c r="F701" i="6"/>
  <c r="F700" i="6"/>
  <c r="F699" i="6"/>
  <c r="F698" i="6"/>
  <c r="F697" i="6"/>
  <c r="F696" i="6"/>
  <c r="F695" i="6"/>
  <c r="F694" i="6"/>
  <c r="F693" i="6"/>
  <c r="F692" i="6"/>
  <c r="F691" i="6"/>
  <c r="F690" i="6"/>
  <c r="F689" i="6"/>
  <c r="F688" i="6"/>
  <c r="F687" i="6"/>
  <c r="F686" i="6"/>
  <c r="F685" i="6"/>
  <c r="F684" i="6"/>
  <c r="F683" i="6"/>
  <c r="F682" i="6"/>
  <c r="F681" i="6"/>
  <c r="F680" i="6"/>
  <c r="F679" i="6"/>
  <c r="F678" i="6"/>
  <c r="F677" i="6"/>
  <c r="F676" i="6"/>
  <c r="F675" i="6"/>
  <c r="F674" i="6"/>
  <c r="F673" i="6"/>
  <c r="F672" i="6"/>
  <c r="F671" i="6"/>
  <c r="F670" i="6"/>
  <c r="F669" i="6"/>
  <c r="F668" i="6"/>
  <c r="F667" i="6"/>
  <c r="F666" i="6"/>
  <c r="F665" i="6"/>
  <c r="F664" i="6"/>
  <c r="F663" i="6"/>
  <c r="F662" i="6"/>
  <c r="F661" i="6"/>
  <c r="F660" i="6"/>
  <c r="F659" i="6"/>
  <c r="F658" i="6"/>
  <c r="F657" i="6"/>
  <c r="F656" i="6"/>
  <c r="F655" i="6"/>
  <c r="F654" i="6"/>
  <c r="F653" i="6"/>
  <c r="F652" i="6"/>
  <c r="F651" i="6"/>
  <c r="F650" i="6"/>
  <c r="F649" i="6"/>
  <c r="F648" i="6"/>
  <c r="F647" i="6"/>
  <c r="F646" i="6"/>
  <c r="F645" i="6"/>
  <c r="F644" i="6"/>
  <c r="F643" i="6"/>
  <c r="F642" i="6"/>
  <c r="F641" i="6"/>
  <c r="F640" i="6"/>
  <c r="F639" i="6"/>
  <c r="F638" i="6"/>
  <c r="F637" i="6"/>
  <c r="F636" i="6"/>
  <c r="F635" i="6"/>
  <c r="F634" i="6"/>
  <c r="F633" i="6"/>
  <c r="F632" i="6"/>
  <c r="F631" i="6"/>
  <c r="F630" i="6"/>
  <c r="F629" i="6"/>
  <c r="F628" i="6"/>
  <c r="F627" i="6"/>
  <c r="F626" i="6"/>
  <c r="F625" i="6"/>
  <c r="F624" i="6"/>
  <c r="F623" i="6"/>
  <c r="F622" i="6"/>
  <c r="F621" i="6"/>
  <c r="F620" i="6"/>
  <c r="F619" i="6"/>
  <c r="F618" i="6"/>
  <c r="F617" i="6"/>
  <c r="F616" i="6"/>
  <c r="F615" i="6"/>
  <c r="F614" i="6"/>
  <c r="F613" i="6"/>
  <c r="F612" i="6"/>
  <c r="F611" i="6"/>
  <c r="F610" i="6"/>
  <c r="F609" i="6"/>
  <c r="F608" i="6"/>
  <c r="F607" i="6"/>
  <c r="F606" i="6"/>
  <c r="F605" i="6"/>
  <c r="F604" i="6"/>
  <c r="F603" i="6"/>
  <c r="F602" i="6"/>
  <c r="F601" i="6"/>
  <c r="F600" i="6"/>
  <c r="F599" i="6"/>
  <c r="F598" i="6"/>
  <c r="F597" i="6"/>
  <c r="F596" i="6"/>
  <c r="F595" i="6"/>
  <c r="F594" i="6"/>
  <c r="F593" i="6"/>
  <c r="F592" i="6"/>
  <c r="F591" i="6"/>
  <c r="F590" i="6"/>
  <c r="F589" i="6"/>
  <c r="F588" i="6"/>
  <c r="F587" i="6"/>
  <c r="F586" i="6"/>
  <c r="F585" i="6"/>
  <c r="F584" i="6"/>
  <c r="F583" i="6"/>
  <c r="F582" i="6"/>
  <c r="F581" i="6"/>
  <c r="F580" i="6"/>
  <c r="F579" i="6"/>
  <c r="F578" i="6"/>
  <c r="F577" i="6"/>
  <c r="F576" i="6"/>
  <c r="F575" i="6"/>
  <c r="F574" i="6"/>
  <c r="F573" i="6"/>
  <c r="F572" i="6"/>
  <c r="F571" i="6"/>
  <c r="F570" i="6"/>
  <c r="F569" i="6"/>
  <c r="F568" i="6"/>
  <c r="F567" i="6"/>
  <c r="F566" i="6"/>
  <c r="F565" i="6"/>
  <c r="F564" i="6"/>
  <c r="F563" i="6"/>
  <c r="F562" i="6"/>
  <c r="F561" i="6"/>
  <c r="F560" i="6"/>
  <c r="F559" i="6"/>
  <c r="F558" i="6"/>
  <c r="F557" i="6"/>
  <c r="F556" i="6"/>
  <c r="F555" i="6"/>
  <c r="F554" i="6"/>
  <c r="F553" i="6"/>
  <c r="F552" i="6"/>
  <c r="F551" i="6"/>
  <c r="F550" i="6"/>
  <c r="F549" i="6"/>
  <c r="F548" i="6"/>
  <c r="F547" i="6"/>
  <c r="F546" i="6"/>
  <c r="F545" i="6"/>
  <c r="F544" i="6"/>
  <c r="F543" i="6"/>
  <c r="F542" i="6"/>
  <c r="F541" i="6"/>
  <c r="F540" i="6"/>
  <c r="F539" i="6"/>
  <c r="F538" i="6"/>
  <c r="F537" i="6"/>
  <c r="F536" i="6"/>
  <c r="F535" i="6"/>
  <c r="F534" i="6"/>
  <c r="F533" i="6"/>
  <c r="F532" i="6"/>
  <c r="F531" i="6"/>
  <c r="F530" i="6"/>
  <c r="F529" i="6"/>
  <c r="F528" i="6"/>
  <c r="F527" i="6"/>
  <c r="F526" i="6"/>
  <c r="F525" i="6"/>
  <c r="F524" i="6"/>
  <c r="F523" i="6"/>
  <c r="F522" i="6"/>
  <c r="F521" i="6"/>
  <c r="F520" i="6"/>
  <c r="F519" i="6"/>
  <c r="F518" i="6"/>
  <c r="F517" i="6"/>
  <c r="F516" i="6"/>
  <c r="F515" i="6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L2533" i="5"/>
  <c r="K2533" i="5"/>
  <c r="J2533" i="5"/>
  <c r="I2533" i="5"/>
  <c r="H2533" i="5"/>
  <c r="G2533" i="5"/>
  <c r="F2533" i="5"/>
  <c r="E2533" i="5"/>
  <c r="D2533" i="5"/>
  <c r="C2533" i="5"/>
  <c r="B2533" i="5"/>
  <c r="L2532" i="5"/>
  <c r="K2532" i="5"/>
  <c r="J2532" i="5"/>
  <c r="I2532" i="5"/>
  <c r="H2532" i="5"/>
  <c r="G2532" i="5"/>
  <c r="F2532" i="5"/>
  <c r="E2532" i="5"/>
  <c r="D2532" i="5"/>
  <c r="C2532" i="5"/>
  <c r="B2532" i="5"/>
  <c r="L2531" i="5"/>
  <c r="K2531" i="5"/>
  <c r="J2531" i="5"/>
  <c r="I2531" i="5"/>
  <c r="H2531" i="5"/>
  <c r="G2531" i="5"/>
  <c r="F2531" i="5"/>
  <c r="E2531" i="5"/>
  <c r="D2531" i="5"/>
  <c r="C2531" i="5"/>
  <c r="B2531" i="5"/>
  <c r="L2530" i="5"/>
  <c r="K2530" i="5"/>
  <c r="J2530" i="5"/>
  <c r="I2530" i="5"/>
  <c r="H2530" i="5"/>
  <c r="G2530" i="5"/>
  <c r="F2530" i="5"/>
  <c r="E2530" i="5"/>
  <c r="D2530" i="5"/>
  <c r="C2530" i="5"/>
  <c r="B2530" i="5"/>
  <c r="L2529" i="5"/>
  <c r="K2529" i="5"/>
  <c r="J2529" i="5"/>
  <c r="I2529" i="5"/>
  <c r="H2529" i="5"/>
  <c r="G2529" i="5"/>
  <c r="F2529" i="5"/>
  <c r="E2529" i="5"/>
  <c r="D2529" i="5"/>
  <c r="C2529" i="5"/>
  <c r="B2529" i="5"/>
  <c r="L2528" i="5"/>
  <c r="K2528" i="5"/>
  <c r="J2528" i="5"/>
  <c r="I2528" i="5"/>
  <c r="H2528" i="5"/>
  <c r="G2528" i="5"/>
  <c r="F2528" i="5"/>
  <c r="E2528" i="5"/>
  <c r="D2528" i="5"/>
  <c r="C2528" i="5"/>
  <c r="B2528" i="5"/>
  <c r="L2527" i="5"/>
  <c r="K2527" i="5"/>
  <c r="J2527" i="5"/>
  <c r="I2527" i="5"/>
  <c r="H2527" i="5"/>
  <c r="G2527" i="5"/>
  <c r="F2527" i="5"/>
  <c r="E2527" i="5"/>
  <c r="D2527" i="5"/>
  <c r="C2527" i="5"/>
  <c r="B2527" i="5"/>
  <c r="L2526" i="5"/>
  <c r="K2526" i="5"/>
  <c r="J2526" i="5"/>
  <c r="I2526" i="5"/>
  <c r="H2526" i="5"/>
  <c r="G2526" i="5"/>
  <c r="F2526" i="5"/>
  <c r="E2526" i="5"/>
  <c r="D2526" i="5"/>
  <c r="C2526" i="5"/>
  <c r="B2526" i="5"/>
  <c r="L2525" i="5"/>
  <c r="K2525" i="5"/>
  <c r="J2525" i="5"/>
  <c r="I2525" i="5"/>
  <c r="H2525" i="5"/>
  <c r="G2525" i="5"/>
  <c r="F2525" i="5"/>
  <c r="E2525" i="5"/>
  <c r="D2525" i="5"/>
  <c r="C2525" i="5"/>
  <c r="B2525" i="5"/>
  <c r="L2524" i="5"/>
  <c r="K2524" i="5"/>
  <c r="J2524" i="5"/>
  <c r="I2524" i="5"/>
  <c r="H2524" i="5"/>
  <c r="G2524" i="5"/>
  <c r="F2524" i="5"/>
  <c r="E2524" i="5"/>
  <c r="D2524" i="5"/>
  <c r="C2524" i="5"/>
  <c r="B2524" i="5"/>
  <c r="L2523" i="5"/>
  <c r="K2523" i="5"/>
  <c r="J2523" i="5"/>
  <c r="I2523" i="5"/>
  <c r="H2523" i="5"/>
  <c r="G2523" i="5"/>
  <c r="F2523" i="5"/>
  <c r="E2523" i="5"/>
  <c r="D2523" i="5"/>
  <c r="C2523" i="5"/>
  <c r="B2523" i="5"/>
  <c r="L2522" i="5"/>
  <c r="K2522" i="5"/>
  <c r="J2522" i="5"/>
  <c r="I2522" i="5"/>
  <c r="H2522" i="5"/>
  <c r="G2522" i="5"/>
  <c r="F2522" i="5"/>
  <c r="E2522" i="5"/>
  <c r="D2522" i="5"/>
  <c r="C2522" i="5"/>
  <c r="B2522" i="5"/>
  <c r="L2521" i="5"/>
  <c r="K2521" i="5"/>
  <c r="J2521" i="5"/>
  <c r="I2521" i="5"/>
  <c r="H2521" i="5"/>
  <c r="G2521" i="5"/>
  <c r="F2521" i="5"/>
  <c r="E2521" i="5"/>
  <c r="D2521" i="5"/>
  <c r="C2521" i="5"/>
  <c r="B2521" i="5"/>
  <c r="L2520" i="5"/>
  <c r="K2520" i="5"/>
  <c r="J2520" i="5"/>
  <c r="I2520" i="5"/>
  <c r="H2520" i="5"/>
  <c r="G2520" i="5"/>
  <c r="F2520" i="5"/>
  <c r="E2520" i="5"/>
  <c r="D2520" i="5"/>
  <c r="C2520" i="5"/>
  <c r="B2520" i="5"/>
  <c r="L2519" i="5"/>
  <c r="K2519" i="5"/>
  <c r="J2519" i="5"/>
  <c r="I2519" i="5"/>
  <c r="H2519" i="5"/>
  <c r="G2519" i="5"/>
  <c r="F2519" i="5"/>
  <c r="E2519" i="5"/>
  <c r="D2519" i="5"/>
  <c r="C2519" i="5"/>
  <c r="B2519" i="5"/>
  <c r="L2518" i="5"/>
  <c r="K2518" i="5"/>
  <c r="J2518" i="5"/>
  <c r="I2518" i="5"/>
  <c r="H2518" i="5"/>
  <c r="G2518" i="5"/>
  <c r="F2518" i="5"/>
  <c r="E2518" i="5"/>
  <c r="D2518" i="5"/>
  <c r="C2518" i="5"/>
  <c r="B2518" i="5"/>
  <c r="L2517" i="5"/>
  <c r="K2517" i="5"/>
  <c r="J2517" i="5"/>
  <c r="I2517" i="5"/>
  <c r="H2517" i="5"/>
  <c r="G2517" i="5"/>
  <c r="F2517" i="5"/>
  <c r="E2517" i="5"/>
  <c r="D2517" i="5"/>
  <c r="C2517" i="5"/>
  <c r="B2517" i="5"/>
  <c r="L2516" i="5"/>
  <c r="K2516" i="5"/>
  <c r="J2516" i="5"/>
  <c r="I2516" i="5"/>
  <c r="H2516" i="5"/>
  <c r="G2516" i="5"/>
  <c r="F2516" i="5"/>
  <c r="E2516" i="5"/>
  <c r="D2516" i="5"/>
  <c r="C2516" i="5"/>
  <c r="B2516" i="5"/>
  <c r="L2515" i="5"/>
  <c r="K2515" i="5"/>
  <c r="J2515" i="5"/>
  <c r="I2515" i="5"/>
  <c r="H2515" i="5"/>
  <c r="G2515" i="5"/>
  <c r="F2515" i="5"/>
  <c r="E2515" i="5"/>
  <c r="D2515" i="5"/>
  <c r="C2515" i="5"/>
  <c r="B2515" i="5"/>
  <c r="L2514" i="5"/>
  <c r="K2514" i="5"/>
  <c r="J2514" i="5"/>
  <c r="I2514" i="5"/>
  <c r="H2514" i="5"/>
  <c r="G2514" i="5"/>
  <c r="F2514" i="5"/>
  <c r="E2514" i="5"/>
  <c r="D2514" i="5"/>
  <c r="C2514" i="5"/>
  <c r="B2514" i="5"/>
  <c r="L2513" i="5"/>
  <c r="K2513" i="5"/>
  <c r="J2513" i="5"/>
  <c r="I2513" i="5"/>
  <c r="H2513" i="5"/>
  <c r="G2513" i="5"/>
  <c r="F2513" i="5"/>
  <c r="E2513" i="5"/>
  <c r="D2513" i="5"/>
  <c r="C2513" i="5"/>
  <c r="B2513" i="5"/>
  <c r="L2512" i="5"/>
  <c r="K2512" i="5"/>
  <c r="J2512" i="5"/>
  <c r="I2512" i="5"/>
  <c r="H2512" i="5"/>
  <c r="G2512" i="5"/>
  <c r="F2512" i="5"/>
  <c r="E2512" i="5"/>
  <c r="D2512" i="5"/>
  <c r="C2512" i="5"/>
  <c r="B2512" i="5"/>
  <c r="L2511" i="5"/>
  <c r="K2511" i="5"/>
  <c r="J2511" i="5"/>
  <c r="I2511" i="5"/>
  <c r="H2511" i="5"/>
  <c r="G2511" i="5"/>
  <c r="F2511" i="5"/>
  <c r="E2511" i="5"/>
  <c r="D2511" i="5"/>
  <c r="C2511" i="5"/>
  <c r="B2511" i="5"/>
  <c r="L2510" i="5"/>
  <c r="K2510" i="5"/>
  <c r="J2510" i="5"/>
  <c r="I2510" i="5"/>
  <c r="H2510" i="5"/>
  <c r="G2510" i="5"/>
  <c r="F2510" i="5"/>
  <c r="E2510" i="5"/>
  <c r="D2510" i="5"/>
  <c r="C2510" i="5"/>
  <c r="B2510" i="5"/>
  <c r="L2509" i="5"/>
  <c r="K2509" i="5"/>
  <c r="J2509" i="5"/>
  <c r="I2509" i="5"/>
  <c r="H2509" i="5"/>
  <c r="G2509" i="5"/>
  <c r="F2509" i="5"/>
  <c r="E2509" i="5"/>
  <c r="D2509" i="5"/>
  <c r="C2509" i="5"/>
  <c r="B2509" i="5"/>
  <c r="L2508" i="5"/>
  <c r="K2508" i="5"/>
  <c r="J2508" i="5"/>
  <c r="I2508" i="5"/>
  <c r="H2508" i="5"/>
  <c r="G2508" i="5"/>
  <c r="F2508" i="5"/>
  <c r="E2508" i="5"/>
  <c r="D2508" i="5"/>
  <c r="C2508" i="5"/>
  <c r="B2508" i="5"/>
  <c r="L2507" i="5"/>
  <c r="K2507" i="5"/>
  <c r="J2507" i="5"/>
  <c r="I2507" i="5"/>
  <c r="H2507" i="5"/>
  <c r="G2507" i="5"/>
  <c r="F2507" i="5"/>
  <c r="E2507" i="5"/>
  <c r="D2507" i="5"/>
  <c r="C2507" i="5"/>
  <c r="B2507" i="5"/>
  <c r="L2506" i="5"/>
  <c r="K2506" i="5"/>
  <c r="J2506" i="5"/>
  <c r="I2506" i="5"/>
  <c r="H2506" i="5"/>
  <c r="G2506" i="5"/>
  <c r="F2506" i="5"/>
  <c r="E2506" i="5"/>
  <c r="D2506" i="5"/>
  <c r="C2506" i="5"/>
  <c r="B2506" i="5"/>
  <c r="L2505" i="5"/>
  <c r="K2505" i="5"/>
  <c r="J2505" i="5"/>
  <c r="I2505" i="5"/>
  <c r="H2505" i="5"/>
  <c r="G2505" i="5"/>
  <c r="F2505" i="5"/>
  <c r="E2505" i="5"/>
  <c r="D2505" i="5"/>
  <c r="C2505" i="5"/>
  <c r="B2505" i="5"/>
  <c r="L2504" i="5"/>
  <c r="K2504" i="5"/>
  <c r="J2504" i="5"/>
  <c r="I2504" i="5"/>
  <c r="H2504" i="5"/>
  <c r="G2504" i="5"/>
  <c r="F2504" i="5"/>
  <c r="E2504" i="5"/>
  <c r="D2504" i="5"/>
  <c r="C2504" i="5"/>
  <c r="B2504" i="5"/>
  <c r="L2503" i="5"/>
  <c r="K2503" i="5"/>
  <c r="J2503" i="5"/>
  <c r="I2503" i="5"/>
  <c r="H2503" i="5"/>
  <c r="G2503" i="5"/>
  <c r="F2503" i="5"/>
  <c r="E2503" i="5"/>
  <c r="D2503" i="5"/>
  <c r="C2503" i="5"/>
  <c r="B2503" i="5"/>
  <c r="L2502" i="5"/>
  <c r="K2502" i="5"/>
  <c r="J2502" i="5"/>
  <c r="I2502" i="5"/>
  <c r="H2502" i="5"/>
  <c r="G2502" i="5"/>
  <c r="F2502" i="5"/>
  <c r="E2502" i="5"/>
  <c r="D2502" i="5"/>
  <c r="C2502" i="5"/>
  <c r="B2502" i="5"/>
  <c r="L2501" i="5"/>
  <c r="K2501" i="5"/>
  <c r="J2501" i="5"/>
  <c r="I2501" i="5"/>
  <c r="H2501" i="5"/>
  <c r="G2501" i="5"/>
  <c r="F2501" i="5"/>
  <c r="E2501" i="5"/>
  <c r="D2501" i="5"/>
  <c r="C2501" i="5"/>
  <c r="B2501" i="5"/>
  <c r="L2500" i="5"/>
  <c r="K2500" i="5"/>
  <c r="J2500" i="5"/>
  <c r="I2500" i="5"/>
  <c r="H2500" i="5"/>
  <c r="G2500" i="5"/>
  <c r="F2500" i="5"/>
  <c r="E2500" i="5"/>
  <c r="D2500" i="5"/>
  <c r="C2500" i="5"/>
  <c r="B2500" i="5"/>
  <c r="L2499" i="5"/>
  <c r="K2499" i="5"/>
  <c r="J2499" i="5"/>
  <c r="I2499" i="5"/>
  <c r="H2499" i="5"/>
  <c r="G2499" i="5"/>
  <c r="F2499" i="5"/>
  <c r="E2499" i="5"/>
  <c r="D2499" i="5"/>
  <c r="C2499" i="5"/>
  <c r="B2499" i="5"/>
  <c r="L2498" i="5"/>
  <c r="K2498" i="5"/>
  <c r="J2498" i="5"/>
  <c r="I2498" i="5"/>
  <c r="H2498" i="5"/>
  <c r="G2498" i="5"/>
  <c r="F2498" i="5"/>
  <c r="E2498" i="5"/>
  <c r="D2498" i="5"/>
  <c r="C2498" i="5"/>
  <c r="B2498" i="5"/>
  <c r="L2497" i="5"/>
  <c r="K2497" i="5"/>
  <c r="J2497" i="5"/>
  <c r="I2497" i="5"/>
  <c r="H2497" i="5"/>
  <c r="G2497" i="5"/>
  <c r="F2497" i="5"/>
  <c r="E2497" i="5"/>
  <c r="D2497" i="5"/>
  <c r="C2497" i="5"/>
  <c r="B2497" i="5"/>
  <c r="L2496" i="5"/>
  <c r="K2496" i="5"/>
  <c r="J2496" i="5"/>
  <c r="I2496" i="5"/>
  <c r="H2496" i="5"/>
  <c r="G2496" i="5"/>
  <c r="F2496" i="5"/>
  <c r="E2496" i="5"/>
  <c r="D2496" i="5"/>
  <c r="C2496" i="5"/>
  <c r="B2496" i="5"/>
  <c r="L2495" i="5"/>
  <c r="K2495" i="5"/>
  <c r="J2495" i="5"/>
  <c r="I2495" i="5"/>
  <c r="H2495" i="5"/>
  <c r="G2495" i="5"/>
  <c r="F2495" i="5"/>
  <c r="E2495" i="5"/>
  <c r="D2495" i="5"/>
  <c r="C2495" i="5"/>
  <c r="B2495" i="5"/>
  <c r="L2494" i="5"/>
  <c r="K2494" i="5"/>
  <c r="J2494" i="5"/>
  <c r="I2494" i="5"/>
  <c r="H2494" i="5"/>
  <c r="G2494" i="5"/>
  <c r="F2494" i="5"/>
  <c r="E2494" i="5"/>
  <c r="D2494" i="5"/>
  <c r="C2494" i="5"/>
  <c r="B2494" i="5"/>
  <c r="L2493" i="5"/>
  <c r="K2493" i="5"/>
  <c r="J2493" i="5"/>
  <c r="I2493" i="5"/>
  <c r="H2493" i="5"/>
  <c r="G2493" i="5"/>
  <c r="F2493" i="5"/>
  <c r="E2493" i="5"/>
  <c r="D2493" i="5"/>
  <c r="C2493" i="5"/>
  <c r="B2493" i="5"/>
  <c r="L2492" i="5"/>
  <c r="K2492" i="5"/>
  <c r="J2492" i="5"/>
  <c r="I2492" i="5"/>
  <c r="H2492" i="5"/>
  <c r="G2492" i="5"/>
  <c r="F2492" i="5"/>
  <c r="E2492" i="5"/>
  <c r="D2492" i="5"/>
  <c r="C2492" i="5"/>
  <c r="B2492" i="5"/>
  <c r="L2491" i="5"/>
  <c r="K2491" i="5"/>
  <c r="J2491" i="5"/>
  <c r="I2491" i="5"/>
  <c r="H2491" i="5"/>
  <c r="G2491" i="5"/>
  <c r="F2491" i="5"/>
  <c r="E2491" i="5"/>
  <c r="D2491" i="5"/>
  <c r="C2491" i="5"/>
  <c r="B2491" i="5"/>
  <c r="L2490" i="5"/>
  <c r="K2490" i="5"/>
  <c r="J2490" i="5"/>
  <c r="I2490" i="5"/>
  <c r="H2490" i="5"/>
  <c r="G2490" i="5"/>
  <c r="F2490" i="5"/>
  <c r="E2490" i="5"/>
  <c r="D2490" i="5"/>
  <c r="C2490" i="5"/>
  <c r="B2490" i="5"/>
  <c r="L2489" i="5"/>
  <c r="K2489" i="5"/>
  <c r="J2489" i="5"/>
  <c r="I2489" i="5"/>
  <c r="H2489" i="5"/>
  <c r="G2489" i="5"/>
  <c r="F2489" i="5"/>
  <c r="E2489" i="5"/>
  <c r="D2489" i="5"/>
  <c r="C2489" i="5"/>
  <c r="B2489" i="5"/>
  <c r="L2488" i="5"/>
  <c r="K2488" i="5"/>
  <c r="J2488" i="5"/>
  <c r="I2488" i="5"/>
  <c r="H2488" i="5"/>
  <c r="G2488" i="5"/>
  <c r="F2488" i="5"/>
  <c r="E2488" i="5"/>
  <c r="D2488" i="5"/>
  <c r="C2488" i="5"/>
  <c r="B2488" i="5"/>
  <c r="L2487" i="5"/>
  <c r="K2487" i="5"/>
  <c r="J2487" i="5"/>
  <c r="I2487" i="5"/>
  <c r="H2487" i="5"/>
  <c r="G2487" i="5"/>
  <c r="F2487" i="5"/>
  <c r="E2487" i="5"/>
  <c r="D2487" i="5"/>
  <c r="C2487" i="5"/>
  <c r="B2487" i="5"/>
  <c r="L2486" i="5"/>
  <c r="K2486" i="5"/>
  <c r="J2486" i="5"/>
  <c r="I2486" i="5"/>
  <c r="H2486" i="5"/>
  <c r="G2486" i="5"/>
  <c r="F2486" i="5"/>
  <c r="E2486" i="5"/>
  <c r="D2486" i="5"/>
  <c r="C2486" i="5"/>
  <c r="B2486" i="5"/>
  <c r="L2485" i="5"/>
  <c r="K2485" i="5"/>
  <c r="J2485" i="5"/>
  <c r="I2485" i="5"/>
  <c r="H2485" i="5"/>
  <c r="G2485" i="5"/>
  <c r="F2485" i="5"/>
  <c r="E2485" i="5"/>
  <c r="D2485" i="5"/>
  <c r="C2485" i="5"/>
  <c r="B2485" i="5"/>
  <c r="L2484" i="5"/>
  <c r="K2484" i="5"/>
  <c r="J2484" i="5"/>
  <c r="I2484" i="5"/>
  <c r="H2484" i="5"/>
  <c r="G2484" i="5"/>
  <c r="F2484" i="5"/>
  <c r="E2484" i="5"/>
  <c r="D2484" i="5"/>
  <c r="C2484" i="5"/>
  <c r="B2484" i="5"/>
  <c r="L2483" i="5"/>
  <c r="K2483" i="5"/>
  <c r="J2483" i="5"/>
  <c r="I2483" i="5"/>
  <c r="H2483" i="5"/>
  <c r="G2483" i="5"/>
  <c r="F2483" i="5"/>
  <c r="E2483" i="5"/>
  <c r="D2483" i="5"/>
  <c r="C2483" i="5"/>
  <c r="B2483" i="5"/>
  <c r="L2482" i="5"/>
  <c r="K2482" i="5"/>
  <c r="J2482" i="5"/>
  <c r="I2482" i="5"/>
  <c r="H2482" i="5"/>
  <c r="G2482" i="5"/>
  <c r="F2482" i="5"/>
  <c r="E2482" i="5"/>
  <c r="D2482" i="5"/>
  <c r="C2482" i="5"/>
  <c r="B2482" i="5"/>
  <c r="L2481" i="5"/>
  <c r="K2481" i="5"/>
  <c r="J2481" i="5"/>
  <c r="I2481" i="5"/>
  <c r="H2481" i="5"/>
  <c r="G2481" i="5"/>
  <c r="F2481" i="5"/>
  <c r="E2481" i="5"/>
  <c r="D2481" i="5"/>
  <c r="C2481" i="5"/>
  <c r="B2481" i="5"/>
  <c r="L2480" i="5"/>
  <c r="K2480" i="5"/>
  <c r="J2480" i="5"/>
  <c r="I2480" i="5"/>
  <c r="H2480" i="5"/>
  <c r="G2480" i="5"/>
  <c r="F2480" i="5"/>
  <c r="E2480" i="5"/>
  <c r="D2480" i="5"/>
  <c r="C2480" i="5"/>
  <c r="B2480" i="5"/>
  <c r="L2479" i="5"/>
  <c r="K2479" i="5"/>
  <c r="J2479" i="5"/>
  <c r="I2479" i="5"/>
  <c r="H2479" i="5"/>
  <c r="G2479" i="5"/>
  <c r="F2479" i="5"/>
  <c r="E2479" i="5"/>
  <c r="D2479" i="5"/>
  <c r="C2479" i="5"/>
  <c r="B2479" i="5"/>
  <c r="L2478" i="5"/>
  <c r="K2478" i="5"/>
  <c r="J2478" i="5"/>
  <c r="I2478" i="5"/>
  <c r="H2478" i="5"/>
  <c r="G2478" i="5"/>
  <c r="F2478" i="5"/>
  <c r="E2478" i="5"/>
  <c r="D2478" i="5"/>
  <c r="C2478" i="5"/>
  <c r="B2478" i="5"/>
  <c r="L2477" i="5"/>
  <c r="K2477" i="5"/>
  <c r="J2477" i="5"/>
  <c r="I2477" i="5"/>
  <c r="H2477" i="5"/>
  <c r="G2477" i="5"/>
  <c r="F2477" i="5"/>
  <c r="E2477" i="5"/>
  <c r="D2477" i="5"/>
  <c r="C2477" i="5"/>
  <c r="B2477" i="5"/>
  <c r="L2476" i="5"/>
  <c r="K2476" i="5"/>
  <c r="J2476" i="5"/>
  <c r="I2476" i="5"/>
  <c r="H2476" i="5"/>
  <c r="G2476" i="5"/>
  <c r="F2476" i="5"/>
  <c r="E2476" i="5"/>
  <c r="D2476" i="5"/>
  <c r="C2476" i="5"/>
  <c r="B2476" i="5"/>
  <c r="L2475" i="5"/>
  <c r="K2475" i="5"/>
  <c r="J2475" i="5"/>
  <c r="I2475" i="5"/>
  <c r="H2475" i="5"/>
  <c r="G2475" i="5"/>
  <c r="F2475" i="5"/>
  <c r="E2475" i="5"/>
  <c r="D2475" i="5"/>
  <c r="C2475" i="5"/>
  <c r="B2475" i="5"/>
  <c r="L2474" i="5"/>
  <c r="K2474" i="5"/>
  <c r="J2474" i="5"/>
  <c r="I2474" i="5"/>
  <c r="H2474" i="5"/>
  <c r="G2474" i="5"/>
  <c r="F2474" i="5"/>
  <c r="E2474" i="5"/>
  <c r="D2474" i="5"/>
  <c r="C2474" i="5"/>
  <c r="B2474" i="5"/>
  <c r="L2473" i="5"/>
  <c r="K2473" i="5"/>
  <c r="J2473" i="5"/>
  <c r="I2473" i="5"/>
  <c r="H2473" i="5"/>
  <c r="G2473" i="5"/>
  <c r="F2473" i="5"/>
  <c r="E2473" i="5"/>
  <c r="D2473" i="5"/>
  <c r="C2473" i="5"/>
  <c r="B2473" i="5"/>
  <c r="L2472" i="5"/>
  <c r="K2472" i="5"/>
  <c r="J2472" i="5"/>
  <c r="I2472" i="5"/>
  <c r="H2472" i="5"/>
  <c r="G2472" i="5"/>
  <c r="F2472" i="5"/>
  <c r="E2472" i="5"/>
  <c r="D2472" i="5"/>
  <c r="C2472" i="5"/>
  <c r="B2472" i="5"/>
  <c r="L2471" i="5"/>
  <c r="K2471" i="5"/>
  <c r="J2471" i="5"/>
  <c r="I2471" i="5"/>
  <c r="H2471" i="5"/>
  <c r="G2471" i="5"/>
  <c r="F2471" i="5"/>
  <c r="E2471" i="5"/>
  <c r="D2471" i="5"/>
  <c r="C2471" i="5"/>
  <c r="B2471" i="5"/>
  <c r="L2470" i="5"/>
  <c r="K2470" i="5"/>
  <c r="J2470" i="5"/>
  <c r="I2470" i="5"/>
  <c r="H2470" i="5"/>
  <c r="G2470" i="5"/>
  <c r="F2470" i="5"/>
  <c r="E2470" i="5"/>
  <c r="D2470" i="5"/>
  <c r="C2470" i="5"/>
  <c r="B2470" i="5"/>
  <c r="L2469" i="5"/>
  <c r="K2469" i="5"/>
  <c r="J2469" i="5"/>
  <c r="I2469" i="5"/>
  <c r="H2469" i="5"/>
  <c r="G2469" i="5"/>
  <c r="F2469" i="5"/>
  <c r="E2469" i="5"/>
  <c r="D2469" i="5"/>
  <c r="C2469" i="5"/>
  <c r="B2469" i="5"/>
  <c r="L2468" i="5"/>
  <c r="K2468" i="5"/>
  <c r="J2468" i="5"/>
  <c r="I2468" i="5"/>
  <c r="H2468" i="5"/>
  <c r="G2468" i="5"/>
  <c r="F2468" i="5"/>
  <c r="E2468" i="5"/>
  <c r="D2468" i="5"/>
  <c r="C2468" i="5"/>
  <c r="B2468" i="5"/>
  <c r="L2467" i="5"/>
  <c r="K2467" i="5"/>
  <c r="J2467" i="5"/>
  <c r="I2467" i="5"/>
  <c r="H2467" i="5"/>
  <c r="G2467" i="5"/>
  <c r="F2467" i="5"/>
  <c r="E2467" i="5"/>
  <c r="D2467" i="5"/>
  <c r="C2467" i="5"/>
  <c r="B2467" i="5"/>
  <c r="L2466" i="5"/>
  <c r="K2466" i="5"/>
  <c r="J2466" i="5"/>
  <c r="I2466" i="5"/>
  <c r="H2466" i="5"/>
  <c r="G2466" i="5"/>
  <c r="F2466" i="5"/>
  <c r="E2466" i="5"/>
  <c r="D2466" i="5"/>
  <c r="C2466" i="5"/>
  <c r="B2466" i="5"/>
  <c r="L2465" i="5"/>
  <c r="K2465" i="5"/>
  <c r="J2465" i="5"/>
  <c r="I2465" i="5"/>
  <c r="H2465" i="5"/>
  <c r="G2465" i="5"/>
  <c r="F2465" i="5"/>
  <c r="E2465" i="5"/>
  <c r="D2465" i="5"/>
  <c r="C2465" i="5"/>
  <c r="B2465" i="5"/>
  <c r="L2464" i="5"/>
  <c r="K2464" i="5"/>
  <c r="J2464" i="5"/>
  <c r="I2464" i="5"/>
  <c r="H2464" i="5"/>
  <c r="G2464" i="5"/>
  <c r="F2464" i="5"/>
  <c r="E2464" i="5"/>
  <c r="D2464" i="5"/>
  <c r="C2464" i="5"/>
  <c r="B2464" i="5"/>
  <c r="L2463" i="5"/>
  <c r="K2463" i="5"/>
  <c r="J2463" i="5"/>
  <c r="I2463" i="5"/>
  <c r="H2463" i="5"/>
  <c r="G2463" i="5"/>
  <c r="F2463" i="5"/>
  <c r="E2463" i="5"/>
  <c r="D2463" i="5"/>
  <c r="C2463" i="5"/>
  <c r="B2463" i="5"/>
  <c r="L2462" i="5"/>
  <c r="K2462" i="5"/>
  <c r="J2462" i="5"/>
  <c r="I2462" i="5"/>
  <c r="H2462" i="5"/>
  <c r="G2462" i="5"/>
  <c r="F2462" i="5"/>
  <c r="E2462" i="5"/>
  <c r="D2462" i="5"/>
  <c r="C2462" i="5"/>
  <c r="B2462" i="5"/>
  <c r="L2461" i="5"/>
  <c r="K2461" i="5"/>
  <c r="J2461" i="5"/>
  <c r="I2461" i="5"/>
  <c r="H2461" i="5"/>
  <c r="G2461" i="5"/>
  <c r="F2461" i="5"/>
  <c r="E2461" i="5"/>
  <c r="D2461" i="5"/>
  <c r="C2461" i="5"/>
  <c r="B2461" i="5"/>
  <c r="L2460" i="5"/>
  <c r="K2460" i="5"/>
  <c r="J2460" i="5"/>
  <c r="I2460" i="5"/>
  <c r="H2460" i="5"/>
  <c r="G2460" i="5"/>
  <c r="F2460" i="5"/>
  <c r="E2460" i="5"/>
  <c r="D2460" i="5"/>
  <c r="C2460" i="5"/>
  <c r="B2460" i="5"/>
  <c r="L2459" i="5"/>
  <c r="K2459" i="5"/>
  <c r="J2459" i="5"/>
  <c r="I2459" i="5"/>
  <c r="H2459" i="5"/>
  <c r="G2459" i="5"/>
  <c r="F2459" i="5"/>
  <c r="E2459" i="5"/>
  <c r="D2459" i="5"/>
  <c r="C2459" i="5"/>
  <c r="B2459" i="5"/>
  <c r="L2458" i="5"/>
  <c r="K2458" i="5"/>
  <c r="J2458" i="5"/>
  <c r="I2458" i="5"/>
  <c r="H2458" i="5"/>
  <c r="G2458" i="5"/>
  <c r="F2458" i="5"/>
  <c r="E2458" i="5"/>
  <c r="D2458" i="5"/>
  <c r="C2458" i="5"/>
  <c r="B2458" i="5"/>
  <c r="L2457" i="5"/>
  <c r="K2457" i="5"/>
  <c r="J2457" i="5"/>
  <c r="I2457" i="5"/>
  <c r="H2457" i="5"/>
  <c r="G2457" i="5"/>
  <c r="F2457" i="5"/>
  <c r="E2457" i="5"/>
  <c r="D2457" i="5"/>
  <c r="C2457" i="5"/>
  <c r="B2457" i="5"/>
  <c r="L2456" i="5"/>
  <c r="K2456" i="5"/>
  <c r="J2456" i="5"/>
  <c r="I2456" i="5"/>
  <c r="H2456" i="5"/>
  <c r="G2456" i="5"/>
  <c r="F2456" i="5"/>
  <c r="E2456" i="5"/>
  <c r="D2456" i="5"/>
  <c r="C2456" i="5"/>
  <c r="B2456" i="5"/>
  <c r="L2455" i="5"/>
  <c r="K2455" i="5"/>
  <c r="J2455" i="5"/>
  <c r="I2455" i="5"/>
  <c r="H2455" i="5"/>
  <c r="G2455" i="5"/>
  <c r="F2455" i="5"/>
  <c r="E2455" i="5"/>
  <c r="D2455" i="5"/>
  <c r="C2455" i="5"/>
  <c r="B2455" i="5"/>
  <c r="L2454" i="5"/>
  <c r="K2454" i="5"/>
  <c r="J2454" i="5"/>
  <c r="I2454" i="5"/>
  <c r="H2454" i="5"/>
  <c r="G2454" i="5"/>
  <c r="F2454" i="5"/>
  <c r="E2454" i="5"/>
  <c r="D2454" i="5"/>
  <c r="C2454" i="5"/>
  <c r="B2454" i="5"/>
  <c r="L2453" i="5"/>
  <c r="K2453" i="5"/>
  <c r="J2453" i="5"/>
  <c r="I2453" i="5"/>
  <c r="H2453" i="5"/>
  <c r="G2453" i="5"/>
  <c r="F2453" i="5"/>
  <c r="E2453" i="5"/>
  <c r="D2453" i="5"/>
  <c r="C2453" i="5"/>
  <c r="B2453" i="5"/>
  <c r="L2452" i="5"/>
  <c r="K2452" i="5"/>
  <c r="J2452" i="5"/>
  <c r="I2452" i="5"/>
  <c r="H2452" i="5"/>
  <c r="G2452" i="5"/>
  <c r="F2452" i="5"/>
  <c r="E2452" i="5"/>
  <c r="D2452" i="5"/>
  <c r="C2452" i="5"/>
  <c r="B2452" i="5"/>
  <c r="L2451" i="5"/>
  <c r="K2451" i="5"/>
  <c r="J2451" i="5"/>
  <c r="I2451" i="5"/>
  <c r="H2451" i="5"/>
  <c r="G2451" i="5"/>
  <c r="F2451" i="5"/>
  <c r="E2451" i="5"/>
  <c r="D2451" i="5"/>
  <c r="C2451" i="5"/>
  <c r="B2451" i="5"/>
  <c r="L2450" i="5"/>
  <c r="K2450" i="5"/>
  <c r="J2450" i="5"/>
  <c r="I2450" i="5"/>
  <c r="H2450" i="5"/>
  <c r="G2450" i="5"/>
  <c r="F2450" i="5"/>
  <c r="E2450" i="5"/>
  <c r="D2450" i="5"/>
  <c r="C2450" i="5"/>
  <c r="B2450" i="5"/>
  <c r="L2449" i="5"/>
  <c r="K2449" i="5"/>
  <c r="J2449" i="5"/>
  <c r="I2449" i="5"/>
  <c r="H2449" i="5"/>
  <c r="G2449" i="5"/>
  <c r="F2449" i="5"/>
  <c r="E2449" i="5"/>
  <c r="D2449" i="5"/>
  <c r="C2449" i="5"/>
  <c r="B2449" i="5"/>
  <c r="L2448" i="5"/>
  <c r="K2448" i="5"/>
  <c r="J2448" i="5"/>
  <c r="I2448" i="5"/>
  <c r="H2448" i="5"/>
  <c r="G2448" i="5"/>
  <c r="F2448" i="5"/>
  <c r="E2448" i="5"/>
  <c r="D2448" i="5"/>
  <c r="C2448" i="5"/>
  <c r="B2448" i="5"/>
  <c r="L2447" i="5"/>
  <c r="K2447" i="5"/>
  <c r="J2447" i="5"/>
  <c r="I2447" i="5"/>
  <c r="H2447" i="5"/>
  <c r="G2447" i="5"/>
  <c r="F2447" i="5"/>
  <c r="E2447" i="5"/>
  <c r="D2447" i="5"/>
  <c r="C2447" i="5"/>
  <c r="B2447" i="5"/>
  <c r="L2446" i="5"/>
  <c r="K2446" i="5"/>
  <c r="J2446" i="5"/>
  <c r="I2446" i="5"/>
  <c r="H2446" i="5"/>
  <c r="G2446" i="5"/>
  <c r="F2446" i="5"/>
  <c r="E2446" i="5"/>
  <c r="D2446" i="5"/>
  <c r="C2446" i="5"/>
  <c r="B2446" i="5"/>
  <c r="L2445" i="5"/>
  <c r="K2445" i="5"/>
  <c r="J2445" i="5"/>
  <c r="I2445" i="5"/>
  <c r="H2445" i="5"/>
  <c r="G2445" i="5"/>
  <c r="F2445" i="5"/>
  <c r="E2445" i="5"/>
  <c r="D2445" i="5"/>
  <c r="C2445" i="5"/>
  <c r="B2445" i="5"/>
  <c r="L2444" i="5"/>
  <c r="K2444" i="5"/>
  <c r="J2444" i="5"/>
  <c r="I2444" i="5"/>
  <c r="H2444" i="5"/>
  <c r="G2444" i="5"/>
  <c r="F2444" i="5"/>
  <c r="E2444" i="5"/>
  <c r="D2444" i="5"/>
  <c r="C2444" i="5"/>
  <c r="B2444" i="5"/>
  <c r="L2443" i="5"/>
  <c r="K2443" i="5"/>
  <c r="J2443" i="5"/>
  <c r="I2443" i="5"/>
  <c r="H2443" i="5"/>
  <c r="G2443" i="5"/>
  <c r="F2443" i="5"/>
  <c r="E2443" i="5"/>
  <c r="D2443" i="5"/>
  <c r="C2443" i="5"/>
  <c r="B2443" i="5"/>
  <c r="L2442" i="5"/>
  <c r="K2442" i="5"/>
  <c r="J2442" i="5"/>
  <c r="I2442" i="5"/>
  <c r="H2442" i="5"/>
  <c r="G2442" i="5"/>
  <c r="F2442" i="5"/>
  <c r="E2442" i="5"/>
  <c r="D2442" i="5"/>
  <c r="C2442" i="5"/>
  <c r="B2442" i="5"/>
  <c r="L2441" i="5"/>
  <c r="K2441" i="5"/>
  <c r="J2441" i="5"/>
  <c r="I2441" i="5"/>
  <c r="H2441" i="5"/>
  <c r="G2441" i="5"/>
  <c r="F2441" i="5"/>
  <c r="E2441" i="5"/>
  <c r="D2441" i="5"/>
  <c r="C2441" i="5"/>
  <c r="B2441" i="5"/>
  <c r="L2440" i="5"/>
  <c r="K2440" i="5"/>
  <c r="J2440" i="5"/>
  <c r="I2440" i="5"/>
  <c r="H2440" i="5"/>
  <c r="G2440" i="5"/>
  <c r="F2440" i="5"/>
  <c r="E2440" i="5"/>
  <c r="D2440" i="5"/>
  <c r="C2440" i="5"/>
  <c r="B2440" i="5"/>
  <c r="L2439" i="5"/>
  <c r="K2439" i="5"/>
  <c r="J2439" i="5"/>
  <c r="I2439" i="5"/>
  <c r="H2439" i="5"/>
  <c r="G2439" i="5"/>
  <c r="F2439" i="5"/>
  <c r="E2439" i="5"/>
  <c r="D2439" i="5"/>
  <c r="C2439" i="5"/>
  <c r="B2439" i="5"/>
  <c r="L2438" i="5"/>
  <c r="K2438" i="5"/>
  <c r="J2438" i="5"/>
  <c r="I2438" i="5"/>
  <c r="H2438" i="5"/>
  <c r="G2438" i="5"/>
  <c r="F2438" i="5"/>
  <c r="E2438" i="5"/>
  <c r="D2438" i="5"/>
  <c r="C2438" i="5"/>
  <c r="B2438" i="5"/>
  <c r="L2437" i="5"/>
  <c r="K2437" i="5"/>
  <c r="J2437" i="5"/>
  <c r="I2437" i="5"/>
  <c r="H2437" i="5"/>
  <c r="G2437" i="5"/>
  <c r="F2437" i="5"/>
  <c r="E2437" i="5"/>
  <c r="D2437" i="5"/>
  <c r="C2437" i="5"/>
  <c r="B2437" i="5"/>
  <c r="L2436" i="5"/>
  <c r="K2436" i="5"/>
  <c r="J2436" i="5"/>
  <c r="I2436" i="5"/>
  <c r="H2436" i="5"/>
  <c r="G2436" i="5"/>
  <c r="F2436" i="5"/>
  <c r="E2436" i="5"/>
  <c r="D2436" i="5"/>
  <c r="C2436" i="5"/>
  <c r="B2436" i="5"/>
  <c r="L2435" i="5"/>
  <c r="K2435" i="5"/>
  <c r="J2435" i="5"/>
  <c r="I2435" i="5"/>
  <c r="H2435" i="5"/>
  <c r="G2435" i="5"/>
  <c r="F2435" i="5"/>
  <c r="E2435" i="5"/>
  <c r="D2435" i="5"/>
  <c r="C2435" i="5"/>
  <c r="B2435" i="5"/>
  <c r="L2434" i="5"/>
  <c r="K2434" i="5"/>
  <c r="J2434" i="5"/>
  <c r="I2434" i="5"/>
  <c r="H2434" i="5"/>
  <c r="G2434" i="5"/>
  <c r="F2434" i="5"/>
  <c r="E2434" i="5"/>
  <c r="D2434" i="5"/>
  <c r="C2434" i="5"/>
  <c r="B2434" i="5"/>
  <c r="L2433" i="5"/>
  <c r="K2433" i="5"/>
  <c r="J2433" i="5"/>
  <c r="I2433" i="5"/>
  <c r="H2433" i="5"/>
  <c r="G2433" i="5"/>
  <c r="F2433" i="5"/>
  <c r="E2433" i="5"/>
  <c r="D2433" i="5"/>
  <c r="C2433" i="5"/>
  <c r="B2433" i="5"/>
  <c r="L2432" i="5"/>
  <c r="K2432" i="5"/>
  <c r="J2432" i="5"/>
  <c r="I2432" i="5"/>
  <c r="H2432" i="5"/>
  <c r="G2432" i="5"/>
  <c r="F2432" i="5"/>
  <c r="E2432" i="5"/>
  <c r="D2432" i="5"/>
  <c r="C2432" i="5"/>
  <c r="B2432" i="5"/>
  <c r="L2431" i="5"/>
  <c r="K2431" i="5"/>
  <c r="J2431" i="5"/>
  <c r="I2431" i="5"/>
  <c r="H2431" i="5"/>
  <c r="G2431" i="5"/>
  <c r="F2431" i="5"/>
  <c r="E2431" i="5"/>
  <c r="D2431" i="5"/>
  <c r="C2431" i="5"/>
  <c r="B2431" i="5"/>
  <c r="L2430" i="5"/>
  <c r="K2430" i="5"/>
  <c r="J2430" i="5"/>
  <c r="I2430" i="5"/>
  <c r="H2430" i="5"/>
  <c r="G2430" i="5"/>
  <c r="F2430" i="5"/>
  <c r="E2430" i="5"/>
  <c r="D2430" i="5"/>
  <c r="C2430" i="5"/>
  <c r="B2430" i="5"/>
  <c r="L2429" i="5"/>
  <c r="K2429" i="5"/>
  <c r="J2429" i="5"/>
  <c r="I2429" i="5"/>
  <c r="H2429" i="5"/>
  <c r="G2429" i="5"/>
  <c r="F2429" i="5"/>
  <c r="E2429" i="5"/>
  <c r="D2429" i="5"/>
  <c r="C2429" i="5"/>
  <c r="B2429" i="5"/>
  <c r="L2428" i="5"/>
  <c r="K2428" i="5"/>
  <c r="J2428" i="5"/>
  <c r="I2428" i="5"/>
  <c r="H2428" i="5"/>
  <c r="G2428" i="5"/>
  <c r="F2428" i="5"/>
  <c r="E2428" i="5"/>
  <c r="D2428" i="5"/>
  <c r="C2428" i="5"/>
  <c r="B2428" i="5"/>
  <c r="L2427" i="5"/>
  <c r="K2427" i="5"/>
  <c r="J2427" i="5"/>
  <c r="I2427" i="5"/>
  <c r="H2427" i="5"/>
  <c r="G2427" i="5"/>
  <c r="F2427" i="5"/>
  <c r="E2427" i="5"/>
  <c r="D2427" i="5"/>
  <c r="C2427" i="5"/>
  <c r="B2427" i="5"/>
  <c r="L2426" i="5"/>
  <c r="K2426" i="5"/>
  <c r="J2426" i="5"/>
  <c r="I2426" i="5"/>
  <c r="H2426" i="5"/>
  <c r="G2426" i="5"/>
  <c r="F2426" i="5"/>
  <c r="E2426" i="5"/>
  <c r="D2426" i="5"/>
  <c r="C2426" i="5"/>
  <c r="B2426" i="5"/>
  <c r="L2425" i="5"/>
  <c r="K2425" i="5"/>
  <c r="J2425" i="5"/>
  <c r="I2425" i="5"/>
  <c r="H2425" i="5"/>
  <c r="G2425" i="5"/>
  <c r="F2425" i="5"/>
  <c r="E2425" i="5"/>
  <c r="D2425" i="5"/>
  <c r="C2425" i="5"/>
  <c r="B2425" i="5"/>
  <c r="L2424" i="5"/>
  <c r="K2424" i="5"/>
  <c r="J2424" i="5"/>
  <c r="I2424" i="5"/>
  <c r="H2424" i="5"/>
  <c r="G2424" i="5"/>
  <c r="F2424" i="5"/>
  <c r="E2424" i="5"/>
  <c r="D2424" i="5"/>
  <c r="C2424" i="5"/>
  <c r="B2424" i="5"/>
  <c r="L2423" i="5"/>
  <c r="K2423" i="5"/>
  <c r="J2423" i="5"/>
  <c r="I2423" i="5"/>
  <c r="H2423" i="5"/>
  <c r="G2423" i="5"/>
  <c r="F2423" i="5"/>
  <c r="E2423" i="5"/>
  <c r="D2423" i="5"/>
  <c r="C2423" i="5"/>
  <c r="B2423" i="5"/>
  <c r="L2422" i="5"/>
  <c r="K2422" i="5"/>
  <c r="J2422" i="5"/>
  <c r="I2422" i="5"/>
  <c r="H2422" i="5"/>
  <c r="G2422" i="5"/>
  <c r="F2422" i="5"/>
  <c r="E2422" i="5"/>
  <c r="D2422" i="5"/>
  <c r="C2422" i="5"/>
  <c r="B2422" i="5"/>
  <c r="L2421" i="5"/>
  <c r="K2421" i="5"/>
  <c r="J2421" i="5"/>
  <c r="I2421" i="5"/>
  <c r="H2421" i="5"/>
  <c r="G2421" i="5"/>
  <c r="F2421" i="5"/>
  <c r="E2421" i="5"/>
  <c r="D2421" i="5"/>
  <c r="C2421" i="5"/>
  <c r="B2421" i="5"/>
  <c r="L2420" i="5"/>
  <c r="K2420" i="5"/>
  <c r="J2420" i="5"/>
  <c r="I2420" i="5"/>
  <c r="H2420" i="5"/>
  <c r="G2420" i="5"/>
  <c r="F2420" i="5"/>
  <c r="E2420" i="5"/>
  <c r="D2420" i="5"/>
  <c r="C2420" i="5"/>
  <c r="B2420" i="5"/>
  <c r="L2419" i="5"/>
  <c r="K2419" i="5"/>
  <c r="J2419" i="5"/>
  <c r="I2419" i="5"/>
  <c r="H2419" i="5"/>
  <c r="G2419" i="5"/>
  <c r="F2419" i="5"/>
  <c r="E2419" i="5"/>
  <c r="D2419" i="5"/>
  <c r="C2419" i="5"/>
  <c r="B2419" i="5"/>
  <c r="L2418" i="5"/>
  <c r="K2418" i="5"/>
  <c r="J2418" i="5"/>
  <c r="I2418" i="5"/>
  <c r="H2418" i="5"/>
  <c r="G2418" i="5"/>
  <c r="F2418" i="5"/>
  <c r="E2418" i="5"/>
  <c r="D2418" i="5"/>
  <c r="C2418" i="5"/>
  <c r="B2418" i="5"/>
  <c r="L2417" i="5"/>
  <c r="K2417" i="5"/>
  <c r="J2417" i="5"/>
  <c r="I2417" i="5"/>
  <c r="H2417" i="5"/>
  <c r="G2417" i="5"/>
  <c r="F2417" i="5"/>
  <c r="E2417" i="5"/>
  <c r="D2417" i="5"/>
  <c r="C2417" i="5"/>
  <c r="B2417" i="5"/>
  <c r="L2416" i="5"/>
  <c r="K2416" i="5"/>
  <c r="J2416" i="5"/>
  <c r="I2416" i="5"/>
  <c r="H2416" i="5"/>
  <c r="G2416" i="5"/>
  <c r="F2416" i="5"/>
  <c r="E2416" i="5"/>
  <c r="D2416" i="5"/>
  <c r="C2416" i="5"/>
  <c r="B2416" i="5"/>
  <c r="L2415" i="5"/>
  <c r="K2415" i="5"/>
  <c r="J2415" i="5"/>
  <c r="I2415" i="5"/>
  <c r="H2415" i="5"/>
  <c r="G2415" i="5"/>
  <c r="F2415" i="5"/>
  <c r="E2415" i="5"/>
  <c r="D2415" i="5"/>
  <c r="C2415" i="5"/>
  <c r="B2415" i="5"/>
  <c r="L2414" i="5"/>
  <c r="K2414" i="5"/>
  <c r="J2414" i="5"/>
  <c r="I2414" i="5"/>
  <c r="H2414" i="5"/>
  <c r="G2414" i="5"/>
  <c r="F2414" i="5"/>
  <c r="E2414" i="5"/>
  <c r="D2414" i="5"/>
  <c r="C2414" i="5"/>
  <c r="B2414" i="5"/>
  <c r="L2413" i="5"/>
  <c r="K2413" i="5"/>
  <c r="J2413" i="5"/>
  <c r="I2413" i="5"/>
  <c r="H2413" i="5"/>
  <c r="G2413" i="5"/>
  <c r="F2413" i="5"/>
  <c r="E2413" i="5"/>
  <c r="D2413" i="5"/>
  <c r="C2413" i="5"/>
  <c r="B2413" i="5"/>
  <c r="L2412" i="5"/>
  <c r="K2412" i="5"/>
  <c r="J2412" i="5"/>
  <c r="I2412" i="5"/>
  <c r="H2412" i="5"/>
  <c r="G2412" i="5"/>
  <c r="F2412" i="5"/>
  <c r="E2412" i="5"/>
  <c r="D2412" i="5"/>
  <c r="C2412" i="5"/>
  <c r="B2412" i="5"/>
  <c r="L2411" i="5"/>
  <c r="K2411" i="5"/>
  <c r="J2411" i="5"/>
  <c r="I2411" i="5"/>
  <c r="H2411" i="5"/>
  <c r="G2411" i="5"/>
  <c r="F2411" i="5"/>
  <c r="E2411" i="5"/>
  <c r="D2411" i="5"/>
  <c r="C2411" i="5"/>
  <c r="B2411" i="5"/>
  <c r="L2410" i="5"/>
  <c r="K2410" i="5"/>
  <c r="J2410" i="5"/>
  <c r="I2410" i="5"/>
  <c r="H2410" i="5"/>
  <c r="G2410" i="5"/>
  <c r="F2410" i="5"/>
  <c r="E2410" i="5"/>
  <c r="D2410" i="5"/>
  <c r="C2410" i="5"/>
  <c r="B2410" i="5"/>
  <c r="L2409" i="5"/>
  <c r="K2409" i="5"/>
  <c r="J2409" i="5"/>
  <c r="I2409" i="5"/>
  <c r="H2409" i="5"/>
  <c r="G2409" i="5"/>
  <c r="F2409" i="5"/>
  <c r="E2409" i="5"/>
  <c r="D2409" i="5"/>
  <c r="C2409" i="5"/>
  <c r="B2409" i="5"/>
  <c r="L2408" i="5"/>
  <c r="K2408" i="5"/>
  <c r="J2408" i="5"/>
  <c r="I2408" i="5"/>
  <c r="H2408" i="5"/>
  <c r="G2408" i="5"/>
  <c r="F2408" i="5"/>
  <c r="E2408" i="5"/>
  <c r="D2408" i="5"/>
  <c r="C2408" i="5"/>
  <c r="B2408" i="5"/>
  <c r="L2407" i="5"/>
  <c r="K2407" i="5"/>
  <c r="J2407" i="5"/>
  <c r="I2407" i="5"/>
  <c r="H2407" i="5"/>
  <c r="G2407" i="5"/>
  <c r="F2407" i="5"/>
  <c r="E2407" i="5"/>
  <c r="D2407" i="5"/>
  <c r="C2407" i="5"/>
  <c r="B2407" i="5"/>
  <c r="L2406" i="5"/>
  <c r="K2406" i="5"/>
  <c r="J2406" i="5"/>
  <c r="I2406" i="5"/>
  <c r="H2406" i="5"/>
  <c r="G2406" i="5"/>
  <c r="F2406" i="5"/>
  <c r="E2406" i="5"/>
  <c r="D2406" i="5"/>
  <c r="C2406" i="5"/>
  <c r="B2406" i="5"/>
  <c r="L2405" i="5"/>
  <c r="K2405" i="5"/>
  <c r="J2405" i="5"/>
  <c r="I2405" i="5"/>
  <c r="H2405" i="5"/>
  <c r="G2405" i="5"/>
  <c r="F2405" i="5"/>
  <c r="E2405" i="5"/>
  <c r="D2405" i="5"/>
  <c r="C2405" i="5"/>
  <c r="B2405" i="5"/>
  <c r="L2404" i="5"/>
  <c r="K2404" i="5"/>
  <c r="J2404" i="5"/>
  <c r="I2404" i="5"/>
  <c r="H2404" i="5"/>
  <c r="G2404" i="5"/>
  <c r="F2404" i="5"/>
  <c r="E2404" i="5"/>
  <c r="D2404" i="5"/>
  <c r="C2404" i="5"/>
  <c r="B2404" i="5"/>
  <c r="L2403" i="5"/>
  <c r="K2403" i="5"/>
  <c r="J2403" i="5"/>
  <c r="I2403" i="5"/>
  <c r="H2403" i="5"/>
  <c r="G2403" i="5"/>
  <c r="F2403" i="5"/>
  <c r="E2403" i="5"/>
  <c r="D2403" i="5"/>
  <c r="C2403" i="5"/>
  <c r="B2403" i="5"/>
  <c r="L2402" i="5"/>
  <c r="K2402" i="5"/>
  <c r="J2402" i="5"/>
  <c r="I2402" i="5"/>
  <c r="H2402" i="5"/>
  <c r="G2402" i="5"/>
  <c r="F2402" i="5"/>
  <c r="E2402" i="5"/>
  <c r="D2402" i="5"/>
  <c r="C2402" i="5"/>
  <c r="B2402" i="5"/>
  <c r="L2401" i="5"/>
  <c r="K2401" i="5"/>
  <c r="J2401" i="5"/>
  <c r="I2401" i="5"/>
  <c r="H2401" i="5"/>
  <c r="G2401" i="5"/>
  <c r="F2401" i="5"/>
  <c r="E2401" i="5"/>
  <c r="D2401" i="5"/>
  <c r="C2401" i="5"/>
  <c r="B2401" i="5"/>
  <c r="L2400" i="5"/>
  <c r="K2400" i="5"/>
  <c r="J2400" i="5"/>
  <c r="I2400" i="5"/>
  <c r="H2400" i="5"/>
  <c r="G2400" i="5"/>
  <c r="F2400" i="5"/>
  <c r="E2400" i="5"/>
  <c r="D2400" i="5"/>
  <c r="C2400" i="5"/>
  <c r="B2400" i="5"/>
  <c r="L2399" i="5"/>
  <c r="K2399" i="5"/>
  <c r="J2399" i="5"/>
  <c r="I2399" i="5"/>
  <c r="H2399" i="5"/>
  <c r="G2399" i="5"/>
  <c r="F2399" i="5"/>
  <c r="E2399" i="5"/>
  <c r="D2399" i="5"/>
  <c r="C2399" i="5"/>
  <c r="B2399" i="5"/>
  <c r="L2398" i="5"/>
  <c r="K2398" i="5"/>
  <c r="J2398" i="5"/>
  <c r="I2398" i="5"/>
  <c r="H2398" i="5"/>
  <c r="G2398" i="5"/>
  <c r="F2398" i="5"/>
  <c r="E2398" i="5"/>
  <c r="D2398" i="5"/>
  <c r="C2398" i="5"/>
  <c r="B2398" i="5"/>
  <c r="L2397" i="5"/>
  <c r="K2397" i="5"/>
  <c r="J2397" i="5"/>
  <c r="I2397" i="5"/>
  <c r="H2397" i="5"/>
  <c r="G2397" i="5"/>
  <c r="F2397" i="5"/>
  <c r="E2397" i="5"/>
  <c r="D2397" i="5"/>
  <c r="C2397" i="5"/>
  <c r="B2397" i="5"/>
  <c r="L2396" i="5"/>
  <c r="K2396" i="5"/>
  <c r="J2396" i="5"/>
  <c r="I2396" i="5"/>
  <c r="H2396" i="5"/>
  <c r="G2396" i="5"/>
  <c r="F2396" i="5"/>
  <c r="E2396" i="5"/>
  <c r="D2396" i="5"/>
  <c r="C2396" i="5"/>
  <c r="B2396" i="5"/>
  <c r="L2395" i="5"/>
  <c r="K2395" i="5"/>
  <c r="J2395" i="5"/>
  <c r="I2395" i="5"/>
  <c r="H2395" i="5"/>
  <c r="G2395" i="5"/>
  <c r="F2395" i="5"/>
  <c r="E2395" i="5"/>
  <c r="D2395" i="5"/>
  <c r="C2395" i="5"/>
  <c r="B2395" i="5"/>
  <c r="L2394" i="5"/>
  <c r="K2394" i="5"/>
  <c r="J2394" i="5"/>
  <c r="I2394" i="5"/>
  <c r="H2394" i="5"/>
  <c r="G2394" i="5"/>
  <c r="F2394" i="5"/>
  <c r="E2394" i="5"/>
  <c r="D2394" i="5"/>
  <c r="C2394" i="5"/>
  <c r="B2394" i="5"/>
  <c r="L2393" i="5"/>
  <c r="K2393" i="5"/>
  <c r="J2393" i="5"/>
  <c r="I2393" i="5"/>
  <c r="H2393" i="5"/>
  <c r="G2393" i="5"/>
  <c r="F2393" i="5"/>
  <c r="E2393" i="5"/>
  <c r="D2393" i="5"/>
  <c r="C2393" i="5"/>
  <c r="B2393" i="5"/>
  <c r="L2392" i="5"/>
  <c r="K2392" i="5"/>
  <c r="J2392" i="5"/>
  <c r="I2392" i="5"/>
  <c r="H2392" i="5"/>
  <c r="G2392" i="5"/>
  <c r="F2392" i="5"/>
  <c r="E2392" i="5"/>
  <c r="D2392" i="5"/>
  <c r="C2392" i="5"/>
  <c r="B2392" i="5"/>
  <c r="L2391" i="5"/>
  <c r="K2391" i="5"/>
  <c r="J2391" i="5"/>
  <c r="I2391" i="5"/>
  <c r="H2391" i="5"/>
  <c r="G2391" i="5"/>
  <c r="F2391" i="5"/>
  <c r="E2391" i="5"/>
  <c r="D2391" i="5"/>
  <c r="C2391" i="5"/>
  <c r="B2391" i="5"/>
  <c r="L2390" i="5"/>
  <c r="K2390" i="5"/>
  <c r="J2390" i="5"/>
  <c r="I2390" i="5"/>
  <c r="H2390" i="5"/>
  <c r="G2390" i="5"/>
  <c r="F2390" i="5"/>
  <c r="E2390" i="5"/>
  <c r="D2390" i="5"/>
  <c r="C2390" i="5"/>
  <c r="B2390" i="5"/>
  <c r="L2389" i="5"/>
  <c r="K2389" i="5"/>
  <c r="J2389" i="5"/>
  <c r="I2389" i="5"/>
  <c r="H2389" i="5"/>
  <c r="G2389" i="5"/>
  <c r="F2389" i="5"/>
  <c r="E2389" i="5"/>
  <c r="D2389" i="5"/>
  <c r="C2389" i="5"/>
  <c r="B2389" i="5"/>
  <c r="L2388" i="5"/>
  <c r="K2388" i="5"/>
  <c r="J2388" i="5"/>
  <c r="I2388" i="5"/>
  <c r="H2388" i="5"/>
  <c r="G2388" i="5"/>
  <c r="F2388" i="5"/>
  <c r="E2388" i="5"/>
  <c r="D2388" i="5"/>
  <c r="C2388" i="5"/>
  <c r="B2388" i="5"/>
  <c r="L2387" i="5"/>
  <c r="K2387" i="5"/>
  <c r="J2387" i="5"/>
  <c r="I2387" i="5"/>
  <c r="H2387" i="5"/>
  <c r="G2387" i="5"/>
  <c r="F2387" i="5"/>
  <c r="E2387" i="5"/>
  <c r="D2387" i="5"/>
  <c r="C2387" i="5"/>
  <c r="B2387" i="5"/>
  <c r="L2386" i="5"/>
  <c r="K2386" i="5"/>
  <c r="J2386" i="5"/>
  <c r="I2386" i="5"/>
  <c r="H2386" i="5"/>
  <c r="G2386" i="5"/>
  <c r="F2386" i="5"/>
  <c r="E2386" i="5"/>
  <c r="D2386" i="5"/>
  <c r="C2386" i="5"/>
  <c r="B2386" i="5"/>
  <c r="L2385" i="5"/>
  <c r="K2385" i="5"/>
  <c r="J2385" i="5"/>
  <c r="I2385" i="5"/>
  <c r="H2385" i="5"/>
  <c r="G2385" i="5"/>
  <c r="F2385" i="5"/>
  <c r="E2385" i="5"/>
  <c r="D2385" i="5"/>
  <c r="C2385" i="5"/>
  <c r="B2385" i="5"/>
  <c r="L2384" i="5"/>
  <c r="K2384" i="5"/>
  <c r="J2384" i="5"/>
  <c r="I2384" i="5"/>
  <c r="H2384" i="5"/>
  <c r="G2384" i="5"/>
  <c r="F2384" i="5"/>
  <c r="E2384" i="5"/>
  <c r="D2384" i="5"/>
  <c r="C2384" i="5"/>
  <c r="B2384" i="5"/>
  <c r="L2383" i="5"/>
  <c r="K2383" i="5"/>
  <c r="J2383" i="5"/>
  <c r="I2383" i="5"/>
  <c r="H2383" i="5"/>
  <c r="G2383" i="5"/>
  <c r="F2383" i="5"/>
  <c r="E2383" i="5"/>
  <c r="D2383" i="5"/>
  <c r="C2383" i="5"/>
  <c r="B2383" i="5"/>
  <c r="L2382" i="5"/>
  <c r="K2382" i="5"/>
  <c r="J2382" i="5"/>
  <c r="I2382" i="5"/>
  <c r="H2382" i="5"/>
  <c r="G2382" i="5"/>
  <c r="F2382" i="5"/>
  <c r="E2382" i="5"/>
  <c r="D2382" i="5"/>
  <c r="C2382" i="5"/>
  <c r="B2382" i="5"/>
  <c r="L2381" i="5"/>
  <c r="K2381" i="5"/>
  <c r="J2381" i="5"/>
  <c r="I2381" i="5"/>
  <c r="H2381" i="5"/>
  <c r="G2381" i="5"/>
  <c r="F2381" i="5"/>
  <c r="E2381" i="5"/>
  <c r="D2381" i="5"/>
  <c r="C2381" i="5"/>
  <c r="B2381" i="5"/>
  <c r="L2380" i="5"/>
  <c r="K2380" i="5"/>
  <c r="J2380" i="5"/>
  <c r="I2380" i="5"/>
  <c r="H2380" i="5"/>
  <c r="G2380" i="5"/>
  <c r="F2380" i="5"/>
  <c r="E2380" i="5"/>
  <c r="D2380" i="5"/>
  <c r="C2380" i="5"/>
  <c r="B2380" i="5"/>
  <c r="L2379" i="5"/>
  <c r="K2379" i="5"/>
  <c r="J2379" i="5"/>
  <c r="I2379" i="5"/>
  <c r="H2379" i="5"/>
  <c r="G2379" i="5"/>
  <c r="F2379" i="5"/>
  <c r="E2379" i="5"/>
  <c r="D2379" i="5"/>
  <c r="C2379" i="5"/>
  <c r="B2379" i="5"/>
  <c r="L2378" i="5"/>
  <c r="K2378" i="5"/>
  <c r="J2378" i="5"/>
  <c r="I2378" i="5"/>
  <c r="H2378" i="5"/>
  <c r="G2378" i="5"/>
  <c r="F2378" i="5"/>
  <c r="E2378" i="5"/>
  <c r="D2378" i="5"/>
  <c r="C2378" i="5"/>
  <c r="B2378" i="5"/>
  <c r="L2377" i="5"/>
  <c r="K2377" i="5"/>
  <c r="J2377" i="5"/>
  <c r="I2377" i="5"/>
  <c r="H2377" i="5"/>
  <c r="G2377" i="5"/>
  <c r="F2377" i="5"/>
  <c r="E2377" i="5"/>
  <c r="D2377" i="5"/>
  <c r="C2377" i="5"/>
  <c r="B2377" i="5"/>
  <c r="L2376" i="5"/>
  <c r="K2376" i="5"/>
  <c r="J2376" i="5"/>
  <c r="I2376" i="5"/>
  <c r="H2376" i="5"/>
  <c r="G2376" i="5"/>
  <c r="F2376" i="5"/>
  <c r="E2376" i="5"/>
  <c r="D2376" i="5"/>
  <c r="C2376" i="5"/>
  <c r="B2376" i="5"/>
  <c r="L2375" i="5"/>
  <c r="K2375" i="5"/>
  <c r="J2375" i="5"/>
  <c r="I2375" i="5"/>
  <c r="H2375" i="5"/>
  <c r="G2375" i="5"/>
  <c r="F2375" i="5"/>
  <c r="E2375" i="5"/>
  <c r="D2375" i="5"/>
  <c r="C2375" i="5"/>
  <c r="B2375" i="5"/>
  <c r="L2374" i="5"/>
  <c r="K2374" i="5"/>
  <c r="J2374" i="5"/>
  <c r="I2374" i="5"/>
  <c r="H2374" i="5"/>
  <c r="G2374" i="5"/>
  <c r="F2374" i="5"/>
  <c r="E2374" i="5"/>
  <c r="D2374" i="5"/>
  <c r="C2374" i="5"/>
  <c r="B2374" i="5"/>
  <c r="L2373" i="5"/>
  <c r="K2373" i="5"/>
  <c r="J2373" i="5"/>
  <c r="I2373" i="5"/>
  <c r="H2373" i="5"/>
  <c r="G2373" i="5"/>
  <c r="F2373" i="5"/>
  <c r="E2373" i="5"/>
  <c r="D2373" i="5"/>
  <c r="C2373" i="5"/>
  <c r="B2373" i="5"/>
  <c r="L2372" i="5"/>
  <c r="K2372" i="5"/>
  <c r="J2372" i="5"/>
  <c r="I2372" i="5"/>
  <c r="H2372" i="5"/>
  <c r="G2372" i="5"/>
  <c r="F2372" i="5"/>
  <c r="E2372" i="5"/>
  <c r="D2372" i="5"/>
  <c r="C2372" i="5"/>
  <c r="B2372" i="5"/>
  <c r="L2371" i="5"/>
  <c r="K2371" i="5"/>
  <c r="J2371" i="5"/>
  <c r="I2371" i="5"/>
  <c r="H2371" i="5"/>
  <c r="G2371" i="5"/>
  <c r="F2371" i="5"/>
  <c r="E2371" i="5"/>
  <c r="D2371" i="5"/>
  <c r="C2371" i="5"/>
  <c r="B2371" i="5"/>
  <c r="L2370" i="5"/>
  <c r="K2370" i="5"/>
  <c r="J2370" i="5"/>
  <c r="I2370" i="5"/>
  <c r="H2370" i="5"/>
  <c r="G2370" i="5"/>
  <c r="F2370" i="5"/>
  <c r="E2370" i="5"/>
  <c r="D2370" i="5"/>
  <c r="C2370" i="5"/>
  <c r="B2370" i="5"/>
  <c r="L2369" i="5"/>
  <c r="K2369" i="5"/>
  <c r="J2369" i="5"/>
  <c r="I2369" i="5"/>
  <c r="H2369" i="5"/>
  <c r="G2369" i="5"/>
  <c r="F2369" i="5"/>
  <c r="E2369" i="5"/>
  <c r="D2369" i="5"/>
  <c r="C2369" i="5"/>
  <c r="B2369" i="5"/>
  <c r="L2368" i="5"/>
  <c r="K2368" i="5"/>
  <c r="J2368" i="5"/>
  <c r="I2368" i="5"/>
  <c r="H2368" i="5"/>
  <c r="G2368" i="5"/>
  <c r="F2368" i="5"/>
  <c r="E2368" i="5"/>
  <c r="D2368" i="5"/>
  <c r="C2368" i="5"/>
  <c r="B2368" i="5"/>
  <c r="L2367" i="5"/>
  <c r="K2367" i="5"/>
  <c r="J2367" i="5"/>
  <c r="I2367" i="5"/>
  <c r="H2367" i="5"/>
  <c r="G2367" i="5"/>
  <c r="F2367" i="5"/>
  <c r="E2367" i="5"/>
  <c r="D2367" i="5"/>
  <c r="C2367" i="5"/>
  <c r="B2367" i="5"/>
  <c r="L2366" i="5"/>
  <c r="K2366" i="5"/>
  <c r="J2366" i="5"/>
  <c r="I2366" i="5"/>
  <c r="H2366" i="5"/>
  <c r="G2366" i="5"/>
  <c r="F2366" i="5"/>
  <c r="E2366" i="5"/>
  <c r="D2366" i="5"/>
  <c r="C2366" i="5"/>
  <c r="B2366" i="5"/>
  <c r="L2365" i="5"/>
  <c r="K2365" i="5"/>
  <c r="J2365" i="5"/>
  <c r="I2365" i="5"/>
  <c r="H2365" i="5"/>
  <c r="G2365" i="5"/>
  <c r="F2365" i="5"/>
  <c r="E2365" i="5"/>
  <c r="D2365" i="5"/>
  <c r="C2365" i="5"/>
  <c r="B2365" i="5"/>
  <c r="L2364" i="5"/>
  <c r="K2364" i="5"/>
  <c r="J2364" i="5"/>
  <c r="I2364" i="5"/>
  <c r="H2364" i="5"/>
  <c r="G2364" i="5"/>
  <c r="F2364" i="5"/>
  <c r="E2364" i="5"/>
  <c r="D2364" i="5"/>
  <c r="C2364" i="5"/>
  <c r="B2364" i="5"/>
  <c r="L2363" i="5"/>
  <c r="K2363" i="5"/>
  <c r="J2363" i="5"/>
  <c r="I2363" i="5"/>
  <c r="H2363" i="5"/>
  <c r="G2363" i="5"/>
  <c r="F2363" i="5"/>
  <c r="E2363" i="5"/>
  <c r="D2363" i="5"/>
  <c r="C2363" i="5"/>
  <c r="B2363" i="5"/>
  <c r="L2362" i="5"/>
  <c r="K2362" i="5"/>
  <c r="J2362" i="5"/>
  <c r="I2362" i="5"/>
  <c r="H2362" i="5"/>
  <c r="G2362" i="5"/>
  <c r="F2362" i="5"/>
  <c r="E2362" i="5"/>
  <c r="D2362" i="5"/>
  <c r="C2362" i="5"/>
  <c r="B2362" i="5"/>
  <c r="L2361" i="5"/>
  <c r="K2361" i="5"/>
  <c r="J2361" i="5"/>
  <c r="I2361" i="5"/>
  <c r="H2361" i="5"/>
  <c r="G2361" i="5"/>
  <c r="F2361" i="5"/>
  <c r="E2361" i="5"/>
  <c r="D2361" i="5"/>
  <c r="C2361" i="5"/>
  <c r="B2361" i="5"/>
  <c r="L2360" i="5"/>
  <c r="K2360" i="5"/>
  <c r="J2360" i="5"/>
  <c r="I2360" i="5"/>
  <c r="H2360" i="5"/>
  <c r="G2360" i="5"/>
  <c r="F2360" i="5"/>
  <c r="E2360" i="5"/>
  <c r="D2360" i="5"/>
  <c r="C2360" i="5"/>
  <c r="B2360" i="5"/>
  <c r="L2359" i="5"/>
  <c r="K2359" i="5"/>
  <c r="J2359" i="5"/>
  <c r="I2359" i="5"/>
  <c r="H2359" i="5"/>
  <c r="G2359" i="5"/>
  <c r="F2359" i="5"/>
  <c r="E2359" i="5"/>
  <c r="D2359" i="5"/>
  <c r="C2359" i="5"/>
  <c r="B2359" i="5"/>
  <c r="L2358" i="5"/>
  <c r="K2358" i="5"/>
  <c r="J2358" i="5"/>
  <c r="I2358" i="5"/>
  <c r="H2358" i="5"/>
  <c r="G2358" i="5"/>
  <c r="F2358" i="5"/>
  <c r="E2358" i="5"/>
  <c r="D2358" i="5"/>
  <c r="C2358" i="5"/>
  <c r="B2358" i="5"/>
  <c r="L2357" i="5"/>
  <c r="K2357" i="5"/>
  <c r="J2357" i="5"/>
  <c r="I2357" i="5"/>
  <c r="H2357" i="5"/>
  <c r="G2357" i="5"/>
  <c r="F2357" i="5"/>
  <c r="E2357" i="5"/>
  <c r="D2357" i="5"/>
  <c r="C2357" i="5"/>
  <c r="B2357" i="5"/>
  <c r="L2356" i="5"/>
  <c r="K2356" i="5"/>
  <c r="J2356" i="5"/>
  <c r="I2356" i="5"/>
  <c r="H2356" i="5"/>
  <c r="G2356" i="5"/>
  <c r="F2356" i="5"/>
  <c r="E2356" i="5"/>
  <c r="D2356" i="5"/>
  <c r="C2356" i="5"/>
  <c r="B2356" i="5"/>
  <c r="L2355" i="5"/>
  <c r="K2355" i="5"/>
  <c r="J2355" i="5"/>
  <c r="I2355" i="5"/>
  <c r="H2355" i="5"/>
  <c r="G2355" i="5"/>
  <c r="F2355" i="5"/>
  <c r="E2355" i="5"/>
  <c r="D2355" i="5"/>
  <c r="C2355" i="5"/>
  <c r="B2355" i="5"/>
  <c r="L2354" i="5"/>
  <c r="K2354" i="5"/>
  <c r="J2354" i="5"/>
  <c r="I2354" i="5"/>
  <c r="H2354" i="5"/>
  <c r="G2354" i="5"/>
  <c r="F2354" i="5"/>
  <c r="E2354" i="5"/>
  <c r="D2354" i="5"/>
  <c r="C2354" i="5"/>
  <c r="B2354" i="5"/>
  <c r="L2353" i="5"/>
  <c r="K2353" i="5"/>
  <c r="J2353" i="5"/>
  <c r="I2353" i="5"/>
  <c r="H2353" i="5"/>
  <c r="G2353" i="5"/>
  <c r="F2353" i="5"/>
  <c r="E2353" i="5"/>
  <c r="D2353" i="5"/>
  <c r="C2353" i="5"/>
  <c r="B2353" i="5"/>
  <c r="L2352" i="5"/>
  <c r="K2352" i="5"/>
  <c r="J2352" i="5"/>
  <c r="I2352" i="5"/>
  <c r="H2352" i="5"/>
  <c r="G2352" i="5"/>
  <c r="F2352" i="5"/>
  <c r="E2352" i="5"/>
  <c r="D2352" i="5"/>
  <c r="C2352" i="5"/>
  <c r="B2352" i="5"/>
  <c r="L2351" i="5"/>
  <c r="K2351" i="5"/>
  <c r="J2351" i="5"/>
  <c r="I2351" i="5"/>
  <c r="H2351" i="5"/>
  <c r="G2351" i="5"/>
  <c r="F2351" i="5"/>
  <c r="E2351" i="5"/>
  <c r="D2351" i="5"/>
  <c r="C2351" i="5"/>
  <c r="B2351" i="5"/>
  <c r="L2350" i="5"/>
  <c r="K2350" i="5"/>
  <c r="J2350" i="5"/>
  <c r="I2350" i="5"/>
  <c r="H2350" i="5"/>
  <c r="G2350" i="5"/>
  <c r="F2350" i="5"/>
  <c r="E2350" i="5"/>
  <c r="D2350" i="5"/>
  <c r="C2350" i="5"/>
  <c r="B2350" i="5"/>
  <c r="L2349" i="5"/>
  <c r="K2349" i="5"/>
  <c r="J2349" i="5"/>
  <c r="I2349" i="5"/>
  <c r="H2349" i="5"/>
  <c r="G2349" i="5"/>
  <c r="F2349" i="5"/>
  <c r="E2349" i="5"/>
  <c r="D2349" i="5"/>
  <c r="C2349" i="5"/>
  <c r="B2349" i="5"/>
  <c r="L2348" i="5"/>
  <c r="K2348" i="5"/>
  <c r="J2348" i="5"/>
  <c r="I2348" i="5"/>
  <c r="H2348" i="5"/>
  <c r="G2348" i="5"/>
  <c r="F2348" i="5"/>
  <c r="E2348" i="5"/>
  <c r="D2348" i="5"/>
  <c r="C2348" i="5"/>
  <c r="B2348" i="5"/>
  <c r="L2347" i="5"/>
  <c r="K2347" i="5"/>
  <c r="J2347" i="5"/>
  <c r="I2347" i="5"/>
  <c r="H2347" i="5"/>
  <c r="G2347" i="5"/>
  <c r="F2347" i="5"/>
  <c r="E2347" i="5"/>
  <c r="D2347" i="5"/>
  <c r="C2347" i="5"/>
  <c r="B2347" i="5"/>
  <c r="L2346" i="5"/>
  <c r="K2346" i="5"/>
  <c r="J2346" i="5"/>
  <c r="I2346" i="5"/>
  <c r="H2346" i="5"/>
  <c r="G2346" i="5"/>
  <c r="F2346" i="5"/>
  <c r="E2346" i="5"/>
  <c r="D2346" i="5"/>
  <c r="C2346" i="5"/>
  <c r="B2346" i="5"/>
  <c r="L2345" i="5"/>
  <c r="K2345" i="5"/>
  <c r="J2345" i="5"/>
  <c r="I2345" i="5"/>
  <c r="H2345" i="5"/>
  <c r="G2345" i="5"/>
  <c r="F2345" i="5"/>
  <c r="E2345" i="5"/>
  <c r="D2345" i="5"/>
  <c r="C2345" i="5"/>
  <c r="B2345" i="5"/>
  <c r="L2344" i="5"/>
  <c r="K2344" i="5"/>
  <c r="J2344" i="5"/>
  <c r="I2344" i="5"/>
  <c r="H2344" i="5"/>
  <c r="G2344" i="5"/>
  <c r="F2344" i="5"/>
  <c r="E2344" i="5"/>
  <c r="D2344" i="5"/>
  <c r="C2344" i="5"/>
  <c r="B2344" i="5"/>
  <c r="L2343" i="5"/>
  <c r="K2343" i="5"/>
  <c r="J2343" i="5"/>
  <c r="I2343" i="5"/>
  <c r="H2343" i="5"/>
  <c r="G2343" i="5"/>
  <c r="F2343" i="5"/>
  <c r="E2343" i="5"/>
  <c r="D2343" i="5"/>
  <c r="C2343" i="5"/>
  <c r="B2343" i="5"/>
  <c r="L2342" i="5"/>
  <c r="K2342" i="5"/>
  <c r="J2342" i="5"/>
  <c r="I2342" i="5"/>
  <c r="H2342" i="5"/>
  <c r="G2342" i="5"/>
  <c r="F2342" i="5"/>
  <c r="E2342" i="5"/>
  <c r="D2342" i="5"/>
  <c r="C2342" i="5"/>
  <c r="B2342" i="5"/>
  <c r="L2341" i="5"/>
  <c r="K2341" i="5"/>
  <c r="J2341" i="5"/>
  <c r="I2341" i="5"/>
  <c r="H2341" i="5"/>
  <c r="G2341" i="5"/>
  <c r="F2341" i="5"/>
  <c r="E2341" i="5"/>
  <c r="D2341" i="5"/>
  <c r="C2341" i="5"/>
  <c r="B2341" i="5"/>
  <c r="L2340" i="5"/>
  <c r="K2340" i="5"/>
  <c r="J2340" i="5"/>
  <c r="I2340" i="5"/>
  <c r="H2340" i="5"/>
  <c r="G2340" i="5"/>
  <c r="F2340" i="5"/>
  <c r="E2340" i="5"/>
  <c r="D2340" i="5"/>
  <c r="C2340" i="5"/>
  <c r="B2340" i="5"/>
  <c r="L2339" i="5"/>
  <c r="K2339" i="5"/>
  <c r="J2339" i="5"/>
  <c r="I2339" i="5"/>
  <c r="H2339" i="5"/>
  <c r="G2339" i="5"/>
  <c r="F2339" i="5"/>
  <c r="E2339" i="5"/>
  <c r="D2339" i="5"/>
  <c r="C2339" i="5"/>
  <c r="B2339" i="5"/>
  <c r="L2338" i="5"/>
  <c r="K2338" i="5"/>
  <c r="J2338" i="5"/>
  <c r="I2338" i="5"/>
  <c r="H2338" i="5"/>
  <c r="G2338" i="5"/>
  <c r="F2338" i="5"/>
  <c r="E2338" i="5"/>
  <c r="D2338" i="5"/>
  <c r="C2338" i="5"/>
  <c r="B2338" i="5"/>
  <c r="L2337" i="5"/>
  <c r="K2337" i="5"/>
  <c r="J2337" i="5"/>
  <c r="I2337" i="5"/>
  <c r="H2337" i="5"/>
  <c r="G2337" i="5"/>
  <c r="F2337" i="5"/>
  <c r="E2337" i="5"/>
  <c r="D2337" i="5"/>
  <c r="C2337" i="5"/>
  <c r="B2337" i="5"/>
  <c r="L2336" i="5"/>
  <c r="K2336" i="5"/>
  <c r="J2336" i="5"/>
  <c r="I2336" i="5"/>
  <c r="H2336" i="5"/>
  <c r="G2336" i="5"/>
  <c r="F2336" i="5"/>
  <c r="E2336" i="5"/>
  <c r="D2336" i="5"/>
  <c r="C2336" i="5"/>
  <c r="B2336" i="5"/>
  <c r="L2335" i="5"/>
  <c r="K2335" i="5"/>
  <c r="J2335" i="5"/>
  <c r="I2335" i="5"/>
  <c r="H2335" i="5"/>
  <c r="G2335" i="5"/>
  <c r="F2335" i="5"/>
  <c r="E2335" i="5"/>
  <c r="D2335" i="5"/>
  <c r="C2335" i="5"/>
  <c r="B2335" i="5"/>
  <c r="L2334" i="5"/>
  <c r="K2334" i="5"/>
  <c r="J2334" i="5"/>
  <c r="I2334" i="5"/>
  <c r="H2334" i="5"/>
  <c r="G2334" i="5"/>
  <c r="F2334" i="5"/>
  <c r="E2334" i="5"/>
  <c r="D2334" i="5"/>
  <c r="C2334" i="5"/>
  <c r="B2334" i="5"/>
  <c r="L2333" i="5"/>
  <c r="K2333" i="5"/>
  <c r="J2333" i="5"/>
  <c r="I2333" i="5"/>
  <c r="H2333" i="5"/>
  <c r="G2333" i="5"/>
  <c r="F2333" i="5"/>
  <c r="E2333" i="5"/>
  <c r="D2333" i="5"/>
  <c r="C2333" i="5"/>
  <c r="B2333" i="5"/>
  <c r="L2332" i="5"/>
  <c r="K2332" i="5"/>
  <c r="J2332" i="5"/>
  <c r="I2332" i="5"/>
  <c r="H2332" i="5"/>
  <c r="G2332" i="5"/>
  <c r="F2332" i="5"/>
  <c r="E2332" i="5"/>
  <c r="D2332" i="5"/>
  <c r="C2332" i="5"/>
  <c r="B2332" i="5"/>
  <c r="L2331" i="5"/>
  <c r="K2331" i="5"/>
  <c r="J2331" i="5"/>
  <c r="I2331" i="5"/>
  <c r="H2331" i="5"/>
  <c r="G2331" i="5"/>
  <c r="F2331" i="5"/>
  <c r="E2331" i="5"/>
  <c r="D2331" i="5"/>
  <c r="C2331" i="5"/>
  <c r="B2331" i="5"/>
  <c r="L2330" i="5"/>
  <c r="K2330" i="5"/>
  <c r="J2330" i="5"/>
  <c r="I2330" i="5"/>
  <c r="H2330" i="5"/>
  <c r="G2330" i="5"/>
  <c r="F2330" i="5"/>
  <c r="E2330" i="5"/>
  <c r="D2330" i="5"/>
  <c r="C2330" i="5"/>
  <c r="B2330" i="5"/>
  <c r="L2329" i="5"/>
  <c r="K2329" i="5"/>
  <c r="J2329" i="5"/>
  <c r="I2329" i="5"/>
  <c r="H2329" i="5"/>
  <c r="G2329" i="5"/>
  <c r="F2329" i="5"/>
  <c r="E2329" i="5"/>
  <c r="D2329" i="5"/>
  <c r="C2329" i="5"/>
  <c r="B2329" i="5"/>
  <c r="L2328" i="5"/>
  <c r="K2328" i="5"/>
  <c r="J2328" i="5"/>
  <c r="I2328" i="5"/>
  <c r="H2328" i="5"/>
  <c r="G2328" i="5"/>
  <c r="F2328" i="5"/>
  <c r="E2328" i="5"/>
  <c r="D2328" i="5"/>
  <c r="C2328" i="5"/>
  <c r="B2328" i="5"/>
  <c r="L2327" i="5"/>
  <c r="K2327" i="5"/>
  <c r="J2327" i="5"/>
  <c r="I2327" i="5"/>
  <c r="H2327" i="5"/>
  <c r="G2327" i="5"/>
  <c r="F2327" i="5"/>
  <c r="E2327" i="5"/>
  <c r="D2327" i="5"/>
  <c r="C2327" i="5"/>
  <c r="B2327" i="5"/>
  <c r="L2326" i="5"/>
  <c r="K2326" i="5"/>
  <c r="J2326" i="5"/>
  <c r="I2326" i="5"/>
  <c r="H2326" i="5"/>
  <c r="G2326" i="5"/>
  <c r="F2326" i="5"/>
  <c r="E2326" i="5"/>
  <c r="D2326" i="5"/>
  <c r="C2326" i="5"/>
  <c r="B2326" i="5"/>
  <c r="L2325" i="5"/>
  <c r="K2325" i="5"/>
  <c r="J2325" i="5"/>
  <c r="I2325" i="5"/>
  <c r="H2325" i="5"/>
  <c r="G2325" i="5"/>
  <c r="F2325" i="5"/>
  <c r="E2325" i="5"/>
  <c r="D2325" i="5"/>
  <c r="C2325" i="5"/>
  <c r="B2325" i="5"/>
  <c r="L2324" i="5"/>
  <c r="K2324" i="5"/>
  <c r="J2324" i="5"/>
  <c r="I2324" i="5"/>
  <c r="H2324" i="5"/>
  <c r="G2324" i="5"/>
  <c r="F2324" i="5"/>
  <c r="E2324" i="5"/>
  <c r="D2324" i="5"/>
  <c r="C2324" i="5"/>
  <c r="B2324" i="5"/>
  <c r="L2323" i="5"/>
  <c r="K2323" i="5"/>
  <c r="J2323" i="5"/>
  <c r="I2323" i="5"/>
  <c r="H2323" i="5"/>
  <c r="G2323" i="5"/>
  <c r="F2323" i="5"/>
  <c r="E2323" i="5"/>
  <c r="D2323" i="5"/>
  <c r="C2323" i="5"/>
  <c r="B2323" i="5"/>
  <c r="L2322" i="5"/>
  <c r="K2322" i="5"/>
  <c r="J2322" i="5"/>
  <c r="I2322" i="5"/>
  <c r="H2322" i="5"/>
  <c r="G2322" i="5"/>
  <c r="F2322" i="5"/>
  <c r="E2322" i="5"/>
  <c r="D2322" i="5"/>
  <c r="C2322" i="5"/>
  <c r="B2322" i="5"/>
  <c r="L2321" i="5"/>
  <c r="K2321" i="5"/>
  <c r="J2321" i="5"/>
  <c r="I2321" i="5"/>
  <c r="H2321" i="5"/>
  <c r="G2321" i="5"/>
  <c r="F2321" i="5"/>
  <c r="E2321" i="5"/>
  <c r="D2321" i="5"/>
  <c r="C2321" i="5"/>
  <c r="B2321" i="5"/>
  <c r="L2320" i="5"/>
  <c r="K2320" i="5"/>
  <c r="J2320" i="5"/>
  <c r="I2320" i="5"/>
  <c r="H2320" i="5"/>
  <c r="G2320" i="5"/>
  <c r="F2320" i="5"/>
  <c r="E2320" i="5"/>
  <c r="D2320" i="5"/>
  <c r="C2320" i="5"/>
  <c r="B2320" i="5"/>
  <c r="L2319" i="5"/>
  <c r="K2319" i="5"/>
  <c r="J2319" i="5"/>
  <c r="I2319" i="5"/>
  <c r="H2319" i="5"/>
  <c r="G2319" i="5"/>
  <c r="F2319" i="5"/>
  <c r="E2319" i="5"/>
  <c r="D2319" i="5"/>
  <c r="C2319" i="5"/>
  <c r="B2319" i="5"/>
  <c r="L2318" i="5"/>
  <c r="K2318" i="5"/>
  <c r="J2318" i="5"/>
  <c r="I2318" i="5"/>
  <c r="H2318" i="5"/>
  <c r="G2318" i="5"/>
  <c r="F2318" i="5"/>
  <c r="E2318" i="5"/>
  <c r="D2318" i="5"/>
  <c r="C2318" i="5"/>
  <c r="B2318" i="5"/>
  <c r="L2317" i="5"/>
  <c r="K2317" i="5"/>
  <c r="J2317" i="5"/>
  <c r="I2317" i="5"/>
  <c r="H2317" i="5"/>
  <c r="G2317" i="5"/>
  <c r="F2317" i="5"/>
  <c r="E2317" i="5"/>
  <c r="D2317" i="5"/>
  <c r="C2317" i="5"/>
  <c r="B2317" i="5"/>
  <c r="L2316" i="5"/>
  <c r="K2316" i="5"/>
  <c r="J2316" i="5"/>
  <c r="I2316" i="5"/>
  <c r="H2316" i="5"/>
  <c r="G2316" i="5"/>
  <c r="F2316" i="5"/>
  <c r="E2316" i="5"/>
  <c r="D2316" i="5"/>
  <c r="C2316" i="5"/>
  <c r="B2316" i="5"/>
  <c r="L2315" i="5"/>
  <c r="K2315" i="5"/>
  <c r="J2315" i="5"/>
  <c r="I2315" i="5"/>
  <c r="H2315" i="5"/>
  <c r="G2315" i="5"/>
  <c r="F2315" i="5"/>
  <c r="E2315" i="5"/>
  <c r="D2315" i="5"/>
  <c r="C2315" i="5"/>
  <c r="B2315" i="5"/>
  <c r="L2314" i="5"/>
  <c r="K2314" i="5"/>
  <c r="J2314" i="5"/>
  <c r="I2314" i="5"/>
  <c r="H2314" i="5"/>
  <c r="G2314" i="5"/>
  <c r="F2314" i="5"/>
  <c r="E2314" i="5"/>
  <c r="D2314" i="5"/>
  <c r="C2314" i="5"/>
  <c r="B2314" i="5"/>
  <c r="L2313" i="5"/>
  <c r="K2313" i="5"/>
  <c r="J2313" i="5"/>
  <c r="I2313" i="5"/>
  <c r="H2313" i="5"/>
  <c r="G2313" i="5"/>
  <c r="F2313" i="5"/>
  <c r="E2313" i="5"/>
  <c r="D2313" i="5"/>
  <c r="C2313" i="5"/>
  <c r="B2313" i="5"/>
  <c r="L2312" i="5"/>
  <c r="K2312" i="5"/>
  <c r="J2312" i="5"/>
  <c r="I2312" i="5"/>
  <c r="H2312" i="5"/>
  <c r="G2312" i="5"/>
  <c r="F2312" i="5"/>
  <c r="E2312" i="5"/>
  <c r="D2312" i="5"/>
  <c r="C2312" i="5"/>
  <c r="B2312" i="5"/>
  <c r="L2311" i="5"/>
  <c r="K2311" i="5"/>
  <c r="J2311" i="5"/>
  <c r="I2311" i="5"/>
  <c r="H2311" i="5"/>
  <c r="G2311" i="5"/>
  <c r="F2311" i="5"/>
  <c r="E2311" i="5"/>
  <c r="D2311" i="5"/>
  <c r="C2311" i="5"/>
  <c r="B2311" i="5"/>
  <c r="L2310" i="5"/>
  <c r="K2310" i="5"/>
  <c r="J2310" i="5"/>
  <c r="I2310" i="5"/>
  <c r="H2310" i="5"/>
  <c r="G2310" i="5"/>
  <c r="F2310" i="5"/>
  <c r="E2310" i="5"/>
  <c r="D2310" i="5"/>
  <c r="C2310" i="5"/>
  <c r="B2310" i="5"/>
  <c r="L2309" i="5"/>
  <c r="K2309" i="5"/>
  <c r="J2309" i="5"/>
  <c r="I2309" i="5"/>
  <c r="H2309" i="5"/>
  <c r="G2309" i="5"/>
  <c r="F2309" i="5"/>
  <c r="E2309" i="5"/>
  <c r="D2309" i="5"/>
  <c r="C2309" i="5"/>
  <c r="B2309" i="5"/>
  <c r="L2308" i="5"/>
  <c r="K2308" i="5"/>
  <c r="J2308" i="5"/>
  <c r="I2308" i="5"/>
  <c r="H2308" i="5"/>
  <c r="G2308" i="5"/>
  <c r="F2308" i="5"/>
  <c r="E2308" i="5"/>
  <c r="D2308" i="5"/>
  <c r="C2308" i="5"/>
  <c r="B2308" i="5"/>
  <c r="L2307" i="5"/>
  <c r="K2307" i="5"/>
  <c r="J2307" i="5"/>
  <c r="I2307" i="5"/>
  <c r="H2307" i="5"/>
  <c r="G2307" i="5"/>
  <c r="F2307" i="5"/>
  <c r="E2307" i="5"/>
  <c r="D2307" i="5"/>
  <c r="C2307" i="5"/>
  <c r="B2307" i="5"/>
  <c r="L2306" i="5"/>
  <c r="K2306" i="5"/>
  <c r="J2306" i="5"/>
  <c r="I2306" i="5"/>
  <c r="H2306" i="5"/>
  <c r="G2306" i="5"/>
  <c r="F2306" i="5"/>
  <c r="E2306" i="5"/>
  <c r="D2306" i="5"/>
  <c r="C2306" i="5"/>
  <c r="B2306" i="5"/>
  <c r="L2305" i="5"/>
  <c r="K2305" i="5"/>
  <c r="J2305" i="5"/>
  <c r="I2305" i="5"/>
  <c r="H2305" i="5"/>
  <c r="G2305" i="5"/>
  <c r="F2305" i="5"/>
  <c r="E2305" i="5"/>
  <c r="D2305" i="5"/>
  <c r="C2305" i="5"/>
  <c r="B2305" i="5"/>
  <c r="L2304" i="5"/>
  <c r="K2304" i="5"/>
  <c r="J2304" i="5"/>
  <c r="I2304" i="5"/>
  <c r="H2304" i="5"/>
  <c r="G2304" i="5"/>
  <c r="F2304" i="5"/>
  <c r="E2304" i="5"/>
  <c r="D2304" i="5"/>
  <c r="C2304" i="5"/>
  <c r="B2304" i="5"/>
  <c r="L2303" i="5"/>
  <c r="K2303" i="5"/>
  <c r="J2303" i="5"/>
  <c r="I2303" i="5"/>
  <c r="H2303" i="5"/>
  <c r="G2303" i="5"/>
  <c r="F2303" i="5"/>
  <c r="E2303" i="5"/>
  <c r="D2303" i="5"/>
  <c r="C2303" i="5"/>
  <c r="B2303" i="5"/>
  <c r="L2302" i="5"/>
  <c r="K2302" i="5"/>
  <c r="J2302" i="5"/>
  <c r="I2302" i="5"/>
  <c r="H2302" i="5"/>
  <c r="G2302" i="5"/>
  <c r="F2302" i="5"/>
  <c r="E2302" i="5"/>
  <c r="D2302" i="5"/>
  <c r="C2302" i="5"/>
  <c r="B2302" i="5"/>
  <c r="L2301" i="5"/>
  <c r="K2301" i="5"/>
  <c r="J2301" i="5"/>
  <c r="I2301" i="5"/>
  <c r="H2301" i="5"/>
  <c r="G2301" i="5"/>
  <c r="F2301" i="5"/>
  <c r="E2301" i="5"/>
  <c r="D2301" i="5"/>
  <c r="C2301" i="5"/>
  <c r="B2301" i="5"/>
  <c r="L2300" i="5"/>
  <c r="K2300" i="5"/>
  <c r="J2300" i="5"/>
  <c r="I2300" i="5"/>
  <c r="H2300" i="5"/>
  <c r="G2300" i="5"/>
  <c r="F2300" i="5"/>
  <c r="E2300" i="5"/>
  <c r="D2300" i="5"/>
  <c r="C2300" i="5"/>
  <c r="B2300" i="5"/>
  <c r="L2299" i="5"/>
  <c r="K2299" i="5"/>
  <c r="J2299" i="5"/>
  <c r="I2299" i="5"/>
  <c r="H2299" i="5"/>
  <c r="G2299" i="5"/>
  <c r="F2299" i="5"/>
  <c r="E2299" i="5"/>
  <c r="D2299" i="5"/>
  <c r="C2299" i="5"/>
  <c r="B2299" i="5"/>
  <c r="L2298" i="5"/>
  <c r="K2298" i="5"/>
  <c r="J2298" i="5"/>
  <c r="I2298" i="5"/>
  <c r="H2298" i="5"/>
  <c r="G2298" i="5"/>
  <c r="F2298" i="5"/>
  <c r="E2298" i="5"/>
  <c r="D2298" i="5"/>
  <c r="C2298" i="5"/>
  <c r="B2298" i="5"/>
  <c r="L2297" i="5"/>
  <c r="K2297" i="5"/>
  <c r="J2297" i="5"/>
  <c r="I2297" i="5"/>
  <c r="H2297" i="5"/>
  <c r="G2297" i="5"/>
  <c r="F2297" i="5"/>
  <c r="E2297" i="5"/>
  <c r="D2297" i="5"/>
  <c r="C2297" i="5"/>
  <c r="B2297" i="5"/>
  <c r="L2296" i="5"/>
  <c r="K2296" i="5"/>
  <c r="J2296" i="5"/>
  <c r="I2296" i="5"/>
  <c r="H2296" i="5"/>
  <c r="G2296" i="5"/>
  <c r="F2296" i="5"/>
  <c r="E2296" i="5"/>
  <c r="D2296" i="5"/>
  <c r="C2296" i="5"/>
  <c r="B2296" i="5"/>
  <c r="L2295" i="5"/>
  <c r="K2295" i="5"/>
  <c r="J2295" i="5"/>
  <c r="I2295" i="5"/>
  <c r="H2295" i="5"/>
  <c r="G2295" i="5"/>
  <c r="F2295" i="5"/>
  <c r="E2295" i="5"/>
  <c r="D2295" i="5"/>
  <c r="C2295" i="5"/>
  <c r="B2295" i="5"/>
  <c r="L2294" i="5"/>
  <c r="K2294" i="5"/>
  <c r="J2294" i="5"/>
  <c r="I2294" i="5"/>
  <c r="H2294" i="5"/>
  <c r="G2294" i="5"/>
  <c r="F2294" i="5"/>
  <c r="E2294" i="5"/>
  <c r="D2294" i="5"/>
  <c r="C2294" i="5"/>
  <c r="B2294" i="5"/>
  <c r="L2293" i="5"/>
  <c r="K2293" i="5"/>
  <c r="J2293" i="5"/>
  <c r="I2293" i="5"/>
  <c r="H2293" i="5"/>
  <c r="G2293" i="5"/>
  <c r="F2293" i="5"/>
  <c r="E2293" i="5"/>
  <c r="D2293" i="5"/>
  <c r="C2293" i="5"/>
  <c r="B2293" i="5"/>
  <c r="L2292" i="5"/>
  <c r="K2292" i="5"/>
  <c r="J2292" i="5"/>
  <c r="I2292" i="5"/>
  <c r="H2292" i="5"/>
  <c r="G2292" i="5"/>
  <c r="F2292" i="5"/>
  <c r="E2292" i="5"/>
  <c r="D2292" i="5"/>
  <c r="C2292" i="5"/>
  <c r="B2292" i="5"/>
  <c r="L2291" i="5"/>
  <c r="K2291" i="5"/>
  <c r="J2291" i="5"/>
  <c r="I2291" i="5"/>
  <c r="H2291" i="5"/>
  <c r="G2291" i="5"/>
  <c r="F2291" i="5"/>
  <c r="E2291" i="5"/>
  <c r="D2291" i="5"/>
  <c r="C2291" i="5"/>
  <c r="B2291" i="5"/>
  <c r="L2290" i="5"/>
  <c r="K2290" i="5"/>
  <c r="J2290" i="5"/>
  <c r="I2290" i="5"/>
  <c r="H2290" i="5"/>
  <c r="G2290" i="5"/>
  <c r="F2290" i="5"/>
  <c r="E2290" i="5"/>
  <c r="D2290" i="5"/>
  <c r="C2290" i="5"/>
  <c r="B2290" i="5"/>
  <c r="L2289" i="5"/>
  <c r="K2289" i="5"/>
  <c r="J2289" i="5"/>
  <c r="I2289" i="5"/>
  <c r="H2289" i="5"/>
  <c r="G2289" i="5"/>
  <c r="F2289" i="5"/>
  <c r="E2289" i="5"/>
  <c r="D2289" i="5"/>
  <c r="C2289" i="5"/>
  <c r="B2289" i="5"/>
  <c r="L2288" i="5"/>
  <c r="K2288" i="5"/>
  <c r="J2288" i="5"/>
  <c r="I2288" i="5"/>
  <c r="H2288" i="5"/>
  <c r="G2288" i="5"/>
  <c r="F2288" i="5"/>
  <c r="E2288" i="5"/>
  <c r="D2288" i="5"/>
  <c r="C2288" i="5"/>
  <c r="B2288" i="5"/>
  <c r="L2287" i="5"/>
  <c r="K2287" i="5"/>
  <c r="J2287" i="5"/>
  <c r="I2287" i="5"/>
  <c r="H2287" i="5"/>
  <c r="G2287" i="5"/>
  <c r="F2287" i="5"/>
  <c r="E2287" i="5"/>
  <c r="D2287" i="5"/>
  <c r="C2287" i="5"/>
  <c r="B2287" i="5"/>
  <c r="L2286" i="5"/>
  <c r="K2286" i="5"/>
  <c r="J2286" i="5"/>
  <c r="I2286" i="5"/>
  <c r="H2286" i="5"/>
  <c r="G2286" i="5"/>
  <c r="F2286" i="5"/>
  <c r="E2286" i="5"/>
  <c r="D2286" i="5"/>
  <c r="C2286" i="5"/>
  <c r="B2286" i="5"/>
  <c r="L2285" i="5"/>
  <c r="K2285" i="5"/>
  <c r="J2285" i="5"/>
  <c r="I2285" i="5"/>
  <c r="H2285" i="5"/>
  <c r="G2285" i="5"/>
  <c r="F2285" i="5"/>
  <c r="E2285" i="5"/>
  <c r="D2285" i="5"/>
  <c r="C2285" i="5"/>
  <c r="B2285" i="5"/>
  <c r="L2284" i="5"/>
  <c r="K2284" i="5"/>
  <c r="J2284" i="5"/>
  <c r="I2284" i="5"/>
  <c r="H2284" i="5"/>
  <c r="G2284" i="5"/>
  <c r="F2284" i="5"/>
  <c r="E2284" i="5"/>
  <c r="D2284" i="5"/>
  <c r="C2284" i="5"/>
  <c r="B2284" i="5"/>
  <c r="L2283" i="5"/>
  <c r="K2283" i="5"/>
  <c r="J2283" i="5"/>
  <c r="I2283" i="5"/>
  <c r="H2283" i="5"/>
  <c r="G2283" i="5"/>
  <c r="F2283" i="5"/>
  <c r="E2283" i="5"/>
  <c r="D2283" i="5"/>
  <c r="C2283" i="5"/>
  <c r="B2283" i="5"/>
  <c r="L2282" i="5"/>
  <c r="K2282" i="5"/>
  <c r="J2282" i="5"/>
  <c r="I2282" i="5"/>
  <c r="H2282" i="5"/>
  <c r="G2282" i="5"/>
  <c r="F2282" i="5"/>
  <c r="E2282" i="5"/>
  <c r="D2282" i="5"/>
  <c r="C2282" i="5"/>
  <c r="B2282" i="5"/>
  <c r="L2281" i="5"/>
  <c r="K2281" i="5"/>
  <c r="J2281" i="5"/>
  <c r="I2281" i="5"/>
  <c r="H2281" i="5"/>
  <c r="G2281" i="5"/>
  <c r="F2281" i="5"/>
  <c r="E2281" i="5"/>
  <c r="D2281" i="5"/>
  <c r="C2281" i="5"/>
  <c r="B2281" i="5"/>
  <c r="L2280" i="5"/>
  <c r="K2280" i="5"/>
  <c r="J2280" i="5"/>
  <c r="I2280" i="5"/>
  <c r="H2280" i="5"/>
  <c r="G2280" i="5"/>
  <c r="F2280" i="5"/>
  <c r="E2280" i="5"/>
  <c r="D2280" i="5"/>
  <c r="C2280" i="5"/>
  <c r="B2280" i="5"/>
  <c r="L2279" i="5"/>
  <c r="K2279" i="5"/>
  <c r="J2279" i="5"/>
  <c r="I2279" i="5"/>
  <c r="H2279" i="5"/>
  <c r="G2279" i="5"/>
  <c r="F2279" i="5"/>
  <c r="E2279" i="5"/>
  <c r="D2279" i="5"/>
  <c r="C2279" i="5"/>
  <c r="B2279" i="5"/>
  <c r="L2278" i="5"/>
  <c r="K2278" i="5"/>
  <c r="J2278" i="5"/>
  <c r="I2278" i="5"/>
  <c r="H2278" i="5"/>
  <c r="G2278" i="5"/>
  <c r="F2278" i="5"/>
  <c r="E2278" i="5"/>
  <c r="D2278" i="5"/>
  <c r="C2278" i="5"/>
  <c r="B2278" i="5"/>
  <c r="L2277" i="5"/>
  <c r="K2277" i="5"/>
  <c r="J2277" i="5"/>
  <c r="I2277" i="5"/>
  <c r="H2277" i="5"/>
  <c r="G2277" i="5"/>
  <c r="F2277" i="5"/>
  <c r="E2277" i="5"/>
  <c r="D2277" i="5"/>
  <c r="C2277" i="5"/>
  <c r="B2277" i="5"/>
  <c r="L2276" i="5"/>
  <c r="K2276" i="5"/>
  <c r="J2276" i="5"/>
  <c r="I2276" i="5"/>
  <c r="H2276" i="5"/>
  <c r="G2276" i="5"/>
  <c r="F2276" i="5"/>
  <c r="E2276" i="5"/>
  <c r="D2276" i="5"/>
  <c r="C2276" i="5"/>
  <c r="B2276" i="5"/>
  <c r="L2275" i="5"/>
  <c r="K2275" i="5"/>
  <c r="J2275" i="5"/>
  <c r="I2275" i="5"/>
  <c r="H2275" i="5"/>
  <c r="G2275" i="5"/>
  <c r="F2275" i="5"/>
  <c r="E2275" i="5"/>
  <c r="D2275" i="5"/>
  <c r="C2275" i="5"/>
  <c r="B2275" i="5"/>
  <c r="L2274" i="5"/>
  <c r="K2274" i="5"/>
  <c r="J2274" i="5"/>
  <c r="I2274" i="5"/>
  <c r="H2274" i="5"/>
  <c r="G2274" i="5"/>
  <c r="F2274" i="5"/>
  <c r="E2274" i="5"/>
  <c r="D2274" i="5"/>
  <c r="C2274" i="5"/>
  <c r="B2274" i="5"/>
  <c r="L2273" i="5"/>
  <c r="K2273" i="5"/>
  <c r="J2273" i="5"/>
  <c r="I2273" i="5"/>
  <c r="H2273" i="5"/>
  <c r="G2273" i="5"/>
  <c r="F2273" i="5"/>
  <c r="E2273" i="5"/>
  <c r="D2273" i="5"/>
  <c r="C2273" i="5"/>
  <c r="B2273" i="5"/>
  <c r="L2272" i="5"/>
  <c r="K2272" i="5"/>
  <c r="J2272" i="5"/>
  <c r="I2272" i="5"/>
  <c r="H2272" i="5"/>
  <c r="G2272" i="5"/>
  <c r="F2272" i="5"/>
  <c r="E2272" i="5"/>
  <c r="D2272" i="5"/>
  <c r="C2272" i="5"/>
  <c r="B2272" i="5"/>
  <c r="L2271" i="5"/>
  <c r="K2271" i="5"/>
  <c r="J2271" i="5"/>
  <c r="I2271" i="5"/>
  <c r="H2271" i="5"/>
  <c r="G2271" i="5"/>
  <c r="F2271" i="5"/>
  <c r="E2271" i="5"/>
  <c r="D2271" i="5"/>
  <c r="C2271" i="5"/>
  <c r="B2271" i="5"/>
  <c r="L2270" i="5"/>
  <c r="K2270" i="5"/>
  <c r="J2270" i="5"/>
  <c r="I2270" i="5"/>
  <c r="H2270" i="5"/>
  <c r="G2270" i="5"/>
  <c r="F2270" i="5"/>
  <c r="E2270" i="5"/>
  <c r="D2270" i="5"/>
  <c r="C2270" i="5"/>
  <c r="B2270" i="5"/>
  <c r="L2269" i="5"/>
  <c r="K2269" i="5"/>
  <c r="J2269" i="5"/>
  <c r="I2269" i="5"/>
  <c r="H2269" i="5"/>
  <c r="G2269" i="5"/>
  <c r="F2269" i="5"/>
  <c r="E2269" i="5"/>
  <c r="D2269" i="5"/>
  <c r="C2269" i="5"/>
  <c r="B2269" i="5"/>
  <c r="L2268" i="5"/>
  <c r="K2268" i="5"/>
  <c r="J2268" i="5"/>
  <c r="I2268" i="5"/>
  <c r="H2268" i="5"/>
  <c r="G2268" i="5"/>
  <c r="F2268" i="5"/>
  <c r="E2268" i="5"/>
  <c r="D2268" i="5"/>
  <c r="C2268" i="5"/>
  <c r="B2268" i="5"/>
  <c r="L2267" i="5"/>
  <c r="K2267" i="5"/>
  <c r="J2267" i="5"/>
  <c r="I2267" i="5"/>
  <c r="H2267" i="5"/>
  <c r="G2267" i="5"/>
  <c r="F2267" i="5"/>
  <c r="E2267" i="5"/>
  <c r="D2267" i="5"/>
  <c r="C2267" i="5"/>
  <c r="B2267" i="5"/>
  <c r="L2266" i="5"/>
  <c r="K2266" i="5"/>
  <c r="J2266" i="5"/>
  <c r="I2266" i="5"/>
  <c r="H2266" i="5"/>
  <c r="G2266" i="5"/>
  <c r="F2266" i="5"/>
  <c r="E2266" i="5"/>
  <c r="D2266" i="5"/>
  <c r="C2266" i="5"/>
  <c r="B2266" i="5"/>
  <c r="L2265" i="5"/>
  <c r="K2265" i="5"/>
  <c r="J2265" i="5"/>
  <c r="I2265" i="5"/>
  <c r="H2265" i="5"/>
  <c r="G2265" i="5"/>
  <c r="F2265" i="5"/>
  <c r="E2265" i="5"/>
  <c r="D2265" i="5"/>
  <c r="C2265" i="5"/>
  <c r="B2265" i="5"/>
  <c r="L2264" i="5"/>
  <c r="K2264" i="5"/>
  <c r="J2264" i="5"/>
  <c r="I2264" i="5"/>
  <c r="H2264" i="5"/>
  <c r="G2264" i="5"/>
  <c r="F2264" i="5"/>
  <c r="E2264" i="5"/>
  <c r="D2264" i="5"/>
  <c r="C2264" i="5"/>
  <c r="B2264" i="5"/>
  <c r="L2263" i="5"/>
  <c r="K2263" i="5"/>
  <c r="J2263" i="5"/>
  <c r="I2263" i="5"/>
  <c r="H2263" i="5"/>
  <c r="G2263" i="5"/>
  <c r="F2263" i="5"/>
  <c r="E2263" i="5"/>
  <c r="D2263" i="5"/>
  <c r="C2263" i="5"/>
  <c r="B2263" i="5"/>
  <c r="L2262" i="5"/>
  <c r="K2262" i="5"/>
  <c r="J2262" i="5"/>
  <c r="I2262" i="5"/>
  <c r="H2262" i="5"/>
  <c r="G2262" i="5"/>
  <c r="F2262" i="5"/>
  <c r="E2262" i="5"/>
  <c r="D2262" i="5"/>
  <c r="C2262" i="5"/>
  <c r="B2262" i="5"/>
  <c r="L2261" i="5"/>
  <c r="K2261" i="5"/>
  <c r="J2261" i="5"/>
  <c r="I2261" i="5"/>
  <c r="H2261" i="5"/>
  <c r="G2261" i="5"/>
  <c r="F2261" i="5"/>
  <c r="E2261" i="5"/>
  <c r="D2261" i="5"/>
  <c r="C2261" i="5"/>
  <c r="B2261" i="5"/>
  <c r="L2260" i="5"/>
  <c r="K2260" i="5"/>
  <c r="J2260" i="5"/>
  <c r="I2260" i="5"/>
  <c r="H2260" i="5"/>
  <c r="G2260" i="5"/>
  <c r="F2260" i="5"/>
  <c r="E2260" i="5"/>
  <c r="D2260" i="5"/>
  <c r="C2260" i="5"/>
  <c r="B2260" i="5"/>
  <c r="L2259" i="5"/>
  <c r="K2259" i="5"/>
  <c r="J2259" i="5"/>
  <c r="I2259" i="5"/>
  <c r="H2259" i="5"/>
  <c r="G2259" i="5"/>
  <c r="F2259" i="5"/>
  <c r="E2259" i="5"/>
  <c r="D2259" i="5"/>
  <c r="C2259" i="5"/>
  <c r="B2259" i="5"/>
  <c r="L2258" i="5"/>
  <c r="K2258" i="5"/>
  <c r="J2258" i="5"/>
  <c r="I2258" i="5"/>
  <c r="H2258" i="5"/>
  <c r="G2258" i="5"/>
  <c r="F2258" i="5"/>
  <c r="E2258" i="5"/>
  <c r="D2258" i="5"/>
  <c r="C2258" i="5"/>
  <c r="B2258" i="5"/>
  <c r="L2257" i="5"/>
  <c r="K2257" i="5"/>
  <c r="J2257" i="5"/>
  <c r="I2257" i="5"/>
  <c r="H2257" i="5"/>
  <c r="G2257" i="5"/>
  <c r="F2257" i="5"/>
  <c r="E2257" i="5"/>
  <c r="D2257" i="5"/>
  <c r="C2257" i="5"/>
  <c r="B2257" i="5"/>
  <c r="L2256" i="5"/>
  <c r="K2256" i="5"/>
  <c r="J2256" i="5"/>
  <c r="I2256" i="5"/>
  <c r="H2256" i="5"/>
  <c r="G2256" i="5"/>
  <c r="F2256" i="5"/>
  <c r="E2256" i="5"/>
  <c r="D2256" i="5"/>
  <c r="C2256" i="5"/>
  <c r="B2256" i="5"/>
  <c r="L2255" i="5"/>
  <c r="K2255" i="5"/>
  <c r="J2255" i="5"/>
  <c r="I2255" i="5"/>
  <c r="H2255" i="5"/>
  <c r="G2255" i="5"/>
  <c r="F2255" i="5"/>
  <c r="E2255" i="5"/>
  <c r="D2255" i="5"/>
  <c r="C2255" i="5"/>
  <c r="B2255" i="5"/>
  <c r="L2254" i="5"/>
  <c r="K2254" i="5"/>
  <c r="J2254" i="5"/>
  <c r="I2254" i="5"/>
  <c r="H2254" i="5"/>
  <c r="G2254" i="5"/>
  <c r="F2254" i="5"/>
  <c r="E2254" i="5"/>
  <c r="D2254" i="5"/>
  <c r="C2254" i="5"/>
  <c r="B2254" i="5"/>
  <c r="L2253" i="5"/>
  <c r="K2253" i="5"/>
  <c r="J2253" i="5"/>
  <c r="I2253" i="5"/>
  <c r="H2253" i="5"/>
  <c r="G2253" i="5"/>
  <c r="F2253" i="5"/>
  <c r="E2253" i="5"/>
  <c r="D2253" i="5"/>
  <c r="C2253" i="5"/>
  <c r="B2253" i="5"/>
  <c r="L2252" i="5"/>
  <c r="K2252" i="5"/>
  <c r="J2252" i="5"/>
  <c r="I2252" i="5"/>
  <c r="H2252" i="5"/>
  <c r="G2252" i="5"/>
  <c r="F2252" i="5"/>
  <c r="E2252" i="5"/>
  <c r="D2252" i="5"/>
  <c r="C2252" i="5"/>
  <c r="B2252" i="5"/>
  <c r="L2251" i="5"/>
  <c r="K2251" i="5"/>
  <c r="J2251" i="5"/>
  <c r="I2251" i="5"/>
  <c r="H2251" i="5"/>
  <c r="G2251" i="5"/>
  <c r="F2251" i="5"/>
  <c r="E2251" i="5"/>
  <c r="D2251" i="5"/>
  <c r="C2251" i="5"/>
  <c r="B2251" i="5"/>
  <c r="L2250" i="5"/>
  <c r="K2250" i="5"/>
  <c r="J2250" i="5"/>
  <c r="I2250" i="5"/>
  <c r="H2250" i="5"/>
  <c r="G2250" i="5"/>
  <c r="F2250" i="5"/>
  <c r="E2250" i="5"/>
  <c r="D2250" i="5"/>
  <c r="C2250" i="5"/>
  <c r="B2250" i="5"/>
  <c r="L2249" i="5"/>
  <c r="K2249" i="5"/>
  <c r="J2249" i="5"/>
  <c r="I2249" i="5"/>
  <c r="H2249" i="5"/>
  <c r="G2249" i="5"/>
  <c r="F2249" i="5"/>
  <c r="E2249" i="5"/>
  <c r="D2249" i="5"/>
  <c r="C2249" i="5"/>
  <c r="B2249" i="5"/>
  <c r="L2248" i="5"/>
  <c r="K2248" i="5"/>
  <c r="J2248" i="5"/>
  <c r="I2248" i="5"/>
  <c r="H2248" i="5"/>
  <c r="G2248" i="5"/>
  <c r="F2248" i="5"/>
  <c r="E2248" i="5"/>
  <c r="D2248" i="5"/>
  <c r="C2248" i="5"/>
  <c r="B2248" i="5"/>
  <c r="L2247" i="5"/>
  <c r="K2247" i="5"/>
  <c r="J2247" i="5"/>
  <c r="I2247" i="5"/>
  <c r="H2247" i="5"/>
  <c r="G2247" i="5"/>
  <c r="F2247" i="5"/>
  <c r="E2247" i="5"/>
  <c r="D2247" i="5"/>
  <c r="C2247" i="5"/>
  <c r="B2247" i="5"/>
  <c r="L2246" i="5"/>
  <c r="K2246" i="5"/>
  <c r="J2246" i="5"/>
  <c r="I2246" i="5"/>
  <c r="H2246" i="5"/>
  <c r="G2246" i="5"/>
  <c r="F2246" i="5"/>
  <c r="E2246" i="5"/>
  <c r="D2246" i="5"/>
  <c r="C2246" i="5"/>
  <c r="B2246" i="5"/>
  <c r="L2245" i="5"/>
  <c r="K2245" i="5"/>
  <c r="J2245" i="5"/>
  <c r="I2245" i="5"/>
  <c r="H2245" i="5"/>
  <c r="G2245" i="5"/>
  <c r="F2245" i="5"/>
  <c r="E2245" i="5"/>
  <c r="D2245" i="5"/>
  <c r="C2245" i="5"/>
  <c r="B2245" i="5"/>
  <c r="L2244" i="5"/>
  <c r="K2244" i="5"/>
  <c r="J2244" i="5"/>
  <c r="I2244" i="5"/>
  <c r="H2244" i="5"/>
  <c r="G2244" i="5"/>
  <c r="F2244" i="5"/>
  <c r="E2244" i="5"/>
  <c r="D2244" i="5"/>
  <c r="C2244" i="5"/>
  <c r="B2244" i="5"/>
  <c r="L2243" i="5"/>
  <c r="K2243" i="5"/>
  <c r="J2243" i="5"/>
  <c r="I2243" i="5"/>
  <c r="H2243" i="5"/>
  <c r="G2243" i="5"/>
  <c r="F2243" i="5"/>
  <c r="E2243" i="5"/>
  <c r="D2243" i="5"/>
  <c r="C2243" i="5"/>
  <c r="B2243" i="5"/>
  <c r="L2242" i="5"/>
  <c r="K2242" i="5"/>
  <c r="J2242" i="5"/>
  <c r="I2242" i="5"/>
  <c r="H2242" i="5"/>
  <c r="G2242" i="5"/>
  <c r="F2242" i="5"/>
  <c r="E2242" i="5"/>
  <c r="D2242" i="5"/>
  <c r="C2242" i="5"/>
  <c r="B2242" i="5"/>
  <c r="L2241" i="5"/>
  <c r="K2241" i="5"/>
  <c r="J2241" i="5"/>
  <c r="I2241" i="5"/>
  <c r="H2241" i="5"/>
  <c r="G2241" i="5"/>
  <c r="F2241" i="5"/>
  <c r="E2241" i="5"/>
  <c r="D2241" i="5"/>
  <c r="C2241" i="5"/>
  <c r="B2241" i="5"/>
  <c r="L2240" i="5"/>
  <c r="K2240" i="5"/>
  <c r="J2240" i="5"/>
  <c r="I2240" i="5"/>
  <c r="H2240" i="5"/>
  <c r="G2240" i="5"/>
  <c r="F2240" i="5"/>
  <c r="E2240" i="5"/>
  <c r="D2240" i="5"/>
  <c r="C2240" i="5"/>
  <c r="B2240" i="5"/>
  <c r="L2239" i="5"/>
  <c r="K2239" i="5"/>
  <c r="J2239" i="5"/>
  <c r="I2239" i="5"/>
  <c r="H2239" i="5"/>
  <c r="G2239" i="5"/>
  <c r="F2239" i="5"/>
  <c r="E2239" i="5"/>
  <c r="D2239" i="5"/>
  <c r="C2239" i="5"/>
  <c r="B2239" i="5"/>
  <c r="L2238" i="5"/>
  <c r="K2238" i="5"/>
  <c r="J2238" i="5"/>
  <c r="I2238" i="5"/>
  <c r="H2238" i="5"/>
  <c r="G2238" i="5"/>
  <c r="F2238" i="5"/>
  <c r="E2238" i="5"/>
  <c r="D2238" i="5"/>
  <c r="C2238" i="5"/>
  <c r="B2238" i="5"/>
  <c r="L2237" i="5"/>
  <c r="K2237" i="5"/>
  <c r="J2237" i="5"/>
  <c r="I2237" i="5"/>
  <c r="H2237" i="5"/>
  <c r="G2237" i="5"/>
  <c r="F2237" i="5"/>
  <c r="E2237" i="5"/>
  <c r="D2237" i="5"/>
  <c r="C2237" i="5"/>
  <c r="B2237" i="5"/>
  <c r="L2236" i="5"/>
  <c r="K2236" i="5"/>
  <c r="J2236" i="5"/>
  <c r="I2236" i="5"/>
  <c r="H2236" i="5"/>
  <c r="G2236" i="5"/>
  <c r="F2236" i="5"/>
  <c r="E2236" i="5"/>
  <c r="D2236" i="5"/>
  <c r="C2236" i="5"/>
  <c r="B2236" i="5"/>
  <c r="L2235" i="5"/>
  <c r="K2235" i="5"/>
  <c r="J2235" i="5"/>
  <c r="I2235" i="5"/>
  <c r="H2235" i="5"/>
  <c r="G2235" i="5"/>
  <c r="F2235" i="5"/>
  <c r="E2235" i="5"/>
  <c r="D2235" i="5"/>
  <c r="C2235" i="5"/>
  <c r="B2235" i="5"/>
  <c r="L2234" i="5"/>
  <c r="K2234" i="5"/>
  <c r="J2234" i="5"/>
  <c r="I2234" i="5"/>
  <c r="H2234" i="5"/>
  <c r="G2234" i="5"/>
  <c r="F2234" i="5"/>
  <c r="E2234" i="5"/>
  <c r="D2234" i="5"/>
  <c r="C2234" i="5"/>
  <c r="B2234" i="5"/>
  <c r="L2233" i="5"/>
  <c r="K2233" i="5"/>
  <c r="J2233" i="5"/>
  <c r="I2233" i="5"/>
  <c r="H2233" i="5"/>
  <c r="G2233" i="5"/>
  <c r="F2233" i="5"/>
  <c r="E2233" i="5"/>
  <c r="D2233" i="5"/>
  <c r="C2233" i="5"/>
  <c r="B2233" i="5"/>
  <c r="L2232" i="5"/>
  <c r="K2232" i="5"/>
  <c r="J2232" i="5"/>
  <c r="I2232" i="5"/>
  <c r="H2232" i="5"/>
  <c r="G2232" i="5"/>
  <c r="F2232" i="5"/>
  <c r="E2232" i="5"/>
  <c r="D2232" i="5"/>
  <c r="C2232" i="5"/>
  <c r="B2232" i="5"/>
  <c r="L2231" i="5"/>
  <c r="K2231" i="5"/>
  <c r="J2231" i="5"/>
  <c r="I2231" i="5"/>
  <c r="H2231" i="5"/>
  <c r="G2231" i="5"/>
  <c r="F2231" i="5"/>
  <c r="E2231" i="5"/>
  <c r="D2231" i="5"/>
  <c r="C2231" i="5"/>
  <c r="B2231" i="5"/>
  <c r="L2230" i="5"/>
  <c r="K2230" i="5"/>
  <c r="J2230" i="5"/>
  <c r="I2230" i="5"/>
  <c r="H2230" i="5"/>
  <c r="G2230" i="5"/>
  <c r="F2230" i="5"/>
  <c r="E2230" i="5"/>
  <c r="D2230" i="5"/>
  <c r="C2230" i="5"/>
  <c r="B2230" i="5"/>
  <c r="L2229" i="5"/>
  <c r="K2229" i="5"/>
  <c r="J2229" i="5"/>
  <c r="I2229" i="5"/>
  <c r="H2229" i="5"/>
  <c r="G2229" i="5"/>
  <c r="F2229" i="5"/>
  <c r="E2229" i="5"/>
  <c r="D2229" i="5"/>
  <c r="C2229" i="5"/>
  <c r="B2229" i="5"/>
  <c r="L2228" i="5"/>
  <c r="K2228" i="5"/>
  <c r="J2228" i="5"/>
  <c r="I2228" i="5"/>
  <c r="H2228" i="5"/>
  <c r="G2228" i="5"/>
  <c r="F2228" i="5"/>
  <c r="E2228" i="5"/>
  <c r="D2228" i="5"/>
  <c r="C2228" i="5"/>
  <c r="B2228" i="5"/>
  <c r="L2227" i="5"/>
  <c r="K2227" i="5"/>
  <c r="J2227" i="5"/>
  <c r="I2227" i="5"/>
  <c r="H2227" i="5"/>
  <c r="G2227" i="5"/>
  <c r="F2227" i="5"/>
  <c r="E2227" i="5"/>
  <c r="D2227" i="5"/>
  <c r="C2227" i="5"/>
  <c r="B2227" i="5"/>
  <c r="L2226" i="5"/>
  <c r="K2226" i="5"/>
  <c r="J2226" i="5"/>
  <c r="I2226" i="5"/>
  <c r="H2226" i="5"/>
  <c r="G2226" i="5"/>
  <c r="F2226" i="5"/>
  <c r="E2226" i="5"/>
  <c r="D2226" i="5"/>
  <c r="C2226" i="5"/>
  <c r="B2226" i="5"/>
  <c r="L2225" i="5"/>
  <c r="K2225" i="5"/>
  <c r="J2225" i="5"/>
  <c r="I2225" i="5"/>
  <c r="H2225" i="5"/>
  <c r="G2225" i="5"/>
  <c r="F2225" i="5"/>
  <c r="E2225" i="5"/>
  <c r="D2225" i="5"/>
  <c r="C2225" i="5"/>
  <c r="B2225" i="5"/>
  <c r="L2224" i="5"/>
  <c r="K2224" i="5"/>
  <c r="J2224" i="5"/>
  <c r="I2224" i="5"/>
  <c r="H2224" i="5"/>
  <c r="G2224" i="5"/>
  <c r="F2224" i="5"/>
  <c r="E2224" i="5"/>
  <c r="D2224" i="5"/>
  <c r="C2224" i="5"/>
  <c r="B2224" i="5"/>
  <c r="L2223" i="5"/>
  <c r="K2223" i="5"/>
  <c r="J2223" i="5"/>
  <c r="I2223" i="5"/>
  <c r="H2223" i="5"/>
  <c r="G2223" i="5"/>
  <c r="F2223" i="5"/>
  <c r="E2223" i="5"/>
  <c r="D2223" i="5"/>
  <c r="C2223" i="5"/>
  <c r="B2223" i="5"/>
  <c r="L2222" i="5"/>
  <c r="K2222" i="5"/>
  <c r="J2222" i="5"/>
  <c r="I2222" i="5"/>
  <c r="H2222" i="5"/>
  <c r="G2222" i="5"/>
  <c r="F2222" i="5"/>
  <c r="E2222" i="5"/>
  <c r="D2222" i="5"/>
  <c r="C2222" i="5"/>
  <c r="B2222" i="5"/>
  <c r="L2221" i="5"/>
  <c r="K2221" i="5"/>
  <c r="J2221" i="5"/>
  <c r="I2221" i="5"/>
  <c r="H2221" i="5"/>
  <c r="G2221" i="5"/>
  <c r="F2221" i="5"/>
  <c r="E2221" i="5"/>
  <c r="D2221" i="5"/>
  <c r="C2221" i="5"/>
  <c r="B2221" i="5"/>
  <c r="L2220" i="5"/>
  <c r="K2220" i="5"/>
  <c r="J2220" i="5"/>
  <c r="I2220" i="5"/>
  <c r="H2220" i="5"/>
  <c r="G2220" i="5"/>
  <c r="F2220" i="5"/>
  <c r="E2220" i="5"/>
  <c r="D2220" i="5"/>
  <c r="C2220" i="5"/>
  <c r="B2220" i="5"/>
  <c r="L2219" i="5"/>
  <c r="K2219" i="5"/>
  <c r="J2219" i="5"/>
  <c r="I2219" i="5"/>
  <c r="H2219" i="5"/>
  <c r="G2219" i="5"/>
  <c r="F2219" i="5"/>
  <c r="E2219" i="5"/>
  <c r="D2219" i="5"/>
  <c r="C2219" i="5"/>
  <c r="B2219" i="5"/>
  <c r="L2218" i="5"/>
  <c r="K2218" i="5"/>
  <c r="J2218" i="5"/>
  <c r="I2218" i="5"/>
  <c r="H2218" i="5"/>
  <c r="G2218" i="5"/>
  <c r="F2218" i="5"/>
  <c r="E2218" i="5"/>
  <c r="D2218" i="5"/>
  <c r="C2218" i="5"/>
  <c r="B2218" i="5"/>
  <c r="L2217" i="5"/>
  <c r="K2217" i="5"/>
  <c r="J2217" i="5"/>
  <c r="I2217" i="5"/>
  <c r="H2217" i="5"/>
  <c r="G2217" i="5"/>
  <c r="F2217" i="5"/>
  <c r="E2217" i="5"/>
  <c r="D2217" i="5"/>
  <c r="C2217" i="5"/>
  <c r="B2217" i="5"/>
  <c r="L2216" i="5"/>
  <c r="K2216" i="5"/>
  <c r="J2216" i="5"/>
  <c r="I2216" i="5"/>
  <c r="H2216" i="5"/>
  <c r="G2216" i="5"/>
  <c r="F2216" i="5"/>
  <c r="E2216" i="5"/>
  <c r="D2216" i="5"/>
  <c r="C2216" i="5"/>
  <c r="B2216" i="5"/>
  <c r="L2215" i="5"/>
  <c r="K2215" i="5"/>
  <c r="J2215" i="5"/>
  <c r="I2215" i="5"/>
  <c r="H2215" i="5"/>
  <c r="G2215" i="5"/>
  <c r="F2215" i="5"/>
  <c r="E2215" i="5"/>
  <c r="D2215" i="5"/>
  <c r="C2215" i="5"/>
  <c r="B2215" i="5"/>
  <c r="L2214" i="5"/>
  <c r="K2214" i="5"/>
  <c r="J2214" i="5"/>
  <c r="I2214" i="5"/>
  <c r="H2214" i="5"/>
  <c r="G2214" i="5"/>
  <c r="F2214" i="5"/>
  <c r="E2214" i="5"/>
  <c r="D2214" i="5"/>
  <c r="C2214" i="5"/>
  <c r="B2214" i="5"/>
  <c r="L2213" i="5"/>
  <c r="K2213" i="5"/>
  <c r="J2213" i="5"/>
  <c r="I2213" i="5"/>
  <c r="H2213" i="5"/>
  <c r="G2213" i="5"/>
  <c r="F2213" i="5"/>
  <c r="E2213" i="5"/>
  <c r="D2213" i="5"/>
  <c r="C2213" i="5"/>
  <c r="B2213" i="5"/>
  <c r="L2212" i="5"/>
  <c r="K2212" i="5"/>
  <c r="J2212" i="5"/>
  <c r="I2212" i="5"/>
  <c r="H2212" i="5"/>
  <c r="G2212" i="5"/>
  <c r="F2212" i="5"/>
  <c r="E2212" i="5"/>
  <c r="D2212" i="5"/>
  <c r="C2212" i="5"/>
  <c r="B2212" i="5"/>
  <c r="L2211" i="5"/>
  <c r="K2211" i="5"/>
  <c r="J2211" i="5"/>
  <c r="I2211" i="5"/>
  <c r="H2211" i="5"/>
  <c r="G2211" i="5"/>
  <c r="F2211" i="5"/>
  <c r="E2211" i="5"/>
  <c r="D2211" i="5"/>
  <c r="C2211" i="5"/>
  <c r="B2211" i="5"/>
  <c r="L2210" i="5"/>
  <c r="K2210" i="5"/>
  <c r="J2210" i="5"/>
  <c r="I2210" i="5"/>
  <c r="H2210" i="5"/>
  <c r="G2210" i="5"/>
  <c r="F2210" i="5"/>
  <c r="E2210" i="5"/>
  <c r="D2210" i="5"/>
  <c r="C2210" i="5"/>
  <c r="B2210" i="5"/>
  <c r="L2209" i="5"/>
  <c r="K2209" i="5"/>
  <c r="J2209" i="5"/>
  <c r="I2209" i="5"/>
  <c r="H2209" i="5"/>
  <c r="G2209" i="5"/>
  <c r="F2209" i="5"/>
  <c r="E2209" i="5"/>
  <c r="D2209" i="5"/>
  <c r="C2209" i="5"/>
  <c r="B2209" i="5"/>
  <c r="L2208" i="5"/>
  <c r="K2208" i="5"/>
  <c r="J2208" i="5"/>
  <c r="I2208" i="5"/>
  <c r="H2208" i="5"/>
  <c r="G2208" i="5"/>
  <c r="F2208" i="5"/>
  <c r="E2208" i="5"/>
  <c r="D2208" i="5"/>
  <c r="C2208" i="5"/>
  <c r="B2208" i="5"/>
  <c r="L2207" i="5"/>
  <c r="K2207" i="5"/>
  <c r="J2207" i="5"/>
  <c r="I2207" i="5"/>
  <c r="H2207" i="5"/>
  <c r="G2207" i="5"/>
  <c r="F2207" i="5"/>
  <c r="E2207" i="5"/>
  <c r="D2207" i="5"/>
  <c r="C2207" i="5"/>
  <c r="B2207" i="5"/>
  <c r="L2206" i="5"/>
  <c r="K2206" i="5"/>
  <c r="J2206" i="5"/>
  <c r="I2206" i="5"/>
  <c r="H2206" i="5"/>
  <c r="G2206" i="5"/>
  <c r="F2206" i="5"/>
  <c r="E2206" i="5"/>
  <c r="D2206" i="5"/>
  <c r="C2206" i="5"/>
  <c r="B2206" i="5"/>
  <c r="L2205" i="5"/>
  <c r="K2205" i="5"/>
  <c r="J2205" i="5"/>
  <c r="I2205" i="5"/>
  <c r="H2205" i="5"/>
  <c r="G2205" i="5"/>
  <c r="F2205" i="5"/>
  <c r="E2205" i="5"/>
  <c r="D2205" i="5"/>
  <c r="C2205" i="5"/>
  <c r="B2205" i="5"/>
  <c r="L2204" i="5"/>
  <c r="K2204" i="5"/>
  <c r="J2204" i="5"/>
  <c r="I2204" i="5"/>
  <c r="H2204" i="5"/>
  <c r="G2204" i="5"/>
  <c r="F2204" i="5"/>
  <c r="E2204" i="5"/>
  <c r="D2204" i="5"/>
  <c r="C2204" i="5"/>
  <c r="B2204" i="5"/>
  <c r="L2203" i="5"/>
  <c r="K2203" i="5"/>
  <c r="J2203" i="5"/>
  <c r="I2203" i="5"/>
  <c r="H2203" i="5"/>
  <c r="G2203" i="5"/>
  <c r="F2203" i="5"/>
  <c r="E2203" i="5"/>
  <c r="D2203" i="5"/>
  <c r="C2203" i="5"/>
  <c r="B2203" i="5"/>
  <c r="L2202" i="5"/>
  <c r="K2202" i="5"/>
  <c r="J2202" i="5"/>
  <c r="I2202" i="5"/>
  <c r="H2202" i="5"/>
  <c r="G2202" i="5"/>
  <c r="F2202" i="5"/>
  <c r="E2202" i="5"/>
  <c r="D2202" i="5"/>
  <c r="C2202" i="5"/>
  <c r="B2202" i="5"/>
  <c r="L2201" i="5"/>
  <c r="K2201" i="5"/>
  <c r="J2201" i="5"/>
  <c r="I2201" i="5"/>
  <c r="H2201" i="5"/>
  <c r="G2201" i="5"/>
  <c r="F2201" i="5"/>
  <c r="E2201" i="5"/>
  <c r="D2201" i="5"/>
  <c r="C2201" i="5"/>
  <c r="B2201" i="5"/>
  <c r="L2200" i="5"/>
  <c r="K2200" i="5"/>
  <c r="J2200" i="5"/>
  <c r="I2200" i="5"/>
  <c r="H2200" i="5"/>
  <c r="G2200" i="5"/>
  <c r="F2200" i="5"/>
  <c r="E2200" i="5"/>
  <c r="D2200" i="5"/>
  <c r="C2200" i="5"/>
  <c r="B2200" i="5"/>
  <c r="L2199" i="5"/>
  <c r="K2199" i="5"/>
  <c r="J2199" i="5"/>
  <c r="I2199" i="5"/>
  <c r="H2199" i="5"/>
  <c r="G2199" i="5"/>
  <c r="F2199" i="5"/>
  <c r="E2199" i="5"/>
  <c r="D2199" i="5"/>
  <c r="C2199" i="5"/>
  <c r="B2199" i="5"/>
  <c r="L2198" i="5"/>
  <c r="K2198" i="5"/>
  <c r="J2198" i="5"/>
  <c r="I2198" i="5"/>
  <c r="H2198" i="5"/>
  <c r="G2198" i="5"/>
  <c r="F2198" i="5"/>
  <c r="E2198" i="5"/>
  <c r="D2198" i="5"/>
  <c r="C2198" i="5"/>
  <c r="B2198" i="5"/>
  <c r="L2197" i="5"/>
  <c r="K2197" i="5"/>
  <c r="J2197" i="5"/>
  <c r="I2197" i="5"/>
  <c r="H2197" i="5"/>
  <c r="G2197" i="5"/>
  <c r="F2197" i="5"/>
  <c r="E2197" i="5"/>
  <c r="D2197" i="5"/>
  <c r="C2197" i="5"/>
  <c r="B2197" i="5"/>
  <c r="L2196" i="5"/>
  <c r="K2196" i="5"/>
  <c r="J2196" i="5"/>
  <c r="I2196" i="5"/>
  <c r="H2196" i="5"/>
  <c r="G2196" i="5"/>
  <c r="F2196" i="5"/>
  <c r="E2196" i="5"/>
  <c r="D2196" i="5"/>
  <c r="C2196" i="5"/>
  <c r="B2196" i="5"/>
  <c r="L2195" i="5"/>
  <c r="K2195" i="5"/>
  <c r="J2195" i="5"/>
  <c r="I2195" i="5"/>
  <c r="H2195" i="5"/>
  <c r="G2195" i="5"/>
  <c r="F2195" i="5"/>
  <c r="E2195" i="5"/>
  <c r="D2195" i="5"/>
  <c r="C2195" i="5"/>
  <c r="B2195" i="5"/>
  <c r="L2194" i="5"/>
  <c r="K2194" i="5"/>
  <c r="J2194" i="5"/>
  <c r="I2194" i="5"/>
  <c r="H2194" i="5"/>
  <c r="G2194" i="5"/>
  <c r="F2194" i="5"/>
  <c r="E2194" i="5"/>
  <c r="D2194" i="5"/>
  <c r="C2194" i="5"/>
  <c r="B2194" i="5"/>
  <c r="L2193" i="5"/>
  <c r="K2193" i="5"/>
  <c r="J2193" i="5"/>
  <c r="I2193" i="5"/>
  <c r="H2193" i="5"/>
  <c r="G2193" i="5"/>
  <c r="F2193" i="5"/>
  <c r="E2193" i="5"/>
  <c r="D2193" i="5"/>
  <c r="C2193" i="5"/>
  <c r="B2193" i="5"/>
  <c r="L2192" i="5"/>
  <c r="K2192" i="5"/>
  <c r="J2192" i="5"/>
  <c r="I2192" i="5"/>
  <c r="H2192" i="5"/>
  <c r="G2192" i="5"/>
  <c r="F2192" i="5"/>
  <c r="E2192" i="5"/>
  <c r="D2192" i="5"/>
  <c r="C2192" i="5"/>
  <c r="B2192" i="5"/>
  <c r="L2191" i="5"/>
  <c r="K2191" i="5"/>
  <c r="J2191" i="5"/>
  <c r="I2191" i="5"/>
  <c r="H2191" i="5"/>
  <c r="G2191" i="5"/>
  <c r="F2191" i="5"/>
  <c r="E2191" i="5"/>
  <c r="D2191" i="5"/>
  <c r="C2191" i="5"/>
  <c r="B2191" i="5"/>
  <c r="L2190" i="5"/>
  <c r="K2190" i="5"/>
  <c r="J2190" i="5"/>
  <c r="I2190" i="5"/>
  <c r="H2190" i="5"/>
  <c r="G2190" i="5"/>
  <c r="F2190" i="5"/>
  <c r="E2190" i="5"/>
  <c r="D2190" i="5"/>
  <c r="C2190" i="5"/>
  <c r="B2190" i="5"/>
  <c r="L2189" i="5"/>
  <c r="K2189" i="5"/>
  <c r="J2189" i="5"/>
  <c r="I2189" i="5"/>
  <c r="H2189" i="5"/>
  <c r="G2189" i="5"/>
  <c r="F2189" i="5"/>
  <c r="E2189" i="5"/>
  <c r="D2189" i="5"/>
  <c r="C2189" i="5"/>
  <c r="B2189" i="5"/>
  <c r="L2188" i="5"/>
  <c r="K2188" i="5"/>
  <c r="J2188" i="5"/>
  <c r="I2188" i="5"/>
  <c r="H2188" i="5"/>
  <c r="G2188" i="5"/>
  <c r="F2188" i="5"/>
  <c r="E2188" i="5"/>
  <c r="D2188" i="5"/>
  <c r="C2188" i="5"/>
  <c r="B2188" i="5"/>
  <c r="L2187" i="5"/>
  <c r="K2187" i="5"/>
  <c r="J2187" i="5"/>
  <c r="I2187" i="5"/>
  <c r="H2187" i="5"/>
  <c r="G2187" i="5"/>
  <c r="F2187" i="5"/>
  <c r="E2187" i="5"/>
  <c r="D2187" i="5"/>
  <c r="C2187" i="5"/>
  <c r="B2187" i="5"/>
  <c r="L2186" i="5"/>
  <c r="K2186" i="5"/>
  <c r="J2186" i="5"/>
  <c r="I2186" i="5"/>
  <c r="H2186" i="5"/>
  <c r="G2186" i="5"/>
  <c r="F2186" i="5"/>
  <c r="E2186" i="5"/>
  <c r="D2186" i="5"/>
  <c r="C2186" i="5"/>
  <c r="B2186" i="5"/>
  <c r="L2185" i="5"/>
  <c r="K2185" i="5"/>
  <c r="J2185" i="5"/>
  <c r="I2185" i="5"/>
  <c r="H2185" i="5"/>
  <c r="G2185" i="5"/>
  <c r="F2185" i="5"/>
  <c r="E2185" i="5"/>
  <c r="D2185" i="5"/>
  <c r="C2185" i="5"/>
  <c r="B2185" i="5"/>
  <c r="L2184" i="5"/>
  <c r="K2184" i="5"/>
  <c r="J2184" i="5"/>
  <c r="I2184" i="5"/>
  <c r="H2184" i="5"/>
  <c r="G2184" i="5"/>
  <c r="F2184" i="5"/>
  <c r="E2184" i="5"/>
  <c r="D2184" i="5"/>
  <c r="C2184" i="5"/>
  <c r="B2184" i="5"/>
  <c r="L2183" i="5"/>
  <c r="K2183" i="5"/>
  <c r="J2183" i="5"/>
  <c r="I2183" i="5"/>
  <c r="H2183" i="5"/>
  <c r="G2183" i="5"/>
  <c r="F2183" i="5"/>
  <c r="E2183" i="5"/>
  <c r="D2183" i="5"/>
  <c r="C2183" i="5"/>
  <c r="B2183" i="5"/>
  <c r="L2182" i="5"/>
  <c r="K2182" i="5"/>
  <c r="J2182" i="5"/>
  <c r="I2182" i="5"/>
  <c r="H2182" i="5"/>
  <c r="G2182" i="5"/>
  <c r="F2182" i="5"/>
  <c r="E2182" i="5"/>
  <c r="D2182" i="5"/>
  <c r="C2182" i="5"/>
  <c r="B2182" i="5"/>
  <c r="L2181" i="5"/>
  <c r="K2181" i="5"/>
  <c r="J2181" i="5"/>
  <c r="I2181" i="5"/>
  <c r="H2181" i="5"/>
  <c r="G2181" i="5"/>
  <c r="F2181" i="5"/>
  <c r="E2181" i="5"/>
  <c r="D2181" i="5"/>
  <c r="C2181" i="5"/>
  <c r="B2181" i="5"/>
  <c r="L2180" i="5"/>
  <c r="K2180" i="5"/>
  <c r="J2180" i="5"/>
  <c r="I2180" i="5"/>
  <c r="H2180" i="5"/>
  <c r="G2180" i="5"/>
  <c r="F2180" i="5"/>
  <c r="E2180" i="5"/>
  <c r="D2180" i="5"/>
  <c r="C2180" i="5"/>
  <c r="B2180" i="5"/>
  <c r="L2179" i="5"/>
  <c r="K2179" i="5"/>
  <c r="J2179" i="5"/>
  <c r="I2179" i="5"/>
  <c r="H2179" i="5"/>
  <c r="G2179" i="5"/>
  <c r="F2179" i="5"/>
  <c r="E2179" i="5"/>
  <c r="D2179" i="5"/>
  <c r="C2179" i="5"/>
  <c r="B2179" i="5"/>
  <c r="L2178" i="5"/>
  <c r="K2178" i="5"/>
  <c r="J2178" i="5"/>
  <c r="I2178" i="5"/>
  <c r="H2178" i="5"/>
  <c r="G2178" i="5"/>
  <c r="F2178" i="5"/>
  <c r="E2178" i="5"/>
  <c r="D2178" i="5"/>
  <c r="C2178" i="5"/>
  <c r="B2178" i="5"/>
  <c r="L2177" i="5"/>
  <c r="K2177" i="5"/>
  <c r="J2177" i="5"/>
  <c r="I2177" i="5"/>
  <c r="H2177" i="5"/>
  <c r="G2177" i="5"/>
  <c r="F2177" i="5"/>
  <c r="E2177" i="5"/>
  <c r="D2177" i="5"/>
  <c r="C2177" i="5"/>
  <c r="B2177" i="5"/>
  <c r="L2176" i="5"/>
  <c r="K2176" i="5"/>
  <c r="J2176" i="5"/>
  <c r="I2176" i="5"/>
  <c r="H2176" i="5"/>
  <c r="G2176" i="5"/>
  <c r="F2176" i="5"/>
  <c r="E2176" i="5"/>
  <c r="D2176" i="5"/>
  <c r="C2176" i="5"/>
  <c r="B2176" i="5"/>
  <c r="L2175" i="5"/>
  <c r="K2175" i="5"/>
  <c r="J2175" i="5"/>
  <c r="I2175" i="5"/>
  <c r="H2175" i="5"/>
  <c r="G2175" i="5"/>
  <c r="F2175" i="5"/>
  <c r="E2175" i="5"/>
  <c r="D2175" i="5"/>
  <c r="C2175" i="5"/>
  <c r="B2175" i="5"/>
  <c r="L2174" i="5"/>
  <c r="K2174" i="5"/>
  <c r="J2174" i="5"/>
  <c r="I2174" i="5"/>
  <c r="H2174" i="5"/>
  <c r="G2174" i="5"/>
  <c r="F2174" i="5"/>
  <c r="E2174" i="5"/>
  <c r="D2174" i="5"/>
  <c r="C2174" i="5"/>
  <c r="B2174" i="5"/>
  <c r="L2173" i="5"/>
  <c r="K2173" i="5"/>
  <c r="J2173" i="5"/>
  <c r="I2173" i="5"/>
  <c r="H2173" i="5"/>
  <c r="G2173" i="5"/>
  <c r="F2173" i="5"/>
  <c r="E2173" i="5"/>
  <c r="D2173" i="5"/>
  <c r="C2173" i="5"/>
  <c r="B2173" i="5"/>
  <c r="L2172" i="5"/>
  <c r="K2172" i="5"/>
  <c r="J2172" i="5"/>
  <c r="I2172" i="5"/>
  <c r="H2172" i="5"/>
  <c r="G2172" i="5"/>
  <c r="F2172" i="5"/>
  <c r="E2172" i="5"/>
  <c r="D2172" i="5"/>
  <c r="C2172" i="5"/>
  <c r="B2172" i="5"/>
  <c r="L2171" i="5"/>
  <c r="K2171" i="5"/>
  <c r="J2171" i="5"/>
  <c r="I2171" i="5"/>
  <c r="H2171" i="5"/>
  <c r="G2171" i="5"/>
  <c r="F2171" i="5"/>
  <c r="E2171" i="5"/>
  <c r="D2171" i="5"/>
  <c r="C2171" i="5"/>
  <c r="B2171" i="5"/>
  <c r="L2170" i="5"/>
  <c r="K2170" i="5"/>
  <c r="J2170" i="5"/>
  <c r="I2170" i="5"/>
  <c r="H2170" i="5"/>
  <c r="G2170" i="5"/>
  <c r="F2170" i="5"/>
  <c r="E2170" i="5"/>
  <c r="D2170" i="5"/>
  <c r="C2170" i="5"/>
  <c r="B2170" i="5"/>
  <c r="L2169" i="5"/>
  <c r="K2169" i="5"/>
  <c r="J2169" i="5"/>
  <c r="I2169" i="5"/>
  <c r="H2169" i="5"/>
  <c r="G2169" i="5"/>
  <c r="F2169" i="5"/>
  <c r="E2169" i="5"/>
  <c r="D2169" i="5"/>
  <c r="C2169" i="5"/>
  <c r="B2169" i="5"/>
  <c r="L2168" i="5"/>
  <c r="K2168" i="5"/>
  <c r="J2168" i="5"/>
  <c r="I2168" i="5"/>
  <c r="H2168" i="5"/>
  <c r="G2168" i="5"/>
  <c r="F2168" i="5"/>
  <c r="E2168" i="5"/>
  <c r="D2168" i="5"/>
  <c r="C2168" i="5"/>
  <c r="B2168" i="5"/>
  <c r="L2167" i="5"/>
  <c r="K2167" i="5"/>
  <c r="J2167" i="5"/>
  <c r="I2167" i="5"/>
  <c r="H2167" i="5"/>
  <c r="G2167" i="5"/>
  <c r="F2167" i="5"/>
  <c r="E2167" i="5"/>
  <c r="D2167" i="5"/>
  <c r="C2167" i="5"/>
  <c r="B2167" i="5"/>
  <c r="L2166" i="5"/>
  <c r="K2166" i="5"/>
  <c r="J2166" i="5"/>
  <c r="I2166" i="5"/>
  <c r="H2166" i="5"/>
  <c r="G2166" i="5"/>
  <c r="F2166" i="5"/>
  <c r="E2166" i="5"/>
  <c r="D2166" i="5"/>
  <c r="C2166" i="5"/>
  <c r="B2166" i="5"/>
  <c r="L2165" i="5"/>
  <c r="K2165" i="5"/>
  <c r="J2165" i="5"/>
  <c r="I2165" i="5"/>
  <c r="H2165" i="5"/>
  <c r="G2165" i="5"/>
  <c r="F2165" i="5"/>
  <c r="E2165" i="5"/>
  <c r="D2165" i="5"/>
  <c r="C2165" i="5"/>
  <c r="B2165" i="5"/>
  <c r="L2164" i="5"/>
  <c r="K2164" i="5"/>
  <c r="J2164" i="5"/>
  <c r="I2164" i="5"/>
  <c r="H2164" i="5"/>
  <c r="G2164" i="5"/>
  <c r="F2164" i="5"/>
  <c r="E2164" i="5"/>
  <c r="D2164" i="5"/>
  <c r="C2164" i="5"/>
  <c r="B2164" i="5"/>
  <c r="L2163" i="5"/>
  <c r="K2163" i="5"/>
  <c r="J2163" i="5"/>
  <c r="I2163" i="5"/>
  <c r="H2163" i="5"/>
  <c r="G2163" i="5"/>
  <c r="F2163" i="5"/>
  <c r="E2163" i="5"/>
  <c r="D2163" i="5"/>
  <c r="C2163" i="5"/>
  <c r="B2163" i="5"/>
  <c r="L2162" i="5"/>
  <c r="K2162" i="5"/>
  <c r="J2162" i="5"/>
  <c r="I2162" i="5"/>
  <c r="H2162" i="5"/>
  <c r="G2162" i="5"/>
  <c r="F2162" i="5"/>
  <c r="E2162" i="5"/>
  <c r="D2162" i="5"/>
  <c r="C2162" i="5"/>
  <c r="B2162" i="5"/>
  <c r="L2161" i="5"/>
  <c r="K2161" i="5"/>
  <c r="J2161" i="5"/>
  <c r="I2161" i="5"/>
  <c r="H2161" i="5"/>
  <c r="G2161" i="5"/>
  <c r="F2161" i="5"/>
  <c r="E2161" i="5"/>
  <c r="D2161" i="5"/>
  <c r="C2161" i="5"/>
  <c r="B2161" i="5"/>
  <c r="L2160" i="5"/>
  <c r="K2160" i="5"/>
  <c r="J2160" i="5"/>
  <c r="I2160" i="5"/>
  <c r="H2160" i="5"/>
  <c r="G2160" i="5"/>
  <c r="F2160" i="5"/>
  <c r="E2160" i="5"/>
  <c r="D2160" i="5"/>
  <c r="C2160" i="5"/>
  <c r="B2160" i="5"/>
  <c r="L2159" i="5"/>
  <c r="K2159" i="5"/>
  <c r="J2159" i="5"/>
  <c r="I2159" i="5"/>
  <c r="H2159" i="5"/>
  <c r="G2159" i="5"/>
  <c r="F2159" i="5"/>
  <c r="E2159" i="5"/>
  <c r="D2159" i="5"/>
  <c r="C2159" i="5"/>
  <c r="B2159" i="5"/>
  <c r="L2158" i="5"/>
  <c r="K2158" i="5"/>
  <c r="J2158" i="5"/>
  <c r="I2158" i="5"/>
  <c r="H2158" i="5"/>
  <c r="G2158" i="5"/>
  <c r="F2158" i="5"/>
  <c r="E2158" i="5"/>
  <c r="D2158" i="5"/>
  <c r="C2158" i="5"/>
  <c r="B2158" i="5"/>
  <c r="L2157" i="5"/>
  <c r="K2157" i="5"/>
  <c r="J2157" i="5"/>
  <c r="I2157" i="5"/>
  <c r="H2157" i="5"/>
  <c r="G2157" i="5"/>
  <c r="F2157" i="5"/>
  <c r="E2157" i="5"/>
  <c r="D2157" i="5"/>
  <c r="C2157" i="5"/>
  <c r="B2157" i="5"/>
  <c r="L2156" i="5"/>
  <c r="K2156" i="5"/>
  <c r="J2156" i="5"/>
  <c r="I2156" i="5"/>
  <c r="H2156" i="5"/>
  <c r="G2156" i="5"/>
  <c r="F2156" i="5"/>
  <c r="E2156" i="5"/>
  <c r="D2156" i="5"/>
  <c r="C2156" i="5"/>
  <c r="B2156" i="5"/>
  <c r="L2155" i="5"/>
  <c r="K2155" i="5"/>
  <c r="J2155" i="5"/>
  <c r="I2155" i="5"/>
  <c r="H2155" i="5"/>
  <c r="G2155" i="5"/>
  <c r="F2155" i="5"/>
  <c r="E2155" i="5"/>
  <c r="D2155" i="5"/>
  <c r="C2155" i="5"/>
  <c r="B2155" i="5"/>
  <c r="L2154" i="5"/>
  <c r="K2154" i="5"/>
  <c r="J2154" i="5"/>
  <c r="I2154" i="5"/>
  <c r="H2154" i="5"/>
  <c r="G2154" i="5"/>
  <c r="F2154" i="5"/>
  <c r="E2154" i="5"/>
  <c r="D2154" i="5"/>
  <c r="C2154" i="5"/>
  <c r="B2154" i="5"/>
  <c r="L2153" i="5"/>
  <c r="K2153" i="5"/>
  <c r="J2153" i="5"/>
  <c r="I2153" i="5"/>
  <c r="H2153" i="5"/>
  <c r="G2153" i="5"/>
  <c r="F2153" i="5"/>
  <c r="E2153" i="5"/>
  <c r="D2153" i="5"/>
  <c r="C2153" i="5"/>
  <c r="B2153" i="5"/>
  <c r="L2152" i="5"/>
  <c r="K2152" i="5"/>
  <c r="J2152" i="5"/>
  <c r="I2152" i="5"/>
  <c r="H2152" i="5"/>
  <c r="G2152" i="5"/>
  <c r="F2152" i="5"/>
  <c r="E2152" i="5"/>
  <c r="D2152" i="5"/>
  <c r="C2152" i="5"/>
  <c r="B2152" i="5"/>
  <c r="L2151" i="5"/>
  <c r="K2151" i="5"/>
  <c r="J2151" i="5"/>
  <c r="I2151" i="5"/>
  <c r="H2151" i="5"/>
  <c r="G2151" i="5"/>
  <c r="F2151" i="5"/>
  <c r="E2151" i="5"/>
  <c r="D2151" i="5"/>
  <c r="C2151" i="5"/>
  <c r="B2151" i="5"/>
  <c r="L2150" i="5"/>
  <c r="K2150" i="5"/>
  <c r="J2150" i="5"/>
  <c r="I2150" i="5"/>
  <c r="H2150" i="5"/>
  <c r="G2150" i="5"/>
  <c r="F2150" i="5"/>
  <c r="E2150" i="5"/>
  <c r="D2150" i="5"/>
  <c r="C2150" i="5"/>
  <c r="B2150" i="5"/>
  <c r="L2149" i="5"/>
  <c r="K2149" i="5"/>
  <c r="J2149" i="5"/>
  <c r="I2149" i="5"/>
  <c r="H2149" i="5"/>
  <c r="G2149" i="5"/>
  <c r="F2149" i="5"/>
  <c r="E2149" i="5"/>
  <c r="D2149" i="5"/>
  <c r="C2149" i="5"/>
  <c r="B2149" i="5"/>
  <c r="L2148" i="5"/>
  <c r="K2148" i="5"/>
  <c r="J2148" i="5"/>
  <c r="I2148" i="5"/>
  <c r="H2148" i="5"/>
  <c r="G2148" i="5"/>
  <c r="F2148" i="5"/>
  <c r="E2148" i="5"/>
  <c r="D2148" i="5"/>
  <c r="C2148" i="5"/>
  <c r="B2148" i="5"/>
  <c r="L2147" i="5"/>
  <c r="K2147" i="5"/>
  <c r="J2147" i="5"/>
  <c r="I2147" i="5"/>
  <c r="H2147" i="5"/>
  <c r="G2147" i="5"/>
  <c r="F2147" i="5"/>
  <c r="E2147" i="5"/>
  <c r="D2147" i="5"/>
  <c r="C2147" i="5"/>
  <c r="B2147" i="5"/>
  <c r="L2146" i="5"/>
  <c r="K2146" i="5"/>
  <c r="J2146" i="5"/>
  <c r="I2146" i="5"/>
  <c r="H2146" i="5"/>
  <c r="G2146" i="5"/>
  <c r="F2146" i="5"/>
  <c r="E2146" i="5"/>
  <c r="D2146" i="5"/>
  <c r="C2146" i="5"/>
  <c r="B2146" i="5"/>
  <c r="L2145" i="5"/>
  <c r="K2145" i="5"/>
  <c r="J2145" i="5"/>
  <c r="I2145" i="5"/>
  <c r="H2145" i="5"/>
  <c r="G2145" i="5"/>
  <c r="F2145" i="5"/>
  <c r="E2145" i="5"/>
  <c r="D2145" i="5"/>
  <c r="C2145" i="5"/>
  <c r="B2145" i="5"/>
  <c r="L2144" i="5"/>
  <c r="K2144" i="5"/>
  <c r="J2144" i="5"/>
  <c r="I2144" i="5"/>
  <c r="H2144" i="5"/>
  <c r="G2144" i="5"/>
  <c r="F2144" i="5"/>
  <c r="E2144" i="5"/>
  <c r="D2144" i="5"/>
  <c r="C2144" i="5"/>
  <c r="B2144" i="5"/>
  <c r="L2143" i="5"/>
  <c r="K2143" i="5"/>
  <c r="J2143" i="5"/>
  <c r="I2143" i="5"/>
  <c r="H2143" i="5"/>
  <c r="G2143" i="5"/>
  <c r="F2143" i="5"/>
  <c r="E2143" i="5"/>
  <c r="D2143" i="5"/>
  <c r="C2143" i="5"/>
  <c r="B2143" i="5"/>
  <c r="L2142" i="5"/>
  <c r="K2142" i="5"/>
  <c r="J2142" i="5"/>
  <c r="I2142" i="5"/>
  <c r="H2142" i="5"/>
  <c r="G2142" i="5"/>
  <c r="F2142" i="5"/>
  <c r="E2142" i="5"/>
  <c r="D2142" i="5"/>
  <c r="C2142" i="5"/>
  <c r="B2142" i="5"/>
  <c r="L2141" i="5"/>
  <c r="K2141" i="5"/>
  <c r="J2141" i="5"/>
  <c r="I2141" i="5"/>
  <c r="H2141" i="5"/>
  <c r="G2141" i="5"/>
  <c r="F2141" i="5"/>
  <c r="E2141" i="5"/>
  <c r="D2141" i="5"/>
  <c r="C2141" i="5"/>
  <c r="B2141" i="5"/>
  <c r="L2140" i="5"/>
  <c r="K2140" i="5"/>
  <c r="J2140" i="5"/>
  <c r="I2140" i="5"/>
  <c r="H2140" i="5"/>
  <c r="G2140" i="5"/>
  <c r="F2140" i="5"/>
  <c r="E2140" i="5"/>
  <c r="D2140" i="5"/>
  <c r="C2140" i="5"/>
  <c r="B2140" i="5"/>
  <c r="L2139" i="5"/>
  <c r="K2139" i="5"/>
  <c r="J2139" i="5"/>
  <c r="I2139" i="5"/>
  <c r="H2139" i="5"/>
  <c r="G2139" i="5"/>
  <c r="F2139" i="5"/>
  <c r="E2139" i="5"/>
  <c r="D2139" i="5"/>
  <c r="C2139" i="5"/>
  <c r="B2139" i="5"/>
  <c r="L2138" i="5"/>
  <c r="K2138" i="5"/>
  <c r="J2138" i="5"/>
  <c r="I2138" i="5"/>
  <c r="H2138" i="5"/>
  <c r="G2138" i="5"/>
  <c r="F2138" i="5"/>
  <c r="E2138" i="5"/>
  <c r="D2138" i="5"/>
  <c r="C2138" i="5"/>
  <c r="B2138" i="5"/>
  <c r="L2137" i="5"/>
  <c r="K2137" i="5"/>
  <c r="J2137" i="5"/>
  <c r="I2137" i="5"/>
  <c r="H2137" i="5"/>
  <c r="G2137" i="5"/>
  <c r="F2137" i="5"/>
  <c r="E2137" i="5"/>
  <c r="D2137" i="5"/>
  <c r="C2137" i="5"/>
  <c r="B2137" i="5"/>
  <c r="L2136" i="5"/>
  <c r="K2136" i="5"/>
  <c r="J2136" i="5"/>
  <c r="I2136" i="5"/>
  <c r="H2136" i="5"/>
  <c r="G2136" i="5"/>
  <c r="F2136" i="5"/>
  <c r="E2136" i="5"/>
  <c r="D2136" i="5"/>
  <c r="C2136" i="5"/>
  <c r="B2136" i="5"/>
  <c r="L2135" i="5"/>
  <c r="K2135" i="5"/>
  <c r="J2135" i="5"/>
  <c r="I2135" i="5"/>
  <c r="H2135" i="5"/>
  <c r="G2135" i="5"/>
  <c r="F2135" i="5"/>
  <c r="E2135" i="5"/>
  <c r="D2135" i="5"/>
  <c r="C2135" i="5"/>
  <c r="B2135" i="5"/>
  <c r="L2134" i="5"/>
  <c r="K2134" i="5"/>
  <c r="J2134" i="5"/>
  <c r="I2134" i="5"/>
  <c r="H2134" i="5"/>
  <c r="G2134" i="5"/>
  <c r="F2134" i="5"/>
  <c r="E2134" i="5"/>
  <c r="D2134" i="5"/>
  <c r="C2134" i="5"/>
  <c r="B2134" i="5"/>
  <c r="L2133" i="5"/>
  <c r="K2133" i="5"/>
  <c r="J2133" i="5"/>
  <c r="I2133" i="5"/>
  <c r="H2133" i="5"/>
  <c r="G2133" i="5"/>
  <c r="F2133" i="5"/>
  <c r="E2133" i="5"/>
  <c r="D2133" i="5"/>
  <c r="C2133" i="5"/>
  <c r="B2133" i="5"/>
  <c r="L2132" i="5"/>
  <c r="K2132" i="5"/>
  <c r="J2132" i="5"/>
  <c r="I2132" i="5"/>
  <c r="H2132" i="5"/>
  <c r="G2132" i="5"/>
  <c r="F2132" i="5"/>
  <c r="E2132" i="5"/>
  <c r="D2132" i="5"/>
  <c r="C2132" i="5"/>
  <c r="B2132" i="5"/>
  <c r="L2131" i="5"/>
  <c r="K2131" i="5"/>
  <c r="J2131" i="5"/>
  <c r="I2131" i="5"/>
  <c r="H2131" i="5"/>
  <c r="G2131" i="5"/>
  <c r="F2131" i="5"/>
  <c r="E2131" i="5"/>
  <c r="D2131" i="5"/>
  <c r="C2131" i="5"/>
  <c r="B2131" i="5"/>
  <c r="L2130" i="5"/>
  <c r="K2130" i="5"/>
  <c r="J2130" i="5"/>
  <c r="I2130" i="5"/>
  <c r="H2130" i="5"/>
  <c r="G2130" i="5"/>
  <c r="F2130" i="5"/>
  <c r="E2130" i="5"/>
  <c r="D2130" i="5"/>
  <c r="C2130" i="5"/>
  <c r="B2130" i="5"/>
  <c r="L2129" i="5"/>
  <c r="K2129" i="5"/>
  <c r="J2129" i="5"/>
  <c r="I2129" i="5"/>
  <c r="H2129" i="5"/>
  <c r="G2129" i="5"/>
  <c r="F2129" i="5"/>
  <c r="E2129" i="5"/>
  <c r="D2129" i="5"/>
  <c r="C2129" i="5"/>
  <c r="B2129" i="5"/>
  <c r="L2128" i="5"/>
  <c r="K2128" i="5"/>
  <c r="J2128" i="5"/>
  <c r="I2128" i="5"/>
  <c r="H2128" i="5"/>
  <c r="G2128" i="5"/>
  <c r="F2128" i="5"/>
  <c r="E2128" i="5"/>
  <c r="D2128" i="5"/>
  <c r="C2128" i="5"/>
  <c r="B2128" i="5"/>
  <c r="L2127" i="5"/>
  <c r="K2127" i="5"/>
  <c r="J2127" i="5"/>
  <c r="I2127" i="5"/>
  <c r="H2127" i="5"/>
  <c r="G2127" i="5"/>
  <c r="F2127" i="5"/>
  <c r="E2127" i="5"/>
  <c r="D2127" i="5"/>
  <c r="C2127" i="5"/>
  <c r="B2127" i="5"/>
  <c r="L2126" i="5"/>
  <c r="K2126" i="5"/>
  <c r="J2126" i="5"/>
  <c r="I2126" i="5"/>
  <c r="H2126" i="5"/>
  <c r="G2126" i="5"/>
  <c r="F2126" i="5"/>
  <c r="E2126" i="5"/>
  <c r="D2126" i="5"/>
  <c r="C2126" i="5"/>
  <c r="B2126" i="5"/>
  <c r="L2125" i="5"/>
  <c r="K2125" i="5"/>
  <c r="J2125" i="5"/>
  <c r="I2125" i="5"/>
  <c r="H2125" i="5"/>
  <c r="G2125" i="5"/>
  <c r="F2125" i="5"/>
  <c r="E2125" i="5"/>
  <c r="D2125" i="5"/>
  <c r="C2125" i="5"/>
  <c r="B2125" i="5"/>
  <c r="L2124" i="5"/>
  <c r="K2124" i="5"/>
  <c r="J2124" i="5"/>
  <c r="I2124" i="5"/>
  <c r="H2124" i="5"/>
  <c r="G2124" i="5"/>
  <c r="F2124" i="5"/>
  <c r="E2124" i="5"/>
  <c r="D2124" i="5"/>
  <c r="C2124" i="5"/>
  <c r="B2124" i="5"/>
  <c r="L2123" i="5"/>
  <c r="K2123" i="5"/>
  <c r="J2123" i="5"/>
  <c r="I2123" i="5"/>
  <c r="H2123" i="5"/>
  <c r="G2123" i="5"/>
  <c r="F2123" i="5"/>
  <c r="E2123" i="5"/>
  <c r="D2123" i="5"/>
  <c r="C2123" i="5"/>
  <c r="B2123" i="5"/>
  <c r="L2122" i="5"/>
  <c r="K2122" i="5"/>
  <c r="J2122" i="5"/>
  <c r="I2122" i="5"/>
  <c r="H2122" i="5"/>
  <c r="G2122" i="5"/>
  <c r="F2122" i="5"/>
  <c r="E2122" i="5"/>
  <c r="D2122" i="5"/>
  <c r="C2122" i="5"/>
  <c r="B2122" i="5"/>
  <c r="L2121" i="5"/>
  <c r="K2121" i="5"/>
  <c r="J2121" i="5"/>
  <c r="I2121" i="5"/>
  <c r="H2121" i="5"/>
  <c r="G2121" i="5"/>
  <c r="F2121" i="5"/>
  <c r="E2121" i="5"/>
  <c r="D2121" i="5"/>
  <c r="C2121" i="5"/>
  <c r="B2121" i="5"/>
  <c r="L2120" i="5"/>
  <c r="K2120" i="5"/>
  <c r="J2120" i="5"/>
  <c r="I2120" i="5"/>
  <c r="H2120" i="5"/>
  <c r="G2120" i="5"/>
  <c r="F2120" i="5"/>
  <c r="E2120" i="5"/>
  <c r="D2120" i="5"/>
  <c r="C2120" i="5"/>
  <c r="B2120" i="5"/>
  <c r="L2119" i="5"/>
  <c r="K2119" i="5"/>
  <c r="J2119" i="5"/>
  <c r="I2119" i="5"/>
  <c r="H2119" i="5"/>
  <c r="G2119" i="5"/>
  <c r="F2119" i="5"/>
  <c r="E2119" i="5"/>
  <c r="D2119" i="5"/>
  <c r="C2119" i="5"/>
  <c r="B2119" i="5"/>
  <c r="L2118" i="5"/>
  <c r="K2118" i="5"/>
  <c r="J2118" i="5"/>
  <c r="I2118" i="5"/>
  <c r="H2118" i="5"/>
  <c r="G2118" i="5"/>
  <c r="F2118" i="5"/>
  <c r="E2118" i="5"/>
  <c r="D2118" i="5"/>
  <c r="C2118" i="5"/>
  <c r="B2118" i="5"/>
  <c r="L2117" i="5"/>
  <c r="K2117" i="5"/>
  <c r="J2117" i="5"/>
  <c r="I2117" i="5"/>
  <c r="H2117" i="5"/>
  <c r="G2117" i="5"/>
  <c r="F2117" i="5"/>
  <c r="E2117" i="5"/>
  <c r="D2117" i="5"/>
  <c r="C2117" i="5"/>
  <c r="B2117" i="5"/>
  <c r="L2116" i="5"/>
  <c r="K2116" i="5"/>
  <c r="J2116" i="5"/>
  <c r="I2116" i="5"/>
  <c r="H2116" i="5"/>
  <c r="G2116" i="5"/>
  <c r="F2116" i="5"/>
  <c r="E2116" i="5"/>
  <c r="D2116" i="5"/>
  <c r="C2116" i="5"/>
  <c r="B2116" i="5"/>
  <c r="L2115" i="5"/>
  <c r="K2115" i="5"/>
  <c r="J2115" i="5"/>
  <c r="I2115" i="5"/>
  <c r="H2115" i="5"/>
  <c r="G2115" i="5"/>
  <c r="F2115" i="5"/>
  <c r="E2115" i="5"/>
  <c r="D2115" i="5"/>
  <c r="C2115" i="5"/>
  <c r="B2115" i="5"/>
  <c r="L2114" i="5"/>
  <c r="K2114" i="5"/>
  <c r="J2114" i="5"/>
  <c r="I2114" i="5"/>
  <c r="H2114" i="5"/>
  <c r="G2114" i="5"/>
  <c r="F2114" i="5"/>
  <c r="E2114" i="5"/>
  <c r="D2114" i="5"/>
  <c r="C2114" i="5"/>
  <c r="B2114" i="5"/>
  <c r="L2113" i="5"/>
  <c r="K2113" i="5"/>
  <c r="J2113" i="5"/>
  <c r="I2113" i="5"/>
  <c r="H2113" i="5"/>
  <c r="G2113" i="5"/>
  <c r="F2113" i="5"/>
  <c r="E2113" i="5"/>
  <c r="D2113" i="5"/>
  <c r="C2113" i="5"/>
  <c r="B2113" i="5"/>
  <c r="L2112" i="5"/>
  <c r="K2112" i="5"/>
  <c r="J2112" i="5"/>
  <c r="I2112" i="5"/>
  <c r="H2112" i="5"/>
  <c r="G2112" i="5"/>
  <c r="F2112" i="5"/>
  <c r="E2112" i="5"/>
  <c r="D2112" i="5"/>
  <c r="C2112" i="5"/>
  <c r="B2112" i="5"/>
  <c r="L2111" i="5"/>
  <c r="K2111" i="5"/>
  <c r="J2111" i="5"/>
  <c r="I2111" i="5"/>
  <c r="H2111" i="5"/>
  <c r="G2111" i="5"/>
  <c r="F2111" i="5"/>
  <c r="E2111" i="5"/>
  <c r="D2111" i="5"/>
  <c r="C2111" i="5"/>
  <c r="B2111" i="5"/>
  <c r="L2110" i="5"/>
  <c r="K2110" i="5"/>
  <c r="J2110" i="5"/>
  <c r="I2110" i="5"/>
  <c r="H2110" i="5"/>
  <c r="G2110" i="5"/>
  <c r="F2110" i="5"/>
  <c r="E2110" i="5"/>
  <c r="D2110" i="5"/>
  <c r="C2110" i="5"/>
  <c r="B2110" i="5"/>
  <c r="L2109" i="5"/>
  <c r="K2109" i="5"/>
  <c r="J2109" i="5"/>
  <c r="I2109" i="5"/>
  <c r="H2109" i="5"/>
  <c r="G2109" i="5"/>
  <c r="F2109" i="5"/>
  <c r="E2109" i="5"/>
  <c r="D2109" i="5"/>
  <c r="C2109" i="5"/>
  <c r="B2109" i="5"/>
  <c r="L2108" i="5"/>
  <c r="K2108" i="5"/>
  <c r="J2108" i="5"/>
  <c r="I2108" i="5"/>
  <c r="H2108" i="5"/>
  <c r="G2108" i="5"/>
  <c r="F2108" i="5"/>
  <c r="E2108" i="5"/>
  <c r="D2108" i="5"/>
  <c r="C2108" i="5"/>
  <c r="B2108" i="5"/>
  <c r="L2107" i="5"/>
  <c r="K2107" i="5"/>
  <c r="J2107" i="5"/>
  <c r="I2107" i="5"/>
  <c r="H2107" i="5"/>
  <c r="G2107" i="5"/>
  <c r="F2107" i="5"/>
  <c r="E2107" i="5"/>
  <c r="D2107" i="5"/>
  <c r="C2107" i="5"/>
  <c r="B2107" i="5"/>
  <c r="L2106" i="5"/>
  <c r="K2106" i="5"/>
  <c r="J2106" i="5"/>
  <c r="I2106" i="5"/>
  <c r="H2106" i="5"/>
  <c r="G2106" i="5"/>
  <c r="F2106" i="5"/>
  <c r="E2106" i="5"/>
  <c r="D2106" i="5"/>
  <c r="C2106" i="5"/>
  <c r="B2106" i="5"/>
  <c r="L2105" i="5"/>
  <c r="K2105" i="5"/>
  <c r="J2105" i="5"/>
  <c r="I2105" i="5"/>
  <c r="H2105" i="5"/>
  <c r="G2105" i="5"/>
  <c r="F2105" i="5"/>
  <c r="E2105" i="5"/>
  <c r="D2105" i="5"/>
  <c r="C2105" i="5"/>
  <c r="B2105" i="5"/>
  <c r="L2104" i="5"/>
  <c r="K2104" i="5"/>
  <c r="J2104" i="5"/>
  <c r="I2104" i="5"/>
  <c r="H2104" i="5"/>
  <c r="G2104" i="5"/>
  <c r="F2104" i="5"/>
  <c r="E2104" i="5"/>
  <c r="D2104" i="5"/>
  <c r="C2104" i="5"/>
  <c r="B2104" i="5"/>
  <c r="L2103" i="5"/>
  <c r="K2103" i="5"/>
  <c r="J2103" i="5"/>
  <c r="I2103" i="5"/>
  <c r="H2103" i="5"/>
  <c r="G2103" i="5"/>
  <c r="F2103" i="5"/>
  <c r="E2103" i="5"/>
  <c r="D2103" i="5"/>
  <c r="C2103" i="5"/>
  <c r="B2103" i="5"/>
  <c r="L2102" i="5"/>
  <c r="K2102" i="5"/>
  <c r="J2102" i="5"/>
  <c r="I2102" i="5"/>
  <c r="H2102" i="5"/>
  <c r="G2102" i="5"/>
  <c r="F2102" i="5"/>
  <c r="E2102" i="5"/>
  <c r="D2102" i="5"/>
  <c r="C2102" i="5"/>
  <c r="B2102" i="5"/>
  <c r="L2101" i="5"/>
  <c r="K2101" i="5"/>
  <c r="J2101" i="5"/>
  <c r="I2101" i="5"/>
  <c r="H2101" i="5"/>
  <c r="G2101" i="5"/>
  <c r="F2101" i="5"/>
  <c r="E2101" i="5"/>
  <c r="D2101" i="5"/>
  <c r="C2101" i="5"/>
  <c r="B2101" i="5"/>
  <c r="L2100" i="5"/>
  <c r="K2100" i="5"/>
  <c r="J2100" i="5"/>
  <c r="I2100" i="5"/>
  <c r="H2100" i="5"/>
  <c r="G2100" i="5"/>
  <c r="F2100" i="5"/>
  <c r="E2100" i="5"/>
  <c r="D2100" i="5"/>
  <c r="C2100" i="5"/>
  <c r="B2100" i="5"/>
  <c r="L2099" i="5"/>
  <c r="K2099" i="5"/>
  <c r="J2099" i="5"/>
  <c r="I2099" i="5"/>
  <c r="H2099" i="5"/>
  <c r="G2099" i="5"/>
  <c r="F2099" i="5"/>
  <c r="E2099" i="5"/>
  <c r="D2099" i="5"/>
  <c r="C2099" i="5"/>
  <c r="B2099" i="5"/>
  <c r="L2098" i="5"/>
  <c r="K2098" i="5"/>
  <c r="J2098" i="5"/>
  <c r="I2098" i="5"/>
  <c r="H2098" i="5"/>
  <c r="G2098" i="5"/>
  <c r="F2098" i="5"/>
  <c r="E2098" i="5"/>
  <c r="D2098" i="5"/>
  <c r="C2098" i="5"/>
  <c r="B2098" i="5"/>
  <c r="L2097" i="5"/>
  <c r="K2097" i="5"/>
  <c r="J2097" i="5"/>
  <c r="I2097" i="5"/>
  <c r="H2097" i="5"/>
  <c r="G2097" i="5"/>
  <c r="F2097" i="5"/>
  <c r="E2097" i="5"/>
  <c r="D2097" i="5"/>
  <c r="C2097" i="5"/>
  <c r="B2097" i="5"/>
  <c r="L2096" i="5"/>
  <c r="K2096" i="5"/>
  <c r="J2096" i="5"/>
  <c r="I2096" i="5"/>
  <c r="H2096" i="5"/>
  <c r="G2096" i="5"/>
  <c r="F2096" i="5"/>
  <c r="E2096" i="5"/>
  <c r="D2096" i="5"/>
  <c r="C2096" i="5"/>
  <c r="B2096" i="5"/>
  <c r="L2095" i="5"/>
  <c r="K2095" i="5"/>
  <c r="J2095" i="5"/>
  <c r="I2095" i="5"/>
  <c r="H2095" i="5"/>
  <c r="G2095" i="5"/>
  <c r="F2095" i="5"/>
  <c r="E2095" i="5"/>
  <c r="D2095" i="5"/>
  <c r="C2095" i="5"/>
  <c r="B2095" i="5"/>
  <c r="L2094" i="5"/>
  <c r="K2094" i="5"/>
  <c r="J2094" i="5"/>
  <c r="I2094" i="5"/>
  <c r="H2094" i="5"/>
  <c r="G2094" i="5"/>
  <c r="F2094" i="5"/>
  <c r="E2094" i="5"/>
  <c r="D2094" i="5"/>
  <c r="C2094" i="5"/>
  <c r="B2094" i="5"/>
  <c r="L2093" i="5"/>
  <c r="K2093" i="5"/>
  <c r="J2093" i="5"/>
  <c r="I2093" i="5"/>
  <c r="H2093" i="5"/>
  <c r="G2093" i="5"/>
  <c r="F2093" i="5"/>
  <c r="E2093" i="5"/>
  <c r="D2093" i="5"/>
  <c r="C2093" i="5"/>
  <c r="B2093" i="5"/>
  <c r="L2092" i="5"/>
  <c r="K2092" i="5"/>
  <c r="J2092" i="5"/>
  <c r="I2092" i="5"/>
  <c r="H2092" i="5"/>
  <c r="G2092" i="5"/>
  <c r="F2092" i="5"/>
  <c r="E2092" i="5"/>
  <c r="D2092" i="5"/>
  <c r="C2092" i="5"/>
  <c r="B2092" i="5"/>
  <c r="L2091" i="5"/>
  <c r="K2091" i="5"/>
  <c r="J2091" i="5"/>
  <c r="I2091" i="5"/>
  <c r="H2091" i="5"/>
  <c r="G2091" i="5"/>
  <c r="F2091" i="5"/>
  <c r="E2091" i="5"/>
  <c r="D2091" i="5"/>
  <c r="C2091" i="5"/>
  <c r="B2091" i="5"/>
  <c r="L2090" i="5"/>
  <c r="K2090" i="5"/>
  <c r="J2090" i="5"/>
  <c r="I2090" i="5"/>
  <c r="H2090" i="5"/>
  <c r="G2090" i="5"/>
  <c r="F2090" i="5"/>
  <c r="E2090" i="5"/>
  <c r="D2090" i="5"/>
  <c r="C2090" i="5"/>
  <c r="B2090" i="5"/>
  <c r="L2089" i="5"/>
  <c r="K2089" i="5"/>
  <c r="J2089" i="5"/>
  <c r="I2089" i="5"/>
  <c r="H2089" i="5"/>
  <c r="G2089" i="5"/>
  <c r="F2089" i="5"/>
  <c r="E2089" i="5"/>
  <c r="D2089" i="5"/>
  <c r="C2089" i="5"/>
  <c r="B2089" i="5"/>
  <c r="L2088" i="5"/>
  <c r="K2088" i="5"/>
  <c r="J2088" i="5"/>
  <c r="I2088" i="5"/>
  <c r="H2088" i="5"/>
  <c r="G2088" i="5"/>
  <c r="F2088" i="5"/>
  <c r="E2088" i="5"/>
  <c r="D2088" i="5"/>
  <c r="C2088" i="5"/>
  <c r="B2088" i="5"/>
  <c r="L2087" i="5"/>
  <c r="K2087" i="5"/>
  <c r="J2087" i="5"/>
  <c r="I2087" i="5"/>
  <c r="H2087" i="5"/>
  <c r="G2087" i="5"/>
  <c r="F2087" i="5"/>
  <c r="E2087" i="5"/>
  <c r="D2087" i="5"/>
  <c r="C2087" i="5"/>
  <c r="B2087" i="5"/>
  <c r="L2086" i="5"/>
  <c r="K2086" i="5"/>
  <c r="J2086" i="5"/>
  <c r="I2086" i="5"/>
  <c r="H2086" i="5"/>
  <c r="G2086" i="5"/>
  <c r="F2086" i="5"/>
  <c r="E2086" i="5"/>
  <c r="D2086" i="5"/>
  <c r="C2086" i="5"/>
  <c r="B2086" i="5"/>
  <c r="L2085" i="5"/>
  <c r="K2085" i="5"/>
  <c r="J2085" i="5"/>
  <c r="I2085" i="5"/>
  <c r="H2085" i="5"/>
  <c r="G2085" i="5"/>
  <c r="F2085" i="5"/>
  <c r="E2085" i="5"/>
  <c r="D2085" i="5"/>
  <c r="C2085" i="5"/>
  <c r="B2085" i="5"/>
  <c r="L2084" i="5"/>
  <c r="K2084" i="5"/>
  <c r="J2084" i="5"/>
  <c r="I2084" i="5"/>
  <c r="H2084" i="5"/>
  <c r="G2084" i="5"/>
  <c r="F2084" i="5"/>
  <c r="E2084" i="5"/>
  <c r="D2084" i="5"/>
  <c r="C2084" i="5"/>
  <c r="B2084" i="5"/>
  <c r="L2083" i="5"/>
  <c r="K2083" i="5"/>
  <c r="J2083" i="5"/>
  <c r="I2083" i="5"/>
  <c r="H2083" i="5"/>
  <c r="G2083" i="5"/>
  <c r="F2083" i="5"/>
  <c r="E2083" i="5"/>
  <c r="D2083" i="5"/>
  <c r="C2083" i="5"/>
  <c r="B2083" i="5"/>
  <c r="L2082" i="5"/>
  <c r="K2082" i="5"/>
  <c r="J2082" i="5"/>
  <c r="I2082" i="5"/>
  <c r="H2082" i="5"/>
  <c r="G2082" i="5"/>
  <c r="F2082" i="5"/>
  <c r="E2082" i="5"/>
  <c r="D2082" i="5"/>
  <c r="C2082" i="5"/>
  <c r="B2082" i="5"/>
  <c r="L2081" i="5"/>
  <c r="K2081" i="5"/>
  <c r="J2081" i="5"/>
  <c r="I2081" i="5"/>
  <c r="H2081" i="5"/>
  <c r="G2081" i="5"/>
  <c r="F2081" i="5"/>
  <c r="E2081" i="5"/>
  <c r="D2081" i="5"/>
  <c r="C2081" i="5"/>
  <c r="B2081" i="5"/>
  <c r="L2080" i="5"/>
  <c r="K2080" i="5"/>
  <c r="J2080" i="5"/>
  <c r="I2080" i="5"/>
  <c r="H2080" i="5"/>
  <c r="G2080" i="5"/>
  <c r="F2080" i="5"/>
  <c r="E2080" i="5"/>
  <c r="D2080" i="5"/>
  <c r="C2080" i="5"/>
  <c r="B2080" i="5"/>
  <c r="L2079" i="5"/>
  <c r="K2079" i="5"/>
  <c r="J2079" i="5"/>
  <c r="I2079" i="5"/>
  <c r="H2079" i="5"/>
  <c r="G2079" i="5"/>
  <c r="F2079" i="5"/>
  <c r="E2079" i="5"/>
  <c r="D2079" i="5"/>
  <c r="C2079" i="5"/>
  <c r="B2079" i="5"/>
  <c r="L2078" i="5"/>
  <c r="K2078" i="5"/>
  <c r="J2078" i="5"/>
  <c r="I2078" i="5"/>
  <c r="H2078" i="5"/>
  <c r="G2078" i="5"/>
  <c r="F2078" i="5"/>
  <c r="E2078" i="5"/>
  <c r="D2078" i="5"/>
  <c r="C2078" i="5"/>
  <c r="B2078" i="5"/>
  <c r="L2077" i="5"/>
  <c r="K2077" i="5"/>
  <c r="J2077" i="5"/>
  <c r="I2077" i="5"/>
  <c r="H2077" i="5"/>
  <c r="G2077" i="5"/>
  <c r="F2077" i="5"/>
  <c r="E2077" i="5"/>
  <c r="D2077" i="5"/>
  <c r="C2077" i="5"/>
  <c r="B2077" i="5"/>
  <c r="L2076" i="5"/>
  <c r="K2076" i="5"/>
  <c r="J2076" i="5"/>
  <c r="I2076" i="5"/>
  <c r="H2076" i="5"/>
  <c r="G2076" i="5"/>
  <c r="F2076" i="5"/>
  <c r="E2076" i="5"/>
  <c r="D2076" i="5"/>
  <c r="C2076" i="5"/>
  <c r="B2076" i="5"/>
  <c r="L2075" i="5"/>
  <c r="K2075" i="5"/>
  <c r="J2075" i="5"/>
  <c r="I2075" i="5"/>
  <c r="H2075" i="5"/>
  <c r="G2075" i="5"/>
  <c r="F2075" i="5"/>
  <c r="E2075" i="5"/>
  <c r="D2075" i="5"/>
  <c r="C2075" i="5"/>
  <c r="B2075" i="5"/>
  <c r="L2074" i="5"/>
  <c r="K2074" i="5"/>
  <c r="J2074" i="5"/>
  <c r="I2074" i="5"/>
  <c r="H2074" i="5"/>
  <c r="G2074" i="5"/>
  <c r="F2074" i="5"/>
  <c r="E2074" i="5"/>
  <c r="D2074" i="5"/>
  <c r="C2074" i="5"/>
  <c r="B2074" i="5"/>
  <c r="L2073" i="5"/>
  <c r="K2073" i="5"/>
  <c r="J2073" i="5"/>
  <c r="I2073" i="5"/>
  <c r="H2073" i="5"/>
  <c r="G2073" i="5"/>
  <c r="F2073" i="5"/>
  <c r="E2073" i="5"/>
  <c r="D2073" i="5"/>
  <c r="C2073" i="5"/>
  <c r="B2073" i="5"/>
  <c r="L2072" i="5"/>
  <c r="K2072" i="5"/>
  <c r="J2072" i="5"/>
  <c r="I2072" i="5"/>
  <c r="H2072" i="5"/>
  <c r="G2072" i="5"/>
  <c r="F2072" i="5"/>
  <c r="E2072" i="5"/>
  <c r="D2072" i="5"/>
  <c r="C2072" i="5"/>
  <c r="B2072" i="5"/>
  <c r="L2071" i="5"/>
  <c r="K2071" i="5"/>
  <c r="J2071" i="5"/>
  <c r="I2071" i="5"/>
  <c r="H2071" i="5"/>
  <c r="G2071" i="5"/>
  <c r="F2071" i="5"/>
  <c r="E2071" i="5"/>
  <c r="D2071" i="5"/>
  <c r="C2071" i="5"/>
  <c r="B2071" i="5"/>
  <c r="L2070" i="5"/>
  <c r="K2070" i="5"/>
  <c r="J2070" i="5"/>
  <c r="I2070" i="5"/>
  <c r="H2070" i="5"/>
  <c r="G2070" i="5"/>
  <c r="F2070" i="5"/>
  <c r="E2070" i="5"/>
  <c r="D2070" i="5"/>
  <c r="C2070" i="5"/>
  <c r="B2070" i="5"/>
  <c r="L2069" i="5"/>
  <c r="K2069" i="5"/>
  <c r="J2069" i="5"/>
  <c r="I2069" i="5"/>
  <c r="H2069" i="5"/>
  <c r="G2069" i="5"/>
  <c r="F2069" i="5"/>
  <c r="E2069" i="5"/>
  <c r="D2069" i="5"/>
  <c r="C2069" i="5"/>
  <c r="B2069" i="5"/>
  <c r="L2068" i="5"/>
  <c r="K2068" i="5"/>
  <c r="J2068" i="5"/>
  <c r="I2068" i="5"/>
  <c r="H2068" i="5"/>
  <c r="G2068" i="5"/>
  <c r="F2068" i="5"/>
  <c r="E2068" i="5"/>
  <c r="D2068" i="5"/>
  <c r="C2068" i="5"/>
  <c r="B2068" i="5"/>
  <c r="L2067" i="5"/>
  <c r="K2067" i="5"/>
  <c r="J2067" i="5"/>
  <c r="I2067" i="5"/>
  <c r="H2067" i="5"/>
  <c r="G2067" i="5"/>
  <c r="F2067" i="5"/>
  <c r="E2067" i="5"/>
  <c r="D2067" i="5"/>
  <c r="C2067" i="5"/>
  <c r="B2067" i="5"/>
  <c r="L2066" i="5"/>
  <c r="K2066" i="5"/>
  <c r="J2066" i="5"/>
  <c r="I2066" i="5"/>
  <c r="H2066" i="5"/>
  <c r="G2066" i="5"/>
  <c r="F2066" i="5"/>
  <c r="E2066" i="5"/>
  <c r="D2066" i="5"/>
  <c r="C2066" i="5"/>
  <c r="B2066" i="5"/>
  <c r="L2065" i="5"/>
  <c r="K2065" i="5"/>
  <c r="J2065" i="5"/>
  <c r="I2065" i="5"/>
  <c r="H2065" i="5"/>
  <c r="G2065" i="5"/>
  <c r="F2065" i="5"/>
  <c r="E2065" i="5"/>
  <c r="D2065" i="5"/>
  <c r="C2065" i="5"/>
  <c r="B2065" i="5"/>
  <c r="L2064" i="5"/>
  <c r="K2064" i="5"/>
  <c r="J2064" i="5"/>
  <c r="I2064" i="5"/>
  <c r="H2064" i="5"/>
  <c r="G2064" i="5"/>
  <c r="F2064" i="5"/>
  <c r="E2064" i="5"/>
  <c r="D2064" i="5"/>
  <c r="C2064" i="5"/>
  <c r="B2064" i="5"/>
  <c r="L2063" i="5"/>
  <c r="K2063" i="5"/>
  <c r="J2063" i="5"/>
  <c r="I2063" i="5"/>
  <c r="H2063" i="5"/>
  <c r="G2063" i="5"/>
  <c r="F2063" i="5"/>
  <c r="E2063" i="5"/>
  <c r="D2063" i="5"/>
  <c r="C2063" i="5"/>
  <c r="B2063" i="5"/>
  <c r="L2062" i="5"/>
  <c r="K2062" i="5"/>
  <c r="J2062" i="5"/>
  <c r="I2062" i="5"/>
  <c r="H2062" i="5"/>
  <c r="G2062" i="5"/>
  <c r="F2062" i="5"/>
  <c r="E2062" i="5"/>
  <c r="D2062" i="5"/>
  <c r="C2062" i="5"/>
  <c r="B2062" i="5"/>
  <c r="L2061" i="5"/>
  <c r="K2061" i="5"/>
  <c r="J2061" i="5"/>
  <c r="I2061" i="5"/>
  <c r="H2061" i="5"/>
  <c r="G2061" i="5"/>
  <c r="F2061" i="5"/>
  <c r="E2061" i="5"/>
  <c r="D2061" i="5"/>
  <c r="C2061" i="5"/>
  <c r="B2061" i="5"/>
  <c r="L2060" i="5"/>
  <c r="K2060" i="5"/>
  <c r="J2060" i="5"/>
  <c r="I2060" i="5"/>
  <c r="H2060" i="5"/>
  <c r="G2060" i="5"/>
  <c r="F2060" i="5"/>
  <c r="E2060" i="5"/>
  <c r="D2060" i="5"/>
  <c r="C2060" i="5"/>
  <c r="B2060" i="5"/>
  <c r="L2059" i="5"/>
  <c r="K2059" i="5"/>
  <c r="J2059" i="5"/>
  <c r="I2059" i="5"/>
  <c r="H2059" i="5"/>
  <c r="G2059" i="5"/>
  <c r="F2059" i="5"/>
  <c r="E2059" i="5"/>
  <c r="D2059" i="5"/>
  <c r="C2059" i="5"/>
  <c r="B2059" i="5"/>
  <c r="L2058" i="5"/>
  <c r="K2058" i="5"/>
  <c r="J2058" i="5"/>
  <c r="I2058" i="5"/>
  <c r="H2058" i="5"/>
  <c r="G2058" i="5"/>
  <c r="F2058" i="5"/>
  <c r="E2058" i="5"/>
  <c r="D2058" i="5"/>
  <c r="C2058" i="5"/>
  <c r="B2058" i="5"/>
  <c r="L2057" i="5"/>
  <c r="K2057" i="5"/>
  <c r="J2057" i="5"/>
  <c r="I2057" i="5"/>
  <c r="H2057" i="5"/>
  <c r="G2057" i="5"/>
  <c r="F2057" i="5"/>
  <c r="E2057" i="5"/>
  <c r="D2057" i="5"/>
  <c r="C2057" i="5"/>
  <c r="B2057" i="5"/>
  <c r="L2056" i="5"/>
  <c r="K2056" i="5"/>
  <c r="J2056" i="5"/>
  <c r="I2056" i="5"/>
  <c r="H2056" i="5"/>
  <c r="G2056" i="5"/>
  <c r="F2056" i="5"/>
  <c r="E2056" i="5"/>
  <c r="D2056" i="5"/>
  <c r="C2056" i="5"/>
  <c r="B2056" i="5"/>
  <c r="L2055" i="5"/>
  <c r="K2055" i="5"/>
  <c r="J2055" i="5"/>
  <c r="I2055" i="5"/>
  <c r="H2055" i="5"/>
  <c r="G2055" i="5"/>
  <c r="F2055" i="5"/>
  <c r="E2055" i="5"/>
  <c r="D2055" i="5"/>
  <c r="C2055" i="5"/>
  <c r="B2055" i="5"/>
  <c r="L2054" i="5"/>
  <c r="K2054" i="5"/>
  <c r="J2054" i="5"/>
  <c r="I2054" i="5"/>
  <c r="H2054" i="5"/>
  <c r="G2054" i="5"/>
  <c r="F2054" i="5"/>
  <c r="E2054" i="5"/>
  <c r="D2054" i="5"/>
  <c r="C2054" i="5"/>
  <c r="B2054" i="5"/>
  <c r="L2053" i="5"/>
  <c r="K2053" i="5"/>
  <c r="J2053" i="5"/>
  <c r="I2053" i="5"/>
  <c r="H2053" i="5"/>
  <c r="G2053" i="5"/>
  <c r="F2053" i="5"/>
  <c r="E2053" i="5"/>
  <c r="D2053" i="5"/>
  <c r="C2053" i="5"/>
  <c r="B2053" i="5"/>
  <c r="L2052" i="5"/>
  <c r="K2052" i="5"/>
  <c r="J2052" i="5"/>
  <c r="I2052" i="5"/>
  <c r="H2052" i="5"/>
  <c r="G2052" i="5"/>
  <c r="F2052" i="5"/>
  <c r="E2052" i="5"/>
  <c r="D2052" i="5"/>
  <c r="C2052" i="5"/>
  <c r="B2052" i="5"/>
  <c r="L2051" i="5"/>
  <c r="K2051" i="5"/>
  <c r="J2051" i="5"/>
  <c r="I2051" i="5"/>
  <c r="H2051" i="5"/>
  <c r="G2051" i="5"/>
  <c r="F2051" i="5"/>
  <c r="E2051" i="5"/>
  <c r="D2051" i="5"/>
  <c r="C2051" i="5"/>
  <c r="B2051" i="5"/>
  <c r="L2050" i="5"/>
  <c r="K2050" i="5"/>
  <c r="J2050" i="5"/>
  <c r="I2050" i="5"/>
  <c r="H2050" i="5"/>
  <c r="G2050" i="5"/>
  <c r="F2050" i="5"/>
  <c r="E2050" i="5"/>
  <c r="D2050" i="5"/>
  <c r="C2050" i="5"/>
  <c r="B2050" i="5"/>
  <c r="L2049" i="5"/>
  <c r="K2049" i="5"/>
  <c r="J2049" i="5"/>
  <c r="I2049" i="5"/>
  <c r="H2049" i="5"/>
  <c r="G2049" i="5"/>
  <c r="F2049" i="5"/>
  <c r="E2049" i="5"/>
  <c r="D2049" i="5"/>
  <c r="C2049" i="5"/>
  <c r="B2049" i="5"/>
  <c r="L2048" i="5"/>
  <c r="K2048" i="5"/>
  <c r="J2048" i="5"/>
  <c r="I2048" i="5"/>
  <c r="H2048" i="5"/>
  <c r="G2048" i="5"/>
  <c r="F2048" i="5"/>
  <c r="E2048" i="5"/>
  <c r="D2048" i="5"/>
  <c r="C2048" i="5"/>
  <c r="B2048" i="5"/>
  <c r="L2047" i="5"/>
  <c r="K2047" i="5"/>
  <c r="J2047" i="5"/>
  <c r="I2047" i="5"/>
  <c r="H2047" i="5"/>
  <c r="G2047" i="5"/>
  <c r="F2047" i="5"/>
  <c r="E2047" i="5"/>
  <c r="D2047" i="5"/>
  <c r="C2047" i="5"/>
  <c r="B2047" i="5"/>
  <c r="L2046" i="5"/>
  <c r="K2046" i="5"/>
  <c r="J2046" i="5"/>
  <c r="I2046" i="5"/>
  <c r="H2046" i="5"/>
  <c r="G2046" i="5"/>
  <c r="F2046" i="5"/>
  <c r="E2046" i="5"/>
  <c r="D2046" i="5"/>
  <c r="C2046" i="5"/>
  <c r="B2046" i="5"/>
  <c r="L2045" i="5"/>
  <c r="K2045" i="5"/>
  <c r="J2045" i="5"/>
  <c r="I2045" i="5"/>
  <c r="H2045" i="5"/>
  <c r="G2045" i="5"/>
  <c r="F2045" i="5"/>
  <c r="E2045" i="5"/>
  <c r="D2045" i="5"/>
  <c r="C2045" i="5"/>
  <c r="B2045" i="5"/>
  <c r="L2044" i="5"/>
  <c r="K2044" i="5"/>
  <c r="J2044" i="5"/>
  <c r="I2044" i="5"/>
  <c r="H2044" i="5"/>
  <c r="G2044" i="5"/>
  <c r="F2044" i="5"/>
  <c r="E2044" i="5"/>
  <c r="D2044" i="5"/>
  <c r="C2044" i="5"/>
  <c r="B2044" i="5"/>
  <c r="L2043" i="5"/>
  <c r="K2043" i="5"/>
  <c r="J2043" i="5"/>
  <c r="I2043" i="5"/>
  <c r="H2043" i="5"/>
  <c r="G2043" i="5"/>
  <c r="F2043" i="5"/>
  <c r="E2043" i="5"/>
  <c r="D2043" i="5"/>
  <c r="C2043" i="5"/>
  <c r="B2043" i="5"/>
  <c r="L2042" i="5"/>
  <c r="K2042" i="5"/>
  <c r="J2042" i="5"/>
  <c r="I2042" i="5"/>
  <c r="H2042" i="5"/>
  <c r="G2042" i="5"/>
  <c r="F2042" i="5"/>
  <c r="E2042" i="5"/>
  <c r="D2042" i="5"/>
  <c r="C2042" i="5"/>
  <c r="B2042" i="5"/>
  <c r="L2041" i="5"/>
  <c r="K2041" i="5"/>
  <c r="J2041" i="5"/>
  <c r="I2041" i="5"/>
  <c r="H2041" i="5"/>
  <c r="G2041" i="5"/>
  <c r="F2041" i="5"/>
  <c r="E2041" i="5"/>
  <c r="D2041" i="5"/>
  <c r="C2041" i="5"/>
  <c r="B2041" i="5"/>
  <c r="L2040" i="5"/>
  <c r="K2040" i="5"/>
  <c r="J2040" i="5"/>
  <c r="I2040" i="5"/>
  <c r="H2040" i="5"/>
  <c r="G2040" i="5"/>
  <c r="F2040" i="5"/>
  <c r="E2040" i="5"/>
  <c r="D2040" i="5"/>
  <c r="C2040" i="5"/>
  <c r="B2040" i="5"/>
  <c r="L2039" i="5"/>
  <c r="K2039" i="5"/>
  <c r="J2039" i="5"/>
  <c r="I2039" i="5"/>
  <c r="H2039" i="5"/>
  <c r="G2039" i="5"/>
  <c r="F2039" i="5"/>
  <c r="E2039" i="5"/>
  <c r="D2039" i="5"/>
  <c r="C2039" i="5"/>
  <c r="B2039" i="5"/>
  <c r="L2038" i="5"/>
  <c r="K2038" i="5"/>
  <c r="J2038" i="5"/>
  <c r="I2038" i="5"/>
  <c r="H2038" i="5"/>
  <c r="G2038" i="5"/>
  <c r="F2038" i="5"/>
  <c r="E2038" i="5"/>
  <c r="D2038" i="5"/>
  <c r="C2038" i="5"/>
  <c r="B2038" i="5"/>
  <c r="L2037" i="5"/>
  <c r="K2037" i="5"/>
  <c r="J2037" i="5"/>
  <c r="I2037" i="5"/>
  <c r="H2037" i="5"/>
  <c r="G2037" i="5"/>
  <c r="F2037" i="5"/>
  <c r="E2037" i="5"/>
  <c r="D2037" i="5"/>
  <c r="C2037" i="5"/>
  <c r="B2037" i="5"/>
  <c r="L2036" i="5"/>
  <c r="K2036" i="5"/>
  <c r="J2036" i="5"/>
  <c r="I2036" i="5"/>
  <c r="H2036" i="5"/>
  <c r="G2036" i="5"/>
  <c r="F2036" i="5"/>
  <c r="E2036" i="5"/>
  <c r="D2036" i="5"/>
  <c r="C2036" i="5"/>
  <c r="B2036" i="5"/>
  <c r="L2035" i="5"/>
  <c r="K2035" i="5"/>
  <c r="J2035" i="5"/>
  <c r="I2035" i="5"/>
  <c r="H2035" i="5"/>
  <c r="G2035" i="5"/>
  <c r="F2035" i="5"/>
  <c r="E2035" i="5"/>
  <c r="D2035" i="5"/>
  <c r="C2035" i="5"/>
  <c r="B2035" i="5"/>
  <c r="L2034" i="5"/>
  <c r="K2034" i="5"/>
  <c r="J2034" i="5"/>
  <c r="I2034" i="5"/>
  <c r="H2034" i="5"/>
  <c r="G2034" i="5"/>
  <c r="F2034" i="5"/>
  <c r="E2034" i="5"/>
  <c r="D2034" i="5"/>
  <c r="C2034" i="5"/>
  <c r="B2034" i="5"/>
  <c r="L2033" i="5"/>
  <c r="K2033" i="5"/>
  <c r="J2033" i="5"/>
  <c r="I2033" i="5"/>
  <c r="H2033" i="5"/>
  <c r="G2033" i="5"/>
  <c r="F2033" i="5"/>
  <c r="E2033" i="5"/>
  <c r="D2033" i="5"/>
  <c r="C2033" i="5"/>
  <c r="B2033" i="5"/>
  <c r="L2032" i="5"/>
  <c r="K2032" i="5"/>
  <c r="J2032" i="5"/>
  <c r="I2032" i="5"/>
  <c r="H2032" i="5"/>
  <c r="G2032" i="5"/>
  <c r="F2032" i="5"/>
  <c r="E2032" i="5"/>
  <c r="D2032" i="5"/>
  <c r="C2032" i="5"/>
  <c r="B2032" i="5"/>
  <c r="L2031" i="5"/>
  <c r="K2031" i="5"/>
  <c r="J2031" i="5"/>
  <c r="I2031" i="5"/>
  <c r="H2031" i="5"/>
  <c r="G2031" i="5"/>
  <c r="F2031" i="5"/>
  <c r="E2031" i="5"/>
  <c r="D2031" i="5"/>
  <c r="C2031" i="5"/>
  <c r="B2031" i="5"/>
  <c r="L2030" i="5"/>
  <c r="K2030" i="5"/>
  <c r="J2030" i="5"/>
  <c r="I2030" i="5"/>
  <c r="H2030" i="5"/>
  <c r="G2030" i="5"/>
  <c r="F2030" i="5"/>
  <c r="E2030" i="5"/>
  <c r="D2030" i="5"/>
  <c r="C2030" i="5"/>
  <c r="B2030" i="5"/>
  <c r="L2029" i="5"/>
  <c r="K2029" i="5"/>
  <c r="J2029" i="5"/>
  <c r="I2029" i="5"/>
  <c r="H2029" i="5"/>
  <c r="G2029" i="5"/>
  <c r="F2029" i="5"/>
  <c r="E2029" i="5"/>
  <c r="D2029" i="5"/>
  <c r="C2029" i="5"/>
  <c r="B2029" i="5"/>
  <c r="L2028" i="5"/>
  <c r="K2028" i="5"/>
  <c r="J2028" i="5"/>
  <c r="I2028" i="5"/>
  <c r="H2028" i="5"/>
  <c r="G2028" i="5"/>
  <c r="F2028" i="5"/>
  <c r="E2028" i="5"/>
  <c r="D2028" i="5"/>
  <c r="C2028" i="5"/>
  <c r="B2028" i="5"/>
  <c r="L2027" i="5"/>
  <c r="K2027" i="5"/>
  <c r="J2027" i="5"/>
  <c r="I2027" i="5"/>
  <c r="H2027" i="5"/>
  <c r="G2027" i="5"/>
  <c r="F2027" i="5"/>
  <c r="E2027" i="5"/>
  <c r="D2027" i="5"/>
  <c r="C2027" i="5"/>
  <c r="B2027" i="5"/>
  <c r="L2026" i="5"/>
  <c r="K2026" i="5"/>
  <c r="J2026" i="5"/>
  <c r="I2026" i="5"/>
  <c r="H2026" i="5"/>
  <c r="G2026" i="5"/>
  <c r="F2026" i="5"/>
  <c r="E2026" i="5"/>
  <c r="D2026" i="5"/>
  <c r="C2026" i="5"/>
  <c r="B2026" i="5"/>
  <c r="L2025" i="5"/>
  <c r="K2025" i="5"/>
  <c r="J2025" i="5"/>
  <c r="I2025" i="5"/>
  <c r="H2025" i="5"/>
  <c r="G2025" i="5"/>
  <c r="F2025" i="5"/>
  <c r="E2025" i="5"/>
  <c r="D2025" i="5"/>
  <c r="C2025" i="5"/>
  <c r="B2025" i="5"/>
  <c r="L2024" i="5"/>
  <c r="K2024" i="5"/>
  <c r="J2024" i="5"/>
  <c r="I2024" i="5"/>
  <c r="H2024" i="5"/>
  <c r="G2024" i="5"/>
  <c r="F2024" i="5"/>
  <c r="E2024" i="5"/>
  <c r="D2024" i="5"/>
  <c r="C2024" i="5"/>
  <c r="B2024" i="5"/>
  <c r="L2023" i="5"/>
  <c r="K2023" i="5"/>
  <c r="J2023" i="5"/>
  <c r="I2023" i="5"/>
  <c r="H2023" i="5"/>
  <c r="G2023" i="5"/>
  <c r="F2023" i="5"/>
  <c r="E2023" i="5"/>
  <c r="D2023" i="5"/>
  <c r="C2023" i="5"/>
  <c r="B2023" i="5"/>
  <c r="L2022" i="5"/>
  <c r="K2022" i="5"/>
  <c r="J2022" i="5"/>
  <c r="I2022" i="5"/>
  <c r="H2022" i="5"/>
  <c r="G2022" i="5"/>
  <c r="F2022" i="5"/>
  <c r="E2022" i="5"/>
  <c r="D2022" i="5"/>
  <c r="C2022" i="5"/>
  <c r="B2022" i="5"/>
  <c r="L2021" i="5"/>
  <c r="K2021" i="5"/>
  <c r="J2021" i="5"/>
  <c r="I2021" i="5"/>
  <c r="H2021" i="5"/>
  <c r="G2021" i="5"/>
  <c r="F2021" i="5"/>
  <c r="E2021" i="5"/>
  <c r="D2021" i="5"/>
  <c r="C2021" i="5"/>
  <c r="B2021" i="5"/>
  <c r="L2020" i="5"/>
  <c r="K2020" i="5"/>
  <c r="J2020" i="5"/>
  <c r="I2020" i="5"/>
  <c r="H2020" i="5"/>
  <c r="G2020" i="5"/>
  <c r="F2020" i="5"/>
  <c r="E2020" i="5"/>
  <c r="D2020" i="5"/>
  <c r="C2020" i="5"/>
  <c r="B2020" i="5"/>
  <c r="L2019" i="5"/>
  <c r="K2019" i="5"/>
  <c r="J2019" i="5"/>
  <c r="I2019" i="5"/>
  <c r="H2019" i="5"/>
  <c r="G2019" i="5"/>
  <c r="F2019" i="5"/>
  <c r="E2019" i="5"/>
  <c r="D2019" i="5"/>
  <c r="C2019" i="5"/>
  <c r="B2019" i="5"/>
  <c r="L2018" i="5"/>
  <c r="K2018" i="5"/>
  <c r="J2018" i="5"/>
  <c r="I2018" i="5"/>
  <c r="H2018" i="5"/>
  <c r="G2018" i="5"/>
  <c r="F2018" i="5"/>
  <c r="E2018" i="5"/>
  <c r="D2018" i="5"/>
  <c r="C2018" i="5"/>
  <c r="B2018" i="5"/>
  <c r="L2017" i="5"/>
  <c r="K2017" i="5"/>
  <c r="J2017" i="5"/>
  <c r="I2017" i="5"/>
  <c r="H2017" i="5"/>
  <c r="G2017" i="5"/>
  <c r="F2017" i="5"/>
  <c r="E2017" i="5"/>
  <c r="D2017" i="5"/>
  <c r="C2017" i="5"/>
  <c r="B2017" i="5"/>
  <c r="L2016" i="5"/>
  <c r="K2016" i="5"/>
  <c r="J2016" i="5"/>
  <c r="I2016" i="5"/>
  <c r="H2016" i="5"/>
  <c r="G2016" i="5"/>
  <c r="F2016" i="5"/>
  <c r="E2016" i="5"/>
  <c r="D2016" i="5"/>
  <c r="C2016" i="5"/>
  <c r="B2016" i="5"/>
  <c r="L2015" i="5"/>
  <c r="K2015" i="5"/>
  <c r="J2015" i="5"/>
  <c r="I2015" i="5"/>
  <c r="H2015" i="5"/>
  <c r="G2015" i="5"/>
  <c r="F2015" i="5"/>
  <c r="E2015" i="5"/>
  <c r="D2015" i="5"/>
  <c r="C2015" i="5"/>
  <c r="B2015" i="5"/>
  <c r="L2014" i="5"/>
  <c r="K2014" i="5"/>
  <c r="J2014" i="5"/>
  <c r="I2014" i="5"/>
  <c r="H2014" i="5"/>
  <c r="G2014" i="5"/>
  <c r="F2014" i="5"/>
  <c r="E2014" i="5"/>
  <c r="D2014" i="5"/>
  <c r="C2014" i="5"/>
  <c r="B2014" i="5"/>
  <c r="L2013" i="5"/>
  <c r="K2013" i="5"/>
  <c r="J2013" i="5"/>
  <c r="I2013" i="5"/>
  <c r="H2013" i="5"/>
  <c r="G2013" i="5"/>
  <c r="F2013" i="5"/>
  <c r="E2013" i="5"/>
  <c r="D2013" i="5"/>
  <c r="C2013" i="5"/>
  <c r="B2013" i="5"/>
  <c r="L2012" i="5"/>
  <c r="K2012" i="5"/>
  <c r="J2012" i="5"/>
  <c r="I2012" i="5"/>
  <c r="H2012" i="5"/>
  <c r="G2012" i="5"/>
  <c r="F2012" i="5"/>
  <c r="E2012" i="5"/>
  <c r="D2012" i="5"/>
  <c r="C2012" i="5"/>
  <c r="B2012" i="5"/>
  <c r="L2011" i="5"/>
  <c r="K2011" i="5"/>
  <c r="J2011" i="5"/>
  <c r="I2011" i="5"/>
  <c r="H2011" i="5"/>
  <c r="G2011" i="5"/>
  <c r="F2011" i="5"/>
  <c r="E2011" i="5"/>
  <c r="D2011" i="5"/>
  <c r="C2011" i="5"/>
  <c r="B2011" i="5"/>
  <c r="L2010" i="5"/>
  <c r="K2010" i="5"/>
  <c r="J2010" i="5"/>
  <c r="I2010" i="5"/>
  <c r="H2010" i="5"/>
  <c r="G2010" i="5"/>
  <c r="F2010" i="5"/>
  <c r="E2010" i="5"/>
  <c r="D2010" i="5"/>
  <c r="C2010" i="5"/>
  <c r="B2010" i="5"/>
  <c r="L2009" i="5"/>
  <c r="K2009" i="5"/>
  <c r="J2009" i="5"/>
  <c r="I2009" i="5"/>
  <c r="H2009" i="5"/>
  <c r="G2009" i="5"/>
  <c r="F2009" i="5"/>
  <c r="E2009" i="5"/>
  <c r="D2009" i="5"/>
  <c r="C2009" i="5"/>
  <c r="B2009" i="5"/>
  <c r="L2008" i="5"/>
  <c r="K2008" i="5"/>
  <c r="J2008" i="5"/>
  <c r="I2008" i="5"/>
  <c r="H2008" i="5"/>
  <c r="G2008" i="5"/>
  <c r="F2008" i="5"/>
  <c r="E2008" i="5"/>
  <c r="D2008" i="5"/>
  <c r="C2008" i="5"/>
  <c r="B2008" i="5"/>
  <c r="L2007" i="5"/>
  <c r="K2007" i="5"/>
  <c r="J2007" i="5"/>
  <c r="I2007" i="5"/>
  <c r="H2007" i="5"/>
  <c r="G2007" i="5"/>
  <c r="F2007" i="5"/>
  <c r="E2007" i="5"/>
  <c r="D2007" i="5"/>
  <c r="C2007" i="5"/>
  <c r="B2007" i="5"/>
  <c r="L2006" i="5"/>
  <c r="K2006" i="5"/>
  <c r="J2006" i="5"/>
  <c r="I2006" i="5"/>
  <c r="H2006" i="5"/>
  <c r="G2006" i="5"/>
  <c r="F2006" i="5"/>
  <c r="E2006" i="5"/>
  <c r="D2006" i="5"/>
  <c r="C2006" i="5"/>
  <c r="B2006" i="5"/>
  <c r="L2005" i="5"/>
  <c r="K2005" i="5"/>
  <c r="J2005" i="5"/>
  <c r="I2005" i="5"/>
  <c r="H2005" i="5"/>
  <c r="G2005" i="5"/>
  <c r="F2005" i="5"/>
  <c r="E2005" i="5"/>
  <c r="D2005" i="5"/>
  <c r="C2005" i="5"/>
  <c r="B2005" i="5"/>
  <c r="L2004" i="5"/>
  <c r="K2004" i="5"/>
  <c r="J2004" i="5"/>
  <c r="I2004" i="5"/>
  <c r="H2004" i="5"/>
  <c r="G2004" i="5"/>
  <c r="F2004" i="5"/>
  <c r="E2004" i="5"/>
  <c r="D2004" i="5"/>
  <c r="C2004" i="5"/>
  <c r="B2004" i="5"/>
  <c r="L2003" i="5"/>
  <c r="K2003" i="5"/>
  <c r="J2003" i="5"/>
  <c r="I2003" i="5"/>
  <c r="H2003" i="5"/>
  <c r="G2003" i="5"/>
  <c r="F2003" i="5"/>
  <c r="E2003" i="5"/>
  <c r="D2003" i="5"/>
  <c r="C2003" i="5"/>
  <c r="B2003" i="5"/>
  <c r="L2002" i="5"/>
  <c r="K2002" i="5"/>
  <c r="J2002" i="5"/>
  <c r="I2002" i="5"/>
  <c r="H2002" i="5"/>
  <c r="G2002" i="5"/>
  <c r="F2002" i="5"/>
  <c r="E2002" i="5"/>
  <c r="D2002" i="5"/>
  <c r="C2002" i="5"/>
  <c r="B2002" i="5"/>
  <c r="L2001" i="5"/>
  <c r="K2001" i="5"/>
  <c r="J2001" i="5"/>
  <c r="I2001" i="5"/>
  <c r="H2001" i="5"/>
  <c r="G2001" i="5"/>
  <c r="F2001" i="5"/>
  <c r="E2001" i="5"/>
  <c r="D2001" i="5"/>
  <c r="C2001" i="5"/>
  <c r="B2001" i="5"/>
  <c r="L2000" i="5"/>
  <c r="K2000" i="5"/>
  <c r="J2000" i="5"/>
  <c r="I2000" i="5"/>
  <c r="H2000" i="5"/>
  <c r="G2000" i="5"/>
  <c r="F2000" i="5"/>
  <c r="E2000" i="5"/>
  <c r="D2000" i="5"/>
  <c r="C2000" i="5"/>
  <c r="B2000" i="5"/>
  <c r="L1999" i="5"/>
  <c r="K1999" i="5"/>
  <c r="J1999" i="5"/>
  <c r="I1999" i="5"/>
  <c r="H1999" i="5"/>
  <c r="G1999" i="5"/>
  <c r="F1999" i="5"/>
  <c r="E1999" i="5"/>
  <c r="D1999" i="5"/>
  <c r="C1999" i="5"/>
  <c r="B1999" i="5"/>
  <c r="L1998" i="5"/>
  <c r="K1998" i="5"/>
  <c r="J1998" i="5"/>
  <c r="I1998" i="5"/>
  <c r="H1998" i="5"/>
  <c r="G1998" i="5"/>
  <c r="F1998" i="5"/>
  <c r="E1998" i="5"/>
  <c r="D1998" i="5"/>
  <c r="C1998" i="5"/>
  <c r="B1998" i="5"/>
  <c r="L1997" i="5"/>
  <c r="K1997" i="5"/>
  <c r="J1997" i="5"/>
  <c r="I1997" i="5"/>
  <c r="H1997" i="5"/>
  <c r="G1997" i="5"/>
  <c r="F1997" i="5"/>
  <c r="E1997" i="5"/>
  <c r="D1997" i="5"/>
  <c r="C1997" i="5"/>
  <c r="B1997" i="5"/>
  <c r="L1996" i="5"/>
  <c r="K1996" i="5"/>
  <c r="J1996" i="5"/>
  <c r="I1996" i="5"/>
  <c r="H1996" i="5"/>
  <c r="G1996" i="5"/>
  <c r="F1996" i="5"/>
  <c r="E1996" i="5"/>
  <c r="D1996" i="5"/>
  <c r="C1996" i="5"/>
  <c r="B1996" i="5"/>
  <c r="L1995" i="5"/>
  <c r="K1995" i="5"/>
  <c r="J1995" i="5"/>
  <c r="I1995" i="5"/>
  <c r="H1995" i="5"/>
  <c r="G1995" i="5"/>
  <c r="F1995" i="5"/>
  <c r="E1995" i="5"/>
  <c r="D1995" i="5"/>
  <c r="C1995" i="5"/>
  <c r="B1995" i="5"/>
  <c r="L1994" i="5"/>
  <c r="K1994" i="5"/>
  <c r="J1994" i="5"/>
  <c r="I1994" i="5"/>
  <c r="H1994" i="5"/>
  <c r="G1994" i="5"/>
  <c r="F1994" i="5"/>
  <c r="E1994" i="5"/>
  <c r="D1994" i="5"/>
  <c r="C1994" i="5"/>
  <c r="B1994" i="5"/>
  <c r="L1993" i="5"/>
  <c r="K1993" i="5"/>
  <c r="J1993" i="5"/>
  <c r="I1993" i="5"/>
  <c r="H1993" i="5"/>
  <c r="G1993" i="5"/>
  <c r="F1993" i="5"/>
  <c r="E1993" i="5"/>
  <c r="D1993" i="5"/>
  <c r="C1993" i="5"/>
  <c r="B1993" i="5"/>
  <c r="L1992" i="5"/>
  <c r="K1992" i="5"/>
  <c r="J1992" i="5"/>
  <c r="I1992" i="5"/>
  <c r="H1992" i="5"/>
  <c r="G1992" i="5"/>
  <c r="F1992" i="5"/>
  <c r="E1992" i="5"/>
  <c r="D1992" i="5"/>
  <c r="C1992" i="5"/>
  <c r="B1992" i="5"/>
  <c r="L1991" i="5"/>
  <c r="K1991" i="5"/>
  <c r="J1991" i="5"/>
  <c r="I1991" i="5"/>
  <c r="H1991" i="5"/>
  <c r="G1991" i="5"/>
  <c r="F1991" i="5"/>
  <c r="E1991" i="5"/>
  <c r="D1991" i="5"/>
  <c r="C1991" i="5"/>
  <c r="B1991" i="5"/>
  <c r="L1990" i="5"/>
  <c r="K1990" i="5"/>
  <c r="J1990" i="5"/>
  <c r="I1990" i="5"/>
  <c r="H1990" i="5"/>
  <c r="G1990" i="5"/>
  <c r="F1990" i="5"/>
  <c r="E1990" i="5"/>
  <c r="D1990" i="5"/>
  <c r="C1990" i="5"/>
  <c r="B1990" i="5"/>
  <c r="L1989" i="5"/>
  <c r="K1989" i="5"/>
  <c r="J1989" i="5"/>
  <c r="I1989" i="5"/>
  <c r="H1989" i="5"/>
  <c r="G1989" i="5"/>
  <c r="F1989" i="5"/>
  <c r="E1989" i="5"/>
  <c r="D1989" i="5"/>
  <c r="C1989" i="5"/>
  <c r="B1989" i="5"/>
  <c r="L1988" i="5"/>
  <c r="K1988" i="5"/>
  <c r="J1988" i="5"/>
  <c r="I1988" i="5"/>
  <c r="H1988" i="5"/>
  <c r="G1988" i="5"/>
  <c r="F1988" i="5"/>
  <c r="E1988" i="5"/>
  <c r="D1988" i="5"/>
  <c r="C1988" i="5"/>
  <c r="B1988" i="5"/>
  <c r="L1987" i="5"/>
  <c r="K1987" i="5"/>
  <c r="J1987" i="5"/>
  <c r="I1987" i="5"/>
  <c r="H1987" i="5"/>
  <c r="G1987" i="5"/>
  <c r="F1987" i="5"/>
  <c r="E1987" i="5"/>
  <c r="D1987" i="5"/>
  <c r="C1987" i="5"/>
  <c r="B1987" i="5"/>
  <c r="L1986" i="5"/>
  <c r="K1986" i="5"/>
  <c r="J1986" i="5"/>
  <c r="I1986" i="5"/>
  <c r="H1986" i="5"/>
  <c r="G1986" i="5"/>
  <c r="F1986" i="5"/>
  <c r="E1986" i="5"/>
  <c r="D1986" i="5"/>
  <c r="C1986" i="5"/>
  <c r="B1986" i="5"/>
  <c r="L1985" i="5"/>
  <c r="K1985" i="5"/>
  <c r="J1985" i="5"/>
  <c r="I1985" i="5"/>
  <c r="H1985" i="5"/>
  <c r="G1985" i="5"/>
  <c r="F1985" i="5"/>
  <c r="E1985" i="5"/>
  <c r="D1985" i="5"/>
  <c r="C1985" i="5"/>
  <c r="B1985" i="5"/>
  <c r="L1984" i="5"/>
  <c r="K1984" i="5"/>
  <c r="J1984" i="5"/>
  <c r="I1984" i="5"/>
  <c r="H1984" i="5"/>
  <c r="G1984" i="5"/>
  <c r="F1984" i="5"/>
  <c r="E1984" i="5"/>
  <c r="D1984" i="5"/>
  <c r="C1984" i="5"/>
  <c r="B1984" i="5"/>
  <c r="L1983" i="5"/>
  <c r="K1983" i="5"/>
  <c r="J1983" i="5"/>
  <c r="I1983" i="5"/>
  <c r="H1983" i="5"/>
  <c r="G1983" i="5"/>
  <c r="F1983" i="5"/>
  <c r="E1983" i="5"/>
  <c r="D1983" i="5"/>
  <c r="C1983" i="5"/>
  <c r="B1983" i="5"/>
  <c r="L1982" i="5"/>
  <c r="K1982" i="5"/>
  <c r="J1982" i="5"/>
  <c r="I1982" i="5"/>
  <c r="H1982" i="5"/>
  <c r="G1982" i="5"/>
  <c r="F1982" i="5"/>
  <c r="E1982" i="5"/>
  <c r="D1982" i="5"/>
  <c r="C1982" i="5"/>
  <c r="B1982" i="5"/>
  <c r="L1981" i="5"/>
  <c r="K1981" i="5"/>
  <c r="J1981" i="5"/>
  <c r="I1981" i="5"/>
  <c r="H1981" i="5"/>
  <c r="G1981" i="5"/>
  <c r="F1981" i="5"/>
  <c r="E1981" i="5"/>
  <c r="D1981" i="5"/>
  <c r="C1981" i="5"/>
  <c r="B1981" i="5"/>
  <c r="L1980" i="5"/>
  <c r="K1980" i="5"/>
  <c r="J1980" i="5"/>
  <c r="I1980" i="5"/>
  <c r="H1980" i="5"/>
  <c r="G1980" i="5"/>
  <c r="F1980" i="5"/>
  <c r="E1980" i="5"/>
  <c r="D1980" i="5"/>
  <c r="C1980" i="5"/>
  <c r="B1980" i="5"/>
  <c r="L1979" i="5"/>
  <c r="K1979" i="5"/>
  <c r="J1979" i="5"/>
  <c r="I1979" i="5"/>
  <c r="H1979" i="5"/>
  <c r="G1979" i="5"/>
  <c r="F1979" i="5"/>
  <c r="E1979" i="5"/>
  <c r="D1979" i="5"/>
  <c r="C1979" i="5"/>
  <c r="B1979" i="5"/>
  <c r="L1978" i="5"/>
  <c r="K1978" i="5"/>
  <c r="J1978" i="5"/>
  <c r="I1978" i="5"/>
  <c r="H1978" i="5"/>
  <c r="G1978" i="5"/>
  <c r="F1978" i="5"/>
  <c r="E1978" i="5"/>
  <c r="D1978" i="5"/>
  <c r="C1978" i="5"/>
  <c r="B1978" i="5"/>
  <c r="L1977" i="5"/>
  <c r="K1977" i="5"/>
  <c r="J1977" i="5"/>
  <c r="I1977" i="5"/>
  <c r="H1977" i="5"/>
  <c r="G1977" i="5"/>
  <c r="F1977" i="5"/>
  <c r="E1977" i="5"/>
  <c r="D1977" i="5"/>
  <c r="C1977" i="5"/>
  <c r="B1977" i="5"/>
  <c r="L1976" i="5"/>
  <c r="K1976" i="5"/>
  <c r="J1976" i="5"/>
  <c r="I1976" i="5"/>
  <c r="H1976" i="5"/>
  <c r="G1976" i="5"/>
  <c r="F1976" i="5"/>
  <c r="E1976" i="5"/>
  <c r="D1976" i="5"/>
  <c r="C1976" i="5"/>
  <c r="B1976" i="5"/>
  <c r="L1975" i="5"/>
  <c r="K1975" i="5"/>
  <c r="J1975" i="5"/>
  <c r="I1975" i="5"/>
  <c r="H1975" i="5"/>
  <c r="G1975" i="5"/>
  <c r="F1975" i="5"/>
  <c r="E1975" i="5"/>
  <c r="D1975" i="5"/>
  <c r="C1975" i="5"/>
  <c r="B1975" i="5"/>
  <c r="L1974" i="5"/>
  <c r="K1974" i="5"/>
  <c r="J1974" i="5"/>
  <c r="I1974" i="5"/>
  <c r="H1974" i="5"/>
  <c r="G1974" i="5"/>
  <c r="F1974" i="5"/>
  <c r="E1974" i="5"/>
  <c r="D1974" i="5"/>
  <c r="C1974" i="5"/>
  <c r="B1974" i="5"/>
  <c r="L1973" i="5"/>
  <c r="K1973" i="5"/>
  <c r="J1973" i="5"/>
  <c r="I1973" i="5"/>
  <c r="H1973" i="5"/>
  <c r="G1973" i="5"/>
  <c r="F1973" i="5"/>
  <c r="E1973" i="5"/>
  <c r="D1973" i="5"/>
  <c r="C1973" i="5"/>
  <c r="B1973" i="5"/>
  <c r="L1972" i="5"/>
  <c r="K1972" i="5"/>
  <c r="J1972" i="5"/>
  <c r="I1972" i="5"/>
  <c r="H1972" i="5"/>
  <c r="G1972" i="5"/>
  <c r="F1972" i="5"/>
  <c r="E1972" i="5"/>
  <c r="D1972" i="5"/>
  <c r="C1972" i="5"/>
  <c r="B1972" i="5"/>
  <c r="L1971" i="5"/>
  <c r="K1971" i="5"/>
  <c r="J1971" i="5"/>
  <c r="I1971" i="5"/>
  <c r="H1971" i="5"/>
  <c r="G1971" i="5"/>
  <c r="F1971" i="5"/>
  <c r="E1971" i="5"/>
  <c r="D1971" i="5"/>
  <c r="C1971" i="5"/>
  <c r="B1971" i="5"/>
  <c r="L1970" i="5"/>
  <c r="K1970" i="5"/>
  <c r="J1970" i="5"/>
  <c r="I1970" i="5"/>
  <c r="H1970" i="5"/>
  <c r="G1970" i="5"/>
  <c r="F1970" i="5"/>
  <c r="E1970" i="5"/>
  <c r="D1970" i="5"/>
  <c r="C1970" i="5"/>
  <c r="B1970" i="5"/>
  <c r="L1969" i="5"/>
  <c r="K1969" i="5"/>
  <c r="J1969" i="5"/>
  <c r="I1969" i="5"/>
  <c r="H1969" i="5"/>
  <c r="G1969" i="5"/>
  <c r="F1969" i="5"/>
  <c r="E1969" i="5"/>
  <c r="D1969" i="5"/>
  <c r="C1969" i="5"/>
  <c r="B1969" i="5"/>
  <c r="L1968" i="5"/>
  <c r="K1968" i="5"/>
  <c r="J1968" i="5"/>
  <c r="I1968" i="5"/>
  <c r="H1968" i="5"/>
  <c r="G1968" i="5"/>
  <c r="F1968" i="5"/>
  <c r="E1968" i="5"/>
  <c r="D1968" i="5"/>
  <c r="C1968" i="5"/>
  <c r="B1968" i="5"/>
  <c r="L1967" i="5"/>
  <c r="K1967" i="5"/>
  <c r="J1967" i="5"/>
  <c r="I1967" i="5"/>
  <c r="H1967" i="5"/>
  <c r="G1967" i="5"/>
  <c r="F1967" i="5"/>
  <c r="E1967" i="5"/>
  <c r="D1967" i="5"/>
  <c r="C1967" i="5"/>
  <c r="B1967" i="5"/>
  <c r="L1966" i="5"/>
  <c r="K1966" i="5"/>
  <c r="J1966" i="5"/>
  <c r="I1966" i="5"/>
  <c r="H1966" i="5"/>
  <c r="G1966" i="5"/>
  <c r="F1966" i="5"/>
  <c r="E1966" i="5"/>
  <c r="D1966" i="5"/>
  <c r="C1966" i="5"/>
  <c r="B1966" i="5"/>
  <c r="L1965" i="5"/>
  <c r="K1965" i="5"/>
  <c r="J1965" i="5"/>
  <c r="I1965" i="5"/>
  <c r="H1965" i="5"/>
  <c r="G1965" i="5"/>
  <c r="F1965" i="5"/>
  <c r="E1965" i="5"/>
  <c r="D1965" i="5"/>
  <c r="C1965" i="5"/>
  <c r="B1965" i="5"/>
  <c r="L1964" i="5"/>
  <c r="K1964" i="5"/>
  <c r="J1964" i="5"/>
  <c r="I1964" i="5"/>
  <c r="H1964" i="5"/>
  <c r="G1964" i="5"/>
  <c r="F1964" i="5"/>
  <c r="E1964" i="5"/>
  <c r="D1964" i="5"/>
  <c r="C1964" i="5"/>
  <c r="B1964" i="5"/>
  <c r="L1963" i="5"/>
  <c r="K1963" i="5"/>
  <c r="J1963" i="5"/>
  <c r="I1963" i="5"/>
  <c r="H1963" i="5"/>
  <c r="G1963" i="5"/>
  <c r="F1963" i="5"/>
  <c r="E1963" i="5"/>
  <c r="D1963" i="5"/>
  <c r="C1963" i="5"/>
  <c r="B1963" i="5"/>
  <c r="L1962" i="5"/>
  <c r="K1962" i="5"/>
  <c r="J1962" i="5"/>
  <c r="I1962" i="5"/>
  <c r="H1962" i="5"/>
  <c r="G1962" i="5"/>
  <c r="F1962" i="5"/>
  <c r="E1962" i="5"/>
  <c r="D1962" i="5"/>
  <c r="C1962" i="5"/>
  <c r="B1962" i="5"/>
  <c r="L1961" i="5"/>
  <c r="K1961" i="5"/>
  <c r="J1961" i="5"/>
  <c r="I1961" i="5"/>
  <c r="H1961" i="5"/>
  <c r="G1961" i="5"/>
  <c r="F1961" i="5"/>
  <c r="E1961" i="5"/>
  <c r="D1961" i="5"/>
  <c r="C1961" i="5"/>
  <c r="B1961" i="5"/>
  <c r="L1960" i="5"/>
  <c r="K1960" i="5"/>
  <c r="J1960" i="5"/>
  <c r="I1960" i="5"/>
  <c r="H1960" i="5"/>
  <c r="G1960" i="5"/>
  <c r="F1960" i="5"/>
  <c r="E1960" i="5"/>
  <c r="D1960" i="5"/>
  <c r="C1960" i="5"/>
  <c r="B1960" i="5"/>
  <c r="L1959" i="5"/>
  <c r="K1959" i="5"/>
  <c r="J1959" i="5"/>
  <c r="I1959" i="5"/>
  <c r="H1959" i="5"/>
  <c r="G1959" i="5"/>
  <c r="F1959" i="5"/>
  <c r="E1959" i="5"/>
  <c r="D1959" i="5"/>
  <c r="C1959" i="5"/>
  <c r="B1959" i="5"/>
  <c r="L1958" i="5"/>
  <c r="K1958" i="5"/>
  <c r="J1958" i="5"/>
  <c r="I1958" i="5"/>
  <c r="H1958" i="5"/>
  <c r="G1958" i="5"/>
  <c r="F1958" i="5"/>
  <c r="E1958" i="5"/>
  <c r="D1958" i="5"/>
  <c r="C1958" i="5"/>
  <c r="B1958" i="5"/>
  <c r="L1957" i="5"/>
  <c r="K1957" i="5"/>
  <c r="J1957" i="5"/>
  <c r="I1957" i="5"/>
  <c r="H1957" i="5"/>
  <c r="G1957" i="5"/>
  <c r="F1957" i="5"/>
  <c r="E1957" i="5"/>
  <c r="D1957" i="5"/>
  <c r="C1957" i="5"/>
  <c r="B1957" i="5"/>
  <c r="L1956" i="5"/>
  <c r="K1956" i="5"/>
  <c r="J1956" i="5"/>
  <c r="I1956" i="5"/>
  <c r="H1956" i="5"/>
  <c r="G1956" i="5"/>
  <c r="F1956" i="5"/>
  <c r="E1956" i="5"/>
  <c r="D1956" i="5"/>
  <c r="C1956" i="5"/>
  <c r="B1956" i="5"/>
  <c r="L1955" i="5"/>
  <c r="K1955" i="5"/>
  <c r="J1955" i="5"/>
  <c r="I1955" i="5"/>
  <c r="H1955" i="5"/>
  <c r="G1955" i="5"/>
  <c r="F1955" i="5"/>
  <c r="E1955" i="5"/>
  <c r="D1955" i="5"/>
  <c r="C1955" i="5"/>
  <c r="B1955" i="5"/>
  <c r="L1954" i="5"/>
  <c r="K1954" i="5"/>
  <c r="J1954" i="5"/>
  <c r="I1954" i="5"/>
  <c r="H1954" i="5"/>
  <c r="G1954" i="5"/>
  <c r="F1954" i="5"/>
  <c r="E1954" i="5"/>
  <c r="D1954" i="5"/>
  <c r="C1954" i="5"/>
  <c r="B1954" i="5"/>
  <c r="L1953" i="5"/>
  <c r="K1953" i="5"/>
  <c r="J1953" i="5"/>
  <c r="I1953" i="5"/>
  <c r="H1953" i="5"/>
  <c r="G1953" i="5"/>
  <c r="F1953" i="5"/>
  <c r="E1953" i="5"/>
  <c r="D1953" i="5"/>
  <c r="C1953" i="5"/>
  <c r="B1953" i="5"/>
  <c r="L1952" i="5"/>
  <c r="K1952" i="5"/>
  <c r="J1952" i="5"/>
  <c r="I1952" i="5"/>
  <c r="H1952" i="5"/>
  <c r="G1952" i="5"/>
  <c r="F1952" i="5"/>
  <c r="E1952" i="5"/>
  <c r="D1952" i="5"/>
  <c r="C1952" i="5"/>
  <c r="B1952" i="5"/>
  <c r="L1951" i="5"/>
  <c r="K1951" i="5"/>
  <c r="J1951" i="5"/>
  <c r="I1951" i="5"/>
  <c r="H1951" i="5"/>
  <c r="G1951" i="5"/>
  <c r="F1951" i="5"/>
  <c r="E1951" i="5"/>
  <c r="D1951" i="5"/>
  <c r="C1951" i="5"/>
  <c r="B1951" i="5"/>
  <c r="L1950" i="5"/>
  <c r="K1950" i="5"/>
  <c r="J1950" i="5"/>
  <c r="I1950" i="5"/>
  <c r="H1950" i="5"/>
  <c r="G1950" i="5"/>
  <c r="F1950" i="5"/>
  <c r="E1950" i="5"/>
  <c r="D1950" i="5"/>
  <c r="C1950" i="5"/>
  <c r="B1950" i="5"/>
  <c r="L1949" i="5"/>
  <c r="K1949" i="5"/>
  <c r="J1949" i="5"/>
  <c r="I1949" i="5"/>
  <c r="H1949" i="5"/>
  <c r="G1949" i="5"/>
  <c r="F1949" i="5"/>
  <c r="E1949" i="5"/>
  <c r="D1949" i="5"/>
  <c r="C1949" i="5"/>
  <c r="B1949" i="5"/>
  <c r="L1948" i="5"/>
  <c r="K1948" i="5"/>
  <c r="J1948" i="5"/>
  <c r="I1948" i="5"/>
  <c r="H1948" i="5"/>
  <c r="G1948" i="5"/>
  <c r="F1948" i="5"/>
  <c r="E1948" i="5"/>
  <c r="D1948" i="5"/>
  <c r="C1948" i="5"/>
  <c r="B1948" i="5"/>
  <c r="L1947" i="5"/>
  <c r="K1947" i="5"/>
  <c r="J1947" i="5"/>
  <c r="I1947" i="5"/>
  <c r="H1947" i="5"/>
  <c r="G1947" i="5"/>
  <c r="F1947" i="5"/>
  <c r="E1947" i="5"/>
  <c r="D1947" i="5"/>
  <c r="C1947" i="5"/>
  <c r="B1947" i="5"/>
  <c r="L1946" i="5"/>
  <c r="K1946" i="5"/>
  <c r="J1946" i="5"/>
  <c r="I1946" i="5"/>
  <c r="H1946" i="5"/>
  <c r="G1946" i="5"/>
  <c r="F1946" i="5"/>
  <c r="E1946" i="5"/>
  <c r="D1946" i="5"/>
  <c r="C1946" i="5"/>
  <c r="B1946" i="5"/>
  <c r="L1945" i="5"/>
  <c r="K1945" i="5"/>
  <c r="J1945" i="5"/>
  <c r="I1945" i="5"/>
  <c r="H1945" i="5"/>
  <c r="G1945" i="5"/>
  <c r="F1945" i="5"/>
  <c r="E1945" i="5"/>
  <c r="D1945" i="5"/>
  <c r="C1945" i="5"/>
  <c r="B1945" i="5"/>
  <c r="L1944" i="5"/>
  <c r="K1944" i="5"/>
  <c r="J1944" i="5"/>
  <c r="I1944" i="5"/>
  <c r="H1944" i="5"/>
  <c r="G1944" i="5"/>
  <c r="F1944" i="5"/>
  <c r="E1944" i="5"/>
  <c r="D1944" i="5"/>
  <c r="C1944" i="5"/>
  <c r="B1944" i="5"/>
  <c r="L1943" i="5"/>
  <c r="K1943" i="5"/>
  <c r="J1943" i="5"/>
  <c r="I1943" i="5"/>
  <c r="H1943" i="5"/>
  <c r="G1943" i="5"/>
  <c r="F1943" i="5"/>
  <c r="E1943" i="5"/>
  <c r="D1943" i="5"/>
  <c r="C1943" i="5"/>
  <c r="B1943" i="5"/>
  <c r="L1942" i="5"/>
  <c r="K1942" i="5"/>
  <c r="J1942" i="5"/>
  <c r="I1942" i="5"/>
  <c r="H1942" i="5"/>
  <c r="G1942" i="5"/>
  <c r="F1942" i="5"/>
  <c r="E1942" i="5"/>
  <c r="D1942" i="5"/>
  <c r="C1942" i="5"/>
  <c r="B1942" i="5"/>
  <c r="L1941" i="5"/>
  <c r="K1941" i="5"/>
  <c r="J1941" i="5"/>
  <c r="I1941" i="5"/>
  <c r="H1941" i="5"/>
  <c r="G1941" i="5"/>
  <c r="F1941" i="5"/>
  <c r="E1941" i="5"/>
  <c r="D1941" i="5"/>
  <c r="C1941" i="5"/>
  <c r="B1941" i="5"/>
  <c r="L1940" i="5"/>
  <c r="K1940" i="5"/>
  <c r="J1940" i="5"/>
  <c r="I1940" i="5"/>
  <c r="H1940" i="5"/>
  <c r="G1940" i="5"/>
  <c r="F1940" i="5"/>
  <c r="E1940" i="5"/>
  <c r="D1940" i="5"/>
  <c r="C1940" i="5"/>
  <c r="B1940" i="5"/>
  <c r="L1939" i="5"/>
  <c r="K1939" i="5"/>
  <c r="J1939" i="5"/>
  <c r="I1939" i="5"/>
  <c r="H1939" i="5"/>
  <c r="G1939" i="5"/>
  <c r="F1939" i="5"/>
  <c r="E1939" i="5"/>
  <c r="D1939" i="5"/>
  <c r="C1939" i="5"/>
  <c r="B1939" i="5"/>
  <c r="L1938" i="5"/>
  <c r="K1938" i="5"/>
  <c r="J1938" i="5"/>
  <c r="I1938" i="5"/>
  <c r="H1938" i="5"/>
  <c r="G1938" i="5"/>
  <c r="F1938" i="5"/>
  <c r="E1938" i="5"/>
  <c r="D1938" i="5"/>
  <c r="C1938" i="5"/>
  <c r="B1938" i="5"/>
  <c r="L1937" i="5"/>
  <c r="K1937" i="5"/>
  <c r="J1937" i="5"/>
  <c r="I1937" i="5"/>
  <c r="H1937" i="5"/>
  <c r="G1937" i="5"/>
  <c r="F1937" i="5"/>
  <c r="E1937" i="5"/>
  <c r="D1937" i="5"/>
  <c r="C1937" i="5"/>
  <c r="B1937" i="5"/>
  <c r="L1936" i="5"/>
  <c r="K1936" i="5"/>
  <c r="J1936" i="5"/>
  <c r="I1936" i="5"/>
  <c r="H1936" i="5"/>
  <c r="G1936" i="5"/>
  <c r="F1936" i="5"/>
  <c r="E1936" i="5"/>
  <c r="D1936" i="5"/>
  <c r="C1936" i="5"/>
  <c r="B1936" i="5"/>
  <c r="L1935" i="5"/>
  <c r="K1935" i="5"/>
  <c r="J1935" i="5"/>
  <c r="I1935" i="5"/>
  <c r="H1935" i="5"/>
  <c r="G1935" i="5"/>
  <c r="F1935" i="5"/>
  <c r="E1935" i="5"/>
  <c r="D1935" i="5"/>
  <c r="C1935" i="5"/>
  <c r="B1935" i="5"/>
  <c r="L1934" i="5"/>
  <c r="K1934" i="5"/>
  <c r="J1934" i="5"/>
  <c r="I1934" i="5"/>
  <c r="H1934" i="5"/>
  <c r="G1934" i="5"/>
  <c r="F1934" i="5"/>
  <c r="E1934" i="5"/>
  <c r="D1934" i="5"/>
  <c r="C1934" i="5"/>
  <c r="B1934" i="5"/>
  <c r="L1933" i="5"/>
  <c r="K1933" i="5"/>
  <c r="J1933" i="5"/>
  <c r="I1933" i="5"/>
  <c r="H1933" i="5"/>
  <c r="G1933" i="5"/>
  <c r="F1933" i="5"/>
  <c r="E1933" i="5"/>
  <c r="D1933" i="5"/>
  <c r="C1933" i="5"/>
  <c r="B1933" i="5"/>
  <c r="L1932" i="5"/>
  <c r="K1932" i="5"/>
  <c r="J1932" i="5"/>
  <c r="I1932" i="5"/>
  <c r="H1932" i="5"/>
  <c r="G1932" i="5"/>
  <c r="F1932" i="5"/>
  <c r="E1932" i="5"/>
  <c r="D1932" i="5"/>
  <c r="C1932" i="5"/>
  <c r="B1932" i="5"/>
  <c r="L1931" i="5"/>
  <c r="K1931" i="5"/>
  <c r="J1931" i="5"/>
  <c r="I1931" i="5"/>
  <c r="H1931" i="5"/>
  <c r="G1931" i="5"/>
  <c r="F1931" i="5"/>
  <c r="E1931" i="5"/>
  <c r="D1931" i="5"/>
  <c r="C1931" i="5"/>
  <c r="B1931" i="5"/>
  <c r="L1930" i="5"/>
  <c r="K1930" i="5"/>
  <c r="J1930" i="5"/>
  <c r="I1930" i="5"/>
  <c r="H1930" i="5"/>
  <c r="G1930" i="5"/>
  <c r="F1930" i="5"/>
  <c r="E1930" i="5"/>
  <c r="D1930" i="5"/>
  <c r="C1930" i="5"/>
  <c r="B1930" i="5"/>
  <c r="L1929" i="5"/>
  <c r="K1929" i="5"/>
  <c r="J1929" i="5"/>
  <c r="I1929" i="5"/>
  <c r="H1929" i="5"/>
  <c r="G1929" i="5"/>
  <c r="F1929" i="5"/>
  <c r="E1929" i="5"/>
  <c r="D1929" i="5"/>
  <c r="C1929" i="5"/>
  <c r="B1929" i="5"/>
  <c r="L1928" i="5"/>
  <c r="K1928" i="5"/>
  <c r="J1928" i="5"/>
  <c r="I1928" i="5"/>
  <c r="H1928" i="5"/>
  <c r="G1928" i="5"/>
  <c r="F1928" i="5"/>
  <c r="E1928" i="5"/>
  <c r="D1928" i="5"/>
  <c r="C1928" i="5"/>
  <c r="B1928" i="5"/>
  <c r="L1927" i="5"/>
  <c r="K1927" i="5"/>
  <c r="J1927" i="5"/>
  <c r="I1927" i="5"/>
  <c r="H1927" i="5"/>
  <c r="G1927" i="5"/>
  <c r="F1927" i="5"/>
  <c r="E1927" i="5"/>
  <c r="D1927" i="5"/>
  <c r="C1927" i="5"/>
  <c r="B1927" i="5"/>
  <c r="L1926" i="5"/>
  <c r="K1926" i="5"/>
  <c r="J1926" i="5"/>
  <c r="I1926" i="5"/>
  <c r="H1926" i="5"/>
  <c r="G1926" i="5"/>
  <c r="F1926" i="5"/>
  <c r="E1926" i="5"/>
  <c r="D1926" i="5"/>
  <c r="C1926" i="5"/>
  <c r="B1926" i="5"/>
  <c r="L1925" i="5"/>
  <c r="K1925" i="5"/>
  <c r="J1925" i="5"/>
  <c r="I1925" i="5"/>
  <c r="H1925" i="5"/>
  <c r="G1925" i="5"/>
  <c r="F1925" i="5"/>
  <c r="E1925" i="5"/>
  <c r="D1925" i="5"/>
  <c r="C1925" i="5"/>
  <c r="B1925" i="5"/>
  <c r="L1924" i="5"/>
  <c r="K1924" i="5"/>
  <c r="J1924" i="5"/>
  <c r="I1924" i="5"/>
  <c r="H1924" i="5"/>
  <c r="G1924" i="5"/>
  <c r="F1924" i="5"/>
  <c r="E1924" i="5"/>
  <c r="D1924" i="5"/>
  <c r="C1924" i="5"/>
  <c r="B1924" i="5"/>
  <c r="L1923" i="5"/>
  <c r="K1923" i="5"/>
  <c r="J1923" i="5"/>
  <c r="I1923" i="5"/>
  <c r="H1923" i="5"/>
  <c r="G1923" i="5"/>
  <c r="F1923" i="5"/>
  <c r="E1923" i="5"/>
  <c r="D1923" i="5"/>
  <c r="C1923" i="5"/>
  <c r="B1923" i="5"/>
  <c r="L1922" i="5"/>
  <c r="K1922" i="5"/>
  <c r="J1922" i="5"/>
  <c r="I1922" i="5"/>
  <c r="H1922" i="5"/>
  <c r="G1922" i="5"/>
  <c r="F1922" i="5"/>
  <c r="E1922" i="5"/>
  <c r="D1922" i="5"/>
  <c r="C1922" i="5"/>
  <c r="B1922" i="5"/>
  <c r="L1921" i="5"/>
  <c r="K1921" i="5"/>
  <c r="J1921" i="5"/>
  <c r="I1921" i="5"/>
  <c r="H1921" i="5"/>
  <c r="G1921" i="5"/>
  <c r="F1921" i="5"/>
  <c r="E1921" i="5"/>
  <c r="D1921" i="5"/>
  <c r="C1921" i="5"/>
  <c r="B1921" i="5"/>
  <c r="L1920" i="5"/>
  <c r="K1920" i="5"/>
  <c r="J1920" i="5"/>
  <c r="I1920" i="5"/>
  <c r="H1920" i="5"/>
  <c r="G1920" i="5"/>
  <c r="F1920" i="5"/>
  <c r="E1920" i="5"/>
  <c r="D1920" i="5"/>
  <c r="C1920" i="5"/>
  <c r="B1920" i="5"/>
  <c r="L1919" i="5"/>
  <c r="K1919" i="5"/>
  <c r="J1919" i="5"/>
  <c r="I1919" i="5"/>
  <c r="H1919" i="5"/>
  <c r="G1919" i="5"/>
  <c r="F1919" i="5"/>
  <c r="E1919" i="5"/>
  <c r="D1919" i="5"/>
  <c r="C1919" i="5"/>
  <c r="B1919" i="5"/>
  <c r="L1918" i="5"/>
  <c r="K1918" i="5"/>
  <c r="J1918" i="5"/>
  <c r="I1918" i="5"/>
  <c r="H1918" i="5"/>
  <c r="G1918" i="5"/>
  <c r="F1918" i="5"/>
  <c r="E1918" i="5"/>
  <c r="D1918" i="5"/>
  <c r="C1918" i="5"/>
  <c r="B1918" i="5"/>
  <c r="L1917" i="5"/>
  <c r="K1917" i="5"/>
  <c r="J1917" i="5"/>
  <c r="I1917" i="5"/>
  <c r="H1917" i="5"/>
  <c r="G1917" i="5"/>
  <c r="F1917" i="5"/>
  <c r="E1917" i="5"/>
  <c r="D1917" i="5"/>
  <c r="C1917" i="5"/>
  <c r="B1917" i="5"/>
  <c r="L1916" i="5"/>
  <c r="K1916" i="5"/>
  <c r="J1916" i="5"/>
  <c r="I1916" i="5"/>
  <c r="H1916" i="5"/>
  <c r="G1916" i="5"/>
  <c r="F1916" i="5"/>
  <c r="E1916" i="5"/>
  <c r="D1916" i="5"/>
  <c r="C1916" i="5"/>
  <c r="B1916" i="5"/>
  <c r="L1915" i="5"/>
  <c r="K1915" i="5"/>
  <c r="J1915" i="5"/>
  <c r="I1915" i="5"/>
  <c r="H1915" i="5"/>
  <c r="G1915" i="5"/>
  <c r="F1915" i="5"/>
  <c r="E1915" i="5"/>
  <c r="D1915" i="5"/>
  <c r="C1915" i="5"/>
  <c r="B1915" i="5"/>
  <c r="L1914" i="5"/>
  <c r="K1914" i="5"/>
  <c r="J1914" i="5"/>
  <c r="I1914" i="5"/>
  <c r="H1914" i="5"/>
  <c r="G1914" i="5"/>
  <c r="F1914" i="5"/>
  <c r="E1914" i="5"/>
  <c r="D1914" i="5"/>
  <c r="C1914" i="5"/>
  <c r="B1914" i="5"/>
  <c r="L1913" i="5"/>
  <c r="K1913" i="5"/>
  <c r="J1913" i="5"/>
  <c r="I1913" i="5"/>
  <c r="H1913" i="5"/>
  <c r="G1913" i="5"/>
  <c r="F1913" i="5"/>
  <c r="E1913" i="5"/>
  <c r="D1913" i="5"/>
  <c r="C1913" i="5"/>
  <c r="B1913" i="5"/>
  <c r="L1912" i="5"/>
  <c r="K1912" i="5"/>
  <c r="J1912" i="5"/>
  <c r="I1912" i="5"/>
  <c r="H1912" i="5"/>
  <c r="G1912" i="5"/>
  <c r="F1912" i="5"/>
  <c r="E1912" i="5"/>
  <c r="D1912" i="5"/>
  <c r="C1912" i="5"/>
  <c r="B1912" i="5"/>
  <c r="L1911" i="5"/>
  <c r="K1911" i="5"/>
  <c r="J1911" i="5"/>
  <c r="I1911" i="5"/>
  <c r="H1911" i="5"/>
  <c r="G1911" i="5"/>
  <c r="F1911" i="5"/>
  <c r="E1911" i="5"/>
  <c r="D1911" i="5"/>
  <c r="C1911" i="5"/>
  <c r="B1911" i="5"/>
  <c r="L1910" i="5"/>
  <c r="K1910" i="5"/>
  <c r="J1910" i="5"/>
  <c r="I1910" i="5"/>
  <c r="H1910" i="5"/>
  <c r="G1910" i="5"/>
  <c r="F1910" i="5"/>
  <c r="E1910" i="5"/>
  <c r="D1910" i="5"/>
  <c r="C1910" i="5"/>
  <c r="B1910" i="5"/>
  <c r="L1909" i="5"/>
  <c r="K1909" i="5"/>
  <c r="J1909" i="5"/>
  <c r="I1909" i="5"/>
  <c r="H1909" i="5"/>
  <c r="G1909" i="5"/>
  <c r="F1909" i="5"/>
  <c r="E1909" i="5"/>
  <c r="D1909" i="5"/>
  <c r="C1909" i="5"/>
  <c r="B1909" i="5"/>
  <c r="L1908" i="5"/>
  <c r="K1908" i="5"/>
  <c r="J1908" i="5"/>
  <c r="I1908" i="5"/>
  <c r="H1908" i="5"/>
  <c r="G1908" i="5"/>
  <c r="F1908" i="5"/>
  <c r="E1908" i="5"/>
  <c r="D1908" i="5"/>
  <c r="C1908" i="5"/>
  <c r="B1908" i="5"/>
  <c r="L1907" i="5"/>
  <c r="K1907" i="5"/>
  <c r="J1907" i="5"/>
  <c r="I1907" i="5"/>
  <c r="H1907" i="5"/>
  <c r="G1907" i="5"/>
  <c r="F1907" i="5"/>
  <c r="E1907" i="5"/>
  <c r="D1907" i="5"/>
  <c r="C1907" i="5"/>
  <c r="B1907" i="5"/>
  <c r="L1906" i="5"/>
  <c r="K1906" i="5"/>
  <c r="J1906" i="5"/>
  <c r="I1906" i="5"/>
  <c r="H1906" i="5"/>
  <c r="G1906" i="5"/>
  <c r="F1906" i="5"/>
  <c r="E1906" i="5"/>
  <c r="D1906" i="5"/>
  <c r="C1906" i="5"/>
  <c r="B1906" i="5"/>
  <c r="L1905" i="5"/>
  <c r="K1905" i="5"/>
  <c r="J1905" i="5"/>
  <c r="I1905" i="5"/>
  <c r="H1905" i="5"/>
  <c r="G1905" i="5"/>
  <c r="F1905" i="5"/>
  <c r="E1905" i="5"/>
  <c r="D1905" i="5"/>
  <c r="C1905" i="5"/>
  <c r="B1905" i="5"/>
  <c r="L1904" i="5"/>
  <c r="K1904" i="5"/>
  <c r="J1904" i="5"/>
  <c r="I1904" i="5"/>
  <c r="H1904" i="5"/>
  <c r="G1904" i="5"/>
  <c r="F1904" i="5"/>
  <c r="E1904" i="5"/>
  <c r="D1904" i="5"/>
  <c r="C1904" i="5"/>
  <c r="B1904" i="5"/>
  <c r="L1903" i="5"/>
  <c r="K1903" i="5"/>
  <c r="J1903" i="5"/>
  <c r="I1903" i="5"/>
  <c r="H1903" i="5"/>
  <c r="G1903" i="5"/>
  <c r="F1903" i="5"/>
  <c r="E1903" i="5"/>
  <c r="D1903" i="5"/>
  <c r="C1903" i="5"/>
  <c r="B1903" i="5"/>
  <c r="L1902" i="5"/>
  <c r="K1902" i="5"/>
  <c r="J1902" i="5"/>
  <c r="I1902" i="5"/>
  <c r="H1902" i="5"/>
  <c r="G1902" i="5"/>
  <c r="F1902" i="5"/>
  <c r="E1902" i="5"/>
  <c r="D1902" i="5"/>
  <c r="C1902" i="5"/>
  <c r="B1902" i="5"/>
  <c r="L1901" i="5"/>
  <c r="K1901" i="5"/>
  <c r="J1901" i="5"/>
  <c r="I1901" i="5"/>
  <c r="H1901" i="5"/>
  <c r="G1901" i="5"/>
  <c r="F1901" i="5"/>
  <c r="E1901" i="5"/>
  <c r="D1901" i="5"/>
  <c r="C1901" i="5"/>
  <c r="B1901" i="5"/>
  <c r="L1900" i="5"/>
  <c r="K1900" i="5"/>
  <c r="J1900" i="5"/>
  <c r="I1900" i="5"/>
  <c r="H1900" i="5"/>
  <c r="G1900" i="5"/>
  <c r="F1900" i="5"/>
  <c r="E1900" i="5"/>
  <c r="D1900" i="5"/>
  <c r="C1900" i="5"/>
  <c r="B1900" i="5"/>
  <c r="L1899" i="5"/>
  <c r="K1899" i="5"/>
  <c r="J1899" i="5"/>
  <c r="I1899" i="5"/>
  <c r="H1899" i="5"/>
  <c r="G1899" i="5"/>
  <c r="F1899" i="5"/>
  <c r="E1899" i="5"/>
  <c r="D1899" i="5"/>
  <c r="C1899" i="5"/>
  <c r="B1899" i="5"/>
  <c r="L1898" i="5"/>
  <c r="K1898" i="5"/>
  <c r="J1898" i="5"/>
  <c r="I1898" i="5"/>
  <c r="H1898" i="5"/>
  <c r="G1898" i="5"/>
  <c r="F1898" i="5"/>
  <c r="E1898" i="5"/>
  <c r="D1898" i="5"/>
  <c r="C1898" i="5"/>
  <c r="B1898" i="5"/>
  <c r="L1897" i="5"/>
  <c r="K1897" i="5"/>
  <c r="J1897" i="5"/>
  <c r="I1897" i="5"/>
  <c r="H1897" i="5"/>
  <c r="G1897" i="5"/>
  <c r="F1897" i="5"/>
  <c r="E1897" i="5"/>
  <c r="D1897" i="5"/>
  <c r="C1897" i="5"/>
  <c r="B1897" i="5"/>
  <c r="L1896" i="5"/>
  <c r="K1896" i="5"/>
  <c r="J1896" i="5"/>
  <c r="I1896" i="5"/>
  <c r="H1896" i="5"/>
  <c r="G1896" i="5"/>
  <c r="F1896" i="5"/>
  <c r="E1896" i="5"/>
  <c r="D1896" i="5"/>
  <c r="C1896" i="5"/>
  <c r="B1896" i="5"/>
  <c r="L1895" i="5"/>
  <c r="K1895" i="5"/>
  <c r="J1895" i="5"/>
  <c r="I1895" i="5"/>
  <c r="H1895" i="5"/>
  <c r="G1895" i="5"/>
  <c r="F1895" i="5"/>
  <c r="E1895" i="5"/>
  <c r="D1895" i="5"/>
  <c r="C1895" i="5"/>
  <c r="B1895" i="5"/>
  <c r="L1894" i="5"/>
  <c r="K1894" i="5"/>
  <c r="J1894" i="5"/>
  <c r="I1894" i="5"/>
  <c r="H1894" i="5"/>
  <c r="G1894" i="5"/>
  <c r="F1894" i="5"/>
  <c r="E1894" i="5"/>
  <c r="D1894" i="5"/>
  <c r="C1894" i="5"/>
  <c r="B1894" i="5"/>
  <c r="L1893" i="5"/>
  <c r="K1893" i="5"/>
  <c r="J1893" i="5"/>
  <c r="I1893" i="5"/>
  <c r="H1893" i="5"/>
  <c r="G1893" i="5"/>
  <c r="F1893" i="5"/>
  <c r="E1893" i="5"/>
  <c r="D1893" i="5"/>
  <c r="C1893" i="5"/>
  <c r="B1893" i="5"/>
  <c r="L1892" i="5"/>
  <c r="K1892" i="5"/>
  <c r="J1892" i="5"/>
  <c r="I1892" i="5"/>
  <c r="H1892" i="5"/>
  <c r="G1892" i="5"/>
  <c r="F1892" i="5"/>
  <c r="E1892" i="5"/>
  <c r="D1892" i="5"/>
  <c r="C1892" i="5"/>
  <c r="B1892" i="5"/>
  <c r="L1891" i="5"/>
  <c r="K1891" i="5"/>
  <c r="J1891" i="5"/>
  <c r="I1891" i="5"/>
  <c r="H1891" i="5"/>
  <c r="G1891" i="5"/>
  <c r="F1891" i="5"/>
  <c r="E1891" i="5"/>
  <c r="D1891" i="5"/>
  <c r="C1891" i="5"/>
  <c r="B1891" i="5"/>
  <c r="L1890" i="5"/>
  <c r="K1890" i="5"/>
  <c r="J1890" i="5"/>
  <c r="I1890" i="5"/>
  <c r="H1890" i="5"/>
  <c r="G1890" i="5"/>
  <c r="F1890" i="5"/>
  <c r="E1890" i="5"/>
  <c r="D1890" i="5"/>
  <c r="C1890" i="5"/>
  <c r="B1890" i="5"/>
  <c r="L1889" i="5"/>
  <c r="K1889" i="5"/>
  <c r="J1889" i="5"/>
  <c r="I1889" i="5"/>
  <c r="H1889" i="5"/>
  <c r="G1889" i="5"/>
  <c r="F1889" i="5"/>
  <c r="E1889" i="5"/>
  <c r="D1889" i="5"/>
  <c r="C1889" i="5"/>
  <c r="B1889" i="5"/>
  <c r="L1888" i="5"/>
  <c r="K1888" i="5"/>
  <c r="J1888" i="5"/>
  <c r="I1888" i="5"/>
  <c r="H1888" i="5"/>
  <c r="G1888" i="5"/>
  <c r="F1888" i="5"/>
  <c r="E1888" i="5"/>
  <c r="D1888" i="5"/>
  <c r="C1888" i="5"/>
  <c r="B1888" i="5"/>
  <c r="L1887" i="5"/>
  <c r="K1887" i="5"/>
  <c r="J1887" i="5"/>
  <c r="I1887" i="5"/>
  <c r="H1887" i="5"/>
  <c r="G1887" i="5"/>
  <c r="F1887" i="5"/>
  <c r="E1887" i="5"/>
  <c r="D1887" i="5"/>
  <c r="C1887" i="5"/>
  <c r="B1887" i="5"/>
  <c r="L1886" i="5"/>
  <c r="K1886" i="5"/>
  <c r="J1886" i="5"/>
  <c r="I1886" i="5"/>
  <c r="H1886" i="5"/>
  <c r="G1886" i="5"/>
  <c r="F1886" i="5"/>
  <c r="E1886" i="5"/>
  <c r="D1886" i="5"/>
  <c r="C1886" i="5"/>
  <c r="B1886" i="5"/>
  <c r="L1885" i="5"/>
  <c r="K1885" i="5"/>
  <c r="J1885" i="5"/>
  <c r="I1885" i="5"/>
  <c r="H1885" i="5"/>
  <c r="G1885" i="5"/>
  <c r="F1885" i="5"/>
  <c r="E1885" i="5"/>
  <c r="D1885" i="5"/>
  <c r="C1885" i="5"/>
  <c r="B1885" i="5"/>
  <c r="L1884" i="5"/>
  <c r="K1884" i="5"/>
  <c r="J1884" i="5"/>
  <c r="I1884" i="5"/>
  <c r="H1884" i="5"/>
  <c r="G1884" i="5"/>
  <c r="F1884" i="5"/>
  <c r="E1884" i="5"/>
  <c r="D1884" i="5"/>
  <c r="C1884" i="5"/>
  <c r="B1884" i="5"/>
  <c r="L1883" i="5"/>
  <c r="K1883" i="5"/>
  <c r="J1883" i="5"/>
  <c r="I1883" i="5"/>
  <c r="H1883" i="5"/>
  <c r="G1883" i="5"/>
  <c r="F1883" i="5"/>
  <c r="E1883" i="5"/>
  <c r="D1883" i="5"/>
  <c r="C1883" i="5"/>
  <c r="B1883" i="5"/>
  <c r="L1882" i="5"/>
  <c r="K1882" i="5"/>
  <c r="J1882" i="5"/>
  <c r="I1882" i="5"/>
  <c r="H1882" i="5"/>
  <c r="G1882" i="5"/>
  <c r="F1882" i="5"/>
  <c r="E1882" i="5"/>
  <c r="D1882" i="5"/>
  <c r="C1882" i="5"/>
  <c r="B1882" i="5"/>
  <c r="L1881" i="5"/>
  <c r="K1881" i="5"/>
  <c r="J1881" i="5"/>
  <c r="I1881" i="5"/>
  <c r="H1881" i="5"/>
  <c r="G1881" i="5"/>
  <c r="F1881" i="5"/>
  <c r="E1881" i="5"/>
  <c r="D1881" i="5"/>
  <c r="C1881" i="5"/>
  <c r="B1881" i="5"/>
  <c r="L1880" i="5"/>
  <c r="K1880" i="5"/>
  <c r="J1880" i="5"/>
  <c r="I1880" i="5"/>
  <c r="H1880" i="5"/>
  <c r="G1880" i="5"/>
  <c r="F1880" i="5"/>
  <c r="E1880" i="5"/>
  <c r="D1880" i="5"/>
  <c r="C1880" i="5"/>
  <c r="B1880" i="5"/>
  <c r="L1879" i="5"/>
  <c r="K1879" i="5"/>
  <c r="J1879" i="5"/>
  <c r="I1879" i="5"/>
  <c r="H1879" i="5"/>
  <c r="G1879" i="5"/>
  <c r="F1879" i="5"/>
  <c r="E1879" i="5"/>
  <c r="D1879" i="5"/>
  <c r="C1879" i="5"/>
  <c r="B1879" i="5"/>
  <c r="L1878" i="5"/>
  <c r="K1878" i="5"/>
  <c r="J1878" i="5"/>
  <c r="I1878" i="5"/>
  <c r="H1878" i="5"/>
  <c r="G1878" i="5"/>
  <c r="F1878" i="5"/>
  <c r="E1878" i="5"/>
  <c r="D1878" i="5"/>
  <c r="C1878" i="5"/>
  <c r="B1878" i="5"/>
  <c r="L1877" i="5"/>
  <c r="K1877" i="5"/>
  <c r="J1877" i="5"/>
  <c r="I1877" i="5"/>
  <c r="H1877" i="5"/>
  <c r="G1877" i="5"/>
  <c r="F1877" i="5"/>
  <c r="E1877" i="5"/>
  <c r="D1877" i="5"/>
  <c r="C1877" i="5"/>
  <c r="B1877" i="5"/>
  <c r="L1876" i="5"/>
  <c r="K1876" i="5"/>
  <c r="J1876" i="5"/>
  <c r="I1876" i="5"/>
  <c r="H1876" i="5"/>
  <c r="G1876" i="5"/>
  <c r="F1876" i="5"/>
  <c r="E1876" i="5"/>
  <c r="D1876" i="5"/>
  <c r="C1876" i="5"/>
  <c r="B1876" i="5"/>
  <c r="L1875" i="5"/>
  <c r="K1875" i="5"/>
  <c r="J1875" i="5"/>
  <c r="I1875" i="5"/>
  <c r="H1875" i="5"/>
  <c r="G1875" i="5"/>
  <c r="F1875" i="5"/>
  <c r="E1875" i="5"/>
  <c r="D1875" i="5"/>
  <c r="C1875" i="5"/>
  <c r="B1875" i="5"/>
  <c r="L1874" i="5"/>
  <c r="K1874" i="5"/>
  <c r="J1874" i="5"/>
  <c r="I1874" i="5"/>
  <c r="H1874" i="5"/>
  <c r="G1874" i="5"/>
  <c r="F1874" i="5"/>
  <c r="E1874" i="5"/>
  <c r="D1874" i="5"/>
  <c r="C1874" i="5"/>
  <c r="B1874" i="5"/>
  <c r="L1873" i="5"/>
  <c r="K1873" i="5"/>
  <c r="J1873" i="5"/>
  <c r="I1873" i="5"/>
  <c r="H1873" i="5"/>
  <c r="G1873" i="5"/>
  <c r="F1873" i="5"/>
  <c r="E1873" i="5"/>
  <c r="D1873" i="5"/>
  <c r="C1873" i="5"/>
  <c r="B1873" i="5"/>
  <c r="L1872" i="5"/>
  <c r="K1872" i="5"/>
  <c r="J1872" i="5"/>
  <c r="I1872" i="5"/>
  <c r="H1872" i="5"/>
  <c r="G1872" i="5"/>
  <c r="F1872" i="5"/>
  <c r="E1872" i="5"/>
  <c r="D1872" i="5"/>
  <c r="C1872" i="5"/>
  <c r="B1872" i="5"/>
  <c r="L1871" i="5"/>
  <c r="K1871" i="5"/>
  <c r="J1871" i="5"/>
  <c r="I1871" i="5"/>
  <c r="H1871" i="5"/>
  <c r="G1871" i="5"/>
  <c r="F1871" i="5"/>
  <c r="E1871" i="5"/>
  <c r="D1871" i="5"/>
  <c r="C1871" i="5"/>
  <c r="B1871" i="5"/>
  <c r="L1870" i="5"/>
  <c r="K1870" i="5"/>
  <c r="J1870" i="5"/>
  <c r="I1870" i="5"/>
  <c r="H1870" i="5"/>
  <c r="G1870" i="5"/>
  <c r="F1870" i="5"/>
  <c r="E1870" i="5"/>
  <c r="D1870" i="5"/>
  <c r="C1870" i="5"/>
  <c r="B1870" i="5"/>
  <c r="L1869" i="5"/>
  <c r="K1869" i="5"/>
  <c r="J1869" i="5"/>
  <c r="I1869" i="5"/>
  <c r="H1869" i="5"/>
  <c r="G1869" i="5"/>
  <c r="F1869" i="5"/>
  <c r="E1869" i="5"/>
  <c r="D1869" i="5"/>
  <c r="C1869" i="5"/>
  <c r="B1869" i="5"/>
  <c r="L1868" i="5"/>
  <c r="K1868" i="5"/>
  <c r="J1868" i="5"/>
  <c r="I1868" i="5"/>
  <c r="H1868" i="5"/>
  <c r="G1868" i="5"/>
  <c r="F1868" i="5"/>
  <c r="E1868" i="5"/>
  <c r="D1868" i="5"/>
  <c r="C1868" i="5"/>
  <c r="B1868" i="5"/>
  <c r="L1867" i="5"/>
  <c r="K1867" i="5"/>
  <c r="J1867" i="5"/>
  <c r="I1867" i="5"/>
  <c r="H1867" i="5"/>
  <c r="G1867" i="5"/>
  <c r="F1867" i="5"/>
  <c r="E1867" i="5"/>
  <c r="D1867" i="5"/>
  <c r="C1867" i="5"/>
  <c r="B1867" i="5"/>
  <c r="L1866" i="5"/>
  <c r="K1866" i="5"/>
  <c r="J1866" i="5"/>
  <c r="I1866" i="5"/>
  <c r="H1866" i="5"/>
  <c r="G1866" i="5"/>
  <c r="F1866" i="5"/>
  <c r="E1866" i="5"/>
  <c r="D1866" i="5"/>
  <c r="C1866" i="5"/>
  <c r="B1866" i="5"/>
  <c r="L1865" i="5"/>
  <c r="K1865" i="5"/>
  <c r="J1865" i="5"/>
  <c r="I1865" i="5"/>
  <c r="H1865" i="5"/>
  <c r="G1865" i="5"/>
  <c r="F1865" i="5"/>
  <c r="E1865" i="5"/>
  <c r="D1865" i="5"/>
  <c r="C1865" i="5"/>
  <c r="B1865" i="5"/>
  <c r="L1864" i="5"/>
  <c r="K1864" i="5"/>
  <c r="J1864" i="5"/>
  <c r="I1864" i="5"/>
  <c r="H1864" i="5"/>
  <c r="G1864" i="5"/>
  <c r="F1864" i="5"/>
  <c r="E1864" i="5"/>
  <c r="D1864" i="5"/>
  <c r="C1864" i="5"/>
  <c r="B1864" i="5"/>
  <c r="L1863" i="5"/>
  <c r="K1863" i="5"/>
  <c r="J1863" i="5"/>
  <c r="I1863" i="5"/>
  <c r="H1863" i="5"/>
  <c r="G1863" i="5"/>
  <c r="F1863" i="5"/>
  <c r="E1863" i="5"/>
  <c r="D1863" i="5"/>
  <c r="C1863" i="5"/>
  <c r="B1863" i="5"/>
  <c r="L1862" i="5"/>
  <c r="K1862" i="5"/>
  <c r="J1862" i="5"/>
  <c r="I1862" i="5"/>
  <c r="H1862" i="5"/>
  <c r="G1862" i="5"/>
  <c r="F1862" i="5"/>
  <c r="E1862" i="5"/>
  <c r="D1862" i="5"/>
  <c r="C1862" i="5"/>
  <c r="B1862" i="5"/>
  <c r="L1861" i="5"/>
  <c r="K1861" i="5"/>
  <c r="J1861" i="5"/>
  <c r="I1861" i="5"/>
  <c r="H1861" i="5"/>
  <c r="G1861" i="5"/>
  <c r="F1861" i="5"/>
  <c r="E1861" i="5"/>
  <c r="D1861" i="5"/>
  <c r="C1861" i="5"/>
  <c r="B1861" i="5"/>
  <c r="L1860" i="5"/>
  <c r="K1860" i="5"/>
  <c r="J1860" i="5"/>
  <c r="I1860" i="5"/>
  <c r="H1860" i="5"/>
  <c r="G1860" i="5"/>
  <c r="F1860" i="5"/>
  <c r="E1860" i="5"/>
  <c r="D1860" i="5"/>
  <c r="C1860" i="5"/>
  <c r="B1860" i="5"/>
  <c r="L1859" i="5"/>
  <c r="K1859" i="5"/>
  <c r="J1859" i="5"/>
  <c r="I1859" i="5"/>
  <c r="H1859" i="5"/>
  <c r="G1859" i="5"/>
  <c r="F1859" i="5"/>
  <c r="E1859" i="5"/>
  <c r="D1859" i="5"/>
  <c r="C1859" i="5"/>
  <c r="B1859" i="5"/>
  <c r="L1858" i="5"/>
  <c r="K1858" i="5"/>
  <c r="J1858" i="5"/>
  <c r="I1858" i="5"/>
  <c r="H1858" i="5"/>
  <c r="G1858" i="5"/>
  <c r="F1858" i="5"/>
  <c r="E1858" i="5"/>
  <c r="D1858" i="5"/>
  <c r="C1858" i="5"/>
  <c r="B1858" i="5"/>
  <c r="L1857" i="5"/>
  <c r="K1857" i="5"/>
  <c r="J1857" i="5"/>
  <c r="I1857" i="5"/>
  <c r="H1857" i="5"/>
  <c r="G1857" i="5"/>
  <c r="F1857" i="5"/>
  <c r="E1857" i="5"/>
  <c r="D1857" i="5"/>
  <c r="C1857" i="5"/>
  <c r="B1857" i="5"/>
  <c r="L1856" i="5"/>
  <c r="K1856" i="5"/>
  <c r="J1856" i="5"/>
  <c r="I1856" i="5"/>
  <c r="H1856" i="5"/>
  <c r="G1856" i="5"/>
  <c r="F1856" i="5"/>
  <c r="E1856" i="5"/>
  <c r="D1856" i="5"/>
  <c r="C1856" i="5"/>
  <c r="B1856" i="5"/>
  <c r="L1855" i="5"/>
  <c r="K1855" i="5"/>
  <c r="J1855" i="5"/>
  <c r="I1855" i="5"/>
  <c r="H1855" i="5"/>
  <c r="G1855" i="5"/>
  <c r="F1855" i="5"/>
  <c r="E1855" i="5"/>
  <c r="D1855" i="5"/>
  <c r="C1855" i="5"/>
  <c r="B1855" i="5"/>
  <c r="L1854" i="5"/>
  <c r="K1854" i="5"/>
  <c r="J1854" i="5"/>
  <c r="I1854" i="5"/>
  <c r="H1854" i="5"/>
  <c r="G1854" i="5"/>
  <c r="F1854" i="5"/>
  <c r="E1854" i="5"/>
  <c r="D1854" i="5"/>
  <c r="C1854" i="5"/>
  <c r="B1854" i="5"/>
  <c r="L1853" i="5"/>
  <c r="K1853" i="5"/>
  <c r="J1853" i="5"/>
  <c r="I1853" i="5"/>
  <c r="H1853" i="5"/>
  <c r="G1853" i="5"/>
  <c r="F1853" i="5"/>
  <c r="E1853" i="5"/>
  <c r="D1853" i="5"/>
  <c r="C1853" i="5"/>
  <c r="B1853" i="5"/>
  <c r="L1852" i="5"/>
  <c r="K1852" i="5"/>
  <c r="J1852" i="5"/>
  <c r="I1852" i="5"/>
  <c r="H1852" i="5"/>
  <c r="G1852" i="5"/>
  <c r="F1852" i="5"/>
  <c r="E1852" i="5"/>
  <c r="D1852" i="5"/>
  <c r="C1852" i="5"/>
  <c r="B1852" i="5"/>
  <c r="L1851" i="5"/>
  <c r="K1851" i="5"/>
  <c r="J1851" i="5"/>
  <c r="I1851" i="5"/>
  <c r="H1851" i="5"/>
  <c r="G1851" i="5"/>
  <c r="F1851" i="5"/>
  <c r="E1851" i="5"/>
  <c r="D1851" i="5"/>
  <c r="C1851" i="5"/>
  <c r="B1851" i="5"/>
  <c r="L1850" i="5"/>
  <c r="K1850" i="5"/>
  <c r="J1850" i="5"/>
  <c r="I1850" i="5"/>
  <c r="H1850" i="5"/>
  <c r="G1850" i="5"/>
  <c r="F1850" i="5"/>
  <c r="E1850" i="5"/>
  <c r="D1850" i="5"/>
  <c r="C1850" i="5"/>
  <c r="B1850" i="5"/>
  <c r="L1849" i="5"/>
  <c r="K1849" i="5"/>
  <c r="J1849" i="5"/>
  <c r="I1849" i="5"/>
  <c r="H1849" i="5"/>
  <c r="G1849" i="5"/>
  <c r="F1849" i="5"/>
  <c r="E1849" i="5"/>
  <c r="D1849" i="5"/>
  <c r="C1849" i="5"/>
  <c r="B1849" i="5"/>
  <c r="L1848" i="5"/>
  <c r="K1848" i="5"/>
  <c r="J1848" i="5"/>
  <c r="I1848" i="5"/>
  <c r="H1848" i="5"/>
  <c r="G1848" i="5"/>
  <c r="F1848" i="5"/>
  <c r="E1848" i="5"/>
  <c r="D1848" i="5"/>
  <c r="C1848" i="5"/>
  <c r="B1848" i="5"/>
  <c r="L1847" i="5"/>
  <c r="K1847" i="5"/>
  <c r="J1847" i="5"/>
  <c r="I1847" i="5"/>
  <c r="H1847" i="5"/>
  <c r="G1847" i="5"/>
  <c r="F1847" i="5"/>
  <c r="E1847" i="5"/>
  <c r="D1847" i="5"/>
  <c r="C1847" i="5"/>
  <c r="B1847" i="5"/>
  <c r="L1846" i="5"/>
  <c r="K1846" i="5"/>
  <c r="J1846" i="5"/>
  <c r="I1846" i="5"/>
  <c r="H1846" i="5"/>
  <c r="G1846" i="5"/>
  <c r="F1846" i="5"/>
  <c r="E1846" i="5"/>
  <c r="D1846" i="5"/>
  <c r="C1846" i="5"/>
  <c r="B1846" i="5"/>
  <c r="L1845" i="5"/>
  <c r="K1845" i="5"/>
  <c r="J1845" i="5"/>
  <c r="I1845" i="5"/>
  <c r="H1845" i="5"/>
  <c r="G1845" i="5"/>
  <c r="F1845" i="5"/>
  <c r="E1845" i="5"/>
  <c r="D1845" i="5"/>
  <c r="C1845" i="5"/>
  <c r="B1845" i="5"/>
  <c r="L1844" i="5"/>
  <c r="K1844" i="5"/>
  <c r="J1844" i="5"/>
  <c r="I1844" i="5"/>
  <c r="H1844" i="5"/>
  <c r="G1844" i="5"/>
  <c r="F1844" i="5"/>
  <c r="E1844" i="5"/>
  <c r="D1844" i="5"/>
  <c r="C1844" i="5"/>
  <c r="B1844" i="5"/>
  <c r="L1843" i="5"/>
  <c r="K1843" i="5"/>
  <c r="J1843" i="5"/>
  <c r="I1843" i="5"/>
  <c r="H1843" i="5"/>
  <c r="G1843" i="5"/>
  <c r="F1843" i="5"/>
  <c r="E1843" i="5"/>
  <c r="D1843" i="5"/>
  <c r="C1843" i="5"/>
  <c r="B1843" i="5"/>
  <c r="L1842" i="5"/>
  <c r="K1842" i="5"/>
  <c r="J1842" i="5"/>
  <c r="I1842" i="5"/>
  <c r="H1842" i="5"/>
  <c r="G1842" i="5"/>
  <c r="F1842" i="5"/>
  <c r="E1842" i="5"/>
  <c r="D1842" i="5"/>
  <c r="C1842" i="5"/>
  <c r="B1842" i="5"/>
  <c r="L1841" i="5"/>
  <c r="K1841" i="5"/>
  <c r="J1841" i="5"/>
  <c r="I1841" i="5"/>
  <c r="H1841" i="5"/>
  <c r="G1841" i="5"/>
  <c r="F1841" i="5"/>
  <c r="E1841" i="5"/>
  <c r="D1841" i="5"/>
  <c r="C1841" i="5"/>
  <c r="B1841" i="5"/>
  <c r="L1840" i="5"/>
  <c r="K1840" i="5"/>
  <c r="J1840" i="5"/>
  <c r="I1840" i="5"/>
  <c r="H1840" i="5"/>
  <c r="G1840" i="5"/>
  <c r="F1840" i="5"/>
  <c r="E1840" i="5"/>
  <c r="D1840" i="5"/>
  <c r="C1840" i="5"/>
  <c r="B1840" i="5"/>
  <c r="L1839" i="5"/>
  <c r="K1839" i="5"/>
  <c r="J1839" i="5"/>
  <c r="I1839" i="5"/>
  <c r="H1839" i="5"/>
  <c r="G1839" i="5"/>
  <c r="F1839" i="5"/>
  <c r="E1839" i="5"/>
  <c r="D1839" i="5"/>
  <c r="C1839" i="5"/>
  <c r="B1839" i="5"/>
  <c r="L1838" i="5"/>
  <c r="K1838" i="5"/>
  <c r="J1838" i="5"/>
  <c r="I1838" i="5"/>
  <c r="H1838" i="5"/>
  <c r="G1838" i="5"/>
  <c r="F1838" i="5"/>
  <c r="E1838" i="5"/>
  <c r="D1838" i="5"/>
  <c r="C1838" i="5"/>
  <c r="B1838" i="5"/>
  <c r="L1837" i="5"/>
  <c r="K1837" i="5"/>
  <c r="J1837" i="5"/>
  <c r="I1837" i="5"/>
  <c r="H1837" i="5"/>
  <c r="G1837" i="5"/>
  <c r="F1837" i="5"/>
  <c r="E1837" i="5"/>
  <c r="D1837" i="5"/>
  <c r="C1837" i="5"/>
  <c r="B1837" i="5"/>
  <c r="L1836" i="5"/>
  <c r="K1836" i="5"/>
  <c r="J1836" i="5"/>
  <c r="I1836" i="5"/>
  <c r="H1836" i="5"/>
  <c r="G1836" i="5"/>
  <c r="F1836" i="5"/>
  <c r="E1836" i="5"/>
  <c r="D1836" i="5"/>
  <c r="C1836" i="5"/>
  <c r="B1836" i="5"/>
  <c r="L1835" i="5"/>
  <c r="K1835" i="5"/>
  <c r="J1835" i="5"/>
  <c r="I1835" i="5"/>
  <c r="H1835" i="5"/>
  <c r="G1835" i="5"/>
  <c r="F1835" i="5"/>
  <c r="E1835" i="5"/>
  <c r="D1835" i="5"/>
  <c r="C1835" i="5"/>
  <c r="B1835" i="5"/>
  <c r="L1834" i="5"/>
  <c r="K1834" i="5"/>
  <c r="J1834" i="5"/>
  <c r="I1834" i="5"/>
  <c r="H1834" i="5"/>
  <c r="G1834" i="5"/>
  <c r="F1834" i="5"/>
  <c r="E1834" i="5"/>
  <c r="D1834" i="5"/>
  <c r="C1834" i="5"/>
  <c r="B1834" i="5"/>
  <c r="L1833" i="5"/>
  <c r="K1833" i="5"/>
  <c r="J1833" i="5"/>
  <c r="I1833" i="5"/>
  <c r="H1833" i="5"/>
  <c r="G1833" i="5"/>
  <c r="F1833" i="5"/>
  <c r="E1833" i="5"/>
  <c r="D1833" i="5"/>
  <c r="C1833" i="5"/>
  <c r="B1833" i="5"/>
  <c r="L1832" i="5"/>
  <c r="K1832" i="5"/>
  <c r="J1832" i="5"/>
  <c r="I1832" i="5"/>
  <c r="H1832" i="5"/>
  <c r="G1832" i="5"/>
  <c r="F1832" i="5"/>
  <c r="E1832" i="5"/>
  <c r="D1832" i="5"/>
  <c r="C1832" i="5"/>
  <c r="B1832" i="5"/>
  <c r="L1831" i="5"/>
  <c r="K1831" i="5"/>
  <c r="J1831" i="5"/>
  <c r="I1831" i="5"/>
  <c r="H1831" i="5"/>
  <c r="G1831" i="5"/>
  <c r="F1831" i="5"/>
  <c r="E1831" i="5"/>
  <c r="D1831" i="5"/>
  <c r="C1831" i="5"/>
  <c r="B1831" i="5"/>
  <c r="L1830" i="5"/>
  <c r="K1830" i="5"/>
  <c r="J1830" i="5"/>
  <c r="I1830" i="5"/>
  <c r="H1830" i="5"/>
  <c r="G1830" i="5"/>
  <c r="F1830" i="5"/>
  <c r="E1830" i="5"/>
  <c r="D1830" i="5"/>
  <c r="C1830" i="5"/>
  <c r="B1830" i="5"/>
  <c r="L1829" i="5"/>
  <c r="K1829" i="5"/>
  <c r="J1829" i="5"/>
  <c r="I1829" i="5"/>
  <c r="H1829" i="5"/>
  <c r="G1829" i="5"/>
  <c r="F1829" i="5"/>
  <c r="E1829" i="5"/>
  <c r="D1829" i="5"/>
  <c r="C1829" i="5"/>
  <c r="B1829" i="5"/>
  <c r="L1828" i="5"/>
  <c r="K1828" i="5"/>
  <c r="J1828" i="5"/>
  <c r="I1828" i="5"/>
  <c r="H1828" i="5"/>
  <c r="G1828" i="5"/>
  <c r="F1828" i="5"/>
  <c r="E1828" i="5"/>
  <c r="D1828" i="5"/>
  <c r="C1828" i="5"/>
  <c r="B1828" i="5"/>
  <c r="L1827" i="5"/>
  <c r="K1827" i="5"/>
  <c r="J1827" i="5"/>
  <c r="I1827" i="5"/>
  <c r="H1827" i="5"/>
  <c r="G1827" i="5"/>
  <c r="F1827" i="5"/>
  <c r="E1827" i="5"/>
  <c r="D1827" i="5"/>
  <c r="C1827" i="5"/>
  <c r="B1827" i="5"/>
  <c r="L1826" i="5"/>
  <c r="K1826" i="5"/>
  <c r="J1826" i="5"/>
  <c r="I1826" i="5"/>
  <c r="H1826" i="5"/>
  <c r="G1826" i="5"/>
  <c r="F1826" i="5"/>
  <c r="E1826" i="5"/>
  <c r="D1826" i="5"/>
  <c r="C1826" i="5"/>
  <c r="B1826" i="5"/>
  <c r="L1825" i="5"/>
  <c r="K1825" i="5"/>
  <c r="J1825" i="5"/>
  <c r="I1825" i="5"/>
  <c r="H1825" i="5"/>
  <c r="G1825" i="5"/>
  <c r="F1825" i="5"/>
  <c r="E1825" i="5"/>
  <c r="D1825" i="5"/>
  <c r="C1825" i="5"/>
  <c r="B1825" i="5"/>
  <c r="L1824" i="5"/>
  <c r="K1824" i="5"/>
  <c r="J1824" i="5"/>
  <c r="I1824" i="5"/>
  <c r="H1824" i="5"/>
  <c r="G1824" i="5"/>
  <c r="F1824" i="5"/>
  <c r="E1824" i="5"/>
  <c r="D1824" i="5"/>
  <c r="C1824" i="5"/>
  <c r="B1824" i="5"/>
  <c r="L1823" i="5"/>
  <c r="K1823" i="5"/>
  <c r="J1823" i="5"/>
  <c r="I1823" i="5"/>
  <c r="H1823" i="5"/>
  <c r="G1823" i="5"/>
  <c r="F1823" i="5"/>
  <c r="E1823" i="5"/>
  <c r="D1823" i="5"/>
  <c r="C1823" i="5"/>
  <c r="B1823" i="5"/>
  <c r="L1822" i="5"/>
  <c r="K1822" i="5"/>
  <c r="J1822" i="5"/>
  <c r="I1822" i="5"/>
  <c r="H1822" i="5"/>
  <c r="G1822" i="5"/>
  <c r="F1822" i="5"/>
  <c r="E1822" i="5"/>
  <c r="D1822" i="5"/>
  <c r="C1822" i="5"/>
  <c r="B1822" i="5"/>
  <c r="L1821" i="5"/>
  <c r="K1821" i="5"/>
  <c r="J1821" i="5"/>
  <c r="I1821" i="5"/>
  <c r="H1821" i="5"/>
  <c r="G1821" i="5"/>
  <c r="F1821" i="5"/>
  <c r="E1821" i="5"/>
  <c r="D1821" i="5"/>
  <c r="C1821" i="5"/>
  <c r="B1821" i="5"/>
  <c r="L1820" i="5"/>
  <c r="K1820" i="5"/>
  <c r="J1820" i="5"/>
  <c r="I1820" i="5"/>
  <c r="H1820" i="5"/>
  <c r="G1820" i="5"/>
  <c r="F1820" i="5"/>
  <c r="E1820" i="5"/>
  <c r="D1820" i="5"/>
  <c r="C1820" i="5"/>
  <c r="B1820" i="5"/>
  <c r="L1819" i="5"/>
  <c r="K1819" i="5"/>
  <c r="J1819" i="5"/>
  <c r="I1819" i="5"/>
  <c r="H1819" i="5"/>
  <c r="G1819" i="5"/>
  <c r="F1819" i="5"/>
  <c r="E1819" i="5"/>
  <c r="D1819" i="5"/>
  <c r="C1819" i="5"/>
  <c r="B1819" i="5"/>
  <c r="L1818" i="5"/>
  <c r="K1818" i="5"/>
  <c r="J1818" i="5"/>
  <c r="I1818" i="5"/>
  <c r="H1818" i="5"/>
  <c r="G1818" i="5"/>
  <c r="F1818" i="5"/>
  <c r="E1818" i="5"/>
  <c r="D1818" i="5"/>
  <c r="C1818" i="5"/>
  <c r="B1818" i="5"/>
  <c r="L1817" i="5"/>
  <c r="K1817" i="5"/>
  <c r="J1817" i="5"/>
  <c r="I1817" i="5"/>
  <c r="H1817" i="5"/>
  <c r="G1817" i="5"/>
  <c r="F1817" i="5"/>
  <c r="E1817" i="5"/>
  <c r="D1817" i="5"/>
  <c r="C1817" i="5"/>
  <c r="B1817" i="5"/>
  <c r="L1816" i="5"/>
  <c r="K1816" i="5"/>
  <c r="J1816" i="5"/>
  <c r="I1816" i="5"/>
  <c r="H1816" i="5"/>
  <c r="G1816" i="5"/>
  <c r="F1816" i="5"/>
  <c r="E1816" i="5"/>
  <c r="D1816" i="5"/>
  <c r="C1816" i="5"/>
  <c r="B1816" i="5"/>
  <c r="L1815" i="5"/>
  <c r="K1815" i="5"/>
  <c r="J1815" i="5"/>
  <c r="I1815" i="5"/>
  <c r="H1815" i="5"/>
  <c r="G1815" i="5"/>
  <c r="F1815" i="5"/>
  <c r="E1815" i="5"/>
  <c r="D1815" i="5"/>
  <c r="C1815" i="5"/>
  <c r="B1815" i="5"/>
  <c r="L1814" i="5"/>
  <c r="K1814" i="5"/>
  <c r="J1814" i="5"/>
  <c r="I1814" i="5"/>
  <c r="H1814" i="5"/>
  <c r="G1814" i="5"/>
  <c r="F1814" i="5"/>
  <c r="E1814" i="5"/>
  <c r="D1814" i="5"/>
  <c r="C1814" i="5"/>
  <c r="B1814" i="5"/>
  <c r="L1813" i="5"/>
  <c r="K1813" i="5"/>
  <c r="J1813" i="5"/>
  <c r="I1813" i="5"/>
  <c r="H1813" i="5"/>
  <c r="G1813" i="5"/>
  <c r="F1813" i="5"/>
  <c r="E1813" i="5"/>
  <c r="D1813" i="5"/>
  <c r="C1813" i="5"/>
  <c r="B1813" i="5"/>
  <c r="L1812" i="5"/>
  <c r="K1812" i="5"/>
  <c r="J1812" i="5"/>
  <c r="I1812" i="5"/>
  <c r="H1812" i="5"/>
  <c r="G1812" i="5"/>
  <c r="F1812" i="5"/>
  <c r="E1812" i="5"/>
  <c r="D1812" i="5"/>
  <c r="C1812" i="5"/>
  <c r="B1812" i="5"/>
  <c r="L1811" i="5"/>
  <c r="K1811" i="5"/>
  <c r="J1811" i="5"/>
  <c r="I1811" i="5"/>
  <c r="H1811" i="5"/>
  <c r="G1811" i="5"/>
  <c r="F1811" i="5"/>
  <c r="E1811" i="5"/>
  <c r="D1811" i="5"/>
  <c r="C1811" i="5"/>
  <c r="B1811" i="5"/>
  <c r="L1810" i="5"/>
  <c r="K1810" i="5"/>
  <c r="J1810" i="5"/>
  <c r="I1810" i="5"/>
  <c r="H1810" i="5"/>
  <c r="G1810" i="5"/>
  <c r="F1810" i="5"/>
  <c r="E1810" i="5"/>
  <c r="D1810" i="5"/>
  <c r="C1810" i="5"/>
  <c r="B1810" i="5"/>
  <c r="L1809" i="5"/>
  <c r="K1809" i="5"/>
  <c r="J1809" i="5"/>
  <c r="I1809" i="5"/>
  <c r="H1809" i="5"/>
  <c r="G1809" i="5"/>
  <c r="F1809" i="5"/>
  <c r="E1809" i="5"/>
  <c r="D1809" i="5"/>
  <c r="C1809" i="5"/>
  <c r="B1809" i="5"/>
  <c r="L1808" i="5"/>
  <c r="K1808" i="5"/>
  <c r="J1808" i="5"/>
  <c r="I1808" i="5"/>
  <c r="H1808" i="5"/>
  <c r="G1808" i="5"/>
  <c r="F1808" i="5"/>
  <c r="E1808" i="5"/>
  <c r="D1808" i="5"/>
  <c r="C1808" i="5"/>
  <c r="B1808" i="5"/>
  <c r="L1807" i="5"/>
  <c r="K1807" i="5"/>
  <c r="J1807" i="5"/>
  <c r="I1807" i="5"/>
  <c r="H1807" i="5"/>
  <c r="G1807" i="5"/>
  <c r="F1807" i="5"/>
  <c r="E1807" i="5"/>
  <c r="D1807" i="5"/>
  <c r="C1807" i="5"/>
  <c r="B1807" i="5"/>
  <c r="L1806" i="5"/>
  <c r="K1806" i="5"/>
  <c r="J1806" i="5"/>
  <c r="I1806" i="5"/>
  <c r="H1806" i="5"/>
  <c r="G1806" i="5"/>
  <c r="F1806" i="5"/>
  <c r="E1806" i="5"/>
  <c r="D1806" i="5"/>
  <c r="C1806" i="5"/>
  <c r="B1806" i="5"/>
  <c r="L1805" i="5"/>
  <c r="K1805" i="5"/>
  <c r="J1805" i="5"/>
  <c r="I1805" i="5"/>
  <c r="H1805" i="5"/>
  <c r="G1805" i="5"/>
  <c r="F1805" i="5"/>
  <c r="E1805" i="5"/>
  <c r="D1805" i="5"/>
  <c r="C1805" i="5"/>
  <c r="B1805" i="5"/>
  <c r="L1804" i="5"/>
  <c r="K1804" i="5"/>
  <c r="J1804" i="5"/>
  <c r="I1804" i="5"/>
  <c r="H1804" i="5"/>
  <c r="G1804" i="5"/>
  <c r="F1804" i="5"/>
  <c r="E1804" i="5"/>
  <c r="D1804" i="5"/>
  <c r="C1804" i="5"/>
  <c r="B1804" i="5"/>
  <c r="L1803" i="5"/>
  <c r="K1803" i="5"/>
  <c r="J1803" i="5"/>
  <c r="I1803" i="5"/>
  <c r="H1803" i="5"/>
  <c r="G1803" i="5"/>
  <c r="F1803" i="5"/>
  <c r="E1803" i="5"/>
  <c r="D1803" i="5"/>
  <c r="C1803" i="5"/>
  <c r="B1803" i="5"/>
  <c r="L1802" i="5"/>
  <c r="K1802" i="5"/>
  <c r="J1802" i="5"/>
  <c r="I1802" i="5"/>
  <c r="H1802" i="5"/>
  <c r="G1802" i="5"/>
  <c r="F1802" i="5"/>
  <c r="E1802" i="5"/>
  <c r="D1802" i="5"/>
  <c r="C1802" i="5"/>
  <c r="B1802" i="5"/>
  <c r="L1801" i="5"/>
  <c r="K1801" i="5"/>
  <c r="J1801" i="5"/>
  <c r="I1801" i="5"/>
  <c r="H1801" i="5"/>
  <c r="G1801" i="5"/>
  <c r="F1801" i="5"/>
  <c r="E1801" i="5"/>
  <c r="D1801" i="5"/>
  <c r="C1801" i="5"/>
  <c r="B1801" i="5"/>
  <c r="L1800" i="5"/>
  <c r="K1800" i="5"/>
  <c r="J1800" i="5"/>
  <c r="I1800" i="5"/>
  <c r="H1800" i="5"/>
  <c r="G1800" i="5"/>
  <c r="F1800" i="5"/>
  <c r="E1800" i="5"/>
  <c r="D1800" i="5"/>
  <c r="C1800" i="5"/>
  <c r="B1800" i="5"/>
  <c r="L1799" i="5"/>
  <c r="K1799" i="5"/>
  <c r="J1799" i="5"/>
  <c r="I1799" i="5"/>
  <c r="H1799" i="5"/>
  <c r="G1799" i="5"/>
  <c r="F1799" i="5"/>
  <c r="E1799" i="5"/>
  <c r="D1799" i="5"/>
  <c r="C1799" i="5"/>
  <c r="B1799" i="5"/>
  <c r="L1798" i="5"/>
  <c r="K1798" i="5"/>
  <c r="J1798" i="5"/>
  <c r="I1798" i="5"/>
  <c r="H1798" i="5"/>
  <c r="G1798" i="5"/>
  <c r="F1798" i="5"/>
  <c r="E1798" i="5"/>
  <c r="D1798" i="5"/>
  <c r="C1798" i="5"/>
  <c r="B1798" i="5"/>
  <c r="L1797" i="5"/>
  <c r="K1797" i="5"/>
  <c r="J1797" i="5"/>
  <c r="I1797" i="5"/>
  <c r="H1797" i="5"/>
  <c r="G1797" i="5"/>
  <c r="F1797" i="5"/>
  <c r="E1797" i="5"/>
  <c r="D1797" i="5"/>
  <c r="C1797" i="5"/>
  <c r="B1797" i="5"/>
  <c r="L1796" i="5"/>
  <c r="K1796" i="5"/>
  <c r="J1796" i="5"/>
  <c r="I1796" i="5"/>
  <c r="H1796" i="5"/>
  <c r="G1796" i="5"/>
  <c r="F1796" i="5"/>
  <c r="E1796" i="5"/>
  <c r="D1796" i="5"/>
  <c r="C1796" i="5"/>
  <c r="B1796" i="5"/>
  <c r="L1795" i="5"/>
  <c r="K1795" i="5"/>
  <c r="J1795" i="5"/>
  <c r="I1795" i="5"/>
  <c r="H1795" i="5"/>
  <c r="G1795" i="5"/>
  <c r="F1795" i="5"/>
  <c r="E1795" i="5"/>
  <c r="D1795" i="5"/>
  <c r="C1795" i="5"/>
  <c r="B1795" i="5"/>
  <c r="L1794" i="5"/>
  <c r="K1794" i="5"/>
  <c r="J1794" i="5"/>
  <c r="I1794" i="5"/>
  <c r="H1794" i="5"/>
  <c r="G1794" i="5"/>
  <c r="F1794" i="5"/>
  <c r="E1794" i="5"/>
  <c r="D1794" i="5"/>
  <c r="C1794" i="5"/>
  <c r="B1794" i="5"/>
  <c r="L1793" i="5"/>
  <c r="K1793" i="5"/>
  <c r="J1793" i="5"/>
  <c r="I1793" i="5"/>
  <c r="H1793" i="5"/>
  <c r="G1793" i="5"/>
  <c r="F1793" i="5"/>
  <c r="E1793" i="5"/>
  <c r="D1793" i="5"/>
  <c r="C1793" i="5"/>
  <c r="B1793" i="5"/>
  <c r="L1792" i="5"/>
  <c r="K1792" i="5"/>
  <c r="J1792" i="5"/>
  <c r="I1792" i="5"/>
  <c r="H1792" i="5"/>
  <c r="G1792" i="5"/>
  <c r="F1792" i="5"/>
  <c r="E1792" i="5"/>
  <c r="D1792" i="5"/>
  <c r="C1792" i="5"/>
  <c r="B1792" i="5"/>
  <c r="L1791" i="5"/>
  <c r="K1791" i="5"/>
  <c r="J1791" i="5"/>
  <c r="I1791" i="5"/>
  <c r="H1791" i="5"/>
  <c r="G1791" i="5"/>
  <c r="F1791" i="5"/>
  <c r="E1791" i="5"/>
  <c r="D1791" i="5"/>
  <c r="C1791" i="5"/>
  <c r="B1791" i="5"/>
  <c r="L1790" i="5"/>
  <c r="K1790" i="5"/>
  <c r="J1790" i="5"/>
  <c r="I1790" i="5"/>
  <c r="H1790" i="5"/>
  <c r="G1790" i="5"/>
  <c r="F1790" i="5"/>
  <c r="E1790" i="5"/>
  <c r="D1790" i="5"/>
  <c r="C1790" i="5"/>
  <c r="B1790" i="5"/>
  <c r="L1789" i="5"/>
  <c r="K1789" i="5"/>
  <c r="J1789" i="5"/>
  <c r="I1789" i="5"/>
  <c r="H1789" i="5"/>
  <c r="G1789" i="5"/>
  <c r="F1789" i="5"/>
  <c r="E1789" i="5"/>
  <c r="D1789" i="5"/>
  <c r="C1789" i="5"/>
  <c r="B1789" i="5"/>
  <c r="L1788" i="5"/>
  <c r="K1788" i="5"/>
  <c r="J1788" i="5"/>
  <c r="I1788" i="5"/>
  <c r="H1788" i="5"/>
  <c r="G1788" i="5"/>
  <c r="F1788" i="5"/>
  <c r="E1788" i="5"/>
  <c r="D1788" i="5"/>
  <c r="C1788" i="5"/>
  <c r="B1788" i="5"/>
  <c r="L1787" i="5"/>
  <c r="K1787" i="5"/>
  <c r="J1787" i="5"/>
  <c r="I1787" i="5"/>
  <c r="H1787" i="5"/>
  <c r="G1787" i="5"/>
  <c r="F1787" i="5"/>
  <c r="E1787" i="5"/>
  <c r="D1787" i="5"/>
  <c r="C1787" i="5"/>
  <c r="B1787" i="5"/>
  <c r="L1786" i="5"/>
  <c r="K1786" i="5"/>
  <c r="J1786" i="5"/>
  <c r="I1786" i="5"/>
  <c r="H1786" i="5"/>
  <c r="G1786" i="5"/>
  <c r="F1786" i="5"/>
  <c r="E1786" i="5"/>
  <c r="D1786" i="5"/>
  <c r="C1786" i="5"/>
  <c r="B1786" i="5"/>
  <c r="L1785" i="5"/>
  <c r="K1785" i="5"/>
  <c r="J1785" i="5"/>
  <c r="I1785" i="5"/>
  <c r="H1785" i="5"/>
  <c r="G1785" i="5"/>
  <c r="F1785" i="5"/>
  <c r="E1785" i="5"/>
  <c r="D1785" i="5"/>
  <c r="C1785" i="5"/>
  <c r="B1785" i="5"/>
  <c r="L1784" i="5"/>
  <c r="K1784" i="5"/>
  <c r="J1784" i="5"/>
  <c r="I1784" i="5"/>
  <c r="H1784" i="5"/>
  <c r="G1784" i="5"/>
  <c r="F1784" i="5"/>
  <c r="E1784" i="5"/>
  <c r="D1784" i="5"/>
  <c r="C1784" i="5"/>
  <c r="B1784" i="5"/>
  <c r="L1783" i="5"/>
  <c r="K1783" i="5"/>
  <c r="J1783" i="5"/>
  <c r="I1783" i="5"/>
  <c r="H1783" i="5"/>
  <c r="G1783" i="5"/>
  <c r="F1783" i="5"/>
  <c r="E1783" i="5"/>
  <c r="D1783" i="5"/>
  <c r="C1783" i="5"/>
  <c r="B1783" i="5"/>
  <c r="L1782" i="5"/>
  <c r="K1782" i="5"/>
  <c r="J1782" i="5"/>
  <c r="I1782" i="5"/>
  <c r="H1782" i="5"/>
  <c r="G1782" i="5"/>
  <c r="F1782" i="5"/>
  <c r="E1782" i="5"/>
  <c r="D1782" i="5"/>
  <c r="C1782" i="5"/>
  <c r="B1782" i="5"/>
  <c r="L1781" i="5"/>
  <c r="K1781" i="5"/>
  <c r="J1781" i="5"/>
  <c r="I1781" i="5"/>
  <c r="H1781" i="5"/>
  <c r="G1781" i="5"/>
  <c r="F1781" i="5"/>
  <c r="E1781" i="5"/>
  <c r="D1781" i="5"/>
  <c r="C1781" i="5"/>
  <c r="B1781" i="5"/>
  <c r="L1780" i="5"/>
  <c r="K1780" i="5"/>
  <c r="J1780" i="5"/>
  <c r="I1780" i="5"/>
  <c r="H1780" i="5"/>
  <c r="G1780" i="5"/>
  <c r="F1780" i="5"/>
  <c r="E1780" i="5"/>
  <c r="D1780" i="5"/>
  <c r="C1780" i="5"/>
  <c r="B1780" i="5"/>
  <c r="L1779" i="5"/>
  <c r="K1779" i="5"/>
  <c r="J1779" i="5"/>
  <c r="I1779" i="5"/>
  <c r="H1779" i="5"/>
  <c r="G1779" i="5"/>
  <c r="F1779" i="5"/>
  <c r="E1779" i="5"/>
  <c r="D1779" i="5"/>
  <c r="C1779" i="5"/>
  <c r="B1779" i="5"/>
  <c r="L1778" i="5"/>
  <c r="K1778" i="5"/>
  <c r="J1778" i="5"/>
  <c r="I1778" i="5"/>
  <c r="H1778" i="5"/>
  <c r="G1778" i="5"/>
  <c r="F1778" i="5"/>
  <c r="E1778" i="5"/>
  <c r="D1778" i="5"/>
  <c r="C1778" i="5"/>
  <c r="B1778" i="5"/>
  <c r="L1777" i="5"/>
  <c r="K1777" i="5"/>
  <c r="J1777" i="5"/>
  <c r="I1777" i="5"/>
  <c r="H1777" i="5"/>
  <c r="G1777" i="5"/>
  <c r="F1777" i="5"/>
  <c r="E1777" i="5"/>
  <c r="D1777" i="5"/>
  <c r="C1777" i="5"/>
  <c r="B1777" i="5"/>
  <c r="L1776" i="5"/>
  <c r="K1776" i="5"/>
  <c r="J1776" i="5"/>
  <c r="I1776" i="5"/>
  <c r="H1776" i="5"/>
  <c r="G1776" i="5"/>
  <c r="F1776" i="5"/>
  <c r="E1776" i="5"/>
  <c r="D1776" i="5"/>
  <c r="C1776" i="5"/>
  <c r="B1776" i="5"/>
  <c r="L1775" i="5"/>
  <c r="K1775" i="5"/>
  <c r="J1775" i="5"/>
  <c r="I1775" i="5"/>
  <c r="H1775" i="5"/>
  <c r="G1775" i="5"/>
  <c r="F1775" i="5"/>
  <c r="E1775" i="5"/>
  <c r="D1775" i="5"/>
  <c r="C1775" i="5"/>
  <c r="B1775" i="5"/>
  <c r="L1774" i="5"/>
  <c r="K1774" i="5"/>
  <c r="J1774" i="5"/>
  <c r="I1774" i="5"/>
  <c r="H1774" i="5"/>
  <c r="G1774" i="5"/>
  <c r="F1774" i="5"/>
  <c r="E1774" i="5"/>
  <c r="D1774" i="5"/>
  <c r="C1774" i="5"/>
  <c r="B1774" i="5"/>
  <c r="L1773" i="5"/>
  <c r="K1773" i="5"/>
  <c r="J1773" i="5"/>
  <c r="I1773" i="5"/>
  <c r="H1773" i="5"/>
  <c r="G1773" i="5"/>
  <c r="F1773" i="5"/>
  <c r="E1773" i="5"/>
  <c r="D1773" i="5"/>
  <c r="C1773" i="5"/>
  <c r="B1773" i="5"/>
  <c r="L1772" i="5"/>
  <c r="K1772" i="5"/>
  <c r="J1772" i="5"/>
  <c r="I1772" i="5"/>
  <c r="H1772" i="5"/>
  <c r="G1772" i="5"/>
  <c r="F1772" i="5"/>
  <c r="E1772" i="5"/>
  <c r="D1772" i="5"/>
  <c r="C1772" i="5"/>
  <c r="B1772" i="5"/>
  <c r="L1771" i="5"/>
  <c r="K1771" i="5"/>
  <c r="J1771" i="5"/>
  <c r="I1771" i="5"/>
  <c r="H1771" i="5"/>
  <c r="G1771" i="5"/>
  <c r="F1771" i="5"/>
  <c r="E1771" i="5"/>
  <c r="D1771" i="5"/>
  <c r="C1771" i="5"/>
  <c r="B1771" i="5"/>
  <c r="L1770" i="5"/>
  <c r="K1770" i="5"/>
  <c r="J1770" i="5"/>
  <c r="I1770" i="5"/>
  <c r="H1770" i="5"/>
  <c r="G1770" i="5"/>
  <c r="F1770" i="5"/>
  <c r="E1770" i="5"/>
  <c r="D1770" i="5"/>
  <c r="C1770" i="5"/>
  <c r="B1770" i="5"/>
  <c r="L1769" i="5"/>
  <c r="K1769" i="5"/>
  <c r="J1769" i="5"/>
  <c r="I1769" i="5"/>
  <c r="H1769" i="5"/>
  <c r="G1769" i="5"/>
  <c r="F1769" i="5"/>
  <c r="E1769" i="5"/>
  <c r="D1769" i="5"/>
  <c r="C1769" i="5"/>
  <c r="B1769" i="5"/>
  <c r="L1768" i="5"/>
  <c r="K1768" i="5"/>
  <c r="J1768" i="5"/>
  <c r="I1768" i="5"/>
  <c r="H1768" i="5"/>
  <c r="G1768" i="5"/>
  <c r="F1768" i="5"/>
  <c r="E1768" i="5"/>
  <c r="D1768" i="5"/>
  <c r="C1768" i="5"/>
  <c r="B1768" i="5"/>
  <c r="L1767" i="5"/>
  <c r="K1767" i="5"/>
  <c r="J1767" i="5"/>
  <c r="I1767" i="5"/>
  <c r="H1767" i="5"/>
  <c r="G1767" i="5"/>
  <c r="F1767" i="5"/>
  <c r="E1767" i="5"/>
  <c r="D1767" i="5"/>
  <c r="C1767" i="5"/>
  <c r="B1767" i="5"/>
  <c r="L1766" i="5"/>
  <c r="K1766" i="5"/>
  <c r="J1766" i="5"/>
  <c r="I1766" i="5"/>
  <c r="H1766" i="5"/>
  <c r="G1766" i="5"/>
  <c r="F1766" i="5"/>
  <c r="E1766" i="5"/>
  <c r="D1766" i="5"/>
  <c r="C1766" i="5"/>
  <c r="B1766" i="5"/>
  <c r="L1765" i="5"/>
  <c r="K1765" i="5"/>
  <c r="J1765" i="5"/>
  <c r="I1765" i="5"/>
  <c r="H1765" i="5"/>
  <c r="G1765" i="5"/>
  <c r="F1765" i="5"/>
  <c r="E1765" i="5"/>
  <c r="D1765" i="5"/>
  <c r="C1765" i="5"/>
  <c r="B1765" i="5"/>
  <c r="L1764" i="5"/>
  <c r="K1764" i="5"/>
  <c r="J1764" i="5"/>
  <c r="I1764" i="5"/>
  <c r="H1764" i="5"/>
  <c r="G1764" i="5"/>
  <c r="F1764" i="5"/>
  <c r="E1764" i="5"/>
  <c r="D1764" i="5"/>
  <c r="C1764" i="5"/>
  <c r="B1764" i="5"/>
  <c r="L1763" i="5"/>
  <c r="K1763" i="5"/>
  <c r="J1763" i="5"/>
  <c r="I1763" i="5"/>
  <c r="H1763" i="5"/>
  <c r="G1763" i="5"/>
  <c r="F1763" i="5"/>
  <c r="E1763" i="5"/>
  <c r="D1763" i="5"/>
  <c r="C1763" i="5"/>
  <c r="B1763" i="5"/>
  <c r="L1762" i="5"/>
  <c r="K1762" i="5"/>
  <c r="J1762" i="5"/>
  <c r="I1762" i="5"/>
  <c r="H1762" i="5"/>
  <c r="G1762" i="5"/>
  <c r="F1762" i="5"/>
  <c r="E1762" i="5"/>
  <c r="D1762" i="5"/>
  <c r="C1762" i="5"/>
  <c r="B1762" i="5"/>
  <c r="L1761" i="5"/>
  <c r="K1761" i="5"/>
  <c r="J1761" i="5"/>
  <c r="I1761" i="5"/>
  <c r="H1761" i="5"/>
  <c r="G1761" i="5"/>
  <c r="F1761" i="5"/>
  <c r="E1761" i="5"/>
  <c r="D1761" i="5"/>
  <c r="C1761" i="5"/>
  <c r="B1761" i="5"/>
  <c r="L1760" i="5"/>
  <c r="K1760" i="5"/>
  <c r="J1760" i="5"/>
  <c r="I1760" i="5"/>
  <c r="H1760" i="5"/>
  <c r="G1760" i="5"/>
  <c r="F1760" i="5"/>
  <c r="E1760" i="5"/>
  <c r="D1760" i="5"/>
  <c r="C1760" i="5"/>
  <c r="B1760" i="5"/>
  <c r="L1759" i="5"/>
  <c r="K1759" i="5"/>
  <c r="J1759" i="5"/>
  <c r="I1759" i="5"/>
  <c r="H1759" i="5"/>
  <c r="G1759" i="5"/>
  <c r="F1759" i="5"/>
  <c r="E1759" i="5"/>
  <c r="D1759" i="5"/>
  <c r="C1759" i="5"/>
  <c r="B1759" i="5"/>
  <c r="L1758" i="5"/>
  <c r="K1758" i="5"/>
  <c r="J1758" i="5"/>
  <c r="I1758" i="5"/>
  <c r="H1758" i="5"/>
  <c r="G1758" i="5"/>
  <c r="F1758" i="5"/>
  <c r="E1758" i="5"/>
  <c r="D1758" i="5"/>
  <c r="C1758" i="5"/>
  <c r="B1758" i="5"/>
  <c r="L1757" i="5"/>
  <c r="K1757" i="5"/>
  <c r="J1757" i="5"/>
  <c r="I1757" i="5"/>
  <c r="H1757" i="5"/>
  <c r="G1757" i="5"/>
  <c r="F1757" i="5"/>
  <c r="E1757" i="5"/>
  <c r="D1757" i="5"/>
  <c r="C1757" i="5"/>
  <c r="B1757" i="5"/>
  <c r="L1756" i="5"/>
  <c r="K1756" i="5"/>
  <c r="J1756" i="5"/>
  <c r="I1756" i="5"/>
  <c r="H1756" i="5"/>
  <c r="G1756" i="5"/>
  <c r="F1756" i="5"/>
  <c r="E1756" i="5"/>
  <c r="D1756" i="5"/>
  <c r="C1756" i="5"/>
  <c r="B1756" i="5"/>
  <c r="L1755" i="5"/>
  <c r="K1755" i="5"/>
  <c r="J1755" i="5"/>
  <c r="I1755" i="5"/>
  <c r="H1755" i="5"/>
  <c r="G1755" i="5"/>
  <c r="F1755" i="5"/>
  <c r="E1755" i="5"/>
  <c r="D1755" i="5"/>
  <c r="C1755" i="5"/>
  <c r="B1755" i="5"/>
  <c r="L1754" i="5"/>
  <c r="K1754" i="5"/>
  <c r="J1754" i="5"/>
  <c r="I1754" i="5"/>
  <c r="H1754" i="5"/>
  <c r="G1754" i="5"/>
  <c r="F1754" i="5"/>
  <c r="E1754" i="5"/>
  <c r="D1754" i="5"/>
  <c r="C1754" i="5"/>
  <c r="B1754" i="5"/>
  <c r="L1753" i="5"/>
  <c r="K1753" i="5"/>
  <c r="J1753" i="5"/>
  <c r="I1753" i="5"/>
  <c r="H1753" i="5"/>
  <c r="G1753" i="5"/>
  <c r="F1753" i="5"/>
  <c r="E1753" i="5"/>
  <c r="D1753" i="5"/>
  <c r="C1753" i="5"/>
  <c r="B1753" i="5"/>
  <c r="L1752" i="5"/>
  <c r="K1752" i="5"/>
  <c r="J1752" i="5"/>
  <c r="I1752" i="5"/>
  <c r="H1752" i="5"/>
  <c r="G1752" i="5"/>
  <c r="F1752" i="5"/>
  <c r="E1752" i="5"/>
  <c r="D1752" i="5"/>
  <c r="C1752" i="5"/>
  <c r="B1752" i="5"/>
  <c r="L1751" i="5"/>
  <c r="K1751" i="5"/>
  <c r="J1751" i="5"/>
  <c r="I1751" i="5"/>
  <c r="H1751" i="5"/>
  <c r="G1751" i="5"/>
  <c r="F1751" i="5"/>
  <c r="E1751" i="5"/>
  <c r="D1751" i="5"/>
  <c r="C1751" i="5"/>
  <c r="B1751" i="5"/>
  <c r="L1750" i="5"/>
  <c r="K1750" i="5"/>
  <c r="J1750" i="5"/>
  <c r="I1750" i="5"/>
  <c r="H1750" i="5"/>
  <c r="G1750" i="5"/>
  <c r="F1750" i="5"/>
  <c r="E1750" i="5"/>
  <c r="D1750" i="5"/>
  <c r="C1750" i="5"/>
  <c r="B1750" i="5"/>
  <c r="L1749" i="5"/>
  <c r="K1749" i="5"/>
  <c r="J1749" i="5"/>
  <c r="I1749" i="5"/>
  <c r="H1749" i="5"/>
  <c r="G1749" i="5"/>
  <c r="F1749" i="5"/>
  <c r="E1749" i="5"/>
  <c r="D1749" i="5"/>
  <c r="C1749" i="5"/>
  <c r="B1749" i="5"/>
  <c r="L1748" i="5"/>
  <c r="K1748" i="5"/>
  <c r="J1748" i="5"/>
  <c r="I1748" i="5"/>
  <c r="H1748" i="5"/>
  <c r="G1748" i="5"/>
  <c r="F1748" i="5"/>
  <c r="E1748" i="5"/>
  <c r="D1748" i="5"/>
  <c r="C1748" i="5"/>
  <c r="B1748" i="5"/>
  <c r="L1747" i="5"/>
  <c r="K1747" i="5"/>
  <c r="J1747" i="5"/>
  <c r="I1747" i="5"/>
  <c r="H1747" i="5"/>
  <c r="G1747" i="5"/>
  <c r="F1747" i="5"/>
  <c r="E1747" i="5"/>
  <c r="D1747" i="5"/>
  <c r="C1747" i="5"/>
  <c r="B1747" i="5"/>
  <c r="L1746" i="5"/>
  <c r="K1746" i="5"/>
  <c r="J1746" i="5"/>
  <c r="I1746" i="5"/>
  <c r="H1746" i="5"/>
  <c r="G1746" i="5"/>
  <c r="F1746" i="5"/>
  <c r="E1746" i="5"/>
  <c r="D1746" i="5"/>
  <c r="C1746" i="5"/>
  <c r="B1746" i="5"/>
  <c r="L1745" i="5"/>
  <c r="K1745" i="5"/>
  <c r="J1745" i="5"/>
  <c r="I1745" i="5"/>
  <c r="H1745" i="5"/>
  <c r="G1745" i="5"/>
  <c r="F1745" i="5"/>
  <c r="E1745" i="5"/>
  <c r="D1745" i="5"/>
  <c r="C1745" i="5"/>
  <c r="B1745" i="5"/>
  <c r="L1744" i="5"/>
  <c r="K1744" i="5"/>
  <c r="J1744" i="5"/>
  <c r="I1744" i="5"/>
  <c r="H1744" i="5"/>
  <c r="G1744" i="5"/>
  <c r="F1744" i="5"/>
  <c r="E1744" i="5"/>
  <c r="D1744" i="5"/>
  <c r="C1744" i="5"/>
  <c r="B1744" i="5"/>
  <c r="L1743" i="5"/>
  <c r="K1743" i="5"/>
  <c r="J1743" i="5"/>
  <c r="I1743" i="5"/>
  <c r="H1743" i="5"/>
  <c r="G1743" i="5"/>
  <c r="F1743" i="5"/>
  <c r="E1743" i="5"/>
  <c r="D1743" i="5"/>
  <c r="C1743" i="5"/>
  <c r="B1743" i="5"/>
  <c r="L1742" i="5"/>
  <c r="K1742" i="5"/>
  <c r="J1742" i="5"/>
  <c r="I1742" i="5"/>
  <c r="H1742" i="5"/>
  <c r="G1742" i="5"/>
  <c r="F1742" i="5"/>
  <c r="E1742" i="5"/>
  <c r="D1742" i="5"/>
  <c r="C1742" i="5"/>
  <c r="B1742" i="5"/>
  <c r="L1741" i="5"/>
  <c r="K1741" i="5"/>
  <c r="J1741" i="5"/>
  <c r="I1741" i="5"/>
  <c r="H1741" i="5"/>
  <c r="G1741" i="5"/>
  <c r="F1741" i="5"/>
  <c r="E1741" i="5"/>
  <c r="D1741" i="5"/>
  <c r="C1741" i="5"/>
  <c r="B1741" i="5"/>
  <c r="L1740" i="5"/>
  <c r="K1740" i="5"/>
  <c r="J1740" i="5"/>
  <c r="I1740" i="5"/>
  <c r="H1740" i="5"/>
  <c r="G1740" i="5"/>
  <c r="F1740" i="5"/>
  <c r="E1740" i="5"/>
  <c r="D1740" i="5"/>
  <c r="C1740" i="5"/>
  <c r="B1740" i="5"/>
  <c r="L1739" i="5"/>
  <c r="K1739" i="5"/>
  <c r="J1739" i="5"/>
  <c r="I1739" i="5"/>
  <c r="H1739" i="5"/>
  <c r="G1739" i="5"/>
  <c r="F1739" i="5"/>
  <c r="E1739" i="5"/>
  <c r="D1739" i="5"/>
  <c r="C1739" i="5"/>
  <c r="B1739" i="5"/>
  <c r="L1738" i="5"/>
  <c r="K1738" i="5"/>
  <c r="J1738" i="5"/>
  <c r="I1738" i="5"/>
  <c r="H1738" i="5"/>
  <c r="G1738" i="5"/>
  <c r="F1738" i="5"/>
  <c r="E1738" i="5"/>
  <c r="D1738" i="5"/>
  <c r="C1738" i="5"/>
  <c r="B1738" i="5"/>
  <c r="L1737" i="5"/>
  <c r="K1737" i="5"/>
  <c r="J1737" i="5"/>
  <c r="I1737" i="5"/>
  <c r="H1737" i="5"/>
  <c r="G1737" i="5"/>
  <c r="F1737" i="5"/>
  <c r="E1737" i="5"/>
  <c r="D1737" i="5"/>
  <c r="C1737" i="5"/>
  <c r="B1737" i="5"/>
  <c r="L1736" i="5"/>
  <c r="K1736" i="5"/>
  <c r="J1736" i="5"/>
  <c r="I1736" i="5"/>
  <c r="H1736" i="5"/>
  <c r="G1736" i="5"/>
  <c r="F1736" i="5"/>
  <c r="E1736" i="5"/>
  <c r="D1736" i="5"/>
  <c r="C1736" i="5"/>
  <c r="B1736" i="5"/>
  <c r="L1735" i="5"/>
  <c r="K1735" i="5"/>
  <c r="J1735" i="5"/>
  <c r="I1735" i="5"/>
  <c r="H1735" i="5"/>
  <c r="G1735" i="5"/>
  <c r="F1735" i="5"/>
  <c r="E1735" i="5"/>
  <c r="D1735" i="5"/>
  <c r="C1735" i="5"/>
  <c r="B1735" i="5"/>
  <c r="L1734" i="5"/>
  <c r="K1734" i="5"/>
  <c r="J1734" i="5"/>
  <c r="I1734" i="5"/>
  <c r="H1734" i="5"/>
  <c r="G1734" i="5"/>
  <c r="F1734" i="5"/>
  <c r="E1734" i="5"/>
  <c r="D1734" i="5"/>
  <c r="C1734" i="5"/>
  <c r="B1734" i="5"/>
  <c r="L1733" i="5"/>
  <c r="K1733" i="5"/>
  <c r="J1733" i="5"/>
  <c r="I1733" i="5"/>
  <c r="H1733" i="5"/>
  <c r="G1733" i="5"/>
  <c r="F1733" i="5"/>
  <c r="E1733" i="5"/>
  <c r="D1733" i="5"/>
  <c r="C1733" i="5"/>
  <c r="B1733" i="5"/>
  <c r="L1732" i="5"/>
  <c r="K1732" i="5"/>
  <c r="J1732" i="5"/>
  <c r="I1732" i="5"/>
  <c r="H1732" i="5"/>
  <c r="G1732" i="5"/>
  <c r="F1732" i="5"/>
  <c r="E1732" i="5"/>
  <c r="D1732" i="5"/>
  <c r="C1732" i="5"/>
  <c r="B1732" i="5"/>
  <c r="L1731" i="5"/>
  <c r="K1731" i="5"/>
  <c r="J1731" i="5"/>
  <c r="I1731" i="5"/>
  <c r="H1731" i="5"/>
  <c r="G1731" i="5"/>
  <c r="F1731" i="5"/>
  <c r="E1731" i="5"/>
  <c r="D1731" i="5"/>
  <c r="C1731" i="5"/>
  <c r="B1731" i="5"/>
  <c r="L1730" i="5"/>
  <c r="K1730" i="5"/>
  <c r="J1730" i="5"/>
  <c r="I1730" i="5"/>
  <c r="H1730" i="5"/>
  <c r="G1730" i="5"/>
  <c r="F1730" i="5"/>
  <c r="E1730" i="5"/>
  <c r="D1730" i="5"/>
  <c r="C1730" i="5"/>
  <c r="B1730" i="5"/>
  <c r="L1729" i="5"/>
  <c r="K1729" i="5"/>
  <c r="J1729" i="5"/>
  <c r="I1729" i="5"/>
  <c r="H1729" i="5"/>
  <c r="G1729" i="5"/>
  <c r="F1729" i="5"/>
  <c r="E1729" i="5"/>
  <c r="D1729" i="5"/>
  <c r="C1729" i="5"/>
  <c r="B1729" i="5"/>
  <c r="L1728" i="5"/>
  <c r="K1728" i="5"/>
  <c r="J1728" i="5"/>
  <c r="I1728" i="5"/>
  <c r="H1728" i="5"/>
  <c r="G1728" i="5"/>
  <c r="F1728" i="5"/>
  <c r="E1728" i="5"/>
  <c r="D1728" i="5"/>
  <c r="C1728" i="5"/>
  <c r="B1728" i="5"/>
  <c r="L1727" i="5"/>
  <c r="K1727" i="5"/>
  <c r="J1727" i="5"/>
  <c r="I1727" i="5"/>
  <c r="H1727" i="5"/>
  <c r="G1727" i="5"/>
  <c r="F1727" i="5"/>
  <c r="E1727" i="5"/>
  <c r="D1727" i="5"/>
  <c r="C1727" i="5"/>
  <c r="B1727" i="5"/>
  <c r="L1726" i="5"/>
  <c r="K1726" i="5"/>
  <c r="J1726" i="5"/>
  <c r="I1726" i="5"/>
  <c r="H1726" i="5"/>
  <c r="G1726" i="5"/>
  <c r="F1726" i="5"/>
  <c r="E1726" i="5"/>
  <c r="D1726" i="5"/>
  <c r="C1726" i="5"/>
  <c r="B1726" i="5"/>
  <c r="L1725" i="5"/>
  <c r="K1725" i="5"/>
  <c r="J1725" i="5"/>
  <c r="I1725" i="5"/>
  <c r="H1725" i="5"/>
  <c r="G1725" i="5"/>
  <c r="F1725" i="5"/>
  <c r="E1725" i="5"/>
  <c r="D1725" i="5"/>
  <c r="C1725" i="5"/>
  <c r="B1725" i="5"/>
  <c r="L1724" i="5"/>
  <c r="K1724" i="5"/>
  <c r="J1724" i="5"/>
  <c r="I1724" i="5"/>
  <c r="H1724" i="5"/>
  <c r="G1724" i="5"/>
  <c r="F1724" i="5"/>
  <c r="E1724" i="5"/>
  <c r="D1724" i="5"/>
  <c r="C1724" i="5"/>
  <c r="B1724" i="5"/>
  <c r="L1723" i="5"/>
  <c r="K1723" i="5"/>
  <c r="J1723" i="5"/>
  <c r="I1723" i="5"/>
  <c r="H1723" i="5"/>
  <c r="G1723" i="5"/>
  <c r="F1723" i="5"/>
  <c r="E1723" i="5"/>
  <c r="D1723" i="5"/>
  <c r="C1723" i="5"/>
  <c r="B1723" i="5"/>
  <c r="L1722" i="5"/>
  <c r="K1722" i="5"/>
  <c r="J1722" i="5"/>
  <c r="I1722" i="5"/>
  <c r="H1722" i="5"/>
  <c r="G1722" i="5"/>
  <c r="F1722" i="5"/>
  <c r="E1722" i="5"/>
  <c r="D1722" i="5"/>
  <c r="C1722" i="5"/>
  <c r="B1722" i="5"/>
  <c r="L1721" i="5"/>
  <c r="K1721" i="5"/>
  <c r="J1721" i="5"/>
  <c r="I1721" i="5"/>
  <c r="H1721" i="5"/>
  <c r="G1721" i="5"/>
  <c r="F1721" i="5"/>
  <c r="E1721" i="5"/>
  <c r="D1721" i="5"/>
  <c r="C1721" i="5"/>
  <c r="B1721" i="5"/>
  <c r="L1720" i="5"/>
  <c r="K1720" i="5"/>
  <c r="J1720" i="5"/>
  <c r="I1720" i="5"/>
  <c r="H1720" i="5"/>
  <c r="G1720" i="5"/>
  <c r="F1720" i="5"/>
  <c r="E1720" i="5"/>
  <c r="D1720" i="5"/>
  <c r="C1720" i="5"/>
  <c r="B1720" i="5"/>
  <c r="L1719" i="5"/>
  <c r="K1719" i="5"/>
  <c r="J1719" i="5"/>
  <c r="I1719" i="5"/>
  <c r="H1719" i="5"/>
  <c r="G1719" i="5"/>
  <c r="F1719" i="5"/>
  <c r="E1719" i="5"/>
  <c r="D1719" i="5"/>
  <c r="C1719" i="5"/>
  <c r="B1719" i="5"/>
  <c r="L1718" i="5"/>
  <c r="K1718" i="5"/>
  <c r="J1718" i="5"/>
  <c r="I1718" i="5"/>
  <c r="H1718" i="5"/>
  <c r="G1718" i="5"/>
  <c r="F1718" i="5"/>
  <c r="E1718" i="5"/>
  <c r="D1718" i="5"/>
  <c r="C1718" i="5"/>
  <c r="B1718" i="5"/>
  <c r="L1717" i="5"/>
  <c r="K1717" i="5"/>
  <c r="J1717" i="5"/>
  <c r="I1717" i="5"/>
  <c r="H1717" i="5"/>
  <c r="G1717" i="5"/>
  <c r="F1717" i="5"/>
  <c r="E1717" i="5"/>
  <c r="D1717" i="5"/>
  <c r="C1717" i="5"/>
  <c r="B1717" i="5"/>
  <c r="L1716" i="5"/>
  <c r="K1716" i="5"/>
  <c r="J1716" i="5"/>
  <c r="I1716" i="5"/>
  <c r="H1716" i="5"/>
  <c r="G1716" i="5"/>
  <c r="F1716" i="5"/>
  <c r="E1716" i="5"/>
  <c r="D1716" i="5"/>
  <c r="C1716" i="5"/>
  <c r="B1716" i="5"/>
  <c r="L1715" i="5"/>
  <c r="K1715" i="5"/>
  <c r="J1715" i="5"/>
  <c r="I1715" i="5"/>
  <c r="H1715" i="5"/>
  <c r="G1715" i="5"/>
  <c r="F1715" i="5"/>
  <c r="E1715" i="5"/>
  <c r="D1715" i="5"/>
  <c r="C1715" i="5"/>
  <c r="B1715" i="5"/>
  <c r="L1714" i="5"/>
  <c r="K1714" i="5"/>
  <c r="J1714" i="5"/>
  <c r="I1714" i="5"/>
  <c r="H1714" i="5"/>
  <c r="G1714" i="5"/>
  <c r="F1714" i="5"/>
  <c r="E1714" i="5"/>
  <c r="D1714" i="5"/>
  <c r="C1714" i="5"/>
  <c r="B1714" i="5"/>
  <c r="L1713" i="5"/>
  <c r="K1713" i="5"/>
  <c r="J1713" i="5"/>
  <c r="I1713" i="5"/>
  <c r="H1713" i="5"/>
  <c r="G1713" i="5"/>
  <c r="F1713" i="5"/>
  <c r="E1713" i="5"/>
  <c r="D1713" i="5"/>
  <c r="C1713" i="5"/>
  <c r="B1713" i="5"/>
  <c r="L1712" i="5"/>
  <c r="K1712" i="5"/>
  <c r="J1712" i="5"/>
  <c r="I1712" i="5"/>
  <c r="H1712" i="5"/>
  <c r="G1712" i="5"/>
  <c r="F1712" i="5"/>
  <c r="E1712" i="5"/>
  <c r="D1712" i="5"/>
  <c r="C1712" i="5"/>
  <c r="B1712" i="5"/>
  <c r="L1711" i="5"/>
  <c r="K1711" i="5"/>
  <c r="J1711" i="5"/>
  <c r="I1711" i="5"/>
  <c r="H1711" i="5"/>
  <c r="G1711" i="5"/>
  <c r="F1711" i="5"/>
  <c r="E1711" i="5"/>
  <c r="D1711" i="5"/>
  <c r="C1711" i="5"/>
  <c r="B1711" i="5"/>
  <c r="L1710" i="5"/>
  <c r="K1710" i="5"/>
  <c r="J1710" i="5"/>
  <c r="I1710" i="5"/>
  <c r="H1710" i="5"/>
  <c r="G1710" i="5"/>
  <c r="F1710" i="5"/>
  <c r="E1710" i="5"/>
  <c r="D1710" i="5"/>
  <c r="C1710" i="5"/>
  <c r="B1710" i="5"/>
  <c r="L1709" i="5"/>
  <c r="K1709" i="5"/>
  <c r="J1709" i="5"/>
  <c r="I1709" i="5"/>
  <c r="H1709" i="5"/>
  <c r="G1709" i="5"/>
  <c r="F1709" i="5"/>
  <c r="E1709" i="5"/>
  <c r="D1709" i="5"/>
  <c r="C1709" i="5"/>
  <c r="B1709" i="5"/>
  <c r="L1708" i="5"/>
  <c r="K1708" i="5"/>
  <c r="J1708" i="5"/>
  <c r="I1708" i="5"/>
  <c r="H1708" i="5"/>
  <c r="G1708" i="5"/>
  <c r="F1708" i="5"/>
  <c r="E1708" i="5"/>
  <c r="D1708" i="5"/>
  <c r="C1708" i="5"/>
  <c r="B1708" i="5"/>
  <c r="L1707" i="5"/>
  <c r="K1707" i="5"/>
  <c r="J1707" i="5"/>
  <c r="I1707" i="5"/>
  <c r="H1707" i="5"/>
  <c r="G1707" i="5"/>
  <c r="F1707" i="5"/>
  <c r="E1707" i="5"/>
  <c r="D1707" i="5"/>
  <c r="C1707" i="5"/>
  <c r="B1707" i="5"/>
  <c r="L1706" i="5"/>
  <c r="K1706" i="5"/>
  <c r="J1706" i="5"/>
  <c r="I1706" i="5"/>
  <c r="H1706" i="5"/>
  <c r="G1706" i="5"/>
  <c r="F1706" i="5"/>
  <c r="E1706" i="5"/>
  <c r="D1706" i="5"/>
  <c r="C1706" i="5"/>
  <c r="B1706" i="5"/>
  <c r="L1705" i="5"/>
  <c r="K1705" i="5"/>
  <c r="J1705" i="5"/>
  <c r="I1705" i="5"/>
  <c r="H1705" i="5"/>
  <c r="G1705" i="5"/>
  <c r="F1705" i="5"/>
  <c r="E1705" i="5"/>
  <c r="D1705" i="5"/>
  <c r="C1705" i="5"/>
  <c r="B1705" i="5"/>
  <c r="L1704" i="5"/>
  <c r="K1704" i="5"/>
  <c r="J1704" i="5"/>
  <c r="I1704" i="5"/>
  <c r="H1704" i="5"/>
  <c r="G1704" i="5"/>
  <c r="F1704" i="5"/>
  <c r="E1704" i="5"/>
  <c r="D1704" i="5"/>
  <c r="C1704" i="5"/>
  <c r="B1704" i="5"/>
  <c r="L1703" i="5"/>
  <c r="K1703" i="5"/>
  <c r="J1703" i="5"/>
  <c r="I1703" i="5"/>
  <c r="H1703" i="5"/>
  <c r="G1703" i="5"/>
  <c r="F1703" i="5"/>
  <c r="E1703" i="5"/>
  <c r="D1703" i="5"/>
  <c r="C1703" i="5"/>
  <c r="B1703" i="5"/>
  <c r="L1702" i="5"/>
  <c r="K1702" i="5"/>
  <c r="J1702" i="5"/>
  <c r="I1702" i="5"/>
  <c r="H1702" i="5"/>
  <c r="G1702" i="5"/>
  <c r="F1702" i="5"/>
  <c r="E1702" i="5"/>
  <c r="D1702" i="5"/>
  <c r="C1702" i="5"/>
  <c r="B1702" i="5"/>
  <c r="L1701" i="5"/>
  <c r="K1701" i="5"/>
  <c r="J1701" i="5"/>
  <c r="I1701" i="5"/>
  <c r="H1701" i="5"/>
  <c r="G1701" i="5"/>
  <c r="F1701" i="5"/>
  <c r="E1701" i="5"/>
  <c r="D1701" i="5"/>
  <c r="C1701" i="5"/>
  <c r="B1701" i="5"/>
  <c r="L1700" i="5"/>
  <c r="K1700" i="5"/>
  <c r="J1700" i="5"/>
  <c r="I1700" i="5"/>
  <c r="H1700" i="5"/>
  <c r="G1700" i="5"/>
  <c r="F1700" i="5"/>
  <c r="E1700" i="5"/>
  <c r="D1700" i="5"/>
  <c r="C1700" i="5"/>
  <c r="B1700" i="5"/>
  <c r="L1699" i="5"/>
  <c r="K1699" i="5"/>
  <c r="J1699" i="5"/>
  <c r="I1699" i="5"/>
  <c r="H1699" i="5"/>
  <c r="G1699" i="5"/>
  <c r="F1699" i="5"/>
  <c r="E1699" i="5"/>
  <c r="D1699" i="5"/>
  <c r="C1699" i="5"/>
  <c r="B1699" i="5"/>
  <c r="L1698" i="5"/>
  <c r="K1698" i="5"/>
  <c r="J1698" i="5"/>
  <c r="I1698" i="5"/>
  <c r="H1698" i="5"/>
  <c r="G1698" i="5"/>
  <c r="F1698" i="5"/>
  <c r="E1698" i="5"/>
  <c r="D1698" i="5"/>
  <c r="C1698" i="5"/>
  <c r="B1698" i="5"/>
  <c r="L1697" i="5"/>
  <c r="K1697" i="5"/>
  <c r="J1697" i="5"/>
  <c r="I1697" i="5"/>
  <c r="H1697" i="5"/>
  <c r="G1697" i="5"/>
  <c r="F1697" i="5"/>
  <c r="E1697" i="5"/>
  <c r="D1697" i="5"/>
  <c r="C1697" i="5"/>
  <c r="B1697" i="5"/>
  <c r="L1696" i="5"/>
  <c r="K1696" i="5"/>
  <c r="J1696" i="5"/>
  <c r="I1696" i="5"/>
  <c r="H1696" i="5"/>
  <c r="G1696" i="5"/>
  <c r="F1696" i="5"/>
  <c r="E1696" i="5"/>
  <c r="D1696" i="5"/>
  <c r="C1696" i="5"/>
  <c r="B1696" i="5"/>
  <c r="L1695" i="5"/>
  <c r="K1695" i="5"/>
  <c r="J1695" i="5"/>
  <c r="I1695" i="5"/>
  <c r="H1695" i="5"/>
  <c r="G1695" i="5"/>
  <c r="F1695" i="5"/>
  <c r="E1695" i="5"/>
  <c r="D1695" i="5"/>
  <c r="C1695" i="5"/>
  <c r="B1695" i="5"/>
  <c r="L1694" i="5"/>
  <c r="K1694" i="5"/>
  <c r="J1694" i="5"/>
  <c r="I1694" i="5"/>
  <c r="H1694" i="5"/>
  <c r="G1694" i="5"/>
  <c r="F1694" i="5"/>
  <c r="E1694" i="5"/>
  <c r="D1694" i="5"/>
  <c r="C1694" i="5"/>
  <c r="B1694" i="5"/>
  <c r="L1693" i="5"/>
  <c r="K1693" i="5"/>
  <c r="J1693" i="5"/>
  <c r="I1693" i="5"/>
  <c r="H1693" i="5"/>
  <c r="G1693" i="5"/>
  <c r="F1693" i="5"/>
  <c r="E1693" i="5"/>
  <c r="D1693" i="5"/>
  <c r="C1693" i="5"/>
  <c r="B1693" i="5"/>
  <c r="L1692" i="5"/>
  <c r="K1692" i="5"/>
  <c r="J1692" i="5"/>
  <c r="I1692" i="5"/>
  <c r="H1692" i="5"/>
  <c r="G1692" i="5"/>
  <c r="F1692" i="5"/>
  <c r="E1692" i="5"/>
  <c r="D1692" i="5"/>
  <c r="C1692" i="5"/>
  <c r="B1692" i="5"/>
  <c r="L1691" i="5"/>
  <c r="K1691" i="5"/>
  <c r="J1691" i="5"/>
  <c r="I1691" i="5"/>
  <c r="H1691" i="5"/>
  <c r="G1691" i="5"/>
  <c r="F1691" i="5"/>
  <c r="E1691" i="5"/>
  <c r="D1691" i="5"/>
  <c r="C1691" i="5"/>
  <c r="B1691" i="5"/>
  <c r="L1690" i="5"/>
  <c r="K1690" i="5"/>
  <c r="J1690" i="5"/>
  <c r="I1690" i="5"/>
  <c r="H1690" i="5"/>
  <c r="G1690" i="5"/>
  <c r="F1690" i="5"/>
  <c r="E1690" i="5"/>
  <c r="D1690" i="5"/>
  <c r="C1690" i="5"/>
  <c r="B1690" i="5"/>
  <c r="L1689" i="5"/>
  <c r="K1689" i="5"/>
  <c r="J1689" i="5"/>
  <c r="I1689" i="5"/>
  <c r="H1689" i="5"/>
  <c r="G1689" i="5"/>
  <c r="F1689" i="5"/>
  <c r="E1689" i="5"/>
  <c r="D1689" i="5"/>
  <c r="C1689" i="5"/>
  <c r="B1689" i="5"/>
  <c r="L1688" i="5"/>
  <c r="K1688" i="5"/>
  <c r="J1688" i="5"/>
  <c r="I1688" i="5"/>
  <c r="H1688" i="5"/>
  <c r="G1688" i="5"/>
  <c r="F1688" i="5"/>
  <c r="E1688" i="5"/>
  <c r="D1688" i="5"/>
  <c r="C1688" i="5"/>
  <c r="B1688" i="5"/>
  <c r="L1687" i="5"/>
  <c r="K1687" i="5"/>
  <c r="J1687" i="5"/>
  <c r="I1687" i="5"/>
  <c r="H1687" i="5"/>
  <c r="G1687" i="5"/>
  <c r="F1687" i="5"/>
  <c r="E1687" i="5"/>
  <c r="D1687" i="5"/>
  <c r="C1687" i="5"/>
  <c r="B1687" i="5"/>
  <c r="L1686" i="5"/>
  <c r="K1686" i="5"/>
  <c r="J1686" i="5"/>
  <c r="I1686" i="5"/>
  <c r="H1686" i="5"/>
  <c r="G1686" i="5"/>
  <c r="F1686" i="5"/>
  <c r="E1686" i="5"/>
  <c r="D1686" i="5"/>
  <c r="C1686" i="5"/>
  <c r="B1686" i="5"/>
  <c r="L1685" i="5"/>
  <c r="K1685" i="5"/>
  <c r="J1685" i="5"/>
  <c r="I1685" i="5"/>
  <c r="H1685" i="5"/>
  <c r="G1685" i="5"/>
  <c r="F1685" i="5"/>
  <c r="E1685" i="5"/>
  <c r="D1685" i="5"/>
  <c r="C1685" i="5"/>
  <c r="B1685" i="5"/>
  <c r="L1684" i="5"/>
  <c r="K1684" i="5"/>
  <c r="J1684" i="5"/>
  <c r="I1684" i="5"/>
  <c r="H1684" i="5"/>
  <c r="G1684" i="5"/>
  <c r="F1684" i="5"/>
  <c r="E1684" i="5"/>
  <c r="D1684" i="5"/>
  <c r="C1684" i="5"/>
  <c r="B1684" i="5"/>
  <c r="L1683" i="5"/>
  <c r="K1683" i="5"/>
  <c r="J1683" i="5"/>
  <c r="I1683" i="5"/>
  <c r="H1683" i="5"/>
  <c r="G1683" i="5"/>
  <c r="F1683" i="5"/>
  <c r="E1683" i="5"/>
  <c r="D1683" i="5"/>
  <c r="C1683" i="5"/>
  <c r="B1683" i="5"/>
  <c r="L1682" i="5"/>
  <c r="K1682" i="5"/>
  <c r="J1682" i="5"/>
  <c r="I1682" i="5"/>
  <c r="H1682" i="5"/>
  <c r="G1682" i="5"/>
  <c r="F1682" i="5"/>
  <c r="E1682" i="5"/>
  <c r="D1682" i="5"/>
  <c r="C1682" i="5"/>
  <c r="B1682" i="5"/>
  <c r="L1681" i="5"/>
  <c r="K1681" i="5"/>
  <c r="J1681" i="5"/>
  <c r="I1681" i="5"/>
  <c r="H1681" i="5"/>
  <c r="G1681" i="5"/>
  <c r="F1681" i="5"/>
  <c r="E1681" i="5"/>
  <c r="D1681" i="5"/>
  <c r="C1681" i="5"/>
  <c r="B1681" i="5"/>
  <c r="L1680" i="5"/>
  <c r="K1680" i="5"/>
  <c r="J1680" i="5"/>
  <c r="I1680" i="5"/>
  <c r="H1680" i="5"/>
  <c r="G1680" i="5"/>
  <c r="F1680" i="5"/>
  <c r="E1680" i="5"/>
  <c r="D1680" i="5"/>
  <c r="C1680" i="5"/>
  <c r="B1680" i="5"/>
  <c r="L1679" i="5"/>
  <c r="K1679" i="5"/>
  <c r="J1679" i="5"/>
  <c r="I1679" i="5"/>
  <c r="H1679" i="5"/>
  <c r="G1679" i="5"/>
  <c r="F1679" i="5"/>
  <c r="E1679" i="5"/>
  <c r="D1679" i="5"/>
  <c r="C1679" i="5"/>
  <c r="B1679" i="5"/>
  <c r="L1678" i="5"/>
  <c r="K1678" i="5"/>
  <c r="J1678" i="5"/>
  <c r="I1678" i="5"/>
  <c r="H1678" i="5"/>
  <c r="G1678" i="5"/>
  <c r="F1678" i="5"/>
  <c r="E1678" i="5"/>
  <c r="D1678" i="5"/>
  <c r="C1678" i="5"/>
  <c r="B1678" i="5"/>
  <c r="L1677" i="5"/>
  <c r="K1677" i="5"/>
  <c r="J1677" i="5"/>
  <c r="I1677" i="5"/>
  <c r="H1677" i="5"/>
  <c r="G1677" i="5"/>
  <c r="F1677" i="5"/>
  <c r="E1677" i="5"/>
  <c r="D1677" i="5"/>
  <c r="C1677" i="5"/>
  <c r="B1677" i="5"/>
  <c r="L1676" i="5"/>
  <c r="K1676" i="5"/>
  <c r="J1676" i="5"/>
  <c r="I1676" i="5"/>
  <c r="H1676" i="5"/>
  <c r="G1676" i="5"/>
  <c r="F1676" i="5"/>
  <c r="E1676" i="5"/>
  <c r="D1676" i="5"/>
  <c r="C1676" i="5"/>
  <c r="B1676" i="5"/>
  <c r="L1675" i="5"/>
  <c r="K1675" i="5"/>
  <c r="J1675" i="5"/>
  <c r="I1675" i="5"/>
  <c r="H1675" i="5"/>
  <c r="G1675" i="5"/>
  <c r="F1675" i="5"/>
  <c r="E1675" i="5"/>
  <c r="D1675" i="5"/>
  <c r="C1675" i="5"/>
  <c r="B1675" i="5"/>
  <c r="L1674" i="5"/>
  <c r="K1674" i="5"/>
  <c r="J1674" i="5"/>
  <c r="I1674" i="5"/>
  <c r="H1674" i="5"/>
  <c r="G1674" i="5"/>
  <c r="F1674" i="5"/>
  <c r="E1674" i="5"/>
  <c r="D1674" i="5"/>
  <c r="C1674" i="5"/>
  <c r="B1674" i="5"/>
  <c r="L1673" i="5"/>
  <c r="K1673" i="5"/>
  <c r="J1673" i="5"/>
  <c r="I1673" i="5"/>
  <c r="H1673" i="5"/>
  <c r="G1673" i="5"/>
  <c r="F1673" i="5"/>
  <c r="E1673" i="5"/>
  <c r="D1673" i="5"/>
  <c r="C1673" i="5"/>
  <c r="B1673" i="5"/>
  <c r="L1672" i="5"/>
  <c r="K1672" i="5"/>
  <c r="J1672" i="5"/>
  <c r="I1672" i="5"/>
  <c r="H1672" i="5"/>
  <c r="G1672" i="5"/>
  <c r="F1672" i="5"/>
  <c r="E1672" i="5"/>
  <c r="D1672" i="5"/>
  <c r="C1672" i="5"/>
  <c r="B1672" i="5"/>
  <c r="L1671" i="5"/>
  <c r="K1671" i="5"/>
  <c r="J1671" i="5"/>
  <c r="I1671" i="5"/>
  <c r="H1671" i="5"/>
  <c r="G1671" i="5"/>
  <c r="F1671" i="5"/>
  <c r="E1671" i="5"/>
  <c r="D1671" i="5"/>
  <c r="C1671" i="5"/>
  <c r="B1671" i="5"/>
  <c r="L1670" i="5"/>
  <c r="K1670" i="5"/>
  <c r="J1670" i="5"/>
  <c r="I1670" i="5"/>
  <c r="H1670" i="5"/>
  <c r="G1670" i="5"/>
  <c r="F1670" i="5"/>
  <c r="E1670" i="5"/>
  <c r="D1670" i="5"/>
  <c r="C1670" i="5"/>
  <c r="B1670" i="5"/>
  <c r="L1669" i="5"/>
  <c r="K1669" i="5"/>
  <c r="J1669" i="5"/>
  <c r="I1669" i="5"/>
  <c r="H1669" i="5"/>
  <c r="G1669" i="5"/>
  <c r="F1669" i="5"/>
  <c r="E1669" i="5"/>
  <c r="D1669" i="5"/>
  <c r="C1669" i="5"/>
  <c r="B1669" i="5"/>
  <c r="L1668" i="5"/>
  <c r="K1668" i="5"/>
  <c r="J1668" i="5"/>
  <c r="I1668" i="5"/>
  <c r="H1668" i="5"/>
  <c r="G1668" i="5"/>
  <c r="F1668" i="5"/>
  <c r="E1668" i="5"/>
  <c r="D1668" i="5"/>
  <c r="C1668" i="5"/>
  <c r="B1668" i="5"/>
  <c r="L1667" i="5"/>
  <c r="K1667" i="5"/>
  <c r="J1667" i="5"/>
  <c r="I1667" i="5"/>
  <c r="H1667" i="5"/>
  <c r="G1667" i="5"/>
  <c r="F1667" i="5"/>
  <c r="E1667" i="5"/>
  <c r="D1667" i="5"/>
  <c r="C1667" i="5"/>
  <c r="B1667" i="5"/>
  <c r="L1666" i="5"/>
  <c r="K1666" i="5"/>
  <c r="J1666" i="5"/>
  <c r="I1666" i="5"/>
  <c r="H1666" i="5"/>
  <c r="G1666" i="5"/>
  <c r="F1666" i="5"/>
  <c r="E1666" i="5"/>
  <c r="D1666" i="5"/>
  <c r="C1666" i="5"/>
  <c r="B1666" i="5"/>
  <c r="L1665" i="5"/>
  <c r="K1665" i="5"/>
  <c r="J1665" i="5"/>
  <c r="I1665" i="5"/>
  <c r="H1665" i="5"/>
  <c r="G1665" i="5"/>
  <c r="F1665" i="5"/>
  <c r="E1665" i="5"/>
  <c r="D1665" i="5"/>
  <c r="C1665" i="5"/>
  <c r="B1665" i="5"/>
  <c r="L1664" i="5"/>
  <c r="K1664" i="5"/>
  <c r="J1664" i="5"/>
  <c r="I1664" i="5"/>
  <c r="H1664" i="5"/>
  <c r="G1664" i="5"/>
  <c r="F1664" i="5"/>
  <c r="E1664" i="5"/>
  <c r="D1664" i="5"/>
  <c r="C1664" i="5"/>
  <c r="B1664" i="5"/>
  <c r="L1663" i="5"/>
  <c r="K1663" i="5"/>
  <c r="J1663" i="5"/>
  <c r="I1663" i="5"/>
  <c r="H1663" i="5"/>
  <c r="G1663" i="5"/>
  <c r="F1663" i="5"/>
  <c r="E1663" i="5"/>
  <c r="D1663" i="5"/>
  <c r="C1663" i="5"/>
  <c r="B1663" i="5"/>
  <c r="L1662" i="5"/>
  <c r="K1662" i="5"/>
  <c r="J1662" i="5"/>
  <c r="I1662" i="5"/>
  <c r="H1662" i="5"/>
  <c r="G1662" i="5"/>
  <c r="F1662" i="5"/>
  <c r="E1662" i="5"/>
  <c r="D1662" i="5"/>
  <c r="C1662" i="5"/>
  <c r="B1662" i="5"/>
  <c r="L1661" i="5"/>
  <c r="K1661" i="5"/>
  <c r="J1661" i="5"/>
  <c r="I1661" i="5"/>
  <c r="H1661" i="5"/>
  <c r="G1661" i="5"/>
  <c r="F1661" i="5"/>
  <c r="E1661" i="5"/>
  <c r="D1661" i="5"/>
  <c r="C1661" i="5"/>
  <c r="B1661" i="5"/>
  <c r="L1660" i="5"/>
  <c r="K1660" i="5"/>
  <c r="J1660" i="5"/>
  <c r="I1660" i="5"/>
  <c r="H1660" i="5"/>
  <c r="G1660" i="5"/>
  <c r="F1660" i="5"/>
  <c r="E1660" i="5"/>
  <c r="D1660" i="5"/>
  <c r="C1660" i="5"/>
  <c r="B1660" i="5"/>
  <c r="L1659" i="5"/>
  <c r="K1659" i="5"/>
  <c r="J1659" i="5"/>
  <c r="I1659" i="5"/>
  <c r="H1659" i="5"/>
  <c r="G1659" i="5"/>
  <c r="F1659" i="5"/>
  <c r="E1659" i="5"/>
  <c r="D1659" i="5"/>
  <c r="C1659" i="5"/>
  <c r="B1659" i="5"/>
  <c r="L1658" i="5"/>
  <c r="K1658" i="5"/>
  <c r="J1658" i="5"/>
  <c r="I1658" i="5"/>
  <c r="H1658" i="5"/>
  <c r="G1658" i="5"/>
  <c r="F1658" i="5"/>
  <c r="E1658" i="5"/>
  <c r="D1658" i="5"/>
  <c r="C1658" i="5"/>
  <c r="B1658" i="5"/>
  <c r="L1657" i="5"/>
  <c r="K1657" i="5"/>
  <c r="J1657" i="5"/>
  <c r="I1657" i="5"/>
  <c r="H1657" i="5"/>
  <c r="G1657" i="5"/>
  <c r="F1657" i="5"/>
  <c r="E1657" i="5"/>
  <c r="D1657" i="5"/>
  <c r="C1657" i="5"/>
  <c r="B1657" i="5"/>
  <c r="L1656" i="5"/>
  <c r="K1656" i="5"/>
  <c r="J1656" i="5"/>
  <c r="I1656" i="5"/>
  <c r="H1656" i="5"/>
  <c r="G1656" i="5"/>
  <c r="F1656" i="5"/>
  <c r="E1656" i="5"/>
  <c r="D1656" i="5"/>
  <c r="C1656" i="5"/>
  <c r="B1656" i="5"/>
  <c r="L1655" i="5"/>
  <c r="K1655" i="5"/>
  <c r="J1655" i="5"/>
  <c r="I1655" i="5"/>
  <c r="H1655" i="5"/>
  <c r="G1655" i="5"/>
  <c r="F1655" i="5"/>
  <c r="E1655" i="5"/>
  <c r="D1655" i="5"/>
  <c r="C1655" i="5"/>
  <c r="B1655" i="5"/>
  <c r="L1654" i="5"/>
  <c r="K1654" i="5"/>
  <c r="J1654" i="5"/>
  <c r="I1654" i="5"/>
  <c r="H1654" i="5"/>
  <c r="G1654" i="5"/>
  <c r="F1654" i="5"/>
  <c r="E1654" i="5"/>
  <c r="D1654" i="5"/>
  <c r="C1654" i="5"/>
  <c r="B1654" i="5"/>
  <c r="L1653" i="5"/>
  <c r="K1653" i="5"/>
  <c r="J1653" i="5"/>
  <c r="I1653" i="5"/>
  <c r="H1653" i="5"/>
  <c r="G1653" i="5"/>
  <c r="F1653" i="5"/>
  <c r="E1653" i="5"/>
  <c r="D1653" i="5"/>
  <c r="C1653" i="5"/>
  <c r="B1653" i="5"/>
  <c r="L1652" i="5"/>
  <c r="K1652" i="5"/>
  <c r="J1652" i="5"/>
  <c r="I1652" i="5"/>
  <c r="H1652" i="5"/>
  <c r="G1652" i="5"/>
  <c r="F1652" i="5"/>
  <c r="E1652" i="5"/>
  <c r="D1652" i="5"/>
  <c r="C1652" i="5"/>
  <c r="B1652" i="5"/>
  <c r="L1651" i="5"/>
  <c r="K1651" i="5"/>
  <c r="J1651" i="5"/>
  <c r="I1651" i="5"/>
  <c r="H1651" i="5"/>
  <c r="G1651" i="5"/>
  <c r="F1651" i="5"/>
  <c r="E1651" i="5"/>
  <c r="D1651" i="5"/>
  <c r="C1651" i="5"/>
  <c r="B1651" i="5"/>
  <c r="L1650" i="5"/>
  <c r="K1650" i="5"/>
  <c r="J1650" i="5"/>
  <c r="I1650" i="5"/>
  <c r="H1650" i="5"/>
  <c r="G1650" i="5"/>
  <c r="F1650" i="5"/>
  <c r="E1650" i="5"/>
  <c r="D1650" i="5"/>
  <c r="C1650" i="5"/>
  <c r="B1650" i="5"/>
  <c r="L1649" i="5"/>
  <c r="K1649" i="5"/>
  <c r="J1649" i="5"/>
  <c r="I1649" i="5"/>
  <c r="H1649" i="5"/>
  <c r="G1649" i="5"/>
  <c r="F1649" i="5"/>
  <c r="E1649" i="5"/>
  <c r="D1649" i="5"/>
  <c r="C1649" i="5"/>
  <c r="B1649" i="5"/>
  <c r="L1648" i="5"/>
  <c r="K1648" i="5"/>
  <c r="J1648" i="5"/>
  <c r="I1648" i="5"/>
  <c r="H1648" i="5"/>
  <c r="G1648" i="5"/>
  <c r="F1648" i="5"/>
  <c r="E1648" i="5"/>
  <c r="D1648" i="5"/>
  <c r="C1648" i="5"/>
  <c r="B1648" i="5"/>
  <c r="L1647" i="5"/>
  <c r="K1647" i="5"/>
  <c r="J1647" i="5"/>
  <c r="I1647" i="5"/>
  <c r="H1647" i="5"/>
  <c r="G1647" i="5"/>
  <c r="F1647" i="5"/>
  <c r="E1647" i="5"/>
  <c r="D1647" i="5"/>
  <c r="C1647" i="5"/>
  <c r="B1647" i="5"/>
  <c r="L1646" i="5"/>
  <c r="K1646" i="5"/>
  <c r="J1646" i="5"/>
  <c r="I1646" i="5"/>
  <c r="H1646" i="5"/>
  <c r="G1646" i="5"/>
  <c r="F1646" i="5"/>
  <c r="E1646" i="5"/>
  <c r="D1646" i="5"/>
  <c r="C1646" i="5"/>
  <c r="B1646" i="5"/>
  <c r="L1645" i="5"/>
  <c r="K1645" i="5"/>
  <c r="J1645" i="5"/>
  <c r="I1645" i="5"/>
  <c r="H1645" i="5"/>
  <c r="G1645" i="5"/>
  <c r="F1645" i="5"/>
  <c r="E1645" i="5"/>
  <c r="D1645" i="5"/>
  <c r="C1645" i="5"/>
  <c r="B1645" i="5"/>
  <c r="L1644" i="5"/>
  <c r="K1644" i="5"/>
  <c r="J1644" i="5"/>
  <c r="I1644" i="5"/>
  <c r="H1644" i="5"/>
  <c r="G1644" i="5"/>
  <c r="F1644" i="5"/>
  <c r="E1644" i="5"/>
  <c r="D1644" i="5"/>
  <c r="C1644" i="5"/>
  <c r="B1644" i="5"/>
  <c r="L1643" i="5"/>
  <c r="K1643" i="5"/>
  <c r="J1643" i="5"/>
  <c r="I1643" i="5"/>
  <c r="H1643" i="5"/>
  <c r="G1643" i="5"/>
  <c r="F1643" i="5"/>
  <c r="E1643" i="5"/>
  <c r="D1643" i="5"/>
  <c r="C1643" i="5"/>
  <c r="B1643" i="5"/>
  <c r="L1642" i="5"/>
  <c r="K1642" i="5"/>
  <c r="J1642" i="5"/>
  <c r="I1642" i="5"/>
  <c r="H1642" i="5"/>
  <c r="G1642" i="5"/>
  <c r="F1642" i="5"/>
  <c r="E1642" i="5"/>
  <c r="D1642" i="5"/>
  <c r="C1642" i="5"/>
  <c r="B1642" i="5"/>
  <c r="L1641" i="5"/>
  <c r="K1641" i="5"/>
  <c r="J1641" i="5"/>
  <c r="I1641" i="5"/>
  <c r="H1641" i="5"/>
  <c r="G1641" i="5"/>
  <c r="F1641" i="5"/>
  <c r="E1641" i="5"/>
  <c r="D1641" i="5"/>
  <c r="C1641" i="5"/>
  <c r="B1641" i="5"/>
  <c r="L1640" i="5"/>
  <c r="K1640" i="5"/>
  <c r="J1640" i="5"/>
  <c r="I1640" i="5"/>
  <c r="H1640" i="5"/>
  <c r="G1640" i="5"/>
  <c r="F1640" i="5"/>
  <c r="E1640" i="5"/>
  <c r="D1640" i="5"/>
  <c r="C1640" i="5"/>
  <c r="B1640" i="5"/>
  <c r="L1639" i="5"/>
  <c r="K1639" i="5"/>
  <c r="J1639" i="5"/>
  <c r="I1639" i="5"/>
  <c r="H1639" i="5"/>
  <c r="G1639" i="5"/>
  <c r="F1639" i="5"/>
  <c r="E1639" i="5"/>
  <c r="D1639" i="5"/>
  <c r="C1639" i="5"/>
  <c r="B1639" i="5"/>
  <c r="L1638" i="5"/>
  <c r="K1638" i="5"/>
  <c r="J1638" i="5"/>
  <c r="I1638" i="5"/>
  <c r="H1638" i="5"/>
  <c r="G1638" i="5"/>
  <c r="F1638" i="5"/>
  <c r="E1638" i="5"/>
  <c r="D1638" i="5"/>
  <c r="C1638" i="5"/>
  <c r="B1638" i="5"/>
  <c r="L1637" i="5"/>
  <c r="K1637" i="5"/>
  <c r="J1637" i="5"/>
  <c r="I1637" i="5"/>
  <c r="H1637" i="5"/>
  <c r="G1637" i="5"/>
  <c r="F1637" i="5"/>
  <c r="E1637" i="5"/>
  <c r="D1637" i="5"/>
  <c r="C1637" i="5"/>
  <c r="B1637" i="5"/>
  <c r="L1636" i="5"/>
  <c r="K1636" i="5"/>
  <c r="J1636" i="5"/>
  <c r="I1636" i="5"/>
  <c r="H1636" i="5"/>
  <c r="G1636" i="5"/>
  <c r="F1636" i="5"/>
  <c r="E1636" i="5"/>
  <c r="D1636" i="5"/>
  <c r="C1636" i="5"/>
  <c r="B1636" i="5"/>
  <c r="L1635" i="5"/>
  <c r="K1635" i="5"/>
  <c r="J1635" i="5"/>
  <c r="I1635" i="5"/>
  <c r="H1635" i="5"/>
  <c r="G1635" i="5"/>
  <c r="F1635" i="5"/>
  <c r="E1635" i="5"/>
  <c r="D1635" i="5"/>
  <c r="C1635" i="5"/>
  <c r="B1635" i="5"/>
  <c r="L1634" i="5"/>
  <c r="K1634" i="5"/>
  <c r="J1634" i="5"/>
  <c r="I1634" i="5"/>
  <c r="H1634" i="5"/>
  <c r="G1634" i="5"/>
  <c r="F1634" i="5"/>
  <c r="E1634" i="5"/>
  <c r="D1634" i="5"/>
  <c r="C1634" i="5"/>
  <c r="B1634" i="5"/>
  <c r="L1633" i="5"/>
  <c r="K1633" i="5"/>
  <c r="J1633" i="5"/>
  <c r="I1633" i="5"/>
  <c r="H1633" i="5"/>
  <c r="G1633" i="5"/>
  <c r="F1633" i="5"/>
  <c r="E1633" i="5"/>
  <c r="D1633" i="5"/>
  <c r="C1633" i="5"/>
  <c r="B1633" i="5"/>
  <c r="L1632" i="5"/>
  <c r="K1632" i="5"/>
  <c r="J1632" i="5"/>
  <c r="I1632" i="5"/>
  <c r="H1632" i="5"/>
  <c r="G1632" i="5"/>
  <c r="F1632" i="5"/>
  <c r="E1632" i="5"/>
  <c r="D1632" i="5"/>
  <c r="C1632" i="5"/>
  <c r="B1632" i="5"/>
  <c r="L1631" i="5"/>
  <c r="K1631" i="5"/>
  <c r="J1631" i="5"/>
  <c r="I1631" i="5"/>
  <c r="H1631" i="5"/>
  <c r="G1631" i="5"/>
  <c r="F1631" i="5"/>
  <c r="E1631" i="5"/>
  <c r="D1631" i="5"/>
  <c r="C1631" i="5"/>
  <c r="B1631" i="5"/>
  <c r="L1630" i="5"/>
  <c r="K1630" i="5"/>
  <c r="J1630" i="5"/>
  <c r="I1630" i="5"/>
  <c r="H1630" i="5"/>
  <c r="G1630" i="5"/>
  <c r="F1630" i="5"/>
  <c r="E1630" i="5"/>
  <c r="D1630" i="5"/>
  <c r="C1630" i="5"/>
  <c r="B1630" i="5"/>
  <c r="L1629" i="5"/>
  <c r="K1629" i="5"/>
  <c r="J1629" i="5"/>
  <c r="I1629" i="5"/>
  <c r="H1629" i="5"/>
  <c r="G1629" i="5"/>
  <c r="F1629" i="5"/>
  <c r="E1629" i="5"/>
  <c r="D1629" i="5"/>
  <c r="C1629" i="5"/>
  <c r="B1629" i="5"/>
  <c r="L1628" i="5"/>
  <c r="K1628" i="5"/>
  <c r="J1628" i="5"/>
  <c r="I1628" i="5"/>
  <c r="H1628" i="5"/>
  <c r="G1628" i="5"/>
  <c r="F1628" i="5"/>
  <c r="E1628" i="5"/>
  <c r="D1628" i="5"/>
  <c r="C1628" i="5"/>
  <c r="B1628" i="5"/>
  <c r="L1627" i="5"/>
  <c r="K1627" i="5"/>
  <c r="J1627" i="5"/>
  <c r="I1627" i="5"/>
  <c r="H1627" i="5"/>
  <c r="G1627" i="5"/>
  <c r="F1627" i="5"/>
  <c r="E1627" i="5"/>
  <c r="D1627" i="5"/>
  <c r="C1627" i="5"/>
  <c r="B1627" i="5"/>
  <c r="L1626" i="5"/>
  <c r="K1626" i="5"/>
  <c r="J1626" i="5"/>
  <c r="I1626" i="5"/>
  <c r="H1626" i="5"/>
  <c r="G1626" i="5"/>
  <c r="F1626" i="5"/>
  <c r="E1626" i="5"/>
  <c r="D1626" i="5"/>
  <c r="C1626" i="5"/>
  <c r="B1626" i="5"/>
  <c r="L1625" i="5"/>
  <c r="K1625" i="5"/>
  <c r="J1625" i="5"/>
  <c r="I1625" i="5"/>
  <c r="H1625" i="5"/>
  <c r="G1625" i="5"/>
  <c r="F1625" i="5"/>
  <c r="E1625" i="5"/>
  <c r="D1625" i="5"/>
  <c r="C1625" i="5"/>
  <c r="B1625" i="5"/>
  <c r="L1624" i="5"/>
  <c r="K1624" i="5"/>
  <c r="J1624" i="5"/>
  <c r="I1624" i="5"/>
  <c r="H1624" i="5"/>
  <c r="G1624" i="5"/>
  <c r="F1624" i="5"/>
  <c r="E1624" i="5"/>
  <c r="D1624" i="5"/>
  <c r="C1624" i="5"/>
  <c r="B1624" i="5"/>
  <c r="L1623" i="5"/>
  <c r="K1623" i="5"/>
  <c r="J1623" i="5"/>
  <c r="I1623" i="5"/>
  <c r="H1623" i="5"/>
  <c r="G1623" i="5"/>
  <c r="F1623" i="5"/>
  <c r="E1623" i="5"/>
  <c r="D1623" i="5"/>
  <c r="C1623" i="5"/>
  <c r="B1623" i="5"/>
  <c r="L1622" i="5"/>
  <c r="K1622" i="5"/>
  <c r="J1622" i="5"/>
  <c r="I1622" i="5"/>
  <c r="H1622" i="5"/>
  <c r="G1622" i="5"/>
  <c r="F1622" i="5"/>
  <c r="E1622" i="5"/>
  <c r="D1622" i="5"/>
  <c r="C1622" i="5"/>
  <c r="B1622" i="5"/>
  <c r="L1621" i="5"/>
  <c r="K1621" i="5"/>
  <c r="J1621" i="5"/>
  <c r="I1621" i="5"/>
  <c r="H1621" i="5"/>
  <c r="G1621" i="5"/>
  <c r="F1621" i="5"/>
  <c r="E1621" i="5"/>
  <c r="D1621" i="5"/>
  <c r="C1621" i="5"/>
  <c r="B1621" i="5"/>
  <c r="L1620" i="5"/>
  <c r="K1620" i="5"/>
  <c r="J1620" i="5"/>
  <c r="I1620" i="5"/>
  <c r="H1620" i="5"/>
  <c r="G1620" i="5"/>
  <c r="F1620" i="5"/>
  <c r="E1620" i="5"/>
  <c r="D1620" i="5"/>
  <c r="C1620" i="5"/>
  <c r="B1620" i="5"/>
  <c r="L1619" i="5"/>
  <c r="K1619" i="5"/>
  <c r="J1619" i="5"/>
  <c r="I1619" i="5"/>
  <c r="H1619" i="5"/>
  <c r="G1619" i="5"/>
  <c r="F1619" i="5"/>
  <c r="E1619" i="5"/>
  <c r="D1619" i="5"/>
  <c r="C1619" i="5"/>
  <c r="B1619" i="5"/>
  <c r="L1618" i="5"/>
  <c r="K1618" i="5"/>
  <c r="J1618" i="5"/>
  <c r="I1618" i="5"/>
  <c r="H1618" i="5"/>
  <c r="G1618" i="5"/>
  <c r="F1618" i="5"/>
  <c r="E1618" i="5"/>
  <c r="D1618" i="5"/>
  <c r="C1618" i="5"/>
  <c r="B1618" i="5"/>
  <c r="L1617" i="5"/>
  <c r="K1617" i="5"/>
  <c r="J1617" i="5"/>
  <c r="I1617" i="5"/>
  <c r="H1617" i="5"/>
  <c r="G1617" i="5"/>
  <c r="F1617" i="5"/>
  <c r="E1617" i="5"/>
  <c r="D1617" i="5"/>
  <c r="C1617" i="5"/>
  <c r="B1617" i="5"/>
  <c r="L1616" i="5"/>
  <c r="K1616" i="5"/>
  <c r="J1616" i="5"/>
  <c r="I1616" i="5"/>
  <c r="H1616" i="5"/>
  <c r="G1616" i="5"/>
  <c r="F1616" i="5"/>
  <c r="E1616" i="5"/>
  <c r="D1616" i="5"/>
  <c r="C1616" i="5"/>
  <c r="B1616" i="5"/>
  <c r="L1615" i="5"/>
  <c r="K1615" i="5"/>
  <c r="J1615" i="5"/>
  <c r="I1615" i="5"/>
  <c r="H1615" i="5"/>
  <c r="G1615" i="5"/>
  <c r="F1615" i="5"/>
  <c r="E1615" i="5"/>
  <c r="D1615" i="5"/>
  <c r="C1615" i="5"/>
  <c r="B1615" i="5"/>
  <c r="L1614" i="5"/>
  <c r="K1614" i="5"/>
  <c r="J1614" i="5"/>
  <c r="I1614" i="5"/>
  <c r="H1614" i="5"/>
  <c r="G1614" i="5"/>
  <c r="F1614" i="5"/>
  <c r="E1614" i="5"/>
  <c r="D1614" i="5"/>
  <c r="C1614" i="5"/>
  <c r="B1614" i="5"/>
  <c r="L1613" i="5"/>
  <c r="K1613" i="5"/>
  <c r="J1613" i="5"/>
  <c r="I1613" i="5"/>
  <c r="H1613" i="5"/>
  <c r="G1613" i="5"/>
  <c r="F1613" i="5"/>
  <c r="E1613" i="5"/>
  <c r="D1613" i="5"/>
  <c r="C1613" i="5"/>
  <c r="B1613" i="5"/>
  <c r="L1612" i="5"/>
  <c r="K1612" i="5"/>
  <c r="J1612" i="5"/>
  <c r="I1612" i="5"/>
  <c r="H1612" i="5"/>
  <c r="G1612" i="5"/>
  <c r="F1612" i="5"/>
  <c r="E1612" i="5"/>
  <c r="D1612" i="5"/>
  <c r="C1612" i="5"/>
  <c r="B1612" i="5"/>
  <c r="L1611" i="5"/>
  <c r="K1611" i="5"/>
  <c r="J1611" i="5"/>
  <c r="I1611" i="5"/>
  <c r="H1611" i="5"/>
  <c r="G1611" i="5"/>
  <c r="F1611" i="5"/>
  <c r="E1611" i="5"/>
  <c r="D1611" i="5"/>
  <c r="C1611" i="5"/>
  <c r="B1611" i="5"/>
  <c r="L1610" i="5"/>
  <c r="K1610" i="5"/>
  <c r="J1610" i="5"/>
  <c r="I1610" i="5"/>
  <c r="H1610" i="5"/>
  <c r="G1610" i="5"/>
  <c r="F1610" i="5"/>
  <c r="E1610" i="5"/>
  <c r="D1610" i="5"/>
  <c r="C1610" i="5"/>
  <c r="B1610" i="5"/>
  <c r="L1609" i="5"/>
  <c r="K1609" i="5"/>
  <c r="J1609" i="5"/>
  <c r="I1609" i="5"/>
  <c r="H1609" i="5"/>
  <c r="G1609" i="5"/>
  <c r="F1609" i="5"/>
  <c r="E1609" i="5"/>
  <c r="D1609" i="5"/>
  <c r="C1609" i="5"/>
  <c r="B1609" i="5"/>
  <c r="L1608" i="5"/>
  <c r="K1608" i="5"/>
  <c r="J1608" i="5"/>
  <c r="I1608" i="5"/>
  <c r="H1608" i="5"/>
  <c r="G1608" i="5"/>
  <c r="F1608" i="5"/>
  <c r="E1608" i="5"/>
  <c r="D1608" i="5"/>
  <c r="C1608" i="5"/>
  <c r="B1608" i="5"/>
  <c r="L1607" i="5"/>
  <c r="K1607" i="5"/>
  <c r="J1607" i="5"/>
  <c r="I1607" i="5"/>
  <c r="H1607" i="5"/>
  <c r="G1607" i="5"/>
  <c r="F1607" i="5"/>
  <c r="E1607" i="5"/>
  <c r="D1607" i="5"/>
  <c r="C1607" i="5"/>
  <c r="B1607" i="5"/>
  <c r="L1606" i="5"/>
  <c r="K1606" i="5"/>
  <c r="J1606" i="5"/>
  <c r="I1606" i="5"/>
  <c r="H1606" i="5"/>
  <c r="G1606" i="5"/>
  <c r="F1606" i="5"/>
  <c r="E1606" i="5"/>
  <c r="D1606" i="5"/>
  <c r="C1606" i="5"/>
  <c r="B1606" i="5"/>
  <c r="L1605" i="5"/>
  <c r="K1605" i="5"/>
  <c r="J1605" i="5"/>
  <c r="I1605" i="5"/>
  <c r="H1605" i="5"/>
  <c r="G1605" i="5"/>
  <c r="F1605" i="5"/>
  <c r="E1605" i="5"/>
  <c r="D1605" i="5"/>
  <c r="C1605" i="5"/>
  <c r="B1605" i="5"/>
  <c r="L1604" i="5"/>
  <c r="K1604" i="5"/>
  <c r="J1604" i="5"/>
  <c r="I1604" i="5"/>
  <c r="H1604" i="5"/>
  <c r="G1604" i="5"/>
  <c r="F1604" i="5"/>
  <c r="E1604" i="5"/>
  <c r="D1604" i="5"/>
  <c r="C1604" i="5"/>
  <c r="B1604" i="5"/>
  <c r="L1603" i="5"/>
  <c r="K1603" i="5"/>
  <c r="J1603" i="5"/>
  <c r="I1603" i="5"/>
  <c r="H1603" i="5"/>
  <c r="G1603" i="5"/>
  <c r="F1603" i="5"/>
  <c r="E1603" i="5"/>
  <c r="D1603" i="5"/>
  <c r="C1603" i="5"/>
  <c r="B1603" i="5"/>
  <c r="L1602" i="5"/>
  <c r="K1602" i="5"/>
  <c r="J1602" i="5"/>
  <c r="I1602" i="5"/>
  <c r="H1602" i="5"/>
  <c r="G1602" i="5"/>
  <c r="F1602" i="5"/>
  <c r="E1602" i="5"/>
  <c r="D1602" i="5"/>
  <c r="C1602" i="5"/>
  <c r="B1602" i="5"/>
  <c r="L1601" i="5"/>
  <c r="K1601" i="5"/>
  <c r="J1601" i="5"/>
  <c r="I1601" i="5"/>
  <c r="H1601" i="5"/>
  <c r="G1601" i="5"/>
  <c r="F1601" i="5"/>
  <c r="E1601" i="5"/>
  <c r="D1601" i="5"/>
  <c r="C1601" i="5"/>
  <c r="B1601" i="5"/>
  <c r="L1600" i="5"/>
  <c r="K1600" i="5"/>
  <c r="J1600" i="5"/>
  <c r="I1600" i="5"/>
  <c r="H1600" i="5"/>
  <c r="G1600" i="5"/>
  <c r="F1600" i="5"/>
  <c r="E1600" i="5"/>
  <c r="D1600" i="5"/>
  <c r="C1600" i="5"/>
  <c r="B1600" i="5"/>
  <c r="L1599" i="5"/>
  <c r="K1599" i="5"/>
  <c r="J1599" i="5"/>
  <c r="I1599" i="5"/>
  <c r="H1599" i="5"/>
  <c r="G1599" i="5"/>
  <c r="F1599" i="5"/>
  <c r="E1599" i="5"/>
  <c r="D1599" i="5"/>
  <c r="C1599" i="5"/>
  <c r="B1599" i="5"/>
  <c r="L1598" i="5"/>
  <c r="K1598" i="5"/>
  <c r="J1598" i="5"/>
  <c r="I1598" i="5"/>
  <c r="H1598" i="5"/>
  <c r="G1598" i="5"/>
  <c r="F1598" i="5"/>
  <c r="E1598" i="5"/>
  <c r="D1598" i="5"/>
  <c r="C1598" i="5"/>
  <c r="B1598" i="5"/>
  <c r="L1597" i="5"/>
  <c r="K1597" i="5"/>
  <c r="J1597" i="5"/>
  <c r="I1597" i="5"/>
  <c r="H1597" i="5"/>
  <c r="G1597" i="5"/>
  <c r="F1597" i="5"/>
  <c r="E1597" i="5"/>
  <c r="D1597" i="5"/>
  <c r="C1597" i="5"/>
  <c r="B1597" i="5"/>
  <c r="L1596" i="5"/>
  <c r="K1596" i="5"/>
  <c r="J1596" i="5"/>
  <c r="I1596" i="5"/>
  <c r="H1596" i="5"/>
  <c r="G1596" i="5"/>
  <c r="F1596" i="5"/>
  <c r="E1596" i="5"/>
  <c r="D1596" i="5"/>
  <c r="C1596" i="5"/>
  <c r="B1596" i="5"/>
  <c r="L1595" i="5"/>
  <c r="K1595" i="5"/>
  <c r="J1595" i="5"/>
  <c r="I1595" i="5"/>
  <c r="H1595" i="5"/>
  <c r="G1595" i="5"/>
  <c r="F1595" i="5"/>
  <c r="E1595" i="5"/>
  <c r="D1595" i="5"/>
  <c r="C1595" i="5"/>
  <c r="B1595" i="5"/>
  <c r="L1594" i="5"/>
  <c r="K1594" i="5"/>
  <c r="J1594" i="5"/>
  <c r="I1594" i="5"/>
  <c r="H1594" i="5"/>
  <c r="G1594" i="5"/>
  <c r="F1594" i="5"/>
  <c r="E1594" i="5"/>
  <c r="D1594" i="5"/>
  <c r="C1594" i="5"/>
  <c r="B1594" i="5"/>
  <c r="L1593" i="5"/>
  <c r="K1593" i="5"/>
  <c r="J1593" i="5"/>
  <c r="I1593" i="5"/>
  <c r="H1593" i="5"/>
  <c r="G1593" i="5"/>
  <c r="F1593" i="5"/>
  <c r="E1593" i="5"/>
  <c r="D1593" i="5"/>
  <c r="C1593" i="5"/>
  <c r="B1593" i="5"/>
  <c r="L1592" i="5"/>
  <c r="K1592" i="5"/>
  <c r="J1592" i="5"/>
  <c r="I1592" i="5"/>
  <c r="H1592" i="5"/>
  <c r="G1592" i="5"/>
  <c r="F1592" i="5"/>
  <c r="E1592" i="5"/>
  <c r="D1592" i="5"/>
  <c r="C1592" i="5"/>
  <c r="B1592" i="5"/>
  <c r="L1591" i="5"/>
  <c r="K1591" i="5"/>
  <c r="J1591" i="5"/>
  <c r="I1591" i="5"/>
  <c r="H1591" i="5"/>
  <c r="G1591" i="5"/>
  <c r="F1591" i="5"/>
  <c r="E1591" i="5"/>
  <c r="D1591" i="5"/>
  <c r="C1591" i="5"/>
  <c r="B1591" i="5"/>
  <c r="L1590" i="5"/>
  <c r="K1590" i="5"/>
  <c r="J1590" i="5"/>
  <c r="I1590" i="5"/>
  <c r="H1590" i="5"/>
  <c r="G1590" i="5"/>
  <c r="F1590" i="5"/>
  <c r="E1590" i="5"/>
  <c r="D1590" i="5"/>
  <c r="C1590" i="5"/>
  <c r="B1590" i="5"/>
  <c r="L1589" i="5"/>
  <c r="K1589" i="5"/>
  <c r="J1589" i="5"/>
  <c r="I1589" i="5"/>
  <c r="H1589" i="5"/>
  <c r="G1589" i="5"/>
  <c r="F1589" i="5"/>
  <c r="E1589" i="5"/>
  <c r="D1589" i="5"/>
  <c r="C1589" i="5"/>
  <c r="B1589" i="5"/>
  <c r="L1588" i="5"/>
  <c r="K1588" i="5"/>
  <c r="J1588" i="5"/>
  <c r="I1588" i="5"/>
  <c r="H1588" i="5"/>
  <c r="G1588" i="5"/>
  <c r="F1588" i="5"/>
  <c r="E1588" i="5"/>
  <c r="D1588" i="5"/>
  <c r="C1588" i="5"/>
  <c r="B1588" i="5"/>
  <c r="L1587" i="5"/>
  <c r="K1587" i="5"/>
  <c r="J1587" i="5"/>
  <c r="I1587" i="5"/>
  <c r="H1587" i="5"/>
  <c r="G1587" i="5"/>
  <c r="F1587" i="5"/>
  <c r="E1587" i="5"/>
  <c r="D1587" i="5"/>
  <c r="C1587" i="5"/>
  <c r="B1587" i="5"/>
  <c r="L1586" i="5"/>
  <c r="K1586" i="5"/>
  <c r="J1586" i="5"/>
  <c r="I1586" i="5"/>
  <c r="H1586" i="5"/>
  <c r="G1586" i="5"/>
  <c r="F1586" i="5"/>
  <c r="E1586" i="5"/>
  <c r="D1586" i="5"/>
  <c r="C1586" i="5"/>
  <c r="B1586" i="5"/>
  <c r="L1585" i="5"/>
  <c r="K1585" i="5"/>
  <c r="J1585" i="5"/>
  <c r="I1585" i="5"/>
  <c r="H1585" i="5"/>
  <c r="G1585" i="5"/>
  <c r="F1585" i="5"/>
  <c r="E1585" i="5"/>
  <c r="D1585" i="5"/>
  <c r="C1585" i="5"/>
  <c r="B1585" i="5"/>
  <c r="L1584" i="5"/>
  <c r="K1584" i="5"/>
  <c r="J1584" i="5"/>
  <c r="I1584" i="5"/>
  <c r="H1584" i="5"/>
  <c r="G1584" i="5"/>
  <c r="F1584" i="5"/>
  <c r="E1584" i="5"/>
  <c r="D1584" i="5"/>
  <c r="C1584" i="5"/>
  <c r="B1584" i="5"/>
  <c r="L1583" i="5"/>
  <c r="K1583" i="5"/>
  <c r="J1583" i="5"/>
  <c r="I1583" i="5"/>
  <c r="H1583" i="5"/>
  <c r="G1583" i="5"/>
  <c r="F1583" i="5"/>
  <c r="E1583" i="5"/>
  <c r="D1583" i="5"/>
  <c r="C1583" i="5"/>
  <c r="B1583" i="5"/>
  <c r="L1582" i="5"/>
  <c r="K1582" i="5"/>
  <c r="J1582" i="5"/>
  <c r="I1582" i="5"/>
  <c r="H1582" i="5"/>
  <c r="G1582" i="5"/>
  <c r="F1582" i="5"/>
  <c r="E1582" i="5"/>
  <c r="D1582" i="5"/>
  <c r="C1582" i="5"/>
  <c r="B1582" i="5"/>
  <c r="L1581" i="5"/>
  <c r="K1581" i="5"/>
  <c r="J1581" i="5"/>
  <c r="I1581" i="5"/>
  <c r="H1581" i="5"/>
  <c r="G1581" i="5"/>
  <c r="F1581" i="5"/>
  <c r="E1581" i="5"/>
  <c r="D1581" i="5"/>
  <c r="C1581" i="5"/>
  <c r="B1581" i="5"/>
  <c r="L1580" i="5"/>
  <c r="K1580" i="5"/>
  <c r="J1580" i="5"/>
  <c r="I1580" i="5"/>
  <c r="H1580" i="5"/>
  <c r="G1580" i="5"/>
  <c r="F1580" i="5"/>
  <c r="E1580" i="5"/>
  <c r="D1580" i="5"/>
  <c r="C1580" i="5"/>
  <c r="B1580" i="5"/>
  <c r="L1579" i="5"/>
  <c r="K1579" i="5"/>
  <c r="J1579" i="5"/>
  <c r="I1579" i="5"/>
  <c r="H1579" i="5"/>
  <c r="G1579" i="5"/>
  <c r="F1579" i="5"/>
  <c r="E1579" i="5"/>
  <c r="D1579" i="5"/>
  <c r="C1579" i="5"/>
  <c r="B1579" i="5"/>
  <c r="L1578" i="5"/>
  <c r="K1578" i="5"/>
  <c r="J1578" i="5"/>
  <c r="I1578" i="5"/>
  <c r="H1578" i="5"/>
  <c r="G1578" i="5"/>
  <c r="F1578" i="5"/>
  <c r="E1578" i="5"/>
  <c r="D1578" i="5"/>
  <c r="C1578" i="5"/>
  <c r="B1578" i="5"/>
  <c r="L1577" i="5"/>
  <c r="K1577" i="5"/>
  <c r="J1577" i="5"/>
  <c r="I1577" i="5"/>
  <c r="H1577" i="5"/>
  <c r="G1577" i="5"/>
  <c r="F1577" i="5"/>
  <c r="E1577" i="5"/>
  <c r="D1577" i="5"/>
  <c r="C1577" i="5"/>
  <c r="B1577" i="5"/>
  <c r="L1576" i="5"/>
  <c r="K1576" i="5"/>
  <c r="J1576" i="5"/>
  <c r="I1576" i="5"/>
  <c r="H1576" i="5"/>
  <c r="G1576" i="5"/>
  <c r="F1576" i="5"/>
  <c r="E1576" i="5"/>
  <c r="D1576" i="5"/>
  <c r="C1576" i="5"/>
  <c r="B1576" i="5"/>
  <c r="L1575" i="5"/>
  <c r="K1575" i="5"/>
  <c r="J1575" i="5"/>
  <c r="I1575" i="5"/>
  <c r="H1575" i="5"/>
  <c r="G1575" i="5"/>
  <c r="F1575" i="5"/>
  <c r="E1575" i="5"/>
  <c r="D1575" i="5"/>
  <c r="C1575" i="5"/>
  <c r="B1575" i="5"/>
  <c r="L1574" i="5"/>
  <c r="K1574" i="5"/>
  <c r="J1574" i="5"/>
  <c r="I1574" i="5"/>
  <c r="H1574" i="5"/>
  <c r="G1574" i="5"/>
  <c r="F1574" i="5"/>
  <c r="E1574" i="5"/>
  <c r="D1574" i="5"/>
  <c r="C1574" i="5"/>
  <c r="B1574" i="5"/>
  <c r="L1573" i="5"/>
  <c r="K1573" i="5"/>
  <c r="J1573" i="5"/>
  <c r="I1573" i="5"/>
  <c r="H1573" i="5"/>
  <c r="G1573" i="5"/>
  <c r="F1573" i="5"/>
  <c r="E1573" i="5"/>
  <c r="D1573" i="5"/>
  <c r="C1573" i="5"/>
  <c r="B1573" i="5"/>
  <c r="L1572" i="5"/>
  <c r="K1572" i="5"/>
  <c r="J1572" i="5"/>
  <c r="I1572" i="5"/>
  <c r="H1572" i="5"/>
  <c r="G1572" i="5"/>
  <c r="F1572" i="5"/>
  <c r="E1572" i="5"/>
  <c r="D1572" i="5"/>
  <c r="C1572" i="5"/>
  <c r="B1572" i="5"/>
  <c r="L1571" i="5"/>
  <c r="K1571" i="5"/>
  <c r="J1571" i="5"/>
  <c r="I1571" i="5"/>
  <c r="H1571" i="5"/>
  <c r="G1571" i="5"/>
  <c r="F1571" i="5"/>
  <c r="E1571" i="5"/>
  <c r="D1571" i="5"/>
  <c r="C1571" i="5"/>
  <c r="B1571" i="5"/>
  <c r="L1570" i="5"/>
  <c r="K1570" i="5"/>
  <c r="J1570" i="5"/>
  <c r="I1570" i="5"/>
  <c r="H1570" i="5"/>
  <c r="G1570" i="5"/>
  <c r="F1570" i="5"/>
  <c r="E1570" i="5"/>
  <c r="D1570" i="5"/>
  <c r="C1570" i="5"/>
  <c r="B1570" i="5"/>
  <c r="L1569" i="5"/>
  <c r="K1569" i="5"/>
  <c r="J1569" i="5"/>
  <c r="I1569" i="5"/>
  <c r="H1569" i="5"/>
  <c r="G1569" i="5"/>
  <c r="F1569" i="5"/>
  <c r="E1569" i="5"/>
  <c r="D1569" i="5"/>
  <c r="C1569" i="5"/>
  <c r="B1569" i="5"/>
  <c r="L1568" i="5"/>
  <c r="K1568" i="5"/>
  <c r="J1568" i="5"/>
  <c r="I1568" i="5"/>
  <c r="H1568" i="5"/>
  <c r="G1568" i="5"/>
  <c r="F1568" i="5"/>
  <c r="E1568" i="5"/>
  <c r="D1568" i="5"/>
  <c r="C1568" i="5"/>
  <c r="B1568" i="5"/>
  <c r="L1567" i="5"/>
  <c r="K1567" i="5"/>
  <c r="J1567" i="5"/>
  <c r="I1567" i="5"/>
  <c r="H1567" i="5"/>
  <c r="G1567" i="5"/>
  <c r="F1567" i="5"/>
  <c r="E1567" i="5"/>
  <c r="D1567" i="5"/>
  <c r="C1567" i="5"/>
  <c r="B1567" i="5"/>
  <c r="L1566" i="5"/>
  <c r="K1566" i="5"/>
  <c r="J1566" i="5"/>
  <c r="I1566" i="5"/>
  <c r="H1566" i="5"/>
  <c r="G1566" i="5"/>
  <c r="F1566" i="5"/>
  <c r="E1566" i="5"/>
  <c r="D1566" i="5"/>
  <c r="C1566" i="5"/>
  <c r="B1566" i="5"/>
  <c r="L1565" i="5"/>
  <c r="K1565" i="5"/>
  <c r="J1565" i="5"/>
  <c r="I1565" i="5"/>
  <c r="H1565" i="5"/>
  <c r="G1565" i="5"/>
  <c r="F1565" i="5"/>
  <c r="E1565" i="5"/>
  <c r="D1565" i="5"/>
  <c r="C1565" i="5"/>
  <c r="B1565" i="5"/>
  <c r="L1564" i="5"/>
  <c r="K1564" i="5"/>
  <c r="J1564" i="5"/>
  <c r="I1564" i="5"/>
  <c r="H1564" i="5"/>
  <c r="G1564" i="5"/>
  <c r="F1564" i="5"/>
  <c r="E1564" i="5"/>
  <c r="D1564" i="5"/>
  <c r="C1564" i="5"/>
  <c r="B1564" i="5"/>
  <c r="L1563" i="5"/>
  <c r="K1563" i="5"/>
  <c r="J1563" i="5"/>
  <c r="I1563" i="5"/>
  <c r="H1563" i="5"/>
  <c r="G1563" i="5"/>
  <c r="F1563" i="5"/>
  <c r="E1563" i="5"/>
  <c r="D1563" i="5"/>
  <c r="C1563" i="5"/>
  <c r="B1563" i="5"/>
  <c r="L1562" i="5"/>
  <c r="K1562" i="5"/>
  <c r="J1562" i="5"/>
  <c r="I1562" i="5"/>
  <c r="H1562" i="5"/>
  <c r="G1562" i="5"/>
  <c r="F1562" i="5"/>
  <c r="E1562" i="5"/>
  <c r="D1562" i="5"/>
  <c r="C1562" i="5"/>
  <c r="B1562" i="5"/>
  <c r="L1561" i="5"/>
  <c r="K1561" i="5"/>
  <c r="J1561" i="5"/>
  <c r="I1561" i="5"/>
  <c r="H1561" i="5"/>
  <c r="G1561" i="5"/>
  <c r="F1561" i="5"/>
  <c r="E1561" i="5"/>
  <c r="D1561" i="5"/>
  <c r="C1561" i="5"/>
  <c r="B1561" i="5"/>
  <c r="L1560" i="5"/>
  <c r="K1560" i="5"/>
  <c r="J1560" i="5"/>
  <c r="I1560" i="5"/>
  <c r="H1560" i="5"/>
  <c r="G1560" i="5"/>
  <c r="F1560" i="5"/>
  <c r="E1560" i="5"/>
  <c r="D1560" i="5"/>
  <c r="C1560" i="5"/>
  <c r="B1560" i="5"/>
  <c r="L1559" i="5"/>
  <c r="K1559" i="5"/>
  <c r="J1559" i="5"/>
  <c r="I1559" i="5"/>
  <c r="H1559" i="5"/>
  <c r="G1559" i="5"/>
  <c r="F1559" i="5"/>
  <c r="E1559" i="5"/>
  <c r="D1559" i="5"/>
  <c r="C1559" i="5"/>
  <c r="B1559" i="5"/>
  <c r="L1558" i="5"/>
  <c r="K1558" i="5"/>
  <c r="J1558" i="5"/>
  <c r="I1558" i="5"/>
  <c r="H1558" i="5"/>
  <c r="G1558" i="5"/>
  <c r="F1558" i="5"/>
  <c r="E1558" i="5"/>
  <c r="D1558" i="5"/>
  <c r="C1558" i="5"/>
  <c r="B1558" i="5"/>
  <c r="L1557" i="5"/>
  <c r="K1557" i="5"/>
  <c r="J1557" i="5"/>
  <c r="I1557" i="5"/>
  <c r="H1557" i="5"/>
  <c r="G1557" i="5"/>
  <c r="F1557" i="5"/>
  <c r="E1557" i="5"/>
  <c r="D1557" i="5"/>
  <c r="C1557" i="5"/>
  <c r="B1557" i="5"/>
  <c r="L1556" i="5"/>
  <c r="K1556" i="5"/>
  <c r="J1556" i="5"/>
  <c r="I1556" i="5"/>
  <c r="H1556" i="5"/>
  <c r="G1556" i="5"/>
  <c r="F1556" i="5"/>
  <c r="E1556" i="5"/>
  <c r="D1556" i="5"/>
  <c r="C1556" i="5"/>
  <c r="B1556" i="5"/>
  <c r="L1555" i="5"/>
  <c r="K1555" i="5"/>
  <c r="J1555" i="5"/>
  <c r="I1555" i="5"/>
  <c r="H1555" i="5"/>
  <c r="G1555" i="5"/>
  <c r="F1555" i="5"/>
  <c r="E1555" i="5"/>
  <c r="D1555" i="5"/>
  <c r="C1555" i="5"/>
  <c r="B1555" i="5"/>
  <c r="L1554" i="5"/>
  <c r="K1554" i="5"/>
  <c r="J1554" i="5"/>
  <c r="I1554" i="5"/>
  <c r="H1554" i="5"/>
  <c r="G1554" i="5"/>
  <c r="F1554" i="5"/>
  <c r="E1554" i="5"/>
  <c r="D1554" i="5"/>
  <c r="C1554" i="5"/>
  <c r="B1554" i="5"/>
  <c r="L1553" i="5"/>
  <c r="K1553" i="5"/>
  <c r="J1553" i="5"/>
  <c r="I1553" i="5"/>
  <c r="H1553" i="5"/>
  <c r="G1553" i="5"/>
  <c r="F1553" i="5"/>
  <c r="E1553" i="5"/>
  <c r="D1553" i="5"/>
  <c r="C1553" i="5"/>
  <c r="B1553" i="5"/>
  <c r="L1552" i="5"/>
  <c r="K1552" i="5"/>
  <c r="J1552" i="5"/>
  <c r="I1552" i="5"/>
  <c r="H1552" i="5"/>
  <c r="G1552" i="5"/>
  <c r="F1552" i="5"/>
  <c r="E1552" i="5"/>
  <c r="D1552" i="5"/>
  <c r="C1552" i="5"/>
  <c r="B1552" i="5"/>
  <c r="L1551" i="5"/>
  <c r="K1551" i="5"/>
  <c r="J1551" i="5"/>
  <c r="I1551" i="5"/>
  <c r="H1551" i="5"/>
  <c r="G1551" i="5"/>
  <c r="F1551" i="5"/>
  <c r="E1551" i="5"/>
  <c r="D1551" i="5"/>
  <c r="C1551" i="5"/>
  <c r="B1551" i="5"/>
  <c r="L1550" i="5"/>
  <c r="K1550" i="5"/>
  <c r="J1550" i="5"/>
  <c r="I1550" i="5"/>
  <c r="H1550" i="5"/>
  <c r="G1550" i="5"/>
  <c r="F1550" i="5"/>
  <c r="E1550" i="5"/>
  <c r="D1550" i="5"/>
  <c r="C1550" i="5"/>
  <c r="B1550" i="5"/>
  <c r="L1549" i="5"/>
  <c r="K1549" i="5"/>
  <c r="J1549" i="5"/>
  <c r="I1549" i="5"/>
  <c r="H1549" i="5"/>
  <c r="G1549" i="5"/>
  <c r="F1549" i="5"/>
  <c r="E1549" i="5"/>
  <c r="D1549" i="5"/>
  <c r="C1549" i="5"/>
  <c r="B1549" i="5"/>
  <c r="L1548" i="5"/>
  <c r="K1548" i="5"/>
  <c r="J1548" i="5"/>
  <c r="I1548" i="5"/>
  <c r="H1548" i="5"/>
  <c r="G1548" i="5"/>
  <c r="F1548" i="5"/>
  <c r="E1548" i="5"/>
  <c r="D1548" i="5"/>
  <c r="C1548" i="5"/>
  <c r="B1548" i="5"/>
  <c r="L1547" i="5"/>
  <c r="K1547" i="5"/>
  <c r="J1547" i="5"/>
  <c r="I1547" i="5"/>
  <c r="H1547" i="5"/>
  <c r="G1547" i="5"/>
  <c r="F1547" i="5"/>
  <c r="E1547" i="5"/>
  <c r="D1547" i="5"/>
  <c r="C1547" i="5"/>
  <c r="B1547" i="5"/>
  <c r="L1546" i="5"/>
  <c r="K1546" i="5"/>
  <c r="J1546" i="5"/>
  <c r="I1546" i="5"/>
  <c r="H1546" i="5"/>
  <c r="G1546" i="5"/>
  <c r="F1546" i="5"/>
  <c r="E1546" i="5"/>
  <c r="D1546" i="5"/>
  <c r="C1546" i="5"/>
  <c r="B1546" i="5"/>
  <c r="L1545" i="5"/>
  <c r="K1545" i="5"/>
  <c r="J1545" i="5"/>
  <c r="I1545" i="5"/>
  <c r="H1545" i="5"/>
  <c r="G1545" i="5"/>
  <c r="F1545" i="5"/>
  <c r="E1545" i="5"/>
  <c r="D1545" i="5"/>
  <c r="C1545" i="5"/>
  <c r="B1545" i="5"/>
  <c r="L1544" i="5"/>
  <c r="K1544" i="5"/>
  <c r="J1544" i="5"/>
  <c r="I1544" i="5"/>
  <c r="H1544" i="5"/>
  <c r="G1544" i="5"/>
  <c r="F1544" i="5"/>
  <c r="E1544" i="5"/>
  <c r="D1544" i="5"/>
  <c r="C1544" i="5"/>
  <c r="B1544" i="5"/>
  <c r="L1543" i="5"/>
  <c r="K1543" i="5"/>
  <c r="J1543" i="5"/>
  <c r="I1543" i="5"/>
  <c r="H1543" i="5"/>
  <c r="G1543" i="5"/>
  <c r="F1543" i="5"/>
  <c r="E1543" i="5"/>
  <c r="D1543" i="5"/>
  <c r="C1543" i="5"/>
  <c r="B1543" i="5"/>
  <c r="L1542" i="5"/>
  <c r="K1542" i="5"/>
  <c r="J1542" i="5"/>
  <c r="I1542" i="5"/>
  <c r="H1542" i="5"/>
  <c r="G1542" i="5"/>
  <c r="F1542" i="5"/>
  <c r="E1542" i="5"/>
  <c r="D1542" i="5"/>
  <c r="C1542" i="5"/>
  <c r="B1542" i="5"/>
  <c r="L1541" i="5"/>
  <c r="K1541" i="5"/>
  <c r="J1541" i="5"/>
  <c r="I1541" i="5"/>
  <c r="H1541" i="5"/>
  <c r="G1541" i="5"/>
  <c r="F1541" i="5"/>
  <c r="E1541" i="5"/>
  <c r="D1541" i="5"/>
  <c r="C1541" i="5"/>
  <c r="B1541" i="5"/>
  <c r="L1540" i="5"/>
  <c r="K1540" i="5"/>
  <c r="J1540" i="5"/>
  <c r="I1540" i="5"/>
  <c r="H1540" i="5"/>
  <c r="G1540" i="5"/>
  <c r="F1540" i="5"/>
  <c r="E1540" i="5"/>
  <c r="D1540" i="5"/>
  <c r="C1540" i="5"/>
  <c r="B1540" i="5"/>
  <c r="L1539" i="5"/>
  <c r="K1539" i="5"/>
  <c r="J1539" i="5"/>
  <c r="I1539" i="5"/>
  <c r="H1539" i="5"/>
  <c r="G1539" i="5"/>
  <c r="F1539" i="5"/>
  <c r="E1539" i="5"/>
  <c r="D1539" i="5"/>
  <c r="C1539" i="5"/>
  <c r="B1539" i="5"/>
  <c r="L1538" i="5"/>
  <c r="K1538" i="5"/>
  <c r="J1538" i="5"/>
  <c r="I1538" i="5"/>
  <c r="H1538" i="5"/>
  <c r="G1538" i="5"/>
  <c r="F1538" i="5"/>
  <c r="E1538" i="5"/>
  <c r="D1538" i="5"/>
  <c r="C1538" i="5"/>
  <c r="B1538" i="5"/>
  <c r="L1537" i="5"/>
  <c r="K1537" i="5"/>
  <c r="J1537" i="5"/>
  <c r="I1537" i="5"/>
  <c r="H1537" i="5"/>
  <c r="G1537" i="5"/>
  <c r="F1537" i="5"/>
  <c r="E1537" i="5"/>
  <c r="D1537" i="5"/>
  <c r="C1537" i="5"/>
  <c r="B1537" i="5"/>
  <c r="L1536" i="5"/>
  <c r="K1536" i="5"/>
  <c r="J1536" i="5"/>
  <c r="I1536" i="5"/>
  <c r="H1536" i="5"/>
  <c r="G1536" i="5"/>
  <c r="F1536" i="5"/>
  <c r="E1536" i="5"/>
  <c r="D1536" i="5"/>
  <c r="C1536" i="5"/>
  <c r="B1536" i="5"/>
  <c r="L1535" i="5"/>
  <c r="K1535" i="5"/>
  <c r="J1535" i="5"/>
  <c r="I1535" i="5"/>
  <c r="H1535" i="5"/>
  <c r="G1535" i="5"/>
  <c r="F1535" i="5"/>
  <c r="E1535" i="5"/>
  <c r="D1535" i="5"/>
  <c r="C1535" i="5"/>
  <c r="B1535" i="5"/>
  <c r="L1534" i="5"/>
  <c r="K1534" i="5"/>
  <c r="J1534" i="5"/>
  <c r="I1534" i="5"/>
  <c r="H1534" i="5"/>
  <c r="G1534" i="5"/>
  <c r="F1534" i="5"/>
  <c r="E1534" i="5"/>
  <c r="D1534" i="5"/>
  <c r="C1534" i="5"/>
  <c r="B1534" i="5"/>
  <c r="L1533" i="5"/>
  <c r="K1533" i="5"/>
  <c r="J1533" i="5"/>
  <c r="I1533" i="5"/>
  <c r="H1533" i="5"/>
  <c r="G1533" i="5"/>
  <c r="F1533" i="5"/>
  <c r="E1533" i="5"/>
  <c r="D1533" i="5"/>
  <c r="C1533" i="5"/>
  <c r="B1533" i="5"/>
  <c r="L1532" i="5"/>
  <c r="K1532" i="5"/>
  <c r="J1532" i="5"/>
  <c r="I1532" i="5"/>
  <c r="H1532" i="5"/>
  <c r="G1532" i="5"/>
  <c r="F1532" i="5"/>
  <c r="E1532" i="5"/>
  <c r="D1532" i="5"/>
  <c r="C1532" i="5"/>
  <c r="B1532" i="5"/>
  <c r="L1531" i="5"/>
  <c r="K1531" i="5"/>
  <c r="J1531" i="5"/>
  <c r="I1531" i="5"/>
  <c r="H1531" i="5"/>
  <c r="G1531" i="5"/>
  <c r="F1531" i="5"/>
  <c r="E1531" i="5"/>
  <c r="D1531" i="5"/>
  <c r="C1531" i="5"/>
  <c r="B1531" i="5"/>
  <c r="L1530" i="5"/>
  <c r="K1530" i="5"/>
  <c r="J1530" i="5"/>
  <c r="I1530" i="5"/>
  <c r="H1530" i="5"/>
  <c r="G1530" i="5"/>
  <c r="F1530" i="5"/>
  <c r="E1530" i="5"/>
  <c r="D1530" i="5"/>
  <c r="C1530" i="5"/>
  <c r="B1530" i="5"/>
  <c r="L1529" i="5"/>
  <c r="K1529" i="5"/>
  <c r="J1529" i="5"/>
  <c r="I1529" i="5"/>
  <c r="H1529" i="5"/>
  <c r="G1529" i="5"/>
  <c r="F1529" i="5"/>
  <c r="E1529" i="5"/>
  <c r="D1529" i="5"/>
  <c r="C1529" i="5"/>
  <c r="B1529" i="5"/>
  <c r="L1528" i="5"/>
  <c r="K1528" i="5"/>
  <c r="J1528" i="5"/>
  <c r="I1528" i="5"/>
  <c r="H1528" i="5"/>
  <c r="G1528" i="5"/>
  <c r="F1528" i="5"/>
  <c r="E1528" i="5"/>
  <c r="D1528" i="5"/>
  <c r="C1528" i="5"/>
  <c r="B1528" i="5"/>
  <c r="L1527" i="5"/>
  <c r="K1527" i="5"/>
  <c r="J1527" i="5"/>
  <c r="I1527" i="5"/>
  <c r="H1527" i="5"/>
  <c r="G1527" i="5"/>
  <c r="F1527" i="5"/>
  <c r="E1527" i="5"/>
  <c r="D1527" i="5"/>
  <c r="C1527" i="5"/>
  <c r="B1527" i="5"/>
  <c r="L1526" i="5"/>
  <c r="K1526" i="5"/>
  <c r="J1526" i="5"/>
  <c r="I1526" i="5"/>
  <c r="H1526" i="5"/>
  <c r="G1526" i="5"/>
  <c r="F1526" i="5"/>
  <c r="E1526" i="5"/>
  <c r="D1526" i="5"/>
  <c r="C1526" i="5"/>
  <c r="B1526" i="5"/>
  <c r="L1525" i="5"/>
  <c r="K1525" i="5"/>
  <c r="J1525" i="5"/>
  <c r="I1525" i="5"/>
  <c r="H1525" i="5"/>
  <c r="G1525" i="5"/>
  <c r="F1525" i="5"/>
  <c r="E1525" i="5"/>
  <c r="D1525" i="5"/>
  <c r="C1525" i="5"/>
  <c r="B1525" i="5"/>
  <c r="L1524" i="5"/>
  <c r="K1524" i="5"/>
  <c r="J1524" i="5"/>
  <c r="I1524" i="5"/>
  <c r="H1524" i="5"/>
  <c r="G1524" i="5"/>
  <c r="F1524" i="5"/>
  <c r="E1524" i="5"/>
  <c r="D1524" i="5"/>
  <c r="C1524" i="5"/>
  <c r="B1524" i="5"/>
  <c r="L1523" i="5"/>
  <c r="K1523" i="5"/>
  <c r="J1523" i="5"/>
  <c r="I1523" i="5"/>
  <c r="H1523" i="5"/>
  <c r="G1523" i="5"/>
  <c r="F1523" i="5"/>
  <c r="E1523" i="5"/>
  <c r="D1523" i="5"/>
  <c r="C1523" i="5"/>
  <c r="B1523" i="5"/>
  <c r="L1522" i="5"/>
  <c r="K1522" i="5"/>
  <c r="J1522" i="5"/>
  <c r="I1522" i="5"/>
  <c r="H1522" i="5"/>
  <c r="G1522" i="5"/>
  <c r="F1522" i="5"/>
  <c r="E1522" i="5"/>
  <c r="D1522" i="5"/>
  <c r="C1522" i="5"/>
  <c r="B1522" i="5"/>
  <c r="L1521" i="5"/>
  <c r="K1521" i="5"/>
  <c r="J1521" i="5"/>
  <c r="I1521" i="5"/>
  <c r="H1521" i="5"/>
  <c r="G1521" i="5"/>
  <c r="F1521" i="5"/>
  <c r="E1521" i="5"/>
  <c r="D1521" i="5"/>
  <c r="C1521" i="5"/>
  <c r="B1521" i="5"/>
  <c r="L1520" i="5"/>
  <c r="K1520" i="5"/>
  <c r="J1520" i="5"/>
  <c r="I1520" i="5"/>
  <c r="H1520" i="5"/>
  <c r="G1520" i="5"/>
  <c r="F1520" i="5"/>
  <c r="E1520" i="5"/>
  <c r="D1520" i="5"/>
  <c r="C1520" i="5"/>
  <c r="B1520" i="5"/>
  <c r="L1519" i="5"/>
  <c r="K1519" i="5"/>
  <c r="J1519" i="5"/>
  <c r="I1519" i="5"/>
  <c r="H1519" i="5"/>
  <c r="G1519" i="5"/>
  <c r="F1519" i="5"/>
  <c r="E1519" i="5"/>
  <c r="D1519" i="5"/>
  <c r="C1519" i="5"/>
  <c r="B1519" i="5"/>
  <c r="L1518" i="5"/>
  <c r="K1518" i="5"/>
  <c r="J1518" i="5"/>
  <c r="I1518" i="5"/>
  <c r="H1518" i="5"/>
  <c r="G1518" i="5"/>
  <c r="F1518" i="5"/>
  <c r="E1518" i="5"/>
  <c r="D1518" i="5"/>
  <c r="C1518" i="5"/>
  <c r="B1518" i="5"/>
  <c r="L1517" i="5"/>
  <c r="K1517" i="5"/>
  <c r="J1517" i="5"/>
  <c r="I1517" i="5"/>
  <c r="H1517" i="5"/>
  <c r="G1517" i="5"/>
  <c r="F1517" i="5"/>
  <c r="E1517" i="5"/>
  <c r="D1517" i="5"/>
  <c r="C1517" i="5"/>
  <c r="B1517" i="5"/>
  <c r="L1516" i="5"/>
  <c r="K1516" i="5"/>
  <c r="J1516" i="5"/>
  <c r="I1516" i="5"/>
  <c r="H1516" i="5"/>
  <c r="G1516" i="5"/>
  <c r="F1516" i="5"/>
  <c r="E1516" i="5"/>
  <c r="D1516" i="5"/>
  <c r="C1516" i="5"/>
  <c r="B1516" i="5"/>
  <c r="L1515" i="5"/>
  <c r="K1515" i="5"/>
  <c r="J1515" i="5"/>
  <c r="I1515" i="5"/>
  <c r="H1515" i="5"/>
  <c r="G1515" i="5"/>
  <c r="F1515" i="5"/>
  <c r="E1515" i="5"/>
  <c r="D1515" i="5"/>
  <c r="C1515" i="5"/>
  <c r="B1515" i="5"/>
  <c r="L1514" i="5"/>
  <c r="K1514" i="5"/>
  <c r="J1514" i="5"/>
  <c r="I1514" i="5"/>
  <c r="H1514" i="5"/>
  <c r="G1514" i="5"/>
  <c r="F1514" i="5"/>
  <c r="E1514" i="5"/>
  <c r="D1514" i="5"/>
  <c r="C1514" i="5"/>
  <c r="B1514" i="5"/>
  <c r="L1513" i="5"/>
  <c r="K1513" i="5"/>
  <c r="J1513" i="5"/>
  <c r="I1513" i="5"/>
  <c r="H1513" i="5"/>
  <c r="G1513" i="5"/>
  <c r="F1513" i="5"/>
  <c r="E1513" i="5"/>
  <c r="D1513" i="5"/>
  <c r="C1513" i="5"/>
  <c r="B1513" i="5"/>
  <c r="L1512" i="5"/>
  <c r="K1512" i="5"/>
  <c r="J1512" i="5"/>
  <c r="I1512" i="5"/>
  <c r="H1512" i="5"/>
  <c r="G1512" i="5"/>
  <c r="F1512" i="5"/>
  <c r="E1512" i="5"/>
  <c r="D1512" i="5"/>
  <c r="C1512" i="5"/>
  <c r="B1512" i="5"/>
  <c r="L1511" i="5"/>
  <c r="K1511" i="5"/>
  <c r="J1511" i="5"/>
  <c r="I1511" i="5"/>
  <c r="H1511" i="5"/>
  <c r="G1511" i="5"/>
  <c r="F1511" i="5"/>
  <c r="E1511" i="5"/>
  <c r="D1511" i="5"/>
  <c r="C1511" i="5"/>
  <c r="B1511" i="5"/>
  <c r="L1510" i="5"/>
  <c r="K1510" i="5"/>
  <c r="J1510" i="5"/>
  <c r="I1510" i="5"/>
  <c r="H1510" i="5"/>
  <c r="G1510" i="5"/>
  <c r="F1510" i="5"/>
  <c r="E1510" i="5"/>
  <c r="D1510" i="5"/>
  <c r="C1510" i="5"/>
  <c r="B1510" i="5"/>
  <c r="L1509" i="5"/>
  <c r="K1509" i="5"/>
  <c r="J1509" i="5"/>
  <c r="I1509" i="5"/>
  <c r="H1509" i="5"/>
  <c r="G1509" i="5"/>
  <c r="F1509" i="5"/>
  <c r="E1509" i="5"/>
  <c r="D1509" i="5"/>
  <c r="C1509" i="5"/>
  <c r="B1509" i="5"/>
  <c r="L1508" i="5"/>
  <c r="K1508" i="5"/>
  <c r="J1508" i="5"/>
  <c r="I1508" i="5"/>
  <c r="H1508" i="5"/>
  <c r="G1508" i="5"/>
  <c r="F1508" i="5"/>
  <c r="E1508" i="5"/>
  <c r="D1508" i="5"/>
  <c r="C1508" i="5"/>
  <c r="B1508" i="5"/>
  <c r="L1507" i="5"/>
  <c r="K1507" i="5"/>
  <c r="J1507" i="5"/>
  <c r="I1507" i="5"/>
  <c r="H1507" i="5"/>
  <c r="G1507" i="5"/>
  <c r="F1507" i="5"/>
  <c r="E1507" i="5"/>
  <c r="D1507" i="5"/>
  <c r="C1507" i="5"/>
  <c r="B1507" i="5"/>
  <c r="L1506" i="5"/>
  <c r="K1506" i="5"/>
  <c r="J1506" i="5"/>
  <c r="I1506" i="5"/>
  <c r="H1506" i="5"/>
  <c r="G1506" i="5"/>
  <c r="F1506" i="5"/>
  <c r="E1506" i="5"/>
  <c r="D1506" i="5"/>
  <c r="C1506" i="5"/>
  <c r="B1506" i="5"/>
  <c r="L1505" i="5"/>
  <c r="K1505" i="5"/>
  <c r="J1505" i="5"/>
  <c r="I1505" i="5"/>
  <c r="H1505" i="5"/>
  <c r="G1505" i="5"/>
  <c r="F1505" i="5"/>
  <c r="E1505" i="5"/>
  <c r="D1505" i="5"/>
  <c r="C1505" i="5"/>
  <c r="B1505" i="5"/>
  <c r="L1504" i="5"/>
  <c r="K1504" i="5"/>
  <c r="J1504" i="5"/>
  <c r="I1504" i="5"/>
  <c r="H1504" i="5"/>
  <c r="G1504" i="5"/>
  <c r="F1504" i="5"/>
  <c r="E1504" i="5"/>
  <c r="D1504" i="5"/>
  <c r="C1504" i="5"/>
  <c r="B1504" i="5"/>
  <c r="L1503" i="5"/>
  <c r="K1503" i="5"/>
  <c r="J1503" i="5"/>
  <c r="I1503" i="5"/>
  <c r="H1503" i="5"/>
  <c r="G1503" i="5"/>
  <c r="F1503" i="5"/>
  <c r="E1503" i="5"/>
  <c r="D1503" i="5"/>
  <c r="C1503" i="5"/>
  <c r="B1503" i="5"/>
  <c r="L1502" i="5"/>
  <c r="K1502" i="5"/>
  <c r="J1502" i="5"/>
  <c r="I1502" i="5"/>
  <c r="H1502" i="5"/>
  <c r="G1502" i="5"/>
  <c r="F1502" i="5"/>
  <c r="E1502" i="5"/>
  <c r="D1502" i="5"/>
  <c r="C1502" i="5"/>
  <c r="B1502" i="5"/>
  <c r="L1501" i="5"/>
  <c r="K1501" i="5"/>
  <c r="J1501" i="5"/>
  <c r="I1501" i="5"/>
  <c r="H1501" i="5"/>
  <c r="G1501" i="5"/>
  <c r="F1501" i="5"/>
  <c r="E1501" i="5"/>
  <c r="D1501" i="5"/>
  <c r="C1501" i="5"/>
  <c r="B1501" i="5"/>
  <c r="L1500" i="5"/>
  <c r="K1500" i="5"/>
  <c r="J1500" i="5"/>
  <c r="I1500" i="5"/>
  <c r="H1500" i="5"/>
  <c r="G1500" i="5"/>
  <c r="F1500" i="5"/>
  <c r="E1500" i="5"/>
  <c r="D1500" i="5"/>
  <c r="C1500" i="5"/>
  <c r="B1500" i="5"/>
  <c r="L1499" i="5"/>
  <c r="K1499" i="5"/>
  <c r="J1499" i="5"/>
  <c r="I1499" i="5"/>
  <c r="H1499" i="5"/>
  <c r="G1499" i="5"/>
  <c r="F1499" i="5"/>
  <c r="E1499" i="5"/>
  <c r="D1499" i="5"/>
  <c r="C1499" i="5"/>
  <c r="B1499" i="5"/>
  <c r="L1498" i="5"/>
  <c r="K1498" i="5"/>
  <c r="J1498" i="5"/>
  <c r="I1498" i="5"/>
  <c r="H1498" i="5"/>
  <c r="G1498" i="5"/>
  <c r="F1498" i="5"/>
  <c r="E1498" i="5"/>
  <c r="D1498" i="5"/>
  <c r="C1498" i="5"/>
  <c r="B1498" i="5"/>
  <c r="L1497" i="5"/>
  <c r="K1497" i="5"/>
  <c r="J1497" i="5"/>
  <c r="I1497" i="5"/>
  <c r="H1497" i="5"/>
  <c r="G1497" i="5"/>
  <c r="F1497" i="5"/>
  <c r="E1497" i="5"/>
  <c r="D1497" i="5"/>
  <c r="C1497" i="5"/>
  <c r="B1497" i="5"/>
  <c r="L1496" i="5"/>
  <c r="K1496" i="5"/>
  <c r="J1496" i="5"/>
  <c r="I1496" i="5"/>
  <c r="H1496" i="5"/>
  <c r="G1496" i="5"/>
  <c r="F1496" i="5"/>
  <c r="E1496" i="5"/>
  <c r="D1496" i="5"/>
  <c r="C1496" i="5"/>
  <c r="B1496" i="5"/>
  <c r="L1495" i="5"/>
  <c r="K1495" i="5"/>
  <c r="J1495" i="5"/>
  <c r="I1495" i="5"/>
  <c r="H1495" i="5"/>
  <c r="G1495" i="5"/>
  <c r="F1495" i="5"/>
  <c r="E1495" i="5"/>
  <c r="D1495" i="5"/>
  <c r="C1495" i="5"/>
  <c r="B1495" i="5"/>
  <c r="L1494" i="5"/>
  <c r="K1494" i="5"/>
  <c r="J1494" i="5"/>
  <c r="I1494" i="5"/>
  <c r="H1494" i="5"/>
  <c r="G1494" i="5"/>
  <c r="F1494" i="5"/>
  <c r="E1494" i="5"/>
  <c r="D1494" i="5"/>
  <c r="C1494" i="5"/>
  <c r="B1494" i="5"/>
  <c r="L1493" i="5"/>
  <c r="K1493" i="5"/>
  <c r="J1493" i="5"/>
  <c r="I1493" i="5"/>
  <c r="H1493" i="5"/>
  <c r="G1493" i="5"/>
  <c r="F1493" i="5"/>
  <c r="E1493" i="5"/>
  <c r="D1493" i="5"/>
  <c r="C1493" i="5"/>
  <c r="B1493" i="5"/>
  <c r="L1492" i="5"/>
  <c r="K1492" i="5"/>
  <c r="J1492" i="5"/>
  <c r="I1492" i="5"/>
  <c r="H1492" i="5"/>
  <c r="G1492" i="5"/>
  <c r="F1492" i="5"/>
  <c r="E1492" i="5"/>
  <c r="D1492" i="5"/>
  <c r="C1492" i="5"/>
  <c r="B1492" i="5"/>
  <c r="L1491" i="5"/>
  <c r="K1491" i="5"/>
  <c r="J1491" i="5"/>
  <c r="I1491" i="5"/>
  <c r="H1491" i="5"/>
  <c r="G1491" i="5"/>
  <c r="F1491" i="5"/>
  <c r="E1491" i="5"/>
  <c r="D1491" i="5"/>
  <c r="C1491" i="5"/>
  <c r="B1491" i="5"/>
  <c r="L1490" i="5"/>
  <c r="K1490" i="5"/>
  <c r="J1490" i="5"/>
  <c r="I1490" i="5"/>
  <c r="H1490" i="5"/>
  <c r="G1490" i="5"/>
  <c r="F1490" i="5"/>
  <c r="E1490" i="5"/>
  <c r="D1490" i="5"/>
  <c r="C1490" i="5"/>
  <c r="B1490" i="5"/>
  <c r="L1489" i="5"/>
  <c r="K1489" i="5"/>
  <c r="J1489" i="5"/>
  <c r="I1489" i="5"/>
  <c r="H1489" i="5"/>
  <c r="G1489" i="5"/>
  <c r="F1489" i="5"/>
  <c r="E1489" i="5"/>
  <c r="D1489" i="5"/>
  <c r="C1489" i="5"/>
  <c r="B1489" i="5"/>
  <c r="L1488" i="5"/>
  <c r="K1488" i="5"/>
  <c r="J1488" i="5"/>
  <c r="I1488" i="5"/>
  <c r="H1488" i="5"/>
  <c r="G1488" i="5"/>
  <c r="F1488" i="5"/>
  <c r="E1488" i="5"/>
  <c r="D1488" i="5"/>
  <c r="C1488" i="5"/>
  <c r="B1488" i="5"/>
  <c r="L1487" i="5"/>
  <c r="K1487" i="5"/>
  <c r="J1487" i="5"/>
  <c r="I1487" i="5"/>
  <c r="H1487" i="5"/>
  <c r="G1487" i="5"/>
  <c r="F1487" i="5"/>
  <c r="E1487" i="5"/>
  <c r="D1487" i="5"/>
  <c r="C1487" i="5"/>
  <c r="B1487" i="5"/>
  <c r="L1486" i="5"/>
  <c r="K1486" i="5"/>
  <c r="J1486" i="5"/>
  <c r="I1486" i="5"/>
  <c r="H1486" i="5"/>
  <c r="G1486" i="5"/>
  <c r="F1486" i="5"/>
  <c r="E1486" i="5"/>
  <c r="D1486" i="5"/>
  <c r="C1486" i="5"/>
  <c r="B1486" i="5"/>
  <c r="L1485" i="5"/>
  <c r="K1485" i="5"/>
  <c r="J1485" i="5"/>
  <c r="I1485" i="5"/>
  <c r="H1485" i="5"/>
  <c r="G1485" i="5"/>
  <c r="F1485" i="5"/>
  <c r="E1485" i="5"/>
  <c r="D1485" i="5"/>
  <c r="C1485" i="5"/>
  <c r="B1485" i="5"/>
  <c r="L1484" i="5"/>
  <c r="K1484" i="5"/>
  <c r="J1484" i="5"/>
  <c r="I1484" i="5"/>
  <c r="H1484" i="5"/>
  <c r="G1484" i="5"/>
  <c r="F1484" i="5"/>
  <c r="E1484" i="5"/>
  <c r="D1484" i="5"/>
  <c r="C1484" i="5"/>
  <c r="B1484" i="5"/>
  <c r="L1483" i="5"/>
  <c r="K1483" i="5"/>
  <c r="J1483" i="5"/>
  <c r="I1483" i="5"/>
  <c r="H1483" i="5"/>
  <c r="G1483" i="5"/>
  <c r="F1483" i="5"/>
  <c r="E1483" i="5"/>
  <c r="D1483" i="5"/>
  <c r="C1483" i="5"/>
  <c r="B1483" i="5"/>
  <c r="L1482" i="5"/>
  <c r="K1482" i="5"/>
  <c r="J1482" i="5"/>
  <c r="I1482" i="5"/>
  <c r="H1482" i="5"/>
  <c r="G1482" i="5"/>
  <c r="F1482" i="5"/>
  <c r="E1482" i="5"/>
  <c r="D1482" i="5"/>
  <c r="C1482" i="5"/>
  <c r="B1482" i="5"/>
  <c r="L1481" i="5"/>
  <c r="K1481" i="5"/>
  <c r="J1481" i="5"/>
  <c r="I1481" i="5"/>
  <c r="H1481" i="5"/>
  <c r="G1481" i="5"/>
  <c r="F1481" i="5"/>
  <c r="E1481" i="5"/>
  <c r="D1481" i="5"/>
  <c r="C1481" i="5"/>
  <c r="B1481" i="5"/>
  <c r="L1480" i="5"/>
  <c r="K1480" i="5"/>
  <c r="J1480" i="5"/>
  <c r="I1480" i="5"/>
  <c r="H1480" i="5"/>
  <c r="G1480" i="5"/>
  <c r="F1480" i="5"/>
  <c r="E1480" i="5"/>
  <c r="D1480" i="5"/>
  <c r="C1480" i="5"/>
  <c r="B1480" i="5"/>
  <c r="L1479" i="5"/>
  <c r="K1479" i="5"/>
  <c r="J1479" i="5"/>
  <c r="I1479" i="5"/>
  <c r="H1479" i="5"/>
  <c r="G1479" i="5"/>
  <c r="F1479" i="5"/>
  <c r="E1479" i="5"/>
  <c r="D1479" i="5"/>
  <c r="C1479" i="5"/>
  <c r="B1479" i="5"/>
  <c r="L1478" i="5"/>
  <c r="K1478" i="5"/>
  <c r="J1478" i="5"/>
  <c r="I1478" i="5"/>
  <c r="H1478" i="5"/>
  <c r="G1478" i="5"/>
  <c r="F1478" i="5"/>
  <c r="E1478" i="5"/>
  <c r="D1478" i="5"/>
  <c r="C1478" i="5"/>
  <c r="B1478" i="5"/>
  <c r="L1477" i="5"/>
  <c r="K1477" i="5"/>
  <c r="J1477" i="5"/>
  <c r="I1477" i="5"/>
  <c r="H1477" i="5"/>
  <c r="G1477" i="5"/>
  <c r="F1477" i="5"/>
  <c r="E1477" i="5"/>
  <c r="D1477" i="5"/>
  <c r="C1477" i="5"/>
  <c r="B1477" i="5"/>
  <c r="L1476" i="5"/>
  <c r="K1476" i="5"/>
  <c r="J1476" i="5"/>
  <c r="I1476" i="5"/>
  <c r="H1476" i="5"/>
  <c r="G1476" i="5"/>
  <c r="F1476" i="5"/>
  <c r="E1476" i="5"/>
  <c r="D1476" i="5"/>
  <c r="C1476" i="5"/>
  <c r="B1476" i="5"/>
  <c r="L1475" i="5"/>
  <c r="K1475" i="5"/>
  <c r="J1475" i="5"/>
  <c r="I1475" i="5"/>
  <c r="H1475" i="5"/>
  <c r="G1475" i="5"/>
  <c r="F1475" i="5"/>
  <c r="E1475" i="5"/>
  <c r="D1475" i="5"/>
  <c r="C1475" i="5"/>
  <c r="B1475" i="5"/>
  <c r="L1474" i="5"/>
  <c r="K1474" i="5"/>
  <c r="J1474" i="5"/>
  <c r="I1474" i="5"/>
  <c r="H1474" i="5"/>
  <c r="G1474" i="5"/>
  <c r="F1474" i="5"/>
  <c r="E1474" i="5"/>
  <c r="D1474" i="5"/>
  <c r="C1474" i="5"/>
  <c r="B1474" i="5"/>
  <c r="L1473" i="5"/>
  <c r="K1473" i="5"/>
  <c r="J1473" i="5"/>
  <c r="I1473" i="5"/>
  <c r="H1473" i="5"/>
  <c r="G1473" i="5"/>
  <c r="F1473" i="5"/>
  <c r="E1473" i="5"/>
  <c r="D1473" i="5"/>
  <c r="C1473" i="5"/>
  <c r="B1473" i="5"/>
  <c r="L1472" i="5"/>
  <c r="K1472" i="5"/>
  <c r="J1472" i="5"/>
  <c r="I1472" i="5"/>
  <c r="H1472" i="5"/>
  <c r="G1472" i="5"/>
  <c r="F1472" i="5"/>
  <c r="E1472" i="5"/>
  <c r="D1472" i="5"/>
  <c r="C1472" i="5"/>
  <c r="B1472" i="5"/>
  <c r="L1471" i="5"/>
  <c r="K1471" i="5"/>
  <c r="J1471" i="5"/>
  <c r="I1471" i="5"/>
  <c r="H1471" i="5"/>
  <c r="G1471" i="5"/>
  <c r="F1471" i="5"/>
  <c r="E1471" i="5"/>
  <c r="D1471" i="5"/>
  <c r="C1471" i="5"/>
  <c r="B1471" i="5"/>
  <c r="L1470" i="5"/>
  <c r="K1470" i="5"/>
  <c r="J1470" i="5"/>
  <c r="I1470" i="5"/>
  <c r="H1470" i="5"/>
  <c r="G1470" i="5"/>
  <c r="F1470" i="5"/>
  <c r="E1470" i="5"/>
  <c r="D1470" i="5"/>
  <c r="C1470" i="5"/>
  <c r="B1470" i="5"/>
  <c r="L1469" i="5"/>
  <c r="K1469" i="5"/>
  <c r="J1469" i="5"/>
  <c r="I1469" i="5"/>
  <c r="H1469" i="5"/>
  <c r="G1469" i="5"/>
  <c r="F1469" i="5"/>
  <c r="E1469" i="5"/>
  <c r="D1469" i="5"/>
  <c r="C1469" i="5"/>
  <c r="B1469" i="5"/>
  <c r="L1468" i="5"/>
  <c r="K1468" i="5"/>
  <c r="J1468" i="5"/>
  <c r="I1468" i="5"/>
  <c r="H1468" i="5"/>
  <c r="G1468" i="5"/>
  <c r="F1468" i="5"/>
  <c r="E1468" i="5"/>
  <c r="D1468" i="5"/>
  <c r="C1468" i="5"/>
  <c r="B1468" i="5"/>
  <c r="L1467" i="5"/>
  <c r="K1467" i="5"/>
  <c r="J1467" i="5"/>
  <c r="I1467" i="5"/>
  <c r="H1467" i="5"/>
  <c r="G1467" i="5"/>
  <c r="F1467" i="5"/>
  <c r="E1467" i="5"/>
  <c r="D1467" i="5"/>
  <c r="C1467" i="5"/>
  <c r="B1467" i="5"/>
  <c r="L1466" i="5"/>
  <c r="K1466" i="5"/>
  <c r="J1466" i="5"/>
  <c r="I1466" i="5"/>
  <c r="H1466" i="5"/>
  <c r="G1466" i="5"/>
  <c r="F1466" i="5"/>
  <c r="E1466" i="5"/>
  <c r="D1466" i="5"/>
  <c r="C1466" i="5"/>
  <c r="B1466" i="5"/>
  <c r="L1465" i="5"/>
  <c r="K1465" i="5"/>
  <c r="J1465" i="5"/>
  <c r="I1465" i="5"/>
  <c r="H1465" i="5"/>
  <c r="G1465" i="5"/>
  <c r="F1465" i="5"/>
  <c r="E1465" i="5"/>
  <c r="D1465" i="5"/>
  <c r="C1465" i="5"/>
  <c r="B1465" i="5"/>
  <c r="L1464" i="5"/>
  <c r="K1464" i="5"/>
  <c r="J1464" i="5"/>
  <c r="I1464" i="5"/>
  <c r="H1464" i="5"/>
  <c r="G1464" i="5"/>
  <c r="F1464" i="5"/>
  <c r="E1464" i="5"/>
  <c r="D1464" i="5"/>
  <c r="C1464" i="5"/>
  <c r="B1464" i="5"/>
  <c r="L1463" i="5"/>
  <c r="K1463" i="5"/>
  <c r="J1463" i="5"/>
  <c r="I1463" i="5"/>
  <c r="H1463" i="5"/>
  <c r="G1463" i="5"/>
  <c r="F1463" i="5"/>
  <c r="E1463" i="5"/>
  <c r="D1463" i="5"/>
  <c r="C1463" i="5"/>
  <c r="B1463" i="5"/>
  <c r="L1462" i="5"/>
  <c r="K1462" i="5"/>
  <c r="J1462" i="5"/>
  <c r="I1462" i="5"/>
  <c r="H1462" i="5"/>
  <c r="G1462" i="5"/>
  <c r="F1462" i="5"/>
  <c r="E1462" i="5"/>
  <c r="D1462" i="5"/>
  <c r="C1462" i="5"/>
  <c r="B1462" i="5"/>
  <c r="L1461" i="5"/>
  <c r="K1461" i="5"/>
  <c r="J1461" i="5"/>
  <c r="I1461" i="5"/>
  <c r="H1461" i="5"/>
  <c r="G1461" i="5"/>
  <c r="F1461" i="5"/>
  <c r="E1461" i="5"/>
  <c r="D1461" i="5"/>
  <c r="C1461" i="5"/>
  <c r="B1461" i="5"/>
  <c r="L1460" i="5"/>
  <c r="K1460" i="5"/>
  <c r="J1460" i="5"/>
  <c r="I1460" i="5"/>
  <c r="H1460" i="5"/>
  <c r="G1460" i="5"/>
  <c r="F1460" i="5"/>
  <c r="E1460" i="5"/>
  <c r="D1460" i="5"/>
  <c r="C1460" i="5"/>
  <c r="B1460" i="5"/>
  <c r="L1459" i="5"/>
  <c r="K1459" i="5"/>
  <c r="J1459" i="5"/>
  <c r="I1459" i="5"/>
  <c r="H1459" i="5"/>
  <c r="G1459" i="5"/>
  <c r="F1459" i="5"/>
  <c r="E1459" i="5"/>
  <c r="D1459" i="5"/>
  <c r="C1459" i="5"/>
  <c r="B1459" i="5"/>
  <c r="L1458" i="5"/>
  <c r="K1458" i="5"/>
  <c r="J1458" i="5"/>
  <c r="I1458" i="5"/>
  <c r="H1458" i="5"/>
  <c r="G1458" i="5"/>
  <c r="F1458" i="5"/>
  <c r="E1458" i="5"/>
  <c r="D1458" i="5"/>
  <c r="C1458" i="5"/>
  <c r="B1458" i="5"/>
  <c r="L1457" i="5"/>
  <c r="K1457" i="5"/>
  <c r="J1457" i="5"/>
  <c r="I1457" i="5"/>
  <c r="H1457" i="5"/>
  <c r="G1457" i="5"/>
  <c r="F1457" i="5"/>
  <c r="E1457" i="5"/>
  <c r="D1457" i="5"/>
  <c r="C1457" i="5"/>
  <c r="B1457" i="5"/>
  <c r="L1456" i="5"/>
  <c r="K1456" i="5"/>
  <c r="J1456" i="5"/>
  <c r="I1456" i="5"/>
  <c r="H1456" i="5"/>
  <c r="G1456" i="5"/>
  <c r="F1456" i="5"/>
  <c r="E1456" i="5"/>
  <c r="D1456" i="5"/>
  <c r="C1456" i="5"/>
  <c r="B1456" i="5"/>
  <c r="L1455" i="5"/>
  <c r="K1455" i="5"/>
  <c r="J1455" i="5"/>
  <c r="I1455" i="5"/>
  <c r="H1455" i="5"/>
  <c r="G1455" i="5"/>
  <c r="F1455" i="5"/>
  <c r="E1455" i="5"/>
  <c r="D1455" i="5"/>
  <c r="C1455" i="5"/>
  <c r="B1455" i="5"/>
  <c r="L1454" i="5"/>
  <c r="K1454" i="5"/>
  <c r="J1454" i="5"/>
  <c r="I1454" i="5"/>
  <c r="H1454" i="5"/>
  <c r="G1454" i="5"/>
  <c r="F1454" i="5"/>
  <c r="E1454" i="5"/>
  <c r="D1454" i="5"/>
  <c r="C1454" i="5"/>
  <c r="B1454" i="5"/>
  <c r="L1453" i="5"/>
  <c r="K1453" i="5"/>
  <c r="J1453" i="5"/>
  <c r="I1453" i="5"/>
  <c r="H1453" i="5"/>
  <c r="G1453" i="5"/>
  <c r="F1453" i="5"/>
  <c r="E1453" i="5"/>
  <c r="D1453" i="5"/>
  <c r="C1453" i="5"/>
  <c r="B1453" i="5"/>
  <c r="L1452" i="5"/>
  <c r="K1452" i="5"/>
  <c r="J1452" i="5"/>
  <c r="I1452" i="5"/>
  <c r="H1452" i="5"/>
  <c r="G1452" i="5"/>
  <c r="F1452" i="5"/>
  <c r="E1452" i="5"/>
  <c r="D1452" i="5"/>
  <c r="C1452" i="5"/>
  <c r="B1452" i="5"/>
  <c r="L1451" i="5"/>
  <c r="K1451" i="5"/>
  <c r="J1451" i="5"/>
  <c r="I1451" i="5"/>
  <c r="H1451" i="5"/>
  <c r="G1451" i="5"/>
  <c r="F1451" i="5"/>
  <c r="E1451" i="5"/>
  <c r="D1451" i="5"/>
  <c r="C1451" i="5"/>
  <c r="B1451" i="5"/>
  <c r="L1450" i="5"/>
  <c r="K1450" i="5"/>
  <c r="J1450" i="5"/>
  <c r="I1450" i="5"/>
  <c r="H1450" i="5"/>
  <c r="G1450" i="5"/>
  <c r="F1450" i="5"/>
  <c r="E1450" i="5"/>
  <c r="D1450" i="5"/>
  <c r="C1450" i="5"/>
  <c r="B1450" i="5"/>
  <c r="L1449" i="5"/>
  <c r="K1449" i="5"/>
  <c r="J1449" i="5"/>
  <c r="I1449" i="5"/>
  <c r="H1449" i="5"/>
  <c r="G1449" i="5"/>
  <c r="F1449" i="5"/>
  <c r="E1449" i="5"/>
  <c r="D1449" i="5"/>
  <c r="C1449" i="5"/>
  <c r="B1449" i="5"/>
  <c r="L1448" i="5"/>
  <c r="K1448" i="5"/>
  <c r="J1448" i="5"/>
  <c r="I1448" i="5"/>
  <c r="H1448" i="5"/>
  <c r="G1448" i="5"/>
  <c r="F1448" i="5"/>
  <c r="E1448" i="5"/>
  <c r="D1448" i="5"/>
  <c r="C1448" i="5"/>
  <c r="B1448" i="5"/>
  <c r="L1447" i="5"/>
  <c r="K1447" i="5"/>
  <c r="J1447" i="5"/>
  <c r="I1447" i="5"/>
  <c r="H1447" i="5"/>
  <c r="G1447" i="5"/>
  <c r="F1447" i="5"/>
  <c r="E1447" i="5"/>
  <c r="D1447" i="5"/>
  <c r="C1447" i="5"/>
  <c r="B1447" i="5"/>
  <c r="L1446" i="5"/>
  <c r="K1446" i="5"/>
  <c r="J1446" i="5"/>
  <c r="I1446" i="5"/>
  <c r="H1446" i="5"/>
  <c r="G1446" i="5"/>
  <c r="F1446" i="5"/>
  <c r="E1446" i="5"/>
  <c r="D1446" i="5"/>
  <c r="C1446" i="5"/>
  <c r="B1446" i="5"/>
  <c r="L1445" i="5"/>
  <c r="K1445" i="5"/>
  <c r="J1445" i="5"/>
  <c r="I1445" i="5"/>
  <c r="H1445" i="5"/>
  <c r="G1445" i="5"/>
  <c r="F1445" i="5"/>
  <c r="E1445" i="5"/>
  <c r="D1445" i="5"/>
  <c r="C1445" i="5"/>
  <c r="B1445" i="5"/>
  <c r="L1444" i="5"/>
  <c r="K1444" i="5"/>
  <c r="J1444" i="5"/>
  <c r="I1444" i="5"/>
  <c r="H1444" i="5"/>
  <c r="G1444" i="5"/>
  <c r="F1444" i="5"/>
  <c r="E1444" i="5"/>
  <c r="D1444" i="5"/>
  <c r="C1444" i="5"/>
  <c r="B1444" i="5"/>
  <c r="L1443" i="5"/>
  <c r="K1443" i="5"/>
  <c r="J1443" i="5"/>
  <c r="I1443" i="5"/>
  <c r="H1443" i="5"/>
  <c r="G1443" i="5"/>
  <c r="F1443" i="5"/>
  <c r="E1443" i="5"/>
  <c r="D1443" i="5"/>
  <c r="C1443" i="5"/>
  <c r="B1443" i="5"/>
  <c r="L1442" i="5"/>
  <c r="K1442" i="5"/>
  <c r="J1442" i="5"/>
  <c r="I1442" i="5"/>
  <c r="H1442" i="5"/>
  <c r="G1442" i="5"/>
  <c r="F1442" i="5"/>
  <c r="E1442" i="5"/>
  <c r="D1442" i="5"/>
  <c r="C1442" i="5"/>
  <c r="B1442" i="5"/>
  <c r="L1441" i="5"/>
  <c r="K1441" i="5"/>
  <c r="J1441" i="5"/>
  <c r="I1441" i="5"/>
  <c r="H1441" i="5"/>
  <c r="G1441" i="5"/>
  <c r="F1441" i="5"/>
  <c r="E1441" i="5"/>
  <c r="D1441" i="5"/>
  <c r="C1441" i="5"/>
  <c r="B1441" i="5"/>
  <c r="L1440" i="5"/>
  <c r="K1440" i="5"/>
  <c r="J1440" i="5"/>
  <c r="I1440" i="5"/>
  <c r="H1440" i="5"/>
  <c r="G1440" i="5"/>
  <c r="F1440" i="5"/>
  <c r="E1440" i="5"/>
  <c r="D1440" i="5"/>
  <c r="C1440" i="5"/>
  <c r="B1440" i="5"/>
  <c r="L1439" i="5"/>
  <c r="K1439" i="5"/>
  <c r="J1439" i="5"/>
  <c r="I1439" i="5"/>
  <c r="H1439" i="5"/>
  <c r="G1439" i="5"/>
  <c r="F1439" i="5"/>
  <c r="E1439" i="5"/>
  <c r="D1439" i="5"/>
  <c r="C1439" i="5"/>
  <c r="B1439" i="5"/>
  <c r="L1438" i="5"/>
  <c r="K1438" i="5"/>
  <c r="J1438" i="5"/>
  <c r="I1438" i="5"/>
  <c r="H1438" i="5"/>
  <c r="G1438" i="5"/>
  <c r="F1438" i="5"/>
  <c r="E1438" i="5"/>
  <c r="D1438" i="5"/>
  <c r="C1438" i="5"/>
  <c r="B1438" i="5"/>
  <c r="L1437" i="5"/>
  <c r="K1437" i="5"/>
  <c r="J1437" i="5"/>
  <c r="I1437" i="5"/>
  <c r="H1437" i="5"/>
  <c r="G1437" i="5"/>
  <c r="F1437" i="5"/>
  <c r="E1437" i="5"/>
  <c r="D1437" i="5"/>
  <c r="C1437" i="5"/>
  <c r="B1437" i="5"/>
  <c r="L1436" i="5"/>
  <c r="K1436" i="5"/>
  <c r="J1436" i="5"/>
  <c r="I1436" i="5"/>
  <c r="H1436" i="5"/>
  <c r="G1436" i="5"/>
  <c r="F1436" i="5"/>
  <c r="E1436" i="5"/>
  <c r="D1436" i="5"/>
  <c r="C1436" i="5"/>
  <c r="B1436" i="5"/>
  <c r="L1435" i="5"/>
  <c r="K1435" i="5"/>
  <c r="J1435" i="5"/>
  <c r="I1435" i="5"/>
  <c r="H1435" i="5"/>
  <c r="G1435" i="5"/>
  <c r="F1435" i="5"/>
  <c r="E1435" i="5"/>
  <c r="D1435" i="5"/>
  <c r="C1435" i="5"/>
  <c r="B1435" i="5"/>
  <c r="L1434" i="5"/>
  <c r="K1434" i="5"/>
  <c r="J1434" i="5"/>
  <c r="I1434" i="5"/>
  <c r="H1434" i="5"/>
  <c r="G1434" i="5"/>
  <c r="F1434" i="5"/>
  <c r="E1434" i="5"/>
  <c r="D1434" i="5"/>
  <c r="C1434" i="5"/>
  <c r="B1434" i="5"/>
  <c r="L1433" i="5"/>
  <c r="K1433" i="5"/>
  <c r="J1433" i="5"/>
  <c r="I1433" i="5"/>
  <c r="H1433" i="5"/>
  <c r="G1433" i="5"/>
  <c r="F1433" i="5"/>
  <c r="E1433" i="5"/>
  <c r="D1433" i="5"/>
  <c r="C1433" i="5"/>
  <c r="B1433" i="5"/>
  <c r="L1432" i="5"/>
  <c r="K1432" i="5"/>
  <c r="J1432" i="5"/>
  <c r="I1432" i="5"/>
  <c r="H1432" i="5"/>
  <c r="G1432" i="5"/>
  <c r="F1432" i="5"/>
  <c r="E1432" i="5"/>
  <c r="D1432" i="5"/>
  <c r="C1432" i="5"/>
  <c r="B1432" i="5"/>
  <c r="L1431" i="5"/>
  <c r="K1431" i="5"/>
  <c r="J1431" i="5"/>
  <c r="I1431" i="5"/>
  <c r="H1431" i="5"/>
  <c r="G1431" i="5"/>
  <c r="F1431" i="5"/>
  <c r="E1431" i="5"/>
  <c r="D1431" i="5"/>
  <c r="C1431" i="5"/>
  <c r="B1431" i="5"/>
  <c r="L1430" i="5"/>
  <c r="K1430" i="5"/>
  <c r="J1430" i="5"/>
  <c r="I1430" i="5"/>
  <c r="H1430" i="5"/>
  <c r="G1430" i="5"/>
  <c r="F1430" i="5"/>
  <c r="E1430" i="5"/>
  <c r="D1430" i="5"/>
  <c r="C1430" i="5"/>
  <c r="B1430" i="5"/>
  <c r="L1429" i="5"/>
  <c r="K1429" i="5"/>
  <c r="J1429" i="5"/>
  <c r="I1429" i="5"/>
  <c r="H1429" i="5"/>
  <c r="G1429" i="5"/>
  <c r="F1429" i="5"/>
  <c r="E1429" i="5"/>
  <c r="D1429" i="5"/>
  <c r="C1429" i="5"/>
  <c r="B1429" i="5"/>
  <c r="L1428" i="5"/>
  <c r="K1428" i="5"/>
  <c r="J1428" i="5"/>
  <c r="I1428" i="5"/>
  <c r="H1428" i="5"/>
  <c r="G1428" i="5"/>
  <c r="F1428" i="5"/>
  <c r="E1428" i="5"/>
  <c r="D1428" i="5"/>
  <c r="C1428" i="5"/>
  <c r="B1428" i="5"/>
  <c r="L1427" i="5"/>
  <c r="K1427" i="5"/>
  <c r="J1427" i="5"/>
  <c r="I1427" i="5"/>
  <c r="H1427" i="5"/>
  <c r="G1427" i="5"/>
  <c r="F1427" i="5"/>
  <c r="E1427" i="5"/>
  <c r="D1427" i="5"/>
  <c r="C1427" i="5"/>
  <c r="B1427" i="5"/>
  <c r="L1426" i="5"/>
  <c r="K1426" i="5"/>
  <c r="J1426" i="5"/>
  <c r="I1426" i="5"/>
  <c r="H1426" i="5"/>
  <c r="G1426" i="5"/>
  <c r="F1426" i="5"/>
  <c r="E1426" i="5"/>
  <c r="D1426" i="5"/>
  <c r="C1426" i="5"/>
  <c r="B1426" i="5"/>
  <c r="L1425" i="5"/>
  <c r="K1425" i="5"/>
  <c r="J1425" i="5"/>
  <c r="I1425" i="5"/>
  <c r="H1425" i="5"/>
  <c r="G1425" i="5"/>
  <c r="F1425" i="5"/>
  <c r="E1425" i="5"/>
  <c r="D1425" i="5"/>
  <c r="C1425" i="5"/>
  <c r="B1425" i="5"/>
  <c r="L1424" i="5"/>
  <c r="K1424" i="5"/>
  <c r="J1424" i="5"/>
  <c r="I1424" i="5"/>
  <c r="H1424" i="5"/>
  <c r="G1424" i="5"/>
  <c r="F1424" i="5"/>
  <c r="E1424" i="5"/>
  <c r="D1424" i="5"/>
  <c r="C1424" i="5"/>
  <c r="B1424" i="5"/>
  <c r="L1423" i="5"/>
  <c r="K1423" i="5"/>
  <c r="J1423" i="5"/>
  <c r="I1423" i="5"/>
  <c r="H1423" i="5"/>
  <c r="G1423" i="5"/>
  <c r="F1423" i="5"/>
  <c r="E1423" i="5"/>
  <c r="D1423" i="5"/>
  <c r="C1423" i="5"/>
  <c r="B1423" i="5"/>
  <c r="L1422" i="5"/>
  <c r="K1422" i="5"/>
  <c r="J1422" i="5"/>
  <c r="I1422" i="5"/>
  <c r="H1422" i="5"/>
  <c r="G1422" i="5"/>
  <c r="F1422" i="5"/>
  <c r="E1422" i="5"/>
  <c r="D1422" i="5"/>
  <c r="C1422" i="5"/>
  <c r="B1422" i="5"/>
  <c r="L1421" i="5"/>
  <c r="K1421" i="5"/>
  <c r="J1421" i="5"/>
  <c r="I1421" i="5"/>
  <c r="H1421" i="5"/>
  <c r="G1421" i="5"/>
  <c r="F1421" i="5"/>
  <c r="E1421" i="5"/>
  <c r="D1421" i="5"/>
  <c r="C1421" i="5"/>
  <c r="B1421" i="5"/>
  <c r="L1420" i="5"/>
  <c r="K1420" i="5"/>
  <c r="J1420" i="5"/>
  <c r="I1420" i="5"/>
  <c r="H1420" i="5"/>
  <c r="G1420" i="5"/>
  <c r="F1420" i="5"/>
  <c r="E1420" i="5"/>
  <c r="D1420" i="5"/>
  <c r="C1420" i="5"/>
  <c r="B1420" i="5"/>
  <c r="L1419" i="5"/>
  <c r="K1419" i="5"/>
  <c r="J1419" i="5"/>
  <c r="I1419" i="5"/>
  <c r="H1419" i="5"/>
  <c r="G1419" i="5"/>
  <c r="F1419" i="5"/>
  <c r="E1419" i="5"/>
  <c r="D1419" i="5"/>
  <c r="C1419" i="5"/>
  <c r="B1419" i="5"/>
  <c r="L1418" i="5"/>
  <c r="K1418" i="5"/>
  <c r="J1418" i="5"/>
  <c r="I1418" i="5"/>
  <c r="H1418" i="5"/>
  <c r="G1418" i="5"/>
  <c r="F1418" i="5"/>
  <c r="E1418" i="5"/>
  <c r="D1418" i="5"/>
  <c r="C1418" i="5"/>
  <c r="B1418" i="5"/>
  <c r="L1417" i="5"/>
  <c r="K1417" i="5"/>
  <c r="J1417" i="5"/>
  <c r="I1417" i="5"/>
  <c r="H1417" i="5"/>
  <c r="G1417" i="5"/>
  <c r="F1417" i="5"/>
  <c r="E1417" i="5"/>
  <c r="D1417" i="5"/>
  <c r="C1417" i="5"/>
  <c r="B1417" i="5"/>
  <c r="L1416" i="5"/>
  <c r="K1416" i="5"/>
  <c r="J1416" i="5"/>
  <c r="I1416" i="5"/>
  <c r="H1416" i="5"/>
  <c r="G1416" i="5"/>
  <c r="F1416" i="5"/>
  <c r="E1416" i="5"/>
  <c r="D1416" i="5"/>
  <c r="C1416" i="5"/>
  <c r="B1416" i="5"/>
  <c r="L1415" i="5"/>
  <c r="K1415" i="5"/>
  <c r="J1415" i="5"/>
  <c r="I1415" i="5"/>
  <c r="H1415" i="5"/>
  <c r="G1415" i="5"/>
  <c r="F1415" i="5"/>
  <c r="E1415" i="5"/>
  <c r="D1415" i="5"/>
  <c r="C1415" i="5"/>
  <c r="B1415" i="5"/>
  <c r="L1414" i="5"/>
  <c r="K1414" i="5"/>
  <c r="J1414" i="5"/>
  <c r="I1414" i="5"/>
  <c r="H1414" i="5"/>
  <c r="G1414" i="5"/>
  <c r="F1414" i="5"/>
  <c r="E1414" i="5"/>
  <c r="D1414" i="5"/>
  <c r="C1414" i="5"/>
  <c r="B1414" i="5"/>
  <c r="L1413" i="5"/>
  <c r="K1413" i="5"/>
  <c r="J1413" i="5"/>
  <c r="I1413" i="5"/>
  <c r="H1413" i="5"/>
  <c r="G1413" i="5"/>
  <c r="F1413" i="5"/>
  <c r="E1413" i="5"/>
  <c r="D1413" i="5"/>
  <c r="C1413" i="5"/>
  <c r="B1413" i="5"/>
  <c r="L1412" i="5"/>
  <c r="K1412" i="5"/>
  <c r="J1412" i="5"/>
  <c r="I1412" i="5"/>
  <c r="H1412" i="5"/>
  <c r="G1412" i="5"/>
  <c r="F1412" i="5"/>
  <c r="E1412" i="5"/>
  <c r="D1412" i="5"/>
  <c r="C1412" i="5"/>
  <c r="B1412" i="5"/>
  <c r="L1411" i="5"/>
  <c r="K1411" i="5"/>
  <c r="J1411" i="5"/>
  <c r="I1411" i="5"/>
  <c r="H1411" i="5"/>
  <c r="G1411" i="5"/>
  <c r="F1411" i="5"/>
  <c r="E1411" i="5"/>
  <c r="D1411" i="5"/>
  <c r="C1411" i="5"/>
  <c r="B1411" i="5"/>
  <c r="L1410" i="5"/>
  <c r="K1410" i="5"/>
  <c r="J1410" i="5"/>
  <c r="I1410" i="5"/>
  <c r="H1410" i="5"/>
  <c r="G1410" i="5"/>
  <c r="F1410" i="5"/>
  <c r="E1410" i="5"/>
  <c r="D1410" i="5"/>
  <c r="C1410" i="5"/>
  <c r="B1410" i="5"/>
  <c r="L1409" i="5"/>
  <c r="K1409" i="5"/>
  <c r="J1409" i="5"/>
  <c r="I1409" i="5"/>
  <c r="H1409" i="5"/>
  <c r="G1409" i="5"/>
  <c r="F1409" i="5"/>
  <c r="E1409" i="5"/>
  <c r="D1409" i="5"/>
  <c r="C1409" i="5"/>
  <c r="B1409" i="5"/>
  <c r="L1408" i="5"/>
  <c r="K1408" i="5"/>
  <c r="J1408" i="5"/>
  <c r="I1408" i="5"/>
  <c r="H1408" i="5"/>
  <c r="G1408" i="5"/>
  <c r="F1408" i="5"/>
  <c r="E1408" i="5"/>
  <c r="D1408" i="5"/>
  <c r="C1408" i="5"/>
  <c r="B1408" i="5"/>
  <c r="L1407" i="5"/>
  <c r="K1407" i="5"/>
  <c r="J1407" i="5"/>
  <c r="I1407" i="5"/>
  <c r="H1407" i="5"/>
  <c r="G1407" i="5"/>
  <c r="F1407" i="5"/>
  <c r="E1407" i="5"/>
  <c r="D1407" i="5"/>
  <c r="C1407" i="5"/>
  <c r="B1407" i="5"/>
  <c r="L1406" i="5"/>
  <c r="K1406" i="5"/>
  <c r="J1406" i="5"/>
  <c r="I1406" i="5"/>
  <c r="H1406" i="5"/>
  <c r="G1406" i="5"/>
  <c r="F1406" i="5"/>
  <c r="E1406" i="5"/>
  <c r="D1406" i="5"/>
  <c r="C1406" i="5"/>
  <c r="B1406" i="5"/>
  <c r="L1405" i="5"/>
  <c r="K1405" i="5"/>
  <c r="J1405" i="5"/>
  <c r="I1405" i="5"/>
  <c r="H1405" i="5"/>
  <c r="G1405" i="5"/>
  <c r="F1405" i="5"/>
  <c r="E1405" i="5"/>
  <c r="D1405" i="5"/>
  <c r="C1405" i="5"/>
  <c r="B1405" i="5"/>
  <c r="L1404" i="5"/>
  <c r="K1404" i="5"/>
  <c r="J1404" i="5"/>
  <c r="I1404" i="5"/>
  <c r="H1404" i="5"/>
  <c r="G1404" i="5"/>
  <c r="F1404" i="5"/>
  <c r="E1404" i="5"/>
  <c r="D1404" i="5"/>
  <c r="C1404" i="5"/>
  <c r="B1404" i="5"/>
  <c r="L1403" i="5"/>
  <c r="K1403" i="5"/>
  <c r="J1403" i="5"/>
  <c r="I1403" i="5"/>
  <c r="H1403" i="5"/>
  <c r="G1403" i="5"/>
  <c r="F1403" i="5"/>
  <c r="E1403" i="5"/>
  <c r="D1403" i="5"/>
  <c r="C1403" i="5"/>
  <c r="B1403" i="5"/>
  <c r="L1402" i="5"/>
  <c r="K1402" i="5"/>
  <c r="J1402" i="5"/>
  <c r="I1402" i="5"/>
  <c r="H1402" i="5"/>
  <c r="G1402" i="5"/>
  <c r="F1402" i="5"/>
  <c r="E1402" i="5"/>
  <c r="D1402" i="5"/>
  <c r="C1402" i="5"/>
  <c r="B1402" i="5"/>
  <c r="L1401" i="5"/>
  <c r="K1401" i="5"/>
  <c r="J1401" i="5"/>
  <c r="I1401" i="5"/>
  <c r="H1401" i="5"/>
  <c r="G1401" i="5"/>
  <c r="F1401" i="5"/>
  <c r="E1401" i="5"/>
  <c r="D1401" i="5"/>
  <c r="C1401" i="5"/>
  <c r="B1401" i="5"/>
  <c r="L1400" i="5"/>
  <c r="K1400" i="5"/>
  <c r="J1400" i="5"/>
  <c r="I1400" i="5"/>
  <c r="H1400" i="5"/>
  <c r="G1400" i="5"/>
  <c r="F1400" i="5"/>
  <c r="E1400" i="5"/>
  <c r="D1400" i="5"/>
  <c r="C1400" i="5"/>
  <c r="B1400" i="5"/>
  <c r="L1399" i="5"/>
  <c r="K1399" i="5"/>
  <c r="J1399" i="5"/>
  <c r="I1399" i="5"/>
  <c r="H1399" i="5"/>
  <c r="G1399" i="5"/>
  <c r="F1399" i="5"/>
  <c r="E1399" i="5"/>
  <c r="D1399" i="5"/>
  <c r="C1399" i="5"/>
  <c r="B1399" i="5"/>
  <c r="L1398" i="5"/>
  <c r="K1398" i="5"/>
  <c r="J1398" i="5"/>
  <c r="I1398" i="5"/>
  <c r="H1398" i="5"/>
  <c r="G1398" i="5"/>
  <c r="F1398" i="5"/>
  <c r="E1398" i="5"/>
  <c r="D1398" i="5"/>
  <c r="C1398" i="5"/>
  <c r="B1398" i="5"/>
  <c r="L1397" i="5"/>
  <c r="K1397" i="5"/>
  <c r="J1397" i="5"/>
  <c r="I1397" i="5"/>
  <c r="H1397" i="5"/>
  <c r="G1397" i="5"/>
  <c r="F1397" i="5"/>
  <c r="E1397" i="5"/>
  <c r="D1397" i="5"/>
  <c r="C1397" i="5"/>
  <c r="B1397" i="5"/>
  <c r="L1396" i="5"/>
  <c r="K1396" i="5"/>
  <c r="J1396" i="5"/>
  <c r="I1396" i="5"/>
  <c r="H1396" i="5"/>
  <c r="G1396" i="5"/>
  <c r="F1396" i="5"/>
  <c r="E1396" i="5"/>
  <c r="D1396" i="5"/>
  <c r="C1396" i="5"/>
  <c r="B1396" i="5"/>
  <c r="L1395" i="5"/>
  <c r="K1395" i="5"/>
  <c r="J1395" i="5"/>
  <c r="I1395" i="5"/>
  <c r="H1395" i="5"/>
  <c r="G1395" i="5"/>
  <c r="F1395" i="5"/>
  <c r="E1395" i="5"/>
  <c r="D1395" i="5"/>
  <c r="C1395" i="5"/>
  <c r="B1395" i="5"/>
  <c r="L1394" i="5"/>
  <c r="K1394" i="5"/>
  <c r="J1394" i="5"/>
  <c r="I1394" i="5"/>
  <c r="H1394" i="5"/>
  <c r="G1394" i="5"/>
  <c r="F1394" i="5"/>
  <c r="E1394" i="5"/>
  <c r="D1394" i="5"/>
  <c r="C1394" i="5"/>
  <c r="B1394" i="5"/>
  <c r="L1393" i="5"/>
  <c r="K1393" i="5"/>
  <c r="J1393" i="5"/>
  <c r="I1393" i="5"/>
  <c r="H1393" i="5"/>
  <c r="G1393" i="5"/>
  <c r="F1393" i="5"/>
  <c r="E1393" i="5"/>
  <c r="D1393" i="5"/>
  <c r="C1393" i="5"/>
  <c r="B1393" i="5"/>
  <c r="L1392" i="5"/>
  <c r="K1392" i="5"/>
  <c r="J1392" i="5"/>
  <c r="I1392" i="5"/>
  <c r="H1392" i="5"/>
  <c r="G1392" i="5"/>
  <c r="F1392" i="5"/>
  <c r="E1392" i="5"/>
  <c r="D1392" i="5"/>
  <c r="C1392" i="5"/>
  <c r="B1392" i="5"/>
  <c r="L1391" i="5"/>
  <c r="K1391" i="5"/>
  <c r="J1391" i="5"/>
  <c r="I1391" i="5"/>
  <c r="H1391" i="5"/>
  <c r="G1391" i="5"/>
  <c r="F1391" i="5"/>
  <c r="E1391" i="5"/>
  <c r="D1391" i="5"/>
  <c r="C1391" i="5"/>
  <c r="B1391" i="5"/>
  <c r="L1390" i="5"/>
  <c r="K1390" i="5"/>
  <c r="J1390" i="5"/>
  <c r="I1390" i="5"/>
  <c r="H1390" i="5"/>
  <c r="G1390" i="5"/>
  <c r="F1390" i="5"/>
  <c r="E1390" i="5"/>
  <c r="D1390" i="5"/>
  <c r="C1390" i="5"/>
  <c r="B1390" i="5"/>
  <c r="L1389" i="5"/>
  <c r="K1389" i="5"/>
  <c r="J1389" i="5"/>
  <c r="I1389" i="5"/>
  <c r="H1389" i="5"/>
  <c r="G1389" i="5"/>
  <c r="F1389" i="5"/>
  <c r="E1389" i="5"/>
  <c r="D1389" i="5"/>
  <c r="C1389" i="5"/>
  <c r="B1389" i="5"/>
  <c r="L1388" i="5"/>
  <c r="K1388" i="5"/>
  <c r="J1388" i="5"/>
  <c r="I1388" i="5"/>
  <c r="H1388" i="5"/>
  <c r="G1388" i="5"/>
  <c r="F1388" i="5"/>
  <c r="E1388" i="5"/>
  <c r="D1388" i="5"/>
  <c r="C1388" i="5"/>
  <c r="B1388" i="5"/>
  <c r="L1387" i="5"/>
  <c r="K1387" i="5"/>
  <c r="J1387" i="5"/>
  <c r="I1387" i="5"/>
  <c r="H1387" i="5"/>
  <c r="G1387" i="5"/>
  <c r="F1387" i="5"/>
  <c r="E1387" i="5"/>
  <c r="D1387" i="5"/>
  <c r="C1387" i="5"/>
  <c r="B1387" i="5"/>
  <c r="L1386" i="5"/>
  <c r="K1386" i="5"/>
  <c r="J1386" i="5"/>
  <c r="I1386" i="5"/>
  <c r="H1386" i="5"/>
  <c r="G1386" i="5"/>
  <c r="F1386" i="5"/>
  <c r="E1386" i="5"/>
  <c r="D1386" i="5"/>
  <c r="C1386" i="5"/>
  <c r="B1386" i="5"/>
  <c r="L1385" i="5"/>
  <c r="K1385" i="5"/>
  <c r="J1385" i="5"/>
  <c r="I1385" i="5"/>
  <c r="H1385" i="5"/>
  <c r="G1385" i="5"/>
  <c r="F1385" i="5"/>
  <c r="E1385" i="5"/>
  <c r="D1385" i="5"/>
  <c r="C1385" i="5"/>
  <c r="B1385" i="5"/>
  <c r="L1384" i="5"/>
  <c r="K1384" i="5"/>
  <c r="J1384" i="5"/>
  <c r="I1384" i="5"/>
  <c r="H1384" i="5"/>
  <c r="G1384" i="5"/>
  <c r="F1384" i="5"/>
  <c r="E1384" i="5"/>
  <c r="D1384" i="5"/>
  <c r="C1384" i="5"/>
  <c r="B1384" i="5"/>
  <c r="L1383" i="5"/>
  <c r="K1383" i="5"/>
  <c r="J1383" i="5"/>
  <c r="I1383" i="5"/>
  <c r="H1383" i="5"/>
  <c r="G1383" i="5"/>
  <c r="F1383" i="5"/>
  <c r="E1383" i="5"/>
  <c r="D1383" i="5"/>
  <c r="C1383" i="5"/>
  <c r="B1383" i="5"/>
  <c r="L1382" i="5"/>
  <c r="K1382" i="5"/>
  <c r="J1382" i="5"/>
  <c r="I1382" i="5"/>
  <c r="H1382" i="5"/>
  <c r="G1382" i="5"/>
  <c r="F1382" i="5"/>
  <c r="E1382" i="5"/>
  <c r="D1382" i="5"/>
  <c r="C1382" i="5"/>
  <c r="B1382" i="5"/>
  <c r="L1381" i="5"/>
  <c r="K1381" i="5"/>
  <c r="J1381" i="5"/>
  <c r="I1381" i="5"/>
  <c r="H1381" i="5"/>
  <c r="G1381" i="5"/>
  <c r="F1381" i="5"/>
  <c r="E1381" i="5"/>
  <c r="D1381" i="5"/>
  <c r="C1381" i="5"/>
  <c r="B1381" i="5"/>
  <c r="L1380" i="5"/>
  <c r="K1380" i="5"/>
  <c r="J1380" i="5"/>
  <c r="I1380" i="5"/>
  <c r="H1380" i="5"/>
  <c r="G1380" i="5"/>
  <c r="F1380" i="5"/>
  <c r="E1380" i="5"/>
  <c r="D1380" i="5"/>
  <c r="C1380" i="5"/>
  <c r="B1380" i="5"/>
  <c r="L1379" i="5"/>
  <c r="K1379" i="5"/>
  <c r="J1379" i="5"/>
  <c r="I1379" i="5"/>
  <c r="H1379" i="5"/>
  <c r="G1379" i="5"/>
  <c r="F1379" i="5"/>
  <c r="E1379" i="5"/>
  <c r="D1379" i="5"/>
  <c r="C1379" i="5"/>
  <c r="B1379" i="5"/>
  <c r="L1378" i="5"/>
  <c r="K1378" i="5"/>
  <c r="J1378" i="5"/>
  <c r="I1378" i="5"/>
  <c r="H1378" i="5"/>
  <c r="G1378" i="5"/>
  <c r="F1378" i="5"/>
  <c r="E1378" i="5"/>
  <c r="D1378" i="5"/>
  <c r="C1378" i="5"/>
  <c r="B1378" i="5"/>
  <c r="L1377" i="5"/>
  <c r="K1377" i="5"/>
  <c r="J1377" i="5"/>
  <c r="I1377" i="5"/>
  <c r="H1377" i="5"/>
  <c r="G1377" i="5"/>
  <c r="F1377" i="5"/>
  <c r="E1377" i="5"/>
  <c r="D1377" i="5"/>
  <c r="C1377" i="5"/>
  <c r="B1377" i="5"/>
  <c r="L1376" i="5"/>
  <c r="K1376" i="5"/>
  <c r="J1376" i="5"/>
  <c r="I1376" i="5"/>
  <c r="H1376" i="5"/>
  <c r="G1376" i="5"/>
  <c r="F1376" i="5"/>
  <c r="E1376" i="5"/>
  <c r="D1376" i="5"/>
  <c r="C1376" i="5"/>
  <c r="B1376" i="5"/>
  <c r="L1375" i="5"/>
  <c r="K1375" i="5"/>
  <c r="J1375" i="5"/>
  <c r="I1375" i="5"/>
  <c r="H1375" i="5"/>
  <c r="G1375" i="5"/>
  <c r="F1375" i="5"/>
  <c r="E1375" i="5"/>
  <c r="D1375" i="5"/>
  <c r="C1375" i="5"/>
  <c r="B1375" i="5"/>
  <c r="L1374" i="5"/>
  <c r="K1374" i="5"/>
  <c r="J1374" i="5"/>
  <c r="I1374" i="5"/>
  <c r="H1374" i="5"/>
  <c r="G1374" i="5"/>
  <c r="F1374" i="5"/>
  <c r="E1374" i="5"/>
  <c r="D1374" i="5"/>
  <c r="C1374" i="5"/>
  <c r="B1374" i="5"/>
  <c r="L1373" i="5"/>
  <c r="K1373" i="5"/>
  <c r="J1373" i="5"/>
  <c r="I1373" i="5"/>
  <c r="H1373" i="5"/>
  <c r="G1373" i="5"/>
  <c r="F1373" i="5"/>
  <c r="E1373" i="5"/>
  <c r="D1373" i="5"/>
  <c r="C1373" i="5"/>
  <c r="B1373" i="5"/>
  <c r="L1372" i="5"/>
  <c r="K1372" i="5"/>
  <c r="J1372" i="5"/>
  <c r="I1372" i="5"/>
  <c r="H1372" i="5"/>
  <c r="G1372" i="5"/>
  <c r="F1372" i="5"/>
  <c r="E1372" i="5"/>
  <c r="D1372" i="5"/>
  <c r="C1372" i="5"/>
  <c r="B1372" i="5"/>
  <c r="L1371" i="5"/>
  <c r="K1371" i="5"/>
  <c r="J1371" i="5"/>
  <c r="I1371" i="5"/>
  <c r="H1371" i="5"/>
  <c r="G1371" i="5"/>
  <c r="F1371" i="5"/>
  <c r="E1371" i="5"/>
  <c r="D1371" i="5"/>
  <c r="C1371" i="5"/>
  <c r="B1371" i="5"/>
  <c r="L1370" i="5"/>
  <c r="K1370" i="5"/>
  <c r="J1370" i="5"/>
  <c r="I1370" i="5"/>
  <c r="H1370" i="5"/>
  <c r="G1370" i="5"/>
  <c r="F1370" i="5"/>
  <c r="E1370" i="5"/>
  <c r="D1370" i="5"/>
  <c r="C1370" i="5"/>
  <c r="B1370" i="5"/>
  <c r="L1369" i="5"/>
  <c r="K1369" i="5"/>
  <c r="J1369" i="5"/>
  <c r="I1369" i="5"/>
  <c r="H1369" i="5"/>
  <c r="G1369" i="5"/>
  <c r="F1369" i="5"/>
  <c r="E1369" i="5"/>
  <c r="D1369" i="5"/>
  <c r="C1369" i="5"/>
  <c r="B1369" i="5"/>
  <c r="L1368" i="5"/>
  <c r="K1368" i="5"/>
  <c r="J1368" i="5"/>
  <c r="I1368" i="5"/>
  <c r="H1368" i="5"/>
  <c r="G1368" i="5"/>
  <c r="F1368" i="5"/>
  <c r="E1368" i="5"/>
  <c r="D1368" i="5"/>
  <c r="C1368" i="5"/>
  <c r="B1368" i="5"/>
  <c r="L1367" i="5"/>
  <c r="K1367" i="5"/>
  <c r="J1367" i="5"/>
  <c r="I1367" i="5"/>
  <c r="H1367" i="5"/>
  <c r="G1367" i="5"/>
  <c r="F1367" i="5"/>
  <c r="E1367" i="5"/>
  <c r="D1367" i="5"/>
  <c r="C1367" i="5"/>
  <c r="B1367" i="5"/>
  <c r="L1366" i="5"/>
  <c r="K1366" i="5"/>
  <c r="J1366" i="5"/>
  <c r="I1366" i="5"/>
  <c r="H1366" i="5"/>
  <c r="G1366" i="5"/>
  <c r="F1366" i="5"/>
  <c r="E1366" i="5"/>
  <c r="D1366" i="5"/>
  <c r="C1366" i="5"/>
  <c r="B1366" i="5"/>
  <c r="L1365" i="5"/>
  <c r="K1365" i="5"/>
  <c r="J1365" i="5"/>
  <c r="I1365" i="5"/>
  <c r="H1365" i="5"/>
  <c r="G1365" i="5"/>
  <c r="F1365" i="5"/>
  <c r="E1365" i="5"/>
  <c r="D1365" i="5"/>
  <c r="C1365" i="5"/>
  <c r="B1365" i="5"/>
  <c r="L1364" i="5"/>
  <c r="K1364" i="5"/>
  <c r="J1364" i="5"/>
  <c r="I1364" i="5"/>
  <c r="H1364" i="5"/>
  <c r="G1364" i="5"/>
  <c r="F1364" i="5"/>
  <c r="E1364" i="5"/>
  <c r="D1364" i="5"/>
  <c r="C1364" i="5"/>
  <c r="B1364" i="5"/>
  <c r="L1363" i="5"/>
  <c r="K1363" i="5"/>
  <c r="J1363" i="5"/>
  <c r="I1363" i="5"/>
  <c r="H1363" i="5"/>
  <c r="G1363" i="5"/>
  <c r="F1363" i="5"/>
  <c r="E1363" i="5"/>
  <c r="D1363" i="5"/>
  <c r="C1363" i="5"/>
  <c r="B1363" i="5"/>
  <c r="L1362" i="5"/>
  <c r="K1362" i="5"/>
  <c r="J1362" i="5"/>
  <c r="I1362" i="5"/>
  <c r="H1362" i="5"/>
  <c r="G1362" i="5"/>
  <c r="F1362" i="5"/>
  <c r="E1362" i="5"/>
  <c r="D1362" i="5"/>
  <c r="C1362" i="5"/>
  <c r="B1362" i="5"/>
  <c r="L1361" i="5"/>
  <c r="K1361" i="5"/>
  <c r="J1361" i="5"/>
  <c r="I1361" i="5"/>
  <c r="H1361" i="5"/>
  <c r="G1361" i="5"/>
  <c r="F1361" i="5"/>
  <c r="E1361" i="5"/>
  <c r="D1361" i="5"/>
  <c r="C1361" i="5"/>
  <c r="B1361" i="5"/>
  <c r="L1360" i="5"/>
  <c r="K1360" i="5"/>
  <c r="J1360" i="5"/>
  <c r="I1360" i="5"/>
  <c r="H1360" i="5"/>
  <c r="G1360" i="5"/>
  <c r="F1360" i="5"/>
  <c r="E1360" i="5"/>
  <c r="D1360" i="5"/>
  <c r="C1360" i="5"/>
  <c r="B1360" i="5"/>
  <c r="L1359" i="5"/>
  <c r="K1359" i="5"/>
  <c r="J1359" i="5"/>
  <c r="I1359" i="5"/>
  <c r="H1359" i="5"/>
  <c r="G1359" i="5"/>
  <c r="F1359" i="5"/>
  <c r="E1359" i="5"/>
  <c r="D1359" i="5"/>
  <c r="C1359" i="5"/>
  <c r="B1359" i="5"/>
  <c r="L1358" i="5"/>
  <c r="K1358" i="5"/>
  <c r="J1358" i="5"/>
  <c r="I1358" i="5"/>
  <c r="H1358" i="5"/>
  <c r="G1358" i="5"/>
  <c r="F1358" i="5"/>
  <c r="E1358" i="5"/>
  <c r="D1358" i="5"/>
  <c r="C1358" i="5"/>
  <c r="B1358" i="5"/>
  <c r="L1357" i="5"/>
  <c r="K1357" i="5"/>
  <c r="J1357" i="5"/>
  <c r="I1357" i="5"/>
  <c r="H1357" i="5"/>
  <c r="G1357" i="5"/>
  <c r="F1357" i="5"/>
  <c r="E1357" i="5"/>
  <c r="D1357" i="5"/>
  <c r="C1357" i="5"/>
  <c r="B1357" i="5"/>
  <c r="L1356" i="5"/>
  <c r="K1356" i="5"/>
  <c r="J1356" i="5"/>
  <c r="I1356" i="5"/>
  <c r="H1356" i="5"/>
  <c r="G1356" i="5"/>
  <c r="F1356" i="5"/>
  <c r="E1356" i="5"/>
  <c r="D1356" i="5"/>
  <c r="C1356" i="5"/>
  <c r="B1356" i="5"/>
  <c r="L1355" i="5"/>
  <c r="K1355" i="5"/>
  <c r="J1355" i="5"/>
  <c r="I1355" i="5"/>
  <c r="H1355" i="5"/>
  <c r="G1355" i="5"/>
  <c r="F1355" i="5"/>
  <c r="E1355" i="5"/>
  <c r="D1355" i="5"/>
  <c r="C1355" i="5"/>
  <c r="B1355" i="5"/>
  <c r="L1354" i="5"/>
  <c r="K1354" i="5"/>
  <c r="J1354" i="5"/>
  <c r="I1354" i="5"/>
  <c r="H1354" i="5"/>
  <c r="G1354" i="5"/>
  <c r="F1354" i="5"/>
  <c r="E1354" i="5"/>
  <c r="D1354" i="5"/>
  <c r="C1354" i="5"/>
  <c r="B1354" i="5"/>
  <c r="L1353" i="5"/>
  <c r="K1353" i="5"/>
  <c r="J1353" i="5"/>
  <c r="I1353" i="5"/>
  <c r="H1353" i="5"/>
  <c r="G1353" i="5"/>
  <c r="F1353" i="5"/>
  <c r="E1353" i="5"/>
  <c r="D1353" i="5"/>
  <c r="C1353" i="5"/>
  <c r="B1353" i="5"/>
  <c r="L1352" i="5"/>
  <c r="K1352" i="5"/>
  <c r="J1352" i="5"/>
  <c r="I1352" i="5"/>
  <c r="H1352" i="5"/>
  <c r="G1352" i="5"/>
  <c r="F1352" i="5"/>
  <c r="E1352" i="5"/>
  <c r="D1352" i="5"/>
  <c r="C1352" i="5"/>
  <c r="B1352" i="5"/>
  <c r="L1351" i="5"/>
  <c r="K1351" i="5"/>
  <c r="J1351" i="5"/>
  <c r="I1351" i="5"/>
  <c r="H1351" i="5"/>
  <c r="G1351" i="5"/>
  <c r="F1351" i="5"/>
  <c r="E1351" i="5"/>
  <c r="D1351" i="5"/>
  <c r="C1351" i="5"/>
  <c r="B1351" i="5"/>
  <c r="L1350" i="5"/>
  <c r="K1350" i="5"/>
  <c r="J1350" i="5"/>
  <c r="I1350" i="5"/>
  <c r="H1350" i="5"/>
  <c r="G1350" i="5"/>
  <c r="F1350" i="5"/>
  <c r="E1350" i="5"/>
  <c r="D1350" i="5"/>
  <c r="C1350" i="5"/>
  <c r="B1350" i="5"/>
  <c r="L1349" i="5"/>
  <c r="K1349" i="5"/>
  <c r="J1349" i="5"/>
  <c r="I1349" i="5"/>
  <c r="H1349" i="5"/>
  <c r="G1349" i="5"/>
  <c r="F1349" i="5"/>
  <c r="E1349" i="5"/>
  <c r="D1349" i="5"/>
  <c r="C1349" i="5"/>
  <c r="B1349" i="5"/>
  <c r="L1348" i="5"/>
  <c r="K1348" i="5"/>
  <c r="J1348" i="5"/>
  <c r="I1348" i="5"/>
  <c r="H1348" i="5"/>
  <c r="G1348" i="5"/>
  <c r="F1348" i="5"/>
  <c r="E1348" i="5"/>
  <c r="D1348" i="5"/>
  <c r="C1348" i="5"/>
  <c r="B1348" i="5"/>
  <c r="L1347" i="5"/>
  <c r="K1347" i="5"/>
  <c r="J1347" i="5"/>
  <c r="I1347" i="5"/>
  <c r="H1347" i="5"/>
  <c r="G1347" i="5"/>
  <c r="F1347" i="5"/>
  <c r="E1347" i="5"/>
  <c r="D1347" i="5"/>
  <c r="C1347" i="5"/>
  <c r="B1347" i="5"/>
  <c r="L1346" i="5"/>
  <c r="K1346" i="5"/>
  <c r="J1346" i="5"/>
  <c r="I1346" i="5"/>
  <c r="H1346" i="5"/>
  <c r="G1346" i="5"/>
  <c r="F1346" i="5"/>
  <c r="E1346" i="5"/>
  <c r="D1346" i="5"/>
  <c r="C1346" i="5"/>
  <c r="B1346" i="5"/>
  <c r="L1345" i="5"/>
  <c r="K1345" i="5"/>
  <c r="J1345" i="5"/>
  <c r="I1345" i="5"/>
  <c r="H1345" i="5"/>
  <c r="G1345" i="5"/>
  <c r="F1345" i="5"/>
  <c r="E1345" i="5"/>
  <c r="D1345" i="5"/>
  <c r="C1345" i="5"/>
  <c r="B1345" i="5"/>
  <c r="L1344" i="5"/>
  <c r="K1344" i="5"/>
  <c r="J1344" i="5"/>
  <c r="I1344" i="5"/>
  <c r="H1344" i="5"/>
  <c r="G1344" i="5"/>
  <c r="F1344" i="5"/>
  <c r="E1344" i="5"/>
  <c r="D1344" i="5"/>
  <c r="C1344" i="5"/>
  <c r="B1344" i="5"/>
  <c r="L1343" i="5"/>
  <c r="K1343" i="5"/>
  <c r="J1343" i="5"/>
  <c r="I1343" i="5"/>
  <c r="H1343" i="5"/>
  <c r="G1343" i="5"/>
  <c r="F1343" i="5"/>
  <c r="E1343" i="5"/>
  <c r="D1343" i="5"/>
  <c r="C1343" i="5"/>
  <c r="B1343" i="5"/>
  <c r="L1342" i="5"/>
  <c r="K1342" i="5"/>
  <c r="J1342" i="5"/>
  <c r="I1342" i="5"/>
  <c r="H1342" i="5"/>
  <c r="G1342" i="5"/>
  <c r="F1342" i="5"/>
  <c r="E1342" i="5"/>
  <c r="D1342" i="5"/>
  <c r="C1342" i="5"/>
  <c r="B1342" i="5"/>
  <c r="L1341" i="5"/>
  <c r="K1341" i="5"/>
  <c r="J1341" i="5"/>
  <c r="I1341" i="5"/>
  <c r="H1341" i="5"/>
  <c r="G1341" i="5"/>
  <c r="F1341" i="5"/>
  <c r="E1341" i="5"/>
  <c r="D1341" i="5"/>
  <c r="C1341" i="5"/>
  <c r="B1341" i="5"/>
  <c r="L1340" i="5"/>
  <c r="K1340" i="5"/>
  <c r="J1340" i="5"/>
  <c r="I1340" i="5"/>
  <c r="H1340" i="5"/>
  <c r="G1340" i="5"/>
  <c r="F1340" i="5"/>
  <c r="E1340" i="5"/>
  <c r="D1340" i="5"/>
  <c r="C1340" i="5"/>
  <c r="B1340" i="5"/>
  <c r="L1339" i="5"/>
  <c r="K1339" i="5"/>
  <c r="J1339" i="5"/>
  <c r="I1339" i="5"/>
  <c r="H1339" i="5"/>
  <c r="G1339" i="5"/>
  <c r="F1339" i="5"/>
  <c r="E1339" i="5"/>
  <c r="D1339" i="5"/>
  <c r="C1339" i="5"/>
  <c r="B1339" i="5"/>
  <c r="L1338" i="5"/>
  <c r="K1338" i="5"/>
  <c r="J1338" i="5"/>
  <c r="I1338" i="5"/>
  <c r="H1338" i="5"/>
  <c r="G1338" i="5"/>
  <c r="F1338" i="5"/>
  <c r="E1338" i="5"/>
  <c r="D1338" i="5"/>
  <c r="C1338" i="5"/>
  <c r="B1338" i="5"/>
  <c r="L1337" i="5"/>
  <c r="K1337" i="5"/>
  <c r="J1337" i="5"/>
  <c r="I1337" i="5"/>
  <c r="H1337" i="5"/>
  <c r="G1337" i="5"/>
  <c r="F1337" i="5"/>
  <c r="E1337" i="5"/>
  <c r="D1337" i="5"/>
  <c r="C1337" i="5"/>
  <c r="B1337" i="5"/>
  <c r="L1336" i="5"/>
  <c r="K1336" i="5"/>
  <c r="J1336" i="5"/>
  <c r="I1336" i="5"/>
  <c r="H1336" i="5"/>
  <c r="G1336" i="5"/>
  <c r="F1336" i="5"/>
  <c r="E1336" i="5"/>
  <c r="D1336" i="5"/>
  <c r="C1336" i="5"/>
  <c r="B1336" i="5"/>
  <c r="L1335" i="5"/>
  <c r="K1335" i="5"/>
  <c r="J1335" i="5"/>
  <c r="I1335" i="5"/>
  <c r="H1335" i="5"/>
  <c r="G1335" i="5"/>
  <c r="F1335" i="5"/>
  <c r="E1335" i="5"/>
  <c r="D1335" i="5"/>
  <c r="C1335" i="5"/>
  <c r="B1335" i="5"/>
  <c r="L1334" i="5"/>
  <c r="K1334" i="5"/>
  <c r="J1334" i="5"/>
  <c r="I1334" i="5"/>
  <c r="H1334" i="5"/>
  <c r="G1334" i="5"/>
  <c r="F1334" i="5"/>
  <c r="E1334" i="5"/>
  <c r="D1334" i="5"/>
  <c r="C1334" i="5"/>
  <c r="B1334" i="5"/>
  <c r="L1333" i="5"/>
  <c r="K1333" i="5"/>
  <c r="J1333" i="5"/>
  <c r="I1333" i="5"/>
  <c r="H1333" i="5"/>
  <c r="G1333" i="5"/>
  <c r="F1333" i="5"/>
  <c r="E1333" i="5"/>
  <c r="D1333" i="5"/>
  <c r="C1333" i="5"/>
  <c r="B1333" i="5"/>
  <c r="L1332" i="5"/>
  <c r="K1332" i="5"/>
  <c r="J1332" i="5"/>
  <c r="I1332" i="5"/>
  <c r="H1332" i="5"/>
  <c r="G1332" i="5"/>
  <c r="F1332" i="5"/>
  <c r="E1332" i="5"/>
  <c r="D1332" i="5"/>
  <c r="C1332" i="5"/>
  <c r="B1332" i="5"/>
  <c r="L1331" i="5"/>
  <c r="K1331" i="5"/>
  <c r="J1331" i="5"/>
  <c r="I1331" i="5"/>
  <c r="H1331" i="5"/>
  <c r="G1331" i="5"/>
  <c r="F1331" i="5"/>
  <c r="E1331" i="5"/>
  <c r="D1331" i="5"/>
  <c r="C1331" i="5"/>
  <c r="B1331" i="5"/>
  <c r="L1330" i="5"/>
  <c r="K1330" i="5"/>
  <c r="J1330" i="5"/>
  <c r="I1330" i="5"/>
  <c r="H1330" i="5"/>
  <c r="G1330" i="5"/>
  <c r="F1330" i="5"/>
  <c r="E1330" i="5"/>
  <c r="D1330" i="5"/>
  <c r="C1330" i="5"/>
  <c r="B1330" i="5"/>
  <c r="L1329" i="5"/>
  <c r="K1329" i="5"/>
  <c r="J1329" i="5"/>
  <c r="I1329" i="5"/>
  <c r="H1329" i="5"/>
  <c r="G1329" i="5"/>
  <c r="F1329" i="5"/>
  <c r="E1329" i="5"/>
  <c r="D1329" i="5"/>
  <c r="C1329" i="5"/>
  <c r="B1329" i="5"/>
  <c r="L1328" i="5"/>
  <c r="K1328" i="5"/>
  <c r="J1328" i="5"/>
  <c r="I1328" i="5"/>
  <c r="H1328" i="5"/>
  <c r="G1328" i="5"/>
  <c r="F1328" i="5"/>
  <c r="E1328" i="5"/>
  <c r="D1328" i="5"/>
  <c r="C1328" i="5"/>
  <c r="B1328" i="5"/>
  <c r="L1327" i="5"/>
  <c r="K1327" i="5"/>
  <c r="J1327" i="5"/>
  <c r="I1327" i="5"/>
  <c r="H1327" i="5"/>
  <c r="G1327" i="5"/>
  <c r="F1327" i="5"/>
  <c r="E1327" i="5"/>
  <c r="D1327" i="5"/>
  <c r="C1327" i="5"/>
  <c r="B1327" i="5"/>
  <c r="L1326" i="5"/>
  <c r="K1326" i="5"/>
  <c r="J1326" i="5"/>
  <c r="I1326" i="5"/>
  <c r="H1326" i="5"/>
  <c r="G1326" i="5"/>
  <c r="F1326" i="5"/>
  <c r="E1326" i="5"/>
  <c r="D1326" i="5"/>
  <c r="C1326" i="5"/>
  <c r="B1326" i="5"/>
  <c r="L1325" i="5"/>
  <c r="K1325" i="5"/>
  <c r="J1325" i="5"/>
  <c r="I1325" i="5"/>
  <c r="H1325" i="5"/>
  <c r="G1325" i="5"/>
  <c r="F1325" i="5"/>
  <c r="E1325" i="5"/>
  <c r="D1325" i="5"/>
  <c r="C1325" i="5"/>
  <c r="B1325" i="5"/>
  <c r="L1324" i="5"/>
  <c r="K1324" i="5"/>
  <c r="J1324" i="5"/>
  <c r="I1324" i="5"/>
  <c r="H1324" i="5"/>
  <c r="G1324" i="5"/>
  <c r="F1324" i="5"/>
  <c r="E1324" i="5"/>
  <c r="D1324" i="5"/>
  <c r="C1324" i="5"/>
  <c r="B1324" i="5"/>
  <c r="L1323" i="5"/>
  <c r="K1323" i="5"/>
  <c r="J1323" i="5"/>
  <c r="I1323" i="5"/>
  <c r="H1323" i="5"/>
  <c r="G1323" i="5"/>
  <c r="F1323" i="5"/>
  <c r="E1323" i="5"/>
  <c r="D1323" i="5"/>
  <c r="C1323" i="5"/>
  <c r="B1323" i="5"/>
  <c r="L1322" i="5"/>
  <c r="K1322" i="5"/>
  <c r="J1322" i="5"/>
  <c r="I1322" i="5"/>
  <c r="H1322" i="5"/>
  <c r="G1322" i="5"/>
  <c r="F1322" i="5"/>
  <c r="E1322" i="5"/>
  <c r="D1322" i="5"/>
  <c r="C1322" i="5"/>
  <c r="B1322" i="5"/>
  <c r="L1321" i="5"/>
  <c r="K1321" i="5"/>
  <c r="J1321" i="5"/>
  <c r="I1321" i="5"/>
  <c r="H1321" i="5"/>
  <c r="G1321" i="5"/>
  <c r="F1321" i="5"/>
  <c r="E1321" i="5"/>
  <c r="D1321" i="5"/>
  <c r="C1321" i="5"/>
  <c r="B1321" i="5"/>
  <c r="L1320" i="5"/>
  <c r="K1320" i="5"/>
  <c r="J1320" i="5"/>
  <c r="I1320" i="5"/>
  <c r="H1320" i="5"/>
  <c r="G1320" i="5"/>
  <c r="F1320" i="5"/>
  <c r="E1320" i="5"/>
  <c r="D1320" i="5"/>
  <c r="C1320" i="5"/>
  <c r="B1320" i="5"/>
  <c r="L1319" i="5"/>
  <c r="K1319" i="5"/>
  <c r="J1319" i="5"/>
  <c r="I1319" i="5"/>
  <c r="H1319" i="5"/>
  <c r="G1319" i="5"/>
  <c r="F1319" i="5"/>
  <c r="E1319" i="5"/>
  <c r="D1319" i="5"/>
  <c r="C1319" i="5"/>
  <c r="B1319" i="5"/>
  <c r="L1318" i="5"/>
  <c r="K1318" i="5"/>
  <c r="J1318" i="5"/>
  <c r="I1318" i="5"/>
  <c r="H1318" i="5"/>
  <c r="G1318" i="5"/>
  <c r="F1318" i="5"/>
  <c r="E1318" i="5"/>
  <c r="D1318" i="5"/>
  <c r="C1318" i="5"/>
  <c r="B1318" i="5"/>
  <c r="L1317" i="5"/>
  <c r="K1317" i="5"/>
  <c r="J1317" i="5"/>
  <c r="I1317" i="5"/>
  <c r="H1317" i="5"/>
  <c r="G1317" i="5"/>
  <c r="F1317" i="5"/>
  <c r="E1317" i="5"/>
  <c r="D1317" i="5"/>
  <c r="C1317" i="5"/>
  <c r="B1317" i="5"/>
  <c r="L1316" i="5"/>
  <c r="K1316" i="5"/>
  <c r="J1316" i="5"/>
  <c r="I1316" i="5"/>
  <c r="H1316" i="5"/>
  <c r="G1316" i="5"/>
  <c r="F1316" i="5"/>
  <c r="E1316" i="5"/>
  <c r="D1316" i="5"/>
  <c r="C1316" i="5"/>
  <c r="B1316" i="5"/>
  <c r="L1315" i="5"/>
  <c r="K1315" i="5"/>
  <c r="J1315" i="5"/>
  <c r="I1315" i="5"/>
  <c r="H1315" i="5"/>
  <c r="G1315" i="5"/>
  <c r="F1315" i="5"/>
  <c r="E1315" i="5"/>
  <c r="D1315" i="5"/>
  <c r="C1315" i="5"/>
  <c r="B1315" i="5"/>
  <c r="L1314" i="5"/>
  <c r="K1314" i="5"/>
  <c r="J1314" i="5"/>
  <c r="I1314" i="5"/>
  <c r="H1314" i="5"/>
  <c r="G1314" i="5"/>
  <c r="F1314" i="5"/>
  <c r="E1314" i="5"/>
  <c r="D1314" i="5"/>
  <c r="C1314" i="5"/>
  <c r="B1314" i="5"/>
  <c r="L1313" i="5"/>
  <c r="K1313" i="5"/>
  <c r="J1313" i="5"/>
  <c r="I1313" i="5"/>
  <c r="H1313" i="5"/>
  <c r="G1313" i="5"/>
  <c r="F1313" i="5"/>
  <c r="E1313" i="5"/>
  <c r="D1313" i="5"/>
  <c r="C1313" i="5"/>
  <c r="B1313" i="5"/>
  <c r="L1312" i="5"/>
  <c r="K1312" i="5"/>
  <c r="J1312" i="5"/>
  <c r="I1312" i="5"/>
  <c r="H1312" i="5"/>
  <c r="G1312" i="5"/>
  <c r="F1312" i="5"/>
  <c r="E1312" i="5"/>
  <c r="D1312" i="5"/>
  <c r="C1312" i="5"/>
  <c r="B1312" i="5"/>
  <c r="L1311" i="5"/>
  <c r="K1311" i="5"/>
  <c r="J1311" i="5"/>
  <c r="I1311" i="5"/>
  <c r="H1311" i="5"/>
  <c r="G1311" i="5"/>
  <c r="F1311" i="5"/>
  <c r="E1311" i="5"/>
  <c r="D1311" i="5"/>
  <c r="C1311" i="5"/>
  <c r="B1311" i="5"/>
  <c r="L1310" i="5"/>
  <c r="K1310" i="5"/>
  <c r="J1310" i="5"/>
  <c r="I1310" i="5"/>
  <c r="H1310" i="5"/>
  <c r="G1310" i="5"/>
  <c r="F1310" i="5"/>
  <c r="E1310" i="5"/>
  <c r="D1310" i="5"/>
  <c r="C1310" i="5"/>
  <c r="B1310" i="5"/>
  <c r="L1309" i="5"/>
  <c r="K1309" i="5"/>
  <c r="J1309" i="5"/>
  <c r="I1309" i="5"/>
  <c r="H1309" i="5"/>
  <c r="G1309" i="5"/>
  <c r="F1309" i="5"/>
  <c r="E1309" i="5"/>
  <c r="D1309" i="5"/>
  <c r="C1309" i="5"/>
  <c r="B1309" i="5"/>
  <c r="L1308" i="5"/>
  <c r="K1308" i="5"/>
  <c r="J1308" i="5"/>
  <c r="I1308" i="5"/>
  <c r="H1308" i="5"/>
  <c r="G1308" i="5"/>
  <c r="F1308" i="5"/>
  <c r="E1308" i="5"/>
  <c r="D1308" i="5"/>
  <c r="C1308" i="5"/>
  <c r="B1308" i="5"/>
  <c r="L1307" i="5"/>
  <c r="K1307" i="5"/>
  <c r="J1307" i="5"/>
  <c r="I1307" i="5"/>
  <c r="H1307" i="5"/>
  <c r="G1307" i="5"/>
  <c r="F1307" i="5"/>
  <c r="E1307" i="5"/>
  <c r="D1307" i="5"/>
  <c r="C1307" i="5"/>
  <c r="B1307" i="5"/>
  <c r="L1306" i="5"/>
  <c r="K1306" i="5"/>
  <c r="J1306" i="5"/>
  <c r="I1306" i="5"/>
  <c r="H1306" i="5"/>
  <c r="G1306" i="5"/>
  <c r="F1306" i="5"/>
  <c r="E1306" i="5"/>
  <c r="D1306" i="5"/>
  <c r="C1306" i="5"/>
  <c r="B1306" i="5"/>
  <c r="L1305" i="5"/>
  <c r="K1305" i="5"/>
  <c r="J1305" i="5"/>
  <c r="I1305" i="5"/>
  <c r="H1305" i="5"/>
  <c r="G1305" i="5"/>
  <c r="F1305" i="5"/>
  <c r="E1305" i="5"/>
  <c r="D1305" i="5"/>
  <c r="C1305" i="5"/>
  <c r="B1305" i="5"/>
  <c r="L1304" i="5"/>
  <c r="K1304" i="5"/>
  <c r="J1304" i="5"/>
  <c r="I1304" i="5"/>
  <c r="H1304" i="5"/>
  <c r="G1304" i="5"/>
  <c r="F1304" i="5"/>
  <c r="E1304" i="5"/>
  <c r="D1304" i="5"/>
  <c r="C1304" i="5"/>
  <c r="B1304" i="5"/>
  <c r="L1303" i="5"/>
  <c r="K1303" i="5"/>
  <c r="J1303" i="5"/>
  <c r="I1303" i="5"/>
  <c r="H1303" i="5"/>
  <c r="G1303" i="5"/>
  <c r="F1303" i="5"/>
  <c r="E1303" i="5"/>
  <c r="D1303" i="5"/>
  <c r="C1303" i="5"/>
  <c r="B1303" i="5"/>
  <c r="L1302" i="5"/>
  <c r="K1302" i="5"/>
  <c r="J1302" i="5"/>
  <c r="I1302" i="5"/>
  <c r="H1302" i="5"/>
  <c r="G1302" i="5"/>
  <c r="F1302" i="5"/>
  <c r="E1302" i="5"/>
  <c r="D1302" i="5"/>
  <c r="C1302" i="5"/>
  <c r="B1302" i="5"/>
  <c r="L1301" i="5"/>
  <c r="K1301" i="5"/>
  <c r="J1301" i="5"/>
  <c r="I1301" i="5"/>
  <c r="H1301" i="5"/>
  <c r="G1301" i="5"/>
  <c r="F1301" i="5"/>
  <c r="E1301" i="5"/>
  <c r="D1301" i="5"/>
  <c r="C1301" i="5"/>
  <c r="B1301" i="5"/>
  <c r="L1300" i="5"/>
  <c r="K1300" i="5"/>
  <c r="J1300" i="5"/>
  <c r="I1300" i="5"/>
  <c r="H1300" i="5"/>
  <c r="G1300" i="5"/>
  <c r="F1300" i="5"/>
  <c r="E1300" i="5"/>
  <c r="D1300" i="5"/>
  <c r="C1300" i="5"/>
  <c r="B1300" i="5"/>
  <c r="L1299" i="5"/>
  <c r="K1299" i="5"/>
  <c r="J1299" i="5"/>
  <c r="I1299" i="5"/>
  <c r="H1299" i="5"/>
  <c r="G1299" i="5"/>
  <c r="F1299" i="5"/>
  <c r="E1299" i="5"/>
  <c r="D1299" i="5"/>
  <c r="C1299" i="5"/>
  <c r="B1299" i="5"/>
  <c r="L1298" i="5"/>
  <c r="K1298" i="5"/>
  <c r="J1298" i="5"/>
  <c r="I1298" i="5"/>
  <c r="H1298" i="5"/>
  <c r="G1298" i="5"/>
  <c r="F1298" i="5"/>
  <c r="E1298" i="5"/>
  <c r="D1298" i="5"/>
  <c r="C1298" i="5"/>
  <c r="B1298" i="5"/>
  <c r="L1297" i="5"/>
  <c r="K1297" i="5"/>
  <c r="J1297" i="5"/>
  <c r="I1297" i="5"/>
  <c r="H1297" i="5"/>
  <c r="G1297" i="5"/>
  <c r="F1297" i="5"/>
  <c r="E1297" i="5"/>
  <c r="D1297" i="5"/>
  <c r="C1297" i="5"/>
  <c r="B1297" i="5"/>
  <c r="L1296" i="5"/>
  <c r="K1296" i="5"/>
  <c r="J1296" i="5"/>
  <c r="I1296" i="5"/>
  <c r="H1296" i="5"/>
  <c r="G1296" i="5"/>
  <c r="F1296" i="5"/>
  <c r="E1296" i="5"/>
  <c r="D1296" i="5"/>
  <c r="C1296" i="5"/>
  <c r="B1296" i="5"/>
  <c r="L1295" i="5"/>
  <c r="K1295" i="5"/>
  <c r="J1295" i="5"/>
  <c r="I1295" i="5"/>
  <c r="H1295" i="5"/>
  <c r="G1295" i="5"/>
  <c r="F1295" i="5"/>
  <c r="E1295" i="5"/>
  <c r="D1295" i="5"/>
  <c r="C1295" i="5"/>
  <c r="B1295" i="5"/>
  <c r="L1294" i="5"/>
  <c r="K1294" i="5"/>
  <c r="J1294" i="5"/>
  <c r="I1294" i="5"/>
  <c r="H1294" i="5"/>
  <c r="G1294" i="5"/>
  <c r="F1294" i="5"/>
  <c r="E1294" i="5"/>
  <c r="D1294" i="5"/>
  <c r="C1294" i="5"/>
  <c r="B1294" i="5"/>
  <c r="L1293" i="5"/>
  <c r="K1293" i="5"/>
  <c r="J1293" i="5"/>
  <c r="I1293" i="5"/>
  <c r="H1293" i="5"/>
  <c r="G1293" i="5"/>
  <c r="F1293" i="5"/>
  <c r="E1293" i="5"/>
  <c r="D1293" i="5"/>
  <c r="C1293" i="5"/>
  <c r="B1293" i="5"/>
  <c r="L1292" i="5"/>
  <c r="K1292" i="5"/>
  <c r="J1292" i="5"/>
  <c r="I1292" i="5"/>
  <c r="H1292" i="5"/>
  <c r="G1292" i="5"/>
  <c r="F1292" i="5"/>
  <c r="E1292" i="5"/>
  <c r="D1292" i="5"/>
  <c r="C1292" i="5"/>
  <c r="B1292" i="5"/>
  <c r="L1291" i="5"/>
  <c r="K1291" i="5"/>
  <c r="J1291" i="5"/>
  <c r="I1291" i="5"/>
  <c r="H1291" i="5"/>
  <c r="G1291" i="5"/>
  <c r="F1291" i="5"/>
  <c r="E1291" i="5"/>
  <c r="D1291" i="5"/>
  <c r="C1291" i="5"/>
  <c r="B1291" i="5"/>
  <c r="L1290" i="5"/>
  <c r="K1290" i="5"/>
  <c r="J1290" i="5"/>
  <c r="I1290" i="5"/>
  <c r="H1290" i="5"/>
  <c r="G1290" i="5"/>
  <c r="F1290" i="5"/>
  <c r="E1290" i="5"/>
  <c r="D1290" i="5"/>
  <c r="C1290" i="5"/>
  <c r="B1290" i="5"/>
  <c r="L1289" i="5"/>
  <c r="K1289" i="5"/>
  <c r="J1289" i="5"/>
  <c r="I1289" i="5"/>
  <c r="H1289" i="5"/>
  <c r="G1289" i="5"/>
  <c r="F1289" i="5"/>
  <c r="E1289" i="5"/>
  <c r="D1289" i="5"/>
  <c r="C1289" i="5"/>
  <c r="B1289" i="5"/>
  <c r="L1288" i="5"/>
  <c r="K1288" i="5"/>
  <c r="J1288" i="5"/>
  <c r="I1288" i="5"/>
  <c r="H1288" i="5"/>
  <c r="G1288" i="5"/>
  <c r="F1288" i="5"/>
  <c r="E1288" i="5"/>
  <c r="D1288" i="5"/>
  <c r="C1288" i="5"/>
  <c r="B1288" i="5"/>
  <c r="L1287" i="5"/>
  <c r="K1287" i="5"/>
  <c r="J1287" i="5"/>
  <c r="I1287" i="5"/>
  <c r="H1287" i="5"/>
  <c r="G1287" i="5"/>
  <c r="F1287" i="5"/>
  <c r="E1287" i="5"/>
  <c r="D1287" i="5"/>
  <c r="C1287" i="5"/>
  <c r="B1287" i="5"/>
  <c r="L1286" i="5"/>
  <c r="K1286" i="5"/>
  <c r="J1286" i="5"/>
  <c r="I1286" i="5"/>
  <c r="H1286" i="5"/>
  <c r="G1286" i="5"/>
  <c r="F1286" i="5"/>
  <c r="E1286" i="5"/>
  <c r="D1286" i="5"/>
  <c r="C1286" i="5"/>
  <c r="B1286" i="5"/>
  <c r="L1285" i="5"/>
  <c r="K1285" i="5"/>
  <c r="J1285" i="5"/>
  <c r="I1285" i="5"/>
  <c r="H1285" i="5"/>
  <c r="G1285" i="5"/>
  <c r="F1285" i="5"/>
  <c r="E1285" i="5"/>
  <c r="D1285" i="5"/>
  <c r="C1285" i="5"/>
  <c r="B1285" i="5"/>
  <c r="L1284" i="5"/>
  <c r="K1284" i="5"/>
  <c r="J1284" i="5"/>
  <c r="I1284" i="5"/>
  <c r="H1284" i="5"/>
  <c r="G1284" i="5"/>
  <c r="F1284" i="5"/>
  <c r="E1284" i="5"/>
  <c r="D1284" i="5"/>
  <c r="C1284" i="5"/>
  <c r="B1284" i="5"/>
  <c r="L1283" i="5"/>
  <c r="K1283" i="5"/>
  <c r="J1283" i="5"/>
  <c r="I1283" i="5"/>
  <c r="H1283" i="5"/>
  <c r="G1283" i="5"/>
  <c r="F1283" i="5"/>
  <c r="E1283" i="5"/>
  <c r="D1283" i="5"/>
  <c r="C1283" i="5"/>
  <c r="B1283" i="5"/>
  <c r="L1282" i="5"/>
  <c r="K1282" i="5"/>
  <c r="J1282" i="5"/>
  <c r="I1282" i="5"/>
  <c r="H1282" i="5"/>
  <c r="G1282" i="5"/>
  <c r="F1282" i="5"/>
  <c r="E1282" i="5"/>
  <c r="D1282" i="5"/>
  <c r="C1282" i="5"/>
  <c r="B1282" i="5"/>
  <c r="L1281" i="5"/>
  <c r="K1281" i="5"/>
  <c r="J1281" i="5"/>
  <c r="I1281" i="5"/>
  <c r="H1281" i="5"/>
  <c r="G1281" i="5"/>
  <c r="F1281" i="5"/>
  <c r="E1281" i="5"/>
  <c r="D1281" i="5"/>
  <c r="C1281" i="5"/>
  <c r="B1281" i="5"/>
  <c r="L1280" i="5"/>
  <c r="K1280" i="5"/>
  <c r="J1280" i="5"/>
  <c r="I1280" i="5"/>
  <c r="H1280" i="5"/>
  <c r="G1280" i="5"/>
  <c r="F1280" i="5"/>
  <c r="E1280" i="5"/>
  <c r="D1280" i="5"/>
  <c r="C1280" i="5"/>
  <c r="B1280" i="5"/>
  <c r="L1279" i="5"/>
  <c r="K1279" i="5"/>
  <c r="J1279" i="5"/>
  <c r="I1279" i="5"/>
  <c r="H1279" i="5"/>
  <c r="G1279" i="5"/>
  <c r="F1279" i="5"/>
  <c r="E1279" i="5"/>
  <c r="D1279" i="5"/>
  <c r="C1279" i="5"/>
  <c r="B1279" i="5"/>
  <c r="L1278" i="5"/>
  <c r="K1278" i="5"/>
  <c r="J1278" i="5"/>
  <c r="I1278" i="5"/>
  <c r="H1278" i="5"/>
  <c r="G1278" i="5"/>
  <c r="F1278" i="5"/>
  <c r="E1278" i="5"/>
  <c r="D1278" i="5"/>
  <c r="C1278" i="5"/>
  <c r="B1278" i="5"/>
  <c r="L1277" i="5"/>
  <c r="K1277" i="5"/>
  <c r="J1277" i="5"/>
  <c r="I1277" i="5"/>
  <c r="H1277" i="5"/>
  <c r="G1277" i="5"/>
  <c r="F1277" i="5"/>
  <c r="E1277" i="5"/>
  <c r="D1277" i="5"/>
  <c r="C1277" i="5"/>
  <c r="B1277" i="5"/>
  <c r="L1276" i="5"/>
  <c r="K1276" i="5"/>
  <c r="J1276" i="5"/>
  <c r="I1276" i="5"/>
  <c r="H1276" i="5"/>
  <c r="G1276" i="5"/>
  <c r="F1276" i="5"/>
  <c r="E1276" i="5"/>
  <c r="D1276" i="5"/>
  <c r="C1276" i="5"/>
  <c r="B1276" i="5"/>
  <c r="L1275" i="5"/>
  <c r="K1275" i="5"/>
  <c r="J1275" i="5"/>
  <c r="I1275" i="5"/>
  <c r="H1275" i="5"/>
  <c r="G1275" i="5"/>
  <c r="F1275" i="5"/>
  <c r="E1275" i="5"/>
  <c r="D1275" i="5"/>
  <c r="C1275" i="5"/>
  <c r="B1275" i="5"/>
  <c r="L1274" i="5"/>
  <c r="K1274" i="5"/>
  <c r="J1274" i="5"/>
  <c r="I1274" i="5"/>
  <c r="H1274" i="5"/>
  <c r="G1274" i="5"/>
  <c r="F1274" i="5"/>
  <c r="E1274" i="5"/>
  <c r="D1274" i="5"/>
  <c r="C1274" i="5"/>
  <c r="B1274" i="5"/>
  <c r="L1273" i="5"/>
  <c r="K1273" i="5"/>
  <c r="J1273" i="5"/>
  <c r="I1273" i="5"/>
  <c r="H1273" i="5"/>
  <c r="G1273" i="5"/>
  <c r="F1273" i="5"/>
  <c r="E1273" i="5"/>
  <c r="D1273" i="5"/>
  <c r="C1273" i="5"/>
  <c r="B1273" i="5"/>
  <c r="L1272" i="5"/>
  <c r="K1272" i="5"/>
  <c r="J1272" i="5"/>
  <c r="I1272" i="5"/>
  <c r="H1272" i="5"/>
  <c r="G1272" i="5"/>
  <c r="F1272" i="5"/>
  <c r="E1272" i="5"/>
  <c r="D1272" i="5"/>
  <c r="C1272" i="5"/>
  <c r="B1272" i="5"/>
  <c r="L1271" i="5"/>
  <c r="K1271" i="5"/>
  <c r="J1271" i="5"/>
  <c r="I1271" i="5"/>
  <c r="H1271" i="5"/>
  <c r="G1271" i="5"/>
  <c r="F1271" i="5"/>
  <c r="E1271" i="5"/>
  <c r="D1271" i="5"/>
  <c r="C1271" i="5"/>
  <c r="B1271" i="5"/>
  <c r="L1270" i="5"/>
  <c r="K1270" i="5"/>
  <c r="J1270" i="5"/>
  <c r="I1270" i="5"/>
  <c r="H1270" i="5"/>
  <c r="G1270" i="5"/>
  <c r="F1270" i="5"/>
  <c r="E1270" i="5"/>
  <c r="D1270" i="5"/>
  <c r="C1270" i="5"/>
  <c r="B1270" i="5"/>
  <c r="L1269" i="5"/>
  <c r="K1269" i="5"/>
  <c r="J1269" i="5"/>
  <c r="I1269" i="5"/>
  <c r="H1269" i="5"/>
  <c r="G1269" i="5"/>
  <c r="F1269" i="5"/>
  <c r="E1269" i="5"/>
  <c r="D1269" i="5"/>
  <c r="C1269" i="5"/>
  <c r="B1269" i="5"/>
  <c r="L1268" i="5"/>
  <c r="K1268" i="5"/>
  <c r="J1268" i="5"/>
  <c r="I1268" i="5"/>
  <c r="H1268" i="5"/>
  <c r="G1268" i="5"/>
  <c r="F1268" i="5"/>
  <c r="E1268" i="5"/>
  <c r="D1268" i="5"/>
  <c r="C1268" i="5"/>
  <c r="B1268" i="5"/>
  <c r="L1267" i="5"/>
  <c r="K1267" i="5"/>
  <c r="J1267" i="5"/>
  <c r="I1267" i="5"/>
  <c r="H1267" i="5"/>
  <c r="G1267" i="5"/>
  <c r="F1267" i="5"/>
  <c r="E1267" i="5"/>
  <c r="D1267" i="5"/>
  <c r="C1267" i="5"/>
  <c r="B1267" i="5"/>
  <c r="L1266" i="5"/>
  <c r="K1266" i="5"/>
  <c r="J1266" i="5"/>
  <c r="I1266" i="5"/>
  <c r="H1266" i="5"/>
  <c r="G1266" i="5"/>
  <c r="F1266" i="5"/>
  <c r="E1266" i="5"/>
  <c r="D1266" i="5"/>
  <c r="C1266" i="5"/>
  <c r="B1266" i="5"/>
  <c r="L1265" i="5"/>
  <c r="K1265" i="5"/>
  <c r="J1265" i="5"/>
  <c r="I1265" i="5"/>
  <c r="H1265" i="5"/>
  <c r="G1265" i="5"/>
  <c r="F1265" i="5"/>
  <c r="E1265" i="5"/>
  <c r="D1265" i="5"/>
  <c r="C1265" i="5"/>
  <c r="B1265" i="5"/>
  <c r="L1264" i="5"/>
  <c r="K1264" i="5"/>
  <c r="J1264" i="5"/>
  <c r="I1264" i="5"/>
  <c r="H1264" i="5"/>
  <c r="G1264" i="5"/>
  <c r="F1264" i="5"/>
  <c r="E1264" i="5"/>
  <c r="D1264" i="5"/>
  <c r="C1264" i="5"/>
  <c r="B1264" i="5"/>
  <c r="L1263" i="5"/>
  <c r="K1263" i="5"/>
  <c r="J1263" i="5"/>
  <c r="I1263" i="5"/>
  <c r="H1263" i="5"/>
  <c r="G1263" i="5"/>
  <c r="F1263" i="5"/>
  <c r="E1263" i="5"/>
  <c r="D1263" i="5"/>
  <c r="C1263" i="5"/>
  <c r="B1263" i="5"/>
  <c r="L1262" i="5"/>
  <c r="K1262" i="5"/>
  <c r="J1262" i="5"/>
  <c r="I1262" i="5"/>
  <c r="H1262" i="5"/>
  <c r="G1262" i="5"/>
  <c r="F1262" i="5"/>
  <c r="E1262" i="5"/>
  <c r="D1262" i="5"/>
  <c r="C1262" i="5"/>
  <c r="B1262" i="5"/>
  <c r="L1261" i="5"/>
  <c r="K1261" i="5"/>
  <c r="J1261" i="5"/>
  <c r="I1261" i="5"/>
  <c r="H1261" i="5"/>
  <c r="G1261" i="5"/>
  <c r="F1261" i="5"/>
  <c r="E1261" i="5"/>
  <c r="D1261" i="5"/>
  <c r="C1261" i="5"/>
  <c r="B1261" i="5"/>
  <c r="L1260" i="5"/>
  <c r="K1260" i="5"/>
  <c r="J1260" i="5"/>
  <c r="I1260" i="5"/>
  <c r="H1260" i="5"/>
  <c r="G1260" i="5"/>
  <c r="F1260" i="5"/>
  <c r="E1260" i="5"/>
  <c r="D1260" i="5"/>
  <c r="C1260" i="5"/>
  <c r="B1260" i="5"/>
  <c r="L1259" i="5"/>
  <c r="K1259" i="5"/>
  <c r="J1259" i="5"/>
  <c r="I1259" i="5"/>
  <c r="H1259" i="5"/>
  <c r="G1259" i="5"/>
  <c r="F1259" i="5"/>
  <c r="E1259" i="5"/>
  <c r="D1259" i="5"/>
  <c r="C1259" i="5"/>
  <c r="B1259" i="5"/>
  <c r="L1258" i="5"/>
  <c r="K1258" i="5"/>
  <c r="J1258" i="5"/>
  <c r="I1258" i="5"/>
  <c r="H1258" i="5"/>
  <c r="G1258" i="5"/>
  <c r="F1258" i="5"/>
  <c r="E1258" i="5"/>
  <c r="D1258" i="5"/>
  <c r="C1258" i="5"/>
  <c r="B1258" i="5"/>
  <c r="L1257" i="5"/>
  <c r="K1257" i="5"/>
  <c r="J1257" i="5"/>
  <c r="I1257" i="5"/>
  <c r="H1257" i="5"/>
  <c r="G1257" i="5"/>
  <c r="F1257" i="5"/>
  <c r="E1257" i="5"/>
  <c r="D1257" i="5"/>
  <c r="C1257" i="5"/>
  <c r="B1257" i="5"/>
  <c r="L1256" i="5"/>
  <c r="K1256" i="5"/>
  <c r="J1256" i="5"/>
  <c r="I1256" i="5"/>
  <c r="H1256" i="5"/>
  <c r="G1256" i="5"/>
  <c r="F1256" i="5"/>
  <c r="E1256" i="5"/>
  <c r="D1256" i="5"/>
  <c r="C1256" i="5"/>
  <c r="B1256" i="5"/>
  <c r="L1255" i="5"/>
  <c r="K1255" i="5"/>
  <c r="J1255" i="5"/>
  <c r="I1255" i="5"/>
  <c r="H1255" i="5"/>
  <c r="G1255" i="5"/>
  <c r="F1255" i="5"/>
  <c r="E1255" i="5"/>
  <c r="D1255" i="5"/>
  <c r="C1255" i="5"/>
  <c r="B1255" i="5"/>
  <c r="L1254" i="5"/>
  <c r="K1254" i="5"/>
  <c r="J1254" i="5"/>
  <c r="I1254" i="5"/>
  <c r="H1254" i="5"/>
  <c r="G1254" i="5"/>
  <c r="F1254" i="5"/>
  <c r="E1254" i="5"/>
  <c r="D1254" i="5"/>
  <c r="C1254" i="5"/>
  <c r="B1254" i="5"/>
  <c r="L1253" i="5"/>
  <c r="K1253" i="5"/>
  <c r="J1253" i="5"/>
  <c r="I1253" i="5"/>
  <c r="H1253" i="5"/>
  <c r="G1253" i="5"/>
  <c r="F1253" i="5"/>
  <c r="E1253" i="5"/>
  <c r="D1253" i="5"/>
  <c r="C1253" i="5"/>
  <c r="B1253" i="5"/>
  <c r="L1252" i="5"/>
  <c r="K1252" i="5"/>
  <c r="J1252" i="5"/>
  <c r="I1252" i="5"/>
  <c r="H1252" i="5"/>
  <c r="G1252" i="5"/>
  <c r="F1252" i="5"/>
  <c r="E1252" i="5"/>
  <c r="D1252" i="5"/>
  <c r="C1252" i="5"/>
  <c r="B1252" i="5"/>
  <c r="L1251" i="5"/>
  <c r="K1251" i="5"/>
  <c r="J1251" i="5"/>
  <c r="I1251" i="5"/>
  <c r="H1251" i="5"/>
  <c r="G1251" i="5"/>
  <c r="F1251" i="5"/>
  <c r="E1251" i="5"/>
  <c r="D1251" i="5"/>
  <c r="C1251" i="5"/>
  <c r="B1251" i="5"/>
  <c r="L1250" i="5"/>
  <c r="K1250" i="5"/>
  <c r="J1250" i="5"/>
  <c r="I1250" i="5"/>
  <c r="H1250" i="5"/>
  <c r="G1250" i="5"/>
  <c r="F1250" i="5"/>
  <c r="E1250" i="5"/>
  <c r="D1250" i="5"/>
  <c r="C1250" i="5"/>
  <c r="B1250" i="5"/>
  <c r="L1249" i="5"/>
  <c r="K1249" i="5"/>
  <c r="J1249" i="5"/>
  <c r="I1249" i="5"/>
  <c r="H1249" i="5"/>
  <c r="G1249" i="5"/>
  <c r="F1249" i="5"/>
  <c r="E1249" i="5"/>
  <c r="D1249" i="5"/>
  <c r="C1249" i="5"/>
  <c r="B1249" i="5"/>
  <c r="L1248" i="5"/>
  <c r="K1248" i="5"/>
  <c r="J1248" i="5"/>
  <c r="I1248" i="5"/>
  <c r="H1248" i="5"/>
  <c r="G1248" i="5"/>
  <c r="F1248" i="5"/>
  <c r="E1248" i="5"/>
  <c r="D1248" i="5"/>
  <c r="C1248" i="5"/>
  <c r="B1248" i="5"/>
  <c r="L1247" i="5"/>
  <c r="K1247" i="5"/>
  <c r="J1247" i="5"/>
  <c r="I1247" i="5"/>
  <c r="H1247" i="5"/>
  <c r="G1247" i="5"/>
  <c r="F1247" i="5"/>
  <c r="E1247" i="5"/>
  <c r="D1247" i="5"/>
  <c r="C1247" i="5"/>
  <c r="B1247" i="5"/>
  <c r="L1246" i="5"/>
  <c r="K1246" i="5"/>
  <c r="J1246" i="5"/>
  <c r="I1246" i="5"/>
  <c r="H1246" i="5"/>
  <c r="G1246" i="5"/>
  <c r="F1246" i="5"/>
  <c r="E1246" i="5"/>
  <c r="D1246" i="5"/>
  <c r="C1246" i="5"/>
  <c r="B1246" i="5"/>
  <c r="L1245" i="5"/>
  <c r="K1245" i="5"/>
  <c r="J1245" i="5"/>
  <c r="I1245" i="5"/>
  <c r="H1245" i="5"/>
  <c r="G1245" i="5"/>
  <c r="F1245" i="5"/>
  <c r="E1245" i="5"/>
  <c r="D1245" i="5"/>
  <c r="C1245" i="5"/>
  <c r="B1245" i="5"/>
  <c r="L1244" i="5"/>
  <c r="K1244" i="5"/>
  <c r="J1244" i="5"/>
  <c r="I1244" i="5"/>
  <c r="H1244" i="5"/>
  <c r="G1244" i="5"/>
  <c r="F1244" i="5"/>
  <c r="E1244" i="5"/>
  <c r="D1244" i="5"/>
  <c r="C1244" i="5"/>
  <c r="B1244" i="5"/>
  <c r="L1243" i="5"/>
  <c r="K1243" i="5"/>
  <c r="J1243" i="5"/>
  <c r="I1243" i="5"/>
  <c r="H1243" i="5"/>
  <c r="G1243" i="5"/>
  <c r="F1243" i="5"/>
  <c r="E1243" i="5"/>
  <c r="D1243" i="5"/>
  <c r="C1243" i="5"/>
  <c r="B1243" i="5"/>
  <c r="L1242" i="5"/>
  <c r="K1242" i="5"/>
  <c r="J1242" i="5"/>
  <c r="I1242" i="5"/>
  <c r="H1242" i="5"/>
  <c r="G1242" i="5"/>
  <c r="F1242" i="5"/>
  <c r="E1242" i="5"/>
  <c r="D1242" i="5"/>
  <c r="C1242" i="5"/>
  <c r="B1242" i="5"/>
  <c r="L1241" i="5"/>
  <c r="K1241" i="5"/>
  <c r="J1241" i="5"/>
  <c r="I1241" i="5"/>
  <c r="H1241" i="5"/>
  <c r="G1241" i="5"/>
  <c r="F1241" i="5"/>
  <c r="E1241" i="5"/>
  <c r="D1241" i="5"/>
  <c r="C1241" i="5"/>
  <c r="B1241" i="5"/>
  <c r="L1240" i="5"/>
  <c r="K1240" i="5"/>
  <c r="J1240" i="5"/>
  <c r="I1240" i="5"/>
  <c r="H1240" i="5"/>
  <c r="G1240" i="5"/>
  <c r="F1240" i="5"/>
  <c r="E1240" i="5"/>
  <c r="D1240" i="5"/>
  <c r="C1240" i="5"/>
  <c r="B1240" i="5"/>
  <c r="L1239" i="5"/>
  <c r="K1239" i="5"/>
  <c r="J1239" i="5"/>
  <c r="I1239" i="5"/>
  <c r="H1239" i="5"/>
  <c r="G1239" i="5"/>
  <c r="F1239" i="5"/>
  <c r="E1239" i="5"/>
  <c r="D1239" i="5"/>
  <c r="C1239" i="5"/>
  <c r="B1239" i="5"/>
  <c r="L1238" i="5"/>
  <c r="K1238" i="5"/>
  <c r="J1238" i="5"/>
  <c r="I1238" i="5"/>
  <c r="H1238" i="5"/>
  <c r="G1238" i="5"/>
  <c r="F1238" i="5"/>
  <c r="E1238" i="5"/>
  <c r="D1238" i="5"/>
  <c r="C1238" i="5"/>
  <c r="B1238" i="5"/>
  <c r="L1237" i="5"/>
  <c r="K1237" i="5"/>
  <c r="J1237" i="5"/>
  <c r="I1237" i="5"/>
  <c r="H1237" i="5"/>
  <c r="G1237" i="5"/>
  <c r="F1237" i="5"/>
  <c r="E1237" i="5"/>
  <c r="D1237" i="5"/>
  <c r="C1237" i="5"/>
  <c r="B1237" i="5"/>
  <c r="L1236" i="5"/>
  <c r="K1236" i="5"/>
  <c r="J1236" i="5"/>
  <c r="I1236" i="5"/>
  <c r="H1236" i="5"/>
  <c r="G1236" i="5"/>
  <c r="F1236" i="5"/>
  <c r="E1236" i="5"/>
  <c r="D1236" i="5"/>
  <c r="C1236" i="5"/>
  <c r="B1236" i="5"/>
  <c r="L1235" i="5"/>
  <c r="K1235" i="5"/>
  <c r="J1235" i="5"/>
  <c r="I1235" i="5"/>
  <c r="H1235" i="5"/>
  <c r="G1235" i="5"/>
  <c r="F1235" i="5"/>
  <c r="E1235" i="5"/>
  <c r="D1235" i="5"/>
  <c r="C1235" i="5"/>
  <c r="B1235" i="5"/>
  <c r="L1234" i="5"/>
  <c r="K1234" i="5"/>
  <c r="J1234" i="5"/>
  <c r="I1234" i="5"/>
  <c r="H1234" i="5"/>
  <c r="G1234" i="5"/>
  <c r="F1234" i="5"/>
  <c r="E1234" i="5"/>
  <c r="D1234" i="5"/>
  <c r="C1234" i="5"/>
  <c r="B1234" i="5"/>
  <c r="L1233" i="5"/>
  <c r="K1233" i="5"/>
  <c r="J1233" i="5"/>
  <c r="I1233" i="5"/>
  <c r="H1233" i="5"/>
  <c r="G1233" i="5"/>
  <c r="F1233" i="5"/>
  <c r="E1233" i="5"/>
  <c r="D1233" i="5"/>
  <c r="C1233" i="5"/>
  <c r="B1233" i="5"/>
  <c r="L1232" i="5"/>
  <c r="K1232" i="5"/>
  <c r="J1232" i="5"/>
  <c r="I1232" i="5"/>
  <c r="H1232" i="5"/>
  <c r="G1232" i="5"/>
  <c r="F1232" i="5"/>
  <c r="E1232" i="5"/>
  <c r="D1232" i="5"/>
  <c r="C1232" i="5"/>
  <c r="B1232" i="5"/>
  <c r="L1231" i="5"/>
  <c r="K1231" i="5"/>
  <c r="J1231" i="5"/>
  <c r="I1231" i="5"/>
  <c r="H1231" i="5"/>
  <c r="G1231" i="5"/>
  <c r="F1231" i="5"/>
  <c r="E1231" i="5"/>
  <c r="D1231" i="5"/>
  <c r="C1231" i="5"/>
  <c r="B1231" i="5"/>
  <c r="L1230" i="5"/>
  <c r="K1230" i="5"/>
  <c r="J1230" i="5"/>
  <c r="I1230" i="5"/>
  <c r="H1230" i="5"/>
  <c r="G1230" i="5"/>
  <c r="F1230" i="5"/>
  <c r="E1230" i="5"/>
  <c r="D1230" i="5"/>
  <c r="C1230" i="5"/>
  <c r="B1230" i="5"/>
  <c r="L1229" i="5"/>
  <c r="K1229" i="5"/>
  <c r="J1229" i="5"/>
  <c r="I1229" i="5"/>
  <c r="H1229" i="5"/>
  <c r="G1229" i="5"/>
  <c r="F1229" i="5"/>
  <c r="E1229" i="5"/>
  <c r="D1229" i="5"/>
  <c r="C1229" i="5"/>
  <c r="B1229" i="5"/>
  <c r="L1228" i="5"/>
  <c r="K1228" i="5"/>
  <c r="J1228" i="5"/>
  <c r="I1228" i="5"/>
  <c r="H1228" i="5"/>
  <c r="G1228" i="5"/>
  <c r="F1228" i="5"/>
  <c r="E1228" i="5"/>
  <c r="D1228" i="5"/>
  <c r="C1228" i="5"/>
  <c r="B1228" i="5"/>
  <c r="L1227" i="5"/>
  <c r="K1227" i="5"/>
  <c r="J1227" i="5"/>
  <c r="I1227" i="5"/>
  <c r="H1227" i="5"/>
  <c r="G1227" i="5"/>
  <c r="F1227" i="5"/>
  <c r="E1227" i="5"/>
  <c r="D1227" i="5"/>
  <c r="C1227" i="5"/>
  <c r="B1227" i="5"/>
  <c r="L1226" i="5"/>
  <c r="K1226" i="5"/>
  <c r="J1226" i="5"/>
  <c r="I1226" i="5"/>
  <c r="H1226" i="5"/>
  <c r="G1226" i="5"/>
  <c r="F1226" i="5"/>
  <c r="E1226" i="5"/>
  <c r="D1226" i="5"/>
  <c r="C1226" i="5"/>
  <c r="B1226" i="5"/>
  <c r="L1225" i="5"/>
  <c r="K1225" i="5"/>
  <c r="J1225" i="5"/>
  <c r="I1225" i="5"/>
  <c r="H1225" i="5"/>
  <c r="G1225" i="5"/>
  <c r="F1225" i="5"/>
  <c r="E1225" i="5"/>
  <c r="D1225" i="5"/>
  <c r="C1225" i="5"/>
  <c r="B1225" i="5"/>
  <c r="L1224" i="5"/>
  <c r="K1224" i="5"/>
  <c r="J1224" i="5"/>
  <c r="I1224" i="5"/>
  <c r="H1224" i="5"/>
  <c r="G1224" i="5"/>
  <c r="F1224" i="5"/>
  <c r="E1224" i="5"/>
  <c r="D1224" i="5"/>
  <c r="C1224" i="5"/>
  <c r="B1224" i="5"/>
  <c r="L1223" i="5"/>
  <c r="K1223" i="5"/>
  <c r="J1223" i="5"/>
  <c r="I1223" i="5"/>
  <c r="H1223" i="5"/>
  <c r="G1223" i="5"/>
  <c r="F1223" i="5"/>
  <c r="E1223" i="5"/>
  <c r="D1223" i="5"/>
  <c r="C1223" i="5"/>
  <c r="B1223" i="5"/>
  <c r="L1222" i="5"/>
  <c r="K1222" i="5"/>
  <c r="J1222" i="5"/>
  <c r="I1222" i="5"/>
  <c r="H1222" i="5"/>
  <c r="G1222" i="5"/>
  <c r="F1222" i="5"/>
  <c r="E1222" i="5"/>
  <c r="D1222" i="5"/>
  <c r="C1222" i="5"/>
  <c r="B1222" i="5"/>
  <c r="L1221" i="5"/>
  <c r="K1221" i="5"/>
  <c r="J1221" i="5"/>
  <c r="I1221" i="5"/>
  <c r="H1221" i="5"/>
  <c r="G1221" i="5"/>
  <c r="F1221" i="5"/>
  <c r="E1221" i="5"/>
  <c r="D1221" i="5"/>
  <c r="C1221" i="5"/>
  <c r="B1221" i="5"/>
  <c r="L1220" i="5"/>
  <c r="K1220" i="5"/>
  <c r="J1220" i="5"/>
  <c r="I1220" i="5"/>
  <c r="H1220" i="5"/>
  <c r="G1220" i="5"/>
  <c r="F1220" i="5"/>
  <c r="E1220" i="5"/>
  <c r="D1220" i="5"/>
  <c r="C1220" i="5"/>
  <c r="B1220" i="5"/>
  <c r="L1219" i="5"/>
  <c r="K1219" i="5"/>
  <c r="J1219" i="5"/>
  <c r="I1219" i="5"/>
  <c r="H1219" i="5"/>
  <c r="G1219" i="5"/>
  <c r="F1219" i="5"/>
  <c r="E1219" i="5"/>
  <c r="D1219" i="5"/>
  <c r="C1219" i="5"/>
  <c r="B1219" i="5"/>
  <c r="L1218" i="5"/>
  <c r="K1218" i="5"/>
  <c r="J1218" i="5"/>
  <c r="I1218" i="5"/>
  <c r="H1218" i="5"/>
  <c r="G1218" i="5"/>
  <c r="F1218" i="5"/>
  <c r="E1218" i="5"/>
  <c r="D1218" i="5"/>
  <c r="C1218" i="5"/>
  <c r="B1218" i="5"/>
  <c r="L1217" i="5"/>
  <c r="K1217" i="5"/>
  <c r="J1217" i="5"/>
  <c r="I1217" i="5"/>
  <c r="H1217" i="5"/>
  <c r="G1217" i="5"/>
  <c r="F1217" i="5"/>
  <c r="E1217" i="5"/>
  <c r="D1217" i="5"/>
  <c r="C1217" i="5"/>
  <c r="B1217" i="5"/>
  <c r="L1216" i="5"/>
  <c r="K1216" i="5"/>
  <c r="J1216" i="5"/>
  <c r="I1216" i="5"/>
  <c r="H1216" i="5"/>
  <c r="G1216" i="5"/>
  <c r="F1216" i="5"/>
  <c r="E1216" i="5"/>
  <c r="D1216" i="5"/>
  <c r="C1216" i="5"/>
  <c r="B1216" i="5"/>
  <c r="L1215" i="5"/>
  <c r="K1215" i="5"/>
  <c r="J1215" i="5"/>
  <c r="I1215" i="5"/>
  <c r="H1215" i="5"/>
  <c r="G1215" i="5"/>
  <c r="F1215" i="5"/>
  <c r="E1215" i="5"/>
  <c r="D1215" i="5"/>
  <c r="C1215" i="5"/>
  <c r="B1215" i="5"/>
  <c r="L1214" i="5"/>
  <c r="K1214" i="5"/>
  <c r="J1214" i="5"/>
  <c r="I1214" i="5"/>
  <c r="H1214" i="5"/>
  <c r="G1214" i="5"/>
  <c r="F1214" i="5"/>
  <c r="E1214" i="5"/>
  <c r="D1214" i="5"/>
  <c r="C1214" i="5"/>
  <c r="B1214" i="5"/>
  <c r="L1213" i="5"/>
  <c r="K1213" i="5"/>
  <c r="J1213" i="5"/>
  <c r="I1213" i="5"/>
  <c r="H1213" i="5"/>
  <c r="G1213" i="5"/>
  <c r="F1213" i="5"/>
  <c r="E1213" i="5"/>
  <c r="D1213" i="5"/>
  <c r="C1213" i="5"/>
  <c r="B1213" i="5"/>
  <c r="L1212" i="5"/>
  <c r="K1212" i="5"/>
  <c r="J1212" i="5"/>
  <c r="I1212" i="5"/>
  <c r="H1212" i="5"/>
  <c r="G1212" i="5"/>
  <c r="F1212" i="5"/>
  <c r="E1212" i="5"/>
  <c r="D1212" i="5"/>
  <c r="C1212" i="5"/>
  <c r="B1212" i="5"/>
  <c r="L1211" i="5"/>
  <c r="K1211" i="5"/>
  <c r="J1211" i="5"/>
  <c r="I1211" i="5"/>
  <c r="H1211" i="5"/>
  <c r="G1211" i="5"/>
  <c r="F1211" i="5"/>
  <c r="E1211" i="5"/>
  <c r="D1211" i="5"/>
  <c r="C1211" i="5"/>
  <c r="B1211" i="5"/>
  <c r="L1210" i="5"/>
  <c r="K1210" i="5"/>
  <c r="J1210" i="5"/>
  <c r="I1210" i="5"/>
  <c r="H1210" i="5"/>
  <c r="G1210" i="5"/>
  <c r="F1210" i="5"/>
  <c r="E1210" i="5"/>
  <c r="D1210" i="5"/>
  <c r="C1210" i="5"/>
  <c r="B1210" i="5"/>
  <c r="L1209" i="5"/>
  <c r="K1209" i="5"/>
  <c r="J1209" i="5"/>
  <c r="I1209" i="5"/>
  <c r="H1209" i="5"/>
  <c r="G1209" i="5"/>
  <c r="F1209" i="5"/>
  <c r="E1209" i="5"/>
  <c r="D1209" i="5"/>
  <c r="C1209" i="5"/>
  <c r="B1209" i="5"/>
  <c r="L1208" i="5"/>
  <c r="K1208" i="5"/>
  <c r="J1208" i="5"/>
  <c r="I1208" i="5"/>
  <c r="H1208" i="5"/>
  <c r="G1208" i="5"/>
  <c r="F1208" i="5"/>
  <c r="E1208" i="5"/>
  <c r="D1208" i="5"/>
  <c r="C1208" i="5"/>
  <c r="B1208" i="5"/>
  <c r="L1207" i="5"/>
  <c r="K1207" i="5"/>
  <c r="J1207" i="5"/>
  <c r="I1207" i="5"/>
  <c r="H1207" i="5"/>
  <c r="G1207" i="5"/>
  <c r="F1207" i="5"/>
  <c r="E1207" i="5"/>
  <c r="D1207" i="5"/>
  <c r="C1207" i="5"/>
  <c r="B1207" i="5"/>
  <c r="L1206" i="5"/>
  <c r="K1206" i="5"/>
  <c r="J1206" i="5"/>
  <c r="I1206" i="5"/>
  <c r="H1206" i="5"/>
  <c r="G1206" i="5"/>
  <c r="F1206" i="5"/>
  <c r="E1206" i="5"/>
  <c r="D1206" i="5"/>
  <c r="C1206" i="5"/>
  <c r="B1206" i="5"/>
  <c r="L1205" i="5"/>
  <c r="K1205" i="5"/>
  <c r="J1205" i="5"/>
  <c r="I1205" i="5"/>
  <c r="H1205" i="5"/>
  <c r="G1205" i="5"/>
  <c r="F1205" i="5"/>
  <c r="E1205" i="5"/>
  <c r="D1205" i="5"/>
  <c r="C1205" i="5"/>
  <c r="B1205" i="5"/>
  <c r="L1204" i="5"/>
  <c r="K1204" i="5"/>
  <c r="J1204" i="5"/>
  <c r="I1204" i="5"/>
  <c r="H1204" i="5"/>
  <c r="G1204" i="5"/>
  <c r="F1204" i="5"/>
  <c r="E1204" i="5"/>
  <c r="D1204" i="5"/>
  <c r="C1204" i="5"/>
  <c r="B1204" i="5"/>
  <c r="L1203" i="5"/>
  <c r="K1203" i="5"/>
  <c r="J1203" i="5"/>
  <c r="I1203" i="5"/>
  <c r="H1203" i="5"/>
  <c r="G1203" i="5"/>
  <c r="F1203" i="5"/>
  <c r="E1203" i="5"/>
  <c r="D1203" i="5"/>
  <c r="C1203" i="5"/>
  <c r="B1203" i="5"/>
  <c r="L1202" i="5"/>
  <c r="K1202" i="5"/>
  <c r="J1202" i="5"/>
  <c r="I1202" i="5"/>
  <c r="H1202" i="5"/>
  <c r="G1202" i="5"/>
  <c r="F1202" i="5"/>
  <c r="E1202" i="5"/>
  <c r="D1202" i="5"/>
  <c r="C1202" i="5"/>
  <c r="B1202" i="5"/>
  <c r="L1201" i="5"/>
  <c r="K1201" i="5"/>
  <c r="J1201" i="5"/>
  <c r="I1201" i="5"/>
  <c r="H1201" i="5"/>
  <c r="G1201" i="5"/>
  <c r="F1201" i="5"/>
  <c r="E1201" i="5"/>
  <c r="D1201" i="5"/>
  <c r="C1201" i="5"/>
  <c r="B1201" i="5"/>
  <c r="L1200" i="5"/>
  <c r="K1200" i="5"/>
  <c r="J1200" i="5"/>
  <c r="I1200" i="5"/>
  <c r="H1200" i="5"/>
  <c r="G1200" i="5"/>
  <c r="F1200" i="5"/>
  <c r="E1200" i="5"/>
  <c r="D1200" i="5"/>
  <c r="C1200" i="5"/>
  <c r="B1200" i="5"/>
  <c r="L1199" i="5"/>
  <c r="K1199" i="5"/>
  <c r="J1199" i="5"/>
  <c r="I1199" i="5"/>
  <c r="H1199" i="5"/>
  <c r="G1199" i="5"/>
  <c r="F1199" i="5"/>
  <c r="E1199" i="5"/>
  <c r="D1199" i="5"/>
  <c r="C1199" i="5"/>
  <c r="B1199" i="5"/>
  <c r="L1198" i="5"/>
  <c r="K1198" i="5"/>
  <c r="J1198" i="5"/>
  <c r="I1198" i="5"/>
  <c r="H1198" i="5"/>
  <c r="G1198" i="5"/>
  <c r="F1198" i="5"/>
  <c r="E1198" i="5"/>
  <c r="D1198" i="5"/>
  <c r="C1198" i="5"/>
  <c r="B1198" i="5"/>
  <c r="L1197" i="5"/>
  <c r="K1197" i="5"/>
  <c r="J1197" i="5"/>
  <c r="I1197" i="5"/>
  <c r="H1197" i="5"/>
  <c r="G1197" i="5"/>
  <c r="F1197" i="5"/>
  <c r="E1197" i="5"/>
  <c r="D1197" i="5"/>
  <c r="C1197" i="5"/>
  <c r="B1197" i="5"/>
  <c r="L1196" i="5"/>
  <c r="K1196" i="5"/>
  <c r="J1196" i="5"/>
  <c r="I1196" i="5"/>
  <c r="H1196" i="5"/>
  <c r="G1196" i="5"/>
  <c r="F1196" i="5"/>
  <c r="E1196" i="5"/>
  <c r="D1196" i="5"/>
  <c r="C1196" i="5"/>
  <c r="B1196" i="5"/>
  <c r="L1195" i="5"/>
  <c r="K1195" i="5"/>
  <c r="J1195" i="5"/>
  <c r="I1195" i="5"/>
  <c r="H1195" i="5"/>
  <c r="G1195" i="5"/>
  <c r="F1195" i="5"/>
  <c r="E1195" i="5"/>
  <c r="D1195" i="5"/>
  <c r="C1195" i="5"/>
  <c r="B1195" i="5"/>
  <c r="L1194" i="5"/>
  <c r="K1194" i="5"/>
  <c r="J1194" i="5"/>
  <c r="I1194" i="5"/>
  <c r="H1194" i="5"/>
  <c r="G1194" i="5"/>
  <c r="F1194" i="5"/>
  <c r="E1194" i="5"/>
  <c r="D1194" i="5"/>
  <c r="C1194" i="5"/>
  <c r="B1194" i="5"/>
  <c r="L1193" i="5"/>
  <c r="K1193" i="5"/>
  <c r="J1193" i="5"/>
  <c r="I1193" i="5"/>
  <c r="H1193" i="5"/>
  <c r="G1193" i="5"/>
  <c r="F1193" i="5"/>
  <c r="E1193" i="5"/>
  <c r="D1193" i="5"/>
  <c r="C1193" i="5"/>
  <c r="B1193" i="5"/>
  <c r="L1192" i="5"/>
  <c r="K1192" i="5"/>
  <c r="J1192" i="5"/>
  <c r="I1192" i="5"/>
  <c r="H1192" i="5"/>
  <c r="G1192" i="5"/>
  <c r="F1192" i="5"/>
  <c r="E1192" i="5"/>
  <c r="D1192" i="5"/>
  <c r="C1192" i="5"/>
  <c r="B1192" i="5"/>
  <c r="L1191" i="5"/>
  <c r="K1191" i="5"/>
  <c r="J1191" i="5"/>
  <c r="I1191" i="5"/>
  <c r="H1191" i="5"/>
  <c r="G1191" i="5"/>
  <c r="F1191" i="5"/>
  <c r="E1191" i="5"/>
  <c r="D1191" i="5"/>
  <c r="C1191" i="5"/>
  <c r="B1191" i="5"/>
  <c r="L1190" i="5"/>
  <c r="K1190" i="5"/>
  <c r="J1190" i="5"/>
  <c r="I1190" i="5"/>
  <c r="H1190" i="5"/>
  <c r="G1190" i="5"/>
  <c r="F1190" i="5"/>
  <c r="E1190" i="5"/>
  <c r="D1190" i="5"/>
  <c r="C1190" i="5"/>
  <c r="B1190" i="5"/>
  <c r="L1189" i="5"/>
  <c r="K1189" i="5"/>
  <c r="J1189" i="5"/>
  <c r="I1189" i="5"/>
  <c r="H1189" i="5"/>
  <c r="G1189" i="5"/>
  <c r="F1189" i="5"/>
  <c r="E1189" i="5"/>
  <c r="D1189" i="5"/>
  <c r="C1189" i="5"/>
  <c r="B1189" i="5"/>
  <c r="L1188" i="5"/>
  <c r="K1188" i="5"/>
  <c r="J1188" i="5"/>
  <c r="I1188" i="5"/>
  <c r="H1188" i="5"/>
  <c r="G1188" i="5"/>
  <c r="F1188" i="5"/>
  <c r="E1188" i="5"/>
  <c r="D1188" i="5"/>
  <c r="C1188" i="5"/>
  <c r="B1188" i="5"/>
  <c r="L1187" i="5"/>
  <c r="K1187" i="5"/>
  <c r="J1187" i="5"/>
  <c r="I1187" i="5"/>
  <c r="H1187" i="5"/>
  <c r="G1187" i="5"/>
  <c r="F1187" i="5"/>
  <c r="E1187" i="5"/>
  <c r="D1187" i="5"/>
  <c r="C1187" i="5"/>
  <c r="B1187" i="5"/>
  <c r="L1186" i="5"/>
  <c r="K1186" i="5"/>
  <c r="J1186" i="5"/>
  <c r="I1186" i="5"/>
  <c r="H1186" i="5"/>
  <c r="G1186" i="5"/>
  <c r="F1186" i="5"/>
  <c r="E1186" i="5"/>
  <c r="D1186" i="5"/>
  <c r="C1186" i="5"/>
  <c r="B1186" i="5"/>
  <c r="L1185" i="5"/>
  <c r="K1185" i="5"/>
  <c r="J1185" i="5"/>
  <c r="I1185" i="5"/>
  <c r="H1185" i="5"/>
  <c r="G1185" i="5"/>
  <c r="F1185" i="5"/>
  <c r="E1185" i="5"/>
  <c r="D1185" i="5"/>
  <c r="C1185" i="5"/>
  <c r="B1185" i="5"/>
  <c r="L1184" i="5"/>
  <c r="K1184" i="5"/>
  <c r="J1184" i="5"/>
  <c r="I1184" i="5"/>
  <c r="H1184" i="5"/>
  <c r="G1184" i="5"/>
  <c r="F1184" i="5"/>
  <c r="E1184" i="5"/>
  <c r="D1184" i="5"/>
  <c r="C1184" i="5"/>
  <c r="B1184" i="5"/>
  <c r="L1183" i="5"/>
  <c r="K1183" i="5"/>
  <c r="J1183" i="5"/>
  <c r="I1183" i="5"/>
  <c r="H1183" i="5"/>
  <c r="G1183" i="5"/>
  <c r="F1183" i="5"/>
  <c r="E1183" i="5"/>
  <c r="D1183" i="5"/>
  <c r="C1183" i="5"/>
  <c r="B1183" i="5"/>
  <c r="L1182" i="5"/>
  <c r="K1182" i="5"/>
  <c r="J1182" i="5"/>
  <c r="I1182" i="5"/>
  <c r="H1182" i="5"/>
  <c r="G1182" i="5"/>
  <c r="F1182" i="5"/>
  <c r="E1182" i="5"/>
  <c r="D1182" i="5"/>
  <c r="C1182" i="5"/>
  <c r="B1182" i="5"/>
  <c r="L1181" i="5"/>
  <c r="K1181" i="5"/>
  <c r="J1181" i="5"/>
  <c r="I1181" i="5"/>
  <c r="H1181" i="5"/>
  <c r="G1181" i="5"/>
  <c r="F1181" i="5"/>
  <c r="E1181" i="5"/>
  <c r="D1181" i="5"/>
  <c r="C1181" i="5"/>
  <c r="B1181" i="5"/>
  <c r="L1180" i="5"/>
  <c r="K1180" i="5"/>
  <c r="J1180" i="5"/>
  <c r="I1180" i="5"/>
  <c r="H1180" i="5"/>
  <c r="G1180" i="5"/>
  <c r="F1180" i="5"/>
  <c r="E1180" i="5"/>
  <c r="D1180" i="5"/>
  <c r="C1180" i="5"/>
  <c r="B1180" i="5"/>
  <c r="L1179" i="5"/>
  <c r="K1179" i="5"/>
  <c r="J1179" i="5"/>
  <c r="I1179" i="5"/>
  <c r="H1179" i="5"/>
  <c r="G1179" i="5"/>
  <c r="F1179" i="5"/>
  <c r="E1179" i="5"/>
  <c r="D1179" i="5"/>
  <c r="C1179" i="5"/>
  <c r="B1179" i="5"/>
  <c r="L1178" i="5"/>
  <c r="K1178" i="5"/>
  <c r="J1178" i="5"/>
  <c r="I1178" i="5"/>
  <c r="H1178" i="5"/>
  <c r="G1178" i="5"/>
  <c r="F1178" i="5"/>
  <c r="E1178" i="5"/>
  <c r="D1178" i="5"/>
  <c r="C1178" i="5"/>
  <c r="B1178" i="5"/>
  <c r="L1177" i="5"/>
  <c r="K1177" i="5"/>
  <c r="J1177" i="5"/>
  <c r="I1177" i="5"/>
  <c r="H1177" i="5"/>
  <c r="G1177" i="5"/>
  <c r="F1177" i="5"/>
  <c r="E1177" i="5"/>
  <c r="D1177" i="5"/>
  <c r="C1177" i="5"/>
  <c r="B1177" i="5"/>
  <c r="L1176" i="5"/>
  <c r="K1176" i="5"/>
  <c r="J1176" i="5"/>
  <c r="I1176" i="5"/>
  <c r="H1176" i="5"/>
  <c r="G1176" i="5"/>
  <c r="F1176" i="5"/>
  <c r="E1176" i="5"/>
  <c r="D1176" i="5"/>
  <c r="C1176" i="5"/>
  <c r="B1176" i="5"/>
  <c r="L1175" i="5"/>
  <c r="K1175" i="5"/>
  <c r="J1175" i="5"/>
  <c r="I1175" i="5"/>
  <c r="H1175" i="5"/>
  <c r="G1175" i="5"/>
  <c r="F1175" i="5"/>
  <c r="E1175" i="5"/>
  <c r="D1175" i="5"/>
  <c r="C1175" i="5"/>
  <c r="B1175" i="5"/>
  <c r="L1174" i="5"/>
  <c r="K1174" i="5"/>
  <c r="J1174" i="5"/>
  <c r="I1174" i="5"/>
  <c r="H1174" i="5"/>
  <c r="G1174" i="5"/>
  <c r="F1174" i="5"/>
  <c r="E1174" i="5"/>
  <c r="D1174" i="5"/>
  <c r="C1174" i="5"/>
  <c r="B1174" i="5"/>
  <c r="L1173" i="5"/>
  <c r="K1173" i="5"/>
  <c r="J1173" i="5"/>
  <c r="I1173" i="5"/>
  <c r="H1173" i="5"/>
  <c r="G1173" i="5"/>
  <c r="F1173" i="5"/>
  <c r="E1173" i="5"/>
  <c r="D1173" i="5"/>
  <c r="C1173" i="5"/>
  <c r="B1173" i="5"/>
  <c r="L1172" i="5"/>
  <c r="K1172" i="5"/>
  <c r="J1172" i="5"/>
  <c r="I1172" i="5"/>
  <c r="H1172" i="5"/>
  <c r="G1172" i="5"/>
  <c r="F1172" i="5"/>
  <c r="E1172" i="5"/>
  <c r="D1172" i="5"/>
  <c r="C1172" i="5"/>
  <c r="B1172" i="5"/>
  <c r="L1171" i="5"/>
  <c r="K1171" i="5"/>
  <c r="J1171" i="5"/>
  <c r="I1171" i="5"/>
  <c r="H1171" i="5"/>
  <c r="G1171" i="5"/>
  <c r="F1171" i="5"/>
  <c r="E1171" i="5"/>
  <c r="D1171" i="5"/>
  <c r="C1171" i="5"/>
  <c r="B1171" i="5"/>
  <c r="L1170" i="5"/>
  <c r="K1170" i="5"/>
  <c r="J1170" i="5"/>
  <c r="I1170" i="5"/>
  <c r="H1170" i="5"/>
  <c r="G1170" i="5"/>
  <c r="F1170" i="5"/>
  <c r="E1170" i="5"/>
  <c r="D1170" i="5"/>
  <c r="C1170" i="5"/>
  <c r="B1170" i="5"/>
  <c r="L1169" i="5"/>
  <c r="K1169" i="5"/>
  <c r="J1169" i="5"/>
  <c r="I1169" i="5"/>
  <c r="H1169" i="5"/>
  <c r="G1169" i="5"/>
  <c r="F1169" i="5"/>
  <c r="E1169" i="5"/>
  <c r="D1169" i="5"/>
  <c r="C1169" i="5"/>
  <c r="B1169" i="5"/>
  <c r="L1168" i="5"/>
  <c r="K1168" i="5"/>
  <c r="J1168" i="5"/>
  <c r="I1168" i="5"/>
  <c r="H1168" i="5"/>
  <c r="G1168" i="5"/>
  <c r="F1168" i="5"/>
  <c r="E1168" i="5"/>
  <c r="D1168" i="5"/>
  <c r="C1168" i="5"/>
  <c r="B1168" i="5"/>
  <c r="L1167" i="5"/>
  <c r="K1167" i="5"/>
  <c r="J1167" i="5"/>
  <c r="I1167" i="5"/>
  <c r="H1167" i="5"/>
  <c r="G1167" i="5"/>
  <c r="F1167" i="5"/>
  <c r="E1167" i="5"/>
  <c r="D1167" i="5"/>
  <c r="C1167" i="5"/>
  <c r="B1167" i="5"/>
  <c r="L1166" i="5"/>
  <c r="K1166" i="5"/>
  <c r="J1166" i="5"/>
  <c r="I1166" i="5"/>
  <c r="H1166" i="5"/>
  <c r="G1166" i="5"/>
  <c r="F1166" i="5"/>
  <c r="E1166" i="5"/>
  <c r="D1166" i="5"/>
  <c r="C1166" i="5"/>
  <c r="B1166" i="5"/>
  <c r="L1165" i="5"/>
  <c r="K1165" i="5"/>
  <c r="J1165" i="5"/>
  <c r="I1165" i="5"/>
  <c r="H1165" i="5"/>
  <c r="G1165" i="5"/>
  <c r="F1165" i="5"/>
  <c r="E1165" i="5"/>
  <c r="D1165" i="5"/>
  <c r="C1165" i="5"/>
  <c r="B1165" i="5"/>
  <c r="L1164" i="5"/>
  <c r="K1164" i="5"/>
  <c r="J1164" i="5"/>
  <c r="I1164" i="5"/>
  <c r="H1164" i="5"/>
  <c r="G1164" i="5"/>
  <c r="F1164" i="5"/>
  <c r="E1164" i="5"/>
  <c r="D1164" i="5"/>
  <c r="C1164" i="5"/>
  <c r="B1164" i="5"/>
  <c r="L1163" i="5"/>
  <c r="K1163" i="5"/>
  <c r="J1163" i="5"/>
  <c r="I1163" i="5"/>
  <c r="H1163" i="5"/>
  <c r="G1163" i="5"/>
  <c r="F1163" i="5"/>
  <c r="E1163" i="5"/>
  <c r="D1163" i="5"/>
  <c r="C1163" i="5"/>
  <c r="B1163" i="5"/>
  <c r="L1162" i="5"/>
  <c r="K1162" i="5"/>
  <c r="J1162" i="5"/>
  <c r="I1162" i="5"/>
  <c r="H1162" i="5"/>
  <c r="G1162" i="5"/>
  <c r="F1162" i="5"/>
  <c r="E1162" i="5"/>
  <c r="D1162" i="5"/>
  <c r="C1162" i="5"/>
  <c r="B1162" i="5"/>
  <c r="L1161" i="5"/>
  <c r="K1161" i="5"/>
  <c r="J1161" i="5"/>
  <c r="I1161" i="5"/>
  <c r="H1161" i="5"/>
  <c r="G1161" i="5"/>
  <c r="F1161" i="5"/>
  <c r="E1161" i="5"/>
  <c r="D1161" i="5"/>
  <c r="C1161" i="5"/>
  <c r="B1161" i="5"/>
  <c r="L1160" i="5"/>
  <c r="K1160" i="5"/>
  <c r="J1160" i="5"/>
  <c r="I1160" i="5"/>
  <c r="H1160" i="5"/>
  <c r="G1160" i="5"/>
  <c r="F1160" i="5"/>
  <c r="E1160" i="5"/>
  <c r="D1160" i="5"/>
  <c r="C1160" i="5"/>
  <c r="B1160" i="5"/>
  <c r="L1159" i="5"/>
  <c r="K1159" i="5"/>
  <c r="J1159" i="5"/>
  <c r="I1159" i="5"/>
  <c r="H1159" i="5"/>
  <c r="G1159" i="5"/>
  <c r="F1159" i="5"/>
  <c r="E1159" i="5"/>
  <c r="D1159" i="5"/>
  <c r="C1159" i="5"/>
  <c r="B1159" i="5"/>
  <c r="L1158" i="5"/>
  <c r="K1158" i="5"/>
  <c r="J1158" i="5"/>
  <c r="I1158" i="5"/>
  <c r="H1158" i="5"/>
  <c r="G1158" i="5"/>
  <c r="F1158" i="5"/>
  <c r="E1158" i="5"/>
  <c r="D1158" i="5"/>
  <c r="C1158" i="5"/>
  <c r="B1158" i="5"/>
  <c r="L1157" i="5"/>
  <c r="K1157" i="5"/>
  <c r="J1157" i="5"/>
  <c r="I1157" i="5"/>
  <c r="H1157" i="5"/>
  <c r="G1157" i="5"/>
  <c r="F1157" i="5"/>
  <c r="E1157" i="5"/>
  <c r="D1157" i="5"/>
  <c r="C1157" i="5"/>
  <c r="B1157" i="5"/>
  <c r="L1156" i="5"/>
  <c r="K1156" i="5"/>
  <c r="J1156" i="5"/>
  <c r="I1156" i="5"/>
  <c r="H1156" i="5"/>
  <c r="G1156" i="5"/>
  <c r="F1156" i="5"/>
  <c r="E1156" i="5"/>
  <c r="D1156" i="5"/>
  <c r="C1156" i="5"/>
  <c r="B1156" i="5"/>
  <c r="L1155" i="5"/>
  <c r="K1155" i="5"/>
  <c r="J1155" i="5"/>
  <c r="I1155" i="5"/>
  <c r="H1155" i="5"/>
  <c r="G1155" i="5"/>
  <c r="F1155" i="5"/>
  <c r="E1155" i="5"/>
  <c r="D1155" i="5"/>
  <c r="C1155" i="5"/>
  <c r="B1155" i="5"/>
  <c r="L1154" i="5"/>
  <c r="K1154" i="5"/>
  <c r="J1154" i="5"/>
  <c r="I1154" i="5"/>
  <c r="H1154" i="5"/>
  <c r="G1154" i="5"/>
  <c r="F1154" i="5"/>
  <c r="E1154" i="5"/>
  <c r="D1154" i="5"/>
  <c r="C1154" i="5"/>
  <c r="B1154" i="5"/>
  <c r="L1153" i="5"/>
  <c r="K1153" i="5"/>
  <c r="J1153" i="5"/>
  <c r="I1153" i="5"/>
  <c r="H1153" i="5"/>
  <c r="G1153" i="5"/>
  <c r="F1153" i="5"/>
  <c r="E1153" i="5"/>
  <c r="D1153" i="5"/>
  <c r="C1153" i="5"/>
  <c r="B1153" i="5"/>
  <c r="L1152" i="5"/>
  <c r="K1152" i="5"/>
  <c r="J1152" i="5"/>
  <c r="I1152" i="5"/>
  <c r="H1152" i="5"/>
  <c r="G1152" i="5"/>
  <c r="F1152" i="5"/>
  <c r="E1152" i="5"/>
  <c r="D1152" i="5"/>
  <c r="C1152" i="5"/>
  <c r="B1152" i="5"/>
  <c r="L1151" i="5"/>
  <c r="K1151" i="5"/>
  <c r="J1151" i="5"/>
  <c r="I1151" i="5"/>
  <c r="H1151" i="5"/>
  <c r="G1151" i="5"/>
  <c r="F1151" i="5"/>
  <c r="E1151" i="5"/>
  <c r="D1151" i="5"/>
  <c r="C1151" i="5"/>
  <c r="B1151" i="5"/>
  <c r="L1150" i="5"/>
  <c r="K1150" i="5"/>
  <c r="J1150" i="5"/>
  <c r="I1150" i="5"/>
  <c r="H1150" i="5"/>
  <c r="G1150" i="5"/>
  <c r="F1150" i="5"/>
  <c r="E1150" i="5"/>
  <c r="D1150" i="5"/>
  <c r="C1150" i="5"/>
  <c r="B1150" i="5"/>
  <c r="L1149" i="5"/>
  <c r="K1149" i="5"/>
  <c r="J1149" i="5"/>
  <c r="I1149" i="5"/>
  <c r="H1149" i="5"/>
  <c r="G1149" i="5"/>
  <c r="F1149" i="5"/>
  <c r="E1149" i="5"/>
  <c r="D1149" i="5"/>
  <c r="C1149" i="5"/>
  <c r="B1149" i="5"/>
  <c r="L1148" i="5"/>
  <c r="K1148" i="5"/>
  <c r="J1148" i="5"/>
  <c r="I1148" i="5"/>
  <c r="H1148" i="5"/>
  <c r="G1148" i="5"/>
  <c r="F1148" i="5"/>
  <c r="E1148" i="5"/>
  <c r="D1148" i="5"/>
  <c r="C1148" i="5"/>
  <c r="B1148" i="5"/>
  <c r="L1147" i="5"/>
  <c r="K1147" i="5"/>
  <c r="J1147" i="5"/>
  <c r="I1147" i="5"/>
  <c r="H1147" i="5"/>
  <c r="G1147" i="5"/>
  <c r="F1147" i="5"/>
  <c r="E1147" i="5"/>
  <c r="D1147" i="5"/>
  <c r="C1147" i="5"/>
  <c r="B1147" i="5"/>
  <c r="L1146" i="5"/>
  <c r="K1146" i="5"/>
  <c r="J1146" i="5"/>
  <c r="I1146" i="5"/>
  <c r="H1146" i="5"/>
  <c r="G1146" i="5"/>
  <c r="F1146" i="5"/>
  <c r="E1146" i="5"/>
  <c r="D1146" i="5"/>
  <c r="C1146" i="5"/>
  <c r="B1146" i="5"/>
  <c r="L1145" i="5"/>
  <c r="K1145" i="5"/>
  <c r="J1145" i="5"/>
  <c r="I1145" i="5"/>
  <c r="H1145" i="5"/>
  <c r="G1145" i="5"/>
  <c r="F1145" i="5"/>
  <c r="E1145" i="5"/>
  <c r="D1145" i="5"/>
  <c r="C1145" i="5"/>
  <c r="B1145" i="5"/>
  <c r="L1144" i="5"/>
  <c r="K1144" i="5"/>
  <c r="J1144" i="5"/>
  <c r="I1144" i="5"/>
  <c r="H1144" i="5"/>
  <c r="G1144" i="5"/>
  <c r="F1144" i="5"/>
  <c r="E1144" i="5"/>
  <c r="D1144" i="5"/>
  <c r="C1144" i="5"/>
  <c r="B1144" i="5"/>
  <c r="L1143" i="5"/>
  <c r="K1143" i="5"/>
  <c r="J1143" i="5"/>
  <c r="I1143" i="5"/>
  <c r="H1143" i="5"/>
  <c r="G1143" i="5"/>
  <c r="F1143" i="5"/>
  <c r="E1143" i="5"/>
  <c r="D1143" i="5"/>
  <c r="C1143" i="5"/>
  <c r="B1143" i="5"/>
  <c r="L1142" i="5"/>
  <c r="K1142" i="5"/>
  <c r="J1142" i="5"/>
  <c r="I1142" i="5"/>
  <c r="H1142" i="5"/>
  <c r="G1142" i="5"/>
  <c r="F1142" i="5"/>
  <c r="E1142" i="5"/>
  <c r="D1142" i="5"/>
  <c r="C1142" i="5"/>
  <c r="B1142" i="5"/>
  <c r="L1141" i="5"/>
  <c r="K1141" i="5"/>
  <c r="J1141" i="5"/>
  <c r="I1141" i="5"/>
  <c r="H1141" i="5"/>
  <c r="G1141" i="5"/>
  <c r="F1141" i="5"/>
  <c r="E1141" i="5"/>
  <c r="D1141" i="5"/>
  <c r="C1141" i="5"/>
  <c r="B1141" i="5"/>
  <c r="L1140" i="5"/>
  <c r="K1140" i="5"/>
  <c r="J1140" i="5"/>
  <c r="I1140" i="5"/>
  <c r="H1140" i="5"/>
  <c r="G1140" i="5"/>
  <c r="F1140" i="5"/>
  <c r="E1140" i="5"/>
  <c r="D1140" i="5"/>
  <c r="C1140" i="5"/>
  <c r="B1140" i="5"/>
  <c r="L1139" i="5"/>
  <c r="K1139" i="5"/>
  <c r="J1139" i="5"/>
  <c r="I1139" i="5"/>
  <c r="H1139" i="5"/>
  <c r="G1139" i="5"/>
  <c r="F1139" i="5"/>
  <c r="E1139" i="5"/>
  <c r="D1139" i="5"/>
  <c r="C1139" i="5"/>
  <c r="B1139" i="5"/>
  <c r="L1138" i="5"/>
  <c r="K1138" i="5"/>
  <c r="J1138" i="5"/>
  <c r="I1138" i="5"/>
  <c r="H1138" i="5"/>
  <c r="G1138" i="5"/>
  <c r="F1138" i="5"/>
  <c r="E1138" i="5"/>
  <c r="D1138" i="5"/>
  <c r="C1138" i="5"/>
  <c r="B1138" i="5"/>
  <c r="L1137" i="5"/>
  <c r="K1137" i="5"/>
  <c r="J1137" i="5"/>
  <c r="I1137" i="5"/>
  <c r="H1137" i="5"/>
  <c r="G1137" i="5"/>
  <c r="F1137" i="5"/>
  <c r="E1137" i="5"/>
  <c r="D1137" i="5"/>
  <c r="C1137" i="5"/>
  <c r="B1137" i="5"/>
  <c r="L1136" i="5"/>
  <c r="K1136" i="5"/>
  <c r="J1136" i="5"/>
  <c r="I1136" i="5"/>
  <c r="H1136" i="5"/>
  <c r="G1136" i="5"/>
  <c r="F1136" i="5"/>
  <c r="E1136" i="5"/>
  <c r="D1136" i="5"/>
  <c r="C1136" i="5"/>
  <c r="B1136" i="5"/>
  <c r="L1135" i="5"/>
  <c r="K1135" i="5"/>
  <c r="J1135" i="5"/>
  <c r="I1135" i="5"/>
  <c r="H1135" i="5"/>
  <c r="G1135" i="5"/>
  <c r="F1135" i="5"/>
  <c r="E1135" i="5"/>
  <c r="D1135" i="5"/>
  <c r="C1135" i="5"/>
  <c r="B1135" i="5"/>
  <c r="L1134" i="5"/>
  <c r="K1134" i="5"/>
  <c r="J1134" i="5"/>
  <c r="I1134" i="5"/>
  <c r="H1134" i="5"/>
  <c r="G1134" i="5"/>
  <c r="F1134" i="5"/>
  <c r="E1134" i="5"/>
  <c r="D1134" i="5"/>
  <c r="C1134" i="5"/>
  <c r="B1134" i="5"/>
  <c r="L1133" i="5"/>
  <c r="K1133" i="5"/>
  <c r="J1133" i="5"/>
  <c r="I1133" i="5"/>
  <c r="H1133" i="5"/>
  <c r="G1133" i="5"/>
  <c r="F1133" i="5"/>
  <c r="E1133" i="5"/>
  <c r="D1133" i="5"/>
  <c r="C1133" i="5"/>
  <c r="B1133" i="5"/>
  <c r="L1132" i="5"/>
  <c r="K1132" i="5"/>
  <c r="J1132" i="5"/>
  <c r="I1132" i="5"/>
  <c r="H1132" i="5"/>
  <c r="G1132" i="5"/>
  <c r="F1132" i="5"/>
  <c r="E1132" i="5"/>
  <c r="D1132" i="5"/>
  <c r="C1132" i="5"/>
  <c r="B1132" i="5"/>
  <c r="L1131" i="5"/>
  <c r="K1131" i="5"/>
  <c r="J1131" i="5"/>
  <c r="I1131" i="5"/>
  <c r="H1131" i="5"/>
  <c r="G1131" i="5"/>
  <c r="F1131" i="5"/>
  <c r="E1131" i="5"/>
  <c r="D1131" i="5"/>
  <c r="C1131" i="5"/>
  <c r="B1131" i="5"/>
  <c r="L1130" i="5"/>
  <c r="K1130" i="5"/>
  <c r="J1130" i="5"/>
  <c r="I1130" i="5"/>
  <c r="H1130" i="5"/>
  <c r="G1130" i="5"/>
  <c r="F1130" i="5"/>
  <c r="E1130" i="5"/>
  <c r="D1130" i="5"/>
  <c r="C1130" i="5"/>
  <c r="B1130" i="5"/>
  <c r="L1129" i="5"/>
  <c r="K1129" i="5"/>
  <c r="J1129" i="5"/>
  <c r="I1129" i="5"/>
  <c r="H1129" i="5"/>
  <c r="G1129" i="5"/>
  <c r="F1129" i="5"/>
  <c r="E1129" i="5"/>
  <c r="D1129" i="5"/>
  <c r="C1129" i="5"/>
  <c r="B1129" i="5"/>
  <c r="L1128" i="5"/>
  <c r="K1128" i="5"/>
  <c r="J1128" i="5"/>
  <c r="I1128" i="5"/>
  <c r="H1128" i="5"/>
  <c r="G1128" i="5"/>
  <c r="F1128" i="5"/>
  <c r="E1128" i="5"/>
  <c r="D1128" i="5"/>
  <c r="C1128" i="5"/>
  <c r="B1128" i="5"/>
  <c r="L1127" i="5"/>
  <c r="K1127" i="5"/>
  <c r="J1127" i="5"/>
  <c r="I1127" i="5"/>
  <c r="H1127" i="5"/>
  <c r="G1127" i="5"/>
  <c r="F1127" i="5"/>
  <c r="E1127" i="5"/>
  <c r="D1127" i="5"/>
  <c r="C1127" i="5"/>
  <c r="B1127" i="5"/>
  <c r="L1126" i="5"/>
  <c r="K1126" i="5"/>
  <c r="J1126" i="5"/>
  <c r="I1126" i="5"/>
  <c r="H1126" i="5"/>
  <c r="G1126" i="5"/>
  <c r="F1126" i="5"/>
  <c r="E1126" i="5"/>
  <c r="D1126" i="5"/>
  <c r="C1126" i="5"/>
  <c r="B1126" i="5"/>
  <c r="L1125" i="5"/>
  <c r="K1125" i="5"/>
  <c r="J1125" i="5"/>
  <c r="I1125" i="5"/>
  <c r="H1125" i="5"/>
  <c r="G1125" i="5"/>
  <c r="F1125" i="5"/>
  <c r="E1125" i="5"/>
  <c r="D1125" i="5"/>
  <c r="C1125" i="5"/>
  <c r="B1125" i="5"/>
  <c r="L1124" i="5"/>
  <c r="K1124" i="5"/>
  <c r="J1124" i="5"/>
  <c r="I1124" i="5"/>
  <c r="H1124" i="5"/>
  <c r="G1124" i="5"/>
  <c r="F1124" i="5"/>
  <c r="E1124" i="5"/>
  <c r="D1124" i="5"/>
  <c r="C1124" i="5"/>
  <c r="B1124" i="5"/>
  <c r="L1123" i="5"/>
  <c r="K1123" i="5"/>
  <c r="J1123" i="5"/>
  <c r="I1123" i="5"/>
  <c r="H1123" i="5"/>
  <c r="G1123" i="5"/>
  <c r="F1123" i="5"/>
  <c r="E1123" i="5"/>
  <c r="D1123" i="5"/>
  <c r="C1123" i="5"/>
  <c r="B1123" i="5"/>
  <c r="L1122" i="5"/>
  <c r="K1122" i="5"/>
  <c r="J1122" i="5"/>
  <c r="I1122" i="5"/>
  <c r="H1122" i="5"/>
  <c r="G1122" i="5"/>
  <c r="F1122" i="5"/>
  <c r="E1122" i="5"/>
  <c r="D1122" i="5"/>
  <c r="C1122" i="5"/>
  <c r="B1122" i="5"/>
  <c r="L1121" i="5"/>
  <c r="K1121" i="5"/>
  <c r="J1121" i="5"/>
  <c r="I1121" i="5"/>
  <c r="H1121" i="5"/>
  <c r="G1121" i="5"/>
  <c r="F1121" i="5"/>
  <c r="E1121" i="5"/>
  <c r="D1121" i="5"/>
  <c r="C1121" i="5"/>
  <c r="B1121" i="5"/>
  <c r="L1120" i="5"/>
  <c r="K1120" i="5"/>
  <c r="J1120" i="5"/>
  <c r="I1120" i="5"/>
  <c r="H1120" i="5"/>
  <c r="G1120" i="5"/>
  <c r="F1120" i="5"/>
  <c r="E1120" i="5"/>
  <c r="D1120" i="5"/>
  <c r="C1120" i="5"/>
  <c r="B1120" i="5"/>
  <c r="L1119" i="5"/>
  <c r="K1119" i="5"/>
  <c r="J1119" i="5"/>
  <c r="I1119" i="5"/>
  <c r="H1119" i="5"/>
  <c r="G1119" i="5"/>
  <c r="F1119" i="5"/>
  <c r="E1119" i="5"/>
  <c r="D1119" i="5"/>
  <c r="C1119" i="5"/>
  <c r="B1119" i="5"/>
  <c r="L1118" i="5"/>
  <c r="K1118" i="5"/>
  <c r="J1118" i="5"/>
  <c r="I1118" i="5"/>
  <c r="H1118" i="5"/>
  <c r="G1118" i="5"/>
  <c r="F1118" i="5"/>
  <c r="E1118" i="5"/>
  <c r="D1118" i="5"/>
  <c r="C1118" i="5"/>
  <c r="B1118" i="5"/>
  <c r="L1117" i="5"/>
  <c r="K1117" i="5"/>
  <c r="J1117" i="5"/>
  <c r="I1117" i="5"/>
  <c r="H1117" i="5"/>
  <c r="G1117" i="5"/>
  <c r="F1117" i="5"/>
  <c r="E1117" i="5"/>
  <c r="D1117" i="5"/>
  <c r="C1117" i="5"/>
  <c r="B1117" i="5"/>
  <c r="L1116" i="5"/>
  <c r="K1116" i="5"/>
  <c r="J1116" i="5"/>
  <c r="I1116" i="5"/>
  <c r="H1116" i="5"/>
  <c r="G1116" i="5"/>
  <c r="F1116" i="5"/>
  <c r="E1116" i="5"/>
  <c r="D1116" i="5"/>
  <c r="C1116" i="5"/>
  <c r="B1116" i="5"/>
  <c r="L1115" i="5"/>
  <c r="K1115" i="5"/>
  <c r="J1115" i="5"/>
  <c r="I1115" i="5"/>
  <c r="H1115" i="5"/>
  <c r="G1115" i="5"/>
  <c r="F1115" i="5"/>
  <c r="E1115" i="5"/>
  <c r="D1115" i="5"/>
  <c r="C1115" i="5"/>
  <c r="B1115" i="5"/>
  <c r="L1114" i="5"/>
  <c r="K1114" i="5"/>
  <c r="J1114" i="5"/>
  <c r="I1114" i="5"/>
  <c r="H1114" i="5"/>
  <c r="G1114" i="5"/>
  <c r="F1114" i="5"/>
  <c r="E1114" i="5"/>
  <c r="D1114" i="5"/>
  <c r="C1114" i="5"/>
  <c r="B1114" i="5"/>
  <c r="L1113" i="5"/>
  <c r="K1113" i="5"/>
  <c r="J1113" i="5"/>
  <c r="I1113" i="5"/>
  <c r="H1113" i="5"/>
  <c r="G1113" i="5"/>
  <c r="F1113" i="5"/>
  <c r="E1113" i="5"/>
  <c r="D1113" i="5"/>
  <c r="C1113" i="5"/>
  <c r="B1113" i="5"/>
  <c r="L1112" i="5"/>
  <c r="K1112" i="5"/>
  <c r="J1112" i="5"/>
  <c r="I1112" i="5"/>
  <c r="H1112" i="5"/>
  <c r="G1112" i="5"/>
  <c r="F1112" i="5"/>
  <c r="E1112" i="5"/>
  <c r="D1112" i="5"/>
  <c r="C1112" i="5"/>
  <c r="B1112" i="5"/>
  <c r="L1111" i="5"/>
  <c r="K1111" i="5"/>
  <c r="J1111" i="5"/>
  <c r="I1111" i="5"/>
  <c r="H1111" i="5"/>
  <c r="G1111" i="5"/>
  <c r="F1111" i="5"/>
  <c r="E1111" i="5"/>
  <c r="D1111" i="5"/>
  <c r="C1111" i="5"/>
  <c r="B1111" i="5"/>
  <c r="L1110" i="5"/>
  <c r="K1110" i="5"/>
  <c r="J1110" i="5"/>
  <c r="I1110" i="5"/>
  <c r="H1110" i="5"/>
  <c r="G1110" i="5"/>
  <c r="F1110" i="5"/>
  <c r="E1110" i="5"/>
  <c r="D1110" i="5"/>
  <c r="C1110" i="5"/>
  <c r="B1110" i="5"/>
  <c r="L1109" i="5"/>
  <c r="K1109" i="5"/>
  <c r="J1109" i="5"/>
  <c r="I1109" i="5"/>
  <c r="H1109" i="5"/>
  <c r="G1109" i="5"/>
  <c r="F1109" i="5"/>
  <c r="E1109" i="5"/>
  <c r="D1109" i="5"/>
  <c r="C1109" i="5"/>
  <c r="B1109" i="5"/>
  <c r="L1108" i="5"/>
  <c r="K1108" i="5"/>
  <c r="J1108" i="5"/>
  <c r="I1108" i="5"/>
  <c r="H1108" i="5"/>
  <c r="G1108" i="5"/>
  <c r="F1108" i="5"/>
  <c r="E1108" i="5"/>
  <c r="D1108" i="5"/>
  <c r="C1108" i="5"/>
  <c r="B1108" i="5"/>
  <c r="L1107" i="5"/>
  <c r="K1107" i="5"/>
  <c r="J1107" i="5"/>
  <c r="I1107" i="5"/>
  <c r="H1107" i="5"/>
  <c r="G1107" i="5"/>
  <c r="F1107" i="5"/>
  <c r="E1107" i="5"/>
  <c r="D1107" i="5"/>
  <c r="C1107" i="5"/>
  <c r="B1107" i="5"/>
  <c r="L1106" i="5"/>
  <c r="K1106" i="5"/>
  <c r="J1106" i="5"/>
  <c r="I1106" i="5"/>
  <c r="H1106" i="5"/>
  <c r="G1106" i="5"/>
  <c r="F1106" i="5"/>
  <c r="E1106" i="5"/>
  <c r="D1106" i="5"/>
  <c r="C1106" i="5"/>
  <c r="B1106" i="5"/>
  <c r="L1105" i="5"/>
  <c r="K1105" i="5"/>
  <c r="J1105" i="5"/>
  <c r="I1105" i="5"/>
  <c r="H1105" i="5"/>
  <c r="G1105" i="5"/>
  <c r="F1105" i="5"/>
  <c r="E1105" i="5"/>
  <c r="D1105" i="5"/>
  <c r="C1105" i="5"/>
  <c r="B1105" i="5"/>
  <c r="L1104" i="5"/>
  <c r="K1104" i="5"/>
  <c r="J1104" i="5"/>
  <c r="I1104" i="5"/>
  <c r="H1104" i="5"/>
  <c r="G1104" i="5"/>
  <c r="F1104" i="5"/>
  <c r="E1104" i="5"/>
  <c r="D1104" i="5"/>
  <c r="C1104" i="5"/>
  <c r="B1104" i="5"/>
  <c r="L1103" i="5"/>
  <c r="K1103" i="5"/>
  <c r="J1103" i="5"/>
  <c r="I1103" i="5"/>
  <c r="H1103" i="5"/>
  <c r="G1103" i="5"/>
  <c r="F1103" i="5"/>
  <c r="E1103" i="5"/>
  <c r="D1103" i="5"/>
  <c r="C1103" i="5"/>
  <c r="B1103" i="5"/>
  <c r="L1102" i="5"/>
  <c r="K1102" i="5"/>
  <c r="J1102" i="5"/>
  <c r="I1102" i="5"/>
  <c r="H1102" i="5"/>
  <c r="G1102" i="5"/>
  <c r="F1102" i="5"/>
  <c r="E1102" i="5"/>
  <c r="D1102" i="5"/>
  <c r="C1102" i="5"/>
  <c r="B1102" i="5"/>
  <c r="L1101" i="5"/>
  <c r="K1101" i="5"/>
  <c r="J1101" i="5"/>
  <c r="I1101" i="5"/>
  <c r="H1101" i="5"/>
  <c r="G1101" i="5"/>
  <c r="F1101" i="5"/>
  <c r="E1101" i="5"/>
  <c r="D1101" i="5"/>
  <c r="C1101" i="5"/>
  <c r="B1101" i="5"/>
  <c r="L1100" i="5"/>
  <c r="K1100" i="5"/>
  <c r="J1100" i="5"/>
  <c r="I1100" i="5"/>
  <c r="H1100" i="5"/>
  <c r="G1100" i="5"/>
  <c r="F1100" i="5"/>
  <c r="E1100" i="5"/>
  <c r="D1100" i="5"/>
  <c r="C1100" i="5"/>
  <c r="B1100" i="5"/>
  <c r="L1099" i="5"/>
  <c r="K1099" i="5"/>
  <c r="J1099" i="5"/>
  <c r="I1099" i="5"/>
  <c r="H1099" i="5"/>
  <c r="G1099" i="5"/>
  <c r="F1099" i="5"/>
  <c r="E1099" i="5"/>
  <c r="D1099" i="5"/>
  <c r="C1099" i="5"/>
  <c r="B1099" i="5"/>
  <c r="L1098" i="5"/>
  <c r="K1098" i="5"/>
  <c r="J1098" i="5"/>
  <c r="I1098" i="5"/>
  <c r="H1098" i="5"/>
  <c r="G1098" i="5"/>
  <c r="F1098" i="5"/>
  <c r="E1098" i="5"/>
  <c r="D1098" i="5"/>
  <c r="C1098" i="5"/>
  <c r="B1098" i="5"/>
  <c r="L1097" i="5"/>
  <c r="K1097" i="5"/>
  <c r="J1097" i="5"/>
  <c r="I1097" i="5"/>
  <c r="H1097" i="5"/>
  <c r="G1097" i="5"/>
  <c r="F1097" i="5"/>
  <c r="E1097" i="5"/>
  <c r="D1097" i="5"/>
  <c r="C1097" i="5"/>
  <c r="B1097" i="5"/>
  <c r="L1096" i="5"/>
  <c r="K1096" i="5"/>
  <c r="J1096" i="5"/>
  <c r="I1096" i="5"/>
  <c r="H1096" i="5"/>
  <c r="G1096" i="5"/>
  <c r="F1096" i="5"/>
  <c r="E1096" i="5"/>
  <c r="D1096" i="5"/>
  <c r="C1096" i="5"/>
  <c r="B1096" i="5"/>
  <c r="L1095" i="5"/>
  <c r="K1095" i="5"/>
  <c r="J1095" i="5"/>
  <c r="I1095" i="5"/>
  <c r="H1095" i="5"/>
  <c r="G1095" i="5"/>
  <c r="F1095" i="5"/>
  <c r="E1095" i="5"/>
  <c r="D1095" i="5"/>
  <c r="C1095" i="5"/>
  <c r="B1095" i="5"/>
  <c r="L1094" i="5"/>
  <c r="K1094" i="5"/>
  <c r="J1094" i="5"/>
  <c r="I1094" i="5"/>
  <c r="H1094" i="5"/>
  <c r="G1094" i="5"/>
  <c r="F1094" i="5"/>
  <c r="E1094" i="5"/>
  <c r="D1094" i="5"/>
  <c r="C1094" i="5"/>
  <c r="B1094" i="5"/>
  <c r="L1093" i="5"/>
  <c r="K1093" i="5"/>
  <c r="J1093" i="5"/>
  <c r="I1093" i="5"/>
  <c r="H1093" i="5"/>
  <c r="G1093" i="5"/>
  <c r="F1093" i="5"/>
  <c r="E1093" i="5"/>
  <c r="D1093" i="5"/>
  <c r="C1093" i="5"/>
  <c r="B1093" i="5"/>
  <c r="L1092" i="5"/>
  <c r="K1092" i="5"/>
  <c r="J1092" i="5"/>
  <c r="I1092" i="5"/>
  <c r="H1092" i="5"/>
  <c r="G1092" i="5"/>
  <c r="F1092" i="5"/>
  <c r="E1092" i="5"/>
  <c r="D1092" i="5"/>
  <c r="C1092" i="5"/>
  <c r="B1092" i="5"/>
  <c r="L1091" i="5"/>
  <c r="K1091" i="5"/>
  <c r="J1091" i="5"/>
  <c r="I1091" i="5"/>
  <c r="H1091" i="5"/>
  <c r="G1091" i="5"/>
  <c r="F1091" i="5"/>
  <c r="E1091" i="5"/>
  <c r="D1091" i="5"/>
  <c r="C1091" i="5"/>
  <c r="B1091" i="5"/>
  <c r="L1090" i="5"/>
  <c r="K1090" i="5"/>
  <c r="J1090" i="5"/>
  <c r="I1090" i="5"/>
  <c r="H1090" i="5"/>
  <c r="G1090" i="5"/>
  <c r="F1090" i="5"/>
  <c r="E1090" i="5"/>
  <c r="D1090" i="5"/>
  <c r="C1090" i="5"/>
  <c r="B1090" i="5"/>
  <c r="L1089" i="5"/>
  <c r="K1089" i="5"/>
  <c r="J1089" i="5"/>
  <c r="I1089" i="5"/>
  <c r="H1089" i="5"/>
  <c r="G1089" i="5"/>
  <c r="F1089" i="5"/>
  <c r="E1089" i="5"/>
  <c r="D1089" i="5"/>
  <c r="C1089" i="5"/>
  <c r="B1089" i="5"/>
  <c r="L1088" i="5"/>
  <c r="K1088" i="5"/>
  <c r="J1088" i="5"/>
  <c r="I1088" i="5"/>
  <c r="H1088" i="5"/>
  <c r="G1088" i="5"/>
  <c r="F1088" i="5"/>
  <c r="E1088" i="5"/>
  <c r="D1088" i="5"/>
  <c r="C1088" i="5"/>
  <c r="B1088" i="5"/>
  <c r="L1087" i="5"/>
  <c r="K1087" i="5"/>
  <c r="J1087" i="5"/>
  <c r="I1087" i="5"/>
  <c r="H1087" i="5"/>
  <c r="G1087" i="5"/>
  <c r="F1087" i="5"/>
  <c r="E1087" i="5"/>
  <c r="D1087" i="5"/>
  <c r="C1087" i="5"/>
  <c r="B1087" i="5"/>
  <c r="L1086" i="5"/>
  <c r="K1086" i="5"/>
  <c r="J1086" i="5"/>
  <c r="I1086" i="5"/>
  <c r="H1086" i="5"/>
  <c r="G1086" i="5"/>
  <c r="F1086" i="5"/>
  <c r="E1086" i="5"/>
  <c r="D1086" i="5"/>
  <c r="C1086" i="5"/>
  <c r="B1086" i="5"/>
  <c r="L1085" i="5"/>
  <c r="K1085" i="5"/>
  <c r="J1085" i="5"/>
  <c r="I1085" i="5"/>
  <c r="H1085" i="5"/>
  <c r="G1085" i="5"/>
  <c r="F1085" i="5"/>
  <c r="E1085" i="5"/>
  <c r="D1085" i="5"/>
  <c r="C1085" i="5"/>
  <c r="B1085" i="5"/>
  <c r="L1084" i="5"/>
  <c r="K1084" i="5"/>
  <c r="J1084" i="5"/>
  <c r="I1084" i="5"/>
  <c r="H1084" i="5"/>
  <c r="G1084" i="5"/>
  <c r="F1084" i="5"/>
  <c r="E1084" i="5"/>
  <c r="D1084" i="5"/>
  <c r="C1084" i="5"/>
  <c r="B1084" i="5"/>
  <c r="L1083" i="5"/>
  <c r="K1083" i="5"/>
  <c r="J1083" i="5"/>
  <c r="I1083" i="5"/>
  <c r="H1083" i="5"/>
  <c r="G1083" i="5"/>
  <c r="F1083" i="5"/>
  <c r="E1083" i="5"/>
  <c r="D1083" i="5"/>
  <c r="C1083" i="5"/>
  <c r="B1083" i="5"/>
  <c r="L1082" i="5"/>
  <c r="K1082" i="5"/>
  <c r="J1082" i="5"/>
  <c r="I1082" i="5"/>
  <c r="H1082" i="5"/>
  <c r="G1082" i="5"/>
  <c r="F1082" i="5"/>
  <c r="E1082" i="5"/>
  <c r="D1082" i="5"/>
  <c r="C1082" i="5"/>
  <c r="B1082" i="5"/>
  <c r="L1081" i="5"/>
  <c r="K1081" i="5"/>
  <c r="J1081" i="5"/>
  <c r="I1081" i="5"/>
  <c r="H1081" i="5"/>
  <c r="G1081" i="5"/>
  <c r="F1081" i="5"/>
  <c r="E1081" i="5"/>
  <c r="D1081" i="5"/>
  <c r="C1081" i="5"/>
  <c r="B1081" i="5"/>
  <c r="L1080" i="5"/>
  <c r="K1080" i="5"/>
  <c r="J1080" i="5"/>
  <c r="I1080" i="5"/>
  <c r="H1080" i="5"/>
  <c r="G1080" i="5"/>
  <c r="F1080" i="5"/>
  <c r="E1080" i="5"/>
  <c r="D1080" i="5"/>
  <c r="C1080" i="5"/>
  <c r="B1080" i="5"/>
  <c r="L1079" i="5"/>
  <c r="K1079" i="5"/>
  <c r="J1079" i="5"/>
  <c r="I1079" i="5"/>
  <c r="H1079" i="5"/>
  <c r="G1079" i="5"/>
  <c r="F1079" i="5"/>
  <c r="E1079" i="5"/>
  <c r="D1079" i="5"/>
  <c r="C1079" i="5"/>
  <c r="B1079" i="5"/>
  <c r="L1078" i="5"/>
  <c r="K1078" i="5"/>
  <c r="J1078" i="5"/>
  <c r="I1078" i="5"/>
  <c r="H1078" i="5"/>
  <c r="G1078" i="5"/>
  <c r="F1078" i="5"/>
  <c r="E1078" i="5"/>
  <c r="D1078" i="5"/>
  <c r="C1078" i="5"/>
  <c r="B1078" i="5"/>
  <c r="L1077" i="5"/>
  <c r="K1077" i="5"/>
  <c r="J1077" i="5"/>
  <c r="I1077" i="5"/>
  <c r="H1077" i="5"/>
  <c r="G1077" i="5"/>
  <c r="F1077" i="5"/>
  <c r="E1077" i="5"/>
  <c r="D1077" i="5"/>
  <c r="C1077" i="5"/>
  <c r="B1077" i="5"/>
  <c r="L1076" i="5"/>
  <c r="K1076" i="5"/>
  <c r="J1076" i="5"/>
  <c r="I1076" i="5"/>
  <c r="H1076" i="5"/>
  <c r="G1076" i="5"/>
  <c r="F1076" i="5"/>
  <c r="E1076" i="5"/>
  <c r="D1076" i="5"/>
  <c r="C1076" i="5"/>
  <c r="B1076" i="5"/>
  <c r="L1075" i="5"/>
  <c r="K1075" i="5"/>
  <c r="J1075" i="5"/>
  <c r="I1075" i="5"/>
  <c r="H1075" i="5"/>
  <c r="G1075" i="5"/>
  <c r="F1075" i="5"/>
  <c r="E1075" i="5"/>
  <c r="D1075" i="5"/>
  <c r="C1075" i="5"/>
  <c r="B1075" i="5"/>
  <c r="L1074" i="5"/>
  <c r="K1074" i="5"/>
  <c r="J1074" i="5"/>
  <c r="I1074" i="5"/>
  <c r="H1074" i="5"/>
  <c r="G1074" i="5"/>
  <c r="F1074" i="5"/>
  <c r="E1074" i="5"/>
  <c r="D1074" i="5"/>
  <c r="C1074" i="5"/>
  <c r="B1074" i="5"/>
  <c r="L1073" i="5"/>
  <c r="K1073" i="5"/>
  <c r="J1073" i="5"/>
  <c r="I1073" i="5"/>
  <c r="H1073" i="5"/>
  <c r="G1073" i="5"/>
  <c r="F1073" i="5"/>
  <c r="E1073" i="5"/>
  <c r="D1073" i="5"/>
  <c r="C1073" i="5"/>
  <c r="B1073" i="5"/>
  <c r="L1072" i="5"/>
  <c r="K1072" i="5"/>
  <c r="J1072" i="5"/>
  <c r="I1072" i="5"/>
  <c r="H1072" i="5"/>
  <c r="G1072" i="5"/>
  <c r="F1072" i="5"/>
  <c r="E1072" i="5"/>
  <c r="D1072" i="5"/>
  <c r="C1072" i="5"/>
  <c r="B1072" i="5"/>
  <c r="L1071" i="5"/>
  <c r="K1071" i="5"/>
  <c r="J1071" i="5"/>
  <c r="I1071" i="5"/>
  <c r="H1071" i="5"/>
  <c r="G1071" i="5"/>
  <c r="F1071" i="5"/>
  <c r="E1071" i="5"/>
  <c r="D1071" i="5"/>
  <c r="C1071" i="5"/>
  <c r="B1071" i="5"/>
  <c r="L1070" i="5"/>
  <c r="K1070" i="5"/>
  <c r="J1070" i="5"/>
  <c r="I1070" i="5"/>
  <c r="H1070" i="5"/>
  <c r="G1070" i="5"/>
  <c r="F1070" i="5"/>
  <c r="E1070" i="5"/>
  <c r="D1070" i="5"/>
  <c r="C1070" i="5"/>
  <c r="B1070" i="5"/>
  <c r="L1069" i="5"/>
  <c r="K1069" i="5"/>
  <c r="J1069" i="5"/>
  <c r="I1069" i="5"/>
  <c r="H1069" i="5"/>
  <c r="G1069" i="5"/>
  <c r="F1069" i="5"/>
  <c r="E1069" i="5"/>
  <c r="D1069" i="5"/>
  <c r="C1069" i="5"/>
  <c r="B1069" i="5"/>
  <c r="L1068" i="5"/>
  <c r="K1068" i="5"/>
  <c r="J1068" i="5"/>
  <c r="I1068" i="5"/>
  <c r="H1068" i="5"/>
  <c r="G1068" i="5"/>
  <c r="F1068" i="5"/>
  <c r="E1068" i="5"/>
  <c r="D1068" i="5"/>
  <c r="C1068" i="5"/>
  <c r="B1068" i="5"/>
  <c r="L1067" i="5"/>
  <c r="K1067" i="5"/>
  <c r="J1067" i="5"/>
  <c r="I1067" i="5"/>
  <c r="H1067" i="5"/>
  <c r="G1067" i="5"/>
  <c r="F1067" i="5"/>
  <c r="E1067" i="5"/>
  <c r="D1067" i="5"/>
  <c r="C1067" i="5"/>
  <c r="B1067" i="5"/>
  <c r="L1066" i="5"/>
  <c r="K1066" i="5"/>
  <c r="J1066" i="5"/>
  <c r="I1066" i="5"/>
  <c r="H1066" i="5"/>
  <c r="G1066" i="5"/>
  <c r="F1066" i="5"/>
  <c r="E1066" i="5"/>
  <c r="D1066" i="5"/>
  <c r="C1066" i="5"/>
  <c r="B1066" i="5"/>
  <c r="L1065" i="5"/>
  <c r="K1065" i="5"/>
  <c r="J1065" i="5"/>
  <c r="I1065" i="5"/>
  <c r="H1065" i="5"/>
  <c r="G1065" i="5"/>
  <c r="F1065" i="5"/>
  <c r="E1065" i="5"/>
  <c r="D1065" i="5"/>
  <c r="C1065" i="5"/>
  <c r="B1065" i="5"/>
  <c r="L1064" i="5"/>
  <c r="K1064" i="5"/>
  <c r="J1064" i="5"/>
  <c r="I1064" i="5"/>
  <c r="H1064" i="5"/>
  <c r="G1064" i="5"/>
  <c r="F1064" i="5"/>
  <c r="E1064" i="5"/>
  <c r="D1064" i="5"/>
  <c r="C1064" i="5"/>
  <c r="B1064" i="5"/>
  <c r="L1063" i="5"/>
  <c r="K1063" i="5"/>
  <c r="J1063" i="5"/>
  <c r="I1063" i="5"/>
  <c r="H1063" i="5"/>
  <c r="G1063" i="5"/>
  <c r="F1063" i="5"/>
  <c r="E1063" i="5"/>
  <c r="D1063" i="5"/>
  <c r="C1063" i="5"/>
  <c r="B1063" i="5"/>
  <c r="L1062" i="5"/>
  <c r="K1062" i="5"/>
  <c r="J1062" i="5"/>
  <c r="I1062" i="5"/>
  <c r="H1062" i="5"/>
  <c r="G1062" i="5"/>
  <c r="F1062" i="5"/>
  <c r="E1062" i="5"/>
  <c r="D1062" i="5"/>
  <c r="C1062" i="5"/>
  <c r="B1062" i="5"/>
  <c r="L1061" i="5"/>
  <c r="K1061" i="5"/>
  <c r="J1061" i="5"/>
  <c r="I1061" i="5"/>
  <c r="H1061" i="5"/>
  <c r="G1061" i="5"/>
  <c r="F1061" i="5"/>
  <c r="E1061" i="5"/>
  <c r="D1061" i="5"/>
  <c r="C1061" i="5"/>
  <c r="B1061" i="5"/>
  <c r="L1060" i="5"/>
  <c r="K1060" i="5"/>
  <c r="J1060" i="5"/>
  <c r="I1060" i="5"/>
  <c r="H1060" i="5"/>
  <c r="G1060" i="5"/>
  <c r="F1060" i="5"/>
  <c r="E1060" i="5"/>
  <c r="D1060" i="5"/>
  <c r="C1060" i="5"/>
  <c r="B1060" i="5"/>
  <c r="L1059" i="5"/>
  <c r="K1059" i="5"/>
  <c r="J1059" i="5"/>
  <c r="I1059" i="5"/>
  <c r="H1059" i="5"/>
  <c r="G1059" i="5"/>
  <c r="F1059" i="5"/>
  <c r="E1059" i="5"/>
  <c r="D1059" i="5"/>
  <c r="C1059" i="5"/>
  <c r="B1059" i="5"/>
  <c r="L1058" i="5"/>
  <c r="K1058" i="5"/>
  <c r="J1058" i="5"/>
  <c r="I1058" i="5"/>
  <c r="H1058" i="5"/>
  <c r="G1058" i="5"/>
  <c r="F1058" i="5"/>
  <c r="E1058" i="5"/>
  <c r="D1058" i="5"/>
  <c r="C1058" i="5"/>
  <c r="B1058" i="5"/>
  <c r="L1057" i="5"/>
  <c r="K1057" i="5"/>
  <c r="J1057" i="5"/>
  <c r="I1057" i="5"/>
  <c r="H1057" i="5"/>
  <c r="G1057" i="5"/>
  <c r="F1057" i="5"/>
  <c r="E1057" i="5"/>
  <c r="D1057" i="5"/>
  <c r="C1057" i="5"/>
  <c r="B1057" i="5"/>
  <c r="L1056" i="5"/>
  <c r="K1056" i="5"/>
  <c r="J1056" i="5"/>
  <c r="I1056" i="5"/>
  <c r="H1056" i="5"/>
  <c r="G1056" i="5"/>
  <c r="F1056" i="5"/>
  <c r="E1056" i="5"/>
  <c r="D1056" i="5"/>
  <c r="C1056" i="5"/>
  <c r="B1056" i="5"/>
  <c r="L1055" i="5"/>
  <c r="K1055" i="5"/>
  <c r="J1055" i="5"/>
  <c r="I1055" i="5"/>
  <c r="H1055" i="5"/>
  <c r="G1055" i="5"/>
  <c r="F1055" i="5"/>
  <c r="E1055" i="5"/>
  <c r="D1055" i="5"/>
  <c r="C1055" i="5"/>
  <c r="B1055" i="5"/>
  <c r="L1054" i="5"/>
  <c r="K1054" i="5"/>
  <c r="J1054" i="5"/>
  <c r="I1054" i="5"/>
  <c r="H1054" i="5"/>
  <c r="G1054" i="5"/>
  <c r="F1054" i="5"/>
  <c r="E1054" i="5"/>
  <c r="D1054" i="5"/>
  <c r="C1054" i="5"/>
  <c r="B1054" i="5"/>
  <c r="L1053" i="5"/>
  <c r="K1053" i="5"/>
  <c r="J1053" i="5"/>
  <c r="I1053" i="5"/>
  <c r="H1053" i="5"/>
  <c r="G1053" i="5"/>
  <c r="F1053" i="5"/>
  <c r="E1053" i="5"/>
  <c r="D1053" i="5"/>
  <c r="C1053" i="5"/>
  <c r="B1053" i="5"/>
  <c r="L1052" i="5"/>
  <c r="K1052" i="5"/>
  <c r="J1052" i="5"/>
  <c r="I1052" i="5"/>
  <c r="H1052" i="5"/>
  <c r="G1052" i="5"/>
  <c r="F1052" i="5"/>
  <c r="E1052" i="5"/>
  <c r="D1052" i="5"/>
  <c r="C1052" i="5"/>
  <c r="B1052" i="5"/>
  <c r="L1051" i="5"/>
  <c r="K1051" i="5"/>
  <c r="J1051" i="5"/>
  <c r="I1051" i="5"/>
  <c r="H1051" i="5"/>
  <c r="G1051" i="5"/>
  <c r="F1051" i="5"/>
  <c r="E1051" i="5"/>
  <c r="D1051" i="5"/>
  <c r="C1051" i="5"/>
  <c r="B1051" i="5"/>
  <c r="L1050" i="5"/>
  <c r="K1050" i="5"/>
  <c r="J1050" i="5"/>
  <c r="I1050" i="5"/>
  <c r="H1050" i="5"/>
  <c r="G1050" i="5"/>
  <c r="F1050" i="5"/>
  <c r="E1050" i="5"/>
  <c r="D1050" i="5"/>
  <c r="C1050" i="5"/>
  <c r="B1050" i="5"/>
  <c r="L1049" i="5"/>
  <c r="K1049" i="5"/>
  <c r="J1049" i="5"/>
  <c r="I1049" i="5"/>
  <c r="H1049" i="5"/>
  <c r="G1049" i="5"/>
  <c r="F1049" i="5"/>
  <c r="E1049" i="5"/>
  <c r="D1049" i="5"/>
  <c r="C1049" i="5"/>
  <c r="B1049" i="5"/>
  <c r="L1048" i="5"/>
  <c r="K1048" i="5"/>
  <c r="J1048" i="5"/>
  <c r="I1048" i="5"/>
  <c r="H1048" i="5"/>
  <c r="G1048" i="5"/>
  <c r="F1048" i="5"/>
  <c r="E1048" i="5"/>
  <c r="D1048" i="5"/>
  <c r="C1048" i="5"/>
  <c r="B1048" i="5"/>
  <c r="L1047" i="5"/>
  <c r="K1047" i="5"/>
  <c r="J1047" i="5"/>
  <c r="I1047" i="5"/>
  <c r="H1047" i="5"/>
  <c r="G1047" i="5"/>
  <c r="F1047" i="5"/>
  <c r="E1047" i="5"/>
  <c r="D1047" i="5"/>
  <c r="C1047" i="5"/>
  <c r="B1047" i="5"/>
  <c r="L1046" i="5"/>
  <c r="K1046" i="5"/>
  <c r="J1046" i="5"/>
  <c r="I1046" i="5"/>
  <c r="H1046" i="5"/>
  <c r="G1046" i="5"/>
  <c r="F1046" i="5"/>
  <c r="E1046" i="5"/>
  <c r="D1046" i="5"/>
  <c r="C1046" i="5"/>
  <c r="B1046" i="5"/>
  <c r="L1045" i="5"/>
  <c r="K1045" i="5"/>
  <c r="J1045" i="5"/>
  <c r="I1045" i="5"/>
  <c r="H1045" i="5"/>
  <c r="G1045" i="5"/>
  <c r="F1045" i="5"/>
  <c r="E1045" i="5"/>
  <c r="D1045" i="5"/>
  <c r="C1045" i="5"/>
  <c r="B1045" i="5"/>
  <c r="L1044" i="5"/>
  <c r="K1044" i="5"/>
  <c r="J1044" i="5"/>
  <c r="I1044" i="5"/>
  <c r="H1044" i="5"/>
  <c r="G1044" i="5"/>
  <c r="F1044" i="5"/>
  <c r="E1044" i="5"/>
  <c r="D1044" i="5"/>
  <c r="C1044" i="5"/>
  <c r="B1044" i="5"/>
  <c r="L1043" i="5"/>
  <c r="K1043" i="5"/>
  <c r="J1043" i="5"/>
  <c r="I1043" i="5"/>
  <c r="H1043" i="5"/>
  <c r="G1043" i="5"/>
  <c r="F1043" i="5"/>
  <c r="E1043" i="5"/>
  <c r="D1043" i="5"/>
  <c r="C1043" i="5"/>
  <c r="B1043" i="5"/>
  <c r="L1042" i="5"/>
  <c r="K1042" i="5"/>
  <c r="J1042" i="5"/>
  <c r="I1042" i="5"/>
  <c r="H1042" i="5"/>
  <c r="G1042" i="5"/>
  <c r="F1042" i="5"/>
  <c r="E1042" i="5"/>
  <c r="D1042" i="5"/>
  <c r="C1042" i="5"/>
  <c r="B1042" i="5"/>
  <c r="L1041" i="5"/>
  <c r="K1041" i="5"/>
  <c r="J1041" i="5"/>
  <c r="I1041" i="5"/>
  <c r="H1041" i="5"/>
  <c r="G1041" i="5"/>
  <c r="F1041" i="5"/>
  <c r="E1041" i="5"/>
  <c r="D1041" i="5"/>
  <c r="C1041" i="5"/>
  <c r="B1041" i="5"/>
  <c r="L1040" i="5"/>
  <c r="K1040" i="5"/>
  <c r="J1040" i="5"/>
  <c r="I1040" i="5"/>
  <c r="H1040" i="5"/>
  <c r="G1040" i="5"/>
  <c r="F1040" i="5"/>
  <c r="E1040" i="5"/>
  <c r="D1040" i="5"/>
  <c r="C1040" i="5"/>
  <c r="B1040" i="5"/>
  <c r="L1039" i="5"/>
  <c r="K1039" i="5"/>
  <c r="J1039" i="5"/>
  <c r="I1039" i="5"/>
  <c r="H1039" i="5"/>
  <c r="G1039" i="5"/>
  <c r="F1039" i="5"/>
  <c r="E1039" i="5"/>
  <c r="D1039" i="5"/>
  <c r="C1039" i="5"/>
  <c r="B1039" i="5"/>
  <c r="L1038" i="5"/>
  <c r="K1038" i="5"/>
  <c r="J1038" i="5"/>
  <c r="I1038" i="5"/>
  <c r="H1038" i="5"/>
  <c r="G1038" i="5"/>
  <c r="F1038" i="5"/>
  <c r="E1038" i="5"/>
  <c r="D1038" i="5"/>
  <c r="C1038" i="5"/>
  <c r="B1038" i="5"/>
  <c r="L1037" i="5"/>
  <c r="K1037" i="5"/>
  <c r="J1037" i="5"/>
  <c r="I1037" i="5"/>
  <c r="H1037" i="5"/>
  <c r="G1037" i="5"/>
  <c r="F1037" i="5"/>
  <c r="E1037" i="5"/>
  <c r="D1037" i="5"/>
  <c r="C1037" i="5"/>
  <c r="B1037" i="5"/>
  <c r="L1036" i="5"/>
  <c r="K1036" i="5"/>
  <c r="J1036" i="5"/>
  <c r="I1036" i="5"/>
  <c r="H1036" i="5"/>
  <c r="G1036" i="5"/>
  <c r="F1036" i="5"/>
  <c r="E1036" i="5"/>
  <c r="D1036" i="5"/>
  <c r="C1036" i="5"/>
  <c r="B1036" i="5"/>
  <c r="L1035" i="5"/>
  <c r="K1035" i="5"/>
  <c r="J1035" i="5"/>
  <c r="I1035" i="5"/>
  <c r="H1035" i="5"/>
  <c r="G1035" i="5"/>
  <c r="F1035" i="5"/>
  <c r="E1035" i="5"/>
  <c r="D1035" i="5"/>
  <c r="C1035" i="5"/>
  <c r="B1035" i="5"/>
  <c r="L1034" i="5"/>
  <c r="K1034" i="5"/>
  <c r="J1034" i="5"/>
  <c r="I1034" i="5"/>
  <c r="H1034" i="5"/>
  <c r="G1034" i="5"/>
  <c r="F1034" i="5"/>
  <c r="E1034" i="5"/>
  <c r="D1034" i="5"/>
  <c r="C1034" i="5"/>
  <c r="B1034" i="5"/>
  <c r="L1033" i="5"/>
  <c r="K1033" i="5"/>
  <c r="J1033" i="5"/>
  <c r="I1033" i="5"/>
  <c r="H1033" i="5"/>
  <c r="G1033" i="5"/>
  <c r="F1033" i="5"/>
  <c r="E1033" i="5"/>
  <c r="D1033" i="5"/>
  <c r="C1033" i="5"/>
  <c r="B1033" i="5"/>
  <c r="L1032" i="5"/>
  <c r="K1032" i="5"/>
  <c r="J1032" i="5"/>
  <c r="I1032" i="5"/>
  <c r="H1032" i="5"/>
  <c r="G1032" i="5"/>
  <c r="F1032" i="5"/>
  <c r="E1032" i="5"/>
  <c r="D1032" i="5"/>
  <c r="C1032" i="5"/>
  <c r="B1032" i="5"/>
  <c r="L1031" i="5"/>
  <c r="K1031" i="5"/>
  <c r="J1031" i="5"/>
  <c r="I1031" i="5"/>
  <c r="H1031" i="5"/>
  <c r="G1031" i="5"/>
  <c r="F1031" i="5"/>
  <c r="E1031" i="5"/>
  <c r="D1031" i="5"/>
  <c r="C1031" i="5"/>
  <c r="B1031" i="5"/>
  <c r="L1030" i="5"/>
  <c r="K1030" i="5"/>
  <c r="J1030" i="5"/>
  <c r="I1030" i="5"/>
  <c r="H1030" i="5"/>
  <c r="G1030" i="5"/>
  <c r="F1030" i="5"/>
  <c r="E1030" i="5"/>
  <c r="D1030" i="5"/>
  <c r="C1030" i="5"/>
  <c r="B1030" i="5"/>
  <c r="L1029" i="5"/>
  <c r="K1029" i="5"/>
  <c r="J1029" i="5"/>
  <c r="I1029" i="5"/>
  <c r="H1029" i="5"/>
  <c r="G1029" i="5"/>
  <c r="F1029" i="5"/>
  <c r="E1029" i="5"/>
  <c r="D1029" i="5"/>
  <c r="C1029" i="5"/>
  <c r="B1029" i="5"/>
  <c r="L1028" i="5"/>
  <c r="K1028" i="5"/>
  <c r="J1028" i="5"/>
  <c r="I1028" i="5"/>
  <c r="H1028" i="5"/>
  <c r="G1028" i="5"/>
  <c r="F1028" i="5"/>
  <c r="E1028" i="5"/>
  <c r="D1028" i="5"/>
  <c r="C1028" i="5"/>
  <c r="B1028" i="5"/>
  <c r="L1027" i="5"/>
  <c r="K1027" i="5"/>
  <c r="J1027" i="5"/>
  <c r="I1027" i="5"/>
  <c r="H1027" i="5"/>
  <c r="G1027" i="5"/>
  <c r="F1027" i="5"/>
  <c r="E1027" i="5"/>
  <c r="D1027" i="5"/>
  <c r="C1027" i="5"/>
  <c r="B1027" i="5"/>
  <c r="L1026" i="5"/>
  <c r="K1026" i="5"/>
  <c r="J1026" i="5"/>
  <c r="I1026" i="5"/>
  <c r="H1026" i="5"/>
  <c r="G1026" i="5"/>
  <c r="F1026" i="5"/>
  <c r="E1026" i="5"/>
  <c r="D1026" i="5"/>
  <c r="C1026" i="5"/>
  <c r="B1026" i="5"/>
  <c r="L1025" i="5"/>
  <c r="K1025" i="5"/>
  <c r="J1025" i="5"/>
  <c r="I1025" i="5"/>
  <c r="H1025" i="5"/>
  <c r="G1025" i="5"/>
  <c r="F1025" i="5"/>
  <c r="E1025" i="5"/>
  <c r="D1025" i="5"/>
  <c r="C1025" i="5"/>
  <c r="B1025" i="5"/>
  <c r="L1024" i="5"/>
  <c r="K1024" i="5"/>
  <c r="J1024" i="5"/>
  <c r="I1024" i="5"/>
  <c r="H1024" i="5"/>
  <c r="G1024" i="5"/>
  <c r="F1024" i="5"/>
  <c r="E1024" i="5"/>
  <c r="D1024" i="5"/>
  <c r="C1024" i="5"/>
  <c r="B1024" i="5"/>
  <c r="L1023" i="5"/>
  <c r="K1023" i="5"/>
  <c r="J1023" i="5"/>
  <c r="I1023" i="5"/>
  <c r="H1023" i="5"/>
  <c r="G1023" i="5"/>
  <c r="F1023" i="5"/>
  <c r="E1023" i="5"/>
  <c r="D1023" i="5"/>
  <c r="C1023" i="5"/>
  <c r="B1023" i="5"/>
  <c r="L1022" i="5"/>
  <c r="K1022" i="5"/>
  <c r="J1022" i="5"/>
  <c r="I1022" i="5"/>
  <c r="H1022" i="5"/>
  <c r="G1022" i="5"/>
  <c r="F1022" i="5"/>
  <c r="E1022" i="5"/>
  <c r="D1022" i="5"/>
  <c r="C1022" i="5"/>
  <c r="B1022" i="5"/>
  <c r="L1021" i="5"/>
  <c r="K1021" i="5"/>
  <c r="J1021" i="5"/>
  <c r="I1021" i="5"/>
  <c r="H1021" i="5"/>
  <c r="G1021" i="5"/>
  <c r="F1021" i="5"/>
  <c r="E1021" i="5"/>
  <c r="D1021" i="5"/>
  <c r="C1021" i="5"/>
  <c r="B1021" i="5"/>
  <c r="L1020" i="5"/>
  <c r="K1020" i="5"/>
  <c r="J1020" i="5"/>
  <c r="I1020" i="5"/>
  <c r="H1020" i="5"/>
  <c r="G1020" i="5"/>
  <c r="F1020" i="5"/>
  <c r="E1020" i="5"/>
  <c r="D1020" i="5"/>
  <c r="C1020" i="5"/>
  <c r="B1020" i="5"/>
  <c r="L1019" i="5"/>
  <c r="K1019" i="5"/>
  <c r="J1019" i="5"/>
  <c r="I1019" i="5"/>
  <c r="H1019" i="5"/>
  <c r="G1019" i="5"/>
  <c r="F1019" i="5"/>
  <c r="E1019" i="5"/>
  <c r="D1019" i="5"/>
  <c r="C1019" i="5"/>
  <c r="B1019" i="5"/>
  <c r="L1018" i="5"/>
  <c r="K1018" i="5"/>
  <c r="J1018" i="5"/>
  <c r="I1018" i="5"/>
  <c r="H1018" i="5"/>
  <c r="G1018" i="5"/>
  <c r="F1018" i="5"/>
  <c r="E1018" i="5"/>
  <c r="D1018" i="5"/>
  <c r="C1018" i="5"/>
  <c r="B1018" i="5"/>
  <c r="L1017" i="5"/>
  <c r="K1017" i="5"/>
  <c r="J1017" i="5"/>
  <c r="I1017" i="5"/>
  <c r="H1017" i="5"/>
  <c r="G1017" i="5"/>
  <c r="F1017" i="5"/>
  <c r="E1017" i="5"/>
  <c r="D1017" i="5"/>
  <c r="C1017" i="5"/>
  <c r="B1017" i="5"/>
  <c r="L1016" i="5"/>
  <c r="K1016" i="5"/>
  <c r="J1016" i="5"/>
  <c r="I1016" i="5"/>
  <c r="H1016" i="5"/>
  <c r="G1016" i="5"/>
  <c r="F1016" i="5"/>
  <c r="E1016" i="5"/>
  <c r="D1016" i="5"/>
  <c r="C1016" i="5"/>
  <c r="B1016" i="5"/>
  <c r="L1015" i="5"/>
  <c r="K1015" i="5"/>
  <c r="J1015" i="5"/>
  <c r="I1015" i="5"/>
  <c r="H1015" i="5"/>
  <c r="G1015" i="5"/>
  <c r="F1015" i="5"/>
  <c r="E1015" i="5"/>
  <c r="D1015" i="5"/>
  <c r="C1015" i="5"/>
  <c r="B1015" i="5"/>
  <c r="L1014" i="5"/>
  <c r="K1014" i="5"/>
  <c r="J1014" i="5"/>
  <c r="I1014" i="5"/>
  <c r="H1014" i="5"/>
  <c r="G1014" i="5"/>
  <c r="F1014" i="5"/>
  <c r="E1014" i="5"/>
  <c r="D1014" i="5"/>
  <c r="C1014" i="5"/>
  <c r="B1014" i="5"/>
  <c r="L1013" i="5"/>
  <c r="K1013" i="5"/>
  <c r="J1013" i="5"/>
  <c r="I1013" i="5"/>
  <c r="H1013" i="5"/>
  <c r="G1013" i="5"/>
  <c r="F1013" i="5"/>
  <c r="E1013" i="5"/>
  <c r="D1013" i="5"/>
  <c r="C1013" i="5"/>
  <c r="B1013" i="5"/>
  <c r="L1012" i="5"/>
  <c r="K1012" i="5"/>
  <c r="J1012" i="5"/>
  <c r="I1012" i="5"/>
  <c r="H1012" i="5"/>
  <c r="G1012" i="5"/>
  <c r="F1012" i="5"/>
  <c r="E1012" i="5"/>
  <c r="D1012" i="5"/>
  <c r="C1012" i="5"/>
  <c r="B1012" i="5"/>
  <c r="L1011" i="5"/>
  <c r="K1011" i="5"/>
  <c r="J1011" i="5"/>
  <c r="I1011" i="5"/>
  <c r="H1011" i="5"/>
  <c r="G1011" i="5"/>
  <c r="F1011" i="5"/>
  <c r="E1011" i="5"/>
  <c r="D1011" i="5"/>
  <c r="C1011" i="5"/>
  <c r="B1011" i="5"/>
  <c r="L1010" i="5"/>
  <c r="K1010" i="5"/>
  <c r="J1010" i="5"/>
  <c r="I1010" i="5"/>
  <c r="H1010" i="5"/>
  <c r="G1010" i="5"/>
  <c r="F1010" i="5"/>
  <c r="E1010" i="5"/>
  <c r="D1010" i="5"/>
  <c r="C1010" i="5"/>
  <c r="B1010" i="5"/>
  <c r="L1009" i="5"/>
  <c r="K1009" i="5"/>
  <c r="J1009" i="5"/>
  <c r="I1009" i="5"/>
  <c r="H1009" i="5"/>
  <c r="G1009" i="5"/>
  <c r="F1009" i="5"/>
  <c r="E1009" i="5"/>
  <c r="D1009" i="5"/>
  <c r="C1009" i="5"/>
  <c r="B1009" i="5"/>
  <c r="L1008" i="5"/>
  <c r="K1008" i="5"/>
  <c r="J1008" i="5"/>
  <c r="I1008" i="5"/>
  <c r="H1008" i="5"/>
  <c r="G1008" i="5"/>
  <c r="F1008" i="5"/>
  <c r="E1008" i="5"/>
  <c r="D1008" i="5"/>
  <c r="C1008" i="5"/>
  <c r="B1008" i="5"/>
  <c r="L1007" i="5"/>
  <c r="K1007" i="5"/>
  <c r="J1007" i="5"/>
  <c r="I1007" i="5"/>
  <c r="H1007" i="5"/>
  <c r="G1007" i="5"/>
  <c r="F1007" i="5"/>
  <c r="E1007" i="5"/>
  <c r="D1007" i="5"/>
  <c r="C1007" i="5"/>
  <c r="B1007" i="5"/>
  <c r="L1006" i="5"/>
  <c r="K1006" i="5"/>
  <c r="J1006" i="5"/>
  <c r="I1006" i="5"/>
  <c r="H1006" i="5"/>
  <c r="G1006" i="5"/>
  <c r="F1006" i="5"/>
  <c r="E1006" i="5"/>
  <c r="D1006" i="5"/>
  <c r="C1006" i="5"/>
  <c r="B1006" i="5"/>
  <c r="L1005" i="5"/>
  <c r="K1005" i="5"/>
  <c r="J1005" i="5"/>
  <c r="I1005" i="5"/>
  <c r="H1005" i="5"/>
  <c r="G1005" i="5"/>
  <c r="F1005" i="5"/>
  <c r="E1005" i="5"/>
  <c r="D1005" i="5"/>
  <c r="C1005" i="5"/>
  <c r="B1005" i="5"/>
  <c r="L1004" i="5"/>
  <c r="K1004" i="5"/>
  <c r="J1004" i="5"/>
  <c r="I1004" i="5"/>
  <c r="H1004" i="5"/>
  <c r="G1004" i="5"/>
  <c r="F1004" i="5"/>
  <c r="E1004" i="5"/>
  <c r="D1004" i="5"/>
  <c r="C1004" i="5"/>
  <c r="B1004" i="5"/>
  <c r="L1003" i="5"/>
  <c r="K1003" i="5"/>
  <c r="J1003" i="5"/>
  <c r="I1003" i="5"/>
  <c r="H1003" i="5"/>
  <c r="G1003" i="5"/>
  <c r="F1003" i="5"/>
  <c r="E1003" i="5"/>
  <c r="D1003" i="5"/>
  <c r="C1003" i="5"/>
  <c r="B1003" i="5"/>
  <c r="L1002" i="5"/>
  <c r="K1002" i="5"/>
  <c r="J1002" i="5"/>
  <c r="I1002" i="5"/>
  <c r="H1002" i="5"/>
  <c r="G1002" i="5"/>
  <c r="F1002" i="5"/>
  <c r="E1002" i="5"/>
  <c r="D1002" i="5"/>
  <c r="C1002" i="5"/>
  <c r="B1002" i="5"/>
  <c r="L1001" i="5"/>
  <c r="K1001" i="5"/>
  <c r="J1001" i="5"/>
  <c r="I1001" i="5"/>
  <c r="H1001" i="5"/>
  <c r="G1001" i="5"/>
  <c r="F1001" i="5"/>
  <c r="E1001" i="5"/>
  <c r="D1001" i="5"/>
  <c r="C1001" i="5"/>
  <c r="B1001" i="5"/>
  <c r="L1000" i="5"/>
  <c r="K1000" i="5"/>
  <c r="J1000" i="5"/>
  <c r="I1000" i="5"/>
  <c r="H1000" i="5"/>
  <c r="G1000" i="5"/>
  <c r="F1000" i="5"/>
  <c r="E1000" i="5"/>
  <c r="D1000" i="5"/>
  <c r="C1000" i="5"/>
  <c r="B1000" i="5"/>
  <c r="L999" i="5"/>
  <c r="K999" i="5"/>
  <c r="J999" i="5"/>
  <c r="I999" i="5"/>
  <c r="H999" i="5"/>
  <c r="G999" i="5"/>
  <c r="F999" i="5"/>
  <c r="E999" i="5"/>
  <c r="D999" i="5"/>
  <c r="C999" i="5"/>
  <c r="B999" i="5"/>
  <c r="L998" i="5"/>
  <c r="K998" i="5"/>
  <c r="J998" i="5"/>
  <c r="I998" i="5"/>
  <c r="H998" i="5"/>
  <c r="G998" i="5"/>
  <c r="F998" i="5"/>
  <c r="E998" i="5"/>
  <c r="D998" i="5"/>
  <c r="C998" i="5"/>
  <c r="B998" i="5"/>
  <c r="L997" i="5"/>
  <c r="K997" i="5"/>
  <c r="J997" i="5"/>
  <c r="I997" i="5"/>
  <c r="H997" i="5"/>
  <c r="G997" i="5"/>
  <c r="F997" i="5"/>
  <c r="E997" i="5"/>
  <c r="D997" i="5"/>
  <c r="C997" i="5"/>
  <c r="B997" i="5"/>
  <c r="L996" i="5"/>
  <c r="K996" i="5"/>
  <c r="J996" i="5"/>
  <c r="I996" i="5"/>
  <c r="H996" i="5"/>
  <c r="G996" i="5"/>
  <c r="F996" i="5"/>
  <c r="E996" i="5"/>
  <c r="D996" i="5"/>
  <c r="C996" i="5"/>
  <c r="B996" i="5"/>
  <c r="L995" i="5"/>
  <c r="K995" i="5"/>
  <c r="J995" i="5"/>
  <c r="I995" i="5"/>
  <c r="H995" i="5"/>
  <c r="G995" i="5"/>
  <c r="F995" i="5"/>
  <c r="E995" i="5"/>
  <c r="D995" i="5"/>
  <c r="C995" i="5"/>
  <c r="B995" i="5"/>
  <c r="L994" i="5"/>
  <c r="K994" i="5"/>
  <c r="J994" i="5"/>
  <c r="I994" i="5"/>
  <c r="H994" i="5"/>
  <c r="G994" i="5"/>
  <c r="F994" i="5"/>
  <c r="E994" i="5"/>
  <c r="D994" i="5"/>
  <c r="C994" i="5"/>
  <c r="B994" i="5"/>
  <c r="L993" i="5"/>
  <c r="K993" i="5"/>
  <c r="J993" i="5"/>
  <c r="I993" i="5"/>
  <c r="H993" i="5"/>
  <c r="G993" i="5"/>
  <c r="F993" i="5"/>
  <c r="E993" i="5"/>
  <c r="D993" i="5"/>
  <c r="C993" i="5"/>
  <c r="B993" i="5"/>
  <c r="L992" i="5"/>
  <c r="K992" i="5"/>
  <c r="J992" i="5"/>
  <c r="I992" i="5"/>
  <c r="H992" i="5"/>
  <c r="G992" i="5"/>
  <c r="F992" i="5"/>
  <c r="E992" i="5"/>
  <c r="D992" i="5"/>
  <c r="C992" i="5"/>
  <c r="B992" i="5"/>
  <c r="L991" i="5"/>
  <c r="K991" i="5"/>
  <c r="J991" i="5"/>
  <c r="I991" i="5"/>
  <c r="H991" i="5"/>
  <c r="G991" i="5"/>
  <c r="F991" i="5"/>
  <c r="E991" i="5"/>
  <c r="D991" i="5"/>
  <c r="C991" i="5"/>
  <c r="B991" i="5"/>
  <c r="L990" i="5"/>
  <c r="K990" i="5"/>
  <c r="J990" i="5"/>
  <c r="I990" i="5"/>
  <c r="H990" i="5"/>
  <c r="G990" i="5"/>
  <c r="F990" i="5"/>
  <c r="E990" i="5"/>
  <c r="D990" i="5"/>
  <c r="C990" i="5"/>
  <c r="B990" i="5"/>
  <c r="L989" i="5"/>
  <c r="K989" i="5"/>
  <c r="J989" i="5"/>
  <c r="I989" i="5"/>
  <c r="H989" i="5"/>
  <c r="G989" i="5"/>
  <c r="F989" i="5"/>
  <c r="E989" i="5"/>
  <c r="D989" i="5"/>
  <c r="C989" i="5"/>
  <c r="B989" i="5"/>
  <c r="L988" i="5"/>
  <c r="K988" i="5"/>
  <c r="J988" i="5"/>
  <c r="I988" i="5"/>
  <c r="H988" i="5"/>
  <c r="G988" i="5"/>
  <c r="F988" i="5"/>
  <c r="E988" i="5"/>
  <c r="D988" i="5"/>
  <c r="C988" i="5"/>
  <c r="B988" i="5"/>
  <c r="L987" i="5"/>
  <c r="K987" i="5"/>
  <c r="J987" i="5"/>
  <c r="I987" i="5"/>
  <c r="H987" i="5"/>
  <c r="G987" i="5"/>
  <c r="F987" i="5"/>
  <c r="E987" i="5"/>
  <c r="D987" i="5"/>
  <c r="C987" i="5"/>
  <c r="B987" i="5"/>
  <c r="L986" i="5"/>
  <c r="K986" i="5"/>
  <c r="J986" i="5"/>
  <c r="I986" i="5"/>
  <c r="H986" i="5"/>
  <c r="G986" i="5"/>
  <c r="F986" i="5"/>
  <c r="E986" i="5"/>
  <c r="D986" i="5"/>
  <c r="C986" i="5"/>
  <c r="B986" i="5"/>
  <c r="L985" i="5"/>
  <c r="K985" i="5"/>
  <c r="J985" i="5"/>
  <c r="I985" i="5"/>
  <c r="H985" i="5"/>
  <c r="G985" i="5"/>
  <c r="F985" i="5"/>
  <c r="E985" i="5"/>
  <c r="D985" i="5"/>
  <c r="C985" i="5"/>
  <c r="B985" i="5"/>
  <c r="L984" i="5"/>
  <c r="K984" i="5"/>
  <c r="J984" i="5"/>
  <c r="I984" i="5"/>
  <c r="H984" i="5"/>
  <c r="G984" i="5"/>
  <c r="F984" i="5"/>
  <c r="E984" i="5"/>
  <c r="D984" i="5"/>
  <c r="C984" i="5"/>
  <c r="B984" i="5"/>
  <c r="L983" i="5"/>
  <c r="K983" i="5"/>
  <c r="J983" i="5"/>
  <c r="I983" i="5"/>
  <c r="H983" i="5"/>
  <c r="G983" i="5"/>
  <c r="F983" i="5"/>
  <c r="E983" i="5"/>
  <c r="D983" i="5"/>
  <c r="C983" i="5"/>
  <c r="B983" i="5"/>
  <c r="L982" i="5"/>
  <c r="K982" i="5"/>
  <c r="J982" i="5"/>
  <c r="I982" i="5"/>
  <c r="H982" i="5"/>
  <c r="G982" i="5"/>
  <c r="F982" i="5"/>
  <c r="E982" i="5"/>
  <c r="D982" i="5"/>
  <c r="C982" i="5"/>
  <c r="B982" i="5"/>
  <c r="L981" i="5"/>
  <c r="K981" i="5"/>
  <c r="J981" i="5"/>
  <c r="I981" i="5"/>
  <c r="H981" i="5"/>
  <c r="G981" i="5"/>
  <c r="F981" i="5"/>
  <c r="E981" i="5"/>
  <c r="D981" i="5"/>
  <c r="C981" i="5"/>
  <c r="B981" i="5"/>
  <c r="L980" i="5"/>
  <c r="K980" i="5"/>
  <c r="J980" i="5"/>
  <c r="I980" i="5"/>
  <c r="H980" i="5"/>
  <c r="G980" i="5"/>
  <c r="F980" i="5"/>
  <c r="E980" i="5"/>
  <c r="D980" i="5"/>
  <c r="C980" i="5"/>
  <c r="B980" i="5"/>
  <c r="L979" i="5"/>
  <c r="K979" i="5"/>
  <c r="J979" i="5"/>
  <c r="I979" i="5"/>
  <c r="H979" i="5"/>
  <c r="G979" i="5"/>
  <c r="F979" i="5"/>
  <c r="E979" i="5"/>
  <c r="D979" i="5"/>
  <c r="C979" i="5"/>
  <c r="B979" i="5"/>
  <c r="L978" i="5"/>
  <c r="K978" i="5"/>
  <c r="J978" i="5"/>
  <c r="I978" i="5"/>
  <c r="H978" i="5"/>
  <c r="G978" i="5"/>
  <c r="F978" i="5"/>
  <c r="E978" i="5"/>
  <c r="D978" i="5"/>
  <c r="C978" i="5"/>
  <c r="B978" i="5"/>
  <c r="L977" i="5"/>
  <c r="K977" i="5"/>
  <c r="J977" i="5"/>
  <c r="I977" i="5"/>
  <c r="H977" i="5"/>
  <c r="G977" i="5"/>
  <c r="F977" i="5"/>
  <c r="E977" i="5"/>
  <c r="D977" i="5"/>
  <c r="C977" i="5"/>
  <c r="B977" i="5"/>
  <c r="L976" i="5"/>
  <c r="K976" i="5"/>
  <c r="J976" i="5"/>
  <c r="I976" i="5"/>
  <c r="H976" i="5"/>
  <c r="G976" i="5"/>
  <c r="F976" i="5"/>
  <c r="E976" i="5"/>
  <c r="D976" i="5"/>
  <c r="C976" i="5"/>
  <c r="B976" i="5"/>
  <c r="L975" i="5"/>
  <c r="K975" i="5"/>
  <c r="J975" i="5"/>
  <c r="I975" i="5"/>
  <c r="H975" i="5"/>
  <c r="G975" i="5"/>
  <c r="F975" i="5"/>
  <c r="E975" i="5"/>
  <c r="D975" i="5"/>
  <c r="C975" i="5"/>
  <c r="B975" i="5"/>
  <c r="L974" i="5"/>
  <c r="K974" i="5"/>
  <c r="J974" i="5"/>
  <c r="I974" i="5"/>
  <c r="H974" i="5"/>
  <c r="G974" i="5"/>
  <c r="F974" i="5"/>
  <c r="E974" i="5"/>
  <c r="D974" i="5"/>
  <c r="C974" i="5"/>
  <c r="B974" i="5"/>
  <c r="L973" i="5"/>
  <c r="K973" i="5"/>
  <c r="J973" i="5"/>
  <c r="I973" i="5"/>
  <c r="H973" i="5"/>
  <c r="G973" i="5"/>
  <c r="F973" i="5"/>
  <c r="E973" i="5"/>
  <c r="D973" i="5"/>
  <c r="C973" i="5"/>
  <c r="B973" i="5"/>
  <c r="L972" i="5"/>
  <c r="K972" i="5"/>
  <c r="J972" i="5"/>
  <c r="I972" i="5"/>
  <c r="H972" i="5"/>
  <c r="G972" i="5"/>
  <c r="F972" i="5"/>
  <c r="E972" i="5"/>
  <c r="D972" i="5"/>
  <c r="C972" i="5"/>
  <c r="B972" i="5"/>
  <c r="L971" i="5"/>
  <c r="K971" i="5"/>
  <c r="J971" i="5"/>
  <c r="I971" i="5"/>
  <c r="H971" i="5"/>
  <c r="G971" i="5"/>
  <c r="F971" i="5"/>
  <c r="E971" i="5"/>
  <c r="D971" i="5"/>
  <c r="C971" i="5"/>
  <c r="B971" i="5"/>
  <c r="L970" i="5"/>
  <c r="K970" i="5"/>
  <c r="J970" i="5"/>
  <c r="I970" i="5"/>
  <c r="H970" i="5"/>
  <c r="G970" i="5"/>
  <c r="F970" i="5"/>
  <c r="E970" i="5"/>
  <c r="D970" i="5"/>
  <c r="C970" i="5"/>
  <c r="B970" i="5"/>
  <c r="L969" i="5"/>
  <c r="K969" i="5"/>
  <c r="J969" i="5"/>
  <c r="I969" i="5"/>
  <c r="H969" i="5"/>
  <c r="G969" i="5"/>
  <c r="F969" i="5"/>
  <c r="E969" i="5"/>
  <c r="D969" i="5"/>
  <c r="C969" i="5"/>
  <c r="B969" i="5"/>
  <c r="L968" i="5"/>
  <c r="K968" i="5"/>
  <c r="J968" i="5"/>
  <c r="I968" i="5"/>
  <c r="H968" i="5"/>
  <c r="G968" i="5"/>
  <c r="F968" i="5"/>
  <c r="E968" i="5"/>
  <c r="D968" i="5"/>
  <c r="C968" i="5"/>
  <c r="B968" i="5"/>
  <c r="L967" i="5"/>
  <c r="K967" i="5"/>
  <c r="J967" i="5"/>
  <c r="I967" i="5"/>
  <c r="H967" i="5"/>
  <c r="G967" i="5"/>
  <c r="F967" i="5"/>
  <c r="E967" i="5"/>
  <c r="D967" i="5"/>
  <c r="C967" i="5"/>
  <c r="B967" i="5"/>
  <c r="L966" i="5"/>
  <c r="K966" i="5"/>
  <c r="J966" i="5"/>
  <c r="I966" i="5"/>
  <c r="H966" i="5"/>
  <c r="G966" i="5"/>
  <c r="F966" i="5"/>
  <c r="E966" i="5"/>
  <c r="D966" i="5"/>
  <c r="C966" i="5"/>
  <c r="B966" i="5"/>
  <c r="L965" i="5"/>
  <c r="K965" i="5"/>
  <c r="J965" i="5"/>
  <c r="I965" i="5"/>
  <c r="H965" i="5"/>
  <c r="G965" i="5"/>
  <c r="F965" i="5"/>
  <c r="E965" i="5"/>
  <c r="D965" i="5"/>
  <c r="C965" i="5"/>
  <c r="B965" i="5"/>
  <c r="L964" i="5"/>
  <c r="K964" i="5"/>
  <c r="J964" i="5"/>
  <c r="I964" i="5"/>
  <c r="H964" i="5"/>
  <c r="G964" i="5"/>
  <c r="F964" i="5"/>
  <c r="E964" i="5"/>
  <c r="D964" i="5"/>
  <c r="C964" i="5"/>
  <c r="B964" i="5"/>
  <c r="L963" i="5"/>
  <c r="K963" i="5"/>
  <c r="J963" i="5"/>
  <c r="I963" i="5"/>
  <c r="H963" i="5"/>
  <c r="G963" i="5"/>
  <c r="F963" i="5"/>
  <c r="E963" i="5"/>
  <c r="D963" i="5"/>
  <c r="C963" i="5"/>
  <c r="B963" i="5"/>
  <c r="L962" i="5"/>
  <c r="K962" i="5"/>
  <c r="J962" i="5"/>
  <c r="I962" i="5"/>
  <c r="H962" i="5"/>
  <c r="G962" i="5"/>
  <c r="F962" i="5"/>
  <c r="E962" i="5"/>
  <c r="D962" i="5"/>
  <c r="C962" i="5"/>
  <c r="B962" i="5"/>
  <c r="L961" i="5"/>
  <c r="K961" i="5"/>
  <c r="J961" i="5"/>
  <c r="I961" i="5"/>
  <c r="H961" i="5"/>
  <c r="G961" i="5"/>
  <c r="F961" i="5"/>
  <c r="E961" i="5"/>
  <c r="D961" i="5"/>
  <c r="C961" i="5"/>
  <c r="B961" i="5"/>
  <c r="L960" i="5"/>
  <c r="K960" i="5"/>
  <c r="J960" i="5"/>
  <c r="I960" i="5"/>
  <c r="H960" i="5"/>
  <c r="G960" i="5"/>
  <c r="F960" i="5"/>
  <c r="E960" i="5"/>
  <c r="D960" i="5"/>
  <c r="C960" i="5"/>
  <c r="B960" i="5"/>
  <c r="L959" i="5"/>
  <c r="K959" i="5"/>
  <c r="J959" i="5"/>
  <c r="I959" i="5"/>
  <c r="H959" i="5"/>
  <c r="G959" i="5"/>
  <c r="F959" i="5"/>
  <c r="E959" i="5"/>
  <c r="D959" i="5"/>
  <c r="C959" i="5"/>
  <c r="B959" i="5"/>
  <c r="L958" i="5"/>
  <c r="K958" i="5"/>
  <c r="J958" i="5"/>
  <c r="I958" i="5"/>
  <c r="H958" i="5"/>
  <c r="G958" i="5"/>
  <c r="F958" i="5"/>
  <c r="E958" i="5"/>
  <c r="D958" i="5"/>
  <c r="C958" i="5"/>
  <c r="B958" i="5"/>
  <c r="L957" i="5"/>
  <c r="K957" i="5"/>
  <c r="J957" i="5"/>
  <c r="I957" i="5"/>
  <c r="H957" i="5"/>
  <c r="G957" i="5"/>
  <c r="F957" i="5"/>
  <c r="E957" i="5"/>
  <c r="D957" i="5"/>
  <c r="C957" i="5"/>
  <c r="B957" i="5"/>
  <c r="L956" i="5"/>
  <c r="K956" i="5"/>
  <c r="J956" i="5"/>
  <c r="I956" i="5"/>
  <c r="H956" i="5"/>
  <c r="G956" i="5"/>
  <c r="F956" i="5"/>
  <c r="E956" i="5"/>
  <c r="D956" i="5"/>
  <c r="C956" i="5"/>
  <c r="B956" i="5"/>
  <c r="L955" i="5"/>
  <c r="K955" i="5"/>
  <c r="J955" i="5"/>
  <c r="I955" i="5"/>
  <c r="H955" i="5"/>
  <c r="G955" i="5"/>
  <c r="F955" i="5"/>
  <c r="E955" i="5"/>
  <c r="D955" i="5"/>
  <c r="C955" i="5"/>
  <c r="B955" i="5"/>
  <c r="L954" i="5"/>
  <c r="K954" i="5"/>
  <c r="J954" i="5"/>
  <c r="I954" i="5"/>
  <c r="H954" i="5"/>
  <c r="G954" i="5"/>
  <c r="F954" i="5"/>
  <c r="E954" i="5"/>
  <c r="D954" i="5"/>
  <c r="C954" i="5"/>
  <c r="B954" i="5"/>
  <c r="L953" i="5"/>
  <c r="K953" i="5"/>
  <c r="J953" i="5"/>
  <c r="I953" i="5"/>
  <c r="H953" i="5"/>
  <c r="G953" i="5"/>
  <c r="F953" i="5"/>
  <c r="E953" i="5"/>
  <c r="D953" i="5"/>
  <c r="C953" i="5"/>
  <c r="B953" i="5"/>
  <c r="L952" i="5"/>
  <c r="K952" i="5"/>
  <c r="J952" i="5"/>
  <c r="I952" i="5"/>
  <c r="H952" i="5"/>
  <c r="G952" i="5"/>
  <c r="F952" i="5"/>
  <c r="E952" i="5"/>
  <c r="D952" i="5"/>
  <c r="C952" i="5"/>
  <c r="B952" i="5"/>
  <c r="L951" i="5"/>
  <c r="K951" i="5"/>
  <c r="J951" i="5"/>
  <c r="I951" i="5"/>
  <c r="H951" i="5"/>
  <c r="G951" i="5"/>
  <c r="F951" i="5"/>
  <c r="E951" i="5"/>
  <c r="D951" i="5"/>
  <c r="C951" i="5"/>
  <c r="B951" i="5"/>
  <c r="L950" i="5"/>
  <c r="K950" i="5"/>
  <c r="J950" i="5"/>
  <c r="I950" i="5"/>
  <c r="H950" i="5"/>
  <c r="G950" i="5"/>
  <c r="F950" i="5"/>
  <c r="E950" i="5"/>
  <c r="D950" i="5"/>
  <c r="C950" i="5"/>
  <c r="B950" i="5"/>
  <c r="L949" i="5"/>
  <c r="K949" i="5"/>
  <c r="J949" i="5"/>
  <c r="I949" i="5"/>
  <c r="H949" i="5"/>
  <c r="G949" i="5"/>
  <c r="F949" i="5"/>
  <c r="E949" i="5"/>
  <c r="D949" i="5"/>
  <c r="C949" i="5"/>
  <c r="B949" i="5"/>
  <c r="L948" i="5"/>
  <c r="K948" i="5"/>
  <c r="J948" i="5"/>
  <c r="I948" i="5"/>
  <c r="H948" i="5"/>
  <c r="G948" i="5"/>
  <c r="F948" i="5"/>
  <c r="E948" i="5"/>
  <c r="D948" i="5"/>
  <c r="C948" i="5"/>
  <c r="B948" i="5"/>
  <c r="L947" i="5"/>
  <c r="K947" i="5"/>
  <c r="J947" i="5"/>
  <c r="I947" i="5"/>
  <c r="H947" i="5"/>
  <c r="G947" i="5"/>
  <c r="F947" i="5"/>
  <c r="E947" i="5"/>
  <c r="D947" i="5"/>
  <c r="C947" i="5"/>
  <c r="B947" i="5"/>
  <c r="L946" i="5"/>
  <c r="K946" i="5"/>
  <c r="J946" i="5"/>
  <c r="I946" i="5"/>
  <c r="H946" i="5"/>
  <c r="G946" i="5"/>
  <c r="F946" i="5"/>
  <c r="E946" i="5"/>
  <c r="D946" i="5"/>
  <c r="C946" i="5"/>
  <c r="B946" i="5"/>
  <c r="L945" i="5"/>
  <c r="K945" i="5"/>
  <c r="J945" i="5"/>
  <c r="I945" i="5"/>
  <c r="H945" i="5"/>
  <c r="G945" i="5"/>
  <c r="F945" i="5"/>
  <c r="E945" i="5"/>
  <c r="D945" i="5"/>
  <c r="C945" i="5"/>
  <c r="B945" i="5"/>
  <c r="L944" i="5"/>
  <c r="K944" i="5"/>
  <c r="J944" i="5"/>
  <c r="I944" i="5"/>
  <c r="H944" i="5"/>
  <c r="G944" i="5"/>
  <c r="F944" i="5"/>
  <c r="E944" i="5"/>
  <c r="D944" i="5"/>
  <c r="C944" i="5"/>
  <c r="B944" i="5"/>
  <c r="L943" i="5"/>
  <c r="K943" i="5"/>
  <c r="J943" i="5"/>
  <c r="I943" i="5"/>
  <c r="H943" i="5"/>
  <c r="G943" i="5"/>
  <c r="F943" i="5"/>
  <c r="E943" i="5"/>
  <c r="D943" i="5"/>
  <c r="C943" i="5"/>
  <c r="B943" i="5"/>
  <c r="L942" i="5"/>
  <c r="K942" i="5"/>
  <c r="J942" i="5"/>
  <c r="I942" i="5"/>
  <c r="H942" i="5"/>
  <c r="G942" i="5"/>
  <c r="F942" i="5"/>
  <c r="E942" i="5"/>
  <c r="D942" i="5"/>
  <c r="C942" i="5"/>
  <c r="B942" i="5"/>
  <c r="L941" i="5"/>
  <c r="K941" i="5"/>
  <c r="J941" i="5"/>
  <c r="I941" i="5"/>
  <c r="H941" i="5"/>
  <c r="G941" i="5"/>
  <c r="F941" i="5"/>
  <c r="E941" i="5"/>
  <c r="D941" i="5"/>
  <c r="C941" i="5"/>
  <c r="B941" i="5"/>
  <c r="L940" i="5"/>
  <c r="K940" i="5"/>
  <c r="J940" i="5"/>
  <c r="I940" i="5"/>
  <c r="H940" i="5"/>
  <c r="G940" i="5"/>
  <c r="F940" i="5"/>
  <c r="E940" i="5"/>
  <c r="D940" i="5"/>
  <c r="C940" i="5"/>
  <c r="B940" i="5"/>
  <c r="L939" i="5"/>
  <c r="K939" i="5"/>
  <c r="J939" i="5"/>
  <c r="I939" i="5"/>
  <c r="H939" i="5"/>
  <c r="G939" i="5"/>
  <c r="F939" i="5"/>
  <c r="E939" i="5"/>
  <c r="D939" i="5"/>
  <c r="C939" i="5"/>
  <c r="B939" i="5"/>
  <c r="L938" i="5"/>
  <c r="K938" i="5"/>
  <c r="J938" i="5"/>
  <c r="I938" i="5"/>
  <c r="H938" i="5"/>
  <c r="G938" i="5"/>
  <c r="F938" i="5"/>
  <c r="E938" i="5"/>
  <c r="D938" i="5"/>
  <c r="C938" i="5"/>
  <c r="B938" i="5"/>
  <c r="L937" i="5"/>
  <c r="K937" i="5"/>
  <c r="J937" i="5"/>
  <c r="I937" i="5"/>
  <c r="H937" i="5"/>
  <c r="G937" i="5"/>
  <c r="F937" i="5"/>
  <c r="E937" i="5"/>
  <c r="D937" i="5"/>
  <c r="C937" i="5"/>
  <c r="B937" i="5"/>
  <c r="L936" i="5"/>
  <c r="K936" i="5"/>
  <c r="J936" i="5"/>
  <c r="I936" i="5"/>
  <c r="H936" i="5"/>
  <c r="G936" i="5"/>
  <c r="F936" i="5"/>
  <c r="E936" i="5"/>
  <c r="D936" i="5"/>
  <c r="C936" i="5"/>
  <c r="B936" i="5"/>
  <c r="L935" i="5"/>
  <c r="K935" i="5"/>
  <c r="J935" i="5"/>
  <c r="I935" i="5"/>
  <c r="H935" i="5"/>
  <c r="G935" i="5"/>
  <c r="F935" i="5"/>
  <c r="E935" i="5"/>
  <c r="D935" i="5"/>
  <c r="C935" i="5"/>
  <c r="B935" i="5"/>
  <c r="L934" i="5"/>
  <c r="K934" i="5"/>
  <c r="J934" i="5"/>
  <c r="I934" i="5"/>
  <c r="H934" i="5"/>
  <c r="G934" i="5"/>
  <c r="F934" i="5"/>
  <c r="E934" i="5"/>
  <c r="D934" i="5"/>
  <c r="C934" i="5"/>
  <c r="B934" i="5"/>
  <c r="L933" i="5"/>
  <c r="K933" i="5"/>
  <c r="J933" i="5"/>
  <c r="I933" i="5"/>
  <c r="H933" i="5"/>
  <c r="G933" i="5"/>
  <c r="F933" i="5"/>
  <c r="E933" i="5"/>
  <c r="D933" i="5"/>
  <c r="C933" i="5"/>
  <c r="B933" i="5"/>
  <c r="L932" i="5"/>
  <c r="K932" i="5"/>
  <c r="J932" i="5"/>
  <c r="I932" i="5"/>
  <c r="H932" i="5"/>
  <c r="G932" i="5"/>
  <c r="F932" i="5"/>
  <c r="E932" i="5"/>
  <c r="D932" i="5"/>
  <c r="C932" i="5"/>
  <c r="B932" i="5"/>
  <c r="L931" i="5"/>
  <c r="K931" i="5"/>
  <c r="J931" i="5"/>
  <c r="I931" i="5"/>
  <c r="H931" i="5"/>
  <c r="G931" i="5"/>
  <c r="F931" i="5"/>
  <c r="E931" i="5"/>
  <c r="D931" i="5"/>
  <c r="C931" i="5"/>
  <c r="B931" i="5"/>
  <c r="L930" i="5"/>
  <c r="K930" i="5"/>
  <c r="J930" i="5"/>
  <c r="I930" i="5"/>
  <c r="H930" i="5"/>
  <c r="G930" i="5"/>
  <c r="F930" i="5"/>
  <c r="E930" i="5"/>
  <c r="D930" i="5"/>
  <c r="C930" i="5"/>
  <c r="B930" i="5"/>
  <c r="L929" i="5"/>
  <c r="K929" i="5"/>
  <c r="J929" i="5"/>
  <c r="I929" i="5"/>
  <c r="H929" i="5"/>
  <c r="G929" i="5"/>
  <c r="F929" i="5"/>
  <c r="E929" i="5"/>
  <c r="D929" i="5"/>
  <c r="C929" i="5"/>
  <c r="B929" i="5"/>
  <c r="L928" i="5"/>
  <c r="K928" i="5"/>
  <c r="J928" i="5"/>
  <c r="I928" i="5"/>
  <c r="H928" i="5"/>
  <c r="G928" i="5"/>
  <c r="F928" i="5"/>
  <c r="E928" i="5"/>
  <c r="D928" i="5"/>
  <c r="C928" i="5"/>
  <c r="B928" i="5"/>
  <c r="L927" i="5"/>
  <c r="K927" i="5"/>
  <c r="J927" i="5"/>
  <c r="I927" i="5"/>
  <c r="H927" i="5"/>
  <c r="G927" i="5"/>
  <c r="F927" i="5"/>
  <c r="E927" i="5"/>
  <c r="D927" i="5"/>
  <c r="C927" i="5"/>
  <c r="B927" i="5"/>
  <c r="L926" i="5"/>
  <c r="K926" i="5"/>
  <c r="J926" i="5"/>
  <c r="I926" i="5"/>
  <c r="H926" i="5"/>
  <c r="G926" i="5"/>
  <c r="F926" i="5"/>
  <c r="E926" i="5"/>
  <c r="D926" i="5"/>
  <c r="C926" i="5"/>
  <c r="B926" i="5"/>
  <c r="L925" i="5"/>
  <c r="K925" i="5"/>
  <c r="J925" i="5"/>
  <c r="I925" i="5"/>
  <c r="H925" i="5"/>
  <c r="G925" i="5"/>
  <c r="F925" i="5"/>
  <c r="E925" i="5"/>
  <c r="D925" i="5"/>
  <c r="C925" i="5"/>
  <c r="B925" i="5"/>
  <c r="L924" i="5"/>
  <c r="K924" i="5"/>
  <c r="J924" i="5"/>
  <c r="I924" i="5"/>
  <c r="H924" i="5"/>
  <c r="G924" i="5"/>
  <c r="F924" i="5"/>
  <c r="E924" i="5"/>
  <c r="D924" i="5"/>
  <c r="C924" i="5"/>
  <c r="B924" i="5"/>
  <c r="L923" i="5"/>
  <c r="K923" i="5"/>
  <c r="J923" i="5"/>
  <c r="I923" i="5"/>
  <c r="H923" i="5"/>
  <c r="G923" i="5"/>
  <c r="F923" i="5"/>
  <c r="E923" i="5"/>
  <c r="D923" i="5"/>
  <c r="C923" i="5"/>
  <c r="B923" i="5"/>
  <c r="L922" i="5"/>
  <c r="K922" i="5"/>
  <c r="J922" i="5"/>
  <c r="I922" i="5"/>
  <c r="H922" i="5"/>
  <c r="G922" i="5"/>
  <c r="F922" i="5"/>
  <c r="E922" i="5"/>
  <c r="D922" i="5"/>
  <c r="C922" i="5"/>
  <c r="B922" i="5"/>
  <c r="L921" i="5"/>
  <c r="K921" i="5"/>
  <c r="J921" i="5"/>
  <c r="I921" i="5"/>
  <c r="H921" i="5"/>
  <c r="G921" i="5"/>
  <c r="F921" i="5"/>
  <c r="E921" i="5"/>
  <c r="D921" i="5"/>
  <c r="C921" i="5"/>
  <c r="B921" i="5"/>
  <c r="L920" i="5"/>
  <c r="K920" i="5"/>
  <c r="J920" i="5"/>
  <c r="I920" i="5"/>
  <c r="H920" i="5"/>
  <c r="G920" i="5"/>
  <c r="F920" i="5"/>
  <c r="E920" i="5"/>
  <c r="D920" i="5"/>
  <c r="C920" i="5"/>
  <c r="B920" i="5"/>
  <c r="L919" i="5"/>
  <c r="K919" i="5"/>
  <c r="J919" i="5"/>
  <c r="I919" i="5"/>
  <c r="H919" i="5"/>
  <c r="G919" i="5"/>
  <c r="F919" i="5"/>
  <c r="E919" i="5"/>
  <c r="D919" i="5"/>
  <c r="C919" i="5"/>
  <c r="B919" i="5"/>
  <c r="L918" i="5"/>
  <c r="K918" i="5"/>
  <c r="J918" i="5"/>
  <c r="I918" i="5"/>
  <c r="H918" i="5"/>
  <c r="G918" i="5"/>
  <c r="F918" i="5"/>
  <c r="E918" i="5"/>
  <c r="D918" i="5"/>
  <c r="C918" i="5"/>
  <c r="B918" i="5"/>
  <c r="L917" i="5"/>
  <c r="K917" i="5"/>
  <c r="J917" i="5"/>
  <c r="I917" i="5"/>
  <c r="H917" i="5"/>
  <c r="G917" i="5"/>
  <c r="F917" i="5"/>
  <c r="E917" i="5"/>
  <c r="D917" i="5"/>
  <c r="C917" i="5"/>
  <c r="B917" i="5"/>
  <c r="L916" i="5"/>
  <c r="K916" i="5"/>
  <c r="J916" i="5"/>
  <c r="I916" i="5"/>
  <c r="H916" i="5"/>
  <c r="G916" i="5"/>
  <c r="F916" i="5"/>
  <c r="E916" i="5"/>
  <c r="D916" i="5"/>
  <c r="C916" i="5"/>
  <c r="B916" i="5"/>
  <c r="L915" i="5"/>
  <c r="K915" i="5"/>
  <c r="J915" i="5"/>
  <c r="I915" i="5"/>
  <c r="H915" i="5"/>
  <c r="G915" i="5"/>
  <c r="F915" i="5"/>
  <c r="E915" i="5"/>
  <c r="D915" i="5"/>
  <c r="C915" i="5"/>
  <c r="B915" i="5"/>
  <c r="L914" i="5"/>
  <c r="K914" i="5"/>
  <c r="J914" i="5"/>
  <c r="I914" i="5"/>
  <c r="H914" i="5"/>
  <c r="G914" i="5"/>
  <c r="F914" i="5"/>
  <c r="E914" i="5"/>
  <c r="D914" i="5"/>
  <c r="C914" i="5"/>
  <c r="B914" i="5"/>
  <c r="L913" i="5"/>
  <c r="K913" i="5"/>
  <c r="J913" i="5"/>
  <c r="I913" i="5"/>
  <c r="H913" i="5"/>
  <c r="G913" i="5"/>
  <c r="F913" i="5"/>
  <c r="E913" i="5"/>
  <c r="D913" i="5"/>
  <c r="C913" i="5"/>
  <c r="B913" i="5"/>
  <c r="L912" i="5"/>
  <c r="K912" i="5"/>
  <c r="J912" i="5"/>
  <c r="I912" i="5"/>
  <c r="H912" i="5"/>
  <c r="G912" i="5"/>
  <c r="F912" i="5"/>
  <c r="E912" i="5"/>
  <c r="D912" i="5"/>
  <c r="C912" i="5"/>
  <c r="B912" i="5"/>
  <c r="L911" i="5"/>
  <c r="K911" i="5"/>
  <c r="J911" i="5"/>
  <c r="I911" i="5"/>
  <c r="H911" i="5"/>
  <c r="G911" i="5"/>
  <c r="F911" i="5"/>
  <c r="E911" i="5"/>
  <c r="D911" i="5"/>
  <c r="C911" i="5"/>
  <c r="B911" i="5"/>
  <c r="L910" i="5"/>
  <c r="K910" i="5"/>
  <c r="J910" i="5"/>
  <c r="I910" i="5"/>
  <c r="H910" i="5"/>
  <c r="G910" i="5"/>
  <c r="F910" i="5"/>
  <c r="E910" i="5"/>
  <c r="D910" i="5"/>
  <c r="C910" i="5"/>
  <c r="B910" i="5"/>
  <c r="L909" i="5"/>
  <c r="K909" i="5"/>
  <c r="J909" i="5"/>
  <c r="I909" i="5"/>
  <c r="H909" i="5"/>
  <c r="G909" i="5"/>
  <c r="F909" i="5"/>
  <c r="E909" i="5"/>
  <c r="D909" i="5"/>
  <c r="C909" i="5"/>
  <c r="B909" i="5"/>
  <c r="L908" i="5"/>
  <c r="K908" i="5"/>
  <c r="J908" i="5"/>
  <c r="I908" i="5"/>
  <c r="H908" i="5"/>
  <c r="G908" i="5"/>
  <c r="F908" i="5"/>
  <c r="E908" i="5"/>
  <c r="D908" i="5"/>
  <c r="C908" i="5"/>
  <c r="B908" i="5"/>
  <c r="L907" i="5"/>
  <c r="K907" i="5"/>
  <c r="J907" i="5"/>
  <c r="I907" i="5"/>
  <c r="H907" i="5"/>
  <c r="G907" i="5"/>
  <c r="F907" i="5"/>
  <c r="E907" i="5"/>
  <c r="D907" i="5"/>
  <c r="C907" i="5"/>
  <c r="B907" i="5"/>
  <c r="L906" i="5"/>
  <c r="K906" i="5"/>
  <c r="J906" i="5"/>
  <c r="I906" i="5"/>
  <c r="H906" i="5"/>
  <c r="G906" i="5"/>
  <c r="F906" i="5"/>
  <c r="E906" i="5"/>
  <c r="D906" i="5"/>
  <c r="C906" i="5"/>
  <c r="B906" i="5"/>
  <c r="L905" i="5"/>
  <c r="K905" i="5"/>
  <c r="J905" i="5"/>
  <c r="I905" i="5"/>
  <c r="H905" i="5"/>
  <c r="G905" i="5"/>
  <c r="F905" i="5"/>
  <c r="E905" i="5"/>
  <c r="D905" i="5"/>
  <c r="C905" i="5"/>
  <c r="B905" i="5"/>
  <c r="L904" i="5"/>
  <c r="K904" i="5"/>
  <c r="J904" i="5"/>
  <c r="I904" i="5"/>
  <c r="H904" i="5"/>
  <c r="G904" i="5"/>
  <c r="F904" i="5"/>
  <c r="E904" i="5"/>
  <c r="D904" i="5"/>
  <c r="C904" i="5"/>
  <c r="B904" i="5"/>
  <c r="L903" i="5"/>
  <c r="K903" i="5"/>
  <c r="J903" i="5"/>
  <c r="I903" i="5"/>
  <c r="H903" i="5"/>
  <c r="G903" i="5"/>
  <c r="F903" i="5"/>
  <c r="E903" i="5"/>
  <c r="D903" i="5"/>
  <c r="C903" i="5"/>
  <c r="B903" i="5"/>
  <c r="L902" i="5"/>
  <c r="K902" i="5"/>
  <c r="J902" i="5"/>
  <c r="I902" i="5"/>
  <c r="H902" i="5"/>
  <c r="G902" i="5"/>
  <c r="F902" i="5"/>
  <c r="E902" i="5"/>
  <c r="D902" i="5"/>
  <c r="C902" i="5"/>
  <c r="B902" i="5"/>
  <c r="L901" i="5"/>
  <c r="K901" i="5"/>
  <c r="J901" i="5"/>
  <c r="I901" i="5"/>
  <c r="H901" i="5"/>
  <c r="G901" i="5"/>
  <c r="F901" i="5"/>
  <c r="E901" i="5"/>
  <c r="D901" i="5"/>
  <c r="C901" i="5"/>
  <c r="B901" i="5"/>
  <c r="L900" i="5"/>
  <c r="K900" i="5"/>
  <c r="J900" i="5"/>
  <c r="I900" i="5"/>
  <c r="H900" i="5"/>
  <c r="G900" i="5"/>
  <c r="F900" i="5"/>
  <c r="E900" i="5"/>
  <c r="D900" i="5"/>
  <c r="C900" i="5"/>
  <c r="B900" i="5"/>
  <c r="L899" i="5"/>
  <c r="K899" i="5"/>
  <c r="J899" i="5"/>
  <c r="I899" i="5"/>
  <c r="H899" i="5"/>
  <c r="G899" i="5"/>
  <c r="F899" i="5"/>
  <c r="E899" i="5"/>
  <c r="D899" i="5"/>
  <c r="C899" i="5"/>
  <c r="B899" i="5"/>
  <c r="L898" i="5"/>
  <c r="K898" i="5"/>
  <c r="J898" i="5"/>
  <c r="I898" i="5"/>
  <c r="H898" i="5"/>
  <c r="G898" i="5"/>
  <c r="F898" i="5"/>
  <c r="E898" i="5"/>
  <c r="D898" i="5"/>
  <c r="C898" i="5"/>
  <c r="B898" i="5"/>
  <c r="L897" i="5"/>
  <c r="K897" i="5"/>
  <c r="J897" i="5"/>
  <c r="I897" i="5"/>
  <c r="H897" i="5"/>
  <c r="G897" i="5"/>
  <c r="F897" i="5"/>
  <c r="E897" i="5"/>
  <c r="D897" i="5"/>
  <c r="C897" i="5"/>
  <c r="B897" i="5"/>
  <c r="L896" i="5"/>
  <c r="K896" i="5"/>
  <c r="J896" i="5"/>
  <c r="I896" i="5"/>
  <c r="H896" i="5"/>
  <c r="G896" i="5"/>
  <c r="F896" i="5"/>
  <c r="E896" i="5"/>
  <c r="D896" i="5"/>
  <c r="C896" i="5"/>
  <c r="B896" i="5"/>
  <c r="L895" i="5"/>
  <c r="K895" i="5"/>
  <c r="J895" i="5"/>
  <c r="I895" i="5"/>
  <c r="H895" i="5"/>
  <c r="G895" i="5"/>
  <c r="F895" i="5"/>
  <c r="E895" i="5"/>
  <c r="D895" i="5"/>
  <c r="C895" i="5"/>
  <c r="B895" i="5"/>
  <c r="L894" i="5"/>
  <c r="K894" i="5"/>
  <c r="J894" i="5"/>
  <c r="I894" i="5"/>
  <c r="H894" i="5"/>
  <c r="G894" i="5"/>
  <c r="F894" i="5"/>
  <c r="E894" i="5"/>
  <c r="D894" i="5"/>
  <c r="C894" i="5"/>
  <c r="B894" i="5"/>
  <c r="L893" i="5"/>
  <c r="K893" i="5"/>
  <c r="J893" i="5"/>
  <c r="I893" i="5"/>
  <c r="H893" i="5"/>
  <c r="G893" i="5"/>
  <c r="F893" i="5"/>
  <c r="E893" i="5"/>
  <c r="D893" i="5"/>
  <c r="C893" i="5"/>
  <c r="B893" i="5"/>
  <c r="L892" i="5"/>
  <c r="K892" i="5"/>
  <c r="J892" i="5"/>
  <c r="I892" i="5"/>
  <c r="H892" i="5"/>
  <c r="G892" i="5"/>
  <c r="F892" i="5"/>
  <c r="E892" i="5"/>
  <c r="D892" i="5"/>
  <c r="C892" i="5"/>
  <c r="B892" i="5"/>
  <c r="L891" i="5"/>
  <c r="K891" i="5"/>
  <c r="J891" i="5"/>
  <c r="I891" i="5"/>
  <c r="H891" i="5"/>
  <c r="G891" i="5"/>
  <c r="F891" i="5"/>
  <c r="E891" i="5"/>
  <c r="D891" i="5"/>
  <c r="C891" i="5"/>
  <c r="B891" i="5"/>
  <c r="L890" i="5"/>
  <c r="K890" i="5"/>
  <c r="J890" i="5"/>
  <c r="I890" i="5"/>
  <c r="H890" i="5"/>
  <c r="G890" i="5"/>
  <c r="F890" i="5"/>
  <c r="E890" i="5"/>
  <c r="D890" i="5"/>
  <c r="C890" i="5"/>
  <c r="B890" i="5"/>
  <c r="L889" i="5"/>
  <c r="K889" i="5"/>
  <c r="J889" i="5"/>
  <c r="I889" i="5"/>
  <c r="H889" i="5"/>
  <c r="G889" i="5"/>
  <c r="F889" i="5"/>
  <c r="E889" i="5"/>
  <c r="D889" i="5"/>
  <c r="C889" i="5"/>
  <c r="B889" i="5"/>
  <c r="L888" i="5"/>
  <c r="K888" i="5"/>
  <c r="J888" i="5"/>
  <c r="I888" i="5"/>
  <c r="H888" i="5"/>
  <c r="G888" i="5"/>
  <c r="F888" i="5"/>
  <c r="E888" i="5"/>
  <c r="D888" i="5"/>
  <c r="C888" i="5"/>
  <c r="B888" i="5"/>
  <c r="L887" i="5"/>
  <c r="K887" i="5"/>
  <c r="J887" i="5"/>
  <c r="I887" i="5"/>
  <c r="H887" i="5"/>
  <c r="G887" i="5"/>
  <c r="F887" i="5"/>
  <c r="E887" i="5"/>
  <c r="D887" i="5"/>
  <c r="C887" i="5"/>
  <c r="B887" i="5"/>
  <c r="L886" i="5"/>
  <c r="K886" i="5"/>
  <c r="J886" i="5"/>
  <c r="I886" i="5"/>
  <c r="H886" i="5"/>
  <c r="G886" i="5"/>
  <c r="F886" i="5"/>
  <c r="E886" i="5"/>
  <c r="D886" i="5"/>
  <c r="C886" i="5"/>
  <c r="B886" i="5"/>
  <c r="L885" i="5"/>
  <c r="K885" i="5"/>
  <c r="J885" i="5"/>
  <c r="I885" i="5"/>
  <c r="H885" i="5"/>
  <c r="G885" i="5"/>
  <c r="F885" i="5"/>
  <c r="E885" i="5"/>
  <c r="D885" i="5"/>
  <c r="C885" i="5"/>
  <c r="B885" i="5"/>
  <c r="L884" i="5"/>
  <c r="K884" i="5"/>
  <c r="J884" i="5"/>
  <c r="I884" i="5"/>
  <c r="H884" i="5"/>
  <c r="G884" i="5"/>
  <c r="F884" i="5"/>
  <c r="E884" i="5"/>
  <c r="D884" i="5"/>
  <c r="C884" i="5"/>
  <c r="B884" i="5"/>
  <c r="L883" i="5"/>
  <c r="K883" i="5"/>
  <c r="J883" i="5"/>
  <c r="I883" i="5"/>
  <c r="H883" i="5"/>
  <c r="G883" i="5"/>
  <c r="F883" i="5"/>
  <c r="E883" i="5"/>
  <c r="D883" i="5"/>
  <c r="C883" i="5"/>
  <c r="B883" i="5"/>
  <c r="L882" i="5"/>
  <c r="K882" i="5"/>
  <c r="J882" i="5"/>
  <c r="I882" i="5"/>
  <c r="H882" i="5"/>
  <c r="G882" i="5"/>
  <c r="F882" i="5"/>
  <c r="E882" i="5"/>
  <c r="D882" i="5"/>
  <c r="C882" i="5"/>
  <c r="B882" i="5"/>
  <c r="L881" i="5"/>
  <c r="K881" i="5"/>
  <c r="J881" i="5"/>
  <c r="I881" i="5"/>
  <c r="H881" i="5"/>
  <c r="G881" i="5"/>
  <c r="F881" i="5"/>
  <c r="E881" i="5"/>
  <c r="D881" i="5"/>
  <c r="C881" i="5"/>
  <c r="B881" i="5"/>
  <c r="L880" i="5"/>
  <c r="K880" i="5"/>
  <c r="J880" i="5"/>
  <c r="I880" i="5"/>
  <c r="H880" i="5"/>
  <c r="G880" i="5"/>
  <c r="F880" i="5"/>
  <c r="E880" i="5"/>
  <c r="D880" i="5"/>
  <c r="C880" i="5"/>
  <c r="B880" i="5"/>
  <c r="L879" i="5"/>
  <c r="K879" i="5"/>
  <c r="J879" i="5"/>
  <c r="I879" i="5"/>
  <c r="H879" i="5"/>
  <c r="G879" i="5"/>
  <c r="F879" i="5"/>
  <c r="E879" i="5"/>
  <c r="D879" i="5"/>
  <c r="C879" i="5"/>
  <c r="B879" i="5"/>
  <c r="L878" i="5"/>
  <c r="K878" i="5"/>
  <c r="J878" i="5"/>
  <c r="I878" i="5"/>
  <c r="H878" i="5"/>
  <c r="G878" i="5"/>
  <c r="F878" i="5"/>
  <c r="E878" i="5"/>
  <c r="D878" i="5"/>
  <c r="C878" i="5"/>
  <c r="B878" i="5"/>
  <c r="L877" i="5"/>
  <c r="K877" i="5"/>
  <c r="J877" i="5"/>
  <c r="I877" i="5"/>
  <c r="H877" i="5"/>
  <c r="G877" i="5"/>
  <c r="F877" i="5"/>
  <c r="E877" i="5"/>
  <c r="D877" i="5"/>
  <c r="C877" i="5"/>
  <c r="B877" i="5"/>
  <c r="L876" i="5"/>
  <c r="K876" i="5"/>
  <c r="J876" i="5"/>
  <c r="I876" i="5"/>
  <c r="H876" i="5"/>
  <c r="G876" i="5"/>
  <c r="F876" i="5"/>
  <c r="E876" i="5"/>
  <c r="D876" i="5"/>
  <c r="C876" i="5"/>
  <c r="B876" i="5"/>
  <c r="L875" i="5"/>
  <c r="K875" i="5"/>
  <c r="J875" i="5"/>
  <c r="I875" i="5"/>
  <c r="H875" i="5"/>
  <c r="G875" i="5"/>
  <c r="F875" i="5"/>
  <c r="E875" i="5"/>
  <c r="D875" i="5"/>
  <c r="C875" i="5"/>
  <c r="B875" i="5"/>
  <c r="L874" i="5"/>
  <c r="K874" i="5"/>
  <c r="J874" i="5"/>
  <c r="I874" i="5"/>
  <c r="H874" i="5"/>
  <c r="G874" i="5"/>
  <c r="F874" i="5"/>
  <c r="E874" i="5"/>
  <c r="D874" i="5"/>
  <c r="C874" i="5"/>
  <c r="B874" i="5"/>
  <c r="L873" i="5"/>
  <c r="K873" i="5"/>
  <c r="J873" i="5"/>
  <c r="I873" i="5"/>
  <c r="H873" i="5"/>
  <c r="G873" i="5"/>
  <c r="F873" i="5"/>
  <c r="E873" i="5"/>
  <c r="D873" i="5"/>
  <c r="C873" i="5"/>
  <c r="B873" i="5"/>
  <c r="L872" i="5"/>
  <c r="K872" i="5"/>
  <c r="J872" i="5"/>
  <c r="I872" i="5"/>
  <c r="H872" i="5"/>
  <c r="G872" i="5"/>
  <c r="F872" i="5"/>
  <c r="E872" i="5"/>
  <c r="D872" i="5"/>
  <c r="C872" i="5"/>
  <c r="B872" i="5"/>
  <c r="L871" i="5"/>
  <c r="K871" i="5"/>
  <c r="J871" i="5"/>
  <c r="I871" i="5"/>
  <c r="H871" i="5"/>
  <c r="G871" i="5"/>
  <c r="F871" i="5"/>
  <c r="E871" i="5"/>
  <c r="D871" i="5"/>
  <c r="C871" i="5"/>
  <c r="B871" i="5"/>
  <c r="L870" i="5"/>
  <c r="K870" i="5"/>
  <c r="J870" i="5"/>
  <c r="I870" i="5"/>
  <c r="H870" i="5"/>
  <c r="G870" i="5"/>
  <c r="F870" i="5"/>
  <c r="E870" i="5"/>
  <c r="D870" i="5"/>
  <c r="C870" i="5"/>
  <c r="B870" i="5"/>
  <c r="L869" i="5"/>
  <c r="K869" i="5"/>
  <c r="J869" i="5"/>
  <c r="I869" i="5"/>
  <c r="H869" i="5"/>
  <c r="G869" i="5"/>
  <c r="F869" i="5"/>
  <c r="E869" i="5"/>
  <c r="D869" i="5"/>
  <c r="C869" i="5"/>
  <c r="B869" i="5"/>
  <c r="L868" i="5"/>
  <c r="K868" i="5"/>
  <c r="J868" i="5"/>
  <c r="I868" i="5"/>
  <c r="H868" i="5"/>
  <c r="G868" i="5"/>
  <c r="F868" i="5"/>
  <c r="E868" i="5"/>
  <c r="D868" i="5"/>
  <c r="C868" i="5"/>
  <c r="B868" i="5"/>
  <c r="L867" i="5"/>
  <c r="K867" i="5"/>
  <c r="J867" i="5"/>
  <c r="I867" i="5"/>
  <c r="H867" i="5"/>
  <c r="G867" i="5"/>
  <c r="F867" i="5"/>
  <c r="E867" i="5"/>
  <c r="D867" i="5"/>
  <c r="C867" i="5"/>
  <c r="B867" i="5"/>
  <c r="L866" i="5"/>
  <c r="K866" i="5"/>
  <c r="J866" i="5"/>
  <c r="I866" i="5"/>
  <c r="H866" i="5"/>
  <c r="G866" i="5"/>
  <c r="F866" i="5"/>
  <c r="E866" i="5"/>
  <c r="D866" i="5"/>
  <c r="C866" i="5"/>
  <c r="B866" i="5"/>
  <c r="L865" i="5"/>
  <c r="K865" i="5"/>
  <c r="J865" i="5"/>
  <c r="I865" i="5"/>
  <c r="H865" i="5"/>
  <c r="G865" i="5"/>
  <c r="F865" i="5"/>
  <c r="E865" i="5"/>
  <c r="D865" i="5"/>
  <c r="C865" i="5"/>
  <c r="B865" i="5"/>
  <c r="L864" i="5"/>
  <c r="K864" i="5"/>
  <c r="J864" i="5"/>
  <c r="I864" i="5"/>
  <c r="H864" i="5"/>
  <c r="G864" i="5"/>
  <c r="F864" i="5"/>
  <c r="E864" i="5"/>
  <c r="D864" i="5"/>
  <c r="C864" i="5"/>
  <c r="B864" i="5"/>
  <c r="L863" i="5"/>
  <c r="K863" i="5"/>
  <c r="J863" i="5"/>
  <c r="I863" i="5"/>
  <c r="H863" i="5"/>
  <c r="G863" i="5"/>
  <c r="F863" i="5"/>
  <c r="E863" i="5"/>
  <c r="D863" i="5"/>
  <c r="C863" i="5"/>
  <c r="B863" i="5"/>
  <c r="L862" i="5"/>
  <c r="K862" i="5"/>
  <c r="J862" i="5"/>
  <c r="I862" i="5"/>
  <c r="H862" i="5"/>
  <c r="G862" i="5"/>
  <c r="F862" i="5"/>
  <c r="E862" i="5"/>
  <c r="D862" i="5"/>
  <c r="C862" i="5"/>
  <c r="B862" i="5"/>
  <c r="L861" i="5"/>
  <c r="K861" i="5"/>
  <c r="J861" i="5"/>
  <c r="I861" i="5"/>
  <c r="H861" i="5"/>
  <c r="G861" i="5"/>
  <c r="F861" i="5"/>
  <c r="E861" i="5"/>
  <c r="D861" i="5"/>
  <c r="C861" i="5"/>
  <c r="B861" i="5"/>
  <c r="L860" i="5"/>
  <c r="K860" i="5"/>
  <c r="J860" i="5"/>
  <c r="I860" i="5"/>
  <c r="H860" i="5"/>
  <c r="G860" i="5"/>
  <c r="F860" i="5"/>
  <c r="E860" i="5"/>
  <c r="D860" i="5"/>
  <c r="C860" i="5"/>
  <c r="B860" i="5"/>
  <c r="L859" i="5"/>
  <c r="K859" i="5"/>
  <c r="J859" i="5"/>
  <c r="I859" i="5"/>
  <c r="H859" i="5"/>
  <c r="G859" i="5"/>
  <c r="F859" i="5"/>
  <c r="E859" i="5"/>
  <c r="D859" i="5"/>
  <c r="C859" i="5"/>
  <c r="B859" i="5"/>
  <c r="L858" i="5"/>
  <c r="K858" i="5"/>
  <c r="J858" i="5"/>
  <c r="I858" i="5"/>
  <c r="H858" i="5"/>
  <c r="G858" i="5"/>
  <c r="F858" i="5"/>
  <c r="E858" i="5"/>
  <c r="D858" i="5"/>
  <c r="C858" i="5"/>
  <c r="B858" i="5"/>
  <c r="L857" i="5"/>
  <c r="K857" i="5"/>
  <c r="J857" i="5"/>
  <c r="I857" i="5"/>
  <c r="H857" i="5"/>
  <c r="G857" i="5"/>
  <c r="F857" i="5"/>
  <c r="E857" i="5"/>
  <c r="D857" i="5"/>
  <c r="C857" i="5"/>
  <c r="B857" i="5"/>
  <c r="L856" i="5"/>
  <c r="K856" i="5"/>
  <c r="J856" i="5"/>
  <c r="I856" i="5"/>
  <c r="H856" i="5"/>
  <c r="G856" i="5"/>
  <c r="F856" i="5"/>
  <c r="E856" i="5"/>
  <c r="D856" i="5"/>
  <c r="C856" i="5"/>
  <c r="B856" i="5"/>
  <c r="L855" i="5"/>
  <c r="K855" i="5"/>
  <c r="J855" i="5"/>
  <c r="I855" i="5"/>
  <c r="H855" i="5"/>
  <c r="G855" i="5"/>
  <c r="F855" i="5"/>
  <c r="E855" i="5"/>
  <c r="D855" i="5"/>
  <c r="C855" i="5"/>
  <c r="B855" i="5"/>
  <c r="L854" i="5"/>
  <c r="K854" i="5"/>
  <c r="J854" i="5"/>
  <c r="I854" i="5"/>
  <c r="H854" i="5"/>
  <c r="G854" i="5"/>
  <c r="F854" i="5"/>
  <c r="E854" i="5"/>
  <c r="D854" i="5"/>
  <c r="C854" i="5"/>
  <c r="B854" i="5"/>
  <c r="L853" i="5"/>
  <c r="K853" i="5"/>
  <c r="J853" i="5"/>
  <c r="I853" i="5"/>
  <c r="H853" i="5"/>
  <c r="G853" i="5"/>
  <c r="F853" i="5"/>
  <c r="E853" i="5"/>
  <c r="D853" i="5"/>
  <c r="C853" i="5"/>
  <c r="B853" i="5"/>
  <c r="L852" i="5"/>
  <c r="K852" i="5"/>
  <c r="J852" i="5"/>
  <c r="I852" i="5"/>
  <c r="H852" i="5"/>
  <c r="G852" i="5"/>
  <c r="F852" i="5"/>
  <c r="E852" i="5"/>
  <c r="D852" i="5"/>
  <c r="C852" i="5"/>
  <c r="B852" i="5"/>
  <c r="L851" i="5"/>
  <c r="K851" i="5"/>
  <c r="J851" i="5"/>
  <c r="I851" i="5"/>
  <c r="H851" i="5"/>
  <c r="G851" i="5"/>
  <c r="F851" i="5"/>
  <c r="E851" i="5"/>
  <c r="D851" i="5"/>
  <c r="C851" i="5"/>
  <c r="B851" i="5"/>
  <c r="L850" i="5"/>
  <c r="K850" i="5"/>
  <c r="J850" i="5"/>
  <c r="I850" i="5"/>
  <c r="H850" i="5"/>
  <c r="G850" i="5"/>
  <c r="F850" i="5"/>
  <c r="E850" i="5"/>
  <c r="D850" i="5"/>
  <c r="C850" i="5"/>
  <c r="B850" i="5"/>
  <c r="L849" i="5"/>
  <c r="K849" i="5"/>
  <c r="J849" i="5"/>
  <c r="I849" i="5"/>
  <c r="H849" i="5"/>
  <c r="G849" i="5"/>
  <c r="F849" i="5"/>
  <c r="E849" i="5"/>
  <c r="D849" i="5"/>
  <c r="C849" i="5"/>
  <c r="B849" i="5"/>
  <c r="L848" i="5"/>
  <c r="K848" i="5"/>
  <c r="J848" i="5"/>
  <c r="I848" i="5"/>
  <c r="H848" i="5"/>
  <c r="G848" i="5"/>
  <c r="F848" i="5"/>
  <c r="E848" i="5"/>
  <c r="D848" i="5"/>
  <c r="C848" i="5"/>
  <c r="B848" i="5"/>
  <c r="L847" i="5"/>
  <c r="K847" i="5"/>
  <c r="J847" i="5"/>
  <c r="I847" i="5"/>
  <c r="H847" i="5"/>
  <c r="G847" i="5"/>
  <c r="F847" i="5"/>
  <c r="E847" i="5"/>
  <c r="D847" i="5"/>
  <c r="C847" i="5"/>
  <c r="B847" i="5"/>
  <c r="L846" i="5"/>
  <c r="K846" i="5"/>
  <c r="J846" i="5"/>
  <c r="I846" i="5"/>
  <c r="H846" i="5"/>
  <c r="G846" i="5"/>
  <c r="F846" i="5"/>
  <c r="E846" i="5"/>
  <c r="D846" i="5"/>
  <c r="C846" i="5"/>
  <c r="B846" i="5"/>
  <c r="L845" i="5"/>
  <c r="K845" i="5"/>
  <c r="J845" i="5"/>
  <c r="I845" i="5"/>
  <c r="H845" i="5"/>
  <c r="G845" i="5"/>
  <c r="F845" i="5"/>
  <c r="E845" i="5"/>
  <c r="D845" i="5"/>
  <c r="C845" i="5"/>
  <c r="B845" i="5"/>
  <c r="L844" i="5"/>
  <c r="K844" i="5"/>
  <c r="J844" i="5"/>
  <c r="I844" i="5"/>
  <c r="H844" i="5"/>
  <c r="G844" i="5"/>
  <c r="F844" i="5"/>
  <c r="E844" i="5"/>
  <c r="D844" i="5"/>
  <c r="C844" i="5"/>
  <c r="B844" i="5"/>
  <c r="L843" i="5"/>
  <c r="K843" i="5"/>
  <c r="J843" i="5"/>
  <c r="I843" i="5"/>
  <c r="H843" i="5"/>
  <c r="G843" i="5"/>
  <c r="F843" i="5"/>
  <c r="E843" i="5"/>
  <c r="D843" i="5"/>
  <c r="C843" i="5"/>
  <c r="B843" i="5"/>
  <c r="L842" i="5"/>
  <c r="K842" i="5"/>
  <c r="J842" i="5"/>
  <c r="I842" i="5"/>
  <c r="H842" i="5"/>
  <c r="G842" i="5"/>
  <c r="F842" i="5"/>
  <c r="E842" i="5"/>
  <c r="D842" i="5"/>
  <c r="C842" i="5"/>
  <c r="B842" i="5"/>
  <c r="L841" i="5"/>
  <c r="K841" i="5"/>
  <c r="J841" i="5"/>
  <c r="I841" i="5"/>
  <c r="H841" i="5"/>
  <c r="G841" i="5"/>
  <c r="F841" i="5"/>
  <c r="E841" i="5"/>
  <c r="D841" i="5"/>
  <c r="C841" i="5"/>
  <c r="B841" i="5"/>
  <c r="L840" i="5"/>
  <c r="K840" i="5"/>
  <c r="J840" i="5"/>
  <c r="I840" i="5"/>
  <c r="H840" i="5"/>
  <c r="G840" i="5"/>
  <c r="F840" i="5"/>
  <c r="E840" i="5"/>
  <c r="D840" i="5"/>
  <c r="C840" i="5"/>
  <c r="B840" i="5"/>
  <c r="L839" i="5"/>
  <c r="K839" i="5"/>
  <c r="J839" i="5"/>
  <c r="I839" i="5"/>
  <c r="H839" i="5"/>
  <c r="G839" i="5"/>
  <c r="F839" i="5"/>
  <c r="E839" i="5"/>
  <c r="D839" i="5"/>
  <c r="C839" i="5"/>
  <c r="B839" i="5"/>
  <c r="L838" i="5"/>
  <c r="K838" i="5"/>
  <c r="J838" i="5"/>
  <c r="I838" i="5"/>
  <c r="H838" i="5"/>
  <c r="G838" i="5"/>
  <c r="F838" i="5"/>
  <c r="E838" i="5"/>
  <c r="D838" i="5"/>
  <c r="C838" i="5"/>
  <c r="B838" i="5"/>
  <c r="L837" i="5"/>
  <c r="K837" i="5"/>
  <c r="J837" i="5"/>
  <c r="I837" i="5"/>
  <c r="H837" i="5"/>
  <c r="G837" i="5"/>
  <c r="F837" i="5"/>
  <c r="E837" i="5"/>
  <c r="D837" i="5"/>
  <c r="C837" i="5"/>
  <c r="B837" i="5"/>
  <c r="L836" i="5"/>
  <c r="K836" i="5"/>
  <c r="J836" i="5"/>
  <c r="I836" i="5"/>
  <c r="H836" i="5"/>
  <c r="G836" i="5"/>
  <c r="F836" i="5"/>
  <c r="E836" i="5"/>
  <c r="D836" i="5"/>
  <c r="C836" i="5"/>
  <c r="B836" i="5"/>
  <c r="L835" i="5"/>
  <c r="K835" i="5"/>
  <c r="J835" i="5"/>
  <c r="I835" i="5"/>
  <c r="H835" i="5"/>
  <c r="G835" i="5"/>
  <c r="F835" i="5"/>
  <c r="E835" i="5"/>
  <c r="D835" i="5"/>
  <c r="C835" i="5"/>
  <c r="B835" i="5"/>
  <c r="L834" i="5"/>
  <c r="K834" i="5"/>
  <c r="J834" i="5"/>
  <c r="I834" i="5"/>
  <c r="H834" i="5"/>
  <c r="G834" i="5"/>
  <c r="F834" i="5"/>
  <c r="E834" i="5"/>
  <c r="D834" i="5"/>
  <c r="C834" i="5"/>
  <c r="B834" i="5"/>
  <c r="L833" i="5"/>
  <c r="K833" i="5"/>
  <c r="J833" i="5"/>
  <c r="I833" i="5"/>
  <c r="H833" i="5"/>
  <c r="G833" i="5"/>
  <c r="F833" i="5"/>
  <c r="E833" i="5"/>
  <c r="D833" i="5"/>
  <c r="C833" i="5"/>
  <c r="B833" i="5"/>
  <c r="L832" i="5"/>
  <c r="K832" i="5"/>
  <c r="J832" i="5"/>
  <c r="I832" i="5"/>
  <c r="H832" i="5"/>
  <c r="G832" i="5"/>
  <c r="F832" i="5"/>
  <c r="E832" i="5"/>
  <c r="D832" i="5"/>
  <c r="C832" i="5"/>
  <c r="B832" i="5"/>
  <c r="L831" i="5"/>
  <c r="K831" i="5"/>
  <c r="J831" i="5"/>
  <c r="I831" i="5"/>
  <c r="H831" i="5"/>
  <c r="G831" i="5"/>
  <c r="F831" i="5"/>
  <c r="E831" i="5"/>
  <c r="D831" i="5"/>
  <c r="C831" i="5"/>
  <c r="B831" i="5"/>
  <c r="L830" i="5"/>
  <c r="K830" i="5"/>
  <c r="J830" i="5"/>
  <c r="I830" i="5"/>
  <c r="H830" i="5"/>
  <c r="G830" i="5"/>
  <c r="F830" i="5"/>
  <c r="E830" i="5"/>
  <c r="D830" i="5"/>
  <c r="C830" i="5"/>
  <c r="B830" i="5"/>
  <c r="L829" i="5"/>
  <c r="K829" i="5"/>
  <c r="J829" i="5"/>
  <c r="I829" i="5"/>
  <c r="H829" i="5"/>
  <c r="G829" i="5"/>
  <c r="F829" i="5"/>
  <c r="E829" i="5"/>
  <c r="D829" i="5"/>
  <c r="C829" i="5"/>
  <c r="B829" i="5"/>
  <c r="L828" i="5"/>
  <c r="K828" i="5"/>
  <c r="J828" i="5"/>
  <c r="I828" i="5"/>
  <c r="H828" i="5"/>
  <c r="G828" i="5"/>
  <c r="F828" i="5"/>
  <c r="E828" i="5"/>
  <c r="D828" i="5"/>
  <c r="C828" i="5"/>
  <c r="B828" i="5"/>
  <c r="L827" i="5"/>
  <c r="K827" i="5"/>
  <c r="J827" i="5"/>
  <c r="I827" i="5"/>
  <c r="H827" i="5"/>
  <c r="G827" i="5"/>
  <c r="F827" i="5"/>
  <c r="E827" i="5"/>
  <c r="D827" i="5"/>
  <c r="C827" i="5"/>
  <c r="B827" i="5"/>
  <c r="L826" i="5"/>
  <c r="K826" i="5"/>
  <c r="J826" i="5"/>
  <c r="I826" i="5"/>
  <c r="H826" i="5"/>
  <c r="G826" i="5"/>
  <c r="F826" i="5"/>
  <c r="E826" i="5"/>
  <c r="D826" i="5"/>
  <c r="C826" i="5"/>
  <c r="B826" i="5"/>
  <c r="L825" i="5"/>
  <c r="K825" i="5"/>
  <c r="J825" i="5"/>
  <c r="I825" i="5"/>
  <c r="H825" i="5"/>
  <c r="G825" i="5"/>
  <c r="F825" i="5"/>
  <c r="E825" i="5"/>
  <c r="D825" i="5"/>
  <c r="C825" i="5"/>
  <c r="B825" i="5"/>
  <c r="L824" i="5"/>
  <c r="K824" i="5"/>
  <c r="J824" i="5"/>
  <c r="I824" i="5"/>
  <c r="H824" i="5"/>
  <c r="G824" i="5"/>
  <c r="F824" i="5"/>
  <c r="E824" i="5"/>
  <c r="D824" i="5"/>
  <c r="C824" i="5"/>
  <c r="B824" i="5"/>
  <c r="L823" i="5"/>
  <c r="K823" i="5"/>
  <c r="J823" i="5"/>
  <c r="I823" i="5"/>
  <c r="H823" i="5"/>
  <c r="G823" i="5"/>
  <c r="F823" i="5"/>
  <c r="E823" i="5"/>
  <c r="D823" i="5"/>
  <c r="C823" i="5"/>
  <c r="B823" i="5"/>
  <c r="L822" i="5"/>
  <c r="K822" i="5"/>
  <c r="J822" i="5"/>
  <c r="I822" i="5"/>
  <c r="H822" i="5"/>
  <c r="G822" i="5"/>
  <c r="F822" i="5"/>
  <c r="E822" i="5"/>
  <c r="D822" i="5"/>
  <c r="C822" i="5"/>
  <c r="B822" i="5"/>
  <c r="L821" i="5"/>
  <c r="K821" i="5"/>
  <c r="J821" i="5"/>
  <c r="I821" i="5"/>
  <c r="H821" i="5"/>
  <c r="G821" i="5"/>
  <c r="F821" i="5"/>
  <c r="E821" i="5"/>
  <c r="D821" i="5"/>
  <c r="C821" i="5"/>
  <c r="B821" i="5"/>
  <c r="L820" i="5"/>
  <c r="K820" i="5"/>
  <c r="J820" i="5"/>
  <c r="I820" i="5"/>
  <c r="H820" i="5"/>
  <c r="G820" i="5"/>
  <c r="F820" i="5"/>
  <c r="E820" i="5"/>
  <c r="D820" i="5"/>
  <c r="C820" i="5"/>
  <c r="B820" i="5"/>
  <c r="L819" i="5"/>
  <c r="K819" i="5"/>
  <c r="J819" i="5"/>
  <c r="I819" i="5"/>
  <c r="H819" i="5"/>
  <c r="G819" i="5"/>
  <c r="F819" i="5"/>
  <c r="E819" i="5"/>
  <c r="D819" i="5"/>
  <c r="C819" i="5"/>
  <c r="B819" i="5"/>
  <c r="L818" i="5"/>
  <c r="K818" i="5"/>
  <c r="J818" i="5"/>
  <c r="I818" i="5"/>
  <c r="H818" i="5"/>
  <c r="G818" i="5"/>
  <c r="F818" i="5"/>
  <c r="E818" i="5"/>
  <c r="D818" i="5"/>
  <c r="C818" i="5"/>
  <c r="B818" i="5"/>
  <c r="L817" i="5"/>
  <c r="K817" i="5"/>
  <c r="J817" i="5"/>
  <c r="I817" i="5"/>
  <c r="H817" i="5"/>
  <c r="G817" i="5"/>
  <c r="F817" i="5"/>
  <c r="E817" i="5"/>
  <c r="D817" i="5"/>
  <c r="C817" i="5"/>
  <c r="B817" i="5"/>
  <c r="L816" i="5"/>
  <c r="K816" i="5"/>
  <c r="J816" i="5"/>
  <c r="I816" i="5"/>
  <c r="H816" i="5"/>
  <c r="G816" i="5"/>
  <c r="F816" i="5"/>
  <c r="E816" i="5"/>
  <c r="D816" i="5"/>
  <c r="C816" i="5"/>
  <c r="B816" i="5"/>
  <c r="L815" i="5"/>
  <c r="K815" i="5"/>
  <c r="J815" i="5"/>
  <c r="I815" i="5"/>
  <c r="H815" i="5"/>
  <c r="G815" i="5"/>
  <c r="F815" i="5"/>
  <c r="E815" i="5"/>
  <c r="D815" i="5"/>
  <c r="C815" i="5"/>
  <c r="B815" i="5"/>
  <c r="L814" i="5"/>
  <c r="K814" i="5"/>
  <c r="J814" i="5"/>
  <c r="I814" i="5"/>
  <c r="H814" i="5"/>
  <c r="G814" i="5"/>
  <c r="F814" i="5"/>
  <c r="E814" i="5"/>
  <c r="D814" i="5"/>
  <c r="C814" i="5"/>
  <c r="B814" i="5"/>
  <c r="L813" i="5"/>
  <c r="K813" i="5"/>
  <c r="J813" i="5"/>
  <c r="I813" i="5"/>
  <c r="H813" i="5"/>
  <c r="G813" i="5"/>
  <c r="F813" i="5"/>
  <c r="E813" i="5"/>
  <c r="D813" i="5"/>
  <c r="C813" i="5"/>
  <c r="B813" i="5"/>
  <c r="L812" i="5"/>
  <c r="K812" i="5"/>
  <c r="J812" i="5"/>
  <c r="I812" i="5"/>
  <c r="H812" i="5"/>
  <c r="G812" i="5"/>
  <c r="F812" i="5"/>
  <c r="E812" i="5"/>
  <c r="D812" i="5"/>
  <c r="C812" i="5"/>
  <c r="B812" i="5"/>
  <c r="L811" i="5"/>
  <c r="K811" i="5"/>
  <c r="J811" i="5"/>
  <c r="I811" i="5"/>
  <c r="H811" i="5"/>
  <c r="G811" i="5"/>
  <c r="F811" i="5"/>
  <c r="E811" i="5"/>
  <c r="D811" i="5"/>
  <c r="C811" i="5"/>
  <c r="B811" i="5"/>
  <c r="L810" i="5"/>
  <c r="K810" i="5"/>
  <c r="J810" i="5"/>
  <c r="I810" i="5"/>
  <c r="H810" i="5"/>
  <c r="G810" i="5"/>
  <c r="F810" i="5"/>
  <c r="E810" i="5"/>
  <c r="D810" i="5"/>
  <c r="C810" i="5"/>
  <c r="B810" i="5"/>
  <c r="L809" i="5"/>
  <c r="K809" i="5"/>
  <c r="J809" i="5"/>
  <c r="I809" i="5"/>
  <c r="H809" i="5"/>
  <c r="G809" i="5"/>
  <c r="F809" i="5"/>
  <c r="E809" i="5"/>
  <c r="D809" i="5"/>
  <c r="C809" i="5"/>
  <c r="B809" i="5"/>
  <c r="L808" i="5"/>
  <c r="K808" i="5"/>
  <c r="J808" i="5"/>
  <c r="I808" i="5"/>
  <c r="H808" i="5"/>
  <c r="G808" i="5"/>
  <c r="F808" i="5"/>
  <c r="E808" i="5"/>
  <c r="D808" i="5"/>
  <c r="C808" i="5"/>
  <c r="B808" i="5"/>
  <c r="L807" i="5"/>
  <c r="K807" i="5"/>
  <c r="J807" i="5"/>
  <c r="I807" i="5"/>
  <c r="H807" i="5"/>
  <c r="G807" i="5"/>
  <c r="F807" i="5"/>
  <c r="E807" i="5"/>
  <c r="D807" i="5"/>
  <c r="C807" i="5"/>
  <c r="B807" i="5"/>
  <c r="L806" i="5"/>
  <c r="K806" i="5"/>
  <c r="J806" i="5"/>
  <c r="I806" i="5"/>
  <c r="H806" i="5"/>
  <c r="G806" i="5"/>
  <c r="F806" i="5"/>
  <c r="E806" i="5"/>
  <c r="D806" i="5"/>
  <c r="C806" i="5"/>
  <c r="B806" i="5"/>
  <c r="L805" i="5"/>
  <c r="K805" i="5"/>
  <c r="J805" i="5"/>
  <c r="I805" i="5"/>
  <c r="H805" i="5"/>
  <c r="G805" i="5"/>
  <c r="F805" i="5"/>
  <c r="E805" i="5"/>
  <c r="D805" i="5"/>
  <c r="C805" i="5"/>
  <c r="B805" i="5"/>
  <c r="L804" i="5"/>
  <c r="K804" i="5"/>
  <c r="J804" i="5"/>
  <c r="I804" i="5"/>
  <c r="H804" i="5"/>
  <c r="G804" i="5"/>
  <c r="F804" i="5"/>
  <c r="E804" i="5"/>
  <c r="D804" i="5"/>
  <c r="C804" i="5"/>
  <c r="B804" i="5"/>
  <c r="L803" i="5"/>
  <c r="K803" i="5"/>
  <c r="J803" i="5"/>
  <c r="I803" i="5"/>
  <c r="H803" i="5"/>
  <c r="G803" i="5"/>
  <c r="F803" i="5"/>
  <c r="E803" i="5"/>
  <c r="D803" i="5"/>
  <c r="C803" i="5"/>
  <c r="B803" i="5"/>
  <c r="L802" i="5"/>
  <c r="K802" i="5"/>
  <c r="J802" i="5"/>
  <c r="I802" i="5"/>
  <c r="H802" i="5"/>
  <c r="G802" i="5"/>
  <c r="F802" i="5"/>
  <c r="E802" i="5"/>
  <c r="D802" i="5"/>
  <c r="C802" i="5"/>
  <c r="B802" i="5"/>
  <c r="L801" i="5"/>
  <c r="K801" i="5"/>
  <c r="J801" i="5"/>
  <c r="I801" i="5"/>
  <c r="H801" i="5"/>
  <c r="G801" i="5"/>
  <c r="F801" i="5"/>
  <c r="E801" i="5"/>
  <c r="D801" i="5"/>
  <c r="C801" i="5"/>
  <c r="B801" i="5"/>
  <c r="L800" i="5"/>
  <c r="K800" i="5"/>
  <c r="J800" i="5"/>
  <c r="I800" i="5"/>
  <c r="H800" i="5"/>
  <c r="G800" i="5"/>
  <c r="F800" i="5"/>
  <c r="E800" i="5"/>
  <c r="D800" i="5"/>
  <c r="C800" i="5"/>
  <c r="B800" i="5"/>
  <c r="L799" i="5"/>
  <c r="K799" i="5"/>
  <c r="J799" i="5"/>
  <c r="I799" i="5"/>
  <c r="H799" i="5"/>
  <c r="G799" i="5"/>
  <c r="F799" i="5"/>
  <c r="E799" i="5"/>
  <c r="D799" i="5"/>
  <c r="C799" i="5"/>
  <c r="B799" i="5"/>
  <c r="L798" i="5"/>
  <c r="K798" i="5"/>
  <c r="J798" i="5"/>
  <c r="I798" i="5"/>
  <c r="H798" i="5"/>
  <c r="G798" i="5"/>
  <c r="F798" i="5"/>
  <c r="E798" i="5"/>
  <c r="D798" i="5"/>
  <c r="C798" i="5"/>
  <c r="B798" i="5"/>
  <c r="L797" i="5"/>
  <c r="K797" i="5"/>
  <c r="J797" i="5"/>
  <c r="I797" i="5"/>
  <c r="H797" i="5"/>
  <c r="G797" i="5"/>
  <c r="F797" i="5"/>
  <c r="E797" i="5"/>
  <c r="D797" i="5"/>
  <c r="C797" i="5"/>
  <c r="B797" i="5"/>
  <c r="L796" i="5"/>
  <c r="K796" i="5"/>
  <c r="J796" i="5"/>
  <c r="I796" i="5"/>
  <c r="H796" i="5"/>
  <c r="G796" i="5"/>
  <c r="F796" i="5"/>
  <c r="E796" i="5"/>
  <c r="D796" i="5"/>
  <c r="C796" i="5"/>
  <c r="B796" i="5"/>
  <c r="L795" i="5"/>
  <c r="K795" i="5"/>
  <c r="J795" i="5"/>
  <c r="I795" i="5"/>
  <c r="H795" i="5"/>
  <c r="G795" i="5"/>
  <c r="F795" i="5"/>
  <c r="E795" i="5"/>
  <c r="D795" i="5"/>
  <c r="C795" i="5"/>
  <c r="B795" i="5"/>
  <c r="L794" i="5"/>
  <c r="K794" i="5"/>
  <c r="J794" i="5"/>
  <c r="I794" i="5"/>
  <c r="H794" i="5"/>
  <c r="G794" i="5"/>
  <c r="F794" i="5"/>
  <c r="E794" i="5"/>
  <c r="D794" i="5"/>
  <c r="C794" i="5"/>
  <c r="B794" i="5"/>
  <c r="L793" i="5"/>
  <c r="K793" i="5"/>
  <c r="J793" i="5"/>
  <c r="I793" i="5"/>
  <c r="H793" i="5"/>
  <c r="G793" i="5"/>
  <c r="F793" i="5"/>
  <c r="E793" i="5"/>
  <c r="D793" i="5"/>
  <c r="C793" i="5"/>
  <c r="B793" i="5"/>
  <c r="L792" i="5"/>
  <c r="K792" i="5"/>
  <c r="J792" i="5"/>
  <c r="I792" i="5"/>
  <c r="H792" i="5"/>
  <c r="G792" i="5"/>
  <c r="F792" i="5"/>
  <c r="E792" i="5"/>
  <c r="D792" i="5"/>
  <c r="C792" i="5"/>
  <c r="B792" i="5"/>
  <c r="L791" i="5"/>
  <c r="K791" i="5"/>
  <c r="J791" i="5"/>
  <c r="I791" i="5"/>
  <c r="H791" i="5"/>
  <c r="G791" i="5"/>
  <c r="F791" i="5"/>
  <c r="E791" i="5"/>
  <c r="D791" i="5"/>
  <c r="C791" i="5"/>
  <c r="B791" i="5"/>
  <c r="L790" i="5"/>
  <c r="K790" i="5"/>
  <c r="J790" i="5"/>
  <c r="I790" i="5"/>
  <c r="H790" i="5"/>
  <c r="G790" i="5"/>
  <c r="F790" i="5"/>
  <c r="E790" i="5"/>
  <c r="D790" i="5"/>
  <c r="C790" i="5"/>
  <c r="B790" i="5"/>
  <c r="L789" i="5"/>
  <c r="K789" i="5"/>
  <c r="J789" i="5"/>
  <c r="I789" i="5"/>
  <c r="H789" i="5"/>
  <c r="G789" i="5"/>
  <c r="F789" i="5"/>
  <c r="E789" i="5"/>
  <c r="D789" i="5"/>
  <c r="C789" i="5"/>
  <c r="B789" i="5"/>
  <c r="L788" i="5"/>
  <c r="K788" i="5"/>
  <c r="J788" i="5"/>
  <c r="I788" i="5"/>
  <c r="H788" i="5"/>
  <c r="G788" i="5"/>
  <c r="F788" i="5"/>
  <c r="E788" i="5"/>
  <c r="D788" i="5"/>
  <c r="C788" i="5"/>
  <c r="B788" i="5"/>
  <c r="L787" i="5"/>
  <c r="K787" i="5"/>
  <c r="J787" i="5"/>
  <c r="I787" i="5"/>
  <c r="H787" i="5"/>
  <c r="G787" i="5"/>
  <c r="F787" i="5"/>
  <c r="E787" i="5"/>
  <c r="D787" i="5"/>
  <c r="C787" i="5"/>
  <c r="B787" i="5"/>
  <c r="L786" i="5"/>
  <c r="K786" i="5"/>
  <c r="J786" i="5"/>
  <c r="I786" i="5"/>
  <c r="H786" i="5"/>
  <c r="G786" i="5"/>
  <c r="F786" i="5"/>
  <c r="E786" i="5"/>
  <c r="D786" i="5"/>
  <c r="C786" i="5"/>
  <c r="B786" i="5"/>
  <c r="L785" i="5"/>
  <c r="K785" i="5"/>
  <c r="J785" i="5"/>
  <c r="I785" i="5"/>
  <c r="H785" i="5"/>
  <c r="G785" i="5"/>
  <c r="F785" i="5"/>
  <c r="E785" i="5"/>
  <c r="D785" i="5"/>
  <c r="C785" i="5"/>
  <c r="B785" i="5"/>
  <c r="L784" i="5"/>
  <c r="K784" i="5"/>
  <c r="J784" i="5"/>
  <c r="I784" i="5"/>
  <c r="H784" i="5"/>
  <c r="G784" i="5"/>
  <c r="F784" i="5"/>
  <c r="E784" i="5"/>
  <c r="D784" i="5"/>
  <c r="C784" i="5"/>
  <c r="B784" i="5"/>
  <c r="L783" i="5"/>
  <c r="K783" i="5"/>
  <c r="J783" i="5"/>
  <c r="I783" i="5"/>
  <c r="H783" i="5"/>
  <c r="G783" i="5"/>
  <c r="F783" i="5"/>
  <c r="E783" i="5"/>
  <c r="D783" i="5"/>
  <c r="C783" i="5"/>
  <c r="B783" i="5"/>
  <c r="L782" i="5"/>
  <c r="K782" i="5"/>
  <c r="J782" i="5"/>
  <c r="I782" i="5"/>
  <c r="H782" i="5"/>
  <c r="G782" i="5"/>
  <c r="F782" i="5"/>
  <c r="E782" i="5"/>
  <c r="D782" i="5"/>
  <c r="C782" i="5"/>
  <c r="B782" i="5"/>
  <c r="L781" i="5"/>
  <c r="K781" i="5"/>
  <c r="J781" i="5"/>
  <c r="I781" i="5"/>
  <c r="H781" i="5"/>
  <c r="G781" i="5"/>
  <c r="F781" i="5"/>
  <c r="E781" i="5"/>
  <c r="D781" i="5"/>
  <c r="C781" i="5"/>
  <c r="B781" i="5"/>
  <c r="L780" i="5"/>
  <c r="K780" i="5"/>
  <c r="J780" i="5"/>
  <c r="I780" i="5"/>
  <c r="H780" i="5"/>
  <c r="G780" i="5"/>
  <c r="F780" i="5"/>
  <c r="E780" i="5"/>
  <c r="D780" i="5"/>
  <c r="C780" i="5"/>
  <c r="B780" i="5"/>
  <c r="L779" i="5"/>
  <c r="K779" i="5"/>
  <c r="J779" i="5"/>
  <c r="I779" i="5"/>
  <c r="H779" i="5"/>
  <c r="G779" i="5"/>
  <c r="F779" i="5"/>
  <c r="E779" i="5"/>
  <c r="D779" i="5"/>
  <c r="C779" i="5"/>
  <c r="B779" i="5"/>
  <c r="L778" i="5"/>
  <c r="K778" i="5"/>
  <c r="J778" i="5"/>
  <c r="I778" i="5"/>
  <c r="H778" i="5"/>
  <c r="G778" i="5"/>
  <c r="F778" i="5"/>
  <c r="E778" i="5"/>
  <c r="D778" i="5"/>
  <c r="C778" i="5"/>
  <c r="B778" i="5"/>
  <c r="L777" i="5"/>
  <c r="K777" i="5"/>
  <c r="J777" i="5"/>
  <c r="I777" i="5"/>
  <c r="H777" i="5"/>
  <c r="G777" i="5"/>
  <c r="F777" i="5"/>
  <c r="E777" i="5"/>
  <c r="D777" i="5"/>
  <c r="C777" i="5"/>
  <c r="B777" i="5"/>
  <c r="L776" i="5"/>
  <c r="K776" i="5"/>
  <c r="J776" i="5"/>
  <c r="I776" i="5"/>
  <c r="H776" i="5"/>
  <c r="G776" i="5"/>
  <c r="F776" i="5"/>
  <c r="E776" i="5"/>
  <c r="D776" i="5"/>
  <c r="C776" i="5"/>
  <c r="B776" i="5"/>
  <c r="L775" i="5"/>
  <c r="K775" i="5"/>
  <c r="J775" i="5"/>
  <c r="I775" i="5"/>
  <c r="H775" i="5"/>
  <c r="G775" i="5"/>
  <c r="F775" i="5"/>
  <c r="E775" i="5"/>
  <c r="D775" i="5"/>
  <c r="C775" i="5"/>
  <c r="B775" i="5"/>
  <c r="L774" i="5"/>
  <c r="K774" i="5"/>
  <c r="J774" i="5"/>
  <c r="I774" i="5"/>
  <c r="H774" i="5"/>
  <c r="G774" i="5"/>
  <c r="F774" i="5"/>
  <c r="E774" i="5"/>
  <c r="D774" i="5"/>
  <c r="C774" i="5"/>
  <c r="B774" i="5"/>
  <c r="L773" i="5"/>
  <c r="K773" i="5"/>
  <c r="J773" i="5"/>
  <c r="I773" i="5"/>
  <c r="H773" i="5"/>
  <c r="G773" i="5"/>
  <c r="F773" i="5"/>
  <c r="E773" i="5"/>
  <c r="D773" i="5"/>
  <c r="C773" i="5"/>
  <c r="B773" i="5"/>
  <c r="L772" i="5"/>
  <c r="K772" i="5"/>
  <c r="J772" i="5"/>
  <c r="I772" i="5"/>
  <c r="H772" i="5"/>
  <c r="G772" i="5"/>
  <c r="F772" i="5"/>
  <c r="E772" i="5"/>
  <c r="D772" i="5"/>
  <c r="C772" i="5"/>
  <c r="B772" i="5"/>
  <c r="L771" i="5"/>
  <c r="K771" i="5"/>
  <c r="J771" i="5"/>
  <c r="I771" i="5"/>
  <c r="H771" i="5"/>
  <c r="G771" i="5"/>
  <c r="F771" i="5"/>
  <c r="E771" i="5"/>
  <c r="D771" i="5"/>
  <c r="C771" i="5"/>
  <c r="B771" i="5"/>
  <c r="L770" i="5"/>
  <c r="K770" i="5"/>
  <c r="J770" i="5"/>
  <c r="I770" i="5"/>
  <c r="H770" i="5"/>
  <c r="G770" i="5"/>
  <c r="F770" i="5"/>
  <c r="E770" i="5"/>
  <c r="D770" i="5"/>
  <c r="C770" i="5"/>
  <c r="B770" i="5"/>
  <c r="L769" i="5"/>
  <c r="K769" i="5"/>
  <c r="J769" i="5"/>
  <c r="I769" i="5"/>
  <c r="H769" i="5"/>
  <c r="G769" i="5"/>
  <c r="F769" i="5"/>
  <c r="E769" i="5"/>
  <c r="D769" i="5"/>
  <c r="C769" i="5"/>
  <c r="B769" i="5"/>
  <c r="L768" i="5"/>
  <c r="K768" i="5"/>
  <c r="J768" i="5"/>
  <c r="I768" i="5"/>
  <c r="H768" i="5"/>
  <c r="G768" i="5"/>
  <c r="F768" i="5"/>
  <c r="E768" i="5"/>
  <c r="D768" i="5"/>
  <c r="C768" i="5"/>
  <c r="B768" i="5"/>
  <c r="L767" i="5"/>
  <c r="K767" i="5"/>
  <c r="J767" i="5"/>
  <c r="I767" i="5"/>
  <c r="H767" i="5"/>
  <c r="G767" i="5"/>
  <c r="F767" i="5"/>
  <c r="E767" i="5"/>
  <c r="D767" i="5"/>
  <c r="C767" i="5"/>
  <c r="B767" i="5"/>
  <c r="L766" i="5"/>
  <c r="K766" i="5"/>
  <c r="J766" i="5"/>
  <c r="I766" i="5"/>
  <c r="H766" i="5"/>
  <c r="G766" i="5"/>
  <c r="F766" i="5"/>
  <c r="E766" i="5"/>
  <c r="D766" i="5"/>
  <c r="C766" i="5"/>
  <c r="B766" i="5"/>
  <c r="L765" i="5"/>
  <c r="K765" i="5"/>
  <c r="J765" i="5"/>
  <c r="I765" i="5"/>
  <c r="H765" i="5"/>
  <c r="G765" i="5"/>
  <c r="F765" i="5"/>
  <c r="E765" i="5"/>
  <c r="D765" i="5"/>
  <c r="C765" i="5"/>
  <c r="B765" i="5"/>
  <c r="L764" i="5"/>
  <c r="K764" i="5"/>
  <c r="J764" i="5"/>
  <c r="I764" i="5"/>
  <c r="H764" i="5"/>
  <c r="G764" i="5"/>
  <c r="F764" i="5"/>
  <c r="E764" i="5"/>
  <c r="D764" i="5"/>
  <c r="C764" i="5"/>
  <c r="B764" i="5"/>
  <c r="L763" i="5"/>
  <c r="K763" i="5"/>
  <c r="J763" i="5"/>
  <c r="I763" i="5"/>
  <c r="H763" i="5"/>
  <c r="G763" i="5"/>
  <c r="F763" i="5"/>
  <c r="E763" i="5"/>
  <c r="D763" i="5"/>
  <c r="C763" i="5"/>
  <c r="B763" i="5"/>
  <c r="L762" i="5"/>
  <c r="K762" i="5"/>
  <c r="J762" i="5"/>
  <c r="I762" i="5"/>
  <c r="H762" i="5"/>
  <c r="G762" i="5"/>
  <c r="F762" i="5"/>
  <c r="E762" i="5"/>
  <c r="D762" i="5"/>
  <c r="C762" i="5"/>
  <c r="B762" i="5"/>
  <c r="L761" i="5"/>
  <c r="K761" i="5"/>
  <c r="J761" i="5"/>
  <c r="I761" i="5"/>
  <c r="H761" i="5"/>
  <c r="G761" i="5"/>
  <c r="F761" i="5"/>
  <c r="E761" i="5"/>
  <c r="D761" i="5"/>
  <c r="C761" i="5"/>
  <c r="B761" i="5"/>
  <c r="L760" i="5"/>
  <c r="K760" i="5"/>
  <c r="J760" i="5"/>
  <c r="I760" i="5"/>
  <c r="H760" i="5"/>
  <c r="G760" i="5"/>
  <c r="F760" i="5"/>
  <c r="E760" i="5"/>
  <c r="D760" i="5"/>
  <c r="C760" i="5"/>
  <c r="B760" i="5"/>
  <c r="L759" i="5"/>
  <c r="K759" i="5"/>
  <c r="J759" i="5"/>
  <c r="I759" i="5"/>
  <c r="H759" i="5"/>
  <c r="G759" i="5"/>
  <c r="F759" i="5"/>
  <c r="E759" i="5"/>
  <c r="D759" i="5"/>
  <c r="C759" i="5"/>
  <c r="B759" i="5"/>
  <c r="L758" i="5"/>
  <c r="K758" i="5"/>
  <c r="J758" i="5"/>
  <c r="I758" i="5"/>
  <c r="H758" i="5"/>
  <c r="G758" i="5"/>
  <c r="F758" i="5"/>
  <c r="E758" i="5"/>
  <c r="D758" i="5"/>
  <c r="C758" i="5"/>
  <c r="B758" i="5"/>
  <c r="L757" i="5"/>
  <c r="K757" i="5"/>
  <c r="J757" i="5"/>
  <c r="I757" i="5"/>
  <c r="H757" i="5"/>
  <c r="G757" i="5"/>
  <c r="F757" i="5"/>
  <c r="E757" i="5"/>
  <c r="D757" i="5"/>
  <c r="C757" i="5"/>
  <c r="B757" i="5"/>
  <c r="L756" i="5"/>
  <c r="K756" i="5"/>
  <c r="J756" i="5"/>
  <c r="I756" i="5"/>
  <c r="H756" i="5"/>
  <c r="G756" i="5"/>
  <c r="F756" i="5"/>
  <c r="E756" i="5"/>
  <c r="D756" i="5"/>
  <c r="C756" i="5"/>
  <c r="B756" i="5"/>
  <c r="L755" i="5"/>
  <c r="K755" i="5"/>
  <c r="J755" i="5"/>
  <c r="I755" i="5"/>
  <c r="H755" i="5"/>
  <c r="G755" i="5"/>
  <c r="F755" i="5"/>
  <c r="E755" i="5"/>
  <c r="D755" i="5"/>
  <c r="C755" i="5"/>
  <c r="B755" i="5"/>
  <c r="L754" i="5"/>
  <c r="K754" i="5"/>
  <c r="J754" i="5"/>
  <c r="I754" i="5"/>
  <c r="H754" i="5"/>
  <c r="G754" i="5"/>
  <c r="F754" i="5"/>
  <c r="E754" i="5"/>
  <c r="D754" i="5"/>
  <c r="C754" i="5"/>
  <c r="B754" i="5"/>
  <c r="L753" i="5"/>
  <c r="K753" i="5"/>
  <c r="J753" i="5"/>
  <c r="I753" i="5"/>
  <c r="H753" i="5"/>
  <c r="G753" i="5"/>
  <c r="F753" i="5"/>
  <c r="E753" i="5"/>
  <c r="D753" i="5"/>
  <c r="C753" i="5"/>
  <c r="B753" i="5"/>
  <c r="L752" i="5"/>
  <c r="K752" i="5"/>
  <c r="J752" i="5"/>
  <c r="I752" i="5"/>
  <c r="H752" i="5"/>
  <c r="G752" i="5"/>
  <c r="F752" i="5"/>
  <c r="E752" i="5"/>
  <c r="D752" i="5"/>
  <c r="C752" i="5"/>
  <c r="B752" i="5"/>
  <c r="L751" i="5"/>
  <c r="K751" i="5"/>
  <c r="J751" i="5"/>
  <c r="I751" i="5"/>
  <c r="H751" i="5"/>
  <c r="G751" i="5"/>
  <c r="F751" i="5"/>
  <c r="E751" i="5"/>
  <c r="D751" i="5"/>
  <c r="C751" i="5"/>
  <c r="B751" i="5"/>
  <c r="L750" i="5"/>
  <c r="K750" i="5"/>
  <c r="J750" i="5"/>
  <c r="I750" i="5"/>
  <c r="H750" i="5"/>
  <c r="G750" i="5"/>
  <c r="F750" i="5"/>
  <c r="E750" i="5"/>
  <c r="D750" i="5"/>
  <c r="C750" i="5"/>
  <c r="B750" i="5"/>
  <c r="L749" i="5"/>
  <c r="K749" i="5"/>
  <c r="J749" i="5"/>
  <c r="I749" i="5"/>
  <c r="H749" i="5"/>
  <c r="G749" i="5"/>
  <c r="F749" i="5"/>
  <c r="E749" i="5"/>
  <c r="D749" i="5"/>
  <c r="C749" i="5"/>
  <c r="B749" i="5"/>
  <c r="L748" i="5"/>
  <c r="K748" i="5"/>
  <c r="J748" i="5"/>
  <c r="I748" i="5"/>
  <c r="H748" i="5"/>
  <c r="G748" i="5"/>
  <c r="F748" i="5"/>
  <c r="E748" i="5"/>
  <c r="D748" i="5"/>
  <c r="C748" i="5"/>
  <c r="B748" i="5"/>
  <c r="L747" i="5"/>
  <c r="K747" i="5"/>
  <c r="J747" i="5"/>
  <c r="I747" i="5"/>
  <c r="H747" i="5"/>
  <c r="G747" i="5"/>
  <c r="F747" i="5"/>
  <c r="E747" i="5"/>
  <c r="D747" i="5"/>
  <c r="C747" i="5"/>
  <c r="B747" i="5"/>
  <c r="L746" i="5"/>
  <c r="K746" i="5"/>
  <c r="J746" i="5"/>
  <c r="I746" i="5"/>
  <c r="H746" i="5"/>
  <c r="G746" i="5"/>
  <c r="F746" i="5"/>
  <c r="E746" i="5"/>
  <c r="D746" i="5"/>
  <c r="C746" i="5"/>
  <c r="B746" i="5"/>
  <c r="L745" i="5"/>
  <c r="K745" i="5"/>
  <c r="J745" i="5"/>
  <c r="I745" i="5"/>
  <c r="H745" i="5"/>
  <c r="G745" i="5"/>
  <c r="F745" i="5"/>
  <c r="E745" i="5"/>
  <c r="D745" i="5"/>
  <c r="C745" i="5"/>
  <c r="B745" i="5"/>
  <c r="L744" i="5"/>
  <c r="K744" i="5"/>
  <c r="J744" i="5"/>
  <c r="I744" i="5"/>
  <c r="H744" i="5"/>
  <c r="G744" i="5"/>
  <c r="F744" i="5"/>
  <c r="E744" i="5"/>
  <c r="D744" i="5"/>
  <c r="C744" i="5"/>
  <c r="B744" i="5"/>
  <c r="L743" i="5"/>
  <c r="K743" i="5"/>
  <c r="J743" i="5"/>
  <c r="I743" i="5"/>
  <c r="H743" i="5"/>
  <c r="G743" i="5"/>
  <c r="F743" i="5"/>
  <c r="E743" i="5"/>
  <c r="D743" i="5"/>
  <c r="C743" i="5"/>
  <c r="B743" i="5"/>
  <c r="L742" i="5"/>
  <c r="K742" i="5"/>
  <c r="J742" i="5"/>
  <c r="I742" i="5"/>
  <c r="H742" i="5"/>
  <c r="G742" i="5"/>
  <c r="F742" i="5"/>
  <c r="E742" i="5"/>
  <c r="D742" i="5"/>
  <c r="C742" i="5"/>
  <c r="B742" i="5"/>
  <c r="L741" i="5"/>
  <c r="K741" i="5"/>
  <c r="J741" i="5"/>
  <c r="I741" i="5"/>
  <c r="H741" i="5"/>
  <c r="G741" i="5"/>
  <c r="F741" i="5"/>
  <c r="E741" i="5"/>
  <c r="D741" i="5"/>
  <c r="C741" i="5"/>
  <c r="B741" i="5"/>
  <c r="L740" i="5"/>
  <c r="K740" i="5"/>
  <c r="J740" i="5"/>
  <c r="I740" i="5"/>
  <c r="H740" i="5"/>
  <c r="G740" i="5"/>
  <c r="F740" i="5"/>
  <c r="E740" i="5"/>
  <c r="D740" i="5"/>
  <c r="C740" i="5"/>
  <c r="B740" i="5"/>
  <c r="L739" i="5"/>
  <c r="K739" i="5"/>
  <c r="J739" i="5"/>
  <c r="I739" i="5"/>
  <c r="H739" i="5"/>
  <c r="G739" i="5"/>
  <c r="F739" i="5"/>
  <c r="E739" i="5"/>
  <c r="D739" i="5"/>
  <c r="C739" i="5"/>
  <c r="B739" i="5"/>
  <c r="L738" i="5"/>
  <c r="K738" i="5"/>
  <c r="J738" i="5"/>
  <c r="I738" i="5"/>
  <c r="H738" i="5"/>
  <c r="G738" i="5"/>
  <c r="F738" i="5"/>
  <c r="E738" i="5"/>
  <c r="D738" i="5"/>
  <c r="C738" i="5"/>
  <c r="B738" i="5"/>
  <c r="L737" i="5"/>
  <c r="K737" i="5"/>
  <c r="J737" i="5"/>
  <c r="I737" i="5"/>
  <c r="H737" i="5"/>
  <c r="G737" i="5"/>
  <c r="F737" i="5"/>
  <c r="E737" i="5"/>
  <c r="D737" i="5"/>
  <c r="C737" i="5"/>
  <c r="B737" i="5"/>
  <c r="L736" i="5"/>
  <c r="K736" i="5"/>
  <c r="J736" i="5"/>
  <c r="I736" i="5"/>
  <c r="H736" i="5"/>
  <c r="G736" i="5"/>
  <c r="F736" i="5"/>
  <c r="E736" i="5"/>
  <c r="D736" i="5"/>
  <c r="C736" i="5"/>
  <c r="B736" i="5"/>
  <c r="L735" i="5"/>
  <c r="K735" i="5"/>
  <c r="J735" i="5"/>
  <c r="I735" i="5"/>
  <c r="H735" i="5"/>
  <c r="G735" i="5"/>
  <c r="F735" i="5"/>
  <c r="E735" i="5"/>
  <c r="D735" i="5"/>
  <c r="C735" i="5"/>
  <c r="B735" i="5"/>
  <c r="L734" i="5"/>
  <c r="K734" i="5"/>
  <c r="J734" i="5"/>
  <c r="I734" i="5"/>
  <c r="H734" i="5"/>
  <c r="G734" i="5"/>
  <c r="F734" i="5"/>
  <c r="E734" i="5"/>
  <c r="D734" i="5"/>
  <c r="C734" i="5"/>
  <c r="B734" i="5"/>
  <c r="L733" i="5"/>
  <c r="K733" i="5"/>
  <c r="J733" i="5"/>
  <c r="I733" i="5"/>
  <c r="H733" i="5"/>
  <c r="G733" i="5"/>
  <c r="F733" i="5"/>
  <c r="E733" i="5"/>
  <c r="D733" i="5"/>
  <c r="C733" i="5"/>
  <c r="B733" i="5"/>
  <c r="L732" i="5"/>
  <c r="K732" i="5"/>
  <c r="J732" i="5"/>
  <c r="I732" i="5"/>
  <c r="H732" i="5"/>
  <c r="G732" i="5"/>
  <c r="F732" i="5"/>
  <c r="E732" i="5"/>
  <c r="D732" i="5"/>
  <c r="C732" i="5"/>
  <c r="B732" i="5"/>
  <c r="L731" i="5"/>
  <c r="K731" i="5"/>
  <c r="J731" i="5"/>
  <c r="I731" i="5"/>
  <c r="H731" i="5"/>
  <c r="G731" i="5"/>
  <c r="F731" i="5"/>
  <c r="E731" i="5"/>
  <c r="D731" i="5"/>
  <c r="C731" i="5"/>
  <c r="B731" i="5"/>
  <c r="L730" i="5"/>
  <c r="K730" i="5"/>
  <c r="J730" i="5"/>
  <c r="I730" i="5"/>
  <c r="H730" i="5"/>
  <c r="G730" i="5"/>
  <c r="F730" i="5"/>
  <c r="E730" i="5"/>
  <c r="D730" i="5"/>
  <c r="C730" i="5"/>
  <c r="B730" i="5"/>
  <c r="L729" i="5"/>
  <c r="K729" i="5"/>
  <c r="J729" i="5"/>
  <c r="I729" i="5"/>
  <c r="H729" i="5"/>
  <c r="G729" i="5"/>
  <c r="F729" i="5"/>
  <c r="E729" i="5"/>
  <c r="D729" i="5"/>
  <c r="C729" i="5"/>
  <c r="B729" i="5"/>
  <c r="L728" i="5"/>
  <c r="K728" i="5"/>
  <c r="J728" i="5"/>
  <c r="I728" i="5"/>
  <c r="H728" i="5"/>
  <c r="G728" i="5"/>
  <c r="F728" i="5"/>
  <c r="E728" i="5"/>
  <c r="D728" i="5"/>
  <c r="C728" i="5"/>
  <c r="B728" i="5"/>
  <c r="L727" i="5"/>
  <c r="K727" i="5"/>
  <c r="J727" i="5"/>
  <c r="I727" i="5"/>
  <c r="H727" i="5"/>
  <c r="G727" i="5"/>
  <c r="F727" i="5"/>
  <c r="E727" i="5"/>
  <c r="D727" i="5"/>
  <c r="C727" i="5"/>
  <c r="B727" i="5"/>
  <c r="L726" i="5"/>
  <c r="K726" i="5"/>
  <c r="J726" i="5"/>
  <c r="I726" i="5"/>
  <c r="H726" i="5"/>
  <c r="G726" i="5"/>
  <c r="F726" i="5"/>
  <c r="E726" i="5"/>
  <c r="D726" i="5"/>
  <c r="C726" i="5"/>
  <c r="B726" i="5"/>
  <c r="L725" i="5"/>
  <c r="K725" i="5"/>
  <c r="J725" i="5"/>
  <c r="I725" i="5"/>
  <c r="H725" i="5"/>
  <c r="G725" i="5"/>
  <c r="F725" i="5"/>
  <c r="E725" i="5"/>
  <c r="D725" i="5"/>
  <c r="C725" i="5"/>
  <c r="B725" i="5"/>
  <c r="L724" i="5"/>
  <c r="K724" i="5"/>
  <c r="J724" i="5"/>
  <c r="I724" i="5"/>
  <c r="H724" i="5"/>
  <c r="G724" i="5"/>
  <c r="F724" i="5"/>
  <c r="E724" i="5"/>
  <c r="D724" i="5"/>
  <c r="C724" i="5"/>
  <c r="B724" i="5"/>
  <c r="L723" i="5"/>
  <c r="K723" i="5"/>
  <c r="J723" i="5"/>
  <c r="I723" i="5"/>
  <c r="H723" i="5"/>
  <c r="G723" i="5"/>
  <c r="F723" i="5"/>
  <c r="E723" i="5"/>
  <c r="D723" i="5"/>
  <c r="C723" i="5"/>
  <c r="B723" i="5"/>
  <c r="L722" i="5"/>
  <c r="K722" i="5"/>
  <c r="J722" i="5"/>
  <c r="I722" i="5"/>
  <c r="H722" i="5"/>
  <c r="G722" i="5"/>
  <c r="F722" i="5"/>
  <c r="E722" i="5"/>
  <c r="D722" i="5"/>
  <c r="C722" i="5"/>
  <c r="B722" i="5"/>
  <c r="L721" i="5"/>
  <c r="K721" i="5"/>
  <c r="J721" i="5"/>
  <c r="I721" i="5"/>
  <c r="H721" i="5"/>
  <c r="G721" i="5"/>
  <c r="F721" i="5"/>
  <c r="E721" i="5"/>
  <c r="D721" i="5"/>
  <c r="C721" i="5"/>
  <c r="B721" i="5"/>
  <c r="L720" i="5"/>
  <c r="K720" i="5"/>
  <c r="J720" i="5"/>
  <c r="I720" i="5"/>
  <c r="H720" i="5"/>
  <c r="G720" i="5"/>
  <c r="F720" i="5"/>
  <c r="E720" i="5"/>
  <c r="D720" i="5"/>
  <c r="C720" i="5"/>
  <c r="B720" i="5"/>
  <c r="L719" i="5"/>
  <c r="K719" i="5"/>
  <c r="J719" i="5"/>
  <c r="I719" i="5"/>
  <c r="H719" i="5"/>
  <c r="G719" i="5"/>
  <c r="F719" i="5"/>
  <c r="E719" i="5"/>
  <c r="D719" i="5"/>
  <c r="C719" i="5"/>
  <c r="B719" i="5"/>
  <c r="L718" i="5"/>
  <c r="K718" i="5"/>
  <c r="J718" i="5"/>
  <c r="I718" i="5"/>
  <c r="H718" i="5"/>
  <c r="G718" i="5"/>
  <c r="F718" i="5"/>
  <c r="E718" i="5"/>
  <c r="D718" i="5"/>
  <c r="C718" i="5"/>
  <c r="B718" i="5"/>
  <c r="L717" i="5"/>
  <c r="K717" i="5"/>
  <c r="J717" i="5"/>
  <c r="I717" i="5"/>
  <c r="H717" i="5"/>
  <c r="G717" i="5"/>
  <c r="F717" i="5"/>
  <c r="E717" i="5"/>
  <c r="D717" i="5"/>
  <c r="C717" i="5"/>
  <c r="B717" i="5"/>
  <c r="L716" i="5"/>
  <c r="K716" i="5"/>
  <c r="J716" i="5"/>
  <c r="I716" i="5"/>
  <c r="H716" i="5"/>
  <c r="G716" i="5"/>
  <c r="F716" i="5"/>
  <c r="E716" i="5"/>
  <c r="D716" i="5"/>
  <c r="C716" i="5"/>
  <c r="B716" i="5"/>
  <c r="L715" i="5"/>
  <c r="K715" i="5"/>
  <c r="J715" i="5"/>
  <c r="I715" i="5"/>
  <c r="H715" i="5"/>
  <c r="G715" i="5"/>
  <c r="F715" i="5"/>
  <c r="E715" i="5"/>
  <c r="D715" i="5"/>
  <c r="C715" i="5"/>
  <c r="B715" i="5"/>
  <c r="L714" i="5"/>
  <c r="K714" i="5"/>
  <c r="J714" i="5"/>
  <c r="I714" i="5"/>
  <c r="H714" i="5"/>
  <c r="G714" i="5"/>
  <c r="F714" i="5"/>
  <c r="E714" i="5"/>
  <c r="D714" i="5"/>
  <c r="C714" i="5"/>
  <c r="B714" i="5"/>
  <c r="L713" i="5"/>
  <c r="K713" i="5"/>
  <c r="J713" i="5"/>
  <c r="I713" i="5"/>
  <c r="H713" i="5"/>
  <c r="G713" i="5"/>
  <c r="F713" i="5"/>
  <c r="E713" i="5"/>
  <c r="D713" i="5"/>
  <c r="C713" i="5"/>
  <c r="B713" i="5"/>
  <c r="L712" i="5"/>
  <c r="K712" i="5"/>
  <c r="J712" i="5"/>
  <c r="I712" i="5"/>
  <c r="H712" i="5"/>
  <c r="G712" i="5"/>
  <c r="F712" i="5"/>
  <c r="E712" i="5"/>
  <c r="D712" i="5"/>
  <c r="C712" i="5"/>
  <c r="B712" i="5"/>
  <c r="L711" i="5"/>
  <c r="K711" i="5"/>
  <c r="J711" i="5"/>
  <c r="I711" i="5"/>
  <c r="H711" i="5"/>
  <c r="G711" i="5"/>
  <c r="F711" i="5"/>
  <c r="E711" i="5"/>
  <c r="D711" i="5"/>
  <c r="C711" i="5"/>
  <c r="B711" i="5"/>
  <c r="L710" i="5"/>
  <c r="K710" i="5"/>
  <c r="J710" i="5"/>
  <c r="I710" i="5"/>
  <c r="H710" i="5"/>
  <c r="G710" i="5"/>
  <c r="F710" i="5"/>
  <c r="E710" i="5"/>
  <c r="D710" i="5"/>
  <c r="C710" i="5"/>
  <c r="B710" i="5"/>
  <c r="L709" i="5"/>
  <c r="K709" i="5"/>
  <c r="J709" i="5"/>
  <c r="I709" i="5"/>
  <c r="H709" i="5"/>
  <c r="G709" i="5"/>
  <c r="F709" i="5"/>
  <c r="E709" i="5"/>
  <c r="D709" i="5"/>
  <c r="C709" i="5"/>
  <c r="B709" i="5"/>
  <c r="L708" i="5"/>
  <c r="K708" i="5"/>
  <c r="J708" i="5"/>
  <c r="I708" i="5"/>
  <c r="H708" i="5"/>
  <c r="G708" i="5"/>
  <c r="F708" i="5"/>
  <c r="E708" i="5"/>
  <c r="D708" i="5"/>
  <c r="C708" i="5"/>
  <c r="B708" i="5"/>
  <c r="L707" i="5"/>
  <c r="K707" i="5"/>
  <c r="J707" i="5"/>
  <c r="I707" i="5"/>
  <c r="H707" i="5"/>
  <c r="G707" i="5"/>
  <c r="F707" i="5"/>
  <c r="E707" i="5"/>
  <c r="D707" i="5"/>
  <c r="C707" i="5"/>
  <c r="B707" i="5"/>
  <c r="L706" i="5"/>
  <c r="K706" i="5"/>
  <c r="J706" i="5"/>
  <c r="I706" i="5"/>
  <c r="H706" i="5"/>
  <c r="G706" i="5"/>
  <c r="F706" i="5"/>
  <c r="E706" i="5"/>
  <c r="D706" i="5"/>
  <c r="C706" i="5"/>
  <c r="B706" i="5"/>
  <c r="L705" i="5"/>
  <c r="K705" i="5"/>
  <c r="J705" i="5"/>
  <c r="I705" i="5"/>
  <c r="H705" i="5"/>
  <c r="G705" i="5"/>
  <c r="F705" i="5"/>
  <c r="E705" i="5"/>
  <c r="D705" i="5"/>
  <c r="C705" i="5"/>
  <c r="B705" i="5"/>
  <c r="L704" i="5"/>
  <c r="K704" i="5"/>
  <c r="J704" i="5"/>
  <c r="I704" i="5"/>
  <c r="H704" i="5"/>
  <c r="G704" i="5"/>
  <c r="F704" i="5"/>
  <c r="E704" i="5"/>
  <c r="D704" i="5"/>
  <c r="C704" i="5"/>
  <c r="B704" i="5"/>
  <c r="L703" i="5"/>
  <c r="K703" i="5"/>
  <c r="J703" i="5"/>
  <c r="I703" i="5"/>
  <c r="H703" i="5"/>
  <c r="G703" i="5"/>
  <c r="F703" i="5"/>
  <c r="E703" i="5"/>
  <c r="D703" i="5"/>
  <c r="C703" i="5"/>
  <c r="B703" i="5"/>
  <c r="L702" i="5"/>
  <c r="K702" i="5"/>
  <c r="J702" i="5"/>
  <c r="I702" i="5"/>
  <c r="H702" i="5"/>
  <c r="G702" i="5"/>
  <c r="F702" i="5"/>
  <c r="E702" i="5"/>
  <c r="D702" i="5"/>
  <c r="C702" i="5"/>
  <c r="B702" i="5"/>
  <c r="L701" i="5"/>
  <c r="K701" i="5"/>
  <c r="J701" i="5"/>
  <c r="I701" i="5"/>
  <c r="H701" i="5"/>
  <c r="G701" i="5"/>
  <c r="F701" i="5"/>
  <c r="E701" i="5"/>
  <c r="D701" i="5"/>
  <c r="C701" i="5"/>
  <c r="B701" i="5"/>
  <c r="L700" i="5"/>
  <c r="K700" i="5"/>
  <c r="J700" i="5"/>
  <c r="I700" i="5"/>
  <c r="H700" i="5"/>
  <c r="G700" i="5"/>
  <c r="F700" i="5"/>
  <c r="E700" i="5"/>
  <c r="D700" i="5"/>
  <c r="C700" i="5"/>
  <c r="B700" i="5"/>
  <c r="L699" i="5"/>
  <c r="K699" i="5"/>
  <c r="J699" i="5"/>
  <c r="I699" i="5"/>
  <c r="H699" i="5"/>
  <c r="G699" i="5"/>
  <c r="F699" i="5"/>
  <c r="E699" i="5"/>
  <c r="D699" i="5"/>
  <c r="C699" i="5"/>
  <c r="B699" i="5"/>
  <c r="L698" i="5"/>
  <c r="K698" i="5"/>
  <c r="J698" i="5"/>
  <c r="I698" i="5"/>
  <c r="H698" i="5"/>
  <c r="G698" i="5"/>
  <c r="F698" i="5"/>
  <c r="E698" i="5"/>
  <c r="D698" i="5"/>
  <c r="C698" i="5"/>
  <c r="B698" i="5"/>
  <c r="L697" i="5"/>
  <c r="K697" i="5"/>
  <c r="J697" i="5"/>
  <c r="I697" i="5"/>
  <c r="H697" i="5"/>
  <c r="G697" i="5"/>
  <c r="F697" i="5"/>
  <c r="E697" i="5"/>
  <c r="D697" i="5"/>
  <c r="C697" i="5"/>
  <c r="B697" i="5"/>
  <c r="L696" i="5"/>
  <c r="K696" i="5"/>
  <c r="J696" i="5"/>
  <c r="I696" i="5"/>
  <c r="H696" i="5"/>
  <c r="G696" i="5"/>
  <c r="F696" i="5"/>
  <c r="E696" i="5"/>
  <c r="D696" i="5"/>
  <c r="C696" i="5"/>
  <c r="B696" i="5"/>
  <c r="L695" i="5"/>
  <c r="K695" i="5"/>
  <c r="J695" i="5"/>
  <c r="I695" i="5"/>
  <c r="H695" i="5"/>
  <c r="G695" i="5"/>
  <c r="F695" i="5"/>
  <c r="E695" i="5"/>
  <c r="D695" i="5"/>
  <c r="C695" i="5"/>
  <c r="B695" i="5"/>
  <c r="L694" i="5"/>
  <c r="K694" i="5"/>
  <c r="J694" i="5"/>
  <c r="I694" i="5"/>
  <c r="H694" i="5"/>
  <c r="G694" i="5"/>
  <c r="F694" i="5"/>
  <c r="E694" i="5"/>
  <c r="D694" i="5"/>
  <c r="C694" i="5"/>
  <c r="B694" i="5"/>
  <c r="L693" i="5"/>
  <c r="K693" i="5"/>
  <c r="J693" i="5"/>
  <c r="I693" i="5"/>
  <c r="H693" i="5"/>
  <c r="G693" i="5"/>
  <c r="F693" i="5"/>
  <c r="E693" i="5"/>
  <c r="D693" i="5"/>
  <c r="C693" i="5"/>
  <c r="B693" i="5"/>
  <c r="L692" i="5"/>
  <c r="K692" i="5"/>
  <c r="J692" i="5"/>
  <c r="I692" i="5"/>
  <c r="H692" i="5"/>
  <c r="G692" i="5"/>
  <c r="F692" i="5"/>
  <c r="E692" i="5"/>
  <c r="D692" i="5"/>
  <c r="C692" i="5"/>
  <c r="B692" i="5"/>
  <c r="L691" i="5"/>
  <c r="K691" i="5"/>
  <c r="J691" i="5"/>
  <c r="I691" i="5"/>
  <c r="H691" i="5"/>
  <c r="G691" i="5"/>
  <c r="F691" i="5"/>
  <c r="E691" i="5"/>
  <c r="D691" i="5"/>
  <c r="C691" i="5"/>
  <c r="B691" i="5"/>
  <c r="L690" i="5"/>
  <c r="K690" i="5"/>
  <c r="J690" i="5"/>
  <c r="I690" i="5"/>
  <c r="H690" i="5"/>
  <c r="G690" i="5"/>
  <c r="F690" i="5"/>
  <c r="E690" i="5"/>
  <c r="D690" i="5"/>
  <c r="C690" i="5"/>
  <c r="B690" i="5"/>
  <c r="L689" i="5"/>
  <c r="K689" i="5"/>
  <c r="J689" i="5"/>
  <c r="I689" i="5"/>
  <c r="H689" i="5"/>
  <c r="G689" i="5"/>
  <c r="F689" i="5"/>
  <c r="E689" i="5"/>
  <c r="D689" i="5"/>
  <c r="C689" i="5"/>
  <c r="B689" i="5"/>
  <c r="L688" i="5"/>
  <c r="K688" i="5"/>
  <c r="J688" i="5"/>
  <c r="I688" i="5"/>
  <c r="H688" i="5"/>
  <c r="G688" i="5"/>
  <c r="F688" i="5"/>
  <c r="E688" i="5"/>
  <c r="D688" i="5"/>
  <c r="C688" i="5"/>
  <c r="B688" i="5"/>
  <c r="L687" i="5"/>
  <c r="K687" i="5"/>
  <c r="J687" i="5"/>
  <c r="I687" i="5"/>
  <c r="H687" i="5"/>
  <c r="G687" i="5"/>
  <c r="F687" i="5"/>
  <c r="E687" i="5"/>
  <c r="D687" i="5"/>
  <c r="C687" i="5"/>
  <c r="B687" i="5"/>
  <c r="L686" i="5"/>
  <c r="K686" i="5"/>
  <c r="J686" i="5"/>
  <c r="I686" i="5"/>
  <c r="H686" i="5"/>
  <c r="G686" i="5"/>
  <c r="F686" i="5"/>
  <c r="E686" i="5"/>
  <c r="D686" i="5"/>
  <c r="C686" i="5"/>
  <c r="B686" i="5"/>
  <c r="L685" i="5"/>
  <c r="K685" i="5"/>
  <c r="J685" i="5"/>
  <c r="I685" i="5"/>
  <c r="H685" i="5"/>
  <c r="G685" i="5"/>
  <c r="F685" i="5"/>
  <c r="E685" i="5"/>
  <c r="D685" i="5"/>
  <c r="C685" i="5"/>
  <c r="B685" i="5"/>
  <c r="L684" i="5"/>
  <c r="K684" i="5"/>
  <c r="J684" i="5"/>
  <c r="I684" i="5"/>
  <c r="H684" i="5"/>
  <c r="G684" i="5"/>
  <c r="F684" i="5"/>
  <c r="E684" i="5"/>
  <c r="D684" i="5"/>
  <c r="C684" i="5"/>
  <c r="B684" i="5"/>
  <c r="L683" i="5"/>
  <c r="K683" i="5"/>
  <c r="J683" i="5"/>
  <c r="I683" i="5"/>
  <c r="H683" i="5"/>
  <c r="G683" i="5"/>
  <c r="F683" i="5"/>
  <c r="E683" i="5"/>
  <c r="D683" i="5"/>
  <c r="C683" i="5"/>
  <c r="B683" i="5"/>
  <c r="L682" i="5"/>
  <c r="K682" i="5"/>
  <c r="J682" i="5"/>
  <c r="I682" i="5"/>
  <c r="H682" i="5"/>
  <c r="G682" i="5"/>
  <c r="F682" i="5"/>
  <c r="E682" i="5"/>
  <c r="D682" i="5"/>
  <c r="C682" i="5"/>
  <c r="B682" i="5"/>
  <c r="L681" i="5"/>
  <c r="K681" i="5"/>
  <c r="J681" i="5"/>
  <c r="I681" i="5"/>
  <c r="H681" i="5"/>
  <c r="G681" i="5"/>
  <c r="F681" i="5"/>
  <c r="E681" i="5"/>
  <c r="D681" i="5"/>
  <c r="C681" i="5"/>
  <c r="B681" i="5"/>
  <c r="L680" i="5"/>
  <c r="K680" i="5"/>
  <c r="J680" i="5"/>
  <c r="I680" i="5"/>
  <c r="H680" i="5"/>
  <c r="G680" i="5"/>
  <c r="F680" i="5"/>
  <c r="E680" i="5"/>
  <c r="D680" i="5"/>
  <c r="C680" i="5"/>
  <c r="B680" i="5"/>
  <c r="L679" i="5"/>
  <c r="K679" i="5"/>
  <c r="J679" i="5"/>
  <c r="I679" i="5"/>
  <c r="H679" i="5"/>
  <c r="G679" i="5"/>
  <c r="F679" i="5"/>
  <c r="E679" i="5"/>
  <c r="D679" i="5"/>
  <c r="C679" i="5"/>
  <c r="B679" i="5"/>
  <c r="L678" i="5"/>
  <c r="K678" i="5"/>
  <c r="J678" i="5"/>
  <c r="I678" i="5"/>
  <c r="H678" i="5"/>
  <c r="G678" i="5"/>
  <c r="F678" i="5"/>
  <c r="E678" i="5"/>
  <c r="D678" i="5"/>
  <c r="C678" i="5"/>
  <c r="B678" i="5"/>
  <c r="L677" i="5"/>
  <c r="K677" i="5"/>
  <c r="J677" i="5"/>
  <c r="I677" i="5"/>
  <c r="H677" i="5"/>
  <c r="G677" i="5"/>
  <c r="F677" i="5"/>
  <c r="E677" i="5"/>
  <c r="D677" i="5"/>
  <c r="C677" i="5"/>
  <c r="B677" i="5"/>
  <c r="L676" i="5"/>
  <c r="K676" i="5"/>
  <c r="J676" i="5"/>
  <c r="I676" i="5"/>
  <c r="H676" i="5"/>
  <c r="G676" i="5"/>
  <c r="F676" i="5"/>
  <c r="E676" i="5"/>
  <c r="D676" i="5"/>
  <c r="C676" i="5"/>
  <c r="B676" i="5"/>
  <c r="L675" i="5"/>
  <c r="K675" i="5"/>
  <c r="J675" i="5"/>
  <c r="I675" i="5"/>
  <c r="H675" i="5"/>
  <c r="G675" i="5"/>
  <c r="F675" i="5"/>
  <c r="E675" i="5"/>
  <c r="D675" i="5"/>
  <c r="C675" i="5"/>
  <c r="B675" i="5"/>
  <c r="L674" i="5"/>
  <c r="K674" i="5"/>
  <c r="J674" i="5"/>
  <c r="I674" i="5"/>
  <c r="H674" i="5"/>
  <c r="G674" i="5"/>
  <c r="F674" i="5"/>
  <c r="E674" i="5"/>
  <c r="D674" i="5"/>
  <c r="C674" i="5"/>
  <c r="B674" i="5"/>
  <c r="L673" i="5"/>
  <c r="K673" i="5"/>
  <c r="J673" i="5"/>
  <c r="I673" i="5"/>
  <c r="H673" i="5"/>
  <c r="G673" i="5"/>
  <c r="F673" i="5"/>
  <c r="E673" i="5"/>
  <c r="D673" i="5"/>
  <c r="C673" i="5"/>
  <c r="B673" i="5"/>
  <c r="L672" i="5"/>
  <c r="K672" i="5"/>
  <c r="J672" i="5"/>
  <c r="I672" i="5"/>
  <c r="H672" i="5"/>
  <c r="G672" i="5"/>
  <c r="F672" i="5"/>
  <c r="E672" i="5"/>
  <c r="D672" i="5"/>
  <c r="C672" i="5"/>
  <c r="B672" i="5"/>
  <c r="L671" i="5"/>
  <c r="K671" i="5"/>
  <c r="J671" i="5"/>
  <c r="I671" i="5"/>
  <c r="H671" i="5"/>
  <c r="G671" i="5"/>
  <c r="F671" i="5"/>
  <c r="E671" i="5"/>
  <c r="D671" i="5"/>
  <c r="C671" i="5"/>
  <c r="B671" i="5"/>
  <c r="L670" i="5"/>
  <c r="K670" i="5"/>
  <c r="J670" i="5"/>
  <c r="I670" i="5"/>
  <c r="H670" i="5"/>
  <c r="G670" i="5"/>
  <c r="F670" i="5"/>
  <c r="E670" i="5"/>
  <c r="D670" i="5"/>
  <c r="C670" i="5"/>
  <c r="B670" i="5"/>
  <c r="L669" i="5"/>
  <c r="K669" i="5"/>
  <c r="J669" i="5"/>
  <c r="I669" i="5"/>
  <c r="H669" i="5"/>
  <c r="G669" i="5"/>
  <c r="F669" i="5"/>
  <c r="E669" i="5"/>
  <c r="D669" i="5"/>
  <c r="C669" i="5"/>
  <c r="B669" i="5"/>
  <c r="L668" i="5"/>
  <c r="K668" i="5"/>
  <c r="J668" i="5"/>
  <c r="I668" i="5"/>
  <c r="H668" i="5"/>
  <c r="G668" i="5"/>
  <c r="F668" i="5"/>
  <c r="E668" i="5"/>
  <c r="D668" i="5"/>
  <c r="C668" i="5"/>
  <c r="B668" i="5"/>
  <c r="L667" i="5"/>
  <c r="K667" i="5"/>
  <c r="J667" i="5"/>
  <c r="I667" i="5"/>
  <c r="H667" i="5"/>
  <c r="G667" i="5"/>
  <c r="F667" i="5"/>
  <c r="E667" i="5"/>
  <c r="D667" i="5"/>
  <c r="C667" i="5"/>
  <c r="B667" i="5"/>
  <c r="L666" i="5"/>
  <c r="K666" i="5"/>
  <c r="J666" i="5"/>
  <c r="I666" i="5"/>
  <c r="H666" i="5"/>
  <c r="G666" i="5"/>
  <c r="F666" i="5"/>
  <c r="E666" i="5"/>
  <c r="D666" i="5"/>
  <c r="C666" i="5"/>
  <c r="B666" i="5"/>
  <c r="L665" i="5"/>
  <c r="K665" i="5"/>
  <c r="J665" i="5"/>
  <c r="I665" i="5"/>
  <c r="H665" i="5"/>
  <c r="G665" i="5"/>
  <c r="F665" i="5"/>
  <c r="E665" i="5"/>
  <c r="D665" i="5"/>
  <c r="C665" i="5"/>
  <c r="B665" i="5"/>
  <c r="L664" i="5"/>
  <c r="K664" i="5"/>
  <c r="J664" i="5"/>
  <c r="I664" i="5"/>
  <c r="H664" i="5"/>
  <c r="G664" i="5"/>
  <c r="F664" i="5"/>
  <c r="E664" i="5"/>
  <c r="D664" i="5"/>
  <c r="C664" i="5"/>
  <c r="B664" i="5"/>
  <c r="L663" i="5"/>
  <c r="K663" i="5"/>
  <c r="J663" i="5"/>
  <c r="I663" i="5"/>
  <c r="H663" i="5"/>
  <c r="G663" i="5"/>
  <c r="F663" i="5"/>
  <c r="E663" i="5"/>
  <c r="D663" i="5"/>
  <c r="C663" i="5"/>
  <c r="B663" i="5"/>
  <c r="L662" i="5"/>
  <c r="K662" i="5"/>
  <c r="J662" i="5"/>
  <c r="I662" i="5"/>
  <c r="H662" i="5"/>
  <c r="G662" i="5"/>
  <c r="F662" i="5"/>
  <c r="E662" i="5"/>
  <c r="D662" i="5"/>
  <c r="C662" i="5"/>
  <c r="B662" i="5"/>
  <c r="L661" i="5"/>
  <c r="K661" i="5"/>
  <c r="J661" i="5"/>
  <c r="I661" i="5"/>
  <c r="H661" i="5"/>
  <c r="G661" i="5"/>
  <c r="F661" i="5"/>
  <c r="E661" i="5"/>
  <c r="D661" i="5"/>
  <c r="C661" i="5"/>
  <c r="B661" i="5"/>
  <c r="L660" i="5"/>
  <c r="K660" i="5"/>
  <c r="J660" i="5"/>
  <c r="I660" i="5"/>
  <c r="H660" i="5"/>
  <c r="G660" i="5"/>
  <c r="F660" i="5"/>
  <c r="E660" i="5"/>
  <c r="D660" i="5"/>
  <c r="C660" i="5"/>
  <c r="B660" i="5"/>
  <c r="L659" i="5"/>
  <c r="K659" i="5"/>
  <c r="J659" i="5"/>
  <c r="I659" i="5"/>
  <c r="H659" i="5"/>
  <c r="G659" i="5"/>
  <c r="F659" i="5"/>
  <c r="E659" i="5"/>
  <c r="D659" i="5"/>
  <c r="C659" i="5"/>
  <c r="B659" i="5"/>
  <c r="L658" i="5"/>
  <c r="K658" i="5"/>
  <c r="J658" i="5"/>
  <c r="I658" i="5"/>
  <c r="H658" i="5"/>
  <c r="G658" i="5"/>
  <c r="F658" i="5"/>
  <c r="E658" i="5"/>
  <c r="D658" i="5"/>
  <c r="C658" i="5"/>
  <c r="B658" i="5"/>
  <c r="L657" i="5"/>
  <c r="K657" i="5"/>
  <c r="J657" i="5"/>
  <c r="I657" i="5"/>
  <c r="H657" i="5"/>
  <c r="G657" i="5"/>
  <c r="F657" i="5"/>
  <c r="E657" i="5"/>
  <c r="D657" i="5"/>
  <c r="C657" i="5"/>
  <c r="B657" i="5"/>
  <c r="L656" i="5"/>
  <c r="K656" i="5"/>
  <c r="J656" i="5"/>
  <c r="I656" i="5"/>
  <c r="H656" i="5"/>
  <c r="G656" i="5"/>
  <c r="F656" i="5"/>
  <c r="E656" i="5"/>
  <c r="D656" i="5"/>
  <c r="C656" i="5"/>
  <c r="B656" i="5"/>
  <c r="L655" i="5"/>
  <c r="K655" i="5"/>
  <c r="J655" i="5"/>
  <c r="I655" i="5"/>
  <c r="H655" i="5"/>
  <c r="G655" i="5"/>
  <c r="F655" i="5"/>
  <c r="E655" i="5"/>
  <c r="D655" i="5"/>
  <c r="C655" i="5"/>
  <c r="B655" i="5"/>
  <c r="L654" i="5"/>
  <c r="K654" i="5"/>
  <c r="J654" i="5"/>
  <c r="I654" i="5"/>
  <c r="H654" i="5"/>
  <c r="G654" i="5"/>
  <c r="F654" i="5"/>
  <c r="E654" i="5"/>
  <c r="D654" i="5"/>
  <c r="C654" i="5"/>
  <c r="B654" i="5"/>
  <c r="L653" i="5"/>
  <c r="K653" i="5"/>
  <c r="J653" i="5"/>
  <c r="I653" i="5"/>
  <c r="H653" i="5"/>
  <c r="G653" i="5"/>
  <c r="F653" i="5"/>
  <c r="E653" i="5"/>
  <c r="D653" i="5"/>
  <c r="C653" i="5"/>
  <c r="B653" i="5"/>
  <c r="L652" i="5"/>
  <c r="K652" i="5"/>
  <c r="J652" i="5"/>
  <c r="I652" i="5"/>
  <c r="H652" i="5"/>
  <c r="G652" i="5"/>
  <c r="F652" i="5"/>
  <c r="E652" i="5"/>
  <c r="D652" i="5"/>
  <c r="C652" i="5"/>
  <c r="B652" i="5"/>
  <c r="L651" i="5"/>
  <c r="K651" i="5"/>
  <c r="J651" i="5"/>
  <c r="I651" i="5"/>
  <c r="H651" i="5"/>
  <c r="G651" i="5"/>
  <c r="F651" i="5"/>
  <c r="E651" i="5"/>
  <c r="D651" i="5"/>
  <c r="C651" i="5"/>
  <c r="B651" i="5"/>
  <c r="L650" i="5"/>
  <c r="K650" i="5"/>
  <c r="J650" i="5"/>
  <c r="I650" i="5"/>
  <c r="H650" i="5"/>
  <c r="G650" i="5"/>
  <c r="F650" i="5"/>
  <c r="E650" i="5"/>
  <c r="D650" i="5"/>
  <c r="C650" i="5"/>
  <c r="B650" i="5"/>
  <c r="L649" i="5"/>
  <c r="K649" i="5"/>
  <c r="J649" i="5"/>
  <c r="I649" i="5"/>
  <c r="H649" i="5"/>
  <c r="G649" i="5"/>
  <c r="F649" i="5"/>
  <c r="E649" i="5"/>
  <c r="D649" i="5"/>
  <c r="C649" i="5"/>
  <c r="B649" i="5"/>
  <c r="L648" i="5"/>
  <c r="K648" i="5"/>
  <c r="J648" i="5"/>
  <c r="I648" i="5"/>
  <c r="H648" i="5"/>
  <c r="G648" i="5"/>
  <c r="F648" i="5"/>
  <c r="E648" i="5"/>
  <c r="D648" i="5"/>
  <c r="C648" i="5"/>
  <c r="B648" i="5"/>
  <c r="L647" i="5"/>
  <c r="K647" i="5"/>
  <c r="J647" i="5"/>
  <c r="I647" i="5"/>
  <c r="H647" i="5"/>
  <c r="G647" i="5"/>
  <c r="F647" i="5"/>
  <c r="E647" i="5"/>
  <c r="D647" i="5"/>
  <c r="C647" i="5"/>
  <c r="B647" i="5"/>
  <c r="L646" i="5"/>
  <c r="K646" i="5"/>
  <c r="J646" i="5"/>
  <c r="I646" i="5"/>
  <c r="H646" i="5"/>
  <c r="G646" i="5"/>
  <c r="F646" i="5"/>
  <c r="E646" i="5"/>
  <c r="D646" i="5"/>
  <c r="C646" i="5"/>
  <c r="B646" i="5"/>
  <c r="L645" i="5"/>
  <c r="K645" i="5"/>
  <c r="J645" i="5"/>
  <c r="I645" i="5"/>
  <c r="H645" i="5"/>
  <c r="G645" i="5"/>
  <c r="F645" i="5"/>
  <c r="E645" i="5"/>
  <c r="D645" i="5"/>
  <c r="C645" i="5"/>
  <c r="B645" i="5"/>
  <c r="L644" i="5"/>
  <c r="K644" i="5"/>
  <c r="J644" i="5"/>
  <c r="I644" i="5"/>
  <c r="H644" i="5"/>
  <c r="G644" i="5"/>
  <c r="F644" i="5"/>
  <c r="E644" i="5"/>
  <c r="D644" i="5"/>
  <c r="C644" i="5"/>
  <c r="B644" i="5"/>
  <c r="L643" i="5"/>
  <c r="K643" i="5"/>
  <c r="J643" i="5"/>
  <c r="I643" i="5"/>
  <c r="H643" i="5"/>
  <c r="G643" i="5"/>
  <c r="F643" i="5"/>
  <c r="E643" i="5"/>
  <c r="D643" i="5"/>
  <c r="C643" i="5"/>
  <c r="B643" i="5"/>
  <c r="L642" i="5"/>
  <c r="K642" i="5"/>
  <c r="J642" i="5"/>
  <c r="I642" i="5"/>
  <c r="H642" i="5"/>
  <c r="G642" i="5"/>
  <c r="F642" i="5"/>
  <c r="E642" i="5"/>
  <c r="D642" i="5"/>
  <c r="C642" i="5"/>
  <c r="B642" i="5"/>
  <c r="L641" i="5"/>
  <c r="K641" i="5"/>
  <c r="J641" i="5"/>
  <c r="I641" i="5"/>
  <c r="H641" i="5"/>
  <c r="G641" i="5"/>
  <c r="F641" i="5"/>
  <c r="E641" i="5"/>
  <c r="D641" i="5"/>
  <c r="C641" i="5"/>
  <c r="B641" i="5"/>
  <c r="L640" i="5"/>
  <c r="K640" i="5"/>
  <c r="J640" i="5"/>
  <c r="I640" i="5"/>
  <c r="H640" i="5"/>
  <c r="G640" i="5"/>
  <c r="F640" i="5"/>
  <c r="E640" i="5"/>
  <c r="D640" i="5"/>
  <c r="C640" i="5"/>
  <c r="B640" i="5"/>
  <c r="L639" i="5"/>
  <c r="K639" i="5"/>
  <c r="J639" i="5"/>
  <c r="I639" i="5"/>
  <c r="H639" i="5"/>
  <c r="G639" i="5"/>
  <c r="F639" i="5"/>
  <c r="E639" i="5"/>
  <c r="D639" i="5"/>
  <c r="C639" i="5"/>
  <c r="B639" i="5"/>
  <c r="L638" i="5"/>
  <c r="K638" i="5"/>
  <c r="J638" i="5"/>
  <c r="I638" i="5"/>
  <c r="H638" i="5"/>
  <c r="G638" i="5"/>
  <c r="F638" i="5"/>
  <c r="E638" i="5"/>
  <c r="D638" i="5"/>
  <c r="C638" i="5"/>
  <c r="B638" i="5"/>
  <c r="L637" i="5"/>
  <c r="K637" i="5"/>
  <c r="J637" i="5"/>
  <c r="I637" i="5"/>
  <c r="H637" i="5"/>
  <c r="G637" i="5"/>
  <c r="F637" i="5"/>
  <c r="E637" i="5"/>
  <c r="D637" i="5"/>
  <c r="C637" i="5"/>
  <c r="B637" i="5"/>
  <c r="L636" i="5"/>
  <c r="K636" i="5"/>
  <c r="J636" i="5"/>
  <c r="I636" i="5"/>
  <c r="H636" i="5"/>
  <c r="G636" i="5"/>
  <c r="F636" i="5"/>
  <c r="E636" i="5"/>
  <c r="D636" i="5"/>
  <c r="C636" i="5"/>
  <c r="B636" i="5"/>
  <c r="L635" i="5"/>
  <c r="K635" i="5"/>
  <c r="J635" i="5"/>
  <c r="I635" i="5"/>
  <c r="H635" i="5"/>
  <c r="G635" i="5"/>
  <c r="F635" i="5"/>
  <c r="E635" i="5"/>
  <c r="D635" i="5"/>
  <c r="C635" i="5"/>
  <c r="B635" i="5"/>
  <c r="L634" i="5"/>
  <c r="K634" i="5"/>
  <c r="J634" i="5"/>
  <c r="I634" i="5"/>
  <c r="H634" i="5"/>
  <c r="G634" i="5"/>
  <c r="F634" i="5"/>
  <c r="E634" i="5"/>
  <c r="D634" i="5"/>
  <c r="C634" i="5"/>
  <c r="B634" i="5"/>
  <c r="L633" i="5"/>
  <c r="K633" i="5"/>
  <c r="J633" i="5"/>
  <c r="I633" i="5"/>
  <c r="H633" i="5"/>
  <c r="G633" i="5"/>
  <c r="F633" i="5"/>
  <c r="E633" i="5"/>
  <c r="D633" i="5"/>
  <c r="C633" i="5"/>
  <c r="B633" i="5"/>
  <c r="L632" i="5"/>
  <c r="K632" i="5"/>
  <c r="J632" i="5"/>
  <c r="I632" i="5"/>
  <c r="H632" i="5"/>
  <c r="G632" i="5"/>
  <c r="F632" i="5"/>
  <c r="E632" i="5"/>
  <c r="D632" i="5"/>
  <c r="C632" i="5"/>
  <c r="B632" i="5"/>
  <c r="L631" i="5"/>
  <c r="K631" i="5"/>
  <c r="J631" i="5"/>
  <c r="I631" i="5"/>
  <c r="H631" i="5"/>
  <c r="G631" i="5"/>
  <c r="F631" i="5"/>
  <c r="E631" i="5"/>
  <c r="D631" i="5"/>
  <c r="C631" i="5"/>
  <c r="B631" i="5"/>
  <c r="L630" i="5"/>
  <c r="K630" i="5"/>
  <c r="J630" i="5"/>
  <c r="I630" i="5"/>
  <c r="H630" i="5"/>
  <c r="G630" i="5"/>
  <c r="F630" i="5"/>
  <c r="E630" i="5"/>
  <c r="D630" i="5"/>
  <c r="C630" i="5"/>
  <c r="B630" i="5"/>
  <c r="L629" i="5"/>
  <c r="K629" i="5"/>
  <c r="J629" i="5"/>
  <c r="I629" i="5"/>
  <c r="H629" i="5"/>
  <c r="G629" i="5"/>
  <c r="F629" i="5"/>
  <c r="E629" i="5"/>
  <c r="D629" i="5"/>
  <c r="C629" i="5"/>
  <c r="B629" i="5"/>
  <c r="L628" i="5"/>
  <c r="K628" i="5"/>
  <c r="J628" i="5"/>
  <c r="I628" i="5"/>
  <c r="H628" i="5"/>
  <c r="G628" i="5"/>
  <c r="F628" i="5"/>
  <c r="E628" i="5"/>
  <c r="D628" i="5"/>
  <c r="C628" i="5"/>
  <c r="B628" i="5"/>
  <c r="L627" i="5"/>
  <c r="K627" i="5"/>
  <c r="J627" i="5"/>
  <c r="I627" i="5"/>
  <c r="H627" i="5"/>
  <c r="G627" i="5"/>
  <c r="F627" i="5"/>
  <c r="E627" i="5"/>
  <c r="D627" i="5"/>
  <c r="C627" i="5"/>
  <c r="B627" i="5"/>
  <c r="L626" i="5"/>
  <c r="K626" i="5"/>
  <c r="J626" i="5"/>
  <c r="I626" i="5"/>
  <c r="H626" i="5"/>
  <c r="G626" i="5"/>
  <c r="F626" i="5"/>
  <c r="E626" i="5"/>
  <c r="D626" i="5"/>
  <c r="C626" i="5"/>
  <c r="B626" i="5"/>
  <c r="L625" i="5"/>
  <c r="K625" i="5"/>
  <c r="J625" i="5"/>
  <c r="I625" i="5"/>
  <c r="H625" i="5"/>
  <c r="G625" i="5"/>
  <c r="F625" i="5"/>
  <c r="E625" i="5"/>
  <c r="D625" i="5"/>
  <c r="C625" i="5"/>
  <c r="B625" i="5"/>
  <c r="L624" i="5"/>
  <c r="K624" i="5"/>
  <c r="J624" i="5"/>
  <c r="I624" i="5"/>
  <c r="H624" i="5"/>
  <c r="G624" i="5"/>
  <c r="F624" i="5"/>
  <c r="E624" i="5"/>
  <c r="D624" i="5"/>
  <c r="C624" i="5"/>
  <c r="B624" i="5"/>
  <c r="L623" i="5"/>
  <c r="K623" i="5"/>
  <c r="J623" i="5"/>
  <c r="I623" i="5"/>
  <c r="H623" i="5"/>
  <c r="G623" i="5"/>
  <c r="F623" i="5"/>
  <c r="E623" i="5"/>
  <c r="D623" i="5"/>
  <c r="C623" i="5"/>
  <c r="B623" i="5"/>
  <c r="L622" i="5"/>
  <c r="K622" i="5"/>
  <c r="J622" i="5"/>
  <c r="I622" i="5"/>
  <c r="H622" i="5"/>
  <c r="G622" i="5"/>
  <c r="F622" i="5"/>
  <c r="E622" i="5"/>
  <c r="D622" i="5"/>
  <c r="C622" i="5"/>
  <c r="B622" i="5"/>
  <c r="L621" i="5"/>
  <c r="K621" i="5"/>
  <c r="J621" i="5"/>
  <c r="I621" i="5"/>
  <c r="H621" i="5"/>
  <c r="G621" i="5"/>
  <c r="F621" i="5"/>
  <c r="E621" i="5"/>
  <c r="D621" i="5"/>
  <c r="C621" i="5"/>
  <c r="B621" i="5"/>
  <c r="L620" i="5"/>
  <c r="K620" i="5"/>
  <c r="J620" i="5"/>
  <c r="I620" i="5"/>
  <c r="H620" i="5"/>
  <c r="G620" i="5"/>
  <c r="F620" i="5"/>
  <c r="E620" i="5"/>
  <c r="D620" i="5"/>
  <c r="C620" i="5"/>
  <c r="B620" i="5"/>
  <c r="L619" i="5"/>
  <c r="K619" i="5"/>
  <c r="J619" i="5"/>
  <c r="I619" i="5"/>
  <c r="H619" i="5"/>
  <c r="G619" i="5"/>
  <c r="F619" i="5"/>
  <c r="E619" i="5"/>
  <c r="D619" i="5"/>
  <c r="C619" i="5"/>
  <c r="B619" i="5"/>
  <c r="L618" i="5"/>
  <c r="K618" i="5"/>
  <c r="J618" i="5"/>
  <c r="I618" i="5"/>
  <c r="H618" i="5"/>
  <c r="G618" i="5"/>
  <c r="F618" i="5"/>
  <c r="E618" i="5"/>
  <c r="D618" i="5"/>
  <c r="C618" i="5"/>
  <c r="B618" i="5"/>
  <c r="L617" i="5"/>
  <c r="K617" i="5"/>
  <c r="J617" i="5"/>
  <c r="I617" i="5"/>
  <c r="H617" i="5"/>
  <c r="G617" i="5"/>
  <c r="F617" i="5"/>
  <c r="E617" i="5"/>
  <c r="D617" i="5"/>
  <c r="C617" i="5"/>
  <c r="B617" i="5"/>
  <c r="L616" i="5"/>
  <c r="K616" i="5"/>
  <c r="J616" i="5"/>
  <c r="I616" i="5"/>
  <c r="H616" i="5"/>
  <c r="G616" i="5"/>
  <c r="F616" i="5"/>
  <c r="E616" i="5"/>
  <c r="D616" i="5"/>
  <c r="C616" i="5"/>
  <c r="B616" i="5"/>
  <c r="L615" i="5"/>
  <c r="K615" i="5"/>
  <c r="J615" i="5"/>
  <c r="I615" i="5"/>
  <c r="H615" i="5"/>
  <c r="G615" i="5"/>
  <c r="F615" i="5"/>
  <c r="E615" i="5"/>
  <c r="D615" i="5"/>
  <c r="C615" i="5"/>
  <c r="B615" i="5"/>
  <c r="L614" i="5"/>
  <c r="K614" i="5"/>
  <c r="J614" i="5"/>
  <c r="I614" i="5"/>
  <c r="H614" i="5"/>
  <c r="G614" i="5"/>
  <c r="F614" i="5"/>
  <c r="E614" i="5"/>
  <c r="D614" i="5"/>
  <c r="C614" i="5"/>
  <c r="B614" i="5"/>
  <c r="L613" i="5"/>
  <c r="K613" i="5"/>
  <c r="J613" i="5"/>
  <c r="I613" i="5"/>
  <c r="H613" i="5"/>
  <c r="G613" i="5"/>
  <c r="F613" i="5"/>
  <c r="E613" i="5"/>
  <c r="D613" i="5"/>
  <c r="C613" i="5"/>
  <c r="B613" i="5"/>
  <c r="L612" i="5"/>
  <c r="K612" i="5"/>
  <c r="J612" i="5"/>
  <c r="I612" i="5"/>
  <c r="H612" i="5"/>
  <c r="G612" i="5"/>
  <c r="F612" i="5"/>
  <c r="E612" i="5"/>
  <c r="D612" i="5"/>
  <c r="C612" i="5"/>
  <c r="B612" i="5"/>
  <c r="L611" i="5"/>
  <c r="K611" i="5"/>
  <c r="J611" i="5"/>
  <c r="I611" i="5"/>
  <c r="H611" i="5"/>
  <c r="G611" i="5"/>
  <c r="F611" i="5"/>
  <c r="E611" i="5"/>
  <c r="D611" i="5"/>
  <c r="C611" i="5"/>
  <c r="B611" i="5"/>
  <c r="L610" i="5"/>
  <c r="K610" i="5"/>
  <c r="J610" i="5"/>
  <c r="I610" i="5"/>
  <c r="H610" i="5"/>
  <c r="G610" i="5"/>
  <c r="F610" i="5"/>
  <c r="E610" i="5"/>
  <c r="D610" i="5"/>
  <c r="C610" i="5"/>
  <c r="B610" i="5"/>
  <c r="L609" i="5"/>
  <c r="K609" i="5"/>
  <c r="J609" i="5"/>
  <c r="I609" i="5"/>
  <c r="H609" i="5"/>
  <c r="G609" i="5"/>
  <c r="F609" i="5"/>
  <c r="E609" i="5"/>
  <c r="D609" i="5"/>
  <c r="C609" i="5"/>
  <c r="B609" i="5"/>
  <c r="L608" i="5"/>
  <c r="K608" i="5"/>
  <c r="J608" i="5"/>
  <c r="I608" i="5"/>
  <c r="H608" i="5"/>
  <c r="G608" i="5"/>
  <c r="F608" i="5"/>
  <c r="E608" i="5"/>
  <c r="D608" i="5"/>
  <c r="C608" i="5"/>
  <c r="B608" i="5"/>
  <c r="L607" i="5"/>
  <c r="K607" i="5"/>
  <c r="J607" i="5"/>
  <c r="I607" i="5"/>
  <c r="H607" i="5"/>
  <c r="G607" i="5"/>
  <c r="F607" i="5"/>
  <c r="E607" i="5"/>
  <c r="D607" i="5"/>
  <c r="C607" i="5"/>
  <c r="B607" i="5"/>
  <c r="L606" i="5"/>
  <c r="K606" i="5"/>
  <c r="J606" i="5"/>
  <c r="I606" i="5"/>
  <c r="H606" i="5"/>
  <c r="G606" i="5"/>
  <c r="F606" i="5"/>
  <c r="E606" i="5"/>
  <c r="D606" i="5"/>
  <c r="C606" i="5"/>
  <c r="B606" i="5"/>
  <c r="L605" i="5"/>
  <c r="K605" i="5"/>
  <c r="J605" i="5"/>
  <c r="I605" i="5"/>
  <c r="H605" i="5"/>
  <c r="G605" i="5"/>
  <c r="F605" i="5"/>
  <c r="E605" i="5"/>
  <c r="D605" i="5"/>
  <c r="C605" i="5"/>
  <c r="B605" i="5"/>
  <c r="L604" i="5"/>
  <c r="K604" i="5"/>
  <c r="J604" i="5"/>
  <c r="I604" i="5"/>
  <c r="H604" i="5"/>
  <c r="G604" i="5"/>
  <c r="F604" i="5"/>
  <c r="E604" i="5"/>
  <c r="D604" i="5"/>
  <c r="C604" i="5"/>
  <c r="B604" i="5"/>
  <c r="L603" i="5"/>
  <c r="K603" i="5"/>
  <c r="J603" i="5"/>
  <c r="I603" i="5"/>
  <c r="H603" i="5"/>
  <c r="G603" i="5"/>
  <c r="F603" i="5"/>
  <c r="E603" i="5"/>
  <c r="D603" i="5"/>
  <c r="C603" i="5"/>
  <c r="B603" i="5"/>
  <c r="L602" i="5"/>
  <c r="K602" i="5"/>
  <c r="J602" i="5"/>
  <c r="I602" i="5"/>
  <c r="H602" i="5"/>
  <c r="G602" i="5"/>
  <c r="F602" i="5"/>
  <c r="E602" i="5"/>
  <c r="D602" i="5"/>
  <c r="C602" i="5"/>
  <c r="B602" i="5"/>
  <c r="L601" i="5"/>
  <c r="K601" i="5"/>
  <c r="J601" i="5"/>
  <c r="I601" i="5"/>
  <c r="H601" i="5"/>
  <c r="G601" i="5"/>
  <c r="F601" i="5"/>
  <c r="E601" i="5"/>
  <c r="D601" i="5"/>
  <c r="C601" i="5"/>
  <c r="B601" i="5"/>
  <c r="L600" i="5"/>
  <c r="K600" i="5"/>
  <c r="J600" i="5"/>
  <c r="I600" i="5"/>
  <c r="H600" i="5"/>
  <c r="G600" i="5"/>
  <c r="F600" i="5"/>
  <c r="E600" i="5"/>
  <c r="D600" i="5"/>
  <c r="C600" i="5"/>
  <c r="B600" i="5"/>
  <c r="L599" i="5"/>
  <c r="K599" i="5"/>
  <c r="J599" i="5"/>
  <c r="I599" i="5"/>
  <c r="H599" i="5"/>
  <c r="G599" i="5"/>
  <c r="F599" i="5"/>
  <c r="E599" i="5"/>
  <c r="D599" i="5"/>
  <c r="C599" i="5"/>
  <c r="B599" i="5"/>
  <c r="L598" i="5"/>
  <c r="K598" i="5"/>
  <c r="J598" i="5"/>
  <c r="I598" i="5"/>
  <c r="H598" i="5"/>
  <c r="G598" i="5"/>
  <c r="F598" i="5"/>
  <c r="E598" i="5"/>
  <c r="D598" i="5"/>
  <c r="C598" i="5"/>
  <c r="B598" i="5"/>
  <c r="L597" i="5"/>
  <c r="K597" i="5"/>
  <c r="J597" i="5"/>
  <c r="I597" i="5"/>
  <c r="H597" i="5"/>
  <c r="G597" i="5"/>
  <c r="F597" i="5"/>
  <c r="E597" i="5"/>
  <c r="D597" i="5"/>
  <c r="C597" i="5"/>
  <c r="B597" i="5"/>
  <c r="L596" i="5"/>
  <c r="K596" i="5"/>
  <c r="J596" i="5"/>
  <c r="I596" i="5"/>
  <c r="H596" i="5"/>
  <c r="G596" i="5"/>
  <c r="F596" i="5"/>
  <c r="E596" i="5"/>
  <c r="D596" i="5"/>
  <c r="C596" i="5"/>
  <c r="B596" i="5"/>
  <c r="L595" i="5"/>
  <c r="K595" i="5"/>
  <c r="J595" i="5"/>
  <c r="I595" i="5"/>
  <c r="H595" i="5"/>
  <c r="G595" i="5"/>
  <c r="F595" i="5"/>
  <c r="E595" i="5"/>
  <c r="D595" i="5"/>
  <c r="C595" i="5"/>
  <c r="B595" i="5"/>
  <c r="L594" i="5"/>
  <c r="K594" i="5"/>
  <c r="J594" i="5"/>
  <c r="I594" i="5"/>
  <c r="H594" i="5"/>
  <c r="G594" i="5"/>
  <c r="F594" i="5"/>
  <c r="E594" i="5"/>
  <c r="D594" i="5"/>
  <c r="C594" i="5"/>
  <c r="B594" i="5"/>
  <c r="L593" i="5"/>
  <c r="K593" i="5"/>
  <c r="J593" i="5"/>
  <c r="I593" i="5"/>
  <c r="H593" i="5"/>
  <c r="G593" i="5"/>
  <c r="F593" i="5"/>
  <c r="E593" i="5"/>
  <c r="D593" i="5"/>
  <c r="C593" i="5"/>
  <c r="B593" i="5"/>
  <c r="L592" i="5"/>
  <c r="K592" i="5"/>
  <c r="J592" i="5"/>
  <c r="I592" i="5"/>
  <c r="H592" i="5"/>
  <c r="G592" i="5"/>
  <c r="F592" i="5"/>
  <c r="E592" i="5"/>
  <c r="D592" i="5"/>
  <c r="C592" i="5"/>
  <c r="B592" i="5"/>
  <c r="L591" i="5"/>
  <c r="K591" i="5"/>
  <c r="J591" i="5"/>
  <c r="I591" i="5"/>
  <c r="H591" i="5"/>
  <c r="G591" i="5"/>
  <c r="F591" i="5"/>
  <c r="E591" i="5"/>
  <c r="D591" i="5"/>
  <c r="C591" i="5"/>
  <c r="B591" i="5"/>
  <c r="L590" i="5"/>
  <c r="K590" i="5"/>
  <c r="J590" i="5"/>
  <c r="I590" i="5"/>
  <c r="H590" i="5"/>
  <c r="G590" i="5"/>
  <c r="F590" i="5"/>
  <c r="E590" i="5"/>
  <c r="D590" i="5"/>
  <c r="C590" i="5"/>
  <c r="B590" i="5"/>
  <c r="L589" i="5"/>
  <c r="K589" i="5"/>
  <c r="J589" i="5"/>
  <c r="I589" i="5"/>
  <c r="H589" i="5"/>
  <c r="G589" i="5"/>
  <c r="F589" i="5"/>
  <c r="E589" i="5"/>
  <c r="D589" i="5"/>
  <c r="C589" i="5"/>
  <c r="B589" i="5"/>
  <c r="L588" i="5"/>
  <c r="K588" i="5"/>
  <c r="J588" i="5"/>
  <c r="I588" i="5"/>
  <c r="H588" i="5"/>
  <c r="G588" i="5"/>
  <c r="F588" i="5"/>
  <c r="E588" i="5"/>
  <c r="D588" i="5"/>
  <c r="C588" i="5"/>
  <c r="B588" i="5"/>
  <c r="L587" i="5"/>
  <c r="K587" i="5"/>
  <c r="J587" i="5"/>
  <c r="I587" i="5"/>
  <c r="H587" i="5"/>
  <c r="G587" i="5"/>
  <c r="F587" i="5"/>
  <c r="E587" i="5"/>
  <c r="D587" i="5"/>
  <c r="C587" i="5"/>
  <c r="B587" i="5"/>
  <c r="L586" i="5"/>
  <c r="K586" i="5"/>
  <c r="J586" i="5"/>
  <c r="I586" i="5"/>
  <c r="H586" i="5"/>
  <c r="G586" i="5"/>
  <c r="F586" i="5"/>
  <c r="E586" i="5"/>
  <c r="D586" i="5"/>
  <c r="C586" i="5"/>
  <c r="B586" i="5"/>
  <c r="L585" i="5"/>
  <c r="K585" i="5"/>
  <c r="J585" i="5"/>
  <c r="I585" i="5"/>
  <c r="H585" i="5"/>
  <c r="G585" i="5"/>
  <c r="F585" i="5"/>
  <c r="E585" i="5"/>
  <c r="D585" i="5"/>
  <c r="C585" i="5"/>
  <c r="B585" i="5"/>
  <c r="L584" i="5"/>
  <c r="K584" i="5"/>
  <c r="J584" i="5"/>
  <c r="I584" i="5"/>
  <c r="H584" i="5"/>
  <c r="G584" i="5"/>
  <c r="F584" i="5"/>
  <c r="E584" i="5"/>
  <c r="D584" i="5"/>
  <c r="C584" i="5"/>
  <c r="B584" i="5"/>
  <c r="L583" i="5"/>
  <c r="K583" i="5"/>
  <c r="J583" i="5"/>
  <c r="I583" i="5"/>
  <c r="H583" i="5"/>
  <c r="G583" i="5"/>
  <c r="F583" i="5"/>
  <c r="E583" i="5"/>
  <c r="D583" i="5"/>
  <c r="C583" i="5"/>
  <c r="B583" i="5"/>
  <c r="L582" i="5"/>
  <c r="K582" i="5"/>
  <c r="J582" i="5"/>
  <c r="I582" i="5"/>
  <c r="H582" i="5"/>
  <c r="G582" i="5"/>
  <c r="F582" i="5"/>
  <c r="E582" i="5"/>
  <c r="D582" i="5"/>
  <c r="C582" i="5"/>
  <c r="B582" i="5"/>
  <c r="L581" i="5"/>
  <c r="K581" i="5"/>
  <c r="J581" i="5"/>
  <c r="I581" i="5"/>
  <c r="H581" i="5"/>
  <c r="G581" i="5"/>
  <c r="F581" i="5"/>
  <c r="E581" i="5"/>
  <c r="D581" i="5"/>
  <c r="C581" i="5"/>
  <c r="B581" i="5"/>
  <c r="L580" i="5"/>
  <c r="K580" i="5"/>
  <c r="J580" i="5"/>
  <c r="I580" i="5"/>
  <c r="H580" i="5"/>
  <c r="G580" i="5"/>
  <c r="F580" i="5"/>
  <c r="E580" i="5"/>
  <c r="D580" i="5"/>
  <c r="C580" i="5"/>
  <c r="B580" i="5"/>
  <c r="L579" i="5"/>
  <c r="K579" i="5"/>
  <c r="J579" i="5"/>
  <c r="I579" i="5"/>
  <c r="H579" i="5"/>
  <c r="G579" i="5"/>
  <c r="F579" i="5"/>
  <c r="E579" i="5"/>
  <c r="D579" i="5"/>
  <c r="C579" i="5"/>
  <c r="B579" i="5"/>
  <c r="L578" i="5"/>
  <c r="K578" i="5"/>
  <c r="J578" i="5"/>
  <c r="I578" i="5"/>
  <c r="H578" i="5"/>
  <c r="G578" i="5"/>
  <c r="F578" i="5"/>
  <c r="E578" i="5"/>
  <c r="D578" i="5"/>
  <c r="C578" i="5"/>
  <c r="B578" i="5"/>
  <c r="L577" i="5"/>
  <c r="K577" i="5"/>
  <c r="J577" i="5"/>
  <c r="I577" i="5"/>
  <c r="H577" i="5"/>
  <c r="G577" i="5"/>
  <c r="F577" i="5"/>
  <c r="E577" i="5"/>
  <c r="D577" i="5"/>
  <c r="C577" i="5"/>
  <c r="B577" i="5"/>
  <c r="L576" i="5"/>
  <c r="K576" i="5"/>
  <c r="J576" i="5"/>
  <c r="I576" i="5"/>
  <c r="H576" i="5"/>
  <c r="G576" i="5"/>
  <c r="F576" i="5"/>
  <c r="E576" i="5"/>
  <c r="D576" i="5"/>
  <c r="C576" i="5"/>
  <c r="B576" i="5"/>
  <c r="L575" i="5"/>
  <c r="K575" i="5"/>
  <c r="J575" i="5"/>
  <c r="I575" i="5"/>
  <c r="H575" i="5"/>
  <c r="G575" i="5"/>
  <c r="F575" i="5"/>
  <c r="E575" i="5"/>
  <c r="D575" i="5"/>
  <c r="C575" i="5"/>
  <c r="B575" i="5"/>
  <c r="L574" i="5"/>
  <c r="K574" i="5"/>
  <c r="J574" i="5"/>
  <c r="I574" i="5"/>
  <c r="H574" i="5"/>
  <c r="G574" i="5"/>
  <c r="F574" i="5"/>
  <c r="E574" i="5"/>
  <c r="D574" i="5"/>
  <c r="C574" i="5"/>
  <c r="B574" i="5"/>
  <c r="L573" i="5"/>
  <c r="K573" i="5"/>
  <c r="J573" i="5"/>
  <c r="I573" i="5"/>
  <c r="H573" i="5"/>
  <c r="G573" i="5"/>
  <c r="F573" i="5"/>
  <c r="E573" i="5"/>
  <c r="D573" i="5"/>
  <c r="C573" i="5"/>
  <c r="B573" i="5"/>
  <c r="L572" i="5"/>
  <c r="K572" i="5"/>
  <c r="J572" i="5"/>
  <c r="I572" i="5"/>
  <c r="H572" i="5"/>
  <c r="G572" i="5"/>
  <c r="F572" i="5"/>
  <c r="E572" i="5"/>
  <c r="D572" i="5"/>
  <c r="C572" i="5"/>
  <c r="B572" i="5"/>
  <c r="L571" i="5"/>
  <c r="K571" i="5"/>
  <c r="J571" i="5"/>
  <c r="I571" i="5"/>
  <c r="H571" i="5"/>
  <c r="G571" i="5"/>
  <c r="F571" i="5"/>
  <c r="E571" i="5"/>
  <c r="D571" i="5"/>
  <c r="C571" i="5"/>
  <c r="B571" i="5"/>
  <c r="L570" i="5"/>
  <c r="K570" i="5"/>
  <c r="J570" i="5"/>
  <c r="I570" i="5"/>
  <c r="H570" i="5"/>
  <c r="G570" i="5"/>
  <c r="F570" i="5"/>
  <c r="E570" i="5"/>
  <c r="D570" i="5"/>
  <c r="C570" i="5"/>
  <c r="B570" i="5"/>
  <c r="L569" i="5"/>
  <c r="K569" i="5"/>
  <c r="J569" i="5"/>
  <c r="I569" i="5"/>
  <c r="H569" i="5"/>
  <c r="G569" i="5"/>
  <c r="F569" i="5"/>
  <c r="E569" i="5"/>
  <c r="D569" i="5"/>
  <c r="C569" i="5"/>
  <c r="B569" i="5"/>
  <c r="L568" i="5"/>
  <c r="K568" i="5"/>
  <c r="J568" i="5"/>
  <c r="I568" i="5"/>
  <c r="H568" i="5"/>
  <c r="G568" i="5"/>
  <c r="F568" i="5"/>
  <c r="E568" i="5"/>
  <c r="D568" i="5"/>
  <c r="C568" i="5"/>
  <c r="B568" i="5"/>
  <c r="L567" i="5"/>
  <c r="K567" i="5"/>
  <c r="J567" i="5"/>
  <c r="I567" i="5"/>
  <c r="H567" i="5"/>
  <c r="G567" i="5"/>
  <c r="F567" i="5"/>
  <c r="E567" i="5"/>
  <c r="D567" i="5"/>
  <c r="C567" i="5"/>
  <c r="B567" i="5"/>
  <c r="L566" i="5"/>
  <c r="K566" i="5"/>
  <c r="J566" i="5"/>
  <c r="I566" i="5"/>
  <c r="H566" i="5"/>
  <c r="G566" i="5"/>
  <c r="F566" i="5"/>
  <c r="E566" i="5"/>
  <c r="D566" i="5"/>
  <c r="C566" i="5"/>
  <c r="B566" i="5"/>
  <c r="L565" i="5"/>
  <c r="K565" i="5"/>
  <c r="J565" i="5"/>
  <c r="I565" i="5"/>
  <c r="H565" i="5"/>
  <c r="G565" i="5"/>
  <c r="F565" i="5"/>
  <c r="E565" i="5"/>
  <c r="D565" i="5"/>
  <c r="C565" i="5"/>
  <c r="B565" i="5"/>
  <c r="L564" i="5"/>
  <c r="K564" i="5"/>
  <c r="J564" i="5"/>
  <c r="I564" i="5"/>
  <c r="H564" i="5"/>
  <c r="G564" i="5"/>
  <c r="F564" i="5"/>
  <c r="E564" i="5"/>
  <c r="D564" i="5"/>
  <c r="C564" i="5"/>
  <c r="B564" i="5"/>
  <c r="L563" i="5"/>
  <c r="K563" i="5"/>
  <c r="J563" i="5"/>
  <c r="I563" i="5"/>
  <c r="H563" i="5"/>
  <c r="G563" i="5"/>
  <c r="F563" i="5"/>
  <c r="E563" i="5"/>
  <c r="D563" i="5"/>
  <c r="C563" i="5"/>
  <c r="B563" i="5"/>
  <c r="L562" i="5"/>
  <c r="K562" i="5"/>
  <c r="J562" i="5"/>
  <c r="I562" i="5"/>
  <c r="H562" i="5"/>
  <c r="G562" i="5"/>
  <c r="F562" i="5"/>
  <c r="E562" i="5"/>
  <c r="D562" i="5"/>
  <c r="C562" i="5"/>
  <c r="B562" i="5"/>
  <c r="L561" i="5"/>
  <c r="K561" i="5"/>
  <c r="J561" i="5"/>
  <c r="I561" i="5"/>
  <c r="H561" i="5"/>
  <c r="G561" i="5"/>
  <c r="F561" i="5"/>
  <c r="E561" i="5"/>
  <c r="D561" i="5"/>
  <c r="C561" i="5"/>
  <c r="B561" i="5"/>
  <c r="L560" i="5"/>
  <c r="K560" i="5"/>
  <c r="J560" i="5"/>
  <c r="I560" i="5"/>
  <c r="H560" i="5"/>
  <c r="G560" i="5"/>
  <c r="F560" i="5"/>
  <c r="E560" i="5"/>
  <c r="D560" i="5"/>
  <c r="C560" i="5"/>
  <c r="B560" i="5"/>
  <c r="L559" i="5"/>
  <c r="K559" i="5"/>
  <c r="J559" i="5"/>
  <c r="I559" i="5"/>
  <c r="H559" i="5"/>
  <c r="G559" i="5"/>
  <c r="F559" i="5"/>
  <c r="E559" i="5"/>
  <c r="D559" i="5"/>
  <c r="C559" i="5"/>
  <c r="B559" i="5"/>
  <c r="L558" i="5"/>
  <c r="K558" i="5"/>
  <c r="J558" i="5"/>
  <c r="I558" i="5"/>
  <c r="H558" i="5"/>
  <c r="G558" i="5"/>
  <c r="F558" i="5"/>
  <c r="E558" i="5"/>
  <c r="D558" i="5"/>
  <c r="C558" i="5"/>
  <c r="B558" i="5"/>
  <c r="L557" i="5"/>
  <c r="K557" i="5"/>
  <c r="J557" i="5"/>
  <c r="I557" i="5"/>
  <c r="H557" i="5"/>
  <c r="G557" i="5"/>
  <c r="F557" i="5"/>
  <c r="E557" i="5"/>
  <c r="D557" i="5"/>
  <c r="C557" i="5"/>
  <c r="B557" i="5"/>
  <c r="L556" i="5"/>
  <c r="K556" i="5"/>
  <c r="J556" i="5"/>
  <c r="I556" i="5"/>
  <c r="H556" i="5"/>
  <c r="G556" i="5"/>
  <c r="F556" i="5"/>
  <c r="E556" i="5"/>
  <c r="D556" i="5"/>
  <c r="C556" i="5"/>
  <c r="B556" i="5"/>
  <c r="L555" i="5"/>
  <c r="K555" i="5"/>
  <c r="J555" i="5"/>
  <c r="I555" i="5"/>
  <c r="H555" i="5"/>
  <c r="G555" i="5"/>
  <c r="F555" i="5"/>
  <c r="E555" i="5"/>
  <c r="D555" i="5"/>
  <c r="C555" i="5"/>
  <c r="B555" i="5"/>
  <c r="L554" i="5"/>
  <c r="K554" i="5"/>
  <c r="J554" i="5"/>
  <c r="I554" i="5"/>
  <c r="H554" i="5"/>
  <c r="G554" i="5"/>
  <c r="F554" i="5"/>
  <c r="E554" i="5"/>
  <c r="D554" i="5"/>
  <c r="C554" i="5"/>
  <c r="B554" i="5"/>
  <c r="L553" i="5"/>
  <c r="K553" i="5"/>
  <c r="J553" i="5"/>
  <c r="I553" i="5"/>
  <c r="H553" i="5"/>
  <c r="G553" i="5"/>
  <c r="F553" i="5"/>
  <c r="E553" i="5"/>
  <c r="D553" i="5"/>
  <c r="C553" i="5"/>
  <c r="B553" i="5"/>
  <c r="L552" i="5"/>
  <c r="K552" i="5"/>
  <c r="J552" i="5"/>
  <c r="I552" i="5"/>
  <c r="H552" i="5"/>
  <c r="G552" i="5"/>
  <c r="F552" i="5"/>
  <c r="E552" i="5"/>
  <c r="D552" i="5"/>
  <c r="C552" i="5"/>
  <c r="B552" i="5"/>
  <c r="L551" i="5"/>
  <c r="K551" i="5"/>
  <c r="J551" i="5"/>
  <c r="I551" i="5"/>
  <c r="H551" i="5"/>
  <c r="G551" i="5"/>
  <c r="F551" i="5"/>
  <c r="E551" i="5"/>
  <c r="D551" i="5"/>
  <c r="C551" i="5"/>
  <c r="B551" i="5"/>
  <c r="L550" i="5"/>
  <c r="K550" i="5"/>
  <c r="J550" i="5"/>
  <c r="I550" i="5"/>
  <c r="H550" i="5"/>
  <c r="G550" i="5"/>
  <c r="F550" i="5"/>
  <c r="E550" i="5"/>
  <c r="D550" i="5"/>
  <c r="C550" i="5"/>
  <c r="B550" i="5"/>
  <c r="L549" i="5"/>
  <c r="K549" i="5"/>
  <c r="J549" i="5"/>
  <c r="I549" i="5"/>
  <c r="H549" i="5"/>
  <c r="G549" i="5"/>
  <c r="F549" i="5"/>
  <c r="E549" i="5"/>
  <c r="D549" i="5"/>
  <c r="C549" i="5"/>
  <c r="B549" i="5"/>
  <c r="L548" i="5"/>
  <c r="K548" i="5"/>
  <c r="J548" i="5"/>
  <c r="I548" i="5"/>
  <c r="H548" i="5"/>
  <c r="G548" i="5"/>
  <c r="F548" i="5"/>
  <c r="E548" i="5"/>
  <c r="D548" i="5"/>
  <c r="C548" i="5"/>
  <c r="B548" i="5"/>
  <c r="L547" i="5"/>
  <c r="K547" i="5"/>
  <c r="J547" i="5"/>
  <c r="I547" i="5"/>
  <c r="H547" i="5"/>
  <c r="G547" i="5"/>
  <c r="F547" i="5"/>
  <c r="E547" i="5"/>
  <c r="D547" i="5"/>
  <c r="C547" i="5"/>
  <c r="B547" i="5"/>
  <c r="L546" i="5"/>
  <c r="K546" i="5"/>
  <c r="J546" i="5"/>
  <c r="I546" i="5"/>
  <c r="H546" i="5"/>
  <c r="G546" i="5"/>
  <c r="F546" i="5"/>
  <c r="E546" i="5"/>
  <c r="D546" i="5"/>
  <c r="C546" i="5"/>
  <c r="B546" i="5"/>
  <c r="L545" i="5"/>
  <c r="K545" i="5"/>
  <c r="J545" i="5"/>
  <c r="I545" i="5"/>
  <c r="H545" i="5"/>
  <c r="G545" i="5"/>
  <c r="F545" i="5"/>
  <c r="E545" i="5"/>
  <c r="D545" i="5"/>
  <c r="C545" i="5"/>
  <c r="B545" i="5"/>
  <c r="L544" i="5"/>
  <c r="K544" i="5"/>
  <c r="J544" i="5"/>
  <c r="I544" i="5"/>
  <c r="H544" i="5"/>
  <c r="G544" i="5"/>
  <c r="F544" i="5"/>
  <c r="E544" i="5"/>
  <c r="D544" i="5"/>
  <c r="C544" i="5"/>
  <c r="B544" i="5"/>
  <c r="L543" i="5"/>
  <c r="K543" i="5"/>
  <c r="J543" i="5"/>
  <c r="I543" i="5"/>
  <c r="H543" i="5"/>
  <c r="G543" i="5"/>
  <c r="F543" i="5"/>
  <c r="E543" i="5"/>
  <c r="D543" i="5"/>
  <c r="C543" i="5"/>
  <c r="B543" i="5"/>
  <c r="L542" i="5"/>
  <c r="K542" i="5"/>
  <c r="J542" i="5"/>
  <c r="I542" i="5"/>
  <c r="H542" i="5"/>
  <c r="G542" i="5"/>
  <c r="F542" i="5"/>
  <c r="E542" i="5"/>
  <c r="D542" i="5"/>
  <c r="C542" i="5"/>
  <c r="B542" i="5"/>
  <c r="L541" i="5"/>
  <c r="K541" i="5"/>
  <c r="J541" i="5"/>
  <c r="I541" i="5"/>
  <c r="H541" i="5"/>
  <c r="G541" i="5"/>
  <c r="F541" i="5"/>
  <c r="E541" i="5"/>
  <c r="D541" i="5"/>
  <c r="C541" i="5"/>
  <c r="B541" i="5"/>
  <c r="L540" i="5"/>
  <c r="K540" i="5"/>
  <c r="J540" i="5"/>
  <c r="I540" i="5"/>
  <c r="H540" i="5"/>
  <c r="G540" i="5"/>
  <c r="F540" i="5"/>
  <c r="E540" i="5"/>
  <c r="D540" i="5"/>
  <c r="C540" i="5"/>
  <c r="B540" i="5"/>
  <c r="L539" i="5"/>
  <c r="K539" i="5"/>
  <c r="J539" i="5"/>
  <c r="I539" i="5"/>
  <c r="H539" i="5"/>
  <c r="G539" i="5"/>
  <c r="F539" i="5"/>
  <c r="E539" i="5"/>
  <c r="D539" i="5"/>
  <c r="C539" i="5"/>
  <c r="B539" i="5"/>
  <c r="L538" i="5"/>
  <c r="K538" i="5"/>
  <c r="J538" i="5"/>
  <c r="I538" i="5"/>
  <c r="H538" i="5"/>
  <c r="G538" i="5"/>
  <c r="F538" i="5"/>
  <c r="E538" i="5"/>
  <c r="D538" i="5"/>
  <c r="C538" i="5"/>
  <c r="B538" i="5"/>
  <c r="L537" i="5"/>
  <c r="K537" i="5"/>
  <c r="J537" i="5"/>
  <c r="I537" i="5"/>
  <c r="H537" i="5"/>
  <c r="G537" i="5"/>
  <c r="F537" i="5"/>
  <c r="E537" i="5"/>
  <c r="D537" i="5"/>
  <c r="C537" i="5"/>
  <c r="B537" i="5"/>
  <c r="L536" i="5"/>
  <c r="K536" i="5"/>
  <c r="J536" i="5"/>
  <c r="I536" i="5"/>
  <c r="H536" i="5"/>
  <c r="G536" i="5"/>
  <c r="F536" i="5"/>
  <c r="E536" i="5"/>
  <c r="D536" i="5"/>
  <c r="C536" i="5"/>
  <c r="B536" i="5"/>
  <c r="L535" i="5"/>
  <c r="K535" i="5"/>
  <c r="J535" i="5"/>
  <c r="I535" i="5"/>
  <c r="H535" i="5"/>
  <c r="G535" i="5"/>
  <c r="F535" i="5"/>
  <c r="E535" i="5"/>
  <c r="D535" i="5"/>
  <c r="C535" i="5"/>
  <c r="B535" i="5"/>
  <c r="L534" i="5"/>
  <c r="K534" i="5"/>
  <c r="J534" i="5"/>
  <c r="I534" i="5"/>
  <c r="H534" i="5"/>
  <c r="G534" i="5"/>
  <c r="F534" i="5"/>
  <c r="E534" i="5"/>
  <c r="D534" i="5"/>
  <c r="C534" i="5"/>
  <c r="B534" i="5"/>
  <c r="L533" i="5"/>
  <c r="K533" i="5"/>
  <c r="J533" i="5"/>
  <c r="I533" i="5"/>
  <c r="H533" i="5"/>
  <c r="G533" i="5"/>
  <c r="F533" i="5"/>
  <c r="E533" i="5"/>
  <c r="D533" i="5"/>
  <c r="C533" i="5"/>
  <c r="B533" i="5"/>
  <c r="L532" i="5"/>
  <c r="K532" i="5"/>
  <c r="J532" i="5"/>
  <c r="I532" i="5"/>
  <c r="H532" i="5"/>
  <c r="G532" i="5"/>
  <c r="F532" i="5"/>
  <c r="E532" i="5"/>
  <c r="D532" i="5"/>
  <c r="C532" i="5"/>
  <c r="B532" i="5"/>
  <c r="L531" i="5"/>
  <c r="K531" i="5"/>
  <c r="J531" i="5"/>
  <c r="I531" i="5"/>
  <c r="H531" i="5"/>
  <c r="G531" i="5"/>
  <c r="F531" i="5"/>
  <c r="E531" i="5"/>
  <c r="D531" i="5"/>
  <c r="C531" i="5"/>
  <c r="B531" i="5"/>
  <c r="L530" i="5"/>
  <c r="K530" i="5"/>
  <c r="J530" i="5"/>
  <c r="I530" i="5"/>
  <c r="H530" i="5"/>
  <c r="G530" i="5"/>
  <c r="F530" i="5"/>
  <c r="E530" i="5"/>
  <c r="D530" i="5"/>
  <c r="C530" i="5"/>
  <c r="B530" i="5"/>
  <c r="L529" i="5"/>
  <c r="K529" i="5"/>
  <c r="J529" i="5"/>
  <c r="I529" i="5"/>
  <c r="H529" i="5"/>
  <c r="G529" i="5"/>
  <c r="F529" i="5"/>
  <c r="E529" i="5"/>
  <c r="D529" i="5"/>
  <c r="C529" i="5"/>
  <c r="B529" i="5"/>
  <c r="L528" i="5"/>
  <c r="K528" i="5"/>
  <c r="J528" i="5"/>
  <c r="I528" i="5"/>
  <c r="H528" i="5"/>
  <c r="G528" i="5"/>
  <c r="F528" i="5"/>
  <c r="E528" i="5"/>
  <c r="D528" i="5"/>
  <c r="C528" i="5"/>
  <c r="B528" i="5"/>
  <c r="L527" i="5"/>
  <c r="K527" i="5"/>
  <c r="J527" i="5"/>
  <c r="I527" i="5"/>
  <c r="H527" i="5"/>
  <c r="G527" i="5"/>
  <c r="F527" i="5"/>
  <c r="E527" i="5"/>
  <c r="D527" i="5"/>
  <c r="C527" i="5"/>
  <c r="B527" i="5"/>
  <c r="L526" i="5"/>
  <c r="K526" i="5"/>
  <c r="J526" i="5"/>
  <c r="I526" i="5"/>
  <c r="H526" i="5"/>
  <c r="G526" i="5"/>
  <c r="F526" i="5"/>
  <c r="E526" i="5"/>
  <c r="D526" i="5"/>
  <c r="C526" i="5"/>
  <c r="B526" i="5"/>
  <c r="L525" i="5"/>
  <c r="K525" i="5"/>
  <c r="J525" i="5"/>
  <c r="I525" i="5"/>
  <c r="H525" i="5"/>
  <c r="G525" i="5"/>
  <c r="F525" i="5"/>
  <c r="E525" i="5"/>
  <c r="D525" i="5"/>
  <c r="C525" i="5"/>
  <c r="B525" i="5"/>
  <c r="L524" i="5"/>
  <c r="K524" i="5"/>
  <c r="J524" i="5"/>
  <c r="I524" i="5"/>
  <c r="H524" i="5"/>
  <c r="G524" i="5"/>
  <c r="F524" i="5"/>
  <c r="E524" i="5"/>
  <c r="D524" i="5"/>
  <c r="C524" i="5"/>
  <c r="B524" i="5"/>
  <c r="L523" i="5"/>
  <c r="K523" i="5"/>
  <c r="J523" i="5"/>
  <c r="I523" i="5"/>
  <c r="H523" i="5"/>
  <c r="G523" i="5"/>
  <c r="F523" i="5"/>
  <c r="E523" i="5"/>
  <c r="D523" i="5"/>
  <c r="C523" i="5"/>
  <c r="B523" i="5"/>
  <c r="L522" i="5"/>
  <c r="K522" i="5"/>
  <c r="J522" i="5"/>
  <c r="I522" i="5"/>
  <c r="H522" i="5"/>
  <c r="G522" i="5"/>
  <c r="F522" i="5"/>
  <c r="E522" i="5"/>
  <c r="D522" i="5"/>
  <c r="C522" i="5"/>
  <c r="B522" i="5"/>
  <c r="L521" i="5"/>
  <c r="K521" i="5"/>
  <c r="J521" i="5"/>
  <c r="I521" i="5"/>
  <c r="H521" i="5"/>
  <c r="G521" i="5"/>
  <c r="F521" i="5"/>
  <c r="E521" i="5"/>
  <c r="D521" i="5"/>
  <c r="C521" i="5"/>
  <c r="B521" i="5"/>
  <c r="L520" i="5"/>
  <c r="K520" i="5"/>
  <c r="J520" i="5"/>
  <c r="I520" i="5"/>
  <c r="H520" i="5"/>
  <c r="G520" i="5"/>
  <c r="F520" i="5"/>
  <c r="E520" i="5"/>
  <c r="D520" i="5"/>
  <c r="C520" i="5"/>
  <c r="B520" i="5"/>
  <c r="L519" i="5"/>
  <c r="K519" i="5"/>
  <c r="J519" i="5"/>
  <c r="I519" i="5"/>
  <c r="H519" i="5"/>
  <c r="G519" i="5"/>
  <c r="F519" i="5"/>
  <c r="E519" i="5"/>
  <c r="D519" i="5"/>
  <c r="C519" i="5"/>
  <c r="B519" i="5"/>
  <c r="L518" i="5"/>
  <c r="K518" i="5"/>
  <c r="J518" i="5"/>
  <c r="I518" i="5"/>
  <c r="H518" i="5"/>
  <c r="G518" i="5"/>
  <c r="F518" i="5"/>
  <c r="E518" i="5"/>
  <c r="D518" i="5"/>
  <c r="C518" i="5"/>
  <c r="B518" i="5"/>
  <c r="L517" i="5"/>
  <c r="K517" i="5"/>
  <c r="J517" i="5"/>
  <c r="I517" i="5"/>
  <c r="H517" i="5"/>
  <c r="G517" i="5"/>
  <c r="F517" i="5"/>
  <c r="E517" i="5"/>
  <c r="D517" i="5"/>
  <c r="C517" i="5"/>
  <c r="B517" i="5"/>
  <c r="L516" i="5"/>
  <c r="K516" i="5"/>
  <c r="J516" i="5"/>
  <c r="I516" i="5"/>
  <c r="H516" i="5"/>
  <c r="G516" i="5"/>
  <c r="F516" i="5"/>
  <c r="E516" i="5"/>
  <c r="D516" i="5"/>
  <c r="C516" i="5"/>
  <c r="B516" i="5"/>
  <c r="L515" i="5"/>
  <c r="K515" i="5"/>
  <c r="J515" i="5"/>
  <c r="I515" i="5"/>
  <c r="H515" i="5"/>
  <c r="G515" i="5"/>
  <c r="F515" i="5"/>
  <c r="E515" i="5"/>
  <c r="D515" i="5"/>
  <c r="C515" i="5"/>
  <c r="B515" i="5"/>
  <c r="L514" i="5"/>
  <c r="K514" i="5"/>
  <c r="J514" i="5"/>
  <c r="I514" i="5"/>
  <c r="H514" i="5"/>
  <c r="G514" i="5"/>
  <c r="F514" i="5"/>
  <c r="E514" i="5"/>
  <c r="D514" i="5"/>
  <c r="C514" i="5"/>
  <c r="B514" i="5"/>
  <c r="L513" i="5"/>
  <c r="K513" i="5"/>
  <c r="J513" i="5"/>
  <c r="I513" i="5"/>
  <c r="H513" i="5"/>
  <c r="G513" i="5"/>
  <c r="F513" i="5"/>
  <c r="E513" i="5"/>
  <c r="D513" i="5"/>
  <c r="C513" i="5"/>
  <c r="B513" i="5"/>
  <c r="L512" i="5"/>
  <c r="K512" i="5"/>
  <c r="J512" i="5"/>
  <c r="I512" i="5"/>
  <c r="H512" i="5"/>
  <c r="G512" i="5"/>
  <c r="F512" i="5"/>
  <c r="E512" i="5"/>
  <c r="D512" i="5"/>
  <c r="C512" i="5"/>
  <c r="B512" i="5"/>
  <c r="L511" i="5"/>
  <c r="K511" i="5"/>
  <c r="J511" i="5"/>
  <c r="I511" i="5"/>
  <c r="H511" i="5"/>
  <c r="G511" i="5"/>
  <c r="F511" i="5"/>
  <c r="E511" i="5"/>
  <c r="D511" i="5"/>
  <c r="C511" i="5"/>
  <c r="B511" i="5"/>
  <c r="L510" i="5"/>
  <c r="K510" i="5"/>
  <c r="J510" i="5"/>
  <c r="I510" i="5"/>
  <c r="H510" i="5"/>
  <c r="G510" i="5"/>
  <c r="F510" i="5"/>
  <c r="E510" i="5"/>
  <c r="D510" i="5"/>
  <c r="C510" i="5"/>
  <c r="B510" i="5"/>
  <c r="L509" i="5"/>
  <c r="K509" i="5"/>
  <c r="J509" i="5"/>
  <c r="I509" i="5"/>
  <c r="H509" i="5"/>
  <c r="G509" i="5"/>
  <c r="F509" i="5"/>
  <c r="E509" i="5"/>
  <c r="D509" i="5"/>
  <c r="C509" i="5"/>
  <c r="B509" i="5"/>
  <c r="L508" i="5"/>
  <c r="K508" i="5"/>
  <c r="J508" i="5"/>
  <c r="I508" i="5"/>
  <c r="H508" i="5"/>
  <c r="G508" i="5"/>
  <c r="F508" i="5"/>
  <c r="E508" i="5"/>
  <c r="D508" i="5"/>
  <c r="C508" i="5"/>
  <c r="B508" i="5"/>
  <c r="L507" i="5"/>
  <c r="K507" i="5"/>
  <c r="J507" i="5"/>
  <c r="I507" i="5"/>
  <c r="H507" i="5"/>
  <c r="G507" i="5"/>
  <c r="F507" i="5"/>
  <c r="E507" i="5"/>
  <c r="D507" i="5"/>
  <c r="C507" i="5"/>
  <c r="B507" i="5"/>
  <c r="L506" i="5"/>
  <c r="K506" i="5"/>
  <c r="J506" i="5"/>
  <c r="I506" i="5"/>
  <c r="H506" i="5"/>
  <c r="G506" i="5"/>
  <c r="F506" i="5"/>
  <c r="E506" i="5"/>
  <c r="D506" i="5"/>
  <c r="C506" i="5"/>
  <c r="B506" i="5"/>
  <c r="L505" i="5"/>
  <c r="K505" i="5"/>
  <c r="J505" i="5"/>
  <c r="I505" i="5"/>
  <c r="H505" i="5"/>
  <c r="G505" i="5"/>
  <c r="F505" i="5"/>
  <c r="E505" i="5"/>
  <c r="D505" i="5"/>
  <c r="C505" i="5"/>
  <c r="B505" i="5"/>
  <c r="L504" i="5"/>
  <c r="K504" i="5"/>
  <c r="J504" i="5"/>
  <c r="I504" i="5"/>
  <c r="H504" i="5"/>
  <c r="G504" i="5"/>
  <c r="F504" i="5"/>
  <c r="E504" i="5"/>
  <c r="D504" i="5"/>
  <c r="C504" i="5"/>
  <c r="B504" i="5"/>
  <c r="L503" i="5"/>
  <c r="K503" i="5"/>
  <c r="J503" i="5"/>
  <c r="I503" i="5"/>
  <c r="H503" i="5"/>
  <c r="G503" i="5"/>
  <c r="F503" i="5"/>
  <c r="E503" i="5"/>
  <c r="D503" i="5"/>
  <c r="C503" i="5"/>
  <c r="B503" i="5"/>
  <c r="L502" i="5"/>
  <c r="K502" i="5"/>
  <c r="J502" i="5"/>
  <c r="I502" i="5"/>
  <c r="H502" i="5"/>
  <c r="G502" i="5"/>
  <c r="F502" i="5"/>
  <c r="E502" i="5"/>
  <c r="D502" i="5"/>
  <c r="C502" i="5"/>
  <c r="B502" i="5"/>
  <c r="L501" i="5"/>
  <c r="K501" i="5"/>
  <c r="J501" i="5"/>
  <c r="I501" i="5"/>
  <c r="H501" i="5"/>
  <c r="G501" i="5"/>
  <c r="F501" i="5"/>
  <c r="E501" i="5"/>
  <c r="D501" i="5"/>
  <c r="C501" i="5"/>
  <c r="B501" i="5"/>
  <c r="L500" i="5"/>
  <c r="K500" i="5"/>
  <c r="J500" i="5"/>
  <c r="I500" i="5"/>
  <c r="H500" i="5"/>
  <c r="G500" i="5"/>
  <c r="F500" i="5"/>
  <c r="E500" i="5"/>
  <c r="D500" i="5"/>
  <c r="C500" i="5"/>
  <c r="B500" i="5"/>
  <c r="L499" i="5"/>
  <c r="K499" i="5"/>
  <c r="J499" i="5"/>
  <c r="I499" i="5"/>
  <c r="H499" i="5"/>
  <c r="G499" i="5"/>
  <c r="F499" i="5"/>
  <c r="E499" i="5"/>
  <c r="D499" i="5"/>
  <c r="C499" i="5"/>
  <c r="B499" i="5"/>
  <c r="L498" i="5"/>
  <c r="K498" i="5"/>
  <c r="J498" i="5"/>
  <c r="I498" i="5"/>
  <c r="H498" i="5"/>
  <c r="G498" i="5"/>
  <c r="F498" i="5"/>
  <c r="E498" i="5"/>
  <c r="D498" i="5"/>
  <c r="C498" i="5"/>
  <c r="B498" i="5"/>
  <c r="L497" i="5"/>
  <c r="K497" i="5"/>
  <c r="J497" i="5"/>
  <c r="I497" i="5"/>
  <c r="H497" i="5"/>
  <c r="G497" i="5"/>
  <c r="F497" i="5"/>
  <c r="E497" i="5"/>
  <c r="D497" i="5"/>
  <c r="C497" i="5"/>
  <c r="B497" i="5"/>
  <c r="L496" i="5"/>
  <c r="K496" i="5"/>
  <c r="J496" i="5"/>
  <c r="I496" i="5"/>
  <c r="H496" i="5"/>
  <c r="G496" i="5"/>
  <c r="F496" i="5"/>
  <c r="E496" i="5"/>
  <c r="D496" i="5"/>
  <c r="C496" i="5"/>
  <c r="B496" i="5"/>
  <c r="L495" i="5"/>
  <c r="K495" i="5"/>
  <c r="J495" i="5"/>
  <c r="I495" i="5"/>
  <c r="H495" i="5"/>
  <c r="G495" i="5"/>
  <c r="F495" i="5"/>
  <c r="E495" i="5"/>
  <c r="D495" i="5"/>
  <c r="C495" i="5"/>
  <c r="B495" i="5"/>
  <c r="L494" i="5"/>
  <c r="K494" i="5"/>
  <c r="J494" i="5"/>
  <c r="I494" i="5"/>
  <c r="H494" i="5"/>
  <c r="G494" i="5"/>
  <c r="F494" i="5"/>
  <c r="E494" i="5"/>
  <c r="D494" i="5"/>
  <c r="C494" i="5"/>
  <c r="B494" i="5"/>
  <c r="L493" i="5"/>
  <c r="K493" i="5"/>
  <c r="J493" i="5"/>
  <c r="I493" i="5"/>
  <c r="H493" i="5"/>
  <c r="G493" i="5"/>
  <c r="F493" i="5"/>
  <c r="E493" i="5"/>
  <c r="D493" i="5"/>
  <c r="C493" i="5"/>
  <c r="B493" i="5"/>
  <c r="L492" i="5"/>
  <c r="K492" i="5"/>
  <c r="J492" i="5"/>
  <c r="I492" i="5"/>
  <c r="H492" i="5"/>
  <c r="G492" i="5"/>
  <c r="F492" i="5"/>
  <c r="E492" i="5"/>
  <c r="D492" i="5"/>
  <c r="C492" i="5"/>
  <c r="B492" i="5"/>
  <c r="L491" i="5"/>
  <c r="K491" i="5"/>
  <c r="J491" i="5"/>
  <c r="I491" i="5"/>
  <c r="H491" i="5"/>
  <c r="G491" i="5"/>
  <c r="F491" i="5"/>
  <c r="E491" i="5"/>
  <c r="D491" i="5"/>
  <c r="C491" i="5"/>
  <c r="B491" i="5"/>
  <c r="L490" i="5"/>
  <c r="K490" i="5"/>
  <c r="J490" i="5"/>
  <c r="I490" i="5"/>
  <c r="H490" i="5"/>
  <c r="G490" i="5"/>
  <c r="F490" i="5"/>
  <c r="E490" i="5"/>
  <c r="D490" i="5"/>
  <c r="C490" i="5"/>
  <c r="B490" i="5"/>
  <c r="L489" i="5"/>
  <c r="K489" i="5"/>
  <c r="J489" i="5"/>
  <c r="I489" i="5"/>
  <c r="H489" i="5"/>
  <c r="G489" i="5"/>
  <c r="F489" i="5"/>
  <c r="E489" i="5"/>
  <c r="D489" i="5"/>
  <c r="C489" i="5"/>
  <c r="B489" i="5"/>
  <c r="L488" i="5"/>
  <c r="K488" i="5"/>
  <c r="J488" i="5"/>
  <c r="I488" i="5"/>
  <c r="H488" i="5"/>
  <c r="G488" i="5"/>
  <c r="F488" i="5"/>
  <c r="E488" i="5"/>
  <c r="D488" i="5"/>
  <c r="C488" i="5"/>
  <c r="B488" i="5"/>
  <c r="L487" i="5"/>
  <c r="K487" i="5"/>
  <c r="J487" i="5"/>
  <c r="I487" i="5"/>
  <c r="H487" i="5"/>
  <c r="G487" i="5"/>
  <c r="F487" i="5"/>
  <c r="E487" i="5"/>
  <c r="D487" i="5"/>
  <c r="C487" i="5"/>
  <c r="B487" i="5"/>
  <c r="L486" i="5"/>
  <c r="K486" i="5"/>
  <c r="J486" i="5"/>
  <c r="I486" i="5"/>
  <c r="H486" i="5"/>
  <c r="G486" i="5"/>
  <c r="F486" i="5"/>
  <c r="E486" i="5"/>
  <c r="D486" i="5"/>
  <c r="C486" i="5"/>
  <c r="B486" i="5"/>
  <c r="L485" i="5"/>
  <c r="K485" i="5"/>
  <c r="J485" i="5"/>
  <c r="I485" i="5"/>
  <c r="H485" i="5"/>
  <c r="G485" i="5"/>
  <c r="F485" i="5"/>
  <c r="E485" i="5"/>
  <c r="D485" i="5"/>
  <c r="C485" i="5"/>
  <c r="B485" i="5"/>
  <c r="L484" i="5"/>
  <c r="K484" i="5"/>
  <c r="J484" i="5"/>
  <c r="I484" i="5"/>
  <c r="H484" i="5"/>
  <c r="G484" i="5"/>
  <c r="F484" i="5"/>
  <c r="E484" i="5"/>
  <c r="D484" i="5"/>
  <c r="C484" i="5"/>
  <c r="B484" i="5"/>
  <c r="L483" i="5"/>
  <c r="K483" i="5"/>
  <c r="J483" i="5"/>
  <c r="I483" i="5"/>
  <c r="H483" i="5"/>
  <c r="G483" i="5"/>
  <c r="F483" i="5"/>
  <c r="E483" i="5"/>
  <c r="D483" i="5"/>
  <c r="C483" i="5"/>
  <c r="B483" i="5"/>
  <c r="L482" i="5"/>
  <c r="K482" i="5"/>
  <c r="J482" i="5"/>
  <c r="I482" i="5"/>
  <c r="H482" i="5"/>
  <c r="G482" i="5"/>
  <c r="F482" i="5"/>
  <c r="E482" i="5"/>
  <c r="D482" i="5"/>
  <c r="C482" i="5"/>
  <c r="B482" i="5"/>
  <c r="L481" i="5"/>
  <c r="K481" i="5"/>
  <c r="J481" i="5"/>
  <c r="I481" i="5"/>
  <c r="H481" i="5"/>
  <c r="G481" i="5"/>
  <c r="F481" i="5"/>
  <c r="E481" i="5"/>
  <c r="D481" i="5"/>
  <c r="C481" i="5"/>
  <c r="B481" i="5"/>
  <c r="L480" i="5"/>
  <c r="K480" i="5"/>
  <c r="J480" i="5"/>
  <c r="I480" i="5"/>
  <c r="H480" i="5"/>
  <c r="G480" i="5"/>
  <c r="F480" i="5"/>
  <c r="E480" i="5"/>
  <c r="D480" i="5"/>
  <c r="C480" i="5"/>
  <c r="B480" i="5"/>
  <c r="L479" i="5"/>
  <c r="K479" i="5"/>
  <c r="J479" i="5"/>
  <c r="I479" i="5"/>
  <c r="H479" i="5"/>
  <c r="G479" i="5"/>
  <c r="F479" i="5"/>
  <c r="E479" i="5"/>
  <c r="D479" i="5"/>
  <c r="C479" i="5"/>
  <c r="B479" i="5"/>
  <c r="L478" i="5"/>
  <c r="K478" i="5"/>
  <c r="J478" i="5"/>
  <c r="I478" i="5"/>
  <c r="H478" i="5"/>
  <c r="G478" i="5"/>
  <c r="F478" i="5"/>
  <c r="E478" i="5"/>
  <c r="D478" i="5"/>
  <c r="C478" i="5"/>
  <c r="B478" i="5"/>
  <c r="L477" i="5"/>
  <c r="K477" i="5"/>
  <c r="J477" i="5"/>
  <c r="I477" i="5"/>
  <c r="H477" i="5"/>
  <c r="G477" i="5"/>
  <c r="F477" i="5"/>
  <c r="E477" i="5"/>
  <c r="D477" i="5"/>
  <c r="C477" i="5"/>
  <c r="B477" i="5"/>
  <c r="L476" i="5"/>
  <c r="K476" i="5"/>
  <c r="J476" i="5"/>
  <c r="I476" i="5"/>
  <c r="H476" i="5"/>
  <c r="G476" i="5"/>
  <c r="F476" i="5"/>
  <c r="E476" i="5"/>
  <c r="D476" i="5"/>
  <c r="C476" i="5"/>
  <c r="B476" i="5"/>
  <c r="L475" i="5"/>
  <c r="K475" i="5"/>
  <c r="J475" i="5"/>
  <c r="I475" i="5"/>
  <c r="H475" i="5"/>
  <c r="G475" i="5"/>
  <c r="F475" i="5"/>
  <c r="E475" i="5"/>
  <c r="D475" i="5"/>
  <c r="C475" i="5"/>
  <c r="B475" i="5"/>
  <c r="L474" i="5"/>
  <c r="K474" i="5"/>
  <c r="J474" i="5"/>
  <c r="I474" i="5"/>
  <c r="H474" i="5"/>
  <c r="G474" i="5"/>
  <c r="F474" i="5"/>
  <c r="E474" i="5"/>
  <c r="D474" i="5"/>
  <c r="C474" i="5"/>
  <c r="B474" i="5"/>
  <c r="L473" i="5"/>
  <c r="K473" i="5"/>
  <c r="J473" i="5"/>
  <c r="I473" i="5"/>
  <c r="H473" i="5"/>
  <c r="G473" i="5"/>
  <c r="F473" i="5"/>
  <c r="E473" i="5"/>
  <c r="D473" i="5"/>
  <c r="C473" i="5"/>
  <c r="B473" i="5"/>
  <c r="L472" i="5"/>
  <c r="K472" i="5"/>
  <c r="J472" i="5"/>
  <c r="I472" i="5"/>
  <c r="H472" i="5"/>
  <c r="G472" i="5"/>
  <c r="F472" i="5"/>
  <c r="E472" i="5"/>
  <c r="D472" i="5"/>
  <c r="C472" i="5"/>
  <c r="B472" i="5"/>
  <c r="L471" i="5"/>
  <c r="K471" i="5"/>
  <c r="J471" i="5"/>
  <c r="I471" i="5"/>
  <c r="H471" i="5"/>
  <c r="G471" i="5"/>
  <c r="F471" i="5"/>
  <c r="E471" i="5"/>
  <c r="D471" i="5"/>
  <c r="C471" i="5"/>
  <c r="B471" i="5"/>
  <c r="L470" i="5"/>
  <c r="K470" i="5"/>
  <c r="J470" i="5"/>
  <c r="I470" i="5"/>
  <c r="H470" i="5"/>
  <c r="G470" i="5"/>
  <c r="F470" i="5"/>
  <c r="E470" i="5"/>
  <c r="D470" i="5"/>
  <c r="C470" i="5"/>
  <c r="B470" i="5"/>
  <c r="L469" i="5"/>
  <c r="K469" i="5"/>
  <c r="J469" i="5"/>
  <c r="I469" i="5"/>
  <c r="H469" i="5"/>
  <c r="G469" i="5"/>
  <c r="F469" i="5"/>
  <c r="E469" i="5"/>
  <c r="D469" i="5"/>
  <c r="C469" i="5"/>
  <c r="B469" i="5"/>
  <c r="L468" i="5"/>
  <c r="K468" i="5"/>
  <c r="J468" i="5"/>
  <c r="I468" i="5"/>
  <c r="H468" i="5"/>
  <c r="G468" i="5"/>
  <c r="F468" i="5"/>
  <c r="E468" i="5"/>
  <c r="D468" i="5"/>
  <c r="C468" i="5"/>
  <c r="B468" i="5"/>
  <c r="L467" i="5"/>
  <c r="K467" i="5"/>
  <c r="J467" i="5"/>
  <c r="I467" i="5"/>
  <c r="H467" i="5"/>
  <c r="G467" i="5"/>
  <c r="F467" i="5"/>
  <c r="E467" i="5"/>
  <c r="D467" i="5"/>
  <c r="C467" i="5"/>
  <c r="B467" i="5"/>
  <c r="L466" i="5"/>
  <c r="K466" i="5"/>
  <c r="J466" i="5"/>
  <c r="I466" i="5"/>
  <c r="H466" i="5"/>
  <c r="G466" i="5"/>
  <c r="F466" i="5"/>
  <c r="E466" i="5"/>
  <c r="D466" i="5"/>
  <c r="C466" i="5"/>
  <c r="B466" i="5"/>
  <c r="L465" i="5"/>
  <c r="K465" i="5"/>
  <c r="J465" i="5"/>
  <c r="I465" i="5"/>
  <c r="H465" i="5"/>
  <c r="G465" i="5"/>
  <c r="F465" i="5"/>
  <c r="E465" i="5"/>
  <c r="D465" i="5"/>
  <c r="C465" i="5"/>
  <c r="B465" i="5"/>
  <c r="L464" i="5"/>
  <c r="K464" i="5"/>
  <c r="J464" i="5"/>
  <c r="I464" i="5"/>
  <c r="H464" i="5"/>
  <c r="G464" i="5"/>
  <c r="F464" i="5"/>
  <c r="E464" i="5"/>
  <c r="D464" i="5"/>
  <c r="C464" i="5"/>
  <c r="B464" i="5"/>
  <c r="L463" i="5"/>
  <c r="K463" i="5"/>
  <c r="J463" i="5"/>
  <c r="I463" i="5"/>
  <c r="H463" i="5"/>
  <c r="G463" i="5"/>
  <c r="F463" i="5"/>
  <c r="E463" i="5"/>
  <c r="D463" i="5"/>
  <c r="C463" i="5"/>
  <c r="B463" i="5"/>
  <c r="L462" i="5"/>
  <c r="K462" i="5"/>
  <c r="J462" i="5"/>
  <c r="I462" i="5"/>
  <c r="H462" i="5"/>
  <c r="G462" i="5"/>
  <c r="F462" i="5"/>
  <c r="E462" i="5"/>
  <c r="D462" i="5"/>
  <c r="C462" i="5"/>
  <c r="B462" i="5"/>
  <c r="L461" i="5"/>
  <c r="K461" i="5"/>
  <c r="J461" i="5"/>
  <c r="I461" i="5"/>
  <c r="H461" i="5"/>
  <c r="G461" i="5"/>
  <c r="F461" i="5"/>
  <c r="E461" i="5"/>
  <c r="D461" i="5"/>
  <c r="C461" i="5"/>
  <c r="B461" i="5"/>
  <c r="L460" i="5"/>
  <c r="K460" i="5"/>
  <c r="J460" i="5"/>
  <c r="I460" i="5"/>
  <c r="H460" i="5"/>
  <c r="G460" i="5"/>
  <c r="F460" i="5"/>
  <c r="E460" i="5"/>
  <c r="D460" i="5"/>
  <c r="C460" i="5"/>
  <c r="B460" i="5"/>
  <c r="L459" i="5"/>
  <c r="K459" i="5"/>
  <c r="J459" i="5"/>
  <c r="I459" i="5"/>
  <c r="H459" i="5"/>
  <c r="G459" i="5"/>
  <c r="F459" i="5"/>
  <c r="E459" i="5"/>
  <c r="D459" i="5"/>
  <c r="C459" i="5"/>
  <c r="B459" i="5"/>
  <c r="L458" i="5"/>
  <c r="K458" i="5"/>
  <c r="J458" i="5"/>
  <c r="I458" i="5"/>
  <c r="H458" i="5"/>
  <c r="G458" i="5"/>
  <c r="F458" i="5"/>
  <c r="E458" i="5"/>
  <c r="D458" i="5"/>
  <c r="C458" i="5"/>
  <c r="B458" i="5"/>
  <c r="L457" i="5"/>
  <c r="K457" i="5"/>
  <c r="J457" i="5"/>
  <c r="I457" i="5"/>
  <c r="H457" i="5"/>
  <c r="G457" i="5"/>
  <c r="F457" i="5"/>
  <c r="E457" i="5"/>
  <c r="D457" i="5"/>
  <c r="C457" i="5"/>
  <c r="B457" i="5"/>
  <c r="L456" i="5"/>
  <c r="K456" i="5"/>
  <c r="J456" i="5"/>
  <c r="I456" i="5"/>
  <c r="H456" i="5"/>
  <c r="G456" i="5"/>
  <c r="F456" i="5"/>
  <c r="E456" i="5"/>
  <c r="D456" i="5"/>
  <c r="C456" i="5"/>
  <c r="B456" i="5"/>
  <c r="L455" i="5"/>
  <c r="K455" i="5"/>
  <c r="J455" i="5"/>
  <c r="I455" i="5"/>
  <c r="H455" i="5"/>
  <c r="G455" i="5"/>
  <c r="F455" i="5"/>
  <c r="E455" i="5"/>
  <c r="D455" i="5"/>
  <c r="C455" i="5"/>
  <c r="B455" i="5"/>
  <c r="L454" i="5"/>
  <c r="K454" i="5"/>
  <c r="J454" i="5"/>
  <c r="I454" i="5"/>
  <c r="H454" i="5"/>
  <c r="G454" i="5"/>
  <c r="F454" i="5"/>
  <c r="E454" i="5"/>
  <c r="D454" i="5"/>
  <c r="C454" i="5"/>
  <c r="B454" i="5"/>
  <c r="L453" i="5"/>
  <c r="K453" i="5"/>
  <c r="J453" i="5"/>
  <c r="I453" i="5"/>
  <c r="H453" i="5"/>
  <c r="G453" i="5"/>
  <c r="F453" i="5"/>
  <c r="E453" i="5"/>
  <c r="D453" i="5"/>
  <c r="C453" i="5"/>
  <c r="B453" i="5"/>
  <c r="L452" i="5"/>
  <c r="K452" i="5"/>
  <c r="J452" i="5"/>
  <c r="I452" i="5"/>
  <c r="H452" i="5"/>
  <c r="G452" i="5"/>
  <c r="F452" i="5"/>
  <c r="E452" i="5"/>
  <c r="D452" i="5"/>
  <c r="C452" i="5"/>
  <c r="B452" i="5"/>
  <c r="L451" i="5"/>
  <c r="K451" i="5"/>
  <c r="J451" i="5"/>
  <c r="I451" i="5"/>
  <c r="H451" i="5"/>
  <c r="G451" i="5"/>
  <c r="F451" i="5"/>
  <c r="E451" i="5"/>
  <c r="D451" i="5"/>
  <c r="C451" i="5"/>
  <c r="B451" i="5"/>
  <c r="L450" i="5"/>
  <c r="K450" i="5"/>
  <c r="J450" i="5"/>
  <c r="I450" i="5"/>
  <c r="H450" i="5"/>
  <c r="G450" i="5"/>
  <c r="F450" i="5"/>
  <c r="E450" i="5"/>
  <c r="D450" i="5"/>
  <c r="C450" i="5"/>
  <c r="B450" i="5"/>
  <c r="L449" i="5"/>
  <c r="K449" i="5"/>
  <c r="J449" i="5"/>
  <c r="I449" i="5"/>
  <c r="H449" i="5"/>
  <c r="G449" i="5"/>
  <c r="F449" i="5"/>
  <c r="E449" i="5"/>
  <c r="D449" i="5"/>
  <c r="C449" i="5"/>
  <c r="B449" i="5"/>
  <c r="L448" i="5"/>
  <c r="K448" i="5"/>
  <c r="J448" i="5"/>
  <c r="I448" i="5"/>
  <c r="H448" i="5"/>
  <c r="G448" i="5"/>
  <c r="F448" i="5"/>
  <c r="E448" i="5"/>
  <c r="D448" i="5"/>
  <c r="C448" i="5"/>
  <c r="B448" i="5"/>
  <c r="L447" i="5"/>
  <c r="K447" i="5"/>
  <c r="J447" i="5"/>
  <c r="I447" i="5"/>
  <c r="H447" i="5"/>
  <c r="G447" i="5"/>
  <c r="F447" i="5"/>
  <c r="E447" i="5"/>
  <c r="D447" i="5"/>
  <c r="C447" i="5"/>
  <c r="B447" i="5"/>
  <c r="L446" i="5"/>
  <c r="K446" i="5"/>
  <c r="J446" i="5"/>
  <c r="I446" i="5"/>
  <c r="H446" i="5"/>
  <c r="G446" i="5"/>
  <c r="F446" i="5"/>
  <c r="E446" i="5"/>
  <c r="D446" i="5"/>
  <c r="C446" i="5"/>
  <c r="B446" i="5"/>
  <c r="L445" i="5"/>
  <c r="K445" i="5"/>
  <c r="J445" i="5"/>
  <c r="I445" i="5"/>
  <c r="H445" i="5"/>
  <c r="G445" i="5"/>
  <c r="F445" i="5"/>
  <c r="E445" i="5"/>
  <c r="D445" i="5"/>
  <c r="C445" i="5"/>
  <c r="B445" i="5"/>
  <c r="L444" i="5"/>
  <c r="K444" i="5"/>
  <c r="J444" i="5"/>
  <c r="I444" i="5"/>
  <c r="H444" i="5"/>
  <c r="G444" i="5"/>
  <c r="F444" i="5"/>
  <c r="E444" i="5"/>
  <c r="D444" i="5"/>
  <c r="C444" i="5"/>
  <c r="B444" i="5"/>
  <c r="L443" i="5"/>
  <c r="K443" i="5"/>
  <c r="J443" i="5"/>
  <c r="I443" i="5"/>
  <c r="H443" i="5"/>
  <c r="G443" i="5"/>
  <c r="F443" i="5"/>
  <c r="E443" i="5"/>
  <c r="D443" i="5"/>
  <c r="C443" i="5"/>
  <c r="B443" i="5"/>
  <c r="L442" i="5"/>
  <c r="K442" i="5"/>
  <c r="J442" i="5"/>
  <c r="I442" i="5"/>
  <c r="H442" i="5"/>
  <c r="G442" i="5"/>
  <c r="F442" i="5"/>
  <c r="E442" i="5"/>
  <c r="D442" i="5"/>
  <c r="C442" i="5"/>
  <c r="B442" i="5"/>
  <c r="L441" i="5"/>
  <c r="K441" i="5"/>
  <c r="J441" i="5"/>
  <c r="I441" i="5"/>
  <c r="H441" i="5"/>
  <c r="G441" i="5"/>
  <c r="F441" i="5"/>
  <c r="E441" i="5"/>
  <c r="D441" i="5"/>
  <c r="C441" i="5"/>
  <c r="B441" i="5"/>
  <c r="L440" i="5"/>
  <c r="K440" i="5"/>
  <c r="J440" i="5"/>
  <c r="I440" i="5"/>
  <c r="H440" i="5"/>
  <c r="G440" i="5"/>
  <c r="F440" i="5"/>
  <c r="E440" i="5"/>
  <c r="D440" i="5"/>
  <c r="C440" i="5"/>
  <c r="B440" i="5"/>
  <c r="L439" i="5"/>
  <c r="K439" i="5"/>
  <c r="J439" i="5"/>
  <c r="I439" i="5"/>
  <c r="H439" i="5"/>
  <c r="G439" i="5"/>
  <c r="F439" i="5"/>
  <c r="E439" i="5"/>
  <c r="D439" i="5"/>
  <c r="C439" i="5"/>
  <c r="B439" i="5"/>
  <c r="L438" i="5"/>
  <c r="K438" i="5"/>
  <c r="J438" i="5"/>
  <c r="I438" i="5"/>
  <c r="H438" i="5"/>
  <c r="G438" i="5"/>
  <c r="F438" i="5"/>
  <c r="E438" i="5"/>
  <c r="D438" i="5"/>
  <c r="C438" i="5"/>
  <c r="B438" i="5"/>
  <c r="L437" i="5"/>
  <c r="K437" i="5"/>
  <c r="J437" i="5"/>
  <c r="I437" i="5"/>
  <c r="H437" i="5"/>
  <c r="G437" i="5"/>
  <c r="F437" i="5"/>
  <c r="E437" i="5"/>
  <c r="D437" i="5"/>
  <c r="C437" i="5"/>
  <c r="B437" i="5"/>
  <c r="L436" i="5"/>
  <c r="K436" i="5"/>
  <c r="J436" i="5"/>
  <c r="I436" i="5"/>
  <c r="H436" i="5"/>
  <c r="G436" i="5"/>
  <c r="F436" i="5"/>
  <c r="E436" i="5"/>
  <c r="D436" i="5"/>
  <c r="C436" i="5"/>
  <c r="B436" i="5"/>
  <c r="L435" i="5"/>
  <c r="K435" i="5"/>
  <c r="J435" i="5"/>
  <c r="I435" i="5"/>
  <c r="H435" i="5"/>
  <c r="G435" i="5"/>
  <c r="F435" i="5"/>
  <c r="E435" i="5"/>
  <c r="D435" i="5"/>
  <c r="C435" i="5"/>
  <c r="B435" i="5"/>
  <c r="L434" i="5"/>
  <c r="K434" i="5"/>
  <c r="J434" i="5"/>
  <c r="I434" i="5"/>
  <c r="H434" i="5"/>
  <c r="G434" i="5"/>
  <c r="F434" i="5"/>
  <c r="E434" i="5"/>
  <c r="D434" i="5"/>
  <c r="C434" i="5"/>
  <c r="B434" i="5"/>
  <c r="L433" i="5"/>
  <c r="K433" i="5"/>
  <c r="J433" i="5"/>
  <c r="I433" i="5"/>
  <c r="H433" i="5"/>
  <c r="G433" i="5"/>
  <c r="F433" i="5"/>
  <c r="E433" i="5"/>
  <c r="D433" i="5"/>
  <c r="C433" i="5"/>
  <c r="B433" i="5"/>
  <c r="L432" i="5"/>
  <c r="K432" i="5"/>
  <c r="J432" i="5"/>
  <c r="I432" i="5"/>
  <c r="H432" i="5"/>
  <c r="G432" i="5"/>
  <c r="F432" i="5"/>
  <c r="E432" i="5"/>
  <c r="D432" i="5"/>
  <c r="C432" i="5"/>
  <c r="B432" i="5"/>
  <c r="L431" i="5"/>
  <c r="K431" i="5"/>
  <c r="J431" i="5"/>
  <c r="I431" i="5"/>
  <c r="H431" i="5"/>
  <c r="G431" i="5"/>
  <c r="F431" i="5"/>
  <c r="E431" i="5"/>
  <c r="D431" i="5"/>
  <c r="C431" i="5"/>
  <c r="B431" i="5"/>
  <c r="L430" i="5"/>
  <c r="K430" i="5"/>
  <c r="J430" i="5"/>
  <c r="I430" i="5"/>
  <c r="H430" i="5"/>
  <c r="G430" i="5"/>
  <c r="F430" i="5"/>
  <c r="E430" i="5"/>
  <c r="D430" i="5"/>
  <c r="C430" i="5"/>
  <c r="B430" i="5"/>
  <c r="L429" i="5"/>
  <c r="K429" i="5"/>
  <c r="J429" i="5"/>
  <c r="I429" i="5"/>
  <c r="H429" i="5"/>
  <c r="G429" i="5"/>
  <c r="F429" i="5"/>
  <c r="E429" i="5"/>
  <c r="D429" i="5"/>
  <c r="C429" i="5"/>
  <c r="B429" i="5"/>
  <c r="L428" i="5"/>
  <c r="K428" i="5"/>
  <c r="J428" i="5"/>
  <c r="I428" i="5"/>
  <c r="H428" i="5"/>
  <c r="G428" i="5"/>
  <c r="F428" i="5"/>
  <c r="E428" i="5"/>
  <c r="D428" i="5"/>
  <c r="C428" i="5"/>
  <c r="B428" i="5"/>
  <c r="L427" i="5"/>
  <c r="K427" i="5"/>
  <c r="J427" i="5"/>
  <c r="I427" i="5"/>
  <c r="H427" i="5"/>
  <c r="G427" i="5"/>
  <c r="F427" i="5"/>
  <c r="E427" i="5"/>
  <c r="D427" i="5"/>
  <c r="C427" i="5"/>
  <c r="B427" i="5"/>
  <c r="L426" i="5"/>
  <c r="K426" i="5"/>
  <c r="J426" i="5"/>
  <c r="I426" i="5"/>
  <c r="H426" i="5"/>
  <c r="G426" i="5"/>
  <c r="F426" i="5"/>
  <c r="E426" i="5"/>
  <c r="D426" i="5"/>
  <c r="C426" i="5"/>
  <c r="B426" i="5"/>
  <c r="L425" i="5"/>
  <c r="K425" i="5"/>
  <c r="J425" i="5"/>
  <c r="I425" i="5"/>
  <c r="H425" i="5"/>
  <c r="G425" i="5"/>
  <c r="F425" i="5"/>
  <c r="E425" i="5"/>
  <c r="D425" i="5"/>
  <c r="C425" i="5"/>
  <c r="B425" i="5"/>
  <c r="L424" i="5"/>
  <c r="K424" i="5"/>
  <c r="J424" i="5"/>
  <c r="I424" i="5"/>
  <c r="H424" i="5"/>
  <c r="G424" i="5"/>
  <c r="F424" i="5"/>
  <c r="E424" i="5"/>
  <c r="D424" i="5"/>
  <c r="C424" i="5"/>
  <c r="B424" i="5"/>
  <c r="L423" i="5"/>
  <c r="K423" i="5"/>
  <c r="J423" i="5"/>
  <c r="I423" i="5"/>
  <c r="H423" i="5"/>
  <c r="G423" i="5"/>
  <c r="F423" i="5"/>
  <c r="E423" i="5"/>
  <c r="D423" i="5"/>
  <c r="C423" i="5"/>
  <c r="B423" i="5"/>
  <c r="L422" i="5"/>
  <c r="K422" i="5"/>
  <c r="J422" i="5"/>
  <c r="I422" i="5"/>
  <c r="H422" i="5"/>
  <c r="G422" i="5"/>
  <c r="F422" i="5"/>
  <c r="E422" i="5"/>
  <c r="D422" i="5"/>
  <c r="C422" i="5"/>
  <c r="B422" i="5"/>
  <c r="L421" i="5"/>
  <c r="K421" i="5"/>
  <c r="J421" i="5"/>
  <c r="I421" i="5"/>
  <c r="H421" i="5"/>
  <c r="G421" i="5"/>
  <c r="F421" i="5"/>
  <c r="E421" i="5"/>
  <c r="D421" i="5"/>
  <c r="C421" i="5"/>
  <c r="B421" i="5"/>
  <c r="L420" i="5"/>
  <c r="K420" i="5"/>
  <c r="J420" i="5"/>
  <c r="I420" i="5"/>
  <c r="H420" i="5"/>
  <c r="G420" i="5"/>
  <c r="F420" i="5"/>
  <c r="E420" i="5"/>
  <c r="D420" i="5"/>
  <c r="C420" i="5"/>
  <c r="B420" i="5"/>
  <c r="L419" i="5"/>
  <c r="K419" i="5"/>
  <c r="J419" i="5"/>
  <c r="I419" i="5"/>
  <c r="H419" i="5"/>
  <c r="G419" i="5"/>
  <c r="F419" i="5"/>
  <c r="E419" i="5"/>
  <c r="D419" i="5"/>
  <c r="C419" i="5"/>
  <c r="B419" i="5"/>
  <c r="L418" i="5"/>
  <c r="K418" i="5"/>
  <c r="J418" i="5"/>
  <c r="I418" i="5"/>
  <c r="H418" i="5"/>
  <c r="G418" i="5"/>
  <c r="F418" i="5"/>
  <c r="E418" i="5"/>
  <c r="D418" i="5"/>
  <c r="C418" i="5"/>
  <c r="B418" i="5"/>
  <c r="L417" i="5"/>
  <c r="K417" i="5"/>
  <c r="J417" i="5"/>
  <c r="I417" i="5"/>
  <c r="H417" i="5"/>
  <c r="G417" i="5"/>
  <c r="F417" i="5"/>
  <c r="E417" i="5"/>
  <c r="D417" i="5"/>
  <c r="C417" i="5"/>
  <c r="B417" i="5"/>
  <c r="L416" i="5"/>
  <c r="K416" i="5"/>
  <c r="J416" i="5"/>
  <c r="I416" i="5"/>
  <c r="H416" i="5"/>
  <c r="G416" i="5"/>
  <c r="F416" i="5"/>
  <c r="E416" i="5"/>
  <c r="D416" i="5"/>
  <c r="C416" i="5"/>
  <c r="B416" i="5"/>
  <c r="L415" i="5"/>
  <c r="K415" i="5"/>
  <c r="J415" i="5"/>
  <c r="I415" i="5"/>
  <c r="H415" i="5"/>
  <c r="G415" i="5"/>
  <c r="F415" i="5"/>
  <c r="E415" i="5"/>
  <c r="D415" i="5"/>
  <c r="C415" i="5"/>
  <c r="B415" i="5"/>
  <c r="L414" i="5"/>
  <c r="K414" i="5"/>
  <c r="J414" i="5"/>
  <c r="I414" i="5"/>
  <c r="H414" i="5"/>
  <c r="G414" i="5"/>
  <c r="F414" i="5"/>
  <c r="E414" i="5"/>
  <c r="D414" i="5"/>
  <c r="C414" i="5"/>
  <c r="B414" i="5"/>
  <c r="L413" i="5"/>
  <c r="K413" i="5"/>
  <c r="J413" i="5"/>
  <c r="I413" i="5"/>
  <c r="H413" i="5"/>
  <c r="G413" i="5"/>
  <c r="F413" i="5"/>
  <c r="E413" i="5"/>
  <c r="D413" i="5"/>
  <c r="C413" i="5"/>
  <c r="B413" i="5"/>
  <c r="L412" i="5"/>
  <c r="K412" i="5"/>
  <c r="J412" i="5"/>
  <c r="I412" i="5"/>
  <c r="H412" i="5"/>
  <c r="G412" i="5"/>
  <c r="F412" i="5"/>
  <c r="E412" i="5"/>
  <c r="D412" i="5"/>
  <c r="C412" i="5"/>
  <c r="B412" i="5"/>
  <c r="L411" i="5"/>
  <c r="K411" i="5"/>
  <c r="J411" i="5"/>
  <c r="I411" i="5"/>
  <c r="H411" i="5"/>
  <c r="G411" i="5"/>
  <c r="F411" i="5"/>
  <c r="E411" i="5"/>
  <c r="D411" i="5"/>
  <c r="C411" i="5"/>
  <c r="B411" i="5"/>
  <c r="L410" i="5"/>
  <c r="K410" i="5"/>
  <c r="J410" i="5"/>
  <c r="I410" i="5"/>
  <c r="H410" i="5"/>
  <c r="G410" i="5"/>
  <c r="F410" i="5"/>
  <c r="E410" i="5"/>
  <c r="D410" i="5"/>
  <c r="C410" i="5"/>
  <c r="B410" i="5"/>
  <c r="L409" i="5"/>
  <c r="K409" i="5"/>
  <c r="J409" i="5"/>
  <c r="I409" i="5"/>
  <c r="H409" i="5"/>
  <c r="G409" i="5"/>
  <c r="F409" i="5"/>
  <c r="E409" i="5"/>
  <c r="D409" i="5"/>
  <c r="C409" i="5"/>
  <c r="B409" i="5"/>
  <c r="L408" i="5"/>
  <c r="K408" i="5"/>
  <c r="J408" i="5"/>
  <c r="I408" i="5"/>
  <c r="H408" i="5"/>
  <c r="G408" i="5"/>
  <c r="F408" i="5"/>
  <c r="E408" i="5"/>
  <c r="D408" i="5"/>
  <c r="C408" i="5"/>
  <c r="B408" i="5"/>
  <c r="L407" i="5"/>
  <c r="K407" i="5"/>
  <c r="J407" i="5"/>
  <c r="I407" i="5"/>
  <c r="H407" i="5"/>
  <c r="G407" i="5"/>
  <c r="F407" i="5"/>
  <c r="E407" i="5"/>
  <c r="D407" i="5"/>
  <c r="C407" i="5"/>
  <c r="B407" i="5"/>
  <c r="L406" i="5"/>
  <c r="K406" i="5"/>
  <c r="J406" i="5"/>
  <c r="I406" i="5"/>
  <c r="H406" i="5"/>
  <c r="G406" i="5"/>
  <c r="F406" i="5"/>
  <c r="E406" i="5"/>
  <c r="D406" i="5"/>
  <c r="C406" i="5"/>
  <c r="B406" i="5"/>
  <c r="L405" i="5"/>
  <c r="K405" i="5"/>
  <c r="J405" i="5"/>
  <c r="I405" i="5"/>
  <c r="H405" i="5"/>
  <c r="G405" i="5"/>
  <c r="F405" i="5"/>
  <c r="E405" i="5"/>
  <c r="D405" i="5"/>
  <c r="C405" i="5"/>
  <c r="B405" i="5"/>
  <c r="L404" i="5"/>
  <c r="K404" i="5"/>
  <c r="J404" i="5"/>
  <c r="I404" i="5"/>
  <c r="H404" i="5"/>
  <c r="G404" i="5"/>
  <c r="F404" i="5"/>
  <c r="E404" i="5"/>
  <c r="D404" i="5"/>
  <c r="C404" i="5"/>
  <c r="B404" i="5"/>
  <c r="L403" i="5"/>
  <c r="K403" i="5"/>
  <c r="J403" i="5"/>
  <c r="I403" i="5"/>
  <c r="H403" i="5"/>
  <c r="G403" i="5"/>
  <c r="F403" i="5"/>
  <c r="E403" i="5"/>
  <c r="D403" i="5"/>
  <c r="C403" i="5"/>
  <c r="B403" i="5"/>
  <c r="L402" i="5"/>
  <c r="K402" i="5"/>
  <c r="J402" i="5"/>
  <c r="I402" i="5"/>
  <c r="H402" i="5"/>
  <c r="G402" i="5"/>
  <c r="F402" i="5"/>
  <c r="E402" i="5"/>
  <c r="D402" i="5"/>
  <c r="C402" i="5"/>
  <c r="B402" i="5"/>
  <c r="L401" i="5"/>
  <c r="K401" i="5"/>
  <c r="J401" i="5"/>
  <c r="I401" i="5"/>
  <c r="H401" i="5"/>
  <c r="G401" i="5"/>
  <c r="F401" i="5"/>
  <c r="E401" i="5"/>
  <c r="D401" i="5"/>
  <c r="C401" i="5"/>
  <c r="B401" i="5"/>
  <c r="L400" i="5"/>
  <c r="K400" i="5"/>
  <c r="J400" i="5"/>
  <c r="I400" i="5"/>
  <c r="H400" i="5"/>
  <c r="G400" i="5"/>
  <c r="F400" i="5"/>
  <c r="E400" i="5"/>
  <c r="D400" i="5"/>
  <c r="C400" i="5"/>
  <c r="B400" i="5"/>
  <c r="L399" i="5"/>
  <c r="K399" i="5"/>
  <c r="J399" i="5"/>
  <c r="I399" i="5"/>
  <c r="H399" i="5"/>
  <c r="G399" i="5"/>
  <c r="F399" i="5"/>
  <c r="E399" i="5"/>
  <c r="D399" i="5"/>
  <c r="C399" i="5"/>
  <c r="B399" i="5"/>
  <c r="L398" i="5"/>
  <c r="K398" i="5"/>
  <c r="J398" i="5"/>
  <c r="I398" i="5"/>
  <c r="H398" i="5"/>
  <c r="G398" i="5"/>
  <c r="F398" i="5"/>
  <c r="E398" i="5"/>
  <c r="D398" i="5"/>
  <c r="C398" i="5"/>
  <c r="B398" i="5"/>
  <c r="L397" i="5"/>
  <c r="K397" i="5"/>
  <c r="J397" i="5"/>
  <c r="I397" i="5"/>
  <c r="H397" i="5"/>
  <c r="G397" i="5"/>
  <c r="F397" i="5"/>
  <c r="E397" i="5"/>
  <c r="D397" i="5"/>
  <c r="C397" i="5"/>
  <c r="B397" i="5"/>
  <c r="L396" i="5"/>
  <c r="K396" i="5"/>
  <c r="J396" i="5"/>
  <c r="I396" i="5"/>
  <c r="H396" i="5"/>
  <c r="G396" i="5"/>
  <c r="F396" i="5"/>
  <c r="E396" i="5"/>
  <c r="D396" i="5"/>
  <c r="C396" i="5"/>
  <c r="B396" i="5"/>
  <c r="L395" i="5"/>
  <c r="K395" i="5"/>
  <c r="J395" i="5"/>
  <c r="I395" i="5"/>
  <c r="H395" i="5"/>
  <c r="G395" i="5"/>
  <c r="F395" i="5"/>
  <c r="E395" i="5"/>
  <c r="D395" i="5"/>
  <c r="C395" i="5"/>
  <c r="B395" i="5"/>
  <c r="L394" i="5"/>
  <c r="K394" i="5"/>
  <c r="J394" i="5"/>
  <c r="I394" i="5"/>
  <c r="H394" i="5"/>
  <c r="G394" i="5"/>
  <c r="F394" i="5"/>
  <c r="E394" i="5"/>
  <c r="D394" i="5"/>
  <c r="C394" i="5"/>
  <c r="B394" i="5"/>
  <c r="L393" i="5"/>
  <c r="K393" i="5"/>
  <c r="J393" i="5"/>
  <c r="I393" i="5"/>
  <c r="H393" i="5"/>
  <c r="G393" i="5"/>
  <c r="F393" i="5"/>
  <c r="E393" i="5"/>
  <c r="D393" i="5"/>
  <c r="C393" i="5"/>
  <c r="B393" i="5"/>
  <c r="L392" i="5"/>
  <c r="K392" i="5"/>
  <c r="J392" i="5"/>
  <c r="I392" i="5"/>
  <c r="H392" i="5"/>
  <c r="G392" i="5"/>
  <c r="F392" i="5"/>
  <c r="E392" i="5"/>
  <c r="D392" i="5"/>
  <c r="C392" i="5"/>
  <c r="B392" i="5"/>
  <c r="L391" i="5"/>
  <c r="K391" i="5"/>
  <c r="J391" i="5"/>
  <c r="I391" i="5"/>
  <c r="H391" i="5"/>
  <c r="G391" i="5"/>
  <c r="F391" i="5"/>
  <c r="E391" i="5"/>
  <c r="D391" i="5"/>
  <c r="C391" i="5"/>
  <c r="B391" i="5"/>
  <c r="L390" i="5"/>
  <c r="K390" i="5"/>
  <c r="J390" i="5"/>
  <c r="I390" i="5"/>
  <c r="H390" i="5"/>
  <c r="G390" i="5"/>
  <c r="F390" i="5"/>
  <c r="E390" i="5"/>
  <c r="D390" i="5"/>
  <c r="C390" i="5"/>
  <c r="B390" i="5"/>
  <c r="L389" i="5"/>
  <c r="K389" i="5"/>
  <c r="J389" i="5"/>
  <c r="I389" i="5"/>
  <c r="H389" i="5"/>
  <c r="G389" i="5"/>
  <c r="F389" i="5"/>
  <c r="E389" i="5"/>
  <c r="D389" i="5"/>
  <c r="C389" i="5"/>
  <c r="B389" i="5"/>
  <c r="L388" i="5"/>
  <c r="K388" i="5"/>
  <c r="J388" i="5"/>
  <c r="I388" i="5"/>
  <c r="H388" i="5"/>
  <c r="G388" i="5"/>
  <c r="F388" i="5"/>
  <c r="E388" i="5"/>
  <c r="D388" i="5"/>
  <c r="C388" i="5"/>
  <c r="B388" i="5"/>
  <c r="L387" i="5"/>
  <c r="K387" i="5"/>
  <c r="J387" i="5"/>
  <c r="I387" i="5"/>
  <c r="H387" i="5"/>
  <c r="G387" i="5"/>
  <c r="F387" i="5"/>
  <c r="E387" i="5"/>
  <c r="D387" i="5"/>
  <c r="C387" i="5"/>
  <c r="B387" i="5"/>
  <c r="L386" i="5"/>
  <c r="K386" i="5"/>
  <c r="J386" i="5"/>
  <c r="I386" i="5"/>
  <c r="H386" i="5"/>
  <c r="G386" i="5"/>
  <c r="F386" i="5"/>
  <c r="E386" i="5"/>
  <c r="D386" i="5"/>
  <c r="C386" i="5"/>
  <c r="B386" i="5"/>
  <c r="L385" i="5"/>
  <c r="K385" i="5"/>
  <c r="J385" i="5"/>
  <c r="I385" i="5"/>
  <c r="H385" i="5"/>
  <c r="G385" i="5"/>
  <c r="F385" i="5"/>
  <c r="E385" i="5"/>
  <c r="D385" i="5"/>
  <c r="C385" i="5"/>
  <c r="B385" i="5"/>
  <c r="L384" i="5"/>
  <c r="K384" i="5"/>
  <c r="J384" i="5"/>
  <c r="I384" i="5"/>
  <c r="H384" i="5"/>
  <c r="G384" i="5"/>
  <c r="F384" i="5"/>
  <c r="E384" i="5"/>
  <c r="D384" i="5"/>
  <c r="C384" i="5"/>
  <c r="B384" i="5"/>
  <c r="L383" i="5"/>
  <c r="K383" i="5"/>
  <c r="J383" i="5"/>
  <c r="I383" i="5"/>
  <c r="H383" i="5"/>
  <c r="G383" i="5"/>
  <c r="F383" i="5"/>
  <c r="E383" i="5"/>
  <c r="D383" i="5"/>
  <c r="C383" i="5"/>
  <c r="B383" i="5"/>
  <c r="L382" i="5"/>
  <c r="K382" i="5"/>
  <c r="J382" i="5"/>
  <c r="I382" i="5"/>
  <c r="H382" i="5"/>
  <c r="G382" i="5"/>
  <c r="F382" i="5"/>
  <c r="E382" i="5"/>
  <c r="D382" i="5"/>
  <c r="C382" i="5"/>
  <c r="B382" i="5"/>
  <c r="L381" i="5"/>
  <c r="K381" i="5"/>
  <c r="J381" i="5"/>
  <c r="I381" i="5"/>
  <c r="H381" i="5"/>
  <c r="G381" i="5"/>
  <c r="F381" i="5"/>
  <c r="E381" i="5"/>
  <c r="D381" i="5"/>
  <c r="C381" i="5"/>
  <c r="B381" i="5"/>
  <c r="L380" i="5"/>
  <c r="K380" i="5"/>
  <c r="J380" i="5"/>
  <c r="I380" i="5"/>
  <c r="H380" i="5"/>
  <c r="G380" i="5"/>
  <c r="F380" i="5"/>
  <c r="E380" i="5"/>
  <c r="D380" i="5"/>
  <c r="C380" i="5"/>
  <c r="B380" i="5"/>
  <c r="L379" i="5"/>
  <c r="K379" i="5"/>
  <c r="J379" i="5"/>
  <c r="I379" i="5"/>
  <c r="H379" i="5"/>
  <c r="G379" i="5"/>
  <c r="F379" i="5"/>
  <c r="E379" i="5"/>
  <c r="D379" i="5"/>
  <c r="C379" i="5"/>
  <c r="B379" i="5"/>
  <c r="L378" i="5"/>
  <c r="K378" i="5"/>
  <c r="J378" i="5"/>
  <c r="I378" i="5"/>
  <c r="H378" i="5"/>
  <c r="G378" i="5"/>
  <c r="F378" i="5"/>
  <c r="E378" i="5"/>
  <c r="D378" i="5"/>
  <c r="C378" i="5"/>
  <c r="B378" i="5"/>
  <c r="L377" i="5"/>
  <c r="K377" i="5"/>
  <c r="J377" i="5"/>
  <c r="I377" i="5"/>
  <c r="H377" i="5"/>
  <c r="G377" i="5"/>
  <c r="F377" i="5"/>
  <c r="E377" i="5"/>
  <c r="D377" i="5"/>
  <c r="C377" i="5"/>
  <c r="B377" i="5"/>
  <c r="L376" i="5"/>
  <c r="K376" i="5"/>
  <c r="J376" i="5"/>
  <c r="I376" i="5"/>
  <c r="H376" i="5"/>
  <c r="G376" i="5"/>
  <c r="F376" i="5"/>
  <c r="E376" i="5"/>
  <c r="D376" i="5"/>
  <c r="C376" i="5"/>
  <c r="B376" i="5"/>
  <c r="L375" i="5"/>
  <c r="K375" i="5"/>
  <c r="J375" i="5"/>
  <c r="I375" i="5"/>
  <c r="H375" i="5"/>
  <c r="G375" i="5"/>
  <c r="F375" i="5"/>
  <c r="E375" i="5"/>
  <c r="D375" i="5"/>
  <c r="C375" i="5"/>
  <c r="B375" i="5"/>
  <c r="L374" i="5"/>
  <c r="K374" i="5"/>
  <c r="J374" i="5"/>
  <c r="I374" i="5"/>
  <c r="H374" i="5"/>
  <c r="G374" i="5"/>
  <c r="F374" i="5"/>
  <c r="E374" i="5"/>
  <c r="D374" i="5"/>
  <c r="C374" i="5"/>
  <c r="B374" i="5"/>
  <c r="L373" i="5"/>
  <c r="K373" i="5"/>
  <c r="J373" i="5"/>
  <c r="I373" i="5"/>
  <c r="H373" i="5"/>
  <c r="G373" i="5"/>
  <c r="F373" i="5"/>
  <c r="E373" i="5"/>
  <c r="D373" i="5"/>
  <c r="C373" i="5"/>
  <c r="B373" i="5"/>
  <c r="L372" i="5"/>
  <c r="K372" i="5"/>
  <c r="J372" i="5"/>
  <c r="I372" i="5"/>
  <c r="H372" i="5"/>
  <c r="G372" i="5"/>
  <c r="F372" i="5"/>
  <c r="E372" i="5"/>
  <c r="D372" i="5"/>
  <c r="C372" i="5"/>
  <c r="B372" i="5"/>
  <c r="L371" i="5"/>
  <c r="K371" i="5"/>
  <c r="J371" i="5"/>
  <c r="I371" i="5"/>
  <c r="H371" i="5"/>
  <c r="G371" i="5"/>
  <c r="F371" i="5"/>
  <c r="E371" i="5"/>
  <c r="D371" i="5"/>
  <c r="C371" i="5"/>
  <c r="B371" i="5"/>
  <c r="L370" i="5"/>
  <c r="K370" i="5"/>
  <c r="J370" i="5"/>
  <c r="I370" i="5"/>
  <c r="H370" i="5"/>
  <c r="G370" i="5"/>
  <c r="F370" i="5"/>
  <c r="E370" i="5"/>
  <c r="D370" i="5"/>
  <c r="C370" i="5"/>
  <c r="B370" i="5"/>
  <c r="L369" i="5"/>
  <c r="K369" i="5"/>
  <c r="J369" i="5"/>
  <c r="I369" i="5"/>
  <c r="H369" i="5"/>
  <c r="G369" i="5"/>
  <c r="F369" i="5"/>
  <c r="E369" i="5"/>
  <c r="D369" i="5"/>
  <c r="C369" i="5"/>
  <c r="B369" i="5"/>
  <c r="L368" i="5"/>
  <c r="K368" i="5"/>
  <c r="J368" i="5"/>
  <c r="I368" i="5"/>
  <c r="H368" i="5"/>
  <c r="G368" i="5"/>
  <c r="F368" i="5"/>
  <c r="E368" i="5"/>
  <c r="D368" i="5"/>
  <c r="C368" i="5"/>
  <c r="B368" i="5"/>
  <c r="L367" i="5"/>
  <c r="K367" i="5"/>
  <c r="J367" i="5"/>
  <c r="I367" i="5"/>
  <c r="H367" i="5"/>
  <c r="G367" i="5"/>
  <c r="F367" i="5"/>
  <c r="E367" i="5"/>
  <c r="D367" i="5"/>
  <c r="C367" i="5"/>
  <c r="B367" i="5"/>
  <c r="L366" i="5"/>
  <c r="K366" i="5"/>
  <c r="J366" i="5"/>
  <c r="I366" i="5"/>
  <c r="H366" i="5"/>
  <c r="G366" i="5"/>
  <c r="F366" i="5"/>
  <c r="E366" i="5"/>
  <c r="D366" i="5"/>
  <c r="C366" i="5"/>
  <c r="B366" i="5"/>
  <c r="L365" i="5"/>
  <c r="K365" i="5"/>
  <c r="J365" i="5"/>
  <c r="I365" i="5"/>
  <c r="H365" i="5"/>
  <c r="G365" i="5"/>
  <c r="F365" i="5"/>
  <c r="E365" i="5"/>
  <c r="D365" i="5"/>
  <c r="C365" i="5"/>
  <c r="B365" i="5"/>
  <c r="L364" i="5"/>
  <c r="K364" i="5"/>
  <c r="J364" i="5"/>
  <c r="I364" i="5"/>
  <c r="H364" i="5"/>
  <c r="G364" i="5"/>
  <c r="F364" i="5"/>
  <c r="E364" i="5"/>
  <c r="D364" i="5"/>
  <c r="C364" i="5"/>
  <c r="B364" i="5"/>
  <c r="L363" i="5"/>
  <c r="K363" i="5"/>
  <c r="J363" i="5"/>
  <c r="I363" i="5"/>
  <c r="H363" i="5"/>
  <c r="G363" i="5"/>
  <c r="F363" i="5"/>
  <c r="E363" i="5"/>
  <c r="D363" i="5"/>
  <c r="C363" i="5"/>
  <c r="B363" i="5"/>
  <c r="L362" i="5"/>
  <c r="K362" i="5"/>
  <c r="J362" i="5"/>
  <c r="I362" i="5"/>
  <c r="H362" i="5"/>
  <c r="G362" i="5"/>
  <c r="F362" i="5"/>
  <c r="E362" i="5"/>
  <c r="D362" i="5"/>
  <c r="C362" i="5"/>
  <c r="B362" i="5"/>
  <c r="L361" i="5"/>
  <c r="K361" i="5"/>
  <c r="J361" i="5"/>
  <c r="I361" i="5"/>
  <c r="H361" i="5"/>
  <c r="G361" i="5"/>
  <c r="F361" i="5"/>
  <c r="E361" i="5"/>
  <c r="D361" i="5"/>
  <c r="C361" i="5"/>
  <c r="B361" i="5"/>
  <c r="L360" i="5"/>
  <c r="K360" i="5"/>
  <c r="J360" i="5"/>
  <c r="I360" i="5"/>
  <c r="H360" i="5"/>
  <c r="G360" i="5"/>
  <c r="F360" i="5"/>
  <c r="E360" i="5"/>
  <c r="D360" i="5"/>
  <c r="C360" i="5"/>
  <c r="B360" i="5"/>
  <c r="L359" i="5"/>
  <c r="K359" i="5"/>
  <c r="J359" i="5"/>
  <c r="I359" i="5"/>
  <c r="H359" i="5"/>
  <c r="G359" i="5"/>
  <c r="F359" i="5"/>
  <c r="E359" i="5"/>
  <c r="D359" i="5"/>
  <c r="C359" i="5"/>
  <c r="B359" i="5"/>
  <c r="L358" i="5"/>
  <c r="K358" i="5"/>
  <c r="J358" i="5"/>
  <c r="I358" i="5"/>
  <c r="H358" i="5"/>
  <c r="G358" i="5"/>
  <c r="F358" i="5"/>
  <c r="E358" i="5"/>
  <c r="D358" i="5"/>
  <c r="C358" i="5"/>
  <c r="B358" i="5"/>
  <c r="L357" i="5"/>
  <c r="K357" i="5"/>
  <c r="J357" i="5"/>
  <c r="I357" i="5"/>
  <c r="H357" i="5"/>
  <c r="G357" i="5"/>
  <c r="F357" i="5"/>
  <c r="E357" i="5"/>
  <c r="D357" i="5"/>
  <c r="C357" i="5"/>
  <c r="B357" i="5"/>
  <c r="L356" i="5"/>
  <c r="K356" i="5"/>
  <c r="J356" i="5"/>
  <c r="I356" i="5"/>
  <c r="H356" i="5"/>
  <c r="G356" i="5"/>
  <c r="F356" i="5"/>
  <c r="E356" i="5"/>
  <c r="D356" i="5"/>
  <c r="C356" i="5"/>
  <c r="B356" i="5"/>
  <c r="L355" i="5"/>
  <c r="K355" i="5"/>
  <c r="J355" i="5"/>
  <c r="I355" i="5"/>
  <c r="H355" i="5"/>
  <c r="G355" i="5"/>
  <c r="F355" i="5"/>
  <c r="E355" i="5"/>
  <c r="D355" i="5"/>
  <c r="C355" i="5"/>
  <c r="B355" i="5"/>
  <c r="L354" i="5"/>
  <c r="K354" i="5"/>
  <c r="J354" i="5"/>
  <c r="I354" i="5"/>
  <c r="H354" i="5"/>
  <c r="G354" i="5"/>
  <c r="F354" i="5"/>
  <c r="E354" i="5"/>
  <c r="D354" i="5"/>
  <c r="C354" i="5"/>
  <c r="B354" i="5"/>
  <c r="L353" i="5"/>
  <c r="K353" i="5"/>
  <c r="J353" i="5"/>
  <c r="I353" i="5"/>
  <c r="H353" i="5"/>
  <c r="G353" i="5"/>
  <c r="F353" i="5"/>
  <c r="E353" i="5"/>
  <c r="D353" i="5"/>
  <c r="C353" i="5"/>
  <c r="B353" i="5"/>
  <c r="L352" i="5"/>
  <c r="K352" i="5"/>
  <c r="J352" i="5"/>
  <c r="I352" i="5"/>
  <c r="H352" i="5"/>
  <c r="G352" i="5"/>
  <c r="F352" i="5"/>
  <c r="E352" i="5"/>
  <c r="D352" i="5"/>
  <c r="C352" i="5"/>
  <c r="B352" i="5"/>
  <c r="L351" i="5"/>
  <c r="K351" i="5"/>
  <c r="J351" i="5"/>
  <c r="I351" i="5"/>
  <c r="H351" i="5"/>
  <c r="G351" i="5"/>
  <c r="F351" i="5"/>
  <c r="E351" i="5"/>
  <c r="D351" i="5"/>
  <c r="C351" i="5"/>
  <c r="B351" i="5"/>
  <c r="L350" i="5"/>
  <c r="K350" i="5"/>
  <c r="J350" i="5"/>
  <c r="I350" i="5"/>
  <c r="H350" i="5"/>
  <c r="G350" i="5"/>
  <c r="F350" i="5"/>
  <c r="E350" i="5"/>
  <c r="D350" i="5"/>
  <c r="C350" i="5"/>
  <c r="B350" i="5"/>
  <c r="L349" i="5"/>
  <c r="K349" i="5"/>
  <c r="J349" i="5"/>
  <c r="I349" i="5"/>
  <c r="H349" i="5"/>
  <c r="G349" i="5"/>
  <c r="F349" i="5"/>
  <c r="E349" i="5"/>
  <c r="D349" i="5"/>
  <c r="C349" i="5"/>
  <c r="B349" i="5"/>
  <c r="L348" i="5"/>
  <c r="K348" i="5"/>
  <c r="J348" i="5"/>
  <c r="I348" i="5"/>
  <c r="H348" i="5"/>
  <c r="G348" i="5"/>
  <c r="F348" i="5"/>
  <c r="E348" i="5"/>
  <c r="D348" i="5"/>
  <c r="C348" i="5"/>
  <c r="B348" i="5"/>
  <c r="L347" i="5"/>
  <c r="K347" i="5"/>
  <c r="J347" i="5"/>
  <c r="I347" i="5"/>
  <c r="H347" i="5"/>
  <c r="G347" i="5"/>
  <c r="F347" i="5"/>
  <c r="E347" i="5"/>
  <c r="D347" i="5"/>
  <c r="C347" i="5"/>
  <c r="B347" i="5"/>
  <c r="L346" i="5"/>
  <c r="K346" i="5"/>
  <c r="J346" i="5"/>
  <c r="I346" i="5"/>
  <c r="H346" i="5"/>
  <c r="G346" i="5"/>
  <c r="F346" i="5"/>
  <c r="E346" i="5"/>
  <c r="D346" i="5"/>
  <c r="C346" i="5"/>
  <c r="B346" i="5"/>
  <c r="L345" i="5"/>
  <c r="K345" i="5"/>
  <c r="J345" i="5"/>
  <c r="I345" i="5"/>
  <c r="H345" i="5"/>
  <c r="G345" i="5"/>
  <c r="F345" i="5"/>
  <c r="E345" i="5"/>
  <c r="D345" i="5"/>
  <c r="C345" i="5"/>
  <c r="B345" i="5"/>
  <c r="L344" i="5"/>
  <c r="K344" i="5"/>
  <c r="J344" i="5"/>
  <c r="I344" i="5"/>
  <c r="H344" i="5"/>
  <c r="G344" i="5"/>
  <c r="F344" i="5"/>
  <c r="E344" i="5"/>
  <c r="D344" i="5"/>
  <c r="C344" i="5"/>
  <c r="B344" i="5"/>
  <c r="L343" i="5"/>
  <c r="K343" i="5"/>
  <c r="J343" i="5"/>
  <c r="I343" i="5"/>
  <c r="H343" i="5"/>
  <c r="G343" i="5"/>
  <c r="F343" i="5"/>
  <c r="E343" i="5"/>
  <c r="D343" i="5"/>
  <c r="C343" i="5"/>
  <c r="B343" i="5"/>
  <c r="L342" i="5"/>
  <c r="K342" i="5"/>
  <c r="J342" i="5"/>
  <c r="I342" i="5"/>
  <c r="H342" i="5"/>
  <c r="G342" i="5"/>
  <c r="F342" i="5"/>
  <c r="E342" i="5"/>
  <c r="D342" i="5"/>
  <c r="C342" i="5"/>
  <c r="B342" i="5"/>
  <c r="L341" i="5"/>
  <c r="K341" i="5"/>
  <c r="J341" i="5"/>
  <c r="I341" i="5"/>
  <c r="H341" i="5"/>
  <c r="G341" i="5"/>
  <c r="F341" i="5"/>
  <c r="E341" i="5"/>
  <c r="D341" i="5"/>
  <c r="C341" i="5"/>
  <c r="B341" i="5"/>
  <c r="L340" i="5"/>
  <c r="K340" i="5"/>
  <c r="J340" i="5"/>
  <c r="I340" i="5"/>
  <c r="H340" i="5"/>
  <c r="G340" i="5"/>
  <c r="F340" i="5"/>
  <c r="E340" i="5"/>
  <c r="D340" i="5"/>
  <c r="C340" i="5"/>
  <c r="B340" i="5"/>
  <c r="L339" i="5"/>
  <c r="K339" i="5"/>
  <c r="J339" i="5"/>
  <c r="I339" i="5"/>
  <c r="H339" i="5"/>
  <c r="G339" i="5"/>
  <c r="F339" i="5"/>
  <c r="E339" i="5"/>
  <c r="D339" i="5"/>
  <c r="C339" i="5"/>
  <c r="B339" i="5"/>
  <c r="L338" i="5"/>
  <c r="K338" i="5"/>
  <c r="J338" i="5"/>
  <c r="I338" i="5"/>
  <c r="H338" i="5"/>
  <c r="G338" i="5"/>
  <c r="F338" i="5"/>
  <c r="E338" i="5"/>
  <c r="D338" i="5"/>
  <c r="C338" i="5"/>
  <c r="B338" i="5"/>
  <c r="L337" i="5"/>
  <c r="K337" i="5"/>
  <c r="J337" i="5"/>
  <c r="I337" i="5"/>
  <c r="H337" i="5"/>
  <c r="G337" i="5"/>
  <c r="F337" i="5"/>
  <c r="E337" i="5"/>
  <c r="D337" i="5"/>
  <c r="C337" i="5"/>
  <c r="B337" i="5"/>
  <c r="L336" i="5"/>
  <c r="K336" i="5"/>
  <c r="J336" i="5"/>
  <c r="I336" i="5"/>
  <c r="H336" i="5"/>
  <c r="G336" i="5"/>
  <c r="F336" i="5"/>
  <c r="E336" i="5"/>
  <c r="D336" i="5"/>
  <c r="C336" i="5"/>
  <c r="B336" i="5"/>
  <c r="L335" i="5"/>
  <c r="K335" i="5"/>
  <c r="J335" i="5"/>
  <c r="I335" i="5"/>
  <c r="H335" i="5"/>
  <c r="G335" i="5"/>
  <c r="F335" i="5"/>
  <c r="E335" i="5"/>
  <c r="D335" i="5"/>
  <c r="C335" i="5"/>
  <c r="B335" i="5"/>
  <c r="L334" i="5"/>
  <c r="K334" i="5"/>
  <c r="J334" i="5"/>
  <c r="I334" i="5"/>
  <c r="H334" i="5"/>
  <c r="G334" i="5"/>
  <c r="F334" i="5"/>
  <c r="E334" i="5"/>
  <c r="D334" i="5"/>
  <c r="C334" i="5"/>
  <c r="B334" i="5"/>
  <c r="L333" i="5"/>
  <c r="K333" i="5"/>
  <c r="J333" i="5"/>
  <c r="I333" i="5"/>
  <c r="H333" i="5"/>
  <c r="G333" i="5"/>
  <c r="F333" i="5"/>
  <c r="E333" i="5"/>
  <c r="D333" i="5"/>
  <c r="C333" i="5"/>
  <c r="B333" i="5"/>
  <c r="L332" i="5"/>
  <c r="K332" i="5"/>
  <c r="J332" i="5"/>
  <c r="I332" i="5"/>
  <c r="H332" i="5"/>
  <c r="G332" i="5"/>
  <c r="F332" i="5"/>
  <c r="E332" i="5"/>
  <c r="D332" i="5"/>
  <c r="C332" i="5"/>
  <c r="B332" i="5"/>
  <c r="L331" i="5"/>
  <c r="K331" i="5"/>
  <c r="J331" i="5"/>
  <c r="I331" i="5"/>
  <c r="H331" i="5"/>
  <c r="G331" i="5"/>
  <c r="F331" i="5"/>
  <c r="E331" i="5"/>
  <c r="D331" i="5"/>
  <c r="C331" i="5"/>
  <c r="B331" i="5"/>
  <c r="L330" i="5"/>
  <c r="K330" i="5"/>
  <c r="J330" i="5"/>
  <c r="I330" i="5"/>
  <c r="H330" i="5"/>
  <c r="G330" i="5"/>
  <c r="F330" i="5"/>
  <c r="E330" i="5"/>
  <c r="D330" i="5"/>
  <c r="C330" i="5"/>
  <c r="B330" i="5"/>
  <c r="L329" i="5"/>
  <c r="K329" i="5"/>
  <c r="J329" i="5"/>
  <c r="I329" i="5"/>
  <c r="H329" i="5"/>
  <c r="G329" i="5"/>
  <c r="F329" i="5"/>
  <c r="E329" i="5"/>
  <c r="D329" i="5"/>
  <c r="C329" i="5"/>
  <c r="B329" i="5"/>
  <c r="L328" i="5"/>
  <c r="K328" i="5"/>
  <c r="J328" i="5"/>
  <c r="I328" i="5"/>
  <c r="H328" i="5"/>
  <c r="G328" i="5"/>
  <c r="F328" i="5"/>
  <c r="E328" i="5"/>
  <c r="D328" i="5"/>
  <c r="C328" i="5"/>
  <c r="B328" i="5"/>
  <c r="L327" i="5"/>
  <c r="K327" i="5"/>
  <c r="J327" i="5"/>
  <c r="I327" i="5"/>
  <c r="H327" i="5"/>
  <c r="G327" i="5"/>
  <c r="F327" i="5"/>
  <c r="E327" i="5"/>
  <c r="D327" i="5"/>
  <c r="C327" i="5"/>
  <c r="B327" i="5"/>
  <c r="L326" i="5"/>
  <c r="K326" i="5"/>
  <c r="J326" i="5"/>
  <c r="I326" i="5"/>
  <c r="H326" i="5"/>
  <c r="G326" i="5"/>
  <c r="F326" i="5"/>
  <c r="E326" i="5"/>
  <c r="D326" i="5"/>
  <c r="C326" i="5"/>
  <c r="B326" i="5"/>
  <c r="L325" i="5"/>
  <c r="K325" i="5"/>
  <c r="J325" i="5"/>
  <c r="I325" i="5"/>
  <c r="H325" i="5"/>
  <c r="G325" i="5"/>
  <c r="F325" i="5"/>
  <c r="E325" i="5"/>
  <c r="D325" i="5"/>
  <c r="C325" i="5"/>
  <c r="B325" i="5"/>
  <c r="L324" i="5"/>
  <c r="K324" i="5"/>
  <c r="J324" i="5"/>
  <c r="I324" i="5"/>
  <c r="H324" i="5"/>
  <c r="G324" i="5"/>
  <c r="F324" i="5"/>
  <c r="E324" i="5"/>
  <c r="D324" i="5"/>
  <c r="C324" i="5"/>
  <c r="B324" i="5"/>
  <c r="L323" i="5"/>
  <c r="K323" i="5"/>
  <c r="J323" i="5"/>
  <c r="I323" i="5"/>
  <c r="H323" i="5"/>
  <c r="G323" i="5"/>
  <c r="F323" i="5"/>
  <c r="E323" i="5"/>
  <c r="D323" i="5"/>
  <c r="C323" i="5"/>
  <c r="B323" i="5"/>
  <c r="L322" i="5"/>
  <c r="K322" i="5"/>
  <c r="J322" i="5"/>
  <c r="I322" i="5"/>
  <c r="H322" i="5"/>
  <c r="G322" i="5"/>
  <c r="F322" i="5"/>
  <c r="E322" i="5"/>
  <c r="D322" i="5"/>
  <c r="C322" i="5"/>
  <c r="B322" i="5"/>
  <c r="L321" i="5"/>
  <c r="K321" i="5"/>
  <c r="J321" i="5"/>
  <c r="I321" i="5"/>
  <c r="H321" i="5"/>
  <c r="G321" i="5"/>
  <c r="F321" i="5"/>
  <c r="E321" i="5"/>
  <c r="D321" i="5"/>
  <c r="C321" i="5"/>
  <c r="B321" i="5"/>
  <c r="L320" i="5"/>
  <c r="K320" i="5"/>
  <c r="J320" i="5"/>
  <c r="I320" i="5"/>
  <c r="H320" i="5"/>
  <c r="G320" i="5"/>
  <c r="F320" i="5"/>
  <c r="E320" i="5"/>
  <c r="D320" i="5"/>
  <c r="C320" i="5"/>
  <c r="B320" i="5"/>
  <c r="L319" i="5"/>
  <c r="K319" i="5"/>
  <c r="J319" i="5"/>
  <c r="I319" i="5"/>
  <c r="H319" i="5"/>
  <c r="G319" i="5"/>
  <c r="F319" i="5"/>
  <c r="E319" i="5"/>
  <c r="D319" i="5"/>
  <c r="C319" i="5"/>
  <c r="B319" i="5"/>
  <c r="L318" i="5"/>
  <c r="K318" i="5"/>
  <c r="J318" i="5"/>
  <c r="I318" i="5"/>
  <c r="H318" i="5"/>
  <c r="G318" i="5"/>
  <c r="F318" i="5"/>
  <c r="E318" i="5"/>
  <c r="D318" i="5"/>
  <c r="C318" i="5"/>
  <c r="B318" i="5"/>
  <c r="L317" i="5"/>
  <c r="K317" i="5"/>
  <c r="J317" i="5"/>
  <c r="I317" i="5"/>
  <c r="H317" i="5"/>
  <c r="G317" i="5"/>
  <c r="F317" i="5"/>
  <c r="E317" i="5"/>
  <c r="D317" i="5"/>
  <c r="C317" i="5"/>
  <c r="B317" i="5"/>
  <c r="L316" i="5"/>
  <c r="K316" i="5"/>
  <c r="J316" i="5"/>
  <c r="I316" i="5"/>
  <c r="H316" i="5"/>
  <c r="G316" i="5"/>
  <c r="F316" i="5"/>
  <c r="E316" i="5"/>
  <c r="D316" i="5"/>
  <c r="C316" i="5"/>
  <c r="B316" i="5"/>
  <c r="L315" i="5"/>
  <c r="K315" i="5"/>
  <c r="J315" i="5"/>
  <c r="I315" i="5"/>
  <c r="H315" i="5"/>
  <c r="G315" i="5"/>
  <c r="F315" i="5"/>
  <c r="E315" i="5"/>
  <c r="D315" i="5"/>
  <c r="C315" i="5"/>
  <c r="B315" i="5"/>
  <c r="L314" i="5"/>
  <c r="K314" i="5"/>
  <c r="J314" i="5"/>
  <c r="I314" i="5"/>
  <c r="H314" i="5"/>
  <c r="G314" i="5"/>
  <c r="F314" i="5"/>
  <c r="E314" i="5"/>
  <c r="D314" i="5"/>
  <c r="C314" i="5"/>
  <c r="B314" i="5"/>
  <c r="L313" i="5"/>
  <c r="K313" i="5"/>
  <c r="J313" i="5"/>
  <c r="I313" i="5"/>
  <c r="H313" i="5"/>
  <c r="G313" i="5"/>
  <c r="F313" i="5"/>
  <c r="E313" i="5"/>
  <c r="D313" i="5"/>
  <c r="C313" i="5"/>
  <c r="B313" i="5"/>
  <c r="L312" i="5"/>
  <c r="K312" i="5"/>
  <c r="J312" i="5"/>
  <c r="I312" i="5"/>
  <c r="H312" i="5"/>
  <c r="G312" i="5"/>
  <c r="F312" i="5"/>
  <c r="E312" i="5"/>
  <c r="D312" i="5"/>
  <c r="C312" i="5"/>
  <c r="B312" i="5"/>
  <c r="L311" i="5"/>
  <c r="K311" i="5"/>
  <c r="J311" i="5"/>
  <c r="I311" i="5"/>
  <c r="H311" i="5"/>
  <c r="G311" i="5"/>
  <c r="F311" i="5"/>
  <c r="E311" i="5"/>
  <c r="D311" i="5"/>
  <c r="C311" i="5"/>
  <c r="B311" i="5"/>
  <c r="L310" i="5"/>
  <c r="K310" i="5"/>
  <c r="J310" i="5"/>
  <c r="I310" i="5"/>
  <c r="H310" i="5"/>
  <c r="G310" i="5"/>
  <c r="F310" i="5"/>
  <c r="E310" i="5"/>
  <c r="D310" i="5"/>
  <c r="C310" i="5"/>
  <c r="B310" i="5"/>
  <c r="L309" i="5"/>
  <c r="K309" i="5"/>
  <c r="J309" i="5"/>
  <c r="I309" i="5"/>
  <c r="H309" i="5"/>
  <c r="G309" i="5"/>
  <c r="F309" i="5"/>
  <c r="E309" i="5"/>
  <c r="D309" i="5"/>
  <c r="C309" i="5"/>
  <c r="B309" i="5"/>
  <c r="L308" i="5"/>
  <c r="K308" i="5"/>
  <c r="J308" i="5"/>
  <c r="I308" i="5"/>
  <c r="H308" i="5"/>
  <c r="G308" i="5"/>
  <c r="F308" i="5"/>
  <c r="E308" i="5"/>
  <c r="D308" i="5"/>
  <c r="C308" i="5"/>
  <c r="B308" i="5"/>
  <c r="L307" i="5"/>
  <c r="K307" i="5"/>
  <c r="J307" i="5"/>
  <c r="I307" i="5"/>
  <c r="H307" i="5"/>
  <c r="G307" i="5"/>
  <c r="F307" i="5"/>
  <c r="E307" i="5"/>
  <c r="D307" i="5"/>
  <c r="C307" i="5"/>
  <c r="B307" i="5"/>
  <c r="L306" i="5"/>
  <c r="K306" i="5"/>
  <c r="J306" i="5"/>
  <c r="I306" i="5"/>
  <c r="H306" i="5"/>
  <c r="G306" i="5"/>
  <c r="F306" i="5"/>
  <c r="E306" i="5"/>
  <c r="D306" i="5"/>
  <c r="C306" i="5"/>
  <c r="B306" i="5"/>
  <c r="L305" i="5"/>
  <c r="K305" i="5"/>
  <c r="J305" i="5"/>
  <c r="I305" i="5"/>
  <c r="H305" i="5"/>
  <c r="G305" i="5"/>
  <c r="F305" i="5"/>
  <c r="E305" i="5"/>
  <c r="D305" i="5"/>
  <c r="C305" i="5"/>
  <c r="B305" i="5"/>
  <c r="L304" i="5"/>
  <c r="K304" i="5"/>
  <c r="J304" i="5"/>
  <c r="I304" i="5"/>
  <c r="H304" i="5"/>
  <c r="G304" i="5"/>
  <c r="F304" i="5"/>
  <c r="E304" i="5"/>
  <c r="D304" i="5"/>
  <c r="C304" i="5"/>
  <c r="B304" i="5"/>
  <c r="L303" i="5"/>
  <c r="K303" i="5"/>
  <c r="J303" i="5"/>
  <c r="I303" i="5"/>
  <c r="H303" i="5"/>
  <c r="G303" i="5"/>
  <c r="F303" i="5"/>
  <c r="E303" i="5"/>
  <c r="D303" i="5"/>
  <c r="C303" i="5"/>
  <c r="B303" i="5"/>
  <c r="L302" i="5"/>
  <c r="K302" i="5"/>
  <c r="J302" i="5"/>
  <c r="I302" i="5"/>
  <c r="H302" i="5"/>
  <c r="G302" i="5"/>
  <c r="F302" i="5"/>
  <c r="E302" i="5"/>
  <c r="D302" i="5"/>
  <c r="C302" i="5"/>
  <c r="B302" i="5"/>
  <c r="L301" i="5"/>
  <c r="K301" i="5"/>
  <c r="J301" i="5"/>
  <c r="I301" i="5"/>
  <c r="H301" i="5"/>
  <c r="G301" i="5"/>
  <c r="F301" i="5"/>
  <c r="E301" i="5"/>
  <c r="D301" i="5"/>
  <c r="C301" i="5"/>
  <c r="B301" i="5"/>
  <c r="L300" i="5"/>
  <c r="K300" i="5"/>
  <c r="J300" i="5"/>
  <c r="I300" i="5"/>
  <c r="H300" i="5"/>
  <c r="G300" i="5"/>
  <c r="F300" i="5"/>
  <c r="E300" i="5"/>
  <c r="D300" i="5"/>
  <c r="C300" i="5"/>
  <c r="B300" i="5"/>
  <c r="L299" i="5"/>
  <c r="K299" i="5"/>
  <c r="J299" i="5"/>
  <c r="I299" i="5"/>
  <c r="H299" i="5"/>
  <c r="G299" i="5"/>
  <c r="F299" i="5"/>
  <c r="E299" i="5"/>
  <c r="D299" i="5"/>
  <c r="C299" i="5"/>
  <c r="B299" i="5"/>
  <c r="L298" i="5"/>
  <c r="K298" i="5"/>
  <c r="J298" i="5"/>
  <c r="I298" i="5"/>
  <c r="H298" i="5"/>
  <c r="G298" i="5"/>
  <c r="F298" i="5"/>
  <c r="E298" i="5"/>
  <c r="D298" i="5"/>
  <c r="C298" i="5"/>
  <c r="B298" i="5"/>
  <c r="L297" i="5"/>
  <c r="K297" i="5"/>
  <c r="J297" i="5"/>
  <c r="I297" i="5"/>
  <c r="H297" i="5"/>
  <c r="G297" i="5"/>
  <c r="F297" i="5"/>
  <c r="E297" i="5"/>
  <c r="D297" i="5"/>
  <c r="C297" i="5"/>
  <c r="B297" i="5"/>
  <c r="L296" i="5"/>
  <c r="K296" i="5"/>
  <c r="J296" i="5"/>
  <c r="I296" i="5"/>
  <c r="H296" i="5"/>
  <c r="G296" i="5"/>
  <c r="F296" i="5"/>
  <c r="E296" i="5"/>
  <c r="D296" i="5"/>
  <c r="C296" i="5"/>
  <c r="B296" i="5"/>
  <c r="L295" i="5"/>
  <c r="K295" i="5"/>
  <c r="J295" i="5"/>
  <c r="I295" i="5"/>
  <c r="H295" i="5"/>
  <c r="G295" i="5"/>
  <c r="F295" i="5"/>
  <c r="E295" i="5"/>
  <c r="D295" i="5"/>
  <c r="C295" i="5"/>
  <c r="B295" i="5"/>
  <c r="L294" i="5"/>
  <c r="K294" i="5"/>
  <c r="J294" i="5"/>
  <c r="I294" i="5"/>
  <c r="H294" i="5"/>
  <c r="G294" i="5"/>
  <c r="F294" i="5"/>
  <c r="E294" i="5"/>
  <c r="D294" i="5"/>
  <c r="C294" i="5"/>
  <c r="B294" i="5"/>
  <c r="L293" i="5"/>
  <c r="K293" i="5"/>
  <c r="J293" i="5"/>
  <c r="I293" i="5"/>
  <c r="H293" i="5"/>
  <c r="G293" i="5"/>
  <c r="F293" i="5"/>
  <c r="E293" i="5"/>
  <c r="D293" i="5"/>
  <c r="C293" i="5"/>
  <c r="B293" i="5"/>
  <c r="L292" i="5"/>
  <c r="K292" i="5"/>
  <c r="J292" i="5"/>
  <c r="I292" i="5"/>
  <c r="H292" i="5"/>
  <c r="G292" i="5"/>
  <c r="F292" i="5"/>
  <c r="E292" i="5"/>
  <c r="D292" i="5"/>
  <c r="C292" i="5"/>
  <c r="B292" i="5"/>
  <c r="L291" i="5"/>
  <c r="K291" i="5"/>
  <c r="J291" i="5"/>
  <c r="I291" i="5"/>
  <c r="H291" i="5"/>
  <c r="G291" i="5"/>
  <c r="F291" i="5"/>
  <c r="E291" i="5"/>
  <c r="D291" i="5"/>
  <c r="C291" i="5"/>
  <c r="B291" i="5"/>
  <c r="L290" i="5"/>
  <c r="K290" i="5"/>
  <c r="J290" i="5"/>
  <c r="I290" i="5"/>
  <c r="H290" i="5"/>
  <c r="G290" i="5"/>
  <c r="F290" i="5"/>
  <c r="E290" i="5"/>
  <c r="D290" i="5"/>
  <c r="C290" i="5"/>
  <c r="B290" i="5"/>
  <c r="L289" i="5"/>
  <c r="K289" i="5"/>
  <c r="J289" i="5"/>
  <c r="I289" i="5"/>
  <c r="H289" i="5"/>
  <c r="G289" i="5"/>
  <c r="F289" i="5"/>
  <c r="E289" i="5"/>
  <c r="D289" i="5"/>
  <c r="C289" i="5"/>
  <c r="B289" i="5"/>
  <c r="L288" i="5"/>
  <c r="K288" i="5"/>
  <c r="J288" i="5"/>
  <c r="I288" i="5"/>
  <c r="H288" i="5"/>
  <c r="G288" i="5"/>
  <c r="F288" i="5"/>
  <c r="E288" i="5"/>
  <c r="D288" i="5"/>
  <c r="C288" i="5"/>
  <c r="B288" i="5"/>
  <c r="L287" i="5"/>
  <c r="K287" i="5"/>
  <c r="J287" i="5"/>
  <c r="I287" i="5"/>
  <c r="H287" i="5"/>
  <c r="G287" i="5"/>
  <c r="F287" i="5"/>
  <c r="E287" i="5"/>
  <c r="D287" i="5"/>
  <c r="C287" i="5"/>
  <c r="B287" i="5"/>
  <c r="L286" i="5"/>
  <c r="K286" i="5"/>
  <c r="J286" i="5"/>
  <c r="I286" i="5"/>
  <c r="H286" i="5"/>
  <c r="G286" i="5"/>
  <c r="F286" i="5"/>
  <c r="E286" i="5"/>
  <c r="D286" i="5"/>
  <c r="C286" i="5"/>
  <c r="B286" i="5"/>
  <c r="L285" i="5"/>
  <c r="K285" i="5"/>
  <c r="J285" i="5"/>
  <c r="I285" i="5"/>
  <c r="H285" i="5"/>
  <c r="G285" i="5"/>
  <c r="F285" i="5"/>
  <c r="E285" i="5"/>
  <c r="D285" i="5"/>
  <c r="C285" i="5"/>
  <c r="B285" i="5"/>
  <c r="L284" i="5"/>
  <c r="K284" i="5"/>
  <c r="J284" i="5"/>
  <c r="I284" i="5"/>
  <c r="H284" i="5"/>
  <c r="G284" i="5"/>
  <c r="F284" i="5"/>
  <c r="E284" i="5"/>
  <c r="D284" i="5"/>
  <c r="C284" i="5"/>
  <c r="B284" i="5"/>
  <c r="L283" i="5"/>
  <c r="K283" i="5"/>
  <c r="J283" i="5"/>
  <c r="I283" i="5"/>
  <c r="H283" i="5"/>
  <c r="G283" i="5"/>
  <c r="F283" i="5"/>
  <c r="E283" i="5"/>
  <c r="D283" i="5"/>
  <c r="C283" i="5"/>
  <c r="B283" i="5"/>
  <c r="L282" i="5"/>
  <c r="K282" i="5"/>
  <c r="J282" i="5"/>
  <c r="I282" i="5"/>
  <c r="H282" i="5"/>
  <c r="G282" i="5"/>
  <c r="F282" i="5"/>
  <c r="E282" i="5"/>
  <c r="D282" i="5"/>
  <c r="C282" i="5"/>
  <c r="B282" i="5"/>
  <c r="L281" i="5"/>
  <c r="K281" i="5"/>
  <c r="J281" i="5"/>
  <c r="I281" i="5"/>
  <c r="H281" i="5"/>
  <c r="G281" i="5"/>
  <c r="F281" i="5"/>
  <c r="E281" i="5"/>
  <c r="D281" i="5"/>
  <c r="C281" i="5"/>
  <c r="B281" i="5"/>
  <c r="L280" i="5"/>
  <c r="K280" i="5"/>
  <c r="J280" i="5"/>
  <c r="I280" i="5"/>
  <c r="H280" i="5"/>
  <c r="G280" i="5"/>
  <c r="F280" i="5"/>
  <c r="E280" i="5"/>
  <c r="D280" i="5"/>
  <c r="C280" i="5"/>
  <c r="B280" i="5"/>
  <c r="L279" i="5"/>
  <c r="K279" i="5"/>
  <c r="J279" i="5"/>
  <c r="I279" i="5"/>
  <c r="H279" i="5"/>
  <c r="G279" i="5"/>
  <c r="F279" i="5"/>
  <c r="E279" i="5"/>
  <c r="D279" i="5"/>
  <c r="C279" i="5"/>
  <c r="B279" i="5"/>
  <c r="L278" i="5"/>
  <c r="K278" i="5"/>
  <c r="J278" i="5"/>
  <c r="I278" i="5"/>
  <c r="H278" i="5"/>
  <c r="G278" i="5"/>
  <c r="F278" i="5"/>
  <c r="E278" i="5"/>
  <c r="D278" i="5"/>
  <c r="C278" i="5"/>
  <c r="B278" i="5"/>
  <c r="L277" i="5"/>
  <c r="K277" i="5"/>
  <c r="J277" i="5"/>
  <c r="I277" i="5"/>
  <c r="H277" i="5"/>
  <c r="G277" i="5"/>
  <c r="F277" i="5"/>
  <c r="E277" i="5"/>
  <c r="D277" i="5"/>
  <c r="C277" i="5"/>
  <c r="B277" i="5"/>
  <c r="L276" i="5"/>
  <c r="K276" i="5"/>
  <c r="J276" i="5"/>
  <c r="I276" i="5"/>
  <c r="H276" i="5"/>
  <c r="G276" i="5"/>
  <c r="F276" i="5"/>
  <c r="E276" i="5"/>
  <c r="D276" i="5"/>
  <c r="C276" i="5"/>
  <c r="B276" i="5"/>
  <c r="L275" i="5"/>
  <c r="K275" i="5"/>
  <c r="J275" i="5"/>
  <c r="I275" i="5"/>
  <c r="H275" i="5"/>
  <c r="G275" i="5"/>
  <c r="F275" i="5"/>
  <c r="E275" i="5"/>
  <c r="D275" i="5"/>
  <c r="C275" i="5"/>
  <c r="B275" i="5"/>
  <c r="L274" i="5"/>
  <c r="K274" i="5"/>
  <c r="J274" i="5"/>
  <c r="I274" i="5"/>
  <c r="H274" i="5"/>
  <c r="G274" i="5"/>
  <c r="F274" i="5"/>
  <c r="E274" i="5"/>
  <c r="D274" i="5"/>
  <c r="C274" i="5"/>
  <c r="B274" i="5"/>
  <c r="L273" i="5"/>
  <c r="K273" i="5"/>
  <c r="J273" i="5"/>
  <c r="I273" i="5"/>
  <c r="H273" i="5"/>
  <c r="G273" i="5"/>
  <c r="F273" i="5"/>
  <c r="E273" i="5"/>
  <c r="D273" i="5"/>
  <c r="C273" i="5"/>
  <c r="B273" i="5"/>
  <c r="L272" i="5"/>
  <c r="K272" i="5"/>
  <c r="J272" i="5"/>
  <c r="I272" i="5"/>
  <c r="H272" i="5"/>
  <c r="G272" i="5"/>
  <c r="F272" i="5"/>
  <c r="E272" i="5"/>
  <c r="D272" i="5"/>
  <c r="C272" i="5"/>
  <c r="B272" i="5"/>
  <c r="L271" i="5"/>
  <c r="K271" i="5"/>
  <c r="J271" i="5"/>
  <c r="I271" i="5"/>
  <c r="H271" i="5"/>
  <c r="G271" i="5"/>
  <c r="F271" i="5"/>
  <c r="E271" i="5"/>
  <c r="D271" i="5"/>
  <c r="C271" i="5"/>
  <c r="B271" i="5"/>
  <c r="L270" i="5"/>
  <c r="K270" i="5"/>
  <c r="J270" i="5"/>
  <c r="I270" i="5"/>
  <c r="H270" i="5"/>
  <c r="G270" i="5"/>
  <c r="F270" i="5"/>
  <c r="E270" i="5"/>
  <c r="D270" i="5"/>
  <c r="C270" i="5"/>
  <c r="B270" i="5"/>
  <c r="L269" i="5"/>
  <c r="K269" i="5"/>
  <c r="J269" i="5"/>
  <c r="I269" i="5"/>
  <c r="H269" i="5"/>
  <c r="G269" i="5"/>
  <c r="F269" i="5"/>
  <c r="E269" i="5"/>
  <c r="D269" i="5"/>
  <c r="C269" i="5"/>
  <c r="B269" i="5"/>
  <c r="L268" i="5"/>
  <c r="K268" i="5"/>
  <c r="J268" i="5"/>
  <c r="I268" i="5"/>
  <c r="H268" i="5"/>
  <c r="G268" i="5"/>
  <c r="F268" i="5"/>
  <c r="E268" i="5"/>
  <c r="D268" i="5"/>
  <c r="C268" i="5"/>
  <c r="B268" i="5"/>
  <c r="L267" i="5"/>
  <c r="K267" i="5"/>
  <c r="J267" i="5"/>
  <c r="I267" i="5"/>
  <c r="H267" i="5"/>
  <c r="G267" i="5"/>
  <c r="F267" i="5"/>
  <c r="E267" i="5"/>
  <c r="D267" i="5"/>
  <c r="C267" i="5"/>
  <c r="B267" i="5"/>
  <c r="L266" i="5"/>
  <c r="K266" i="5"/>
  <c r="J266" i="5"/>
  <c r="I266" i="5"/>
  <c r="H266" i="5"/>
  <c r="G266" i="5"/>
  <c r="F266" i="5"/>
  <c r="E266" i="5"/>
  <c r="D266" i="5"/>
  <c r="C266" i="5"/>
  <c r="B266" i="5"/>
  <c r="L265" i="5"/>
  <c r="K265" i="5"/>
  <c r="J265" i="5"/>
  <c r="I265" i="5"/>
  <c r="H265" i="5"/>
  <c r="G265" i="5"/>
  <c r="F265" i="5"/>
  <c r="E265" i="5"/>
  <c r="D265" i="5"/>
  <c r="C265" i="5"/>
  <c r="B265" i="5"/>
  <c r="L264" i="5"/>
  <c r="K264" i="5"/>
  <c r="J264" i="5"/>
  <c r="I264" i="5"/>
  <c r="H264" i="5"/>
  <c r="G264" i="5"/>
  <c r="F264" i="5"/>
  <c r="E264" i="5"/>
  <c r="D264" i="5"/>
  <c r="C264" i="5"/>
  <c r="B264" i="5"/>
  <c r="L263" i="5"/>
  <c r="K263" i="5"/>
  <c r="J263" i="5"/>
  <c r="I263" i="5"/>
  <c r="H263" i="5"/>
  <c r="G263" i="5"/>
  <c r="F263" i="5"/>
  <c r="E263" i="5"/>
  <c r="D263" i="5"/>
  <c r="C263" i="5"/>
  <c r="B263" i="5"/>
  <c r="L262" i="5"/>
  <c r="K262" i="5"/>
  <c r="J262" i="5"/>
  <c r="I262" i="5"/>
  <c r="H262" i="5"/>
  <c r="G262" i="5"/>
  <c r="F262" i="5"/>
  <c r="E262" i="5"/>
  <c r="D262" i="5"/>
  <c r="C262" i="5"/>
  <c r="B262" i="5"/>
  <c r="L261" i="5"/>
  <c r="K261" i="5"/>
  <c r="J261" i="5"/>
  <c r="I261" i="5"/>
  <c r="H261" i="5"/>
  <c r="G261" i="5"/>
  <c r="F261" i="5"/>
  <c r="E261" i="5"/>
  <c r="D261" i="5"/>
  <c r="C261" i="5"/>
  <c r="B261" i="5"/>
  <c r="L260" i="5"/>
  <c r="K260" i="5"/>
  <c r="J260" i="5"/>
  <c r="I260" i="5"/>
  <c r="H260" i="5"/>
  <c r="G260" i="5"/>
  <c r="F260" i="5"/>
  <c r="E260" i="5"/>
  <c r="D260" i="5"/>
  <c r="C260" i="5"/>
  <c r="B260" i="5"/>
  <c r="L259" i="5"/>
  <c r="K259" i="5"/>
  <c r="J259" i="5"/>
  <c r="I259" i="5"/>
  <c r="H259" i="5"/>
  <c r="G259" i="5"/>
  <c r="F259" i="5"/>
  <c r="E259" i="5"/>
  <c r="D259" i="5"/>
  <c r="C259" i="5"/>
  <c r="B259" i="5"/>
  <c r="L258" i="5"/>
  <c r="K258" i="5"/>
  <c r="J258" i="5"/>
  <c r="I258" i="5"/>
  <c r="H258" i="5"/>
  <c r="G258" i="5"/>
  <c r="F258" i="5"/>
  <c r="E258" i="5"/>
  <c r="D258" i="5"/>
  <c r="C258" i="5"/>
  <c r="B258" i="5"/>
  <c r="L257" i="5"/>
  <c r="K257" i="5"/>
  <c r="J257" i="5"/>
  <c r="I257" i="5"/>
  <c r="H257" i="5"/>
  <c r="G257" i="5"/>
  <c r="F257" i="5"/>
  <c r="E257" i="5"/>
  <c r="D257" i="5"/>
  <c r="C257" i="5"/>
  <c r="B257" i="5"/>
  <c r="L256" i="5"/>
  <c r="K256" i="5"/>
  <c r="J256" i="5"/>
  <c r="I256" i="5"/>
  <c r="H256" i="5"/>
  <c r="G256" i="5"/>
  <c r="F256" i="5"/>
  <c r="E256" i="5"/>
  <c r="D256" i="5"/>
  <c r="C256" i="5"/>
  <c r="B256" i="5"/>
  <c r="L255" i="5"/>
  <c r="K255" i="5"/>
  <c r="J255" i="5"/>
  <c r="I255" i="5"/>
  <c r="H255" i="5"/>
  <c r="G255" i="5"/>
  <c r="F255" i="5"/>
  <c r="E255" i="5"/>
  <c r="D255" i="5"/>
  <c r="C255" i="5"/>
  <c r="B255" i="5"/>
  <c r="L254" i="5"/>
  <c r="K254" i="5"/>
  <c r="J254" i="5"/>
  <c r="I254" i="5"/>
  <c r="H254" i="5"/>
  <c r="G254" i="5"/>
  <c r="F254" i="5"/>
  <c r="E254" i="5"/>
  <c r="D254" i="5"/>
  <c r="C254" i="5"/>
  <c r="B254" i="5"/>
  <c r="L253" i="5"/>
  <c r="K253" i="5"/>
  <c r="J253" i="5"/>
  <c r="I253" i="5"/>
  <c r="H253" i="5"/>
  <c r="G253" i="5"/>
  <c r="F253" i="5"/>
  <c r="E253" i="5"/>
  <c r="D253" i="5"/>
  <c r="C253" i="5"/>
  <c r="B253" i="5"/>
  <c r="L252" i="5"/>
  <c r="K252" i="5"/>
  <c r="J252" i="5"/>
  <c r="I252" i="5"/>
  <c r="H252" i="5"/>
  <c r="G252" i="5"/>
  <c r="F252" i="5"/>
  <c r="E252" i="5"/>
  <c r="D252" i="5"/>
  <c r="C252" i="5"/>
  <c r="B252" i="5"/>
  <c r="L251" i="5"/>
  <c r="K251" i="5"/>
  <c r="J251" i="5"/>
  <c r="I251" i="5"/>
  <c r="H251" i="5"/>
  <c r="G251" i="5"/>
  <c r="F251" i="5"/>
  <c r="E251" i="5"/>
  <c r="D251" i="5"/>
  <c r="C251" i="5"/>
  <c r="B251" i="5"/>
  <c r="L250" i="5"/>
  <c r="K250" i="5"/>
  <c r="J250" i="5"/>
  <c r="I250" i="5"/>
  <c r="H250" i="5"/>
  <c r="G250" i="5"/>
  <c r="F250" i="5"/>
  <c r="E250" i="5"/>
  <c r="D250" i="5"/>
  <c r="C250" i="5"/>
  <c r="B250" i="5"/>
  <c r="L249" i="5"/>
  <c r="K249" i="5"/>
  <c r="J249" i="5"/>
  <c r="I249" i="5"/>
  <c r="H249" i="5"/>
  <c r="G249" i="5"/>
  <c r="F249" i="5"/>
  <c r="E249" i="5"/>
  <c r="D249" i="5"/>
  <c r="C249" i="5"/>
  <c r="B249" i="5"/>
  <c r="L248" i="5"/>
  <c r="K248" i="5"/>
  <c r="J248" i="5"/>
  <c r="I248" i="5"/>
  <c r="H248" i="5"/>
  <c r="G248" i="5"/>
  <c r="F248" i="5"/>
  <c r="E248" i="5"/>
  <c r="D248" i="5"/>
  <c r="C248" i="5"/>
  <c r="B248" i="5"/>
  <c r="L247" i="5"/>
  <c r="K247" i="5"/>
  <c r="J247" i="5"/>
  <c r="I247" i="5"/>
  <c r="H247" i="5"/>
  <c r="G247" i="5"/>
  <c r="F247" i="5"/>
  <c r="E247" i="5"/>
  <c r="D247" i="5"/>
  <c r="C247" i="5"/>
  <c r="B247" i="5"/>
  <c r="L246" i="5"/>
  <c r="K246" i="5"/>
  <c r="J246" i="5"/>
  <c r="I246" i="5"/>
  <c r="H246" i="5"/>
  <c r="G246" i="5"/>
  <c r="F246" i="5"/>
  <c r="E246" i="5"/>
  <c r="D246" i="5"/>
  <c r="C246" i="5"/>
  <c r="B246" i="5"/>
  <c r="L245" i="5"/>
  <c r="K245" i="5"/>
  <c r="J245" i="5"/>
  <c r="I245" i="5"/>
  <c r="H245" i="5"/>
  <c r="G245" i="5"/>
  <c r="F245" i="5"/>
  <c r="E245" i="5"/>
  <c r="D245" i="5"/>
  <c r="C245" i="5"/>
  <c r="B245" i="5"/>
  <c r="L244" i="5"/>
  <c r="K244" i="5"/>
  <c r="J244" i="5"/>
  <c r="I244" i="5"/>
  <c r="H244" i="5"/>
  <c r="G244" i="5"/>
  <c r="F244" i="5"/>
  <c r="E244" i="5"/>
  <c r="D244" i="5"/>
  <c r="C244" i="5"/>
  <c r="B244" i="5"/>
  <c r="L243" i="5"/>
  <c r="K243" i="5"/>
  <c r="J243" i="5"/>
  <c r="I243" i="5"/>
  <c r="H243" i="5"/>
  <c r="G243" i="5"/>
  <c r="F243" i="5"/>
  <c r="E243" i="5"/>
  <c r="D243" i="5"/>
  <c r="C243" i="5"/>
  <c r="B243" i="5"/>
  <c r="L242" i="5"/>
  <c r="K242" i="5"/>
  <c r="J242" i="5"/>
  <c r="I242" i="5"/>
  <c r="H242" i="5"/>
  <c r="G242" i="5"/>
  <c r="F242" i="5"/>
  <c r="E242" i="5"/>
  <c r="D242" i="5"/>
  <c r="C242" i="5"/>
  <c r="B242" i="5"/>
  <c r="L241" i="5"/>
  <c r="K241" i="5"/>
  <c r="J241" i="5"/>
  <c r="I241" i="5"/>
  <c r="H241" i="5"/>
  <c r="G241" i="5"/>
  <c r="F241" i="5"/>
  <c r="E241" i="5"/>
  <c r="D241" i="5"/>
  <c r="C241" i="5"/>
  <c r="B241" i="5"/>
  <c r="L240" i="5"/>
  <c r="K240" i="5"/>
  <c r="J240" i="5"/>
  <c r="I240" i="5"/>
  <c r="H240" i="5"/>
  <c r="G240" i="5"/>
  <c r="F240" i="5"/>
  <c r="E240" i="5"/>
  <c r="D240" i="5"/>
  <c r="C240" i="5"/>
  <c r="B240" i="5"/>
  <c r="L239" i="5"/>
  <c r="K239" i="5"/>
  <c r="J239" i="5"/>
  <c r="I239" i="5"/>
  <c r="H239" i="5"/>
  <c r="G239" i="5"/>
  <c r="F239" i="5"/>
  <c r="E239" i="5"/>
  <c r="D239" i="5"/>
  <c r="C239" i="5"/>
  <c r="B239" i="5"/>
  <c r="L238" i="5"/>
  <c r="K238" i="5"/>
  <c r="J238" i="5"/>
  <c r="I238" i="5"/>
  <c r="H238" i="5"/>
  <c r="G238" i="5"/>
  <c r="F238" i="5"/>
  <c r="E238" i="5"/>
  <c r="D238" i="5"/>
  <c r="C238" i="5"/>
  <c r="B238" i="5"/>
  <c r="L237" i="5"/>
  <c r="K237" i="5"/>
  <c r="J237" i="5"/>
  <c r="I237" i="5"/>
  <c r="H237" i="5"/>
  <c r="G237" i="5"/>
  <c r="F237" i="5"/>
  <c r="E237" i="5"/>
  <c r="D237" i="5"/>
  <c r="C237" i="5"/>
  <c r="B237" i="5"/>
  <c r="L236" i="5"/>
  <c r="K236" i="5"/>
  <c r="J236" i="5"/>
  <c r="I236" i="5"/>
  <c r="H236" i="5"/>
  <c r="G236" i="5"/>
  <c r="F236" i="5"/>
  <c r="E236" i="5"/>
  <c r="D236" i="5"/>
  <c r="C236" i="5"/>
  <c r="B236" i="5"/>
  <c r="L235" i="5"/>
  <c r="K235" i="5"/>
  <c r="J235" i="5"/>
  <c r="I235" i="5"/>
  <c r="H235" i="5"/>
  <c r="G235" i="5"/>
  <c r="F235" i="5"/>
  <c r="E235" i="5"/>
  <c r="D235" i="5"/>
  <c r="C235" i="5"/>
  <c r="B235" i="5"/>
  <c r="L234" i="5"/>
  <c r="K234" i="5"/>
  <c r="J234" i="5"/>
  <c r="I234" i="5"/>
  <c r="H234" i="5"/>
  <c r="G234" i="5"/>
  <c r="F234" i="5"/>
  <c r="E234" i="5"/>
  <c r="D234" i="5"/>
  <c r="C234" i="5"/>
  <c r="B234" i="5"/>
  <c r="L233" i="5"/>
  <c r="K233" i="5"/>
  <c r="J233" i="5"/>
  <c r="I233" i="5"/>
  <c r="H233" i="5"/>
  <c r="G233" i="5"/>
  <c r="F233" i="5"/>
  <c r="E233" i="5"/>
  <c r="D233" i="5"/>
  <c r="C233" i="5"/>
  <c r="B233" i="5"/>
  <c r="L232" i="5"/>
  <c r="K232" i="5"/>
  <c r="J232" i="5"/>
  <c r="I232" i="5"/>
  <c r="H232" i="5"/>
  <c r="G232" i="5"/>
  <c r="F232" i="5"/>
  <c r="E232" i="5"/>
  <c r="D232" i="5"/>
  <c r="C232" i="5"/>
  <c r="B232" i="5"/>
  <c r="L231" i="5"/>
  <c r="K231" i="5"/>
  <c r="J231" i="5"/>
  <c r="I231" i="5"/>
  <c r="H231" i="5"/>
  <c r="G231" i="5"/>
  <c r="F231" i="5"/>
  <c r="E231" i="5"/>
  <c r="D231" i="5"/>
  <c r="C231" i="5"/>
  <c r="B231" i="5"/>
  <c r="L230" i="5"/>
  <c r="K230" i="5"/>
  <c r="J230" i="5"/>
  <c r="I230" i="5"/>
  <c r="H230" i="5"/>
  <c r="G230" i="5"/>
  <c r="F230" i="5"/>
  <c r="E230" i="5"/>
  <c r="D230" i="5"/>
  <c r="C230" i="5"/>
  <c r="B230" i="5"/>
  <c r="L229" i="5"/>
  <c r="K229" i="5"/>
  <c r="J229" i="5"/>
  <c r="I229" i="5"/>
  <c r="H229" i="5"/>
  <c r="G229" i="5"/>
  <c r="F229" i="5"/>
  <c r="E229" i="5"/>
  <c r="D229" i="5"/>
  <c r="C229" i="5"/>
  <c r="B229" i="5"/>
  <c r="L228" i="5"/>
  <c r="K228" i="5"/>
  <c r="J228" i="5"/>
  <c r="I228" i="5"/>
  <c r="H228" i="5"/>
  <c r="G228" i="5"/>
  <c r="F228" i="5"/>
  <c r="E228" i="5"/>
  <c r="D228" i="5"/>
  <c r="C228" i="5"/>
  <c r="B228" i="5"/>
  <c r="L227" i="5"/>
  <c r="K227" i="5"/>
  <c r="J227" i="5"/>
  <c r="I227" i="5"/>
  <c r="H227" i="5"/>
  <c r="G227" i="5"/>
  <c r="F227" i="5"/>
  <c r="E227" i="5"/>
  <c r="D227" i="5"/>
  <c r="C227" i="5"/>
  <c r="B227" i="5"/>
  <c r="L226" i="5"/>
  <c r="K226" i="5"/>
  <c r="J226" i="5"/>
  <c r="I226" i="5"/>
  <c r="H226" i="5"/>
  <c r="G226" i="5"/>
  <c r="F226" i="5"/>
  <c r="E226" i="5"/>
  <c r="D226" i="5"/>
  <c r="C226" i="5"/>
  <c r="B226" i="5"/>
  <c r="L225" i="5"/>
  <c r="K225" i="5"/>
  <c r="J225" i="5"/>
  <c r="I225" i="5"/>
  <c r="H225" i="5"/>
  <c r="G225" i="5"/>
  <c r="F225" i="5"/>
  <c r="E225" i="5"/>
  <c r="D225" i="5"/>
  <c r="C225" i="5"/>
  <c r="B225" i="5"/>
  <c r="L224" i="5"/>
  <c r="K224" i="5"/>
  <c r="J224" i="5"/>
  <c r="I224" i="5"/>
  <c r="H224" i="5"/>
  <c r="G224" i="5"/>
  <c r="F224" i="5"/>
  <c r="E224" i="5"/>
  <c r="D224" i="5"/>
  <c r="C224" i="5"/>
  <c r="B224" i="5"/>
  <c r="L223" i="5"/>
  <c r="K223" i="5"/>
  <c r="J223" i="5"/>
  <c r="I223" i="5"/>
  <c r="H223" i="5"/>
  <c r="G223" i="5"/>
  <c r="F223" i="5"/>
  <c r="E223" i="5"/>
  <c r="D223" i="5"/>
  <c r="C223" i="5"/>
  <c r="B223" i="5"/>
  <c r="L222" i="5"/>
  <c r="K222" i="5"/>
  <c r="J222" i="5"/>
  <c r="I222" i="5"/>
  <c r="H222" i="5"/>
  <c r="G222" i="5"/>
  <c r="F222" i="5"/>
  <c r="E222" i="5"/>
  <c r="D222" i="5"/>
  <c r="C222" i="5"/>
  <c r="B222" i="5"/>
  <c r="L221" i="5"/>
  <c r="K221" i="5"/>
  <c r="J221" i="5"/>
  <c r="I221" i="5"/>
  <c r="H221" i="5"/>
  <c r="G221" i="5"/>
  <c r="F221" i="5"/>
  <c r="E221" i="5"/>
  <c r="D221" i="5"/>
  <c r="C221" i="5"/>
  <c r="B221" i="5"/>
  <c r="L220" i="5"/>
  <c r="K220" i="5"/>
  <c r="J220" i="5"/>
  <c r="I220" i="5"/>
  <c r="H220" i="5"/>
  <c r="G220" i="5"/>
  <c r="F220" i="5"/>
  <c r="E220" i="5"/>
  <c r="D220" i="5"/>
  <c r="C220" i="5"/>
  <c r="B220" i="5"/>
  <c r="L219" i="5"/>
  <c r="K219" i="5"/>
  <c r="J219" i="5"/>
  <c r="I219" i="5"/>
  <c r="H219" i="5"/>
  <c r="G219" i="5"/>
  <c r="F219" i="5"/>
  <c r="E219" i="5"/>
  <c r="D219" i="5"/>
  <c r="C219" i="5"/>
  <c r="B219" i="5"/>
  <c r="L218" i="5"/>
  <c r="K218" i="5"/>
  <c r="J218" i="5"/>
  <c r="I218" i="5"/>
  <c r="H218" i="5"/>
  <c r="G218" i="5"/>
  <c r="F218" i="5"/>
  <c r="E218" i="5"/>
  <c r="D218" i="5"/>
  <c r="C218" i="5"/>
  <c r="B218" i="5"/>
  <c r="L217" i="5"/>
  <c r="K217" i="5"/>
  <c r="J217" i="5"/>
  <c r="I217" i="5"/>
  <c r="H217" i="5"/>
  <c r="G217" i="5"/>
  <c r="F217" i="5"/>
  <c r="E217" i="5"/>
  <c r="D217" i="5"/>
  <c r="C217" i="5"/>
  <c r="B217" i="5"/>
  <c r="L216" i="5"/>
  <c r="K216" i="5"/>
  <c r="J216" i="5"/>
  <c r="I216" i="5"/>
  <c r="H216" i="5"/>
  <c r="G216" i="5"/>
  <c r="F216" i="5"/>
  <c r="E216" i="5"/>
  <c r="D216" i="5"/>
  <c r="C216" i="5"/>
  <c r="B216" i="5"/>
  <c r="L215" i="5"/>
  <c r="K215" i="5"/>
  <c r="J215" i="5"/>
  <c r="I215" i="5"/>
  <c r="H215" i="5"/>
  <c r="G215" i="5"/>
  <c r="F215" i="5"/>
  <c r="E215" i="5"/>
  <c r="D215" i="5"/>
  <c r="C215" i="5"/>
  <c r="B215" i="5"/>
  <c r="L214" i="5"/>
  <c r="K214" i="5"/>
  <c r="J214" i="5"/>
  <c r="I214" i="5"/>
  <c r="H214" i="5"/>
  <c r="G214" i="5"/>
  <c r="F214" i="5"/>
  <c r="E214" i="5"/>
  <c r="D214" i="5"/>
  <c r="C214" i="5"/>
  <c r="B214" i="5"/>
  <c r="L213" i="5"/>
  <c r="K213" i="5"/>
  <c r="J213" i="5"/>
  <c r="I213" i="5"/>
  <c r="H213" i="5"/>
  <c r="G213" i="5"/>
  <c r="F213" i="5"/>
  <c r="E213" i="5"/>
  <c r="D213" i="5"/>
  <c r="C213" i="5"/>
  <c r="B213" i="5"/>
  <c r="L212" i="5"/>
  <c r="K212" i="5"/>
  <c r="J212" i="5"/>
  <c r="I212" i="5"/>
  <c r="H212" i="5"/>
  <c r="G212" i="5"/>
  <c r="F212" i="5"/>
  <c r="E212" i="5"/>
  <c r="D212" i="5"/>
  <c r="C212" i="5"/>
  <c r="B212" i="5"/>
  <c r="L211" i="5"/>
  <c r="K211" i="5"/>
  <c r="J211" i="5"/>
  <c r="I211" i="5"/>
  <c r="H211" i="5"/>
  <c r="G211" i="5"/>
  <c r="F211" i="5"/>
  <c r="E211" i="5"/>
  <c r="D211" i="5"/>
  <c r="C211" i="5"/>
  <c r="B211" i="5"/>
  <c r="L210" i="5"/>
  <c r="K210" i="5"/>
  <c r="J210" i="5"/>
  <c r="I210" i="5"/>
  <c r="H210" i="5"/>
  <c r="G210" i="5"/>
  <c r="F210" i="5"/>
  <c r="E210" i="5"/>
  <c r="D210" i="5"/>
  <c r="C210" i="5"/>
  <c r="B210" i="5"/>
  <c r="L209" i="5"/>
  <c r="K209" i="5"/>
  <c r="J209" i="5"/>
  <c r="I209" i="5"/>
  <c r="H209" i="5"/>
  <c r="G209" i="5"/>
  <c r="F209" i="5"/>
  <c r="E209" i="5"/>
  <c r="D209" i="5"/>
  <c r="C209" i="5"/>
  <c r="B209" i="5"/>
  <c r="L208" i="5"/>
  <c r="K208" i="5"/>
  <c r="J208" i="5"/>
  <c r="I208" i="5"/>
  <c r="H208" i="5"/>
  <c r="G208" i="5"/>
  <c r="F208" i="5"/>
  <c r="E208" i="5"/>
  <c r="D208" i="5"/>
  <c r="C208" i="5"/>
  <c r="B208" i="5"/>
  <c r="L207" i="5"/>
  <c r="K207" i="5"/>
  <c r="J207" i="5"/>
  <c r="I207" i="5"/>
  <c r="H207" i="5"/>
  <c r="G207" i="5"/>
  <c r="F207" i="5"/>
  <c r="E207" i="5"/>
  <c r="D207" i="5"/>
  <c r="C207" i="5"/>
  <c r="B207" i="5"/>
  <c r="L206" i="5"/>
  <c r="K206" i="5"/>
  <c r="J206" i="5"/>
  <c r="I206" i="5"/>
  <c r="H206" i="5"/>
  <c r="G206" i="5"/>
  <c r="F206" i="5"/>
  <c r="E206" i="5"/>
  <c r="D206" i="5"/>
  <c r="C206" i="5"/>
  <c r="B206" i="5"/>
  <c r="L205" i="5"/>
  <c r="K205" i="5"/>
  <c r="J205" i="5"/>
  <c r="I205" i="5"/>
  <c r="H205" i="5"/>
  <c r="G205" i="5"/>
  <c r="F205" i="5"/>
  <c r="E205" i="5"/>
  <c r="D205" i="5"/>
  <c r="C205" i="5"/>
  <c r="B205" i="5"/>
  <c r="L204" i="5"/>
  <c r="K204" i="5"/>
  <c r="J204" i="5"/>
  <c r="I204" i="5"/>
  <c r="H204" i="5"/>
  <c r="G204" i="5"/>
  <c r="F204" i="5"/>
  <c r="E204" i="5"/>
  <c r="D204" i="5"/>
  <c r="C204" i="5"/>
  <c r="B204" i="5"/>
  <c r="L203" i="5"/>
  <c r="K203" i="5"/>
  <c r="J203" i="5"/>
  <c r="I203" i="5"/>
  <c r="H203" i="5"/>
  <c r="G203" i="5"/>
  <c r="F203" i="5"/>
  <c r="E203" i="5"/>
  <c r="D203" i="5"/>
  <c r="C203" i="5"/>
  <c r="B203" i="5"/>
  <c r="L202" i="5"/>
  <c r="K202" i="5"/>
  <c r="J202" i="5"/>
  <c r="I202" i="5"/>
  <c r="H202" i="5"/>
  <c r="G202" i="5"/>
  <c r="F202" i="5"/>
  <c r="E202" i="5"/>
  <c r="D202" i="5"/>
  <c r="C202" i="5"/>
  <c r="B202" i="5"/>
  <c r="L201" i="5"/>
  <c r="K201" i="5"/>
  <c r="J201" i="5"/>
  <c r="I201" i="5"/>
  <c r="H201" i="5"/>
  <c r="G201" i="5"/>
  <c r="F201" i="5"/>
  <c r="E201" i="5"/>
  <c r="D201" i="5"/>
  <c r="C201" i="5"/>
  <c r="B201" i="5"/>
  <c r="L200" i="5"/>
  <c r="K200" i="5"/>
  <c r="J200" i="5"/>
  <c r="I200" i="5"/>
  <c r="H200" i="5"/>
  <c r="G200" i="5"/>
  <c r="F200" i="5"/>
  <c r="E200" i="5"/>
  <c r="D200" i="5"/>
  <c r="C200" i="5"/>
  <c r="B200" i="5"/>
  <c r="L199" i="5"/>
  <c r="K199" i="5"/>
  <c r="J199" i="5"/>
  <c r="I199" i="5"/>
  <c r="H199" i="5"/>
  <c r="G199" i="5"/>
  <c r="F199" i="5"/>
  <c r="E199" i="5"/>
  <c r="D199" i="5"/>
  <c r="C199" i="5"/>
  <c r="B199" i="5"/>
  <c r="L198" i="5"/>
  <c r="K198" i="5"/>
  <c r="J198" i="5"/>
  <c r="I198" i="5"/>
  <c r="H198" i="5"/>
  <c r="G198" i="5"/>
  <c r="F198" i="5"/>
  <c r="E198" i="5"/>
  <c r="D198" i="5"/>
  <c r="C198" i="5"/>
  <c r="B198" i="5"/>
  <c r="L197" i="5"/>
  <c r="K197" i="5"/>
  <c r="J197" i="5"/>
  <c r="I197" i="5"/>
  <c r="H197" i="5"/>
  <c r="G197" i="5"/>
  <c r="F197" i="5"/>
  <c r="E197" i="5"/>
  <c r="D197" i="5"/>
  <c r="C197" i="5"/>
  <c r="B197" i="5"/>
  <c r="L196" i="5"/>
  <c r="K196" i="5"/>
  <c r="J196" i="5"/>
  <c r="I196" i="5"/>
  <c r="H196" i="5"/>
  <c r="G196" i="5"/>
  <c r="F196" i="5"/>
  <c r="E196" i="5"/>
  <c r="D196" i="5"/>
  <c r="C196" i="5"/>
  <c r="B196" i="5"/>
  <c r="L195" i="5"/>
  <c r="K195" i="5"/>
  <c r="J195" i="5"/>
  <c r="I195" i="5"/>
  <c r="H195" i="5"/>
  <c r="G195" i="5"/>
  <c r="F195" i="5"/>
  <c r="E195" i="5"/>
  <c r="D195" i="5"/>
  <c r="C195" i="5"/>
  <c r="B195" i="5"/>
  <c r="L194" i="5"/>
  <c r="K194" i="5"/>
  <c r="J194" i="5"/>
  <c r="I194" i="5"/>
  <c r="H194" i="5"/>
  <c r="G194" i="5"/>
  <c r="F194" i="5"/>
  <c r="E194" i="5"/>
  <c r="D194" i="5"/>
  <c r="C194" i="5"/>
  <c r="B194" i="5"/>
  <c r="L193" i="5"/>
  <c r="K193" i="5"/>
  <c r="J193" i="5"/>
  <c r="I193" i="5"/>
  <c r="H193" i="5"/>
  <c r="G193" i="5"/>
  <c r="F193" i="5"/>
  <c r="E193" i="5"/>
  <c r="D193" i="5"/>
  <c r="C193" i="5"/>
  <c r="B193" i="5"/>
  <c r="L192" i="5"/>
  <c r="K192" i="5"/>
  <c r="J192" i="5"/>
  <c r="I192" i="5"/>
  <c r="H192" i="5"/>
  <c r="G192" i="5"/>
  <c r="F192" i="5"/>
  <c r="E192" i="5"/>
  <c r="D192" i="5"/>
  <c r="C192" i="5"/>
  <c r="B192" i="5"/>
  <c r="L191" i="5"/>
  <c r="K191" i="5"/>
  <c r="J191" i="5"/>
  <c r="I191" i="5"/>
  <c r="H191" i="5"/>
  <c r="G191" i="5"/>
  <c r="F191" i="5"/>
  <c r="E191" i="5"/>
  <c r="D191" i="5"/>
  <c r="C191" i="5"/>
  <c r="B191" i="5"/>
  <c r="L190" i="5"/>
  <c r="K190" i="5"/>
  <c r="J190" i="5"/>
  <c r="I190" i="5"/>
  <c r="H190" i="5"/>
  <c r="G190" i="5"/>
  <c r="F190" i="5"/>
  <c r="E190" i="5"/>
  <c r="D190" i="5"/>
  <c r="C190" i="5"/>
  <c r="B190" i="5"/>
  <c r="L189" i="5"/>
  <c r="K189" i="5"/>
  <c r="J189" i="5"/>
  <c r="I189" i="5"/>
  <c r="H189" i="5"/>
  <c r="G189" i="5"/>
  <c r="F189" i="5"/>
  <c r="E189" i="5"/>
  <c r="D189" i="5"/>
  <c r="C189" i="5"/>
  <c r="B189" i="5"/>
  <c r="L188" i="5"/>
  <c r="K188" i="5"/>
  <c r="J188" i="5"/>
  <c r="I188" i="5"/>
  <c r="H188" i="5"/>
  <c r="G188" i="5"/>
  <c r="F188" i="5"/>
  <c r="E188" i="5"/>
  <c r="D188" i="5"/>
  <c r="C188" i="5"/>
  <c r="B188" i="5"/>
  <c r="L187" i="5"/>
  <c r="K187" i="5"/>
  <c r="J187" i="5"/>
  <c r="I187" i="5"/>
  <c r="H187" i="5"/>
  <c r="G187" i="5"/>
  <c r="F187" i="5"/>
  <c r="E187" i="5"/>
  <c r="D187" i="5"/>
  <c r="C187" i="5"/>
  <c r="B187" i="5"/>
  <c r="L186" i="5"/>
  <c r="K186" i="5"/>
  <c r="J186" i="5"/>
  <c r="I186" i="5"/>
  <c r="H186" i="5"/>
  <c r="G186" i="5"/>
  <c r="F186" i="5"/>
  <c r="E186" i="5"/>
  <c r="D186" i="5"/>
  <c r="C186" i="5"/>
  <c r="B186" i="5"/>
  <c r="L185" i="5"/>
  <c r="K185" i="5"/>
  <c r="J185" i="5"/>
  <c r="I185" i="5"/>
  <c r="H185" i="5"/>
  <c r="G185" i="5"/>
  <c r="F185" i="5"/>
  <c r="E185" i="5"/>
  <c r="D185" i="5"/>
  <c r="C185" i="5"/>
  <c r="B185" i="5"/>
  <c r="L184" i="5"/>
  <c r="K184" i="5"/>
  <c r="J184" i="5"/>
  <c r="I184" i="5"/>
  <c r="H184" i="5"/>
  <c r="G184" i="5"/>
  <c r="F184" i="5"/>
  <c r="E184" i="5"/>
  <c r="D184" i="5"/>
  <c r="C184" i="5"/>
  <c r="B184" i="5"/>
  <c r="L183" i="5"/>
  <c r="K183" i="5"/>
  <c r="J183" i="5"/>
  <c r="I183" i="5"/>
  <c r="H183" i="5"/>
  <c r="G183" i="5"/>
  <c r="F183" i="5"/>
  <c r="E183" i="5"/>
  <c r="D183" i="5"/>
  <c r="C183" i="5"/>
  <c r="B183" i="5"/>
  <c r="L182" i="5"/>
  <c r="K182" i="5"/>
  <c r="J182" i="5"/>
  <c r="I182" i="5"/>
  <c r="H182" i="5"/>
  <c r="G182" i="5"/>
  <c r="F182" i="5"/>
  <c r="E182" i="5"/>
  <c r="D182" i="5"/>
  <c r="C182" i="5"/>
  <c r="B182" i="5"/>
  <c r="L181" i="5"/>
  <c r="K181" i="5"/>
  <c r="J181" i="5"/>
  <c r="I181" i="5"/>
  <c r="H181" i="5"/>
  <c r="G181" i="5"/>
  <c r="F181" i="5"/>
  <c r="E181" i="5"/>
  <c r="D181" i="5"/>
  <c r="C181" i="5"/>
  <c r="B181" i="5"/>
  <c r="L180" i="5"/>
  <c r="K180" i="5"/>
  <c r="J180" i="5"/>
  <c r="I180" i="5"/>
  <c r="H180" i="5"/>
  <c r="G180" i="5"/>
  <c r="F180" i="5"/>
  <c r="E180" i="5"/>
  <c r="D180" i="5"/>
  <c r="C180" i="5"/>
  <c r="B180" i="5"/>
  <c r="L179" i="5"/>
  <c r="K179" i="5"/>
  <c r="J179" i="5"/>
  <c r="I179" i="5"/>
  <c r="H179" i="5"/>
  <c r="G179" i="5"/>
  <c r="F179" i="5"/>
  <c r="E179" i="5"/>
  <c r="D179" i="5"/>
  <c r="C179" i="5"/>
  <c r="B179" i="5"/>
  <c r="L178" i="5"/>
  <c r="K178" i="5"/>
  <c r="J178" i="5"/>
  <c r="I178" i="5"/>
  <c r="H178" i="5"/>
  <c r="G178" i="5"/>
  <c r="F178" i="5"/>
  <c r="E178" i="5"/>
  <c r="D178" i="5"/>
  <c r="C178" i="5"/>
  <c r="B178" i="5"/>
  <c r="L177" i="5"/>
  <c r="K177" i="5"/>
  <c r="J177" i="5"/>
  <c r="I177" i="5"/>
  <c r="H177" i="5"/>
  <c r="G177" i="5"/>
  <c r="F177" i="5"/>
  <c r="E177" i="5"/>
  <c r="D177" i="5"/>
  <c r="C177" i="5"/>
  <c r="B177" i="5"/>
  <c r="L176" i="5"/>
  <c r="K176" i="5"/>
  <c r="J176" i="5"/>
  <c r="I176" i="5"/>
  <c r="H176" i="5"/>
  <c r="G176" i="5"/>
  <c r="F176" i="5"/>
  <c r="E176" i="5"/>
  <c r="D176" i="5"/>
  <c r="C176" i="5"/>
  <c r="B176" i="5"/>
  <c r="L175" i="5"/>
  <c r="K175" i="5"/>
  <c r="J175" i="5"/>
  <c r="I175" i="5"/>
  <c r="H175" i="5"/>
  <c r="G175" i="5"/>
  <c r="F175" i="5"/>
  <c r="E175" i="5"/>
  <c r="D175" i="5"/>
  <c r="C175" i="5"/>
  <c r="B175" i="5"/>
  <c r="L174" i="5"/>
  <c r="K174" i="5"/>
  <c r="J174" i="5"/>
  <c r="I174" i="5"/>
  <c r="H174" i="5"/>
  <c r="G174" i="5"/>
  <c r="F174" i="5"/>
  <c r="E174" i="5"/>
  <c r="D174" i="5"/>
  <c r="C174" i="5"/>
  <c r="B174" i="5"/>
  <c r="L173" i="5"/>
  <c r="K173" i="5"/>
  <c r="J173" i="5"/>
  <c r="I173" i="5"/>
  <c r="H173" i="5"/>
  <c r="G173" i="5"/>
  <c r="F173" i="5"/>
  <c r="E173" i="5"/>
  <c r="D173" i="5"/>
  <c r="C173" i="5"/>
  <c r="B173" i="5"/>
  <c r="L172" i="5"/>
  <c r="K172" i="5"/>
  <c r="J172" i="5"/>
  <c r="I172" i="5"/>
  <c r="H172" i="5"/>
  <c r="G172" i="5"/>
  <c r="F172" i="5"/>
  <c r="E172" i="5"/>
  <c r="D172" i="5"/>
  <c r="C172" i="5"/>
  <c r="B172" i="5"/>
  <c r="L171" i="5"/>
  <c r="K171" i="5"/>
  <c r="J171" i="5"/>
  <c r="I171" i="5"/>
  <c r="H171" i="5"/>
  <c r="G171" i="5"/>
  <c r="F171" i="5"/>
  <c r="E171" i="5"/>
  <c r="D171" i="5"/>
  <c r="C171" i="5"/>
  <c r="B171" i="5"/>
  <c r="L170" i="5"/>
  <c r="K170" i="5"/>
  <c r="J170" i="5"/>
  <c r="I170" i="5"/>
  <c r="H170" i="5"/>
  <c r="G170" i="5"/>
  <c r="F170" i="5"/>
  <c r="E170" i="5"/>
  <c r="D170" i="5"/>
  <c r="C170" i="5"/>
  <c r="B170" i="5"/>
  <c r="L169" i="5"/>
  <c r="K169" i="5"/>
  <c r="J169" i="5"/>
  <c r="I169" i="5"/>
  <c r="H169" i="5"/>
  <c r="G169" i="5"/>
  <c r="F169" i="5"/>
  <c r="E169" i="5"/>
  <c r="D169" i="5"/>
  <c r="C169" i="5"/>
  <c r="B169" i="5"/>
  <c r="L168" i="5"/>
  <c r="K168" i="5"/>
  <c r="J168" i="5"/>
  <c r="I168" i="5"/>
  <c r="H168" i="5"/>
  <c r="G168" i="5"/>
  <c r="F168" i="5"/>
  <c r="E168" i="5"/>
  <c r="D168" i="5"/>
  <c r="C168" i="5"/>
  <c r="B168" i="5"/>
  <c r="L167" i="5"/>
  <c r="K167" i="5"/>
  <c r="J167" i="5"/>
  <c r="I167" i="5"/>
  <c r="H167" i="5"/>
  <c r="G167" i="5"/>
  <c r="F167" i="5"/>
  <c r="E167" i="5"/>
  <c r="D167" i="5"/>
  <c r="C167" i="5"/>
  <c r="B167" i="5"/>
  <c r="L166" i="5"/>
  <c r="K166" i="5"/>
  <c r="J166" i="5"/>
  <c r="I166" i="5"/>
  <c r="H166" i="5"/>
  <c r="G166" i="5"/>
  <c r="F166" i="5"/>
  <c r="E166" i="5"/>
  <c r="D166" i="5"/>
  <c r="C166" i="5"/>
  <c r="B166" i="5"/>
  <c r="L165" i="5"/>
  <c r="K165" i="5"/>
  <c r="J165" i="5"/>
  <c r="I165" i="5"/>
  <c r="H165" i="5"/>
  <c r="G165" i="5"/>
  <c r="F165" i="5"/>
  <c r="E165" i="5"/>
  <c r="D165" i="5"/>
  <c r="C165" i="5"/>
  <c r="B165" i="5"/>
  <c r="L164" i="5"/>
  <c r="K164" i="5"/>
  <c r="J164" i="5"/>
  <c r="I164" i="5"/>
  <c r="H164" i="5"/>
  <c r="G164" i="5"/>
  <c r="F164" i="5"/>
  <c r="E164" i="5"/>
  <c r="D164" i="5"/>
  <c r="C164" i="5"/>
  <c r="B164" i="5"/>
  <c r="L163" i="5"/>
  <c r="K163" i="5"/>
  <c r="J163" i="5"/>
  <c r="I163" i="5"/>
  <c r="H163" i="5"/>
  <c r="G163" i="5"/>
  <c r="F163" i="5"/>
  <c r="E163" i="5"/>
  <c r="D163" i="5"/>
  <c r="C163" i="5"/>
  <c r="B163" i="5"/>
  <c r="L162" i="5"/>
  <c r="K162" i="5"/>
  <c r="J162" i="5"/>
  <c r="I162" i="5"/>
  <c r="H162" i="5"/>
  <c r="G162" i="5"/>
  <c r="F162" i="5"/>
  <c r="E162" i="5"/>
  <c r="D162" i="5"/>
  <c r="C162" i="5"/>
  <c r="B162" i="5"/>
  <c r="L161" i="5"/>
  <c r="K161" i="5"/>
  <c r="J161" i="5"/>
  <c r="I161" i="5"/>
  <c r="H161" i="5"/>
  <c r="G161" i="5"/>
  <c r="F161" i="5"/>
  <c r="E161" i="5"/>
  <c r="D161" i="5"/>
  <c r="C161" i="5"/>
  <c r="B161" i="5"/>
  <c r="L160" i="5"/>
  <c r="K160" i="5"/>
  <c r="J160" i="5"/>
  <c r="I160" i="5"/>
  <c r="H160" i="5"/>
  <c r="G160" i="5"/>
  <c r="F160" i="5"/>
  <c r="E160" i="5"/>
  <c r="D160" i="5"/>
  <c r="C160" i="5"/>
  <c r="B160" i="5"/>
  <c r="L159" i="5"/>
  <c r="K159" i="5"/>
  <c r="J159" i="5"/>
  <c r="I159" i="5"/>
  <c r="H159" i="5"/>
  <c r="G159" i="5"/>
  <c r="F159" i="5"/>
  <c r="E159" i="5"/>
  <c r="D159" i="5"/>
  <c r="C159" i="5"/>
  <c r="B159" i="5"/>
  <c r="L158" i="5"/>
  <c r="K158" i="5"/>
  <c r="J158" i="5"/>
  <c r="I158" i="5"/>
  <c r="H158" i="5"/>
  <c r="G158" i="5"/>
  <c r="F158" i="5"/>
  <c r="E158" i="5"/>
  <c r="D158" i="5"/>
  <c r="C158" i="5"/>
  <c r="B158" i="5"/>
  <c r="L157" i="5"/>
  <c r="K157" i="5"/>
  <c r="J157" i="5"/>
  <c r="I157" i="5"/>
  <c r="H157" i="5"/>
  <c r="G157" i="5"/>
  <c r="F157" i="5"/>
  <c r="E157" i="5"/>
  <c r="D157" i="5"/>
  <c r="C157" i="5"/>
  <c r="B157" i="5"/>
  <c r="L156" i="5"/>
  <c r="K156" i="5"/>
  <c r="J156" i="5"/>
  <c r="I156" i="5"/>
  <c r="H156" i="5"/>
  <c r="G156" i="5"/>
  <c r="F156" i="5"/>
  <c r="E156" i="5"/>
  <c r="D156" i="5"/>
  <c r="C156" i="5"/>
  <c r="B156" i="5"/>
  <c r="L155" i="5"/>
  <c r="K155" i="5"/>
  <c r="J155" i="5"/>
  <c r="I155" i="5"/>
  <c r="H155" i="5"/>
  <c r="G155" i="5"/>
  <c r="F155" i="5"/>
  <c r="E155" i="5"/>
  <c r="D155" i="5"/>
  <c r="C155" i="5"/>
  <c r="B155" i="5"/>
  <c r="L154" i="5"/>
  <c r="K154" i="5"/>
  <c r="J154" i="5"/>
  <c r="I154" i="5"/>
  <c r="H154" i="5"/>
  <c r="G154" i="5"/>
  <c r="F154" i="5"/>
  <c r="E154" i="5"/>
  <c r="D154" i="5"/>
  <c r="C154" i="5"/>
  <c r="B154" i="5"/>
  <c r="L153" i="5"/>
  <c r="K153" i="5"/>
  <c r="J153" i="5"/>
  <c r="I153" i="5"/>
  <c r="H153" i="5"/>
  <c r="G153" i="5"/>
  <c r="F153" i="5"/>
  <c r="E153" i="5"/>
  <c r="D153" i="5"/>
  <c r="C153" i="5"/>
  <c r="B153" i="5"/>
  <c r="L152" i="5"/>
  <c r="K152" i="5"/>
  <c r="J152" i="5"/>
  <c r="I152" i="5"/>
  <c r="H152" i="5"/>
  <c r="G152" i="5"/>
  <c r="F152" i="5"/>
  <c r="E152" i="5"/>
  <c r="D152" i="5"/>
  <c r="C152" i="5"/>
  <c r="B152" i="5"/>
  <c r="L151" i="5"/>
  <c r="K151" i="5"/>
  <c r="J151" i="5"/>
  <c r="I151" i="5"/>
  <c r="H151" i="5"/>
  <c r="G151" i="5"/>
  <c r="F151" i="5"/>
  <c r="E151" i="5"/>
  <c r="D151" i="5"/>
  <c r="C151" i="5"/>
  <c r="B151" i="5"/>
  <c r="L150" i="5"/>
  <c r="K150" i="5"/>
  <c r="J150" i="5"/>
  <c r="I150" i="5"/>
  <c r="H150" i="5"/>
  <c r="G150" i="5"/>
  <c r="F150" i="5"/>
  <c r="E150" i="5"/>
  <c r="D150" i="5"/>
  <c r="C150" i="5"/>
  <c r="B150" i="5"/>
  <c r="L149" i="5"/>
  <c r="K149" i="5"/>
  <c r="J149" i="5"/>
  <c r="I149" i="5"/>
  <c r="H149" i="5"/>
  <c r="G149" i="5"/>
  <c r="F149" i="5"/>
  <c r="E149" i="5"/>
  <c r="D149" i="5"/>
  <c r="C149" i="5"/>
  <c r="B149" i="5"/>
  <c r="L148" i="5"/>
  <c r="K148" i="5"/>
  <c r="J148" i="5"/>
  <c r="I148" i="5"/>
  <c r="H148" i="5"/>
  <c r="G148" i="5"/>
  <c r="F148" i="5"/>
  <c r="E148" i="5"/>
  <c r="D148" i="5"/>
  <c r="C148" i="5"/>
  <c r="B148" i="5"/>
  <c r="L147" i="5"/>
  <c r="K147" i="5"/>
  <c r="J147" i="5"/>
  <c r="I147" i="5"/>
  <c r="H147" i="5"/>
  <c r="G147" i="5"/>
  <c r="F147" i="5"/>
  <c r="E147" i="5"/>
  <c r="D147" i="5"/>
  <c r="C147" i="5"/>
  <c r="B147" i="5"/>
  <c r="L146" i="5"/>
  <c r="K146" i="5"/>
  <c r="J146" i="5"/>
  <c r="I146" i="5"/>
  <c r="H146" i="5"/>
  <c r="G146" i="5"/>
  <c r="F146" i="5"/>
  <c r="E146" i="5"/>
  <c r="D146" i="5"/>
  <c r="C146" i="5"/>
  <c r="B146" i="5"/>
  <c r="L145" i="5"/>
  <c r="K145" i="5"/>
  <c r="J145" i="5"/>
  <c r="I145" i="5"/>
  <c r="H145" i="5"/>
  <c r="G145" i="5"/>
  <c r="F145" i="5"/>
  <c r="E145" i="5"/>
  <c r="D145" i="5"/>
  <c r="C145" i="5"/>
  <c r="B145" i="5"/>
  <c r="L144" i="5"/>
  <c r="K144" i="5"/>
  <c r="J144" i="5"/>
  <c r="I144" i="5"/>
  <c r="H144" i="5"/>
  <c r="G144" i="5"/>
  <c r="F144" i="5"/>
  <c r="E144" i="5"/>
  <c r="D144" i="5"/>
  <c r="C144" i="5"/>
  <c r="B144" i="5"/>
  <c r="L143" i="5"/>
  <c r="K143" i="5"/>
  <c r="J143" i="5"/>
  <c r="I143" i="5"/>
  <c r="H143" i="5"/>
  <c r="G143" i="5"/>
  <c r="F143" i="5"/>
  <c r="E143" i="5"/>
  <c r="D143" i="5"/>
  <c r="C143" i="5"/>
  <c r="B143" i="5"/>
  <c r="L142" i="5"/>
  <c r="K142" i="5"/>
  <c r="J142" i="5"/>
  <c r="I142" i="5"/>
  <c r="H142" i="5"/>
  <c r="G142" i="5"/>
  <c r="F142" i="5"/>
  <c r="E142" i="5"/>
  <c r="D142" i="5"/>
  <c r="C142" i="5"/>
  <c r="B142" i="5"/>
  <c r="L141" i="5"/>
  <c r="K141" i="5"/>
  <c r="J141" i="5"/>
  <c r="I141" i="5"/>
  <c r="H141" i="5"/>
  <c r="G141" i="5"/>
  <c r="F141" i="5"/>
  <c r="E141" i="5"/>
  <c r="D141" i="5"/>
  <c r="C141" i="5"/>
  <c r="B141" i="5"/>
  <c r="L140" i="5"/>
  <c r="K140" i="5"/>
  <c r="J140" i="5"/>
  <c r="I140" i="5"/>
  <c r="H140" i="5"/>
  <c r="G140" i="5"/>
  <c r="F140" i="5"/>
  <c r="E140" i="5"/>
  <c r="D140" i="5"/>
  <c r="C140" i="5"/>
  <c r="B140" i="5"/>
  <c r="L139" i="5"/>
  <c r="K139" i="5"/>
  <c r="J139" i="5"/>
  <c r="I139" i="5"/>
  <c r="H139" i="5"/>
  <c r="G139" i="5"/>
  <c r="F139" i="5"/>
  <c r="E139" i="5"/>
  <c r="D139" i="5"/>
  <c r="C139" i="5"/>
  <c r="B139" i="5"/>
  <c r="L138" i="5"/>
  <c r="K138" i="5"/>
  <c r="J138" i="5"/>
  <c r="I138" i="5"/>
  <c r="H138" i="5"/>
  <c r="G138" i="5"/>
  <c r="F138" i="5"/>
  <c r="E138" i="5"/>
  <c r="D138" i="5"/>
  <c r="C138" i="5"/>
  <c r="B138" i="5"/>
  <c r="L137" i="5"/>
  <c r="K137" i="5"/>
  <c r="J137" i="5"/>
  <c r="I137" i="5"/>
  <c r="H137" i="5"/>
  <c r="G137" i="5"/>
  <c r="F137" i="5"/>
  <c r="E137" i="5"/>
  <c r="D137" i="5"/>
  <c r="C137" i="5"/>
  <c r="B137" i="5"/>
  <c r="L136" i="5"/>
  <c r="K136" i="5"/>
  <c r="J136" i="5"/>
  <c r="I136" i="5"/>
  <c r="H136" i="5"/>
  <c r="G136" i="5"/>
  <c r="F136" i="5"/>
  <c r="E136" i="5"/>
  <c r="D136" i="5"/>
  <c r="C136" i="5"/>
  <c r="B136" i="5"/>
  <c r="L135" i="5"/>
  <c r="K135" i="5"/>
  <c r="J135" i="5"/>
  <c r="I135" i="5"/>
  <c r="H135" i="5"/>
  <c r="G135" i="5"/>
  <c r="F135" i="5"/>
  <c r="E135" i="5"/>
  <c r="D135" i="5"/>
  <c r="C135" i="5"/>
  <c r="B135" i="5"/>
  <c r="L134" i="5"/>
  <c r="K134" i="5"/>
  <c r="J134" i="5"/>
  <c r="I134" i="5"/>
  <c r="H134" i="5"/>
  <c r="G134" i="5"/>
  <c r="F134" i="5"/>
  <c r="E134" i="5"/>
  <c r="D134" i="5"/>
  <c r="C134" i="5"/>
  <c r="B134" i="5"/>
  <c r="L133" i="5"/>
  <c r="K133" i="5"/>
  <c r="J133" i="5"/>
  <c r="I133" i="5"/>
  <c r="H133" i="5"/>
  <c r="G133" i="5"/>
  <c r="F133" i="5"/>
  <c r="E133" i="5"/>
  <c r="D133" i="5"/>
  <c r="C133" i="5"/>
  <c r="B133" i="5"/>
  <c r="L132" i="5"/>
  <c r="K132" i="5"/>
  <c r="J132" i="5"/>
  <c r="I132" i="5"/>
  <c r="H132" i="5"/>
  <c r="G132" i="5"/>
  <c r="F132" i="5"/>
  <c r="E132" i="5"/>
  <c r="D132" i="5"/>
  <c r="C132" i="5"/>
  <c r="B132" i="5"/>
  <c r="L131" i="5"/>
  <c r="K131" i="5"/>
  <c r="J131" i="5"/>
  <c r="I131" i="5"/>
  <c r="H131" i="5"/>
  <c r="G131" i="5"/>
  <c r="F131" i="5"/>
  <c r="E131" i="5"/>
  <c r="D131" i="5"/>
  <c r="C131" i="5"/>
  <c r="B131" i="5"/>
  <c r="L130" i="5"/>
  <c r="K130" i="5"/>
  <c r="J130" i="5"/>
  <c r="I130" i="5"/>
  <c r="H130" i="5"/>
  <c r="G130" i="5"/>
  <c r="F130" i="5"/>
  <c r="E130" i="5"/>
  <c r="D130" i="5"/>
  <c r="C130" i="5"/>
  <c r="B130" i="5"/>
  <c r="L129" i="5"/>
  <c r="K129" i="5"/>
  <c r="J129" i="5"/>
  <c r="I129" i="5"/>
  <c r="H129" i="5"/>
  <c r="G129" i="5"/>
  <c r="F129" i="5"/>
  <c r="E129" i="5"/>
  <c r="D129" i="5"/>
  <c r="C129" i="5"/>
  <c r="B129" i="5"/>
  <c r="L128" i="5"/>
  <c r="K128" i="5"/>
  <c r="J128" i="5"/>
  <c r="I128" i="5"/>
  <c r="H128" i="5"/>
  <c r="G128" i="5"/>
  <c r="F128" i="5"/>
  <c r="E128" i="5"/>
  <c r="D128" i="5"/>
  <c r="C128" i="5"/>
  <c r="B128" i="5"/>
  <c r="L127" i="5"/>
  <c r="K127" i="5"/>
  <c r="J127" i="5"/>
  <c r="I127" i="5"/>
  <c r="H127" i="5"/>
  <c r="G127" i="5"/>
  <c r="F127" i="5"/>
  <c r="E127" i="5"/>
  <c r="D127" i="5"/>
  <c r="C127" i="5"/>
  <c r="B127" i="5"/>
  <c r="L126" i="5"/>
  <c r="K126" i="5"/>
  <c r="J126" i="5"/>
  <c r="I126" i="5"/>
  <c r="H126" i="5"/>
  <c r="G126" i="5"/>
  <c r="F126" i="5"/>
  <c r="E126" i="5"/>
  <c r="D126" i="5"/>
  <c r="C126" i="5"/>
  <c r="B126" i="5"/>
  <c r="L125" i="5"/>
  <c r="K125" i="5"/>
  <c r="J125" i="5"/>
  <c r="I125" i="5"/>
  <c r="H125" i="5"/>
  <c r="G125" i="5"/>
  <c r="F125" i="5"/>
  <c r="E125" i="5"/>
  <c r="D125" i="5"/>
  <c r="C125" i="5"/>
  <c r="B125" i="5"/>
  <c r="L124" i="5"/>
  <c r="K124" i="5"/>
  <c r="J124" i="5"/>
  <c r="I124" i="5"/>
  <c r="H124" i="5"/>
  <c r="G124" i="5"/>
  <c r="F124" i="5"/>
  <c r="E124" i="5"/>
  <c r="D124" i="5"/>
  <c r="C124" i="5"/>
  <c r="B124" i="5"/>
  <c r="L123" i="5"/>
  <c r="K123" i="5"/>
  <c r="J123" i="5"/>
  <c r="I123" i="5"/>
  <c r="H123" i="5"/>
  <c r="G123" i="5"/>
  <c r="F123" i="5"/>
  <c r="E123" i="5"/>
  <c r="D123" i="5"/>
  <c r="C123" i="5"/>
  <c r="B123" i="5"/>
  <c r="L122" i="5"/>
  <c r="K122" i="5"/>
  <c r="J122" i="5"/>
  <c r="I122" i="5"/>
  <c r="H122" i="5"/>
  <c r="G122" i="5"/>
  <c r="F122" i="5"/>
  <c r="E122" i="5"/>
  <c r="D122" i="5"/>
  <c r="C122" i="5"/>
  <c r="B122" i="5"/>
  <c r="L121" i="5"/>
  <c r="K121" i="5"/>
  <c r="J121" i="5"/>
  <c r="I121" i="5"/>
  <c r="H121" i="5"/>
  <c r="G121" i="5"/>
  <c r="F121" i="5"/>
  <c r="E121" i="5"/>
  <c r="D121" i="5"/>
  <c r="C121" i="5"/>
  <c r="B121" i="5"/>
  <c r="L120" i="5"/>
  <c r="K120" i="5"/>
  <c r="J120" i="5"/>
  <c r="I120" i="5"/>
  <c r="H120" i="5"/>
  <c r="G120" i="5"/>
  <c r="F120" i="5"/>
  <c r="E120" i="5"/>
  <c r="D120" i="5"/>
  <c r="C120" i="5"/>
  <c r="B120" i="5"/>
  <c r="L119" i="5"/>
  <c r="K119" i="5"/>
  <c r="J119" i="5"/>
  <c r="I119" i="5"/>
  <c r="H119" i="5"/>
  <c r="G119" i="5"/>
  <c r="F119" i="5"/>
  <c r="E119" i="5"/>
  <c r="D119" i="5"/>
  <c r="C119" i="5"/>
  <c r="B119" i="5"/>
  <c r="L118" i="5"/>
  <c r="K118" i="5"/>
  <c r="J118" i="5"/>
  <c r="I118" i="5"/>
  <c r="H118" i="5"/>
  <c r="G118" i="5"/>
  <c r="F118" i="5"/>
  <c r="E118" i="5"/>
  <c r="D118" i="5"/>
  <c r="C118" i="5"/>
  <c r="B118" i="5"/>
  <c r="L117" i="5"/>
  <c r="K117" i="5"/>
  <c r="J117" i="5"/>
  <c r="I117" i="5"/>
  <c r="H117" i="5"/>
  <c r="G117" i="5"/>
  <c r="F117" i="5"/>
  <c r="E117" i="5"/>
  <c r="D117" i="5"/>
  <c r="C117" i="5"/>
  <c r="B117" i="5"/>
  <c r="L116" i="5"/>
  <c r="K116" i="5"/>
  <c r="J116" i="5"/>
  <c r="I116" i="5"/>
  <c r="H116" i="5"/>
  <c r="G116" i="5"/>
  <c r="F116" i="5"/>
  <c r="E116" i="5"/>
  <c r="D116" i="5"/>
  <c r="C116" i="5"/>
  <c r="B116" i="5"/>
  <c r="L115" i="5"/>
  <c r="K115" i="5"/>
  <c r="J115" i="5"/>
  <c r="I115" i="5"/>
  <c r="H115" i="5"/>
  <c r="G115" i="5"/>
  <c r="F115" i="5"/>
  <c r="E115" i="5"/>
  <c r="D115" i="5"/>
  <c r="C115" i="5"/>
  <c r="B115" i="5"/>
  <c r="L114" i="5"/>
  <c r="K114" i="5"/>
  <c r="J114" i="5"/>
  <c r="I114" i="5"/>
  <c r="H114" i="5"/>
  <c r="G114" i="5"/>
  <c r="F114" i="5"/>
  <c r="E114" i="5"/>
  <c r="D114" i="5"/>
  <c r="C114" i="5"/>
  <c r="B114" i="5"/>
  <c r="L113" i="5"/>
  <c r="K113" i="5"/>
  <c r="J113" i="5"/>
  <c r="I113" i="5"/>
  <c r="H113" i="5"/>
  <c r="G113" i="5"/>
  <c r="F113" i="5"/>
  <c r="E113" i="5"/>
  <c r="D113" i="5"/>
  <c r="C113" i="5"/>
  <c r="B113" i="5"/>
  <c r="L112" i="5"/>
  <c r="K112" i="5"/>
  <c r="J112" i="5"/>
  <c r="I112" i="5"/>
  <c r="H112" i="5"/>
  <c r="G112" i="5"/>
  <c r="F112" i="5"/>
  <c r="E112" i="5"/>
  <c r="D112" i="5"/>
  <c r="C112" i="5"/>
  <c r="B112" i="5"/>
  <c r="L111" i="5"/>
  <c r="K111" i="5"/>
  <c r="J111" i="5"/>
  <c r="I111" i="5"/>
  <c r="H111" i="5"/>
  <c r="G111" i="5"/>
  <c r="F111" i="5"/>
  <c r="E111" i="5"/>
  <c r="D111" i="5"/>
  <c r="C111" i="5"/>
  <c r="B111" i="5"/>
  <c r="L110" i="5"/>
  <c r="K110" i="5"/>
  <c r="J110" i="5"/>
  <c r="I110" i="5"/>
  <c r="H110" i="5"/>
  <c r="G110" i="5"/>
  <c r="F110" i="5"/>
  <c r="E110" i="5"/>
  <c r="D110" i="5"/>
  <c r="C110" i="5"/>
  <c r="B110" i="5"/>
  <c r="L109" i="5"/>
  <c r="K109" i="5"/>
  <c r="J109" i="5"/>
  <c r="I109" i="5"/>
  <c r="H109" i="5"/>
  <c r="G109" i="5"/>
  <c r="F109" i="5"/>
  <c r="E109" i="5"/>
  <c r="D109" i="5"/>
  <c r="C109" i="5"/>
  <c r="B109" i="5"/>
  <c r="L108" i="5"/>
  <c r="K108" i="5"/>
  <c r="J108" i="5"/>
  <c r="I108" i="5"/>
  <c r="H108" i="5"/>
  <c r="G108" i="5"/>
  <c r="F108" i="5"/>
  <c r="E108" i="5"/>
  <c r="D108" i="5"/>
  <c r="C108" i="5"/>
  <c r="B108" i="5"/>
  <c r="L107" i="5"/>
  <c r="K107" i="5"/>
  <c r="J107" i="5"/>
  <c r="I107" i="5"/>
  <c r="H107" i="5"/>
  <c r="G107" i="5"/>
  <c r="F107" i="5"/>
  <c r="E107" i="5"/>
  <c r="D107" i="5"/>
  <c r="C107" i="5"/>
  <c r="B107" i="5"/>
  <c r="L106" i="5"/>
  <c r="K106" i="5"/>
  <c r="J106" i="5"/>
  <c r="I106" i="5"/>
  <c r="H106" i="5"/>
  <c r="G106" i="5"/>
  <c r="F106" i="5"/>
  <c r="E106" i="5"/>
  <c r="D106" i="5"/>
  <c r="C106" i="5"/>
  <c r="B106" i="5"/>
  <c r="L105" i="5"/>
  <c r="K105" i="5"/>
  <c r="J105" i="5"/>
  <c r="I105" i="5"/>
  <c r="H105" i="5"/>
  <c r="G105" i="5"/>
  <c r="F105" i="5"/>
  <c r="E105" i="5"/>
  <c r="D105" i="5"/>
  <c r="C105" i="5"/>
  <c r="B105" i="5"/>
  <c r="L104" i="5"/>
  <c r="K104" i="5"/>
  <c r="J104" i="5"/>
  <c r="I104" i="5"/>
  <c r="H104" i="5"/>
  <c r="G104" i="5"/>
  <c r="F104" i="5"/>
  <c r="E104" i="5"/>
  <c r="D104" i="5"/>
  <c r="C104" i="5"/>
  <c r="B104" i="5"/>
  <c r="L103" i="5"/>
  <c r="K103" i="5"/>
  <c r="J103" i="5"/>
  <c r="I103" i="5"/>
  <c r="H103" i="5"/>
  <c r="G103" i="5"/>
  <c r="F103" i="5"/>
  <c r="E103" i="5"/>
  <c r="D103" i="5"/>
  <c r="C103" i="5"/>
  <c r="B103" i="5"/>
  <c r="L102" i="5"/>
  <c r="K102" i="5"/>
  <c r="J102" i="5"/>
  <c r="I102" i="5"/>
  <c r="H102" i="5"/>
  <c r="G102" i="5"/>
  <c r="F102" i="5"/>
  <c r="E102" i="5"/>
  <c r="D102" i="5"/>
  <c r="C102" i="5"/>
  <c r="B102" i="5"/>
  <c r="L101" i="5"/>
  <c r="K101" i="5"/>
  <c r="J101" i="5"/>
  <c r="I101" i="5"/>
  <c r="H101" i="5"/>
  <c r="G101" i="5"/>
  <c r="F101" i="5"/>
  <c r="E101" i="5"/>
  <c r="D101" i="5"/>
  <c r="C101" i="5"/>
  <c r="B101" i="5"/>
  <c r="L100" i="5"/>
  <c r="K100" i="5"/>
  <c r="J100" i="5"/>
  <c r="I100" i="5"/>
  <c r="H100" i="5"/>
  <c r="G100" i="5"/>
  <c r="F100" i="5"/>
  <c r="E100" i="5"/>
  <c r="D100" i="5"/>
  <c r="C100" i="5"/>
  <c r="B100" i="5"/>
  <c r="L99" i="5"/>
  <c r="K99" i="5"/>
  <c r="J99" i="5"/>
  <c r="I99" i="5"/>
  <c r="H99" i="5"/>
  <c r="G99" i="5"/>
  <c r="F99" i="5"/>
  <c r="E99" i="5"/>
  <c r="D99" i="5"/>
  <c r="C99" i="5"/>
  <c r="B99" i="5"/>
  <c r="L98" i="5"/>
  <c r="K98" i="5"/>
  <c r="J98" i="5"/>
  <c r="I98" i="5"/>
  <c r="H98" i="5"/>
  <c r="G98" i="5"/>
  <c r="F98" i="5"/>
  <c r="E98" i="5"/>
  <c r="D98" i="5"/>
  <c r="C98" i="5"/>
  <c r="B98" i="5"/>
  <c r="L97" i="5"/>
  <c r="K97" i="5"/>
  <c r="J97" i="5"/>
  <c r="I97" i="5"/>
  <c r="H97" i="5"/>
  <c r="G97" i="5"/>
  <c r="F97" i="5"/>
  <c r="E97" i="5"/>
  <c r="D97" i="5"/>
  <c r="C97" i="5"/>
  <c r="B97" i="5"/>
  <c r="L96" i="5"/>
  <c r="K96" i="5"/>
  <c r="J96" i="5"/>
  <c r="I96" i="5"/>
  <c r="H96" i="5"/>
  <c r="G96" i="5"/>
  <c r="F96" i="5"/>
  <c r="E96" i="5"/>
  <c r="D96" i="5"/>
  <c r="C96" i="5"/>
  <c r="B96" i="5"/>
  <c r="L95" i="5"/>
  <c r="K95" i="5"/>
  <c r="J95" i="5"/>
  <c r="I95" i="5"/>
  <c r="H95" i="5"/>
  <c r="G95" i="5"/>
  <c r="F95" i="5"/>
  <c r="E95" i="5"/>
  <c r="D95" i="5"/>
  <c r="C95" i="5"/>
  <c r="B95" i="5"/>
  <c r="L94" i="5"/>
  <c r="K94" i="5"/>
  <c r="J94" i="5"/>
  <c r="I94" i="5"/>
  <c r="H94" i="5"/>
  <c r="G94" i="5"/>
  <c r="F94" i="5"/>
  <c r="E94" i="5"/>
  <c r="D94" i="5"/>
  <c r="C94" i="5"/>
  <c r="B94" i="5"/>
  <c r="L93" i="5"/>
  <c r="K93" i="5"/>
  <c r="J93" i="5"/>
  <c r="I93" i="5"/>
  <c r="H93" i="5"/>
  <c r="G93" i="5"/>
  <c r="F93" i="5"/>
  <c r="E93" i="5"/>
  <c r="D93" i="5"/>
  <c r="C93" i="5"/>
  <c r="B93" i="5"/>
  <c r="L92" i="5"/>
  <c r="K92" i="5"/>
  <c r="J92" i="5"/>
  <c r="I92" i="5"/>
  <c r="H92" i="5"/>
  <c r="G92" i="5"/>
  <c r="F92" i="5"/>
  <c r="E92" i="5"/>
  <c r="D92" i="5"/>
  <c r="C92" i="5"/>
  <c r="B92" i="5"/>
  <c r="L91" i="5"/>
  <c r="K91" i="5"/>
  <c r="J91" i="5"/>
  <c r="I91" i="5"/>
  <c r="H91" i="5"/>
  <c r="G91" i="5"/>
  <c r="F91" i="5"/>
  <c r="E91" i="5"/>
  <c r="D91" i="5"/>
  <c r="C91" i="5"/>
  <c r="B91" i="5"/>
  <c r="L90" i="5"/>
  <c r="K90" i="5"/>
  <c r="J90" i="5"/>
  <c r="I90" i="5"/>
  <c r="H90" i="5"/>
  <c r="G90" i="5"/>
  <c r="F90" i="5"/>
  <c r="E90" i="5"/>
  <c r="D90" i="5"/>
  <c r="C90" i="5"/>
  <c r="B90" i="5"/>
  <c r="L89" i="5"/>
  <c r="K89" i="5"/>
  <c r="J89" i="5"/>
  <c r="I89" i="5"/>
  <c r="H89" i="5"/>
  <c r="G89" i="5"/>
  <c r="F89" i="5"/>
  <c r="E89" i="5"/>
  <c r="D89" i="5"/>
  <c r="C89" i="5"/>
  <c r="B89" i="5"/>
  <c r="L88" i="5"/>
  <c r="K88" i="5"/>
  <c r="J88" i="5"/>
  <c r="I88" i="5"/>
  <c r="H88" i="5"/>
  <c r="G88" i="5"/>
  <c r="F88" i="5"/>
  <c r="E88" i="5"/>
  <c r="D88" i="5"/>
  <c r="C88" i="5"/>
  <c r="B88" i="5"/>
  <c r="L87" i="5"/>
  <c r="K87" i="5"/>
  <c r="J87" i="5"/>
  <c r="I87" i="5"/>
  <c r="H87" i="5"/>
  <c r="G87" i="5"/>
  <c r="F87" i="5"/>
  <c r="E87" i="5"/>
  <c r="D87" i="5"/>
  <c r="C87" i="5"/>
  <c r="B87" i="5"/>
  <c r="L86" i="5"/>
  <c r="K86" i="5"/>
  <c r="J86" i="5"/>
  <c r="I86" i="5"/>
  <c r="H86" i="5"/>
  <c r="G86" i="5"/>
  <c r="F86" i="5"/>
  <c r="E86" i="5"/>
  <c r="D86" i="5"/>
  <c r="C86" i="5"/>
  <c r="B86" i="5"/>
  <c r="L85" i="5"/>
  <c r="K85" i="5"/>
  <c r="J85" i="5"/>
  <c r="I85" i="5"/>
  <c r="H85" i="5"/>
  <c r="G85" i="5"/>
  <c r="F85" i="5"/>
  <c r="E85" i="5"/>
  <c r="D85" i="5"/>
  <c r="C85" i="5"/>
  <c r="B85" i="5"/>
  <c r="L84" i="5"/>
  <c r="K84" i="5"/>
  <c r="J84" i="5"/>
  <c r="I84" i="5"/>
  <c r="H84" i="5"/>
  <c r="G84" i="5"/>
  <c r="F84" i="5"/>
  <c r="E84" i="5"/>
  <c r="D84" i="5"/>
  <c r="C84" i="5"/>
  <c r="B84" i="5"/>
  <c r="L83" i="5"/>
  <c r="K83" i="5"/>
  <c r="J83" i="5"/>
  <c r="I83" i="5"/>
  <c r="H83" i="5"/>
  <c r="G83" i="5"/>
  <c r="F83" i="5"/>
  <c r="E83" i="5"/>
  <c r="D83" i="5"/>
  <c r="C83" i="5"/>
  <c r="B83" i="5"/>
  <c r="L82" i="5"/>
  <c r="K82" i="5"/>
  <c r="J82" i="5"/>
  <c r="I82" i="5"/>
  <c r="H82" i="5"/>
  <c r="G82" i="5"/>
  <c r="F82" i="5"/>
  <c r="E82" i="5"/>
  <c r="D82" i="5"/>
  <c r="C82" i="5"/>
  <c r="B82" i="5"/>
  <c r="L81" i="5"/>
  <c r="K81" i="5"/>
  <c r="J81" i="5"/>
  <c r="I81" i="5"/>
  <c r="H81" i="5"/>
  <c r="G81" i="5"/>
  <c r="F81" i="5"/>
  <c r="E81" i="5"/>
  <c r="D81" i="5"/>
  <c r="C81" i="5"/>
  <c r="B81" i="5"/>
  <c r="L80" i="5"/>
  <c r="K80" i="5"/>
  <c r="J80" i="5"/>
  <c r="I80" i="5"/>
  <c r="H80" i="5"/>
  <c r="G80" i="5"/>
  <c r="F80" i="5"/>
  <c r="E80" i="5"/>
  <c r="D80" i="5"/>
  <c r="C80" i="5"/>
  <c r="B80" i="5"/>
  <c r="L79" i="5"/>
  <c r="K79" i="5"/>
  <c r="J79" i="5"/>
  <c r="I79" i="5"/>
  <c r="H79" i="5"/>
  <c r="G79" i="5"/>
  <c r="F79" i="5"/>
  <c r="E79" i="5"/>
  <c r="D79" i="5"/>
  <c r="C79" i="5"/>
  <c r="B79" i="5"/>
  <c r="L78" i="5"/>
  <c r="K78" i="5"/>
  <c r="J78" i="5"/>
  <c r="I78" i="5"/>
  <c r="H78" i="5"/>
  <c r="G78" i="5"/>
  <c r="F78" i="5"/>
  <c r="E78" i="5"/>
  <c r="D78" i="5"/>
  <c r="C78" i="5"/>
  <c r="B78" i="5"/>
  <c r="L77" i="5"/>
  <c r="K77" i="5"/>
  <c r="J77" i="5"/>
  <c r="I77" i="5"/>
  <c r="H77" i="5"/>
  <c r="G77" i="5"/>
  <c r="F77" i="5"/>
  <c r="E77" i="5"/>
  <c r="D77" i="5"/>
  <c r="C77" i="5"/>
  <c r="B77" i="5"/>
  <c r="L76" i="5"/>
  <c r="K76" i="5"/>
  <c r="J76" i="5"/>
  <c r="I76" i="5"/>
  <c r="H76" i="5"/>
  <c r="G76" i="5"/>
  <c r="F76" i="5"/>
  <c r="E76" i="5"/>
  <c r="D76" i="5"/>
  <c r="C76" i="5"/>
  <c r="B76" i="5"/>
  <c r="L75" i="5"/>
  <c r="K75" i="5"/>
  <c r="J75" i="5"/>
  <c r="I75" i="5"/>
  <c r="H75" i="5"/>
  <c r="G75" i="5"/>
  <c r="F75" i="5"/>
  <c r="E75" i="5"/>
  <c r="D75" i="5"/>
  <c r="C75" i="5"/>
  <c r="B75" i="5"/>
  <c r="L74" i="5"/>
  <c r="K74" i="5"/>
  <c r="J74" i="5"/>
  <c r="I74" i="5"/>
  <c r="H74" i="5"/>
  <c r="G74" i="5"/>
  <c r="F74" i="5"/>
  <c r="E74" i="5"/>
  <c r="D74" i="5"/>
  <c r="C74" i="5"/>
  <c r="B74" i="5"/>
  <c r="L73" i="5"/>
  <c r="K73" i="5"/>
  <c r="J73" i="5"/>
  <c r="I73" i="5"/>
  <c r="H73" i="5"/>
  <c r="G73" i="5"/>
  <c r="F73" i="5"/>
  <c r="E73" i="5"/>
  <c r="D73" i="5"/>
  <c r="C73" i="5"/>
  <c r="B73" i="5"/>
  <c r="L72" i="5"/>
  <c r="K72" i="5"/>
  <c r="J72" i="5"/>
  <c r="I72" i="5"/>
  <c r="H72" i="5"/>
  <c r="G72" i="5"/>
  <c r="F72" i="5"/>
  <c r="E72" i="5"/>
  <c r="D72" i="5"/>
  <c r="C72" i="5"/>
  <c r="B72" i="5"/>
  <c r="L71" i="5"/>
  <c r="K71" i="5"/>
  <c r="J71" i="5"/>
  <c r="I71" i="5"/>
  <c r="H71" i="5"/>
  <c r="G71" i="5"/>
  <c r="F71" i="5"/>
  <c r="E71" i="5"/>
  <c r="D71" i="5"/>
  <c r="C71" i="5"/>
  <c r="B71" i="5"/>
  <c r="L70" i="5"/>
  <c r="K70" i="5"/>
  <c r="J70" i="5"/>
  <c r="I70" i="5"/>
  <c r="H70" i="5"/>
  <c r="G70" i="5"/>
  <c r="F70" i="5"/>
  <c r="E70" i="5"/>
  <c r="D70" i="5"/>
  <c r="C70" i="5"/>
  <c r="B70" i="5"/>
  <c r="L69" i="5"/>
  <c r="K69" i="5"/>
  <c r="J69" i="5"/>
  <c r="I69" i="5"/>
  <c r="H69" i="5"/>
  <c r="G69" i="5"/>
  <c r="F69" i="5"/>
  <c r="E69" i="5"/>
  <c r="D69" i="5"/>
  <c r="C69" i="5"/>
  <c r="B69" i="5"/>
  <c r="L68" i="5"/>
  <c r="K68" i="5"/>
  <c r="J68" i="5"/>
  <c r="I68" i="5"/>
  <c r="H68" i="5"/>
  <c r="G68" i="5"/>
  <c r="F68" i="5"/>
  <c r="E68" i="5"/>
  <c r="D68" i="5"/>
  <c r="C68" i="5"/>
  <c r="B68" i="5"/>
  <c r="L67" i="5"/>
  <c r="K67" i="5"/>
  <c r="J67" i="5"/>
  <c r="I67" i="5"/>
  <c r="H67" i="5"/>
  <c r="G67" i="5"/>
  <c r="F67" i="5"/>
  <c r="E67" i="5"/>
  <c r="D67" i="5"/>
  <c r="C67" i="5"/>
  <c r="B67" i="5"/>
  <c r="L66" i="5"/>
  <c r="K66" i="5"/>
  <c r="J66" i="5"/>
  <c r="I66" i="5"/>
  <c r="H66" i="5"/>
  <c r="G66" i="5"/>
  <c r="F66" i="5"/>
  <c r="E66" i="5"/>
  <c r="D66" i="5"/>
  <c r="C66" i="5"/>
  <c r="B66" i="5"/>
  <c r="L65" i="5"/>
  <c r="K65" i="5"/>
  <c r="J65" i="5"/>
  <c r="I65" i="5"/>
  <c r="H65" i="5"/>
  <c r="G65" i="5"/>
  <c r="F65" i="5"/>
  <c r="E65" i="5"/>
  <c r="D65" i="5"/>
  <c r="C65" i="5"/>
  <c r="B65" i="5"/>
  <c r="L64" i="5"/>
  <c r="K64" i="5"/>
  <c r="J64" i="5"/>
  <c r="I64" i="5"/>
  <c r="H64" i="5"/>
  <c r="G64" i="5"/>
  <c r="F64" i="5"/>
  <c r="E64" i="5"/>
  <c r="D64" i="5"/>
  <c r="C64" i="5"/>
  <c r="B64" i="5"/>
  <c r="L63" i="5"/>
  <c r="K63" i="5"/>
  <c r="J63" i="5"/>
  <c r="I63" i="5"/>
  <c r="H63" i="5"/>
  <c r="G63" i="5"/>
  <c r="F63" i="5"/>
  <c r="E63" i="5"/>
  <c r="D63" i="5"/>
  <c r="C63" i="5"/>
  <c r="B63" i="5"/>
  <c r="L62" i="5"/>
  <c r="K62" i="5"/>
  <c r="J62" i="5"/>
  <c r="I62" i="5"/>
  <c r="H62" i="5"/>
  <c r="G62" i="5"/>
  <c r="F62" i="5"/>
  <c r="E62" i="5"/>
  <c r="D62" i="5"/>
  <c r="C62" i="5"/>
  <c r="B62" i="5"/>
  <c r="L61" i="5"/>
  <c r="K61" i="5"/>
  <c r="J61" i="5"/>
  <c r="I61" i="5"/>
  <c r="H61" i="5"/>
  <c r="G61" i="5"/>
  <c r="F61" i="5"/>
  <c r="E61" i="5"/>
  <c r="D61" i="5"/>
  <c r="C61" i="5"/>
  <c r="B61" i="5"/>
  <c r="L60" i="5"/>
  <c r="K60" i="5"/>
  <c r="J60" i="5"/>
  <c r="I60" i="5"/>
  <c r="H60" i="5"/>
  <c r="G60" i="5"/>
  <c r="F60" i="5"/>
  <c r="E60" i="5"/>
  <c r="D60" i="5"/>
  <c r="C60" i="5"/>
  <c r="B60" i="5"/>
  <c r="L59" i="5"/>
  <c r="K59" i="5"/>
  <c r="J59" i="5"/>
  <c r="I59" i="5"/>
  <c r="H59" i="5"/>
  <c r="G59" i="5"/>
  <c r="F59" i="5"/>
  <c r="E59" i="5"/>
  <c r="D59" i="5"/>
  <c r="C59" i="5"/>
  <c r="B59" i="5"/>
  <c r="L58" i="5"/>
  <c r="K58" i="5"/>
  <c r="J58" i="5"/>
  <c r="I58" i="5"/>
  <c r="H58" i="5"/>
  <c r="G58" i="5"/>
  <c r="F58" i="5"/>
  <c r="E58" i="5"/>
  <c r="D58" i="5"/>
  <c r="C58" i="5"/>
  <c r="B58" i="5"/>
  <c r="L57" i="5"/>
  <c r="K57" i="5"/>
  <c r="J57" i="5"/>
  <c r="I57" i="5"/>
  <c r="H57" i="5"/>
  <c r="G57" i="5"/>
  <c r="F57" i="5"/>
  <c r="E57" i="5"/>
  <c r="D57" i="5"/>
  <c r="C57" i="5"/>
  <c r="B57" i="5"/>
  <c r="L56" i="5"/>
  <c r="K56" i="5"/>
  <c r="J56" i="5"/>
  <c r="I56" i="5"/>
  <c r="H56" i="5"/>
  <c r="G56" i="5"/>
  <c r="F56" i="5"/>
  <c r="E56" i="5"/>
  <c r="D56" i="5"/>
  <c r="C56" i="5"/>
  <c r="B56" i="5"/>
  <c r="L55" i="5"/>
  <c r="K55" i="5"/>
  <c r="J55" i="5"/>
  <c r="I55" i="5"/>
  <c r="H55" i="5"/>
  <c r="G55" i="5"/>
  <c r="F55" i="5"/>
  <c r="E55" i="5"/>
  <c r="D55" i="5"/>
  <c r="C55" i="5"/>
  <c r="B55" i="5"/>
  <c r="L54" i="5"/>
  <c r="K54" i="5"/>
  <c r="J54" i="5"/>
  <c r="I54" i="5"/>
  <c r="H54" i="5"/>
  <c r="G54" i="5"/>
  <c r="F54" i="5"/>
  <c r="E54" i="5"/>
  <c r="D54" i="5"/>
  <c r="C54" i="5"/>
  <c r="B54" i="5"/>
  <c r="L53" i="5"/>
  <c r="K53" i="5"/>
  <c r="J53" i="5"/>
  <c r="I53" i="5"/>
  <c r="H53" i="5"/>
  <c r="G53" i="5"/>
  <c r="F53" i="5"/>
  <c r="E53" i="5"/>
  <c r="D53" i="5"/>
  <c r="C53" i="5"/>
  <c r="B53" i="5"/>
  <c r="L52" i="5"/>
  <c r="K52" i="5"/>
  <c r="J52" i="5"/>
  <c r="I52" i="5"/>
  <c r="H52" i="5"/>
  <c r="G52" i="5"/>
  <c r="F52" i="5"/>
  <c r="E52" i="5"/>
  <c r="D52" i="5"/>
  <c r="C52" i="5"/>
  <c r="B52" i="5"/>
  <c r="L51" i="5"/>
  <c r="K51" i="5"/>
  <c r="J51" i="5"/>
  <c r="I51" i="5"/>
  <c r="H51" i="5"/>
  <c r="G51" i="5"/>
  <c r="F51" i="5"/>
  <c r="E51" i="5"/>
  <c r="D51" i="5"/>
  <c r="C51" i="5"/>
  <c r="B51" i="5"/>
  <c r="L50" i="5"/>
  <c r="K50" i="5"/>
  <c r="J50" i="5"/>
  <c r="I50" i="5"/>
  <c r="H50" i="5"/>
  <c r="G50" i="5"/>
  <c r="F50" i="5"/>
  <c r="E50" i="5"/>
  <c r="D50" i="5"/>
  <c r="C50" i="5"/>
  <c r="B50" i="5"/>
  <c r="L49" i="5"/>
  <c r="K49" i="5"/>
  <c r="J49" i="5"/>
  <c r="I49" i="5"/>
  <c r="H49" i="5"/>
  <c r="G49" i="5"/>
  <c r="F49" i="5"/>
  <c r="E49" i="5"/>
  <c r="D49" i="5"/>
  <c r="C49" i="5"/>
  <c r="B49" i="5"/>
  <c r="L48" i="5"/>
  <c r="K48" i="5"/>
  <c r="J48" i="5"/>
  <c r="I48" i="5"/>
  <c r="H48" i="5"/>
  <c r="G48" i="5"/>
  <c r="F48" i="5"/>
  <c r="E48" i="5"/>
  <c r="D48" i="5"/>
  <c r="C48" i="5"/>
  <c r="B48" i="5"/>
  <c r="L47" i="5"/>
  <c r="K47" i="5"/>
  <c r="J47" i="5"/>
  <c r="I47" i="5"/>
  <c r="H47" i="5"/>
  <c r="G47" i="5"/>
  <c r="F47" i="5"/>
  <c r="E47" i="5"/>
  <c r="D47" i="5"/>
  <c r="C47" i="5"/>
  <c r="B47" i="5"/>
  <c r="L46" i="5"/>
  <c r="K46" i="5"/>
  <c r="J46" i="5"/>
  <c r="I46" i="5"/>
  <c r="H46" i="5"/>
  <c r="G46" i="5"/>
  <c r="F46" i="5"/>
  <c r="E46" i="5"/>
  <c r="D46" i="5"/>
  <c r="C46" i="5"/>
  <c r="B46" i="5"/>
  <c r="L45" i="5"/>
  <c r="K45" i="5"/>
  <c r="J45" i="5"/>
  <c r="I45" i="5"/>
  <c r="H45" i="5"/>
  <c r="G45" i="5"/>
  <c r="F45" i="5"/>
  <c r="E45" i="5"/>
  <c r="D45" i="5"/>
  <c r="C45" i="5"/>
  <c r="B45" i="5"/>
  <c r="L44" i="5"/>
  <c r="K44" i="5"/>
  <c r="J44" i="5"/>
  <c r="I44" i="5"/>
  <c r="H44" i="5"/>
  <c r="G44" i="5"/>
  <c r="F44" i="5"/>
  <c r="E44" i="5"/>
  <c r="D44" i="5"/>
  <c r="C44" i="5"/>
  <c r="B44" i="5"/>
  <c r="L43" i="5"/>
  <c r="K43" i="5"/>
  <c r="J43" i="5"/>
  <c r="I43" i="5"/>
  <c r="H43" i="5"/>
  <c r="G43" i="5"/>
  <c r="F43" i="5"/>
  <c r="E43" i="5"/>
  <c r="D43" i="5"/>
  <c r="C43" i="5"/>
  <c r="B43" i="5"/>
  <c r="L42" i="5"/>
  <c r="K42" i="5"/>
  <c r="J42" i="5"/>
  <c r="I42" i="5"/>
  <c r="H42" i="5"/>
  <c r="G42" i="5"/>
  <c r="F42" i="5"/>
  <c r="E42" i="5"/>
  <c r="D42" i="5"/>
  <c r="C42" i="5"/>
  <c r="B42" i="5"/>
  <c r="L41" i="5"/>
  <c r="K41" i="5"/>
  <c r="J41" i="5"/>
  <c r="I41" i="5"/>
  <c r="H41" i="5"/>
  <c r="G41" i="5"/>
  <c r="F41" i="5"/>
  <c r="E41" i="5"/>
  <c r="D41" i="5"/>
  <c r="C41" i="5"/>
  <c r="B41" i="5"/>
  <c r="L40" i="5"/>
  <c r="K40" i="5"/>
  <c r="J40" i="5"/>
  <c r="I40" i="5"/>
  <c r="H40" i="5"/>
  <c r="G40" i="5"/>
  <c r="F40" i="5"/>
  <c r="E40" i="5"/>
  <c r="D40" i="5"/>
  <c r="C40" i="5"/>
  <c r="B40" i="5"/>
  <c r="L39" i="5"/>
  <c r="K39" i="5"/>
  <c r="J39" i="5"/>
  <c r="I39" i="5"/>
  <c r="H39" i="5"/>
  <c r="G39" i="5"/>
  <c r="F39" i="5"/>
  <c r="E39" i="5"/>
  <c r="D39" i="5"/>
  <c r="C39" i="5"/>
  <c r="B39" i="5"/>
  <c r="L38" i="5"/>
  <c r="K38" i="5"/>
  <c r="J38" i="5"/>
  <c r="I38" i="5"/>
  <c r="H38" i="5"/>
  <c r="G38" i="5"/>
  <c r="F38" i="5"/>
  <c r="E38" i="5"/>
  <c r="D38" i="5"/>
  <c r="C38" i="5"/>
  <c r="B38" i="5"/>
  <c r="L37" i="5"/>
  <c r="K37" i="5"/>
  <c r="J37" i="5"/>
  <c r="I37" i="5"/>
  <c r="H37" i="5"/>
  <c r="G37" i="5"/>
  <c r="F37" i="5"/>
  <c r="E37" i="5"/>
  <c r="D37" i="5"/>
  <c r="C37" i="5"/>
  <c r="B37" i="5"/>
  <c r="L36" i="5"/>
  <c r="K36" i="5"/>
  <c r="J36" i="5"/>
  <c r="I36" i="5"/>
  <c r="H36" i="5"/>
  <c r="G36" i="5"/>
  <c r="F36" i="5"/>
  <c r="E36" i="5"/>
  <c r="D36" i="5"/>
  <c r="C36" i="5"/>
  <c r="B36" i="5"/>
  <c r="L35" i="5"/>
  <c r="K35" i="5"/>
  <c r="J35" i="5"/>
  <c r="I35" i="5"/>
  <c r="H35" i="5"/>
  <c r="G35" i="5"/>
  <c r="F35" i="5"/>
  <c r="E35" i="5"/>
  <c r="D35" i="5"/>
  <c r="C35" i="5"/>
  <c r="B35" i="5"/>
  <c r="L34" i="5"/>
  <c r="K34" i="5"/>
  <c r="J34" i="5"/>
  <c r="I34" i="5"/>
  <c r="H34" i="5"/>
  <c r="G34" i="5"/>
  <c r="F34" i="5"/>
  <c r="E34" i="5"/>
  <c r="D34" i="5"/>
  <c r="C34" i="5"/>
  <c r="B34" i="5"/>
  <c r="L33" i="5"/>
  <c r="K33" i="5"/>
  <c r="J33" i="5"/>
  <c r="I33" i="5"/>
  <c r="H33" i="5"/>
  <c r="G33" i="5"/>
  <c r="F33" i="5"/>
  <c r="E33" i="5"/>
  <c r="D33" i="5"/>
  <c r="C33" i="5"/>
  <c r="B33" i="5"/>
  <c r="L32" i="5"/>
  <c r="K32" i="5"/>
  <c r="J32" i="5"/>
  <c r="I32" i="5"/>
  <c r="H32" i="5"/>
  <c r="G32" i="5"/>
  <c r="F32" i="5"/>
  <c r="E32" i="5"/>
  <c r="D32" i="5"/>
  <c r="C32" i="5"/>
  <c r="B32" i="5"/>
  <c r="L31" i="5"/>
  <c r="K31" i="5"/>
  <c r="J31" i="5"/>
  <c r="I31" i="5"/>
  <c r="H31" i="5"/>
  <c r="G31" i="5"/>
  <c r="F31" i="5"/>
  <c r="E31" i="5"/>
  <c r="D31" i="5"/>
  <c r="C31" i="5"/>
  <c r="B31" i="5"/>
  <c r="L30" i="5"/>
  <c r="K30" i="5"/>
  <c r="J30" i="5"/>
  <c r="I30" i="5"/>
  <c r="H30" i="5"/>
  <c r="G30" i="5"/>
  <c r="F30" i="5"/>
  <c r="E30" i="5"/>
  <c r="D30" i="5"/>
  <c r="C30" i="5"/>
  <c r="B30" i="5"/>
  <c r="L29" i="5"/>
  <c r="K29" i="5"/>
  <c r="J29" i="5"/>
  <c r="I29" i="5"/>
  <c r="H29" i="5"/>
  <c r="G29" i="5"/>
  <c r="F29" i="5"/>
  <c r="E29" i="5"/>
  <c r="D29" i="5"/>
  <c r="C29" i="5"/>
  <c r="B29" i="5"/>
  <c r="L28" i="5"/>
  <c r="K28" i="5"/>
  <c r="J28" i="5"/>
  <c r="I28" i="5"/>
  <c r="H28" i="5"/>
  <c r="G28" i="5"/>
  <c r="F28" i="5"/>
  <c r="E28" i="5"/>
  <c r="D28" i="5"/>
  <c r="C28" i="5"/>
  <c r="B28" i="5"/>
  <c r="L27" i="5"/>
  <c r="K27" i="5"/>
  <c r="J27" i="5"/>
  <c r="I27" i="5"/>
  <c r="H27" i="5"/>
  <c r="G27" i="5"/>
  <c r="F27" i="5"/>
  <c r="E27" i="5"/>
  <c r="D27" i="5"/>
  <c r="C27" i="5"/>
  <c r="B27" i="5"/>
  <c r="L26" i="5"/>
  <c r="K26" i="5"/>
  <c r="J26" i="5"/>
  <c r="I26" i="5"/>
  <c r="H26" i="5"/>
  <c r="G26" i="5"/>
  <c r="F26" i="5"/>
  <c r="E26" i="5"/>
  <c r="D26" i="5"/>
  <c r="C26" i="5"/>
  <c r="B26" i="5"/>
  <c r="L25" i="5"/>
  <c r="K25" i="5"/>
  <c r="J25" i="5"/>
  <c r="I25" i="5"/>
  <c r="H25" i="5"/>
  <c r="G25" i="5"/>
  <c r="F25" i="5"/>
  <c r="E25" i="5"/>
  <c r="D25" i="5"/>
  <c r="C25" i="5"/>
  <c r="B25" i="5"/>
  <c r="L24" i="5"/>
  <c r="K24" i="5"/>
  <c r="J24" i="5"/>
  <c r="I24" i="5"/>
  <c r="H24" i="5"/>
  <c r="G24" i="5"/>
  <c r="F24" i="5"/>
  <c r="E24" i="5"/>
  <c r="D24" i="5"/>
  <c r="C24" i="5"/>
  <c r="B24" i="5"/>
  <c r="L23" i="5"/>
  <c r="K23" i="5"/>
  <c r="J23" i="5"/>
  <c r="I23" i="5"/>
  <c r="H23" i="5"/>
  <c r="G23" i="5"/>
  <c r="F23" i="5"/>
  <c r="E23" i="5"/>
  <c r="D23" i="5"/>
  <c r="C23" i="5"/>
  <c r="B23" i="5"/>
  <c r="L22" i="5"/>
  <c r="K22" i="5"/>
  <c r="J22" i="5"/>
  <c r="I22" i="5"/>
  <c r="H22" i="5"/>
  <c r="G22" i="5"/>
  <c r="F22" i="5"/>
  <c r="E22" i="5"/>
  <c r="D22" i="5"/>
  <c r="C22" i="5"/>
  <c r="B22" i="5"/>
  <c r="L21" i="5"/>
  <c r="K21" i="5"/>
  <c r="J21" i="5"/>
  <c r="I21" i="5"/>
  <c r="H21" i="5"/>
  <c r="G21" i="5"/>
  <c r="F21" i="5"/>
  <c r="E21" i="5"/>
  <c r="D21" i="5"/>
  <c r="C21" i="5"/>
  <c r="B21" i="5"/>
  <c r="L20" i="5"/>
  <c r="K20" i="5"/>
  <c r="J20" i="5"/>
  <c r="I20" i="5"/>
  <c r="H20" i="5"/>
  <c r="G20" i="5"/>
  <c r="F20" i="5"/>
  <c r="E20" i="5"/>
  <c r="D20" i="5"/>
  <c r="C20" i="5"/>
  <c r="B20" i="5"/>
  <c r="L19" i="5"/>
  <c r="K19" i="5"/>
  <c r="J19" i="5"/>
  <c r="I19" i="5"/>
  <c r="H19" i="5"/>
  <c r="G19" i="5"/>
  <c r="F19" i="5"/>
  <c r="E19" i="5"/>
  <c r="D19" i="5"/>
  <c r="C19" i="5"/>
  <c r="B19" i="5"/>
  <c r="L18" i="5"/>
  <c r="K18" i="5"/>
  <c r="J18" i="5"/>
  <c r="I18" i="5"/>
  <c r="H18" i="5"/>
  <c r="G18" i="5"/>
  <c r="F18" i="5"/>
  <c r="E18" i="5"/>
  <c r="D18" i="5"/>
  <c r="C18" i="5"/>
  <c r="B18" i="5"/>
  <c r="L17" i="5"/>
  <c r="K17" i="5"/>
  <c r="J17" i="5"/>
  <c r="I17" i="5"/>
  <c r="H17" i="5"/>
  <c r="G17" i="5"/>
  <c r="F17" i="5"/>
  <c r="E17" i="5"/>
  <c r="D17" i="5"/>
  <c r="C17" i="5"/>
  <c r="B17" i="5"/>
  <c r="L16" i="5"/>
  <c r="K16" i="5"/>
  <c r="J16" i="5"/>
  <c r="I16" i="5"/>
  <c r="H16" i="5"/>
  <c r="G16" i="5"/>
  <c r="F16" i="5"/>
  <c r="E16" i="5"/>
  <c r="D16" i="5"/>
  <c r="C16" i="5"/>
  <c r="B16" i="5"/>
  <c r="L15" i="5"/>
  <c r="K15" i="5"/>
  <c r="J15" i="5"/>
  <c r="I15" i="5"/>
  <c r="H15" i="5"/>
  <c r="G15" i="5"/>
  <c r="F15" i="5"/>
  <c r="E15" i="5"/>
  <c r="D15" i="5"/>
  <c r="C15" i="5"/>
  <c r="B15" i="5"/>
  <c r="L14" i="5"/>
  <c r="K14" i="5"/>
  <c r="J14" i="5"/>
  <c r="I14" i="5"/>
  <c r="H14" i="5"/>
  <c r="G14" i="5"/>
  <c r="F14" i="5"/>
  <c r="E14" i="5"/>
  <c r="D14" i="5"/>
  <c r="C14" i="5"/>
  <c r="B14" i="5"/>
  <c r="L13" i="5"/>
  <c r="K13" i="5"/>
  <c r="J13" i="5"/>
  <c r="I13" i="5"/>
  <c r="H13" i="5"/>
  <c r="G13" i="5"/>
  <c r="F13" i="5"/>
  <c r="E13" i="5"/>
  <c r="D13" i="5"/>
  <c r="C13" i="5"/>
  <c r="B13" i="5"/>
  <c r="L12" i="5"/>
  <c r="K12" i="5"/>
  <c r="J12" i="5"/>
  <c r="I12" i="5"/>
  <c r="H12" i="5"/>
  <c r="G12" i="5"/>
  <c r="F12" i="5"/>
  <c r="E12" i="5"/>
  <c r="D12" i="5"/>
  <c r="C12" i="5"/>
  <c r="B12" i="5"/>
  <c r="L11" i="5"/>
  <c r="K11" i="5"/>
  <c r="J11" i="5"/>
  <c r="I11" i="5"/>
  <c r="H11" i="5"/>
  <c r="G11" i="5"/>
  <c r="F11" i="5"/>
  <c r="E11" i="5"/>
  <c r="D11" i="5"/>
  <c r="C11" i="5"/>
  <c r="B11" i="5"/>
  <c r="L10" i="5"/>
  <c r="K10" i="5"/>
  <c r="J10" i="5"/>
  <c r="I10" i="5"/>
  <c r="H10" i="5"/>
  <c r="G10" i="5"/>
  <c r="F10" i="5"/>
  <c r="E10" i="5"/>
  <c r="D10" i="5"/>
  <c r="C10" i="5"/>
  <c r="B10" i="5"/>
  <c r="L9" i="5"/>
  <c r="K9" i="5"/>
  <c r="J9" i="5"/>
  <c r="I9" i="5"/>
  <c r="H9" i="5"/>
  <c r="G9" i="5"/>
  <c r="F9" i="5"/>
  <c r="E9" i="5"/>
  <c r="D9" i="5"/>
  <c r="C9" i="5"/>
  <c r="B9" i="5"/>
  <c r="L8" i="5"/>
  <c r="K8" i="5"/>
  <c r="J8" i="5"/>
  <c r="I8" i="5"/>
  <c r="H8" i="5"/>
  <c r="G8" i="5"/>
  <c r="F8" i="5"/>
  <c r="E8" i="5"/>
  <c r="D8" i="5"/>
  <c r="C8" i="5"/>
  <c r="B8" i="5"/>
  <c r="L7" i="5"/>
  <c r="K7" i="5"/>
  <c r="J7" i="5"/>
  <c r="I7" i="5"/>
  <c r="H7" i="5"/>
  <c r="G7" i="5"/>
  <c r="F7" i="5"/>
  <c r="E7" i="5"/>
  <c r="D7" i="5"/>
  <c r="C7" i="5"/>
  <c r="B7" i="5"/>
  <c r="L6" i="5"/>
  <c r="K6" i="5"/>
  <c r="J6" i="5"/>
  <c r="I6" i="5"/>
  <c r="H6" i="5"/>
  <c r="G6" i="5"/>
  <c r="F6" i="5"/>
  <c r="E6" i="5"/>
  <c r="D6" i="5"/>
  <c r="C6" i="5"/>
  <c r="B6" i="5"/>
  <c r="L5" i="5"/>
  <c r="K5" i="5"/>
  <c r="J5" i="5"/>
  <c r="I5" i="5"/>
  <c r="H5" i="5"/>
  <c r="G5" i="5"/>
  <c r="F5" i="5"/>
  <c r="E5" i="5"/>
  <c r="D5" i="5"/>
  <c r="C5" i="5"/>
  <c r="B5" i="5"/>
  <c r="L4" i="5"/>
  <c r="K4" i="5"/>
  <c r="J4" i="5"/>
  <c r="I4" i="5"/>
  <c r="H4" i="5"/>
  <c r="G4" i="5"/>
  <c r="F4" i="5"/>
  <c r="E4" i="5"/>
  <c r="D4" i="5"/>
  <c r="C4" i="5"/>
  <c r="B4" i="5"/>
  <c r="L3" i="5"/>
  <c r="K3" i="5"/>
  <c r="J3" i="5"/>
  <c r="I3" i="5"/>
  <c r="H3" i="5"/>
  <c r="G3" i="5"/>
  <c r="F3" i="5"/>
  <c r="E3" i="5"/>
  <c r="D3" i="5"/>
  <c r="C3" i="5"/>
  <c r="B3" i="5"/>
  <c r="L2" i="5"/>
  <c r="K2" i="5"/>
  <c r="J2" i="5"/>
  <c r="I2" i="5"/>
  <c r="H2" i="5"/>
  <c r="G2" i="5"/>
  <c r="F2" i="5"/>
  <c r="E2" i="5"/>
  <c r="D2" i="5"/>
  <c r="C2" i="5"/>
  <c r="B2" i="5"/>
  <c r="D2535" i="4"/>
  <c r="D2534" i="4"/>
  <c r="D2533" i="4"/>
  <c r="D2532" i="4"/>
  <c r="D2531" i="4"/>
  <c r="D2530" i="4"/>
  <c r="D2529" i="4"/>
  <c r="D2528" i="4"/>
  <c r="D2527" i="4"/>
  <c r="D2526" i="4"/>
  <c r="D2525" i="4"/>
  <c r="D2524" i="4"/>
  <c r="D2523" i="4"/>
  <c r="D2522" i="4"/>
  <c r="D2521" i="4"/>
  <c r="D2520" i="4"/>
  <c r="D2519" i="4"/>
  <c r="D2518" i="4"/>
  <c r="D2517" i="4"/>
  <c r="D2516" i="4"/>
  <c r="D2515" i="4"/>
  <c r="D2514" i="4"/>
  <c r="D2513" i="4"/>
  <c r="D2512" i="4"/>
  <c r="D2511" i="4"/>
  <c r="D2510" i="4"/>
  <c r="D2509" i="4"/>
  <c r="D2508" i="4"/>
  <c r="D2507" i="4"/>
  <c r="D2506" i="4"/>
  <c r="D2505" i="4"/>
  <c r="D2504" i="4"/>
  <c r="D2503" i="4"/>
  <c r="D2502" i="4"/>
  <c r="D2501" i="4"/>
  <c r="D2500" i="4"/>
  <c r="D2499" i="4"/>
  <c r="D2498" i="4"/>
  <c r="D2497" i="4"/>
  <c r="D2496" i="4"/>
  <c r="D2495" i="4"/>
  <c r="D2494" i="4"/>
  <c r="D2493" i="4"/>
  <c r="D2492" i="4"/>
  <c r="D2491" i="4"/>
  <c r="D2490" i="4"/>
  <c r="D2489" i="4"/>
  <c r="D2488" i="4"/>
  <c r="D2487" i="4"/>
  <c r="D2486" i="4"/>
  <c r="D2485" i="4"/>
  <c r="D2484" i="4"/>
  <c r="D2483" i="4"/>
  <c r="D2482" i="4"/>
  <c r="D2481" i="4"/>
  <c r="D2480" i="4"/>
  <c r="D2479" i="4"/>
  <c r="D2478" i="4"/>
  <c r="D2477" i="4"/>
  <c r="D2476" i="4"/>
  <c r="D2475" i="4"/>
  <c r="D2474" i="4"/>
  <c r="D2473" i="4"/>
  <c r="D2472" i="4"/>
  <c r="D2471" i="4"/>
  <c r="D2470" i="4"/>
  <c r="D2469" i="4"/>
  <c r="D2468" i="4"/>
  <c r="D2467" i="4"/>
  <c r="D2466" i="4"/>
  <c r="D2465" i="4"/>
  <c r="D2464" i="4"/>
  <c r="D2463" i="4"/>
  <c r="D2462" i="4"/>
  <c r="D2461" i="4"/>
  <c r="D2460" i="4"/>
  <c r="D2459" i="4"/>
  <c r="D2458" i="4"/>
  <c r="D2457" i="4"/>
  <c r="D2456" i="4"/>
  <c r="D2455" i="4"/>
  <c r="D2454" i="4"/>
  <c r="D2453" i="4"/>
  <c r="D2452" i="4"/>
  <c r="D2451" i="4"/>
  <c r="D2450" i="4"/>
  <c r="D2449" i="4"/>
  <c r="D2448" i="4"/>
  <c r="D2447" i="4"/>
  <c r="D2446" i="4"/>
  <c r="D2445" i="4"/>
  <c r="D2444" i="4"/>
  <c r="D2443" i="4"/>
  <c r="D2442" i="4"/>
  <c r="D2441" i="4"/>
  <c r="D2440" i="4"/>
  <c r="D2439" i="4"/>
  <c r="D2438" i="4"/>
  <c r="D2437" i="4"/>
  <c r="D2436" i="4"/>
  <c r="D2435" i="4"/>
  <c r="D2434" i="4"/>
  <c r="D2433" i="4"/>
  <c r="D2432" i="4"/>
  <c r="D2431" i="4"/>
  <c r="D2430" i="4"/>
  <c r="D2429" i="4"/>
  <c r="D2428" i="4"/>
  <c r="D2427" i="4"/>
  <c r="D2426" i="4"/>
  <c r="D2425" i="4"/>
  <c r="D2424" i="4"/>
  <c r="D2423" i="4"/>
  <c r="D2422" i="4"/>
  <c r="D2421" i="4"/>
  <c r="D2420" i="4"/>
  <c r="D2419" i="4"/>
  <c r="D2418" i="4"/>
  <c r="D2417" i="4"/>
  <c r="D2416" i="4"/>
  <c r="D2415" i="4"/>
  <c r="D2414" i="4"/>
  <c r="D2413" i="4"/>
  <c r="D2412" i="4"/>
  <c r="D2411" i="4"/>
  <c r="D2410" i="4"/>
  <c r="D2409" i="4"/>
  <c r="D2408" i="4"/>
  <c r="D2407" i="4"/>
  <c r="D2406" i="4"/>
  <c r="D2405" i="4"/>
  <c r="D2404" i="4"/>
  <c r="D2403" i="4"/>
  <c r="D2402" i="4"/>
  <c r="D2401" i="4"/>
  <c r="D2400" i="4"/>
  <c r="D2399" i="4"/>
  <c r="D2398" i="4"/>
  <c r="D2397" i="4"/>
  <c r="D2396" i="4"/>
  <c r="D2395" i="4"/>
  <c r="D2394" i="4"/>
  <c r="D2393" i="4"/>
  <c r="D2392" i="4"/>
  <c r="D2391" i="4"/>
  <c r="D2390" i="4"/>
  <c r="D2389" i="4"/>
  <c r="D2388" i="4"/>
  <c r="D2387" i="4"/>
  <c r="D2386" i="4"/>
  <c r="D2385" i="4"/>
  <c r="D2384" i="4"/>
  <c r="D2383" i="4"/>
  <c r="D2382" i="4"/>
  <c r="D2381" i="4"/>
  <c r="D2380" i="4"/>
  <c r="D2379" i="4"/>
  <c r="D2378" i="4"/>
  <c r="D2377" i="4"/>
  <c r="D2376" i="4"/>
  <c r="D2375" i="4"/>
  <c r="D2374" i="4"/>
  <c r="D2373" i="4"/>
  <c r="D2372" i="4"/>
  <c r="D2371" i="4"/>
  <c r="D2370" i="4"/>
  <c r="D2369" i="4"/>
  <c r="D2368" i="4"/>
  <c r="D2367" i="4"/>
  <c r="D2366" i="4"/>
  <c r="D2365" i="4"/>
  <c r="D2364" i="4"/>
  <c r="D2363" i="4"/>
  <c r="D2362" i="4"/>
  <c r="D2361" i="4"/>
  <c r="D2360" i="4"/>
  <c r="D2359" i="4"/>
  <c r="D2358" i="4"/>
  <c r="D2357" i="4"/>
  <c r="D2356" i="4"/>
  <c r="D2355" i="4"/>
  <c r="D2354" i="4"/>
  <c r="D2353" i="4"/>
  <c r="D2352" i="4"/>
  <c r="D2351" i="4"/>
  <c r="D2350" i="4"/>
  <c r="D2349" i="4"/>
  <c r="D2348" i="4"/>
  <c r="D2347" i="4"/>
  <c r="D2346" i="4"/>
  <c r="D2345" i="4"/>
  <c r="D2344" i="4"/>
  <c r="D2343" i="4"/>
  <c r="D2342" i="4"/>
  <c r="D2341" i="4"/>
  <c r="D2340" i="4"/>
  <c r="D2339" i="4"/>
  <c r="D2338" i="4"/>
  <c r="D2337" i="4"/>
  <c r="D2336" i="4"/>
  <c r="D2335" i="4"/>
  <c r="D2334" i="4"/>
  <c r="D2333" i="4"/>
  <c r="D2332" i="4"/>
  <c r="D2331" i="4"/>
  <c r="D2330" i="4"/>
  <c r="D2329" i="4"/>
  <c r="D2328" i="4"/>
  <c r="D2327" i="4"/>
  <c r="D2326" i="4"/>
  <c r="D2325" i="4"/>
  <c r="D2324" i="4"/>
  <c r="D2323" i="4"/>
  <c r="D2322" i="4"/>
  <c r="D2321" i="4"/>
  <c r="D2320" i="4"/>
  <c r="D2319" i="4"/>
  <c r="D2318" i="4"/>
  <c r="D2317" i="4"/>
  <c r="D2316" i="4"/>
  <c r="D2315" i="4"/>
  <c r="D2314" i="4"/>
  <c r="D2313" i="4"/>
  <c r="D2312" i="4"/>
  <c r="D2311" i="4"/>
  <c r="D2310" i="4"/>
  <c r="D2309" i="4"/>
  <c r="D2308" i="4"/>
  <c r="D2307" i="4"/>
  <c r="D2306" i="4"/>
  <c r="D2305" i="4"/>
  <c r="D2304" i="4"/>
  <c r="D2303" i="4"/>
  <c r="D2302" i="4"/>
  <c r="D2301" i="4"/>
  <c r="D2300" i="4"/>
  <c r="D2299" i="4"/>
  <c r="D2298" i="4"/>
  <c r="D2297" i="4"/>
  <c r="D2296" i="4"/>
  <c r="D2295" i="4"/>
  <c r="D2294" i="4"/>
  <c r="D2293" i="4"/>
  <c r="D2292" i="4"/>
  <c r="D2291" i="4"/>
  <c r="D2290" i="4"/>
  <c r="D2289" i="4"/>
  <c r="D2288" i="4"/>
  <c r="D2287" i="4"/>
  <c r="D2286" i="4"/>
  <c r="D2285" i="4"/>
  <c r="D2284" i="4"/>
  <c r="D2283" i="4"/>
  <c r="D2282" i="4"/>
  <c r="D2281" i="4"/>
  <c r="D2280" i="4"/>
  <c r="D2279" i="4"/>
  <c r="D2278" i="4"/>
  <c r="D2277" i="4"/>
  <c r="D2276" i="4"/>
  <c r="D2275" i="4"/>
  <c r="D2274" i="4"/>
  <c r="D2273" i="4"/>
  <c r="D2272" i="4"/>
  <c r="D2271" i="4"/>
  <c r="D2270" i="4"/>
  <c r="D2269" i="4"/>
  <c r="D2268" i="4"/>
  <c r="D2267" i="4"/>
  <c r="D2266" i="4"/>
  <c r="D2265" i="4"/>
  <c r="D2264" i="4"/>
  <c r="D2263" i="4"/>
  <c r="D2262" i="4"/>
  <c r="D2261" i="4"/>
  <c r="D2260" i="4"/>
  <c r="D2259" i="4"/>
  <c r="D2258" i="4"/>
  <c r="D2257" i="4"/>
  <c r="D2256" i="4"/>
  <c r="D2255" i="4"/>
  <c r="D2254" i="4"/>
  <c r="D2253" i="4"/>
  <c r="D2252" i="4"/>
  <c r="D2251" i="4"/>
  <c r="D2250" i="4"/>
  <c r="D2249" i="4"/>
  <c r="D2248" i="4"/>
  <c r="D2247" i="4"/>
  <c r="D2246" i="4"/>
  <c r="D2245" i="4"/>
  <c r="D2244" i="4"/>
  <c r="D2243" i="4"/>
  <c r="D2242" i="4"/>
  <c r="D2241" i="4"/>
  <c r="D2240" i="4"/>
  <c r="D2239" i="4"/>
  <c r="D2238" i="4"/>
  <c r="D2237" i="4"/>
  <c r="D2236" i="4"/>
  <c r="D2235" i="4"/>
  <c r="D2234" i="4"/>
  <c r="D2233" i="4"/>
  <c r="D2232" i="4"/>
  <c r="D2231" i="4"/>
  <c r="D2230" i="4"/>
  <c r="D2229" i="4"/>
  <c r="D2228" i="4"/>
  <c r="D2227" i="4"/>
  <c r="D2226" i="4"/>
  <c r="D2225" i="4"/>
  <c r="D2224" i="4"/>
  <c r="D2223" i="4"/>
  <c r="D2222" i="4"/>
  <c r="D2221" i="4"/>
  <c r="D2220" i="4"/>
  <c r="D2219" i="4"/>
  <c r="D2218" i="4"/>
  <c r="D2217" i="4"/>
  <c r="D2216" i="4"/>
  <c r="D2215" i="4"/>
  <c r="D2214" i="4"/>
  <c r="D2213" i="4"/>
  <c r="D2212" i="4"/>
  <c r="D2211" i="4"/>
  <c r="D2210" i="4"/>
  <c r="D2209" i="4"/>
  <c r="D2208" i="4"/>
  <c r="D2207" i="4"/>
  <c r="D2206" i="4"/>
  <c r="D2205" i="4"/>
  <c r="D2204" i="4"/>
  <c r="D2203" i="4"/>
  <c r="D2202" i="4"/>
  <c r="D2201" i="4"/>
  <c r="D2200" i="4"/>
  <c r="D2199" i="4"/>
  <c r="D2198" i="4"/>
  <c r="D2197" i="4"/>
  <c r="D2196" i="4"/>
  <c r="D2195" i="4"/>
  <c r="D2194" i="4"/>
  <c r="D2193" i="4"/>
  <c r="D2192" i="4"/>
  <c r="D2191" i="4"/>
  <c r="D2190" i="4"/>
  <c r="D2189" i="4"/>
  <c r="D2188" i="4"/>
  <c r="D2187" i="4"/>
  <c r="D2186" i="4"/>
  <c r="D2185" i="4"/>
  <c r="D2184" i="4"/>
  <c r="D2183" i="4"/>
  <c r="D2182" i="4"/>
  <c r="D2181" i="4"/>
  <c r="D2180" i="4"/>
  <c r="D2179" i="4"/>
  <c r="D2178" i="4"/>
  <c r="D2177" i="4"/>
  <c r="D2176" i="4"/>
  <c r="D2175" i="4"/>
  <c r="D2174" i="4"/>
  <c r="D2173" i="4"/>
  <c r="D2172" i="4"/>
  <c r="D2171" i="4"/>
  <c r="D2170" i="4"/>
  <c r="D2169" i="4"/>
  <c r="D2168" i="4"/>
  <c r="D2167" i="4"/>
  <c r="D2166" i="4"/>
  <c r="D2165" i="4"/>
  <c r="D2164" i="4"/>
  <c r="D2163" i="4"/>
  <c r="D2162" i="4"/>
  <c r="D2161" i="4"/>
  <c r="D2160" i="4"/>
  <c r="D2159" i="4"/>
  <c r="D2158" i="4"/>
  <c r="D2157" i="4"/>
  <c r="D2156" i="4"/>
  <c r="D2155" i="4"/>
  <c r="D2154" i="4"/>
  <c r="D2153" i="4"/>
  <c r="D2152" i="4"/>
  <c r="D2151" i="4"/>
  <c r="D2150" i="4"/>
  <c r="D2149" i="4"/>
  <c r="D2148" i="4"/>
  <c r="D2147" i="4"/>
  <c r="D2146" i="4"/>
  <c r="D2145" i="4"/>
  <c r="D2144" i="4"/>
  <c r="D2143" i="4"/>
  <c r="D2142" i="4"/>
  <c r="D2141" i="4"/>
  <c r="D2140" i="4"/>
  <c r="D2139" i="4"/>
  <c r="D2138" i="4"/>
  <c r="D2137" i="4"/>
  <c r="D2136" i="4"/>
  <c r="D2135" i="4"/>
  <c r="D2134" i="4"/>
  <c r="D2133" i="4"/>
  <c r="D2132" i="4"/>
  <c r="D2131" i="4"/>
  <c r="D2130" i="4"/>
  <c r="D2129" i="4"/>
  <c r="D2128" i="4"/>
  <c r="D2127" i="4"/>
  <c r="D2126" i="4"/>
  <c r="D2125" i="4"/>
  <c r="D2124" i="4"/>
  <c r="D2123" i="4"/>
  <c r="D2122" i="4"/>
  <c r="D2121" i="4"/>
  <c r="D2120" i="4"/>
  <c r="D2119" i="4"/>
  <c r="D2118" i="4"/>
  <c r="D2117" i="4"/>
  <c r="D2116" i="4"/>
  <c r="D2115" i="4"/>
  <c r="D2114" i="4"/>
  <c r="D2113" i="4"/>
  <c r="D2112" i="4"/>
  <c r="D2111" i="4"/>
  <c r="D2110" i="4"/>
  <c r="D2109" i="4"/>
  <c r="D2108" i="4"/>
  <c r="D2107" i="4"/>
  <c r="D2106" i="4"/>
  <c r="D2105" i="4"/>
  <c r="D2104" i="4"/>
  <c r="D2103" i="4"/>
  <c r="D2102" i="4"/>
  <c r="D2101" i="4"/>
  <c r="D2100" i="4"/>
  <c r="D2099" i="4"/>
  <c r="D2098" i="4"/>
  <c r="D2097" i="4"/>
  <c r="D2096" i="4"/>
  <c r="D2095" i="4"/>
  <c r="D2094" i="4"/>
  <c r="D2093" i="4"/>
  <c r="D2092" i="4"/>
  <c r="D2091" i="4"/>
  <c r="D2090" i="4"/>
  <c r="D2089" i="4"/>
  <c r="D2088" i="4"/>
  <c r="D2087" i="4"/>
  <c r="D2086" i="4"/>
  <c r="D2085" i="4"/>
  <c r="D2084" i="4"/>
  <c r="D2083" i="4"/>
  <c r="D2082" i="4"/>
  <c r="D2081" i="4"/>
  <c r="D2080" i="4"/>
  <c r="D2079" i="4"/>
  <c r="D2078" i="4"/>
  <c r="D2077" i="4"/>
  <c r="D2076" i="4"/>
  <c r="D2075" i="4"/>
  <c r="D2074" i="4"/>
  <c r="D2073" i="4"/>
  <c r="D2072" i="4"/>
  <c r="D2071" i="4"/>
  <c r="D2070" i="4"/>
  <c r="D2069" i="4"/>
  <c r="D2068" i="4"/>
  <c r="D2067" i="4"/>
  <c r="D2066" i="4"/>
  <c r="D2065" i="4"/>
  <c r="D2064" i="4"/>
  <c r="D2063" i="4"/>
  <c r="D2062" i="4"/>
  <c r="D2061" i="4"/>
  <c r="D2060" i="4"/>
  <c r="D2059" i="4"/>
  <c r="D2058" i="4"/>
  <c r="D2057" i="4"/>
  <c r="D2056" i="4"/>
  <c r="D2055" i="4"/>
  <c r="D2054" i="4"/>
  <c r="D2053" i="4"/>
  <c r="D2052" i="4"/>
  <c r="D2051" i="4"/>
  <c r="D2050" i="4"/>
  <c r="D2049" i="4"/>
  <c r="D2048" i="4"/>
  <c r="D2047" i="4"/>
  <c r="D2046" i="4"/>
  <c r="D2045" i="4"/>
  <c r="D2044" i="4"/>
  <c r="D2043" i="4"/>
  <c r="D2042" i="4"/>
  <c r="D2041" i="4"/>
  <c r="D2040" i="4"/>
  <c r="D2039" i="4"/>
  <c r="D2038" i="4"/>
  <c r="D2037" i="4"/>
  <c r="D2036" i="4"/>
  <c r="D2035" i="4"/>
  <c r="D2034" i="4"/>
  <c r="D2033" i="4"/>
  <c r="D2032" i="4"/>
  <c r="D2031" i="4"/>
  <c r="D2030" i="4"/>
  <c r="D2029" i="4"/>
  <c r="D2028" i="4"/>
  <c r="D2027" i="4"/>
  <c r="D2026" i="4"/>
  <c r="D2025" i="4"/>
  <c r="D2024" i="4"/>
  <c r="D2023" i="4"/>
  <c r="D2022" i="4"/>
  <c r="D2021" i="4"/>
  <c r="D2020" i="4"/>
  <c r="D2019" i="4"/>
  <c r="D2018" i="4"/>
  <c r="D2017" i="4"/>
  <c r="D2016" i="4"/>
  <c r="D2015" i="4"/>
  <c r="D2014" i="4"/>
  <c r="D2013" i="4"/>
  <c r="D2012" i="4"/>
  <c r="D2011" i="4"/>
  <c r="D2010" i="4"/>
  <c r="D2009" i="4"/>
  <c r="D2008" i="4"/>
  <c r="D2007" i="4"/>
  <c r="D2006" i="4"/>
  <c r="D2005" i="4"/>
  <c r="D2004" i="4"/>
  <c r="D2003" i="4"/>
  <c r="D2002" i="4"/>
  <c r="D2001" i="4"/>
  <c r="D2000" i="4"/>
  <c r="D1999" i="4"/>
  <c r="D1998" i="4"/>
  <c r="D1997" i="4"/>
  <c r="D1996" i="4"/>
  <c r="D1995" i="4"/>
  <c r="D1994" i="4"/>
  <c r="D1993" i="4"/>
  <c r="D1992" i="4"/>
  <c r="D1991" i="4"/>
  <c r="D1990" i="4"/>
  <c r="D1989" i="4"/>
  <c r="D1988" i="4"/>
  <c r="D1987" i="4"/>
  <c r="D1986" i="4"/>
  <c r="D1985" i="4"/>
  <c r="D1984" i="4"/>
  <c r="D1983" i="4"/>
  <c r="D1982" i="4"/>
  <c r="D1981" i="4"/>
  <c r="D1980" i="4"/>
  <c r="D1979" i="4"/>
  <c r="D1978" i="4"/>
  <c r="D1977" i="4"/>
  <c r="D1976" i="4"/>
  <c r="D1975" i="4"/>
  <c r="D1974" i="4"/>
  <c r="D1973" i="4"/>
  <c r="D1972" i="4"/>
  <c r="D1971" i="4"/>
  <c r="D1970" i="4"/>
  <c r="D1969" i="4"/>
  <c r="D1968" i="4"/>
  <c r="D1967" i="4"/>
  <c r="D1966" i="4"/>
  <c r="D1965" i="4"/>
  <c r="D1964" i="4"/>
  <c r="D1963" i="4"/>
  <c r="D1962" i="4"/>
  <c r="D1961" i="4"/>
  <c r="D1960" i="4"/>
  <c r="D1959" i="4"/>
  <c r="D1958" i="4"/>
  <c r="D1957" i="4"/>
  <c r="D1956" i="4"/>
  <c r="D1955" i="4"/>
  <c r="D1954" i="4"/>
  <c r="D1953" i="4"/>
  <c r="D1952" i="4"/>
  <c r="D1951" i="4"/>
  <c r="D1950" i="4"/>
  <c r="D1949" i="4"/>
  <c r="D1948" i="4"/>
  <c r="D1947" i="4"/>
  <c r="D1946" i="4"/>
  <c r="D1945" i="4"/>
  <c r="D1944" i="4"/>
  <c r="D1943" i="4"/>
  <c r="D1942" i="4"/>
  <c r="D1941" i="4"/>
  <c r="D1940" i="4"/>
  <c r="D1939" i="4"/>
  <c r="D1938" i="4"/>
  <c r="D1937" i="4"/>
  <c r="D1936" i="4"/>
  <c r="D1935" i="4"/>
  <c r="D1934" i="4"/>
  <c r="D1933" i="4"/>
  <c r="D1932" i="4"/>
  <c r="D1931" i="4"/>
  <c r="D1930" i="4"/>
  <c r="D1929" i="4"/>
  <c r="D1928" i="4"/>
  <c r="D1927" i="4"/>
  <c r="D1926" i="4"/>
  <c r="D1925" i="4"/>
  <c r="D1924" i="4"/>
  <c r="D1923" i="4"/>
  <c r="D1922" i="4"/>
  <c r="D1921" i="4"/>
  <c r="D1920" i="4"/>
  <c r="D1919" i="4"/>
  <c r="D1918" i="4"/>
  <c r="D1917" i="4"/>
  <c r="D1916" i="4"/>
  <c r="D1915" i="4"/>
  <c r="D1914" i="4"/>
  <c r="D1913" i="4"/>
  <c r="D1912" i="4"/>
  <c r="D1911" i="4"/>
  <c r="D1910" i="4"/>
  <c r="D1909" i="4"/>
  <c r="D1908" i="4"/>
  <c r="D1907" i="4"/>
  <c r="D1906" i="4"/>
  <c r="D1905" i="4"/>
  <c r="D1904" i="4"/>
  <c r="D1903" i="4"/>
  <c r="D1902" i="4"/>
  <c r="D1901" i="4"/>
  <c r="D1900" i="4"/>
  <c r="D1899" i="4"/>
  <c r="D1898" i="4"/>
  <c r="D1897" i="4"/>
  <c r="D1896" i="4"/>
  <c r="D1895" i="4"/>
  <c r="D1894" i="4"/>
  <c r="D1893" i="4"/>
  <c r="D1892" i="4"/>
  <c r="D1891" i="4"/>
  <c r="D1890" i="4"/>
  <c r="D1889" i="4"/>
  <c r="D1888" i="4"/>
  <c r="D1887" i="4"/>
  <c r="D1886" i="4"/>
  <c r="D1885" i="4"/>
  <c r="D1884" i="4"/>
  <c r="D1883" i="4"/>
  <c r="D1882" i="4"/>
  <c r="D1881" i="4"/>
  <c r="D1880" i="4"/>
  <c r="D1879" i="4"/>
  <c r="D1878" i="4"/>
  <c r="D1877" i="4"/>
  <c r="D1876" i="4"/>
  <c r="D1875" i="4"/>
  <c r="D1874" i="4"/>
  <c r="D1873" i="4"/>
  <c r="D1872" i="4"/>
  <c r="D1871" i="4"/>
  <c r="D1870" i="4"/>
  <c r="D1869" i="4"/>
  <c r="D1868" i="4"/>
  <c r="D1867" i="4"/>
  <c r="D1866" i="4"/>
  <c r="D1865" i="4"/>
  <c r="D1864" i="4"/>
  <c r="D1863" i="4"/>
  <c r="D1862" i="4"/>
  <c r="D1861" i="4"/>
  <c r="D1860" i="4"/>
  <c r="D1859" i="4"/>
  <c r="D1858" i="4"/>
  <c r="D1857" i="4"/>
  <c r="D1856" i="4"/>
  <c r="D1855" i="4"/>
  <c r="D1854" i="4"/>
  <c r="D1853" i="4"/>
  <c r="D1852" i="4"/>
  <c r="D1851" i="4"/>
  <c r="D1850" i="4"/>
  <c r="D1849" i="4"/>
  <c r="D1848" i="4"/>
  <c r="D1847" i="4"/>
  <c r="D1846" i="4"/>
  <c r="D1845" i="4"/>
  <c r="D1844" i="4"/>
  <c r="D1843" i="4"/>
  <c r="D1842" i="4"/>
  <c r="D1841" i="4"/>
  <c r="D1840" i="4"/>
  <c r="D1839" i="4"/>
  <c r="D1838" i="4"/>
  <c r="D1837" i="4"/>
  <c r="D1836" i="4"/>
  <c r="D1835" i="4"/>
  <c r="D1834" i="4"/>
  <c r="D1833" i="4"/>
  <c r="D1832" i="4"/>
  <c r="D1831" i="4"/>
  <c r="D1830" i="4"/>
  <c r="D1829" i="4"/>
  <c r="D1828" i="4"/>
  <c r="D1827" i="4"/>
  <c r="D1826" i="4"/>
  <c r="D1825" i="4"/>
  <c r="D1824" i="4"/>
  <c r="D1823" i="4"/>
  <c r="D1822" i="4"/>
  <c r="D1821" i="4"/>
  <c r="D1820" i="4"/>
  <c r="D1819" i="4"/>
  <c r="D1818" i="4"/>
  <c r="D1817" i="4"/>
  <c r="D1816" i="4"/>
  <c r="D1815" i="4"/>
  <c r="D1814" i="4"/>
  <c r="D1813" i="4"/>
  <c r="D1812" i="4"/>
  <c r="D1811" i="4"/>
  <c r="D1810" i="4"/>
  <c r="D1809" i="4"/>
  <c r="D1808" i="4"/>
  <c r="D1807" i="4"/>
  <c r="D1806" i="4"/>
  <c r="D1805" i="4"/>
  <c r="D1804" i="4"/>
  <c r="D1803" i="4"/>
  <c r="D1802" i="4"/>
  <c r="D1801" i="4"/>
  <c r="D1800" i="4"/>
  <c r="D1799" i="4"/>
  <c r="D1798" i="4"/>
  <c r="D1797" i="4"/>
  <c r="D1796" i="4"/>
  <c r="D1795" i="4"/>
  <c r="D1794" i="4"/>
  <c r="D1793" i="4"/>
  <c r="D1792" i="4"/>
  <c r="D1791" i="4"/>
  <c r="D1790" i="4"/>
  <c r="D1789" i="4"/>
  <c r="D1788" i="4"/>
  <c r="D1787" i="4"/>
  <c r="D1786" i="4"/>
  <c r="D1785" i="4"/>
  <c r="D1784" i="4"/>
  <c r="D1783" i="4"/>
  <c r="D1782" i="4"/>
  <c r="D1781" i="4"/>
  <c r="D1780" i="4"/>
  <c r="D1779" i="4"/>
  <c r="D1778" i="4"/>
  <c r="D1777" i="4"/>
  <c r="D1776" i="4"/>
  <c r="D1775" i="4"/>
  <c r="D1774" i="4"/>
  <c r="D1773" i="4"/>
  <c r="D1772" i="4"/>
  <c r="D1771" i="4"/>
  <c r="D1770" i="4"/>
  <c r="D1769" i="4"/>
  <c r="D1768" i="4"/>
  <c r="D1767" i="4"/>
  <c r="D1766" i="4"/>
  <c r="D1765" i="4"/>
  <c r="D1764" i="4"/>
  <c r="D1763" i="4"/>
  <c r="D1762" i="4"/>
  <c r="D1761" i="4"/>
  <c r="D1760" i="4"/>
  <c r="D1759" i="4"/>
  <c r="D1758" i="4"/>
  <c r="D1757" i="4"/>
  <c r="D1756" i="4"/>
  <c r="D1755" i="4"/>
  <c r="D1754" i="4"/>
  <c r="D1753" i="4"/>
  <c r="D1752" i="4"/>
  <c r="D1751" i="4"/>
  <c r="D1750" i="4"/>
  <c r="D1749" i="4"/>
  <c r="D1748" i="4"/>
  <c r="D1747" i="4"/>
  <c r="D1746" i="4"/>
  <c r="D1745" i="4"/>
  <c r="D1744" i="4"/>
  <c r="D1743" i="4"/>
  <c r="D1742" i="4"/>
  <c r="D1741" i="4"/>
  <c r="D1740" i="4"/>
  <c r="D1739" i="4"/>
  <c r="D1738" i="4"/>
  <c r="D1737" i="4"/>
  <c r="D1736" i="4"/>
  <c r="D1735" i="4"/>
  <c r="D1734" i="4"/>
  <c r="D1733" i="4"/>
  <c r="D1732" i="4"/>
  <c r="D1731" i="4"/>
  <c r="D1730" i="4"/>
  <c r="D1729" i="4"/>
  <c r="D1728" i="4"/>
  <c r="D1727" i="4"/>
  <c r="D1726" i="4"/>
  <c r="D1725" i="4"/>
  <c r="D1724" i="4"/>
  <c r="D1723" i="4"/>
  <c r="D1722" i="4"/>
  <c r="D1721" i="4"/>
  <c r="D1720" i="4"/>
  <c r="D1719" i="4"/>
  <c r="D1718" i="4"/>
  <c r="D1717" i="4"/>
  <c r="D1716" i="4"/>
  <c r="D1715" i="4"/>
  <c r="D1714" i="4"/>
  <c r="D1713" i="4"/>
  <c r="D1712" i="4"/>
  <c r="D1711" i="4"/>
  <c r="D1710" i="4"/>
  <c r="D1709" i="4"/>
  <c r="D1708" i="4"/>
  <c r="D1707" i="4"/>
  <c r="D1706" i="4"/>
  <c r="D1705" i="4"/>
  <c r="D1704" i="4"/>
  <c r="D1703" i="4"/>
  <c r="D1702" i="4"/>
  <c r="D1701" i="4"/>
  <c r="D1700" i="4"/>
  <c r="D1699" i="4"/>
  <c r="D1698" i="4"/>
  <c r="D1697" i="4"/>
  <c r="D1696" i="4"/>
  <c r="D1695" i="4"/>
  <c r="D1694" i="4"/>
  <c r="D1693" i="4"/>
  <c r="D1692" i="4"/>
  <c r="D1691" i="4"/>
  <c r="D1690" i="4"/>
  <c r="D1689" i="4"/>
  <c r="D1688" i="4"/>
  <c r="D1687" i="4"/>
  <c r="D1686" i="4"/>
  <c r="D1685" i="4"/>
  <c r="D1684" i="4"/>
  <c r="D1683" i="4"/>
  <c r="D1682" i="4"/>
  <c r="D1681" i="4"/>
  <c r="D1680" i="4"/>
  <c r="D1679" i="4"/>
  <c r="D1678" i="4"/>
  <c r="D1677" i="4"/>
  <c r="D1676" i="4"/>
  <c r="D1675" i="4"/>
  <c r="D1674" i="4"/>
  <c r="D1673" i="4"/>
  <c r="D1672" i="4"/>
  <c r="D1671" i="4"/>
  <c r="D1670" i="4"/>
  <c r="D1669" i="4"/>
  <c r="D1668" i="4"/>
  <c r="D1667" i="4"/>
  <c r="D1666" i="4"/>
  <c r="D1665" i="4"/>
  <c r="D1664" i="4"/>
  <c r="D1663" i="4"/>
  <c r="D1662" i="4"/>
  <c r="D1661" i="4"/>
  <c r="D1660" i="4"/>
  <c r="D1659" i="4"/>
  <c r="D1658" i="4"/>
  <c r="D1657" i="4"/>
  <c r="D1656" i="4"/>
  <c r="D1655" i="4"/>
  <c r="D1654" i="4"/>
  <c r="D1653" i="4"/>
  <c r="D1652" i="4"/>
  <c r="D1651" i="4"/>
  <c r="D1650" i="4"/>
  <c r="D1649" i="4"/>
  <c r="D1648" i="4"/>
  <c r="D1647" i="4"/>
  <c r="D1646" i="4"/>
  <c r="D1645" i="4"/>
  <c r="D1644" i="4"/>
  <c r="D1643" i="4"/>
  <c r="D1642" i="4"/>
  <c r="D1641" i="4"/>
  <c r="D1640" i="4"/>
  <c r="D1639" i="4"/>
  <c r="D1638" i="4"/>
  <c r="D1637" i="4"/>
  <c r="D1636" i="4"/>
  <c r="D1635" i="4"/>
  <c r="D1634" i="4"/>
  <c r="D1633" i="4"/>
  <c r="D1632" i="4"/>
  <c r="D1631" i="4"/>
  <c r="D1630" i="4"/>
  <c r="D1629" i="4"/>
  <c r="D1628" i="4"/>
  <c r="D1627" i="4"/>
  <c r="D1626" i="4"/>
  <c r="D1625" i="4"/>
  <c r="D1624" i="4"/>
  <c r="D1623" i="4"/>
  <c r="D1622" i="4"/>
  <c r="D1621" i="4"/>
  <c r="D1620" i="4"/>
  <c r="D1619" i="4"/>
  <c r="D1618" i="4"/>
  <c r="D1617" i="4"/>
  <c r="D1616" i="4"/>
  <c r="D1615" i="4"/>
  <c r="D1614" i="4"/>
  <c r="D1613" i="4"/>
  <c r="D1612" i="4"/>
  <c r="D1611" i="4"/>
  <c r="D1610" i="4"/>
  <c r="D1609" i="4"/>
  <c r="D1608" i="4"/>
  <c r="D1607" i="4"/>
  <c r="D1606" i="4"/>
  <c r="D1605" i="4"/>
  <c r="D1604" i="4"/>
  <c r="D1603" i="4"/>
  <c r="D1602" i="4"/>
  <c r="D1601" i="4"/>
  <c r="D1600" i="4"/>
  <c r="D1599" i="4"/>
  <c r="D1598" i="4"/>
  <c r="D1597" i="4"/>
  <c r="D1596" i="4"/>
  <c r="D1595" i="4"/>
  <c r="D1594" i="4"/>
  <c r="D1593" i="4"/>
  <c r="D1592" i="4"/>
  <c r="D1591" i="4"/>
  <c r="D1590" i="4"/>
  <c r="D1589" i="4"/>
  <c r="D1588" i="4"/>
  <c r="D1587" i="4"/>
  <c r="D1586" i="4"/>
  <c r="D1585" i="4"/>
  <c r="D1584" i="4"/>
  <c r="D1583" i="4"/>
  <c r="D1582" i="4"/>
  <c r="D1581" i="4"/>
  <c r="D1580" i="4"/>
  <c r="D1579" i="4"/>
  <c r="D1578" i="4"/>
  <c r="D1577" i="4"/>
  <c r="D1576" i="4"/>
  <c r="D1575" i="4"/>
  <c r="D1574" i="4"/>
  <c r="D1573" i="4"/>
  <c r="D1572" i="4"/>
  <c r="D1571" i="4"/>
  <c r="D1570" i="4"/>
  <c r="D1569" i="4"/>
  <c r="D1568" i="4"/>
  <c r="D1567" i="4"/>
  <c r="D1566" i="4"/>
  <c r="D1565" i="4"/>
  <c r="D1564" i="4"/>
  <c r="D1563" i="4"/>
  <c r="D1562" i="4"/>
  <c r="D1561" i="4"/>
  <c r="D1560" i="4"/>
  <c r="D1559" i="4"/>
  <c r="D1558" i="4"/>
  <c r="D1557" i="4"/>
  <c r="D1556" i="4"/>
  <c r="D1555" i="4"/>
  <c r="D1554" i="4"/>
  <c r="D1553" i="4"/>
  <c r="D1552" i="4"/>
  <c r="D1551" i="4"/>
  <c r="D1550" i="4"/>
  <c r="D1549" i="4"/>
  <c r="D1548" i="4"/>
  <c r="D1547" i="4"/>
  <c r="D1546" i="4"/>
  <c r="D1545" i="4"/>
  <c r="D1544" i="4"/>
  <c r="D1543" i="4"/>
  <c r="D1542" i="4"/>
  <c r="D1541" i="4"/>
  <c r="D1540" i="4"/>
  <c r="D1539" i="4"/>
  <c r="D1538" i="4"/>
  <c r="D1537" i="4"/>
  <c r="D1536" i="4"/>
  <c r="D1535" i="4"/>
  <c r="D1534" i="4"/>
  <c r="D1533" i="4"/>
  <c r="D1532" i="4"/>
  <c r="D1531" i="4"/>
  <c r="D1530" i="4"/>
  <c r="D1529" i="4"/>
  <c r="D1528" i="4"/>
  <c r="D1527" i="4"/>
  <c r="D1526" i="4"/>
  <c r="D1525" i="4"/>
  <c r="D1524" i="4"/>
  <c r="D1523" i="4"/>
  <c r="D1522" i="4"/>
  <c r="D1521" i="4"/>
  <c r="D1520" i="4"/>
  <c r="D1519" i="4"/>
  <c r="D1518" i="4"/>
  <c r="D1517" i="4"/>
  <c r="D1516" i="4"/>
  <c r="D1515" i="4"/>
  <c r="D1514" i="4"/>
  <c r="D1513" i="4"/>
  <c r="D1512" i="4"/>
  <c r="D1511" i="4"/>
  <c r="D1510" i="4"/>
  <c r="D1509" i="4"/>
  <c r="D1508" i="4"/>
  <c r="D1507" i="4"/>
  <c r="D1506" i="4"/>
  <c r="D1505" i="4"/>
  <c r="D1504" i="4"/>
  <c r="D1503" i="4"/>
  <c r="D1502" i="4"/>
  <c r="D1501" i="4"/>
  <c r="D1500" i="4"/>
  <c r="D1499" i="4"/>
  <c r="D1498" i="4"/>
  <c r="D1497" i="4"/>
  <c r="D1496" i="4"/>
  <c r="D1495" i="4"/>
  <c r="D1494" i="4"/>
  <c r="D1493" i="4"/>
  <c r="D1492" i="4"/>
  <c r="D1491" i="4"/>
  <c r="D1490" i="4"/>
  <c r="D1489" i="4"/>
  <c r="D1488" i="4"/>
  <c r="D1487" i="4"/>
  <c r="D1486" i="4"/>
  <c r="D1485" i="4"/>
  <c r="D1484" i="4"/>
  <c r="D1483" i="4"/>
  <c r="D1482" i="4"/>
  <c r="D1481" i="4"/>
  <c r="D1480" i="4"/>
  <c r="D1479" i="4"/>
  <c r="D1478" i="4"/>
  <c r="D1477" i="4"/>
  <c r="D1476" i="4"/>
  <c r="D1475" i="4"/>
  <c r="D1474" i="4"/>
  <c r="D1473" i="4"/>
  <c r="D1472" i="4"/>
  <c r="D1471" i="4"/>
  <c r="D1470" i="4"/>
  <c r="D1469" i="4"/>
  <c r="D1468" i="4"/>
  <c r="D1467" i="4"/>
  <c r="D1466" i="4"/>
  <c r="D1465" i="4"/>
  <c r="D1464" i="4"/>
  <c r="D1463" i="4"/>
  <c r="D1462" i="4"/>
  <c r="D1461" i="4"/>
  <c r="D1460" i="4"/>
  <c r="D1459" i="4"/>
  <c r="D1458" i="4"/>
  <c r="D1457" i="4"/>
  <c r="D1456" i="4"/>
  <c r="D1455" i="4"/>
  <c r="D1454" i="4"/>
  <c r="D1453" i="4"/>
  <c r="D1452" i="4"/>
  <c r="D1451" i="4"/>
  <c r="D1450" i="4"/>
  <c r="D1449" i="4"/>
  <c r="D1448" i="4"/>
  <c r="D1447" i="4"/>
  <c r="D1446" i="4"/>
  <c r="D1445" i="4"/>
  <c r="D1444" i="4"/>
  <c r="D1443" i="4"/>
  <c r="D1442" i="4"/>
  <c r="D1441" i="4"/>
  <c r="D1440" i="4"/>
  <c r="D1439" i="4"/>
  <c r="D1438" i="4"/>
  <c r="D1437" i="4"/>
  <c r="D1436" i="4"/>
  <c r="D1435" i="4"/>
  <c r="D1434" i="4"/>
  <c r="D1433" i="4"/>
  <c r="D1432" i="4"/>
  <c r="D1431" i="4"/>
  <c r="D1430" i="4"/>
  <c r="D1429" i="4"/>
  <c r="D1428" i="4"/>
  <c r="D1427" i="4"/>
  <c r="D1426" i="4"/>
  <c r="D1425" i="4"/>
  <c r="D1424" i="4"/>
  <c r="D1423" i="4"/>
  <c r="D1422" i="4"/>
  <c r="D1421" i="4"/>
  <c r="D1420" i="4"/>
  <c r="D1419" i="4"/>
  <c r="D1418" i="4"/>
  <c r="D1417" i="4"/>
  <c r="D1416" i="4"/>
  <c r="D1415" i="4"/>
  <c r="D1414" i="4"/>
  <c r="D1413" i="4"/>
  <c r="D1412" i="4"/>
  <c r="D1411" i="4"/>
  <c r="D1410" i="4"/>
  <c r="D1409" i="4"/>
  <c r="D1408" i="4"/>
  <c r="D1407" i="4"/>
  <c r="D1406" i="4"/>
  <c r="D1405" i="4"/>
  <c r="D1404" i="4"/>
  <c r="D1403" i="4"/>
  <c r="D1402" i="4"/>
  <c r="D1401" i="4"/>
  <c r="D1400" i="4"/>
  <c r="D1399" i="4"/>
  <c r="D1398" i="4"/>
  <c r="D1397" i="4"/>
  <c r="D1396" i="4"/>
  <c r="D1395" i="4"/>
  <c r="D1394" i="4"/>
  <c r="D1393" i="4"/>
  <c r="D1392" i="4"/>
  <c r="D1391" i="4"/>
  <c r="D1390" i="4"/>
  <c r="D1389" i="4"/>
  <c r="D1388" i="4"/>
  <c r="D1387" i="4"/>
  <c r="D1386" i="4"/>
  <c r="D1385" i="4"/>
  <c r="D1384" i="4"/>
  <c r="D1383" i="4"/>
  <c r="D1382" i="4"/>
  <c r="D1381" i="4"/>
  <c r="D1380" i="4"/>
  <c r="D1379" i="4"/>
  <c r="D1378" i="4"/>
  <c r="D1377" i="4"/>
  <c r="D1376" i="4"/>
  <c r="D1375" i="4"/>
  <c r="D1374" i="4"/>
  <c r="D1373" i="4"/>
  <c r="D1372" i="4"/>
  <c r="D1371" i="4"/>
  <c r="D1370" i="4"/>
  <c r="D1369" i="4"/>
  <c r="D1368" i="4"/>
  <c r="D1367" i="4"/>
  <c r="D1366" i="4"/>
  <c r="D1365" i="4"/>
  <c r="D1364" i="4"/>
  <c r="D1363" i="4"/>
  <c r="D1362" i="4"/>
  <c r="D1361" i="4"/>
  <c r="D1360" i="4"/>
  <c r="D1359" i="4"/>
  <c r="D1358" i="4"/>
  <c r="D1357" i="4"/>
  <c r="D1356" i="4"/>
  <c r="D1355" i="4"/>
  <c r="D1354" i="4"/>
  <c r="D1353" i="4"/>
  <c r="D1352" i="4"/>
  <c r="D1351" i="4"/>
  <c r="D1350" i="4"/>
  <c r="D1349" i="4"/>
  <c r="D1348" i="4"/>
  <c r="D1347" i="4"/>
  <c r="D1346" i="4"/>
  <c r="D1345" i="4"/>
  <c r="D1344" i="4"/>
  <c r="D1343" i="4"/>
  <c r="D1342" i="4"/>
  <c r="D1341" i="4"/>
  <c r="D1340" i="4"/>
  <c r="D1339" i="4"/>
  <c r="D1338" i="4"/>
  <c r="D1337" i="4"/>
  <c r="D1336" i="4"/>
  <c r="D1335" i="4"/>
  <c r="D1334" i="4"/>
  <c r="D1333" i="4"/>
  <c r="D1332" i="4"/>
  <c r="D1331" i="4"/>
  <c r="D1330" i="4"/>
  <c r="D1329" i="4"/>
  <c r="D1328" i="4"/>
  <c r="D1327" i="4"/>
  <c r="D1326" i="4"/>
  <c r="D1325" i="4"/>
  <c r="D1324" i="4"/>
  <c r="D1323" i="4"/>
  <c r="D1322" i="4"/>
  <c r="D1321" i="4"/>
  <c r="D1320" i="4"/>
  <c r="D1319" i="4"/>
  <c r="D1318" i="4"/>
  <c r="D1317" i="4"/>
  <c r="D1316" i="4"/>
  <c r="D1315" i="4"/>
  <c r="D1314" i="4"/>
  <c r="D1313" i="4"/>
  <c r="D1312" i="4"/>
  <c r="D1311" i="4"/>
  <c r="D1310" i="4"/>
  <c r="D1309" i="4"/>
  <c r="D1308" i="4"/>
  <c r="D1307" i="4"/>
  <c r="D1306" i="4"/>
  <c r="D1305" i="4"/>
  <c r="D1304" i="4"/>
  <c r="D1303" i="4"/>
  <c r="D1302" i="4"/>
  <c r="D1301" i="4"/>
  <c r="D1300" i="4"/>
  <c r="D1299" i="4"/>
  <c r="D1298" i="4"/>
  <c r="D1297" i="4"/>
  <c r="D1296" i="4"/>
  <c r="D1295" i="4"/>
  <c r="D1294" i="4"/>
  <c r="D1293" i="4"/>
  <c r="D1292" i="4"/>
  <c r="D1291" i="4"/>
  <c r="D1290" i="4"/>
  <c r="D1289" i="4"/>
  <c r="D1288" i="4"/>
  <c r="D1287" i="4"/>
  <c r="D1286" i="4"/>
  <c r="D1285" i="4"/>
  <c r="D1284" i="4"/>
  <c r="D1283" i="4"/>
  <c r="D1282" i="4"/>
  <c r="D1281" i="4"/>
  <c r="D1280" i="4"/>
  <c r="D1279" i="4"/>
  <c r="D1278" i="4"/>
  <c r="D1277" i="4"/>
  <c r="D1276" i="4"/>
  <c r="D1275" i="4"/>
  <c r="D1274" i="4"/>
  <c r="D1273" i="4"/>
  <c r="D1272" i="4"/>
  <c r="D1271" i="4"/>
  <c r="D1270" i="4"/>
  <c r="D1269" i="4"/>
  <c r="D1268" i="4"/>
  <c r="D1267" i="4"/>
  <c r="D1266" i="4"/>
  <c r="D1265" i="4"/>
  <c r="D1264" i="4"/>
  <c r="D1263" i="4"/>
  <c r="D1262" i="4"/>
  <c r="D1261" i="4"/>
  <c r="D1260" i="4"/>
  <c r="D1259" i="4"/>
  <c r="D1258" i="4"/>
  <c r="D1257" i="4"/>
  <c r="D1256" i="4"/>
  <c r="D1255" i="4"/>
  <c r="D1254" i="4"/>
  <c r="D1253" i="4"/>
  <c r="D1252" i="4"/>
  <c r="D1251" i="4"/>
  <c r="D1250" i="4"/>
  <c r="D1249" i="4"/>
  <c r="D1248" i="4"/>
  <c r="D1247" i="4"/>
  <c r="D1246" i="4"/>
  <c r="D1245" i="4"/>
  <c r="D1244" i="4"/>
  <c r="D1243" i="4"/>
  <c r="D1242" i="4"/>
  <c r="D1241" i="4"/>
  <c r="D1240" i="4"/>
  <c r="D1239" i="4"/>
  <c r="D1238" i="4"/>
  <c r="D1237" i="4"/>
  <c r="D1236" i="4"/>
  <c r="D1235" i="4"/>
  <c r="D1234" i="4"/>
  <c r="D1233" i="4"/>
  <c r="D1232" i="4"/>
  <c r="D1231" i="4"/>
  <c r="D1230" i="4"/>
  <c r="D1229" i="4"/>
  <c r="D1228" i="4"/>
  <c r="D1227" i="4"/>
  <c r="D1226" i="4"/>
  <c r="D1225" i="4"/>
  <c r="D1224" i="4"/>
  <c r="D1223" i="4"/>
  <c r="D1222" i="4"/>
  <c r="D1221" i="4"/>
  <c r="D1220" i="4"/>
  <c r="D1219" i="4"/>
  <c r="D1218" i="4"/>
  <c r="D1217" i="4"/>
  <c r="D1216" i="4"/>
  <c r="D1215" i="4"/>
  <c r="D1214" i="4"/>
  <c r="D1213" i="4"/>
  <c r="D1212" i="4"/>
  <c r="D1211" i="4"/>
  <c r="D1210" i="4"/>
  <c r="D1209" i="4"/>
  <c r="D1208" i="4"/>
  <c r="D1207" i="4"/>
  <c r="D1206" i="4"/>
  <c r="D1205" i="4"/>
  <c r="D1204" i="4"/>
  <c r="D1203" i="4"/>
  <c r="D1202" i="4"/>
  <c r="D1201" i="4"/>
  <c r="D1200" i="4"/>
  <c r="D1199" i="4"/>
  <c r="D1198" i="4"/>
  <c r="D1197" i="4"/>
  <c r="D1196" i="4"/>
  <c r="D1195" i="4"/>
  <c r="D1194" i="4"/>
  <c r="D1193" i="4"/>
  <c r="D1192" i="4"/>
  <c r="D1191" i="4"/>
  <c r="D1190" i="4"/>
  <c r="D1189" i="4"/>
  <c r="D1188" i="4"/>
  <c r="D1187" i="4"/>
  <c r="D1186" i="4"/>
  <c r="D1185" i="4"/>
  <c r="D1184" i="4"/>
  <c r="D1183" i="4"/>
  <c r="D1182" i="4"/>
  <c r="D1181" i="4"/>
  <c r="D1180" i="4"/>
  <c r="D1179" i="4"/>
  <c r="D1178" i="4"/>
  <c r="D1177" i="4"/>
  <c r="D1176" i="4"/>
  <c r="D1175" i="4"/>
  <c r="D1174" i="4"/>
  <c r="D1173" i="4"/>
  <c r="D1172" i="4"/>
  <c r="D1171" i="4"/>
  <c r="D1170" i="4"/>
  <c r="D1169" i="4"/>
  <c r="D1168" i="4"/>
  <c r="D1167" i="4"/>
  <c r="D1166" i="4"/>
  <c r="D1165" i="4"/>
  <c r="D1164" i="4"/>
  <c r="D1163" i="4"/>
  <c r="D1162" i="4"/>
  <c r="D1161" i="4"/>
  <c r="D1160" i="4"/>
  <c r="D1159" i="4"/>
  <c r="D1158" i="4"/>
  <c r="D1157" i="4"/>
  <c r="D1156" i="4"/>
  <c r="D1155" i="4"/>
  <c r="D1154" i="4"/>
  <c r="D1153" i="4"/>
  <c r="D1152" i="4"/>
  <c r="D1151" i="4"/>
  <c r="D1150" i="4"/>
  <c r="D1149" i="4"/>
  <c r="D1148" i="4"/>
  <c r="D1147" i="4"/>
  <c r="D1146" i="4"/>
  <c r="D1145" i="4"/>
  <c r="D1144" i="4"/>
  <c r="D1143" i="4"/>
  <c r="D1142" i="4"/>
  <c r="D1141" i="4"/>
  <c r="D1140" i="4"/>
  <c r="D1139" i="4"/>
  <c r="D1138" i="4"/>
  <c r="D1137" i="4"/>
  <c r="D1136" i="4"/>
  <c r="D1135" i="4"/>
  <c r="D1134" i="4"/>
  <c r="D1133" i="4"/>
  <c r="D1132" i="4"/>
  <c r="D1131" i="4"/>
  <c r="D1130" i="4"/>
  <c r="D1129" i="4"/>
  <c r="D1128" i="4"/>
  <c r="D1127" i="4"/>
  <c r="D1126" i="4"/>
  <c r="D1125" i="4"/>
  <c r="D1124" i="4"/>
  <c r="D1123" i="4"/>
  <c r="D1122" i="4"/>
  <c r="D1121" i="4"/>
  <c r="D1120" i="4"/>
  <c r="D1119" i="4"/>
  <c r="D1118" i="4"/>
  <c r="D1117" i="4"/>
  <c r="D1116" i="4"/>
  <c r="D1115" i="4"/>
  <c r="D1114" i="4"/>
  <c r="D1113" i="4"/>
  <c r="D1112" i="4"/>
  <c r="D1111" i="4"/>
  <c r="D1110" i="4"/>
  <c r="D1109" i="4"/>
  <c r="D1108" i="4"/>
  <c r="D1107" i="4"/>
  <c r="D1106" i="4"/>
  <c r="D1105" i="4"/>
  <c r="D1104" i="4"/>
  <c r="D1103" i="4"/>
  <c r="D1102" i="4"/>
  <c r="D1101" i="4"/>
  <c r="D1100" i="4"/>
  <c r="D1099" i="4"/>
  <c r="D1098" i="4"/>
  <c r="D1097" i="4"/>
  <c r="D1096" i="4"/>
  <c r="D1095" i="4"/>
  <c r="D1094" i="4"/>
  <c r="D1093" i="4"/>
  <c r="D1092" i="4"/>
  <c r="D1091" i="4"/>
  <c r="D1090" i="4"/>
  <c r="D1089" i="4"/>
  <c r="D1088" i="4"/>
  <c r="D1087" i="4"/>
  <c r="D1086" i="4"/>
  <c r="D1085" i="4"/>
  <c r="D1084" i="4"/>
  <c r="D1083" i="4"/>
  <c r="D1082" i="4"/>
  <c r="D1081" i="4"/>
  <c r="D1080" i="4"/>
  <c r="D1079" i="4"/>
  <c r="D1078" i="4"/>
  <c r="D1077" i="4"/>
  <c r="D1076" i="4"/>
  <c r="D1075" i="4"/>
  <c r="D1074" i="4"/>
  <c r="D1073" i="4"/>
  <c r="D1072" i="4"/>
  <c r="D1071" i="4"/>
  <c r="D1070" i="4"/>
  <c r="D1069" i="4"/>
  <c r="D1068" i="4"/>
  <c r="D1067" i="4"/>
  <c r="D1066" i="4"/>
  <c r="D1065" i="4"/>
  <c r="D1064" i="4"/>
  <c r="D1063" i="4"/>
  <c r="D1062" i="4"/>
  <c r="D1061" i="4"/>
  <c r="D1060" i="4"/>
  <c r="D1059" i="4"/>
  <c r="D1058" i="4"/>
  <c r="D1057" i="4"/>
  <c r="D1056" i="4"/>
  <c r="D1055" i="4"/>
  <c r="D1054" i="4"/>
  <c r="D1053" i="4"/>
  <c r="D1052" i="4"/>
  <c r="D1051" i="4"/>
  <c r="D1050" i="4"/>
  <c r="D1049" i="4"/>
  <c r="D1048" i="4"/>
  <c r="D1047" i="4"/>
  <c r="D1046" i="4"/>
  <c r="D1045" i="4"/>
  <c r="D1044" i="4"/>
  <c r="D1043" i="4"/>
  <c r="D1042" i="4"/>
  <c r="D1041" i="4"/>
  <c r="D1040" i="4"/>
  <c r="D1039" i="4"/>
  <c r="D1038" i="4"/>
  <c r="D1037" i="4"/>
  <c r="D1036" i="4"/>
  <c r="D1035" i="4"/>
  <c r="D1034" i="4"/>
  <c r="D1033" i="4"/>
  <c r="D1032" i="4"/>
  <c r="D1031" i="4"/>
  <c r="D1030" i="4"/>
  <c r="D1029" i="4"/>
  <c r="D1028" i="4"/>
  <c r="D1027" i="4"/>
  <c r="D1026" i="4"/>
  <c r="D1025" i="4"/>
  <c r="D1024" i="4"/>
  <c r="D1023" i="4"/>
  <c r="D1022" i="4"/>
  <c r="D1021" i="4"/>
  <c r="D1020" i="4"/>
  <c r="D1019" i="4"/>
  <c r="D1018" i="4"/>
  <c r="D1017" i="4"/>
  <c r="D1016" i="4"/>
  <c r="D1015" i="4"/>
  <c r="D1014" i="4"/>
  <c r="D1013" i="4"/>
  <c r="D1012" i="4"/>
  <c r="D1011" i="4"/>
  <c r="D1010" i="4"/>
  <c r="D1009" i="4"/>
  <c r="D1008" i="4"/>
  <c r="D1007" i="4"/>
  <c r="D1006" i="4"/>
  <c r="D1005" i="4"/>
  <c r="D1004" i="4"/>
  <c r="D1003" i="4"/>
  <c r="D1002" i="4"/>
  <c r="D1001" i="4"/>
  <c r="D1000" i="4"/>
  <c r="D999" i="4"/>
  <c r="D998" i="4"/>
  <c r="D997" i="4"/>
  <c r="D996" i="4"/>
  <c r="D995" i="4"/>
  <c r="D994" i="4"/>
  <c r="D993" i="4"/>
  <c r="D992" i="4"/>
  <c r="D991" i="4"/>
  <c r="D990" i="4"/>
  <c r="D989" i="4"/>
  <c r="D988" i="4"/>
  <c r="D987" i="4"/>
  <c r="D986" i="4"/>
  <c r="D985" i="4"/>
  <c r="D984" i="4"/>
  <c r="D983" i="4"/>
  <c r="D982" i="4"/>
  <c r="D981" i="4"/>
  <c r="D980" i="4"/>
  <c r="D979" i="4"/>
  <c r="D978" i="4"/>
  <c r="D977" i="4"/>
  <c r="D976" i="4"/>
  <c r="D975" i="4"/>
  <c r="D974" i="4"/>
  <c r="D973" i="4"/>
  <c r="D972" i="4"/>
  <c r="D971" i="4"/>
  <c r="D970" i="4"/>
  <c r="D969" i="4"/>
  <c r="D968" i="4"/>
  <c r="D967" i="4"/>
  <c r="D966" i="4"/>
  <c r="D965" i="4"/>
  <c r="D964" i="4"/>
  <c r="D963" i="4"/>
  <c r="D962" i="4"/>
  <c r="D961" i="4"/>
  <c r="D960" i="4"/>
  <c r="D959" i="4"/>
  <c r="D958" i="4"/>
  <c r="D957" i="4"/>
  <c r="D956" i="4"/>
  <c r="D955" i="4"/>
  <c r="D954" i="4"/>
  <c r="D953" i="4"/>
  <c r="D952" i="4"/>
  <c r="D951" i="4"/>
  <c r="D950" i="4"/>
  <c r="D949" i="4"/>
  <c r="D948" i="4"/>
  <c r="D947" i="4"/>
  <c r="D946" i="4"/>
  <c r="D945" i="4"/>
  <c r="D944" i="4"/>
  <c r="D943" i="4"/>
  <c r="D942" i="4"/>
  <c r="D941" i="4"/>
  <c r="D940" i="4"/>
  <c r="D939" i="4"/>
  <c r="D938" i="4"/>
  <c r="D937" i="4"/>
  <c r="D936" i="4"/>
  <c r="D935" i="4"/>
  <c r="D934" i="4"/>
  <c r="D933" i="4"/>
  <c r="D932" i="4"/>
  <c r="D931" i="4"/>
  <c r="D930" i="4"/>
  <c r="D929" i="4"/>
  <c r="D928" i="4"/>
  <c r="D927" i="4"/>
  <c r="D926" i="4"/>
  <c r="D925" i="4"/>
  <c r="D924" i="4"/>
  <c r="D923" i="4"/>
  <c r="D922" i="4"/>
  <c r="D921" i="4"/>
  <c r="D920" i="4"/>
  <c r="D919" i="4"/>
  <c r="D918" i="4"/>
  <c r="D917" i="4"/>
  <c r="D916" i="4"/>
  <c r="D915" i="4"/>
  <c r="D914" i="4"/>
  <c r="D913" i="4"/>
  <c r="D912" i="4"/>
  <c r="D911" i="4"/>
  <c r="D910" i="4"/>
  <c r="D909" i="4"/>
  <c r="D908" i="4"/>
  <c r="D907" i="4"/>
  <c r="D906" i="4"/>
  <c r="D905" i="4"/>
  <c r="D904" i="4"/>
  <c r="D903" i="4"/>
  <c r="D902" i="4"/>
  <c r="D901" i="4"/>
  <c r="D900" i="4"/>
  <c r="D899" i="4"/>
  <c r="D898" i="4"/>
  <c r="D897" i="4"/>
  <c r="D896" i="4"/>
  <c r="D895" i="4"/>
  <c r="D894" i="4"/>
  <c r="D893" i="4"/>
  <c r="D892" i="4"/>
  <c r="D891" i="4"/>
  <c r="D890" i="4"/>
  <c r="D889" i="4"/>
  <c r="D888" i="4"/>
  <c r="D887" i="4"/>
  <c r="D886" i="4"/>
  <c r="D885" i="4"/>
  <c r="D884" i="4"/>
  <c r="D883" i="4"/>
  <c r="D882" i="4"/>
  <c r="D881" i="4"/>
  <c r="D880" i="4"/>
  <c r="D879" i="4"/>
  <c r="D878" i="4"/>
  <c r="D877" i="4"/>
  <c r="D876" i="4"/>
  <c r="D875" i="4"/>
  <c r="D874" i="4"/>
  <c r="D873" i="4"/>
  <c r="D872" i="4"/>
  <c r="D871" i="4"/>
  <c r="D870" i="4"/>
  <c r="D869" i="4"/>
  <c r="D868" i="4"/>
  <c r="D867" i="4"/>
  <c r="D866" i="4"/>
  <c r="D865" i="4"/>
  <c r="D864" i="4"/>
  <c r="D863" i="4"/>
  <c r="D862" i="4"/>
  <c r="D861" i="4"/>
  <c r="D860" i="4"/>
  <c r="D859" i="4"/>
  <c r="D858" i="4"/>
  <c r="D857" i="4"/>
  <c r="D856" i="4"/>
  <c r="D855" i="4"/>
  <c r="D854" i="4"/>
  <c r="D853" i="4"/>
  <c r="D852" i="4"/>
  <c r="D851" i="4"/>
  <c r="D850" i="4"/>
  <c r="D849" i="4"/>
  <c r="D848" i="4"/>
  <c r="D847" i="4"/>
  <c r="D846" i="4"/>
  <c r="D845" i="4"/>
  <c r="D844" i="4"/>
  <c r="D843" i="4"/>
  <c r="D842" i="4"/>
  <c r="D841" i="4"/>
  <c r="D840" i="4"/>
  <c r="D839" i="4"/>
  <c r="D838" i="4"/>
  <c r="D837" i="4"/>
  <c r="D836" i="4"/>
  <c r="D835" i="4"/>
  <c r="D834" i="4"/>
  <c r="D833" i="4"/>
  <c r="D832" i="4"/>
  <c r="D831" i="4"/>
  <c r="D830" i="4"/>
  <c r="D829" i="4"/>
  <c r="D828" i="4"/>
  <c r="D827" i="4"/>
  <c r="D826" i="4"/>
  <c r="D825" i="4"/>
  <c r="D824" i="4"/>
  <c r="D823" i="4"/>
  <c r="D822" i="4"/>
  <c r="D821" i="4"/>
  <c r="D820" i="4"/>
  <c r="D819" i="4"/>
  <c r="D818" i="4"/>
  <c r="D817" i="4"/>
  <c r="D816" i="4"/>
  <c r="D815" i="4"/>
  <c r="D814" i="4"/>
  <c r="D813" i="4"/>
  <c r="D812" i="4"/>
  <c r="D811" i="4"/>
  <c r="D810" i="4"/>
  <c r="D809" i="4"/>
  <c r="D808" i="4"/>
  <c r="D807" i="4"/>
  <c r="D806" i="4"/>
  <c r="D805" i="4"/>
  <c r="D804" i="4"/>
  <c r="D803" i="4"/>
  <c r="D802" i="4"/>
  <c r="D801" i="4"/>
  <c r="D800" i="4"/>
  <c r="D799" i="4"/>
  <c r="D798" i="4"/>
  <c r="D797" i="4"/>
  <c r="D796" i="4"/>
  <c r="D795" i="4"/>
  <c r="D794" i="4"/>
  <c r="D793" i="4"/>
  <c r="D792" i="4"/>
  <c r="D791" i="4"/>
  <c r="D790" i="4"/>
  <c r="D789" i="4"/>
  <c r="D788" i="4"/>
  <c r="D787" i="4"/>
  <c r="D786" i="4"/>
  <c r="D785" i="4"/>
  <c r="D784" i="4"/>
  <c r="D783" i="4"/>
  <c r="D782" i="4"/>
  <c r="D781" i="4"/>
  <c r="D780" i="4"/>
  <c r="D779" i="4"/>
  <c r="D778" i="4"/>
  <c r="D777" i="4"/>
  <c r="D776" i="4"/>
  <c r="D775" i="4"/>
  <c r="D774" i="4"/>
  <c r="D773" i="4"/>
  <c r="D772" i="4"/>
  <c r="D771" i="4"/>
  <c r="D770" i="4"/>
  <c r="D769" i="4"/>
  <c r="D768" i="4"/>
  <c r="D767" i="4"/>
  <c r="D766" i="4"/>
  <c r="D765" i="4"/>
  <c r="D764" i="4"/>
  <c r="D763" i="4"/>
  <c r="D762" i="4"/>
  <c r="D761" i="4"/>
  <c r="D760" i="4"/>
  <c r="D759" i="4"/>
  <c r="D758" i="4"/>
  <c r="D757" i="4"/>
  <c r="D756" i="4"/>
  <c r="D755" i="4"/>
  <c r="D754" i="4"/>
  <c r="D753" i="4"/>
  <c r="D752" i="4"/>
  <c r="D751" i="4"/>
  <c r="D750" i="4"/>
  <c r="D749" i="4"/>
  <c r="D748" i="4"/>
  <c r="D747" i="4"/>
  <c r="D746" i="4"/>
  <c r="D745" i="4"/>
  <c r="D744" i="4"/>
  <c r="D743" i="4"/>
  <c r="D742" i="4"/>
  <c r="D741" i="4"/>
  <c r="D740" i="4"/>
  <c r="D739" i="4"/>
  <c r="D738" i="4"/>
  <c r="D737" i="4"/>
  <c r="D736" i="4"/>
  <c r="D735" i="4"/>
  <c r="D734" i="4"/>
  <c r="D733" i="4"/>
  <c r="D732" i="4"/>
  <c r="D731" i="4"/>
  <c r="D730" i="4"/>
  <c r="D729" i="4"/>
  <c r="D728" i="4"/>
  <c r="D727" i="4"/>
  <c r="D726" i="4"/>
  <c r="D725" i="4"/>
  <c r="D724" i="4"/>
  <c r="D723" i="4"/>
  <c r="D722" i="4"/>
  <c r="D721" i="4"/>
  <c r="D720" i="4"/>
  <c r="D719" i="4"/>
  <c r="D718" i="4"/>
  <c r="D717" i="4"/>
  <c r="D716" i="4"/>
  <c r="D715" i="4"/>
  <c r="D714" i="4"/>
  <c r="D713" i="4"/>
  <c r="D712" i="4"/>
  <c r="D711" i="4"/>
  <c r="D710" i="4"/>
  <c r="D709" i="4"/>
  <c r="D708" i="4"/>
  <c r="D707" i="4"/>
  <c r="D706" i="4"/>
  <c r="D705" i="4"/>
  <c r="D704" i="4"/>
  <c r="D703" i="4"/>
  <c r="D702" i="4"/>
  <c r="D701" i="4"/>
  <c r="D700" i="4"/>
  <c r="D699" i="4"/>
  <c r="D698" i="4"/>
  <c r="D697" i="4"/>
  <c r="D696" i="4"/>
  <c r="D695" i="4"/>
  <c r="D694" i="4"/>
  <c r="D693" i="4"/>
  <c r="D692" i="4"/>
  <c r="D691" i="4"/>
  <c r="D690" i="4"/>
  <c r="D689" i="4"/>
  <c r="D688" i="4"/>
  <c r="D687" i="4"/>
  <c r="D686" i="4"/>
  <c r="D685" i="4"/>
  <c r="D684" i="4"/>
  <c r="D683" i="4"/>
  <c r="D682" i="4"/>
  <c r="D681" i="4"/>
  <c r="D680" i="4"/>
  <c r="D679" i="4"/>
  <c r="D678" i="4"/>
  <c r="D677" i="4"/>
  <c r="D676" i="4"/>
  <c r="D675" i="4"/>
  <c r="D674" i="4"/>
  <c r="D673" i="4"/>
  <c r="D672" i="4"/>
  <c r="D671" i="4"/>
  <c r="D670" i="4"/>
  <c r="D669" i="4"/>
  <c r="D668" i="4"/>
  <c r="D667" i="4"/>
  <c r="D666" i="4"/>
  <c r="D665" i="4"/>
  <c r="D664" i="4"/>
  <c r="D663" i="4"/>
  <c r="D662" i="4"/>
  <c r="D661" i="4"/>
  <c r="D660" i="4"/>
  <c r="D659" i="4"/>
  <c r="D658" i="4"/>
  <c r="D657" i="4"/>
  <c r="D656" i="4"/>
  <c r="D655" i="4"/>
  <c r="D654" i="4"/>
  <c r="D653" i="4"/>
  <c r="D652" i="4"/>
  <c r="D651" i="4"/>
  <c r="D650" i="4"/>
  <c r="D649" i="4"/>
  <c r="D648" i="4"/>
  <c r="D647" i="4"/>
  <c r="D646" i="4"/>
  <c r="D645" i="4"/>
  <c r="D644" i="4"/>
  <c r="D643" i="4"/>
  <c r="D642" i="4"/>
  <c r="D641" i="4"/>
  <c r="D640" i="4"/>
  <c r="D639" i="4"/>
  <c r="D638" i="4"/>
  <c r="D637" i="4"/>
  <c r="D636" i="4"/>
  <c r="D635" i="4"/>
  <c r="D634" i="4"/>
  <c r="D633" i="4"/>
  <c r="D632" i="4"/>
  <c r="D631" i="4"/>
  <c r="D630" i="4"/>
  <c r="D629" i="4"/>
  <c r="D628" i="4"/>
  <c r="D627" i="4"/>
  <c r="D626" i="4"/>
  <c r="D625" i="4"/>
  <c r="D624" i="4"/>
  <c r="D623" i="4"/>
  <c r="D622" i="4"/>
  <c r="D621" i="4"/>
  <c r="D620" i="4"/>
  <c r="D619" i="4"/>
  <c r="D618" i="4"/>
  <c r="D617" i="4"/>
  <c r="D616" i="4"/>
  <c r="D615" i="4"/>
  <c r="D614" i="4"/>
  <c r="D613" i="4"/>
  <c r="D612" i="4"/>
  <c r="D611" i="4"/>
  <c r="D610" i="4"/>
  <c r="D609" i="4"/>
  <c r="D608" i="4"/>
  <c r="D607" i="4"/>
  <c r="D606" i="4"/>
  <c r="D605" i="4"/>
  <c r="D604" i="4"/>
  <c r="D603" i="4"/>
  <c r="D602" i="4"/>
  <c r="D601" i="4"/>
  <c r="D600" i="4"/>
  <c r="D599" i="4"/>
  <c r="D598" i="4"/>
  <c r="D597" i="4"/>
  <c r="D596" i="4"/>
  <c r="D595" i="4"/>
  <c r="D594" i="4"/>
  <c r="D593" i="4"/>
  <c r="D592" i="4"/>
  <c r="D591" i="4"/>
  <c r="D590" i="4"/>
  <c r="D589" i="4"/>
  <c r="D588" i="4"/>
  <c r="D587" i="4"/>
  <c r="D586" i="4"/>
  <c r="D585" i="4"/>
  <c r="D584" i="4"/>
  <c r="D583" i="4"/>
  <c r="D582" i="4"/>
  <c r="D581" i="4"/>
  <c r="D580" i="4"/>
  <c r="D579" i="4"/>
  <c r="D578" i="4"/>
  <c r="D577" i="4"/>
  <c r="D576" i="4"/>
  <c r="D575" i="4"/>
  <c r="D574" i="4"/>
  <c r="D573" i="4"/>
  <c r="D572" i="4"/>
  <c r="D571" i="4"/>
  <c r="D570" i="4"/>
  <c r="D569" i="4"/>
  <c r="D568" i="4"/>
  <c r="D567" i="4"/>
  <c r="D566" i="4"/>
  <c r="D565" i="4"/>
  <c r="D564" i="4"/>
  <c r="D563" i="4"/>
  <c r="D562" i="4"/>
  <c r="D561" i="4"/>
  <c r="D560" i="4"/>
  <c r="D559" i="4"/>
  <c r="D558" i="4"/>
  <c r="D557" i="4"/>
  <c r="D556" i="4"/>
  <c r="D555" i="4"/>
  <c r="D554" i="4"/>
  <c r="D553" i="4"/>
  <c r="D552" i="4"/>
  <c r="D551" i="4"/>
  <c r="D550" i="4"/>
  <c r="D549" i="4"/>
  <c r="D548" i="4"/>
  <c r="D547" i="4"/>
  <c r="D546" i="4"/>
  <c r="D545" i="4"/>
  <c r="D544" i="4"/>
  <c r="D543" i="4"/>
  <c r="D542" i="4"/>
  <c r="D541" i="4"/>
  <c r="D540" i="4"/>
  <c r="D539" i="4"/>
  <c r="D538" i="4"/>
  <c r="D537" i="4"/>
  <c r="D536" i="4"/>
  <c r="D535" i="4"/>
  <c r="D534" i="4"/>
  <c r="D533" i="4"/>
  <c r="D532" i="4"/>
  <c r="D531" i="4"/>
  <c r="D530" i="4"/>
  <c r="D529" i="4"/>
  <c r="D528" i="4"/>
  <c r="D527" i="4"/>
  <c r="D526" i="4"/>
  <c r="D525" i="4"/>
  <c r="D524" i="4"/>
  <c r="D523" i="4"/>
  <c r="D522" i="4"/>
  <c r="D521" i="4"/>
  <c r="D520" i="4"/>
  <c r="D519" i="4"/>
  <c r="D518" i="4"/>
  <c r="D517" i="4"/>
  <c r="D516" i="4"/>
  <c r="D515" i="4"/>
  <c r="D514" i="4"/>
  <c r="D513" i="4"/>
  <c r="D512" i="4"/>
  <c r="D511" i="4"/>
  <c r="D510" i="4"/>
  <c r="D509" i="4"/>
  <c r="D508" i="4"/>
  <c r="D507" i="4"/>
  <c r="D506" i="4"/>
  <c r="D505" i="4"/>
  <c r="D504" i="4"/>
  <c r="D503" i="4"/>
  <c r="D502" i="4"/>
  <c r="D501" i="4"/>
  <c r="D500" i="4"/>
  <c r="D499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E2535" i="2"/>
  <c r="E2534" i="2"/>
  <c r="E2533" i="2"/>
  <c r="E2532" i="2"/>
  <c r="E2531" i="2"/>
  <c r="E2530" i="2"/>
  <c r="E2529" i="2"/>
  <c r="E2528" i="2"/>
  <c r="E2527" i="2"/>
  <c r="E2526" i="2"/>
  <c r="E2525" i="2"/>
  <c r="E2524" i="2"/>
  <c r="E2523" i="2"/>
  <c r="E2522" i="2"/>
  <c r="E2521" i="2"/>
  <c r="E2520" i="2"/>
  <c r="E2519" i="2"/>
  <c r="E2518" i="2"/>
  <c r="E2517" i="2"/>
  <c r="E2516" i="2"/>
  <c r="E2515" i="2"/>
  <c r="E2514" i="2"/>
  <c r="E2513" i="2"/>
  <c r="E2512" i="2"/>
  <c r="E2511" i="2"/>
  <c r="E2510" i="2"/>
  <c r="E2509" i="2"/>
  <c r="E2508" i="2"/>
  <c r="E2507" i="2"/>
  <c r="E2506" i="2"/>
  <c r="E2505" i="2"/>
  <c r="E2504" i="2"/>
  <c r="E2503" i="2"/>
  <c r="E2502" i="2"/>
  <c r="E2501" i="2"/>
  <c r="E2500" i="2"/>
  <c r="E2499" i="2"/>
  <c r="E2498" i="2"/>
  <c r="E2497" i="2"/>
  <c r="E2496" i="2"/>
  <c r="E2495" i="2"/>
  <c r="E2494" i="2"/>
  <c r="E2493" i="2"/>
  <c r="E2492" i="2"/>
  <c r="E2491" i="2"/>
  <c r="E2490" i="2"/>
  <c r="E2489" i="2"/>
  <c r="E2488" i="2"/>
  <c r="E2487" i="2"/>
  <c r="E2486" i="2"/>
  <c r="E2485" i="2"/>
  <c r="E2484" i="2"/>
  <c r="E2483" i="2"/>
  <c r="E2482" i="2"/>
  <c r="E2481" i="2"/>
  <c r="E2480" i="2"/>
  <c r="E2479" i="2"/>
  <c r="E2478" i="2"/>
  <c r="E2477" i="2"/>
  <c r="E2476" i="2"/>
  <c r="E2475" i="2"/>
  <c r="E2474" i="2"/>
  <c r="E2473" i="2"/>
  <c r="E2472" i="2"/>
  <c r="E2471" i="2"/>
  <c r="E2470" i="2"/>
  <c r="E2469" i="2"/>
  <c r="E2468" i="2"/>
  <c r="E2467" i="2"/>
  <c r="E2466" i="2"/>
  <c r="E2465" i="2"/>
  <c r="E2464" i="2"/>
  <c r="E2463" i="2"/>
  <c r="E2462" i="2"/>
  <c r="E2461" i="2"/>
  <c r="E2460" i="2"/>
  <c r="E2459" i="2"/>
  <c r="E2458" i="2"/>
  <c r="E2457" i="2"/>
  <c r="E2456" i="2"/>
  <c r="E2455" i="2"/>
  <c r="E2454" i="2"/>
  <c r="E2453" i="2"/>
  <c r="E2452" i="2"/>
  <c r="E2451" i="2"/>
  <c r="E2450" i="2"/>
  <c r="E2449" i="2"/>
  <c r="E2448" i="2"/>
  <c r="E2447" i="2"/>
  <c r="E2446" i="2"/>
  <c r="E2445" i="2"/>
  <c r="E2444" i="2"/>
  <c r="E2443" i="2"/>
  <c r="E2442" i="2"/>
  <c r="E2441" i="2"/>
  <c r="E2440" i="2"/>
  <c r="E2439" i="2"/>
  <c r="E2438" i="2"/>
  <c r="E2437" i="2"/>
  <c r="E2436" i="2"/>
  <c r="E2435" i="2"/>
  <c r="E2434" i="2"/>
  <c r="E2433" i="2"/>
  <c r="E2432" i="2"/>
  <c r="E2431" i="2"/>
  <c r="E2430" i="2"/>
  <c r="E2429" i="2"/>
  <c r="E2428" i="2"/>
  <c r="E2427" i="2"/>
  <c r="E2426" i="2"/>
  <c r="E2425" i="2"/>
  <c r="E2424" i="2"/>
  <c r="E2423" i="2"/>
  <c r="E2422" i="2"/>
  <c r="E2421" i="2"/>
  <c r="E2420" i="2"/>
  <c r="E2419" i="2"/>
  <c r="E2418" i="2"/>
  <c r="E2417" i="2"/>
  <c r="E2416" i="2"/>
  <c r="E2415" i="2"/>
  <c r="E2414" i="2"/>
  <c r="E2413" i="2"/>
  <c r="E2412" i="2"/>
  <c r="E2411" i="2"/>
  <c r="E2410" i="2"/>
  <c r="E2409" i="2"/>
  <c r="E2408" i="2"/>
  <c r="E2407" i="2"/>
  <c r="E2406" i="2"/>
  <c r="E2405" i="2"/>
  <c r="E2404" i="2"/>
  <c r="E2403" i="2"/>
  <c r="E2402" i="2"/>
  <c r="E2401" i="2"/>
  <c r="E2400" i="2"/>
  <c r="E2399" i="2"/>
  <c r="E2398" i="2"/>
  <c r="E2397" i="2"/>
  <c r="E2396" i="2"/>
  <c r="E2395" i="2"/>
  <c r="E2394" i="2"/>
  <c r="E2393" i="2"/>
  <c r="E2392" i="2"/>
  <c r="E2391" i="2"/>
  <c r="E2390" i="2"/>
  <c r="E2389" i="2"/>
  <c r="E2388" i="2"/>
  <c r="E2387" i="2"/>
  <c r="E2386" i="2"/>
  <c r="E2385" i="2"/>
  <c r="E2384" i="2"/>
  <c r="E2383" i="2"/>
  <c r="E2382" i="2"/>
  <c r="E2381" i="2"/>
  <c r="E2380" i="2"/>
  <c r="E2379" i="2"/>
  <c r="E2378" i="2"/>
  <c r="E2377" i="2"/>
  <c r="E2376" i="2"/>
  <c r="E2375" i="2"/>
  <c r="E2374" i="2"/>
  <c r="E2373" i="2"/>
  <c r="E2372" i="2"/>
  <c r="E2371" i="2"/>
  <c r="E2370" i="2"/>
  <c r="E2369" i="2"/>
  <c r="E2368" i="2"/>
  <c r="E2367" i="2"/>
  <c r="E2366" i="2"/>
  <c r="E2365" i="2"/>
  <c r="E2364" i="2"/>
  <c r="E2363" i="2"/>
  <c r="E2362" i="2"/>
  <c r="E2361" i="2"/>
  <c r="E2360" i="2"/>
  <c r="E2359" i="2"/>
  <c r="E2358" i="2"/>
  <c r="E2357" i="2"/>
  <c r="E2356" i="2"/>
  <c r="E2355" i="2"/>
  <c r="E2354" i="2"/>
  <c r="E2353" i="2"/>
  <c r="E2352" i="2"/>
  <c r="E2351" i="2"/>
  <c r="E2350" i="2"/>
  <c r="E2349" i="2"/>
  <c r="E2348" i="2"/>
  <c r="E2347" i="2"/>
  <c r="E2346" i="2"/>
  <c r="E2345" i="2"/>
  <c r="E2344" i="2"/>
  <c r="E2343" i="2"/>
  <c r="E2342" i="2"/>
  <c r="E2341" i="2"/>
  <c r="E2340" i="2"/>
  <c r="E2339" i="2"/>
  <c r="E2338" i="2"/>
  <c r="E2337" i="2"/>
  <c r="E2336" i="2"/>
  <c r="E2335" i="2"/>
  <c r="E2334" i="2"/>
  <c r="E2333" i="2"/>
  <c r="E2332" i="2"/>
  <c r="E2331" i="2"/>
  <c r="E2330" i="2"/>
  <c r="E2329" i="2"/>
  <c r="E2328" i="2"/>
  <c r="E2327" i="2"/>
  <c r="E2326" i="2"/>
  <c r="E2325" i="2"/>
  <c r="E2324" i="2"/>
  <c r="E2323" i="2"/>
  <c r="E2322" i="2"/>
  <c r="E2321" i="2"/>
  <c r="E2320" i="2"/>
  <c r="E2319" i="2"/>
  <c r="E2318" i="2"/>
  <c r="E2317" i="2"/>
  <c r="E2316" i="2"/>
  <c r="E2315" i="2"/>
  <c r="E2314" i="2"/>
  <c r="E2313" i="2"/>
  <c r="E2312" i="2"/>
  <c r="E2311" i="2"/>
  <c r="E2310" i="2"/>
  <c r="E2309" i="2"/>
  <c r="E2308" i="2"/>
  <c r="E2307" i="2"/>
  <c r="E2306" i="2"/>
  <c r="E2305" i="2"/>
  <c r="E2304" i="2"/>
  <c r="E2303" i="2"/>
  <c r="E2302" i="2"/>
  <c r="E2301" i="2"/>
  <c r="E2300" i="2"/>
  <c r="E2299" i="2"/>
  <c r="E2298" i="2"/>
  <c r="E2297" i="2"/>
  <c r="E2296" i="2"/>
  <c r="E2295" i="2"/>
  <c r="E2294" i="2"/>
  <c r="E2293" i="2"/>
  <c r="E2292" i="2"/>
  <c r="E2291" i="2"/>
  <c r="E2290" i="2"/>
  <c r="E2289" i="2"/>
  <c r="E2288" i="2"/>
  <c r="E2287" i="2"/>
  <c r="E2286" i="2"/>
  <c r="E2285" i="2"/>
  <c r="E2284" i="2"/>
  <c r="E2283" i="2"/>
  <c r="E2282" i="2"/>
  <c r="E2281" i="2"/>
  <c r="E2280" i="2"/>
  <c r="E2279" i="2"/>
  <c r="E2278" i="2"/>
  <c r="E2277" i="2"/>
  <c r="E2276" i="2"/>
  <c r="E2275" i="2"/>
  <c r="E2274" i="2"/>
  <c r="E2273" i="2"/>
  <c r="E2272" i="2"/>
  <c r="E2271" i="2"/>
  <c r="E2270" i="2"/>
  <c r="E2269" i="2"/>
  <c r="E2268" i="2"/>
  <c r="E2267" i="2"/>
  <c r="E2266" i="2"/>
  <c r="E2265" i="2"/>
  <c r="E2264" i="2"/>
  <c r="E2263" i="2"/>
  <c r="E2262" i="2"/>
  <c r="E2261" i="2"/>
  <c r="E2260" i="2"/>
  <c r="E2259" i="2"/>
  <c r="E2258" i="2"/>
  <c r="E2257" i="2"/>
  <c r="E2256" i="2"/>
  <c r="E2255" i="2"/>
  <c r="E2254" i="2"/>
  <c r="E2253" i="2"/>
  <c r="E2252" i="2"/>
  <c r="E2251" i="2"/>
  <c r="E2250" i="2"/>
  <c r="E2249" i="2"/>
  <c r="E2248" i="2"/>
  <c r="E2247" i="2"/>
  <c r="E2246" i="2"/>
  <c r="E2245" i="2"/>
  <c r="E2244" i="2"/>
  <c r="E2243" i="2"/>
  <c r="E2242" i="2"/>
  <c r="E2241" i="2"/>
  <c r="E2240" i="2"/>
  <c r="E2239" i="2"/>
  <c r="E2238" i="2"/>
  <c r="E2237" i="2"/>
  <c r="E2236" i="2"/>
  <c r="E2235" i="2"/>
  <c r="E2234" i="2"/>
  <c r="E2233" i="2"/>
  <c r="E2232" i="2"/>
  <c r="E2231" i="2"/>
  <c r="E2230" i="2"/>
  <c r="E2229" i="2"/>
  <c r="E2228" i="2"/>
  <c r="E2227" i="2"/>
  <c r="E2226" i="2"/>
  <c r="E2225" i="2"/>
  <c r="E2224" i="2"/>
  <c r="E2223" i="2"/>
  <c r="E2222" i="2"/>
  <c r="E2221" i="2"/>
  <c r="E2220" i="2"/>
  <c r="E2219" i="2"/>
  <c r="E2218" i="2"/>
  <c r="E2217" i="2"/>
  <c r="E2216" i="2"/>
  <c r="E2215" i="2"/>
  <c r="E2214" i="2"/>
  <c r="E2213" i="2"/>
  <c r="E2212" i="2"/>
  <c r="E2211" i="2"/>
  <c r="E2210" i="2"/>
  <c r="E2209" i="2"/>
  <c r="E2208" i="2"/>
  <c r="E2207" i="2"/>
  <c r="E2206" i="2"/>
  <c r="E2205" i="2"/>
  <c r="E2204" i="2"/>
  <c r="E2203" i="2"/>
  <c r="E2202" i="2"/>
  <c r="E2201" i="2"/>
  <c r="E2200" i="2"/>
  <c r="E2199" i="2"/>
  <c r="E2198" i="2"/>
  <c r="E2197" i="2"/>
  <c r="E2196" i="2"/>
  <c r="E2195" i="2"/>
  <c r="E2194" i="2"/>
  <c r="E2193" i="2"/>
  <c r="E2192" i="2"/>
  <c r="E2191" i="2"/>
  <c r="E2190" i="2"/>
  <c r="E2189" i="2"/>
  <c r="E2188" i="2"/>
  <c r="E2187" i="2"/>
  <c r="E2186" i="2"/>
  <c r="E2185" i="2"/>
  <c r="E2184" i="2"/>
  <c r="E2183" i="2"/>
  <c r="E2182" i="2"/>
  <c r="E2181" i="2"/>
  <c r="E2180" i="2"/>
  <c r="E2179" i="2"/>
  <c r="E2178" i="2"/>
  <c r="E2177" i="2"/>
  <c r="E2176" i="2"/>
  <c r="E2175" i="2"/>
  <c r="E2174" i="2"/>
  <c r="E2173" i="2"/>
  <c r="E2172" i="2"/>
  <c r="E2171" i="2"/>
  <c r="E2170" i="2"/>
  <c r="E2169" i="2"/>
  <c r="E2168" i="2"/>
  <c r="E2167" i="2"/>
  <c r="E2166" i="2"/>
  <c r="E2165" i="2"/>
  <c r="E2164" i="2"/>
  <c r="E2163" i="2"/>
  <c r="E2162" i="2"/>
  <c r="E2161" i="2"/>
  <c r="E2160" i="2"/>
  <c r="E2159" i="2"/>
  <c r="E2158" i="2"/>
  <c r="E2157" i="2"/>
  <c r="E2156" i="2"/>
  <c r="E2155" i="2"/>
  <c r="E2154" i="2"/>
  <c r="E2153" i="2"/>
  <c r="E2152" i="2"/>
  <c r="E2151" i="2"/>
  <c r="E2150" i="2"/>
  <c r="E2149" i="2"/>
  <c r="E2148" i="2"/>
  <c r="E2147" i="2"/>
  <c r="E2146" i="2"/>
  <c r="E2145" i="2"/>
  <c r="E2144" i="2"/>
  <c r="E2143" i="2"/>
  <c r="E2142" i="2"/>
  <c r="E2141" i="2"/>
  <c r="E2140" i="2"/>
  <c r="E2139" i="2"/>
  <c r="E2138" i="2"/>
  <c r="E2137" i="2"/>
  <c r="E2136" i="2"/>
  <c r="E2135" i="2"/>
  <c r="E2134" i="2"/>
  <c r="E2133" i="2"/>
  <c r="E2132" i="2"/>
  <c r="E2131" i="2"/>
  <c r="E2130" i="2"/>
  <c r="E2129" i="2"/>
  <c r="E2128" i="2"/>
  <c r="E2127" i="2"/>
  <c r="E2126" i="2"/>
  <c r="E2125" i="2"/>
  <c r="E2124" i="2"/>
  <c r="E2123" i="2"/>
  <c r="E2122" i="2"/>
  <c r="E2121" i="2"/>
  <c r="E2120" i="2"/>
  <c r="E2119" i="2"/>
  <c r="E2118" i="2"/>
  <c r="E2117" i="2"/>
  <c r="E2116" i="2"/>
  <c r="E2115" i="2"/>
  <c r="E2114" i="2"/>
  <c r="E2113" i="2"/>
  <c r="E2112" i="2"/>
  <c r="E2111" i="2"/>
  <c r="E2110" i="2"/>
  <c r="E2109" i="2"/>
  <c r="E2108" i="2"/>
  <c r="E2107" i="2"/>
  <c r="E2106" i="2"/>
  <c r="E2105" i="2"/>
  <c r="E2104" i="2"/>
  <c r="E2103" i="2"/>
  <c r="E2102" i="2"/>
  <c r="E2101" i="2"/>
  <c r="E2100" i="2"/>
  <c r="E2099" i="2"/>
  <c r="E2098" i="2"/>
  <c r="E2097" i="2"/>
  <c r="E2096" i="2"/>
  <c r="E2095" i="2"/>
  <c r="E2094" i="2"/>
  <c r="E2093" i="2"/>
  <c r="E2092" i="2"/>
  <c r="E2091" i="2"/>
  <c r="E2090" i="2"/>
  <c r="E2089" i="2"/>
  <c r="E2088" i="2"/>
  <c r="E2087" i="2"/>
  <c r="E2086" i="2"/>
  <c r="E2085" i="2"/>
  <c r="E2084" i="2"/>
  <c r="E2083" i="2"/>
  <c r="E2082" i="2"/>
  <c r="E2081" i="2"/>
  <c r="E2080" i="2"/>
  <c r="E2079" i="2"/>
  <c r="E2078" i="2"/>
  <c r="E2077" i="2"/>
  <c r="E2076" i="2"/>
  <c r="E2075" i="2"/>
  <c r="E2074" i="2"/>
  <c r="E2073" i="2"/>
  <c r="E2072" i="2"/>
  <c r="E2071" i="2"/>
  <c r="E2070" i="2"/>
  <c r="E2069" i="2"/>
  <c r="E2068" i="2"/>
  <c r="E2067" i="2"/>
  <c r="E2066" i="2"/>
  <c r="E2065" i="2"/>
  <c r="E2064" i="2"/>
  <c r="E2063" i="2"/>
  <c r="E2062" i="2"/>
  <c r="E2061" i="2"/>
  <c r="E2060" i="2"/>
  <c r="E2059" i="2"/>
  <c r="E2058" i="2"/>
  <c r="E2057" i="2"/>
  <c r="E2056" i="2"/>
  <c r="E2055" i="2"/>
  <c r="E2054" i="2"/>
  <c r="E2053" i="2"/>
  <c r="E2052" i="2"/>
  <c r="E2051" i="2"/>
  <c r="E2050" i="2"/>
  <c r="E2049" i="2"/>
  <c r="E2048" i="2"/>
  <c r="E2047" i="2"/>
  <c r="E2046" i="2"/>
  <c r="E2045" i="2"/>
  <c r="E2044" i="2"/>
  <c r="E2043" i="2"/>
  <c r="E2042" i="2"/>
  <c r="E2041" i="2"/>
  <c r="E2040" i="2"/>
  <c r="E2039" i="2"/>
  <c r="E2038" i="2"/>
  <c r="E2037" i="2"/>
  <c r="E2036" i="2"/>
  <c r="E2035" i="2"/>
  <c r="E2034" i="2"/>
  <c r="E2033" i="2"/>
  <c r="E2032" i="2"/>
  <c r="E2031" i="2"/>
  <c r="E2030" i="2"/>
  <c r="E2029" i="2"/>
  <c r="E2028" i="2"/>
  <c r="E2027" i="2"/>
  <c r="E2026" i="2"/>
  <c r="E2025" i="2"/>
  <c r="E2024" i="2"/>
  <c r="E2023" i="2"/>
  <c r="E2022" i="2"/>
  <c r="E2021" i="2"/>
  <c r="E2020" i="2"/>
  <c r="E2019" i="2"/>
  <c r="E2018" i="2"/>
  <c r="E2017" i="2"/>
  <c r="E2016" i="2"/>
  <c r="E2015" i="2"/>
  <c r="E2014" i="2"/>
  <c r="E2013" i="2"/>
  <c r="E2012" i="2"/>
  <c r="E2011" i="2"/>
  <c r="E2010" i="2"/>
  <c r="E2009" i="2"/>
  <c r="E2008" i="2"/>
  <c r="E2007" i="2"/>
  <c r="E2006" i="2"/>
  <c r="E2005" i="2"/>
  <c r="E2004" i="2"/>
  <c r="E2003" i="2"/>
  <c r="E2002" i="2"/>
  <c r="E2001" i="2"/>
  <c r="E2000" i="2"/>
  <c r="E1999" i="2"/>
  <c r="E1998" i="2"/>
  <c r="E1997" i="2"/>
  <c r="E1996" i="2"/>
  <c r="E1995" i="2"/>
  <c r="E1994" i="2"/>
  <c r="E1993" i="2"/>
  <c r="E1992" i="2"/>
  <c r="E1991" i="2"/>
  <c r="E1990" i="2"/>
  <c r="E1989" i="2"/>
  <c r="E1988" i="2"/>
  <c r="E1987" i="2"/>
  <c r="E1986" i="2"/>
  <c r="E1985" i="2"/>
  <c r="E1984" i="2"/>
  <c r="E1983" i="2"/>
  <c r="E1982" i="2"/>
  <c r="E1981" i="2"/>
  <c r="E1980" i="2"/>
  <c r="E1979" i="2"/>
  <c r="E1978" i="2"/>
  <c r="E1977" i="2"/>
  <c r="E1976" i="2"/>
  <c r="E1975" i="2"/>
  <c r="E1974" i="2"/>
  <c r="E1973" i="2"/>
  <c r="E1972" i="2"/>
  <c r="E1971" i="2"/>
  <c r="E1970" i="2"/>
  <c r="E1969" i="2"/>
  <c r="E1968" i="2"/>
  <c r="E1967" i="2"/>
  <c r="E1966" i="2"/>
  <c r="E1965" i="2"/>
  <c r="E1964" i="2"/>
  <c r="E1963" i="2"/>
  <c r="E1962" i="2"/>
  <c r="E1961" i="2"/>
  <c r="E1960" i="2"/>
  <c r="E1959" i="2"/>
  <c r="E1958" i="2"/>
  <c r="E1957" i="2"/>
  <c r="E1956" i="2"/>
  <c r="E1955" i="2"/>
  <c r="E1954" i="2"/>
  <c r="E1953" i="2"/>
  <c r="E1952" i="2"/>
  <c r="E1951" i="2"/>
  <c r="E1950" i="2"/>
  <c r="E1949" i="2"/>
  <c r="E1948" i="2"/>
  <c r="E1947" i="2"/>
  <c r="E1946" i="2"/>
  <c r="E1945" i="2"/>
  <c r="E1944" i="2"/>
  <c r="E1943" i="2"/>
  <c r="E1942" i="2"/>
  <c r="E1941" i="2"/>
  <c r="E1940" i="2"/>
  <c r="E1939" i="2"/>
  <c r="E1938" i="2"/>
  <c r="E1937" i="2"/>
  <c r="E1936" i="2"/>
  <c r="E1935" i="2"/>
  <c r="E1934" i="2"/>
  <c r="E1933" i="2"/>
  <c r="E1932" i="2"/>
  <c r="E1931" i="2"/>
  <c r="E1930" i="2"/>
  <c r="E1929" i="2"/>
  <c r="E1928" i="2"/>
  <c r="E1927" i="2"/>
  <c r="E1926" i="2"/>
  <c r="E1925" i="2"/>
  <c r="E1924" i="2"/>
  <c r="E1923" i="2"/>
  <c r="E1922" i="2"/>
  <c r="E1921" i="2"/>
  <c r="E1920" i="2"/>
  <c r="E1919" i="2"/>
  <c r="E1918" i="2"/>
  <c r="E1917" i="2"/>
  <c r="E1916" i="2"/>
  <c r="E1915" i="2"/>
  <c r="E1914" i="2"/>
  <c r="E1913" i="2"/>
  <c r="E1912" i="2"/>
  <c r="E1911" i="2"/>
  <c r="E1910" i="2"/>
  <c r="E1909" i="2"/>
  <c r="E1908" i="2"/>
  <c r="E1907" i="2"/>
  <c r="E1906" i="2"/>
  <c r="E1905" i="2"/>
  <c r="E1904" i="2"/>
  <c r="E1903" i="2"/>
  <c r="E1902" i="2"/>
  <c r="E1901" i="2"/>
  <c r="E1900" i="2"/>
  <c r="E1899" i="2"/>
  <c r="E1898" i="2"/>
  <c r="E1897" i="2"/>
  <c r="E1896" i="2"/>
  <c r="E1895" i="2"/>
  <c r="E1894" i="2"/>
  <c r="E1893" i="2"/>
  <c r="E1892" i="2"/>
  <c r="E1891" i="2"/>
  <c r="E1890" i="2"/>
  <c r="E1889" i="2"/>
  <c r="E1888" i="2"/>
  <c r="E1887" i="2"/>
  <c r="E1886" i="2"/>
  <c r="E1885" i="2"/>
  <c r="E1884" i="2"/>
  <c r="E1883" i="2"/>
  <c r="E1882" i="2"/>
  <c r="E1881" i="2"/>
  <c r="E1880" i="2"/>
  <c r="E1879" i="2"/>
  <c r="E1878" i="2"/>
  <c r="E1877" i="2"/>
  <c r="E1876" i="2"/>
  <c r="E1875" i="2"/>
  <c r="E1874" i="2"/>
  <c r="E1873" i="2"/>
  <c r="E1872" i="2"/>
  <c r="E1871" i="2"/>
  <c r="E1870" i="2"/>
  <c r="E1869" i="2"/>
  <c r="E1868" i="2"/>
  <c r="E1867" i="2"/>
  <c r="E1866" i="2"/>
  <c r="E1865" i="2"/>
  <c r="E1864" i="2"/>
  <c r="E1863" i="2"/>
  <c r="E1862" i="2"/>
  <c r="E1861" i="2"/>
  <c r="E1860" i="2"/>
  <c r="E1859" i="2"/>
  <c r="E1858" i="2"/>
  <c r="E1857" i="2"/>
  <c r="E1856" i="2"/>
  <c r="E1855" i="2"/>
  <c r="E1854" i="2"/>
  <c r="E1853" i="2"/>
  <c r="E1852" i="2"/>
  <c r="E1851" i="2"/>
  <c r="E1850" i="2"/>
  <c r="E1849" i="2"/>
  <c r="E1848" i="2"/>
  <c r="E1847" i="2"/>
  <c r="E1846" i="2"/>
  <c r="E1845" i="2"/>
  <c r="E1844" i="2"/>
  <c r="E1843" i="2"/>
  <c r="E1842" i="2"/>
  <c r="E1841" i="2"/>
  <c r="E1840" i="2"/>
  <c r="E1839" i="2"/>
  <c r="E1838" i="2"/>
  <c r="E1837" i="2"/>
  <c r="E1836" i="2"/>
  <c r="E1835" i="2"/>
  <c r="E1834" i="2"/>
  <c r="E1833" i="2"/>
  <c r="E1832" i="2"/>
  <c r="E1831" i="2"/>
  <c r="E1830" i="2"/>
  <c r="E1829" i="2"/>
  <c r="E1828" i="2"/>
  <c r="E1827" i="2"/>
  <c r="E1826" i="2"/>
  <c r="E1825" i="2"/>
  <c r="E1824" i="2"/>
  <c r="E1823" i="2"/>
  <c r="E1822" i="2"/>
  <c r="E1821" i="2"/>
  <c r="E1820" i="2"/>
  <c r="E1819" i="2"/>
  <c r="E1818" i="2"/>
  <c r="E1817" i="2"/>
  <c r="E1816" i="2"/>
  <c r="E1815" i="2"/>
  <c r="E1814" i="2"/>
  <c r="E1813" i="2"/>
  <c r="E1812" i="2"/>
  <c r="E1811" i="2"/>
  <c r="E1810" i="2"/>
  <c r="E1809" i="2"/>
  <c r="E1808" i="2"/>
  <c r="E1807" i="2"/>
  <c r="E1806" i="2"/>
  <c r="E1805" i="2"/>
  <c r="E1804" i="2"/>
  <c r="E1803" i="2"/>
  <c r="E1802" i="2"/>
  <c r="E1801" i="2"/>
  <c r="E1800" i="2"/>
  <c r="E1799" i="2"/>
  <c r="E1798" i="2"/>
  <c r="E1797" i="2"/>
  <c r="E1796" i="2"/>
  <c r="E1795" i="2"/>
  <c r="E1794" i="2"/>
  <c r="E1793" i="2"/>
  <c r="E1792" i="2"/>
  <c r="E1791" i="2"/>
  <c r="E1790" i="2"/>
  <c r="E1789" i="2"/>
  <c r="E1788" i="2"/>
  <c r="E1787" i="2"/>
  <c r="E1786" i="2"/>
  <c r="E1785" i="2"/>
  <c r="E1784" i="2"/>
  <c r="E1783" i="2"/>
  <c r="E1782" i="2"/>
  <c r="E1781" i="2"/>
  <c r="E1780" i="2"/>
  <c r="E1779" i="2"/>
  <c r="E1778" i="2"/>
  <c r="E1777" i="2"/>
  <c r="E1776" i="2"/>
  <c r="E1775" i="2"/>
  <c r="E1774" i="2"/>
  <c r="E1773" i="2"/>
  <c r="E1772" i="2"/>
  <c r="E1771" i="2"/>
  <c r="E1770" i="2"/>
  <c r="E1769" i="2"/>
  <c r="E1768" i="2"/>
  <c r="E1767" i="2"/>
  <c r="E1766" i="2"/>
  <c r="E1765" i="2"/>
  <c r="E1764" i="2"/>
  <c r="E1763" i="2"/>
  <c r="E1762" i="2"/>
  <c r="E1761" i="2"/>
  <c r="E1760" i="2"/>
  <c r="E1759" i="2"/>
  <c r="E1758" i="2"/>
  <c r="E1757" i="2"/>
  <c r="E1756" i="2"/>
  <c r="E1755" i="2"/>
  <c r="E1754" i="2"/>
  <c r="E1753" i="2"/>
  <c r="E1752" i="2"/>
  <c r="E1751" i="2"/>
  <c r="E1750" i="2"/>
  <c r="E1749" i="2"/>
  <c r="E1748" i="2"/>
  <c r="E1747" i="2"/>
  <c r="E1746" i="2"/>
  <c r="E1745" i="2"/>
  <c r="E1744" i="2"/>
  <c r="E1743" i="2"/>
  <c r="E1742" i="2"/>
  <c r="E1741" i="2"/>
  <c r="E1740" i="2"/>
  <c r="E1739" i="2"/>
  <c r="E1738" i="2"/>
  <c r="E1737" i="2"/>
  <c r="E1736" i="2"/>
  <c r="E1735" i="2"/>
  <c r="E1734" i="2"/>
  <c r="E1733" i="2"/>
  <c r="E1732" i="2"/>
  <c r="E1731" i="2"/>
  <c r="E1730" i="2"/>
  <c r="E1729" i="2"/>
  <c r="E1728" i="2"/>
  <c r="E1727" i="2"/>
  <c r="E1726" i="2"/>
  <c r="E1725" i="2"/>
  <c r="E1724" i="2"/>
  <c r="E1723" i="2"/>
  <c r="E1722" i="2"/>
  <c r="E1721" i="2"/>
  <c r="E1720" i="2"/>
  <c r="E1719" i="2"/>
  <c r="E1718" i="2"/>
  <c r="E1717" i="2"/>
  <c r="E1716" i="2"/>
  <c r="E1715" i="2"/>
  <c r="E1714" i="2"/>
  <c r="E1713" i="2"/>
  <c r="E1712" i="2"/>
  <c r="E1711" i="2"/>
  <c r="E1710" i="2"/>
  <c r="E1709" i="2"/>
  <c r="E1708" i="2"/>
  <c r="E1707" i="2"/>
  <c r="E1706" i="2"/>
  <c r="E1705" i="2"/>
  <c r="E1704" i="2"/>
  <c r="E1703" i="2"/>
  <c r="E1702" i="2"/>
  <c r="E1701" i="2"/>
  <c r="E1700" i="2"/>
  <c r="E1699" i="2"/>
  <c r="E1698" i="2"/>
  <c r="E1697" i="2"/>
  <c r="E1696" i="2"/>
  <c r="E1695" i="2"/>
  <c r="E1694" i="2"/>
  <c r="E1693" i="2"/>
  <c r="E1692" i="2"/>
  <c r="E1691" i="2"/>
  <c r="E1690" i="2"/>
  <c r="E1689" i="2"/>
  <c r="E1688" i="2"/>
  <c r="E1687" i="2"/>
  <c r="E1686" i="2"/>
  <c r="E1685" i="2"/>
  <c r="E1684" i="2"/>
  <c r="E1683" i="2"/>
  <c r="E1682" i="2"/>
  <c r="E1681" i="2"/>
  <c r="E1680" i="2"/>
  <c r="E1679" i="2"/>
  <c r="E1678" i="2"/>
  <c r="E1677" i="2"/>
  <c r="E1676" i="2"/>
  <c r="E1675" i="2"/>
  <c r="E1674" i="2"/>
  <c r="E1673" i="2"/>
  <c r="E1672" i="2"/>
  <c r="E1671" i="2"/>
  <c r="E1670" i="2"/>
  <c r="E1669" i="2"/>
  <c r="E1668" i="2"/>
  <c r="E1667" i="2"/>
  <c r="E1666" i="2"/>
  <c r="E1665" i="2"/>
  <c r="E1664" i="2"/>
  <c r="E1663" i="2"/>
  <c r="E1662" i="2"/>
  <c r="E1661" i="2"/>
  <c r="E1660" i="2"/>
  <c r="E1659" i="2"/>
  <c r="E1658" i="2"/>
  <c r="E1657" i="2"/>
  <c r="E1656" i="2"/>
  <c r="E1655" i="2"/>
  <c r="E1654" i="2"/>
  <c r="E1653" i="2"/>
  <c r="E1652" i="2"/>
  <c r="E1651" i="2"/>
  <c r="E1650" i="2"/>
  <c r="E1649" i="2"/>
  <c r="E1648" i="2"/>
  <c r="E1647" i="2"/>
  <c r="E1646" i="2"/>
  <c r="E1645" i="2"/>
  <c r="E1644" i="2"/>
  <c r="E1643" i="2"/>
  <c r="E1642" i="2"/>
  <c r="E1641" i="2"/>
  <c r="E1640" i="2"/>
  <c r="E1639" i="2"/>
  <c r="E1638" i="2"/>
  <c r="E1637" i="2"/>
  <c r="E1636" i="2"/>
  <c r="E1635" i="2"/>
  <c r="E1634" i="2"/>
  <c r="E1633" i="2"/>
  <c r="E1632" i="2"/>
  <c r="E1631" i="2"/>
  <c r="E1630" i="2"/>
  <c r="E1629" i="2"/>
  <c r="E1628" i="2"/>
  <c r="E1627" i="2"/>
  <c r="E1626" i="2"/>
  <c r="E1625" i="2"/>
  <c r="E1624" i="2"/>
  <c r="E1623" i="2"/>
  <c r="E1622" i="2"/>
  <c r="E1621" i="2"/>
  <c r="E1620" i="2"/>
  <c r="E1619" i="2"/>
  <c r="E1618" i="2"/>
  <c r="E1617" i="2"/>
  <c r="E1616" i="2"/>
  <c r="E1615" i="2"/>
  <c r="E1614" i="2"/>
  <c r="E1613" i="2"/>
  <c r="E1612" i="2"/>
  <c r="E1611" i="2"/>
  <c r="E1610" i="2"/>
  <c r="E1609" i="2"/>
  <c r="E1608" i="2"/>
  <c r="E1607" i="2"/>
  <c r="E1606" i="2"/>
  <c r="E1605" i="2"/>
  <c r="E1604" i="2"/>
  <c r="E1603" i="2"/>
  <c r="E1602" i="2"/>
  <c r="E1601" i="2"/>
  <c r="E1600" i="2"/>
  <c r="E1599" i="2"/>
  <c r="E1598" i="2"/>
  <c r="E1597" i="2"/>
  <c r="E1596" i="2"/>
  <c r="E1595" i="2"/>
  <c r="E1594" i="2"/>
  <c r="E1593" i="2"/>
  <c r="E1592" i="2"/>
  <c r="E1591" i="2"/>
  <c r="E1590" i="2"/>
  <c r="E1589" i="2"/>
  <c r="E1588" i="2"/>
  <c r="E1587" i="2"/>
  <c r="E1586" i="2"/>
  <c r="E1585" i="2"/>
  <c r="E1584" i="2"/>
  <c r="E1583" i="2"/>
  <c r="E1582" i="2"/>
  <c r="E1581" i="2"/>
  <c r="E1580" i="2"/>
  <c r="E1579" i="2"/>
  <c r="E1578" i="2"/>
  <c r="E1577" i="2"/>
  <c r="E1576" i="2"/>
  <c r="E1575" i="2"/>
  <c r="E1574" i="2"/>
  <c r="E1573" i="2"/>
  <c r="E1572" i="2"/>
  <c r="E1571" i="2"/>
  <c r="E1570" i="2"/>
  <c r="E1569" i="2"/>
  <c r="E1568" i="2"/>
  <c r="E1567" i="2"/>
  <c r="E1566" i="2"/>
  <c r="E1565" i="2"/>
  <c r="E1564" i="2"/>
  <c r="E1563" i="2"/>
  <c r="E1562" i="2"/>
  <c r="E1561" i="2"/>
  <c r="E1560" i="2"/>
  <c r="E1559" i="2"/>
  <c r="E1558" i="2"/>
  <c r="E1557" i="2"/>
  <c r="E1556" i="2"/>
  <c r="E1555" i="2"/>
  <c r="E1554" i="2"/>
  <c r="E1553" i="2"/>
  <c r="E1552" i="2"/>
  <c r="E1551" i="2"/>
  <c r="E1550" i="2"/>
  <c r="E1549" i="2"/>
  <c r="E1548" i="2"/>
  <c r="E1547" i="2"/>
  <c r="E1546" i="2"/>
  <c r="E1545" i="2"/>
  <c r="E1544" i="2"/>
  <c r="E1543" i="2"/>
  <c r="E1542" i="2"/>
  <c r="E1541" i="2"/>
  <c r="E1540" i="2"/>
  <c r="E1539" i="2"/>
  <c r="E1538" i="2"/>
  <c r="E1537" i="2"/>
  <c r="E1536" i="2"/>
  <c r="E1535" i="2"/>
  <c r="E1534" i="2"/>
  <c r="E1533" i="2"/>
  <c r="E1532" i="2"/>
  <c r="E1531" i="2"/>
  <c r="E1530" i="2"/>
  <c r="E1529" i="2"/>
  <c r="E1528" i="2"/>
  <c r="E1527" i="2"/>
  <c r="E1526" i="2"/>
  <c r="E1525" i="2"/>
  <c r="E1524" i="2"/>
  <c r="E1523" i="2"/>
  <c r="E1522" i="2"/>
  <c r="E1521" i="2"/>
  <c r="E1520" i="2"/>
  <c r="E1519" i="2"/>
  <c r="E1518" i="2"/>
  <c r="E1517" i="2"/>
  <c r="E1516" i="2"/>
  <c r="E1515" i="2"/>
  <c r="E1514" i="2"/>
  <c r="E1513" i="2"/>
  <c r="E1512" i="2"/>
  <c r="E1511" i="2"/>
  <c r="E1510" i="2"/>
  <c r="E1509" i="2"/>
  <c r="E1508" i="2"/>
  <c r="E1507" i="2"/>
  <c r="E1506" i="2"/>
  <c r="E1505" i="2"/>
  <c r="E1504" i="2"/>
  <c r="E1503" i="2"/>
  <c r="E1502" i="2"/>
  <c r="E1501" i="2"/>
  <c r="E1500" i="2"/>
  <c r="E1499" i="2"/>
  <c r="E1498" i="2"/>
  <c r="E1497" i="2"/>
  <c r="E1496" i="2"/>
  <c r="E1495" i="2"/>
  <c r="E1494" i="2"/>
  <c r="E1493" i="2"/>
  <c r="E1492" i="2"/>
  <c r="E1491" i="2"/>
  <c r="E1490" i="2"/>
  <c r="E1489" i="2"/>
  <c r="E1488" i="2"/>
  <c r="E1487" i="2"/>
  <c r="E1486" i="2"/>
  <c r="E1485" i="2"/>
  <c r="E1484" i="2"/>
  <c r="E1483" i="2"/>
  <c r="E1482" i="2"/>
  <c r="E1481" i="2"/>
  <c r="E1480" i="2"/>
  <c r="E1479" i="2"/>
  <c r="E1478" i="2"/>
  <c r="E1477" i="2"/>
  <c r="E1476" i="2"/>
  <c r="E1475" i="2"/>
  <c r="E1474" i="2"/>
  <c r="E1473" i="2"/>
  <c r="E1472" i="2"/>
  <c r="E1471" i="2"/>
  <c r="E1470" i="2"/>
  <c r="E1469" i="2"/>
  <c r="E1468" i="2"/>
  <c r="E1467" i="2"/>
  <c r="E1466" i="2"/>
  <c r="E1465" i="2"/>
  <c r="E1464" i="2"/>
  <c r="E1463" i="2"/>
  <c r="E1462" i="2"/>
  <c r="E1461" i="2"/>
  <c r="E1460" i="2"/>
  <c r="E1459" i="2"/>
  <c r="E1458" i="2"/>
  <c r="E1457" i="2"/>
  <c r="E1456" i="2"/>
  <c r="E1455" i="2"/>
  <c r="E1454" i="2"/>
  <c r="E1453" i="2"/>
  <c r="E1452" i="2"/>
  <c r="E1451" i="2"/>
  <c r="E1450" i="2"/>
  <c r="E1449" i="2"/>
  <c r="E1448" i="2"/>
  <c r="E1447" i="2"/>
  <c r="E1446" i="2"/>
  <c r="E1445" i="2"/>
  <c r="E1444" i="2"/>
  <c r="E1443" i="2"/>
  <c r="E1442" i="2"/>
  <c r="E1441" i="2"/>
  <c r="E1440" i="2"/>
  <c r="E1439" i="2"/>
  <c r="E1438" i="2"/>
  <c r="E1437" i="2"/>
  <c r="E1436" i="2"/>
  <c r="E1435" i="2"/>
  <c r="E1434" i="2"/>
  <c r="E1433" i="2"/>
  <c r="E1432" i="2"/>
  <c r="E1431" i="2"/>
  <c r="E1430" i="2"/>
  <c r="E1429" i="2"/>
  <c r="E1428" i="2"/>
  <c r="E1427" i="2"/>
  <c r="E1426" i="2"/>
  <c r="E1425" i="2"/>
  <c r="E1424" i="2"/>
  <c r="E1423" i="2"/>
  <c r="E1422" i="2"/>
  <c r="E1421" i="2"/>
  <c r="E1420" i="2"/>
  <c r="E1419" i="2"/>
  <c r="E1418" i="2"/>
  <c r="E1417" i="2"/>
  <c r="E1416" i="2"/>
  <c r="E1415" i="2"/>
  <c r="E1414" i="2"/>
  <c r="E1413" i="2"/>
  <c r="E1412" i="2"/>
  <c r="E1411" i="2"/>
  <c r="E1410" i="2"/>
  <c r="E1409" i="2"/>
  <c r="E1408" i="2"/>
  <c r="E1407" i="2"/>
  <c r="E1406" i="2"/>
  <c r="E1405" i="2"/>
  <c r="E1404" i="2"/>
  <c r="E1403" i="2"/>
  <c r="E1402" i="2"/>
  <c r="E1401" i="2"/>
  <c r="E1400" i="2"/>
  <c r="E1399" i="2"/>
  <c r="E1398" i="2"/>
  <c r="E1397" i="2"/>
  <c r="E1396" i="2"/>
  <c r="E1395" i="2"/>
  <c r="E1394" i="2"/>
  <c r="E1393" i="2"/>
  <c r="E1392" i="2"/>
  <c r="E1391" i="2"/>
  <c r="E1390" i="2"/>
  <c r="E1389" i="2"/>
  <c r="E1388" i="2"/>
  <c r="E1387" i="2"/>
  <c r="E1386" i="2"/>
  <c r="E1385" i="2"/>
  <c r="E1384" i="2"/>
  <c r="E1383" i="2"/>
  <c r="E1382" i="2"/>
  <c r="E1381" i="2"/>
  <c r="E1380" i="2"/>
  <c r="E1379" i="2"/>
  <c r="E1378" i="2"/>
  <c r="E1377" i="2"/>
  <c r="E1376" i="2"/>
  <c r="E1375" i="2"/>
  <c r="E1374" i="2"/>
  <c r="E1373" i="2"/>
  <c r="E1372" i="2"/>
  <c r="E1371" i="2"/>
  <c r="E1370" i="2"/>
  <c r="E1369" i="2"/>
  <c r="E1368" i="2"/>
  <c r="E1367" i="2"/>
  <c r="E1366" i="2"/>
  <c r="E1365" i="2"/>
  <c r="E1364" i="2"/>
  <c r="E1363" i="2"/>
  <c r="E1362" i="2"/>
  <c r="E1361" i="2"/>
  <c r="E1360" i="2"/>
  <c r="E1359" i="2"/>
  <c r="E1358" i="2"/>
  <c r="E1357" i="2"/>
  <c r="E1356" i="2"/>
  <c r="E1355" i="2"/>
  <c r="E1354" i="2"/>
  <c r="E1353" i="2"/>
  <c r="E1352" i="2"/>
  <c r="E1351" i="2"/>
  <c r="E1350" i="2"/>
  <c r="E1349" i="2"/>
  <c r="E1348" i="2"/>
  <c r="E1347" i="2"/>
  <c r="E1346" i="2"/>
  <c r="E1345" i="2"/>
  <c r="E1344" i="2"/>
  <c r="E1343" i="2"/>
  <c r="E1342" i="2"/>
  <c r="E1341" i="2"/>
  <c r="E1340" i="2"/>
  <c r="E1339" i="2"/>
  <c r="E1338" i="2"/>
  <c r="E1337" i="2"/>
  <c r="E1336" i="2"/>
  <c r="E1335" i="2"/>
  <c r="E1334" i="2"/>
  <c r="E1333" i="2"/>
  <c r="E1332" i="2"/>
  <c r="E1331" i="2"/>
  <c r="E1330" i="2"/>
  <c r="E1329" i="2"/>
  <c r="E1328" i="2"/>
  <c r="E1327" i="2"/>
  <c r="E1326" i="2"/>
  <c r="E1325" i="2"/>
  <c r="E1324" i="2"/>
  <c r="E1323" i="2"/>
  <c r="E1322" i="2"/>
  <c r="E1321" i="2"/>
  <c r="E1320" i="2"/>
  <c r="E1319" i="2"/>
  <c r="E1318" i="2"/>
  <c r="E1317" i="2"/>
  <c r="E1316" i="2"/>
  <c r="E1315" i="2"/>
  <c r="E1314" i="2"/>
  <c r="E1313" i="2"/>
  <c r="E1312" i="2"/>
  <c r="E1311" i="2"/>
  <c r="E1310" i="2"/>
  <c r="E1309" i="2"/>
  <c r="E1308" i="2"/>
  <c r="E1307" i="2"/>
  <c r="E1306" i="2"/>
  <c r="E1305" i="2"/>
  <c r="E1304" i="2"/>
  <c r="E1303" i="2"/>
  <c r="E1302" i="2"/>
  <c r="E1301" i="2"/>
  <c r="E1300" i="2"/>
  <c r="E1299" i="2"/>
  <c r="E1298" i="2"/>
  <c r="E1297" i="2"/>
  <c r="E1296" i="2"/>
  <c r="E1295" i="2"/>
  <c r="E1294" i="2"/>
  <c r="E1293" i="2"/>
  <c r="E1292" i="2"/>
  <c r="E1291" i="2"/>
  <c r="E1290" i="2"/>
  <c r="E1289" i="2"/>
  <c r="E1288" i="2"/>
  <c r="E1287" i="2"/>
  <c r="E1286" i="2"/>
  <c r="E1285" i="2"/>
  <c r="E1284" i="2"/>
  <c r="E1283" i="2"/>
  <c r="E1282" i="2"/>
  <c r="E1281" i="2"/>
  <c r="E1280" i="2"/>
  <c r="E1279" i="2"/>
  <c r="E1278" i="2"/>
  <c r="E1277" i="2"/>
  <c r="E1276" i="2"/>
  <c r="E1275" i="2"/>
  <c r="E1274" i="2"/>
  <c r="E1273" i="2"/>
  <c r="E1272" i="2"/>
  <c r="E1271" i="2"/>
  <c r="E1270" i="2"/>
  <c r="E1269" i="2"/>
  <c r="E1268" i="2"/>
  <c r="E1267" i="2"/>
  <c r="E1266" i="2"/>
  <c r="E1265" i="2"/>
  <c r="E1264" i="2"/>
  <c r="E1263" i="2"/>
  <c r="E1262" i="2"/>
  <c r="E1261" i="2"/>
  <c r="E1260" i="2"/>
  <c r="E1259" i="2"/>
  <c r="E1258" i="2"/>
  <c r="E1257" i="2"/>
  <c r="E1256" i="2"/>
  <c r="E1255" i="2"/>
  <c r="E1254" i="2"/>
  <c r="E1253" i="2"/>
  <c r="E1252" i="2"/>
  <c r="E1251" i="2"/>
  <c r="E1250" i="2"/>
  <c r="E1249" i="2"/>
  <c r="E1248" i="2"/>
  <c r="E1247" i="2"/>
  <c r="E1246" i="2"/>
  <c r="E1245" i="2"/>
  <c r="E1244" i="2"/>
  <c r="E1243" i="2"/>
  <c r="E1242" i="2"/>
  <c r="E1241" i="2"/>
  <c r="E1240" i="2"/>
  <c r="E1239" i="2"/>
  <c r="E1238" i="2"/>
  <c r="E1237" i="2"/>
  <c r="E1236" i="2"/>
  <c r="E1235" i="2"/>
  <c r="E1234" i="2"/>
  <c r="E1233" i="2"/>
  <c r="E1232" i="2"/>
  <c r="E1231" i="2"/>
  <c r="E1230" i="2"/>
  <c r="E1229" i="2"/>
  <c r="E1228" i="2"/>
  <c r="E1227" i="2"/>
  <c r="E1226" i="2"/>
  <c r="E1225" i="2"/>
  <c r="E1224" i="2"/>
  <c r="E1223" i="2"/>
  <c r="E1222" i="2"/>
  <c r="E1221" i="2"/>
  <c r="E1220" i="2"/>
  <c r="E1219" i="2"/>
  <c r="E1218" i="2"/>
  <c r="E1217" i="2"/>
  <c r="E1216" i="2"/>
  <c r="E1215" i="2"/>
  <c r="E1214" i="2"/>
  <c r="E1213" i="2"/>
  <c r="E1212" i="2"/>
  <c r="E1211" i="2"/>
  <c r="E1210" i="2"/>
  <c r="E1209" i="2"/>
  <c r="E1208" i="2"/>
  <c r="E1207" i="2"/>
  <c r="E1206" i="2"/>
  <c r="E1205" i="2"/>
  <c r="E1204" i="2"/>
  <c r="E1203" i="2"/>
  <c r="E1202" i="2"/>
  <c r="E1201" i="2"/>
  <c r="E1200" i="2"/>
  <c r="E1199" i="2"/>
  <c r="E1198" i="2"/>
  <c r="E1197" i="2"/>
  <c r="E1196" i="2"/>
  <c r="E1195" i="2"/>
  <c r="E1194" i="2"/>
  <c r="E1193" i="2"/>
  <c r="E1192" i="2"/>
  <c r="E1191" i="2"/>
  <c r="E1190" i="2"/>
  <c r="E1189" i="2"/>
  <c r="E1188" i="2"/>
  <c r="E1187" i="2"/>
  <c r="E1186" i="2"/>
  <c r="E1185" i="2"/>
  <c r="E1184" i="2"/>
  <c r="E1183" i="2"/>
  <c r="E1182" i="2"/>
  <c r="E1181" i="2"/>
  <c r="E1180" i="2"/>
  <c r="E1179" i="2"/>
  <c r="E1178" i="2"/>
  <c r="E1177" i="2"/>
  <c r="E1176" i="2"/>
  <c r="E1175" i="2"/>
  <c r="E1174" i="2"/>
  <c r="E1173" i="2"/>
  <c r="E1172" i="2"/>
  <c r="E1171" i="2"/>
  <c r="E1170" i="2"/>
  <c r="E1169" i="2"/>
  <c r="E1168" i="2"/>
  <c r="E1167" i="2"/>
  <c r="E1166" i="2"/>
  <c r="E1165" i="2"/>
  <c r="E1164" i="2"/>
  <c r="E1163" i="2"/>
  <c r="E1162" i="2"/>
  <c r="E1161" i="2"/>
  <c r="E1160" i="2"/>
  <c r="E1159" i="2"/>
  <c r="E1158" i="2"/>
  <c r="E1157" i="2"/>
  <c r="E1156" i="2"/>
  <c r="E1155" i="2"/>
  <c r="E1154" i="2"/>
  <c r="E1153" i="2"/>
  <c r="E1152" i="2"/>
  <c r="E1151" i="2"/>
  <c r="E1150" i="2"/>
  <c r="E1149" i="2"/>
  <c r="E1148" i="2"/>
  <c r="E1147" i="2"/>
  <c r="E1146" i="2"/>
  <c r="E1145" i="2"/>
  <c r="E1144" i="2"/>
  <c r="E1143" i="2"/>
  <c r="E1142" i="2"/>
  <c r="E1141" i="2"/>
  <c r="E1140" i="2"/>
  <c r="E1139" i="2"/>
  <c r="E1138" i="2"/>
  <c r="E1137" i="2"/>
  <c r="E1136" i="2"/>
  <c r="E1135" i="2"/>
  <c r="E1134" i="2"/>
  <c r="E1133" i="2"/>
  <c r="E1132" i="2"/>
  <c r="E1131" i="2"/>
  <c r="E1130" i="2"/>
  <c r="E1129" i="2"/>
  <c r="E1128" i="2"/>
  <c r="E1127" i="2"/>
  <c r="E1126" i="2"/>
  <c r="E1125" i="2"/>
  <c r="E1124" i="2"/>
  <c r="E1123" i="2"/>
  <c r="E1122" i="2"/>
  <c r="E1121" i="2"/>
  <c r="E1120" i="2"/>
  <c r="E1119" i="2"/>
  <c r="E1118" i="2"/>
  <c r="E1117" i="2"/>
  <c r="E1116" i="2"/>
  <c r="E1115" i="2"/>
  <c r="E1114" i="2"/>
  <c r="E1113" i="2"/>
  <c r="E1112" i="2"/>
  <c r="E1111" i="2"/>
  <c r="E1110" i="2"/>
  <c r="E1109" i="2"/>
  <c r="E1108" i="2"/>
  <c r="E1107" i="2"/>
  <c r="E1106" i="2"/>
  <c r="E1105" i="2"/>
  <c r="E1104" i="2"/>
  <c r="E1103" i="2"/>
  <c r="E1102" i="2"/>
  <c r="E1101" i="2"/>
  <c r="E1100" i="2"/>
  <c r="E1099" i="2"/>
  <c r="E1098" i="2"/>
  <c r="E1097" i="2"/>
  <c r="E1096" i="2"/>
  <c r="E1095" i="2"/>
  <c r="E1094" i="2"/>
  <c r="E1093" i="2"/>
  <c r="E1092" i="2"/>
  <c r="E1091" i="2"/>
  <c r="E1090" i="2"/>
  <c r="E1089" i="2"/>
  <c r="E1088" i="2"/>
  <c r="E1087" i="2"/>
  <c r="E1086" i="2"/>
  <c r="E1085" i="2"/>
  <c r="E1084" i="2"/>
  <c r="E1083" i="2"/>
  <c r="E1082" i="2"/>
  <c r="E1081" i="2"/>
  <c r="E1080" i="2"/>
  <c r="E1079" i="2"/>
  <c r="E1078" i="2"/>
  <c r="E1077" i="2"/>
  <c r="E1076" i="2"/>
  <c r="E1075" i="2"/>
  <c r="E1074" i="2"/>
  <c r="E1073" i="2"/>
  <c r="E1072" i="2"/>
  <c r="E1071" i="2"/>
  <c r="E1070" i="2"/>
  <c r="E1069" i="2"/>
  <c r="E1068" i="2"/>
  <c r="E1067" i="2"/>
  <c r="E1066" i="2"/>
  <c r="E1065" i="2"/>
  <c r="E1064" i="2"/>
  <c r="E1063" i="2"/>
  <c r="E1062" i="2"/>
  <c r="E1061" i="2"/>
  <c r="E1060" i="2"/>
  <c r="E1059" i="2"/>
  <c r="E1058" i="2"/>
  <c r="E1057" i="2"/>
  <c r="E1056" i="2"/>
  <c r="E1055" i="2"/>
  <c r="E1054" i="2"/>
  <c r="E1053" i="2"/>
  <c r="E1052" i="2"/>
  <c r="E1051" i="2"/>
  <c r="E1050" i="2"/>
  <c r="E1049" i="2"/>
  <c r="E1048" i="2"/>
  <c r="E1047" i="2"/>
  <c r="E1046" i="2"/>
  <c r="E1045" i="2"/>
  <c r="E1044" i="2"/>
  <c r="E1043" i="2"/>
  <c r="E1042" i="2"/>
  <c r="E1041" i="2"/>
  <c r="E1040" i="2"/>
  <c r="E1039" i="2"/>
  <c r="E1038" i="2"/>
  <c r="E1037" i="2"/>
  <c r="E1036" i="2"/>
  <c r="E1035" i="2"/>
  <c r="E1034" i="2"/>
  <c r="E1033" i="2"/>
  <c r="E1032" i="2"/>
  <c r="E1031" i="2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D2" i="7" l="1"/>
  <c r="T2" i="7"/>
  <c r="P3" i="7"/>
  <c r="L4" i="7"/>
  <c r="H5" i="7"/>
  <c r="P7" i="7"/>
  <c r="L8" i="7"/>
  <c r="H9" i="7"/>
  <c r="D10" i="7"/>
  <c r="T10" i="7"/>
  <c r="P11" i="7"/>
  <c r="L12" i="7"/>
  <c r="H13" i="7"/>
  <c r="D14" i="7"/>
  <c r="T14" i="7"/>
  <c r="P15" i="7"/>
  <c r="S2" i="8"/>
  <c r="U3" i="8"/>
  <c r="O4" i="8"/>
  <c r="W4" i="8"/>
  <c r="Q5" i="8"/>
  <c r="F2" i="7"/>
  <c r="B3" i="7"/>
  <c r="R3" i="7"/>
  <c r="N4" i="7"/>
  <c r="J5" i="7"/>
  <c r="B7" i="7"/>
  <c r="R7" i="7"/>
  <c r="N8" i="7"/>
  <c r="J9" i="7"/>
  <c r="F10" i="7"/>
  <c r="B11" i="7"/>
  <c r="R11" i="7"/>
  <c r="N12" i="7"/>
  <c r="J13" i="7"/>
  <c r="F14" i="7"/>
  <c r="B15" i="7"/>
  <c r="R15" i="7"/>
  <c r="T2" i="8"/>
  <c r="N3" i="8"/>
  <c r="V3" i="8"/>
  <c r="R5" i="8"/>
  <c r="H2" i="7"/>
  <c r="D3" i="7"/>
  <c r="T3" i="7"/>
  <c r="P4" i="7"/>
  <c r="L5" i="7"/>
  <c r="D7" i="7"/>
  <c r="T7" i="7"/>
  <c r="P8" i="7"/>
  <c r="L9" i="7"/>
  <c r="H10" i="7"/>
  <c r="D11" i="7"/>
  <c r="T11" i="7"/>
  <c r="P12" i="7"/>
  <c r="L13" i="7"/>
  <c r="H14" i="7"/>
  <c r="D15" i="7"/>
  <c r="T15" i="7"/>
  <c r="U2" i="8"/>
  <c r="W3" i="8"/>
  <c r="Q4" i="8"/>
  <c r="S5" i="8"/>
  <c r="L2" i="7"/>
  <c r="H3" i="7"/>
  <c r="D4" i="7"/>
  <c r="T4" i="7"/>
  <c r="P5" i="7"/>
  <c r="H7" i="7"/>
  <c r="D8" i="7"/>
  <c r="T8" i="7"/>
  <c r="P9" i="7"/>
  <c r="L10" i="7"/>
  <c r="H11" i="7"/>
  <c r="D12" i="7"/>
  <c r="T12" i="7"/>
  <c r="P13" i="7"/>
  <c r="L14" i="7"/>
  <c r="H15" i="7"/>
  <c r="O2" i="8"/>
  <c r="W2" i="8"/>
  <c r="S4" i="8"/>
  <c r="N2" i="7"/>
  <c r="J3" i="7"/>
  <c r="F4" i="7"/>
  <c r="B5" i="7"/>
  <c r="R5" i="7"/>
  <c r="J7" i="7"/>
  <c r="F8" i="7"/>
  <c r="B9" i="7"/>
  <c r="R9" i="7"/>
  <c r="N10" i="7"/>
  <c r="J11" i="7"/>
  <c r="F12" i="7"/>
  <c r="B13" i="7"/>
  <c r="R13" i="7"/>
  <c r="N14" i="7"/>
  <c r="J15" i="7"/>
  <c r="P2" i="8"/>
  <c r="X2" i="8"/>
  <c r="T4" i="8"/>
  <c r="N5" i="8"/>
  <c r="V5" i="8"/>
  <c r="P2" i="7"/>
  <c r="L3" i="7"/>
  <c r="H4" i="7"/>
  <c r="D5" i="7"/>
  <c r="T5" i="7"/>
  <c r="L7" i="7"/>
  <c r="H8" i="7"/>
  <c r="D9" i="7"/>
  <c r="T9" i="7"/>
  <c r="P10" i="7"/>
  <c r="L11" i="7"/>
  <c r="H12" i="7"/>
  <c r="D13" i="7"/>
  <c r="P14" i="7"/>
  <c r="L15" i="7"/>
  <c r="N11" i="7"/>
</calcChain>
</file>

<file path=xl/sharedStrings.xml><?xml version="1.0" encoding="utf-8"?>
<sst xmlns="http://schemas.openxmlformats.org/spreadsheetml/2006/main" count="581" uniqueCount="228">
  <si>
    <t>MODELES D'EVALUATION DES ACTIFS FINANCIERS &amp; GESTION DE PORTEFEUILLES</t>
  </si>
  <si>
    <t>Universite Sorbonne Paris Nord  |  UFR SEG  |  M1 MBFA  |  Annee 2025-2026  |  Prof. Nathalie Rey</t>
  </si>
  <si>
    <t>Indice de reference</t>
  </si>
  <si>
    <t>FTSE 100 (London Stock Exchange)</t>
  </si>
  <si>
    <t>Actif sans risque</t>
  </si>
  <si>
    <t>UK Gilt 10 ans  —  Rf = 1.4197% / an (moyenne 2013-2022)</t>
  </si>
  <si>
    <t>Taux de change</t>
  </si>
  <si>
    <t>EUR/GBP (cotations quotidiennes Refinitiv)</t>
  </si>
  <si>
    <t>Periode</t>
  </si>
  <si>
    <t>02/01/2013 — 30/12/2022  (2 532 observations journalieres)</t>
  </si>
  <si>
    <t>Univers</t>
  </si>
  <si>
    <t>10 actions du FTSE 100 cotees en GBP</t>
  </si>
  <si>
    <t>Date de remise</t>
  </si>
  <si>
    <t>Mi-avril 2026</t>
  </si>
  <si>
    <t>Auteurs</t>
  </si>
  <si>
    <t>Traore Sory Ibrahim  |  GMIRA Amine  |  BELLILI Ilian</t>
  </si>
  <si>
    <t>TABLE DES MATIERES</t>
  </si>
  <si>
    <t>INDICE</t>
  </si>
  <si>
    <t>Cotations quotidiennes FTSE 100 — evolution base 100 avec graphique</t>
  </si>
  <si>
    <t>ACTIONS</t>
  </si>
  <si>
    <t>Prix quotidiens des 10 titres du FTSE 100 (2013–2022)</t>
  </si>
  <si>
    <t>Obligations 10 ans</t>
  </si>
  <si>
    <t>UK Gilt &amp; German Bund 10 ans — actif sans risque Rf</t>
  </si>
  <si>
    <t>Graphiques</t>
  </si>
  <si>
    <t>Evolution des cours en base 100 — toutes series + graphique</t>
  </si>
  <si>
    <t>TAUX DE CHANGE</t>
  </si>
  <si>
    <t>EUR/GBP — cotations et rendements log. avec graphique</t>
  </si>
  <si>
    <t>Statistiques</t>
  </si>
  <si>
    <t>Statistiques descriptives annualisees des rendements (formules)</t>
  </si>
  <si>
    <t>Rendements</t>
  </si>
  <si>
    <t>Rendements log. ri,t = LN(Pt/Pt-1) — formules inter-feuilles</t>
  </si>
  <si>
    <t>Markowitz</t>
  </si>
  <si>
    <t>Matrice Omega, matrice rho, poids MVP &amp; Tangent, frontiere efficiente</t>
  </si>
  <si>
    <t>Sharpe</t>
  </si>
  <si>
    <t>Modele de marche : beta, alpha, V(ei), methode Elton-Gruber C*</t>
  </si>
  <si>
    <t>Regression DIAGEO</t>
  </si>
  <si>
    <t>Rapport OLS detaille — Diageo vs FTSE 100 avec graphique</t>
  </si>
  <si>
    <t>Regression GLENCORE</t>
  </si>
  <si>
    <t>Rapport OLS detaille — Glencore vs FTSE 100 avec graphique</t>
  </si>
  <si>
    <t>Performances</t>
  </si>
  <si>
    <t>Performances historiques MVP &amp; Sharpe vs FTSE 100 + suivi</t>
  </si>
  <si>
    <t>RESULTATS CLES</t>
  </si>
  <si>
    <t>Portefeuille MVP (Markowitz)</t>
  </si>
  <si>
    <t>E(Rp) = 5.01% / an  |  sigma = 15.56%  |  Sharpe = 0.2306</t>
  </si>
  <si>
    <t>Portefeuille Tangent (max Sharpe MV)</t>
  </si>
  <si>
    <t>E(Rp) = 16.19% / an  |  sigma = 23.60%  |  Sharpe = 0.6259</t>
  </si>
  <si>
    <t>Portefeuille Optimal Sharpe (Elton-Gruber)</t>
  </si>
  <si>
    <t>E(Rp) = 14.95% / an  |  sigma = 21.92%  |  Sharpe = 0.6171</t>
  </si>
  <si>
    <t>Titres retenus — Portefeuille Sharpe</t>
  </si>
  <si>
    <t>Rentokil Initial (84.78%)  +  Diageo (15.22%)</t>
  </si>
  <si>
    <t>Seuil C* (Elton-Gruber)</t>
  </si>
  <si>
    <t>C* = 0.0535  —  critere de selection des titres optimaux</t>
  </si>
  <si>
    <t>Variance de marche sigma2_M</t>
  </si>
  <si>
    <t>0.000100 / jour   =   2.5200% / an</t>
  </si>
  <si>
    <t>Taux sans risque Rf (annualise)</t>
  </si>
  <si>
    <t>1.4197% / an  (UK Gilt 10 ans, moyenne 2013-2022)</t>
  </si>
  <si>
    <t>Formules Excel</t>
  </si>
  <si>
    <t>Toutes les cellules contiennent de vraies formules (=LN, =COVAR, =VARP, =CORREL, =AVERAGE, =STDEV...)</t>
  </si>
  <si>
    <t>Code RIC</t>
  </si>
  <si>
    <t>FTSE 100 - PRICE INDEX</t>
  </si>
  <si>
    <t>Base 100</t>
  </si>
  <si>
    <t>.FTSE</t>
  </si>
  <si>
    <t>CURRENCY (£)</t>
  </si>
  <si>
    <t>(P_t / P_0) x 100</t>
  </si>
  <si>
    <t>DATE</t>
  </si>
  <si>
    <t>FTSE 100</t>
  </si>
  <si>
    <t>BASE 100</t>
  </si>
  <si>
    <t>Nom complet</t>
  </si>
  <si>
    <t>NATWEST GROUP</t>
  </si>
  <si>
    <t>PHOENIX GROUP HDG.</t>
  </si>
  <si>
    <t>DIAGEO</t>
  </si>
  <si>
    <t>ASSOCIATED BRIT.FOODS</t>
  </si>
  <si>
    <t>IMPERIAL BRANDS</t>
  </si>
  <si>
    <t>ROLLS-ROYCE HOLDINGS</t>
  </si>
  <si>
    <t>RENTOKIL INITIAL</t>
  </si>
  <si>
    <t>GLENCORE</t>
  </si>
  <si>
    <t>BARRATT DEVELOPMENTS</t>
  </si>
  <si>
    <t>KINGFISHER</t>
  </si>
  <si>
    <t>CURRENCY</t>
  </si>
  <si>
    <t>£</t>
  </si>
  <si>
    <t>NWG.L</t>
  </si>
  <si>
    <t>PHNX.L</t>
  </si>
  <si>
    <t>DGE.L</t>
  </si>
  <si>
    <t>ABF.L</t>
  </si>
  <si>
    <t>IMB.L</t>
  </si>
  <si>
    <t>RR.L</t>
  </si>
  <si>
    <t>RTO.L</t>
  </si>
  <si>
    <t>GLEN.L</t>
  </si>
  <si>
    <t>BDEV.L</t>
  </si>
  <si>
    <t>KGF.L</t>
  </si>
  <si>
    <t>RF GERMANY GVT BMK BID YLD 10Y - RED. YIELD</t>
  </si>
  <si>
    <t>RF UK GVT BMK BID YLD 10Y - RED. YIELD</t>
  </si>
  <si>
    <t>Rf quotidien = UK10Y / 100 / 252</t>
  </si>
  <si>
    <t>E (Allemagne)</t>
  </si>
  <si>
    <t>£ (Royaume-Uni)</t>
  </si>
  <si>
    <t>(actif sans risque journalier)</t>
  </si>
  <si>
    <t>Germany 10Y (%)</t>
  </si>
  <si>
    <t>UK Gilt 10Y (%)</t>
  </si>
  <si>
    <t>Rf quotidien</t>
  </si>
  <si>
    <t>EURGBP=R</t>
  </si>
  <si>
    <t>GBP TO EURO (RFV) - EXCHANGE RATE</t>
  </si>
  <si>
    <t>E</t>
  </si>
  <si>
    <t>EUR/GBP</t>
  </si>
  <si>
    <t>Rendement log. ri,t = ln(Pt/Pt-1)</t>
  </si>
  <si>
    <t>Moyenne</t>
  </si>
  <si>
    <t>Erreur-type</t>
  </si>
  <si>
    <t>Médiane</t>
  </si>
  <si>
    <t>Mode</t>
  </si>
  <si>
    <t>Écart-type</t>
  </si>
  <si>
    <t>Variance de l'échantillon</t>
  </si>
  <si>
    <t>Kurstosis (Coefficient d'aplatissement)</t>
  </si>
  <si>
    <t>Coefficient d'asymétrie</t>
  </si>
  <si>
    <t>Plage</t>
  </si>
  <si>
    <t>Minimum</t>
  </si>
  <si>
    <t>Maximum</t>
  </si>
  <si>
    <t>Somme</t>
  </si>
  <si>
    <t>Nombre d'échantillons</t>
  </si>
  <si>
    <t>Date</t>
  </si>
  <si>
    <t>E(Ri) =</t>
  </si>
  <si>
    <t>E(Ri) annuel=</t>
  </si>
  <si>
    <t>sigma(Ri) =</t>
  </si>
  <si>
    <t>sigma(Ri) annuel =</t>
  </si>
  <si>
    <t>Ω :</t>
  </si>
  <si>
    <t>X :</t>
  </si>
  <si>
    <t>PMin</t>
  </si>
  <si>
    <t>P1</t>
  </si>
  <si>
    <t>P2</t>
  </si>
  <si>
    <t>P3</t>
  </si>
  <si>
    <t>E(RP) =</t>
  </si>
  <si>
    <t>σ(RP) =</t>
  </si>
  <si>
    <t>Contrainte :</t>
  </si>
  <si>
    <t>Méthode de MERTON :</t>
  </si>
  <si>
    <t>x% de P1 :</t>
  </si>
  <si>
    <t>(1-x%) de P2 :</t>
  </si>
  <si>
    <t>cov(RP1,RP2)</t>
  </si>
  <si>
    <t>rho(RP1,RP2)</t>
  </si>
  <si>
    <t>RF :</t>
  </si>
  <si>
    <t>P : X% dans PM et (1-x)% dans RF</t>
  </si>
  <si>
    <t>E(Rp)=RF+Pente*σ(RP)</t>
  </si>
  <si>
    <t>E(RP1) =</t>
  </si>
  <si>
    <t>x% de PM :</t>
  </si>
  <si>
    <t>σ(RP1) =</t>
  </si>
  <si>
    <t>(1-x%) de RF :</t>
  </si>
  <si>
    <t>E(RPM) =</t>
  </si>
  <si>
    <t>σ(RPM) =</t>
  </si>
  <si>
    <t>Pente :</t>
  </si>
  <si>
    <t>V(RM) :</t>
  </si>
  <si>
    <t>βi :</t>
  </si>
  <si>
    <t>αi :</t>
  </si>
  <si>
    <t>E(Ri) :</t>
  </si>
  <si>
    <t>v(Ri) :</t>
  </si>
  <si>
    <t>σ(Ri) =</t>
  </si>
  <si>
    <t>β2i*V(RM) :</t>
  </si>
  <si>
    <t>V(ei)=</t>
  </si>
  <si>
    <t>cov(Ri,Rj) estimée</t>
  </si>
  <si>
    <t>Cov histo.</t>
  </si>
  <si>
    <t>corrélation :</t>
  </si>
  <si>
    <t>Matrice de Sharpe</t>
  </si>
  <si>
    <t>X pour Pmin :</t>
  </si>
  <si>
    <t>E(RPMin) =</t>
  </si>
  <si>
    <t>σ(RPMin) =</t>
  </si>
  <si>
    <t>RAPPORT DÉTAILLÉ</t>
  </si>
  <si>
    <t>Statistiques de la régression</t>
  </si>
  <si>
    <t>Coefficient de détermination multiple</t>
  </si>
  <si>
    <t>Coefficient de détermination R^2</t>
  </si>
  <si>
    <t>Observations</t>
  </si>
  <si>
    <t>ANALYSE DE VARIANCE</t>
  </si>
  <si>
    <t>F</t>
  </si>
  <si>
    <t>Valeur critique de F</t>
  </si>
  <si>
    <t>Régression</t>
  </si>
  <si>
    <t>Résidus</t>
  </si>
  <si>
    <t>Total</t>
  </si>
  <si>
    <t>Coefficients</t>
  </si>
  <si>
    <t>Statistique t</t>
  </si>
  <si>
    <t>Probabilité</t>
  </si>
  <si>
    <t>Limite inférieure pour seuil de confiance = 95%</t>
  </si>
  <si>
    <t>Limite supérieure pour seuil de confiance = 95%</t>
  </si>
  <si>
    <t>Limite inférieure pour seuil de confiance =  95,0%</t>
  </si>
  <si>
    <t>Limite supérieure pour seuil de confiance =  95,0%</t>
  </si>
  <si>
    <t>Constante</t>
  </si>
  <si>
    <t>ANALYSE DES RÉSIDUS</t>
  </si>
  <si>
    <t>Observation</t>
  </si>
  <si>
    <t>Prédiction DIAGEO</t>
  </si>
  <si>
    <t>Prédiction GLENCORE</t>
  </si>
  <si>
    <t>SUIVI DE PERFORMANCES — Projet MEAFGP 2025-2026</t>
  </si>
  <si>
    <t>Deux portefeuilles retenus : PMin Markowitz (approche moyenne-variance) et PMin Sharpe (modèle de Sharpe)</t>
  </si>
  <si>
    <t>Consigne : choisir un portefeuille par approche, calculer les performances historiques et suivre mars 2026.</t>
  </si>
  <si>
    <t>A. COMPOSITION DES PORTEFEUILLES</t>
  </si>
  <si>
    <t>Titre</t>
  </si>
  <si>
    <t>Poids PMin Markowitz</t>
  </si>
  <si>
    <t>Poids PMin Sharpe</t>
  </si>
  <si>
    <t>E(Ri) annualisé</t>
  </si>
  <si>
    <t>Justification :</t>
  </si>
  <si>
    <t>PMin Markowitz = variance minimale (Omega historique journalier). PMin Sharpe = variance minimale (modèle de marché via Sharpe). Les deux minimisent le risque selon leur approche respective.</t>
  </si>
  <si>
    <t>B. PERFORMANCES HISTORIQUES 2013–2022</t>
  </si>
  <si>
    <t>Indicateur</t>
  </si>
  <si>
    <t>PMin Markowitz</t>
  </si>
  <si>
    <t>PMin Sharpe</t>
  </si>
  <si>
    <t>FTSE 100 (benchmark)</t>
  </si>
  <si>
    <t>Rendement annualisé E(Rp)</t>
  </si>
  <si>
    <t>Volatilité annualisée σ(Rp)</t>
  </si>
  <si>
    <t>Ratio de Sharpe</t>
  </si>
  <si>
    <t>Drawdown maximum</t>
  </si>
  <si>
    <t>Rendement total cumulé</t>
  </si>
  <si>
    <t>C. VALEUR LIQUIDATIVE BASE 100 — Historique 2013–2022 (tous les 10 jours)</t>
  </si>
  <si>
    <t>D. SUIVI DE PERFORMANCE — MARS 2026</t>
  </si>
  <si>
    <t>Sources : FTSE 100 -5.95% (FTSE Russell Monthly Report mars 2026). Rentokil +12% résultats annuels (5 mars). Glencore +2.3% (poundf.co.uk). NatWest ~586p (rachat d'actions 3 mars). Diageo ~1378p le 23 mars (TipRanks).</t>
  </si>
  <si>
    <t>NWG (p)</t>
  </si>
  <si>
    <t>PHNX (p)</t>
  </si>
  <si>
    <t>DGE (p)</t>
  </si>
  <si>
    <t>ABF (p)</t>
  </si>
  <si>
    <t>IMB (p)</t>
  </si>
  <si>
    <t>RR (p)</t>
  </si>
  <si>
    <t>RTO (p)</t>
  </si>
  <si>
    <t>GLEN (p)</t>
  </si>
  <si>
    <t>BDEV (p)</t>
  </si>
  <si>
    <t>KGF (p)</t>
  </si>
  <si>
    <t>Valeurs liquidatives hebdomadaires (base 100 = 27 février 2026)</t>
  </si>
  <si>
    <t>Rdt hebdo MVP</t>
  </si>
  <si>
    <t>Rdt hebdo Sharpe</t>
  </si>
  <si>
    <t>Rdt hebdo FTSE</t>
  </si>
  <si>
    <t>Récapitulatif mars 2026</t>
  </si>
  <si>
    <t>Performance mensuelle mars 2026</t>
  </si>
  <si>
    <t>Surperformance vs FTSE 100</t>
  </si>
  <si>
    <t>Commentaire mars 2026 :</t>
  </si>
  <si>
    <t>Les deux portefeuilles surperforment le FTSE 100 (-5.95%) en mars 2026.</t>
  </si>
  <si>
    <t>PMin Markowitz : -2.87% (surperf. 3.08%). Soutenu par Rentokil (+12% résultats annuels), pénalisé par DGE et NWG.</t>
  </si>
  <si>
    <t>PMin Sharpe :    -3.40% (surperf. 2.55%). Composition similaire avec davantage de DGE, pesé par la baisse du secteur boissons.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</si>
</sst>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0.000"/>
    <numFmt numFmtId="166" formatCode="0.000000%"/>
    <numFmt numFmtId="167" formatCode="0.00000"/>
    <numFmt numFmtId="168" formatCode="0.0000%"/>
    <numFmt numFmtId="169" formatCode="0.00000000"/>
    <numFmt numFmtId="170" formatCode="0.0000"/>
    <numFmt numFmtId="171" formatCode="yyyy\-mm\-dd\ h:mm:ss"/>
  </numFmts>
  <fonts count="15" x14ac:knownFonts="1"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sz val="11"/>
      <color rgb="FFFFFFFF"/>
      <name val="Calibri"/>
      <charset val="1"/>
    </font>
    <font>
      <b/>
      <sz val="10"/>
      <color rgb="FF1F3864"/>
      <name val="Calibri"/>
      <charset val="1"/>
    </font>
    <font>
      <sz val="10"/>
      <color rgb="FF000000"/>
      <name val="Calibri"/>
      <charset val="1"/>
    </font>
    <font>
      <b/>
      <sz val="12"/>
      <color rgb="FFFFFFFF"/>
      <name val="Calibri"/>
      <charset val="1"/>
    </font>
    <font>
      <b/>
      <sz val="10"/>
      <color rgb="FF2E75B6"/>
      <name val="Calibri"/>
      <charset val="1"/>
    </font>
    <font>
      <b/>
      <sz val="10"/>
      <color rgb="FF375623"/>
      <name val="Calibri"/>
      <charset val="1"/>
    </font>
    <font>
      <sz val="9"/>
      <color rgb="FF595959"/>
      <name val="Calibri"/>
      <charset val="1"/>
    </font>
    <font>
      <b/>
      <sz val="10"/>
      <color rgb="FFFFFFFF"/>
      <name val="Calibri"/>
      <charset val="1"/>
    </font>
    <font>
      <b/>
      <sz val="10"/>
      <name val="Calibri"/>
      <charset val="1"/>
    </font>
    <font>
      <b/>
      <sz val="10"/>
      <color rgb="FF000000"/>
      <name val="Calibri"/>
      <charset val="1"/>
    </font>
    <font>
      <sz val="10"/>
      <color rgb="FFC00000"/>
      <name val="Calibri"/>
      <charset val="1"/>
    </font>
    <font>
      <b/>
      <sz val="11"/>
      <name val="Calibri"/>
      <charset val="1"/>
    </font>
    <font>
      <b/>
      <sz val="11"/>
      <name val="Cambria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264478"/>
      </patternFill>
    </fill>
    <fill>
      <patternFill patternType="solid">
        <fgColor rgb="FF2E75B6"/>
        <bgColor rgb="FF4F81BD"/>
      </patternFill>
    </fill>
    <fill>
      <patternFill patternType="solid">
        <fgColor rgb="FFDCE6F1"/>
        <bgColor rgb="FFE2EFDA"/>
      </patternFill>
    </fill>
    <fill>
      <patternFill patternType="solid">
        <fgColor rgb="FFFFFFFF"/>
        <bgColor rgb="FFF5F5F5"/>
      </patternFill>
    </fill>
    <fill>
      <patternFill patternType="solid">
        <fgColor rgb="FFBF9000"/>
        <bgColor rgb="FF997300"/>
      </patternFill>
    </fill>
    <fill>
      <patternFill patternType="solid">
        <fgColor rgb="FFE2EFDA"/>
        <bgColor rgb="FFDCE6F1"/>
      </patternFill>
    </fill>
    <fill>
      <patternFill patternType="solid">
        <fgColor rgb="FF595959"/>
        <bgColor rgb="FF636363"/>
      </patternFill>
    </fill>
    <fill>
      <patternFill patternType="solid">
        <fgColor rgb="FFF5F5F5"/>
        <bgColor rgb="FFFFFFFF"/>
      </patternFill>
    </fill>
    <fill>
      <patternFill patternType="solid">
        <fgColor rgb="FFD06127"/>
        <bgColor rgb="FFC0504D"/>
      </patternFill>
    </fill>
    <fill>
      <patternFill patternType="solid">
        <fgColor rgb="FF375623"/>
        <bgColor rgb="FF595959"/>
      </patternFill>
    </fill>
  </fills>
  <borders count="4">
    <border>
      <left/>
      <right/>
      <top/>
      <bottom/>
      <diagonal/>
    </border>
    <border>
      <left style="medium">
        <color rgb="FF2E75B6"/>
      </left>
      <right/>
      <top style="medium">
        <color rgb="FF2E75B6"/>
      </top>
      <bottom style="medium">
        <color rgb="FF2E75B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7" fillId="5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164" fontId="4" fillId="9" borderId="2" xfId="0" applyNumberFormat="1" applyFont="1" applyFill="1" applyBorder="1" applyAlignment="1">
      <alignment horizontal="center" vertical="center"/>
    </xf>
    <xf numFmtId="4" fontId="4" fillId="9" borderId="2" xfId="0" applyNumberFormat="1" applyFont="1" applyFill="1" applyBorder="1" applyAlignment="1">
      <alignment horizontal="right" vertical="center"/>
    </xf>
    <xf numFmtId="2" fontId="4" fillId="9" borderId="2" xfId="0" applyNumberFormat="1" applyFont="1" applyFill="1" applyBorder="1" applyAlignment="1">
      <alignment horizontal="right" vertical="center"/>
    </xf>
    <xf numFmtId="164" fontId="4" fillId="5" borderId="2" xfId="0" applyNumberFormat="1" applyFont="1" applyFill="1" applyBorder="1" applyAlignment="1">
      <alignment horizontal="center" vertical="center"/>
    </xf>
    <xf numFmtId="4" fontId="4" fillId="5" borderId="2" xfId="0" applyNumberFormat="1" applyFont="1" applyFill="1" applyBorder="1" applyAlignment="1">
      <alignment horizontal="right" vertical="center"/>
    </xf>
    <xf numFmtId="2" fontId="0" fillId="5" borderId="2" xfId="0" applyNumberFormat="1" applyFill="1" applyBorder="1"/>
    <xf numFmtId="2" fontId="0" fillId="9" borderId="2" xfId="0" applyNumberFormat="1" applyFill="1" applyBorder="1"/>
    <xf numFmtId="0" fontId="10" fillId="0" borderId="0" xfId="0" applyFont="1"/>
    <xf numFmtId="0" fontId="11" fillId="8" borderId="3" xfId="0" applyFont="1" applyFill="1" applyBorder="1" applyAlignment="1">
      <alignment horizontal="center" vertical="center"/>
    </xf>
    <xf numFmtId="165" fontId="4" fillId="9" borderId="2" xfId="0" applyNumberFormat="1" applyFont="1" applyFill="1" applyBorder="1" applyAlignment="1">
      <alignment horizontal="right" vertical="center"/>
    </xf>
    <xf numFmtId="166" fontId="0" fillId="9" borderId="2" xfId="0" applyNumberFormat="1" applyFill="1" applyBorder="1"/>
    <xf numFmtId="165" fontId="4" fillId="5" borderId="2" xfId="0" applyNumberFormat="1" applyFont="1" applyFill="1" applyBorder="1" applyAlignment="1">
      <alignment horizontal="right" vertical="center"/>
    </xf>
    <xf numFmtId="166" fontId="0" fillId="5" borderId="2" xfId="0" applyNumberFormat="1" applyFill="1" applyBorder="1"/>
    <xf numFmtId="167" fontId="4" fillId="9" borderId="2" xfId="0" applyNumberFormat="1" applyFont="1" applyFill="1" applyBorder="1" applyAlignment="1">
      <alignment horizontal="right" vertical="center"/>
    </xf>
    <xf numFmtId="0" fontId="0" fillId="9" borderId="0" xfId="0" applyFill="1"/>
    <xf numFmtId="167" fontId="4" fillId="5" borderId="2" xfId="0" applyNumberFormat="1" applyFont="1" applyFill="1" applyBorder="1" applyAlignment="1">
      <alignment horizontal="right" vertical="center"/>
    </xf>
    <xf numFmtId="168" fontId="0" fillId="5" borderId="2" xfId="0" applyNumberFormat="1" applyFill="1" applyBorder="1"/>
    <xf numFmtId="168" fontId="0" fillId="9" borderId="2" xfId="0" applyNumberFormat="1" applyFill="1" applyBorder="1"/>
    <xf numFmtId="169" fontId="0" fillId="0" borderId="2" xfId="0" applyNumberFormat="1" applyBorder="1"/>
    <xf numFmtId="0" fontId="11" fillId="5" borderId="2" xfId="0" applyFont="1" applyFill="1" applyBorder="1" applyAlignment="1">
      <alignment horizontal="left" vertical="center"/>
    </xf>
    <xf numFmtId="169" fontId="0" fillId="5" borderId="2" xfId="0" applyNumberFormat="1" applyFill="1" applyBorder="1"/>
    <xf numFmtId="0" fontId="11" fillId="9" borderId="2" xfId="0" applyFont="1" applyFill="1" applyBorder="1" applyAlignment="1">
      <alignment horizontal="left" vertical="center"/>
    </xf>
    <xf numFmtId="169" fontId="0" fillId="9" borderId="2" xfId="0" applyNumberFormat="1" applyFill="1" applyBorder="1"/>
    <xf numFmtId="170" fontId="0" fillId="5" borderId="2" xfId="0" applyNumberFormat="1" applyFill="1" applyBorder="1"/>
    <xf numFmtId="170" fontId="0" fillId="9" borderId="2" xfId="0" applyNumberFormat="1" applyFill="1" applyBorder="1"/>
    <xf numFmtId="1" fontId="0" fillId="5" borderId="2" xfId="0" applyNumberFormat="1" applyFill="1" applyBorder="1"/>
    <xf numFmtId="0" fontId="10" fillId="4" borderId="0" xfId="0" applyFont="1" applyFill="1"/>
    <xf numFmtId="0" fontId="0" fillId="4" borderId="0" xfId="0" applyFill="1"/>
    <xf numFmtId="169" fontId="0" fillId="4" borderId="2" xfId="0" applyNumberFormat="1" applyFill="1" applyBorder="1"/>
    <xf numFmtId="170" fontId="0" fillId="7" borderId="2" xfId="0" applyNumberFormat="1" applyFill="1" applyBorder="1"/>
    <xf numFmtId="10" fontId="11" fillId="4" borderId="2" xfId="0" applyNumberFormat="1" applyFont="1" applyFill="1" applyBorder="1" applyAlignment="1">
      <alignment horizontal="right" vertical="center"/>
    </xf>
    <xf numFmtId="10" fontId="4" fillId="9" borderId="2" xfId="0" applyNumberFormat="1" applyFont="1" applyFill="1" applyBorder="1" applyAlignment="1">
      <alignment horizontal="right" vertical="center"/>
    </xf>
    <xf numFmtId="10" fontId="4" fillId="5" borderId="2" xfId="0" applyNumberFormat="1" applyFont="1" applyFill="1" applyBorder="1" applyAlignment="1">
      <alignment horizontal="right" vertical="center"/>
    </xf>
    <xf numFmtId="10" fontId="11" fillId="7" borderId="2" xfId="0" applyNumberFormat="1" applyFont="1" applyFill="1" applyBorder="1" applyAlignment="1">
      <alignment horizontal="right" vertical="center"/>
    </xf>
    <xf numFmtId="0" fontId="11" fillId="4" borderId="2" xfId="0" applyFont="1" applyFill="1" applyBorder="1" applyAlignment="1">
      <alignment horizontal="left" vertical="center"/>
    </xf>
    <xf numFmtId="168" fontId="0" fillId="7" borderId="2" xfId="0" applyNumberFormat="1" applyFill="1" applyBorder="1"/>
    <xf numFmtId="0" fontId="11" fillId="7" borderId="2" xfId="0" applyFont="1" applyFill="1" applyBorder="1" applyAlignment="1">
      <alignment horizontal="left" vertical="center"/>
    </xf>
    <xf numFmtId="168" fontId="11" fillId="7" borderId="2" xfId="0" applyNumberFormat="1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center" vertical="center"/>
    </xf>
    <xf numFmtId="168" fontId="4" fillId="5" borderId="2" xfId="0" applyNumberFormat="1" applyFont="1" applyFill="1" applyBorder="1" applyAlignment="1">
      <alignment horizontal="right" vertical="center"/>
    </xf>
    <xf numFmtId="170" fontId="4" fillId="5" borderId="2" xfId="0" applyNumberFormat="1" applyFont="1" applyFill="1" applyBorder="1" applyAlignment="1">
      <alignment horizontal="right" vertical="center"/>
    </xf>
    <xf numFmtId="0" fontId="4" fillId="9" borderId="2" xfId="0" applyFont="1" applyFill="1" applyBorder="1" applyAlignment="1">
      <alignment horizontal="center" vertical="center"/>
    </xf>
    <xf numFmtId="168" fontId="4" fillId="9" borderId="2" xfId="0" applyNumberFormat="1" applyFont="1" applyFill="1" applyBorder="1" applyAlignment="1">
      <alignment horizontal="right" vertical="center"/>
    </xf>
    <xf numFmtId="170" fontId="4" fillId="9" borderId="2" xfId="0" applyNumberFormat="1" applyFont="1" applyFill="1" applyBorder="1" applyAlignment="1">
      <alignment horizontal="right" vertical="center"/>
    </xf>
    <xf numFmtId="170" fontId="0" fillId="0" borderId="2" xfId="0" applyNumberFormat="1" applyBorder="1"/>
    <xf numFmtId="169" fontId="0" fillId="7" borderId="2" xfId="0" applyNumberFormat="1" applyFill="1" applyBorder="1"/>
    <xf numFmtId="168" fontId="0" fillId="4" borderId="2" xfId="0" applyNumberFormat="1" applyFill="1" applyBorder="1"/>
    <xf numFmtId="0" fontId="11" fillId="9" borderId="3" xfId="0" applyFont="1" applyFill="1" applyBorder="1" applyAlignment="1">
      <alignment horizontal="left" vertical="center"/>
    </xf>
    <xf numFmtId="0" fontId="11" fillId="5" borderId="3" xfId="0" applyFont="1" applyFill="1" applyBorder="1" applyAlignment="1">
      <alignment horizontal="left" vertical="center"/>
    </xf>
    <xf numFmtId="10" fontId="0" fillId="5" borderId="2" xfId="0" applyNumberFormat="1" applyFill="1" applyBorder="1"/>
    <xf numFmtId="0" fontId="9" fillId="10" borderId="3" xfId="0" applyFont="1" applyFill="1" applyBorder="1" applyAlignment="1">
      <alignment horizontal="center" vertical="center"/>
    </xf>
    <xf numFmtId="170" fontId="7" fillId="7" borderId="2" xfId="0" applyNumberFormat="1" applyFont="1" applyFill="1" applyBorder="1" applyAlignment="1">
      <alignment horizontal="right" vertical="center"/>
    </xf>
    <xf numFmtId="0" fontId="11" fillId="7" borderId="2" xfId="0" applyFont="1" applyFill="1" applyBorder="1" applyAlignment="1">
      <alignment horizontal="center" vertical="center"/>
    </xf>
    <xf numFmtId="10" fontId="7" fillId="7" borderId="2" xfId="0" applyNumberFormat="1" applyFont="1" applyFill="1" applyBorder="1" applyAlignment="1">
      <alignment horizontal="right" vertical="center"/>
    </xf>
    <xf numFmtId="0" fontId="7" fillId="7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170" fontId="12" fillId="5" borderId="2" xfId="0" applyNumberFormat="1" applyFont="1" applyFill="1" applyBorder="1" applyAlignment="1">
      <alignment horizontal="right" vertical="center"/>
    </xf>
    <xf numFmtId="170" fontId="12" fillId="9" borderId="2" xfId="0" applyNumberFormat="1" applyFont="1" applyFill="1" applyBorder="1" applyAlignment="1">
      <alignment horizontal="right" vertical="center"/>
    </xf>
    <xf numFmtId="0" fontId="9" fillId="11" borderId="3" xfId="0" applyFont="1" applyFill="1" applyBorder="1" applyAlignment="1">
      <alignment horizontal="center" vertical="center"/>
    </xf>
    <xf numFmtId="168" fontId="7" fillId="7" borderId="2" xfId="0" applyNumberFormat="1" applyFont="1" applyFill="1" applyBorder="1" applyAlignment="1">
      <alignment horizontal="right" vertical="center"/>
    </xf>
    <xf numFmtId="0" fontId="13" fillId="0" borderId="0" xfId="0" applyFont="1"/>
    <xf numFmtId="10" fontId="0" fillId="9" borderId="2" xfId="0" applyNumberFormat="1" applyFill="1" applyBorder="1"/>
    <xf numFmtId="1" fontId="0" fillId="0" borderId="2" xfId="0" applyNumberFormat="1" applyBorder="1"/>
    <xf numFmtId="0" fontId="0" fillId="0" borderId="0" xfId="0" applyAlignment="1">
      <alignment horizontal="left"/>
    </xf>
    <xf numFmtId="0" fontId="14" fillId="9" borderId="2" xfId="0" applyFont="1" applyFill="1" applyBorder="1" applyAlignment="1">
      <alignment horizontal="left"/>
    </xf>
    <xf numFmtId="0" fontId="14" fillId="5" borderId="2" xfId="0" applyFont="1" applyFill="1" applyBorder="1" applyAlignment="1">
      <alignment horizontal="left"/>
    </xf>
    <xf numFmtId="10" fontId="14" fillId="5" borderId="2" xfId="0" applyNumberFormat="1" applyFont="1" applyFill="1" applyBorder="1" applyAlignment="1">
      <alignment horizontal="left"/>
    </xf>
    <xf numFmtId="0" fontId="14" fillId="0" borderId="0" xfId="0" applyFont="1" applyAlignment="1">
      <alignment horizontal="left"/>
    </xf>
    <xf numFmtId="170" fontId="14" fillId="9" borderId="2" xfId="0" applyNumberFormat="1" applyFont="1" applyFill="1" applyBorder="1" applyAlignment="1">
      <alignment horizontal="left"/>
    </xf>
    <xf numFmtId="0" fontId="11" fillId="5" borderId="2" xfId="0" applyFont="1" applyFill="1" applyBorder="1" applyAlignment="1">
      <alignment horizontal="left"/>
    </xf>
    <xf numFmtId="10" fontId="4" fillId="5" borderId="2" xfId="0" applyNumberFormat="1" applyFont="1" applyFill="1" applyBorder="1" applyAlignment="1">
      <alignment horizontal="left"/>
    </xf>
    <xf numFmtId="0" fontId="11" fillId="9" borderId="2" xfId="0" applyFont="1" applyFill="1" applyBorder="1" applyAlignment="1">
      <alignment horizontal="left"/>
    </xf>
    <xf numFmtId="10" fontId="4" fillId="9" borderId="2" xfId="0" applyNumberFormat="1" applyFont="1" applyFill="1" applyBorder="1" applyAlignment="1">
      <alignment horizontal="left"/>
    </xf>
    <xf numFmtId="0" fontId="9" fillId="8" borderId="3" xfId="0" applyFont="1" applyFill="1" applyBorder="1" applyAlignment="1">
      <alignment horizontal="left"/>
    </xf>
    <xf numFmtId="0" fontId="9" fillId="3" borderId="3" xfId="0" applyFont="1" applyFill="1" applyBorder="1" applyAlignment="1">
      <alignment horizontal="left"/>
    </xf>
    <xf numFmtId="0" fontId="9" fillId="10" borderId="3" xfId="0" applyFont="1" applyFill="1" applyBorder="1" applyAlignment="1">
      <alignment horizontal="left"/>
    </xf>
    <xf numFmtId="0" fontId="11" fillId="8" borderId="3" xfId="0" applyFont="1" applyFill="1" applyBorder="1" applyAlignment="1">
      <alignment horizontal="left"/>
    </xf>
    <xf numFmtId="10" fontId="11" fillId="4" borderId="2" xfId="0" applyNumberFormat="1" applyFont="1" applyFill="1" applyBorder="1" applyAlignment="1">
      <alignment horizontal="left"/>
    </xf>
    <xf numFmtId="168" fontId="0" fillId="5" borderId="2" xfId="0" applyNumberFormat="1" applyFill="1" applyBorder="1" applyAlignment="1">
      <alignment horizontal="left"/>
    </xf>
    <xf numFmtId="168" fontId="0" fillId="9" borderId="2" xfId="0" applyNumberFormat="1" applyFill="1" applyBorder="1" applyAlignment="1">
      <alignment horizontal="left"/>
    </xf>
    <xf numFmtId="10" fontId="11" fillId="7" borderId="2" xfId="0" applyNumberFormat="1" applyFont="1" applyFill="1" applyBorder="1" applyAlignment="1">
      <alignment horizontal="left"/>
    </xf>
    <xf numFmtId="0" fontId="14" fillId="5" borderId="2" xfId="0" applyFont="1" applyFill="1" applyBorder="1" applyAlignment="1">
      <alignment horizontal="left" vertical="center"/>
    </xf>
    <xf numFmtId="10" fontId="14" fillId="4" borderId="2" xfId="0" applyNumberFormat="1" applyFont="1" applyFill="1" applyBorder="1" applyAlignment="1">
      <alignment horizontal="left"/>
    </xf>
    <xf numFmtId="10" fontId="14" fillId="7" borderId="2" xfId="0" applyNumberFormat="1" applyFont="1" applyFill="1" applyBorder="1" applyAlignment="1">
      <alignment horizontal="left"/>
    </xf>
    <xf numFmtId="168" fontId="14" fillId="5" borderId="2" xfId="0" applyNumberFormat="1" applyFont="1" applyFill="1" applyBorder="1" applyAlignment="1">
      <alignment horizontal="left"/>
    </xf>
    <xf numFmtId="10" fontId="14" fillId="9" borderId="2" xfId="0" applyNumberFormat="1" applyFont="1" applyFill="1" applyBorder="1" applyAlignment="1">
      <alignment horizontal="left"/>
    </xf>
    <xf numFmtId="168" fontId="14" fillId="9" borderId="2" xfId="0" applyNumberFormat="1" applyFont="1" applyFill="1" applyBorder="1" applyAlignment="1">
      <alignment horizontal="left"/>
    </xf>
    <xf numFmtId="0" fontId="14" fillId="8" borderId="3" xfId="0" applyFont="1" applyFill="1" applyBorder="1" applyAlignment="1">
      <alignment horizontal="left"/>
    </xf>
    <xf numFmtId="164" fontId="4" fillId="9" borderId="2" xfId="0" applyNumberFormat="1" applyFont="1" applyFill="1" applyBorder="1" applyAlignment="1">
      <alignment horizontal="left"/>
    </xf>
    <xf numFmtId="164" fontId="4" fillId="5" borderId="2" xfId="0" applyNumberFormat="1" applyFont="1" applyFill="1" applyBorder="1" applyAlignment="1">
      <alignment horizontal="left"/>
    </xf>
    <xf numFmtId="2" fontId="4" fillId="5" borderId="2" xfId="0" applyNumberFormat="1" applyFont="1" applyFill="1" applyBorder="1" applyAlignment="1">
      <alignment horizontal="right" vertical="center"/>
    </xf>
    <xf numFmtId="164" fontId="14" fillId="9" borderId="2" xfId="0" applyNumberFormat="1" applyFont="1" applyFill="1" applyBorder="1" applyAlignment="1">
      <alignment horizontal="center" vertical="center"/>
    </xf>
    <xf numFmtId="164" fontId="14" fillId="5" borderId="2" xfId="0" applyNumberFormat="1" applyFont="1" applyFill="1" applyBorder="1" applyAlignment="1">
      <alignment horizontal="left"/>
    </xf>
    <xf numFmtId="2" fontId="14" fillId="5" borderId="2" xfId="0" applyNumberFormat="1" applyFont="1" applyFill="1" applyBorder="1" applyAlignment="1">
      <alignment horizontal="right" vertical="center"/>
    </xf>
    <xf numFmtId="164" fontId="14" fillId="9" borderId="2" xfId="0" applyNumberFormat="1" applyFont="1" applyFill="1" applyBorder="1" applyAlignment="1">
      <alignment horizontal="left"/>
    </xf>
    <xf numFmtId="2" fontId="14" fillId="9" borderId="2" xfId="0" applyNumberFormat="1" applyFont="1" applyFill="1" applyBorder="1" applyAlignment="1">
      <alignment horizontal="left"/>
    </xf>
    <xf numFmtId="2" fontId="4" fillId="5" borderId="2" xfId="0" applyNumberFormat="1" applyFont="1" applyFill="1" applyBorder="1" applyAlignment="1">
      <alignment horizontal="left"/>
    </xf>
    <xf numFmtId="2" fontId="4" fillId="9" borderId="2" xfId="0" applyNumberFormat="1" applyFont="1" applyFill="1" applyBorder="1" applyAlignment="1">
      <alignment horizontal="left"/>
    </xf>
    <xf numFmtId="171" fontId="0" fillId="0" borderId="0" xfId="0" applyNumberFormat="1" applyAlignment="1">
      <alignment horizontal="left"/>
    </xf>
    <xf numFmtId="0" fontId="14" fillId="0" borderId="0" xfId="0" applyFont="1"/>
    <xf numFmtId="171" fontId="14" fillId="0" borderId="0" xfId="0" applyNumberFormat="1" applyFont="1" applyAlignment="1">
      <alignment horizontal="left"/>
    </xf>
    <xf numFmtId="0" fontId="8" fillId="9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left"/>
    </xf>
    <xf numFmtId="0" fontId="9" fillId="8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E480E"/>
      <rgbColor rgb="FF5F7530"/>
      <rgbColor rgb="FF000080"/>
      <rgbColor rgb="FF997300"/>
      <rgbColor rgb="FF800080"/>
      <rgbColor rgb="FF276A7C"/>
      <rgbColor rgb="FFC0C0C0"/>
      <rgbColor rgb="FF878787"/>
      <rgbColor rgb="FF5B9BD5"/>
      <rgbColor rgb="FF772C2A"/>
      <rgbColor rgb="FFF5F5F5"/>
      <rgbColor rgb="FFDCE6F1"/>
      <rgbColor rgb="FF636363"/>
      <rgbColor rgb="FFBF9000"/>
      <rgbColor rgb="FF2C4D75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4BACC6"/>
      <rgbColor rgb="FF9BBB59"/>
      <rgbColor rgb="FFFFC000"/>
      <rgbColor rgb="FFF79646"/>
      <rgbColor rgb="FFD06127"/>
      <rgbColor rgb="FF8064A2"/>
      <rgbColor rgb="FF70AD47"/>
      <rgbColor rgb="FF1F3864"/>
      <rgbColor rgb="FF00B050"/>
      <rgbColor rgb="FF595959"/>
      <rgbColor rgb="FF375623"/>
      <rgbColor rgb="FF833C00"/>
      <rgbColor rgb="FFC0504D"/>
      <rgbColor rgb="FF264478"/>
      <rgbColor rgb="FF4D3B6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fr-FR" sz="1800" b="1" u="none" strike="noStrike">
                <a:solidFill>
                  <a:srgbClr val="000000"/>
                </a:solidFill>
                <a:uFillTx/>
                <a:latin typeface="Calibri"/>
              </a:rPr>
              <a:t>FTSE 100 — Base 100 (2013–2022)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FTSE 100</c:v>
          </c:tx>
          <c:spPr>
            <a:ln w="201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INDICE!$E$4:$E$2535</c:f>
              <c:numCache>
                <c:formatCode>0.00</c:formatCode>
                <c:ptCount val="2532"/>
                <c:pt idx="0">
                  <c:v>100</c:v>
                </c:pt>
                <c:pt idx="1">
                  <c:v>100.70278833338293</c:v>
                </c:pt>
                <c:pt idx="2">
                  <c:v>100.28508402041227</c:v>
                </c:pt>
                <c:pt idx="3">
                  <c:v>100.10401267334068</c:v>
                </c:pt>
                <c:pt idx="4">
                  <c:v>100.84847222084419</c:v>
                </c:pt>
                <c:pt idx="5">
                  <c:v>100.89576574163186</c:v>
                </c:pt>
                <c:pt idx="6">
                  <c:v>101.22764719694939</c:v>
                </c:pt>
                <c:pt idx="7">
                  <c:v>101.0007705867373</c:v>
                </c:pt>
                <c:pt idx="8">
                  <c:v>101.15703763968953</c:v>
                </c:pt>
                <c:pt idx="9">
                  <c:v>100.93661014594846</c:v>
                </c:pt>
                <c:pt idx="10">
                  <c:v>101.40590739068746</c:v>
                </c:pt>
                <c:pt idx="11">
                  <c:v>101.77053051424264</c:v>
                </c:pt>
                <c:pt idx="12">
                  <c:v>102.20989724407754</c:v>
                </c:pt>
                <c:pt idx="13">
                  <c:v>102.17996672917349</c:v>
                </c:pt>
                <c:pt idx="14">
                  <c:v>102.48539027076369</c:v>
                </c:pt>
                <c:pt idx="15">
                  <c:v>103.59778018103827</c:v>
                </c:pt>
                <c:pt idx="16">
                  <c:v>103.92089745243362</c:v>
                </c:pt>
                <c:pt idx="17">
                  <c:v>104.08559796538643</c:v>
                </c:pt>
                <c:pt idx="18">
                  <c:v>104.82608882583084</c:v>
                </c:pt>
                <c:pt idx="19">
                  <c:v>104.56018679287091</c:v>
                </c:pt>
                <c:pt idx="20">
                  <c:v>103.79571844811106</c:v>
                </c:pt>
                <c:pt idx="21">
                  <c:v>104.95920520427163</c:v>
                </c:pt>
                <c:pt idx="22">
                  <c:v>103.29897111787993</c:v>
                </c:pt>
                <c:pt idx="23">
                  <c:v>103.89295128105911</c:v>
                </c:pt>
                <c:pt idx="24">
                  <c:v>104.10097662774047</c:v>
                </c:pt>
                <c:pt idx="25">
                  <c:v>102.99437438609371</c:v>
                </c:pt>
                <c:pt idx="26">
                  <c:v>103.58157470888028</c:v>
                </c:pt>
                <c:pt idx="27">
                  <c:v>103.7986949634054</c:v>
                </c:pt>
                <c:pt idx="28">
                  <c:v>104.81269450700638</c:v>
                </c:pt>
                <c:pt idx="29">
                  <c:v>105.15548985173646</c:v>
                </c:pt>
                <c:pt idx="30">
                  <c:v>104.63046562620919</c:v>
                </c:pt>
                <c:pt idx="31">
                  <c:v>104.64534820268085</c:v>
                </c:pt>
                <c:pt idx="32">
                  <c:v>104.47882870815928</c:v>
                </c:pt>
                <c:pt idx="33">
                  <c:v>105.48555232548524</c:v>
                </c:pt>
                <c:pt idx="34">
                  <c:v>105.75509232158271</c:v>
                </c:pt>
                <c:pt idx="35">
                  <c:v>104.038139082638</c:v>
                </c:pt>
                <c:pt idx="36">
                  <c:v>104.76837750151307</c:v>
                </c:pt>
                <c:pt idx="37">
                  <c:v>105.09364447839877</c:v>
                </c:pt>
                <c:pt idx="38">
                  <c:v>103.68922534535845</c:v>
                </c:pt>
                <c:pt idx="39">
                  <c:v>104.6059920560114</c:v>
                </c:pt>
                <c:pt idx="40">
                  <c:v>105.1836013850718</c:v>
                </c:pt>
                <c:pt idx="41">
                  <c:v>105.47778031332784</c:v>
                </c:pt>
                <c:pt idx="42">
                  <c:v>104.93258192858347</c:v>
                </c:pt>
                <c:pt idx="43">
                  <c:v>106.35998637417443</c:v>
                </c:pt>
                <c:pt idx="44">
                  <c:v>106.28871536907137</c:v>
                </c:pt>
                <c:pt idx="45">
                  <c:v>106.47921234790833</c:v>
                </c:pt>
                <c:pt idx="46">
                  <c:v>107.21375017776411</c:v>
                </c:pt>
                <c:pt idx="47">
                  <c:v>107.54530090916006</c:v>
                </c:pt>
                <c:pt idx="48">
                  <c:v>107.66088891975645</c:v>
                </c:pt>
                <c:pt idx="49">
                  <c:v>107.17935488991854</c:v>
                </c:pt>
                <c:pt idx="50">
                  <c:v>107.97160404409212</c:v>
                </c:pt>
                <c:pt idx="51">
                  <c:v>107.31412488796725</c:v>
                </c:pt>
                <c:pt idx="52">
                  <c:v>106.78943138636161</c:v>
                </c:pt>
                <c:pt idx="53">
                  <c:v>106.51493053144026</c:v>
                </c:pt>
                <c:pt idx="54">
                  <c:v>106.37238852123411</c:v>
                </c:pt>
                <c:pt idx="55">
                  <c:v>105.64231546431986</c:v>
                </c:pt>
                <c:pt idx="56">
                  <c:v>105.71193284981497</c:v>
                </c:pt>
                <c:pt idx="57">
                  <c:v>105.47414235019032</c:v>
                </c:pt>
                <c:pt idx="58">
                  <c:v>105.8212371059011</c:v>
                </c:pt>
                <c:pt idx="59">
                  <c:v>105.62594463020105</c:v>
                </c:pt>
                <c:pt idx="60">
                  <c:v>106.02578985140573</c:v>
                </c:pt>
                <c:pt idx="61">
                  <c:v>107.33082644600766</c:v>
                </c:pt>
                <c:pt idx="62">
                  <c:v>106.1670089659255</c:v>
                </c:pt>
                <c:pt idx="63">
                  <c:v>104.90761227250327</c:v>
                </c:pt>
                <c:pt idx="64">
                  <c:v>103.34758753435393</c:v>
                </c:pt>
                <c:pt idx="65">
                  <c:v>103.79671061987582</c:v>
                </c:pt>
                <c:pt idx="66">
                  <c:v>104.3964784516829</c:v>
                </c:pt>
                <c:pt idx="67">
                  <c:v>105.62280275294592</c:v>
                </c:pt>
                <c:pt idx="68">
                  <c:v>106.09854911415597</c:v>
                </c:pt>
                <c:pt idx="69">
                  <c:v>105.57352488862873</c:v>
                </c:pt>
                <c:pt idx="70">
                  <c:v>104.89901345054189</c:v>
                </c:pt>
                <c:pt idx="71">
                  <c:v>104.25377107951594</c:v>
                </c:pt>
                <c:pt idx="72">
                  <c:v>103.25548092219059</c:v>
                </c:pt>
                <c:pt idx="73">
                  <c:v>103.24655137630761</c:v>
                </c:pt>
                <c:pt idx="74">
                  <c:v>103.95628491204398</c:v>
                </c:pt>
                <c:pt idx="75">
                  <c:v>103.85756382144878</c:v>
                </c:pt>
                <c:pt idx="76">
                  <c:v>105.93285642943839</c:v>
                </c:pt>
                <c:pt idx="77">
                  <c:v>106.35684449691931</c:v>
                </c:pt>
                <c:pt idx="78">
                  <c:v>106.53593150046137</c:v>
                </c:pt>
                <c:pt idx="79">
                  <c:v>106.26854120985425</c:v>
                </c:pt>
                <c:pt idx="80">
                  <c:v>106.79108500596956</c:v>
                </c:pt>
                <c:pt idx="81">
                  <c:v>106.32972513534875</c:v>
                </c:pt>
                <c:pt idx="82">
                  <c:v>106.67979640635386</c:v>
                </c:pt>
                <c:pt idx="83">
                  <c:v>106.83556737342369</c:v>
                </c:pt>
                <c:pt idx="84">
                  <c:v>107.84014128525929</c:v>
                </c:pt>
                <c:pt idx="85">
                  <c:v>108.43279855275212</c:v>
                </c:pt>
                <c:pt idx="86">
                  <c:v>108.865716166116</c:v>
                </c:pt>
                <c:pt idx="87">
                  <c:v>109.01884134181307</c:v>
                </c:pt>
                <c:pt idx="88">
                  <c:v>109.55196830341936</c:v>
                </c:pt>
                <c:pt idx="89">
                  <c:v>109.66408371283904</c:v>
                </c:pt>
                <c:pt idx="90">
                  <c:v>110.56199915996123</c:v>
                </c:pt>
                <c:pt idx="91">
                  <c:v>110.68585526859745</c:v>
                </c:pt>
                <c:pt idx="92">
                  <c:v>110.59077214113975</c:v>
                </c:pt>
                <c:pt idx="93">
                  <c:v>111.1738384149064</c:v>
                </c:pt>
                <c:pt idx="94">
                  <c:v>111.71242232121892</c:v>
                </c:pt>
                <c:pt idx="95">
                  <c:v>112.51012842009875</c:v>
                </c:pt>
                <c:pt idx="96">
                  <c:v>113.11204595739615</c:v>
                </c:pt>
                <c:pt idx="97">
                  <c:v>110.73943254389533</c:v>
                </c:pt>
                <c:pt idx="98">
                  <c:v>110.03747102031637</c:v>
                </c:pt>
                <c:pt idx="99">
                  <c:v>110.03747102031637</c:v>
                </c:pt>
                <c:pt idx="100">
                  <c:v>111.81792325220677</c:v>
                </c:pt>
                <c:pt idx="101">
                  <c:v>109.58818257283367</c:v>
                </c:pt>
                <c:pt idx="102">
                  <c:v>110.08129193992731</c:v>
                </c:pt>
                <c:pt idx="103">
                  <c:v>108.85926704964497</c:v>
                </c:pt>
                <c:pt idx="104">
                  <c:v>108.453964883734</c:v>
                </c:pt>
                <c:pt idx="105">
                  <c:v>106.15096885572829</c:v>
                </c:pt>
                <c:pt idx="106">
                  <c:v>104.7751573419057</c:v>
                </c:pt>
                <c:pt idx="107">
                  <c:v>106.02992390042563</c:v>
                </c:pt>
                <c:pt idx="108">
                  <c:v>105.83909619766708</c:v>
                </c:pt>
                <c:pt idx="109">
                  <c:v>104.84080604034169</c:v>
                </c:pt>
                <c:pt idx="110">
                  <c:v>104.16894039362761</c:v>
                </c:pt>
                <c:pt idx="111">
                  <c:v>104.25459788931992</c:v>
                </c:pt>
                <c:pt idx="112">
                  <c:v>104.31462428108888</c:v>
                </c:pt>
                <c:pt idx="113">
                  <c:v>104.68222391993835</c:v>
                </c:pt>
                <c:pt idx="114">
                  <c:v>105.4051864125384</c:v>
                </c:pt>
                <c:pt idx="115">
                  <c:v>104.98533239407739</c:v>
                </c:pt>
                <c:pt idx="116">
                  <c:v>101.85486511424857</c:v>
                </c:pt>
                <c:pt idx="117">
                  <c:v>101.13818637615877</c:v>
                </c:pt>
                <c:pt idx="118">
                  <c:v>99.69837978350813</c:v>
                </c:pt>
                <c:pt idx="119">
                  <c:v>100.9023802200637</c:v>
                </c:pt>
                <c:pt idx="120">
                  <c:v>101.95358620484379</c:v>
                </c:pt>
                <c:pt idx="121">
                  <c:v>103.24208660336609</c:v>
                </c:pt>
                <c:pt idx="122">
                  <c:v>102.78023064686292</c:v>
                </c:pt>
                <c:pt idx="123">
                  <c:v>104.30668690697067</c:v>
                </c:pt>
                <c:pt idx="124">
                  <c:v>104.243187914025</c:v>
                </c:pt>
                <c:pt idx="125">
                  <c:v>103.01835187040913</c:v>
                </c:pt>
                <c:pt idx="126">
                  <c:v>106.18999427847615</c:v>
                </c:pt>
                <c:pt idx="127">
                  <c:v>105.42684882940267</c:v>
                </c:pt>
                <c:pt idx="128">
                  <c:v>106.65962224713674</c:v>
                </c:pt>
                <c:pt idx="129">
                  <c:v>107.70156796211225</c:v>
                </c:pt>
                <c:pt idx="130">
                  <c:v>107.56729404994591</c:v>
                </c:pt>
                <c:pt idx="131">
                  <c:v>108.20311078920648</c:v>
                </c:pt>
                <c:pt idx="132">
                  <c:v>108.22841116920827</c:v>
                </c:pt>
                <c:pt idx="133">
                  <c:v>108.90920636180535</c:v>
                </c:pt>
                <c:pt idx="134">
                  <c:v>108.4170891664765</c:v>
                </c:pt>
                <c:pt idx="135">
                  <c:v>108.67472310139665</c:v>
                </c:pt>
                <c:pt idx="136">
                  <c:v>109.70707782264597</c:v>
                </c:pt>
                <c:pt idx="137">
                  <c:v>109.64605925911226</c:v>
                </c:pt>
                <c:pt idx="138">
                  <c:v>109.52203778851528</c:v>
                </c:pt>
                <c:pt idx="139">
                  <c:v>109.0965614633872</c:v>
                </c:pt>
                <c:pt idx="140">
                  <c:v>109.47672861125719</c:v>
                </c:pt>
                <c:pt idx="141">
                  <c:v>108.93963296259182</c:v>
                </c:pt>
                <c:pt idx="142">
                  <c:v>108.39129270059233</c:v>
                </c:pt>
                <c:pt idx="143">
                  <c:v>108.48158033118693</c:v>
                </c:pt>
                <c:pt idx="144">
                  <c:v>108.65851762923864</c:v>
                </c:pt>
                <c:pt idx="145">
                  <c:v>109.48714641478733</c:v>
                </c:pt>
                <c:pt idx="146">
                  <c:v>110.49453147995646</c:v>
                </c:pt>
                <c:pt idx="147">
                  <c:v>109.93048183168138</c:v>
                </c:pt>
                <c:pt idx="148">
                  <c:v>109.46267284458952</c:v>
                </c:pt>
                <c:pt idx="149">
                  <c:v>109.20851151084609</c:v>
                </c:pt>
                <c:pt idx="150">
                  <c:v>107.67064527544341</c:v>
                </c:pt>
                <c:pt idx="151">
                  <c:v>107.97606881703361</c:v>
                </c:pt>
                <c:pt idx="152">
                  <c:v>108.86422790846886</c:v>
                </c:pt>
                <c:pt idx="153">
                  <c:v>108.71457533394849</c:v>
                </c:pt>
                <c:pt idx="154">
                  <c:v>109.33633630654138</c:v>
                </c:pt>
                <c:pt idx="155">
                  <c:v>108.93103414063043</c:v>
                </c:pt>
                <c:pt idx="156">
                  <c:v>107.20978149070501</c:v>
                </c:pt>
                <c:pt idx="157">
                  <c:v>107.48510915543032</c:v>
                </c:pt>
                <c:pt idx="158">
                  <c:v>106.91857907774327</c:v>
                </c:pt>
                <c:pt idx="159">
                  <c:v>106.71567995184658</c:v>
                </c:pt>
                <c:pt idx="160">
                  <c:v>105.68018335334213</c:v>
                </c:pt>
                <c:pt idx="161">
                  <c:v>106.60670641968204</c:v>
                </c:pt>
                <c:pt idx="162">
                  <c:v>107.35463856836229</c:v>
                </c:pt>
                <c:pt idx="163">
                  <c:v>107.35463856836229</c:v>
                </c:pt>
                <c:pt idx="164">
                  <c:v>106.50914286281241</c:v>
                </c:pt>
                <c:pt idx="165">
                  <c:v>106.32873296358399</c:v>
                </c:pt>
                <c:pt idx="166">
                  <c:v>107.20498599384192</c:v>
                </c:pt>
                <c:pt idx="167">
                  <c:v>106.04546792474048</c:v>
                </c:pt>
                <c:pt idx="168">
                  <c:v>106.96289608323659</c:v>
                </c:pt>
                <c:pt idx="169">
                  <c:v>107.06757020442046</c:v>
                </c:pt>
                <c:pt idx="170">
                  <c:v>108.02170871821329</c:v>
                </c:pt>
                <c:pt idx="171">
                  <c:v>108.26793267783852</c:v>
                </c:pt>
                <c:pt idx="172">
                  <c:v>107.99359718487797</c:v>
                </c:pt>
                <c:pt idx="173">
                  <c:v>108.87414962611659</c:v>
                </c:pt>
                <c:pt idx="174">
                  <c:v>108.94757033671003</c:v>
                </c:pt>
                <c:pt idx="175">
                  <c:v>108.95666524455379</c:v>
                </c:pt>
                <c:pt idx="176">
                  <c:v>108.87100774886149</c:v>
                </c:pt>
                <c:pt idx="177">
                  <c:v>109.5169115677306</c:v>
                </c:pt>
                <c:pt idx="178">
                  <c:v>108.64561939629655</c:v>
                </c:pt>
                <c:pt idx="179">
                  <c:v>108.4579335707931</c:v>
                </c:pt>
                <c:pt idx="180">
                  <c:v>109.558748143812</c:v>
                </c:pt>
                <c:pt idx="181">
                  <c:v>109.07985990534681</c:v>
                </c:pt>
                <c:pt idx="182">
                  <c:v>108.43395608647768</c:v>
                </c:pt>
                <c:pt idx="183">
                  <c:v>108.66695108923923</c:v>
                </c:pt>
                <c:pt idx="184">
                  <c:v>108.33738470137281</c:v>
                </c:pt>
                <c:pt idx="185">
                  <c:v>108.56988361825199</c:v>
                </c:pt>
                <c:pt idx="186">
                  <c:v>107.69462275975883</c:v>
                </c:pt>
                <c:pt idx="187">
                  <c:v>106.86053702950389</c:v>
                </c:pt>
                <c:pt idx="188">
                  <c:v>106.82399203616797</c:v>
                </c:pt>
                <c:pt idx="189">
                  <c:v>106.4517622624162</c:v>
                </c:pt>
                <c:pt idx="190">
                  <c:v>106.64258996517478</c:v>
                </c:pt>
                <c:pt idx="191">
                  <c:v>106.72262515420003</c:v>
                </c:pt>
                <c:pt idx="192">
                  <c:v>106.44812429927867</c:v>
                </c:pt>
                <c:pt idx="193">
                  <c:v>105.26661308939136</c:v>
                </c:pt>
                <c:pt idx="194">
                  <c:v>104.80492249484897</c:v>
                </c:pt>
                <c:pt idx="195">
                  <c:v>106.33584352789821</c:v>
                </c:pt>
                <c:pt idx="196">
                  <c:v>107.27344584561145</c:v>
                </c:pt>
                <c:pt idx="197">
                  <c:v>107.61177641740002</c:v>
                </c:pt>
                <c:pt idx="198">
                  <c:v>108.29736710686019</c:v>
                </c:pt>
                <c:pt idx="199">
                  <c:v>108.66910079472957</c:v>
                </c:pt>
                <c:pt idx="200">
                  <c:v>108.74467121081335</c:v>
                </c:pt>
                <c:pt idx="201">
                  <c:v>109.51228143282832</c:v>
                </c:pt>
                <c:pt idx="202">
                  <c:v>110.03515595286521</c:v>
                </c:pt>
                <c:pt idx="203">
                  <c:v>110.72074664232538</c:v>
                </c:pt>
                <c:pt idx="204">
                  <c:v>110.37051000935946</c:v>
                </c:pt>
                <c:pt idx="205">
                  <c:v>111.01046079763996</c:v>
                </c:pt>
                <c:pt idx="206">
                  <c:v>111.14539615764949</c:v>
                </c:pt>
                <c:pt idx="207">
                  <c:v>111.21947831608607</c:v>
                </c:pt>
                <c:pt idx="208">
                  <c:v>112.02826366633924</c:v>
                </c:pt>
                <c:pt idx="209">
                  <c:v>112.07737616869564</c:v>
                </c:pt>
                <c:pt idx="210">
                  <c:v>111.31224637609263</c:v>
                </c:pt>
                <c:pt idx="211">
                  <c:v>111.3669811851161</c:v>
                </c:pt>
                <c:pt idx="212">
                  <c:v>111.84454652789491</c:v>
                </c:pt>
                <c:pt idx="213">
                  <c:v>111.56706915767924</c:v>
                </c:pt>
                <c:pt idx="214">
                  <c:v>111.4819077478693</c:v>
                </c:pt>
                <c:pt idx="215">
                  <c:v>110.74654310820958</c:v>
                </c:pt>
                <c:pt idx="216">
                  <c:v>110.93174850430105</c:v>
                </c:pt>
                <c:pt idx="217">
                  <c:v>111.26164561608904</c:v>
                </c:pt>
                <c:pt idx="218">
                  <c:v>111.23551842628329</c:v>
                </c:pt>
                <c:pt idx="219">
                  <c:v>109.63498000773895</c:v>
                </c:pt>
                <c:pt idx="220">
                  <c:v>110.23243277209485</c:v>
                </c:pt>
                <c:pt idx="221">
                  <c:v>110.68403628702868</c:v>
                </c:pt>
                <c:pt idx="222">
                  <c:v>111.18045289333823</c:v>
                </c:pt>
                <c:pt idx="223">
                  <c:v>110.75960670311244</c:v>
                </c:pt>
                <c:pt idx="224">
                  <c:v>110.47964890348483</c:v>
                </c:pt>
                <c:pt idx="225">
                  <c:v>110.48378295250474</c:v>
                </c:pt>
                <c:pt idx="226">
                  <c:v>110.36753349406516</c:v>
                </c:pt>
                <c:pt idx="227">
                  <c:v>110.7035489984026</c:v>
                </c:pt>
                <c:pt idx="228">
                  <c:v>109.73783514735405</c:v>
                </c:pt>
                <c:pt idx="229">
                  <c:v>109.95693974540872</c:v>
                </c:pt>
                <c:pt idx="230">
                  <c:v>110.03962072580673</c:v>
                </c:pt>
                <c:pt idx="231">
                  <c:v>109.97512956109628</c:v>
                </c:pt>
                <c:pt idx="232">
                  <c:v>109.06167008965926</c:v>
                </c:pt>
                <c:pt idx="233">
                  <c:v>108.02154335625251</c:v>
                </c:pt>
                <c:pt idx="234">
                  <c:v>107.65014039230472</c:v>
                </c:pt>
                <c:pt idx="235">
                  <c:v>107.45765906993819</c:v>
                </c:pt>
                <c:pt idx="236">
                  <c:v>108.34499135156945</c:v>
                </c:pt>
                <c:pt idx="237">
                  <c:v>108.46884746020564</c:v>
                </c:pt>
                <c:pt idx="238">
                  <c:v>107.87073324800656</c:v>
                </c:pt>
                <c:pt idx="239">
                  <c:v>107.61293395112561</c:v>
                </c:pt>
                <c:pt idx="240">
                  <c:v>106.57991778203308</c:v>
                </c:pt>
                <c:pt idx="241">
                  <c:v>106.49244130477203</c:v>
                </c:pt>
                <c:pt idx="242">
                  <c:v>107.85237807035821</c:v>
                </c:pt>
                <c:pt idx="243">
                  <c:v>107.25690964953185</c:v>
                </c:pt>
                <c:pt idx="244">
                  <c:v>107.35430784444068</c:v>
                </c:pt>
                <c:pt idx="245">
                  <c:v>108.88589032533311</c:v>
                </c:pt>
                <c:pt idx="246">
                  <c:v>109.24770229555475</c:v>
                </c:pt>
                <c:pt idx="247">
                  <c:v>110.43880449916823</c:v>
                </c:pt>
                <c:pt idx="248">
                  <c:v>110.69610771016679</c:v>
                </c:pt>
                <c:pt idx="249">
                  <c:v>111.63371002788003</c:v>
                </c:pt>
                <c:pt idx="250">
                  <c:v>111.3096005847199</c:v>
                </c:pt>
                <c:pt idx="251">
                  <c:v>111.60427559885835</c:v>
                </c:pt>
                <c:pt idx="252">
                  <c:v>111.08867700509646</c:v>
                </c:pt>
                <c:pt idx="253">
                  <c:v>111.29967886707213</c:v>
                </c:pt>
                <c:pt idx="254">
                  <c:v>111.3006710388369</c:v>
                </c:pt>
                <c:pt idx="255">
                  <c:v>111.70944580592459</c:v>
                </c:pt>
                <c:pt idx="256">
                  <c:v>111.1526720839245</c:v>
                </c:pt>
                <c:pt idx="257">
                  <c:v>110.64931027526153</c:v>
                </c:pt>
                <c:pt idx="258">
                  <c:v>111.45296940473</c:v>
                </c:pt>
                <c:pt idx="259">
                  <c:v>111.73755733925989</c:v>
                </c:pt>
                <c:pt idx="260">
                  <c:v>111.89812380319279</c:v>
                </c:pt>
                <c:pt idx="261">
                  <c:v>112.77454219541153</c:v>
                </c:pt>
                <c:pt idx="262">
                  <c:v>112.70112148481812</c:v>
                </c:pt>
                <c:pt idx="263">
                  <c:v>112.93064388640295</c:v>
                </c:pt>
                <c:pt idx="264">
                  <c:v>113.05350782327434</c:v>
                </c:pt>
                <c:pt idx="265">
                  <c:v>113.01266341895774</c:v>
                </c:pt>
                <c:pt idx="266">
                  <c:v>112.88153138404653</c:v>
                </c:pt>
                <c:pt idx="267">
                  <c:v>112.00428618202383</c:v>
                </c:pt>
                <c:pt idx="268">
                  <c:v>110.19291126346459</c:v>
                </c:pt>
                <c:pt idx="269">
                  <c:v>108.32299821078357</c:v>
                </c:pt>
                <c:pt idx="270">
                  <c:v>108.68133757982848</c:v>
                </c:pt>
                <c:pt idx="271">
                  <c:v>108.21749727979575</c:v>
                </c:pt>
                <c:pt idx="272">
                  <c:v>108.12109125665168</c:v>
                </c:pt>
                <c:pt idx="273">
                  <c:v>107.65791240446212</c:v>
                </c:pt>
                <c:pt idx="274">
                  <c:v>106.91742154401769</c:v>
                </c:pt>
                <c:pt idx="275">
                  <c:v>106.64639329027308</c:v>
                </c:pt>
                <c:pt idx="276">
                  <c:v>106.78893530047921</c:v>
                </c:pt>
                <c:pt idx="277">
                  <c:v>108.44900402491011</c:v>
                </c:pt>
                <c:pt idx="278">
                  <c:v>108.67058905237674</c:v>
                </c:pt>
                <c:pt idx="279">
                  <c:v>108.99916326847838</c:v>
                </c:pt>
                <c:pt idx="280">
                  <c:v>110.3404141324946</c:v>
                </c:pt>
                <c:pt idx="281">
                  <c:v>110.37960491720327</c:v>
                </c:pt>
                <c:pt idx="282">
                  <c:v>110.12147489640074</c:v>
                </c:pt>
                <c:pt idx="283">
                  <c:v>110.19092691993504</c:v>
                </c:pt>
                <c:pt idx="284">
                  <c:v>111.38781679217639</c:v>
                </c:pt>
                <c:pt idx="285">
                  <c:v>112.38709912126654</c:v>
                </c:pt>
                <c:pt idx="286">
                  <c:v>112.39172925616883</c:v>
                </c:pt>
                <c:pt idx="287">
                  <c:v>112.66093852834469</c:v>
                </c:pt>
                <c:pt idx="288">
                  <c:v>113.07550096406023</c:v>
                </c:pt>
                <c:pt idx="289">
                  <c:v>113.53520721507306</c:v>
                </c:pt>
                <c:pt idx="290">
                  <c:v>112.95048732169846</c:v>
                </c:pt>
                <c:pt idx="291">
                  <c:v>112.43207757460306</c:v>
                </c:pt>
                <c:pt idx="292">
                  <c:v>112.61596007500818</c:v>
                </c:pt>
                <c:pt idx="293">
                  <c:v>112.60653444324279</c:v>
                </c:pt>
                <c:pt idx="294">
                  <c:v>110.93059097057549</c:v>
                </c:pt>
                <c:pt idx="295">
                  <c:v>112.83919872208277</c:v>
                </c:pt>
                <c:pt idx="296">
                  <c:v>112.03967364163417</c:v>
                </c:pt>
                <c:pt idx="297">
                  <c:v>112.25580172439452</c:v>
                </c:pt>
                <c:pt idx="298">
                  <c:v>111.00202733763935</c:v>
                </c:pt>
                <c:pt idx="299">
                  <c:v>110.61805686467108</c:v>
                </c:pt>
                <c:pt idx="300">
                  <c:v>110.55306961407827</c:v>
                </c:pt>
                <c:pt idx="301">
                  <c:v>109.48450062341459</c:v>
                </c:pt>
                <c:pt idx="302">
                  <c:v>108.37459114255192</c:v>
                </c:pt>
                <c:pt idx="303">
                  <c:v>107.94646902605112</c:v>
                </c:pt>
                <c:pt idx="304">
                  <c:v>108.61552351943169</c:v>
                </c:pt>
                <c:pt idx="305">
                  <c:v>109.22620524065125</c:v>
                </c:pt>
                <c:pt idx="306">
                  <c:v>108.69456653669216</c:v>
                </c:pt>
                <c:pt idx="307">
                  <c:v>108.18707067900928</c:v>
                </c:pt>
                <c:pt idx="308">
                  <c:v>108.43064884726176</c:v>
                </c:pt>
                <c:pt idx="309">
                  <c:v>107.82244755545413</c:v>
                </c:pt>
                <c:pt idx="310">
                  <c:v>109.21975612418022</c:v>
                </c:pt>
                <c:pt idx="311">
                  <c:v>109.22653596457286</c:v>
                </c:pt>
                <c:pt idx="312">
                  <c:v>108.94575135514127</c:v>
                </c:pt>
                <c:pt idx="313">
                  <c:v>109.39652806027111</c:v>
                </c:pt>
                <c:pt idx="314">
                  <c:v>109.11194012574124</c:v>
                </c:pt>
                <c:pt idx="315">
                  <c:v>110.00886340109865</c:v>
                </c:pt>
                <c:pt idx="316">
                  <c:v>110.11519114189048</c:v>
                </c:pt>
                <c:pt idx="317">
                  <c:v>109.95148280070246</c:v>
                </c:pt>
                <c:pt idx="318">
                  <c:v>110.71892766075663</c:v>
                </c:pt>
                <c:pt idx="319">
                  <c:v>109.51658084380902</c:v>
                </c:pt>
                <c:pt idx="320">
                  <c:v>108.98494213984991</c:v>
                </c:pt>
                <c:pt idx="321">
                  <c:v>109.72774806774548</c:v>
                </c:pt>
                <c:pt idx="322">
                  <c:v>109.83291827481175</c:v>
                </c:pt>
                <c:pt idx="323">
                  <c:v>108.50555781550236</c:v>
                </c:pt>
                <c:pt idx="324">
                  <c:v>108.8703463010183</c:v>
                </c:pt>
                <c:pt idx="325">
                  <c:v>108.17334563626322</c:v>
                </c:pt>
                <c:pt idx="326">
                  <c:v>108.87712614141094</c:v>
                </c:pt>
                <c:pt idx="327">
                  <c:v>109.55643307636085</c:v>
                </c:pt>
                <c:pt idx="328">
                  <c:v>110.49089351681896</c:v>
                </c:pt>
                <c:pt idx="329">
                  <c:v>110.37480942034017</c:v>
                </c:pt>
                <c:pt idx="330">
                  <c:v>110.84212232154964</c:v>
                </c:pt>
                <c:pt idx="331">
                  <c:v>110.55588076741178</c:v>
                </c:pt>
                <c:pt idx="332">
                  <c:v>110.79515952468357</c:v>
                </c:pt>
                <c:pt idx="333">
                  <c:v>111.94855920123558</c:v>
                </c:pt>
                <c:pt idx="334">
                  <c:v>112.11590550556112</c:v>
                </c:pt>
                <c:pt idx="335">
                  <c:v>112.59280940049675</c:v>
                </c:pt>
                <c:pt idx="336">
                  <c:v>112.81687485737531</c:v>
                </c:pt>
                <c:pt idx="337">
                  <c:v>112.42232121891608</c:v>
                </c:pt>
                <c:pt idx="338">
                  <c:v>112.38726448322734</c:v>
                </c:pt>
                <c:pt idx="339">
                  <c:v>113.09517903739494</c:v>
                </c:pt>
                <c:pt idx="340">
                  <c:v>112.68706571815046</c:v>
                </c:pt>
                <c:pt idx="341">
                  <c:v>113.30188148838994</c:v>
                </c:pt>
                <c:pt idx="342">
                  <c:v>113.65459855076779</c:v>
                </c:pt>
                <c:pt idx="343">
                  <c:v>113.74405937155841</c:v>
                </c:pt>
                <c:pt idx="344">
                  <c:v>113.1222983989655</c:v>
                </c:pt>
                <c:pt idx="345">
                  <c:v>113.36901844447311</c:v>
                </c:pt>
                <c:pt idx="346">
                  <c:v>113.18282087661682</c:v>
                </c:pt>
                <c:pt idx="347">
                  <c:v>112.47920573342991</c:v>
                </c:pt>
                <c:pt idx="348">
                  <c:v>112.79405490678546</c:v>
                </c:pt>
                <c:pt idx="349">
                  <c:v>112.78611753266725</c:v>
                </c:pt>
                <c:pt idx="350">
                  <c:v>112.70657842952438</c:v>
                </c:pt>
                <c:pt idx="351">
                  <c:v>112.70657842952438</c:v>
                </c:pt>
                <c:pt idx="352">
                  <c:v>113.18926999308788</c:v>
                </c:pt>
                <c:pt idx="353">
                  <c:v>113.29311730446776</c:v>
                </c:pt>
                <c:pt idx="354">
                  <c:v>113.62499875978529</c:v>
                </c:pt>
                <c:pt idx="355">
                  <c:v>113.18215942877366</c:v>
                </c:pt>
                <c:pt idx="356">
                  <c:v>113.04639725896013</c:v>
                </c:pt>
                <c:pt idx="357">
                  <c:v>112.75420267423364</c:v>
                </c:pt>
                <c:pt idx="358">
                  <c:v>112.66920662638449</c:v>
                </c:pt>
                <c:pt idx="359">
                  <c:v>113.40870531506415</c:v>
                </c:pt>
                <c:pt idx="360">
                  <c:v>113.6863480472406</c:v>
                </c:pt>
                <c:pt idx="361">
                  <c:v>113.66237056292519</c:v>
                </c:pt>
                <c:pt idx="362">
                  <c:v>113.08889528288471</c:v>
                </c:pt>
                <c:pt idx="363">
                  <c:v>113.15900875426219</c:v>
                </c:pt>
                <c:pt idx="364">
                  <c:v>112.0798565981076</c:v>
                </c:pt>
                <c:pt idx="365">
                  <c:v>111.69605148710011</c:v>
                </c:pt>
                <c:pt idx="366">
                  <c:v>111.89663554554565</c:v>
                </c:pt>
                <c:pt idx="367">
                  <c:v>112.09159729732411</c:v>
                </c:pt>
                <c:pt idx="368">
                  <c:v>112.58024189147623</c:v>
                </c:pt>
                <c:pt idx="369">
                  <c:v>112.86284548247659</c:v>
                </c:pt>
                <c:pt idx="370">
                  <c:v>112.45539361107528</c:v>
                </c:pt>
                <c:pt idx="371">
                  <c:v>112.23232032596148</c:v>
                </c:pt>
                <c:pt idx="372">
                  <c:v>111.34846064550695</c:v>
                </c:pt>
                <c:pt idx="373">
                  <c:v>111.37326493962634</c:v>
                </c:pt>
                <c:pt idx="374">
                  <c:v>111.74780978082926</c:v>
                </c:pt>
                <c:pt idx="375">
                  <c:v>111.51911418904841</c:v>
                </c:pt>
                <c:pt idx="376">
                  <c:v>112.49441903382314</c:v>
                </c:pt>
                <c:pt idx="377">
                  <c:v>112.71683087109375</c:v>
                </c:pt>
                <c:pt idx="378">
                  <c:v>113.52445868762133</c:v>
                </c:pt>
                <c:pt idx="379">
                  <c:v>113.5383490923282</c:v>
                </c:pt>
                <c:pt idx="380">
                  <c:v>112.83489931110206</c:v>
                </c:pt>
                <c:pt idx="381">
                  <c:v>111.42833047257142</c:v>
                </c:pt>
                <c:pt idx="382">
                  <c:v>111.09082671058681</c:v>
                </c:pt>
                <c:pt idx="383">
                  <c:v>110.33561863563153</c:v>
                </c:pt>
                <c:pt idx="384">
                  <c:v>110.62996292584839</c:v>
                </c:pt>
                <c:pt idx="385">
                  <c:v>111.55549382042354</c:v>
                </c:pt>
                <c:pt idx="386">
                  <c:v>110.96531698234264</c:v>
                </c:pt>
                <c:pt idx="387">
                  <c:v>112.19263345537045</c:v>
                </c:pt>
                <c:pt idx="388">
                  <c:v>111.42618076708106</c:v>
                </c:pt>
                <c:pt idx="389">
                  <c:v>111.61022862944698</c:v>
                </c:pt>
                <c:pt idx="390">
                  <c:v>111.26280314981463</c:v>
                </c:pt>
                <c:pt idx="391">
                  <c:v>112.36907466753978</c:v>
                </c:pt>
                <c:pt idx="392">
                  <c:v>112.41554137852343</c:v>
                </c:pt>
                <c:pt idx="393">
                  <c:v>112.8010001091389</c:v>
                </c:pt>
                <c:pt idx="394">
                  <c:v>112.30640248439809</c:v>
                </c:pt>
                <c:pt idx="395">
                  <c:v>112.24885652204108</c:v>
                </c:pt>
                <c:pt idx="396">
                  <c:v>112.57428886088758</c:v>
                </c:pt>
                <c:pt idx="397">
                  <c:v>112.00693197339655</c:v>
                </c:pt>
                <c:pt idx="398">
                  <c:v>111.29041859726756</c:v>
                </c:pt>
                <c:pt idx="399">
                  <c:v>110.44823013093361</c:v>
                </c:pt>
                <c:pt idx="400">
                  <c:v>110.42078004544148</c:v>
                </c:pt>
                <c:pt idx="401">
                  <c:v>110.50279957799627</c:v>
                </c:pt>
                <c:pt idx="402">
                  <c:v>109.73684297558925</c:v>
                </c:pt>
                <c:pt idx="403">
                  <c:v>109.09540392966164</c:v>
                </c:pt>
                <c:pt idx="404">
                  <c:v>108.59915268531289</c:v>
                </c:pt>
                <c:pt idx="405">
                  <c:v>109.68161208068341</c:v>
                </c:pt>
                <c:pt idx="406">
                  <c:v>109.67499760225157</c:v>
                </c:pt>
                <c:pt idx="407">
                  <c:v>110.07616571914262</c:v>
                </c:pt>
                <c:pt idx="408">
                  <c:v>110.54877020309758</c:v>
                </c:pt>
                <c:pt idx="409">
                  <c:v>110.61193847212164</c:v>
                </c:pt>
                <c:pt idx="410">
                  <c:v>111.4746318215943</c:v>
                </c:pt>
                <c:pt idx="411">
                  <c:v>112.1039994443838</c:v>
                </c:pt>
                <c:pt idx="412">
                  <c:v>111.70994189180696</c:v>
                </c:pt>
                <c:pt idx="413">
                  <c:v>112.07671472085248</c:v>
                </c:pt>
                <c:pt idx="414">
                  <c:v>112.03686248830064</c:v>
                </c:pt>
                <c:pt idx="415">
                  <c:v>112.03686248830064</c:v>
                </c:pt>
                <c:pt idx="416">
                  <c:v>112.82249716404237</c:v>
                </c:pt>
                <c:pt idx="417">
                  <c:v>112.9531331130712</c:v>
                </c:pt>
                <c:pt idx="418">
                  <c:v>112.54204327853239</c:v>
                </c:pt>
                <c:pt idx="419">
                  <c:v>112.77272321384277</c:v>
                </c:pt>
                <c:pt idx="420">
                  <c:v>112.92849418091259</c:v>
                </c:pt>
                <c:pt idx="421">
                  <c:v>113.66286664880758</c:v>
                </c:pt>
                <c:pt idx="422">
                  <c:v>113.73546054959702</c:v>
                </c:pt>
                <c:pt idx="423">
                  <c:v>113.3572777452566</c:v>
                </c:pt>
                <c:pt idx="424">
                  <c:v>113.02109687895836</c:v>
                </c:pt>
                <c:pt idx="425">
                  <c:v>112.92568302757905</c:v>
                </c:pt>
                <c:pt idx="426">
                  <c:v>112.9440382052274</c:v>
                </c:pt>
                <c:pt idx="427">
                  <c:v>112.43984958676046</c:v>
                </c:pt>
                <c:pt idx="428">
                  <c:v>112.56122526598472</c:v>
                </c:pt>
                <c:pt idx="429">
                  <c:v>112.5157507267658</c:v>
                </c:pt>
                <c:pt idx="430">
                  <c:v>112.31781245969302</c:v>
                </c:pt>
                <c:pt idx="431">
                  <c:v>112.13029199615036</c:v>
                </c:pt>
                <c:pt idx="432">
                  <c:v>112.76511656364616</c:v>
                </c:pt>
                <c:pt idx="433">
                  <c:v>113.07318589660909</c:v>
                </c:pt>
                <c:pt idx="434">
                  <c:v>112.01007385065169</c:v>
                </c:pt>
                <c:pt idx="435">
                  <c:v>110.39696792308685</c:v>
                </c:pt>
                <c:pt idx="436">
                  <c:v>110.89619568272992</c:v>
                </c:pt>
                <c:pt idx="437">
                  <c:v>109.79554647167184</c:v>
                </c:pt>
                <c:pt idx="438">
                  <c:v>109.95561684972238</c:v>
                </c:pt>
                <c:pt idx="439">
                  <c:v>109.90948086266027</c:v>
                </c:pt>
                <c:pt idx="440">
                  <c:v>109.51459650027945</c:v>
                </c:pt>
                <c:pt idx="441">
                  <c:v>108.43643651588964</c:v>
                </c:pt>
                <c:pt idx="442">
                  <c:v>106.59876904556384</c:v>
                </c:pt>
                <c:pt idx="443">
                  <c:v>107.9467997499727</c:v>
                </c:pt>
                <c:pt idx="444">
                  <c:v>108.53780339785757</c:v>
                </c:pt>
                <c:pt idx="445">
                  <c:v>107.41218453071927</c:v>
                </c:pt>
                <c:pt idx="446">
                  <c:v>107.19159167501743</c:v>
                </c:pt>
                <c:pt idx="447">
                  <c:v>106.35833275456648</c:v>
                </c:pt>
                <c:pt idx="448">
                  <c:v>104.83898705877294</c:v>
                </c:pt>
                <c:pt idx="449">
                  <c:v>105.27339292978399</c:v>
                </c:pt>
                <c:pt idx="450">
                  <c:v>105.7106099541286</c:v>
                </c:pt>
                <c:pt idx="451">
                  <c:v>102.71689701587805</c:v>
                </c:pt>
                <c:pt idx="452">
                  <c:v>102.45678265154596</c:v>
                </c:pt>
                <c:pt idx="453">
                  <c:v>104.34819275913046</c:v>
                </c:pt>
                <c:pt idx="454">
                  <c:v>103.63349836457022</c:v>
                </c:pt>
                <c:pt idx="455">
                  <c:v>105.37409836390876</c:v>
                </c:pt>
                <c:pt idx="456">
                  <c:v>105.82719013648976</c:v>
                </c:pt>
                <c:pt idx="457">
                  <c:v>106.14832306435555</c:v>
                </c:pt>
                <c:pt idx="458">
                  <c:v>105.64529197961417</c:v>
                </c:pt>
                <c:pt idx="459">
                  <c:v>105.22742230468272</c:v>
                </c:pt>
                <c:pt idx="460">
                  <c:v>105.86753845492399</c:v>
                </c:pt>
                <c:pt idx="461">
                  <c:v>106.72245979223922</c:v>
                </c:pt>
                <c:pt idx="462">
                  <c:v>106.88253017028974</c:v>
                </c:pt>
                <c:pt idx="463">
                  <c:v>108.25371154921007</c:v>
                </c:pt>
                <c:pt idx="464">
                  <c:v>107.28634407855355</c:v>
                </c:pt>
                <c:pt idx="465">
                  <c:v>106.7241134118472</c:v>
                </c:pt>
                <c:pt idx="466">
                  <c:v>108.13250123194662</c:v>
                </c:pt>
                <c:pt idx="467">
                  <c:v>108.33110094686258</c:v>
                </c:pt>
                <c:pt idx="468">
                  <c:v>108.59716834178332</c:v>
                </c:pt>
                <c:pt idx="469">
                  <c:v>109.32492633124646</c:v>
                </c:pt>
                <c:pt idx="470">
                  <c:v>109.59198589793198</c:v>
                </c:pt>
                <c:pt idx="471">
                  <c:v>109.32145373006973</c:v>
                </c:pt>
                <c:pt idx="472">
                  <c:v>109.72510227637275</c:v>
                </c:pt>
                <c:pt idx="473">
                  <c:v>110.03796710619875</c:v>
                </c:pt>
                <c:pt idx="474">
                  <c:v>110.32900415719971</c:v>
                </c:pt>
                <c:pt idx="475">
                  <c:v>110.94348920351757</c:v>
                </c:pt>
                <c:pt idx="476">
                  <c:v>110.73629066664022</c:v>
                </c:pt>
                <c:pt idx="477">
                  <c:v>110.44359999603131</c:v>
                </c:pt>
                <c:pt idx="478">
                  <c:v>111.63189104631128</c:v>
                </c:pt>
                <c:pt idx="479">
                  <c:v>111.28512701452209</c:v>
                </c:pt>
                <c:pt idx="480">
                  <c:v>111.30745087922955</c:v>
                </c:pt>
                <c:pt idx="481">
                  <c:v>111.27487457295273</c:v>
                </c:pt>
                <c:pt idx="482">
                  <c:v>111.17979144549504</c:v>
                </c:pt>
                <c:pt idx="483">
                  <c:v>111.16656248863137</c:v>
                </c:pt>
                <c:pt idx="484">
                  <c:v>110.07103949835795</c:v>
                </c:pt>
                <c:pt idx="485">
                  <c:v>111.48868758826195</c:v>
                </c:pt>
                <c:pt idx="486">
                  <c:v>111.06751067411457</c:v>
                </c:pt>
                <c:pt idx="487">
                  <c:v>110.45137200818873</c:v>
                </c:pt>
                <c:pt idx="488">
                  <c:v>111.50092437336086</c:v>
                </c:pt>
                <c:pt idx="489">
                  <c:v>110.33198067249401</c:v>
                </c:pt>
                <c:pt idx="490">
                  <c:v>107.97259621585688</c:v>
                </c:pt>
                <c:pt idx="491">
                  <c:v>107.4859359652343</c:v>
                </c:pt>
                <c:pt idx="492">
                  <c:v>106.85193820754249</c:v>
                </c:pt>
                <c:pt idx="493">
                  <c:v>104.18845310500153</c:v>
                </c:pt>
                <c:pt idx="494">
                  <c:v>102.23867022525606</c:v>
                </c:pt>
                <c:pt idx="495">
                  <c:v>104.704382422685</c:v>
                </c:pt>
                <c:pt idx="496">
                  <c:v>104.78127573445515</c:v>
                </c:pt>
                <c:pt idx="497">
                  <c:v>106.92304385068476</c:v>
                </c:pt>
                <c:pt idx="498">
                  <c:v>108.23386811391455</c:v>
                </c:pt>
                <c:pt idx="499">
                  <c:v>108.75426220453951</c:v>
                </c:pt>
                <c:pt idx="500">
                  <c:v>109.10879824848611</c:v>
                </c:pt>
                <c:pt idx="501">
                  <c:v>109.3030985524214</c:v>
                </c:pt>
                <c:pt idx="502">
                  <c:v>109.69302205597833</c:v>
                </c:pt>
                <c:pt idx="503">
                  <c:v>108.26247573313226</c:v>
                </c:pt>
                <c:pt idx="504">
                  <c:v>108.5781517162918</c:v>
                </c:pt>
                <c:pt idx="505">
                  <c:v>108.27570468999592</c:v>
                </c:pt>
                <c:pt idx="506">
                  <c:v>106.11541603415715</c:v>
                </c:pt>
                <c:pt idx="507">
                  <c:v>105.27785770272548</c:v>
                </c:pt>
                <c:pt idx="508">
                  <c:v>106.15956767768968</c:v>
                </c:pt>
                <c:pt idx="509">
                  <c:v>108.64214679511983</c:v>
                </c:pt>
                <c:pt idx="510">
                  <c:v>107.50412578092185</c:v>
                </c:pt>
                <c:pt idx="511">
                  <c:v>107.50875591582414</c:v>
                </c:pt>
                <c:pt idx="512">
                  <c:v>108.18310199195018</c:v>
                </c:pt>
                <c:pt idx="513">
                  <c:v>105.6408272066727</c:v>
                </c:pt>
                <c:pt idx="514">
                  <c:v>107.465100358174</c:v>
                </c:pt>
                <c:pt idx="515">
                  <c:v>108.31654909431253</c:v>
                </c:pt>
                <c:pt idx="516">
                  <c:v>108.89961536807917</c:v>
                </c:pt>
                <c:pt idx="517">
                  <c:v>109.4712716665509</c:v>
                </c:pt>
                <c:pt idx="518">
                  <c:v>111.25618867138279</c:v>
                </c:pt>
                <c:pt idx="519">
                  <c:v>112.39040636048246</c:v>
                </c:pt>
                <c:pt idx="520">
                  <c:v>112.98901665856394</c:v>
                </c:pt>
                <c:pt idx="521">
                  <c:v>113.31263001584166</c:v>
                </c:pt>
                <c:pt idx="522">
                  <c:v>112.63811857775482</c:v>
                </c:pt>
                <c:pt idx="523">
                  <c:v>112.87508226757548</c:v>
                </c:pt>
                <c:pt idx="524">
                  <c:v>112.62141701971447</c:v>
                </c:pt>
                <c:pt idx="525">
                  <c:v>111.60940181964301</c:v>
                </c:pt>
                <c:pt idx="526">
                  <c:v>112.15757671968171</c:v>
                </c:pt>
                <c:pt idx="527">
                  <c:v>113.63343221978587</c:v>
                </c:pt>
                <c:pt idx="528">
                  <c:v>113.43863582996822</c:v>
                </c:pt>
                <c:pt idx="529">
                  <c:v>113.53636474879865</c:v>
                </c:pt>
                <c:pt idx="530">
                  <c:v>113.32982765976445</c:v>
                </c:pt>
                <c:pt idx="531">
                  <c:v>113.06045302562779</c:v>
                </c:pt>
                <c:pt idx="532">
                  <c:v>112.92766737110863</c:v>
                </c:pt>
                <c:pt idx="533">
                  <c:v>112.746596024037</c:v>
                </c:pt>
                <c:pt idx="534">
                  <c:v>112.9109658130682</c:v>
                </c:pt>
                <c:pt idx="535">
                  <c:v>113.66187447704282</c:v>
                </c:pt>
                <c:pt idx="536">
                  <c:v>113.38952332761181</c:v>
                </c:pt>
                <c:pt idx="537">
                  <c:v>114.06883026256172</c:v>
                </c:pt>
                <c:pt idx="538">
                  <c:v>114.06800345275774</c:v>
                </c:pt>
                <c:pt idx="539">
                  <c:v>113.91620117274701</c:v>
                </c:pt>
                <c:pt idx="540">
                  <c:v>114.35110312964048</c:v>
                </c:pt>
                <c:pt idx="541">
                  <c:v>114.3008330935585</c:v>
                </c:pt>
                <c:pt idx="542">
                  <c:v>114.92044436066105</c:v>
                </c:pt>
                <c:pt idx="543">
                  <c:v>114.68480356652677</c:v>
                </c:pt>
                <c:pt idx="544">
                  <c:v>114.922097980269</c:v>
                </c:pt>
                <c:pt idx="545">
                  <c:v>114.87133185830464</c:v>
                </c:pt>
                <c:pt idx="546">
                  <c:v>114.77178395790546</c:v>
                </c:pt>
                <c:pt idx="547">
                  <c:v>113.92000449784534</c:v>
                </c:pt>
                <c:pt idx="548">
                  <c:v>114.41790936180205</c:v>
                </c:pt>
                <c:pt idx="549">
                  <c:v>115.11077597753723</c:v>
                </c:pt>
                <c:pt idx="550">
                  <c:v>114.29488006296984</c:v>
                </c:pt>
                <c:pt idx="551">
                  <c:v>113.71065625547763</c:v>
                </c:pt>
                <c:pt idx="552">
                  <c:v>110.8394765301769</c:v>
                </c:pt>
                <c:pt idx="553">
                  <c:v>111.14820731098301</c:v>
                </c:pt>
                <c:pt idx="554">
                  <c:v>111.80237922789193</c:v>
                </c:pt>
                <c:pt idx="555">
                  <c:v>111.46355257022095</c:v>
                </c:pt>
                <c:pt idx="556">
                  <c:v>112.51360102127546</c:v>
                </c:pt>
                <c:pt idx="557">
                  <c:v>113.0680596758244</c:v>
                </c:pt>
                <c:pt idx="558">
                  <c:v>114.84718901202842</c:v>
                </c:pt>
                <c:pt idx="559">
                  <c:v>115.13028868891115</c:v>
                </c:pt>
                <c:pt idx="560">
                  <c:v>116.1256023309422</c:v>
                </c:pt>
                <c:pt idx="561">
                  <c:v>116.3762910635089</c:v>
                </c:pt>
                <c:pt idx="562">
                  <c:v>116.07880489603694</c:v>
                </c:pt>
                <c:pt idx="563">
                  <c:v>115.60405070659165</c:v>
                </c:pt>
                <c:pt idx="564">
                  <c:v>114.02252891353884</c:v>
                </c:pt>
                <c:pt idx="565">
                  <c:v>113.35595484957024</c:v>
                </c:pt>
                <c:pt idx="566">
                  <c:v>113.95803774882842</c:v>
                </c:pt>
                <c:pt idx="567">
                  <c:v>112.00031749496473</c:v>
                </c:pt>
                <c:pt idx="568">
                  <c:v>112.60322720402689</c:v>
                </c:pt>
                <c:pt idx="569">
                  <c:v>112.99943446209409</c:v>
                </c:pt>
                <c:pt idx="570">
                  <c:v>115.12119378106738</c:v>
                </c:pt>
                <c:pt idx="571">
                  <c:v>114.71837204456834</c:v>
                </c:pt>
                <c:pt idx="572">
                  <c:v>116.00736852897306</c:v>
                </c:pt>
                <c:pt idx="573">
                  <c:v>117.23782687925602</c:v>
                </c:pt>
                <c:pt idx="574">
                  <c:v>116.81664996510864</c:v>
                </c:pt>
                <c:pt idx="575">
                  <c:v>116.99788667414104</c:v>
                </c:pt>
                <c:pt idx="576">
                  <c:v>117.35374561377398</c:v>
                </c:pt>
                <c:pt idx="577">
                  <c:v>116.75298561020217</c:v>
                </c:pt>
                <c:pt idx="578">
                  <c:v>115.664573184243</c:v>
                </c:pt>
                <c:pt idx="579">
                  <c:v>116.61540445881991</c:v>
                </c:pt>
                <c:pt idx="580">
                  <c:v>116.79399537647959</c:v>
                </c:pt>
                <c:pt idx="581">
                  <c:v>116.22035473447829</c:v>
                </c:pt>
                <c:pt idx="582">
                  <c:v>116.64087020078249</c:v>
                </c:pt>
                <c:pt idx="583">
                  <c:v>116.92248162001806</c:v>
                </c:pt>
                <c:pt idx="584">
                  <c:v>117.4728062255471</c:v>
                </c:pt>
                <c:pt idx="585">
                  <c:v>116.25822262350059</c:v>
                </c:pt>
                <c:pt idx="586">
                  <c:v>114.86504810379439</c:v>
                </c:pt>
                <c:pt idx="587">
                  <c:v>115.10234251753664</c:v>
                </c:pt>
                <c:pt idx="588">
                  <c:v>115.52103900227206</c:v>
                </c:pt>
                <c:pt idx="589">
                  <c:v>114.5558212371059</c:v>
                </c:pt>
                <c:pt idx="590">
                  <c:v>114.65768420495621</c:v>
                </c:pt>
                <c:pt idx="591">
                  <c:v>113.88395559039179</c:v>
                </c:pt>
                <c:pt idx="592">
                  <c:v>116.52759725763724</c:v>
                </c:pt>
                <c:pt idx="593">
                  <c:v>116.24697801016646</c:v>
                </c:pt>
                <c:pt idx="594">
                  <c:v>114.658676376721</c:v>
                </c:pt>
                <c:pt idx="595">
                  <c:v>114.92044436066105</c:v>
                </c:pt>
                <c:pt idx="596">
                  <c:v>115.30755671088446</c:v>
                </c:pt>
                <c:pt idx="597">
                  <c:v>115.10002745008549</c:v>
                </c:pt>
                <c:pt idx="598">
                  <c:v>115.23860077323252</c:v>
                </c:pt>
                <c:pt idx="599">
                  <c:v>115.6723451964004</c:v>
                </c:pt>
                <c:pt idx="600">
                  <c:v>115.87342534072833</c:v>
                </c:pt>
                <c:pt idx="601">
                  <c:v>115.97611511838264</c:v>
                </c:pt>
                <c:pt idx="602">
                  <c:v>116.2779006968353</c:v>
                </c:pt>
                <c:pt idx="603">
                  <c:v>116.2779006968353</c:v>
                </c:pt>
                <c:pt idx="604">
                  <c:v>114.90986119517011</c:v>
                </c:pt>
                <c:pt idx="605">
                  <c:v>116.30452397252344</c:v>
                </c:pt>
                <c:pt idx="606">
                  <c:v>116.43003370076761</c:v>
                </c:pt>
                <c:pt idx="607">
                  <c:v>115.49590398423109</c:v>
                </c:pt>
                <c:pt idx="608">
                  <c:v>114.56723121240083</c:v>
                </c:pt>
                <c:pt idx="609">
                  <c:v>114.93416940340711</c:v>
                </c:pt>
                <c:pt idx="610">
                  <c:v>113.42573759702613</c:v>
                </c:pt>
                <c:pt idx="611">
                  <c:v>112.52219984323686</c:v>
                </c:pt>
                <c:pt idx="612">
                  <c:v>112.2814328283179</c:v>
                </c:pt>
                <c:pt idx="613">
                  <c:v>111.68216108239326</c:v>
                </c:pt>
                <c:pt idx="614">
                  <c:v>112.94668399660017</c:v>
                </c:pt>
                <c:pt idx="615">
                  <c:v>113.21903514603113</c:v>
                </c:pt>
                <c:pt idx="616">
                  <c:v>112.19676750439037</c:v>
                </c:pt>
                <c:pt idx="617">
                  <c:v>110.96647451606823</c:v>
                </c:pt>
                <c:pt idx="618">
                  <c:v>110.9595293137148</c:v>
                </c:pt>
                <c:pt idx="619">
                  <c:v>110.47088471956266</c:v>
                </c:pt>
                <c:pt idx="620">
                  <c:v>110.92281895841809</c:v>
                </c:pt>
                <c:pt idx="621">
                  <c:v>110.96531698234264</c:v>
                </c:pt>
                <c:pt idx="622">
                  <c:v>112.870617494634</c:v>
                </c:pt>
                <c:pt idx="623">
                  <c:v>113.02275049856631</c:v>
                </c:pt>
                <c:pt idx="624">
                  <c:v>113.18695492563673</c:v>
                </c:pt>
                <c:pt idx="625">
                  <c:v>112.57544639461317</c:v>
                </c:pt>
                <c:pt idx="626">
                  <c:v>111.68050746278529</c:v>
                </c:pt>
                <c:pt idx="627">
                  <c:v>109.47755542106114</c:v>
                </c:pt>
                <c:pt idx="628">
                  <c:v>107.83220391114108</c:v>
                </c:pt>
                <c:pt idx="629">
                  <c:v>109.28094004967473</c:v>
                </c:pt>
                <c:pt idx="630">
                  <c:v>109.64275201989635</c:v>
                </c:pt>
                <c:pt idx="631">
                  <c:v>108.90374941709908</c:v>
                </c:pt>
                <c:pt idx="632">
                  <c:v>108.07528599351119</c:v>
                </c:pt>
                <c:pt idx="633">
                  <c:v>106.36428578515513</c:v>
                </c:pt>
                <c:pt idx="634">
                  <c:v>107.33148789385085</c:v>
                </c:pt>
                <c:pt idx="635">
                  <c:v>108.83512420336876</c:v>
                </c:pt>
                <c:pt idx="636">
                  <c:v>110.35232019367194</c:v>
                </c:pt>
                <c:pt idx="637">
                  <c:v>111.42006237453161</c:v>
                </c:pt>
                <c:pt idx="638">
                  <c:v>111.68133427258925</c:v>
                </c:pt>
                <c:pt idx="639">
                  <c:v>111.68133427258925</c:v>
                </c:pt>
                <c:pt idx="640">
                  <c:v>112.38742984518812</c:v>
                </c:pt>
                <c:pt idx="641">
                  <c:v>112.03405133496712</c:v>
                </c:pt>
                <c:pt idx="642">
                  <c:v>112.25910896361044</c:v>
                </c:pt>
                <c:pt idx="643">
                  <c:v>111.93466879652871</c:v>
                </c:pt>
                <c:pt idx="644">
                  <c:v>110.25244156935115</c:v>
                </c:pt>
                <c:pt idx="645">
                  <c:v>110.04855027168969</c:v>
                </c:pt>
                <c:pt idx="646">
                  <c:v>108.8050283265039</c:v>
                </c:pt>
                <c:pt idx="647">
                  <c:v>107.57010520327945</c:v>
                </c:pt>
                <c:pt idx="648">
                  <c:v>108.39939543667131</c:v>
                </c:pt>
                <c:pt idx="649">
                  <c:v>109.65151620381855</c:v>
                </c:pt>
                <c:pt idx="650">
                  <c:v>110.27774194935293</c:v>
                </c:pt>
                <c:pt idx="651">
                  <c:v>110.73099908389472</c:v>
                </c:pt>
                <c:pt idx="652">
                  <c:v>110.60433182192502</c:v>
                </c:pt>
                <c:pt idx="653">
                  <c:v>110.57043261996182</c:v>
                </c:pt>
                <c:pt idx="654">
                  <c:v>111.65917576984261</c:v>
                </c:pt>
                <c:pt idx="655">
                  <c:v>111.57120320669915</c:v>
                </c:pt>
                <c:pt idx="656">
                  <c:v>111.09826799882261</c:v>
                </c:pt>
                <c:pt idx="657">
                  <c:v>111.39145475531392</c:v>
                </c:pt>
                <c:pt idx="658">
                  <c:v>110.20614022032827</c:v>
                </c:pt>
                <c:pt idx="659">
                  <c:v>108.66248631629773</c:v>
                </c:pt>
                <c:pt idx="660">
                  <c:v>108.61519279551008</c:v>
                </c:pt>
                <c:pt idx="661">
                  <c:v>108.32432110646994</c:v>
                </c:pt>
                <c:pt idx="662">
                  <c:v>108.31704518019494</c:v>
                </c:pt>
                <c:pt idx="663">
                  <c:v>107.92001111232376</c:v>
                </c:pt>
                <c:pt idx="664">
                  <c:v>105.88870478590586</c:v>
                </c:pt>
                <c:pt idx="665">
                  <c:v>105.30067765331535</c:v>
                </c:pt>
                <c:pt idx="666">
                  <c:v>102.32019367192848</c:v>
                </c:pt>
                <c:pt idx="667">
                  <c:v>97.544870968061986</c:v>
                </c:pt>
                <c:pt idx="668">
                  <c:v>100.56223066670636</c:v>
                </c:pt>
                <c:pt idx="669">
                  <c:v>98.873223599136139</c:v>
                </c:pt>
                <c:pt idx="670">
                  <c:v>102.39262221075711</c:v>
                </c:pt>
                <c:pt idx="671">
                  <c:v>103.31716093356749</c:v>
                </c:pt>
                <c:pt idx="672">
                  <c:v>100.1852053960915</c:v>
                </c:pt>
                <c:pt idx="673">
                  <c:v>100.59480697298318</c:v>
                </c:pt>
                <c:pt idx="674">
                  <c:v>102.42685213664188</c:v>
                </c:pt>
                <c:pt idx="675">
                  <c:v>99.926910013328168</c:v>
                </c:pt>
                <c:pt idx="676">
                  <c:v>100.4494538094435</c:v>
                </c:pt>
                <c:pt idx="677">
                  <c:v>101.63311472482117</c:v>
                </c:pt>
                <c:pt idx="678">
                  <c:v>103.00413074178067</c:v>
                </c:pt>
                <c:pt idx="679">
                  <c:v>101.79368118875406</c:v>
                </c:pt>
                <c:pt idx="680">
                  <c:v>101.16447892792533</c:v>
                </c:pt>
                <c:pt idx="681">
                  <c:v>100.61597330396506</c:v>
                </c:pt>
                <c:pt idx="682">
                  <c:v>101.49255705814457</c:v>
                </c:pt>
                <c:pt idx="683">
                  <c:v>103.00743798099661</c:v>
                </c:pt>
                <c:pt idx="684">
                  <c:v>102.30927978251594</c:v>
                </c:pt>
                <c:pt idx="685">
                  <c:v>100.9387598514388</c:v>
                </c:pt>
                <c:pt idx="686">
                  <c:v>101.01482635340497</c:v>
                </c:pt>
                <c:pt idx="687">
                  <c:v>98.156214137124749</c:v>
                </c:pt>
                <c:pt idx="688">
                  <c:v>99.750303439198049</c:v>
                </c:pt>
                <c:pt idx="689">
                  <c:v>98.580367566566451</c:v>
                </c:pt>
                <c:pt idx="690">
                  <c:v>101.01978721222883</c:v>
                </c:pt>
                <c:pt idx="691">
                  <c:v>98.536877370877107</c:v>
                </c:pt>
                <c:pt idx="692">
                  <c:v>97.71635132140743</c:v>
                </c:pt>
                <c:pt idx="693">
                  <c:v>100.23597151805586</c:v>
                </c:pt>
                <c:pt idx="694">
                  <c:v>100.4155546074803</c:v>
                </c:pt>
                <c:pt idx="695">
                  <c:v>101.36655124401801</c:v>
                </c:pt>
                <c:pt idx="696">
                  <c:v>104.16017620970541</c:v>
                </c:pt>
                <c:pt idx="697">
                  <c:v>104.61062219091369</c:v>
                </c:pt>
                <c:pt idx="698">
                  <c:v>104.7791260289648</c:v>
                </c:pt>
                <c:pt idx="699">
                  <c:v>105.41527349214694</c:v>
                </c:pt>
                <c:pt idx="700">
                  <c:v>106.09887983807755</c:v>
                </c:pt>
                <c:pt idx="701">
                  <c:v>105.35508173841723</c:v>
                </c:pt>
                <c:pt idx="702">
                  <c:v>104.87718567171682</c:v>
                </c:pt>
                <c:pt idx="703">
                  <c:v>103.67550030261239</c:v>
                </c:pt>
                <c:pt idx="704">
                  <c:v>104.81749000386947</c:v>
                </c:pt>
                <c:pt idx="705">
                  <c:v>105.46852004352327</c:v>
                </c:pt>
                <c:pt idx="706">
                  <c:v>105.04337444231678</c:v>
                </c:pt>
                <c:pt idx="707">
                  <c:v>104.92431383054368</c:v>
                </c:pt>
                <c:pt idx="708">
                  <c:v>104.97871791564555</c:v>
                </c:pt>
                <c:pt idx="709">
                  <c:v>105.43941633842317</c:v>
                </c:pt>
                <c:pt idx="710">
                  <c:v>106.56057043261995</c:v>
                </c:pt>
                <c:pt idx="711">
                  <c:v>106.11310096670603</c:v>
                </c:pt>
                <c:pt idx="712">
                  <c:v>105.25735281958679</c:v>
                </c:pt>
                <c:pt idx="713">
                  <c:v>106.45672312124009</c:v>
                </c:pt>
                <c:pt idx="714">
                  <c:v>105.76220288589695</c:v>
                </c:pt>
                <c:pt idx="715">
                  <c:v>105.18823151997407</c:v>
                </c:pt>
                <c:pt idx="716">
                  <c:v>105.1999722191906</c:v>
                </c:pt>
                <c:pt idx="717">
                  <c:v>105.56062665568662</c:v>
                </c:pt>
                <c:pt idx="718">
                  <c:v>106.04464111493648</c:v>
                </c:pt>
                <c:pt idx="719">
                  <c:v>105.25123442703735</c:v>
                </c:pt>
                <c:pt idx="720">
                  <c:v>105.0681787364362</c:v>
                </c:pt>
                <c:pt idx="721">
                  <c:v>104.09800011244612</c:v>
                </c:pt>
                <c:pt idx="722">
                  <c:v>103.7692605343837</c:v>
                </c:pt>
                <c:pt idx="723">
                  <c:v>104.1317339524485</c:v>
                </c:pt>
                <c:pt idx="724">
                  <c:v>102.17186399309448</c:v>
                </c:pt>
                <c:pt idx="725">
                  <c:v>101.17307774988673</c:v>
                </c:pt>
                <c:pt idx="726">
                  <c:v>101.63774485972345</c:v>
                </c:pt>
                <c:pt idx="727">
                  <c:v>103.66144453594472</c:v>
                </c:pt>
                <c:pt idx="728">
                  <c:v>103.83027909791744</c:v>
                </c:pt>
                <c:pt idx="729">
                  <c:v>104.67296365013379</c:v>
                </c:pt>
                <c:pt idx="730">
                  <c:v>104.75068377170788</c:v>
                </c:pt>
                <c:pt idx="731">
                  <c:v>104.26881901794837</c:v>
                </c:pt>
                <c:pt idx="732">
                  <c:v>103.80150611673893</c:v>
                </c:pt>
                <c:pt idx="733">
                  <c:v>104.80045772190749</c:v>
                </c:pt>
                <c:pt idx="734">
                  <c:v>105.71805124236442</c:v>
                </c:pt>
                <c:pt idx="735">
                  <c:v>105.42073043685323</c:v>
                </c:pt>
                <c:pt idx="736">
                  <c:v>105.10555053957609</c:v>
                </c:pt>
                <c:pt idx="737">
                  <c:v>105.75972245648499</c:v>
                </c:pt>
                <c:pt idx="738">
                  <c:v>106.17775749337726</c:v>
                </c:pt>
                <c:pt idx="739">
                  <c:v>103.76463039948143</c:v>
                </c:pt>
                <c:pt idx="740">
                  <c:v>103.15758664139936</c:v>
                </c:pt>
                <c:pt idx="741">
                  <c:v>102.91334702530371</c:v>
                </c:pt>
                <c:pt idx="742">
                  <c:v>101.45320091147514</c:v>
                </c:pt>
                <c:pt idx="743">
                  <c:v>101.31198179695535</c:v>
                </c:pt>
                <c:pt idx="744">
                  <c:v>100.67318854240045</c:v>
                </c:pt>
                <c:pt idx="745">
                  <c:v>98.436337298713156</c:v>
                </c:pt>
                <c:pt idx="746">
                  <c:v>97.134607943327154</c:v>
                </c:pt>
                <c:pt idx="747">
                  <c:v>99.511355405847851</c:v>
                </c:pt>
                <c:pt idx="748">
                  <c:v>100.22902631570243</c:v>
                </c:pt>
                <c:pt idx="749">
                  <c:v>100.91279802359384</c:v>
                </c:pt>
                <c:pt idx="750">
                  <c:v>100.08400387608435</c:v>
                </c:pt>
                <c:pt idx="751">
                  <c:v>99.793297549005018</c:v>
                </c:pt>
                <c:pt idx="752">
                  <c:v>100.59133437180645</c:v>
                </c:pt>
                <c:pt idx="753">
                  <c:v>103.20206900885347</c:v>
                </c:pt>
                <c:pt idx="754">
                  <c:v>103.42795344730081</c:v>
                </c:pt>
                <c:pt idx="755">
                  <c:v>103.42795344730081</c:v>
                </c:pt>
                <c:pt idx="756">
                  <c:v>104.41896767835112</c:v>
                </c:pt>
                <c:pt idx="757">
                  <c:v>103.7489210132058</c:v>
                </c:pt>
                <c:pt idx="758">
                  <c:v>103.22422751160015</c:v>
                </c:pt>
                <c:pt idx="759">
                  <c:v>100.76215327730871</c:v>
                </c:pt>
                <c:pt idx="760">
                  <c:v>101.48660402755591</c:v>
                </c:pt>
                <c:pt idx="761">
                  <c:v>100.43060254591273</c:v>
                </c:pt>
                <c:pt idx="762">
                  <c:v>98.457834353616619</c:v>
                </c:pt>
                <c:pt idx="763">
                  <c:v>97.769267148862141</c:v>
                </c:pt>
                <c:pt idx="764">
                  <c:v>97.097732226069638</c:v>
                </c:pt>
                <c:pt idx="765">
                  <c:v>98.047075242999398</c:v>
                </c:pt>
                <c:pt idx="766">
                  <c:v>98.571768744605066</c:v>
                </c:pt>
                <c:pt idx="767">
                  <c:v>97.865011724163011</c:v>
                </c:pt>
                <c:pt idx="768">
                  <c:v>95.977735665598431</c:v>
                </c:pt>
                <c:pt idx="769">
                  <c:v>95.577890444393731</c:v>
                </c:pt>
                <c:pt idx="770">
                  <c:v>97.179917120585245</c:v>
                </c:pt>
                <c:pt idx="771">
                  <c:v>93.819431353289204</c:v>
                </c:pt>
                <c:pt idx="772">
                  <c:v>95.476523562425783</c:v>
                </c:pt>
                <c:pt idx="773">
                  <c:v>97.563722231592735</c:v>
                </c:pt>
                <c:pt idx="774">
                  <c:v>97.183224359801173</c:v>
                </c:pt>
                <c:pt idx="775">
                  <c:v>97.753061676704135</c:v>
                </c:pt>
                <c:pt idx="776">
                  <c:v>99.057932909345254</c:v>
                </c:pt>
                <c:pt idx="777">
                  <c:v>98.089077181041574</c:v>
                </c:pt>
                <c:pt idx="778">
                  <c:v>100.60274434710136</c:v>
                </c:pt>
                <c:pt idx="779">
                  <c:v>100.21100186197569</c:v>
                </c:pt>
                <c:pt idx="780">
                  <c:v>97.927518545343901</c:v>
                </c:pt>
                <c:pt idx="781">
                  <c:v>96.524091584068373</c:v>
                </c:pt>
                <c:pt idx="782">
                  <c:v>97.543051986493239</c:v>
                </c:pt>
                <c:pt idx="783">
                  <c:v>96.704666845257591</c:v>
                </c:pt>
                <c:pt idx="784">
                  <c:v>94.080372527425268</c:v>
                </c:pt>
                <c:pt idx="785">
                  <c:v>93.134998197554623</c:v>
                </c:pt>
                <c:pt idx="786">
                  <c:v>93.798265022307319</c:v>
                </c:pt>
                <c:pt idx="787">
                  <c:v>91.560421606855243</c:v>
                </c:pt>
                <c:pt idx="788">
                  <c:v>94.381992743917166</c:v>
                </c:pt>
                <c:pt idx="789">
                  <c:v>96.31143610248472</c:v>
                </c:pt>
                <c:pt idx="790">
                  <c:v>96.937992571940725</c:v>
                </c:pt>
                <c:pt idx="791">
                  <c:v>99.718553942725222</c:v>
                </c:pt>
                <c:pt idx="792">
                  <c:v>98.753336177559063</c:v>
                </c:pt>
                <c:pt idx="793">
                  <c:v>98.394169998710169</c:v>
                </c:pt>
                <c:pt idx="794">
                  <c:v>99.841087155675041</c:v>
                </c:pt>
                <c:pt idx="795">
                  <c:v>98.593927247351729</c:v>
                </c:pt>
                <c:pt idx="796">
                  <c:v>97.020838914299517</c:v>
                </c:pt>
                <c:pt idx="797">
                  <c:v>99.429005149371463</c:v>
                </c:pt>
                <c:pt idx="798">
                  <c:v>100.80481666319407</c:v>
                </c:pt>
                <c:pt idx="799">
                  <c:v>100.82267575496002</c:v>
                </c:pt>
                <c:pt idx="800">
                  <c:v>101.74523013424084</c:v>
                </c:pt>
                <c:pt idx="801">
                  <c:v>101.64898947305758</c:v>
                </c:pt>
                <c:pt idx="802">
                  <c:v>101.37448861813623</c:v>
                </c:pt>
                <c:pt idx="803">
                  <c:v>102.51499006174616</c:v>
                </c:pt>
                <c:pt idx="804">
                  <c:v>102.23337864251059</c:v>
                </c:pt>
                <c:pt idx="805">
                  <c:v>101.29147691381664</c:v>
                </c:pt>
                <c:pt idx="806">
                  <c:v>101.63675268795866</c:v>
                </c:pt>
                <c:pt idx="807">
                  <c:v>99.824054873713067</c:v>
                </c:pt>
                <c:pt idx="808">
                  <c:v>101.52877132755889</c:v>
                </c:pt>
                <c:pt idx="809">
                  <c:v>102.10390022720732</c:v>
                </c:pt>
                <c:pt idx="810">
                  <c:v>101.53174784285322</c:v>
                </c:pt>
                <c:pt idx="811">
                  <c:v>102.11911352760058</c:v>
                </c:pt>
                <c:pt idx="812">
                  <c:v>102.54293623312067</c:v>
                </c:pt>
                <c:pt idx="813">
                  <c:v>102.35310070212688</c:v>
                </c:pt>
                <c:pt idx="814">
                  <c:v>102.26942754996411</c:v>
                </c:pt>
                <c:pt idx="815">
                  <c:v>102.40436290997363</c:v>
                </c:pt>
                <c:pt idx="816">
                  <c:v>102.50969847900066</c:v>
                </c:pt>
                <c:pt idx="817">
                  <c:v>100.97795063614745</c:v>
                </c:pt>
                <c:pt idx="818">
                  <c:v>100.96835964242128</c:v>
                </c:pt>
                <c:pt idx="819">
                  <c:v>102.57683543508385</c:v>
                </c:pt>
                <c:pt idx="820">
                  <c:v>102.10935717191359</c:v>
                </c:pt>
                <c:pt idx="821">
                  <c:v>101.63228791501717</c:v>
                </c:pt>
                <c:pt idx="822">
                  <c:v>101.94101869582329</c:v>
                </c:pt>
                <c:pt idx="823">
                  <c:v>100.72577364593359</c:v>
                </c:pt>
                <c:pt idx="824">
                  <c:v>101.88992184993732</c:v>
                </c:pt>
                <c:pt idx="825">
                  <c:v>101.48081635892805</c:v>
                </c:pt>
                <c:pt idx="826">
                  <c:v>102.59734031822256</c:v>
                </c:pt>
                <c:pt idx="827">
                  <c:v>102.52640003704107</c:v>
                </c:pt>
                <c:pt idx="828">
                  <c:v>103.22538504532572</c:v>
                </c:pt>
                <c:pt idx="829">
                  <c:v>105.21799667291735</c:v>
                </c:pt>
                <c:pt idx="830">
                  <c:v>105.25454166625327</c:v>
                </c:pt>
                <c:pt idx="831">
                  <c:v>104.90149387995382</c:v>
                </c:pt>
                <c:pt idx="832">
                  <c:v>105.06305251565151</c:v>
                </c:pt>
                <c:pt idx="833">
                  <c:v>105.92012355845711</c:v>
                </c:pt>
                <c:pt idx="834">
                  <c:v>106.00131628120795</c:v>
                </c:pt>
                <c:pt idx="835">
                  <c:v>105.52474311019388</c:v>
                </c:pt>
                <c:pt idx="836">
                  <c:v>104.35067318854239</c:v>
                </c:pt>
                <c:pt idx="837">
                  <c:v>103.53180075868067</c:v>
                </c:pt>
                <c:pt idx="838">
                  <c:v>103.92205498615921</c:v>
                </c:pt>
                <c:pt idx="839">
                  <c:v>104.50727096541618</c:v>
                </c:pt>
                <c:pt idx="840">
                  <c:v>104.54844609365439</c:v>
                </c:pt>
                <c:pt idx="841">
                  <c:v>103.21711694728593</c:v>
                </c:pt>
                <c:pt idx="842">
                  <c:v>102.28612910800452</c:v>
                </c:pt>
                <c:pt idx="843">
                  <c:v>101.06956116242844</c:v>
                </c:pt>
                <c:pt idx="844">
                  <c:v>101.15604546792474</c:v>
                </c:pt>
                <c:pt idx="845">
                  <c:v>101.29577632479734</c:v>
                </c:pt>
                <c:pt idx="846">
                  <c:v>101.11569714949052</c:v>
                </c:pt>
                <c:pt idx="847">
                  <c:v>101.80757159346092</c:v>
                </c:pt>
                <c:pt idx="848">
                  <c:v>101.90414297856579</c:v>
                </c:pt>
                <c:pt idx="849">
                  <c:v>100.94008274712519</c:v>
                </c:pt>
                <c:pt idx="850">
                  <c:v>101.50743963461622</c:v>
                </c:pt>
                <c:pt idx="851">
                  <c:v>101.72075656404303</c:v>
                </c:pt>
                <c:pt idx="852">
                  <c:v>101.99145409386607</c:v>
                </c:pt>
                <c:pt idx="853">
                  <c:v>101.95887778758926</c:v>
                </c:pt>
                <c:pt idx="854">
                  <c:v>100.09938253843839</c:v>
                </c:pt>
                <c:pt idx="855">
                  <c:v>101.80211464875467</c:v>
                </c:pt>
                <c:pt idx="856">
                  <c:v>101.47320970873143</c:v>
                </c:pt>
                <c:pt idx="857">
                  <c:v>102.84290283000459</c:v>
                </c:pt>
                <c:pt idx="858">
                  <c:v>103.5637156171143</c:v>
                </c:pt>
                <c:pt idx="859">
                  <c:v>103.61001696613717</c:v>
                </c:pt>
                <c:pt idx="860">
                  <c:v>103.69501301398631</c:v>
                </c:pt>
                <c:pt idx="861">
                  <c:v>103.69501301398631</c:v>
                </c:pt>
                <c:pt idx="862">
                  <c:v>103.03356517080238</c:v>
                </c:pt>
                <c:pt idx="863">
                  <c:v>102.39096859114917</c:v>
                </c:pt>
                <c:pt idx="864">
                  <c:v>102.28645983192609</c:v>
                </c:pt>
                <c:pt idx="865">
                  <c:v>102.68365926175807</c:v>
                </c:pt>
                <c:pt idx="866">
                  <c:v>103.92222034811999</c:v>
                </c:pt>
                <c:pt idx="867">
                  <c:v>104.20317031951238</c:v>
                </c:pt>
                <c:pt idx="868">
                  <c:v>103.05175498648993</c:v>
                </c:pt>
                <c:pt idx="869">
                  <c:v>101.13140653576613</c:v>
                </c:pt>
                <c:pt idx="870">
                  <c:v>99.960809215291363</c:v>
                </c:pt>
                <c:pt idx="871">
                  <c:v>97.952653563384885</c:v>
                </c:pt>
                <c:pt idx="872">
                  <c:v>98.668174767749122</c:v>
                </c:pt>
                <c:pt idx="873">
                  <c:v>98.398304047730065</c:v>
                </c:pt>
                <c:pt idx="874">
                  <c:v>99.565924852910541</c:v>
                </c:pt>
                <c:pt idx="875">
                  <c:v>102.59056047782992</c:v>
                </c:pt>
                <c:pt idx="876">
                  <c:v>102.96345169942487</c:v>
                </c:pt>
                <c:pt idx="877">
                  <c:v>103.53626553162216</c:v>
                </c:pt>
                <c:pt idx="878">
                  <c:v>104.8080643721041</c:v>
                </c:pt>
                <c:pt idx="879">
                  <c:v>101.51058151187134</c:v>
                </c:pt>
                <c:pt idx="880">
                  <c:v>98.922832187374937</c:v>
                </c:pt>
                <c:pt idx="881">
                  <c:v>101.53869304520666</c:v>
                </c:pt>
                <c:pt idx="882">
                  <c:v>105.17119923801208</c:v>
                </c:pt>
                <c:pt idx="883">
                  <c:v>107.55687624641577</c:v>
                </c:pt>
                <c:pt idx="884">
                  <c:v>108.77228665826628</c:v>
                </c:pt>
                <c:pt idx="885">
                  <c:v>107.85337024212298</c:v>
                </c:pt>
                <c:pt idx="886">
                  <c:v>108.23552173352252</c:v>
                </c:pt>
                <c:pt idx="887">
                  <c:v>106.88319161813294</c:v>
                </c:pt>
                <c:pt idx="888">
                  <c:v>108.04403258292075</c:v>
                </c:pt>
                <c:pt idx="889">
                  <c:v>108.98411533004595</c:v>
                </c:pt>
                <c:pt idx="890">
                  <c:v>110.50908333250651</c:v>
                </c:pt>
                <c:pt idx="891">
                  <c:v>110.47319978701378</c:v>
                </c:pt>
                <c:pt idx="892">
                  <c:v>110.30304232935471</c:v>
                </c:pt>
                <c:pt idx="893">
                  <c:v>110.03962072580673</c:v>
                </c:pt>
                <c:pt idx="894">
                  <c:v>110.28386034190238</c:v>
                </c:pt>
                <c:pt idx="895">
                  <c:v>110.71677795526628</c:v>
                </c:pt>
                <c:pt idx="896">
                  <c:v>110.74902353762151</c:v>
                </c:pt>
                <c:pt idx="897">
                  <c:v>111.2718980576584</c:v>
                </c:pt>
                <c:pt idx="898">
                  <c:v>110.79069475174208</c:v>
                </c:pt>
                <c:pt idx="899">
                  <c:v>111.29653698981701</c:v>
                </c:pt>
                <c:pt idx="900">
                  <c:v>110.96002539959717</c:v>
                </c:pt>
                <c:pt idx="901">
                  <c:v>111.18987852510361</c:v>
                </c:pt>
                <c:pt idx="902">
                  <c:v>111.626434101605</c:v>
                </c:pt>
                <c:pt idx="903">
                  <c:v>111.1407660227472</c:v>
                </c:pt>
                <c:pt idx="904">
                  <c:v>111.19649300353545</c:v>
                </c:pt>
                <c:pt idx="905">
                  <c:v>110.69246974702926</c:v>
                </c:pt>
                <c:pt idx="906">
                  <c:v>109.88963742736475</c:v>
                </c:pt>
                <c:pt idx="907">
                  <c:v>109.70773927048916</c:v>
                </c:pt>
                <c:pt idx="908">
                  <c:v>111.45660736786751</c:v>
                </c:pt>
                <c:pt idx="909">
                  <c:v>112.33815198087093</c:v>
                </c:pt>
                <c:pt idx="910">
                  <c:v>112.59710881147744</c:v>
                </c:pt>
                <c:pt idx="911">
                  <c:v>113.29444020015411</c:v>
                </c:pt>
                <c:pt idx="912">
                  <c:v>113.54446748487766</c:v>
                </c:pt>
                <c:pt idx="913">
                  <c:v>114.34300039356147</c:v>
                </c:pt>
                <c:pt idx="914">
                  <c:v>114.36466281042574</c:v>
                </c:pt>
                <c:pt idx="915">
                  <c:v>114.78087886574923</c:v>
                </c:pt>
                <c:pt idx="916">
                  <c:v>113.9992128770666</c:v>
                </c:pt>
                <c:pt idx="917">
                  <c:v>113.42424933937896</c:v>
                </c:pt>
                <c:pt idx="918">
                  <c:v>113.58646942291983</c:v>
                </c:pt>
                <c:pt idx="919">
                  <c:v>113.42094210016305</c:v>
                </c:pt>
                <c:pt idx="920">
                  <c:v>112.91807637738245</c:v>
                </c:pt>
                <c:pt idx="921">
                  <c:v>113.57902813468401</c:v>
                </c:pt>
                <c:pt idx="922">
                  <c:v>113.03779843699874</c:v>
                </c:pt>
                <c:pt idx="923">
                  <c:v>112.72559505501592</c:v>
                </c:pt>
                <c:pt idx="924">
                  <c:v>113.07533560209944</c:v>
                </c:pt>
                <c:pt idx="925">
                  <c:v>113.07533560209944</c:v>
                </c:pt>
                <c:pt idx="926">
                  <c:v>112.78992085776555</c:v>
                </c:pt>
                <c:pt idx="927">
                  <c:v>112.14037907575893</c:v>
                </c:pt>
                <c:pt idx="928">
                  <c:v>111.55268266709</c:v>
                </c:pt>
                <c:pt idx="929">
                  <c:v>114.01045749040075</c:v>
                </c:pt>
                <c:pt idx="930">
                  <c:v>112.87690124914424</c:v>
                </c:pt>
                <c:pt idx="931">
                  <c:v>113.2163893546584</c:v>
                </c:pt>
                <c:pt idx="932">
                  <c:v>113.41680805114314</c:v>
                </c:pt>
                <c:pt idx="933">
                  <c:v>112.06497402163595</c:v>
                </c:pt>
                <c:pt idx="934">
                  <c:v>110.80739630978246</c:v>
                </c:pt>
                <c:pt idx="935">
                  <c:v>110.22416467405505</c:v>
                </c:pt>
                <c:pt idx="936">
                  <c:v>110.35116265994635</c:v>
                </c:pt>
                <c:pt idx="937">
                  <c:v>111.29356047452268</c:v>
                </c:pt>
                <c:pt idx="938">
                  <c:v>110.9625058290091</c:v>
                </c:pt>
                <c:pt idx="939">
                  <c:v>112.67019879814927</c:v>
                </c:pt>
                <c:pt idx="940">
                  <c:v>112.95528281856156</c:v>
                </c:pt>
                <c:pt idx="941">
                  <c:v>113.02109687895836</c:v>
                </c:pt>
                <c:pt idx="942">
                  <c:v>114.288265584538</c:v>
                </c:pt>
                <c:pt idx="943">
                  <c:v>114.2556892782612</c:v>
                </c:pt>
                <c:pt idx="944">
                  <c:v>112.74444631854665</c:v>
                </c:pt>
                <c:pt idx="945">
                  <c:v>112.57296596520123</c:v>
                </c:pt>
                <c:pt idx="946">
                  <c:v>113.26269070368129</c:v>
                </c:pt>
                <c:pt idx="947">
                  <c:v>114.42088587709638</c:v>
                </c:pt>
                <c:pt idx="948">
                  <c:v>114.08867369785725</c:v>
                </c:pt>
                <c:pt idx="949">
                  <c:v>115.48085604579865</c:v>
                </c:pt>
                <c:pt idx="950">
                  <c:v>116.98267337374779</c:v>
                </c:pt>
                <c:pt idx="951">
                  <c:v>116.3032010768371</c:v>
                </c:pt>
                <c:pt idx="952">
                  <c:v>115.75271110934725</c:v>
                </c:pt>
                <c:pt idx="953">
                  <c:v>116.48741430116382</c:v>
                </c:pt>
                <c:pt idx="954">
                  <c:v>117.36565167495129</c:v>
                </c:pt>
                <c:pt idx="955">
                  <c:v>116.92545813531238</c:v>
                </c:pt>
                <c:pt idx="956">
                  <c:v>116.15040662506159</c:v>
                </c:pt>
                <c:pt idx="957">
                  <c:v>115.38527683245856</c:v>
                </c:pt>
                <c:pt idx="958">
                  <c:v>115.97743801406899</c:v>
                </c:pt>
                <c:pt idx="959">
                  <c:v>114.88604907281548</c:v>
                </c:pt>
                <c:pt idx="960">
                  <c:v>115.75436472895521</c:v>
                </c:pt>
                <c:pt idx="961">
                  <c:v>116.11584597525524</c:v>
                </c:pt>
                <c:pt idx="962">
                  <c:v>116.19819623173161</c:v>
                </c:pt>
                <c:pt idx="963">
                  <c:v>116.09186849093982</c:v>
                </c:pt>
                <c:pt idx="964">
                  <c:v>115.52848029050789</c:v>
                </c:pt>
                <c:pt idx="965">
                  <c:v>116.04507105603457</c:v>
                </c:pt>
                <c:pt idx="966">
                  <c:v>115.06034057949446</c:v>
                </c:pt>
                <c:pt idx="967">
                  <c:v>115.53129144384143</c:v>
                </c:pt>
                <c:pt idx="968">
                  <c:v>115.69152718385274</c:v>
                </c:pt>
                <c:pt idx="969">
                  <c:v>114.99634550066642</c:v>
                </c:pt>
                <c:pt idx="970">
                  <c:v>114.3831833500349</c:v>
                </c:pt>
                <c:pt idx="971">
                  <c:v>113.19720736720606</c:v>
                </c:pt>
                <c:pt idx="972">
                  <c:v>112.28920484047531</c:v>
                </c:pt>
                <c:pt idx="973">
                  <c:v>110.68105977173434</c:v>
                </c:pt>
                <c:pt idx="974">
                  <c:v>112.56023309421992</c:v>
                </c:pt>
                <c:pt idx="975">
                  <c:v>113.1593394781838</c:v>
                </c:pt>
                <c:pt idx="976">
                  <c:v>114.29554151081302</c:v>
                </c:pt>
                <c:pt idx="977">
                  <c:v>112.90881610757786</c:v>
                </c:pt>
                <c:pt idx="978">
                  <c:v>111.29571018001303</c:v>
                </c:pt>
                <c:pt idx="979">
                  <c:v>111.6719086408239</c:v>
                </c:pt>
                <c:pt idx="980">
                  <c:v>112.32608055773281</c:v>
                </c:pt>
                <c:pt idx="981">
                  <c:v>111.6146934023885</c:v>
                </c:pt>
                <c:pt idx="982">
                  <c:v>112.35865686400963</c:v>
                </c:pt>
                <c:pt idx="983">
                  <c:v>112.04546131026203</c:v>
                </c:pt>
                <c:pt idx="984">
                  <c:v>112.08167557967634</c:v>
                </c:pt>
                <c:pt idx="985">
                  <c:v>112.77222712796041</c:v>
                </c:pt>
                <c:pt idx="986">
                  <c:v>112.7389893738404</c:v>
                </c:pt>
                <c:pt idx="987">
                  <c:v>112.92899026679497</c:v>
                </c:pt>
                <c:pt idx="988">
                  <c:v>113.11998333151433</c:v>
                </c:pt>
                <c:pt idx="989">
                  <c:v>112.43736915734853</c:v>
                </c:pt>
                <c:pt idx="990">
                  <c:v>111.98311985104195</c:v>
                </c:pt>
                <c:pt idx="991">
                  <c:v>112.17808160282041</c:v>
                </c:pt>
                <c:pt idx="992">
                  <c:v>111.66777459180399</c:v>
                </c:pt>
                <c:pt idx="993">
                  <c:v>111.3005056768761</c:v>
                </c:pt>
                <c:pt idx="994">
                  <c:v>111.56690379571845</c:v>
                </c:pt>
                <c:pt idx="995">
                  <c:v>112.112763628306</c:v>
                </c:pt>
                <c:pt idx="996">
                  <c:v>114.13662866648806</c:v>
                </c:pt>
                <c:pt idx="997">
                  <c:v>114.6214699355419</c:v>
                </c:pt>
                <c:pt idx="998">
                  <c:v>114.99618013870561</c:v>
                </c:pt>
                <c:pt idx="999">
                  <c:v>113.94133619078801</c:v>
                </c:pt>
                <c:pt idx="1000">
                  <c:v>115.23363991440864</c:v>
                </c:pt>
                <c:pt idx="1001">
                  <c:v>114.91316843438601</c:v>
                </c:pt>
                <c:pt idx="1002">
                  <c:v>115.73700172307164</c:v>
                </c:pt>
                <c:pt idx="1003">
                  <c:v>115.94585387955696</c:v>
                </c:pt>
                <c:pt idx="1004">
                  <c:v>116.03713368191634</c:v>
                </c:pt>
                <c:pt idx="1005">
                  <c:v>116.48030373684959</c:v>
                </c:pt>
                <c:pt idx="1006">
                  <c:v>116.4383017988074</c:v>
                </c:pt>
                <c:pt idx="1007">
                  <c:v>116.80639752353927</c:v>
                </c:pt>
                <c:pt idx="1008">
                  <c:v>116.88064504393667</c:v>
                </c:pt>
                <c:pt idx="1009">
                  <c:v>116.88064504393667</c:v>
                </c:pt>
                <c:pt idx="1010">
                  <c:v>117.50753223731425</c:v>
                </c:pt>
                <c:pt idx="1011">
                  <c:v>117.74201549772296</c:v>
                </c:pt>
                <c:pt idx="1012">
                  <c:v>118.11523744323951</c:v>
                </c:pt>
                <c:pt idx="1013">
                  <c:v>118.69499647779023</c:v>
                </c:pt>
                <c:pt idx="1014">
                  <c:v>118.89095040133346</c:v>
                </c:pt>
                <c:pt idx="1015">
                  <c:v>118.98305701349685</c:v>
                </c:pt>
                <c:pt idx="1016">
                  <c:v>119.22680054371013</c:v>
                </c:pt>
                <c:pt idx="1017">
                  <c:v>119.6851838990366</c:v>
                </c:pt>
                <c:pt idx="1018">
                  <c:v>120.30859849123748</c:v>
                </c:pt>
                <c:pt idx="1019">
                  <c:v>120.55697215635304</c:v>
                </c:pt>
                <c:pt idx="1020">
                  <c:v>120.58806020498267</c:v>
                </c:pt>
                <c:pt idx="1021">
                  <c:v>121.33946495483966</c:v>
                </c:pt>
                <c:pt idx="1022">
                  <c:v>121.16285838070952</c:v>
                </c:pt>
                <c:pt idx="1023">
                  <c:v>119.39761944921239</c:v>
                </c:pt>
                <c:pt idx="1024">
                  <c:v>119.84790006845985</c:v>
                </c:pt>
                <c:pt idx="1025">
                  <c:v>119.20017726802197</c:v>
                </c:pt>
                <c:pt idx="1026">
                  <c:v>119.03481530722597</c:v>
                </c:pt>
                <c:pt idx="1027">
                  <c:v>118.25331468050415</c:v>
                </c:pt>
                <c:pt idx="1028">
                  <c:v>118.2394242757973</c:v>
                </c:pt>
                <c:pt idx="1029">
                  <c:v>118.47241927855885</c:v>
                </c:pt>
                <c:pt idx="1030">
                  <c:v>118.4238028620848</c:v>
                </c:pt>
                <c:pt idx="1031">
                  <c:v>118.80413537191559</c:v>
                </c:pt>
                <c:pt idx="1032">
                  <c:v>117.71258106870125</c:v>
                </c:pt>
                <c:pt idx="1033">
                  <c:v>117.39293639848263</c:v>
                </c:pt>
                <c:pt idx="1034">
                  <c:v>117.53349406515923</c:v>
                </c:pt>
                <c:pt idx="1035">
                  <c:v>118.08084215539394</c:v>
                </c:pt>
                <c:pt idx="1036">
                  <c:v>118.86713827897886</c:v>
                </c:pt>
                <c:pt idx="1037">
                  <c:v>118.60007871229332</c:v>
                </c:pt>
                <c:pt idx="1038">
                  <c:v>118.83274299113329</c:v>
                </c:pt>
                <c:pt idx="1039">
                  <c:v>118.87573710094024</c:v>
                </c:pt>
                <c:pt idx="1040">
                  <c:v>119.54842955745832</c:v>
                </c:pt>
                <c:pt idx="1041">
                  <c:v>120.03211329278658</c:v>
                </c:pt>
                <c:pt idx="1042">
                  <c:v>120.36564836771208</c:v>
                </c:pt>
                <c:pt idx="1043">
                  <c:v>120.19433337632745</c:v>
                </c:pt>
                <c:pt idx="1044">
                  <c:v>120.75408361362186</c:v>
                </c:pt>
                <c:pt idx="1045">
                  <c:v>120.34911217163248</c:v>
                </c:pt>
                <c:pt idx="1046">
                  <c:v>120.71356993322684</c:v>
                </c:pt>
                <c:pt idx="1047">
                  <c:v>120.71191631361886</c:v>
                </c:pt>
                <c:pt idx="1048">
                  <c:v>120.29801532574653</c:v>
                </c:pt>
                <c:pt idx="1049">
                  <c:v>120.7514378222491</c:v>
                </c:pt>
                <c:pt idx="1050">
                  <c:v>120.2408000873111</c:v>
                </c:pt>
                <c:pt idx="1051">
                  <c:v>119.78324354178862</c:v>
                </c:pt>
                <c:pt idx="1052">
                  <c:v>119.93703016532888</c:v>
                </c:pt>
                <c:pt idx="1053">
                  <c:v>120.10966805239988</c:v>
                </c:pt>
                <c:pt idx="1054">
                  <c:v>122.08508203606874</c:v>
                </c:pt>
                <c:pt idx="1055">
                  <c:v>122.07598712822498</c:v>
                </c:pt>
                <c:pt idx="1056">
                  <c:v>121.94220930194102</c:v>
                </c:pt>
                <c:pt idx="1057">
                  <c:v>121.54302552857949</c:v>
                </c:pt>
                <c:pt idx="1058">
                  <c:v>121.35897766621358</c:v>
                </c:pt>
                <c:pt idx="1059">
                  <c:v>121.28654912738493</c:v>
                </c:pt>
                <c:pt idx="1060">
                  <c:v>120.96161287442082</c:v>
                </c:pt>
                <c:pt idx="1061">
                  <c:v>121.42661070817913</c:v>
                </c:pt>
                <c:pt idx="1062">
                  <c:v>121.82347941408949</c:v>
                </c:pt>
                <c:pt idx="1063">
                  <c:v>121.67085032427481</c:v>
                </c:pt>
                <c:pt idx="1064">
                  <c:v>121.84927587997367</c:v>
                </c:pt>
                <c:pt idx="1065">
                  <c:v>122.63160331649946</c:v>
                </c:pt>
                <c:pt idx="1066">
                  <c:v>122.78059444317665</c:v>
                </c:pt>
                <c:pt idx="1067">
                  <c:v>122.86079499416273</c:v>
                </c:pt>
                <c:pt idx="1068">
                  <c:v>122.00967698194577</c:v>
                </c:pt>
                <c:pt idx="1069">
                  <c:v>121.1230061481577</c:v>
                </c:pt>
                <c:pt idx="1070">
                  <c:v>121.38741992347049</c:v>
                </c:pt>
                <c:pt idx="1071">
                  <c:v>121.32309412072084</c:v>
                </c:pt>
                <c:pt idx="1072">
                  <c:v>120.60674610655262</c:v>
                </c:pt>
                <c:pt idx="1073">
                  <c:v>121.4322330148462</c:v>
                </c:pt>
                <c:pt idx="1074">
                  <c:v>121.93327975605803</c:v>
                </c:pt>
                <c:pt idx="1075">
                  <c:v>121.86382773252373</c:v>
                </c:pt>
                <c:pt idx="1076">
                  <c:v>121.09324099521442</c:v>
                </c:pt>
                <c:pt idx="1077">
                  <c:v>120.42798982693216</c:v>
                </c:pt>
                <c:pt idx="1078">
                  <c:v>121.07505117952687</c:v>
                </c:pt>
                <c:pt idx="1079">
                  <c:v>121.23809807287171</c:v>
                </c:pt>
                <c:pt idx="1080">
                  <c:v>120.76714720852473</c:v>
                </c:pt>
                <c:pt idx="1081">
                  <c:v>121.5306233815198</c:v>
                </c:pt>
                <c:pt idx="1082">
                  <c:v>121.52351281720557</c:v>
                </c:pt>
                <c:pt idx="1083">
                  <c:v>121.79735222428374</c:v>
                </c:pt>
                <c:pt idx="1084">
                  <c:v>121.52433962700955</c:v>
                </c:pt>
                <c:pt idx="1085">
                  <c:v>121.17046503090616</c:v>
                </c:pt>
                <c:pt idx="1086">
                  <c:v>118.19246147893124</c:v>
                </c:pt>
                <c:pt idx="1087">
                  <c:v>117.64445194085333</c:v>
                </c:pt>
                <c:pt idx="1088">
                  <c:v>117.71357324046605</c:v>
                </c:pt>
                <c:pt idx="1089">
                  <c:v>117.64759381810845</c:v>
                </c:pt>
                <c:pt idx="1090">
                  <c:v>120.13017293553861</c:v>
                </c:pt>
                <c:pt idx="1091">
                  <c:v>120.31140964457101</c:v>
                </c:pt>
                <c:pt idx="1092">
                  <c:v>120.52770308929215</c:v>
                </c:pt>
                <c:pt idx="1093">
                  <c:v>119.67526218138885</c:v>
                </c:pt>
                <c:pt idx="1094">
                  <c:v>119.12576438566379</c:v>
                </c:pt>
                <c:pt idx="1095">
                  <c:v>119.88824838689408</c:v>
                </c:pt>
                <c:pt idx="1096">
                  <c:v>119.63160662373869</c:v>
                </c:pt>
                <c:pt idx="1097">
                  <c:v>119.85600280453885</c:v>
                </c:pt>
                <c:pt idx="1098">
                  <c:v>120.67173335714546</c:v>
                </c:pt>
                <c:pt idx="1099">
                  <c:v>120.72845250969849</c:v>
                </c:pt>
                <c:pt idx="1100">
                  <c:v>121.41222421758988</c:v>
                </c:pt>
                <c:pt idx="1101">
                  <c:v>122.123776734895</c:v>
                </c:pt>
                <c:pt idx="1102">
                  <c:v>122.14676204744566</c:v>
                </c:pt>
                <c:pt idx="1103">
                  <c:v>122.95306696828689</c:v>
                </c:pt>
                <c:pt idx="1104">
                  <c:v>123.26692396987767</c:v>
                </c:pt>
                <c:pt idx="1105">
                  <c:v>124.3857629966233</c:v>
                </c:pt>
                <c:pt idx="1106">
                  <c:v>124.07885119738596</c:v>
                </c:pt>
                <c:pt idx="1107">
                  <c:v>122.97009925024886</c:v>
                </c:pt>
                <c:pt idx="1108">
                  <c:v>123.53712541381829</c:v>
                </c:pt>
                <c:pt idx="1109">
                  <c:v>123.96094811933843</c:v>
                </c:pt>
                <c:pt idx="1110">
                  <c:v>123.77822315265885</c:v>
                </c:pt>
                <c:pt idx="1111">
                  <c:v>124.26785991857577</c:v>
                </c:pt>
                <c:pt idx="1112">
                  <c:v>124.31432662955943</c:v>
                </c:pt>
                <c:pt idx="1113">
                  <c:v>124.80908961626102</c:v>
                </c:pt>
                <c:pt idx="1114">
                  <c:v>124.80908961626102</c:v>
                </c:pt>
                <c:pt idx="1115">
                  <c:v>124.4598451550599</c:v>
                </c:pt>
                <c:pt idx="1116">
                  <c:v>124.35136770877773</c:v>
                </c:pt>
                <c:pt idx="1117">
                  <c:v>124.74525989939377</c:v>
                </c:pt>
                <c:pt idx="1118">
                  <c:v>124.80908961626102</c:v>
                </c:pt>
                <c:pt idx="1119">
                  <c:v>124.43404868917574</c:v>
                </c:pt>
                <c:pt idx="1120">
                  <c:v>123.66792672480793</c:v>
                </c:pt>
                <c:pt idx="1121">
                  <c:v>123.19433006908822</c:v>
                </c:pt>
                <c:pt idx="1122">
                  <c:v>124.47340483584517</c:v>
                </c:pt>
                <c:pt idx="1123">
                  <c:v>124.21775524445458</c:v>
                </c:pt>
                <c:pt idx="1124">
                  <c:v>124.02874652326477</c:v>
                </c:pt>
                <c:pt idx="1125">
                  <c:v>123.59814397735202</c:v>
                </c:pt>
                <c:pt idx="1126">
                  <c:v>122.6879917451309</c:v>
                </c:pt>
                <c:pt idx="1127">
                  <c:v>123.41856088792757</c:v>
                </c:pt>
                <c:pt idx="1128">
                  <c:v>124.41519742564499</c:v>
                </c:pt>
                <c:pt idx="1129">
                  <c:v>123.57019780597751</c:v>
                </c:pt>
                <c:pt idx="1130">
                  <c:v>123.15811579967391</c:v>
                </c:pt>
                <c:pt idx="1131">
                  <c:v>123.01755813299731</c:v>
                </c:pt>
                <c:pt idx="1132">
                  <c:v>122.76686940043061</c:v>
                </c:pt>
                <c:pt idx="1133">
                  <c:v>123.14174496555511</c:v>
                </c:pt>
                <c:pt idx="1134">
                  <c:v>122.93603468632487</c:v>
                </c:pt>
                <c:pt idx="1135">
                  <c:v>122.16610939685879</c:v>
                </c:pt>
                <c:pt idx="1136">
                  <c:v>121.54633276779543</c:v>
                </c:pt>
                <c:pt idx="1137">
                  <c:v>120.92457179520252</c:v>
                </c:pt>
                <c:pt idx="1138">
                  <c:v>121.98900673684628</c:v>
                </c:pt>
                <c:pt idx="1139">
                  <c:v>121.66059788270545</c:v>
                </c:pt>
                <c:pt idx="1140">
                  <c:v>121.83207823605089</c:v>
                </c:pt>
                <c:pt idx="1141">
                  <c:v>121.33070077091746</c:v>
                </c:pt>
                <c:pt idx="1142">
                  <c:v>121.55625448544318</c:v>
                </c:pt>
                <c:pt idx="1143">
                  <c:v>121.87226119252431</c:v>
                </c:pt>
                <c:pt idx="1144">
                  <c:v>121.20634857639887</c:v>
                </c:pt>
                <c:pt idx="1145">
                  <c:v>122.64780878865749</c:v>
                </c:pt>
                <c:pt idx="1146">
                  <c:v>122.59009746433969</c:v>
                </c:pt>
                <c:pt idx="1147">
                  <c:v>122.01050379174976</c:v>
                </c:pt>
                <c:pt idx="1148">
                  <c:v>122.43614547883863</c:v>
                </c:pt>
                <c:pt idx="1149">
                  <c:v>122.20612699137141</c:v>
                </c:pt>
                <c:pt idx="1150">
                  <c:v>122.87898480985027</c:v>
                </c:pt>
                <c:pt idx="1151">
                  <c:v>123.82088653854422</c:v>
                </c:pt>
                <c:pt idx="1152">
                  <c:v>123.24278112360145</c:v>
                </c:pt>
                <c:pt idx="1153">
                  <c:v>121.99958990233722</c:v>
                </c:pt>
                <c:pt idx="1154">
                  <c:v>122.94364133652151</c:v>
                </c:pt>
                <c:pt idx="1155">
                  <c:v>123.23302476791449</c:v>
                </c:pt>
                <c:pt idx="1156">
                  <c:v>123.07907278241343</c:v>
                </c:pt>
                <c:pt idx="1157">
                  <c:v>121.84481110703219</c:v>
                </c:pt>
                <c:pt idx="1158">
                  <c:v>121.90483749880113</c:v>
                </c:pt>
                <c:pt idx="1159">
                  <c:v>122.75909738827318</c:v>
                </c:pt>
                <c:pt idx="1160">
                  <c:v>122.5568597102197</c:v>
                </c:pt>
                <c:pt idx="1161">
                  <c:v>123.60426236990148</c:v>
                </c:pt>
                <c:pt idx="1162">
                  <c:v>124.21510945308185</c:v>
                </c:pt>
                <c:pt idx="1163">
                  <c:v>124.54963669977212</c:v>
                </c:pt>
                <c:pt idx="1164">
                  <c:v>124.728062255471</c:v>
                </c:pt>
                <c:pt idx="1165">
                  <c:v>123.98939037659534</c:v>
                </c:pt>
                <c:pt idx="1166">
                  <c:v>122.20149685646911</c:v>
                </c:pt>
                <c:pt idx="1167">
                  <c:v>120.87893189402283</c:v>
                </c:pt>
                <c:pt idx="1168">
                  <c:v>121.6053669877996</c:v>
                </c:pt>
                <c:pt idx="1169">
                  <c:v>122.10079142234437</c:v>
                </c:pt>
                <c:pt idx="1170">
                  <c:v>122.91404154553902</c:v>
                </c:pt>
                <c:pt idx="1171">
                  <c:v>122.16726693058435</c:v>
                </c:pt>
                <c:pt idx="1172">
                  <c:v>121.11076936305878</c:v>
                </c:pt>
                <c:pt idx="1173">
                  <c:v>121.02643476305283</c:v>
                </c:pt>
                <c:pt idx="1174">
                  <c:v>122.06590004861641</c:v>
                </c:pt>
                <c:pt idx="1175">
                  <c:v>122.08094798704884</c:v>
                </c:pt>
                <c:pt idx="1176">
                  <c:v>122.48459653335186</c:v>
                </c:pt>
                <c:pt idx="1177">
                  <c:v>122.3919938353061</c:v>
                </c:pt>
                <c:pt idx="1178">
                  <c:v>122.3919938353061</c:v>
                </c:pt>
                <c:pt idx="1179">
                  <c:v>121.33318120032941</c:v>
                </c:pt>
                <c:pt idx="1180">
                  <c:v>121.79338353722464</c:v>
                </c:pt>
                <c:pt idx="1181">
                  <c:v>122.8741893129872</c:v>
                </c:pt>
                <c:pt idx="1182">
                  <c:v>123.00449453809443</c:v>
                </c:pt>
                <c:pt idx="1183">
                  <c:v>121.92005079919434</c:v>
                </c:pt>
                <c:pt idx="1184">
                  <c:v>121.6093356748587</c:v>
                </c:pt>
                <c:pt idx="1185">
                  <c:v>122.3179116768695</c:v>
                </c:pt>
                <c:pt idx="1186">
                  <c:v>121.99744019684688</c:v>
                </c:pt>
                <c:pt idx="1187">
                  <c:v>122.59257789375164</c:v>
                </c:pt>
                <c:pt idx="1188">
                  <c:v>122.37926096432481</c:v>
                </c:pt>
                <c:pt idx="1189">
                  <c:v>122.03216620861403</c:v>
                </c:pt>
                <c:pt idx="1190">
                  <c:v>120.63799951714307</c:v>
                </c:pt>
                <c:pt idx="1191">
                  <c:v>119.31642672646154</c:v>
                </c:pt>
                <c:pt idx="1192">
                  <c:v>119.94166030023116</c:v>
                </c:pt>
                <c:pt idx="1193">
                  <c:v>120.30496052809995</c:v>
                </c:pt>
                <c:pt idx="1194">
                  <c:v>120.25039108103728</c:v>
                </c:pt>
                <c:pt idx="1195">
                  <c:v>120.1172747025965</c:v>
                </c:pt>
                <c:pt idx="1196">
                  <c:v>120.89017650735695</c:v>
                </c:pt>
                <c:pt idx="1197">
                  <c:v>120.7355630740127</c:v>
                </c:pt>
                <c:pt idx="1198">
                  <c:v>120.47842522497494</c:v>
                </c:pt>
                <c:pt idx="1199">
                  <c:v>120.9376353901054</c:v>
                </c:pt>
                <c:pt idx="1200">
                  <c:v>121.09158737560645</c:v>
                </c:pt>
                <c:pt idx="1201">
                  <c:v>121.91740500782163</c:v>
                </c:pt>
                <c:pt idx="1202">
                  <c:v>123.01011684476151</c:v>
                </c:pt>
                <c:pt idx="1203">
                  <c:v>123.49413130401135</c:v>
                </c:pt>
                <c:pt idx="1204">
                  <c:v>123.48536712008915</c:v>
                </c:pt>
                <c:pt idx="1205">
                  <c:v>124.15359480366574</c:v>
                </c:pt>
                <c:pt idx="1206">
                  <c:v>124.39965340133017</c:v>
                </c:pt>
                <c:pt idx="1207">
                  <c:v>124.15194118405779</c:v>
                </c:pt>
                <c:pt idx="1208">
                  <c:v>124.654310820956</c:v>
                </c:pt>
                <c:pt idx="1209">
                  <c:v>124.580559386441</c:v>
                </c:pt>
                <c:pt idx="1210">
                  <c:v>124.95146626450637</c:v>
                </c:pt>
                <c:pt idx="1211">
                  <c:v>124.60751338605071</c:v>
                </c:pt>
                <c:pt idx="1212">
                  <c:v>124.46745180525653</c:v>
                </c:pt>
                <c:pt idx="1213">
                  <c:v>124.28886088759685</c:v>
                </c:pt>
                <c:pt idx="1214">
                  <c:v>124.73037732292214</c:v>
                </c:pt>
                <c:pt idx="1215">
                  <c:v>124.40246455466371</c:v>
                </c:pt>
                <c:pt idx="1216">
                  <c:v>124.40560643191883</c:v>
                </c:pt>
                <c:pt idx="1217">
                  <c:v>124.42578059113593</c:v>
                </c:pt>
                <c:pt idx="1218">
                  <c:v>124.4603412409423</c:v>
                </c:pt>
                <c:pt idx="1219">
                  <c:v>123.14852480594773</c:v>
                </c:pt>
                <c:pt idx="1220">
                  <c:v>123.79823194991518</c:v>
                </c:pt>
                <c:pt idx="1221">
                  <c:v>124.10464766327011</c:v>
                </c:pt>
                <c:pt idx="1222">
                  <c:v>123.81989436677945</c:v>
                </c:pt>
                <c:pt idx="1223">
                  <c:v>123.90704012011892</c:v>
                </c:pt>
                <c:pt idx="1224">
                  <c:v>123.82237479619138</c:v>
                </c:pt>
                <c:pt idx="1225">
                  <c:v>124.93625296411315</c:v>
                </c:pt>
                <c:pt idx="1226">
                  <c:v>125.01943003039354</c:v>
                </c:pt>
                <c:pt idx="1227">
                  <c:v>125.05134488882715</c:v>
                </c:pt>
                <c:pt idx="1228">
                  <c:v>124.23826012759326</c:v>
                </c:pt>
                <c:pt idx="1229">
                  <c:v>124.51292634447542</c:v>
                </c:pt>
                <c:pt idx="1230">
                  <c:v>123.75854507932414</c:v>
                </c:pt>
                <c:pt idx="1231">
                  <c:v>122.91338009769584</c:v>
                </c:pt>
                <c:pt idx="1232">
                  <c:v>122.6188704455182</c:v>
                </c:pt>
                <c:pt idx="1233">
                  <c:v>122.6063029364977</c:v>
                </c:pt>
                <c:pt idx="1234">
                  <c:v>121.91492457840967</c:v>
                </c:pt>
                <c:pt idx="1235">
                  <c:v>122.15188826823031</c:v>
                </c:pt>
                <c:pt idx="1236">
                  <c:v>122.04837168077205</c:v>
                </c:pt>
                <c:pt idx="1237">
                  <c:v>122.19355948235091</c:v>
                </c:pt>
                <c:pt idx="1238">
                  <c:v>122.55537145257253</c:v>
                </c:pt>
                <c:pt idx="1239">
                  <c:v>122.68236943846387</c:v>
                </c:pt>
                <c:pt idx="1240">
                  <c:v>122.65293500944216</c:v>
                </c:pt>
                <c:pt idx="1241">
                  <c:v>122.52725991923722</c:v>
                </c:pt>
                <c:pt idx="1242">
                  <c:v>122.10161823214834</c:v>
                </c:pt>
                <c:pt idx="1243">
                  <c:v>123.37077128125753</c:v>
                </c:pt>
                <c:pt idx="1244">
                  <c:v>122.26135788627728</c:v>
                </c:pt>
                <c:pt idx="1245">
                  <c:v>121.15525173051292</c:v>
                </c:pt>
                <c:pt idx="1246">
                  <c:v>120.72233411714902</c:v>
                </c:pt>
                <c:pt idx="1247">
                  <c:v>121.358646942292</c:v>
                </c:pt>
                <c:pt idx="1248">
                  <c:v>121.16897677325898</c:v>
                </c:pt>
                <c:pt idx="1249">
                  <c:v>121.50846487877314</c:v>
                </c:pt>
                <c:pt idx="1250">
                  <c:v>121.05735744972171</c:v>
                </c:pt>
                <c:pt idx="1251">
                  <c:v>122.2679723647091</c:v>
                </c:pt>
                <c:pt idx="1252">
                  <c:v>123.25220675536681</c:v>
                </c:pt>
                <c:pt idx="1253">
                  <c:v>124.02825043738237</c:v>
                </c:pt>
                <c:pt idx="1254">
                  <c:v>123.96375927267196</c:v>
                </c:pt>
                <c:pt idx="1255">
                  <c:v>123.16357274438016</c:v>
                </c:pt>
                <c:pt idx="1256">
                  <c:v>123.86553426795912</c:v>
                </c:pt>
                <c:pt idx="1257">
                  <c:v>124.63347521389569</c:v>
                </c:pt>
                <c:pt idx="1258">
                  <c:v>124.75055148213924</c:v>
                </c:pt>
                <c:pt idx="1259">
                  <c:v>124.43851346211723</c:v>
                </c:pt>
                <c:pt idx="1260">
                  <c:v>125.74090426534642</c:v>
                </c:pt>
                <c:pt idx="1261">
                  <c:v>125.55371452572534</c:v>
                </c:pt>
                <c:pt idx="1262">
                  <c:v>126.01705873987572</c:v>
                </c:pt>
                <c:pt idx="1263">
                  <c:v>126.05343837125082</c:v>
                </c:pt>
                <c:pt idx="1264">
                  <c:v>127.12647213485599</c:v>
                </c:pt>
                <c:pt idx="1265">
                  <c:v>126.47048123637832</c:v>
                </c:pt>
                <c:pt idx="1266">
                  <c:v>126.85097910816987</c:v>
                </c:pt>
                <c:pt idx="1267">
                  <c:v>127.26058068506151</c:v>
                </c:pt>
                <c:pt idx="1268">
                  <c:v>127.72921648195737</c:v>
                </c:pt>
                <c:pt idx="1269">
                  <c:v>127.27099848859167</c:v>
                </c:pt>
                <c:pt idx="1270">
                  <c:v>127.84166261529863</c:v>
                </c:pt>
                <c:pt idx="1271">
                  <c:v>128.13088068473078</c:v>
                </c:pt>
                <c:pt idx="1272">
                  <c:v>128.36949799415939</c:v>
                </c:pt>
                <c:pt idx="1273">
                  <c:v>128.62911627260911</c:v>
                </c:pt>
                <c:pt idx="1274">
                  <c:v>128.47202240985294</c:v>
                </c:pt>
                <c:pt idx="1275">
                  <c:v>128.25357925964141</c:v>
                </c:pt>
                <c:pt idx="1276">
                  <c:v>127.74922527921366</c:v>
                </c:pt>
                <c:pt idx="1277">
                  <c:v>127.34458456114588</c:v>
                </c:pt>
                <c:pt idx="1278">
                  <c:v>127.8378592902003</c:v>
                </c:pt>
                <c:pt idx="1279">
                  <c:v>127.58402868037848</c:v>
                </c:pt>
                <c:pt idx="1280">
                  <c:v>127.85505693412308</c:v>
                </c:pt>
                <c:pt idx="1281">
                  <c:v>126.39325720068659</c:v>
                </c:pt>
                <c:pt idx="1282">
                  <c:v>125.93702355085045</c:v>
                </c:pt>
                <c:pt idx="1283">
                  <c:v>126.7588724960065</c:v>
                </c:pt>
                <c:pt idx="1284">
                  <c:v>126.8579243105233</c:v>
                </c:pt>
                <c:pt idx="1285">
                  <c:v>125.47632512807283</c:v>
                </c:pt>
                <c:pt idx="1286">
                  <c:v>124.57625997546029</c:v>
                </c:pt>
                <c:pt idx="1287">
                  <c:v>123.86255775266481</c:v>
                </c:pt>
                <c:pt idx="1288">
                  <c:v>123.08601798476685</c:v>
                </c:pt>
                <c:pt idx="1289">
                  <c:v>121.29266751993437</c:v>
                </c:pt>
                <c:pt idx="1290">
                  <c:v>118.09159068284568</c:v>
                </c:pt>
                <c:pt idx="1291">
                  <c:v>120.37391646575189</c:v>
                </c:pt>
                <c:pt idx="1292">
                  <c:v>118.57593586601712</c:v>
                </c:pt>
                <c:pt idx="1293">
                  <c:v>117.28181316082772</c:v>
                </c:pt>
                <c:pt idx="1294">
                  <c:v>118.68127143504417</c:v>
                </c:pt>
                <c:pt idx="1295">
                  <c:v>118.53161886052379</c:v>
                </c:pt>
                <c:pt idx="1296">
                  <c:v>119.29162243234215</c:v>
                </c:pt>
                <c:pt idx="1297">
                  <c:v>119.63623675864099</c:v>
                </c:pt>
                <c:pt idx="1298">
                  <c:v>120.62658954184815</c:v>
                </c:pt>
                <c:pt idx="1299">
                  <c:v>119.84872687826382</c:v>
                </c:pt>
                <c:pt idx="1300">
                  <c:v>119.83400966375299</c:v>
                </c:pt>
                <c:pt idx="1301">
                  <c:v>120.40946928732301</c:v>
                </c:pt>
                <c:pt idx="1302">
                  <c:v>119.92694308572034</c:v>
                </c:pt>
                <c:pt idx="1303">
                  <c:v>119.79498424100512</c:v>
                </c:pt>
                <c:pt idx="1304">
                  <c:v>120.54192421792061</c:v>
                </c:pt>
                <c:pt idx="1305">
                  <c:v>120.42402113987308</c:v>
                </c:pt>
                <c:pt idx="1306">
                  <c:v>119.58828179001016</c:v>
                </c:pt>
                <c:pt idx="1307">
                  <c:v>118.65779003661115</c:v>
                </c:pt>
                <c:pt idx="1308">
                  <c:v>116.90925266315438</c:v>
                </c:pt>
                <c:pt idx="1309">
                  <c:v>117.67124057850226</c:v>
                </c:pt>
                <c:pt idx="1310">
                  <c:v>118.18005933187152</c:v>
                </c:pt>
                <c:pt idx="1311">
                  <c:v>118.36344574639428</c:v>
                </c:pt>
                <c:pt idx="1312">
                  <c:v>119.11418904840805</c:v>
                </c:pt>
                <c:pt idx="1313">
                  <c:v>119.46591393902114</c:v>
                </c:pt>
                <c:pt idx="1314">
                  <c:v>119.30468602724504</c:v>
                </c:pt>
                <c:pt idx="1315">
                  <c:v>118.04826584911712</c:v>
                </c:pt>
                <c:pt idx="1316">
                  <c:v>117.94756041499237</c:v>
                </c:pt>
                <c:pt idx="1317">
                  <c:v>118.06447132127514</c:v>
                </c:pt>
                <c:pt idx="1318">
                  <c:v>118.46762378169575</c:v>
                </c:pt>
                <c:pt idx="1319">
                  <c:v>116.46327145488759</c:v>
                </c:pt>
                <c:pt idx="1320">
                  <c:v>116.76654529098744</c:v>
                </c:pt>
                <c:pt idx="1321">
                  <c:v>116.39778811841239</c:v>
                </c:pt>
                <c:pt idx="1322">
                  <c:v>114.96939150105668</c:v>
                </c:pt>
                <c:pt idx="1323">
                  <c:v>114.46255709121695</c:v>
                </c:pt>
                <c:pt idx="1324">
                  <c:v>113.91272857157031</c:v>
                </c:pt>
                <c:pt idx="1325">
                  <c:v>115.7556876246416</c:v>
                </c:pt>
                <c:pt idx="1326">
                  <c:v>116.49320196979167</c:v>
                </c:pt>
                <c:pt idx="1327">
                  <c:v>116.68948661725651</c:v>
                </c:pt>
                <c:pt idx="1328">
                  <c:v>116.257065089775</c:v>
                </c:pt>
                <c:pt idx="1329">
                  <c:v>116.3157685858576</c:v>
                </c:pt>
                <c:pt idx="1330">
                  <c:v>119.05234367507036</c:v>
                </c:pt>
                <c:pt idx="1331">
                  <c:v>118.79007960524793</c:v>
                </c:pt>
                <c:pt idx="1332">
                  <c:v>118.97379674369226</c:v>
                </c:pt>
                <c:pt idx="1333">
                  <c:v>120.16440286142335</c:v>
                </c:pt>
                <c:pt idx="1334">
                  <c:v>120.00549001709844</c:v>
                </c:pt>
                <c:pt idx="1335">
                  <c:v>120.02533345239395</c:v>
                </c:pt>
                <c:pt idx="1336">
                  <c:v>120.12818859200904</c:v>
                </c:pt>
                <c:pt idx="1337">
                  <c:v>119.03084662016687</c:v>
                </c:pt>
                <c:pt idx="1338">
                  <c:v>119.49137968098371</c:v>
                </c:pt>
                <c:pt idx="1339">
                  <c:v>121.00096902109026</c:v>
                </c:pt>
                <c:pt idx="1340">
                  <c:v>121.19245817169202</c:v>
                </c:pt>
                <c:pt idx="1341">
                  <c:v>121.84150386781627</c:v>
                </c:pt>
                <c:pt idx="1342">
                  <c:v>122.34916508745994</c:v>
                </c:pt>
                <c:pt idx="1343">
                  <c:v>122.7878703694517</c:v>
                </c:pt>
                <c:pt idx="1344">
                  <c:v>122.02588245410378</c:v>
                </c:pt>
                <c:pt idx="1345">
                  <c:v>122.7222216710157</c:v>
                </c:pt>
                <c:pt idx="1346">
                  <c:v>124.05801559032565</c:v>
                </c:pt>
                <c:pt idx="1347">
                  <c:v>124.17525722053003</c:v>
                </c:pt>
                <c:pt idx="1348">
                  <c:v>124.35814754917035</c:v>
                </c:pt>
                <c:pt idx="1349">
                  <c:v>124.73583426762841</c:v>
                </c:pt>
                <c:pt idx="1350">
                  <c:v>124.06595296444387</c:v>
                </c:pt>
                <c:pt idx="1351">
                  <c:v>125.13171080177401</c:v>
                </c:pt>
                <c:pt idx="1352">
                  <c:v>125.10872548922336</c:v>
                </c:pt>
                <c:pt idx="1353">
                  <c:v>126.70893318384613</c:v>
                </c:pt>
                <c:pt idx="1354">
                  <c:v>127.34474992310669</c:v>
                </c:pt>
                <c:pt idx="1355">
                  <c:v>127.73467342666362</c:v>
                </c:pt>
                <c:pt idx="1356">
                  <c:v>127.51027724586346</c:v>
                </c:pt>
                <c:pt idx="1357">
                  <c:v>127.70871159881865</c:v>
                </c:pt>
                <c:pt idx="1358">
                  <c:v>127.89424771883175</c:v>
                </c:pt>
                <c:pt idx="1359">
                  <c:v>128.78339898203177</c:v>
                </c:pt>
                <c:pt idx="1360">
                  <c:v>128.63159670202106</c:v>
                </c:pt>
                <c:pt idx="1361">
                  <c:v>129.96077614289919</c:v>
                </c:pt>
                <c:pt idx="1362">
                  <c:v>130.26305780723425</c:v>
                </c:pt>
                <c:pt idx="1363">
                  <c:v>128.79117099418917</c:v>
                </c:pt>
                <c:pt idx="1364">
                  <c:v>127.60552573528194</c:v>
                </c:pt>
                <c:pt idx="1365">
                  <c:v>127.82942583019971</c:v>
                </c:pt>
                <c:pt idx="1366">
                  <c:v>127.82942583019971</c:v>
                </c:pt>
                <c:pt idx="1367">
                  <c:v>126.21483164498773</c:v>
                </c:pt>
                <c:pt idx="1368">
                  <c:v>127.15623728779926</c:v>
                </c:pt>
                <c:pt idx="1369">
                  <c:v>126.96822073837421</c:v>
                </c:pt>
                <c:pt idx="1370">
                  <c:v>127.35797887997037</c:v>
                </c:pt>
                <c:pt idx="1371">
                  <c:v>127.11043202465876</c:v>
                </c:pt>
                <c:pt idx="1372">
                  <c:v>127.53326255841411</c:v>
                </c:pt>
                <c:pt idx="1373">
                  <c:v>127.4014690756597</c:v>
                </c:pt>
                <c:pt idx="1374">
                  <c:v>127.01567962112266</c:v>
                </c:pt>
                <c:pt idx="1375">
                  <c:v>127.94765963216885</c:v>
                </c:pt>
                <c:pt idx="1376">
                  <c:v>127.39171271997276</c:v>
                </c:pt>
                <c:pt idx="1377">
                  <c:v>127.39005910036478</c:v>
                </c:pt>
                <c:pt idx="1378">
                  <c:v>128.41662615298625</c:v>
                </c:pt>
                <c:pt idx="1379">
                  <c:v>126.23583261400879</c:v>
                </c:pt>
                <c:pt idx="1380">
                  <c:v>126.19316922812342</c:v>
                </c:pt>
                <c:pt idx="1381">
                  <c:v>125.73875455985608</c:v>
                </c:pt>
                <c:pt idx="1382">
                  <c:v>126.12818197753062</c:v>
                </c:pt>
                <c:pt idx="1383">
                  <c:v>124.95477350372228</c:v>
                </c:pt>
                <c:pt idx="1384">
                  <c:v>127.03552305641819</c:v>
                </c:pt>
                <c:pt idx="1385">
                  <c:v>124.18418676641301</c:v>
                </c:pt>
                <c:pt idx="1386">
                  <c:v>124.64852315232812</c:v>
                </c:pt>
                <c:pt idx="1387">
                  <c:v>126.0337602979161</c:v>
                </c:pt>
                <c:pt idx="1388">
                  <c:v>125.93355094967373</c:v>
                </c:pt>
                <c:pt idx="1389">
                  <c:v>126.28577192616919</c:v>
                </c:pt>
                <c:pt idx="1390">
                  <c:v>124.81272757939854</c:v>
                </c:pt>
                <c:pt idx="1391">
                  <c:v>125.5641323292555</c:v>
                </c:pt>
                <c:pt idx="1392">
                  <c:v>125.23010116844762</c:v>
                </c:pt>
                <c:pt idx="1393">
                  <c:v>125.72833675632593</c:v>
                </c:pt>
                <c:pt idx="1394">
                  <c:v>125.9677808755585</c:v>
                </c:pt>
                <c:pt idx="1395">
                  <c:v>127.13011009799348</c:v>
                </c:pt>
                <c:pt idx="1396">
                  <c:v>127.19708169211587</c:v>
                </c:pt>
                <c:pt idx="1397">
                  <c:v>125.54213918846963</c:v>
                </c:pt>
                <c:pt idx="1398">
                  <c:v>126.52389314971542</c:v>
                </c:pt>
                <c:pt idx="1399">
                  <c:v>126.69818465639437</c:v>
                </c:pt>
                <c:pt idx="1400">
                  <c:v>125.68253149318542</c:v>
                </c:pt>
                <c:pt idx="1401">
                  <c:v>126.11048824772544</c:v>
                </c:pt>
                <c:pt idx="1402">
                  <c:v>126.93647124190139</c:v>
                </c:pt>
                <c:pt idx="1403">
                  <c:v>127.06363458975352</c:v>
                </c:pt>
                <c:pt idx="1404">
                  <c:v>126.97797709406117</c:v>
                </c:pt>
                <c:pt idx="1405">
                  <c:v>126.59764458423042</c:v>
                </c:pt>
                <c:pt idx="1406">
                  <c:v>127.47836238742984</c:v>
                </c:pt>
                <c:pt idx="1407">
                  <c:v>126.63848898854704</c:v>
                </c:pt>
                <c:pt idx="1408">
                  <c:v>126.71968171129787</c:v>
                </c:pt>
                <c:pt idx="1409">
                  <c:v>127.35037222977374</c:v>
                </c:pt>
                <c:pt idx="1410">
                  <c:v>127.34276557957713</c:v>
                </c:pt>
                <c:pt idx="1411">
                  <c:v>128.13501473375069</c:v>
                </c:pt>
                <c:pt idx="1412">
                  <c:v>126.55002033952117</c:v>
                </c:pt>
                <c:pt idx="1413">
                  <c:v>125.27706396531369</c:v>
                </c:pt>
                <c:pt idx="1414">
                  <c:v>126.6523793932539</c:v>
                </c:pt>
                <c:pt idx="1415">
                  <c:v>126.72976879090641</c:v>
                </c:pt>
                <c:pt idx="1416">
                  <c:v>127.63429871646046</c:v>
                </c:pt>
                <c:pt idx="1417">
                  <c:v>128.59620924241071</c:v>
                </c:pt>
                <c:pt idx="1418">
                  <c:v>128.01942672315431</c:v>
                </c:pt>
                <c:pt idx="1419">
                  <c:v>126.78318070424352</c:v>
                </c:pt>
                <c:pt idx="1420">
                  <c:v>126.37705172852858</c:v>
                </c:pt>
                <c:pt idx="1421">
                  <c:v>125.86757152731613</c:v>
                </c:pt>
                <c:pt idx="1422">
                  <c:v>123.98624849934019</c:v>
                </c:pt>
                <c:pt idx="1423">
                  <c:v>124.95378133195752</c:v>
                </c:pt>
                <c:pt idx="1424">
                  <c:v>124.99032632529344</c:v>
                </c:pt>
                <c:pt idx="1425">
                  <c:v>125.53056385121393</c:v>
                </c:pt>
                <c:pt idx="1426">
                  <c:v>125.10789867941938</c:v>
                </c:pt>
                <c:pt idx="1427">
                  <c:v>125.24911779393915</c:v>
                </c:pt>
                <c:pt idx="1428">
                  <c:v>125.06688891314197</c:v>
                </c:pt>
                <c:pt idx="1429">
                  <c:v>125.30286043119784</c:v>
                </c:pt>
                <c:pt idx="1430">
                  <c:v>125.30286043119784</c:v>
                </c:pt>
                <c:pt idx="1431">
                  <c:v>125.95984350144029</c:v>
                </c:pt>
                <c:pt idx="1432">
                  <c:v>125.06672355118118</c:v>
                </c:pt>
                <c:pt idx="1433">
                  <c:v>124.2865458201457</c:v>
                </c:pt>
                <c:pt idx="1434">
                  <c:v>122.90395446593048</c:v>
                </c:pt>
                <c:pt idx="1435">
                  <c:v>123.32463529419546</c:v>
                </c:pt>
                <c:pt idx="1436">
                  <c:v>122.091365790579</c:v>
                </c:pt>
                <c:pt idx="1437">
                  <c:v>121.0277576587392</c:v>
                </c:pt>
                <c:pt idx="1438">
                  <c:v>120.34547420849498</c:v>
                </c:pt>
                <c:pt idx="1439">
                  <c:v>120.37193212222232</c:v>
                </c:pt>
                <c:pt idx="1440">
                  <c:v>120.27668363280384</c:v>
                </c:pt>
                <c:pt idx="1441">
                  <c:v>120.93515496069345</c:v>
                </c:pt>
                <c:pt idx="1442">
                  <c:v>120.40946928732301</c:v>
                </c:pt>
                <c:pt idx="1443">
                  <c:v>120.7810376132316</c:v>
                </c:pt>
                <c:pt idx="1444">
                  <c:v>120.74895739283717</c:v>
                </c:pt>
                <c:pt idx="1445">
                  <c:v>120.71803470616832</c:v>
                </c:pt>
                <c:pt idx="1446">
                  <c:v>121.22883780306712</c:v>
                </c:pt>
                <c:pt idx="1447">
                  <c:v>121.8274481011486</c:v>
                </c:pt>
                <c:pt idx="1448">
                  <c:v>123.85991196129207</c:v>
                </c:pt>
                <c:pt idx="1449">
                  <c:v>123.33373020203923</c:v>
                </c:pt>
                <c:pt idx="1450">
                  <c:v>124.14648423935152</c:v>
                </c:pt>
                <c:pt idx="1451">
                  <c:v>124.21147148994433</c:v>
                </c:pt>
                <c:pt idx="1452">
                  <c:v>124.77287534684672</c:v>
                </c:pt>
                <c:pt idx="1453">
                  <c:v>124.19013979700165</c:v>
                </c:pt>
                <c:pt idx="1454">
                  <c:v>123.94986886796508</c:v>
                </c:pt>
                <c:pt idx="1455">
                  <c:v>123.60062440676396</c:v>
                </c:pt>
                <c:pt idx="1456">
                  <c:v>124.19146269268802</c:v>
                </c:pt>
                <c:pt idx="1457">
                  <c:v>122.67112482512972</c:v>
                </c:pt>
                <c:pt idx="1458">
                  <c:v>121.02081245638578</c:v>
                </c:pt>
                <c:pt idx="1459">
                  <c:v>119.61176318844318</c:v>
                </c:pt>
                <c:pt idx="1460">
                  <c:v>119.68220738374227</c:v>
                </c:pt>
                <c:pt idx="1461">
                  <c:v>118.16335777383114</c:v>
                </c:pt>
                <c:pt idx="1462">
                  <c:v>115.86796839602205</c:v>
                </c:pt>
                <c:pt idx="1463">
                  <c:v>115.68573951522487</c:v>
                </c:pt>
                <c:pt idx="1464">
                  <c:v>116.23656020663631</c:v>
                </c:pt>
                <c:pt idx="1465">
                  <c:v>116.73562260431858</c:v>
                </c:pt>
                <c:pt idx="1466">
                  <c:v>116.65624886313653</c:v>
                </c:pt>
                <c:pt idx="1467">
                  <c:v>116.19968448937878</c:v>
                </c:pt>
                <c:pt idx="1468">
                  <c:v>116.57687512195444</c:v>
                </c:pt>
                <c:pt idx="1469">
                  <c:v>116.46112174939725</c:v>
                </c:pt>
                <c:pt idx="1470">
                  <c:v>115.01271633478521</c:v>
                </c:pt>
                <c:pt idx="1471">
                  <c:v>115.14120257832367</c:v>
                </c:pt>
                <c:pt idx="1472">
                  <c:v>115.82117096111679</c:v>
                </c:pt>
                <c:pt idx="1473">
                  <c:v>114.75392486613949</c:v>
                </c:pt>
                <c:pt idx="1474">
                  <c:v>116.18860523800547</c:v>
                </c:pt>
                <c:pt idx="1475">
                  <c:v>116.34619518664404</c:v>
                </c:pt>
                <c:pt idx="1476">
                  <c:v>117.87165927498702</c:v>
                </c:pt>
                <c:pt idx="1477">
                  <c:v>117.64941279967719</c:v>
                </c:pt>
                <c:pt idx="1478">
                  <c:v>117.30975933220225</c:v>
                </c:pt>
                <c:pt idx="1479">
                  <c:v>117.47049115809595</c:v>
                </c:pt>
                <c:pt idx="1480">
                  <c:v>116.42606501370851</c:v>
                </c:pt>
                <c:pt idx="1481">
                  <c:v>117.69273763340576</c:v>
                </c:pt>
                <c:pt idx="1482">
                  <c:v>118.07968462166838</c:v>
                </c:pt>
                <c:pt idx="1483">
                  <c:v>117.49529545221536</c:v>
                </c:pt>
                <c:pt idx="1484">
                  <c:v>116.63111384509553</c:v>
                </c:pt>
                <c:pt idx="1485">
                  <c:v>116.64235845842965</c:v>
                </c:pt>
                <c:pt idx="1486">
                  <c:v>116.31213062272008</c:v>
                </c:pt>
                <c:pt idx="1487">
                  <c:v>116.38191337017598</c:v>
                </c:pt>
                <c:pt idx="1488">
                  <c:v>115.98289495877525</c:v>
                </c:pt>
                <c:pt idx="1489">
                  <c:v>115.76808977170128</c:v>
                </c:pt>
                <c:pt idx="1490">
                  <c:v>114.89216746536492</c:v>
                </c:pt>
                <c:pt idx="1491">
                  <c:v>116.58398568626866</c:v>
                </c:pt>
                <c:pt idx="1492">
                  <c:v>115.09721629675195</c:v>
                </c:pt>
                <c:pt idx="1493">
                  <c:v>114.97385627399814</c:v>
                </c:pt>
                <c:pt idx="1494">
                  <c:v>116.34867561605597</c:v>
                </c:pt>
                <c:pt idx="1495">
                  <c:v>116.03200746113167</c:v>
                </c:pt>
                <c:pt idx="1496">
                  <c:v>115.82811616347021</c:v>
                </c:pt>
                <c:pt idx="1497">
                  <c:v>116.39745739449079</c:v>
                </c:pt>
                <c:pt idx="1498">
                  <c:v>115.42661732265755</c:v>
                </c:pt>
                <c:pt idx="1499">
                  <c:v>116.78539655451819</c:v>
                </c:pt>
                <c:pt idx="1500">
                  <c:v>116.12973637996208</c:v>
                </c:pt>
                <c:pt idx="1501">
                  <c:v>114.460903471609</c:v>
                </c:pt>
                <c:pt idx="1502">
                  <c:v>110.85948532743322</c:v>
                </c:pt>
                <c:pt idx="1503">
                  <c:v>112.08415600908828</c:v>
                </c:pt>
                <c:pt idx="1504">
                  <c:v>111.1487033968654</c:v>
                </c:pt>
                <c:pt idx="1505">
                  <c:v>112.56089454206311</c:v>
                </c:pt>
                <c:pt idx="1506">
                  <c:v>113.77217090489371</c:v>
                </c:pt>
                <c:pt idx="1507">
                  <c:v>113.7276885374396</c:v>
                </c:pt>
                <c:pt idx="1508">
                  <c:v>113.19307331818618</c:v>
                </c:pt>
                <c:pt idx="1509">
                  <c:v>112.00362473418065</c:v>
                </c:pt>
                <c:pt idx="1510">
                  <c:v>110.81880628507741</c:v>
                </c:pt>
                <c:pt idx="1511">
                  <c:v>111.88291050279958</c:v>
                </c:pt>
                <c:pt idx="1512">
                  <c:v>110.98979055254046</c:v>
                </c:pt>
                <c:pt idx="1513">
                  <c:v>111.14258500431595</c:v>
                </c:pt>
                <c:pt idx="1514">
                  <c:v>110.56084162623566</c:v>
                </c:pt>
                <c:pt idx="1515">
                  <c:v>108.88555960141153</c:v>
                </c:pt>
                <c:pt idx="1516">
                  <c:v>111.35424831413481</c:v>
                </c:pt>
                <c:pt idx="1517">
                  <c:v>111.25767692902994</c:v>
                </c:pt>
                <c:pt idx="1518">
                  <c:v>111.35854772511549</c:v>
                </c:pt>
                <c:pt idx="1519">
                  <c:v>110.6711380540866</c:v>
                </c:pt>
                <c:pt idx="1520">
                  <c:v>113.06491779856928</c:v>
                </c:pt>
                <c:pt idx="1521">
                  <c:v>112.62604715461674</c:v>
                </c:pt>
                <c:pt idx="1522">
                  <c:v>113.464763019774</c:v>
                </c:pt>
                <c:pt idx="1523">
                  <c:v>114.20938792923832</c:v>
                </c:pt>
                <c:pt idx="1524">
                  <c:v>114.80865967516296</c:v>
                </c:pt>
                <c:pt idx="1525">
                  <c:v>114.40038099395768</c:v>
                </c:pt>
                <c:pt idx="1526">
                  <c:v>113.35595484957024</c:v>
                </c:pt>
                <c:pt idx="1527">
                  <c:v>114.01740269275417</c:v>
                </c:pt>
                <c:pt idx="1528">
                  <c:v>113.48262211153994</c:v>
                </c:pt>
                <c:pt idx="1529">
                  <c:v>113.02357730837029</c:v>
                </c:pt>
                <c:pt idx="1530">
                  <c:v>115.22967122734956</c:v>
                </c:pt>
                <c:pt idx="1531">
                  <c:v>115.26704303048945</c:v>
                </c:pt>
                <c:pt idx="1532">
                  <c:v>114.12273826178121</c:v>
                </c:pt>
                <c:pt idx="1533">
                  <c:v>113.15520542916389</c:v>
                </c:pt>
                <c:pt idx="1534">
                  <c:v>112.75949425697908</c:v>
                </c:pt>
                <c:pt idx="1535">
                  <c:v>112.59859706912461</c:v>
                </c:pt>
                <c:pt idx="1536">
                  <c:v>111.57136856865995</c:v>
                </c:pt>
                <c:pt idx="1537">
                  <c:v>113.00720647425149</c:v>
                </c:pt>
                <c:pt idx="1538">
                  <c:v>114.78815479202427</c:v>
                </c:pt>
                <c:pt idx="1539">
                  <c:v>115.23827004931093</c:v>
                </c:pt>
                <c:pt idx="1540">
                  <c:v>116.08773444191991</c:v>
                </c:pt>
                <c:pt idx="1541">
                  <c:v>116.31775292938713</c:v>
                </c:pt>
                <c:pt idx="1542">
                  <c:v>118.68639765582884</c:v>
                </c:pt>
                <c:pt idx="1543">
                  <c:v>118.61562273660815</c:v>
                </c:pt>
                <c:pt idx="1544">
                  <c:v>117.30082978631926</c:v>
                </c:pt>
                <c:pt idx="1545">
                  <c:v>116.93041899413628</c:v>
                </c:pt>
                <c:pt idx="1546">
                  <c:v>117.88836083302741</c:v>
                </c:pt>
                <c:pt idx="1547">
                  <c:v>117.95500170322819</c:v>
                </c:pt>
                <c:pt idx="1548">
                  <c:v>118.90914021702103</c:v>
                </c:pt>
                <c:pt idx="1549">
                  <c:v>119.01116854683215</c:v>
                </c:pt>
                <c:pt idx="1550">
                  <c:v>119.66715944530984</c:v>
                </c:pt>
                <c:pt idx="1551">
                  <c:v>119.38257151077995</c:v>
                </c:pt>
                <c:pt idx="1552">
                  <c:v>118.71616280877213</c:v>
                </c:pt>
                <c:pt idx="1553">
                  <c:v>119.53387770490826</c:v>
                </c:pt>
                <c:pt idx="1554">
                  <c:v>118.52136641895446</c:v>
                </c:pt>
                <c:pt idx="1555">
                  <c:v>118.70673717700674</c:v>
                </c:pt>
                <c:pt idx="1556">
                  <c:v>118.79173322485588</c:v>
                </c:pt>
                <c:pt idx="1557">
                  <c:v>118.25232250873938</c:v>
                </c:pt>
                <c:pt idx="1558">
                  <c:v>117.52605277692341</c:v>
                </c:pt>
                <c:pt idx="1559">
                  <c:v>116.98912249021882</c:v>
                </c:pt>
                <c:pt idx="1560">
                  <c:v>117.51828076476598</c:v>
                </c:pt>
                <c:pt idx="1561">
                  <c:v>117.9756719483277</c:v>
                </c:pt>
                <c:pt idx="1562">
                  <c:v>118.78660700407121</c:v>
                </c:pt>
                <c:pt idx="1563">
                  <c:v>118.99446698879177</c:v>
                </c:pt>
                <c:pt idx="1564">
                  <c:v>118.35865024953121</c:v>
                </c:pt>
                <c:pt idx="1565">
                  <c:v>117.47826317025336</c:v>
                </c:pt>
                <c:pt idx="1566">
                  <c:v>117.91333048910759</c:v>
                </c:pt>
                <c:pt idx="1567">
                  <c:v>118.25281859462176</c:v>
                </c:pt>
                <c:pt idx="1568">
                  <c:v>118.38576961110172</c:v>
                </c:pt>
                <c:pt idx="1569">
                  <c:v>118.81967939623041</c:v>
                </c:pt>
                <c:pt idx="1570">
                  <c:v>119.52825539824121</c:v>
                </c:pt>
                <c:pt idx="1571">
                  <c:v>120.70083706224554</c:v>
                </c:pt>
                <c:pt idx="1572">
                  <c:v>121.11110008698039</c:v>
                </c:pt>
                <c:pt idx="1573">
                  <c:v>120.56557097831444</c:v>
                </c:pt>
                <c:pt idx="1574">
                  <c:v>121.62884838623262</c:v>
                </c:pt>
                <c:pt idx="1575">
                  <c:v>119.18612150135431</c:v>
                </c:pt>
                <c:pt idx="1576">
                  <c:v>118.68987025700555</c:v>
                </c:pt>
                <c:pt idx="1577">
                  <c:v>118.99926248565484</c:v>
                </c:pt>
                <c:pt idx="1578">
                  <c:v>118.96453647388769</c:v>
                </c:pt>
                <c:pt idx="1579">
                  <c:v>119.62829938452278</c:v>
                </c:pt>
                <c:pt idx="1580">
                  <c:v>120.37011314065356</c:v>
                </c:pt>
                <c:pt idx="1581">
                  <c:v>121.00163046893344</c:v>
                </c:pt>
                <c:pt idx="1582">
                  <c:v>122.22100956784305</c:v>
                </c:pt>
                <c:pt idx="1583">
                  <c:v>122.67013265336494</c:v>
                </c:pt>
                <c:pt idx="1584">
                  <c:v>122.3999312094243</c:v>
                </c:pt>
                <c:pt idx="1585">
                  <c:v>123.14290249928067</c:v>
                </c:pt>
                <c:pt idx="1586">
                  <c:v>123.22591420360027</c:v>
                </c:pt>
                <c:pt idx="1587">
                  <c:v>122.79068152278523</c:v>
                </c:pt>
                <c:pt idx="1588">
                  <c:v>122.73015904513389</c:v>
                </c:pt>
                <c:pt idx="1589">
                  <c:v>122.66467570865869</c:v>
                </c:pt>
                <c:pt idx="1590">
                  <c:v>122.98068241573981</c:v>
                </c:pt>
                <c:pt idx="1591">
                  <c:v>122.97754053848469</c:v>
                </c:pt>
                <c:pt idx="1592">
                  <c:v>123.52406181891541</c:v>
                </c:pt>
                <c:pt idx="1593">
                  <c:v>123.54721249342685</c:v>
                </c:pt>
                <c:pt idx="1594">
                  <c:v>123.35803841027627</c:v>
                </c:pt>
                <c:pt idx="1595">
                  <c:v>124.40296064054608</c:v>
                </c:pt>
                <c:pt idx="1596">
                  <c:v>123.55432305774107</c:v>
                </c:pt>
                <c:pt idx="1597">
                  <c:v>122.9322313612266</c:v>
                </c:pt>
                <c:pt idx="1598">
                  <c:v>122.83400635651375</c:v>
                </c:pt>
                <c:pt idx="1599">
                  <c:v>123.04021272162635</c:v>
                </c:pt>
                <c:pt idx="1600">
                  <c:v>122.66914048160018</c:v>
                </c:pt>
                <c:pt idx="1601">
                  <c:v>122.12410745881661</c:v>
                </c:pt>
                <c:pt idx="1602">
                  <c:v>121.56270360191424</c:v>
                </c:pt>
                <c:pt idx="1603">
                  <c:v>122.04771023292886</c:v>
                </c:pt>
                <c:pt idx="1604">
                  <c:v>120.06055555004349</c:v>
                </c:pt>
                <c:pt idx="1605">
                  <c:v>120.23468169476166</c:v>
                </c:pt>
                <c:pt idx="1606">
                  <c:v>119.18314498605997</c:v>
                </c:pt>
                <c:pt idx="1607">
                  <c:v>119.11501585821205</c:v>
                </c:pt>
                <c:pt idx="1608">
                  <c:v>118.46001713149914</c:v>
                </c:pt>
                <c:pt idx="1609">
                  <c:v>119.74851753002147</c:v>
                </c:pt>
                <c:pt idx="1610">
                  <c:v>120.66379598302723</c:v>
                </c:pt>
                <c:pt idx="1611">
                  <c:v>121.59908323328933</c:v>
                </c:pt>
                <c:pt idx="1612">
                  <c:v>121.5182212344601</c:v>
                </c:pt>
                <c:pt idx="1613">
                  <c:v>120.89414519441605</c:v>
                </c:pt>
                <c:pt idx="1614">
                  <c:v>121.19245817169202</c:v>
                </c:pt>
                <c:pt idx="1615">
                  <c:v>121.27960392503149</c:v>
                </c:pt>
                <c:pt idx="1616">
                  <c:v>119.57389529942091</c:v>
                </c:pt>
                <c:pt idx="1617">
                  <c:v>120.34597029437735</c:v>
                </c:pt>
                <c:pt idx="1618">
                  <c:v>120.34597029437735</c:v>
                </c:pt>
                <c:pt idx="1619">
                  <c:v>120.20078249279848</c:v>
                </c:pt>
                <c:pt idx="1620">
                  <c:v>118.81752969074006</c:v>
                </c:pt>
                <c:pt idx="1621">
                  <c:v>119.36090909391565</c:v>
                </c:pt>
                <c:pt idx="1622">
                  <c:v>118.42744082522232</c:v>
                </c:pt>
                <c:pt idx="1623">
                  <c:v>119.29691401508762</c:v>
                </c:pt>
                <c:pt idx="1624">
                  <c:v>119.39497365783964</c:v>
                </c:pt>
                <c:pt idx="1625">
                  <c:v>120.05030310847414</c:v>
                </c:pt>
                <c:pt idx="1626">
                  <c:v>121.24239748385239</c:v>
                </c:pt>
                <c:pt idx="1627">
                  <c:v>121.9633756329229</c:v>
                </c:pt>
                <c:pt idx="1628">
                  <c:v>122.3422198851065</c:v>
                </c:pt>
                <c:pt idx="1629">
                  <c:v>121.83240895997247</c:v>
                </c:pt>
                <c:pt idx="1630">
                  <c:v>121.84811834624809</c:v>
                </c:pt>
                <c:pt idx="1631">
                  <c:v>121.47125843759403</c:v>
                </c:pt>
                <c:pt idx="1632">
                  <c:v>121.66192077839182</c:v>
                </c:pt>
                <c:pt idx="1633">
                  <c:v>123.07956886829581</c:v>
                </c:pt>
                <c:pt idx="1634">
                  <c:v>122.42638912315167</c:v>
                </c:pt>
                <c:pt idx="1635">
                  <c:v>122.77199562121525</c:v>
                </c:pt>
                <c:pt idx="1636">
                  <c:v>122.49187245962688</c:v>
                </c:pt>
                <c:pt idx="1637">
                  <c:v>122.64384010159839</c:v>
                </c:pt>
                <c:pt idx="1638">
                  <c:v>122.73875786709529</c:v>
                </c:pt>
                <c:pt idx="1639">
                  <c:v>122.63887924277451</c:v>
                </c:pt>
                <c:pt idx="1640">
                  <c:v>122.40638032589534</c:v>
                </c:pt>
                <c:pt idx="1641">
                  <c:v>122.79167369455</c:v>
                </c:pt>
                <c:pt idx="1642">
                  <c:v>123.98013010679074</c:v>
                </c:pt>
                <c:pt idx="1643">
                  <c:v>125.00024804294118</c:v>
                </c:pt>
                <c:pt idx="1644">
                  <c:v>125.82920755241148</c:v>
                </c:pt>
                <c:pt idx="1645">
                  <c:v>125.73428978691456</c:v>
                </c:pt>
                <c:pt idx="1646">
                  <c:v>124.90020405665962</c:v>
                </c:pt>
                <c:pt idx="1647">
                  <c:v>124.83620897783159</c:v>
                </c:pt>
                <c:pt idx="1648">
                  <c:v>124.62454566801271</c:v>
                </c:pt>
                <c:pt idx="1649">
                  <c:v>124.52896645467261</c:v>
                </c:pt>
                <c:pt idx="1650">
                  <c:v>124.1838560424914</c:v>
                </c:pt>
                <c:pt idx="1651">
                  <c:v>124.12019168758495</c:v>
                </c:pt>
                <c:pt idx="1652">
                  <c:v>124.54599873663462</c:v>
                </c:pt>
                <c:pt idx="1653">
                  <c:v>125.29806493433475</c:v>
                </c:pt>
                <c:pt idx="1654">
                  <c:v>124.60784410997232</c:v>
                </c:pt>
                <c:pt idx="1655">
                  <c:v>123.90720548207972</c:v>
                </c:pt>
                <c:pt idx="1656">
                  <c:v>124.16533550288224</c:v>
                </c:pt>
                <c:pt idx="1657">
                  <c:v>124.26835600445816</c:v>
                </c:pt>
                <c:pt idx="1658">
                  <c:v>124.96171870607573</c:v>
                </c:pt>
                <c:pt idx="1659">
                  <c:v>124.04561344326596</c:v>
                </c:pt>
                <c:pt idx="1660">
                  <c:v>123.84039924991814</c:v>
                </c:pt>
                <c:pt idx="1661">
                  <c:v>124.83273637665486</c:v>
                </c:pt>
                <c:pt idx="1662">
                  <c:v>127.10729014740365</c:v>
                </c:pt>
                <c:pt idx="1663">
                  <c:v>126.44848809559244</c:v>
                </c:pt>
                <c:pt idx="1664">
                  <c:v>125.45648169277732</c:v>
                </c:pt>
                <c:pt idx="1665">
                  <c:v>125.42489755826529</c:v>
                </c:pt>
                <c:pt idx="1666">
                  <c:v>122.48459653335186</c:v>
                </c:pt>
                <c:pt idx="1667">
                  <c:v>119.45500004960859</c:v>
                </c:pt>
                <c:pt idx="1668">
                  <c:v>118.5924720620967</c:v>
                </c:pt>
                <c:pt idx="1669">
                  <c:v>119.03911471820668</c:v>
                </c:pt>
                <c:pt idx="1670">
                  <c:v>120.48107101634768</c:v>
                </c:pt>
                <c:pt idx="1671">
                  <c:v>119.95108593199654</c:v>
                </c:pt>
                <c:pt idx="1672">
                  <c:v>119.50245893235704</c:v>
                </c:pt>
                <c:pt idx="1673">
                  <c:v>119.90230415356172</c:v>
                </c:pt>
                <c:pt idx="1674">
                  <c:v>118.19874523344147</c:v>
                </c:pt>
                <c:pt idx="1675">
                  <c:v>116.86146305648435</c:v>
                </c:pt>
                <c:pt idx="1676">
                  <c:v>117.6905879279154</c:v>
                </c:pt>
                <c:pt idx="1677">
                  <c:v>118.8894621436863</c:v>
                </c:pt>
                <c:pt idx="1678">
                  <c:v>117.82039706714028</c:v>
                </c:pt>
                <c:pt idx="1679">
                  <c:v>119.12626047154617</c:v>
                </c:pt>
                <c:pt idx="1680">
                  <c:v>117.8729821706734</c:v>
                </c:pt>
                <c:pt idx="1681">
                  <c:v>117.3239804608307</c:v>
                </c:pt>
                <c:pt idx="1682">
                  <c:v>117.3239804608307</c:v>
                </c:pt>
                <c:pt idx="1683">
                  <c:v>117.23468500200087</c:v>
                </c:pt>
                <c:pt idx="1684">
                  <c:v>117.6502396094812</c:v>
                </c:pt>
                <c:pt idx="1685">
                  <c:v>118.80132421858205</c:v>
                </c:pt>
                <c:pt idx="1686">
                  <c:v>119.1793416609617</c:v>
                </c:pt>
                <c:pt idx="1687">
                  <c:v>120.18821498377798</c:v>
                </c:pt>
                <c:pt idx="1688">
                  <c:v>120.9004289489263</c:v>
                </c:pt>
                <c:pt idx="1689">
                  <c:v>120.2374928480952</c:v>
                </c:pt>
                <c:pt idx="1690">
                  <c:v>120.4222021583043</c:v>
                </c:pt>
                <c:pt idx="1691">
                  <c:v>119.65277295472059</c:v>
                </c:pt>
                <c:pt idx="1692">
                  <c:v>120.18424629671888</c:v>
                </c:pt>
                <c:pt idx="1693">
                  <c:v>121.34310291797716</c:v>
                </c:pt>
                <c:pt idx="1694">
                  <c:v>121.45290325994569</c:v>
                </c:pt>
                <c:pt idx="1695">
                  <c:v>121.82976316859975</c:v>
                </c:pt>
                <c:pt idx="1696">
                  <c:v>121.06827133913423</c:v>
                </c:pt>
                <c:pt idx="1697">
                  <c:v>121.05156978109383</c:v>
                </c:pt>
                <c:pt idx="1698">
                  <c:v>120.94656493598839</c:v>
                </c:pt>
                <c:pt idx="1699">
                  <c:v>121.64720356388096</c:v>
                </c:pt>
                <c:pt idx="1700">
                  <c:v>121.4570373089656</c:v>
                </c:pt>
                <c:pt idx="1701">
                  <c:v>121.14549537482596</c:v>
                </c:pt>
                <c:pt idx="1702">
                  <c:v>120.57251618066786</c:v>
                </c:pt>
                <c:pt idx="1703">
                  <c:v>120.54870405831323</c:v>
                </c:pt>
                <c:pt idx="1704">
                  <c:v>121.55890027681593</c:v>
                </c:pt>
                <c:pt idx="1705">
                  <c:v>122.80126468827616</c:v>
                </c:pt>
                <c:pt idx="1706">
                  <c:v>122.50361315884339</c:v>
                </c:pt>
                <c:pt idx="1707">
                  <c:v>121.7116947285914</c:v>
                </c:pt>
                <c:pt idx="1708">
                  <c:v>117.77971802478444</c:v>
                </c:pt>
                <c:pt idx="1709">
                  <c:v>117.03724282081048</c:v>
                </c:pt>
                <c:pt idx="1710">
                  <c:v>118.32276670403847</c:v>
                </c:pt>
                <c:pt idx="1711">
                  <c:v>119.0255550374214</c:v>
                </c:pt>
                <c:pt idx="1712">
                  <c:v>118.12052902598498</c:v>
                </c:pt>
                <c:pt idx="1713">
                  <c:v>118.5066492044436</c:v>
                </c:pt>
                <c:pt idx="1714">
                  <c:v>118.83505805858444</c:v>
                </c:pt>
                <c:pt idx="1715">
                  <c:v>119.83913588453765</c:v>
                </c:pt>
                <c:pt idx="1716">
                  <c:v>119.28302361038077</c:v>
                </c:pt>
                <c:pt idx="1717">
                  <c:v>119.25309309547669</c:v>
                </c:pt>
                <c:pt idx="1718">
                  <c:v>118.53062668875903</c:v>
                </c:pt>
                <c:pt idx="1719">
                  <c:v>118.76825182642285</c:v>
                </c:pt>
                <c:pt idx="1720">
                  <c:v>118.24322760089558</c:v>
                </c:pt>
                <c:pt idx="1721">
                  <c:v>118.45935568365596</c:v>
                </c:pt>
                <c:pt idx="1722">
                  <c:v>119.26714886214434</c:v>
                </c:pt>
                <c:pt idx="1723">
                  <c:v>120.06502032298498</c:v>
                </c:pt>
                <c:pt idx="1724">
                  <c:v>121.18137892031868</c:v>
                </c:pt>
                <c:pt idx="1725">
                  <c:v>121.1188720991378</c:v>
                </c:pt>
                <c:pt idx="1726">
                  <c:v>121.23148359443987</c:v>
                </c:pt>
                <c:pt idx="1727">
                  <c:v>120.81774796852831</c:v>
                </c:pt>
                <c:pt idx="1728">
                  <c:v>121.22321549640007</c:v>
                </c:pt>
                <c:pt idx="1729">
                  <c:v>119.86063293944113</c:v>
                </c:pt>
                <c:pt idx="1730">
                  <c:v>120.75424897558264</c:v>
                </c:pt>
                <c:pt idx="1731">
                  <c:v>121.86663888585724</c:v>
                </c:pt>
                <c:pt idx="1732">
                  <c:v>122.17073953176107</c:v>
                </c:pt>
                <c:pt idx="1733">
                  <c:v>122.31245473216323</c:v>
                </c:pt>
                <c:pt idx="1734">
                  <c:v>122.47384800590011</c:v>
                </c:pt>
                <c:pt idx="1735">
                  <c:v>121.69615070427659</c:v>
                </c:pt>
                <c:pt idx="1736">
                  <c:v>121.18617441718176</c:v>
                </c:pt>
                <c:pt idx="1737">
                  <c:v>121.79636005251895</c:v>
                </c:pt>
                <c:pt idx="1738">
                  <c:v>121.56104998230626</c:v>
                </c:pt>
                <c:pt idx="1739">
                  <c:v>120.59450932145373</c:v>
                </c:pt>
                <c:pt idx="1740">
                  <c:v>120.76284779754403</c:v>
                </c:pt>
                <c:pt idx="1741">
                  <c:v>120.84156009088294</c:v>
                </c:pt>
                <c:pt idx="1742">
                  <c:v>121.10779284776447</c:v>
                </c:pt>
                <c:pt idx="1743">
                  <c:v>120.09395866612427</c:v>
                </c:pt>
                <c:pt idx="1744">
                  <c:v>119.69808213197868</c:v>
                </c:pt>
                <c:pt idx="1745">
                  <c:v>121.15756679796408</c:v>
                </c:pt>
                <c:pt idx="1746">
                  <c:v>122.30650170157458</c:v>
                </c:pt>
                <c:pt idx="1747">
                  <c:v>122.41977464471982</c:v>
                </c:pt>
                <c:pt idx="1748">
                  <c:v>122.86029890828031</c:v>
                </c:pt>
                <c:pt idx="1749">
                  <c:v>122.63954069061769</c:v>
                </c:pt>
                <c:pt idx="1750">
                  <c:v>121.48366058465373</c:v>
                </c:pt>
                <c:pt idx="1751">
                  <c:v>120.48173246419086</c:v>
                </c:pt>
                <c:pt idx="1752">
                  <c:v>118.3786590467875</c:v>
                </c:pt>
                <c:pt idx="1753">
                  <c:v>118.87044551819477</c:v>
                </c:pt>
                <c:pt idx="1754">
                  <c:v>118.03288718676311</c:v>
                </c:pt>
                <c:pt idx="1755">
                  <c:v>119.71643730962704</c:v>
                </c:pt>
                <c:pt idx="1756">
                  <c:v>119.62118882020853</c:v>
                </c:pt>
                <c:pt idx="1757">
                  <c:v>119.28814983116544</c:v>
                </c:pt>
                <c:pt idx="1758">
                  <c:v>119.32932495940362</c:v>
                </c:pt>
                <c:pt idx="1759">
                  <c:v>120.27552609907828</c:v>
                </c:pt>
                <c:pt idx="1760">
                  <c:v>121.59792569956376</c:v>
                </c:pt>
                <c:pt idx="1761">
                  <c:v>124.33648513230611</c:v>
                </c:pt>
                <c:pt idx="1762">
                  <c:v>124.43950563388199</c:v>
                </c:pt>
                <c:pt idx="1763">
                  <c:v>124.69532058723338</c:v>
                </c:pt>
                <c:pt idx="1764">
                  <c:v>125.24217259158573</c:v>
                </c:pt>
                <c:pt idx="1765">
                  <c:v>125.38537604963504</c:v>
                </c:pt>
                <c:pt idx="1766">
                  <c:v>126.06517907046735</c:v>
                </c:pt>
                <c:pt idx="1767">
                  <c:v>126.20821716655585</c:v>
                </c:pt>
                <c:pt idx="1768">
                  <c:v>126.41756540892359</c:v>
                </c:pt>
                <c:pt idx="1769">
                  <c:v>125.46094646571882</c:v>
                </c:pt>
                <c:pt idx="1770">
                  <c:v>124.72326675860789</c:v>
                </c:pt>
                <c:pt idx="1771">
                  <c:v>125.74619584809187</c:v>
                </c:pt>
                <c:pt idx="1772">
                  <c:v>126.04550099713261</c:v>
                </c:pt>
                <c:pt idx="1773">
                  <c:v>125.26730760962673</c:v>
                </c:pt>
                <c:pt idx="1774">
                  <c:v>125.24266867746812</c:v>
                </c:pt>
                <c:pt idx="1775">
                  <c:v>125.26052776923409</c:v>
                </c:pt>
                <c:pt idx="1776">
                  <c:v>125.64400215631997</c:v>
                </c:pt>
                <c:pt idx="1777">
                  <c:v>125.4741754225825</c:v>
                </c:pt>
                <c:pt idx="1778">
                  <c:v>125.96612725595055</c:v>
                </c:pt>
                <c:pt idx="1779">
                  <c:v>126.04467418732865</c:v>
                </c:pt>
                <c:pt idx="1780">
                  <c:v>126.38283939715645</c:v>
                </c:pt>
                <c:pt idx="1781">
                  <c:v>125.83731028849047</c:v>
                </c:pt>
                <c:pt idx="1782">
                  <c:v>126.90802898464449</c:v>
                </c:pt>
                <c:pt idx="1783">
                  <c:v>126.52571213128417</c:v>
                </c:pt>
                <c:pt idx="1784">
                  <c:v>125.85202750300131</c:v>
                </c:pt>
                <c:pt idx="1785">
                  <c:v>125.21075381903448</c:v>
                </c:pt>
                <c:pt idx="1786">
                  <c:v>124.14830322092027</c:v>
                </c:pt>
                <c:pt idx="1787">
                  <c:v>125.44325273591363</c:v>
                </c:pt>
                <c:pt idx="1788">
                  <c:v>122.56711215178906</c:v>
                </c:pt>
                <c:pt idx="1789">
                  <c:v>123.70215665069269</c:v>
                </c:pt>
                <c:pt idx="1790">
                  <c:v>123.74978089540194</c:v>
                </c:pt>
                <c:pt idx="1791">
                  <c:v>122.06953801175393</c:v>
                </c:pt>
                <c:pt idx="1792">
                  <c:v>120.48288999791643</c:v>
                </c:pt>
                <c:pt idx="1793">
                  <c:v>121.14929869992426</c:v>
                </c:pt>
                <c:pt idx="1794">
                  <c:v>123.0263223169195</c:v>
                </c:pt>
                <c:pt idx="1795">
                  <c:v>123.73175644167517</c:v>
                </c:pt>
                <c:pt idx="1796">
                  <c:v>124.10067897621101</c:v>
                </c:pt>
                <c:pt idx="1797">
                  <c:v>123.47081526753911</c:v>
                </c:pt>
                <c:pt idx="1798">
                  <c:v>123.14306786124148</c:v>
                </c:pt>
                <c:pt idx="1799">
                  <c:v>124.01221032718517</c:v>
                </c:pt>
                <c:pt idx="1800">
                  <c:v>124.58981965624557</c:v>
                </c:pt>
                <c:pt idx="1801">
                  <c:v>123.22822927105139</c:v>
                </c:pt>
                <c:pt idx="1802">
                  <c:v>122.51882645923662</c:v>
                </c:pt>
                <c:pt idx="1803">
                  <c:v>122.91767950867654</c:v>
                </c:pt>
                <c:pt idx="1804">
                  <c:v>122.0703648215579</c:v>
                </c:pt>
                <c:pt idx="1805">
                  <c:v>123.3107448894886</c:v>
                </c:pt>
                <c:pt idx="1806">
                  <c:v>122.97373721338639</c:v>
                </c:pt>
                <c:pt idx="1807">
                  <c:v>122.4326728776619</c:v>
                </c:pt>
                <c:pt idx="1808">
                  <c:v>118.3467441883539</c:v>
                </c:pt>
                <c:pt idx="1809">
                  <c:v>116.04903974309366</c:v>
                </c:pt>
                <c:pt idx="1810">
                  <c:v>116.45566480469098</c:v>
                </c:pt>
                <c:pt idx="1811">
                  <c:v>112.38660303538414</c:v>
                </c:pt>
                <c:pt idx="1812">
                  <c:v>108.81825728336756</c:v>
                </c:pt>
                <c:pt idx="1813">
                  <c:v>110.04656592816016</c:v>
                </c:pt>
                <c:pt idx="1814">
                  <c:v>111.09347250195954</c:v>
                </c:pt>
                <c:pt idx="1815">
                  <c:v>112.70393263815166</c:v>
                </c:pt>
                <c:pt idx="1816">
                  <c:v>110.88230527802307</c:v>
                </c:pt>
                <c:pt idx="1817">
                  <c:v>106.86599397421016</c:v>
                </c:pt>
                <c:pt idx="1818">
                  <c:v>98.651142485787148</c:v>
                </c:pt>
                <c:pt idx="1819">
                  <c:v>98.55953195950616</c:v>
                </c:pt>
                <c:pt idx="1820">
                  <c:v>97.175286985682959</c:v>
                </c:pt>
                <c:pt idx="1821">
                  <c:v>86.607996242976242</c:v>
                </c:pt>
                <c:pt idx="1822">
                  <c:v>88.735047144695017</c:v>
                </c:pt>
                <c:pt idx="1823">
                  <c:v>85.179268901698919</c:v>
                </c:pt>
                <c:pt idx="1824">
                  <c:v>87.557504621866798</c:v>
                </c:pt>
                <c:pt idx="1825">
                  <c:v>84.013467078087217</c:v>
                </c:pt>
                <c:pt idx="1826">
                  <c:v>85.1880330856211</c:v>
                </c:pt>
                <c:pt idx="1827">
                  <c:v>85.83575588605899</c:v>
                </c:pt>
                <c:pt idx="1828">
                  <c:v>82.579944239946826</c:v>
                </c:pt>
                <c:pt idx="1829">
                  <c:v>90.056289211454953</c:v>
                </c:pt>
                <c:pt idx="1830">
                  <c:v>94.061190539972941</c:v>
                </c:pt>
                <c:pt idx="1831">
                  <c:v>96.170051626004152</c:v>
                </c:pt>
                <c:pt idx="1832">
                  <c:v>91.119897343294724</c:v>
                </c:pt>
                <c:pt idx="1833">
                  <c:v>92.003095575906087</c:v>
                </c:pt>
                <c:pt idx="1834">
                  <c:v>93.792642715640255</c:v>
                </c:pt>
                <c:pt idx="1835">
                  <c:v>90.197839049896317</c:v>
                </c:pt>
                <c:pt idx="1836">
                  <c:v>90.621992479338019</c:v>
                </c:pt>
                <c:pt idx="1837">
                  <c:v>89.551769869066405</c:v>
                </c:pt>
                <c:pt idx="1838">
                  <c:v>92.311495632790624</c:v>
                </c:pt>
                <c:pt idx="1839">
                  <c:v>94.329903726266423</c:v>
                </c:pt>
                <c:pt idx="1840">
                  <c:v>93.888056567019547</c:v>
                </c:pt>
                <c:pt idx="1841">
                  <c:v>96.615371386427753</c:v>
                </c:pt>
                <c:pt idx="1842">
                  <c:v>95.766237717740367</c:v>
                </c:pt>
                <c:pt idx="1843">
                  <c:v>92.563837984965275</c:v>
                </c:pt>
                <c:pt idx="1844">
                  <c:v>93.07282210029534</c:v>
                </c:pt>
                <c:pt idx="1845">
                  <c:v>95.69430526479411</c:v>
                </c:pt>
                <c:pt idx="1846">
                  <c:v>96.122096657373319</c:v>
                </c:pt>
                <c:pt idx="1847">
                  <c:v>93.281178170898272</c:v>
                </c:pt>
                <c:pt idx="1848">
                  <c:v>95.424269182814257</c:v>
                </c:pt>
                <c:pt idx="1849">
                  <c:v>96.349965439350186</c:v>
                </c:pt>
                <c:pt idx="1850">
                  <c:v>95.120003174949645</c:v>
                </c:pt>
                <c:pt idx="1851">
                  <c:v>96.683665876236489</c:v>
                </c:pt>
                <c:pt idx="1852">
                  <c:v>98.53092434028845</c:v>
                </c:pt>
                <c:pt idx="1853">
                  <c:v>101.12297307576554</c:v>
                </c:pt>
                <c:pt idx="1854">
                  <c:v>97.583565666888248</c:v>
                </c:pt>
                <c:pt idx="1855">
                  <c:v>95.29909017849171</c:v>
                </c:pt>
                <c:pt idx="1856">
                  <c:v>96.727156071925833</c:v>
                </c:pt>
                <c:pt idx="1857">
                  <c:v>96.798923162911294</c:v>
                </c:pt>
                <c:pt idx="1858">
                  <c:v>98.158529204575885</c:v>
                </c:pt>
                <c:pt idx="1859">
                  <c:v>98.158529204575885</c:v>
                </c:pt>
                <c:pt idx="1860">
                  <c:v>98.220539939874385</c:v>
                </c:pt>
                <c:pt idx="1861">
                  <c:v>99.130692172095507</c:v>
                </c:pt>
                <c:pt idx="1862">
                  <c:v>97.630528463754302</c:v>
                </c:pt>
                <c:pt idx="1863">
                  <c:v>94.943231238858743</c:v>
                </c:pt>
                <c:pt idx="1864">
                  <c:v>95.906133936573767</c:v>
                </c:pt>
                <c:pt idx="1865">
                  <c:v>100.02067024509951</c:v>
                </c:pt>
                <c:pt idx="1866">
                  <c:v>99.254052194849294</c:v>
                </c:pt>
                <c:pt idx="1867">
                  <c:v>100.32774740629765</c:v>
                </c:pt>
                <c:pt idx="1868">
                  <c:v>99.469353467805675</c:v>
                </c:pt>
                <c:pt idx="1869">
                  <c:v>99.106053239936884</c:v>
                </c:pt>
                <c:pt idx="1870">
                  <c:v>99.106053239936884</c:v>
                </c:pt>
                <c:pt idx="1871">
                  <c:v>100.33766912394539</c:v>
                </c:pt>
                <c:pt idx="1872">
                  <c:v>101.6025227620739</c:v>
                </c:pt>
                <c:pt idx="1873">
                  <c:v>102.83513081784719</c:v>
                </c:pt>
                <c:pt idx="1874">
                  <c:v>100.48384909728907</c:v>
                </c:pt>
                <c:pt idx="1875">
                  <c:v>102.85745468255465</c:v>
                </c:pt>
                <c:pt idx="1876">
                  <c:v>105.54078322039111</c:v>
                </c:pt>
                <c:pt idx="1877">
                  <c:v>104.86329526700995</c:v>
                </c:pt>
                <c:pt idx="1878">
                  <c:v>107.22565623894143</c:v>
                </c:pt>
                <c:pt idx="1879">
                  <c:v>107.0320173828493</c:v>
                </c:pt>
                <c:pt idx="1880">
                  <c:v>104.76870822543465</c:v>
                </c:pt>
                <c:pt idx="1881">
                  <c:v>104.6597346932701</c:v>
                </c:pt>
                <c:pt idx="1882">
                  <c:v>100.485502716897</c:v>
                </c:pt>
                <c:pt idx="1883">
                  <c:v>100.95645358124399</c:v>
                </c:pt>
                <c:pt idx="1884">
                  <c:v>100.28706836394183</c:v>
                </c:pt>
                <c:pt idx="1885">
                  <c:v>103.23199952375755</c:v>
                </c:pt>
                <c:pt idx="1886">
                  <c:v>103.40496813475015</c:v>
                </c:pt>
                <c:pt idx="1887">
                  <c:v>102.92244193314745</c:v>
                </c:pt>
                <c:pt idx="1888">
                  <c:v>104.05566745048236</c:v>
                </c:pt>
                <c:pt idx="1889">
                  <c:v>103.26226076258322</c:v>
                </c:pt>
                <c:pt idx="1890">
                  <c:v>104.51074356659291</c:v>
                </c:pt>
                <c:pt idx="1891">
                  <c:v>101.26253857067735</c:v>
                </c:pt>
                <c:pt idx="1892">
                  <c:v>101.65031236874395</c:v>
                </c:pt>
                <c:pt idx="1893">
                  <c:v>101.85139251307187</c:v>
                </c:pt>
                <c:pt idx="1894">
                  <c:v>102.95055346648279</c:v>
                </c:pt>
                <c:pt idx="1895">
                  <c:v>102.02403040014288</c:v>
                </c:pt>
                <c:pt idx="1896">
                  <c:v>101.82923401032519</c:v>
                </c:pt>
                <c:pt idx="1897">
                  <c:v>103.19181656728411</c:v>
                </c:pt>
                <c:pt idx="1898">
                  <c:v>101.81832012091267</c:v>
                </c:pt>
                <c:pt idx="1899">
                  <c:v>103.94553638459223</c:v>
                </c:pt>
                <c:pt idx="1900">
                  <c:v>102.35740011310756</c:v>
                </c:pt>
                <c:pt idx="1901">
                  <c:v>101.79946885738191</c:v>
                </c:pt>
                <c:pt idx="1902">
                  <c:v>100.03770252706148</c:v>
                </c:pt>
                <c:pt idx="1903">
                  <c:v>100.7948949455463</c:v>
                </c:pt>
                <c:pt idx="1904">
                  <c:v>102.13068886485628</c:v>
                </c:pt>
                <c:pt idx="1905">
                  <c:v>102.18955772289966</c:v>
                </c:pt>
                <c:pt idx="1906">
                  <c:v>104.05649426028634</c:v>
                </c:pt>
                <c:pt idx="1907">
                  <c:v>103.36263547278637</c:v>
                </c:pt>
                <c:pt idx="1908">
                  <c:v>104.01763419949927</c:v>
                </c:pt>
                <c:pt idx="1909">
                  <c:v>103.54172247632845</c:v>
                </c:pt>
                <c:pt idx="1910">
                  <c:v>103.67748464614192</c:v>
                </c:pt>
                <c:pt idx="1911">
                  <c:v>102.64182268567667</c:v>
                </c:pt>
                <c:pt idx="1912">
                  <c:v>102.71358977666212</c:v>
                </c:pt>
                <c:pt idx="1913">
                  <c:v>101.2646882761677</c:v>
                </c:pt>
                <c:pt idx="1914">
                  <c:v>100.9514927224201</c:v>
                </c:pt>
                <c:pt idx="1915">
                  <c:v>101.35464518284071</c:v>
                </c:pt>
                <c:pt idx="1916">
                  <c:v>101.39102481421583</c:v>
                </c:pt>
                <c:pt idx="1917">
                  <c:v>99.051649154835005</c:v>
                </c:pt>
                <c:pt idx="1918">
                  <c:v>97.52651579041364</c:v>
                </c:pt>
                <c:pt idx="1919">
                  <c:v>99.760390518806616</c:v>
                </c:pt>
                <c:pt idx="1920">
                  <c:v>99.812479536457346</c:v>
                </c:pt>
                <c:pt idx="1921">
                  <c:v>100.94884693104737</c:v>
                </c:pt>
                <c:pt idx="1922">
                  <c:v>99.662661599976175</c:v>
                </c:pt>
                <c:pt idx="1923">
                  <c:v>99.749311267433285</c:v>
                </c:pt>
                <c:pt idx="1924">
                  <c:v>100.05374263725871</c:v>
                </c:pt>
                <c:pt idx="1925">
                  <c:v>101.76937298051705</c:v>
                </c:pt>
                <c:pt idx="1926">
                  <c:v>103.84929572340897</c:v>
                </c:pt>
                <c:pt idx="1927">
                  <c:v>102.28662519388689</c:v>
                </c:pt>
                <c:pt idx="1928">
                  <c:v>100.70609557259887</c:v>
                </c:pt>
                <c:pt idx="1929">
                  <c:v>101.32454930597584</c:v>
                </c:pt>
                <c:pt idx="1930">
                  <c:v>100.48417982121065</c:v>
                </c:pt>
                <c:pt idx="1931">
                  <c:v>101.06889971458524</c:v>
                </c:pt>
                <c:pt idx="1932">
                  <c:v>99.437769333293645</c:v>
                </c:pt>
                <c:pt idx="1933">
                  <c:v>99.248429888182244</c:v>
                </c:pt>
                <c:pt idx="1934">
                  <c:v>100.94901229300817</c:v>
                </c:pt>
                <c:pt idx="1935">
                  <c:v>99.829181094497741</c:v>
                </c:pt>
                <c:pt idx="1936">
                  <c:v>99.971227018821509</c:v>
                </c:pt>
                <c:pt idx="1937">
                  <c:v>99.21701111563101</c:v>
                </c:pt>
                <c:pt idx="1938">
                  <c:v>98.614762854412021</c:v>
                </c:pt>
                <c:pt idx="1939">
                  <c:v>96.936008228411168</c:v>
                </c:pt>
                <c:pt idx="1940">
                  <c:v>98.240714099091491</c:v>
                </c:pt>
                <c:pt idx="1941">
                  <c:v>96.750968194280446</c:v>
                </c:pt>
                <c:pt idx="1942">
                  <c:v>95.894723961278842</c:v>
                </c:pt>
                <c:pt idx="1943">
                  <c:v>98.182010603008919</c:v>
                </c:pt>
                <c:pt idx="1944">
                  <c:v>98.064603610843776</c:v>
                </c:pt>
                <c:pt idx="1945">
                  <c:v>99.429501235253852</c:v>
                </c:pt>
                <c:pt idx="1946">
                  <c:v>99.272076648576061</c:v>
                </c:pt>
                <c:pt idx="1947">
                  <c:v>99.747823009786117</c:v>
                </c:pt>
                <c:pt idx="1948">
                  <c:v>99.651251624681265</c:v>
                </c:pt>
                <c:pt idx="1949">
                  <c:v>100.96240661183265</c:v>
                </c:pt>
                <c:pt idx="1950">
                  <c:v>100.51493714591868</c:v>
                </c:pt>
                <c:pt idx="1951">
                  <c:v>100.04266338588536</c:v>
                </c:pt>
                <c:pt idx="1952">
                  <c:v>99.333756659952982</c:v>
                </c:pt>
                <c:pt idx="1953">
                  <c:v>95.980877542853548</c:v>
                </c:pt>
                <c:pt idx="1954">
                  <c:v>96.397093598177051</c:v>
                </c:pt>
                <c:pt idx="1955">
                  <c:v>97.551320084533032</c:v>
                </c:pt>
                <c:pt idx="1956">
                  <c:v>96.286631808365314</c:v>
                </c:pt>
                <c:pt idx="1957">
                  <c:v>96.615536748388536</c:v>
                </c:pt>
                <c:pt idx="1958">
                  <c:v>98.025412826135124</c:v>
                </c:pt>
                <c:pt idx="1959">
                  <c:v>97.522216379432933</c:v>
                </c:pt>
                <c:pt idx="1960">
                  <c:v>97.002979822533547</c:v>
                </c:pt>
                <c:pt idx="1961">
                  <c:v>97.223738040196181</c:v>
                </c:pt>
                <c:pt idx="1962">
                  <c:v>97.598613605320679</c:v>
                </c:pt>
                <c:pt idx="1963">
                  <c:v>98.273621129289893</c:v>
                </c:pt>
                <c:pt idx="1964">
                  <c:v>98.389374501847087</c:v>
                </c:pt>
                <c:pt idx="1965">
                  <c:v>98.328355938313365</c:v>
                </c:pt>
                <c:pt idx="1966">
                  <c:v>98.853876249723015</c:v>
                </c:pt>
                <c:pt idx="1967">
                  <c:v>99.492504142317102</c:v>
                </c:pt>
                <c:pt idx="1968">
                  <c:v>99.239996428181641</c:v>
                </c:pt>
                <c:pt idx="1969">
                  <c:v>98.716295098340751</c:v>
                </c:pt>
                <c:pt idx="1970">
                  <c:v>98.143315904182671</c:v>
                </c:pt>
                <c:pt idx="1971">
                  <c:v>96.447694358180627</c:v>
                </c:pt>
                <c:pt idx="1972">
                  <c:v>97.887335588870471</c:v>
                </c:pt>
                <c:pt idx="1973">
                  <c:v>97.309726259810091</c:v>
                </c:pt>
                <c:pt idx="1974">
                  <c:v>97.385296675893869</c:v>
                </c:pt>
                <c:pt idx="1975">
                  <c:v>95.521336653801498</c:v>
                </c:pt>
                <c:pt idx="1976">
                  <c:v>95.672642847929822</c:v>
                </c:pt>
                <c:pt idx="1977">
                  <c:v>96.906739161350274</c:v>
                </c:pt>
                <c:pt idx="1978">
                  <c:v>95.777813054996088</c:v>
                </c:pt>
                <c:pt idx="1979">
                  <c:v>94.735701978059765</c:v>
                </c:pt>
                <c:pt idx="1980">
                  <c:v>92.318275473183249</c:v>
                </c:pt>
                <c:pt idx="1981">
                  <c:v>92.300912467299668</c:v>
                </c:pt>
                <c:pt idx="1982">
                  <c:v>92.226830308863072</c:v>
                </c:pt>
                <c:pt idx="1983">
                  <c:v>93.511692744247881</c:v>
                </c:pt>
                <c:pt idx="1984">
                  <c:v>95.691163387538992</c:v>
                </c:pt>
                <c:pt idx="1985">
                  <c:v>97.28674094725946</c:v>
                </c:pt>
                <c:pt idx="1986">
                  <c:v>97.665750561403868</c:v>
                </c:pt>
                <c:pt idx="1987">
                  <c:v>97.729249554349522</c:v>
                </c:pt>
                <c:pt idx="1988">
                  <c:v>102.29770444526022</c:v>
                </c:pt>
                <c:pt idx="1989">
                  <c:v>104.12594628382065</c:v>
                </c:pt>
                <c:pt idx="1990">
                  <c:v>105.53565699960646</c:v>
                </c:pt>
                <c:pt idx="1991">
                  <c:v>104.82195477681095</c:v>
                </c:pt>
                <c:pt idx="1992">
                  <c:v>104.44906355521601</c:v>
                </c:pt>
                <c:pt idx="1993">
                  <c:v>106.18371052396591</c:v>
                </c:pt>
                <c:pt idx="1994">
                  <c:v>105.25834499135156</c:v>
                </c:pt>
                <c:pt idx="1995">
                  <c:v>105.58758065529636</c:v>
                </c:pt>
                <c:pt idx="1996">
                  <c:v>104.7460536368056</c:v>
                </c:pt>
                <c:pt idx="1997">
                  <c:v>105.02882258976673</c:v>
                </c:pt>
                <c:pt idx="1998">
                  <c:v>104.73762017680501</c:v>
                </c:pt>
                <c:pt idx="1999">
                  <c:v>106.36362433731195</c:v>
                </c:pt>
                <c:pt idx="2000">
                  <c:v>105.68431740236204</c:v>
                </c:pt>
                <c:pt idx="2001">
                  <c:v>105.21865812076055</c:v>
                </c:pt>
                <c:pt idx="2002">
                  <c:v>105.29555143253066</c:v>
                </c:pt>
                <c:pt idx="2003">
                  <c:v>103.61894651202014</c:v>
                </c:pt>
                <c:pt idx="2004">
                  <c:v>105.57914719529577</c:v>
                </c:pt>
                <c:pt idx="2005">
                  <c:v>106.87988437891703</c:v>
                </c:pt>
                <c:pt idx="2006">
                  <c:v>107.32437732953663</c:v>
                </c:pt>
                <c:pt idx="2007">
                  <c:v>108.31588764646935</c:v>
                </c:pt>
                <c:pt idx="2008">
                  <c:v>108.40121441824009</c:v>
                </c:pt>
                <c:pt idx="2009">
                  <c:v>108.4579335707931</c:v>
                </c:pt>
                <c:pt idx="2010">
                  <c:v>108.54838656334852</c:v>
                </c:pt>
                <c:pt idx="2011">
                  <c:v>109.13492543829189</c:v>
                </c:pt>
                <c:pt idx="2012">
                  <c:v>108.25834168411235</c:v>
                </c:pt>
                <c:pt idx="2013">
                  <c:v>108.01162163860474</c:v>
                </c:pt>
                <c:pt idx="2014">
                  <c:v>107.70553664917138</c:v>
                </c:pt>
                <c:pt idx="2015">
                  <c:v>108.65785618139545</c:v>
                </c:pt>
                <c:pt idx="2016">
                  <c:v>108.32961268921544</c:v>
                </c:pt>
                <c:pt idx="2017">
                  <c:v>107.96780071899381</c:v>
                </c:pt>
                <c:pt idx="2018">
                  <c:v>106.10152562945029</c:v>
                </c:pt>
                <c:pt idx="2019">
                  <c:v>106.71071909302272</c:v>
                </c:pt>
                <c:pt idx="2020">
                  <c:v>107.41499568405281</c:v>
                </c:pt>
                <c:pt idx="2021">
                  <c:v>107.52016589111906</c:v>
                </c:pt>
                <c:pt idx="2022">
                  <c:v>107.52016589111906</c:v>
                </c:pt>
                <c:pt idx="2023">
                  <c:v>109.18271504496191</c:v>
                </c:pt>
                <c:pt idx="2024">
                  <c:v>108.4083249825543</c:v>
                </c:pt>
                <c:pt idx="2025">
                  <c:v>106.83242549616855</c:v>
                </c:pt>
                <c:pt idx="2026">
                  <c:v>108.67389629159267</c:v>
                </c:pt>
                <c:pt idx="2027">
                  <c:v>109.34146252732606</c:v>
                </c:pt>
                <c:pt idx="2028">
                  <c:v>113.13833850916271</c:v>
                </c:pt>
                <c:pt idx="2029">
                  <c:v>113.38803506996464</c:v>
                </c:pt>
                <c:pt idx="2030">
                  <c:v>113.65757506606211</c:v>
                </c:pt>
                <c:pt idx="2031">
                  <c:v>112.42099832322971</c:v>
                </c:pt>
                <c:pt idx="2032">
                  <c:v>111.68728730317792</c:v>
                </c:pt>
                <c:pt idx="2033">
                  <c:v>111.54524137885417</c:v>
                </c:pt>
                <c:pt idx="2034">
                  <c:v>112.47854428558672</c:v>
                </c:pt>
                <c:pt idx="2035">
                  <c:v>111.3830212953133</c:v>
                </c:pt>
                <c:pt idx="2036">
                  <c:v>111.13398618235455</c:v>
                </c:pt>
                <c:pt idx="2037">
                  <c:v>111.00665747254163</c:v>
                </c:pt>
                <c:pt idx="2038">
                  <c:v>111.46041069296584</c:v>
                </c:pt>
                <c:pt idx="2039">
                  <c:v>111.04750187685826</c:v>
                </c:pt>
                <c:pt idx="2040">
                  <c:v>110.71099028663842</c:v>
                </c:pt>
                <c:pt idx="2041">
                  <c:v>109.78132534304339</c:v>
                </c:pt>
                <c:pt idx="2042">
                  <c:v>110.03201407561009</c:v>
                </c:pt>
                <c:pt idx="2043">
                  <c:v>108.59931804727367</c:v>
                </c:pt>
                <c:pt idx="2044">
                  <c:v>107.91769604487263</c:v>
                </c:pt>
                <c:pt idx="2045">
                  <c:v>105.95501493218507</c:v>
                </c:pt>
                <c:pt idx="2046">
                  <c:v>106.92998905303818</c:v>
                </c:pt>
                <c:pt idx="2047">
                  <c:v>107.76060218211643</c:v>
                </c:pt>
                <c:pt idx="2048">
                  <c:v>107.61458757073356</c:v>
                </c:pt>
                <c:pt idx="2049">
                  <c:v>107.54678916680722</c:v>
                </c:pt>
                <c:pt idx="2050">
                  <c:v>107.30883330522181</c:v>
                </c:pt>
                <c:pt idx="2051">
                  <c:v>107.87437121114407</c:v>
                </c:pt>
                <c:pt idx="2052">
                  <c:v>108.00715686566325</c:v>
                </c:pt>
                <c:pt idx="2053">
                  <c:v>107.88809625389013</c:v>
                </c:pt>
                <c:pt idx="2054">
                  <c:v>107.96019406879719</c:v>
                </c:pt>
                <c:pt idx="2055">
                  <c:v>108.97005956337829</c:v>
                </c:pt>
                <c:pt idx="2056">
                  <c:v>111.72035969533711</c:v>
                </c:pt>
                <c:pt idx="2057">
                  <c:v>111.60047227376002</c:v>
                </c:pt>
                <c:pt idx="2058">
                  <c:v>110.97275827057847</c:v>
                </c:pt>
                <c:pt idx="2059">
                  <c:v>109.42248988811609</c:v>
                </c:pt>
                <c:pt idx="2060">
                  <c:v>109.53609355518294</c:v>
                </c:pt>
                <c:pt idx="2061">
                  <c:v>109.34129716536528</c:v>
                </c:pt>
                <c:pt idx="2062">
                  <c:v>109.56784305165577</c:v>
                </c:pt>
                <c:pt idx="2063">
                  <c:v>110.11403360816492</c:v>
                </c:pt>
                <c:pt idx="2064">
                  <c:v>109.99811487364693</c:v>
                </c:pt>
                <c:pt idx="2065">
                  <c:v>107.21126974835218</c:v>
                </c:pt>
                <c:pt idx="2066">
                  <c:v>108.94922395631798</c:v>
                </c:pt>
                <c:pt idx="2067">
                  <c:v>109.36626682144546</c:v>
                </c:pt>
                <c:pt idx="2068">
                  <c:v>110.38688084347829</c:v>
                </c:pt>
                <c:pt idx="2069">
                  <c:v>109.98025578188096</c:v>
                </c:pt>
                <c:pt idx="2070">
                  <c:v>109.64357882970033</c:v>
                </c:pt>
                <c:pt idx="2071">
                  <c:v>111.10885116431358</c:v>
                </c:pt>
                <c:pt idx="2072">
                  <c:v>111.29422192236586</c:v>
                </c:pt>
                <c:pt idx="2073">
                  <c:v>111.21584035294858</c:v>
                </c:pt>
                <c:pt idx="2074">
                  <c:v>111.40369154041281</c:v>
                </c:pt>
                <c:pt idx="2075">
                  <c:v>111.80899370632378</c:v>
                </c:pt>
                <c:pt idx="2076">
                  <c:v>111.61436267846689</c:v>
                </c:pt>
                <c:pt idx="2077">
                  <c:v>112.50582900911806</c:v>
                </c:pt>
                <c:pt idx="2078">
                  <c:v>111.82883714161929</c:v>
                </c:pt>
                <c:pt idx="2079">
                  <c:v>112.11011783693327</c:v>
                </c:pt>
                <c:pt idx="2080">
                  <c:v>110.93654400116415</c:v>
                </c:pt>
                <c:pt idx="2081">
                  <c:v>111.22410845098838</c:v>
                </c:pt>
                <c:pt idx="2082">
                  <c:v>110.77911941448635</c:v>
                </c:pt>
                <c:pt idx="2083">
                  <c:v>111.00566530077687</c:v>
                </c:pt>
                <c:pt idx="2084">
                  <c:v>110.37629767798734</c:v>
                </c:pt>
                <c:pt idx="2085">
                  <c:v>111.46371793218175</c:v>
                </c:pt>
                <c:pt idx="2086">
                  <c:v>111.39062794550993</c:v>
                </c:pt>
                <c:pt idx="2087">
                  <c:v>111.98510419457148</c:v>
                </c:pt>
                <c:pt idx="2088">
                  <c:v>111.01790208587576</c:v>
                </c:pt>
                <c:pt idx="2089">
                  <c:v>111.40931384707989</c:v>
                </c:pt>
                <c:pt idx="2090">
                  <c:v>112.83556075894525</c:v>
                </c:pt>
                <c:pt idx="2091">
                  <c:v>113.85700159078205</c:v>
                </c:pt>
                <c:pt idx="2092">
                  <c:v>114.79791114771123</c:v>
                </c:pt>
                <c:pt idx="2093">
                  <c:v>114.36019803748425</c:v>
                </c:pt>
                <c:pt idx="2094">
                  <c:v>113.91983913588453</c:v>
                </c:pt>
                <c:pt idx="2095">
                  <c:v>113.94249372451357</c:v>
                </c:pt>
                <c:pt idx="2096">
                  <c:v>114.75425559006108</c:v>
                </c:pt>
                <c:pt idx="2097">
                  <c:v>115.48052532187705</c:v>
                </c:pt>
                <c:pt idx="2098">
                  <c:v>116.076324466625</c:v>
                </c:pt>
                <c:pt idx="2099">
                  <c:v>115.7546954528768</c:v>
                </c:pt>
                <c:pt idx="2100">
                  <c:v>113.43615540055627</c:v>
                </c:pt>
                <c:pt idx="2101">
                  <c:v>114.02186746569565</c:v>
                </c:pt>
                <c:pt idx="2102">
                  <c:v>114.73209708731443</c:v>
                </c:pt>
                <c:pt idx="2103">
                  <c:v>114.73738867005989</c:v>
                </c:pt>
                <c:pt idx="2104">
                  <c:v>115.14351764577484</c:v>
                </c:pt>
                <c:pt idx="2105">
                  <c:v>114.84338568693013</c:v>
                </c:pt>
                <c:pt idx="2106">
                  <c:v>115.15261255361861</c:v>
                </c:pt>
                <c:pt idx="2107">
                  <c:v>115.11639828420428</c:v>
                </c:pt>
                <c:pt idx="2108">
                  <c:v>115.25414479754737</c:v>
                </c:pt>
                <c:pt idx="2109">
                  <c:v>114.48289661239488</c:v>
                </c:pt>
                <c:pt idx="2110">
                  <c:v>116.40324506311866</c:v>
                </c:pt>
                <c:pt idx="2111">
                  <c:v>117.01293461257347</c:v>
                </c:pt>
                <c:pt idx="2112">
                  <c:v>117.89828255067516</c:v>
                </c:pt>
                <c:pt idx="2113">
                  <c:v>117.79856928831521</c:v>
                </c:pt>
                <c:pt idx="2114">
                  <c:v>114.89332499909051</c:v>
                </c:pt>
                <c:pt idx="2115">
                  <c:v>115.82993514503896</c:v>
                </c:pt>
                <c:pt idx="2116">
                  <c:v>115.14699024695155</c:v>
                </c:pt>
                <c:pt idx="2117">
                  <c:v>116.47451606822172</c:v>
                </c:pt>
                <c:pt idx="2118">
                  <c:v>116.29658659840526</c:v>
                </c:pt>
                <c:pt idx="2119">
                  <c:v>116.31957191095587</c:v>
                </c:pt>
                <c:pt idx="2120">
                  <c:v>114.92986999242643</c:v>
                </c:pt>
                <c:pt idx="2121">
                  <c:v>116.08062387760569</c:v>
                </c:pt>
                <c:pt idx="2122">
                  <c:v>116.0518508964272</c:v>
                </c:pt>
                <c:pt idx="2123">
                  <c:v>116.60647491293692</c:v>
                </c:pt>
                <c:pt idx="2124">
                  <c:v>116.24598583840167</c:v>
                </c:pt>
                <c:pt idx="2125">
                  <c:v>116.19869231761402</c:v>
                </c:pt>
                <c:pt idx="2126">
                  <c:v>116.07863953407613</c:v>
                </c:pt>
                <c:pt idx="2127">
                  <c:v>116.12725595055015</c:v>
                </c:pt>
                <c:pt idx="2128">
                  <c:v>117.08387489375494</c:v>
                </c:pt>
                <c:pt idx="2129">
                  <c:v>117.53928173378709</c:v>
                </c:pt>
                <c:pt idx="2130">
                  <c:v>116.81747677491261</c:v>
                </c:pt>
                <c:pt idx="2131">
                  <c:v>116.89503153452591</c:v>
                </c:pt>
                <c:pt idx="2132">
                  <c:v>117.03029761845704</c:v>
                </c:pt>
                <c:pt idx="2133">
                  <c:v>117.32579944239947</c:v>
                </c:pt>
                <c:pt idx="2134">
                  <c:v>117.09296980159871</c:v>
                </c:pt>
                <c:pt idx="2135">
                  <c:v>117.21153432748946</c:v>
                </c:pt>
                <c:pt idx="2136">
                  <c:v>117.97021500362143</c:v>
                </c:pt>
                <c:pt idx="2137">
                  <c:v>118.17890179814596</c:v>
                </c:pt>
                <c:pt idx="2138">
                  <c:v>118.60553565699961</c:v>
                </c:pt>
                <c:pt idx="2139">
                  <c:v>118.8117420221122</c:v>
                </c:pt>
                <c:pt idx="2140">
                  <c:v>118.29052112168326</c:v>
                </c:pt>
                <c:pt idx="2141">
                  <c:v>116.04225990270103</c:v>
                </c:pt>
                <c:pt idx="2142">
                  <c:v>116.78341221098863</c:v>
                </c:pt>
                <c:pt idx="2143">
                  <c:v>117.2417955663151</c:v>
                </c:pt>
                <c:pt idx="2144">
                  <c:v>116.97804323884552</c:v>
                </c:pt>
                <c:pt idx="2145">
                  <c:v>117.57185804006389</c:v>
                </c:pt>
                <c:pt idx="2146">
                  <c:v>118.00345275774143</c:v>
                </c:pt>
                <c:pt idx="2147">
                  <c:v>116.96001878511875</c:v>
                </c:pt>
                <c:pt idx="2148">
                  <c:v>117.2011165239593</c:v>
                </c:pt>
                <c:pt idx="2149">
                  <c:v>116.372983824293</c:v>
                </c:pt>
                <c:pt idx="2150">
                  <c:v>117.82304285851299</c:v>
                </c:pt>
                <c:pt idx="2151">
                  <c:v>117.79178944792257</c:v>
                </c:pt>
                <c:pt idx="2152">
                  <c:v>118.48035665267705</c:v>
                </c:pt>
                <c:pt idx="2153">
                  <c:v>117.42154401770036</c:v>
                </c:pt>
                <c:pt idx="2154">
                  <c:v>118.25066888913143</c:v>
                </c:pt>
                <c:pt idx="2155">
                  <c:v>116.26037232899091</c:v>
                </c:pt>
                <c:pt idx="2156">
                  <c:v>117.76880413537192</c:v>
                </c:pt>
                <c:pt idx="2157">
                  <c:v>117.8273422694937</c:v>
                </c:pt>
                <c:pt idx="2158">
                  <c:v>117.81576693223799</c:v>
                </c:pt>
                <c:pt idx="2159">
                  <c:v>117.26130827768901</c:v>
                </c:pt>
                <c:pt idx="2160">
                  <c:v>115.95213763406721</c:v>
                </c:pt>
                <c:pt idx="2161">
                  <c:v>115.88715038347439</c:v>
                </c:pt>
                <c:pt idx="2162">
                  <c:v>113.18017508524409</c:v>
                </c:pt>
                <c:pt idx="2163">
                  <c:v>113.78771492920853</c:v>
                </c:pt>
                <c:pt idx="2164">
                  <c:v>115.72493029993352</c:v>
                </c:pt>
                <c:pt idx="2165">
                  <c:v>115.22917514146715</c:v>
                </c:pt>
                <c:pt idx="2166">
                  <c:v>116.20944084506577</c:v>
                </c:pt>
                <c:pt idx="2167">
                  <c:v>116.17388802349463</c:v>
                </c:pt>
                <c:pt idx="2168">
                  <c:v>115.68855066855841</c:v>
                </c:pt>
                <c:pt idx="2169">
                  <c:v>116.02836949799415</c:v>
                </c:pt>
                <c:pt idx="2170">
                  <c:v>117.05014105375255</c:v>
                </c:pt>
                <c:pt idx="2171">
                  <c:v>116.28749169056147</c:v>
                </c:pt>
                <c:pt idx="2172">
                  <c:v>117.10471050081523</c:v>
                </c:pt>
                <c:pt idx="2173">
                  <c:v>117.50157920672559</c:v>
                </c:pt>
                <c:pt idx="2174">
                  <c:v>117.80154580360951</c:v>
                </c:pt>
                <c:pt idx="2175">
                  <c:v>117.7448266510565</c:v>
                </c:pt>
                <c:pt idx="2176">
                  <c:v>117.78649786517707</c:v>
                </c:pt>
                <c:pt idx="2177">
                  <c:v>117.94111129852134</c:v>
                </c:pt>
                <c:pt idx="2178">
                  <c:v>118.416361573849</c:v>
                </c:pt>
                <c:pt idx="2179">
                  <c:v>119.39365076215327</c:v>
                </c:pt>
                <c:pt idx="2180">
                  <c:v>118.94866172565126</c:v>
                </c:pt>
                <c:pt idx="2181">
                  <c:v>119.37000400175945</c:v>
                </c:pt>
                <c:pt idx="2182">
                  <c:v>118.29961602952703</c:v>
                </c:pt>
                <c:pt idx="2183">
                  <c:v>118.74824302916653</c:v>
                </c:pt>
                <c:pt idx="2184">
                  <c:v>118.55328127738807</c:v>
                </c:pt>
                <c:pt idx="2185">
                  <c:v>116.72669305843559</c:v>
                </c:pt>
                <c:pt idx="2186">
                  <c:v>117.20690419258715</c:v>
                </c:pt>
                <c:pt idx="2187">
                  <c:v>117.55614865378827</c:v>
                </c:pt>
                <c:pt idx="2188">
                  <c:v>117.83329530008236</c:v>
                </c:pt>
                <c:pt idx="2189">
                  <c:v>118.23578631265978</c:v>
                </c:pt>
                <c:pt idx="2190">
                  <c:v>117.82006634321867</c:v>
                </c:pt>
                <c:pt idx="2191">
                  <c:v>118.20089493893182</c:v>
                </c:pt>
                <c:pt idx="2192">
                  <c:v>118.20089493893182</c:v>
                </c:pt>
                <c:pt idx="2193">
                  <c:v>117.73275522791839</c:v>
                </c:pt>
                <c:pt idx="2194">
                  <c:v>118.2311561777575</c:v>
                </c:pt>
                <c:pt idx="2195">
                  <c:v>118.46365509463664</c:v>
                </c:pt>
                <c:pt idx="2196">
                  <c:v>118.0411552848029</c:v>
                </c:pt>
                <c:pt idx="2197">
                  <c:v>118.22338416560008</c:v>
                </c:pt>
                <c:pt idx="2198">
                  <c:v>117.33307536867447</c:v>
                </c:pt>
                <c:pt idx="2199">
                  <c:v>116.15371386427751</c:v>
                </c:pt>
                <c:pt idx="2200">
                  <c:v>116.23622948271471</c:v>
                </c:pt>
                <c:pt idx="2201">
                  <c:v>116.88494445491737</c:v>
                </c:pt>
                <c:pt idx="2202">
                  <c:v>116.31659539566157</c:v>
                </c:pt>
                <c:pt idx="2203">
                  <c:v>116.02605443054301</c:v>
                </c:pt>
                <c:pt idx="2204">
                  <c:v>116.20778722545779</c:v>
                </c:pt>
                <c:pt idx="2205">
                  <c:v>115.15211646773622</c:v>
                </c:pt>
                <c:pt idx="2206">
                  <c:v>114.16440947590181</c:v>
                </c:pt>
                <c:pt idx="2207">
                  <c:v>115.43885410775646</c:v>
                </c:pt>
                <c:pt idx="2208">
                  <c:v>117.13199522434657</c:v>
                </c:pt>
                <c:pt idx="2209">
                  <c:v>117.04898352002699</c:v>
                </c:pt>
                <c:pt idx="2210">
                  <c:v>116.60465593136816</c:v>
                </c:pt>
                <c:pt idx="2211">
                  <c:v>116.80176738863696</c:v>
                </c:pt>
                <c:pt idx="2212">
                  <c:v>116.21803966702716</c:v>
                </c:pt>
                <c:pt idx="2213">
                  <c:v>117.54192752515982</c:v>
                </c:pt>
                <c:pt idx="2214">
                  <c:v>117.18243062238936</c:v>
                </c:pt>
                <c:pt idx="2215">
                  <c:v>116.20100738506515</c:v>
                </c:pt>
                <c:pt idx="2216">
                  <c:v>115.9354360760268</c:v>
                </c:pt>
                <c:pt idx="2217">
                  <c:v>117.02831327492748</c:v>
                </c:pt>
                <c:pt idx="2218">
                  <c:v>115.68507806738168</c:v>
                </c:pt>
                <c:pt idx="2219">
                  <c:v>117.04385729924232</c:v>
                </c:pt>
                <c:pt idx="2220">
                  <c:v>117.33340609259608</c:v>
                </c:pt>
                <c:pt idx="2221">
                  <c:v>118.1817129514795</c:v>
                </c:pt>
                <c:pt idx="2222">
                  <c:v>117.90688137263656</c:v>
                </c:pt>
                <c:pt idx="2223">
                  <c:v>118.0985358851991</c:v>
                </c:pt>
                <c:pt idx="2224">
                  <c:v>119.18810584488386</c:v>
                </c:pt>
                <c:pt idx="2225">
                  <c:v>119.62333852569888</c:v>
                </c:pt>
                <c:pt idx="2226">
                  <c:v>119.12394540409501</c:v>
                </c:pt>
                <c:pt idx="2227">
                  <c:v>119.35049129038551</c:v>
                </c:pt>
                <c:pt idx="2228">
                  <c:v>119.4425979025489</c:v>
                </c:pt>
                <c:pt idx="2229">
                  <c:v>118.90021067113805</c:v>
                </c:pt>
                <c:pt idx="2230">
                  <c:v>119.13585146527232</c:v>
                </c:pt>
                <c:pt idx="2231">
                  <c:v>119.4379677676466</c:v>
                </c:pt>
                <c:pt idx="2232">
                  <c:v>120.34415131280861</c:v>
                </c:pt>
                <c:pt idx="2233">
                  <c:v>119.94149493827038</c:v>
                </c:pt>
                <c:pt idx="2234">
                  <c:v>119.8786573931679</c:v>
                </c:pt>
                <c:pt idx="2235">
                  <c:v>119.68187665982066</c:v>
                </c:pt>
                <c:pt idx="2236">
                  <c:v>120.5260494696842</c:v>
                </c:pt>
                <c:pt idx="2237">
                  <c:v>120.29768460182493</c:v>
                </c:pt>
                <c:pt idx="2238">
                  <c:v>119.86906639944175</c:v>
                </c:pt>
                <c:pt idx="2239">
                  <c:v>120.38201920183089</c:v>
                </c:pt>
                <c:pt idx="2240">
                  <c:v>120.77971471754523</c:v>
                </c:pt>
                <c:pt idx="2241">
                  <c:v>120.72084585950185</c:v>
                </c:pt>
                <c:pt idx="2242">
                  <c:v>120.28495173084363</c:v>
                </c:pt>
                <c:pt idx="2243">
                  <c:v>121.37815965366589</c:v>
                </c:pt>
                <c:pt idx="2244">
                  <c:v>122.10624836705064</c:v>
                </c:pt>
                <c:pt idx="2245">
                  <c:v>121.5064805352436</c:v>
                </c:pt>
                <c:pt idx="2246">
                  <c:v>121.57179850975801</c:v>
                </c:pt>
                <c:pt idx="2247">
                  <c:v>121.16021258933681</c:v>
                </c:pt>
                <c:pt idx="2248">
                  <c:v>120.56871285556956</c:v>
                </c:pt>
                <c:pt idx="2249">
                  <c:v>119.98597730572449</c:v>
                </c:pt>
                <c:pt idx="2250">
                  <c:v>119.4503699147063</c:v>
                </c:pt>
                <c:pt idx="2251">
                  <c:v>119.9777092076847</c:v>
                </c:pt>
                <c:pt idx="2252">
                  <c:v>120.16341068965859</c:v>
                </c:pt>
                <c:pt idx="2253">
                  <c:v>120.48801621870111</c:v>
                </c:pt>
                <c:pt idx="2254">
                  <c:v>120.88571173441545</c:v>
                </c:pt>
                <c:pt idx="2255">
                  <c:v>116.48146127057515</c:v>
                </c:pt>
                <c:pt idx="2256">
                  <c:v>117.57152731614229</c:v>
                </c:pt>
                <c:pt idx="2257">
                  <c:v>116.73644941412256</c:v>
                </c:pt>
                <c:pt idx="2258">
                  <c:v>118.54269811189712</c:v>
                </c:pt>
                <c:pt idx="2259">
                  <c:v>117.89001445263536</c:v>
                </c:pt>
                <c:pt idx="2260">
                  <c:v>117.77608006164692</c:v>
                </c:pt>
                <c:pt idx="2261">
                  <c:v>119.5944001825596</c:v>
                </c:pt>
                <c:pt idx="2262">
                  <c:v>121.37402560464601</c:v>
                </c:pt>
                <c:pt idx="2263">
                  <c:v>121.32689744581914</c:v>
                </c:pt>
                <c:pt idx="2264">
                  <c:v>121.0657909097223</c:v>
                </c:pt>
                <c:pt idx="2265">
                  <c:v>120.57830384929571</c:v>
                </c:pt>
                <c:pt idx="2266">
                  <c:v>119.58050977785273</c:v>
                </c:pt>
                <c:pt idx="2267">
                  <c:v>119.36884646803388</c:v>
                </c:pt>
                <c:pt idx="2268">
                  <c:v>118.5769280377819</c:v>
                </c:pt>
                <c:pt idx="2269">
                  <c:v>120.06287061749464</c:v>
                </c:pt>
                <c:pt idx="2270">
                  <c:v>120.21682260299569</c:v>
                </c:pt>
                <c:pt idx="2271">
                  <c:v>119.02803546683333</c:v>
                </c:pt>
                <c:pt idx="2272">
                  <c:v>120.67140263322386</c:v>
                </c:pt>
                <c:pt idx="2273">
                  <c:v>121.40312930974611</c:v>
                </c:pt>
                <c:pt idx="2274">
                  <c:v>121.92699600154779</c:v>
                </c:pt>
                <c:pt idx="2275">
                  <c:v>121.90649111840909</c:v>
                </c:pt>
                <c:pt idx="2276">
                  <c:v>122.70998488591678</c:v>
                </c:pt>
                <c:pt idx="2277">
                  <c:v>122.41762493922947</c:v>
                </c:pt>
                <c:pt idx="2278">
                  <c:v>122.1122013976393</c:v>
                </c:pt>
                <c:pt idx="2279">
                  <c:v>124.10663200679967</c:v>
                </c:pt>
                <c:pt idx="2280">
                  <c:v>124.30043622485259</c:v>
                </c:pt>
                <c:pt idx="2281">
                  <c:v>123.20077918555927</c:v>
                </c:pt>
                <c:pt idx="2282">
                  <c:v>123.77805779069806</c:v>
                </c:pt>
                <c:pt idx="2283">
                  <c:v>123.11611386163173</c:v>
                </c:pt>
                <c:pt idx="2284">
                  <c:v>123.87876322482281</c:v>
                </c:pt>
                <c:pt idx="2285">
                  <c:v>124.8767226582266</c:v>
                </c:pt>
                <c:pt idx="2286">
                  <c:v>125.07730671667213</c:v>
                </c:pt>
                <c:pt idx="2287">
                  <c:v>124.73170021860851</c:v>
                </c:pt>
                <c:pt idx="2288">
                  <c:v>125.86079168692351</c:v>
                </c:pt>
                <c:pt idx="2289">
                  <c:v>125.07234585784826</c:v>
                </c:pt>
                <c:pt idx="2290">
                  <c:v>125.50410593748656</c:v>
                </c:pt>
                <c:pt idx="2291">
                  <c:v>125.42721262571644</c:v>
                </c:pt>
                <c:pt idx="2292">
                  <c:v>123.9244031260025</c:v>
                </c:pt>
                <c:pt idx="2293">
                  <c:v>120.66710322224317</c:v>
                </c:pt>
                <c:pt idx="2294">
                  <c:v>121.89590795291814</c:v>
                </c:pt>
                <c:pt idx="2295">
                  <c:v>123.52174675146428</c:v>
                </c:pt>
                <c:pt idx="2296">
                  <c:v>124.91955140607276</c:v>
                </c:pt>
                <c:pt idx="2297">
                  <c:v>123.46039746400896</c:v>
                </c:pt>
                <c:pt idx="2298">
                  <c:v>123.43228593067366</c:v>
                </c:pt>
                <c:pt idx="2299">
                  <c:v>124.61313569271779</c:v>
                </c:pt>
                <c:pt idx="2300">
                  <c:v>125.39397487159643</c:v>
                </c:pt>
                <c:pt idx="2301">
                  <c:v>124.49837449192538</c:v>
                </c:pt>
                <c:pt idx="2302">
                  <c:v>124.29266421269516</c:v>
                </c:pt>
                <c:pt idx="2303">
                  <c:v>125.23638492295785</c:v>
                </c:pt>
                <c:pt idx="2304">
                  <c:v>125.13055326804843</c:v>
                </c:pt>
                <c:pt idx="2305">
                  <c:v>126.39309183872578</c:v>
                </c:pt>
                <c:pt idx="2306">
                  <c:v>126.87231080111255</c:v>
                </c:pt>
                <c:pt idx="2307">
                  <c:v>126.68412888972674</c:v>
                </c:pt>
                <c:pt idx="2308">
                  <c:v>124.54384903114426</c:v>
                </c:pt>
                <c:pt idx="2309">
                  <c:v>125.82259307397963</c:v>
                </c:pt>
                <c:pt idx="2310">
                  <c:v>125.7375970261305</c:v>
                </c:pt>
                <c:pt idx="2311">
                  <c:v>124.63942824448435</c:v>
                </c:pt>
                <c:pt idx="2312">
                  <c:v>124.24669358759388</c:v>
                </c:pt>
                <c:pt idx="2313">
                  <c:v>123.76234840442244</c:v>
                </c:pt>
                <c:pt idx="2314">
                  <c:v>123.92572602168887</c:v>
                </c:pt>
                <c:pt idx="2315">
                  <c:v>123.9913747201249</c:v>
                </c:pt>
                <c:pt idx="2316">
                  <c:v>119.1826489001776</c:v>
                </c:pt>
                <c:pt idx="2317">
                  <c:v>123.84717909031077</c:v>
                </c:pt>
                <c:pt idx="2318">
                  <c:v>123.33108441066652</c:v>
                </c:pt>
                <c:pt idx="2319">
                  <c:v>121.21362450267389</c:v>
                </c:pt>
                <c:pt idx="2320">
                  <c:v>122.85666094514282</c:v>
                </c:pt>
                <c:pt idx="2321">
                  <c:v>119.70304299080257</c:v>
                </c:pt>
                <c:pt idx="2322">
                  <c:v>115.54071707560681</c:v>
                </c:pt>
                <c:pt idx="2323">
                  <c:v>115.08332589204508</c:v>
                </c:pt>
                <c:pt idx="2324">
                  <c:v>115.15988847989362</c:v>
                </c:pt>
                <c:pt idx="2325">
                  <c:v>118.90715587349148</c:v>
                </c:pt>
                <c:pt idx="2326">
                  <c:v>117.39194422671785</c:v>
                </c:pt>
                <c:pt idx="2327">
                  <c:v>118.32706611501918</c:v>
                </c:pt>
                <c:pt idx="2328">
                  <c:v>118.95263041271038</c:v>
                </c:pt>
                <c:pt idx="2329">
                  <c:v>118.65878220837591</c:v>
                </c:pt>
                <c:pt idx="2330">
                  <c:v>120.57665022968777</c:v>
                </c:pt>
                <c:pt idx="2331">
                  <c:v>122.12543035450297</c:v>
                </c:pt>
                <c:pt idx="2332">
                  <c:v>122.44606719648638</c:v>
                </c:pt>
                <c:pt idx="2333">
                  <c:v>123.06882034084407</c:v>
                </c:pt>
                <c:pt idx="2334">
                  <c:v>123.63650795225669</c:v>
                </c:pt>
                <c:pt idx="2335">
                  <c:v>123.37044055733595</c:v>
                </c:pt>
                <c:pt idx="2336">
                  <c:v>123.48205988087324</c:v>
                </c:pt>
                <c:pt idx="2337">
                  <c:v>123.74614293226445</c:v>
                </c:pt>
                <c:pt idx="2338">
                  <c:v>123.57730837029173</c:v>
                </c:pt>
                <c:pt idx="2339">
                  <c:v>124.63744390095479</c:v>
                </c:pt>
                <c:pt idx="2340">
                  <c:v>125.32369603825815</c:v>
                </c:pt>
                <c:pt idx="2341">
                  <c:v>124.28075815151787</c:v>
                </c:pt>
                <c:pt idx="2342">
                  <c:v>124.64819242840652</c:v>
                </c:pt>
                <c:pt idx="2343">
                  <c:v>124.99578326999969</c:v>
                </c:pt>
                <c:pt idx="2344">
                  <c:v>125.9019668151617</c:v>
                </c:pt>
                <c:pt idx="2345">
                  <c:v>125.47169499317054</c:v>
                </c:pt>
                <c:pt idx="2346">
                  <c:v>124.87821091587377</c:v>
                </c:pt>
                <c:pt idx="2347">
                  <c:v>126.82534800424649</c:v>
                </c:pt>
                <c:pt idx="2348">
                  <c:v>125.97786795516708</c:v>
                </c:pt>
                <c:pt idx="2349">
                  <c:v>125.28913538845177</c:v>
                </c:pt>
                <c:pt idx="2350">
                  <c:v>125.35759524022131</c:v>
                </c:pt>
                <c:pt idx="2351">
                  <c:v>125.94595309673345</c:v>
                </c:pt>
                <c:pt idx="2352">
                  <c:v>125.69625653593148</c:v>
                </c:pt>
                <c:pt idx="2353">
                  <c:v>126.15827785439548</c:v>
                </c:pt>
                <c:pt idx="2354">
                  <c:v>126.13727688537439</c:v>
                </c:pt>
                <c:pt idx="2355">
                  <c:v>124.37997532799545</c:v>
                </c:pt>
                <c:pt idx="2356">
                  <c:v>122.04605661332089</c:v>
                </c:pt>
                <c:pt idx="2357">
                  <c:v>122.13948612117062</c:v>
                </c:pt>
                <c:pt idx="2358">
                  <c:v>122.79134297062839</c:v>
                </c:pt>
                <c:pt idx="2359">
                  <c:v>124.17343823896125</c:v>
                </c:pt>
                <c:pt idx="2360">
                  <c:v>124.75815813233586</c:v>
                </c:pt>
                <c:pt idx="2361">
                  <c:v>125.03563550255153</c:v>
                </c:pt>
                <c:pt idx="2362">
                  <c:v>123.91315851266837</c:v>
                </c:pt>
                <c:pt idx="2363">
                  <c:v>124.07554395817004</c:v>
                </c:pt>
                <c:pt idx="2364">
                  <c:v>122.16842446430991</c:v>
                </c:pt>
                <c:pt idx="2365">
                  <c:v>119.33478190410992</c:v>
                </c:pt>
                <c:pt idx="2366">
                  <c:v>119.77530616767042</c:v>
                </c:pt>
                <c:pt idx="2367">
                  <c:v>121.50234648622369</c:v>
                </c:pt>
                <c:pt idx="2368">
                  <c:v>119.61192855040399</c:v>
                </c:pt>
                <c:pt idx="2369">
                  <c:v>122.66798294787461</c:v>
                </c:pt>
                <c:pt idx="2370">
                  <c:v>123.43939649498788</c:v>
                </c:pt>
                <c:pt idx="2371">
                  <c:v>124.3249097950504</c:v>
                </c:pt>
                <c:pt idx="2372">
                  <c:v>122.9977146977018</c:v>
                </c:pt>
                <c:pt idx="2373">
                  <c:v>120.75954055832811</c:v>
                </c:pt>
                <c:pt idx="2374">
                  <c:v>122.20215830431229</c:v>
                </c:pt>
                <c:pt idx="2375">
                  <c:v>124.24371707229955</c:v>
                </c:pt>
                <c:pt idx="2376">
                  <c:v>123.76267912834405</c:v>
                </c:pt>
                <c:pt idx="2377">
                  <c:v>124.39766905780061</c:v>
                </c:pt>
                <c:pt idx="2378">
                  <c:v>125.0950004464773</c:v>
                </c:pt>
                <c:pt idx="2379">
                  <c:v>125.43465391395226</c:v>
                </c:pt>
                <c:pt idx="2380">
                  <c:v>125.67608237671439</c:v>
                </c:pt>
                <c:pt idx="2381">
                  <c:v>125.80175746691933</c:v>
                </c:pt>
                <c:pt idx="2382">
                  <c:v>124.56633825781252</c:v>
                </c:pt>
                <c:pt idx="2383">
                  <c:v>124.56633825781252</c:v>
                </c:pt>
                <c:pt idx="2384">
                  <c:v>124.56633825781252</c:v>
                </c:pt>
                <c:pt idx="2385">
                  <c:v>125.65739647514445</c:v>
                </c:pt>
                <c:pt idx="2386">
                  <c:v>125.55933683239242</c:v>
                </c:pt>
                <c:pt idx="2387">
                  <c:v>123.6280744922561</c:v>
                </c:pt>
                <c:pt idx="2388">
                  <c:v>121.00394553638461</c:v>
                </c:pt>
                <c:pt idx="2389">
                  <c:v>119.15668707233263</c:v>
                </c:pt>
                <c:pt idx="2390">
                  <c:v>118.85324787427199</c:v>
                </c:pt>
                <c:pt idx="2391">
                  <c:v>120.27453392731348</c:v>
                </c:pt>
                <c:pt idx="2392">
                  <c:v>116.49717065685077</c:v>
                </c:pt>
                <c:pt idx="2393">
                  <c:v>116.02208574348391</c:v>
                </c:pt>
                <c:pt idx="2394">
                  <c:v>117.76764660164636</c:v>
                </c:pt>
                <c:pt idx="2395">
                  <c:v>118.26770117109339</c:v>
                </c:pt>
                <c:pt idx="2396">
                  <c:v>117.22873197141223</c:v>
                </c:pt>
                <c:pt idx="2397">
                  <c:v>116.09153776701821</c:v>
                </c:pt>
                <c:pt idx="2398">
                  <c:v>119.20629566057144</c:v>
                </c:pt>
                <c:pt idx="2399">
                  <c:v>120.02500272847234</c:v>
                </c:pt>
                <c:pt idx="2400">
                  <c:v>121.10134373129343</c:v>
                </c:pt>
                <c:pt idx="2401">
                  <c:v>120.91795731677067</c:v>
                </c:pt>
                <c:pt idx="2402">
                  <c:v>118.55261982954488</c:v>
                </c:pt>
                <c:pt idx="2403">
                  <c:v>118.54220202601473</c:v>
                </c:pt>
                <c:pt idx="2404">
                  <c:v>119.60051857510905</c:v>
                </c:pt>
                <c:pt idx="2405">
                  <c:v>116.17454947133781</c:v>
                </c:pt>
                <c:pt idx="2406">
                  <c:v>117.53547840868879</c:v>
                </c:pt>
                <c:pt idx="2407">
                  <c:v>118.88003651192093</c:v>
                </c:pt>
                <c:pt idx="2408">
                  <c:v>118.99843567585087</c:v>
                </c:pt>
                <c:pt idx="2409">
                  <c:v>119.00422334447873</c:v>
                </c:pt>
                <c:pt idx="2410">
                  <c:v>119.22365866645499</c:v>
                </c:pt>
                <c:pt idx="2411">
                  <c:v>118.33913753815726</c:v>
                </c:pt>
                <c:pt idx="2412">
                  <c:v>116.41167852311926</c:v>
                </c:pt>
                <c:pt idx="2413">
                  <c:v>118.38279309580741</c:v>
                </c:pt>
                <c:pt idx="2414">
                  <c:v>119.44491297000002</c:v>
                </c:pt>
                <c:pt idx="2415">
                  <c:v>120.65271673165392</c:v>
                </c:pt>
                <c:pt idx="2416">
                  <c:v>120.12405454298916</c:v>
                </c:pt>
                <c:pt idx="2417">
                  <c:v>120.22657895868265</c:v>
                </c:pt>
                <c:pt idx="2418">
                  <c:v>120.3234810677091</c:v>
                </c:pt>
                <c:pt idx="2419">
                  <c:v>120.81840941637149</c:v>
                </c:pt>
                <c:pt idx="2420">
                  <c:v>120.81807869244989</c:v>
                </c:pt>
                <c:pt idx="2421">
                  <c:v>121.51177211798905</c:v>
                </c:pt>
                <c:pt idx="2422">
                  <c:v>121.46249425367186</c:v>
                </c:pt>
                <c:pt idx="2423">
                  <c:v>122.75529406317489</c:v>
                </c:pt>
                <c:pt idx="2424">
                  <c:v>122.5897667404181</c:v>
                </c:pt>
                <c:pt idx="2425">
                  <c:v>122.51849573531501</c:v>
                </c:pt>
                <c:pt idx="2426">
                  <c:v>123.12322442594596</c:v>
                </c:pt>
                <c:pt idx="2427">
                  <c:v>123.1625805726154</c:v>
                </c:pt>
                <c:pt idx="2428">
                  <c:v>123.02499942123313</c:v>
                </c:pt>
                <c:pt idx="2429">
                  <c:v>123.72993746010643</c:v>
                </c:pt>
                <c:pt idx="2430">
                  <c:v>123.8255166734465</c:v>
                </c:pt>
                <c:pt idx="2431">
                  <c:v>124.13904295111568</c:v>
                </c:pt>
                <c:pt idx="2432">
                  <c:v>123.45775167263622</c:v>
                </c:pt>
                <c:pt idx="2433">
                  <c:v>124.03618781150058</c:v>
                </c:pt>
                <c:pt idx="2434">
                  <c:v>124.17277679111807</c:v>
                </c:pt>
                <c:pt idx="2435">
                  <c:v>124.61776582762008</c:v>
                </c:pt>
                <c:pt idx="2436">
                  <c:v>124.28191568524343</c:v>
                </c:pt>
                <c:pt idx="2437">
                  <c:v>124.71351040292096</c:v>
                </c:pt>
                <c:pt idx="2438">
                  <c:v>124.85439879351914</c:v>
                </c:pt>
                <c:pt idx="2439">
                  <c:v>124.58022866251939</c:v>
                </c:pt>
                <c:pt idx="2440">
                  <c:v>123.82485522560332</c:v>
                </c:pt>
                <c:pt idx="2441">
                  <c:v>123.55035437068199</c:v>
                </c:pt>
                <c:pt idx="2442">
                  <c:v>123.68644726441707</c:v>
                </c:pt>
                <c:pt idx="2443">
                  <c:v>122.81945450396373</c:v>
                </c:pt>
                <c:pt idx="2444">
                  <c:v>122.81945450396373</c:v>
                </c:pt>
                <c:pt idx="2445">
                  <c:v>121.73335714545568</c:v>
                </c:pt>
                <c:pt idx="2446">
                  <c:v>120.45213267320838</c:v>
                </c:pt>
                <c:pt idx="2447">
                  <c:v>118.20899767501083</c:v>
                </c:pt>
                <c:pt idx="2448">
                  <c:v>120.40318553281277</c:v>
                </c:pt>
                <c:pt idx="2449">
                  <c:v>120.72150730734504</c:v>
                </c:pt>
                <c:pt idx="2450">
                  <c:v>119.68617607080137</c:v>
                </c:pt>
                <c:pt idx="2451">
                  <c:v>120.08684810181005</c:v>
                </c:pt>
                <c:pt idx="2452">
                  <c:v>121.55873491485511</c:v>
                </c:pt>
                <c:pt idx="2453">
                  <c:v>123.57548938872296</c:v>
                </c:pt>
                <c:pt idx="2454">
                  <c:v>122.13402917646437</c:v>
                </c:pt>
                <c:pt idx="2455">
                  <c:v>120.33885973006313</c:v>
                </c:pt>
                <c:pt idx="2456">
                  <c:v>120.41773738536281</c:v>
                </c:pt>
                <c:pt idx="2457">
                  <c:v>119.66715944530984</c:v>
                </c:pt>
                <c:pt idx="2458">
                  <c:v>119.66715944530984</c:v>
                </c:pt>
                <c:pt idx="2459">
                  <c:v>118.93923609388591</c:v>
                </c:pt>
                <c:pt idx="2460">
                  <c:v>119.68303419354625</c:v>
                </c:pt>
                <c:pt idx="2461">
                  <c:v>118.391226555808</c:v>
                </c:pt>
                <c:pt idx="2462">
                  <c:v>116.06094580427097</c:v>
                </c:pt>
                <c:pt idx="2463">
                  <c:v>116.09980586505802</c:v>
                </c:pt>
                <c:pt idx="2464">
                  <c:v>115.49854977560381</c:v>
                </c:pt>
                <c:pt idx="2465">
                  <c:v>115.84250265405946</c:v>
                </c:pt>
                <c:pt idx="2466">
                  <c:v>113.79532157940515</c:v>
                </c:pt>
                <c:pt idx="2467">
                  <c:v>113.99739389549785</c:v>
                </c:pt>
                <c:pt idx="2468">
                  <c:v>114.24461002688786</c:v>
                </c:pt>
                <c:pt idx="2469">
                  <c:v>117.18309207023252</c:v>
                </c:pt>
                <c:pt idx="2470">
                  <c:v>116.62350719489891</c:v>
                </c:pt>
                <c:pt idx="2471">
                  <c:v>115.70822874189312</c:v>
                </c:pt>
                <c:pt idx="2472">
                  <c:v>115.60603505012122</c:v>
                </c:pt>
                <c:pt idx="2473">
                  <c:v>115.08051473871157</c:v>
                </c:pt>
                <c:pt idx="2474">
                  <c:v>113.85551333313488</c:v>
                </c:pt>
                <c:pt idx="2475">
                  <c:v>112.8785548687522</c:v>
                </c:pt>
                <c:pt idx="2476">
                  <c:v>113.27740791819214</c:v>
                </c:pt>
                <c:pt idx="2477">
                  <c:v>113.4182963087903</c:v>
                </c:pt>
                <c:pt idx="2478">
                  <c:v>114.43444555788165</c:v>
                </c:pt>
                <c:pt idx="2479">
                  <c:v>114.70729279319502</c:v>
                </c:pt>
                <c:pt idx="2480">
                  <c:v>114.51299248925973</c:v>
                </c:pt>
                <c:pt idx="2481">
                  <c:v>114.82585731908574</c:v>
                </c:pt>
                <c:pt idx="2482">
                  <c:v>115.25282190186097</c:v>
                </c:pt>
                <c:pt idx="2483">
                  <c:v>115.98471394034402</c:v>
                </c:pt>
                <c:pt idx="2484">
                  <c:v>115.97628048034341</c:v>
                </c:pt>
                <c:pt idx="2485">
                  <c:v>116.68055707137353</c:v>
                </c:pt>
                <c:pt idx="2486">
                  <c:v>116.97192484629603</c:v>
                </c:pt>
                <c:pt idx="2487">
                  <c:v>116.54165302430491</c:v>
                </c:pt>
                <c:pt idx="2488">
                  <c:v>117.31653917259489</c:v>
                </c:pt>
                <c:pt idx="2489">
                  <c:v>118.83175081936852</c:v>
                </c:pt>
                <c:pt idx="2490">
                  <c:v>118.13689986010378</c:v>
                </c:pt>
                <c:pt idx="2491">
                  <c:v>118.87259522368512</c:v>
                </c:pt>
                <c:pt idx="2492">
                  <c:v>121.29035245248323</c:v>
                </c:pt>
                <c:pt idx="2493">
                  <c:v>120.71406601910921</c:v>
                </c:pt>
                <c:pt idx="2494">
                  <c:v>120.81576362499877</c:v>
                </c:pt>
                <c:pt idx="2495">
                  <c:v>120.65222064577152</c:v>
                </c:pt>
                <c:pt idx="2496">
                  <c:v>121.96006839370699</c:v>
                </c:pt>
                <c:pt idx="2497">
                  <c:v>121.01254435834599</c:v>
                </c:pt>
                <c:pt idx="2498">
                  <c:v>122.12261920116944</c:v>
                </c:pt>
                <c:pt idx="2499">
                  <c:v>121.86250483683733</c:v>
                </c:pt>
                <c:pt idx="2500">
                  <c:v>121.56071925838468</c:v>
                </c:pt>
                <c:pt idx="2501">
                  <c:v>121.48382594661453</c:v>
                </c:pt>
                <c:pt idx="2502">
                  <c:v>122.12840686979732</c:v>
                </c:pt>
                <c:pt idx="2503">
                  <c:v>121.98503804978718</c:v>
                </c:pt>
                <c:pt idx="2504">
                  <c:v>123.24162358987587</c:v>
                </c:pt>
                <c:pt idx="2505">
                  <c:v>123.4466724212629</c:v>
                </c:pt>
                <c:pt idx="2506">
                  <c:v>123.46916164793116</c:v>
                </c:pt>
                <c:pt idx="2507">
                  <c:v>123.8010431032487</c:v>
                </c:pt>
                <c:pt idx="2508">
                  <c:v>123.59186022284179</c:v>
                </c:pt>
                <c:pt idx="2509">
                  <c:v>124.21990494994492</c:v>
                </c:pt>
                <c:pt idx="2510">
                  <c:v>125.22943972060443</c:v>
                </c:pt>
                <c:pt idx="2511">
                  <c:v>124.98867270568547</c:v>
                </c:pt>
                <c:pt idx="2512">
                  <c:v>124.95130090254558</c:v>
                </c:pt>
                <c:pt idx="2513">
                  <c:v>125.13832528020583</c:v>
                </c:pt>
                <c:pt idx="2514">
                  <c:v>124.37517983113237</c:v>
                </c:pt>
                <c:pt idx="2515">
                  <c:v>123.84271431736929</c:v>
                </c:pt>
                <c:pt idx="2516">
                  <c:v>123.56126826009452</c:v>
                </c:pt>
                <c:pt idx="2517">
                  <c:v>123.63501969460953</c:v>
                </c:pt>
                <c:pt idx="2518">
                  <c:v>123.12801992280905</c:v>
                </c:pt>
                <c:pt idx="2519">
                  <c:v>124.06926020365981</c:v>
                </c:pt>
                <c:pt idx="2520">
                  <c:v>123.95416827894579</c:v>
                </c:pt>
                <c:pt idx="2521">
                  <c:v>122.80060324043298</c:v>
                </c:pt>
                <c:pt idx="2522">
                  <c:v>121.24537399914672</c:v>
                </c:pt>
                <c:pt idx="2523">
                  <c:v>121.72806556271023</c:v>
                </c:pt>
                <c:pt idx="2524">
                  <c:v>121.88201754821128</c:v>
                </c:pt>
                <c:pt idx="2525">
                  <c:v>123.97715359149642</c:v>
                </c:pt>
                <c:pt idx="2526">
                  <c:v>123.51347865342449</c:v>
                </c:pt>
                <c:pt idx="2527">
                  <c:v>123.57515866480138</c:v>
                </c:pt>
                <c:pt idx="2528">
                  <c:v>123.57515866480138</c:v>
                </c:pt>
                <c:pt idx="2529">
                  <c:v>123.97500388600606</c:v>
                </c:pt>
                <c:pt idx="2530">
                  <c:v>124.23181101112223</c:v>
                </c:pt>
                <c:pt idx="2531">
                  <c:v>123.22343377418832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C4C-4542-9754-75D401415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3851702"/>
        <c:axId val="50741716"/>
      </c:lineChart>
      <c:catAx>
        <c:axId val="7385170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fr-FR"/>
          </a:p>
        </c:txPr>
        <c:crossAx val="50741716"/>
        <c:crosses val="autoZero"/>
        <c:auto val="1"/>
        <c:lblAlgn val="ctr"/>
        <c:lblOffset val="100"/>
        <c:noMultiLvlLbl val="0"/>
      </c:catAx>
      <c:valAx>
        <c:axId val="507417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fr-FR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Valeur (base 100)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fr-FR"/>
          </a:p>
        </c:txPr>
        <c:crossAx val="7385170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fr-FR" sz="1800" b="1" u="none" strike="noStrike">
                <a:solidFill>
                  <a:srgbClr val="000000"/>
                </a:solidFill>
                <a:uFillTx/>
                <a:latin typeface="Calibri"/>
              </a:rPr>
              <a:t>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9844208913293"/>
          <c:y val="0.136444181925576"/>
          <c:w val="0.86349125271357396"/>
          <c:h val="0.83792085056113397"/>
        </c:manualLayout>
      </c:layout>
      <c:lineChart>
        <c:grouping val="standard"/>
        <c:varyColors val="0"/>
        <c:ser>
          <c:idx val="0"/>
          <c:order val="0"/>
          <c:tx>
            <c:strRef>
              <c:f>'Obligations 10 ans'!$B$3</c:f>
              <c:strCache>
                <c:ptCount val="1"/>
                <c:pt idx="0">
                  <c:v>Germany 10Y (%)</c:v>
                </c:pt>
              </c:strCache>
            </c:strRef>
          </c:tx>
          <c:spPr>
            <a:ln w="28440" cap="rnd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'Obligations 10 ans'!$B$4:$B$2535</c:f>
              <c:numCache>
                <c:formatCode>0.000</c:formatCode>
                <c:ptCount val="2532"/>
                <c:pt idx="0">
                  <c:v>1.4410000000000001</c:v>
                </c:pt>
                <c:pt idx="1">
                  <c:v>1.4710000000000001</c:v>
                </c:pt>
                <c:pt idx="2">
                  <c:v>1.544</c:v>
                </c:pt>
                <c:pt idx="3">
                  <c:v>1.518</c:v>
                </c:pt>
                <c:pt idx="4">
                  <c:v>1.49</c:v>
                </c:pt>
                <c:pt idx="5">
                  <c:v>1.482</c:v>
                </c:pt>
                <c:pt idx="6">
                  <c:v>1.5589999999999999</c:v>
                </c:pt>
                <c:pt idx="7">
                  <c:v>1.5840000000000001</c:v>
                </c:pt>
                <c:pt idx="8">
                  <c:v>1.552</c:v>
                </c:pt>
                <c:pt idx="9">
                  <c:v>1.5029999999999999</c:v>
                </c:pt>
                <c:pt idx="10">
                  <c:v>1.5009999999999999</c:v>
                </c:pt>
                <c:pt idx="11">
                  <c:v>1.5409999999999999</c:v>
                </c:pt>
                <c:pt idx="12">
                  <c:v>1.5580000000000001</c:v>
                </c:pt>
                <c:pt idx="13">
                  <c:v>1.595</c:v>
                </c:pt>
                <c:pt idx="14">
                  <c:v>1.575</c:v>
                </c:pt>
                <c:pt idx="15">
                  <c:v>1.5429999999999999</c:v>
                </c:pt>
                <c:pt idx="16">
                  <c:v>1.573</c:v>
                </c:pt>
                <c:pt idx="17">
                  <c:v>1.6379999999999999</c:v>
                </c:pt>
                <c:pt idx="18">
                  <c:v>1.696</c:v>
                </c:pt>
                <c:pt idx="19">
                  <c:v>1.6930000000000001</c:v>
                </c:pt>
                <c:pt idx="20">
                  <c:v>1.718</c:v>
                </c:pt>
                <c:pt idx="21">
                  <c:v>1.681</c:v>
                </c:pt>
                <c:pt idx="22">
                  <c:v>1.6659999999999999</c:v>
                </c:pt>
                <c:pt idx="23">
                  <c:v>1.6220000000000001</c:v>
                </c:pt>
                <c:pt idx="24">
                  <c:v>1.659</c:v>
                </c:pt>
                <c:pt idx="25">
                  <c:v>1.633</c:v>
                </c:pt>
                <c:pt idx="26">
                  <c:v>1.6060000000000001</c:v>
                </c:pt>
                <c:pt idx="27">
                  <c:v>1.61</c:v>
                </c:pt>
                <c:pt idx="28">
                  <c:v>1.61</c:v>
                </c:pt>
                <c:pt idx="29">
                  <c:v>1.641</c:v>
                </c:pt>
                <c:pt idx="30">
                  <c:v>1.6719999999999999</c:v>
                </c:pt>
                <c:pt idx="31">
                  <c:v>1.6359999999999999</c:v>
                </c:pt>
                <c:pt idx="32">
                  <c:v>1.659</c:v>
                </c:pt>
                <c:pt idx="33">
                  <c:v>1.63</c:v>
                </c:pt>
                <c:pt idx="34">
                  <c:v>1.623</c:v>
                </c:pt>
                <c:pt idx="35">
                  <c:v>1.663</c:v>
                </c:pt>
                <c:pt idx="36">
                  <c:v>1.581</c:v>
                </c:pt>
                <c:pt idx="37">
                  <c:v>1.5669999999999999</c:v>
                </c:pt>
                <c:pt idx="38">
                  <c:v>1.579</c:v>
                </c:pt>
                <c:pt idx="39">
                  <c:v>1.456</c:v>
                </c:pt>
                <c:pt idx="40">
                  <c:v>1.448</c:v>
                </c:pt>
                <c:pt idx="41">
                  <c:v>1.46</c:v>
                </c:pt>
                <c:pt idx="42">
                  <c:v>1.413</c:v>
                </c:pt>
                <c:pt idx="43">
                  <c:v>1.4179999999999999</c:v>
                </c:pt>
                <c:pt idx="44">
                  <c:v>1.45</c:v>
                </c:pt>
                <c:pt idx="45">
                  <c:v>1.454</c:v>
                </c:pt>
                <c:pt idx="46">
                  <c:v>1.4930000000000001</c:v>
                </c:pt>
                <c:pt idx="47">
                  <c:v>1.524</c:v>
                </c:pt>
                <c:pt idx="48">
                  <c:v>1.51</c:v>
                </c:pt>
                <c:pt idx="49">
                  <c:v>1.482</c:v>
                </c:pt>
                <c:pt idx="50">
                  <c:v>1.4750000000000001</c:v>
                </c:pt>
                <c:pt idx="51">
                  <c:v>1.476</c:v>
                </c:pt>
                <c:pt idx="52">
                  <c:v>1.4530000000000001</c:v>
                </c:pt>
                <c:pt idx="53">
                  <c:v>1.4059999999999999</c:v>
                </c:pt>
                <c:pt idx="54">
                  <c:v>1.35</c:v>
                </c:pt>
                <c:pt idx="55">
                  <c:v>1.389</c:v>
                </c:pt>
                <c:pt idx="56">
                  <c:v>1.363</c:v>
                </c:pt>
                <c:pt idx="57">
                  <c:v>1.3779999999999999</c:v>
                </c:pt>
                <c:pt idx="58">
                  <c:v>1.339</c:v>
                </c:pt>
                <c:pt idx="59">
                  <c:v>1.34</c:v>
                </c:pt>
                <c:pt idx="60">
                  <c:v>1.276</c:v>
                </c:pt>
                <c:pt idx="61">
                  <c:v>1.28</c:v>
                </c:pt>
                <c:pt idx="62">
                  <c:v>1.28</c:v>
                </c:pt>
                <c:pt idx="63">
                  <c:v>1.28</c:v>
                </c:pt>
                <c:pt idx="64">
                  <c:v>1.304</c:v>
                </c:pt>
                <c:pt idx="65">
                  <c:v>1.2869999999999999</c:v>
                </c:pt>
                <c:pt idx="66">
                  <c:v>1.25</c:v>
                </c:pt>
                <c:pt idx="67">
                  <c:v>1.2130000000000001</c:v>
                </c:pt>
                <c:pt idx="68">
                  <c:v>1.236</c:v>
                </c:pt>
                <c:pt idx="69">
                  <c:v>1.262</c:v>
                </c:pt>
                <c:pt idx="70">
                  <c:v>1.3049999999999999</c:v>
                </c:pt>
                <c:pt idx="71">
                  <c:v>1.3089999999999999</c:v>
                </c:pt>
                <c:pt idx="72">
                  <c:v>1.26</c:v>
                </c:pt>
                <c:pt idx="73">
                  <c:v>1.248</c:v>
                </c:pt>
                <c:pt idx="74">
                  <c:v>1.2729999999999999</c:v>
                </c:pt>
                <c:pt idx="75">
                  <c:v>1.23</c:v>
                </c:pt>
                <c:pt idx="76">
                  <c:v>1.234</c:v>
                </c:pt>
                <c:pt idx="77">
                  <c:v>1.252</c:v>
                </c:pt>
                <c:pt idx="78">
                  <c:v>1.2290000000000001</c:v>
                </c:pt>
                <c:pt idx="79">
                  <c:v>1.252</c:v>
                </c:pt>
                <c:pt idx="80">
                  <c:v>1.24</c:v>
                </c:pt>
                <c:pt idx="81">
                  <c:v>1.24</c:v>
                </c:pt>
                <c:pt idx="82">
                  <c:v>1.21</c:v>
                </c:pt>
                <c:pt idx="83">
                  <c:v>1.2</c:v>
                </c:pt>
                <c:pt idx="84">
                  <c:v>1.2070000000000001</c:v>
                </c:pt>
                <c:pt idx="85">
                  <c:v>1.2070000000000001</c:v>
                </c:pt>
                <c:pt idx="86">
                  <c:v>1.1659999999999999</c:v>
                </c:pt>
                <c:pt idx="87">
                  <c:v>1.2450000000000001</c:v>
                </c:pt>
                <c:pt idx="88">
                  <c:v>1.242</c:v>
                </c:pt>
                <c:pt idx="89">
                  <c:v>1.296</c:v>
                </c:pt>
                <c:pt idx="90">
                  <c:v>1.27</c:v>
                </c:pt>
                <c:pt idx="91">
                  <c:v>1.268</c:v>
                </c:pt>
                <c:pt idx="92">
                  <c:v>1.385</c:v>
                </c:pt>
                <c:pt idx="93">
                  <c:v>1.357</c:v>
                </c:pt>
                <c:pt idx="94">
                  <c:v>1.3740000000000001</c:v>
                </c:pt>
                <c:pt idx="95">
                  <c:v>1.3779999999999999</c:v>
                </c:pt>
                <c:pt idx="96">
                  <c:v>1.331</c:v>
                </c:pt>
                <c:pt idx="97">
                  <c:v>1.3160000000000001</c:v>
                </c:pt>
                <c:pt idx="98">
                  <c:v>1.371</c:v>
                </c:pt>
                <c:pt idx="99">
                  <c:v>1.3979999999999999</c:v>
                </c:pt>
                <c:pt idx="100">
                  <c:v>1.375</c:v>
                </c:pt>
                <c:pt idx="101">
                  <c:v>1.4419999999999999</c:v>
                </c:pt>
                <c:pt idx="102">
                  <c:v>1.43</c:v>
                </c:pt>
                <c:pt idx="103">
                  <c:v>1.458</c:v>
                </c:pt>
                <c:pt idx="104">
                  <c:v>1.506</c:v>
                </c:pt>
                <c:pt idx="105">
                  <c:v>1.54</c:v>
                </c:pt>
                <c:pt idx="106">
                  <c:v>1.516</c:v>
                </c:pt>
                <c:pt idx="107">
                  <c:v>1.514</c:v>
                </c:pt>
                <c:pt idx="108">
                  <c:v>1.518</c:v>
                </c:pt>
                <c:pt idx="109">
                  <c:v>1.5489999999999999</c:v>
                </c:pt>
                <c:pt idx="110">
                  <c:v>1.5129999999999999</c:v>
                </c:pt>
                <c:pt idx="111">
                  <c:v>1.5349999999999999</c:v>
                </c:pt>
                <c:pt idx="112">
                  <c:v>1.548</c:v>
                </c:pt>
                <c:pt idx="113">
                  <c:v>1.589</c:v>
                </c:pt>
                <c:pt idx="114">
                  <c:v>1.605</c:v>
                </c:pt>
                <c:pt idx="115">
                  <c:v>1.5960000000000001</c:v>
                </c:pt>
                <c:pt idx="116">
                  <c:v>1.569</c:v>
                </c:pt>
                <c:pt idx="117">
                  <c:v>1.5129999999999999</c:v>
                </c:pt>
                <c:pt idx="118">
                  <c:v>1.5249999999999999</c:v>
                </c:pt>
                <c:pt idx="119">
                  <c:v>1.571</c:v>
                </c:pt>
                <c:pt idx="120">
                  <c:v>1.5620000000000001</c:v>
                </c:pt>
                <c:pt idx="121">
                  <c:v>1.6659999999999999</c:v>
                </c:pt>
                <c:pt idx="122">
                  <c:v>1.734</c:v>
                </c:pt>
                <c:pt idx="123">
                  <c:v>1.823</c:v>
                </c:pt>
                <c:pt idx="124">
                  <c:v>1.8029999999999999</c:v>
                </c:pt>
                <c:pt idx="125">
                  <c:v>1.764</c:v>
                </c:pt>
                <c:pt idx="126">
                  <c:v>1.728</c:v>
                </c:pt>
                <c:pt idx="127">
                  <c:v>1.73</c:v>
                </c:pt>
                <c:pt idx="128">
                  <c:v>1.7190000000000001</c:v>
                </c:pt>
                <c:pt idx="129">
                  <c:v>1.71</c:v>
                </c:pt>
                <c:pt idx="130">
                  <c:v>1.669</c:v>
                </c:pt>
                <c:pt idx="131">
                  <c:v>1.6519999999999999</c:v>
                </c:pt>
                <c:pt idx="132">
                  <c:v>1.7290000000000001</c:v>
                </c:pt>
                <c:pt idx="133">
                  <c:v>1.7010000000000001</c:v>
                </c:pt>
                <c:pt idx="134">
                  <c:v>1.647</c:v>
                </c:pt>
                <c:pt idx="135">
                  <c:v>1.653</c:v>
                </c:pt>
                <c:pt idx="136">
                  <c:v>1.6220000000000001</c:v>
                </c:pt>
                <c:pt idx="137">
                  <c:v>1.556</c:v>
                </c:pt>
                <c:pt idx="138">
                  <c:v>1.5740000000000001</c:v>
                </c:pt>
                <c:pt idx="139">
                  <c:v>1.548</c:v>
                </c:pt>
                <c:pt idx="140">
                  <c:v>1.54</c:v>
                </c:pt>
                <c:pt idx="141">
                  <c:v>1.514</c:v>
                </c:pt>
                <c:pt idx="142">
                  <c:v>1.5249999999999999</c:v>
                </c:pt>
                <c:pt idx="143">
                  <c:v>1.518</c:v>
                </c:pt>
                <c:pt idx="144">
                  <c:v>1.552</c:v>
                </c:pt>
                <c:pt idx="145">
                  <c:v>1.647</c:v>
                </c:pt>
                <c:pt idx="146">
                  <c:v>1.6839999999999999</c:v>
                </c:pt>
                <c:pt idx="147">
                  <c:v>1.6679999999999999</c:v>
                </c:pt>
                <c:pt idx="148">
                  <c:v>1.6659999999999999</c:v>
                </c:pt>
                <c:pt idx="149">
                  <c:v>1.6659999999999999</c:v>
                </c:pt>
                <c:pt idx="150">
                  <c:v>1.6759999999999999</c:v>
                </c:pt>
                <c:pt idx="151">
                  <c:v>1.6719999999999999</c:v>
                </c:pt>
                <c:pt idx="152">
                  <c:v>1.6539999999999999</c:v>
                </c:pt>
                <c:pt idx="153">
                  <c:v>1.6910000000000001</c:v>
                </c:pt>
                <c:pt idx="154">
                  <c:v>1.7030000000000001</c:v>
                </c:pt>
                <c:pt idx="155">
                  <c:v>1.6930000000000001</c:v>
                </c:pt>
                <c:pt idx="156">
                  <c:v>1.679</c:v>
                </c:pt>
                <c:pt idx="157">
                  <c:v>1.677</c:v>
                </c:pt>
                <c:pt idx="158">
                  <c:v>1.704</c:v>
                </c:pt>
                <c:pt idx="159">
                  <c:v>1.8120000000000001</c:v>
                </c:pt>
                <c:pt idx="160">
                  <c:v>1.8089999999999999</c:v>
                </c:pt>
                <c:pt idx="161">
                  <c:v>1.8859999999999999</c:v>
                </c:pt>
                <c:pt idx="162">
                  <c:v>1.875</c:v>
                </c:pt>
                <c:pt idx="163">
                  <c:v>1.897</c:v>
                </c:pt>
                <c:pt idx="164">
                  <c:v>1.841</c:v>
                </c:pt>
                <c:pt idx="165">
                  <c:v>1.883</c:v>
                </c:pt>
                <c:pt idx="166">
                  <c:v>1.9219999999999999</c:v>
                </c:pt>
                <c:pt idx="167">
                  <c:v>1.931</c:v>
                </c:pt>
                <c:pt idx="168">
                  <c:v>1.8979999999999999</c:v>
                </c:pt>
                <c:pt idx="169">
                  <c:v>1.849</c:v>
                </c:pt>
                <c:pt idx="170">
                  <c:v>1.877</c:v>
                </c:pt>
                <c:pt idx="171">
                  <c:v>1.861</c:v>
                </c:pt>
                <c:pt idx="172">
                  <c:v>1.86</c:v>
                </c:pt>
                <c:pt idx="173">
                  <c:v>1.9059999999999999</c:v>
                </c:pt>
                <c:pt idx="174">
                  <c:v>1.9430000000000001</c:v>
                </c:pt>
                <c:pt idx="175">
                  <c:v>1.9350000000000001</c:v>
                </c:pt>
                <c:pt idx="176">
                  <c:v>2.04</c:v>
                </c:pt>
                <c:pt idx="177">
                  <c:v>1.948</c:v>
                </c:pt>
                <c:pt idx="178">
                  <c:v>1.9530000000000001</c:v>
                </c:pt>
                <c:pt idx="179">
                  <c:v>2.0299999999999998</c:v>
                </c:pt>
                <c:pt idx="180">
                  <c:v>2.0019999999999998</c:v>
                </c:pt>
                <c:pt idx="181">
                  <c:v>2.0009999999999999</c:v>
                </c:pt>
                <c:pt idx="182">
                  <c:v>1.9730000000000001</c:v>
                </c:pt>
                <c:pt idx="183">
                  <c:v>1.929</c:v>
                </c:pt>
                <c:pt idx="184">
                  <c:v>1.974</c:v>
                </c:pt>
                <c:pt idx="185">
                  <c:v>2.0049999999999999</c:v>
                </c:pt>
                <c:pt idx="186">
                  <c:v>1.9279999999999999</c:v>
                </c:pt>
                <c:pt idx="187">
                  <c:v>1.946</c:v>
                </c:pt>
                <c:pt idx="188">
                  <c:v>1.9179999999999999</c:v>
                </c:pt>
                <c:pt idx="189">
                  <c:v>1.8520000000000001</c:v>
                </c:pt>
                <c:pt idx="190">
                  <c:v>1.8240000000000001</c:v>
                </c:pt>
                <c:pt idx="191">
                  <c:v>1.8320000000000001</c:v>
                </c:pt>
                <c:pt idx="192">
                  <c:v>1.7789999999999999</c:v>
                </c:pt>
                <c:pt idx="193">
                  <c:v>1.78</c:v>
                </c:pt>
                <c:pt idx="194">
                  <c:v>1.804</c:v>
                </c:pt>
                <c:pt idx="195">
                  <c:v>1.8080000000000001</c:v>
                </c:pt>
                <c:pt idx="196">
                  <c:v>1.8089999999999999</c:v>
                </c:pt>
                <c:pt idx="197">
                  <c:v>1.833</c:v>
                </c:pt>
                <c:pt idx="198">
                  <c:v>1.8009999999999999</c:v>
                </c:pt>
                <c:pt idx="199">
                  <c:v>1.8129999999999999</c:v>
                </c:pt>
                <c:pt idx="200">
                  <c:v>1.81</c:v>
                </c:pt>
                <c:pt idx="201">
                  <c:v>1.871</c:v>
                </c:pt>
                <c:pt idx="202">
                  <c:v>1.86</c:v>
                </c:pt>
                <c:pt idx="203">
                  <c:v>1.859</c:v>
                </c:pt>
                <c:pt idx="204">
                  <c:v>1.911</c:v>
                </c:pt>
                <c:pt idx="205">
                  <c:v>1.931</c:v>
                </c:pt>
                <c:pt idx="206">
                  <c:v>1.8680000000000001</c:v>
                </c:pt>
                <c:pt idx="207">
                  <c:v>1.835</c:v>
                </c:pt>
                <c:pt idx="208">
                  <c:v>1.847</c:v>
                </c:pt>
                <c:pt idx="209">
                  <c:v>1.7969999999999999</c:v>
                </c:pt>
                <c:pt idx="210">
                  <c:v>1.764</c:v>
                </c:pt>
                <c:pt idx="211">
                  <c:v>1.766</c:v>
                </c:pt>
                <c:pt idx="212">
                  <c:v>1.754</c:v>
                </c:pt>
                <c:pt idx="213">
                  <c:v>1.75</c:v>
                </c:pt>
                <c:pt idx="214">
                  <c:v>1.7410000000000001</c:v>
                </c:pt>
                <c:pt idx="215">
                  <c:v>1.69</c:v>
                </c:pt>
                <c:pt idx="216">
                  <c:v>1.6779999999999999</c:v>
                </c:pt>
                <c:pt idx="217">
                  <c:v>1.6930000000000001</c:v>
                </c:pt>
                <c:pt idx="218">
                  <c:v>1.6859999999999999</c:v>
                </c:pt>
                <c:pt idx="219">
                  <c:v>1.7450000000000001</c:v>
                </c:pt>
                <c:pt idx="220">
                  <c:v>1.7450000000000001</c:v>
                </c:pt>
                <c:pt idx="221">
                  <c:v>1.6879999999999999</c:v>
                </c:pt>
                <c:pt idx="222">
                  <c:v>1.7609999999999999</c:v>
                </c:pt>
                <c:pt idx="223">
                  <c:v>1.754</c:v>
                </c:pt>
                <c:pt idx="224">
                  <c:v>1.788</c:v>
                </c:pt>
                <c:pt idx="225">
                  <c:v>1.7370000000000001</c:v>
                </c:pt>
                <c:pt idx="226">
                  <c:v>1.702</c:v>
                </c:pt>
                <c:pt idx="227">
                  <c:v>1.71</c:v>
                </c:pt>
                <c:pt idx="228">
                  <c:v>1.6850000000000001</c:v>
                </c:pt>
                <c:pt idx="229">
                  <c:v>1.7190000000000001</c:v>
                </c:pt>
                <c:pt idx="230">
                  <c:v>1.722</c:v>
                </c:pt>
                <c:pt idx="231">
                  <c:v>1.7410000000000001</c:v>
                </c:pt>
                <c:pt idx="232">
                  <c:v>1.7490000000000001</c:v>
                </c:pt>
                <c:pt idx="233">
                  <c:v>1.7270000000000001</c:v>
                </c:pt>
                <c:pt idx="234">
                  <c:v>1.6930000000000001</c:v>
                </c:pt>
                <c:pt idx="235">
                  <c:v>1.7050000000000001</c:v>
                </c:pt>
                <c:pt idx="236">
                  <c:v>1.7010000000000001</c:v>
                </c:pt>
                <c:pt idx="237">
                  <c:v>1.6930000000000001</c:v>
                </c:pt>
                <c:pt idx="238">
                  <c:v>1.74</c:v>
                </c:pt>
                <c:pt idx="239">
                  <c:v>1.726</c:v>
                </c:pt>
                <c:pt idx="240">
                  <c:v>1.819</c:v>
                </c:pt>
                <c:pt idx="241">
                  <c:v>1.861</c:v>
                </c:pt>
                <c:pt idx="242">
                  <c:v>1.837</c:v>
                </c:pt>
                <c:pt idx="243">
                  <c:v>1.8440000000000001</c:v>
                </c:pt>
                <c:pt idx="244">
                  <c:v>1.835</c:v>
                </c:pt>
                <c:pt idx="245">
                  <c:v>1.8240000000000001</c:v>
                </c:pt>
                <c:pt idx="246">
                  <c:v>1.841</c:v>
                </c:pt>
                <c:pt idx="247">
                  <c:v>1.83</c:v>
                </c:pt>
                <c:pt idx="248">
                  <c:v>1.835</c:v>
                </c:pt>
                <c:pt idx="249">
                  <c:v>1.835</c:v>
                </c:pt>
                <c:pt idx="250">
                  <c:v>1.841</c:v>
                </c:pt>
                <c:pt idx="251">
                  <c:v>1.8759999999999999</c:v>
                </c:pt>
                <c:pt idx="252">
                  <c:v>1.867</c:v>
                </c:pt>
                <c:pt idx="253">
                  <c:v>1.883</c:v>
                </c:pt>
                <c:pt idx="254">
                  <c:v>1.883</c:v>
                </c:pt>
                <c:pt idx="255">
                  <c:v>1.883</c:v>
                </c:pt>
                <c:pt idx="256">
                  <c:v>1.883</c:v>
                </c:pt>
                <c:pt idx="257">
                  <c:v>1.9510000000000001</c:v>
                </c:pt>
                <c:pt idx="258">
                  <c:v>1.9410000000000001</c:v>
                </c:pt>
                <c:pt idx="259">
                  <c:v>1.9410000000000001</c:v>
                </c:pt>
                <c:pt idx="260">
                  <c:v>1.9410000000000001</c:v>
                </c:pt>
                <c:pt idx="261">
                  <c:v>1.944</c:v>
                </c:pt>
                <c:pt idx="262">
                  <c:v>1.944</c:v>
                </c:pt>
                <c:pt idx="263">
                  <c:v>1.9059999999999999</c:v>
                </c:pt>
                <c:pt idx="264">
                  <c:v>1.9059999999999999</c:v>
                </c:pt>
                <c:pt idx="265">
                  <c:v>1.9039999999999999</c:v>
                </c:pt>
                <c:pt idx="266">
                  <c:v>1.91</c:v>
                </c:pt>
                <c:pt idx="267">
                  <c:v>1.8460000000000001</c:v>
                </c:pt>
                <c:pt idx="268">
                  <c:v>1.8169999999999999</c:v>
                </c:pt>
                <c:pt idx="269">
                  <c:v>1.8140000000000001</c:v>
                </c:pt>
                <c:pt idx="270">
                  <c:v>1.827</c:v>
                </c:pt>
                <c:pt idx="271">
                  <c:v>1.776</c:v>
                </c:pt>
                <c:pt idx="272">
                  <c:v>1.7549999999999999</c:v>
                </c:pt>
                <c:pt idx="273">
                  <c:v>1.74</c:v>
                </c:pt>
                <c:pt idx="274">
                  <c:v>1.744</c:v>
                </c:pt>
                <c:pt idx="275">
                  <c:v>1.7549999999999999</c:v>
                </c:pt>
                <c:pt idx="276">
                  <c:v>1.7170000000000001</c:v>
                </c:pt>
                <c:pt idx="277">
                  <c:v>1.655</c:v>
                </c:pt>
                <c:pt idx="278">
                  <c:v>1.671</c:v>
                </c:pt>
                <c:pt idx="279">
                  <c:v>1.677</c:v>
                </c:pt>
                <c:pt idx="280">
                  <c:v>1.645</c:v>
                </c:pt>
                <c:pt idx="281">
                  <c:v>1.712</c:v>
                </c:pt>
                <c:pt idx="282">
                  <c:v>1.657</c:v>
                </c:pt>
                <c:pt idx="283">
                  <c:v>1.647</c:v>
                </c:pt>
                <c:pt idx="284">
                  <c:v>1.649</c:v>
                </c:pt>
                <c:pt idx="285">
                  <c:v>1.641</c:v>
                </c:pt>
                <c:pt idx="286">
                  <c:v>1.694</c:v>
                </c:pt>
                <c:pt idx="287">
                  <c:v>1.661</c:v>
                </c:pt>
                <c:pt idx="288">
                  <c:v>1.6830000000000001</c:v>
                </c:pt>
                <c:pt idx="289">
                  <c:v>1.6870000000000001</c:v>
                </c:pt>
                <c:pt idx="290">
                  <c:v>1.724</c:v>
                </c:pt>
                <c:pt idx="291">
                  <c:v>1.671</c:v>
                </c:pt>
                <c:pt idx="292">
                  <c:v>1.6870000000000001</c:v>
                </c:pt>
                <c:pt idx="293">
                  <c:v>1.6870000000000001</c:v>
                </c:pt>
                <c:pt idx="294">
                  <c:v>1.6739999999999999</c:v>
                </c:pt>
                <c:pt idx="295">
                  <c:v>1.663</c:v>
                </c:pt>
                <c:pt idx="296">
                  <c:v>1.6930000000000001</c:v>
                </c:pt>
                <c:pt idx="297">
                  <c:v>1.665</c:v>
                </c:pt>
                <c:pt idx="298">
                  <c:v>1.679</c:v>
                </c:pt>
                <c:pt idx="299">
                  <c:v>1.651</c:v>
                </c:pt>
                <c:pt idx="300">
                  <c:v>1.615</c:v>
                </c:pt>
                <c:pt idx="301">
                  <c:v>1.5680000000000001</c:v>
                </c:pt>
                <c:pt idx="302">
                  <c:v>1.627</c:v>
                </c:pt>
                <c:pt idx="303">
                  <c:v>1.5629999999999999</c:v>
                </c:pt>
                <c:pt idx="304">
                  <c:v>1.6</c:v>
                </c:pt>
                <c:pt idx="305">
                  <c:v>1.6020000000000001</c:v>
                </c:pt>
                <c:pt idx="306">
                  <c:v>1.6519999999999999</c:v>
                </c:pt>
                <c:pt idx="307">
                  <c:v>1.6519999999999999</c:v>
                </c:pt>
                <c:pt idx="308">
                  <c:v>1.627</c:v>
                </c:pt>
                <c:pt idx="309">
                  <c:v>1.64</c:v>
                </c:pt>
                <c:pt idx="310">
                  <c:v>1.5960000000000001</c:v>
                </c:pt>
                <c:pt idx="311">
                  <c:v>1.5489999999999999</c:v>
                </c:pt>
                <c:pt idx="312">
                  <c:v>1.5449999999999999</c:v>
                </c:pt>
                <c:pt idx="313">
                  <c:v>1.5669999999999999</c:v>
                </c:pt>
                <c:pt idx="314">
                  <c:v>1.57</c:v>
                </c:pt>
                <c:pt idx="315">
                  <c:v>1.5980000000000001</c:v>
                </c:pt>
                <c:pt idx="316">
                  <c:v>1.65</c:v>
                </c:pt>
                <c:pt idx="317">
                  <c:v>1.6339999999999999</c:v>
                </c:pt>
                <c:pt idx="318">
                  <c:v>1.585</c:v>
                </c:pt>
                <c:pt idx="319">
                  <c:v>1.5740000000000001</c:v>
                </c:pt>
                <c:pt idx="320">
                  <c:v>1.569</c:v>
                </c:pt>
                <c:pt idx="321">
                  <c:v>1.5349999999999999</c:v>
                </c:pt>
                <c:pt idx="322">
                  <c:v>1.5509999999999999</c:v>
                </c:pt>
                <c:pt idx="323">
                  <c:v>1.57</c:v>
                </c:pt>
                <c:pt idx="324">
                  <c:v>1.581</c:v>
                </c:pt>
                <c:pt idx="325">
                  <c:v>1.6180000000000001</c:v>
                </c:pt>
                <c:pt idx="326">
                  <c:v>1.605</c:v>
                </c:pt>
                <c:pt idx="327">
                  <c:v>1.552</c:v>
                </c:pt>
                <c:pt idx="328">
                  <c:v>1.542</c:v>
                </c:pt>
                <c:pt idx="329">
                  <c:v>1.5589999999999999</c:v>
                </c:pt>
                <c:pt idx="330">
                  <c:v>1.579</c:v>
                </c:pt>
                <c:pt idx="331">
                  <c:v>1.524</c:v>
                </c:pt>
                <c:pt idx="332">
                  <c:v>1.506</c:v>
                </c:pt>
                <c:pt idx="333">
                  <c:v>1.53</c:v>
                </c:pt>
                <c:pt idx="334">
                  <c:v>1.4750000000000001</c:v>
                </c:pt>
                <c:pt idx="335">
                  <c:v>1.486</c:v>
                </c:pt>
                <c:pt idx="336">
                  <c:v>1.5149999999999999</c:v>
                </c:pt>
                <c:pt idx="337">
                  <c:v>1.5149999999999999</c:v>
                </c:pt>
                <c:pt idx="338">
                  <c:v>1.5149999999999999</c:v>
                </c:pt>
                <c:pt idx="339">
                  <c:v>1.5429999999999999</c:v>
                </c:pt>
                <c:pt idx="340">
                  <c:v>1.5189999999999999</c:v>
                </c:pt>
                <c:pt idx="341">
                  <c:v>1.5329999999999999</c:v>
                </c:pt>
                <c:pt idx="342">
                  <c:v>1.4850000000000001</c:v>
                </c:pt>
                <c:pt idx="343">
                  <c:v>1.5</c:v>
                </c:pt>
                <c:pt idx="344">
                  <c:v>1.5069999999999999</c:v>
                </c:pt>
                <c:pt idx="345">
                  <c:v>1.47</c:v>
                </c:pt>
                <c:pt idx="346">
                  <c:v>1.47</c:v>
                </c:pt>
                <c:pt idx="347">
                  <c:v>1.452</c:v>
                </c:pt>
                <c:pt idx="348">
                  <c:v>1.46</c:v>
                </c:pt>
                <c:pt idx="349">
                  <c:v>1.4630000000000001</c:v>
                </c:pt>
                <c:pt idx="350">
                  <c:v>1.472</c:v>
                </c:pt>
                <c:pt idx="351">
                  <c:v>1.444</c:v>
                </c:pt>
                <c:pt idx="352">
                  <c:v>1.4590000000000001</c:v>
                </c:pt>
                <c:pt idx="353">
                  <c:v>1.464</c:v>
                </c:pt>
                <c:pt idx="354">
                  <c:v>1.425</c:v>
                </c:pt>
                <c:pt idx="355">
                  <c:v>1.377</c:v>
                </c:pt>
                <c:pt idx="356">
                  <c:v>1.3080000000000001</c:v>
                </c:pt>
                <c:pt idx="357">
                  <c:v>1.3360000000000001</c:v>
                </c:pt>
                <c:pt idx="358">
                  <c:v>1.34</c:v>
                </c:pt>
                <c:pt idx="359">
                  <c:v>1.355</c:v>
                </c:pt>
                <c:pt idx="360">
                  <c:v>1.3740000000000001</c:v>
                </c:pt>
                <c:pt idx="361">
                  <c:v>1.41</c:v>
                </c:pt>
                <c:pt idx="362">
                  <c:v>1.413</c:v>
                </c:pt>
                <c:pt idx="363">
                  <c:v>1.415</c:v>
                </c:pt>
                <c:pt idx="364">
                  <c:v>1.393</c:v>
                </c:pt>
                <c:pt idx="365">
                  <c:v>1.3360000000000001</c:v>
                </c:pt>
                <c:pt idx="366">
                  <c:v>1.3520000000000001</c:v>
                </c:pt>
                <c:pt idx="367">
                  <c:v>1.355</c:v>
                </c:pt>
                <c:pt idx="368">
                  <c:v>1.3680000000000001</c:v>
                </c:pt>
                <c:pt idx="369">
                  <c:v>1.411</c:v>
                </c:pt>
                <c:pt idx="370">
                  <c:v>1.4379999999999999</c:v>
                </c:pt>
                <c:pt idx="371">
                  <c:v>1.417</c:v>
                </c:pt>
                <c:pt idx="372">
                  <c:v>1.359</c:v>
                </c:pt>
                <c:pt idx="373">
                  <c:v>1.38</c:v>
                </c:pt>
                <c:pt idx="374">
                  <c:v>1.411</c:v>
                </c:pt>
                <c:pt idx="375">
                  <c:v>1.3959999999999999</c:v>
                </c:pt>
                <c:pt idx="376">
                  <c:v>1.387</c:v>
                </c:pt>
                <c:pt idx="377">
                  <c:v>1.3720000000000001</c:v>
                </c:pt>
                <c:pt idx="378">
                  <c:v>1.3540000000000001</c:v>
                </c:pt>
                <c:pt idx="379">
                  <c:v>1.405</c:v>
                </c:pt>
                <c:pt idx="380">
                  <c:v>1.3740000000000001</c:v>
                </c:pt>
                <c:pt idx="381">
                  <c:v>1.3260000000000001</c:v>
                </c:pt>
                <c:pt idx="382">
                  <c:v>1.3480000000000001</c:v>
                </c:pt>
                <c:pt idx="383">
                  <c:v>1.325</c:v>
                </c:pt>
                <c:pt idx="384">
                  <c:v>1.321</c:v>
                </c:pt>
                <c:pt idx="385">
                  <c:v>1.2649999999999999</c:v>
                </c:pt>
                <c:pt idx="386">
                  <c:v>1.2430000000000001</c:v>
                </c:pt>
                <c:pt idx="387">
                  <c:v>1.2629999999999999</c:v>
                </c:pt>
                <c:pt idx="388">
                  <c:v>1.252</c:v>
                </c:pt>
                <c:pt idx="389">
                  <c:v>1.2490000000000001</c:v>
                </c:pt>
                <c:pt idx="390">
                  <c:v>1.2849999999999999</c:v>
                </c:pt>
                <c:pt idx="391">
                  <c:v>1.2949999999999999</c:v>
                </c:pt>
                <c:pt idx="392">
                  <c:v>1.2649999999999999</c:v>
                </c:pt>
                <c:pt idx="393">
                  <c:v>1.258</c:v>
                </c:pt>
                <c:pt idx="394">
                  <c:v>1.2230000000000001</c:v>
                </c:pt>
                <c:pt idx="395">
                  <c:v>1.232</c:v>
                </c:pt>
                <c:pt idx="396">
                  <c:v>1.2</c:v>
                </c:pt>
                <c:pt idx="397">
                  <c:v>1.204</c:v>
                </c:pt>
                <c:pt idx="398">
                  <c:v>1.2110000000000001</c:v>
                </c:pt>
                <c:pt idx="399">
                  <c:v>1.208</c:v>
                </c:pt>
                <c:pt idx="400">
                  <c:v>1.196</c:v>
                </c:pt>
                <c:pt idx="401">
                  <c:v>1.1539999999999999</c:v>
                </c:pt>
                <c:pt idx="402">
                  <c:v>1.159</c:v>
                </c:pt>
                <c:pt idx="403">
                  <c:v>1.147</c:v>
                </c:pt>
                <c:pt idx="404">
                  <c:v>1.173</c:v>
                </c:pt>
                <c:pt idx="405">
                  <c:v>1.1479999999999999</c:v>
                </c:pt>
                <c:pt idx="406">
                  <c:v>1.179</c:v>
                </c:pt>
                <c:pt idx="407">
                  <c:v>1.147</c:v>
                </c:pt>
                <c:pt idx="408">
                  <c:v>1.1519999999999999</c:v>
                </c:pt>
                <c:pt idx="409">
                  <c:v>1.1200000000000001</c:v>
                </c:pt>
                <c:pt idx="410">
                  <c:v>1.1679999999999999</c:v>
                </c:pt>
                <c:pt idx="411">
                  <c:v>1.1659999999999999</c:v>
                </c:pt>
                <c:pt idx="412">
                  <c:v>1.139</c:v>
                </c:pt>
                <c:pt idx="413">
                  <c:v>1.1339999999999999</c:v>
                </c:pt>
                <c:pt idx="414">
                  <c:v>1.1759999999999999</c:v>
                </c:pt>
                <c:pt idx="415">
                  <c:v>1.1040000000000001</c:v>
                </c:pt>
                <c:pt idx="416">
                  <c:v>1.071</c:v>
                </c:pt>
                <c:pt idx="417">
                  <c:v>1.054</c:v>
                </c:pt>
                <c:pt idx="418">
                  <c:v>1.0649999999999999</c:v>
                </c:pt>
                <c:pt idx="419">
                  <c:v>1.0620000000000001</c:v>
                </c:pt>
                <c:pt idx="420">
                  <c:v>1.03</c:v>
                </c:pt>
                <c:pt idx="421">
                  <c:v>1.0169999999999999</c:v>
                </c:pt>
                <c:pt idx="422">
                  <c:v>0.96699999999999997</c:v>
                </c:pt>
                <c:pt idx="423">
                  <c:v>1.014</c:v>
                </c:pt>
                <c:pt idx="424">
                  <c:v>1.004</c:v>
                </c:pt>
                <c:pt idx="425">
                  <c:v>0.98599999999999999</c:v>
                </c:pt>
                <c:pt idx="426">
                  <c:v>0.996</c:v>
                </c:pt>
                <c:pt idx="427">
                  <c:v>0.98699999999999999</c:v>
                </c:pt>
                <c:pt idx="428">
                  <c:v>0.95299999999999996</c:v>
                </c:pt>
                <c:pt idx="429">
                  <c:v>0.94399999999999995</c:v>
                </c:pt>
                <c:pt idx="430">
                  <c:v>0.90800000000000003</c:v>
                </c:pt>
                <c:pt idx="431">
                  <c:v>0.88600000000000001</c:v>
                </c:pt>
                <c:pt idx="432">
                  <c:v>0.88800000000000001</c:v>
                </c:pt>
                <c:pt idx="433">
                  <c:v>0.88400000000000001</c:v>
                </c:pt>
                <c:pt idx="434">
                  <c:v>0.93</c:v>
                </c:pt>
                <c:pt idx="435">
                  <c:v>0.95799999999999996</c:v>
                </c:pt>
                <c:pt idx="436">
                  <c:v>0.96499999999999997</c:v>
                </c:pt>
                <c:pt idx="437">
                  <c:v>0.93400000000000005</c:v>
                </c:pt>
                <c:pt idx="438">
                  <c:v>0.94299999999999995</c:v>
                </c:pt>
                <c:pt idx="439">
                  <c:v>1.002</c:v>
                </c:pt>
                <c:pt idx="440">
                  <c:v>1</c:v>
                </c:pt>
                <c:pt idx="441">
                  <c:v>1.05</c:v>
                </c:pt>
                <c:pt idx="442">
                  <c:v>1.0860000000000001</c:v>
                </c:pt>
                <c:pt idx="443">
                  <c:v>1.069</c:v>
                </c:pt>
                <c:pt idx="444">
                  <c:v>1.0649999999999999</c:v>
                </c:pt>
                <c:pt idx="445">
                  <c:v>1.0549999999999999</c:v>
                </c:pt>
                <c:pt idx="446">
                  <c:v>1.087</c:v>
                </c:pt>
                <c:pt idx="447">
                  <c:v>1.0449999999999999</c:v>
                </c:pt>
                <c:pt idx="448">
                  <c:v>1.018</c:v>
                </c:pt>
                <c:pt idx="449">
                  <c:v>1.012</c:v>
                </c:pt>
                <c:pt idx="450">
                  <c:v>1.01</c:v>
                </c:pt>
                <c:pt idx="451">
                  <c:v>0.97899999999999998</c:v>
                </c:pt>
                <c:pt idx="452">
                  <c:v>0.96799999999999997</c:v>
                </c:pt>
                <c:pt idx="453">
                  <c:v>0.96499999999999997</c:v>
                </c:pt>
                <c:pt idx="454">
                  <c:v>0.94599999999999995</c:v>
                </c:pt>
                <c:pt idx="455">
                  <c:v>0.90600000000000003</c:v>
                </c:pt>
                <c:pt idx="456">
                  <c:v>0.91400000000000003</c:v>
                </c:pt>
                <c:pt idx="457">
                  <c:v>0.93200000000000005</c:v>
                </c:pt>
                <c:pt idx="458">
                  <c:v>0.91</c:v>
                </c:pt>
                <c:pt idx="459">
                  <c:v>0.90600000000000003</c:v>
                </c:pt>
                <c:pt idx="460">
                  <c:v>0.90400000000000003</c:v>
                </c:pt>
                <c:pt idx="461">
                  <c:v>0.90400000000000003</c:v>
                </c:pt>
                <c:pt idx="462">
                  <c:v>0.89300000000000002</c:v>
                </c:pt>
                <c:pt idx="463">
                  <c:v>0.89400000000000002</c:v>
                </c:pt>
                <c:pt idx="464">
                  <c:v>0.84</c:v>
                </c:pt>
                <c:pt idx="465">
                  <c:v>0.76700000000000002</c:v>
                </c:pt>
                <c:pt idx="466">
                  <c:v>0.82199999999999995</c:v>
                </c:pt>
                <c:pt idx="467">
                  <c:v>0.86399999999999999</c:v>
                </c:pt>
                <c:pt idx="468">
                  <c:v>0.85299999999999998</c:v>
                </c:pt>
                <c:pt idx="469">
                  <c:v>0.873</c:v>
                </c:pt>
                <c:pt idx="470">
                  <c:v>0.86699999999999999</c:v>
                </c:pt>
                <c:pt idx="471">
                  <c:v>0.89400000000000002</c:v>
                </c:pt>
                <c:pt idx="472">
                  <c:v>0.88800000000000001</c:v>
                </c:pt>
                <c:pt idx="473">
                  <c:v>0.875</c:v>
                </c:pt>
                <c:pt idx="474">
                  <c:v>0.877</c:v>
                </c:pt>
                <c:pt idx="475">
                  <c:v>0.89100000000000001</c:v>
                </c:pt>
                <c:pt idx="476">
                  <c:v>0.85</c:v>
                </c:pt>
                <c:pt idx="477">
                  <c:v>0.84699999999999998</c:v>
                </c:pt>
                <c:pt idx="478">
                  <c:v>0.86</c:v>
                </c:pt>
                <c:pt idx="479">
                  <c:v>0.81200000000000006</c:v>
                </c:pt>
                <c:pt idx="480">
                  <c:v>0.82799999999999996</c:v>
                </c:pt>
                <c:pt idx="481">
                  <c:v>0.83099999999999996</c:v>
                </c:pt>
                <c:pt idx="482">
                  <c:v>0.82599999999999996</c:v>
                </c:pt>
                <c:pt idx="483">
                  <c:v>0.82699999999999996</c:v>
                </c:pt>
                <c:pt idx="484">
                  <c:v>0.83099999999999996</c:v>
                </c:pt>
                <c:pt idx="485">
                  <c:v>0.81200000000000006</c:v>
                </c:pt>
                <c:pt idx="486">
                  <c:v>0.80100000000000005</c:v>
                </c:pt>
                <c:pt idx="487">
                  <c:v>0.79100000000000004</c:v>
                </c:pt>
                <c:pt idx="488">
                  <c:v>0.79900000000000004</c:v>
                </c:pt>
                <c:pt idx="489">
                  <c:v>0.80200000000000005</c:v>
                </c:pt>
                <c:pt idx="490">
                  <c:v>0.84599999999999997</c:v>
                </c:pt>
                <c:pt idx="491">
                  <c:v>0.8</c:v>
                </c:pt>
                <c:pt idx="492">
                  <c:v>0.77</c:v>
                </c:pt>
                <c:pt idx="493">
                  <c:v>0.78100000000000003</c:v>
                </c:pt>
                <c:pt idx="494">
                  <c:v>0.751</c:v>
                </c:pt>
                <c:pt idx="495">
                  <c:v>0.73399999999999999</c:v>
                </c:pt>
                <c:pt idx="496">
                  <c:v>0.70599999999999996</c:v>
                </c:pt>
                <c:pt idx="497">
                  <c:v>0.70199999999999996</c:v>
                </c:pt>
                <c:pt idx="498">
                  <c:v>0.72899999999999998</c:v>
                </c:pt>
                <c:pt idx="499">
                  <c:v>0.747</c:v>
                </c:pt>
                <c:pt idx="500">
                  <c:v>0.746</c:v>
                </c:pt>
                <c:pt idx="501">
                  <c:v>0.77</c:v>
                </c:pt>
                <c:pt idx="502">
                  <c:v>0.78300000000000003</c:v>
                </c:pt>
                <c:pt idx="503">
                  <c:v>0.71699999999999997</c:v>
                </c:pt>
                <c:pt idx="504">
                  <c:v>0.69199999999999995</c:v>
                </c:pt>
                <c:pt idx="505">
                  <c:v>0.68100000000000005</c:v>
                </c:pt>
                <c:pt idx="506">
                  <c:v>0.68</c:v>
                </c:pt>
                <c:pt idx="507">
                  <c:v>0.626</c:v>
                </c:pt>
                <c:pt idx="508">
                  <c:v>0.629</c:v>
                </c:pt>
                <c:pt idx="509">
                  <c:v>0.60399999999999998</c:v>
                </c:pt>
                <c:pt idx="510">
                  <c:v>0.59099999999999997</c:v>
                </c:pt>
                <c:pt idx="511">
                  <c:v>0.61399999999999999</c:v>
                </c:pt>
                <c:pt idx="512">
                  <c:v>0.59399999999999997</c:v>
                </c:pt>
                <c:pt idx="513">
                  <c:v>0.60399999999999998</c:v>
                </c:pt>
                <c:pt idx="514">
                  <c:v>0.59499999999999997</c:v>
                </c:pt>
                <c:pt idx="515">
                  <c:v>0.59499999999999997</c:v>
                </c:pt>
                <c:pt idx="516">
                  <c:v>0.59499999999999997</c:v>
                </c:pt>
                <c:pt idx="517">
                  <c:v>0.59499999999999997</c:v>
                </c:pt>
                <c:pt idx="518">
                  <c:v>0.55200000000000005</c:v>
                </c:pt>
                <c:pt idx="519">
                  <c:v>0.54100000000000004</c:v>
                </c:pt>
                <c:pt idx="520">
                  <c:v>0.54100000000000004</c:v>
                </c:pt>
                <c:pt idx="521">
                  <c:v>0.54100000000000004</c:v>
                </c:pt>
                <c:pt idx="522">
                  <c:v>0.498</c:v>
                </c:pt>
                <c:pt idx="523">
                  <c:v>0.51300000000000001</c:v>
                </c:pt>
                <c:pt idx="524">
                  <c:v>0.45300000000000001</c:v>
                </c:pt>
                <c:pt idx="525">
                  <c:v>0.47099999999999997</c:v>
                </c:pt>
                <c:pt idx="526">
                  <c:v>0.51200000000000001</c:v>
                </c:pt>
                <c:pt idx="527">
                  <c:v>0.48099999999999998</c:v>
                </c:pt>
                <c:pt idx="528">
                  <c:v>0.48099999999999998</c:v>
                </c:pt>
                <c:pt idx="529">
                  <c:v>0.47699999999999998</c:v>
                </c:pt>
                <c:pt idx="530">
                  <c:v>0.43099999999999999</c:v>
                </c:pt>
                <c:pt idx="531">
                  <c:v>0.47499999999999998</c:v>
                </c:pt>
                <c:pt idx="532">
                  <c:v>0.45800000000000002</c:v>
                </c:pt>
                <c:pt idx="533">
                  <c:v>0.441</c:v>
                </c:pt>
                <c:pt idx="534">
                  <c:v>0.45</c:v>
                </c:pt>
                <c:pt idx="535">
                  <c:v>0.51900000000000002</c:v>
                </c:pt>
                <c:pt idx="536">
                  <c:v>0.45400000000000001</c:v>
                </c:pt>
                <c:pt idx="537">
                  <c:v>0.36599999999999999</c:v>
                </c:pt>
                <c:pt idx="538">
                  <c:v>0.39300000000000002</c:v>
                </c:pt>
                <c:pt idx="539">
                  <c:v>0.38600000000000001</c:v>
                </c:pt>
                <c:pt idx="540">
                  <c:v>0.35599999999999998</c:v>
                </c:pt>
                <c:pt idx="541">
                  <c:v>0.35799999999999998</c:v>
                </c:pt>
                <c:pt idx="542">
                  <c:v>0.314</c:v>
                </c:pt>
                <c:pt idx="543">
                  <c:v>0.314</c:v>
                </c:pt>
                <c:pt idx="544">
                  <c:v>0.34699999999999998</c:v>
                </c:pt>
                <c:pt idx="545">
                  <c:v>0.36699999999999999</c:v>
                </c:pt>
                <c:pt idx="546">
                  <c:v>0.378</c:v>
                </c:pt>
                <c:pt idx="547">
                  <c:v>0.374</c:v>
                </c:pt>
                <c:pt idx="548">
                  <c:v>0.35399999999999998</c:v>
                </c:pt>
                <c:pt idx="549">
                  <c:v>0.37</c:v>
                </c:pt>
                <c:pt idx="550">
                  <c:v>0.35799999999999998</c:v>
                </c:pt>
                <c:pt idx="551">
                  <c:v>0.32500000000000001</c:v>
                </c:pt>
                <c:pt idx="552">
                  <c:v>0.34899999999999998</c:v>
                </c:pt>
                <c:pt idx="553">
                  <c:v>0.34699999999999998</c:v>
                </c:pt>
                <c:pt idx="554">
                  <c:v>0.37</c:v>
                </c:pt>
                <c:pt idx="555">
                  <c:v>0.38300000000000001</c:v>
                </c:pt>
                <c:pt idx="556">
                  <c:v>0.38800000000000001</c:v>
                </c:pt>
                <c:pt idx="557">
                  <c:v>0.372</c:v>
                </c:pt>
                <c:pt idx="558">
                  <c:v>0.36599999999999999</c:v>
                </c:pt>
                <c:pt idx="559">
                  <c:v>0.374</c:v>
                </c:pt>
                <c:pt idx="560">
                  <c:v>0.33100000000000002</c:v>
                </c:pt>
                <c:pt idx="561">
                  <c:v>0.30199999999999999</c:v>
                </c:pt>
                <c:pt idx="562">
                  <c:v>0.32400000000000001</c:v>
                </c:pt>
                <c:pt idx="563">
                  <c:v>0.35499999999999998</c:v>
                </c:pt>
                <c:pt idx="564">
                  <c:v>0.36499999999999999</c:v>
                </c:pt>
                <c:pt idx="565">
                  <c:v>0.38100000000000001</c:v>
                </c:pt>
                <c:pt idx="566">
                  <c:v>0.35699999999999998</c:v>
                </c:pt>
                <c:pt idx="567">
                  <c:v>0.4</c:v>
                </c:pt>
                <c:pt idx="568">
                  <c:v>0.31</c:v>
                </c:pt>
                <c:pt idx="569">
                  <c:v>0.23699999999999999</c:v>
                </c:pt>
                <c:pt idx="570">
                  <c:v>0.20300000000000001</c:v>
                </c:pt>
                <c:pt idx="571">
                  <c:v>0.249</c:v>
                </c:pt>
                <c:pt idx="572">
                  <c:v>0.25900000000000001</c:v>
                </c:pt>
                <c:pt idx="573">
                  <c:v>0.27800000000000002</c:v>
                </c:pt>
                <c:pt idx="574">
                  <c:v>0.28100000000000003</c:v>
                </c:pt>
                <c:pt idx="575">
                  <c:v>0.19500000000000001</c:v>
                </c:pt>
                <c:pt idx="576">
                  <c:v>0.188</c:v>
                </c:pt>
                <c:pt idx="577">
                  <c:v>0.186</c:v>
                </c:pt>
                <c:pt idx="578">
                  <c:v>0.221</c:v>
                </c:pt>
                <c:pt idx="579">
                  <c:v>0.23499999999999999</c:v>
                </c:pt>
                <c:pt idx="580">
                  <c:v>0.22</c:v>
                </c:pt>
                <c:pt idx="581">
                  <c:v>0.217</c:v>
                </c:pt>
                <c:pt idx="582">
                  <c:v>0.20899999999999999</c:v>
                </c:pt>
                <c:pt idx="583">
                  <c:v>0.214</c:v>
                </c:pt>
                <c:pt idx="584">
                  <c:v>0.185</c:v>
                </c:pt>
                <c:pt idx="585">
                  <c:v>0.17199999999999999</c:v>
                </c:pt>
                <c:pt idx="586">
                  <c:v>0.183</c:v>
                </c:pt>
                <c:pt idx="587">
                  <c:v>0.183</c:v>
                </c:pt>
                <c:pt idx="588">
                  <c:v>0.183</c:v>
                </c:pt>
                <c:pt idx="589">
                  <c:v>0.187</c:v>
                </c:pt>
                <c:pt idx="590">
                  <c:v>0.16800000000000001</c:v>
                </c:pt>
                <c:pt idx="591">
                  <c:v>0.159</c:v>
                </c:pt>
                <c:pt idx="592">
                  <c:v>0.156</c:v>
                </c:pt>
                <c:pt idx="593">
                  <c:v>0.157</c:v>
                </c:pt>
                <c:pt idx="594">
                  <c:v>0.14000000000000001</c:v>
                </c:pt>
                <c:pt idx="595">
                  <c:v>0.109</c:v>
                </c:pt>
                <c:pt idx="596">
                  <c:v>8.5000000000000006E-2</c:v>
                </c:pt>
                <c:pt idx="597">
                  <c:v>7.9000000000000001E-2</c:v>
                </c:pt>
                <c:pt idx="598">
                  <c:v>7.6999999999999999E-2</c:v>
                </c:pt>
                <c:pt idx="599">
                  <c:v>0.10299999999999999</c:v>
                </c:pt>
                <c:pt idx="600">
                  <c:v>0.16</c:v>
                </c:pt>
                <c:pt idx="601">
                  <c:v>0.16200000000000001</c:v>
                </c:pt>
                <c:pt idx="602">
                  <c:v>0.157</c:v>
                </c:pt>
                <c:pt idx="603">
                  <c:v>0.16400000000000001</c:v>
                </c:pt>
                <c:pt idx="604">
                  <c:v>0.16300000000000001</c:v>
                </c:pt>
                <c:pt idx="605">
                  <c:v>0.28399999999999997</c:v>
                </c:pt>
                <c:pt idx="606">
                  <c:v>0.36299999999999999</c:v>
                </c:pt>
                <c:pt idx="607">
                  <c:v>0.36299999999999999</c:v>
                </c:pt>
                <c:pt idx="608">
                  <c:v>0.45300000000000001</c:v>
                </c:pt>
                <c:pt idx="609">
                  <c:v>0.51700000000000002</c:v>
                </c:pt>
                <c:pt idx="610">
                  <c:v>0.58699999999999997</c:v>
                </c:pt>
                <c:pt idx="611">
                  <c:v>0.59599999999999997</c:v>
                </c:pt>
                <c:pt idx="612">
                  <c:v>0.54500000000000004</c:v>
                </c:pt>
                <c:pt idx="613">
                  <c:v>0.59899999999999998</c:v>
                </c:pt>
                <c:pt idx="614">
                  <c:v>0.68</c:v>
                </c:pt>
                <c:pt idx="615">
                  <c:v>0.72</c:v>
                </c:pt>
                <c:pt idx="616">
                  <c:v>0.7</c:v>
                </c:pt>
                <c:pt idx="617">
                  <c:v>0.64</c:v>
                </c:pt>
                <c:pt idx="618">
                  <c:v>0.64900000000000002</c:v>
                </c:pt>
                <c:pt idx="619">
                  <c:v>0.61299999999999999</c:v>
                </c:pt>
                <c:pt idx="620">
                  <c:v>0.627</c:v>
                </c:pt>
                <c:pt idx="621">
                  <c:v>0.63400000000000001</c:v>
                </c:pt>
                <c:pt idx="622">
                  <c:v>0.60299999999999998</c:v>
                </c:pt>
                <c:pt idx="623">
                  <c:v>0.60299999999999998</c:v>
                </c:pt>
                <c:pt idx="624">
                  <c:v>0.55400000000000005</c:v>
                </c:pt>
                <c:pt idx="625">
                  <c:v>0.54700000000000004</c:v>
                </c:pt>
                <c:pt idx="626">
                  <c:v>0.53600000000000003</c:v>
                </c:pt>
                <c:pt idx="627">
                  <c:v>0.48599999999999999</c:v>
                </c:pt>
                <c:pt idx="628">
                  <c:v>0.53100000000000003</c:v>
                </c:pt>
                <c:pt idx="629">
                  <c:v>0.69699999999999995</c:v>
                </c:pt>
                <c:pt idx="630">
                  <c:v>0.878</c:v>
                </c:pt>
                <c:pt idx="631">
                  <c:v>0.83199999999999996</c:v>
                </c:pt>
                <c:pt idx="632">
                  <c:v>0.85</c:v>
                </c:pt>
                <c:pt idx="633">
                  <c:v>0.89</c:v>
                </c:pt>
                <c:pt idx="634">
                  <c:v>0.95399999999999996</c:v>
                </c:pt>
                <c:pt idx="635">
                  <c:v>0.99</c:v>
                </c:pt>
                <c:pt idx="636">
                  <c:v>0.89900000000000002</c:v>
                </c:pt>
                <c:pt idx="637">
                  <c:v>0.85199999999999998</c:v>
                </c:pt>
                <c:pt idx="638">
                  <c:v>0.82699999999999996</c:v>
                </c:pt>
                <c:pt idx="639">
                  <c:v>0.80400000000000005</c:v>
                </c:pt>
                <c:pt idx="640">
                  <c:v>0.81399999999999995</c:v>
                </c:pt>
                <c:pt idx="641">
                  <c:v>0.80500000000000005</c:v>
                </c:pt>
                <c:pt idx="642">
                  <c:v>0.76</c:v>
                </c:pt>
                <c:pt idx="643">
                  <c:v>0.88600000000000001</c:v>
                </c:pt>
                <c:pt idx="644">
                  <c:v>0.86699999999999999</c:v>
                </c:pt>
                <c:pt idx="645">
                  <c:v>0.84399999999999997</c:v>
                </c:pt>
                <c:pt idx="646">
                  <c:v>0.86299999999999999</c:v>
                </c:pt>
                <c:pt idx="647">
                  <c:v>0.92</c:v>
                </c:pt>
                <c:pt idx="648">
                  <c:v>0.80200000000000005</c:v>
                </c:pt>
                <c:pt idx="649">
                  <c:v>0.77</c:v>
                </c:pt>
                <c:pt idx="650">
                  <c:v>0.82299999999999995</c:v>
                </c:pt>
                <c:pt idx="651">
                  <c:v>0.84599999999999997</c:v>
                </c:pt>
                <c:pt idx="652">
                  <c:v>0.79400000000000004</c:v>
                </c:pt>
                <c:pt idx="653">
                  <c:v>0.77100000000000002</c:v>
                </c:pt>
                <c:pt idx="654">
                  <c:v>0.63700000000000001</c:v>
                </c:pt>
                <c:pt idx="655">
                  <c:v>0.68400000000000005</c:v>
                </c:pt>
                <c:pt idx="656">
                  <c:v>0.73</c:v>
                </c:pt>
                <c:pt idx="657">
                  <c:v>0.89400000000000002</c:v>
                </c:pt>
                <c:pt idx="658">
                  <c:v>0.84899999999999998</c:v>
                </c:pt>
                <c:pt idx="659">
                  <c:v>0.84299999999999997</c:v>
                </c:pt>
                <c:pt idx="660">
                  <c:v>0.77200000000000002</c:v>
                </c:pt>
                <c:pt idx="661">
                  <c:v>0.79200000000000004</c:v>
                </c:pt>
                <c:pt idx="662">
                  <c:v>0.79</c:v>
                </c:pt>
                <c:pt idx="663">
                  <c:v>0.76600000000000001</c:v>
                </c:pt>
                <c:pt idx="664">
                  <c:v>0.77900000000000003</c:v>
                </c:pt>
                <c:pt idx="665">
                  <c:v>0.746</c:v>
                </c:pt>
                <c:pt idx="666">
                  <c:v>0.74299999999999999</c:v>
                </c:pt>
                <c:pt idx="667">
                  <c:v>0.70299999999999996</c:v>
                </c:pt>
                <c:pt idx="668">
                  <c:v>0.69499999999999995</c:v>
                </c:pt>
                <c:pt idx="669">
                  <c:v>0.69199999999999995</c:v>
                </c:pt>
                <c:pt idx="670">
                  <c:v>0.71199999999999997</c:v>
                </c:pt>
                <c:pt idx="671">
                  <c:v>0.65500000000000003</c:v>
                </c:pt>
                <c:pt idx="672">
                  <c:v>0.64700000000000002</c:v>
                </c:pt>
                <c:pt idx="673">
                  <c:v>0.63400000000000001</c:v>
                </c:pt>
                <c:pt idx="674">
                  <c:v>0.63600000000000001</c:v>
                </c:pt>
                <c:pt idx="675">
                  <c:v>0.752</c:v>
                </c:pt>
                <c:pt idx="676">
                  <c:v>0.70499999999999996</c:v>
                </c:pt>
                <c:pt idx="677">
                  <c:v>0.65900000000000003</c:v>
                </c:pt>
                <c:pt idx="678">
                  <c:v>0.70399999999999996</c:v>
                </c:pt>
                <c:pt idx="679">
                  <c:v>0.629</c:v>
                </c:pt>
                <c:pt idx="680">
                  <c:v>0.60499999999999998</c:v>
                </c:pt>
                <c:pt idx="681">
                  <c:v>0.63400000000000001</c:v>
                </c:pt>
                <c:pt idx="682">
                  <c:v>0.65800000000000003</c:v>
                </c:pt>
                <c:pt idx="683">
                  <c:v>0.63100000000000001</c:v>
                </c:pt>
                <c:pt idx="684">
                  <c:v>0.64100000000000001</c:v>
                </c:pt>
                <c:pt idx="685">
                  <c:v>0.63300000000000001</c:v>
                </c:pt>
                <c:pt idx="686">
                  <c:v>0.58499999999999996</c:v>
                </c:pt>
                <c:pt idx="687">
                  <c:v>0.56999999999999995</c:v>
                </c:pt>
                <c:pt idx="688">
                  <c:v>0.57399999999999995</c:v>
                </c:pt>
                <c:pt idx="689">
                  <c:v>0.752</c:v>
                </c:pt>
                <c:pt idx="690">
                  <c:v>0.70899999999999996</c:v>
                </c:pt>
                <c:pt idx="691">
                  <c:v>0.74099999999999999</c:v>
                </c:pt>
                <c:pt idx="692">
                  <c:v>0.72599999999999998</c:v>
                </c:pt>
                <c:pt idx="693">
                  <c:v>0.79400000000000004</c:v>
                </c:pt>
                <c:pt idx="694">
                  <c:v>0.80700000000000005</c:v>
                </c:pt>
                <c:pt idx="695">
                  <c:v>0.79600000000000004</c:v>
                </c:pt>
                <c:pt idx="696">
                  <c:v>0.73099999999999998</c:v>
                </c:pt>
                <c:pt idx="697">
                  <c:v>0.66500000000000004</c:v>
                </c:pt>
                <c:pt idx="698">
                  <c:v>0.67500000000000004</c:v>
                </c:pt>
                <c:pt idx="699">
                  <c:v>0.68200000000000005</c:v>
                </c:pt>
                <c:pt idx="700">
                  <c:v>0.70499999999999996</c:v>
                </c:pt>
                <c:pt idx="701">
                  <c:v>0.69499999999999995</c:v>
                </c:pt>
                <c:pt idx="702">
                  <c:v>0.65800000000000003</c:v>
                </c:pt>
                <c:pt idx="703">
                  <c:v>0.65800000000000003</c:v>
                </c:pt>
                <c:pt idx="704">
                  <c:v>0.73899999999999999</c:v>
                </c:pt>
                <c:pt idx="705">
                  <c:v>0.77900000000000003</c:v>
                </c:pt>
                <c:pt idx="706">
                  <c:v>0.78600000000000003</c:v>
                </c:pt>
                <c:pt idx="707">
                  <c:v>0.66500000000000004</c:v>
                </c:pt>
                <c:pt idx="708">
                  <c:v>0.68</c:v>
                </c:pt>
                <c:pt idx="709">
                  <c:v>0.6</c:v>
                </c:pt>
                <c:pt idx="710">
                  <c:v>0.59799999999999998</c:v>
                </c:pt>
                <c:pt idx="711">
                  <c:v>0.59199999999999997</c:v>
                </c:pt>
                <c:pt idx="712">
                  <c:v>0.64800000000000002</c:v>
                </c:pt>
                <c:pt idx="713">
                  <c:v>0.59899999999999998</c:v>
                </c:pt>
                <c:pt idx="714">
                  <c:v>0.58699999999999997</c:v>
                </c:pt>
                <c:pt idx="715">
                  <c:v>0.59</c:v>
                </c:pt>
                <c:pt idx="716">
                  <c:v>0.54500000000000004</c:v>
                </c:pt>
                <c:pt idx="717">
                  <c:v>0.51700000000000002</c:v>
                </c:pt>
                <c:pt idx="718">
                  <c:v>0.56499999999999995</c:v>
                </c:pt>
                <c:pt idx="719">
                  <c:v>0.60099999999999998</c:v>
                </c:pt>
                <c:pt idx="720">
                  <c:v>0.59199999999999997</c:v>
                </c:pt>
                <c:pt idx="721">
                  <c:v>0.58899999999999997</c:v>
                </c:pt>
                <c:pt idx="722">
                  <c:v>0.622</c:v>
                </c:pt>
                <c:pt idx="723">
                  <c:v>0.58099999999999996</c:v>
                </c:pt>
                <c:pt idx="724">
                  <c:v>0.59099999999999997</c:v>
                </c:pt>
                <c:pt idx="725">
                  <c:v>0.54600000000000004</c:v>
                </c:pt>
                <c:pt idx="726">
                  <c:v>0.55700000000000005</c:v>
                </c:pt>
                <c:pt idx="727">
                  <c:v>0.54900000000000004</c:v>
                </c:pt>
                <c:pt idx="728">
                  <c:v>0.56699999999999995</c:v>
                </c:pt>
                <c:pt idx="729">
                  <c:v>0.629</c:v>
                </c:pt>
                <c:pt idx="730">
                  <c:v>0.57299999999999995</c:v>
                </c:pt>
                <c:pt idx="731">
                  <c:v>0.502</c:v>
                </c:pt>
                <c:pt idx="732">
                  <c:v>0.50800000000000001</c:v>
                </c:pt>
                <c:pt idx="733">
                  <c:v>0.5</c:v>
                </c:pt>
                <c:pt idx="734">
                  <c:v>0.44400000000000001</c:v>
                </c:pt>
                <c:pt idx="735">
                  <c:v>0.44500000000000001</c:v>
                </c:pt>
                <c:pt idx="736">
                  <c:v>0.53700000000000003</c:v>
                </c:pt>
                <c:pt idx="737">
                  <c:v>0.52500000000000002</c:v>
                </c:pt>
                <c:pt idx="738">
                  <c:v>0.56000000000000005</c:v>
                </c:pt>
                <c:pt idx="739">
                  <c:v>0.57499999999999996</c:v>
                </c:pt>
                <c:pt idx="740">
                  <c:v>0.60399999999999998</c:v>
                </c:pt>
                <c:pt idx="741">
                  <c:v>0.60899999999999999</c:v>
                </c:pt>
                <c:pt idx="742">
                  <c:v>0.69699999999999995</c:v>
                </c:pt>
                <c:pt idx="743">
                  <c:v>0.66700000000000004</c:v>
                </c:pt>
                <c:pt idx="744">
                  <c:v>0.626</c:v>
                </c:pt>
                <c:pt idx="745">
                  <c:v>0.61399999999999999</c:v>
                </c:pt>
                <c:pt idx="746">
                  <c:v>0.60699999999999998</c:v>
                </c:pt>
                <c:pt idx="747">
                  <c:v>0.56200000000000006</c:v>
                </c:pt>
                <c:pt idx="748">
                  <c:v>0.53300000000000003</c:v>
                </c:pt>
                <c:pt idx="749">
                  <c:v>0.53100000000000003</c:v>
                </c:pt>
                <c:pt idx="750">
                  <c:v>0.50900000000000001</c:v>
                </c:pt>
                <c:pt idx="751">
                  <c:v>0.48</c:v>
                </c:pt>
                <c:pt idx="752">
                  <c:v>0.48</c:v>
                </c:pt>
                <c:pt idx="753">
                  <c:v>0.53400000000000003</c:v>
                </c:pt>
                <c:pt idx="754">
                  <c:v>0.51200000000000001</c:v>
                </c:pt>
                <c:pt idx="755">
                  <c:v>0.47599999999999998</c:v>
                </c:pt>
                <c:pt idx="756">
                  <c:v>0.47099999999999997</c:v>
                </c:pt>
                <c:pt idx="757">
                  <c:v>0.45500000000000002</c:v>
                </c:pt>
                <c:pt idx="758">
                  <c:v>0.47499999999999998</c:v>
                </c:pt>
                <c:pt idx="759">
                  <c:v>0.46899999999999997</c:v>
                </c:pt>
                <c:pt idx="760">
                  <c:v>0.46800000000000003</c:v>
                </c:pt>
                <c:pt idx="761">
                  <c:v>0.66400000000000003</c:v>
                </c:pt>
                <c:pt idx="762">
                  <c:v>0.68799999999999994</c:v>
                </c:pt>
                <c:pt idx="763">
                  <c:v>0.58599999999999997</c:v>
                </c:pt>
                <c:pt idx="764">
                  <c:v>0.57099999999999995</c:v>
                </c:pt>
                <c:pt idx="765">
                  <c:v>0.60599999999999998</c:v>
                </c:pt>
                <c:pt idx="766">
                  <c:v>0.57099999999999995</c:v>
                </c:pt>
                <c:pt idx="767">
                  <c:v>0.54200000000000004</c:v>
                </c:pt>
                <c:pt idx="768">
                  <c:v>0.56299999999999994</c:v>
                </c:pt>
                <c:pt idx="769">
                  <c:v>0.65100000000000002</c:v>
                </c:pt>
                <c:pt idx="770">
                  <c:v>0.68</c:v>
                </c:pt>
                <c:pt idx="771">
                  <c:v>0.60099999999999998</c:v>
                </c:pt>
                <c:pt idx="772">
                  <c:v>0.55100000000000005</c:v>
                </c:pt>
                <c:pt idx="773">
                  <c:v>0.55400000000000005</c:v>
                </c:pt>
                <c:pt idx="774">
                  <c:v>0.59699999999999998</c:v>
                </c:pt>
                <c:pt idx="775">
                  <c:v>0.628</c:v>
                </c:pt>
                <c:pt idx="776">
                  <c:v>0.628</c:v>
                </c:pt>
                <c:pt idx="777">
                  <c:v>0.628</c:v>
                </c:pt>
                <c:pt idx="778">
                  <c:v>0.55600000000000005</c:v>
                </c:pt>
                <c:pt idx="779">
                  <c:v>0.63400000000000001</c:v>
                </c:pt>
                <c:pt idx="780">
                  <c:v>0.63400000000000001</c:v>
                </c:pt>
                <c:pt idx="781">
                  <c:v>0.63400000000000001</c:v>
                </c:pt>
                <c:pt idx="782">
                  <c:v>0.63400000000000001</c:v>
                </c:pt>
                <c:pt idx="783">
                  <c:v>0.56399999999999995</c:v>
                </c:pt>
                <c:pt idx="784">
                  <c:v>0.54700000000000004</c:v>
                </c:pt>
                <c:pt idx="785">
                  <c:v>0.51300000000000001</c:v>
                </c:pt>
                <c:pt idx="786">
                  <c:v>0.54500000000000004</c:v>
                </c:pt>
                <c:pt idx="787">
                  <c:v>0.50900000000000001</c:v>
                </c:pt>
                <c:pt idx="788">
                  <c:v>0.54300000000000004</c:v>
                </c:pt>
                <c:pt idx="789">
                  <c:v>0.53100000000000003</c:v>
                </c:pt>
                <c:pt idx="790">
                  <c:v>0.50700000000000001</c:v>
                </c:pt>
                <c:pt idx="791">
                  <c:v>0.50700000000000001</c:v>
                </c:pt>
                <c:pt idx="792">
                  <c:v>0.47199999999999998</c:v>
                </c:pt>
                <c:pt idx="793">
                  <c:v>0.47</c:v>
                </c:pt>
                <c:pt idx="794">
                  <c:v>0.48299999999999998</c:v>
                </c:pt>
                <c:pt idx="795">
                  <c:v>0.48799999999999999</c:v>
                </c:pt>
                <c:pt idx="796">
                  <c:v>0.45400000000000001</c:v>
                </c:pt>
                <c:pt idx="797">
                  <c:v>0.48599999999999999</c:v>
                </c:pt>
                <c:pt idx="798">
                  <c:v>0.47699999999999998</c:v>
                </c:pt>
                <c:pt idx="799">
                  <c:v>0.443</c:v>
                </c:pt>
                <c:pt idx="800">
                  <c:v>0.44400000000000001</c:v>
                </c:pt>
                <c:pt idx="801">
                  <c:v>0.40600000000000003</c:v>
                </c:pt>
                <c:pt idx="802">
                  <c:v>0.33500000000000002</c:v>
                </c:pt>
                <c:pt idx="803">
                  <c:v>0.36</c:v>
                </c:pt>
                <c:pt idx="804">
                  <c:v>0.314</c:v>
                </c:pt>
                <c:pt idx="805">
                  <c:v>0.27600000000000002</c:v>
                </c:pt>
                <c:pt idx="806">
                  <c:v>0.307</c:v>
                </c:pt>
                <c:pt idx="807">
                  <c:v>0.30099999999999999</c:v>
                </c:pt>
                <c:pt idx="808">
                  <c:v>0.22500000000000001</c:v>
                </c:pt>
                <c:pt idx="809">
                  <c:v>0.23899999999999999</c:v>
                </c:pt>
                <c:pt idx="810">
                  <c:v>0.248</c:v>
                </c:pt>
                <c:pt idx="811">
                  <c:v>0.17699999999999999</c:v>
                </c:pt>
                <c:pt idx="812">
                  <c:v>0.26500000000000001</c:v>
                </c:pt>
                <c:pt idx="813">
                  <c:v>0.24</c:v>
                </c:pt>
                <c:pt idx="814">
                  <c:v>0.26200000000000001</c:v>
                </c:pt>
                <c:pt idx="815">
                  <c:v>0.27500000000000002</c:v>
                </c:pt>
                <c:pt idx="816">
                  <c:v>0.214</c:v>
                </c:pt>
                <c:pt idx="817">
                  <c:v>0.20599999999999999</c:v>
                </c:pt>
                <c:pt idx="818">
                  <c:v>0.18</c:v>
                </c:pt>
                <c:pt idx="819">
                  <c:v>0.185</c:v>
                </c:pt>
                <c:pt idx="820">
                  <c:v>0.14899999999999999</c:v>
                </c:pt>
                <c:pt idx="821">
                  <c:v>0.13700000000000001</c:v>
                </c:pt>
                <c:pt idx="822">
                  <c:v>0.14599999999999999</c:v>
                </c:pt>
                <c:pt idx="823">
                  <c:v>0.109</c:v>
                </c:pt>
                <c:pt idx="824">
                  <c:v>0.14899999999999999</c:v>
                </c:pt>
                <c:pt idx="825">
                  <c:v>0.21299999999999999</c:v>
                </c:pt>
                <c:pt idx="826">
                  <c:v>0.17299999999999999</c:v>
                </c:pt>
                <c:pt idx="827">
                  <c:v>0.24</c:v>
                </c:pt>
                <c:pt idx="828">
                  <c:v>0.218</c:v>
                </c:pt>
                <c:pt idx="829">
                  <c:v>0.17899999999999999</c:v>
                </c:pt>
                <c:pt idx="830">
                  <c:v>0.23799999999999999</c:v>
                </c:pt>
                <c:pt idx="831">
                  <c:v>0.29699999999999999</c:v>
                </c:pt>
                <c:pt idx="832">
                  <c:v>0.28000000000000003</c:v>
                </c:pt>
                <c:pt idx="833">
                  <c:v>0.27900000000000003</c:v>
                </c:pt>
                <c:pt idx="834">
                  <c:v>0.317</c:v>
                </c:pt>
                <c:pt idx="835">
                  <c:v>0.31</c:v>
                </c:pt>
                <c:pt idx="836">
                  <c:v>0.23300000000000001</c:v>
                </c:pt>
                <c:pt idx="837">
                  <c:v>0.218</c:v>
                </c:pt>
                <c:pt idx="838">
                  <c:v>0.23</c:v>
                </c:pt>
                <c:pt idx="839">
                  <c:v>0.21099999999999999</c:v>
                </c:pt>
                <c:pt idx="840">
                  <c:v>0.19900000000000001</c:v>
                </c:pt>
                <c:pt idx="841">
                  <c:v>0.17899999999999999</c:v>
                </c:pt>
                <c:pt idx="842">
                  <c:v>0.17899999999999999</c:v>
                </c:pt>
                <c:pt idx="843">
                  <c:v>0.17899999999999999</c:v>
                </c:pt>
                <c:pt idx="844">
                  <c:v>0.14099999999999999</c:v>
                </c:pt>
                <c:pt idx="845">
                  <c:v>0.16400000000000001</c:v>
                </c:pt>
                <c:pt idx="846">
                  <c:v>0.155</c:v>
                </c:pt>
                <c:pt idx="847">
                  <c:v>0.14499999999999999</c:v>
                </c:pt>
                <c:pt idx="848">
                  <c:v>0.128</c:v>
                </c:pt>
                <c:pt idx="849">
                  <c:v>0.105</c:v>
                </c:pt>
                <c:pt idx="850">
                  <c:v>0.11600000000000001</c:v>
                </c:pt>
                <c:pt idx="851">
                  <c:v>8.7999999999999995E-2</c:v>
                </c:pt>
                <c:pt idx="852">
                  <c:v>9.7000000000000003E-2</c:v>
                </c:pt>
                <c:pt idx="853">
                  <c:v>0.11700000000000001</c:v>
                </c:pt>
                <c:pt idx="854">
                  <c:v>0.16</c:v>
                </c:pt>
                <c:pt idx="855">
                  <c:v>0.13700000000000001</c:v>
                </c:pt>
                <c:pt idx="856">
                  <c:v>0.16400000000000001</c:v>
                </c:pt>
                <c:pt idx="857">
                  <c:v>0.13400000000000001</c:v>
                </c:pt>
                <c:pt idx="858">
                  <c:v>0.16800000000000001</c:v>
                </c:pt>
                <c:pt idx="859">
                  <c:v>0.17799999999999999</c:v>
                </c:pt>
                <c:pt idx="860">
                  <c:v>0.15</c:v>
                </c:pt>
                <c:pt idx="861">
                  <c:v>0.23200000000000001</c:v>
                </c:pt>
                <c:pt idx="862">
                  <c:v>0.23200000000000001</c:v>
                </c:pt>
                <c:pt idx="863">
                  <c:v>0.26900000000000002</c:v>
                </c:pt>
                <c:pt idx="864">
                  <c:v>0.30099999999999999</c:v>
                </c:pt>
                <c:pt idx="865">
                  <c:v>0.28899999999999998</c:v>
                </c:pt>
                <c:pt idx="866">
                  <c:v>0.249</c:v>
                </c:pt>
                <c:pt idx="867">
                  <c:v>0.28000000000000003</c:v>
                </c:pt>
                <c:pt idx="868">
                  <c:v>0.27500000000000002</c:v>
                </c:pt>
                <c:pt idx="869">
                  <c:v>0.19700000000000001</c:v>
                </c:pt>
                <c:pt idx="870">
                  <c:v>0.20300000000000001</c:v>
                </c:pt>
                <c:pt idx="871">
                  <c:v>0.16300000000000001</c:v>
                </c:pt>
                <c:pt idx="872">
                  <c:v>0.14599999999999999</c:v>
                </c:pt>
                <c:pt idx="873">
                  <c:v>0.13</c:v>
                </c:pt>
                <c:pt idx="874">
                  <c:v>0.123</c:v>
                </c:pt>
                <c:pt idx="875">
                  <c:v>0.126</c:v>
                </c:pt>
                <c:pt idx="876">
                  <c:v>0.154</c:v>
                </c:pt>
                <c:pt idx="877">
                  <c:v>0.129</c:v>
                </c:pt>
                <c:pt idx="878">
                  <c:v>0.14099999999999999</c:v>
                </c:pt>
                <c:pt idx="879">
                  <c:v>0.13300000000000001</c:v>
                </c:pt>
                <c:pt idx="880">
                  <c:v>0.16300000000000001</c:v>
                </c:pt>
                <c:pt idx="881">
                  <c:v>0.17299999999999999</c:v>
                </c:pt>
                <c:pt idx="882">
                  <c:v>0.17299999999999999</c:v>
                </c:pt>
                <c:pt idx="883">
                  <c:v>0.183</c:v>
                </c:pt>
                <c:pt idx="884">
                  <c:v>0.17599999999999999</c:v>
                </c:pt>
                <c:pt idx="885">
                  <c:v>0.153</c:v>
                </c:pt>
                <c:pt idx="886">
                  <c:v>0.14399999999999999</c:v>
                </c:pt>
                <c:pt idx="887">
                  <c:v>0.14299999999999999</c:v>
                </c:pt>
                <c:pt idx="888">
                  <c:v>0.16600000000000001</c:v>
                </c:pt>
                <c:pt idx="889">
                  <c:v>0.14699999999999999</c:v>
                </c:pt>
                <c:pt idx="890">
                  <c:v>0.13400000000000001</c:v>
                </c:pt>
                <c:pt idx="891">
                  <c:v>0.113</c:v>
                </c:pt>
                <c:pt idx="892">
                  <c:v>7.3999999999999996E-2</c:v>
                </c:pt>
                <c:pt idx="893">
                  <c:v>8.5000000000000006E-2</c:v>
                </c:pt>
                <c:pt idx="894">
                  <c:v>5.2999999999999999E-2</c:v>
                </c:pt>
                <c:pt idx="895">
                  <c:v>0.06</c:v>
                </c:pt>
                <c:pt idx="896">
                  <c:v>3.6999999999999998E-2</c:v>
                </c:pt>
                <c:pt idx="897">
                  <c:v>2.1000000000000001E-2</c:v>
                </c:pt>
                <c:pt idx="898">
                  <c:v>2.8000000000000001E-2</c:v>
                </c:pt>
                <c:pt idx="899">
                  <c:v>-1E-3</c:v>
                </c:pt>
                <c:pt idx="900">
                  <c:v>-1.4E-2</c:v>
                </c:pt>
                <c:pt idx="901">
                  <c:v>-0.02</c:v>
                </c:pt>
                <c:pt idx="902">
                  <c:v>1.7999999999999999E-2</c:v>
                </c:pt>
                <c:pt idx="903">
                  <c:v>6.2E-2</c:v>
                </c:pt>
                <c:pt idx="904">
                  <c:v>4.7E-2</c:v>
                </c:pt>
                <c:pt idx="905">
                  <c:v>5.7000000000000002E-2</c:v>
                </c:pt>
                <c:pt idx="906">
                  <c:v>9.6000000000000002E-2</c:v>
                </c:pt>
                <c:pt idx="907">
                  <c:v>-5.0999999999999997E-2</c:v>
                </c:pt>
                <c:pt idx="908">
                  <c:v>-0.105</c:v>
                </c:pt>
                <c:pt idx="909">
                  <c:v>-0.11700000000000001</c:v>
                </c:pt>
                <c:pt idx="910">
                  <c:v>-0.126</c:v>
                </c:pt>
                <c:pt idx="911">
                  <c:v>-0.127</c:v>
                </c:pt>
                <c:pt idx="912">
                  <c:v>-0.129</c:v>
                </c:pt>
                <c:pt idx="913">
                  <c:v>-0.13600000000000001</c:v>
                </c:pt>
                <c:pt idx="914">
                  <c:v>-0.17899999999999999</c:v>
                </c:pt>
                <c:pt idx="915">
                  <c:v>-0.17899999999999999</c:v>
                </c:pt>
                <c:pt idx="916">
                  <c:v>-0.16500000000000001</c:v>
                </c:pt>
                <c:pt idx="917">
                  <c:v>-0.184</c:v>
                </c:pt>
                <c:pt idx="918">
                  <c:v>-0.16700000000000001</c:v>
                </c:pt>
                <c:pt idx="919">
                  <c:v>-9.2999999999999999E-2</c:v>
                </c:pt>
                <c:pt idx="920">
                  <c:v>-0.14199999999999999</c:v>
                </c:pt>
                <c:pt idx="921">
                  <c:v>-0.129</c:v>
                </c:pt>
                <c:pt idx="922">
                  <c:v>4.0000000000000001E-3</c:v>
                </c:pt>
                <c:pt idx="923">
                  <c:v>-1.7999999999999999E-2</c:v>
                </c:pt>
                <c:pt idx="924">
                  <c:v>-2.9000000000000001E-2</c:v>
                </c:pt>
                <c:pt idx="925">
                  <c:v>-1.0999999999999999E-2</c:v>
                </c:pt>
                <c:pt idx="926">
                  <c:v>-8.0000000000000002E-3</c:v>
                </c:pt>
                <c:pt idx="927">
                  <c:v>-2.5999999999999999E-2</c:v>
                </c:pt>
                <c:pt idx="928">
                  <c:v>-3.6999999999999998E-2</c:v>
                </c:pt>
                <c:pt idx="929">
                  <c:v>-2.5000000000000001E-2</c:v>
                </c:pt>
                <c:pt idx="930">
                  <c:v>-7.6999999999999999E-2</c:v>
                </c:pt>
                <c:pt idx="931">
                  <c:v>-8.4000000000000005E-2</c:v>
                </c:pt>
                <c:pt idx="932">
                  <c:v>-0.12</c:v>
                </c:pt>
                <c:pt idx="933">
                  <c:v>-9.5000000000000001E-2</c:v>
                </c:pt>
                <c:pt idx="934">
                  <c:v>-2.7E-2</c:v>
                </c:pt>
                <c:pt idx="935">
                  <c:v>-3.4000000000000002E-2</c:v>
                </c:pt>
                <c:pt idx="936">
                  <c:v>-9.7000000000000003E-2</c:v>
                </c:pt>
                <c:pt idx="937">
                  <c:v>-6.8000000000000005E-2</c:v>
                </c:pt>
                <c:pt idx="938">
                  <c:v>-6.3E-2</c:v>
                </c:pt>
                <c:pt idx="939">
                  <c:v>-7.8E-2</c:v>
                </c:pt>
                <c:pt idx="940">
                  <c:v>-0.107</c:v>
                </c:pt>
                <c:pt idx="941">
                  <c:v>-9.2999999999999999E-2</c:v>
                </c:pt>
                <c:pt idx="942">
                  <c:v>-0.106</c:v>
                </c:pt>
                <c:pt idx="943">
                  <c:v>-6.8000000000000005E-2</c:v>
                </c:pt>
                <c:pt idx="944">
                  <c:v>-2.9000000000000001E-2</c:v>
                </c:pt>
                <c:pt idx="945">
                  <c:v>-4.8000000000000001E-2</c:v>
                </c:pt>
                <c:pt idx="946">
                  <c:v>-8.2000000000000003E-2</c:v>
                </c:pt>
                <c:pt idx="947">
                  <c:v>-3.4000000000000002E-2</c:v>
                </c:pt>
                <c:pt idx="948">
                  <c:v>-8.5000000000000006E-2</c:v>
                </c:pt>
                <c:pt idx="949">
                  <c:v>-8.7999999999999995E-2</c:v>
                </c:pt>
                <c:pt idx="950">
                  <c:v>-8.8999999999999996E-2</c:v>
                </c:pt>
                <c:pt idx="951">
                  <c:v>-7.2999999999999995E-2</c:v>
                </c:pt>
                <c:pt idx="952">
                  <c:v>-8.8999999999999996E-2</c:v>
                </c:pt>
                <c:pt idx="953">
                  <c:v>-5.1999999999999998E-2</c:v>
                </c:pt>
                <c:pt idx="954">
                  <c:v>-9.1999999999999998E-2</c:v>
                </c:pt>
                <c:pt idx="955">
                  <c:v>-6.0999999999999999E-2</c:v>
                </c:pt>
                <c:pt idx="956">
                  <c:v>-6.6000000000000003E-2</c:v>
                </c:pt>
                <c:pt idx="957">
                  <c:v>-3.9E-2</c:v>
                </c:pt>
                <c:pt idx="958">
                  <c:v>-4.4999999999999998E-2</c:v>
                </c:pt>
                <c:pt idx="959">
                  <c:v>-0.1</c:v>
                </c:pt>
                <c:pt idx="960">
                  <c:v>-0.11799999999999999</c:v>
                </c:pt>
                <c:pt idx="961">
                  <c:v>-6.0999999999999999E-2</c:v>
                </c:pt>
                <c:pt idx="962">
                  <c:v>1.7000000000000001E-2</c:v>
                </c:pt>
                <c:pt idx="963">
                  <c:v>4.3999999999999997E-2</c:v>
                </c:pt>
                <c:pt idx="964">
                  <c:v>4.9000000000000002E-2</c:v>
                </c:pt>
                <c:pt idx="965">
                  <c:v>2.8000000000000001E-2</c:v>
                </c:pt>
                <c:pt idx="966">
                  <c:v>3.2000000000000001E-2</c:v>
                </c:pt>
                <c:pt idx="967">
                  <c:v>3.0000000000000001E-3</c:v>
                </c:pt>
                <c:pt idx="968">
                  <c:v>1.6E-2</c:v>
                </c:pt>
                <c:pt idx="969">
                  <c:v>-1.7999999999999999E-2</c:v>
                </c:pt>
                <c:pt idx="970">
                  <c:v>8.0000000000000002E-3</c:v>
                </c:pt>
                <c:pt idx="971">
                  <c:v>-9.1999999999999998E-2</c:v>
                </c:pt>
                <c:pt idx="972">
                  <c:v>-8.1000000000000003E-2</c:v>
                </c:pt>
                <c:pt idx="973">
                  <c:v>-0.108</c:v>
                </c:pt>
                <c:pt idx="974">
                  <c:v>-0.13700000000000001</c:v>
                </c:pt>
                <c:pt idx="975">
                  <c:v>-0.14699999999999999</c:v>
                </c:pt>
                <c:pt idx="976">
                  <c:v>-0.11700000000000001</c:v>
                </c:pt>
                <c:pt idx="977">
                  <c:v>-0.11700000000000001</c:v>
                </c:pt>
                <c:pt idx="978">
                  <c:v>-9.6000000000000002E-2</c:v>
                </c:pt>
                <c:pt idx="979">
                  <c:v>-9.0999999999999998E-2</c:v>
                </c:pt>
                <c:pt idx="980">
                  <c:v>-5.0000000000000001E-3</c:v>
                </c:pt>
                <c:pt idx="981">
                  <c:v>-6.0000000000000001E-3</c:v>
                </c:pt>
                <c:pt idx="982">
                  <c:v>2.7E-2</c:v>
                </c:pt>
                <c:pt idx="983">
                  <c:v>6.3E-2</c:v>
                </c:pt>
                <c:pt idx="984">
                  <c:v>2.3E-2</c:v>
                </c:pt>
                <c:pt idx="985">
                  <c:v>6.7000000000000004E-2</c:v>
                </c:pt>
                <c:pt idx="986">
                  <c:v>4.1000000000000002E-2</c:v>
                </c:pt>
                <c:pt idx="987">
                  <c:v>5.6000000000000001E-2</c:v>
                </c:pt>
                <c:pt idx="988">
                  <c:v>5.7000000000000002E-2</c:v>
                </c:pt>
                <c:pt idx="989">
                  <c:v>3.6999999999999998E-2</c:v>
                </c:pt>
                <c:pt idx="990">
                  <c:v>2.4E-2</c:v>
                </c:pt>
                <c:pt idx="991">
                  <c:v>7.0000000000000001E-3</c:v>
                </c:pt>
                <c:pt idx="992">
                  <c:v>4.0000000000000001E-3</c:v>
                </c:pt>
                <c:pt idx="993">
                  <c:v>2.5000000000000001E-2</c:v>
                </c:pt>
                <c:pt idx="994">
                  <c:v>2.9000000000000001E-2</c:v>
                </c:pt>
                <c:pt idx="995">
                  <c:v>8.8999999999999996E-2</c:v>
                </c:pt>
                <c:pt idx="996">
                  <c:v>0.17299999999999999</c:v>
                </c:pt>
                <c:pt idx="997">
                  <c:v>0.16500000000000001</c:v>
                </c:pt>
                <c:pt idx="998">
                  <c:v>0.16600000000000001</c:v>
                </c:pt>
                <c:pt idx="999">
                  <c:v>0.17299999999999999</c:v>
                </c:pt>
                <c:pt idx="1000">
                  <c:v>0.129</c:v>
                </c:pt>
                <c:pt idx="1001">
                  <c:v>0.159</c:v>
                </c:pt>
                <c:pt idx="1002">
                  <c:v>0.13300000000000001</c:v>
                </c:pt>
                <c:pt idx="1003">
                  <c:v>0.151</c:v>
                </c:pt>
                <c:pt idx="1004">
                  <c:v>0.182</c:v>
                </c:pt>
                <c:pt idx="1005">
                  <c:v>0.17899999999999999</c:v>
                </c:pt>
                <c:pt idx="1006">
                  <c:v>0.28199999999999997</c:v>
                </c:pt>
                <c:pt idx="1007">
                  <c:v>0.30599999999999999</c:v>
                </c:pt>
                <c:pt idx="1008">
                  <c:v>0.33300000000000002</c:v>
                </c:pt>
                <c:pt idx="1009">
                  <c:v>0.311</c:v>
                </c:pt>
                <c:pt idx="1010">
                  <c:v>0.30299999999999999</c:v>
                </c:pt>
                <c:pt idx="1011">
                  <c:v>0.27600000000000002</c:v>
                </c:pt>
                <c:pt idx="1012">
                  <c:v>0.28199999999999997</c:v>
                </c:pt>
                <c:pt idx="1013">
                  <c:v>0.28100000000000003</c:v>
                </c:pt>
                <c:pt idx="1014">
                  <c:v>0.22700000000000001</c:v>
                </c:pt>
                <c:pt idx="1015">
                  <c:v>0.28000000000000003</c:v>
                </c:pt>
                <c:pt idx="1016">
                  <c:v>0.26500000000000001</c:v>
                </c:pt>
                <c:pt idx="1017">
                  <c:v>0.23799999999999999</c:v>
                </c:pt>
                <c:pt idx="1018">
                  <c:v>0.19</c:v>
                </c:pt>
                <c:pt idx="1019">
                  <c:v>0.22700000000000001</c:v>
                </c:pt>
                <c:pt idx="1020">
                  <c:v>0.27900000000000003</c:v>
                </c:pt>
                <c:pt idx="1021">
                  <c:v>0.35599999999999998</c:v>
                </c:pt>
                <c:pt idx="1022">
                  <c:v>0.28299999999999997</c:v>
                </c:pt>
                <c:pt idx="1023">
                  <c:v>0.33700000000000002</c:v>
                </c:pt>
                <c:pt idx="1024">
                  <c:v>0.373</c:v>
                </c:pt>
                <c:pt idx="1025">
                  <c:v>0.34699999999999998</c:v>
                </c:pt>
                <c:pt idx="1026">
                  <c:v>0.379</c:v>
                </c:pt>
                <c:pt idx="1027">
                  <c:v>0.35699999999999998</c:v>
                </c:pt>
                <c:pt idx="1028">
                  <c:v>0.40799999999999997</c:v>
                </c:pt>
                <c:pt idx="1029">
                  <c:v>0.35199999999999998</c:v>
                </c:pt>
                <c:pt idx="1030">
                  <c:v>0.30599999999999999</c:v>
                </c:pt>
                <c:pt idx="1031">
                  <c:v>0.35799999999999998</c:v>
                </c:pt>
                <c:pt idx="1032">
                  <c:v>0.314</c:v>
                </c:pt>
                <c:pt idx="1033">
                  <c:v>0.251</c:v>
                </c:pt>
                <c:pt idx="1034">
                  <c:v>0.27100000000000002</c:v>
                </c:pt>
                <c:pt idx="1035">
                  <c:v>0.246</c:v>
                </c:pt>
                <c:pt idx="1036">
                  <c:v>0.25800000000000001</c:v>
                </c:pt>
                <c:pt idx="1037">
                  <c:v>0.22600000000000001</c:v>
                </c:pt>
                <c:pt idx="1038">
                  <c:v>0.22600000000000001</c:v>
                </c:pt>
                <c:pt idx="1039">
                  <c:v>0.20399999999999999</c:v>
                </c:pt>
                <c:pt idx="1040">
                  <c:v>0.19600000000000001</c:v>
                </c:pt>
                <c:pt idx="1041">
                  <c:v>0.17399999999999999</c:v>
                </c:pt>
                <c:pt idx="1042">
                  <c:v>0.20699999999999999</c:v>
                </c:pt>
                <c:pt idx="1043">
                  <c:v>0.185</c:v>
                </c:pt>
                <c:pt idx="1044">
                  <c:v>0.26900000000000002</c:v>
                </c:pt>
                <c:pt idx="1045">
                  <c:v>0.27600000000000002</c:v>
                </c:pt>
                <c:pt idx="1046">
                  <c:v>0.25600000000000001</c:v>
                </c:pt>
                <c:pt idx="1047">
                  <c:v>0.30599999999999999</c:v>
                </c:pt>
                <c:pt idx="1048">
                  <c:v>0.28499999999999998</c:v>
                </c:pt>
                <c:pt idx="1049">
                  <c:v>0.28299999999999997</c:v>
                </c:pt>
                <c:pt idx="1050">
                  <c:v>0.248</c:v>
                </c:pt>
                <c:pt idx="1051">
                  <c:v>0.313</c:v>
                </c:pt>
                <c:pt idx="1052">
                  <c:v>0.33800000000000002</c:v>
                </c:pt>
                <c:pt idx="1053">
                  <c:v>0.32800000000000001</c:v>
                </c:pt>
                <c:pt idx="1054">
                  <c:v>0.311</c:v>
                </c:pt>
                <c:pt idx="1055">
                  <c:v>0.34899999999999998</c:v>
                </c:pt>
                <c:pt idx="1056">
                  <c:v>0.375</c:v>
                </c:pt>
                <c:pt idx="1057">
                  <c:v>0.42399999999999999</c:v>
                </c:pt>
                <c:pt idx="1058">
                  <c:v>0.36599999999999999</c:v>
                </c:pt>
                <c:pt idx="1059">
                  <c:v>0.41</c:v>
                </c:pt>
                <c:pt idx="1060">
                  <c:v>0.46800000000000003</c:v>
                </c:pt>
                <c:pt idx="1061">
                  <c:v>0.48699999999999999</c:v>
                </c:pt>
                <c:pt idx="1062">
                  <c:v>0.46100000000000002</c:v>
                </c:pt>
                <c:pt idx="1063">
                  <c:v>0.44600000000000001</c:v>
                </c:pt>
                <c:pt idx="1064">
                  <c:v>0.437</c:v>
                </c:pt>
                <c:pt idx="1065">
                  <c:v>0.46899999999999997</c:v>
                </c:pt>
                <c:pt idx="1066">
                  <c:v>0.42599999999999999</c:v>
                </c:pt>
                <c:pt idx="1067">
                  <c:v>0.41399999999999998</c:v>
                </c:pt>
                <c:pt idx="1068">
                  <c:v>0.36899999999999999</c:v>
                </c:pt>
                <c:pt idx="1069">
                  <c:v>0.36</c:v>
                </c:pt>
                <c:pt idx="1070">
                  <c:v>0.29899999999999999</c:v>
                </c:pt>
                <c:pt idx="1071">
                  <c:v>0.312</c:v>
                </c:pt>
                <c:pt idx="1072">
                  <c:v>0.32</c:v>
                </c:pt>
                <c:pt idx="1073">
                  <c:v>0.34</c:v>
                </c:pt>
                <c:pt idx="1074">
                  <c:v>0.36599999999999999</c:v>
                </c:pt>
                <c:pt idx="1075">
                  <c:v>0.38</c:v>
                </c:pt>
                <c:pt idx="1076">
                  <c:v>0.35099999999999998</c:v>
                </c:pt>
                <c:pt idx="1077">
                  <c:v>0.29699999999999999</c:v>
                </c:pt>
                <c:pt idx="1078">
                  <c:v>0.29899999999999999</c:v>
                </c:pt>
                <c:pt idx="1079">
                  <c:v>0.30499999999999999</c:v>
                </c:pt>
                <c:pt idx="1080">
                  <c:v>0.26900000000000002</c:v>
                </c:pt>
                <c:pt idx="1081">
                  <c:v>0.23599999999999999</c:v>
                </c:pt>
                <c:pt idx="1082">
                  <c:v>0.186</c:v>
                </c:pt>
                <c:pt idx="1083">
                  <c:v>0.20100000000000001</c:v>
                </c:pt>
                <c:pt idx="1084">
                  <c:v>0.20599999999999999</c:v>
                </c:pt>
                <c:pt idx="1085">
                  <c:v>0.28299999999999997</c:v>
                </c:pt>
                <c:pt idx="1086">
                  <c:v>0.311</c:v>
                </c:pt>
                <c:pt idx="1087">
                  <c:v>0.35499999999999998</c:v>
                </c:pt>
                <c:pt idx="1088">
                  <c:v>0.34399999999999997</c:v>
                </c:pt>
                <c:pt idx="1089">
                  <c:v>0.31900000000000001</c:v>
                </c:pt>
                <c:pt idx="1090">
                  <c:v>0.36899999999999999</c:v>
                </c:pt>
                <c:pt idx="1091">
                  <c:v>0.42099999999999999</c:v>
                </c:pt>
                <c:pt idx="1092">
                  <c:v>0.49099999999999999</c:v>
                </c:pt>
                <c:pt idx="1093">
                  <c:v>0.47</c:v>
                </c:pt>
                <c:pt idx="1094">
                  <c:v>0.45600000000000002</c:v>
                </c:pt>
                <c:pt idx="1095">
                  <c:v>0.41199999999999998</c:v>
                </c:pt>
                <c:pt idx="1096">
                  <c:v>0.44400000000000001</c:v>
                </c:pt>
                <c:pt idx="1097">
                  <c:v>0.43099999999999999</c:v>
                </c:pt>
                <c:pt idx="1098">
                  <c:v>0.437</c:v>
                </c:pt>
                <c:pt idx="1099">
                  <c:v>0.46</c:v>
                </c:pt>
                <c:pt idx="1100">
                  <c:v>0.40699999999999997</c:v>
                </c:pt>
                <c:pt idx="1101">
                  <c:v>0.42899999999999999</c:v>
                </c:pt>
                <c:pt idx="1102">
                  <c:v>0.41199999999999998</c:v>
                </c:pt>
                <c:pt idx="1103">
                  <c:v>0.40699999999999997</c:v>
                </c:pt>
                <c:pt idx="1104">
                  <c:v>0.377</c:v>
                </c:pt>
                <c:pt idx="1105">
                  <c:v>0.34499999999999997</c:v>
                </c:pt>
                <c:pt idx="1106">
                  <c:v>0.33</c:v>
                </c:pt>
                <c:pt idx="1107">
                  <c:v>0.33</c:v>
                </c:pt>
                <c:pt idx="1108">
                  <c:v>0.27900000000000003</c:v>
                </c:pt>
                <c:pt idx="1109">
                  <c:v>0.254</c:v>
                </c:pt>
                <c:pt idx="1110">
                  <c:v>0.25700000000000001</c:v>
                </c:pt>
                <c:pt idx="1111">
                  <c:v>0.26300000000000001</c:v>
                </c:pt>
                <c:pt idx="1112">
                  <c:v>0.23300000000000001</c:v>
                </c:pt>
                <c:pt idx="1113">
                  <c:v>0.215</c:v>
                </c:pt>
                <c:pt idx="1114">
                  <c:v>0.20899999999999999</c:v>
                </c:pt>
                <c:pt idx="1115">
                  <c:v>0.2</c:v>
                </c:pt>
                <c:pt idx="1116">
                  <c:v>0.19400000000000001</c:v>
                </c:pt>
                <c:pt idx="1117">
                  <c:v>0.19400000000000001</c:v>
                </c:pt>
                <c:pt idx="1118">
                  <c:v>0.19400000000000001</c:v>
                </c:pt>
                <c:pt idx="1119">
                  <c:v>0.17499999999999999</c:v>
                </c:pt>
                <c:pt idx="1120">
                  <c:v>0.20399999999999999</c:v>
                </c:pt>
                <c:pt idx="1121">
                  <c:v>0.24399999999999999</c:v>
                </c:pt>
                <c:pt idx="1122">
                  <c:v>0.253</c:v>
                </c:pt>
                <c:pt idx="1123">
                  <c:v>0.33700000000000002</c:v>
                </c:pt>
                <c:pt idx="1124">
                  <c:v>0.375</c:v>
                </c:pt>
                <c:pt idx="1125">
                  <c:v>0.35499999999999998</c:v>
                </c:pt>
                <c:pt idx="1126">
                  <c:v>0.30199999999999999</c:v>
                </c:pt>
                <c:pt idx="1127">
                  <c:v>0.32700000000000001</c:v>
                </c:pt>
                <c:pt idx="1128">
                  <c:v>0.32700000000000001</c:v>
                </c:pt>
                <c:pt idx="1129">
                  <c:v>0.32800000000000001</c:v>
                </c:pt>
                <c:pt idx="1130">
                  <c:v>0.33</c:v>
                </c:pt>
                <c:pt idx="1131">
                  <c:v>0.39100000000000001</c:v>
                </c:pt>
                <c:pt idx="1132">
                  <c:v>0.41399999999999998</c:v>
                </c:pt>
                <c:pt idx="1133">
                  <c:v>0.42</c:v>
                </c:pt>
                <c:pt idx="1134">
                  <c:v>0.43099999999999999</c:v>
                </c:pt>
                <c:pt idx="1135">
                  <c:v>0.41199999999999998</c:v>
                </c:pt>
                <c:pt idx="1136">
                  <c:v>0.42499999999999999</c:v>
                </c:pt>
                <c:pt idx="1137">
                  <c:v>0.39400000000000002</c:v>
                </c:pt>
                <c:pt idx="1138">
                  <c:v>0.42299999999999999</c:v>
                </c:pt>
                <c:pt idx="1139">
                  <c:v>0.42599999999999999</c:v>
                </c:pt>
                <c:pt idx="1140">
                  <c:v>0.38200000000000001</c:v>
                </c:pt>
                <c:pt idx="1141">
                  <c:v>0.35199999999999998</c:v>
                </c:pt>
                <c:pt idx="1142">
                  <c:v>0.374</c:v>
                </c:pt>
                <c:pt idx="1143">
                  <c:v>0.39800000000000002</c:v>
                </c:pt>
                <c:pt idx="1144">
                  <c:v>0.40400000000000003</c:v>
                </c:pt>
                <c:pt idx="1145">
                  <c:v>0.40899999999999997</c:v>
                </c:pt>
                <c:pt idx="1146">
                  <c:v>0.36299999999999999</c:v>
                </c:pt>
                <c:pt idx="1147">
                  <c:v>0.33400000000000002</c:v>
                </c:pt>
                <c:pt idx="1148">
                  <c:v>0.29699999999999999</c:v>
                </c:pt>
                <c:pt idx="1149">
                  <c:v>0.29799999999999999</c:v>
                </c:pt>
                <c:pt idx="1150">
                  <c:v>0.3</c:v>
                </c:pt>
                <c:pt idx="1151">
                  <c:v>0.30099999999999999</c:v>
                </c:pt>
                <c:pt idx="1152">
                  <c:v>0.26900000000000002</c:v>
                </c:pt>
                <c:pt idx="1153">
                  <c:v>0.26900000000000002</c:v>
                </c:pt>
                <c:pt idx="1154">
                  <c:v>0.25900000000000001</c:v>
                </c:pt>
                <c:pt idx="1155">
                  <c:v>0.26100000000000001</c:v>
                </c:pt>
                <c:pt idx="1156">
                  <c:v>0.26</c:v>
                </c:pt>
                <c:pt idx="1157">
                  <c:v>0.26200000000000001</c:v>
                </c:pt>
                <c:pt idx="1158">
                  <c:v>0.25800000000000001</c:v>
                </c:pt>
                <c:pt idx="1159">
                  <c:v>0.26500000000000001</c:v>
                </c:pt>
                <c:pt idx="1160">
                  <c:v>0.23200000000000001</c:v>
                </c:pt>
                <c:pt idx="1161">
                  <c:v>0.28799999999999998</c:v>
                </c:pt>
                <c:pt idx="1162">
                  <c:v>0.27800000000000002</c:v>
                </c:pt>
                <c:pt idx="1163">
                  <c:v>0.28000000000000003</c:v>
                </c:pt>
                <c:pt idx="1164">
                  <c:v>0.26400000000000001</c:v>
                </c:pt>
                <c:pt idx="1165">
                  <c:v>0.26700000000000002</c:v>
                </c:pt>
                <c:pt idx="1166">
                  <c:v>0.254</c:v>
                </c:pt>
                <c:pt idx="1167">
                  <c:v>0.25600000000000001</c:v>
                </c:pt>
                <c:pt idx="1168">
                  <c:v>0.249</c:v>
                </c:pt>
                <c:pt idx="1169">
                  <c:v>0.35399999999999998</c:v>
                </c:pt>
                <c:pt idx="1170">
                  <c:v>0.35299999999999998</c:v>
                </c:pt>
                <c:pt idx="1171">
                  <c:v>0.45200000000000001</c:v>
                </c:pt>
                <c:pt idx="1172">
                  <c:v>0.47</c:v>
                </c:pt>
                <c:pt idx="1173">
                  <c:v>0.48199999999999998</c:v>
                </c:pt>
                <c:pt idx="1174">
                  <c:v>0.47399999999999998</c:v>
                </c:pt>
                <c:pt idx="1175">
                  <c:v>0.47199999999999998</c:v>
                </c:pt>
                <c:pt idx="1176">
                  <c:v>0.56100000000000005</c:v>
                </c:pt>
                <c:pt idx="1177">
                  <c:v>0.56899999999999995</c:v>
                </c:pt>
                <c:pt idx="1178">
                  <c:v>0.53900000000000003</c:v>
                </c:pt>
                <c:pt idx="1179">
                  <c:v>0.54900000000000004</c:v>
                </c:pt>
                <c:pt idx="1180">
                  <c:v>0.58399999999999996</c:v>
                </c:pt>
                <c:pt idx="1181">
                  <c:v>0.60299999999999998</c:v>
                </c:pt>
                <c:pt idx="1182">
                  <c:v>0.59499999999999997</c:v>
                </c:pt>
                <c:pt idx="1183">
                  <c:v>0.57999999999999996</c:v>
                </c:pt>
                <c:pt idx="1184">
                  <c:v>0.56100000000000005</c:v>
                </c:pt>
                <c:pt idx="1185">
                  <c:v>0.53900000000000003</c:v>
                </c:pt>
                <c:pt idx="1186">
                  <c:v>0.53500000000000003</c:v>
                </c:pt>
                <c:pt idx="1187">
                  <c:v>0.503</c:v>
                </c:pt>
                <c:pt idx="1188">
                  <c:v>0.501</c:v>
                </c:pt>
                <c:pt idx="1189">
                  <c:v>0.56499999999999995</c:v>
                </c:pt>
                <c:pt idx="1190">
                  <c:v>0.55400000000000005</c:v>
                </c:pt>
                <c:pt idx="1191">
                  <c:v>0.53</c:v>
                </c:pt>
                <c:pt idx="1192">
                  <c:v>0.54300000000000004</c:v>
                </c:pt>
                <c:pt idx="1193">
                  <c:v>0.53100000000000003</c:v>
                </c:pt>
                <c:pt idx="1194">
                  <c:v>0.48699999999999999</c:v>
                </c:pt>
                <c:pt idx="1195">
                  <c:v>0.48499999999999999</c:v>
                </c:pt>
                <c:pt idx="1196">
                  <c:v>0.45600000000000002</c:v>
                </c:pt>
                <c:pt idx="1197">
                  <c:v>0.47899999999999998</c:v>
                </c:pt>
                <c:pt idx="1198">
                  <c:v>0.46</c:v>
                </c:pt>
                <c:pt idx="1199">
                  <c:v>0.47299999999999998</c:v>
                </c:pt>
                <c:pt idx="1200">
                  <c:v>0.42399999999999999</c:v>
                </c:pt>
                <c:pt idx="1201">
                  <c:v>0.41199999999999998</c:v>
                </c:pt>
                <c:pt idx="1202">
                  <c:v>0.38400000000000001</c:v>
                </c:pt>
                <c:pt idx="1203">
                  <c:v>0.40899999999999997</c:v>
                </c:pt>
                <c:pt idx="1204">
                  <c:v>0.42699999999999999</c:v>
                </c:pt>
                <c:pt idx="1205">
                  <c:v>0.437</c:v>
                </c:pt>
                <c:pt idx="1206">
                  <c:v>0.42799999999999999</c:v>
                </c:pt>
                <c:pt idx="1207">
                  <c:v>0.41299999999999998</c:v>
                </c:pt>
                <c:pt idx="1208">
                  <c:v>0.40600000000000003</c:v>
                </c:pt>
                <c:pt idx="1209">
                  <c:v>0.4</c:v>
                </c:pt>
                <c:pt idx="1210">
                  <c:v>0.375</c:v>
                </c:pt>
                <c:pt idx="1211">
                  <c:v>0.378</c:v>
                </c:pt>
                <c:pt idx="1212">
                  <c:v>0.38300000000000001</c:v>
                </c:pt>
                <c:pt idx="1213">
                  <c:v>0.372</c:v>
                </c:pt>
                <c:pt idx="1214">
                  <c:v>0.33400000000000002</c:v>
                </c:pt>
                <c:pt idx="1215">
                  <c:v>0.36299999999999999</c:v>
                </c:pt>
                <c:pt idx="1216">
                  <c:v>0.36299999999999999</c:v>
                </c:pt>
                <c:pt idx="1217">
                  <c:v>0.379</c:v>
                </c:pt>
                <c:pt idx="1218">
                  <c:v>0.36799999999999999</c:v>
                </c:pt>
                <c:pt idx="1219">
                  <c:v>0.33300000000000002</c:v>
                </c:pt>
                <c:pt idx="1220">
                  <c:v>0.34</c:v>
                </c:pt>
                <c:pt idx="1221">
                  <c:v>0.3</c:v>
                </c:pt>
                <c:pt idx="1222">
                  <c:v>0.316</c:v>
                </c:pt>
                <c:pt idx="1223">
                  <c:v>0.33300000000000002</c:v>
                </c:pt>
                <c:pt idx="1224">
                  <c:v>0.40100000000000002</c:v>
                </c:pt>
                <c:pt idx="1225">
                  <c:v>0.40699999999999997</c:v>
                </c:pt>
                <c:pt idx="1226">
                  <c:v>0.41299999999999998</c:v>
                </c:pt>
                <c:pt idx="1227">
                  <c:v>0.437</c:v>
                </c:pt>
                <c:pt idx="1228">
                  <c:v>0.46100000000000002</c:v>
                </c:pt>
                <c:pt idx="1229">
                  <c:v>0.45</c:v>
                </c:pt>
                <c:pt idx="1230">
                  <c:v>0.44</c:v>
                </c:pt>
                <c:pt idx="1231">
                  <c:v>0.45300000000000001</c:v>
                </c:pt>
                <c:pt idx="1232">
                  <c:v>0.45100000000000001</c:v>
                </c:pt>
                <c:pt idx="1233">
                  <c:v>0.40100000000000002</c:v>
                </c:pt>
                <c:pt idx="1234">
                  <c:v>0.41</c:v>
                </c:pt>
                <c:pt idx="1235">
                  <c:v>0.46700000000000003</c:v>
                </c:pt>
                <c:pt idx="1236">
                  <c:v>0.47899999999999998</c:v>
                </c:pt>
                <c:pt idx="1237">
                  <c:v>0.46100000000000002</c:v>
                </c:pt>
                <c:pt idx="1238">
                  <c:v>0.45200000000000001</c:v>
                </c:pt>
                <c:pt idx="1239">
                  <c:v>0.46400000000000002</c:v>
                </c:pt>
                <c:pt idx="1240">
                  <c:v>0.45300000000000001</c:v>
                </c:pt>
                <c:pt idx="1241">
                  <c:v>0.45300000000000001</c:v>
                </c:pt>
                <c:pt idx="1242">
                  <c:v>0.46100000000000002</c:v>
                </c:pt>
                <c:pt idx="1243">
                  <c:v>0.443</c:v>
                </c:pt>
                <c:pt idx="1244">
                  <c:v>0.44600000000000001</c:v>
                </c:pt>
                <c:pt idx="1245">
                  <c:v>0.46600000000000003</c:v>
                </c:pt>
                <c:pt idx="1246">
                  <c:v>0.44800000000000001</c:v>
                </c:pt>
                <c:pt idx="1247">
                  <c:v>0.40200000000000002</c:v>
                </c:pt>
                <c:pt idx="1248">
                  <c:v>0.375</c:v>
                </c:pt>
                <c:pt idx="1249">
                  <c:v>0.36299999999999999</c:v>
                </c:pt>
                <c:pt idx="1250">
                  <c:v>0.39700000000000002</c:v>
                </c:pt>
                <c:pt idx="1251">
                  <c:v>0.39500000000000002</c:v>
                </c:pt>
                <c:pt idx="1252">
                  <c:v>0.45300000000000001</c:v>
                </c:pt>
                <c:pt idx="1253">
                  <c:v>0.437</c:v>
                </c:pt>
                <c:pt idx="1254">
                  <c:v>0.47299999999999998</c:v>
                </c:pt>
                <c:pt idx="1255">
                  <c:v>0.48199999999999998</c:v>
                </c:pt>
                <c:pt idx="1256">
                  <c:v>0.435</c:v>
                </c:pt>
                <c:pt idx="1257">
                  <c:v>0.38600000000000001</c:v>
                </c:pt>
                <c:pt idx="1258">
                  <c:v>0.36599999999999999</c:v>
                </c:pt>
                <c:pt idx="1259">
                  <c:v>0.36299999999999999</c:v>
                </c:pt>
                <c:pt idx="1260">
                  <c:v>0.37</c:v>
                </c:pt>
                <c:pt idx="1261">
                  <c:v>0.372</c:v>
                </c:pt>
                <c:pt idx="1262">
                  <c:v>0.36599999999999999</c:v>
                </c:pt>
                <c:pt idx="1263">
                  <c:v>0.33700000000000002</c:v>
                </c:pt>
                <c:pt idx="1264">
                  <c:v>0.32800000000000001</c:v>
                </c:pt>
                <c:pt idx="1265">
                  <c:v>0.32700000000000001</c:v>
                </c:pt>
                <c:pt idx="1266">
                  <c:v>0.38200000000000001</c:v>
                </c:pt>
                <c:pt idx="1267">
                  <c:v>0.41199999999999998</c:v>
                </c:pt>
                <c:pt idx="1268">
                  <c:v>0.41799999999999998</c:v>
                </c:pt>
                <c:pt idx="1269">
                  <c:v>0.39700000000000002</c:v>
                </c:pt>
                <c:pt idx="1270">
                  <c:v>0.379</c:v>
                </c:pt>
                <c:pt idx="1271">
                  <c:v>0.375</c:v>
                </c:pt>
                <c:pt idx="1272">
                  <c:v>0.36399999999999999</c:v>
                </c:pt>
                <c:pt idx="1273">
                  <c:v>0.36</c:v>
                </c:pt>
                <c:pt idx="1274">
                  <c:v>0.34799999999999998</c:v>
                </c:pt>
                <c:pt idx="1275">
                  <c:v>0.35299999999999998</c:v>
                </c:pt>
                <c:pt idx="1276">
                  <c:v>0.34699999999999998</c:v>
                </c:pt>
                <c:pt idx="1277">
                  <c:v>0.37</c:v>
                </c:pt>
                <c:pt idx="1278">
                  <c:v>0.34399999999999997</c:v>
                </c:pt>
                <c:pt idx="1279">
                  <c:v>0.34200000000000003</c:v>
                </c:pt>
                <c:pt idx="1280">
                  <c:v>0.38500000000000001</c:v>
                </c:pt>
                <c:pt idx="1281">
                  <c:v>0.376</c:v>
                </c:pt>
                <c:pt idx="1282">
                  <c:v>0.36399999999999999</c:v>
                </c:pt>
                <c:pt idx="1283">
                  <c:v>0.33700000000000002</c:v>
                </c:pt>
                <c:pt idx="1284">
                  <c:v>0.32400000000000001</c:v>
                </c:pt>
                <c:pt idx="1285">
                  <c:v>0.30199999999999999</c:v>
                </c:pt>
                <c:pt idx="1286">
                  <c:v>0.29599999999999999</c:v>
                </c:pt>
                <c:pt idx="1287">
                  <c:v>0.31</c:v>
                </c:pt>
                <c:pt idx="1288">
                  <c:v>0.28999999999999998</c:v>
                </c:pt>
                <c:pt idx="1289">
                  <c:v>0.316</c:v>
                </c:pt>
                <c:pt idx="1290">
                  <c:v>0.31900000000000001</c:v>
                </c:pt>
                <c:pt idx="1291">
                  <c:v>0.316</c:v>
                </c:pt>
                <c:pt idx="1292">
                  <c:v>0.30399999999999999</c:v>
                </c:pt>
                <c:pt idx="1293">
                  <c:v>0.308</c:v>
                </c:pt>
                <c:pt idx="1294">
                  <c:v>0.375</c:v>
                </c:pt>
                <c:pt idx="1295">
                  <c:v>0.40699999999999997</c:v>
                </c:pt>
                <c:pt idx="1296">
                  <c:v>0.41899999999999998</c:v>
                </c:pt>
                <c:pt idx="1297">
                  <c:v>0.41799999999999998</c:v>
                </c:pt>
                <c:pt idx="1298">
                  <c:v>0.41799999999999998</c:v>
                </c:pt>
                <c:pt idx="1299">
                  <c:v>0.41799999999999998</c:v>
                </c:pt>
                <c:pt idx="1300">
                  <c:v>0.38200000000000001</c:v>
                </c:pt>
                <c:pt idx="1301">
                  <c:v>0.42099999999999999</c:v>
                </c:pt>
                <c:pt idx="1302">
                  <c:v>0.42399999999999999</c:v>
                </c:pt>
                <c:pt idx="1303">
                  <c:v>0.42399999999999999</c:v>
                </c:pt>
                <c:pt idx="1304">
                  <c:v>0.46200000000000002</c:v>
                </c:pt>
                <c:pt idx="1305">
                  <c:v>0.44</c:v>
                </c:pt>
                <c:pt idx="1306">
                  <c:v>0.433</c:v>
                </c:pt>
                <c:pt idx="1307">
                  <c:v>0.44</c:v>
                </c:pt>
                <c:pt idx="1308">
                  <c:v>0.42799999999999999</c:v>
                </c:pt>
                <c:pt idx="1309">
                  <c:v>0.45800000000000002</c:v>
                </c:pt>
                <c:pt idx="1310">
                  <c:v>0.47699999999999998</c:v>
                </c:pt>
                <c:pt idx="1311">
                  <c:v>0.52500000000000002</c:v>
                </c:pt>
                <c:pt idx="1312">
                  <c:v>0.52800000000000002</c:v>
                </c:pt>
                <c:pt idx="1313">
                  <c:v>0.58799999999999997</c:v>
                </c:pt>
                <c:pt idx="1314">
                  <c:v>0.56200000000000006</c:v>
                </c:pt>
                <c:pt idx="1315">
                  <c:v>0.56100000000000005</c:v>
                </c:pt>
                <c:pt idx="1316">
                  <c:v>0.56899999999999995</c:v>
                </c:pt>
                <c:pt idx="1317">
                  <c:v>0.56599999999999995</c:v>
                </c:pt>
                <c:pt idx="1318">
                  <c:v>0.56299999999999994</c:v>
                </c:pt>
                <c:pt idx="1319">
                  <c:v>0.56200000000000006</c:v>
                </c:pt>
                <c:pt idx="1320">
                  <c:v>0.59</c:v>
                </c:pt>
                <c:pt idx="1321">
                  <c:v>0.61</c:v>
                </c:pt>
                <c:pt idx="1322">
                  <c:v>0.624</c:v>
                </c:pt>
                <c:pt idx="1323">
                  <c:v>0.69</c:v>
                </c:pt>
                <c:pt idx="1324">
                  <c:v>0.68400000000000005</c:v>
                </c:pt>
                <c:pt idx="1325">
                  <c:v>0.69299999999999995</c:v>
                </c:pt>
                <c:pt idx="1326">
                  <c:v>0.71099999999999997</c:v>
                </c:pt>
                <c:pt idx="1327">
                  <c:v>0.75900000000000001</c:v>
                </c:pt>
                <c:pt idx="1328">
                  <c:v>0.74299999999999999</c:v>
                </c:pt>
                <c:pt idx="1329">
                  <c:v>0.69099999999999995</c:v>
                </c:pt>
                <c:pt idx="1330">
                  <c:v>0.73499999999999999</c:v>
                </c:pt>
                <c:pt idx="1331">
                  <c:v>0.76</c:v>
                </c:pt>
                <c:pt idx="1332">
                  <c:v>0.749</c:v>
                </c:pt>
                <c:pt idx="1333">
                  <c:v>0.75600000000000001</c:v>
                </c:pt>
                <c:pt idx="1334">
                  <c:v>0.749</c:v>
                </c:pt>
                <c:pt idx="1335">
                  <c:v>0.75600000000000001</c:v>
                </c:pt>
                <c:pt idx="1336">
                  <c:v>0.76300000000000001</c:v>
                </c:pt>
                <c:pt idx="1337">
                  <c:v>0.70199999999999996</c:v>
                </c:pt>
                <c:pt idx="1338">
                  <c:v>0.73399999999999999</c:v>
                </c:pt>
                <c:pt idx="1339">
                  <c:v>0.73699999999999999</c:v>
                </c:pt>
                <c:pt idx="1340">
                  <c:v>0.72199999999999998</c:v>
                </c:pt>
                <c:pt idx="1341">
                  <c:v>0.70599999999999996</c:v>
                </c:pt>
                <c:pt idx="1342">
                  <c:v>0.65500000000000003</c:v>
                </c:pt>
                <c:pt idx="1343">
                  <c:v>0.65100000000000002</c:v>
                </c:pt>
                <c:pt idx="1344">
                  <c:v>0.67900000000000005</c:v>
                </c:pt>
                <c:pt idx="1345">
                  <c:v>0.66200000000000003</c:v>
                </c:pt>
                <c:pt idx="1346">
                  <c:v>0.64400000000000002</c:v>
                </c:pt>
                <c:pt idx="1347">
                  <c:v>0.64600000000000002</c:v>
                </c:pt>
                <c:pt idx="1348">
                  <c:v>0.63500000000000001</c:v>
                </c:pt>
                <c:pt idx="1349">
                  <c:v>0.67400000000000004</c:v>
                </c:pt>
                <c:pt idx="1350">
                  <c:v>0.65800000000000003</c:v>
                </c:pt>
                <c:pt idx="1351">
                  <c:v>0.63100000000000001</c:v>
                </c:pt>
                <c:pt idx="1352">
                  <c:v>0.65100000000000002</c:v>
                </c:pt>
                <c:pt idx="1353">
                  <c:v>0.629</c:v>
                </c:pt>
                <c:pt idx="1354">
                  <c:v>0.61899999999999999</c:v>
                </c:pt>
                <c:pt idx="1355">
                  <c:v>0.59</c:v>
                </c:pt>
                <c:pt idx="1356">
                  <c:v>0.57499999999999996</c:v>
                </c:pt>
                <c:pt idx="1357">
                  <c:v>0.56999999999999995</c:v>
                </c:pt>
                <c:pt idx="1358">
                  <c:v>0.56799999999999995</c:v>
                </c:pt>
                <c:pt idx="1359">
                  <c:v>0.57999999999999996</c:v>
                </c:pt>
                <c:pt idx="1360">
                  <c:v>0.59399999999999997</c:v>
                </c:pt>
                <c:pt idx="1361">
                  <c:v>0.53100000000000003</c:v>
                </c:pt>
                <c:pt idx="1362">
                  <c:v>0.53</c:v>
                </c:pt>
                <c:pt idx="1363">
                  <c:v>0.52200000000000002</c:v>
                </c:pt>
                <c:pt idx="1364">
                  <c:v>0.503</c:v>
                </c:pt>
                <c:pt idx="1365">
                  <c:v>0.497</c:v>
                </c:pt>
                <c:pt idx="1366">
                  <c:v>0.49399999999999999</c:v>
                </c:pt>
                <c:pt idx="1367">
                  <c:v>0.49399999999999999</c:v>
                </c:pt>
                <c:pt idx="1368">
                  <c:v>0.49399999999999999</c:v>
                </c:pt>
                <c:pt idx="1369">
                  <c:v>0.502</c:v>
                </c:pt>
                <c:pt idx="1370">
                  <c:v>0.502</c:v>
                </c:pt>
                <c:pt idx="1371">
                  <c:v>0.52500000000000002</c:v>
                </c:pt>
                <c:pt idx="1372">
                  <c:v>0.497</c:v>
                </c:pt>
                <c:pt idx="1373">
                  <c:v>0.50700000000000001</c:v>
                </c:pt>
                <c:pt idx="1374">
                  <c:v>0.51200000000000001</c:v>
                </c:pt>
                <c:pt idx="1375">
                  <c:v>0.497</c:v>
                </c:pt>
                <c:pt idx="1376">
                  <c:v>0.51200000000000001</c:v>
                </c:pt>
                <c:pt idx="1377">
                  <c:v>0.51500000000000001</c:v>
                </c:pt>
                <c:pt idx="1378">
                  <c:v>0.52800000000000002</c:v>
                </c:pt>
                <c:pt idx="1379">
                  <c:v>0.51200000000000001</c:v>
                </c:pt>
                <c:pt idx="1380">
                  <c:v>0.53100000000000003</c:v>
                </c:pt>
                <c:pt idx="1381">
                  <c:v>0.59899999999999998</c:v>
                </c:pt>
                <c:pt idx="1382">
                  <c:v>0.58899999999999997</c:v>
                </c:pt>
                <c:pt idx="1383">
                  <c:v>0.63300000000000001</c:v>
                </c:pt>
                <c:pt idx="1384">
                  <c:v>0.63100000000000001</c:v>
                </c:pt>
                <c:pt idx="1385">
                  <c:v>0.63500000000000001</c:v>
                </c:pt>
                <c:pt idx="1386">
                  <c:v>0.59299999999999997</c:v>
                </c:pt>
                <c:pt idx="1387">
                  <c:v>0.56699999999999995</c:v>
                </c:pt>
                <c:pt idx="1388">
                  <c:v>0.56299999999999994</c:v>
                </c:pt>
                <c:pt idx="1389">
                  <c:v>0.56299999999999994</c:v>
                </c:pt>
                <c:pt idx="1390">
                  <c:v>0.57999999999999996</c:v>
                </c:pt>
                <c:pt idx="1391">
                  <c:v>0.52800000000000002</c:v>
                </c:pt>
                <c:pt idx="1392">
                  <c:v>0.54500000000000004</c:v>
                </c:pt>
                <c:pt idx="1393">
                  <c:v>0.52800000000000002</c:v>
                </c:pt>
                <c:pt idx="1394">
                  <c:v>0.55900000000000005</c:v>
                </c:pt>
                <c:pt idx="1395">
                  <c:v>0.55900000000000005</c:v>
                </c:pt>
                <c:pt idx="1396">
                  <c:v>0.55400000000000005</c:v>
                </c:pt>
                <c:pt idx="1397">
                  <c:v>0.56200000000000006</c:v>
                </c:pt>
                <c:pt idx="1398">
                  <c:v>0.61399999999999999</c:v>
                </c:pt>
                <c:pt idx="1399">
                  <c:v>0.64400000000000002</c:v>
                </c:pt>
                <c:pt idx="1400">
                  <c:v>0.61699999999999999</c:v>
                </c:pt>
                <c:pt idx="1401">
                  <c:v>0.63600000000000001</c:v>
                </c:pt>
                <c:pt idx="1402">
                  <c:v>0.57599999999999996</c:v>
                </c:pt>
                <c:pt idx="1403">
                  <c:v>0.52200000000000002</c:v>
                </c:pt>
                <c:pt idx="1404">
                  <c:v>0.56100000000000005</c:v>
                </c:pt>
                <c:pt idx="1405">
                  <c:v>0.502</c:v>
                </c:pt>
                <c:pt idx="1406">
                  <c:v>0.46800000000000003</c:v>
                </c:pt>
                <c:pt idx="1407">
                  <c:v>0.40799999999999997</c:v>
                </c:pt>
                <c:pt idx="1408">
                  <c:v>0.34200000000000003</c:v>
                </c:pt>
                <c:pt idx="1409">
                  <c:v>0.27600000000000002</c:v>
                </c:pt>
                <c:pt idx="1410">
                  <c:v>0.35099999999999998</c:v>
                </c:pt>
                <c:pt idx="1411">
                  <c:v>0.34300000000000003</c:v>
                </c:pt>
                <c:pt idx="1412">
                  <c:v>0.377</c:v>
                </c:pt>
                <c:pt idx="1413">
                  <c:v>0.42</c:v>
                </c:pt>
                <c:pt idx="1414">
                  <c:v>0.36899999999999999</c:v>
                </c:pt>
                <c:pt idx="1415">
                  <c:v>0.46200000000000002</c:v>
                </c:pt>
                <c:pt idx="1416">
                  <c:v>0.48899999999999999</c:v>
                </c:pt>
                <c:pt idx="1417">
                  <c:v>0.44900000000000001</c:v>
                </c:pt>
                <c:pt idx="1418">
                  <c:v>0.49399999999999999</c:v>
                </c:pt>
                <c:pt idx="1419">
                  <c:v>0.48899999999999999</c:v>
                </c:pt>
                <c:pt idx="1420">
                  <c:v>0.47599999999999998</c:v>
                </c:pt>
                <c:pt idx="1421">
                  <c:v>0.433</c:v>
                </c:pt>
                <c:pt idx="1422">
                  <c:v>0.40500000000000003</c:v>
                </c:pt>
                <c:pt idx="1423">
                  <c:v>0.4</c:v>
                </c:pt>
                <c:pt idx="1424">
                  <c:v>0.373</c:v>
                </c:pt>
                <c:pt idx="1425">
                  <c:v>0.374</c:v>
                </c:pt>
                <c:pt idx="1426">
                  <c:v>0.33100000000000002</c:v>
                </c:pt>
                <c:pt idx="1427">
                  <c:v>0.33300000000000002</c:v>
                </c:pt>
                <c:pt idx="1428">
                  <c:v>0.32400000000000001</c:v>
                </c:pt>
                <c:pt idx="1429">
                  <c:v>0.33400000000000002</c:v>
                </c:pt>
                <c:pt idx="1430">
                  <c:v>0.32300000000000001</c:v>
                </c:pt>
                <c:pt idx="1431">
                  <c:v>0.315</c:v>
                </c:pt>
                <c:pt idx="1432">
                  <c:v>0.308</c:v>
                </c:pt>
                <c:pt idx="1433">
                  <c:v>0.30299999999999999</c:v>
                </c:pt>
                <c:pt idx="1434">
                  <c:v>0.29299999999999998</c:v>
                </c:pt>
                <c:pt idx="1435">
                  <c:v>0.30399999999999999</c:v>
                </c:pt>
                <c:pt idx="1436">
                  <c:v>0.29599999999999999</c:v>
                </c:pt>
                <c:pt idx="1437">
                  <c:v>0.28899999999999998</c:v>
                </c:pt>
                <c:pt idx="1438">
                  <c:v>0.30499999999999999</c:v>
                </c:pt>
                <c:pt idx="1439">
                  <c:v>0.32200000000000001</c:v>
                </c:pt>
                <c:pt idx="1440">
                  <c:v>0.308</c:v>
                </c:pt>
                <c:pt idx="1441">
                  <c:v>0.29399999999999998</c:v>
                </c:pt>
                <c:pt idx="1442">
                  <c:v>0.28299999999999997</c:v>
                </c:pt>
                <c:pt idx="1443">
                  <c:v>0.30499999999999999</c:v>
                </c:pt>
                <c:pt idx="1444">
                  <c:v>0.34799999999999998</c:v>
                </c:pt>
                <c:pt idx="1445">
                  <c:v>0.34200000000000003</c:v>
                </c:pt>
                <c:pt idx="1446">
                  <c:v>0.33</c:v>
                </c:pt>
                <c:pt idx="1447">
                  <c:v>0.373</c:v>
                </c:pt>
                <c:pt idx="1448">
                  <c:v>0.40500000000000003</c:v>
                </c:pt>
                <c:pt idx="1449">
                  <c:v>0.39400000000000002</c:v>
                </c:pt>
                <c:pt idx="1450">
                  <c:v>0.39100000000000001</c:v>
                </c:pt>
                <c:pt idx="1451">
                  <c:v>0.40500000000000003</c:v>
                </c:pt>
                <c:pt idx="1452">
                  <c:v>0.40899999999999997</c:v>
                </c:pt>
                <c:pt idx="1453">
                  <c:v>0.45200000000000001</c:v>
                </c:pt>
                <c:pt idx="1454">
                  <c:v>0.443</c:v>
                </c:pt>
                <c:pt idx="1455">
                  <c:v>0.49199999999999999</c:v>
                </c:pt>
                <c:pt idx="1456">
                  <c:v>0.46100000000000002</c:v>
                </c:pt>
                <c:pt idx="1457">
                  <c:v>0.40799999999999997</c:v>
                </c:pt>
                <c:pt idx="1458">
                  <c:v>0.39100000000000001</c:v>
                </c:pt>
                <c:pt idx="1459">
                  <c:v>0.41099999999999998</c:v>
                </c:pt>
                <c:pt idx="1460">
                  <c:v>0.39800000000000002</c:v>
                </c:pt>
                <c:pt idx="1461">
                  <c:v>0.379</c:v>
                </c:pt>
                <c:pt idx="1462">
                  <c:v>0.32300000000000001</c:v>
                </c:pt>
                <c:pt idx="1463">
                  <c:v>0.317</c:v>
                </c:pt>
                <c:pt idx="1464">
                  <c:v>0.33</c:v>
                </c:pt>
                <c:pt idx="1465">
                  <c:v>0.30099999999999999</c:v>
                </c:pt>
                <c:pt idx="1466">
                  <c:v>0.315</c:v>
                </c:pt>
                <c:pt idx="1467">
                  <c:v>0.30499999999999999</c:v>
                </c:pt>
                <c:pt idx="1468">
                  <c:v>0.30199999999999999</c:v>
                </c:pt>
                <c:pt idx="1469">
                  <c:v>0.32800000000000001</c:v>
                </c:pt>
                <c:pt idx="1470">
                  <c:v>0.35099999999999998</c:v>
                </c:pt>
                <c:pt idx="1471">
                  <c:v>0.34300000000000003</c:v>
                </c:pt>
                <c:pt idx="1472">
                  <c:v>0.34399999999999997</c:v>
                </c:pt>
                <c:pt idx="1473">
                  <c:v>0.377</c:v>
                </c:pt>
                <c:pt idx="1474">
                  <c:v>0.38</c:v>
                </c:pt>
                <c:pt idx="1475">
                  <c:v>0.40799999999999997</c:v>
                </c:pt>
                <c:pt idx="1476">
                  <c:v>0.34699999999999998</c:v>
                </c:pt>
                <c:pt idx="1477">
                  <c:v>0.33200000000000002</c:v>
                </c:pt>
                <c:pt idx="1478">
                  <c:v>0.33500000000000002</c:v>
                </c:pt>
                <c:pt idx="1479">
                  <c:v>0.35899999999999999</c:v>
                </c:pt>
                <c:pt idx="1480">
                  <c:v>0.378</c:v>
                </c:pt>
                <c:pt idx="1481">
                  <c:v>0.35</c:v>
                </c:pt>
                <c:pt idx="1482">
                  <c:v>0.39100000000000001</c:v>
                </c:pt>
                <c:pt idx="1483">
                  <c:v>0.40500000000000003</c:v>
                </c:pt>
                <c:pt idx="1484">
                  <c:v>0.433</c:v>
                </c:pt>
                <c:pt idx="1485">
                  <c:v>0.41599999999999998</c:v>
                </c:pt>
                <c:pt idx="1486">
                  <c:v>0.42399999999999999</c:v>
                </c:pt>
                <c:pt idx="1487">
                  <c:v>0.45</c:v>
                </c:pt>
                <c:pt idx="1488">
                  <c:v>0.45800000000000002</c:v>
                </c:pt>
                <c:pt idx="1489">
                  <c:v>0.48099999999999998</c:v>
                </c:pt>
                <c:pt idx="1490">
                  <c:v>0.48799999999999999</c:v>
                </c:pt>
                <c:pt idx="1491">
                  <c:v>0.47899999999999998</c:v>
                </c:pt>
                <c:pt idx="1492">
                  <c:v>0.46100000000000002</c:v>
                </c:pt>
                <c:pt idx="1493">
                  <c:v>0.51100000000000001</c:v>
                </c:pt>
                <c:pt idx="1494">
                  <c:v>0.54600000000000004</c:v>
                </c:pt>
                <c:pt idx="1495">
                  <c:v>0.53400000000000003</c:v>
                </c:pt>
                <c:pt idx="1496">
                  <c:v>0.52900000000000003</c:v>
                </c:pt>
                <c:pt idx="1497">
                  <c:v>0.47399999999999998</c:v>
                </c:pt>
                <c:pt idx="1498">
                  <c:v>0.46899999999999997</c:v>
                </c:pt>
                <c:pt idx="1499">
                  <c:v>0.42399999999999999</c:v>
                </c:pt>
                <c:pt idx="1500">
                  <c:v>0.48</c:v>
                </c:pt>
                <c:pt idx="1501">
                  <c:v>0.53700000000000003</c:v>
                </c:pt>
                <c:pt idx="1502">
                  <c:v>0.56399999999999995</c:v>
                </c:pt>
                <c:pt idx="1503">
                  <c:v>0.54200000000000004</c:v>
                </c:pt>
                <c:pt idx="1504">
                  <c:v>0.53900000000000003</c:v>
                </c:pt>
                <c:pt idx="1505">
                  <c:v>0.55100000000000005</c:v>
                </c:pt>
                <c:pt idx="1506">
                  <c:v>0.51800000000000002</c:v>
                </c:pt>
                <c:pt idx="1507">
                  <c:v>0.498</c:v>
                </c:pt>
                <c:pt idx="1508">
                  <c:v>0.505</c:v>
                </c:pt>
                <c:pt idx="1509">
                  <c:v>0.48799999999999999</c:v>
                </c:pt>
                <c:pt idx="1510">
                  <c:v>0.46200000000000002</c:v>
                </c:pt>
                <c:pt idx="1511">
                  <c:v>0.42199999999999999</c:v>
                </c:pt>
                <c:pt idx="1512">
                  <c:v>0.434</c:v>
                </c:pt>
                <c:pt idx="1513">
                  <c:v>0.45300000000000001</c:v>
                </c:pt>
                <c:pt idx="1514">
                  <c:v>0.41599999999999998</c:v>
                </c:pt>
                <c:pt idx="1515">
                  <c:v>0.39</c:v>
                </c:pt>
                <c:pt idx="1516">
                  <c:v>0.39700000000000002</c:v>
                </c:pt>
                <c:pt idx="1517">
                  <c:v>0.35</c:v>
                </c:pt>
                <c:pt idx="1518">
                  <c:v>0.379</c:v>
                </c:pt>
                <c:pt idx="1519">
                  <c:v>0.373</c:v>
                </c:pt>
                <c:pt idx="1520">
                  <c:v>0.38400000000000001</c:v>
                </c:pt>
                <c:pt idx="1521">
                  <c:v>0.39700000000000002</c:v>
                </c:pt>
                <c:pt idx="1522">
                  <c:v>0.436</c:v>
                </c:pt>
                <c:pt idx="1523">
                  <c:v>0.42299999999999999</c:v>
                </c:pt>
                <c:pt idx="1524">
                  <c:v>0.432</c:v>
                </c:pt>
                <c:pt idx="1525">
                  <c:v>0.44600000000000001</c:v>
                </c:pt>
                <c:pt idx="1526">
                  <c:v>0.45500000000000002</c:v>
                </c:pt>
                <c:pt idx="1527">
                  <c:v>0.41</c:v>
                </c:pt>
                <c:pt idx="1528">
                  <c:v>0.38700000000000001</c:v>
                </c:pt>
                <c:pt idx="1529">
                  <c:v>0.40799999999999997</c:v>
                </c:pt>
                <c:pt idx="1530">
                  <c:v>0.4</c:v>
                </c:pt>
                <c:pt idx="1531">
                  <c:v>0.35899999999999999</c:v>
                </c:pt>
                <c:pt idx="1532">
                  <c:v>0.374</c:v>
                </c:pt>
                <c:pt idx="1533">
                  <c:v>0.376</c:v>
                </c:pt>
                <c:pt idx="1534">
                  <c:v>0.35</c:v>
                </c:pt>
                <c:pt idx="1535">
                  <c:v>0.373</c:v>
                </c:pt>
                <c:pt idx="1536">
                  <c:v>0.36899999999999999</c:v>
                </c:pt>
                <c:pt idx="1537">
                  <c:v>0.33900000000000002</c:v>
                </c:pt>
                <c:pt idx="1538">
                  <c:v>0.36299999999999999</c:v>
                </c:pt>
                <c:pt idx="1539">
                  <c:v>0.34799999999999998</c:v>
                </c:pt>
                <c:pt idx="1540">
                  <c:v>0.34899999999999998</c:v>
                </c:pt>
                <c:pt idx="1541">
                  <c:v>0.32200000000000001</c:v>
                </c:pt>
                <c:pt idx="1542">
                  <c:v>0.309</c:v>
                </c:pt>
                <c:pt idx="1543">
                  <c:v>0.307</c:v>
                </c:pt>
                <c:pt idx="1544">
                  <c:v>0.26400000000000001</c:v>
                </c:pt>
                <c:pt idx="1545">
                  <c:v>0.27400000000000002</c:v>
                </c:pt>
                <c:pt idx="1546">
                  <c:v>0.22600000000000001</c:v>
                </c:pt>
                <c:pt idx="1547">
                  <c:v>0.253</c:v>
                </c:pt>
                <c:pt idx="1548">
                  <c:v>0.24</c:v>
                </c:pt>
                <c:pt idx="1549">
                  <c:v>0.23699999999999999</c:v>
                </c:pt>
                <c:pt idx="1550">
                  <c:v>0.26900000000000002</c:v>
                </c:pt>
                <c:pt idx="1551">
                  <c:v>0.28299999999999997</c:v>
                </c:pt>
                <c:pt idx="1552">
                  <c:v>0.255</c:v>
                </c:pt>
                <c:pt idx="1553">
                  <c:v>0.25700000000000001</c:v>
                </c:pt>
                <c:pt idx="1554">
                  <c:v>0.24399999999999999</c:v>
                </c:pt>
                <c:pt idx="1555">
                  <c:v>0.24199999999999999</c:v>
                </c:pt>
                <c:pt idx="1556">
                  <c:v>0.23300000000000001</c:v>
                </c:pt>
                <c:pt idx="1557">
                  <c:v>0.254</c:v>
                </c:pt>
                <c:pt idx="1558">
                  <c:v>0.249</c:v>
                </c:pt>
                <c:pt idx="1559">
                  <c:v>0.249</c:v>
                </c:pt>
                <c:pt idx="1560">
                  <c:v>0.249</c:v>
                </c:pt>
                <c:pt idx="1561">
                  <c:v>0.22800000000000001</c:v>
                </c:pt>
                <c:pt idx="1562">
                  <c:v>0.24199999999999999</c:v>
                </c:pt>
                <c:pt idx="1563">
                  <c:v>0.246</c:v>
                </c:pt>
                <c:pt idx="1564">
                  <c:v>0.246</c:v>
                </c:pt>
                <c:pt idx="1565">
                  <c:v>0.17100000000000001</c:v>
                </c:pt>
                <c:pt idx="1566">
                  <c:v>0.151</c:v>
                </c:pt>
                <c:pt idx="1567">
                  <c:v>0.20799999999999999</c:v>
                </c:pt>
                <c:pt idx="1568">
                  <c:v>0.216</c:v>
                </c:pt>
                <c:pt idx="1569">
                  <c:v>0.23</c:v>
                </c:pt>
                <c:pt idx="1570">
                  <c:v>0.215</c:v>
                </c:pt>
                <c:pt idx="1571">
                  <c:v>0.19700000000000001</c:v>
                </c:pt>
                <c:pt idx="1572">
                  <c:v>0.182</c:v>
                </c:pt>
                <c:pt idx="1573">
                  <c:v>0.23200000000000001</c:v>
                </c:pt>
                <c:pt idx="1574">
                  <c:v>0.20599999999999999</c:v>
                </c:pt>
                <c:pt idx="1575">
                  <c:v>0.223</c:v>
                </c:pt>
                <c:pt idx="1576">
                  <c:v>0.24199999999999999</c:v>
                </c:pt>
                <c:pt idx="1577">
                  <c:v>0.26200000000000001</c:v>
                </c:pt>
                <c:pt idx="1578">
                  <c:v>0.25900000000000001</c:v>
                </c:pt>
                <c:pt idx="1579">
                  <c:v>0.24</c:v>
                </c:pt>
                <c:pt idx="1580">
                  <c:v>0.22500000000000001</c:v>
                </c:pt>
                <c:pt idx="1581">
                  <c:v>0.17899999999999999</c:v>
                </c:pt>
                <c:pt idx="1582">
                  <c:v>0.19800000000000001</c:v>
                </c:pt>
                <c:pt idx="1583">
                  <c:v>0.20699999999999999</c:v>
                </c:pt>
                <c:pt idx="1584">
                  <c:v>0.19700000000000001</c:v>
                </c:pt>
                <c:pt idx="1585">
                  <c:v>0.186</c:v>
                </c:pt>
                <c:pt idx="1586">
                  <c:v>0.156</c:v>
                </c:pt>
                <c:pt idx="1587">
                  <c:v>0.16600000000000001</c:v>
                </c:pt>
                <c:pt idx="1588">
                  <c:v>0.18</c:v>
                </c:pt>
                <c:pt idx="1589">
                  <c:v>0.16600000000000001</c:v>
                </c:pt>
                <c:pt idx="1590">
                  <c:v>0.16400000000000001</c:v>
                </c:pt>
                <c:pt idx="1591">
                  <c:v>0.113</c:v>
                </c:pt>
                <c:pt idx="1592">
                  <c:v>8.5000000000000006E-2</c:v>
                </c:pt>
                <c:pt idx="1593">
                  <c:v>0.11600000000000001</c:v>
                </c:pt>
                <c:pt idx="1594">
                  <c:v>0.13100000000000001</c:v>
                </c:pt>
                <c:pt idx="1595">
                  <c:v>0.122</c:v>
                </c:pt>
                <c:pt idx="1596">
                  <c:v>0.10199999999999999</c:v>
                </c:pt>
                <c:pt idx="1597">
                  <c:v>0.10299999999999999</c:v>
                </c:pt>
                <c:pt idx="1598">
                  <c:v>0.11</c:v>
                </c:pt>
                <c:pt idx="1599">
                  <c:v>0.10100000000000001</c:v>
                </c:pt>
                <c:pt idx="1600">
                  <c:v>0.10100000000000001</c:v>
                </c:pt>
                <c:pt idx="1601">
                  <c:v>0.128</c:v>
                </c:pt>
                <c:pt idx="1602">
                  <c:v>9.8000000000000004E-2</c:v>
                </c:pt>
                <c:pt idx="1603">
                  <c:v>0.107</c:v>
                </c:pt>
                <c:pt idx="1604">
                  <c:v>0.114</c:v>
                </c:pt>
                <c:pt idx="1605">
                  <c:v>0.154</c:v>
                </c:pt>
                <c:pt idx="1606">
                  <c:v>0.186</c:v>
                </c:pt>
                <c:pt idx="1607">
                  <c:v>0.187</c:v>
                </c:pt>
                <c:pt idx="1608">
                  <c:v>0.159</c:v>
                </c:pt>
                <c:pt idx="1609">
                  <c:v>0.16700000000000001</c:v>
                </c:pt>
                <c:pt idx="1610">
                  <c:v>0.13</c:v>
                </c:pt>
                <c:pt idx="1611">
                  <c:v>6.7000000000000004E-2</c:v>
                </c:pt>
                <c:pt idx="1612">
                  <c:v>7.3999999999999996E-2</c:v>
                </c:pt>
                <c:pt idx="1613">
                  <c:v>6.4000000000000001E-2</c:v>
                </c:pt>
                <c:pt idx="1614">
                  <c:v>5.8999999999999997E-2</c:v>
                </c:pt>
                <c:pt idx="1615">
                  <c:v>6.5000000000000002E-2</c:v>
                </c:pt>
                <c:pt idx="1616">
                  <c:v>8.5999999999999993E-2</c:v>
                </c:pt>
                <c:pt idx="1617">
                  <c:v>8.8999999999999996E-2</c:v>
                </c:pt>
                <c:pt idx="1618">
                  <c:v>0.08</c:v>
                </c:pt>
                <c:pt idx="1619">
                  <c:v>0.10299999999999999</c:v>
                </c:pt>
                <c:pt idx="1620">
                  <c:v>8.1000000000000003E-2</c:v>
                </c:pt>
                <c:pt idx="1621">
                  <c:v>3.9E-2</c:v>
                </c:pt>
                <c:pt idx="1622">
                  <c:v>-2.5000000000000001E-2</c:v>
                </c:pt>
                <c:pt idx="1623">
                  <c:v>-2.3E-2</c:v>
                </c:pt>
                <c:pt idx="1624">
                  <c:v>-1.4E-2</c:v>
                </c:pt>
                <c:pt idx="1625">
                  <c:v>-8.1000000000000003E-2</c:v>
                </c:pt>
                <c:pt idx="1626">
                  <c:v>-7.0000000000000007E-2</c:v>
                </c:pt>
                <c:pt idx="1627">
                  <c:v>-7.0999999999999994E-2</c:v>
                </c:pt>
                <c:pt idx="1628">
                  <c:v>-2.5999999999999999E-2</c:v>
                </c:pt>
                <c:pt idx="1629">
                  <c:v>-0.05</c:v>
                </c:pt>
                <c:pt idx="1630">
                  <c:v>-2E-3</c:v>
                </c:pt>
                <c:pt idx="1631">
                  <c:v>-5.0000000000000001E-3</c:v>
                </c:pt>
                <c:pt idx="1632">
                  <c:v>4.0000000000000001E-3</c:v>
                </c:pt>
                <c:pt idx="1633">
                  <c:v>2E-3</c:v>
                </c:pt>
                <c:pt idx="1634">
                  <c:v>-5.0000000000000001E-3</c:v>
                </c:pt>
                <c:pt idx="1635">
                  <c:v>-3.2000000000000001E-2</c:v>
                </c:pt>
                <c:pt idx="1636">
                  <c:v>-5.0000000000000001E-3</c:v>
                </c:pt>
                <c:pt idx="1637">
                  <c:v>5.5E-2</c:v>
                </c:pt>
                <c:pt idx="1638">
                  <c:v>5.3999999999999999E-2</c:v>
                </c:pt>
                <c:pt idx="1639">
                  <c:v>6.3E-2</c:v>
                </c:pt>
                <c:pt idx="1640">
                  <c:v>8.3000000000000004E-2</c:v>
                </c:pt>
                <c:pt idx="1641">
                  <c:v>2.4E-2</c:v>
                </c:pt>
                <c:pt idx="1642">
                  <c:v>2.4E-2</c:v>
                </c:pt>
                <c:pt idx="1643">
                  <c:v>2.4E-2</c:v>
                </c:pt>
                <c:pt idx="1644">
                  <c:v>4.2000000000000003E-2</c:v>
                </c:pt>
                <c:pt idx="1645">
                  <c:v>-1.2999999999999999E-2</c:v>
                </c:pt>
                <c:pt idx="1646">
                  <c:v>-8.9999999999999993E-3</c:v>
                </c:pt>
                <c:pt idx="1647">
                  <c:v>-1.7999999999999999E-2</c:v>
                </c:pt>
                <c:pt idx="1648">
                  <c:v>1E-3</c:v>
                </c:pt>
                <c:pt idx="1649">
                  <c:v>1.4E-2</c:v>
                </c:pt>
                <c:pt idx="1650">
                  <c:v>1.4E-2</c:v>
                </c:pt>
                <c:pt idx="1651">
                  <c:v>2.4E-2</c:v>
                </c:pt>
                <c:pt idx="1652">
                  <c:v>0.02</c:v>
                </c:pt>
                <c:pt idx="1653">
                  <c:v>8.9999999999999993E-3</c:v>
                </c:pt>
                <c:pt idx="1654">
                  <c:v>-3.6999999999999998E-2</c:v>
                </c:pt>
                <c:pt idx="1655">
                  <c:v>-4.2999999999999997E-2</c:v>
                </c:pt>
                <c:pt idx="1656">
                  <c:v>-0.05</c:v>
                </c:pt>
                <c:pt idx="1657">
                  <c:v>-4.8000000000000001E-2</c:v>
                </c:pt>
                <c:pt idx="1658">
                  <c:v>-7.3999999999999996E-2</c:v>
                </c:pt>
                <c:pt idx="1659">
                  <c:v>-7.0999999999999994E-2</c:v>
                </c:pt>
                <c:pt idx="1660">
                  <c:v>-9.6000000000000002E-2</c:v>
                </c:pt>
                <c:pt idx="1661">
                  <c:v>-9.0999999999999998E-2</c:v>
                </c:pt>
                <c:pt idx="1662">
                  <c:v>-0.105</c:v>
                </c:pt>
                <c:pt idx="1663">
                  <c:v>-8.7999999999999995E-2</c:v>
                </c:pt>
                <c:pt idx="1664">
                  <c:v>-5.8999999999999997E-2</c:v>
                </c:pt>
                <c:pt idx="1665">
                  <c:v>-7.9000000000000001E-2</c:v>
                </c:pt>
                <c:pt idx="1666">
                  <c:v>-0.12</c:v>
                </c:pt>
                <c:pt idx="1667">
                  <c:v>-0.11700000000000001</c:v>
                </c:pt>
                <c:pt idx="1668">
                  <c:v>-0.14199999999999999</c:v>
                </c:pt>
                <c:pt idx="1669">
                  <c:v>-0.154</c:v>
                </c:pt>
                <c:pt idx="1670">
                  <c:v>-0.17399999999999999</c:v>
                </c:pt>
                <c:pt idx="1671">
                  <c:v>-0.16900000000000001</c:v>
                </c:pt>
                <c:pt idx="1672">
                  <c:v>-0.20100000000000001</c:v>
                </c:pt>
                <c:pt idx="1673">
                  <c:v>-0.19900000000000001</c:v>
                </c:pt>
                <c:pt idx="1674">
                  <c:v>-0.20699999999999999</c:v>
                </c:pt>
                <c:pt idx="1675">
                  <c:v>-0.221</c:v>
                </c:pt>
                <c:pt idx="1676">
                  <c:v>-0.23300000000000001</c:v>
                </c:pt>
                <c:pt idx="1677">
                  <c:v>-0.255</c:v>
                </c:pt>
                <c:pt idx="1678">
                  <c:v>-0.219</c:v>
                </c:pt>
                <c:pt idx="1679">
                  <c:v>-0.23100000000000001</c:v>
                </c:pt>
                <c:pt idx="1680">
                  <c:v>-0.23499999999999999</c:v>
                </c:pt>
                <c:pt idx="1681">
                  <c:v>-0.24299999999999999</c:v>
                </c:pt>
                <c:pt idx="1682">
                  <c:v>-0.25600000000000001</c:v>
                </c:pt>
                <c:pt idx="1683">
                  <c:v>-0.246</c:v>
                </c:pt>
                <c:pt idx="1684">
                  <c:v>-0.32300000000000001</c:v>
                </c:pt>
                <c:pt idx="1685">
                  <c:v>-0.28599999999999998</c:v>
                </c:pt>
                <c:pt idx="1686">
                  <c:v>-0.32200000000000001</c:v>
                </c:pt>
                <c:pt idx="1687">
                  <c:v>-0.28100000000000003</c:v>
                </c:pt>
                <c:pt idx="1688">
                  <c:v>-0.309</c:v>
                </c:pt>
                <c:pt idx="1689">
                  <c:v>-0.33200000000000002</c:v>
                </c:pt>
                <c:pt idx="1690">
                  <c:v>-0.30599999999999999</c:v>
                </c:pt>
                <c:pt idx="1691">
                  <c:v>-0.315</c:v>
                </c:pt>
                <c:pt idx="1692">
                  <c:v>-0.32600000000000001</c:v>
                </c:pt>
                <c:pt idx="1693">
                  <c:v>-0.36</c:v>
                </c:pt>
                <c:pt idx="1694">
                  <c:v>-0.36499999999999999</c:v>
                </c:pt>
                <c:pt idx="1695">
                  <c:v>-0.38400000000000001</c:v>
                </c:pt>
                <c:pt idx="1696">
                  <c:v>-0.39800000000000002</c:v>
                </c:pt>
                <c:pt idx="1697">
                  <c:v>-0.35899999999999999</c:v>
                </c:pt>
                <c:pt idx="1698">
                  <c:v>-0.377</c:v>
                </c:pt>
                <c:pt idx="1699">
                  <c:v>-0.35699999999999998</c:v>
                </c:pt>
                <c:pt idx="1700">
                  <c:v>-0.30499999999999999</c:v>
                </c:pt>
                <c:pt idx="1701">
                  <c:v>-0.26400000000000001</c:v>
                </c:pt>
                <c:pt idx="1702">
                  <c:v>-0.245</c:v>
                </c:pt>
                <c:pt idx="1703">
                  <c:v>-0.29599999999999999</c:v>
                </c:pt>
                <c:pt idx="1704">
                  <c:v>-0.29199999999999998</c:v>
                </c:pt>
                <c:pt idx="1705">
                  <c:v>-0.28999999999999998</c:v>
                </c:pt>
                <c:pt idx="1706">
                  <c:v>-0.309</c:v>
                </c:pt>
                <c:pt idx="1707">
                  <c:v>-0.32200000000000001</c:v>
                </c:pt>
                <c:pt idx="1708">
                  <c:v>-0.34699999999999998</c:v>
                </c:pt>
                <c:pt idx="1709">
                  <c:v>-0.35699999999999998</c:v>
                </c:pt>
                <c:pt idx="1710">
                  <c:v>-0.379</c:v>
                </c:pt>
                <c:pt idx="1711">
                  <c:v>-0.36099999999999999</c:v>
                </c:pt>
                <c:pt idx="1712">
                  <c:v>-0.377</c:v>
                </c:pt>
                <c:pt idx="1713">
                  <c:v>-0.39100000000000001</c:v>
                </c:pt>
                <c:pt idx="1714">
                  <c:v>-0.39800000000000002</c:v>
                </c:pt>
                <c:pt idx="1715">
                  <c:v>-0.436</c:v>
                </c:pt>
                <c:pt idx="1716">
                  <c:v>-0.45300000000000001</c:v>
                </c:pt>
                <c:pt idx="1717">
                  <c:v>-0.49</c:v>
                </c:pt>
                <c:pt idx="1718">
                  <c:v>-0.50900000000000001</c:v>
                </c:pt>
                <c:pt idx="1719">
                  <c:v>-0.53700000000000003</c:v>
                </c:pt>
                <c:pt idx="1720">
                  <c:v>-0.57899999999999996</c:v>
                </c:pt>
                <c:pt idx="1721">
                  <c:v>-0.55800000000000005</c:v>
                </c:pt>
                <c:pt idx="1722">
                  <c:v>-0.57999999999999996</c:v>
                </c:pt>
                <c:pt idx="1723">
                  <c:v>-0.59399999999999997</c:v>
                </c:pt>
                <c:pt idx="1724">
                  <c:v>-0.60899999999999999</c:v>
                </c:pt>
                <c:pt idx="1725">
                  <c:v>-0.64900000000000002</c:v>
                </c:pt>
                <c:pt idx="1726">
                  <c:v>-0.70099999999999996</c:v>
                </c:pt>
                <c:pt idx="1727">
                  <c:v>-0.68</c:v>
                </c:pt>
                <c:pt idx="1728">
                  <c:v>-0.64600000000000002</c:v>
                </c:pt>
                <c:pt idx="1729">
                  <c:v>-0.69099999999999995</c:v>
                </c:pt>
                <c:pt idx="1730">
                  <c:v>-0.67300000000000004</c:v>
                </c:pt>
                <c:pt idx="1731">
                  <c:v>-0.64100000000000001</c:v>
                </c:pt>
                <c:pt idx="1732">
                  <c:v>-0.67200000000000004</c:v>
                </c:pt>
                <c:pt idx="1733">
                  <c:v>-0.67</c:v>
                </c:pt>
                <c:pt idx="1734">
                  <c:v>-0.69699999999999995</c:v>
                </c:pt>
                <c:pt idx="1735">
                  <c:v>-0.71799999999999997</c:v>
                </c:pt>
                <c:pt idx="1736">
                  <c:v>-0.69299999999999995</c:v>
                </c:pt>
                <c:pt idx="1737">
                  <c:v>-0.70699999999999996</c:v>
                </c:pt>
                <c:pt idx="1738">
                  <c:v>-0.70099999999999996</c:v>
                </c:pt>
                <c:pt idx="1739">
                  <c:v>-0.71499999999999997</c:v>
                </c:pt>
                <c:pt idx="1740">
                  <c:v>-0.67700000000000005</c:v>
                </c:pt>
                <c:pt idx="1741">
                  <c:v>-0.59199999999999997</c:v>
                </c:pt>
                <c:pt idx="1742">
                  <c:v>-0.63300000000000001</c:v>
                </c:pt>
                <c:pt idx="1743">
                  <c:v>-0.58299999999999996</c:v>
                </c:pt>
                <c:pt idx="1744">
                  <c:v>-0.55000000000000004</c:v>
                </c:pt>
                <c:pt idx="1745">
                  <c:v>-0.56699999999999995</c:v>
                </c:pt>
                <c:pt idx="1746">
                  <c:v>-0.53800000000000003</c:v>
                </c:pt>
                <c:pt idx="1747">
                  <c:v>-0.45300000000000001</c:v>
                </c:pt>
                <c:pt idx="1748">
                  <c:v>-0.47399999999999998</c:v>
                </c:pt>
                <c:pt idx="1749">
                  <c:v>-0.47399999999999998</c:v>
                </c:pt>
                <c:pt idx="1750">
                  <c:v>-0.51100000000000001</c:v>
                </c:pt>
                <c:pt idx="1751">
                  <c:v>-0.505</c:v>
                </c:pt>
                <c:pt idx="1752">
                  <c:v>-0.52</c:v>
                </c:pt>
                <c:pt idx="1753">
                  <c:v>-0.58099999999999996</c:v>
                </c:pt>
                <c:pt idx="1754">
                  <c:v>-0.60399999999999998</c:v>
                </c:pt>
                <c:pt idx="1755">
                  <c:v>-0.58699999999999997</c:v>
                </c:pt>
                <c:pt idx="1756">
                  <c:v>-0.57999999999999996</c:v>
                </c:pt>
                <c:pt idx="1757">
                  <c:v>-0.57699999999999996</c:v>
                </c:pt>
                <c:pt idx="1758">
                  <c:v>-0.56999999999999995</c:v>
                </c:pt>
                <c:pt idx="1759">
                  <c:v>-0.55700000000000005</c:v>
                </c:pt>
                <c:pt idx="1760">
                  <c:v>-0.54400000000000004</c:v>
                </c:pt>
                <c:pt idx="1761">
                  <c:v>-0.58399999999999996</c:v>
                </c:pt>
                <c:pt idx="1762">
                  <c:v>-0.58699999999999997</c:v>
                </c:pt>
                <c:pt idx="1763">
                  <c:v>-0.57599999999999996</c:v>
                </c:pt>
                <c:pt idx="1764">
                  <c:v>-0.59699999999999998</c:v>
                </c:pt>
                <c:pt idx="1765">
                  <c:v>-0.55500000000000005</c:v>
                </c:pt>
                <c:pt idx="1766">
                  <c:v>-0.49</c:v>
                </c:pt>
                <c:pt idx="1767">
                  <c:v>-0.438</c:v>
                </c:pt>
                <c:pt idx="1768">
                  <c:v>-0.45700000000000002</c:v>
                </c:pt>
                <c:pt idx="1769">
                  <c:v>-0.42399999999999999</c:v>
                </c:pt>
                <c:pt idx="1770">
                  <c:v>-0.39100000000000001</c:v>
                </c:pt>
                <c:pt idx="1771">
                  <c:v>-0.40300000000000002</c:v>
                </c:pt>
                <c:pt idx="1772">
                  <c:v>-0.38600000000000001</c:v>
                </c:pt>
                <c:pt idx="1773">
                  <c:v>-0.34499999999999997</c:v>
                </c:pt>
                <c:pt idx="1774">
                  <c:v>-0.37</c:v>
                </c:pt>
                <c:pt idx="1775">
                  <c:v>-0.39700000000000002</c:v>
                </c:pt>
                <c:pt idx="1776">
                  <c:v>-0.40500000000000003</c:v>
                </c:pt>
                <c:pt idx="1777">
                  <c:v>-0.375</c:v>
                </c:pt>
                <c:pt idx="1778">
                  <c:v>-0.32800000000000001</c:v>
                </c:pt>
                <c:pt idx="1779">
                  <c:v>-0.35699999999999998</c:v>
                </c:pt>
                <c:pt idx="1780">
                  <c:v>-0.35699999999999998</c:v>
                </c:pt>
                <c:pt idx="1781">
                  <c:v>-0.40100000000000002</c:v>
                </c:pt>
                <c:pt idx="1782">
                  <c:v>-0.377</c:v>
                </c:pt>
                <c:pt idx="1783">
                  <c:v>-0.34699999999999998</c:v>
                </c:pt>
                <c:pt idx="1784">
                  <c:v>-0.31900000000000001</c:v>
                </c:pt>
                <c:pt idx="1785">
                  <c:v>-0.32300000000000001</c:v>
                </c:pt>
                <c:pt idx="1786">
                  <c:v>-0.249</c:v>
                </c:pt>
                <c:pt idx="1787">
                  <c:v>-0.26600000000000001</c:v>
                </c:pt>
                <c:pt idx="1788">
                  <c:v>-0.248</c:v>
                </c:pt>
                <c:pt idx="1789">
                  <c:v>-0.245</c:v>
                </c:pt>
                <c:pt idx="1790">
                  <c:v>-0.30199999999999999</c:v>
                </c:pt>
                <c:pt idx="1791">
                  <c:v>-0.34599999999999997</c:v>
                </c:pt>
                <c:pt idx="1792">
                  <c:v>-0.33200000000000002</c:v>
                </c:pt>
                <c:pt idx="1793">
                  <c:v>-0.33500000000000002</c:v>
                </c:pt>
                <c:pt idx="1794">
                  <c:v>-0.34</c:v>
                </c:pt>
                <c:pt idx="1795">
                  <c:v>-0.35299999999999998</c:v>
                </c:pt>
                <c:pt idx="1796">
                  <c:v>-0.32400000000000001</c:v>
                </c:pt>
                <c:pt idx="1797">
                  <c:v>-0.35899999999999999</c:v>
                </c:pt>
                <c:pt idx="1798">
                  <c:v>-0.35</c:v>
                </c:pt>
                <c:pt idx="1799">
                  <c:v>-0.376</c:v>
                </c:pt>
                <c:pt idx="1800">
                  <c:v>-0.36799999999999999</c:v>
                </c:pt>
                <c:pt idx="1801">
                  <c:v>-0.36399999999999999</c:v>
                </c:pt>
                <c:pt idx="1802">
                  <c:v>-0.35399999999999998</c:v>
                </c:pt>
                <c:pt idx="1803">
                  <c:v>-0.27800000000000002</c:v>
                </c:pt>
                <c:pt idx="1804">
                  <c:v>-0.34499999999999997</c:v>
                </c:pt>
                <c:pt idx="1805">
                  <c:v>-0.315</c:v>
                </c:pt>
                <c:pt idx="1806">
                  <c:v>-0.29399999999999998</c:v>
                </c:pt>
                <c:pt idx="1807">
                  <c:v>-0.29099999999999998</c:v>
                </c:pt>
                <c:pt idx="1808">
                  <c:v>-0.30199999999999999</c:v>
                </c:pt>
                <c:pt idx="1809">
                  <c:v>-0.29599999999999999</c:v>
                </c:pt>
                <c:pt idx="1810">
                  <c:v>-0.32200000000000001</c:v>
                </c:pt>
                <c:pt idx="1811">
                  <c:v>-0.26500000000000001</c:v>
                </c:pt>
                <c:pt idx="1812">
                  <c:v>-0.29399999999999998</c:v>
                </c:pt>
                <c:pt idx="1813">
                  <c:v>-0.27300000000000002</c:v>
                </c:pt>
                <c:pt idx="1814">
                  <c:v>-0.28999999999999998</c:v>
                </c:pt>
                <c:pt idx="1815">
                  <c:v>-0.251</c:v>
                </c:pt>
                <c:pt idx="1816">
                  <c:v>-0.23499999999999999</c:v>
                </c:pt>
                <c:pt idx="1817">
                  <c:v>-0.246</c:v>
                </c:pt>
                <c:pt idx="1818">
                  <c:v>-0.245</c:v>
                </c:pt>
                <c:pt idx="1819">
                  <c:v>-0.24299999999999999</c:v>
                </c:pt>
                <c:pt idx="1820">
                  <c:v>-0.24299999999999999</c:v>
                </c:pt>
                <c:pt idx="1821">
                  <c:v>-0.24299999999999999</c:v>
                </c:pt>
                <c:pt idx="1822">
                  <c:v>-0.25600000000000001</c:v>
                </c:pt>
                <c:pt idx="1823">
                  <c:v>-0.18099999999999999</c:v>
                </c:pt>
                <c:pt idx="1824">
                  <c:v>-0.187</c:v>
                </c:pt>
                <c:pt idx="1825">
                  <c:v>-0.187</c:v>
                </c:pt>
                <c:pt idx="1826">
                  <c:v>-0.221</c:v>
                </c:pt>
                <c:pt idx="1827">
                  <c:v>-0.28299999999999997</c:v>
                </c:pt>
                <c:pt idx="1828">
                  <c:v>-0.28699999999999998</c:v>
                </c:pt>
                <c:pt idx="1829">
                  <c:v>-0.28199999999999997</c:v>
                </c:pt>
                <c:pt idx="1830">
                  <c:v>-0.25800000000000001</c:v>
                </c:pt>
                <c:pt idx="1831">
                  <c:v>-0.222</c:v>
                </c:pt>
                <c:pt idx="1832">
                  <c:v>-0.23</c:v>
                </c:pt>
                <c:pt idx="1833">
                  <c:v>-0.192</c:v>
                </c:pt>
                <c:pt idx="1834">
                  <c:v>-0.20899999999999999</c:v>
                </c:pt>
                <c:pt idx="1835">
                  <c:v>-0.20599999999999999</c:v>
                </c:pt>
                <c:pt idx="1836">
                  <c:v>-0.214</c:v>
                </c:pt>
                <c:pt idx="1837">
                  <c:v>-0.214</c:v>
                </c:pt>
                <c:pt idx="1838">
                  <c:v>-0.215</c:v>
                </c:pt>
                <c:pt idx="1839">
                  <c:v>-0.25</c:v>
                </c:pt>
                <c:pt idx="1840">
                  <c:v>-0.26</c:v>
                </c:pt>
                <c:pt idx="1841">
                  <c:v>-0.312</c:v>
                </c:pt>
                <c:pt idx="1842">
                  <c:v>-0.33</c:v>
                </c:pt>
                <c:pt idx="1843">
                  <c:v>-0.38400000000000001</c:v>
                </c:pt>
                <c:pt idx="1844">
                  <c:v>-0.379</c:v>
                </c:pt>
                <c:pt idx="1845">
                  <c:v>-0.372</c:v>
                </c:pt>
                <c:pt idx="1846">
                  <c:v>-0.40699999999999997</c:v>
                </c:pt>
                <c:pt idx="1847">
                  <c:v>-0.442</c:v>
                </c:pt>
                <c:pt idx="1848">
                  <c:v>-0.436</c:v>
                </c:pt>
                <c:pt idx="1849">
                  <c:v>-0.40500000000000003</c:v>
                </c:pt>
                <c:pt idx="1850">
                  <c:v>-0.37</c:v>
                </c:pt>
                <c:pt idx="1851">
                  <c:v>-0.36499999999999999</c:v>
                </c:pt>
                <c:pt idx="1852">
                  <c:v>-0.38200000000000001</c:v>
                </c:pt>
                <c:pt idx="1853">
                  <c:v>-0.41099999999999998</c:v>
                </c:pt>
                <c:pt idx="1854">
                  <c:v>-0.39100000000000001</c:v>
                </c:pt>
                <c:pt idx="1855">
                  <c:v>-0.376</c:v>
                </c:pt>
                <c:pt idx="1856">
                  <c:v>-0.38800000000000001</c:v>
                </c:pt>
                <c:pt idx="1857">
                  <c:v>-0.4</c:v>
                </c:pt>
                <c:pt idx="1858">
                  <c:v>-0.39900000000000002</c:v>
                </c:pt>
                <c:pt idx="1859">
                  <c:v>-0.40899999999999997</c:v>
                </c:pt>
                <c:pt idx="1860">
                  <c:v>-0.41599999999999998</c:v>
                </c:pt>
                <c:pt idx="1861">
                  <c:v>-0.44400000000000001</c:v>
                </c:pt>
                <c:pt idx="1862">
                  <c:v>-0.433</c:v>
                </c:pt>
                <c:pt idx="1863">
                  <c:v>-0.48099999999999998</c:v>
                </c:pt>
                <c:pt idx="1864">
                  <c:v>-0.51200000000000001</c:v>
                </c:pt>
                <c:pt idx="1865">
                  <c:v>-0.495</c:v>
                </c:pt>
                <c:pt idx="1866">
                  <c:v>-0.55200000000000005</c:v>
                </c:pt>
                <c:pt idx="1867">
                  <c:v>-0.61199999999999999</c:v>
                </c:pt>
                <c:pt idx="1868">
                  <c:v>-0.62</c:v>
                </c:pt>
                <c:pt idx="1869">
                  <c:v>-0.64100000000000001</c:v>
                </c:pt>
                <c:pt idx="1870">
                  <c:v>-0.63400000000000001</c:v>
                </c:pt>
                <c:pt idx="1871">
                  <c:v>-0.67700000000000005</c:v>
                </c:pt>
                <c:pt idx="1872">
                  <c:v>-0.72799999999999998</c:v>
                </c:pt>
                <c:pt idx="1873">
                  <c:v>-0.84399999999999997</c:v>
                </c:pt>
                <c:pt idx="1874">
                  <c:v>-0.80200000000000005</c:v>
                </c:pt>
                <c:pt idx="1875">
                  <c:v>-0.751</c:v>
                </c:pt>
                <c:pt idx="1876">
                  <c:v>-0.74</c:v>
                </c:pt>
                <c:pt idx="1877">
                  <c:v>-0.58499999999999996</c:v>
                </c:pt>
                <c:pt idx="1878">
                  <c:v>-0.45800000000000002</c:v>
                </c:pt>
                <c:pt idx="1879">
                  <c:v>-0.432</c:v>
                </c:pt>
                <c:pt idx="1880">
                  <c:v>-0.23100000000000001</c:v>
                </c:pt>
                <c:pt idx="1881">
                  <c:v>-0.16700000000000001</c:v>
                </c:pt>
                <c:pt idx="1882">
                  <c:v>-0.33900000000000002</c:v>
                </c:pt>
                <c:pt idx="1883">
                  <c:v>-0.377</c:v>
                </c:pt>
                <c:pt idx="1884">
                  <c:v>-0.32300000000000001</c:v>
                </c:pt>
                <c:pt idx="1885">
                  <c:v>-0.29299999999999998</c:v>
                </c:pt>
                <c:pt idx="1886">
                  <c:v>-0.36899999999999999</c:v>
                </c:pt>
                <c:pt idx="1887">
                  <c:v>-0.48499999999999999</c:v>
                </c:pt>
                <c:pt idx="1888">
                  <c:v>-0.52700000000000002</c:v>
                </c:pt>
                <c:pt idx="1889">
                  <c:v>-0.45700000000000002</c:v>
                </c:pt>
                <c:pt idx="1890">
                  <c:v>-0.47</c:v>
                </c:pt>
                <c:pt idx="1891">
                  <c:v>-0.436</c:v>
                </c:pt>
                <c:pt idx="1892">
                  <c:v>-0.435</c:v>
                </c:pt>
                <c:pt idx="1893">
                  <c:v>-0.42</c:v>
                </c:pt>
                <c:pt idx="1894">
                  <c:v>-0.314</c:v>
                </c:pt>
                <c:pt idx="1895">
                  <c:v>-0.311</c:v>
                </c:pt>
                <c:pt idx="1896">
                  <c:v>-0.34200000000000003</c:v>
                </c:pt>
                <c:pt idx="1897">
                  <c:v>-0.34200000000000003</c:v>
                </c:pt>
                <c:pt idx="1898">
                  <c:v>-0.34200000000000003</c:v>
                </c:pt>
                <c:pt idx="1899">
                  <c:v>-0.379</c:v>
                </c:pt>
                <c:pt idx="1900">
                  <c:v>-0.46400000000000002</c:v>
                </c:pt>
                <c:pt idx="1901">
                  <c:v>-0.47599999999999998</c:v>
                </c:pt>
                <c:pt idx="1902">
                  <c:v>-0.47899999999999998</c:v>
                </c:pt>
                <c:pt idx="1903">
                  <c:v>-0.44600000000000001</c:v>
                </c:pt>
                <c:pt idx="1904">
                  <c:v>-0.48099999999999998</c:v>
                </c:pt>
                <c:pt idx="1905">
                  <c:v>-0.41899999999999998</c:v>
                </c:pt>
                <c:pt idx="1906">
                  <c:v>-0.42799999999999999</c:v>
                </c:pt>
                <c:pt idx="1907">
                  <c:v>-0.47</c:v>
                </c:pt>
                <c:pt idx="1908">
                  <c:v>-0.44500000000000001</c:v>
                </c:pt>
                <c:pt idx="1909">
                  <c:v>-0.46100000000000002</c:v>
                </c:pt>
                <c:pt idx="1910">
                  <c:v>-0.48399999999999999</c:v>
                </c:pt>
                <c:pt idx="1911">
                  <c:v>-0.58599999999999997</c:v>
                </c:pt>
                <c:pt idx="1912">
                  <c:v>-0.58599999999999997</c:v>
                </c:pt>
                <c:pt idx="1913">
                  <c:v>-0.56000000000000005</c:v>
                </c:pt>
                <c:pt idx="1914">
                  <c:v>-0.57799999999999996</c:v>
                </c:pt>
                <c:pt idx="1915">
                  <c:v>-0.502</c:v>
                </c:pt>
                <c:pt idx="1916">
                  <c:v>-0.55100000000000005</c:v>
                </c:pt>
                <c:pt idx="1917">
                  <c:v>-0.53200000000000003</c:v>
                </c:pt>
                <c:pt idx="1918">
                  <c:v>-0.52</c:v>
                </c:pt>
                <c:pt idx="1919">
                  <c:v>-0.50700000000000001</c:v>
                </c:pt>
                <c:pt idx="1920">
                  <c:v>-0.52600000000000002</c:v>
                </c:pt>
                <c:pt idx="1921">
                  <c:v>-0.53800000000000003</c:v>
                </c:pt>
                <c:pt idx="1922">
                  <c:v>-0.52700000000000002</c:v>
                </c:pt>
                <c:pt idx="1923">
                  <c:v>-0.48099999999999998</c:v>
                </c:pt>
                <c:pt idx="1924">
                  <c:v>-0.46100000000000002</c:v>
                </c:pt>
                <c:pt idx="1925">
                  <c:v>-0.46600000000000003</c:v>
                </c:pt>
                <c:pt idx="1926">
                  <c:v>-0.499</c:v>
                </c:pt>
                <c:pt idx="1927">
                  <c:v>-0.48799999999999999</c:v>
                </c:pt>
                <c:pt idx="1928">
                  <c:v>-0.48799999999999999</c:v>
                </c:pt>
                <c:pt idx="1929">
                  <c:v>-0.42599999999999999</c:v>
                </c:pt>
                <c:pt idx="1930">
                  <c:v>-0.42</c:v>
                </c:pt>
                <c:pt idx="1931">
                  <c:v>-0.42</c:v>
                </c:pt>
                <c:pt idx="1932">
                  <c:v>-0.44700000000000001</c:v>
                </c:pt>
                <c:pt idx="1933">
                  <c:v>-0.39300000000000002</c:v>
                </c:pt>
                <c:pt idx="1934">
                  <c:v>-0.41499999999999998</c:v>
                </c:pt>
                <c:pt idx="1935">
                  <c:v>-0.34899999999999998</c:v>
                </c:pt>
                <c:pt idx="1936">
                  <c:v>-0.32400000000000001</c:v>
                </c:pt>
                <c:pt idx="1937">
                  <c:v>-0.27</c:v>
                </c:pt>
                <c:pt idx="1938">
                  <c:v>-0.317</c:v>
                </c:pt>
                <c:pt idx="1939">
                  <c:v>-0.31</c:v>
                </c:pt>
                <c:pt idx="1940">
                  <c:v>-0.33100000000000002</c:v>
                </c:pt>
                <c:pt idx="1941">
                  <c:v>-0.41499999999999998</c:v>
                </c:pt>
                <c:pt idx="1942">
                  <c:v>-0.44500000000000001</c:v>
                </c:pt>
                <c:pt idx="1943">
                  <c:v>-0.439</c:v>
                </c:pt>
                <c:pt idx="1944">
                  <c:v>-0.42199999999999999</c:v>
                </c:pt>
                <c:pt idx="1945">
                  <c:v>-0.42499999999999999</c:v>
                </c:pt>
                <c:pt idx="1946">
                  <c:v>-0.443</c:v>
                </c:pt>
                <c:pt idx="1947">
                  <c:v>-0.41599999999999998</c:v>
                </c:pt>
                <c:pt idx="1948">
                  <c:v>-0.438</c:v>
                </c:pt>
                <c:pt idx="1949">
                  <c:v>-0.40400000000000003</c:v>
                </c:pt>
                <c:pt idx="1950">
                  <c:v>-0.434</c:v>
                </c:pt>
                <c:pt idx="1951">
                  <c:v>-0.47</c:v>
                </c:pt>
                <c:pt idx="1952">
                  <c:v>-0.47799999999999998</c:v>
                </c:pt>
                <c:pt idx="1953">
                  <c:v>-0.47099999999999997</c:v>
                </c:pt>
                <c:pt idx="1954">
                  <c:v>-0.46</c:v>
                </c:pt>
                <c:pt idx="1955">
                  <c:v>-0.4</c:v>
                </c:pt>
                <c:pt idx="1956">
                  <c:v>-0.42699999999999999</c:v>
                </c:pt>
                <c:pt idx="1957">
                  <c:v>-0.432</c:v>
                </c:pt>
                <c:pt idx="1958">
                  <c:v>-0.433</c:v>
                </c:pt>
                <c:pt idx="1959">
                  <c:v>-0.42399999999999999</c:v>
                </c:pt>
                <c:pt idx="1960">
                  <c:v>-0.441</c:v>
                </c:pt>
                <c:pt idx="1961">
                  <c:v>-0.46</c:v>
                </c:pt>
                <c:pt idx="1962">
                  <c:v>-0.47</c:v>
                </c:pt>
                <c:pt idx="1963">
                  <c:v>-0.40699999999999997</c:v>
                </c:pt>
                <c:pt idx="1964">
                  <c:v>-0.441</c:v>
                </c:pt>
                <c:pt idx="1965">
                  <c:v>-0.44400000000000001</c:v>
                </c:pt>
                <c:pt idx="1966">
                  <c:v>-0.47099999999999997</c:v>
                </c:pt>
                <c:pt idx="1967">
                  <c:v>-0.45200000000000001</c:v>
                </c:pt>
                <c:pt idx="1968">
                  <c:v>-0.46300000000000002</c:v>
                </c:pt>
                <c:pt idx="1969">
                  <c:v>-0.46</c:v>
                </c:pt>
                <c:pt idx="1970">
                  <c:v>-0.49299999999999999</c:v>
                </c:pt>
                <c:pt idx="1971">
                  <c:v>-0.48199999999999998</c:v>
                </c:pt>
                <c:pt idx="1972">
                  <c:v>-0.44400000000000001</c:v>
                </c:pt>
                <c:pt idx="1973">
                  <c:v>-0.49099999999999999</c:v>
                </c:pt>
                <c:pt idx="1974">
                  <c:v>-0.51100000000000001</c:v>
                </c:pt>
                <c:pt idx="1975">
                  <c:v>-0.499</c:v>
                </c:pt>
                <c:pt idx="1976">
                  <c:v>-0.54700000000000004</c:v>
                </c:pt>
                <c:pt idx="1977">
                  <c:v>-0.53300000000000003</c:v>
                </c:pt>
                <c:pt idx="1978">
                  <c:v>-0.52200000000000002</c:v>
                </c:pt>
                <c:pt idx="1979">
                  <c:v>-0.55100000000000005</c:v>
                </c:pt>
                <c:pt idx="1980">
                  <c:v>-0.505</c:v>
                </c:pt>
                <c:pt idx="1981">
                  <c:v>-0.52900000000000003</c:v>
                </c:pt>
                <c:pt idx="1982">
                  <c:v>-0.50700000000000001</c:v>
                </c:pt>
                <c:pt idx="1983">
                  <c:v>-0.52500000000000002</c:v>
                </c:pt>
                <c:pt idx="1984">
                  <c:v>-0.47299999999999998</c:v>
                </c:pt>
                <c:pt idx="1985">
                  <c:v>-0.44700000000000001</c:v>
                </c:pt>
                <c:pt idx="1986">
                  <c:v>-0.40799999999999997</c:v>
                </c:pt>
                <c:pt idx="1987">
                  <c:v>-0.42099999999999999</c:v>
                </c:pt>
                <c:pt idx="1988">
                  <c:v>-0.45100000000000001</c:v>
                </c:pt>
                <c:pt idx="1989">
                  <c:v>-0.45700000000000002</c:v>
                </c:pt>
                <c:pt idx="1990">
                  <c:v>-0.47399999999999998</c:v>
                </c:pt>
                <c:pt idx="1991">
                  <c:v>-0.496</c:v>
                </c:pt>
                <c:pt idx="1992">
                  <c:v>-0.50700000000000001</c:v>
                </c:pt>
                <c:pt idx="1993">
                  <c:v>-0.49299999999999999</c:v>
                </c:pt>
                <c:pt idx="1994">
                  <c:v>-0.42499999999999999</c:v>
                </c:pt>
                <c:pt idx="1995">
                  <c:v>-0.41</c:v>
                </c:pt>
                <c:pt idx="1996">
                  <c:v>-0.40300000000000002</c:v>
                </c:pt>
                <c:pt idx="1997">
                  <c:v>-0.41</c:v>
                </c:pt>
                <c:pt idx="1998">
                  <c:v>-0.39600000000000002</c:v>
                </c:pt>
                <c:pt idx="1999">
                  <c:v>-0.41599999999999998</c:v>
                </c:pt>
                <c:pt idx="2000">
                  <c:v>-0.47199999999999998</c:v>
                </c:pt>
                <c:pt idx="2001">
                  <c:v>-0.49</c:v>
                </c:pt>
                <c:pt idx="2002">
                  <c:v>-0.47699999999999998</c:v>
                </c:pt>
                <c:pt idx="2003">
                  <c:v>-0.46</c:v>
                </c:pt>
                <c:pt idx="2004">
                  <c:v>-0.495</c:v>
                </c:pt>
                <c:pt idx="2005">
                  <c:v>-0.46100000000000002</c:v>
                </c:pt>
                <c:pt idx="2006">
                  <c:v>-0.42599999999999999</c:v>
                </c:pt>
                <c:pt idx="2007">
                  <c:v>-0.48299999999999998</c:v>
                </c:pt>
                <c:pt idx="2008">
                  <c:v>-0.47699999999999998</c:v>
                </c:pt>
                <c:pt idx="2009">
                  <c:v>-0.48099999999999998</c:v>
                </c:pt>
                <c:pt idx="2010">
                  <c:v>-0.47899999999999998</c:v>
                </c:pt>
                <c:pt idx="2011">
                  <c:v>-0.49</c:v>
                </c:pt>
                <c:pt idx="2012">
                  <c:v>-0.48299999999999998</c:v>
                </c:pt>
                <c:pt idx="2013">
                  <c:v>-0.52800000000000002</c:v>
                </c:pt>
                <c:pt idx="2014">
                  <c:v>-0.5</c:v>
                </c:pt>
                <c:pt idx="2015">
                  <c:v>-0.502</c:v>
                </c:pt>
                <c:pt idx="2016">
                  <c:v>-0.50700000000000001</c:v>
                </c:pt>
                <c:pt idx="2017">
                  <c:v>-0.52500000000000002</c:v>
                </c:pt>
                <c:pt idx="2018">
                  <c:v>-0.52600000000000002</c:v>
                </c:pt>
                <c:pt idx="2019">
                  <c:v>-0.54200000000000004</c:v>
                </c:pt>
                <c:pt idx="2020">
                  <c:v>-0.52</c:v>
                </c:pt>
                <c:pt idx="2021">
                  <c:v>-0.52800000000000002</c:v>
                </c:pt>
                <c:pt idx="2022">
                  <c:v>-0.53700000000000003</c:v>
                </c:pt>
                <c:pt idx="2023">
                  <c:v>-0.51200000000000001</c:v>
                </c:pt>
                <c:pt idx="2024">
                  <c:v>-0.50700000000000001</c:v>
                </c:pt>
                <c:pt idx="2025">
                  <c:v>-0.49299999999999999</c:v>
                </c:pt>
                <c:pt idx="2026">
                  <c:v>-0.52400000000000002</c:v>
                </c:pt>
                <c:pt idx="2027">
                  <c:v>-0.53400000000000003</c:v>
                </c:pt>
                <c:pt idx="2028">
                  <c:v>-0.54300000000000004</c:v>
                </c:pt>
                <c:pt idx="2029">
                  <c:v>-0.55500000000000005</c:v>
                </c:pt>
                <c:pt idx="2030">
                  <c:v>-0.57199999999999995</c:v>
                </c:pt>
                <c:pt idx="2031">
                  <c:v>-0.61399999999999999</c:v>
                </c:pt>
                <c:pt idx="2032">
                  <c:v>-0.623</c:v>
                </c:pt>
                <c:pt idx="2033">
                  <c:v>-0.627</c:v>
                </c:pt>
                <c:pt idx="2034">
                  <c:v>-0.60399999999999998</c:v>
                </c:pt>
                <c:pt idx="2035">
                  <c:v>-0.58799999999999997</c:v>
                </c:pt>
                <c:pt idx="2036">
                  <c:v>-0.56799999999999995</c:v>
                </c:pt>
                <c:pt idx="2037">
                  <c:v>-0.57199999999999995</c:v>
                </c:pt>
                <c:pt idx="2038">
                  <c:v>-0.57199999999999995</c:v>
                </c:pt>
                <c:pt idx="2039">
                  <c:v>-0.60699999999999998</c:v>
                </c:pt>
                <c:pt idx="2040">
                  <c:v>-0.628</c:v>
                </c:pt>
                <c:pt idx="2041">
                  <c:v>-0.63700000000000001</c:v>
                </c:pt>
                <c:pt idx="2042">
                  <c:v>-0.624</c:v>
                </c:pt>
                <c:pt idx="2043">
                  <c:v>-0.63800000000000001</c:v>
                </c:pt>
                <c:pt idx="2044">
                  <c:v>-0.62</c:v>
                </c:pt>
                <c:pt idx="2045">
                  <c:v>-0.63800000000000001</c:v>
                </c:pt>
                <c:pt idx="2046">
                  <c:v>-0.63300000000000001</c:v>
                </c:pt>
                <c:pt idx="2047">
                  <c:v>-0.61699999999999999</c:v>
                </c:pt>
                <c:pt idx="2048">
                  <c:v>-0.50800000000000001</c:v>
                </c:pt>
                <c:pt idx="2049">
                  <c:v>-0.48699999999999999</c:v>
                </c:pt>
                <c:pt idx="2050">
                  <c:v>-0.504</c:v>
                </c:pt>
                <c:pt idx="2051">
                  <c:v>-0.53400000000000003</c:v>
                </c:pt>
                <c:pt idx="2052">
                  <c:v>-0.54800000000000004</c:v>
                </c:pt>
                <c:pt idx="2053">
                  <c:v>-0.54500000000000004</c:v>
                </c:pt>
                <c:pt idx="2054">
                  <c:v>-0.56100000000000005</c:v>
                </c:pt>
                <c:pt idx="2055">
                  <c:v>-0.55500000000000005</c:v>
                </c:pt>
                <c:pt idx="2056">
                  <c:v>-0.57099999999999995</c:v>
                </c:pt>
                <c:pt idx="2057">
                  <c:v>-0.58399999999999996</c:v>
                </c:pt>
                <c:pt idx="2058">
                  <c:v>-0.57799999999999996</c:v>
                </c:pt>
                <c:pt idx="2059">
                  <c:v>-0.56599999999999995</c:v>
                </c:pt>
                <c:pt idx="2060">
                  <c:v>-0.57099999999999995</c:v>
                </c:pt>
                <c:pt idx="2061">
                  <c:v>-0.58599999999999997</c:v>
                </c:pt>
                <c:pt idx="2062">
                  <c:v>-0.58499999999999996</c:v>
                </c:pt>
                <c:pt idx="2063">
                  <c:v>-0.57199999999999995</c:v>
                </c:pt>
                <c:pt idx="2064">
                  <c:v>-0.52200000000000002</c:v>
                </c:pt>
                <c:pt idx="2065">
                  <c:v>-0.52100000000000002</c:v>
                </c:pt>
                <c:pt idx="2066">
                  <c:v>-0.54700000000000004</c:v>
                </c:pt>
                <c:pt idx="2067">
                  <c:v>-0.54100000000000004</c:v>
                </c:pt>
                <c:pt idx="2068">
                  <c:v>-0.58399999999999996</c:v>
                </c:pt>
                <c:pt idx="2069">
                  <c:v>-0.61199999999999999</c:v>
                </c:pt>
                <c:pt idx="2070">
                  <c:v>-0.60499999999999998</c:v>
                </c:pt>
                <c:pt idx="2071">
                  <c:v>-0.6</c:v>
                </c:pt>
                <c:pt idx="2072">
                  <c:v>-0.63800000000000001</c:v>
                </c:pt>
                <c:pt idx="2073">
                  <c:v>-0.61799999999999999</c:v>
                </c:pt>
                <c:pt idx="2074">
                  <c:v>-0.61099999999999999</c:v>
                </c:pt>
                <c:pt idx="2075">
                  <c:v>-0.56799999999999995</c:v>
                </c:pt>
                <c:pt idx="2076">
                  <c:v>-0.57699999999999996</c:v>
                </c:pt>
                <c:pt idx="2077">
                  <c:v>-0.57099999999999995</c:v>
                </c:pt>
                <c:pt idx="2078">
                  <c:v>-0.58299999999999996</c:v>
                </c:pt>
                <c:pt idx="2079">
                  <c:v>-0.59299999999999997</c:v>
                </c:pt>
                <c:pt idx="2080">
                  <c:v>-0.54200000000000004</c:v>
                </c:pt>
                <c:pt idx="2081">
                  <c:v>-0.54200000000000004</c:v>
                </c:pt>
                <c:pt idx="2082">
                  <c:v>-0.54200000000000004</c:v>
                </c:pt>
                <c:pt idx="2083">
                  <c:v>-0.56200000000000006</c:v>
                </c:pt>
                <c:pt idx="2084">
                  <c:v>-0.57599999999999996</c:v>
                </c:pt>
                <c:pt idx="2085">
                  <c:v>-0.56999999999999995</c:v>
                </c:pt>
                <c:pt idx="2086">
                  <c:v>-0.57499999999999996</c:v>
                </c:pt>
                <c:pt idx="2087">
                  <c:v>-0.57499999999999996</c:v>
                </c:pt>
                <c:pt idx="2088">
                  <c:v>-0.59899999999999998</c:v>
                </c:pt>
                <c:pt idx="2089">
                  <c:v>-0.58199999999999996</c:v>
                </c:pt>
                <c:pt idx="2090">
                  <c:v>-0.54600000000000004</c:v>
                </c:pt>
                <c:pt idx="2091">
                  <c:v>-0.54400000000000004</c:v>
                </c:pt>
                <c:pt idx="2092">
                  <c:v>-0.51500000000000001</c:v>
                </c:pt>
                <c:pt idx="2093">
                  <c:v>-0.495</c:v>
                </c:pt>
                <c:pt idx="2094">
                  <c:v>-0.46899999999999997</c:v>
                </c:pt>
                <c:pt idx="2095">
                  <c:v>-0.52100000000000002</c:v>
                </c:pt>
                <c:pt idx="2096">
                  <c:v>-0.55300000000000005</c:v>
                </c:pt>
                <c:pt idx="2097">
                  <c:v>-0.54200000000000004</c:v>
                </c:pt>
                <c:pt idx="2098">
                  <c:v>-0.52400000000000002</c:v>
                </c:pt>
                <c:pt idx="2099">
                  <c:v>-0.52500000000000002</c:v>
                </c:pt>
                <c:pt idx="2100">
                  <c:v>-0.52800000000000002</c:v>
                </c:pt>
                <c:pt idx="2101">
                  <c:v>-0.497</c:v>
                </c:pt>
                <c:pt idx="2102">
                  <c:v>-0.51300000000000001</c:v>
                </c:pt>
                <c:pt idx="2103">
                  <c:v>-0.55000000000000004</c:v>
                </c:pt>
                <c:pt idx="2104">
                  <c:v>-0.53300000000000003</c:v>
                </c:pt>
                <c:pt idx="2105">
                  <c:v>-0.54900000000000004</c:v>
                </c:pt>
                <c:pt idx="2106">
                  <c:v>-0.54</c:v>
                </c:pt>
                <c:pt idx="2107">
                  <c:v>-0.51600000000000001</c:v>
                </c:pt>
                <c:pt idx="2108">
                  <c:v>-0.51300000000000001</c:v>
                </c:pt>
                <c:pt idx="2109">
                  <c:v>-0.48599999999999999</c:v>
                </c:pt>
                <c:pt idx="2110">
                  <c:v>-0.46700000000000003</c:v>
                </c:pt>
                <c:pt idx="2111">
                  <c:v>-0.45400000000000001</c:v>
                </c:pt>
                <c:pt idx="2112">
                  <c:v>-0.44400000000000001</c:v>
                </c:pt>
                <c:pt idx="2113">
                  <c:v>-0.44400000000000001</c:v>
                </c:pt>
                <c:pt idx="2114">
                  <c:v>-0.44800000000000001</c:v>
                </c:pt>
                <c:pt idx="2115">
                  <c:v>-0.438</c:v>
                </c:pt>
                <c:pt idx="2116">
                  <c:v>-0.45800000000000002</c:v>
                </c:pt>
                <c:pt idx="2117">
                  <c:v>-0.43</c:v>
                </c:pt>
                <c:pt idx="2118">
                  <c:v>-0.38400000000000001</c:v>
                </c:pt>
                <c:pt idx="2119">
                  <c:v>-0.34799999999999998</c:v>
                </c:pt>
                <c:pt idx="2120">
                  <c:v>-0.36499999999999999</c:v>
                </c:pt>
                <c:pt idx="2121">
                  <c:v>-0.34</c:v>
                </c:pt>
                <c:pt idx="2122">
                  <c:v>-0.312</c:v>
                </c:pt>
                <c:pt idx="2123">
                  <c:v>-0.34599999999999997</c:v>
                </c:pt>
                <c:pt idx="2124">
                  <c:v>-0.317</c:v>
                </c:pt>
                <c:pt idx="2125">
                  <c:v>-0.30199999999999999</c:v>
                </c:pt>
                <c:pt idx="2126">
                  <c:v>-0.23100000000000001</c:v>
                </c:pt>
                <c:pt idx="2127">
                  <c:v>-0.25900000000000001</c:v>
                </c:pt>
                <c:pt idx="2128">
                  <c:v>-0.33600000000000002</c:v>
                </c:pt>
                <c:pt idx="2129">
                  <c:v>-0.34799999999999998</c:v>
                </c:pt>
                <c:pt idx="2130">
                  <c:v>-0.29199999999999998</c:v>
                </c:pt>
                <c:pt idx="2131">
                  <c:v>-0.311</c:v>
                </c:pt>
                <c:pt idx="2132">
                  <c:v>-0.30299999999999999</c:v>
                </c:pt>
                <c:pt idx="2133">
                  <c:v>-0.27800000000000002</c:v>
                </c:pt>
                <c:pt idx="2134">
                  <c:v>-0.30499999999999999</c:v>
                </c:pt>
                <c:pt idx="2135">
                  <c:v>-0.311</c:v>
                </c:pt>
                <c:pt idx="2136">
                  <c:v>-0.33300000000000002</c:v>
                </c:pt>
                <c:pt idx="2137">
                  <c:v>-0.29599999999999999</c:v>
                </c:pt>
                <c:pt idx="2138">
                  <c:v>-0.33700000000000002</c:v>
                </c:pt>
                <c:pt idx="2139">
                  <c:v>-0.33700000000000002</c:v>
                </c:pt>
                <c:pt idx="2140">
                  <c:v>-0.29299999999999998</c:v>
                </c:pt>
                <c:pt idx="2141">
                  <c:v>-0.26500000000000001</c:v>
                </c:pt>
                <c:pt idx="2142">
                  <c:v>-0.29399999999999998</c:v>
                </c:pt>
                <c:pt idx="2143">
                  <c:v>-0.31</c:v>
                </c:pt>
                <c:pt idx="2144">
                  <c:v>-0.34100000000000003</c:v>
                </c:pt>
                <c:pt idx="2145">
                  <c:v>-0.35599999999999998</c:v>
                </c:pt>
                <c:pt idx="2146">
                  <c:v>-0.38400000000000001</c:v>
                </c:pt>
                <c:pt idx="2147">
                  <c:v>-0.35399999999999998</c:v>
                </c:pt>
                <c:pt idx="2148">
                  <c:v>-0.32</c:v>
                </c:pt>
                <c:pt idx="2149">
                  <c:v>-0.27600000000000002</c:v>
                </c:pt>
                <c:pt idx="2150">
                  <c:v>-0.29699999999999999</c:v>
                </c:pt>
                <c:pt idx="2151">
                  <c:v>-0.32500000000000001</c:v>
                </c:pt>
                <c:pt idx="2152">
                  <c:v>-0.32500000000000001</c:v>
                </c:pt>
                <c:pt idx="2153">
                  <c:v>-0.32500000000000001</c:v>
                </c:pt>
                <c:pt idx="2154">
                  <c:v>-0.316</c:v>
                </c:pt>
                <c:pt idx="2155">
                  <c:v>-0.317</c:v>
                </c:pt>
                <c:pt idx="2156">
                  <c:v>-0.33200000000000002</c:v>
                </c:pt>
                <c:pt idx="2157">
                  <c:v>-0.29599999999999999</c:v>
                </c:pt>
                <c:pt idx="2158">
                  <c:v>-0.29199999999999998</c:v>
                </c:pt>
                <c:pt idx="2159">
                  <c:v>-0.28899999999999998</c:v>
                </c:pt>
                <c:pt idx="2160">
                  <c:v>-0.26200000000000001</c:v>
                </c:pt>
                <c:pt idx="2161">
                  <c:v>-0.29199999999999998</c:v>
                </c:pt>
                <c:pt idx="2162">
                  <c:v>-0.26200000000000001</c:v>
                </c:pt>
                <c:pt idx="2163">
                  <c:v>-0.23599999999999999</c:v>
                </c:pt>
                <c:pt idx="2164">
                  <c:v>-0.25800000000000001</c:v>
                </c:pt>
                <c:pt idx="2165">
                  <c:v>-0.26100000000000001</c:v>
                </c:pt>
                <c:pt idx="2166">
                  <c:v>-0.25600000000000001</c:v>
                </c:pt>
                <c:pt idx="2167">
                  <c:v>-0.25700000000000001</c:v>
                </c:pt>
                <c:pt idx="2168">
                  <c:v>-0.25600000000000001</c:v>
                </c:pt>
                <c:pt idx="2169">
                  <c:v>-0.251</c:v>
                </c:pt>
                <c:pt idx="2170">
                  <c:v>-0.23200000000000001</c:v>
                </c:pt>
                <c:pt idx="2171">
                  <c:v>-0.193</c:v>
                </c:pt>
                <c:pt idx="2172">
                  <c:v>-0.19900000000000001</c:v>
                </c:pt>
                <c:pt idx="2173">
                  <c:v>-0.20399999999999999</c:v>
                </c:pt>
                <c:pt idx="2174">
                  <c:v>-0.23699999999999999</c:v>
                </c:pt>
                <c:pt idx="2175">
                  <c:v>-0.22800000000000001</c:v>
                </c:pt>
                <c:pt idx="2176">
                  <c:v>-0.23100000000000001</c:v>
                </c:pt>
                <c:pt idx="2177">
                  <c:v>-0.218</c:v>
                </c:pt>
                <c:pt idx="2178">
                  <c:v>-0.214</c:v>
                </c:pt>
                <c:pt idx="2179">
                  <c:v>-0.16200000000000001</c:v>
                </c:pt>
                <c:pt idx="2180">
                  <c:v>-0.128</c:v>
                </c:pt>
                <c:pt idx="2181">
                  <c:v>-0.112</c:v>
                </c:pt>
                <c:pt idx="2182">
                  <c:v>-0.123</c:v>
                </c:pt>
                <c:pt idx="2183">
                  <c:v>-0.113</c:v>
                </c:pt>
                <c:pt idx="2184">
                  <c:v>-0.107</c:v>
                </c:pt>
                <c:pt idx="2185">
                  <c:v>-0.111</c:v>
                </c:pt>
                <c:pt idx="2186">
                  <c:v>-0.107</c:v>
                </c:pt>
                <c:pt idx="2187">
                  <c:v>-0.128</c:v>
                </c:pt>
                <c:pt idx="2188">
                  <c:v>-0.14000000000000001</c:v>
                </c:pt>
                <c:pt idx="2189">
                  <c:v>-0.16300000000000001</c:v>
                </c:pt>
                <c:pt idx="2190">
                  <c:v>-0.20300000000000001</c:v>
                </c:pt>
                <c:pt idx="2191">
                  <c:v>-0.17199999999999999</c:v>
                </c:pt>
                <c:pt idx="2192">
                  <c:v>-0.183</c:v>
                </c:pt>
                <c:pt idx="2193">
                  <c:v>-0.183</c:v>
                </c:pt>
                <c:pt idx="2194">
                  <c:v>-0.17499999999999999</c:v>
                </c:pt>
                <c:pt idx="2195">
                  <c:v>-0.19500000000000001</c:v>
                </c:pt>
                <c:pt idx="2196">
                  <c:v>-0.185</c:v>
                </c:pt>
                <c:pt idx="2197">
                  <c:v>-0.20899999999999999</c:v>
                </c:pt>
                <c:pt idx="2198">
                  <c:v>-0.19700000000000001</c:v>
                </c:pt>
                <c:pt idx="2199">
                  <c:v>-0.223</c:v>
                </c:pt>
                <c:pt idx="2200">
                  <c:v>-0.248</c:v>
                </c:pt>
                <c:pt idx="2201">
                  <c:v>-0.248</c:v>
                </c:pt>
                <c:pt idx="2202">
                  <c:v>-0.26800000000000002</c:v>
                </c:pt>
                <c:pt idx="2203">
                  <c:v>-0.255</c:v>
                </c:pt>
                <c:pt idx="2204">
                  <c:v>-0.22900000000000001</c:v>
                </c:pt>
                <c:pt idx="2205">
                  <c:v>-0.248</c:v>
                </c:pt>
                <c:pt idx="2206">
                  <c:v>-0.189</c:v>
                </c:pt>
                <c:pt idx="2207">
                  <c:v>-0.20399999999999999</c:v>
                </c:pt>
                <c:pt idx="2208">
                  <c:v>-0.17399999999999999</c:v>
                </c:pt>
                <c:pt idx="2209">
                  <c:v>-0.16200000000000001</c:v>
                </c:pt>
                <c:pt idx="2210">
                  <c:v>-0.18099999999999999</c:v>
                </c:pt>
                <c:pt idx="2211">
                  <c:v>-0.185</c:v>
                </c:pt>
                <c:pt idx="2212">
                  <c:v>-0.156</c:v>
                </c:pt>
                <c:pt idx="2213">
                  <c:v>-0.185</c:v>
                </c:pt>
                <c:pt idx="2214">
                  <c:v>-0.17199999999999999</c:v>
                </c:pt>
                <c:pt idx="2215">
                  <c:v>-0.20300000000000001</c:v>
                </c:pt>
                <c:pt idx="2216">
                  <c:v>-0.19800000000000001</c:v>
                </c:pt>
                <c:pt idx="2217">
                  <c:v>-0.23499999999999999</c:v>
                </c:pt>
                <c:pt idx="2218">
                  <c:v>-0.20899999999999999</c:v>
                </c:pt>
                <c:pt idx="2219">
                  <c:v>-0.26700000000000002</c:v>
                </c:pt>
                <c:pt idx="2220">
                  <c:v>-0.28999999999999998</c:v>
                </c:pt>
                <c:pt idx="2221">
                  <c:v>-0.313</c:v>
                </c:pt>
                <c:pt idx="2222">
                  <c:v>-0.29199999999999998</c:v>
                </c:pt>
                <c:pt idx="2223">
                  <c:v>-0.30099999999999999</c:v>
                </c:pt>
                <c:pt idx="2224">
                  <c:v>-0.29899999999999999</c:v>
                </c:pt>
                <c:pt idx="2225">
                  <c:v>-0.313</c:v>
                </c:pt>
                <c:pt idx="2226">
                  <c:v>-0.33</c:v>
                </c:pt>
                <c:pt idx="2227">
                  <c:v>-0.35</c:v>
                </c:pt>
                <c:pt idx="2228">
                  <c:v>-0.38800000000000001</c:v>
                </c:pt>
                <c:pt idx="2229">
                  <c:v>-0.41099999999999998</c:v>
                </c:pt>
                <c:pt idx="2230">
                  <c:v>-0.39200000000000002</c:v>
                </c:pt>
                <c:pt idx="2231">
                  <c:v>-0.41899999999999998</c:v>
                </c:pt>
                <c:pt idx="2232">
                  <c:v>-0.41199999999999998</c:v>
                </c:pt>
                <c:pt idx="2233">
                  <c:v>-0.41299999999999998</c:v>
                </c:pt>
                <c:pt idx="2234">
                  <c:v>-0.439</c:v>
                </c:pt>
                <c:pt idx="2235">
                  <c:v>-0.44700000000000001</c:v>
                </c:pt>
                <c:pt idx="2236">
                  <c:v>-0.45200000000000001</c:v>
                </c:pt>
                <c:pt idx="2237">
                  <c:v>-0.45800000000000002</c:v>
                </c:pt>
                <c:pt idx="2238">
                  <c:v>-0.47899999999999998</c:v>
                </c:pt>
                <c:pt idx="2239">
                  <c:v>-0.48199999999999998</c:v>
                </c:pt>
                <c:pt idx="2240">
                  <c:v>-0.49099999999999999</c:v>
                </c:pt>
                <c:pt idx="2241">
                  <c:v>-0.495</c:v>
                </c:pt>
                <c:pt idx="2242">
                  <c:v>-0.45300000000000001</c:v>
                </c:pt>
                <c:pt idx="2243">
                  <c:v>-0.45800000000000002</c:v>
                </c:pt>
                <c:pt idx="2244">
                  <c:v>-0.45600000000000002</c:v>
                </c:pt>
                <c:pt idx="2245">
                  <c:v>-0.45900000000000002</c:v>
                </c:pt>
                <c:pt idx="2246">
                  <c:v>-0.46</c:v>
                </c:pt>
                <c:pt idx="2247">
                  <c:v>-0.46500000000000002</c:v>
                </c:pt>
                <c:pt idx="2248">
                  <c:v>-0.46800000000000003</c:v>
                </c:pt>
                <c:pt idx="2249">
                  <c:v>-0.46600000000000003</c:v>
                </c:pt>
                <c:pt idx="2250">
                  <c:v>-0.48</c:v>
                </c:pt>
                <c:pt idx="2251">
                  <c:v>-0.48799999999999999</c:v>
                </c:pt>
                <c:pt idx="2252">
                  <c:v>-0.496</c:v>
                </c:pt>
                <c:pt idx="2253">
                  <c:v>-0.47799999999999998</c:v>
                </c:pt>
                <c:pt idx="2254">
                  <c:v>-0.47699999999999998</c:v>
                </c:pt>
                <c:pt idx="2255">
                  <c:v>-0.41699999999999998</c:v>
                </c:pt>
                <c:pt idx="2256">
                  <c:v>-0.41599999999999998</c:v>
                </c:pt>
                <c:pt idx="2257">
                  <c:v>-0.41699999999999998</c:v>
                </c:pt>
                <c:pt idx="2258">
                  <c:v>-0.436</c:v>
                </c:pt>
                <c:pt idx="2259">
                  <c:v>-0.38</c:v>
                </c:pt>
                <c:pt idx="2260">
                  <c:v>-0.371</c:v>
                </c:pt>
                <c:pt idx="2261">
                  <c:v>-0.38500000000000001</c:v>
                </c:pt>
                <c:pt idx="2262">
                  <c:v>-0.36099999999999999</c:v>
                </c:pt>
                <c:pt idx="2263">
                  <c:v>-0.36799999999999999</c:v>
                </c:pt>
                <c:pt idx="2264">
                  <c:v>-0.317</c:v>
                </c:pt>
                <c:pt idx="2265">
                  <c:v>-0.32200000000000001</c:v>
                </c:pt>
                <c:pt idx="2266">
                  <c:v>-0.36399999999999999</c:v>
                </c:pt>
                <c:pt idx="2267">
                  <c:v>-0.33300000000000002</c:v>
                </c:pt>
                <c:pt idx="2268">
                  <c:v>-0.32900000000000001</c:v>
                </c:pt>
                <c:pt idx="2269">
                  <c:v>-0.34</c:v>
                </c:pt>
                <c:pt idx="2270">
                  <c:v>-0.307</c:v>
                </c:pt>
                <c:pt idx="2271">
                  <c:v>-0.309</c:v>
                </c:pt>
                <c:pt idx="2272">
                  <c:v>-0.28000000000000003</c:v>
                </c:pt>
                <c:pt idx="2273">
                  <c:v>-0.315</c:v>
                </c:pt>
                <c:pt idx="2274">
                  <c:v>-0.32800000000000001</c:v>
                </c:pt>
                <c:pt idx="2275">
                  <c:v>-0.32700000000000001</c:v>
                </c:pt>
                <c:pt idx="2276">
                  <c:v>-0.25800000000000001</c:v>
                </c:pt>
                <c:pt idx="2277">
                  <c:v>-0.22600000000000001</c:v>
                </c:pt>
                <c:pt idx="2278">
                  <c:v>-0.224</c:v>
                </c:pt>
                <c:pt idx="2279">
                  <c:v>-0.19900000000000001</c:v>
                </c:pt>
                <c:pt idx="2280">
                  <c:v>-0.21299999999999999</c:v>
                </c:pt>
                <c:pt idx="2281">
                  <c:v>-0.19500000000000001</c:v>
                </c:pt>
                <c:pt idx="2282">
                  <c:v>-0.221</c:v>
                </c:pt>
                <c:pt idx="2283">
                  <c:v>-0.218</c:v>
                </c:pt>
                <c:pt idx="2284">
                  <c:v>-0.189</c:v>
                </c:pt>
                <c:pt idx="2285">
                  <c:v>-0.182</c:v>
                </c:pt>
                <c:pt idx="2286">
                  <c:v>-0.19</c:v>
                </c:pt>
                <c:pt idx="2287">
                  <c:v>-0.14699999999999999</c:v>
                </c:pt>
                <c:pt idx="2288">
                  <c:v>-0.124</c:v>
                </c:pt>
                <c:pt idx="2289">
                  <c:v>-9.7000000000000003E-2</c:v>
                </c:pt>
                <c:pt idx="2290">
                  <c:v>-0.128</c:v>
                </c:pt>
                <c:pt idx="2291">
                  <c:v>-0.184</c:v>
                </c:pt>
                <c:pt idx="2292">
                  <c:v>-0.16700000000000001</c:v>
                </c:pt>
                <c:pt idx="2293">
                  <c:v>-0.14799999999999999</c:v>
                </c:pt>
                <c:pt idx="2294">
                  <c:v>-0.114</c:v>
                </c:pt>
                <c:pt idx="2295">
                  <c:v>-0.122</c:v>
                </c:pt>
                <c:pt idx="2296">
                  <c:v>-9.7000000000000003E-2</c:v>
                </c:pt>
                <c:pt idx="2297">
                  <c:v>-9.1999999999999998E-2</c:v>
                </c:pt>
                <c:pt idx="2298">
                  <c:v>-0.112</c:v>
                </c:pt>
                <c:pt idx="2299">
                  <c:v>-0.122</c:v>
                </c:pt>
                <c:pt idx="2300">
                  <c:v>-0.17899999999999999</c:v>
                </c:pt>
                <c:pt idx="2301">
                  <c:v>-0.151</c:v>
                </c:pt>
                <c:pt idx="2302">
                  <c:v>-0.151</c:v>
                </c:pt>
                <c:pt idx="2303">
                  <c:v>-0.10199999999999999</c:v>
                </c:pt>
                <c:pt idx="2304">
                  <c:v>-0.159</c:v>
                </c:pt>
                <c:pt idx="2305">
                  <c:v>-0.16700000000000001</c:v>
                </c:pt>
                <c:pt idx="2306">
                  <c:v>-0.222</c:v>
                </c:pt>
                <c:pt idx="2307">
                  <c:v>-0.27800000000000002</c:v>
                </c:pt>
                <c:pt idx="2308">
                  <c:v>-0.246</c:v>
                </c:pt>
                <c:pt idx="2309">
                  <c:v>-0.29399999999999998</c:v>
                </c:pt>
                <c:pt idx="2310">
                  <c:v>-0.247</c:v>
                </c:pt>
                <c:pt idx="2311">
                  <c:v>-0.22500000000000001</c:v>
                </c:pt>
                <c:pt idx="2312">
                  <c:v>-0.255</c:v>
                </c:pt>
                <c:pt idx="2313">
                  <c:v>-0.24399999999999999</c:v>
                </c:pt>
                <c:pt idx="2314">
                  <c:v>-0.24299999999999999</c:v>
                </c:pt>
                <c:pt idx="2315">
                  <c:v>-0.24099999999999999</c:v>
                </c:pt>
                <c:pt idx="2316">
                  <c:v>-0.28000000000000003</c:v>
                </c:pt>
                <c:pt idx="2317">
                  <c:v>-0.34100000000000003</c:v>
                </c:pt>
                <c:pt idx="2318">
                  <c:v>-0.29599999999999999</c:v>
                </c:pt>
                <c:pt idx="2319">
                  <c:v>-0.23100000000000001</c:v>
                </c:pt>
                <c:pt idx="2320">
                  <c:v>-0.219</c:v>
                </c:pt>
                <c:pt idx="2321">
                  <c:v>-0.248</c:v>
                </c:pt>
                <c:pt idx="2322">
                  <c:v>-0.33600000000000002</c:v>
                </c:pt>
                <c:pt idx="2323">
                  <c:v>-0.32300000000000001</c:v>
                </c:pt>
                <c:pt idx="2324">
                  <c:v>-0.34100000000000003</c:v>
                </c:pt>
                <c:pt idx="2325">
                  <c:v>-0.33100000000000002</c:v>
                </c:pt>
                <c:pt idx="2326">
                  <c:v>-0.33100000000000002</c:v>
                </c:pt>
                <c:pt idx="2327">
                  <c:v>-0.379</c:v>
                </c:pt>
                <c:pt idx="2328">
                  <c:v>-0.38700000000000001</c:v>
                </c:pt>
                <c:pt idx="2329">
                  <c:v>-0.373</c:v>
                </c:pt>
                <c:pt idx="2330">
                  <c:v>-0.31</c:v>
                </c:pt>
                <c:pt idx="2331">
                  <c:v>-0.34699999999999998</c:v>
                </c:pt>
                <c:pt idx="2332">
                  <c:v>-0.35</c:v>
                </c:pt>
                <c:pt idx="2333">
                  <c:v>-0.38100000000000001</c:v>
                </c:pt>
                <c:pt idx="2334">
                  <c:v>-0.36099999999999999</c:v>
                </c:pt>
                <c:pt idx="2335">
                  <c:v>-0.36299999999999999</c:v>
                </c:pt>
                <c:pt idx="2336">
                  <c:v>-0.34599999999999997</c:v>
                </c:pt>
                <c:pt idx="2337">
                  <c:v>-0.372</c:v>
                </c:pt>
                <c:pt idx="2338">
                  <c:v>-0.36099999999999999</c:v>
                </c:pt>
                <c:pt idx="2339">
                  <c:v>-0.30299999999999999</c:v>
                </c:pt>
                <c:pt idx="2340">
                  <c:v>-0.29399999999999998</c:v>
                </c:pt>
                <c:pt idx="2341">
                  <c:v>-0.253</c:v>
                </c:pt>
                <c:pt idx="2342">
                  <c:v>-0.251</c:v>
                </c:pt>
                <c:pt idx="2343">
                  <c:v>-0.24399999999999999</c:v>
                </c:pt>
                <c:pt idx="2344">
                  <c:v>-0.24099999999999999</c:v>
                </c:pt>
                <c:pt idx="2345">
                  <c:v>-0.185</c:v>
                </c:pt>
                <c:pt idx="2346">
                  <c:v>-0.17799999999999999</c:v>
                </c:pt>
                <c:pt idx="2347">
                  <c:v>-0.17899999999999999</c:v>
                </c:pt>
                <c:pt idx="2348">
                  <c:v>-0.124</c:v>
                </c:pt>
                <c:pt idx="2349">
                  <c:v>-0.13100000000000001</c:v>
                </c:pt>
                <c:pt idx="2350">
                  <c:v>-0.126</c:v>
                </c:pt>
                <c:pt idx="2351">
                  <c:v>-6.8000000000000005E-2</c:v>
                </c:pt>
                <c:pt idx="2352">
                  <c:v>-3.1E-2</c:v>
                </c:pt>
                <c:pt idx="2353">
                  <c:v>-3.5999999999999997E-2</c:v>
                </c:pt>
                <c:pt idx="2354">
                  <c:v>-3.3000000000000002E-2</c:v>
                </c:pt>
                <c:pt idx="2355">
                  <c:v>-5.6000000000000001E-2</c:v>
                </c:pt>
                <c:pt idx="2356">
                  <c:v>-8.6999999999999994E-2</c:v>
                </c:pt>
                <c:pt idx="2357">
                  <c:v>-4.7E-2</c:v>
                </c:pt>
                <c:pt idx="2358">
                  <c:v>-2.4E-2</c:v>
                </c:pt>
                <c:pt idx="2359">
                  <c:v>-1.7000000000000001E-2</c:v>
                </c:pt>
                <c:pt idx="2360">
                  <c:v>-8.9999999999999993E-3</c:v>
                </c:pt>
                <c:pt idx="2361">
                  <c:v>-2.5000000000000001E-2</c:v>
                </c:pt>
                <c:pt idx="2362">
                  <c:v>-6.0999999999999999E-2</c:v>
                </c:pt>
                <c:pt idx="2363">
                  <c:v>-0.1</c:v>
                </c:pt>
                <c:pt idx="2364">
                  <c:v>-8.1000000000000003E-2</c:v>
                </c:pt>
                <c:pt idx="2365">
                  <c:v>-7.0000000000000007E-2</c:v>
                </c:pt>
                <c:pt idx="2366">
                  <c:v>-5.7000000000000002E-2</c:v>
                </c:pt>
                <c:pt idx="2367">
                  <c:v>-4.3999999999999997E-2</c:v>
                </c:pt>
                <c:pt idx="2368">
                  <c:v>1.4E-2</c:v>
                </c:pt>
                <c:pt idx="2369">
                  <c:v>3.4000000000000002E-2</c:v>
                </c:pt>
                <c:pt idx="2370">
                  <c:v>3.5000000000000003E-2</c:v>
                </c:pt>
                <c:pt idx="2371">
                  <c:v>0.14899999999999999</c:v>
                </c:pt>
                <c:pt idx="2372">
                  <c:v>0.20699999999999999</c:v>
                </c:pt>
                <c:pt idx="2373">
                  <c:v>0.222</c:v>
                </c:pt>
                <c:pt idx="2374">
                  <c:v>0.26400000000000001</c:v>
                </c:pt>
                <c:pt idx="2375">
                  <c:v>0.22</c:v>
                </c:pt>
                <c:pt idx="2376">
                  <c:v>0.29199999999999998</c:v>
                </c:pt>
                <c:pt idx="2377">
                  <c:v>0.28999999999999998</c:v>
                </c:pt>
                <c:pt idx="2378">
                  <c:v>0.27400000000000002</c:v>
                </c:pt>
                <c:pt idx="2379">
                  <c:v>0.311</c:v>
                </c:pt>
                <c:pt idx="2380">
                  <c:v>0.27400000000000002</c:v>
                </c:pt>
                <c:pt idx="2381">
                  <c:v>0.23100000000000001</c:v>
                </c:pt>
                <c:pt idx="2382">
                  <c:v>0.20599999999999999</c:v>
                </c:pt>
                <c:pt idx="2383">
                  <c:v>0.20100000000000001</c:v>
                </c:pt>
                <c:pt idx="2384">
                  <c:v>0.24099999999999999</c:v>
                </c:pt>
                <c:pt idx="2385">
                  <c:v>0.224</c:v>
                </c:pt>
                <c:pt idx="2386">
                  <c:v>0.16900000000000001</c:v>
                </c:pt>
                <c:pt idx="2387">
                  <c:v>0.224</c:v>
                </c:pt>
                <c:pt idx="2388">
                  <c:v>0.156</c:v>
                </c:pt>
                <c:pt idx="2389">
                  <c:v>-6.9000000000000006E-2</c:v>
                </c:pt>
                <c:pt idx="2390">
                  <c:v>0.01</c:v>
                </c:pt>
                <c:pt idx="2391">
                  <c:v>1.9E-2</c:v>
                </c:pt>
                <c:pt idx="2392">
                  <c:v>-0.10100000000000001</c:v>
                </c:pt>
                <c:pt idx="2393">
                  <c:v>-0.01</c:v>
                </c:pt>
                <c:pt idx="2394">
                  <c:v>0.11</c:v>
                </c:pt>
                <c:pt idx="2395">
                  <c:v>0.19</c:v>
                </c:pt>
                <c:pt idx="2396">
                  <c:v>0.27300000000000002</c:v>
                </c:pt>
                <c:pt idx="2397">
                  <c:v>0.27</c:v>
                </c:pt>
                <c:pt idx="2398">
                  <c:v>0.375</c:v>
                </c:pt>
                <c:pt idx="2399">
                  <c:v>0.32900000000000001</c:v>
                </c:pt>
                <c:pt idx="2400">
                  <c:v>0.39700000000000002</c:v>
                </c:pt>
                <c:pt idx="2401">
                  <c:v>0.39100000000000001</c:v>
                </c:pt>
                <c:pt idx="2402">
                  <c:v>0.37</c:v>
                </c:pt>
                <c:pt idx="2403">
                  <c:v>0.44600000000000001</c:v>
                </c:pt>
                <c:pt idx="2404">
                  <c:v>0.50600000000000001</c:v>
                </c:pt>
                <c:pt idx="2405">
                  <c:v>0.47899999999999998</c:v>
                </c:pt>
                <c:pt idx="2406">
                  <c:v>0.52700000000000002</c:v>
                </c:pt>
                <c:pt idx="2407">
                  <c:v>0.56899999999999995</c:v>
                </c:pt>
                <c:pt idx="2408">
                  <c:v>0.58399999999999996</c:v>
                </c:pt>
                <c:pt idx="2409">
                  <c:v>0.64100000000000001</c:v>
                </c:pt>
                <c:pt idx="2410">
                  <c:v>0.65700000000000003</c:v>
                </c:pt>
                <c:pt idx="2411">
                  <c:v>0.55400000000000005</c:v>
                </c:pt>
                <c:pt idx="2412">
                  <c:v>0.56399999999999995</c:v>
                </c:pt>
                <c:pt idx="2413">
                  <c:v>0.51900000000000002</c:v>
                </c:pt>
                <c:pt idx="2414">
                  <c:v>0.61299999999999999</c:v>
                </c:pt>
                <c:pt idx="2415">
                  <c:v>0.64700000000000002</c:v>
                </c:pt>
                <c:pt idx="2416">
                  <c:v>0.68</c:v>
                </c:pt>
                <c:pt idx="2417">
                  <c:v>0.71199999999999997</c:v>
                </c:pt>
                <c:pt idx="2418">
                  <c:v>0.81299999999999994</c:v>
                </c:pt>
                <c:pt idx="2419">
                  <c:v>0.79</c:v>
                </c:pt>
                <c:pt idx="2420">
                  <c:v>0.77500000000000002</c:v>
                </c:pt>
                <c:pt idx="2421">
                  <c:v>0.84</c:v>
                </c:pt>
                <c:pt idx="2422">
                  <c:v>0.84</c:v>
                </c:pt>
                <c:pt idx="2423">
                  <c:v>0.84</c:v>
                </c:pt>
                <c:pt idx="2424">
                  <c:v>0.91800000000000004</c:v>
                </c:pt>
                <c:pt idx="2425">
                  <c:v>0.86299999999999999</c:v>
                </c:pt>
                <c:pt idx="2426">
                  <c:v>0.92300000000000004</c:v>
                </c:pt>
                <c:pt idx="2427">
                  <c:v>0.92300000000000004</c:v>
                </c:pt>
                <c:pt idx="2428">
                  <c:v>0.84399999999999997</c:v>
                </c:pt>
                <c:pt idx="2429">
                  <c:v>0.80100000000000005</c:v>
                </c:pt>
                <c:pt idx="2430">
                  <c:v>0.80900000000000005</c:v>
                </c:pt>
                <c:pt idx="2431">
                  <c:v>0.89900000000000002</c:v>
                </c:pt>
                <c:pt idx="2432">
                  <c:v>0.93799999999999994</c:v>
                </c:pt>
                <c:pt idx="2433">
                  <c:v>0.95899999999999996</c:v>
                </c:pt>
                <c:pt idx="2434">
                  <c:v>0.95199999999999996</c:v>
                </c:pt>
                <c:pt idx="2435">
                  <c:v>0.98099999999999998</c:v>
                </c:pt>
                <c:pt idx="2436">
                  <c:v>1.0429999999999999</c:v>
                </c:pt>
                <c:pt idx="2437">
                  <c:v>1.1419999999999999</c:v>
                </c:pt>
                <c:pt idx="2438">
                  <c:v>1.0920000000000001</c:v>
                </c:pt>
                <c:pt idx="2439">
                  <c:v>1.0029999999999999</c:v>
                </c:pt>
                <c:pt idx="2440">
                  <c:v>1.0009999999999999</c:v>
                </c:pt>
                <c:pt idx="2441">
                  <c:v>0.871</c:v>
                </c:pt>
                <c:pt idx="2442">
                  <c:v>0.95099999999999996</c:v>
                </c:pt>
                <c:pt idx="2443">
                  <c:v>0.93400000000000005</c:v>
                </c:pt>
                <c:pt idx="2444">
                  <c:v>1.05</c:v>
                </c:pt>
                <c:pt idx="2445">
                  <c:v>1.014</c:v>
                </c:pt>
                <c:pt idx="2446">
                  <c:v>0.93899999999999995</c:v>
                </c:pt>
                <c:pt idx="2447">
                  <c:v>0.94399999999999995</c:v>
                </c:pt>
                <c:pt idx="2448">
                  <c:v>1.0229999999999999</c:v>
                </c:pt>
                <c:pt idx="2449">
                  <c:v>0.95</c:v>
                </c:pt>
                <c:pt idx="2450">
                  <c:v>0.94699999999999995</c:v>
                </c:pt>
                <c:pt idx="2451">
                  <c:v>0.99399999999999999</c:v>
                </c:pt>
                <c:pt idx="2452">
                  <c:v>0.96099999999999997</c:v>
                </c:pt>
                <c:pt idx="2453">
                  <c:v>1.0449999999999999</c:v>
                </c:pt>
                <c:pt idx="2454">
                  <c:v>1.125</c:v>
                </c:pt>
                <c:pt idx="2455">
                  <c:v>1.179</c:v>
                </c:pt>
                <c:pt idx="2456">
                  <c:v>1.2290000000000001</c:v>
                </c:pt>
                <c:pt idx="2457">
                  <c:v>1.272</c:v>
                </c:pt>
                <c:pt idx="2458">
                  <c:v>1.329</c:v>
                </c:pt>
                <c:pt idx="2459">
                  <c:v>1.2869999999999999</c:v>
                </c:pt>
                <c:pt idx="2460">
                  <c:v>1.349</c:v>
                </c:pt>
                <c:pt idx="2461">
                  <c:v>1.4350000000000001</c:v>
                </c:pt>
                <c:pt idx="2462">
                  <c:v>1.498</c:v>
                </c:pt>
                <c:pt idx="2463">
                  <c:v>1.6259999999999999</c:v>
                </c:pt>
                <c:pt idx="2464">
                  <c:v>1.738</c:v>
                </c:pt>
                <c:pt idx="2465">
                  <c:v>1.645</c:v>
                </c:pt>
                <c:pt idx="2466">
                  <c:v>1.696</c:v>
                </c:pt>
                <c:pt idx="2467">
                  <c:v>1.6619999999999999</c:v>
                </c:pt>
                <c:pt idx="2468">
                  <c:v>1.7529999999999999</c:v>
                </c:pt>
                <c:pt idx="2469">
                  <c:v>1.7629999999999999</c:v>
                </c:pt>
                <c:pt idx="2470">
                  <c:v>1.6240000000000001</c:v>
                </c:pt>
                <c:pt idx="2471">
                  <c:v>1.4359999999999999</c:v>
                </c:pt>
                <c:pt idx="2472">
                  <c:v>1.4419999999999999</c:v>
                </c:pt>
                <c:pt idx="2473">
                  <c:v>1.542</c:v>
                </c:pt>
                <c:pt idx="2474">
                  <c:v>1.639</c:v>
                </c:pt>
                <c:pt idx="2475">
                  <c:v>1.506</c:v>
                </c:pt>
                <c:pt idx="2476">
                  <c:v>1.367</c:v>
                </c:pt>
                <c:pt idx="2477">
                  <c:v>1.2310000000000001</c:v>
                </c:pt>
                <c:pt idx="2478">
                  <c:v>1.34</c:v>
                </c:pt>
                <c:pt idx="2479">
                  <c:v>1.1839999999999999</c:v>
                </c:pt>
                <c:pt idx="2480">
                  <c:v>1.159</c:v>
                </c:pt>
                <c:pt idx="2481">
                  <c:v>1.288</c:v>
                </c:pt>
                <c:pt idx="2482">
                  <c:v>1.341</c:v>
                </c:pt>
                <c:pt idx="2483">
                  <c:v>1.25</c:v>
                </c:pt>
                <c:pt idx="2484">
                  <c:v>1.133</c:v>
                </c:pt>
                <c:pt idx="2485">
                  <c:v>1.1479999999999999</c:v>
                </c:pt>
                <c:pt idx="2486">
                  <c:v>1.1839999999999999</c:v>
                </c:pt>
                <c:pt idx="2487">
                  <c:v>1.125</c:v>
                </c:pt>
                <c:pt idx="2488">
                  <c:v>1.2150000000000001</c:v>
                </c:pt>
                <c:pt idx="2489">
                  <c:v>1.2789999999999999</c:v>
                </c:pt>
                <c:pt idx="2490">
                  <c:v>1.262</c:v>
                </c:pt>
                <c:pt idx="2491">
                  <c:v>1.2250000000000001</c:v>
                </c:pt>
                <c:pt idx="2492">
                  <c:v>1.02</c:v>
                </c:pt>
                <c:pt idx="2493">
                  <c:v>1.024</c:v>
                </c:pt>
                <c:pt idx="2494">
                  <c:v>0.92900000000000005</c:v>
                </c:pt>
                <c:pt idx="2495">
                  <c:v>0.93799999999999994</c:v>
                </c:pt>
                <c:pt idx="2496">
                  <c:v>0.80200000000000005</c:v>
                </c:pt>
                <c:pt idx="2497">
                  <c:v>0.82699999999999996</c:v>
                </c:pt>
                <c:pt idx="2498">
                  <c:v>0.76300000000000001</c:v>
                </c:pt>
                <c:pt idx="2499">
                  <c:v>0.78200000000000003</c:v>
                </c:pt>
                <c:pt idx="2500">
                  <c:v>0.86399999999999999</c:v>
                </c:pt>
                <c:pt idx="2501">
                  <c:v>0.80400000000000005</c:v>
                </c:pt>
                <c:pt idx="2502">
                  <c:v>0.95499999999999996</c:v>
                </c:pt>
                <c:pt idx="2503">
                  <c:v>0.89900000000000002</c:v>
                </c:pt>
                <c:pt idx="2504">
                  <c:v>0.92400000000000004</c:v>
                </c:pt>
                <c:pt idx="2505">
                  <c:v>0.88500000000000001</c:v>
                </c:pt>
                <c:pt idx="2506">
                  <c:v>0.97299999999999998</c:v>
                </c:pt>
                <c:pt idx="2507">
                  <c:v>0.99399999999999999</c:v>
                </c:pt>
                <c:pt idx="2508">
                  <c:v>0.89600000000000002</c:v>
                </c:pt>
                <c:pt idx="2509">
                  <c:v>0.97799999999999998</c:v>
                </c:pt>
                <c:pt idx="2510">
                  <c:v>1.081</c:v>
                </c:pt>
                <c:pt idx="2511">
                  <c:v>1.0940000000000001</c:v>
                </c:pt>
                <c:pt idx="2512">
                  <c:v>1.228</c:v>
                </c:pt>
                <c:pt idx="2513">
                  <c:v>1.2929999999999999</c:v>
                </c:pt>
                <c:pt idx="2514">
                  <c:v>1.3169999999999999</c:v>
                </c:pt>
                <c:pt idx="2515">
                  <c:v>1.359</c:v>
                </c:pt>
                <c:pt idx="2516">
                  <c:v>1.3240000000000001</c:v>
                </c:pt>
                <c:pt idx="2517">
                  <c:v>1.3979999999999999</c:v>
                </c:pt>
                <c:pt idx="2518">
                  <c:v>1.5009999999999999</c:v>
                </c:pt>
                <c:pt idx="2519">
                  <c:v>1.5069999999999999</c:v>
                </c:pt>
                <c:pt idx="2520">
                  <c:v>1.5349999999999999</c:v>
                </c:pt>
                <c:pt idx="2521">
                  <c:v>1.5640000000000001</c:v>
                </c:pt>
                <c:pt idx="2522">
                  <c:v>1.5209999999999999</c:v>
                </c:pt>
                <c:pt idx="2523">
                  <c:v>1.5669999999999999</c:v>
                </c:pt>
                <c:pt idx="2524">
                  <c:v>1.605</c:v>
                </c:pt>
                <c:pt idx="2525">
                  <c:v>1.5740000000000001</c:v>
                </c:pt>
                <c:pt idx="2526">
                  <c:v>1.712</c:v>
                </c:pt>
                <c:pt idx="2527">
                  <c:v>1.7030000000000001</c:v>
                </c:pt>
                <c:pt idx="2528">
                  <c:v>1.6439999999999999</c:v>
                </c:pt>
                <c:pt idx="2529">
                  <c:v>1.7250000000000001</c:v>
                </c:pt>
                <c:pt idx="2530">
                  <c:v>1.6890000000000001</c:v>
                </c:pt>
                <c:pt idx="2531">
                  <c:v>1.7330000000000001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2C-429B-8E2C-5A028B806187}"/>
            </c:ext>
          </c:extLst>
        </c:ser>
        <c:ser>
          <c:idx val="1"/>
          <c:order val="1"/>
          <c:tx>
            <c:strRef>
              <c:f>'Obligations 10 ans'!$C$3</c:f>
              <c:strCache>
                <c:ptCount val="1"/>
                <c:pt idx="0">
                  <c:v>UK Gilt 10Y (%)</c:v>
                </c:pt>
              </c:strCache>
            </c:strRef>
          </c:tx>
          <c:spPr>
            <a:ln w="28440" cap="rnd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'Obligations 10 ans'!$C$4:$C$2535</c:f>
              <c:numCache>
                <c:formatCode>0.000</c:formatCode>
                <c:ptCount val="2532"/>
                <c:pt idx="0">
                  <c:v>1.988</c:v>
                </c:pt>
                <c:pt idx="1">
                  <c:v>2.073</c:v>
                </c:pt>
                <c:pt idx="2">
                  <c:v>2.117</c:v>
                </c:pt>
                <c:pt idx="3">
                  <c:v>2.0859999999999999</c:v>
                </c:pt>
                <c:pt idx="4">
                  <c:v>2.0299999999999998</c:v>
                </c:pt>
                <c:pt idx="5">
                  <c:v>2.024</c:v>
                </c:pt>
                <c:pt idx="6">
                  <c:v>2.0960000000000001</c:v>
                </c:pt>
                <c:pt idx="7">
                  <c:v>2.0830000000000002</c:v>
                </c:pt>
                <c:pt idx="8">
                  <c:v>2.036</c:v>
                </c:pt>
                <c:pt idx="9">
                  <c:v>2.0230000000000001</c:v>
                </c:pt>
                <c:pt idx="10">
                  <c:v>1.998</c:v>
                </c:pt>
                <c:pt idx="11">
                  <c:v>2.04</c:v>
                </c:pt>
                <c:pt idx="12">
                  <c:v>2.012</c:v>
                </c:pt>
                <c:pt idx="13">
                  <c:v>2.0569999999999999</c:v>
                </c:pt>
                <c:pt idx="14">
                  <c:v>2.02</c:v>
                </c:pt>
                <c:pt idx="15">
                  <c:v>1.9910000000000001</c:v>
                </c:pt>
                <c:pt idx="16">
                  <c:v>2.0099999999999998</c:v>
                </c:pt>
                <c:pt idx="17">
                  <c:v>2.056</c:v>
                </c:pt>
                <c:pt idx="18">
                  <c:v>2.105</c:v>
                </c:pt>
                <c:pt idx="19">
                  <c:v>2.0870000000000002</c:v>
                </c:pt>
                <c:pt idx="20">
                  <c:v>2.1139999999999999</c:v>
                </c:pt>
                <c:pt idx="21">
                  <c:v>2.0979999999999999</c:v>
                </c:pt>
                <c:pt idx="22">
                  <c:v>2.097</c:v>
                </c:pt>
                <c:pt idx="23">
                  <c:v>2.0790000000000002</c:v>
                </c:pt>
                <c:pt idx="24">
                  <c:v>2.1190000000000002</c:v>
                </c:pt>
                <c:pt idx="25">
                  <c:v>2.097</c:v>
                </c:pt>
                <c:pt idx="26">
                  <c:v>2.1080000000000001</c:v>
                </c:pt>
                <c:pt idx="27">
                  <c:v>2.0950000000000002</c:v>
                </c:pt>
                <c:pt idx="28">
                  <c:v>2.11</c:v>
                </c:pt>
                <c:pt idx="29">
                  <c:v>2.1019999999999999</c:v>
                </c:pt>
                <c:pt idx="30">
                  <c:v>2.2109999999999999</c:v>
                </c:pt>
                <c:pt idx="31">
                  <c:v>2.1949999999999998</c:v>
                </c:pt>
                <c:pt idx="32">
                  <c:v>2.1920000000000002</c:v>
                </c:pt>
                <c:pt idx="33">
                  <c:v>2.1960000000000002</c:v>
                </c:pt>
                <c:pt idx="34">
                  <c:v>2.1800000000000002</c:v>
                </c:pt>
                <c:pt idx="35">
                  <c:v>2.1970000000000001</c:v>
                </c:pt>
                <c:pt idx="36">
                  <c:v>2.101</c:v>
                </c:pt>
                <c:pt idx="37">
                  <c:v>2.1120000000000001</c:v>
                </c:pt>
                <c:pt idx="38">
                  <c:v>2.081</c:v>
                </c:pt>
                <c:pt idx="39">
                  <c:v>1.996</c:v>
                </c:pt>
                <c:pt idx="40">
                  <c:v>1.958</c:v>
                </c:pt>
                <c:pt idx="41">
                  <c:v>1.974</c:v>
                </c:pt>
                <c:pt idx="42">
                  <c:v>1.87</c:v>
                </c:pt>
                <c:pt idx="43">
                  <c:v>1.9079999999999999</c:v>
                </c:pt>
                <c:pt idx="44">
                  <c:v>1.962</c:v>
                </c:pt>
                <c:pt idx="45">
                  <c:v>1.956</c:v>
                </c:pt>
                <c:pt idx="46">
                  <c:v>2.0139999999999998</c:v>
                </c:pt>
                <c:pt idx="47">
                  <c:v>2.0619999999999998</c:v>
                </c:pt>
                <c:pt idx="48">
                  <c:v>2.0169999999999999</c:v>
                </c:pt>
                <c:pt idx="49">
                  <c:v>1.966</c:v>
                </c:pt>
                <c:pt idx="50">
                  <c:v>1.964</c:v>
                </c:pt>
                <c:pt idx="51">
                  <c:v>1.962</c:v>
                </c:pt>
                <c:pt idx="52">
                  <c:v>1.9379999999999999</c:v>
                </c:pt>
                <c:pt idx="53">
                  <c:v>1.8959999999999999</c:v>
                </c:pt>
                <c:pt idx="54">
                  <c:v>1.83</c:v>
                </c:pt>
                <c:pt idx="55">
                  <c:v>1.873</c:v>
                </c:pt>
                <c:pt idx="56">
                  <c:v>1.861</c:v>
                </c:pt>
                <c:pt idx="57">
                  <c:v>1.8520000000000001</c:v>
                </c:pt>
                <c:pt idx="58">
                  <c:v>1.806</c:v>
                </c:pt>
                <c:pt idx="59">
                  <c:v>1.7889999999999999</c:v>
                </c:pt>
                <c:pt idx="60">
                  <c:v>1.7230000000000001</c:v>
                </c:pt>
                <c:pt idx="61">
                  <c:v>1.768</c:v>
                </c:pt>
                <c:pt idx="62">
                  <c:v>1.7789999999999999</c:v>
                </c:pt>
                <c:pt idx="63">
                  <c:v>1.7789999999999999</c:v>
                </c:pt>
                <c:pt idx="64">
                  <c:v>1.7769999999999999</c:v>
                </c:pt>
                <c:pt idx="65">
                  <c:v>1.7549999999999999</c:v>
                </c:pt>
                <c:pt idx="66">
                  <c:v>1.7130000000000001</c:v>
                </c:pt>
                <c:pt idx="67">
                  <c:v>1.631</c:v>
                </c:pt>
                <c:pt idx="68">
                  <c:v>1.698</c:v>
                </c:pt>
                <c:pt idx="69">
                  <c:v>1.7390000000000001</c:v>
                </c:pt>
                <c:pt idx="70">
                  <c:v>1.7829999999999999</c:v>
                </c:pt>
                <c:pt idx="71">
                  <c:v>1.768</c:v>
                </c:pt>
                <c:pt idx="72">
                  <c:v>1.728</c:v>
                </c:pt>
                <c:pt idx="73">
                  <c:v>1.706</c:v>
                </c:pt>
                <c:pt idx="74">
                  <c:v>1.7330000000000001</c:v>
                </c:pt>
                <c:pt idx="75">
                  <c:v>1.6839999999999999</c:v>
                </c:pt>
                <c:pt idx="76">
                  <c:v>1.661</c:v>
                </c:pt>
                <c:pt idx="77">
                  <c:v>1.663</c:v>
                </c:pt>
                <c:pt idx="78">
                  <c:v>1.655</c:v>
                </c:pt>
                <c:pt idx="79">
                  <c:v>1.714</c:v>
                </c:pt>
                <c:pt idx="80">
                  <c:v>1.6879999999999999</c:v>
                </c:pt>
                <c:pt idx="81">
                  <c:v>1.732</c:v>
                </c:pt>
                <c:pt idx="82">
                  <c:v>1.6779999999999999</c:v>
                </c:pt>
                <c:pt idx="83">
                  <c:v>1.657</c:v>
                </c:pt>
                <c:pt idx="84">
                  <c:v>1.6910000000000001</c:v>
                </c:pt>
                <c:pt idx="85">
                  <c:v>1.653</c:v>
                </c:pt>
                <c:pt idx="86">
                  <c:v>1.623</c:v>
                </c:pt>
                <c:pt idx="87">
                  <c:v>1.7270000000000001</c:v>
                </c:pt>
                <c:pt idx="88">
                  <c:v>1.732</c:v>
                </c:pt>
                <c:pt idx="89">
                  <c:v>1.79</c:v>
                </c:pt>
                <c:pt idx="90">
                  <c:v>1.7689999999999999</c:v>
                </c:pt>
                <c:pt idx="91">
                  <c:v>1.7849999999999999</c:v>
                </c:pt>
                <c:pt idx="92">
                  <c:v>1.891</c:v>
                </c:pt>
                <c:pt idx="93">
                  <c:v>1.881</c:v>
                </c:pt>
                <c:pt idx="94">
                  <c:v>1.8979999999999999</c:v>
                </c:pt>
                <c:pt idx="95">
                  <c:v>1.9239999999999999</c:v>
                </c:pt>
                <c:pt idx="96">
                  <c:v>1.8620000000000001</c:v>
                </c:pt>
                <c:pt idx="97">
                  <c:v>1.887</c:v>
                </c:pt>
                <c:pt idx="98">
                  <c:v>1.921</c:v>
                </c:pt>
                <c:pt idx="99">
                  <c:v>1.9119999999999999</c:v>
                </c:pt>
                <c:pt idx="100">
                  <c:v>1.9079999999999999</c:v>
                </c:pt>
                <c:pt idx="101">
                  <c:v>1.9139999999999999</c:v>
                </c:pt>
                <c:pt idx="102">
                  <c:v>1.8979999999999999</c:v>
                </c:pt>
                <c:pt idx="103">
                  <c:v>1.921</c:v>
                </c:pt>
                <c:pt idx="104">
                  <c:v>1.921</c:v>
                </c:pt>
                <c:pt idx="105">
                  <c:v>2.0009999999999999</c:v>
                </c:pt>
                <c:pt idx="106">
                  <c:v>1.97</c:v>
                </c:pt>
                <c:pt idx="107">
                  <c:v>2.004</c:v>
                </c:pt>
                <c:pt idx="108">
                  <c:v>1.9890000000000001</c:v>
                </c:pt>
                <c:pt idx="109">
                  <c:v>2.0369999999999999</c:v>
                </c:pt>
                <c:pt idx="110">
                  <c:v>2.008</c:v>
                </c:pt>
                <c:pt idx="111">
                  <c:v>2.0259999999999998</c:v>
                </c:pt>
                <c:pt idx="112">
                  <c:v>2.069</c:v>
                </c:pt>
                <c:pt idx="113">
                  <c:v>2.145</c:v>
                </c:pt>
                <c:pt idx="114">
                  <c:v>2.1720000000000002</c:v>
                </c:pt>
                <c:pt idx="115">
                  <c:v>2.1459999999999999</c:v>
                </c:pt>
                <c:pt idx="116">
                  <c:v>2.125</c:v>
                </c:pt>
                <c:pt idx="117">
                  <c:v>2.0609999999999999</c:v>
                </c:pt>
                <c:pt idx="118">
                  <c:v>2.0779999999999998</c:v>
                </c:pt>
                <c:pt idx="119">
                  <c:v>2.1389999999999998</c:v>
                </c:pt>
                <c:pt idx="120">
                  <c:v>2.1349999999999998</c:v>
                </c:pt>
                <c:pt idx="121">
                  <c:v>2.2970000000000002</c:v>
                </c:pt>
                <c:pt idx="122">
                  <c:v>2.4119999999999999</c:v>
                </c:pt>
                <c:pt idx="123">
                  <c:v>2.54</c:v>
                </c:pt>
                <c:pt idx="124">
                  <c:v>2.5390000000000001</c:v>
                </c:pt>
                <c:pt idx="125">
                  <c:v>2.4590000000000001</c:v>
                </c:pt>
                <c:pt idx="126">
                  <c:v>2.431</c:v>
                </c:pt>
                <c:pt idx="127">
                  <c:v>2.431</c:v>
                </c:pt>
                <c:pt idx="128">
                  <c:v>2.4209999999999998</c:v>
                </c:pt>
                <c:pt idx="129">
                  <c:v>2.3769999999999998</c:v>
                </c:pt>
                <c:pt idx="130">
                  <c:v>2.3980000000000001</c:v>
                </c:pt>
                <c:pt idx="131">
                  <c:v>2.38</c:v>
                </c:pt>
                <c:pt idx="132">
                  <c:v>2.4900000000000002</c:v>
                </c:pt>
                <c:pt idx="133">
                  <c:v>2.484</c:v>
                </c:pt>
                <c:pt idx="134">
                  <c:v>2.448</c:v>
                </c:pt>
                <c:pt idx="135">
                  <c:v>2.4159999999999999</c:v>
                </c:pt>
                <c:pt idx="136">
                  <c:v>2.3879999999999999</c:v>
                </c:pt>
                <c:pt idx="137">
                  <c:v>2.3279999999999998</c:v>
                </c:pt>
                <c:pt idx="138">
                  <c:v>2.34</c:v>
                </c:pt>
                <c:pt idx="139">
                  <c:v>2.2650000000000001</c:v>
                </c:pt>
                <c:pt idx="140">
                  <c:v>2.294</c:v>
                </c:pt>
                <c:pt idx="141">
                  <c:v>2.2589999999999999</c:v>
                </c:pt>
                <c:pt idx="142">
                  <c:v>2.2850000000000001</c:v>
                </c:pt>
                <c:pt idx="143">
                  <c:v>2.2629999999999999</c:v>
                </c:pt>
                <c:pt idx="144">
                  <c:v>2.3090000000000002</c:v>
                </c:pt>
                <c:pt idx="145">
                  <c:v>2.395</c:v>
                </c:pt>
                <c:pt idx="146">
                  <c:v>2.379</c:v>
                </c:pt>
                <c:pt idx="147">
                  <c:v>2.379</c:v>
                </c:pt>
                <c:pt idx="148">
                  <c:v>2.319</c:v>
                </c:pt>
                <c:pt idx="149">
                  <c:v>2.3170000000000002</c:v>
                </c:pt>
                <c:pt idx="150">
                  <c:v>2.359</c:v>
                </c:pt>
                <c:pt idx="151">
                  <c:v>2.4020000000000001</c:v>
                </c:pt>
                <c:pt idx="152">
                  <c:v>2.4279999999999999</c:v>
                </c:pt>
                <c:pt idx="153">
                  <c:v>2.4769999999999999</c:v>
                </c:pt>
                <c:pt idx="154">
                  <c:v>2.4820000000000002</c:v>
                </c:pt>
                <c:pt idx="155">
                  <c:v>2.4830000000000001</c:v>
                </c:pt>
                <c:pt idx="156">
                  <c:v>2.484</c:v>
                </c:pt>
                <c:pt idx="157">
                  <c:v>2.4609999999999999</c:v>
                </c:pt>
                <c:pt idx="158">
                  <c:v>2.464</c:v>
                </c:pt>
                <c:pt idx="159">
                  <c:v>2.601</c:v>
                </c:pt>
                <c:pt idx="160">
                  <c:v>2.64</c:v>
                </c:pt>
                <c:pt idx="161">
                  <c:v>2.6859999999999999</c:v>
                </c:pt>
                <c:pt idx="162">
                  <c:v>2.7040000000000002</c:v>
                </c:pt>
                <c:pt idx="163">
                  <c:v>2.746</c:v>
                </c:pt>
                <c:pt idx="164">
                  <c:v>2.6779999999999999</c:v>
                </c:pt>
                <c:pt idx="165">
                  <c:v>2.7080000000000002</c:v>
                </c:pt>
                <c:pt idx="166">
                  <c:v>2.7130000000000001</c:v>
                </c:pt>
                <c:pt idx="167">
                  <c:v>2.71</c:v>
                </c:pt>
                <c:pt idx="168">
                  <c:v>2.7320000000000002</c:v>
                </c:pt>
                <c:pt idx="169">
                  <c:v>2.5939999999999999</c:v>
                </c:pt>
                <c:pt idx="170">
                  <c:v>2.806</c:v>
                </c:pt>
                <c:pt idx="171">
                  <c:v>2.7759999999999998</c:v>
                </c:pt>
                <c:pt idx="172">
                  <c:v>2.774</c:v>
                </c:pt>
                <c:pt idx="173">
                  <c:v>2.851</c:v>
                </c:pt>
                <c:pt idx="174">
                  <c:v>2.8809999999999998</c:v>
                </c:pt>
                <c:pt idx="175">
                  <c:v>2.8809999999999998</c:v>
                </c:pt>
                <c:pt idx="176">
                  <c:v>3.0110000000000001</c:v>
                </c:pt>
                <c:pt idx="177">
                  <c:v>2.9409999999999998</c:v>
                </c:pt>
                <c:pt idx="178">
                  <c:v>2.964</c:v>
                </c:pt>
                <c:pt idx="179">
                  <c:v>3.0190000000000001</c:v>
                </c:pt>
                <c:pt idx="180">
                  <c:v>3.0110000000000001</c:v>
                </c:pt>
                <c:pt idx="181">
                  <c:v>2.9430000000000001</c:v>
                </c:pt>
                <c:pt idx="182">
                  <c:v>2.9129999999999998</c:v>
                </c:pt>
                <c:pt idx="183">
                  <c:v>2.8849999999999998</c:v>
                </c:pt>
                <c:pt idx="184">
                  <c:v>2.94</c:v>
                </c:pt>
                <c:pt idx="185">
                  <c:v>3.0049999999999999</c:v>
                </c:pt>
                <c:pt idx="186">
                  <c:v>2.9009999999999998</c:v>
                </c:pt>
                <c:pt idx="187">
                  <c:v>2.9209999999999998</c:v>
                </c:pt>
                <c:pt idx="188">
                  <c:v>2.9119999999999999</c:v>
                </c:pt>
                <c:pt idx="189">
                  <c:v>2.798</c:v>
                </c:pt>
                <c:pt idx="190">
                  <c:v>2.754</c:v>
                </c:pt>
                <c:pt idx="191">
                  <c:v>2.7490000000000001</c:v>
                </c:pt>
                <c:pt idx="192">
                  <c:v>2.7090000000000001</c:v>
                </c:pt>
                <c:pt idx="193">
                  <c:v>2.7210000000000001</c:v>
                </c:pt>
                <c:pt idx="194">
                  <c:v>2.7170000000000001</c:v>
                </c:pt>
                <c:pt idx="195">
                  <c:v>2.7130000000000001</c:v>
                </c:pt>
                <c:pt idx="196">
                  <c:v>2.6760000000000002</c:v>
                </c:pt>
                <c:pt idx="197">
                  <c:v>2.74</c:v>
                </c:pt>
                <c:pt idx="198">
                  <c:v>2.7069999999999999</c:v>
                </c:pt>
                <c:pt idx="199">
                  <c:v>2.6960000000000002</c:v>
                </c:pt>
                <c:pt idx="200">
                  <c:v>2.6850000000000001</c:v>
                </c:pt>
                <c:pt idx="201">
                  <c:v>2.754</c:v>
                </c:pt>
                <c:pt idx="202">
                  <c:v>2.7389999999999999</c:v>
                </c:pt>
                <c:pt idx="203">
                  <c:v>2.7480000000000002</c:v>
                </c:pt>
                <c:pt idx="204">
                  <c:v>2.8050000000000002</c:v>
                </c:pt>
                <c:pt idx="205">
                  <c:v>2.8359999999999999</c:v>
                </c:pt>
                <c:pt idx="206">
                  <c:v>2.7469999999999999</c:v>
                </c:pt>
                <c:pt idx="207">
                  <c:v>2.7160000000000002</c:v>
                </c:pt>
                <c:pt idx="208">
                  <c:v>2.738</c:v>
                </c:pt>
                <c:pt idx="209">
                  <c:v>2.6379999999999999</c:v>
                </c:pt>
                <c:pt idx="210">
                  <c:v>2.6</c:v>
                </c:pt>
                <c:pt idx="211">
                  <c:v>2.629</c:v>
                </c:pt>
                <c:pt idx="212">
                  <c:v>2.621</c:v>
                </c:pt>
                <c:pt idx="213">
                  <c:v>2.61</c:v>
                </c:pt>
                <c:pt idx="214">
                  <c:v>2.601</c:v>
                </c:pt>
                <c:pt idx="215">
                  <c:v>2.5449999999999999</c:v>
                </c:pt>
                <c:pt idx="216">
                  <c:v>2.6179999999999999</c:v>
                </c:pt>
                <c:pt idx="217">
                  <c:v>2.6480000000000001</c:v>
                </c:pt>
                <c:pt idx="218">
                  <c:v>2.6240000000000001</c:v>
                </c:pt>
                <c:pt idx="219">
                  <c:v>2.722</c:v>
                </c:pt>
                <c:pt idx="220">
                  <c:v>2.7160000000000002</c:v>
                </c:pt>
                <c:pt idx="221">
                  <c:v>2.6709999999999998</c:v>
                </c:pt>
                <c:pt idx="222">
                  <c:v>2.7690000000000001</c:v>
                </c:pt>
                <c:pt idx="223">
                  <c:v>2.8079999999999998</c:v>
                </c:pt>
                <c:pt idx="224">
                  <c:v>2.8050000000000002</c:v>
                </c:pt>
                <c:pt idx="225">
                  <c:v>2.8029999999999999</c:v>
                </c:pt>
                <c:pt idx="226">
                  <c:v>2.758</c:v>
                </c:pt>
                <c:pt idx="227">
                  <c:v>2.7490000000000001</c:v>
                </c:pt>
                <c:pt idx="228">
                  <c:v>2.7229999999999999</c:v>
                </c:pt>
                <c:pt idx="229">
                  <c:v>2.7269999999999999</c:v>
                </c:pt>
                <c:pt idx="230">
                  <c:v>2.7349999999999999</c:v>
                </c:pt>
                <c:pt idx="231">
                  <c:v>2.8180000000000001</c:v>
                </c:pt>
                <c:pt idx="232">
                  <c:v>2.7919999999999998</c:v>
                </c:pt>
                <c:pt idx="233">
                  <c:v>2.7709999999999999</c:v>
                </c:pt>
                <c:pt idx="234">
                  <c:v>2.734</c:v>
                </c:pt>
                <c:pt idx="235">
                  <c:v>2.7690000000000001</c:v>
                </c:pt>
                <c:pt idx="236">
                  <c:v>2.738</c:v>
                </c:pt>
                <c:pt idx="237">
                  <c:v>2.77</c:v>
                </c:pt>
                <c:pt idx="238">
                  <c:v>2.8479999999999999</c:v>
                </c:pt>
                <c:pt idx="239">
                  <c:v>2.8149999999999999</c:v>
                </c:pt>
                <c:pt idx="240">
                  <c:v>2.9020000000000001</c:v>
                </c:pt>
                <c:pt idx="241">
                  <c:v>2.919</c:v>
                </c:pt>
                <c:pt idx="242">
                  <c:v>2.9009999999999998</c:v>
                </c:pt>
                <c:pt idx="243">
                  <c:v>2.9220000000000002</c:v>
                </c:pt>
                <c:pt idx="244">
                  <c:v>2.8820000000000001</c:v>
                </c:pt>
                <c:pt idx="245">
                  <c:v>2.8650000000000002</c:v>
                </c:pt>
                <c:pt idx="246">
                  <c:v>2.9</c:v>
                </c:pt>
                <c:pt idx="247">
                  <c:v>2.9009999999999998</c:v>
                </c:pt>
                <c:pt idx="248">
                  <c:v>2.887</c:v>
                </c:pt>
                <c:pt idx="249">
                  <c:v>2.8730000000000002</c:v>
                </c:pt>
                <c:pt idx="250">
                  <c:v>2.9220000000000002</c:v>
                </c:pt>
                <c:pt idx="251">
                  <c:v>2.9609999999999999</c:v>
                </c:pt>
                <c:pt idx="252">
                  <c:v>2.9460000000000002</c:v>
                </c:pt>
                <c:pt idx="253">
                  <c:v>2.9710000000000001</c:v>
                </c:pt>
                <c:pt idx="254">
                  <c:v>2.9870000000000001</c:v>
                </c:pt>
                <c:pt idx="255">
                  <c:v>2.9870000000000001</c:v>
                </c:pt>
                <c:pt idx="256">
                  <c:v>2.9870000000000001</c:v>
                </c:pt>
                <c:pt idx="257">
                  <c:v>3.0779999999999998</c:v>
                </c:pt>
                <c:pt idx="258">
                  <c:v>3.0339999999999998</c:v>
                </c:pt>
                <c:pt idx="259">
                  <c:v>3.032</c:v>
                </c:pt>
                <c:pt idx="260">
                  <c:v>3.032</c:v>
                </c:pt>
                <c:pt idx="261">
                  <c:v>3.028</c:v>
                </c:pt>
                <c:pt idx="262">
                  <c:v>3.024</c:v>
                </c:pt>
                <c:pt idx="263">
                  <c:v>2.9740000000000002</c:v>
                </c:pt>
                <c:pt idx="264">
                  <c:v>2.9740000000000002</c:v>
                </c:pt>
                <c:pt idx="265">
                  <c:v>2.9740000000000002</c:v>
                </c:pt>
                <c:pt idx="266">
                  <c:v>2.9849999999999999</c:v>
                </c:pt>
                <c:pt idx="267">
                  <c:v>2.8740000000000001</c:v>
                </c:pt>
                <c:pt idx="268">
                  <c:v>2.8380000000000001</c:v>
                </c:pt>
                <c:pt idx="269">
                  <c:v>2.8359999999999999</c:v>
                </c:pt>
                <c:pt idx="270">
                  <c:v>2.8639999999999999</c:v>
                </c:pt>
                <c:pt idx="271">
                  <c:v>2.8140000000000001</c:v>
                </c:pt>
                <c:pt idx="272">
                  <c:v>2.8330000000000002</c:v>
                </c:pt>
                <c:pt idx="273">
                  <c:v>2.83</c:v>
                </c:pt>
                <c:pt idx="274">
                  <c:v>2.8359999999999999</c:v>
                </c:pt>
                <c:pt idx="275">
                  <c:v>2.8889999999999998</c:v>
                </c:pt>
                <c:pt idx="276">
                  <c:v>2.8090000000000002</c:v>
                </c:pt>
                <c:pt idx="277">
                  <c:v>2.766</c:v>
                </c:pt>
                <c:pt idx="278">
                  <c:v>2.7759999999999998</c:v>
                </c:pt>
                <c:pt idx="279">
                  <c:v>2.8050000000000002</c:v>
                </c:pt>
                <c:pt idx="280">
                  <c:v>2.7629999999999999</c:v>
                </c:pt>
                <c:pt idx="281">
                  <c:v>2.7530000000000001</c:v>
                </c:pt>
                <c:pt idx="282">
                  <c:v>2.7120000000000002</c:v>
                </c:pt>
                <c:pt idx="283">
                  <c:v>2.6890000000000001</c:v>
                </c:pt>
                <c:pt idx="284">
                  <c:v>2.7040000000000002</c:v>
                </c:pt>
                <c:pt idx="285">
                  <c:v>2.69</c:v>
                </c:pt>
                <c:pt idx="286">
                  <c:v>2.7490000000000001</c:v>
                </c:pt>
                <c:pt idx="287">
                  <c:v>2.7130000000000001</c:v>
                </c:pt>
                <c:pt idx="288">
                  <c:v>2.7189999999999999</c:v>
                </c:pt>
                <c:pt idx="289">
                  <c:v>2.7450000000000001</c:v>
                </c:pt>
                <c:pt idx="290">
                  <c:v>2.8210000000000002</c:v>
                </c:pt>
                <c:pt idx="291">
                  <c:v>2.7930000000000001</c:v>
                </c:pt>
                <c:pt idx="292">
                  <c:v>2.7949999999999999</c:v>
                </c:pt>
                <c:pt idx="293">
                  <c:v>2.7839999999999998</c:v>
                </c:pt>
                <c:pt idx="294">
                  <c:v>2.75</c:v>
                </c:pt>
                <c:pt idx="295">
                  <c:v>2.7349999999999999</c:v>
                </c:pt>
                <c:pt idx="296">
                  <c:v>2.7989999999999999</c:v>
                </c:pt>
                <c:pt idx="297">
                  <c:v>2.7829999999999999</c:v>
                </c:pt>
                <c:pt idx="298">
                  <c:v>2.7770000000000001</c:v>
                </c:pt>
                <c:pt idx="299">
                  <c:v>2.7440000000000002</c:v>
                </c:pt>
                <c:pt idx="300">
                  <c:v>2.7280000000000002</c:v>
                </c:pt>
                <c:pt idx="301">
                  <c:v>2.677</c:v>
                </c:pt>
                <c:pt idx="302">
                  <c:v>2.7210000000000001</c:v>
                </c:pt>
                <c:pt idx="303">
                  <c:v>2.6469999999999998</c:v>
                </c:pt>
                <c:pt idx="304">
                  <c:v>2.7010000000000001</c:v>
                </c:pt>
                <c:pt idx="305">
                  <c:v>2.72</c:v>
                </c:pt>
                <c:pt idx="306">
                  <c:v>2.7690000000000001</c:v>
                </c:pt>
                <c:pt idx="307">
                  <c:v>2.7959999999999998</c:v>
                </c:pt>
                <c:pt idx="308">
                  <c:v>2.798</c:v>
                </c:pt>
                <c:pt idx="309">
                  <c:v>2.7829999999999999</c:v>
                </c:pt>
                <c:pt idx="310">
                  <c:v>2.7519999999999998</c:v>
                </c:pt>
                <c:pt idx="311">
                  <c:v>2.69</c:v>
                </c:pt>
                <c:pt idx="312">
                  <c:v>2.6680000000000001</c:v>
                </c:pt>
                <c:pt idx="313">
                  <c:v>2.6869999999999998</c:v>
                </c:pt>
                <c:pt idx="314">
                  <c:v>2.6779999999999999</c:v>
                </c:pt>
                <c:pt idx="315">
                  <c:v>2.7</c:v>
                </c:pt>
                <c:pt idx="316">
                  <c:v>2.7719999999999998</c:v>
                </c:pt>
                <c:pt idx="317">
                  <c:v>2.75</c:v>
                </c:pt>
                <c:pt idx="318">
                  <c:v>2.6880000000000002</c:v>
                </c:pt>
                <c:pt idx="319">
                  <c:v>2.71</c:v>
                </c:pt>
                <c:pt idx="320">
                  <c:v>2.7010000000000001</c:v>
                </c:pt>
                <c:pt idx="321">
                  <c:v>2.6789999999999998</c:v>
                </c:pt>
                <c:pt idx="322">
                  <c:v>2.7250000000000001</c:v>
                </c:pt>
                <c:pt idx="323">
                  <c:v>2.7370000000000001</c:v>
                </c:pt>
                <c:pt idx="324">
                  <c:v>2.7330000000000001</c:v>
                </c:pt>
                <c:pt idx="325">
                  <c:v>2.7730000000000001</c:v>
                </c:pt>
                <c:pt idx="326">
                  <c:v>2.7570000000000001</c:v>
                </c:pt>
                <c:pt idx="327">
                  <c:v>2.6850000000000001</c:v>
                </c:pt>
                <c:pt idx="328">
                  <c:v>2.665</c:v>
                </c:pt>
                <c:pt idx="329">
                  <c:v>2.694</c:v>
                </c:pt>
                <c:pt idx="330">
                  <c:v>2.6949999999999998</c:v>
                </c:pt>
                <c:pt idx="331">
                  <c:v>2.621</c:v>
                </c:pt>
                <c:pt idx="332">
                  <c:v>2.613</c:v>
                </c:pt>
                <c:pt idx="333">
                  <c:v>2.6379999999999999</c:v>
                </c:pt>
                <c:pt idx="334">
                  <c:v>2.6019999999999999</c:v>
                </c:pt>
                <c:pt idx="335">
                  <c:v>2.6379999999999999</c:v>
                </c:pt>
                <c:pt idx="336">
                  <c:v>2.67</c:v>
                </c:pt>
                <c:pt idx="337">
                  <c:v>2.67</c:v>
                </c:pt>
                <c:pt idx="338">
                  <c:v>2.67</c:v>
                </c:pt>
                <c:pt idx="339">
                  <c:v>2.7130000000000001</c:v>
                </c:pt>
                <c:pt idx="340">
                  <c:v>2.68</c:v>
                </c:pt>
                <c:pt idx="341">
                  <c:v>2.694</c:v>
                </c:pt>
                <c:pt idx="342">
                  <c:v>2.64</c:v>
                </c:pt>
                <c:pt idx="343">
                  <c:v>2.6669999999999998</c:v>
                </c:pt>
                <c:pt idx="344">
                  <c:v>2.6859999999999999</c:v>
                </c:pt>
                <c:pt idx="345">
                  <c:v>2.665</c:v>
                </c:pt>
                <c:pt idx="346">
                  <c:v>2.6379999999999999</c:v>
                </c:pt>
                <c:pt idx="347">
                  <c:v>2.6429999999999998</c:v>
                </c:pt>
                <c:pt idx="348">
                  <c:v>2.6429999999999998</c:v>
                </c:pt>
                <c:pt idx="349">
                  <c:v>2.6589999999999998</c:v>
                </c:pt>
                <c:pt idx="350">
                  <c:v>2.6589999999999998</c:v>
                </c:pt>
                <c:pt idx="351">
                  <c:v>2.6459999999999999</c:v>
                </c:pt>
                <c:pt idx="352">
                  <c:v>2.6859999999999999</c:v>
                </c:pt>
                <c:pt idx="353">
                  <c:v>2.734</c:v>
                </c:pt>
                <c:pt idx="354">
                  <c:v>2.6840000000000002</c:v>
                </c:pt>
                <c:pt idx="355">
                  <c:v>2.585</c:v>
                </c:pt>
                <c:pt idx="356">
                  <c:v>2.5259999999999998</c:v>
                </c:pt>
                <c:pt idx="357">
                  <c:v>2.5640000000000001</c:v>
                </c:pt>
                <c:pt idx="358">
                  <c:v>2.589</c:v>
                </c:pt>
                <c:pt idx="359">
                  <c:v>2.6070000000000002</c:v>
                </c:pt>
                <c:pt idx="360">
                  <c:v>2.645</c:v>
                </c:pt>
                <c:pt idx="361">
                  <c:v>2.6549999999999998</c:v>
                </c:pt>
                <c:pt idx="362">
                  <c:v>2.6379999999999999</c:v>
                </c:pt>
                <c:pt idx="363">
                  <c:v>2.6379999999999999</c:v>
                </c:pt>
                <c:pt idx="364">
                  <c:v>2.6440000000000001</c:v>
                </c:pt>
                <c:pt idx="365">
                  <c:v>2.5499999999999998</c:v>
                </c:pt>
                <c:pt idx="366">
                  <c:v>2.5470000000000002</c:v>
                </c:pt>
                <c:pt idx="367">
                  <c:v>2.5710000000000002</c:v>
                </c:pt>
                <c:pt idx="368">
                  <c:v>2.6190000000000002</c:v>
                </c:pt>
                <c:pt idx="369">
                  <c:v>2.6520000000000001</c:v>
                </c:pt>
                <c:pt idx="370">
                  <c:v>2.7</c:v>
                </c:pt>
                <c:pt idx="371">
                  <c:v>2.6789999999999998</c:v>
                </c:pt>
                <c:pt idx="372">
                  <c:v>2.6560000000000001</c:v>
                </c:pt>
                <c:pt idx="373">
                  <c:v>2.7</c:v>
                </c:pt>
                <c:pt idx="374">
                  <c:v>2.7210000000000001</c:v>
                </c:pt>
                <c:pt idx="375">
                  <c:v>2.7130000000000001</c:v>
                </c:pt>
                <c:pt idx="376">
                  <c:v>2.718</c:v>
                </c:pt>
                <c:pt idx="377">
                  <c:v>2.746</c:v>
                </c:pt>
                <c:pt idx="378">
                  <c:v>2.7549999999999999</c:v>
                </c:pt>
                <c:pt idx="379">
                  <c:v>2.7789999999999999</c:v>
                </c:pt>
                <c:pt idx="380">
                  <c:v>2.742</c:v>
                </c:pt>
                <c:pt idx="381">
                  <c:v>2.7360000000000002</c:v>
                </c:pt>
                <c:pt idx="382">
                  <c:v>2.7610000000000001</c:v>
                </c:pt>
                <c:pt idx="383">
                  <c:v>2.74</c:v>
                </c:pt>
                <c:pt idx="384">
                  <c:v>2.7370000000000001</c:v>
                </c:pt>
                <c:pt idx="385">
                  <c:v>2.6480000000000001</c:v>
                </c:pt>
                <c:pt idx="386">
                  <c:v>2.6379999999999999</c:v>
                </c:pt>
                <c:pt idx="387">
                  <c:v>2.641</c:v>
                </c:pt>
                <c:pt idx="388">
                  <c:v>2.669</c:v>
                </c:pt>
                <c:pt idx="389">
                  <c:v>2.7080000000000002</c:v>
                </c:pt>
                <c:pt idx="390">
                  <c:v>2.75</c:v>
                </c:pt>
                <c:pt idx="391">
                  <c:v>2.7519999999999998</c:v>
                </c:pt>
                <c:pt idx="392">
                  <c:v>2.7589999999999999</c:v>
                </c:pt>
                <c:pt idx="393">
                  <c:v>2.7290000000000001</c:v>
                </c:pt>
                <c:pt idx="394">
                  <c:v>2.649</c:v>
                </c:pt>
                <c:pt idx="395">
                  <c:v>2.661</c:v>
                </c:pt>
                <c:pt idx="396">
                  <c:v>2.629</c:v>
                </c:pt>
                <c:pt idx="397">
                  <c:v>2.6030000000000002</c:v>
                </c:pt>
                <c:pt idx="398">
                  <c:v>2.6059999999999999</c:v>
                </c:pt>
                <c:pt idx="399">
                  <c:v>2.6539999999999999</c:v>
                </c:pt>
                <c:pt idx="400">
                  <c:v>2.6520000000000001</c:v>
                </c:pt>
                <c:pt idx="401">
                  <c:v>2.585</c:v>
                </c:pt>
                <c:pt idx="402">
                  <c:v>2.5720000000000001</c:v>
                </c:pt>
                <c:pt idx="403">
                  <c:v>2.5670000000000002</c:v>
                </c:pt>
                <c:pt idx="404">
                  <c:v>2.5870000000000002</c:v>
                </c:pt>
                <c:pt idx="405">
                  <c:v>2.556</c:v>
                </c:pt>
                <c:pt idx="406">
                  <c:v>2.6080000000000001</c:v>
                </c:pt>
                <c:pt idx="407">
                  <c:v>2.5720000000000001</c:v>
                </c:pt>
                <c:pt idx="408">
                  <c:v>2.5790000000000002</c:v>
                </c:pt>
                <c:pt idx="409">
                  <c:v>2.5459999999999998</c:v>
                </c:pt>
                <c:pt idx="410">
                  <c:v>2.6</c:v>
                </c:pt>
                <c:pt idx="411">
                  <c:v>2.6019999999999999</c:v>
                </c:pt>
                <c:pt idx="412">
                  <c:v>2.5489999999999999</c:v>
                </c:pt>
                <c:pt idx="413">
                  <c:v>2.5390000000000001</c:v>
                </c:pt>
                <c:pt idx="414">
                  <c:v>2.5840000000000001</c:v>
                </c:pt>
                <c:pt idx="415">
                  <c:v>2.516</c:v>
                </c:pt>
                <c:pt idx="416">
                  <c:v>2.4830000000000001</c:v>
                </c:pt>
                <c:pt idx="417">
                  <c:v>2.4609999999999999</c:v>
                </c:pt>
                <c:pt idx="418">
                  <c:v>2.492</c:v>
                </c:pt>
                <c:pt idx="419">
                  <c:v>2.4860000000000002</c:v>
                </c:pt>
                <c:pt idx="420">
                  <c:v>2.4430000000000001</c:v>
                </c:pt>
                <c:pt idx="421">
                  <c:v>2.4409999999999998</c:v>
                </c:pt>
                <c:pt idx="422">
                  <c:v>2.3279999999999998</c:v>
                </c:pt>
                <c:pt idx="423">
                  <c:v>2.4300000000000002</c:v>
                </c:pt>
                <c:pt idx="424">
                  <c:v>2.4009999999999998</c:v>
                </c:pt>
                <c:pt idx="425">
                  <c:v>2.419</c:v>
                </c:pt>
                <c:pt idx="426">
                  <c:v>2.3980000000000001</c:v>
                </c:pt>
                <c:pt idx="427">
                  <c:v>2.4060000000000001</c:v>
                </c:pt>
                <c:pt idx="428">
                  <c:v>2.4060000000000001</c:v>
                </c:pt>
                <c:pt idx="429">
                  <c:v>2.4510000000000001</c:v>
                </c:pt>
                <c:pt idx="430">
                  <c:v>2.375</c:v>
                </c:pt>
                <c:pt idx="431">
                  <c:v>2.3719999999999999</c:v>
                </c:pt>
                <c:pt idx="432">
                  <c:v>2.37</c:v>
                </c:pt>
                <c:pt idx="433">
                  <c:v>2.3849999999999998</c:v>
                </c:pt>
                <c:pt idx="434">
                  <c:v>2.4409999999999998</c:v>
                </c:pt>
                <c:pt idx="435">
                  <c:v>2.4740000000000002</c:v>
                </c:pt>
                <c:pt idx="436">
                  <c:v>2.496</c:v>
                </c:pt>
                <c:pt idx="437">
                  <c:v>2.4630000000000001</c:v>
                </c:pt>
                <c:pt idx="438">
                  <c:v>2.4790000000000001</c:v>
                </c:pt>
                <c:pt idx="439">
                  <c:v>2.4809999999999999</c:v>
                </c:pt>
                <c:pt idx="440">
                  <c:v>2.5049999999999999</c:v>
                </c:pt>
                <c:pt idx="441">
                  <c:v>2.4990000000000001</c:v>
                </c:pt>
                <c:pt idx="442">
                  <c:v>2.532</c:v>
                </c:pt>
                <c:pt idx="443">
                  <c:v>2.544</c:v>
                </c:pt>
                <c:pt idx="444">
                  <c:v>2.52</c:v>
                </c:pt>
                <c:pt idx="445">
                  <c:v>2.5169999999999999</c:v>
                </c:pt>
                <c:pt idx="446">
                  <c:v>2.5790000000000002</c:v>
                </c:pt>
                <c:pt idx="447">
                  <c:v>2.544</c:v>
                </c:pt>
                <c:pt idx="448">
                  <c:v>2.4940000000000002</c:v>
                </c:pt>
                <c:pt idx="449">
                  <c:v>2.488</c:v>
                </c:pt>
                <c:pt idx="450">
                  <c:v>2.4820000000000002</c:v>
                </c:pt>
                <c:pt idx="451">
                  <c:v>2.4470000000000001</c:v>
                </c:pt>
                <c:pt idx="452">
                  <c:v>2.4689999999999999</c:v>
                </c:pt>
                <c:pt idx="453">
                  <c:v>2.4409999999999998</c:v>
                </c:pt>
                <c:pt idx="454">
                  <c:v>2.427</c:v>
                </c:pt>
                <c:pt idx="455">
                  <c:v>2.3610000000000002</c:v>
                </c:pt>
                <c:pt idx="456">
                  <c:v>2.327</c:v>
                </c:pt>
                <c:pt idx="457">
                  <c:v>2.3889999999999998</c:v>
                </c:pt>
                <c:pt idx="458">
                  <c:v>2.3570000000000002</c:v>
                </c:pt>
                <c:pt idx="459">
                  <c:v>2.29</c:v>
                </c:pt>
                <c:pt idx="460">
                  <c:v>2.2639999999999998</c:v>
                </c:pt>
                <c:pt idx="461">
                  <c:v>2.262</c:v>
                </c:pt>
                <c:pt idx="462">
                  <c:v>2.2170000000000001</c:v>
                </c:pt>
                <c:pt idx="463">
                  <c:v>2.1680000000000001</c:v>
                </c:pt>
                <c:pt idx="464">
                  <c:v>2.1280000000000001</c:v>
                </c:pt>
                <c:pt idx="465">
                  <c:v>1.954</c:v>
                </c:pt>
                <c:pt idx="466">
                  <c:v>2.0939999999999999</c:v>
                </c:pt>
                <c:pt idx="467">
                  <c:v>2.194</c:v>
                </c:pt>
                <c:pt idx="468">
                  <c:v>2.1509999999999998</c:v>
                </c:pt>
                <c:pt idx="469">
                  <c:v>2.1720000000000002</c:v>
                </c:pt>
                <c:pt idx="470">
                  <c:v>2.2149999999999999</c:v>
                </c:pt>
                <c:pt idx="471">
                  <c:v>2.2429999999999999</c:v>
                </c:pt>
                <c:pt idx="472">
                  <c:v>2.2290000000000001</c:v>
                </c:pt>
                <c:pt idx="473">
                  <c:v>2.2090000000000001</c:v>
                </c:pt>
                <c:pt idx="474">
                  <c:v>2.238</c:v>
                </c:pt>
                <c:pt idx="475">
                  <c:v>2.258</c:v>
                </c:pt>
                <c:pt idx="476">
                  <c:v>2.226</c:v>
                </c:pt>
                <c:pt idx="477">
                  <c:v>2.2490000000000001</c:v>
                </c:pt>
                <c:pt idx="478">
                  <c:v>2.274</c:v>
                </c:pt>
                <c:pt idx="479">
                  <c:v>2.23</c:v>
                </c:pt>
                <c:pt idx="480">
                  <c:v>2.2610000000000001</c:v>
                </c:pt>
                <c:pt idx="481">
                  <c:v>2.2450000000000001</c:v>
                </c:pt>
                <c:pt idx="482">
                  <c:v>2.202</c:v>
                </c:pt>
                <c:pt idx="483">
                  <c:v>2.2090000000000001</c:v>
                </c:pt>
                <c:pt idx="484">
                  <c:v>2.2370000000000001</c:v>
                </c:pt>
                <c:pt idx="485">
                  <c:v>2.1930000000000001</c:v>
                </c:pt>
                <c:pt idx="486">
                  <c:v>2.1819999999999999</c:v>
                </c:pt>
                <c:pt idx="487">
                  <c:v>2.117</c:v>
                </c:pt>
                <c:pt idx="488">
                  <c:v>2.12</c:v>
                </c:pt>
                <c:pt idx="489">
                  <c:v>2.1190000000000002</c:v>
                </c:pt>
                <c:pt idx="490">
                  <c:v>2.1429999999999998</c:v>
                </c:pt>
                <c:pt idx="491">
                  <c:v>2.0979999999999999</c:v>
                </c:pt>
                <c:pt idx="492">
                  <c:v>2.048</c:v>
                </c:pt>
                <c:pt idx="493">
                  <c:v>2.048</c:v>
                </c:pt>
                <c:pt idx="494">
                  <c:v>2.012</c:v>
                </c:pt>
                <c:pt idx="495">
                  <c:v>1.98</c:v>
                </c:pt>
                <c:pt idx="496">
                  <c:v>1.9239999999999999</c:v>
                </c:pt>
                <c:pt idx="497">
                  <c:v>1.929</c:v>
                </c:pt>
                <c:pt idx="498">
                  <c:v>1.9</c:v>
                </c:pt>
                <c:pt idx="499">
                  <c:v>1.9690000000000001</c:v>
                </c:pt>
                <c:pt idx="500">
                  <c:v>2.0139999999999998</c:v>
                </c:pt>
                <c:pt idx="501">
                  <c:v>1.9890000000000001</c:v>
                </c:pt>
                <c:pt idx="502">
                  <c:v>2.0190000000000001</c:v>
                </c:pt>
                <c:pt idx="503">
                  <c:v>1.962</c:v>
                </c:pt>
                <c:pt idx="504">
                  <c:v>1.89</c:v>
                </c:pt>
                <c:pt idx="505">
                  <c:v>1.91</c:v>
                </c:pt>
                <c:pt idx="506">
                  <c:v>1.9079999999999999</c:v>
                </c:pt>
                <c:pt idx="507">
                  <c:v>1.8</c:v>
                </c:pt>
                <c:pt idx="508">
                  <c:v>1.804</c:v>
                </c:pt>
                <c:pt idx="509">
                  <c:v>1.7769999999999999</c:v>
                </c:pt>
                <c:pt idx="510">
                  <c:v>1.7729999999999999</c:v>
                </c:pt>
                <c:pt idx="511">
                  <c:v>1.871</c:v>
                </c:pt>
                <c:pt idx="512">
                  <c:v>1.85</c:v>
                </c:pt>
                <c:pt idx="513">
                  <c:v>1.823</c:v>
                </c:pt>
                <c:pt idx="514">
                  <c:v>1.85</c:v>
                </c:pt>
                <c:pt idx="515">
                  <c:v>1.8819999999999999</c:v>
                </c:pt>
                <c:pt idx="516">
                  <c:v>1.8819999999999999</c:v>
                </c:pt>
                <c:pt idx="517">
                  <c:v>1.8819999999999999</c:v>
                </c:pt>
                <c:pt idx="518">
                  <c:v>1.819</c:v>
                </c:pt>
                <c:pt idx="519">
                  <c:v>1.7909999999999999</c:v>
                </c:pt>
                <c:pt idx="520">
                  <c:v>1.756</c:v>
                </c:pt>
                <c:pt idx="521">
                  <c:v>1.756</c:v>
                </c:pt>
                <c:pt idx="522">
                  <c:v>1.718</c:v>
                </c:pt>
                <c:pt idx="523">
                  <c:v>1.6719999999999999</c:v>
                </c:pt>
                <c:pt idx="524">
                  <c:v>1.5649999999999999</c:v>
                </c:pt>
                <c:pt idx="525">
                  <c:v>1.6180000000000001</c:v>
                </c:pt>
                <c:pt idx="526">
                  <c:v>1.647</c:v>
                </c:pt>
                <c:pt idx="527">
                  <c:v>1.599</c:v>
                </c:pt>
                <c:pt idx="528">
                  <c:v>1.5760000000000001</c:v>
                </c:pt>
                <c:pt idx="529">
                  <c:v>1.587</c:v>
                </c:pt>
                <c:pt idx="530">
                  <c:v>1.5129999999999999</c:v>
                </c:pt>
                <c:pt idx="531">
                  <c:v>1.512</c:v>
                </c:pt>
                <c:pt idx="532">
                  <c:v>1.5369999999999999</c:v>
                </c:pt>
                <c:pt idx="533">
                  <c:v>1.5289999999999999</c:v>
                </c:pt>
                <c:pt idx="534">
                  <c:v>1.5349999999999999</c:v>
                </c:pt>
                <c:pt idx="535">
                  <c:v>1.5089999999999999</c:v>
                </c:pt>
                <c:pt idx="536">
                  <c:v>1.5169999999999999</c:v>
                </c:pt>
                <c:pt idx="537">
                  <c:v>1.4790000000000001</c:v>
                </c:pt>
                <c:pt idx="538">
                  <c:v>1.5149999999999999</c:v>
                </c:pt>
                <c:pt idx="539">
                  <c:v>1.4850000000000001</c:v>
                </c:pt>
                <c:pt idx="540">
                  <c:v>1.462</c:v>
                </c:pt>
                <c:pt idx="541">
                  <c:v>1.4219999999999999</c:v>
                </c:pt>
                <c:pt idx="542">
                  <c:v>1.3340000000000001</c:v>
                </c:pt>
                <c:pt idx="543">
                  <c:v>1.379</c:v>
                </c:pt>
                <c:pt idx="544">
                  <c:v>1.4630000000000001</c:v>
                </c:pt>
                <c:pt idx="545">
                  <c:v>1.5329999999999999</c:v>
                </c:pt>
                <c:pt idx="546">
                  <c:v>1.5489999999999999</c:v>
                </c:pt>
                <c:pt idx="547">
                  <c:v>1.647</c:v>
                </c:pt>
                <c:pt idx="548">
                  <c:v>1.613</c:v>
                </c:pt>
                <c:pt idx="549">
                  <c:v>1.665</c:v>
                </c:pt>
                <c:pt idx="550">
                  <c:v>1.6759999999999999</c:v>
                </c:pt>
                <c:pt idx="551">
                  <c:v>1.6659999999999999</c:v>
                </c:pt>
                <c:pt idx="552">
                  <c:v>1.6779999999999999</c:v>
                </c:pt>
                <c:pt idx="553">
                  <c:v>1.6870000000000001</c:v>
                </c:pt>
                <c:pt idx="554">
                  <c:v>1.7649999999999999</c:v>
                </c:pt>
                <c:pt idx="555">
                  <c:v>1.851</c:v>
                </c:pt>
                <c:pt idx="556">
                  <c:v>1.8240000000000001</c:v>
                </c:pt>
                <c:pt idx="557">
                  <c:v>1.7669999999999999</c:v>
                </c:pt>
                <c:pt idx="558">
                  <c:v>1.8009999999999999</c:v>
                </c:pt>
                <c:pt idx="559">
                  <c:v>1.762</c:v>
                </c:pt>
                <c:pt idx="560">
                  <c:v>1.72</c:v>
                </c:pt>
                <c:pt idx="561">
                  <c:v>1.732</c:v>
                </c:pt>
                <c:pt idx="562">
                  <c:v>1.798</c:v>
                </c:pt>
                <c:pt idx="563">
                  <c:v>1.79</c:v>
                </c:pt>
                <c:pt idx="564">
                  <c:v>1.841</c:v>
                </c:pt>
                <c:pt idx="565">
                  <c:v>1.8779999999999999</c:v>
                </c:pt>
                <c:pt idx="566">
                  <c:v>1.8580000000000001</c:v>
                </c:pt>
                <c:pt idx="567">
                  <c:v>1.9510000000000001</c:v>
                </c:pt>
                <c:pt idx="568">
                  <c:v>1.9370000000000001</c:v>
                </c:pt>
                <c:pt idx="569">
                  <c:v>1.796</c:v>
                </c:pt>
                <c:pt idx="570">
                  <c:v>1.8140000000000001</c:v>
                </c:pt>
                <c:pt idx="571">
                  <c:v>1.7410000000000001</c:v>
                </c:pt>
                <c:pt idx="572">
                  <c:v>1.7090000000000001</c:v>
                </c:pt>
                <c:pt idx="573">
                  <c:v>1.677</c:v>
                </c:pt>
                <c:pt idx="574">
                  <c:v>1.6850000000000001</c:v>
                </c:pt>
                <c:pt idx="575">
                  <c:v>1.5960000000000001</c:v>
                </c:pt>
                <c:pt idx="576">
                  <c:v>1.534</c:v>
                </c:pt>
                <c:pt idx="577">
                  <c:v>1.516</c:v>
                </c:pt>
                <c:pt idx="578">
                  <c:v>1.51</c:v>
                </c:pt>
                <c:pt idx="579">
                  <c:v>1.5069999999999999</c:v>
                </c:pt>
                <c:pt idx="580">
                  <c:v>1.4810000000000001</c:v>
                </c:pt>
                <c:pt idx="581">
                  <c:v>1.5840000000000001</c:v>
                </c:pt>
                <c:pt idx="582">
                  <c:v>1.544</c:v>
                </c:pt>
                <c:pt idx="583">
                  <c:v>1.579</c:v>
                </c:pt>
                <c:pt idx="584">
                  <c:v>1.575</c:v>
                </c:pt>
                <c:pt idx="585">
                  <c:v>1.5409999999999999</c:v>
                </c:pt>
                <c:pt idx="586">
                  <c:v>1.591</c:v>
                </c:pt>
                <c:pt idx="587">
                  <c:v>1.591</c:v>
                </c:pt>
                <c:pt idx="588">
                  <c:v>1.591</c:v>
                </c:pt>
                <c:pt idx="589">
                  <c:v>1.5860000000000001</c:v>
                </c:pt>
                <c:pt idx="590">
                  <c:v>1.581</c:v>
                </c:pt>
                <c:pt idx="591">
                  <c:v>1.573</c:v>
                </c:pt>
                <c:pt idx="592">
                  <c:v>1.5820000000000001</c:v>
                </c:pt>
                <c:pt idx="593">
                  <c:v>1.593</c:v>
                </c:pt>
                <c:pt idx="594">
                  <c:v>1.5149999999999999</c:v>
                </c:pt>
                <c:pt idx="595">
                  <c:v>1.5609999999999999</c:v>
                </c:pt>
                <c:pt idx="596">
                  <c:v>1.6080000000000001</c:v>
                </c:pt>
                <c:pt idx="597">
                  <c:v>1.585</c:v>
                </c:pt>
                <c:pt idx="598">
                  <c:v>1.5680000000000001</c:v>
                </c:pt>
                <c:pt idx="599">
                  <c:v>1.5680000000000001</c:v>
                </c:pt>
                <c:pt idx="600">
                  <c:v>1.7150000000000001</c:v>
                </c:pt>
                <c:pt idx="601">
                  <c:v>1.6919999999999999</c:v>
                </c:pt>
                <c:pt idx="602">
                  <c:v>1.647</c:v>
                </c:pt>
                <c:pt idx="603">
                  <c:v>1.6930000000000001</c:v>
                </c:pt>
                <c:pt idx="604">
                  <c:v>1.6950000000000001</c:v>
                </c:pt>
                <c:pt idx="605">
                  <c:v>1.8360000000000001</c:v>
                </c:pt>
                <c:pt idx="606">
                  <c:v>1.835</c:v>
                </c:pt>
                <c:pt idx="607">
                  <c:v>1.8440000000000001</c:v>
                </c:pt>
                <c:pt idx="608">
                  <c:v>1.8440000000000001</c:v>
                </c:pt>
                <c:pt idx="609">
                  <c:v>1.9710000000000001</c:v>
                </c:pt>
                <c:pt idx="610">
                  <c:v>1.986</c:v>
                </c:pt>
                <c:pt idx="611">
                  <c:v>1.923</c:v>
                </c:pt>
                <c:pt idx="612">
                  <c:v>1.879</c:v>
                </c:pt>
                <c:pt idx="613">
                  <c:v>1.9530000000000001</c:v>
                </c:pt>
                <c:pt idx="614">
                  <c:v>1.986</c:v>
                </c:pt>
                <c:pt idx="615">
                  <c:v>2.0230000000000001</c:v>
                </c:pt>
                <c:pt idx="616">
                  <c:v>1.986</c:v>
                </c:pt>
                <c:pt idx="617">
                  <c:v>1.875</c:v>
                </c:pt>
                <c:pt idx="618">
                  <c:v>1.9510000000000001</c:v>
                </c:pt>
                <c:pt idx="619">
                  <c:v>1.9530000000000001</c:v>
                </c:pt>
                <c:pt idx="620">
                  <c:v>1.98</c:v>
                </c:pt>
                <c:pt idx="621">
                  <c:v>1.976</c:v>
                </c:pt>
                <c:pt idx="622">
                  <c:v>1.929</c:v>
                </c:pt>
                <c:pt idx="623">
                  <c:v>1.929</c:v>
                </c:pt>
                <c:pt idx="624">
                  <c:v>1.877</c:v>
                </c:pt>
                <c:pt idx="625">
                  <c:v>1.8859999999999999</c:v>
                </c:pt>
                <c:pt idx="626">
                  <c:v>1.8240000000000001</c:v>
                </c:pt>
                <c:pt idx="627">
                  <c:v>1.8149999999999999</c:v>
                </c:pt>
                <c:pt idx="628">
                  <c:v>1.849</c:v>
                </c:pt>
                <c:pt idx="629">
                  <c:v>1.9850000000000001</c:v>
                </c:pt>
                <c:pt idx="630">
                  <c:v>2.0779999999999998</c:v>
                </c:pt>
                <c:pt idx="631">
                  <c:v>2.0310000000000001</c:v>
                </c:pt>
                <c:pt idx="632">
                  <c:v>2.081</c:v>
                </c:pt>
                <c:pt idx="633">
                  <c:v>2.0470000000000002</c:v>
                </c:pt>
                <c:pt idx="634">
                  <c:v>2.101</c:v>
                </c:pt>
                <c:pt idx="635">
                  <c:v>2.1280000000000001</c:v>
                </c:pt>
                <c:pt idx="636">
                  <c:v>2.0470000000000002</c:v>
                </c:pt>
                <c:pt idx="637">
                  <c:v>1.9910000000000001</c:v>
                </c:pt>
                <c:pt idx="638">
                  <c:v>2.024</c:v>
                </c:pt>
                <c:pt idx="639">
                  <c:v>1.992</c:v>
                </c:pt>
                <c:pt idx="640">
                  <c:v>2.0630000000000002</c:v>
                </c:pt>
                <c:pt idx="641">
                  <c:v>2.0449999999999999</c:v>
                </c:pt>
                <c:pt idx="642">
                  <c:v>2.008</c:v>
                </c:pt>
                <c:pt idx="643">
                  <c:v>2.1</c:v>
                </c:pt>
                <c:pt idx="644">
                  <c:v>2.1110000000000002</c:v>
                </c:pt>
                <c:pt idx="645">
                  <c:v>2.1349999999999998</c:v>
                </c:pt>
                <c:pt idx="646">
                  <c:v>2.1459999999999999</c:v>
                </c:pt>
                <c:pt idx="647">
                  <c:v>2.1880000000000002</c:v>
                </c:pt>
                <c:pt idx="648">
                  <c:v>2.0750000000000002</c:v>
                </c:pt>
                <c:pt idx="649">
                  <c:v>2.0249999999999999</c:v>
                </c:pt>
                <c:pt idx="650">
                  <c:v>2.1059999999999999</c:v>
                </c:pt>
                <c:pt idx="651">
                  <c:v>2.0790000000000002</c:v>
                </c:pt>
                <c:pt idx="652">
                  <c:v>2</c:v>
                </c:pt>
                <c:pt idx="653">
                  <c:v>2.0070000000000001</c:v>
                </c:pt>
                <c:pt idx="654">
                  <c:v>1.8320000000000001</c:v>
                </c:pt>
                <c:pt idx="655">
                  <c:v>1.8879999999999999</c:v>
                </c:pt>
                <c:pt idx="656">
                  <c:v>1.9570000000000001</c:v>
                </c:pt>
                <c:pt idx="657">
                  <c:v>2.0779999999999998</c:v>
                </c:pt>
                <c:pt idx="658">
                  <c:v>2.117</c:v>
                </c:pt>
                <c:pt idx="659">
                  <c:v>2.1259999999999999</c:v>
                </c:pt>
                <c:pt idx="660">
                  <c:v>2.117</c:v>
                </c:pt>
                <c:pt idx="661">
                  <c:v>2.0760000000000001</c:v>
                </c:pt>
                <c:pt idx="662">
                  <c:v>2.0790000000000002</c:v>
                </c:pt>
                <c:pt idx="663">
                  <c:v>2.0640000000000001</c:v>
                </c:pt>
                <c:pt idx="664">
                  <c:v>2.0840000000000001</c:v>
                </c:pt>
                <c:pt idx="665">
                  <c:v>2.032</c:v>
                </c:pt>
                <c:pt idx="666">
                  <c:v>2.0129999999999999</c:v>
                </c:pt>
                <c:pt idx="667">
                  <c:v>1.9379999999999999</c:v>
                </c:pt>
                <c:pt idx="668">
                  <c:v>1.9359999999999999</c:v>
                </c:pt>
                <c:pt idx="669">
                  <c:v>1.9370000000000001</c:v>
                </c:pt>
                <c:pt idx="670">
                  <c:v>1.978</c:v>
                </c:pt>
                <c:pt idx="671">
                  <c:v>1.97</c:v>
                </c:pt>
                <c:pt idx="672">
                  <c:v>1.883</c:v>
                </c:pt>
                <c:pt idx="673">
                  <c:v>1.8680000000000001</c:v>
                </c:pt>
                <c:pt idx="674">
                  <c:v>1.875</c:v>
                </c:pt>
                <c:pt idx="675">
                  <c:v>1.9770000000000001</c:v>
                </c:pt>
                <c:pt idx="676">
                  <c:v>1.9239999999999999</c:v>
                </c:pt>
                <c:pt idx="677">
                  <c:v>1.85</c:v>
                </c:pt>
                <c:pt idx="678">
                  <c:v>1.9239999999999999</c:v>
                </c:pt>
                <c:pt idx="679">
                  <c:v>1.821</c:v>
                </c:pt>
                <c:pt idx="680">
                  <c:v>1.7949999999999999</c:v>
                </c:pt>
                <c:pt idx="681">
                  <c:v>1.841</c:v>
                </c:pt>
                <c:pt idx="682">
                  <c:v>1.8779999999999999</c:v>
                </c:pt>
                <c:pt idx="683">
                  <c:v>1.8160000000000001</c:v>
                </c:pt>
                <c:pt idx="684">
                  <c:v>1.877</c:v>
                </c:pt>
                <c:pt idx="685">
                  <c:v>1.833</c:v>
                </c:pt>
                <c:pt idx="686">
                  <c:v>1.764</c:v>
                </c:pt>
                <c:pt idx="687">
                  <c:v>1.6919999999999999</c:v>
                </c:pt>
                <c:pt idx="688">
                  <c:v>1.804</c:v>
                </c:pt>
                <c:pt idx="689">
                  <c:v>1.91</c:v>
                </c:pt>
                <c:pt idx="690">
                  <c:v>1.958</c:v>
                </c:pt>
                <c:pt idx="691">
                  <c:v>1.9790000000000001</c:v>
                </c:pt>
                <c:pt idx="692">
                  <c:v>1.9650000000000001</c:v>
                </c:pt>
                <c:pt idx="693">
                  <c:v>1.9650000000000001</c:v>
                </c:pt>
                <c:pt idx="694">
                  <c:v>1.9339999999999999</c:v>
                </c:pt>
                <c:pt idx="695">
                  <c:v>1.9259999999999999</c:v>
                </c:pt>
                <c:pt idx="696">
                  <c:v>1.9039999999999999</c:v>
                </c:pt>
                <c:pt idx="697">
                  <c:v>1.8280000000000001</c:v>
                </c:pt>
                <c:pt idx="698">
                  <c:v>1.8069999999999999</c:v>
                </c:pt>
                <c:pt idx="699">
                  <c:v>1.8420000000000001</c:v>
                </c:pt>
                <c:pt idx="700">
                  <c:v>1.871</c:v>
                </c:pt>
                <c:pt idx="701">
                  <c:v>1.8620000000000001</c:v>
                </c:pt>
                <c:pt idx="702">
                  <c:v>1.8280000000000001</c:v>
                </c:pt>
                <c:pt idx="703">
                  <c:v>1.8580000000000001</c:v>
                </c:pt>
                <c:pt idx="704">
                  <c:v>1.9139999999999999</c:v>
                </c:pt>
                <c:pt idx="705">
                  <c:v>1.9490000000000001</c:v>
                </c:pt>
                <c:pt idx="706">
                  <c:v>1.962</c:v>
                </c:pt>
                <c:pt idx="707">
                  <c:v>1.8320000000000001</c:v>
                </c:pt>
                <c:pt idx="708">
                  <c:v>1.8859999999999999</c:v>
                </c:pt>
                <c:pt idx="709">
                  <c:v>1.7829999999999999</c:v>
                </c:pt>
                <c:pt idx="710">
                  <c:v>1.794</c:v>
                </c:pt>
                <c:pt idx="711">
                  <c:v>1.7569999999999999</c:v>
                </c:pt>
                <c:pt idx="712">
                  <c:v>1.841</c:v>
                </c:pt>
                <c:pt idx="713">
                  <c:v>1.77</c:v>
                </c:pt>
                <c:pt idx="714">
                  <c:v>1.7549999999999999</c:v>
                </c:pt>
                <c:pt idx="715">
                  <c:v>1.7629999999999999</c:v>
                </c:pt>
                <c:pt idx="716">
                  <c:v>1.7410000000000001</c:v>
                </c:pt>
                <c:pt idx="717">
                  <c:v>1.7010000000000001</c:v>
                </c:pt>
                <c:pt idx="718">
                  <c:v>1.784</c:v>
                </c:pt>
                <c:pt idx="719">
                  <c:v>1.8</c:v>
                </c:pt>
                <c:pt idx="720">
                  <c:v>1.8240000000000001</c:v>
                </c:pt>
                <c:pt idx="721">
                  <c:v>1.8180000000000001</c:v>
                </c:pt>
                <c:pt idx="722">
                  <c:v>1.863</c:v>
                </c:pt>
                <c:pt idx="723">
                  <c:v>1.8180000000000001</c:v>
                </c:pt>
                <c:pt idx="724">
                  <c:v>1.831</c:v>
                </c:pt>
                <c:pt idx="725">
                  <c:v>1.7589999999999999</c:v>
                </c:pt>
                <c:pt idx="726">
                  <c:v>1.7689999999999999</c:v>
                </c:pt>
                <c:pt idx="727">
                  <c:v>1.802</c:v>
                </c:pt>
                <c:pt idx="728">
                  <c:v>1.8260000000000001</c:v>
                </c:pt>
                <c:pt idx="729">
                  <c:v>1.8580000000000001</c:v>
                </c:pt>
                <c:pt idx="730">
                  <c:v>1.798</c:v>
                </c:pt>
                <c:pt idx="731">
                  <c:v>1.7989999999999999</c:v>
                </c:pt>
                <c:pt idx="732">
                  <c:v>1.863</c:v>
                </c:pt>
                <c:pt idx="733">
                  <c:v>1.83</c:v>
                </c:pt>
                <c:pt idx="734">
                  <c:v>1.762</c:v>
                </c:pt>
                <c:pt idx="735">
                  <c:v>1.796</c:v>
                </c:pt>
                <c:pt idx="736">
                  <c:v>1.9239999999999999</c:v>
                </c:pt>
                <c:pt idx="737">
                  <c:v>1.923</c:v>
                </c:pt>
                <c:pt idx="738">
                  <c:v>1.9379999999999999</c:v>
                </c:pt>
                <c:pt idx="739">
                  <c:v>1.98</c:v>
                </c:pt>
                <c:pt idx="740">
                  <c:v>1.9950000000000001</c:v>
                </c:pt>
                <c:pt idx="741">
                  <c:v>1.9690000000000001</c:v>
                </c:pt>
                <c:pt idx="742">
                  <c:v>2.04</c:v>
                </c:pt>
                <c:pt idx="743">
                  <c:v>2.0369999999999999</c:v>
                </c:pt>
                <c:pt idx="744">
                  <c:v>2.0289999999999999</c:v>
                </c:pt>
                <c:pt idx="745">
                  <c:v>2.0529999999999999</c:v>
                </c:pt>
                <c:pt idx="746">
                  <c:v>2.0089999999999999</c:v>
                </c:pt>
                <c:pt idx="747">
                  <c:v>1.9810000000000001</c:v>
                </c:pt>
                <c:pt idx="748">
                  <c:v>1.94</c:v>
                </c:pt>
                <c:pt idx="749">
                  <c:v>1.976</c:v>
                </c:pt>
                <c:pt idx="750">
                  <c:v>1.923</c:v>
                </c:pt>
                <c:pt idx="751">
                  <c:v>1.887</c:v>
                </c:pt>
                <c:pt idx="752">
                  <c:v>1.8759999999999999</c:v>
                </c:pt>
                <c:pt idx="753">
                  <c:v>1.877</c:v>
                </c:pt>
                <c:pt idx="754">
                  <c:v>1.869</c:v>
                </c:pt>
                <c:pt idx="755">
                  <c:v>1.887</c:v>
                </c:pt>
                <c:pt idx="756">
                  <c:v>1.8440000000000001</c:v>
                </c:pt>
                <c:pt idx="757">
                  <c:v>1.8180000000000001</c:v>
                </c:pt>
                <c:pt idx="758">
                  <c:v>1.8260000000000001</c:v>
                </c:pt>
                <c:pt idx="759">
                  <c:v>1.7649999999999999</c:v>
                </c:pt>
                <c:pt idx="760">
                  <c:v>1.756</c:v>
                </c:pt>
                <c:pt idx="761">
                  <c:v>1.887</c:v>
                </c:pt>
                <c:pt idx="762">
                  <c:v>1.9239999999999999</c:v>
                </c:pt>
                <c:pt idx="763">
                  <c:v>1.806</c:v>
                </c:pt>
                <c:pt idx="764">
                  <c:v>1.823</c:v>
                </c:pt>
                <c:pt idx="765">
                  <c:v>1.877</c:v>
                </c:pt>
                <c:pt idx="766">
                  <c:v>1.8680000000000001</c:v>
                </c:pt>
                <c:pt idx="767">
                  <c:v>1.8149999999999999</c:v>
                </c:pt>
                <c:pt idx="768">
                  <c:v>1.8420000000000001</c:v>
                </c:pt>
                <c:pt idx="769">
                  <c:v>1.9390000000000001</c:v>
                </c:pt>
                <c:pt idx="770">
                  <c:v>1.9470000000000001</c:v>
                </c:pt>
                <c:pt idx="771">
                  <c:v>1.851</c:v>
                </c:pt>
                <c:pt idx="772">
                  <c:v>1.8320000000000001</c:v>
                </c:pt>
                <c:pt idx="773">
                  <c:v>1.8169999999999999</c:v>
                </c:pt>
                <c:pt idx="774">
                  <c:v>1.8779999999999999</c:v>
                </c:pt>
                <c:pt idx="775">
                  <c:v>1.9430000000000001</c:v>
                </c:pt>
                <c:pt idx="776">
                  <c:v>1.923</c:v>
                </c:pt>
                <c:pt idx="777">
                  <c:v>1.923</c:v>
                </c:pt>
                <c:pt idx="778">
                  <c:v>1.923</c:v>
                </c:pt>
                <c:pt idx="779">
                  <c:v>1.903</c:v>
                </c:pt>
                <c:pt idx="780">
                  <c:v>1.988</c:v>
                </c:pt>
                <c:pt idx="781">
                  <c:v>1.9610000000000001</c:v>
                </c:pt>
                <c:pt idx="782">
                  <c:v>1.9610000000000001</c:v>
                </c:pt>
                <c:pt idx="783">
                  <c:v>1.879</c:v>
                </c:pt>
                <c:pt idx="784">
                  <c:v>1.875</c:v>
                </c:pt>
                <c:pt idx="785">
                  <c:v>1.7989999999999999</c:v>
                </c:pt>
                <c:pt idx="786">
                  <c:v>1.804</c:v>
                </c:pt>
                <c:pt idx="787">
                  <c:v>1.772</c:v>
                </c:pt>
                <c:pt idx="788">
                  <c:v>1.7789999999999999</c:v>
                </c:pt>
                <c:pt idx="789">
                  <c:v>1.7470000000000001</c:v>
                </c:pt>
                <c:pt idx="790">
                  <c:v>1.744</c:v>
                </c:pt>
                <c:pt idx="791">
                  <c:v>1.7350000000000001</c:v>
                </c:pt>
                <c:pt idx="792">
                  <c:v>1.665</c:v>
                </c:pt>
                <c:pt idx="793">
                  <c:v>1.6950000000000001</c:v>
                </c:pt>
                <c:pt idx="794">
                  <c:v>1.698</c:v>
                </c:pt>
                <c:pt idx="795">
                  <c:v>1.623</c:v>
                </c:pt>
                <c:pt idx="796">
                  <c:v>1.673</c:v>
                </c:pt>
                <c:pt idx="797">
                  <c:v>1.714</c:v>
                </c:pt>
                <c:pt idx="798">
                  <c:v>1.6890000000000001</c:v>
                </c:pt>
                <c:pt idx="799">
                  <c:v>1.6930000000000001</c:v>
                </c:pt>
                <c:pt idx="800">
                  <c:v>1.7110000000000001</c:v>
                </c:pt>
                <c:pt idx="801">
                  <c:v>1.6739999999999999</c:v>
                </c:pt>
                <c:pt idx="802">
                  <c:v>1.5620000000000001</c:v>
                </c:pt>
                <c:pt idx="803">
                  <c:v>1.625</c:v>
                </c:pt>
                <c:pt idx="804">
                  <c:v>1.5429999999999999</c:v>
                </c:pt>
                <c:pt idx="805">
                  <c:v>1.5309999999999999</c:v>
                </c:pt>
                <c:pt idx="806">
                  <c:v>1.5660000000000001</c:v>
                </c:pt>
                <c:pt idx="807">
                  <c:v>1.5629999999999999</c:v>
                </c:pt>
                <c:pt idx="808">
                  <c:v>1.4139999999999999</c:v>
                </c:pt>
                <c:pt idx="809">
                  <c:v>1.4179999999999999</c:v>
                </c:pt>
                <c:pt idx="810">
                  <c:v>1.413</c:v>
                </c:pt>
                <c:pt idx="811">
                  <c:v>1.3029999999999999</c:v>
                </c:pt>
                <c:pt idx="812">
                  <c:v>1.42</c:v>
                </c:pt>
                <c:pt idx="813">
                  <c:v>1.431</c:v>
                </c:pt>
                <c:pt idx="814">
                  <c:v>1.44</c:v>
                </c:pt>
                <c:pt idx="815">
                  <c:v>1.482</c:v>
                </c:pt>
                <c:pt idx="816">
                  <c:v>1.4450000000000001</c:v>
                </c:pt>
                <c:pt idx="817">
                  <c:v>1.4179999999999999</c:v>
                </c:pt>
                <c:pt idx="818">
                  <c:v>1.3939999999999999</c:v>
                </c:pt>
                <c:pt idx="819">
                  <c:v>1.4330000000000001</c:v>
                </c:pt>
                <c:pt idx="820">
                  <c:v>1.363</c:v>
                </c:pt>
                <c:pt idx="821">
                  <c:v>1.369</c:v>
                </c:pt>
                <c:pt idx="822">
                  <c:v>1.4</c:v>
                </c:pt>
                <c:pt idx="823">
                  <c:v>1.337</c:v>
                </c:pt>
                <c:pt idx="824">
                  <c:v>1.399</c:v>
                </c:pt>
                <c:pt idx="825">
                  <c:v>1.4630000000000001</c:v>
                </c:pt>
                <c:pt idx="826">
                  <c:v>1.4319999999999999</c:v>
                </c:pt>
                <c:pt idx="827">
                  <c:v>1.4870000000000001</c:v>
                </c:pt>
                <c:pt idx="828">
                  <c:v>1.484</c:v>
                </c:pt>
                <c:pt idx="829">
                  <c:v>1.385</c:v>
                </c:pt>
                <c:pt idx="830">
                  <c:v>1.47</c:v>
                </c:pt>
                <c:pt idx="831">
                  <c:v>1.54</c:v>
                </c:pt>
                <c:pt idx="832">
                  <c:v>1.5780000000000001</c:v>
                </c:pt>
                <c:pt idx="833">
                  <c:v>1.552</c:v>
                </c:pt>
                <c:pt idx="834">
                  <c:v>1.538</c:v>
                </c:pt>
                <c:pt idx="835">
                  <c:v>1.5249999999999999</c:v>
                </c:pt>
                <c:pt idx="836">
                  <c:v>1.456</c:v>
                </c:pt>
                <c:pt idx="837">
                  <c:v>1.452</c:v>
                </c:pt>
                <c:pt idx="838">
                  <c:v>1.48</c:v>
                </c:pt>
                <c:pt idx="839">
                  <c:v>1.4590000000000001</c:v>
                </c:pt>
                <c:pt idx="840">
                  <c:v>1.4510000000000001</c:v>
                </c:pt>
                <c:pt idx="841">
                  <c:v>1.456</c:v>
                </c:pt>
                <c:pt idx="842">
                  <c:v>1.456</c:v>
                </c:pt>
                <c:pt idx="843">
                  <c:v>1.456</c:v>
                </c:pt>
                <c:pt idx="844">
                  <c:v>1.413</c:v>
                </c:pt>
                <c:pt idx="845">
                  <c:v>1.4319999999999999</c:v>
                </c:pt>
                <c:pt idx="846">
                  <c:v>1.4179999999999999</c:v>
                </c:pt>
                <c:pt idx="847">
                  <c:v>1.411</c:v>
                </c:pt>
                <c:pt idx="848">
                  <c:v>1.43</c:v>
                </c:pt>
                <c:pt idx="849">
                  <c:v>1.38</c:v>
                </c:pt>
                <c:pt idx="850">
                  <c:v>1.3839999999999999</c:v>
                </c:pt>
                <c:pt idx="851">
                  <c:v>1.33</c:v>
                </c:pt>
                <c:pt idx="852">
                  <c:v>1.3660000000000001</c:v>
                </c:pt>
                <c:pt idx="853">
                  <c:v>1.393</c:v>
                </c:pt>
                <c:pt idx="854">
                  <c:v>1.444</c:v>
                </c:pt>
                <c:pt idx="855">
                  <c:v>1.4239999999999999</c:v>
                </c:pt>
                <c:pt idx="856">
                  <c:v>1.454</c:v>
                </c:pt>
                <c:pt idx="857">
                  <c:v>1.415</c:v>
                </c:pt>
                <c:pt idx="858">
                  <c:v>1.4790000000000001</c:v>
                </c:pt>
                <c:pt idx="859">
                  <c:v>1.5069999999999999</c:v>
                </c:pt>
                <c:pt idx="860">
                  <c:v>1.484</c:v>
                </c:pt>
                <c:pt idx="861">
                  <c:v>1.593</c:v>
                </c:pt>
                <c:pt idx="862">
                  <c:v>1.6</c:v>
                </c:pt>
                <c:pt idx="863">
                  <c:v>1.61</c:v>
                </c:pt>
                <c:pt idx="864">
                  <c:v>1.6619999999999999</c:v>
                </c:pt>
                <c:pt idx="865">
                  <c:v>1.6259999999999999</c:v>
                </c:pt>
                <c:pt idx="866">
                  <c:v>1.61</c:v>
                </c:pt>
                <c:pt idx="867">
                  <c:v>1.5980000000000001</c:v>
                </c:pt>
                <c:pt idx="868">
                  <c:v>1.5980000000000001</c:v>
                </c:pt>
                <c:pt idx="869">
                  <c:v>1.5309999999999999</c:v>
                </c:pt>
                <c:pt idx="870">
                  <c:v>1.5289999999999999</c:v>
                </c:pt>
                <c:pt idx="871">
                  <c:v>1.4650000000000001</c:v>
                </c:pt>
                <c:pt idx="872">
                  <c:v>1.421</c:v>
                </c:pt>
                <c:pt idx="873">
                  <c:v>1.417</c:v>
                </c:pt>
                <c:pt idx="874">
                  <c:v>1.41</c:v>
                </c:pt>
                <c:pt idx="875">
                  <c:v>1.393</c:v>
                </c:pt>
                <c:pt idx="876">
                  <c:v>1.4039999999999999</c:v>
                </c:pt>
                <c:pt idx="877">
                  <c:v>1.3779999999999999</c:v>
                </c:pt>
                <c:pt idx="878">
                  <c:v>1.393</c:v>
                </c:pt>
                <c:pt idx="879">
                  <c:v>1.37</c:v>
                </c:pt>
                <c:pt idx="880">
                  <c:v>1.4390000000000001</c:v>
                </c:pt>
                <c:pt idx="881">
                  <c:v>1.4410000000000001</c:v>
                </c:pt>
                <c:pt idx="882">
                  <c:v>1.452</c:v>
                </c:pt>
                <c:pt idx="883">
                  <c:v>1.454</c:v>
                </c:pt>
                <c:pt idx="884">
                  <c:v>1.474</c:v>
                </c:pt>
                <c:pt idx="885">
                  <c:v>1.4570000000000001</c:v>
                </c:pt>
                <c:pt idx="886">
                  <c:v>1.4159999999999999</c:v>
                </c:pt>
                <c:pt idx="887">
                  <c:v>1.4370000000000001</c:v>
                </c:pt>
                <c:pt idx="888">
                  <c:v>1.4370000000000001</c:v>
                </c:pt>
                <c:pt idx="889">
                  <c:v>1.4319999999999999</c:v>
                </c:pt>
                <c:pt idx="890">
                  <c:v>1.375</c:v>
                </c:pt>
                <c:pt idx="891">
                  <c:v>1.3460000000000001</c:v>
                </c:pt>
                <c:pt idx="892">
                  <c:v>1.2789999999999999</c:v>
                </c:pt>
                <c:pt idx="893">
                  <c:v>1.2809999999999999</c:v>
                </c:pt>
                <c:pt idx="894">
                  <c:v>1.2689999999999999</c:v>
                </c:pt>
                <c:pt idx="895">
                  <c:v>1.2549999999999999</c:v>
                </c:pt>
                <c:pt idx="896">
                  <c:v>1.2450000000000001</c:v>
                </c:pt>
                <c:pt idx="897">
                  <c:v>1.2350000000000001</c:v>
                </c:pt>
                <c:pt idx="898">
                  <c:v>1.2110000000000001</c:v>
                </c:pt>
                <c:pt idx="899">
                  <c:v>1.147</c:v>
                </c:pt>
                <c:pt idx="900">
                  <c:v>1.1220000000000001</c:v>
                </c:pt>
                <c:pt idx="901">
                  <c:v>1.111</c:v>
                </c:pt>
                <c:pt idx="902">
                  <c:v>1.145</c:v>
                </c:pt>
                <c:pt idx="903">
                  <c:v>1.24</c:v>
                </c:pt>
                <c:pt idx="904">
                  <c:v>1.2889999999999999</c:v>
                </c:pt>
                <c:pt idx="905">
                  <c:v>1.3140000000000001</c:v>
                </c:pt>
                <c:pt idx="906">
                  <c:v>1.3759999999999999</c:v>
                </c:pt>
                <c:pt idx="907">
                  <c:v>1.0880000000000001</c:v>
                </c:pt>
                <c:pt idx="908">
                  <c:v>0.93500000000000005</c:v>
                </c:pt>
                <c:pt idx="909">
                  <c:v>0.96299999999999997</c:v>
                </c:pt>
                <c:pt idx="910">
                  <c:v>0.95</c:v>
                </c:pt>
                <c:pt idx="911">
                  <c:v>0.873</c:v>
                </c:pt>
                <c:pt idx="912">
                  <c:v>0.86299999999999999</c:v>
                </c:pt>
                <c:pt idx="913">
                  <c:v>0.83899999999999997</c:v>
                </c:pt>
                <c:pt idx="914">
                  <c:v>0.77200000000000002</c:v>
                </c:pt>
                <c:pt idx="915">
                  <c:v>0.76700000000000002</c:v>
                </c:pt>
                <c:pt idx="916">
                  <c:v>0.78</c:v>
                </c:pt>
                <c:pt idx="917">
                  <c:v>0.73599999999999999</c:v>
                </c:pt>
                <c:pt idx="918">
                  <c:v>0.75900000000000001</c:v>
                </c:pt>
                <c:pt idx="919">
                  <c:v>0.82899999999999996</c:v>
                </c:pt>
                <c:pt idx="920">
                  <c:v>0.747</c:v>
                </c:pt>
                <c:pt idx="921">
                  <c:v>0.79600000000000004</c:v>
                </c:pt>
                <c:pt idx="922">
                  <c:v>0.83399999999999996</c:v>
                </c:pt>
                <c:pt idx="923">
                  <c:v>0.82599999999999996</c:v>
                </c:pt>
                <c:pt idx="924">
                  <c:v>0.80100000000000005</c:v>
                </c:pt>
                <c:pt idx="925">
                  <c:v>0.83599999999999997</c:v>
                </c:pt>
                <c:pt idx="926">
                  <c:v>0.83499999999999996</c:v>
                </c:pt>
                <c:pt idx="927">
                  <c:v>0.79900000000000004</c:v>
                </c:pt>
                <c:pt idx="928">
                  <c:v>0.81100000000000005</c:v>
                </c:pt>
                <c:pt idx="929">
                  <c:v>0.82299999999999995</c:v>
                </c:pt>
                <c:pt idx="930">
                  <c:v>0.73899999999999999</c:v>
                </c:pt>
                <c:pt idx="931">
                  <c:v>0.71399999999999997</c:v>
                </c:pt>
                <c:pt idx="932">
                  <c:v>0.68600000000000005</c:v>
                </c:pt>
                <c:pt idx="933">
                  <c:v>0.73199999999999998</c:v>
                </c:pt>
                <c:pt idx="934">
                  <c:v>0.81</c:v>
                </c:pt>
                <c:pt idx="935">
                  <c:v>0.80300000000000005</c:v>
                </c:pt>
                <c:pt idx="936">
                  <c:v>0.64500000000000002</c:v>
                </c:pt>
                <c:pt idx="937">
                  <c:v>0.67300000000000004</c:v>
                </c:pt>
                <c:pt idx="938">
                  <c:v>0.61199999999999999</c:v>
                </c:pt>
                <c:pt idx="939">
                  <c:v>0.58399999999999996</c:v>
                </c:pt>
                <c:pt idx="940">
                  <c:v>0.52900000000000003</c:v>
                </c:pt>
                <c:pt idx="941">
                  <c:v>0.53800000000000003</c:v>
                </c:pt>
                <c:pt idx="942">
                  <c:v>0.51900000000000002</c:v>
                </c:pt>
                <c:pt idx="943">
                  <c:v>0.53400000000000003</c:v>
                </c:pt>
                <c:pt idx="944">
                  <c:v>0.58599999999999997</c:v>
                </c:pt>
                <c:pt idx="945">
                  <c:v>0.56599999999999995</c:v>
                </c:pt>
                <c:pt idx="946">
                  <c:v>0.55000000000000004</c:v>
                </c:pt>
                <c:pt idx="947">
                  <c:v>0.61899999999999999</c:v>
                </c:pt>
                <c:pt idx="948">
                  <c:v>0.56100000000000005</c:v>
                </c:pt>
                <c:pt idx="949">
                  <c:v>0.54500000000000004</c:v>
                </c:pt>
                <c:pt idx="950">
                  <c:v>0.55300000000000005</c:v>
                </c:pt>
                <c:pt idx="951">
                  <c:v>0.57499999999999996</c:v>
                </c:pt>
                <c:pt idx="952">
                  <c:v>0.56899999999999995</c:v>
                </c:pt>
                <c:pt idx="953">
                  <c:v>0.56899999999999995</c:v>
                </c:pt>
                <c:pt idx="954">
                  <c:v>0.64200000000000002</c:v>
                </c:pt>
                <c:pt idx="955">
                  <c:v>0.64300000000000002</c:v>
                </c:pt>
                <c:pt idx="956">
                  <c:v>0.66900000000000004</c:v>
                </c:pt>
                <c:pt idx="957">
                  <c:v>0.72899999999999998</c:v>
                </c:pt>
                <c:pt idx="958">
                  <c:v>0.71899999999999997</c:v>
                </c:pt>
                <c:pt idx="959">
                  <c:v>0.66400000000000003</c:v>
                </c:pt>
                <c:pt idx="960">
                  <c:v>0.68200000000000005</c:v>
                </c:pt>
                <c:pt idx="961">
                  <c:v>0.76100000000000001</c:v>
                </c:pt>
                <c:pt idx="962">
                  <c:v>0.86099999999999999</c:v>
                </c:pt>
                <c:pt idx="963">
                  <c:v>0.86599999999999999</c:v>
                </c:pt>
                <c:pt idx="964">
                  <c:v>0.89100000000000001</c:v>
                </c:pt>
                <c:pt idx="965">
                  <c:v>0.875</c:v>
                </c:pt>
                <c:pt idx="966">
                  <c:v>0.89300000000000002</c:v>
                </c:pt>
                <c:pt idx="967">
                  <c:v>0.875</c:v>
                </c:pt>
                <c:pt idx="968">
                  <c:v>0.878</c:v>
                </c:pt>
                <c:pt idx="969">
                  <c:v>0.80700000000000005</c:v>
                </c:pt>
                <c:pt idx="970">
                  <c:v>0.80600000000000005</c:v>
                </c:pt>
                <c:pt idx="971">
                  <c:v>0.70799999999999996</c:v>
                </c:pt>
                <c:pt idx="972">
                  <c:v>0.73199999999999998</c:v>
                </c:pt>
                <c:pt idx="973">
                  <c:v>0.69899999999999995</c:v>
                </c:pt>
                <c:pt idx="974">
                  <c:v>0.67700000000000005</c:v>
                </c:pt>
                <c:pt idx="975">
                  <c:v>0.68</c:v>
                </c:pt>
                <c:pt idx="976">
                  <c:v>0.72199999999999998</c:v>
                </c:pt>
                <c:pt idx="977">
                  <c:v>0.748</c:v>
                </c:pt>
                <c:pt idx="978">
                  <c:v>0.73099999999999998</c:v>
                </c:pt>
                <c:pt idx="979">
                  <c:v>0.78500000000000003</c:v>
                </c:pt>
                <c:pt idx="980">
                  <c:v>0.82</c:v>
                </c:pt>
                <c:pt idx="981">
                  <c:v>0.873</c:v>
                </c:pt>
                <c:pt idx="982">
                  <c:v>0.97899999999999998</c:v>
                </c:pt>
                <c:pt idx="983">
                  <c:v>1.0289999999999999</c:v>
                </c:pt>
                <c:pt idx="984">
                  <c:v>0.97899999999999998</c:v>
                </c:pt>
                <c:pt idx="985">
                  <c:v>1.044</c:v>
                </c:pt>
                <c:pt idx="986">
                  <c:v>1.024</c:v>
                </c:pt>
                <c:pt idx="987">
                  <c:v>1.097</c:v>
                </c:pt>
                <c:pt idx="988">
                  <c:v>1.1259999999999999</c:v>
                </c:pt>
                <c:pt idx="989">
                  <c:v>1.083</c:v>
                </c:pt>
                <c:pt idx="990">
                  <c:v>1.085</c:v>
                </c:pt>
                <c:pt idx="991">
                  <c:v>1.08</c:v>
                </c:pt>
                <c:pt idx="992">
                  <c:v>1.087</c:v>
                </c:pt>
                <c:pt idx="993">
                  <c:v>1.083</c:v>
                </c:pt>
                <c:pt idx="994">
                  <c:v>1.089</c:v>
                </c:pt>
                <c:pt idx="995">
                  <c:v>1.1539999999999999</c:v>
                </c:pt>
                <c:pt idx="996">
                  <c:v>1.254</c:v>
                </c:pt>
                <c:pt idx="997">
                  <c:v>1.2609999999999999</c:v>
                </c:pt>
                <c:pt idx="998">
                  <c:v>1.246</c:v>
                </c:pt>
                <c:pt idx="999">
                  <c:v>1.28</c:v>
                </c:pt>
                <c:pt idx="1000">
                  <c:v>1.17</c:v>
                </c:pt>
                <c:pt idx="1001">
                  <c:v>1.1990000000000001</c:v>
                </c:pt>
                <c:pt idx="1002">
                  <c:v>1.1299999999999999</c:v>
                </c:pt>
                <c:pt idx="1003">
                  <c:v>1.2030000000000001</c:v>
                </c:pt>
                <c:pt idx="1004">
                  <c:v>1.238</c:v>
                </c:pt>
                <c:pt idx="1005">
                  <c:v>1.2589999999999999</c:v>
                </c:pt>
                <c:pt idx="1006">
                  <c:v>1.34</c:v>
                </c:pt>
                <c:pt idx="1007">
                  <c:v>1.365</c:v>
                </c:pt>
                <c:pt idx="1008">
                  <c:v>1.411</c:v>
                </c:pt>
                <c:pt idx="1009">
                  <c:v>1.379</c:v>
                </c:pt>
                <c:pt idx="1010">
                  <c:v>1.38</c:v>
                </c:pt>
                <c:pt idx="1011">
                  <c:v>1.4119999999999999</c:v>
                </c:pt>
                <c:pt idx="1012">
                  <c:v>1.458</c:v>
                </c:pt>
                <c:pt idx="1013">
                  <c:v>1.4279999999999999</c:v>
                </c:pt>
                <c:pt idx="1014">
                  <c:v>1.3620000000000001</c:v>
                </c:pt>
                <c:pt idx="1015">
                  <c:v>1.4490000000000001</c:v>
                </c:pt>
                <c:pt idx="1016">
                  <c:v>1.4370000000000001</c:v>
                </c:pt>
                <c:pt idx="1017">
                  <c:v>1.42</c:v>
                </c:pt>
                <c:pt idx="1018">
                  <c:v>1.383</c:v>
                </c:pt>
                <c:pt idx="1019">
                  <c:v>1.371</c:v>
                </c:pt>
                <c:pt idx="1020">
                  <c:v>1.419</c:v>
                </c:pt>
                <c:pt idx="1021">
                  <c:v>1.4970000000000001</c:v>
                </c:pt>
                <c:pt idx="1022">
                  <c:v>1.38</c:v>
                </c:pt>
                <c:pt idx="1023">
                  <c:v>1.4039999999999999</c:v>
                </c:pt>
                <c:pt idx="1024">
                  <c:v>1.4179999999999999</c:v>
                </c:pt>
                <c:pt idx="1025">
                  <c:v>1.36</c:v>
                </c:pt>
                <c:pt idx="1026">
                  <c:v>1.38</c:v>
                </c:pt>
                <c:pt idx="1027">
                  <c:v>1.4610000000000001</c:v>
                </c:pt>
                <c:pt idx="1028">
                  <c:v>1.468</c:v>
                </c:pt>
                <c:pt idx="1029">
                  <c:v>1.4419999999999999</c:v>
                </c:pt>
                <c:pt idx="1030">
                  <c:v>1.3859999999999999</c:v>
                </c:pt>
                <c:pt idx="1031">
                  <c:v>1.4890000000000001</c:v>
                </c:pt>
                <c:pt idx="1032">
                  <c:v>1.4390000000000001</c:v>
                </c:pt>
                <c:pt idx="1033">
                  <c:v>1.3979999999999999</c:v>
                </c:pt>
                <c:pt idx="1034">
                  <c:v>1.409</c:v>
                </c:pt>
                <c:pt idx="1035">
                  <c:v>1.3919999999999999</c:v>
                </c:pt>
                <c:pt idx="1036">
                  <c:v>1.373</c:v>
                </c:pt>
                <c:pt idx="1037">
                  <c:v>1.3440000000000001</c:v>
                </c:pt>
                <c:pt idx="1038">
                  <c:v>1.3440000000000001</c:v>
                </c:pt>
                <c:pt idx="1039">
                  <c:v>1.3440000000000001</c:v>
                </c:pt>
                <c:pt idx="1040">
                  <c:v>1.2969999999999999</c:v>
                </c:pt>
                <c:pt idx="1041">
                  <c:v>1.2330000000000001</c:v>
                </c:pt>
                <c:pt idx="1042">
                  <c:v>1.24</c:v>
                </c:pt>
                <c:pt idx="1043">
                  <c:v>1.24</c:v>
                </c:pt>
                <c:pt idx="1044">
                  <c:v>1.329</c:v>
                </c:pt>
                <c:pt idx="1045">
                  <c:v>1.3360000000000001</c:v>
                </c:pt>
                <c:pt idx="1046">
                  <c:v>1.2909999999999999</c:v>
                </c:pt>
                <c:pt idx="1047">
                  <c:v>1.3819999999999999</c:v>
                </c:pt>
                <c:pt idx="1048">
                  <c:v>1.335</c:v>
                </c:pt>
                <c:pt idx="1049">
                  <c:v>1.3620000000000001</c:v>
                </c:pt>
                <c:pt idx="1050">
                  <c:v>1.3460000000000001</c:v>
                </c:pt>
                <c:pt idx="1051">
                  <c:v>1.2989999999999999</c:v>
                </c:pt>
                <c:pt idx="1052">
                  <c:v>1.3660000000000001</c:v>
                </c:pt>
                <c:pt idx="1053">
                  <c:v>1.3129999999999999</c:v>
                </c:pt>
                <c:pt idx="1054">
                  <c:v>1.3089999999999999</c:v>
                </c:pt>
                <c:pt idx="1055">
                  <c:v>1.339</c:v>
                </c:pt>
                <c:pt idx="1056">
                  <c:v>1.413</c:v>
                </c:pt>
                <c:pt idx="1057">
                  <c:v>1.43</c:v>
                </c:pt>
                <c:pt idx="1058">
                  <c:v>1.367</c:v>
                </c:pt>
                <c:pt idx="1059">
                  <c:v>1.403</c:v>
                </c:pt>
                <c:pt idx="1060">
                  <c:v>1.47</c:v>
                </c:pt>
                <c:pt idx="1061">
                  <c:v>1.5149999999999999</c:v>
                </c:pt>
                <c:pt idx="1062">
                  <c:v>1.4690000000000001</c:v>
                </c:pt>
                <c:pt idx="1063">
                  <c:v>1.444</c:v>
                </c:pt>
                <c:pt idx="1064">
                  <c:v>1.417</c:v>
                </c:pt>
                <c:pt idx="1065">
                  <c:v>1.452</c:v>
                </c:pt>
                <c:pt idx="1066">
                  <c:v>1.383</c:v>
                </c:pt>
                <c:pt idx="1067">
                  <c:v>1.3560000000000001</c:v>
                </c:pt>
                <c:pt idx="1068">
                  <c:v>1.3180000000000001</c:v>
                </c:pt>
                <c:pt idx="1069">
                  <c:v>1.2889999999999999</c:v>
                </c:pt>
                <c:pt idx="1070">
                  <c:v>1.2150000000000001</c:v>
                </c:pt>
                <c:pt idx="1071">
                  <c:v>1.2470000000000001</c:v>
                </c:pt>
                <c:pt idx="1072">
                  <c:v>1.2569999999999999</c:v>
                </c:pt>
                <c:pt idx="1073">
                  <c:v>1.294</c:v>
                </c:pt>
                <c:pt idx="1074">
                  <c:v>1.31</c:v>
                </c:pt>
                <c:pt idx="1075">
                  <c:v>1.3009999999999999</c:v>
                </c:pt>
                <c:pt idx="1076">
                  <c:v>1.2629999999999999</c:v>
                </c:pt>
                <c:pt idx="1077">
                  <c:v>1.212</c:v>
                </c:pt>
                <c:pt idx="1078">
                  <c:v>1.2290000000000001</c:v>
                </c:pt>
                <c:pt idx="1079">
                  <c:v>1.2370000000000001</c:v>
                </c:pt>
                <c:pt idx="1080">
                  <c:v>1.204</c:v>
                </c:pt>
                <c:pt idx="1081">
                  <c:v>1.153</c:v>
                </c:pt>
                <c:pt idx="1082">
                  <c:v>1.079</c:v>
                </c:pt>
                <c:pt idx="1083">
                  <c:v>1.1499999999999999</c:v>
                </c:pt>
                <c:pt idx="1084">
                  <c:v>1.151</c:v>
                </c:pt>
                <c:pt idx="1085">
                  <c:v>1.196</c:v>
                </c:pt>
                <c:pt idx="1086">
                  <c:v>1.2110000000000001</c:v>
                </c:pt>
                <c:pt idx="1087">
                  <c:v>1.1850000000000001</c:v>
                </c:pt>
                <c:pt idx="1088">
                  <c:v>1.214</c:v>
                </c:pt>
                <c:pt idx="1089">
                  <c:v>1.1930000000000001</c:v>
                </c:pt>
                <c:pt idx="1090">
                  <c:v>1.218</c:v>
                </c:pt>
                <c:pt idx="1091">
                  <c:v>1.226</c:v>
                </c:pt>
                <c:pt idx="1092">
                  <c:v>1.2330000000000001</c:v>
                </c:pt>
                <c:pt idx="1093">
                  <c:v>1.2470000000000001</c:v>
                </c:pt>
                <c:pt idx="1094">
                  <c:v>1.2250000000000001</c:v>
                </c:pt>
                <c:pt idx="1095">
                  <c:v>1.212</c:v>
                </c:pt>
                <c:pt idx="1096">
                  <c:v>1.25</c:v>
                </c:pt>
                <c:pt idx="1097">
                  <c:v>1.246</c:v>
                </c:pt>
                <c:pt idx="1098">
                  <c:v>1.2350000000000001</c:v>
                </c:pt>
                <c:pt idx="1099">
                  <c:v>1.2549999999999999</c:v>
                </c:pt>
                <c:pt idx="1100">
                  <c:v>1.177</c:v>
                </c:pt>
                <c:pt idx="1101">
                  <c:v>1.2310000000000001</c:v>
                </c:pt>
                <c:pt idx="1102">
                  <c:v>1.198</c:v>
                </c:pt>
                <c:pt idx="1103">
                  <c:v>1.1679999999999999</c:v>
                </c:pt>
                <c:pt idx="1104">
                  <c:v>1.1930000000000001</c:v>
                </c:pt>
                <c:pt idx="1105">
                  <c:v>1.151</c:v>
                </c:pt>
                <c:pt idx="1106">
                  <c:v>1.1200000000000001</c:v>
                </c:pt>
                <c:pt idx="1107">
                  <c:v>1.1399999999999999</c:v>
                </c:pt>
                <c:pt idx="1108">
                  <c:v>1.0629999999999999</c:v>
                </c:pt>
                <c:pt idx="1109">
                  <c:v>1.069</c:v>
                </c:pt>
                <c:pt idx="1110">
                  <c:v>1.0940000000000001</c:v>
                </c:pt>
                <c:pt idx="1111">
                  <c:v>1.101</c:v>
                </c:pt>
                <c:pt idx="1112">
                  <c:v>1.0760000000000001</c:v>
                </c:pt>
                <c:pt idx="1113">
                  <c:v>1.077</c:v>
                </c:pt>
                <c:pt idx="1114">
                  <c:v>1.0529999999999999</c:v>
                </c:pt>
                <c:pt idx="1115">
                  <c:v>1.0489999999999999</c:v>
                </c:pt>
                <c:pt idx="1116">
                  <c:v>1.044</c:v>
                </c:pt>
                <c:pt idx="1117">
                  <c:v>1.044</c:v>
                </c:pt>
                <c:pt idx="1118">
                  <c:v>1.044</c:v>
                </c:pt>
                <c:pt idx="1119">
                  <c:v>1.014</c:v>
                </c:pt>
                <c:pt idx="1120">
                  <c:v>1.0660000000000001</c:v>
                </c:pt>
                <c:pt idx="1121">
                  <c:v>1.07</c:v>
                </c:pt>
                <c:pt idx="1122">
                  <c:v>1.0349999999999999</c:v>
                </c:pt>
                <c:pt idx="1123">
                  <c:v>1.0509999999999999</c:v>
                </c:pt>
                <c:pt idx="1124">
                  <c:v>1.0860000000000001</c:v>
                </c:pt>
                <c:pt idx="1125">
                  <c:v>1.0840000000000001</c:v>
                </c:pt>
                <c:pt idx="1126">
                  <c:v>1.0629999999999999</c:v>
                </c:pt>
                <c:pt idx="1127">
                  <c:v>1.0860000000000001</c:v>
                </c:pt>
                <c:pt idx="1128">
                  <c:v>1.0860000000000001</c:v>
                </c:pt>
                <c:pt idx="1129">
                  <c:v>1.089</c:v>
                </c:pt>
                <c:pt idx="1130">
                  <c:v>1.0740000000000001</c:v>
                </c:pt>
                <c:pt idx="1131">
                  <c:v>1.119</c:v>
                </c:pt>
                <c:pt idx="1132">
                  <c:v>1.117</c:v>
                </c:pt>
                <c:pt idx="1133">
                  <c:v>1.149</c:v>
                </c:pt>
                <c:pt idx="1134">
                  <c:v>1.2030000000000001</c:v>
                </c:pt>
                <c:pt idx="1135">
                  <c:v>1.167</c:v>
                </c:pt>
                <c:pt idx="1136">
                  <c:v>1.161</c:v>
                </c:pt>
                <c:pt idx="1137">
                  <c:v>1.0880000000000001</c:v>
                </c:pt>
                <c:pt idx="1138">
                  <c:v>1.1399999999999999</c:v>
                </c:pt>
                <c:pt idx="1139">
                  <c:v>1.133</c:v>
                </c:pt>
                <c:pt idx="1140">
                  <c:v>1.0680000000000001</c:v>
                </c:pt>
                <c:pt idx="1141">
                  <c:v>1.0589999999999999</c:v>
                </c:pt>
                <c:pt idx="1142">
                  <c:v>1.095</c:v>
                </c:pt>
                <c:pt idx="1143">
                  <c:v>1.089</c:v>
                </c:pt>
                <c:pt idx="1144">
                  <c:v>1.081</c:v>
                </c:pt>
                <c:pt idx="1145">
                  <c:v>1.0740000000000001</c:v>
                </c:pt>
                <c:pt idx="1146">
                  <c:v>1.0389999999999999</c:v>
                </c:pt>
                <c:pt idx="1147">
                  <c:v>1.0129999999999999</c:v>
                </c:pt>
                <c:pt idx="1148">
                  <c:v>1.0129999999999999</c:v>
                </c:pt>
                <c:pt idx="1149">
                  <c:v>0.998</c:v>
                </c:pt>
                <c:pt idx="1150">
                  <c:v>1.0489999999999999</c:v>
                </c:pt>
                <c:pt idx="1151">
                  <c:v>1.075</c:v>
                </c:pt>
                <c:pt idx="1152">
                  <c:v>1.038</c:v>
                </c:pt>
                <c:pt idx="1153">
                  <c:v>1.042</c:v>
                </c:pt>
                <c:pt idx="1154">
                  <c:v>0.98299999999999998</c:v>
                </c:pt>
                <c:pt idx="1155">
                  <c:v>1.0029999999999999</c:v>
                </c:pt>
                <c:pt idx="1156">
                  <c:v>1.0329999999999999</c:v>
                </c:pt>
                <c:pt idx="1157">
                  <c:v>1.006</c:v>
                </c:pt>
                <c:pt idx="1158">
                  <c:v>0.96699999999999997</c:v>
                </c:pt>
                <c:pt idx="1159">
                  <c:v>1.034</c:v>
                </c:pt>
                <c:pt idx="1160">
                  <c:v>0.93</c:v>
                </c:pt>
                <c:pt idx="1161">
                  <c:v>1.0329999999999999</c:v>
                </c:pt>
                <c:pt idx="1162">
                  <c:v>1.0169999999999999</c:v>
                </c:pt>
                <c:pt idx="1163">
                  <c:v>1.0349999999999999</c:v>
                </c:pt>
                <c:pt idx="1164">
                  <c:v>0.997</c:v>
                </c:pt>
                <c:pt idx="1165">
                  <c:v>1.036</c:v>
                </c:pt>
                <c:pt idx="1166">
                  <c:v>1.018</c:v>
                </c:pt>
                <c:pt idx="1167">
                  <c:v>1.0349999999999999</c:v>
                </c:pt>
                <c:pt idx="1168">
                  <c:v>1.0129999999999999</c:v>
                </c:pt>
                <c:pt idx="1169">
                  <c:v>1.093</c:v>
                </c:pt>
                <c:pt idx="1170">
                  <c:v>1.1579999999999999</c:v>
                </c:pt>
                <c:pt idx="1171">
                  <c:v>1.2529999999999999</c:v>
                </c:pt>
                <c:pt idx="1172">
                  <c:v>1.2589999999999999</c:v>
                </c:pt>
                <c:pt idx="1173">
                  <c:v>1.2629999999999999</c:v>
                </c:pt>
                <c:pt idx="1174">
                  <c:v>1.2490000000000001</c:v>
                </c:pt>
                <c:pt idx="1175">
                  <c:v>1.2629999999999999</c:v>
                </c:pt>
                <c:pt idx="1176">
                  <c:v>1.3180000000000001</c:v>
                </c:pt>
                <c:pt idx="1177">
                  <c:v>1.3089999999999999</c:v>
                </c:pt>
                <c:pt idx="1178">
                  <c:v>1.2689999999999999</c:v>
                </c:pt>
                <c:pt idx="1179">
                  <c:v>1.2769999999999999</c:v>
                </c:pt>
                <c:pt idx="1180">
                  <c:v>1.262</c:v>
                </c:pt>
                <c:pt idx="1181">
                  <c:v>1.302</c:v>
                </c:pt>
                <c:pt idx="1182">
                  <c:v>1.3089999999999999</c:v>
                </c:pt>
                <c:pt idx="1183">
                  <c:v>1.272</c:v>
                </c:pt>
                <c:pt idx="1184">
                  <c:v>1.2070000000000001</c:v>
                </c:pt>
                <c:pt idx="1185">
                  <c:v>1.194</c:v>
                </c:pt>
                <c:pt idx="1186">
                  <c:v>1.2070000000000001</c:v>
                </c:pt>
                <c:pt idx="1187">
                  <c:v>1.175</c:v>
                </c:pt>
                <c:pt idx="1188">
                  <c:v>1.1930000000000001</c:v>
                </c:pt>
                <c:pt idx="1189">
                  <c:v>1.2589999999999999</c:v>
                </c:pt>
                <c:pt idx="1190">
                  <c:v>1.2350000000000001</c:v>
                </c:pt>
                <c:pt idx="1191">
                  <c:v>1.202</c:v>
                </c:pt>
                <c:pt idx="1192">
                  <c:v>1.216</c:v>
                </c:pt>
                <c:pt idx="1193">
                  <c:v>1.23</c:v>
                </c:pt>
                <c:pt idx="1194">
                  <c:v>1.2130000000000001</c:v>
                </c:pt>
                <c:pt idx="1195">
                  <c:v>1.236</c:v>
                </c:pt>
                <c:pt idx="1196">
                  <c:v>1.1499999999999999</c:v>
                </c:pt>
                <c:pt idx="1197">
                  <c:v>1.1759999999999999</c:v>
                </c:pt>
                <c:pt idx="1198">
                  <c:v>1.141</c:v>
                </c:pt>
                <c:pt idx="1199">
                  <c:v>1.157</c:v>
                </c:pt>
                <c:pt idx="1200">
                  <c:v>1.109</c:v>
                </c:pt>
                <c:pt idx="1201">
                  <c:v>1.083</c:v>
                </c:pt>
                <c:pt idx="1202">
                  <c:v>1.0629999999999999</c:v>
                </c:pt>
                <c:pt idx="1203">
                  <c:v>1.071</c:v>
                </c:pt>
                <c:pt idx="1204">
                  <c:v>1.085</c:v>
                </c:pt>
                <c:pt idx="1205">
                  <c:v>1.105</c:v>
                </c:pt>
                <c:pt idx="1206">
                  <c:v>1.0940000000000001</c:v>
                </c:pt>
                <c:pt idx="1207">
                  <c:v>1.0900000000000001</c:v>
                </c:pt>
                <c:pt idx="1208">
                  <c:v>1.0720000000000001</c:v>
                </c:pt>
                <c:pt idx="1209">
                  <c:v>1.0880000000000001</c:v>
                </c:pt>
                <c:pt idx="1210">
                  <c:v>1.06</c:v>
                </c:pt>
                <c:pt idx="1211">
                  <c:v>1.056</c:v>
                </c:pt>
                <c:pt idx="1212">
                  <c:v>1.0529999999999999</c:v>
                </c:pt>
                <c:pt idx="1213">
                  <c:v>1.0529999999999999</c:v>
                </c:pt>
                <c:pt idx="1214">
                  <c:v>0.999</c:v>
                </c:pt>
                <c:pt idx="1215">
                  <c:v>1.0309999999999999</c:v>
                </c:pt>
                <c:pt idx="1216">
                  <c:v>1.036</c:v>
                </c:pt>
                <c:pt idx="1217">
                  <c:v>1.0580000000000001</c:v>
                </c:pt>
                <c:pt idx="1218">
                  <c:v>1.0580000000000001</c:v>
                </c:pt>
                <c:pt idx="1219">
                  <c:v>1.0129999999999999</c:v>
                </c:pt>
                <c:pt idx="1220">
                  <c:v>1.0049999999999999</c:v>
                </c:pt>
                <c:pt idx="1221">
                  <c:v>0.97</c:v>
                </c:pt>
                <c:pt idx="1222">
                  <c:v>1.006</c:v>
                </c:pt>
                <c:pt idx="1223">
                  <c:v>1.044</c:v>
                </c:pt>
                <c:pt idx="1224">
                  <c:v>1.135</c:v>
                </c:pt>
                <c:pt idx="1225">
                  <c:v>1.145</c:v>
                </c:pt>
                <c:pt idx="1226">
                  <c:v>1.2330000000000001</c:v>
                </c:pt>
                <c:pt idx="1227">
                  <c:v>1.3089999999999999</c:v>
                </c:pt>
                <c:pt idx="1228">
                  <c:v>1.3029999999999999</c:v>
                </c:pt>
                <c:pt idx="1229">
                  <c:v>1.3320000000000001</c:v>
                </c:pt>
                <c:pt idx="1230">
                  <c:v>1.3420000000000001</c:v>
                </c:pt>
                <c:pt idx="1231">
                  <c:v>1.367</c:v>
                </c:pt>
                <c:pt idx="1232">
                  <c:v>1.355</c:v>
                </c:pt>
                <c:pt idx="1233">
                  <c:v>1.335</c:v>
                </c:pt>
                <c:pt idx="1234">
                  <c:v>1.3320000000000001</c:v>
                </c:pt>
                <c:pt idx="1235">
                  <c:v>1.383</c:v>
                </c:pt>
                <c:pt idx="1236">
                  <c:v>1.375</c:v>
                </c:pt>
                <c:pt idx="1237">
                  <c:v>1.3660000000000001</c:v>
                </c:pt>
                <c:pt idx="1238">
                  <c:v>1.3280000000000001</c:v>
                </c:pt>
                <c:pt idx="1239">
                  <c:v>1.353</c:v>
                </c:pt>
                <c:pt idx="1240">
                  <c:v>1.379</c:v>
                </c:pt>
                <c:pt idx="1241">
                  <c:v>1.391</c:v>
                </c:pt>
                <c:pt idx="1242">
                  <c:v>1.3640000000000001</c:v>
                </c:pt>
                <c:pt idx="1243">
                  <c:v>1.359</c:v>
                </c:pt>
                <c:pt idx="1244">
                  <c:v>1.365</c:v>
                </c:pt>
                <c:pt idx="1245">
                  <c:v>1.3819999999999999</c:v>
                </c:pt>
                <c:pt idx="1246">
                  <c:v>1.381</c:v>
                </c:pt>
                <c:pt idx="1247">
                  <c:v>1.371</c:v>
                </c:pt>
                <c:pt idx="1248">
                  <c:v>1.337</c:v>
                </c:pt>
                <c:pt idx="1249">
                  <c:v>1.2769999999999999</c:v>
                </c:pt>
                <c:pt idx="1250">
                  <c:v>1.3160000000000001</c:v>
                </c:pt>
                <c:pt idx="1251">
                  <c:v>1.2829999999999999</c:v>
                </c:pt>
                <c:pt idx="1252">
                  <c:v>1.331</c:v>
                </c:pt>
                <c:pt idx="1253">
                  <c:v>1.3129999999999999</c:v>
                </c:pt>
                <c:pt idx="1254">
                  <c:v>1.3560000000000001</c:v>
                </c:pt>
                <c:pt idx="1255">
                  <c:v>1.4079999999999999</c:v>
                </c:pt>
                <c:pt idx="1256">
                  <c:v>1.385</c:v>
                </c:pt>
                <c:pt idx="1257">
                  <c:v>1.35</c:v>
                </c:pt>
                <c:pt idx="1258">
                  <c:v>1.3360000000000001</c:v>
                </c:pt>
                <c:pt idx="1259">
                  <c:v>1.3320000000000001</c:v>
                </c:pt>
                <c:pt idx="1260">
                  <c:v>1.3440000000000001</c:v>
                </c:pt>
                <c:pt idx="1261">
                  <c:v>1.2629999999999999</c:v>
                </c:pt>
                <c:pt idx="1262">
                  <c:v>1.2669999999999999</c:v>
                </c:pt>
                <c:pt idx="1263">
                  <c:v>1.258</c:v>
                </c:pt>
                <c:pt idx="1264">
                  <c:v>1.2330000000000001</c:v>
                </c:pt>
                <c:pt idx="1265">
                  <c:v>1.226</c:v>
                </c:pt>
                <c:pt idx="1266">
                  <c:v>1.2649999999999999</c:v>
                </c:pt>
                <c:pt idx="1267">
                  <c:v>1.341</c:v>
                </c:pt>
                <c:pt idx="1268">
                  <c:v>1.3280000000000001</c:v>
                </c:pt>
                <c:pt idx="1269">
                  <c:v>1.321</c:v>
                </c:pt>
                <c:pt idx="1270">
                  <c:v>1.286</c:v>
                </c:pt>
                <c:pt idx="1271">
                  <c:v>1.3089999999999999</c:v>
                </c:pt>
                <c:pt idx="1272">
                  <c:v>1.296</c:v>
                </c:pt>
                <c:pt idx="1273">
                  <c:v>1.2929999999999999</c:v>
                </c:pt>
                <c:pt idx="1274">
                  <c:v>1.276</c:v>
                </c:pt>
                <c:pt idx="1275">
                  <c:v>1.2769999999999999</c:v>
                </c:pt>
                <c:pt idx="1276">
                  <c:v>1.25</c:v>
                </c:pt>
                <c:pt idx="1277">
                  <c:v>1.2509999999999999</c:v>
                </c:pt>
                <c:pt idx="1278">
                  <c:v>1.254</c:v>
                </c:pt>
                <c:pt idx="1279">
                  <c:v>1.254</c:v>
                </c:pt>
                <c:pt idx="1280">
                  <c:v>1.341</c:v>
                </c:pt>
                <c:pt idx="1281">
                  <c:v>1.331</c:v>
                </c:pt>
                <c:pt idx="1282">
                  <c:v>1.224</c:v>
                </c:pt>
                <c:pt idx="1283">
                  <c:v>1.2869999999999999</c:v>
                </c:pt>
                <c:pt idx="1284">
                  <c:v>1.258</c:v>
                </c:pt>
                <c:pt idx="1285">
                  <c:v>1.23</c:v>
                </c:pt>
                <c:pt idx="1286">
                  <c:v>1.2529999999999999</c:v>
                </c:pt>
                <c:pt idx="1287">
                  <c:v>1.2789999999999999</c:v>
                </c:pt>
                <c:pt idx="1288">
                  <c:v>1.204</c:v>
                </c:pt>
                <c:pt idx="1289">
                  <c:v>1.224</c:v>
                </c:pt>
                <c:pt idx="1290">
                  <c:v>1.216</c:v>
                </c:pt>
                <c:pt idx="1291">
                  <c:v>1.175</c:v>
                </c:pt>
                <c:pt idx="1292">
                  <c:v>1.1519999999999999</c:v>
                </c:pt>
                <c:pt idx="1293">
                  <c:v>1.1479999999999999</c:v>
                </c:pt>
                <c:pt idx="1294">
                  <c:v>1.2070000000000001</c:v>
                </c:pt>
                <c:pt idx="1295">
                  <c:v>1.2529999999999999</c:v>
                </c:pt>
                <c:pt idx="1296">
                  <c:v>1.264</c:v>
                </c:pt>
                <c:pt idx="1297">
                  <c:v>1.2430000000000001</c:v>
                </c:pt>
                <c:pt idx="1298">
                  <c:v>1.2430000000000001</c:v>
                </c:pt>
                <c:pt idx="1299">
                  <c:v>1.2430000000000001</c:v>
                </c:pt>
                <c:pt idx="1300">
                  <c:v>1.173</c:v>
                </c:pt>
                <c:pt idx="1301">
                  <c:v>1.198</c:v>
                </c:pt>
                <c:pt idx="1302">
                  <c:v>1.1879999999999999</c:v>
                </c:pt>
                <c:pt idx="1303">
                  <c:v>1.1879999999999999</c:v>
                </c:pt>
                <c:pt idx="1304">
                  <c:v>1.288</c:v>
                </c:pt>
                <c:pt idx="1305">
                  <c:v>1.2150000000000001</c:v>
                </c:pt>
                <c:pt idx="1306">
                  <c:v>1.2350000000000001</c:v>
                </c:pt>
                <c:pt idx="1307">
                  <c:v>1.246</c:v>
                </c:pt>
                <c:pt idx="1308">
                  <c:v>1.2370000000000001</c:v>
                </c:pt>
                <c:pt idx="1309">
                  <c:v>1.2829999999999999</c:v>
                </c:pt>
                <c:pt idx="1310">
                  <c:v>1.288</c:v>
                </c:pt>
                <c:pt idx="1311">
                  <c:v>1.3089999999999999</c:v>
                </c:pt>
                <c:pt idx="1312">
                  <c:v>1.337</c:v>
                </c:pt>
                <c:pt idx="1313">
                  <c:v>1.3240000000000001</c:v>
                </c:pt>
                <c:pt idx="1314">
                  <c:v>1.304</c:v>
                </c:pt>
                <c:pt idx="1315">
                  <c:v>1.31</c:v>
                </c:pt>
                <c:pt idx="1316">
                  <c:v>1.333</c:v>
                </c:pt>
                <c:pt idx="1317">
                  <c:v>1.339</c:v>
                </c:pt>
                <c:pt idx="1318">
                  <c:v>1.359</c:v>
                </c:pt>
                <c:pt idx="1319">
                  <c:v>1.355</c:v>
                </c:pt>
                <c:pt idx="1320">
                  <c:v>1.4079999999999999</c:v>
                </c:pt>
                <c:pt idx="1321">
                  <c:v>1.4139999999999999</c:v>
                </c:pt>
                <c:pt idx="1322">
                  <c:v>1.4450000000000001</c:v>
                </c:pt>
                <c:pt idx="1323">
                  <c:v>1.454</c:v>
                </c:pt>
                <c:pt idx="1324">
                  <c:v>1.462</c:v>
                </c:pt>
                <c:pt idx="1325">
                  <c:v>1.514</c:v>
                </c:pt>
                <c:pt idx="1326">
                  <c:v>1.5349999999999999</c:v>
                </c:pt>
                <c:pt idx="1327">
                  <c:v>1.579</c:v>
                </c:pt>
                <c:pt idx="1328">
                  <c:v>1.5589999999999999</c:v>
                </c:pt>
                <c:pt idx="1329">
                  <c:v>1.522</c:v>
                </c:pt>
                <c:pt idx="1330">
                  <c:v>1.5509999999999999</c:v>
                </c:pt>
                <c:pt idx="1331">
                  <c:v>1.617</c:v>
                </c:pt>
                <c:pt idx="1332">
                  <c:v>1.573</c:v>
                </c:pt>
                <c:pt idx="1333">
                  <c:v>1.6020000000000001</c:v>
                </c:pt>
                <c:pt idx="1334">
                  <c:v>1.6180000000000001</c:v>
                </c:pt>
                <c:pt idx="1335">
                  <c:v>1.6419999999999999</c:v>
                </c:pt>
                <c:pt idx="1336">
                  <c:v>1.649</c:v>
                </c:pt>
                <c:pt idx="1337">
                  <c:v>1.5820000000000001</c:v>
                </c:pt>
                <c:pt idx="1338">
                  <c:v>1.6040000000000001</c:v>
                </c:pt>
                <c:pt idx="1339">
                  <c:v>1.587</c:v>
                </c:pt>
                <c:pt idx="1340">
                  <c:v>1.556</c:v>
                </c:pt>
                <c:pt idx="1341">
                  <c:v>1.548</c:v>
                </c:pt>
                <c:pt idx="1342">
                  <c:v>1.5209999999999999</c:v>
                </c:pt>
                <c:pt idx="1343">
                  <c:v>1.512</c:v>
                </c:pt>
                <c:pt idx="1344">
                  <c:v>1.5620000000000001</c:v>
                </c:pt>
                <c:pt idx="1345">
                  <c:v>1.502</c:v>
                </c:pt>
                <c:pt idx="1346">
                  <c:v>1.468</c:v>
                </c:pt>
                <c:pt idx="1347">
                  <c:v>1.4750000000000001</c:v>
                </c:pt>
                <c:pt idx="1348">
                  <c:v>1.498</c:v>
                </c:pt>
                <c:pt idx="1349">
                  <c:v>1.5209999999999999</c:v>
                </c:pt>
                <c:pt idx="1350">
                  <c:v>1.494</c:v>
                </c:pt>
                <c:pt idx="1351">
                  <c:v>1.474</c:v>
                </c:pt>
                <c:pt idx="1352">
                  <c:v>1.494</c:v>
                </c:pt>
                <c:pt idx="1353">
                  <c:v>1.496</c:v>
                </c:pt>
                <c:pt idx="1354">
                  <c:v>1.488</c:v>
                </c:pt>
                <c:pt idx="1355">
                  <c:v>1.44</c:v>
                </c:pt>
                <c:pt idx="1356">
                  <c:v>1.44</c:v>
                </c:pt>
                <c:pt idx="1357">
                  <c:v>1.431</c:v>
                </c:pt>
                <c:pt idx="1358">
                  <c:v>1.4450000000000001</c:v>
                </c:pt>
                <c:pt idx="1359">
                  <c:v>1.484</c:v>
                </c:pt>
                <c:pt idx="1360">
                  <c:v>1.53</c:v>
                </c:pt>
                <c:pt idx="1361">
                  <c:v>1.4390000000000001</c:v>
                </c:pt>
                <c:pt idx="1362">
                  <c:v>1.446</c:v>
                </c:pt>
                <c:pt idx="1363">
                  <c:v>1.44</c:v>
                </c:pt>
                <c:pt idx="1364">
                  <c:v>1.42</c:v>
                </c:pt>
                <c:pt idx="1365">
                  <c:v>1.367</c:v>
                </c:pt>
                <c:pt idx="1366">
                  <c:v>1.351</c:v>
                </c:pt>
                <c:pt idx="1367">
                  <c:v>1.351</c:v>
                </c:pt>
                <c:pt idx="1368">
                  <c:v>1.351</c:v>
                </c:pt>
                <c:pt idx="1369">
                  <c:v>1.359</c:v>
                </c:pt>
                <c:pt idx="1370">
                  <c:v>1.3680000000000001</c:v>
                </c:pt>
                <c:pt idx="1371">
                  <c:v>1.4179999999999999</c:v>
                </c:pt>
                <c:pt idx="1372">
                  <c:v>1.395</c:v>
                </c:pt>
                <c:pt idx="1373">
                  <c:v>1.4059999999999999</c:v>
                </c:pt>
                <c:pt idx="1374">
                  <c:v>1.407</c:v>
                </c:pt>
                <c:pt idx="1375">
                  <c:v>1.3879999999999999</c:v>
                </c:pt>
                <c:pt idx="1376">
                  <c:v>1.456</c:v>
                </c:pt>
                <c:pt idx="1377">
                  <c:v>1.4370000000000001</c:v>
                </c:pt>
                <c:pt idx="1378">
                  <c:v>1.464</c:v>
                </c:pt>
                <c:pt idx="1379">
                  <c:v>1.4370000000000001</c:v>
                </c:pt>
                <c:pt idx="1380">
                  <c:v>1.4159999999999999</c:v>
                </c:pt>
                <c:pt idx="1381">
                  <c:v>1.52</c:v>
                </c:pt>
                <c:pt idx="1382">
                  <c:v>1.48</c:v>
                </c:pt>
                <c:pt idx="1383">
                  <c:v>1.538</c:v>
                </c:pt>
                <c:pt idx="1384">
                  <c:v>1.5409999999999999</c:v>
                </c:pt>
                <c:pt idx="1385">
                  <c:v>1.54</c:v>
                </c:pt>
                <c:pt idx="1386">
                  <c:v>1.506</c:v>
                </c:pt>
                <c:pt idx="1387">
                  <c:v>1.446</c:v>
                </c:pt>
                <c:pt idx="1388">
                  <c:v>1.419</c:v>
                </c:pt>
                <c:pt idx="1389">
                  <c:v>1.407</c:v>
                </c:pt>
                <c:pt idx="1390">
                  <c:v>1.458</c:v>
                </c:pt>
                <c:pt idx="1391">
                  <c:v>1.391</c:v>
                </c:pt>
                <c:pt idx="1392">
                  <c:v>1.399</c:v>
                </c:pt>
                <c:pt idx="1393">
                  <c:v>1.399</c:v>
                </c:pt>
                <c:pt idx="1394">
                  <c:v>1.4450000000000001</c:v>
                </c:pt>
                <c:pt idx="1395">
                  <c:v>1.4590000000000001</c:v>
                </c:pt>
                <c:pt idx="1396">
                  <c:v>1.43</c:v>
                </c:pt>
                <c:pt idx="1397">
                  <c:v>1.4390000000000001</c:v>
                </c:pt>
                <c:pt idx="1398">
                  <c:v>1.472</c:v>
                </c:pt>
                <c:pt idx="1399">
                  <c:v>1.5169999999999999</c:v>
                </c:pt>
                <c:pt idx="1400">
                  <c:v>1.5029999999999999</c:v>
                </c:pt>
                <c:pt idx="1401">
                  <c:v>1.5620000000000001</c:v>
                </c:pt>
                <c:pt idx="1402">
                  <c:v>1.5</c:v>
                </c:pt>
                <c:pt idx="1403">
                  <c:v>1.4750000000000001</c:v>
                </c:pt>
                <c:pt idx="1404">
                  <c:v>1.5229999999999999</c:v>
                </c:pt>
                <c:pt idx="1405">
                  <c:v>1.4390000000000001</c:v>
                </c:pt>
                <c:pt idx="1406">
                  <c:v>1.401</c:v>
                </c:pt>
                <c:pt idx="1407">
                  <c:v>1.3240000000000001</c:v>
                </c:pt>
                <c:pt idx="1408">
                  <c:v>1.3240000000000001</c:v>
                </c:pt>
                <c:pt idx="1409">
                  <c:v>1.194</c:v>
                </c:pt>
                <c:pt idx="1410">
                  <c:v>1.2569999999999999</c:v>
                </c:pt>
                <c:pt idx="1411">
                  <c:v>1.23</c:v>
                </c:pt>
                <c:pt idx="1412">
                  <c:v>1.282</c:v>
                </c:pt>
                <c:pt idx="1413">
                  <c:v>1.2969999999999999</c:v>
                </c:pt>
                <c:pt idx="1414">
                  <c:v>1.2849999999999999</c:v>
                </c:pt>
                <c:pt idx="1415">
                  <c:v>1.3740000000000001</c:v>
                </c:pt>
                <c:pt idx="1416">
                  <c:v>1.399</c:v>
                </c:pt>
                <c:pt idx="1417">
                  <c:v>1.389</c:v>
                </c:pt>
                <c:pt idx="1418">
                  <c:v>1.4059999999999999</c:v>
                </c:pt>
                <c:pt idx="1419">
                  <c:v>1.4</c:v>
                </c:pt>
                <c:pt idx="1420">
                  <c:v>1.3680000000000001</c:v>
                </c:pt>
                <c:pt idx="1421">
                  <c:v>1.335</c:v>
                </c:pt>
                <c:pt idx="1422">
                  <c:v>1.327</c:v>
                </c:pt>
                <c:pt idx="1423">
                  <c:v>1.323</c:v>
                </c:pt>
                <c:pt idx="1424">
                  <c:v>1.2809999999999999</c:v>
                </c:pt>
                <c:pt idx="1425">
                  <c:v>1.2989999999999999</c:v>
                </c:pt>
                <c:pt idx="1426">
                  <c:v>1.2769999999999999</c:v>
                </c:pt>
                <c:pt idx="1427">
                  <c:v>1.32</c:v>
                </c:pt>
                <c:pt idx="1428">
                  <c:v>1.292</c:v>
                </c:pt>
                <c:pt idx="1429">
                  <c:v>1.3029999999999999</c:v>
                </c:pt>
                <c:pt idx="1430">
                  <c:v>1.2470000000000001</c:v>
                </c:pt>
                <c:pt idx="1431">
                  <c:v>1.2629999999999999</c:v>
                </c:pt>
                <c:pt idx="1432">
                  <c:v>1.2789999999999999</c:v>
                </c:pt>
                <c:pt idx="1433">
                  <c:v>1.2549999999999999</c:v>
                </c:pt>
                <c:pt idx="1434">
                  <c:v>1.2430000000000001</c:v>
                </c:pt>
                <c:pt idx="1435">
                  <c:v>1.2749999999999999</c:v>
                </c:pt>
                <c:pt idx="1436">
                  <c:v>1.26</c:v>
                </c:pt>
                <c:pt idx="1437">
                  <c:v>1.2669999999999999</c:v>
                </c:pt>
                <c:pt idx="1438">
                  <c:v>1.258</c:v>
                </c:pt>
                <c:pt idx="1439">
                  <c:v>1.302</c:v>
                </c:pt>
                <c:pt idx="1440">
                  <c:v>1.2949999999999999</c:v>
                </c:pt>
                <c:pt idx="1441">
                  <c:v>1.2829999999999999</c:v>
                </c:pt>
                <c:pt idx="1442">
                  <c:v>1.2729999999999999</c:v>
                </c:pt>
                <c:pt idx="1443">
                  <c:v>1.282</c:v>
                </c:pt>
                <c:pt idx="1444">
                  <c:v>1.2609999999999999</c:v>
                </c:pt>
                <c:pt idx="1445">
                  <c:v>1.228</c:v>
                </c:pt>
                <c:pt idx="1446">
                  <c:v>1.1859999999999999</c:v>
                </c:pt>
                <c:pt idx="1447">
                  <c:v>1.232</c:v>
                </c:pt>
                <c:pt idx="1448">
                  <c:v>1.2729999999999999</c:v>
                </c:pt>
                <c:pt idx="1449">
                  <c:v>1.276</c:v>
                </c:pt>
                <c:pt idx="1450">
                  <c:v>1.2729999999999999</c:v>
                </c:pt>
                <c:pt idx="1451">
                  <c:v>1.2789999999999999</c:v>
                </c:pt>
                <c:pt idx="1452">
                  <c:v>1.28</c:v>
                </c:pt>
                <c:pt idx="1453">
                  <c:v>1.3440000000000001</c:v>
                </c:pt>
                <c:pt idx="1454">
                  <c:v>1.331</c:v>
                </c:pt>
                <c:pt idx="1455">
                  <c:v>1.38</c:v>
                </c:pt>
                <c:pt idx="1456">
                  <c:v>1.377</c:v>
                </c:pt>
                <c:pt idx="1457">
                  <c:v>1.329</c:v>
                </c:pt>
                <c:pt idx="1458">
                  <c:v>1.304</c:v>
                </c:pt>
                <c:pt idx="1459">
                  <c:v>1.325</c:v>
                </c:pt>
                <c:pt idx="1460">
                  <c:v>1.3140000000000001</c:v>
                </c:pt>
                <c:pt idx="1461">
                  <c:v>1.296</c:v>
                </c:pt>
                <c:pt idx="1462">
                  <c:v>1.2430000000000001</c:v>
                </c:pt>
                <c:pt idx="1463">
                  <c:v>1.2529999999999999</c:v>
                </c:pt>
                <c:pt idx="1464">
                  <c:v>1.264</c:v>
                </c:pt>
                <c:pt idx="1465">
                  <c:v>1.226</c:v>
                </c:pt>
                <c:pt idx="1466">
                  <c:v>1.24</c:v>
                </c:pt>
                <c:pt idx="1467">
                  <c:v>1.2350000000000001</c:v>
                </c:pt>
                <c:pt idx="1468">
                  <c:v>1.224</c:v>
                </c:pt>
                <c:pt idx="1469">
                  <c:v>1.2669999999999999</c:v>
                </c:pt>
                <c:pt idx="1470">
                  <c:v>1.2729999999999999</c:v>
                </c:pt>
                <c:pt idx="1471">
                  <c:v>1.272</c:v>
                </c:pt>
                <c:pt idx="1472">
                  <c:v>1.278</c:v>
                </c:pt>
                <c:pt idx="1473">
                  <c:v>1.278</c:v>
                </c:pt>
                <c:pt idx="1474">
                  <c:v>1.452</c:v>
                </c:pt>
                <c:pt idx="1475">
                  <c:v>1.4910000000000001</c:v>
                </c:pt>
                <c:pt idx="1476">
                  <c:v>1.456</c:v>
                </c:pt>
                <c:pt idx="1477">
                  <c:v>1.43</c:v>
                </c:pt>
                <c:pt idx="1478">
                  <c:v>1.4059999999999999</c:v>
                </c:pt>
                <c:pt idx="1479">
                  <c:v>1.431</c:v>
                </c:pt>
                <c:pt idx="1480">
                  <c:v>1.4450000000000001</c:v>
                </c:pt>
                <c:pt idx="1481">
                  <c:v>1.4179999999999999</c:v>
                </c:pt>
                <c:pt idx="1482">
                  <c:v>1.46</c:v>
                </c:pt>
                <c:pt idx="1483">
                  <c:v>1.4690000000000001</c:v>
                </c:pt>
                <c:pt idx="1484">
                  <c:v>1.5</c:v>
                </c:pt>
                <c:pt idx="1485">
                  <c:v>1.482</c:v>
                </c:pt>
                <c:pt idx="1486">
                  <c:v>1.5029999999999999</c:v>
                </c:pt>
                <c:pt idx="1487">
                  <c:v>1.5309999999999999</c:v>
                </c:pt>
                <c:pt idx="1488">
                  <c:v>1.5369999999999999</c:v>
                </c:pt>
                <c:pt idx="1489">
                  <c:v>1.57</c:v>
                </c:pt>
                <c:pt idx="1490">
                  <c:v>1.61</c:v>
                </c:pt>
                <c:pt idx="1491">
                  <c:v>1.5860000000000001</c:v>
                </c:pt>
                <c:pt idx="1492">
                  <c:v>1.554</c:v>
                </c:pt>
                <c:pt idx="1493">
                  <c:v>1.6160000000000001</c:v>
                </c:pt>
                <c:pt idx="1494">
                  <c:v>1.6319999999999999</c:v>
                </c:pt>
                <c:pt idx="1495">
                  <c:v>1.595</c:v>
                </c:pt>
                <c:pt idx="1496">
                  <c:v>1.6</c:v>
                </c:pt>
                <c:pt idx="1497">
                  <c:v>1.5740000000000001</c:v>
                </c:pt>
                <c:pt idx="1498">
                  <c:v>1.589</c:v>
                </c:pt>
                <c:pt idx="1499">
                  <c:v>1.5289999999999999</c:v>
                </c:pt>
                <c:pt idx="1500">
                  <c:v>1.577</c:v>
                </c:pt>
                <c:pt idx="1501">
                  <c:v>1.669</c:v>
                </c:pt>
                <c:pt idx="1502">
                  <c:v>1.726</c:v>
                </c:pt>
                <c:pt idx="1503">
                  <c:v>1.6759999999999999</c:v>
                </c:pt>
                <c:pt idx="1504">
                  <c:v>1.718</c:v>
                </c:pt>
                <c:pt idx="1505">
                  <c:v>1.73</c:v>
                </c:pt>
                <c:pt idx="1506">
                  <c:v>1.675</c:v>
                </c:pt>
                <c:pt idx="1507">
                  <c:v>1.6339999999999999</c:v>
                </c:pt>
                <c:pt idx="1508">
                  <c:v>1.611</c:v>
                </c:pt>
                <c:pt idx="1509">
                  <c:v>1.609</c:v>
                </c:pt>
                <c:pt idx="1510">
                  <c:v>1.5760000000000001</c:v>
                </c:pt>
                <c:pt idx="1511">
                  <c:v>1.5409999999999999</c:v>
                </c:pt>
                <c:pt idx="1512">
                  <c:v>1.579</c:v>
                </c:pt>
                <c:pt idx="1513">
                  <c:v>1.5289999999999999</c:v>
                </c:pt>
                <c:pt idx="1514">
                  <c:v>1.472</c:v>
                </c:pt>
                <c:pt idx="1515">
                  <c:v>1.458</c:v>
                </c:pt>
                <c:pt idx="1516">
                  <c:v>1.4430000000000001</c:v>
                </c:pt>
                <c:pt idx="1517">
                  <c:v>1.385</c:v>
                </c:pt>
                <c:pt idx="1518">
                  <c:v>1.401</c:v>
                </c:pt>
                <c:pt idx="1519">
                  <c:v>1.399</c:v>
                </c:pt>
                <c:pt idx="1520">
                  <c:v>1.4379999999999999</c:v>
                </c:pt>
                <c:pt idx="1521">
                  <c:v>1.4530000000000001</c:v>
                </c:pt>
                <c:pt idx="1522">
                  <c:v>1.4930000000000001</c:v>
                </c:pt>
                <c:pt idx="1523">
                  <c:v>1.502</c:v>
                </c:pt>
                <c:pt idx="1524">
                  <c:v>1.538</c:v>
                </c:pt>
                <c:pt idx="1525">
                  <c:v>1.532</c:v>
                </c:pt>
                <c:pt idx="1526">
                  <c:v>1.5660000000000001</c:v>
                </c:pt>
                <c:pt idx="1527">
                  <c:v>1.492</c:v>
                </c:pt>
                <c:pt idx="1528">
                  <c:v>1.4530000000000001</c:v>
                </c:pt>
                <c:pt idx="1529">
                  <c:v>1.522</c:v>
                </c:pt>
                <c:pt idx="1530">
                  <c:v>1.508</c:v>
                </c:pt>
                <c:pt idx="1531">
                  <c:v>1.37</c:v>
                </c:pt>
                <c:pt idx="1532">
                  <c:v>1.4139999999999999</c:v>
                </c:pt>
                <c:pt idx="1533">
                  <c:v>1.377</c:v>
                </c:pt>
                <c:pt idx="1534">
                  <c:v>1.385</c:v>
                </c:pt>
                <c:pt idx="1535">
                  <c:v>1.3959999999999999</c:v>
                </c:pt>
                <c:pt idx="1536">
                  <c:v>1.4279999999999999</c:v>
                </c:pt>
                <c:pt idx="1537">
                  <c:v>1.3819999999999999</c:v>
                </c:pt>
                <c:pt idx="1538">
                  <c:v>1.41</c:v>
                </c:pt>
                <c:pt idx="1539">
                  <c:v>1.393</c:v>
                </c:pt>
                <c:pt idx="1540">
                  <c:v>1.3779999999999999</c:v>
                </c:pt>
                <c:pt idx="1541">
                  <c:v>1.367</c:v>
                </c:pt>
                <c:pt idx="1542">
                  <c:v>1.367</c:v>
                </c:pt>
                <c:pt idx="1543">
                  <c:v>1.3140000000000001</c:v>
                </c:pt>
                <c:pt idx="1544">
                  <c:v>1.2829999999999999</c:v>
                </c:pt>
                <c:pt idx="1545">
                  <c:v>1.3160000000000001</c:v>
                </c:pt>
                <c:pt idx="1546">
                  <c:v>1.244</c:v>
                </c:pt>
                <c:pt idx="1547">
                  <c:v>1.2689999999999999</c:v>
                </c:pt>
                <c:pt idx="1548">
                  <c:v>1.1990000000000001</c:v>
                </c:pt>
                <c:pt idx="1549">
                  <c:v>1.1890000000000001</c:v>
                </c:pt>
                <c:pt idx="1550">
                  <c:v>1.278</c:v>
                </c:pt>
                <c:pt idx="1551">
                  <c:v>1.2929999999999999</c:v>
                </c:pt>
                <c:pt idx="1552">
                  <c:v>1.242</c:v>
                </c:pt>
                <c:pt idx="1553">
                  <c:v>1.266</c:v>
                </c:pt>
                <c:pt idx="1554">
                  <c:v>1.2809999999999999</c:v>
                </c:pt>
                <c:pt idx="1555">
                  <c:v>1.2729999999999999</c:v>
                </c:pt>
                <c:pt idx="1556">
                  <c:v>1.2669999999999999</c:v>
                </c:pt>
                <c:pt idx="1557">
                  <c:v>1.32</c:v>
                </c:pt>
                <c:pt idx="1558">
                  <c:v>1.262</c:v>
                </c:pt>
                <c:pt idx="1559">
                  <c:v>1.262</c:v>
                </c:pt>
                <c:pt idx="1560">
                  <c:v>1.262</c:v>
                </c:pt>
                <c:pt idx="1561">
                  <c:v>1.3080000000000001</c:v>
                </c:pt>
                <c:pt idx="1562">
                  <c:v>1.268</c:v>
                </c:pt>
                <c:pt idx="1563">
                  <c:v>1.2689999999999999</c:v>
                </c:pt>
                <c:pt idx="1564">
                  <c:v>1.2689999999999999</c:v>
                </c:pt>
                <c:pt idx="1565">
                  <c:v>1.212</c:v>
                </c:pt>
                <c:pt idx="1566">
                  <c:v>1.1950000000000001</c:v>
                </c:pt>
                <c:pt idx="1567">
                  <c:v>1.2769999999999999</c:v>
                </c:pt>
                <c:pt idx="1568">
                  <c:v>1.2569999999999999</c:v>
                </c:pt>
                <c:pt idx="1569">
                  <c:v>1.2709999999999999</c:v>
                </c:pt>
                <c:pt idx="1570">
                  <c:v>1.26</c:v>
                </c:pt>
                <c:pt idx="1571">
                  <c:v>1.276</c:v>
                </c:pt>
                <c:pt idx="1572">
                  <c:v>1.29</c:v>
                </c:pt>
                <c:pt idx="1573">
                  <c:v>1.296</c:v>
                </c:pt>
                <c:pt idx="1574">
                  <c:v>1.2569999999999999</c:v>
                </c:pt>
                <c:pt idx="1575">
                  <c:v>1.3089999999999999</c:v>
                </c:pt>
                <c:pt idx="1576">
                  <c:v>1.3360000000000001</c:v>
                </c:pt>
                <c:pt idx="1577">
                  <c:v>1.3540000000000001</c:v>
                </c:pt>
                <c:pt idx="1578">
                  <c:v>1.3240000000000001</c:v>
                </c:pt>
                <c:pt idx="1579">
                  <c:v>1.325</c:v>
                </c:pt>
                <c:pt idx="1580">
                  <c:v>1.327</c:v>
                </c:pt>
                <c:pt idx="1581">
                  <c:v>1.266</c:v>
                </c:pt>
                <c:pt idx="1582">
                  <c:v>1.3080000000000001</c:v>
                </c:pt>
                <c:pt idx="1583">
                  <c:v>1.268</c:v>
                </c:pt>
                <c:pt idx="1584">
                  <c:v>1.2689999999999999</c:v>
                </c:pt>
                <c:pt idx="1585">
                  <c:v>1.256</c:v>
                </c:pt>
                <c:pt idx="1586">
                  <c:v>1.22</c:v>
                </c:pt>
                <c:pt idx="1587">
                  <c:v>1.2490000000000001</c:v>
                </c:pt>
                <c:pt idx="1588">
                  <c:v>1.278</c:v>
                </c:pt>
                <c:pt idx="1589">
                  <c:v>1.2310000000000001</c:v>
                </c:pt>
                <c:pt idx="1590">
                  <c:v>1.2150000000000001</c:v>
                </c:pt>
                <c:pt idx="1591">
                  <c:v>1.1779999999999999</c:v>
                </c:pt>
                <c:pt idx="1592">
                  <c:v>1.153</c:v>
                </c:pt>
                <c:pt idx="1593">
                  <c:v>1.181</c:v>
                </c:pt>
                <c:pt idx="1594">
                  <c:v>1.1879999999999999</c:v>
                </c:pt>
                <c:pt idx="1595">
                  <c:v>1.1830000000000001</c:v>
                </c:pt>
                <c:pt idx="1596">
                  <c:v>1.1499999999999999</c:v>
                </c:pt>
                <c:pt idx="1597">
                  <c:v>1.161</c:v>
                </c:pt>
                <c:pt idx="1598">
                  <c:v>1.1659999999999999</c:v>
                </c:pt>
                <c:pt idx="1599">
                  <c:v>1.171</c:v>
                </c:pt>
                <c:pt idx="1600">
                  <c:v>1.181</c:v>
                </c:pt>
                <c:pt idx="1601">
                  <c:v>1.2010000000000001</c:v>
                </c:pt>
                <c:pt idx="1602">
                  <c:v>1.159</c:v>
                </c:pt>
                <c:pt idx="1603">
                  <c:v>1.175</c:v>
                </c:pt>
                <c:pt idx="1604">
                  <c:v>1.2070000000000001</c:v>
                </c:pt>
                <c:pt idx="1605">
                  <c:v>1.2749999999999999</c:v>
                </c:pt>
                <c:pt idx="1606">
                  <c:v>1.304</c:v>
                </c:pt>
                <c:pt idx="1607">
                  <c:v>1.296</c:v>
                </c:pt>
                <c:pt idx="1608">
                  <c:v>1.274</c:v>
                </c:pt>
                <c:pt idx="1609">
                  <c:v>1.288</c:v>
                </c:pt>
                <c:pt idx="1610">
                  <c:v>1.2270000000000001</c:v>
                </c:pt>
                <c:pt idx="1611">
                  <c:v>1.1719999999999999</c:v>
                </c:pt>
                <c:pt idx="1612">
                  <c:v>1.19</c:v>
                </c:pt>
                <c:pt idx="1613">
                  <c:v>1.179</c:v>
                </c:pt>
                <c:pt idx="1614">
                  <c:v>1.1639999999999999</c:v>
                </c:pt>
                <c:pt idx="1615">
                  <c:v>1.1990000000000001</c:v>
                </c:pt>
                <c:pt idx="1616">
                  <c:v>1.2250000000000001</c:v>
                </c:pt>
                <c:pt idx="1617">
                  <c:v>1.212</c:v>
                </c:pt>
                <c:pt idx="1618">
                  <c:v>1.1970000000000001</c:v>
                </c:pt>
                <c:pt idx="1619">
                  <c:v>1.1859999999999999</c:v>
                </c:pt>
                <c:pt idx="1620">
                  <c:v>1.157</c:v>
                </c:pt>
                <c:pt idx="1621">
                  <c:v>1.0640000000000001</c:v>
                </c:pt>
                <c:pt idx="1622">
                  <c:v>1.012</c:v>
                </c:pt>
                <c:pt idx="1623">
                  <c:v>0.98599999999999999</c:v>
                </c:pt>
                <c:pt idx="1624">
                  <c:v>1.0069999999999999</c:v>
                </c:pt>
                <c:pt idx="1625">
                  <c:v>1.0149999999999999</c:v>
                </c:pt>
                <c:pt idx="1626">
                  <c:v>1</c:v>
                </c:pt>
                <c:pt idx="1627">
                  <c:v>1</c:v>
                </c:pt>
                <c:pt idx="1628">
                  <c:v>1.048</c:v>
                </c:pt>
                <c:pt idx="1629">
                  <c:v>1.0049999999999999</c:v>
                </c:pt>
                <c:pt idx="1630">
                  <c:v>1.099</c:v>
                </c:pt>
                <c:pt idx="1631">
                  <c:v>1.085</c:v>
                </c:pt>
                <c:pt idx="1632">
                  <c:v>1.117</c:v>
                </c:pt>
                <c:pt idx="1633">
                  <c:v>1.1160000000000001</c:v>
                </c:pt>
                <c:pt idx="1634">
                  <c:v>1.105</c:v>
                </c:pt>
                <c:pt idx="1635">
                  <c:v>1.0960000000000001</c:v>
                </c:pt>
                <c:pt idx="1636">
                  <c:v>1.149</c:v>
                </c:pt>
                <c:pt idx="1637">
                  <c:v>1.212</c:v>
                </c:pt>
                <c:pt idx="1638">
                  <c:v>1.22</c:v>
                </c:pt>
                <c:pt idx="1639">
                  <c:v>1.2190000000000001</c:v>
                </c:pt>
                <c:pt idx="1640">
                  <c:v>1.236</c:v>
                </c:pt>
                <c:pt idx="1641">
                  <c:v>1.1970000000000001</c:v>
                </c:pt>
                <c:pt idx="1642">
                  <c:v>1.1970000000000001</c:v>
                </c:pt>
                <c:pt idx="1643">
                  <c:v>1.1970000000000001</c:v>
                </c:pt>
                <c:pt idx="1644">
                  <c:v>1.2270000000000001</c:v>
                </c:pt>
                <c:pt idx="1645">
                  <c:v>1.177</c:v>
                </c:pt>
                <c:pt idx="1646">
                  <c:v>1.155</c:v>
                </c:pt>
                <c:pt idx="1647">
                  <c:v>1.143</c:v>
                </c:pt>
                <c:pt idx="1648">
                  <c:v>1.1579999999999999</c:v>
                </c:pt>
                <c:pt idx="1649">
                  <c:v>1.1859999999999999</c:v>
                </c:pt>
                <c:pt idx="1650">
                  <c:v>1.151</c:v>
                </c:pt>
                <c:pt idx="1651">
                  <c:v>1.1859999999999999</c:v>
                </c:pt>
                <c:pt idx="1652">
                  <c:v>1.22</c:v>
                </c:pt>
                <c:pt idx="1653">
                  <c:v>1.22</c:v>
                </c:pt>
                <c:pt idx="1654">
                  <c:v>1.1579999999999999</c:v>
                </c:pt>
                <c:pt idx="1655">
                  <c:v>1.139</c:v>
                </c:pt>
                <c:pt idx="1656">
                  <c:v>1.1240000000000001</c:v>
                </c:pt>
                <c:pt idx="1657">
                  <c:v>1.1359999999999999</c:v>
                </c:pt>
                <c:pt idx="1658">
                  <c:v>1.1020000000000001</c:v>
                </c:pt>
                <c:pt idx="1659">
                  <c:v>1.1060000000000001</c:v>
                </c:pt>
                <c:pt idx="1660">
                  <c:v>1.069</c:v>
                </c:pt>
                <c:pt idx="1661">
                  <c:v>1.075</c:v>
                </c:pt>
                <c:pt idx="1662">
                  <c:v>1.0349999999999999</c:v>
                </c:pt>
                <c:pt idx="1663">
                  <c:v>1.056</c:v>
                </c:pt>
                <c:pt idx="1664">
                  <c:v>1.0840000000000001</c:v>
                </c:pt>
                <c:pt idx="1665">
                  <c:v>1.0169999999999999</c:v>
                </c:pt>
                <c:pt idx="1666">
                  <c:v>0.95299999999999996</c:v>
                </c:pt>
                <c:pt idx="1667">
                  <c:v>0.95599999999999996</c:v>
                </c:pt>
                <c:pt idx="1668">
                  <c:v>0.95599999999999996</c:v>
                </c:pt>
                <c:pt idx="1669">
                  <c:v>0.91800000000000004</c:v>
                </c:pt>
                <c:pt idx="1670">
                  <c:v>0.89300000000000002</c:v>
                </c:pt>
                <c:pt idx="1671">
                  <c:v>0.89700000000000002</c:v>
                </c:pt>
                <c:pt idx="1672">
                  <c:v>0.88700000000000001</c:v>
                </c:pt>
                <c:pt idx="1673">
                  <c:v>0.86199999999999999</c:v>
                </c:pt>
                <c:pt idx="1674">
                  <c:v>0.90200000000000002</c:v>
                </c:pt>
                <c:pt idx="1675">
                  <c:v>0.86499999999999999</c:v>
                </c:pt>
                <c:pt idx="1676">
                  <c:v>0.82699999999999996</c:v>
                </c:pt>
                <c:pt idx="1677">
                  <c:v>0.81499999999999995</c:v>
                </c:pt>
                <c:pt idx="1678">
                  <c:v>0.83899999999999997</c:v>
                </c:pt>
                <c:pt idx="1679">
                  <c:v>0.85899999999999999</c:v>
                </c:pt>
                <c:pt idx="1680">
                  <c:v>0.86899999999999999</c:v>
                </c:pt>
                <c:pt idx="1681">
                  <c:v>0.83699999999999997</c:v>
                </c:pt>
                <c:pt idx="1682">
                  <c:v>0.84699999999999998</c:v>
                </c:pt>
                <c:pt idx="1683">
                  <c:v>0.85</c:v>
                </c:pt>
                <c:pt idx="1684">
                  <c:v>0.80700000000000005</c:v>
                </c:pt>
                <c:pt idx="1685">
                  <c:v>0.86499999999999999</c:v>
                </c:pt>
                <c:pt idx="1686">
                  <c:v>0.80700000000000005</c:v>
                </c:pt>
                <c:pt idx="1687">
                  <c:v>0.84399999999999997</c:v>
                </c:pt>
                <c:pt idx="1688">
                  <c:v>0.81699999999999995</c:v>
                </c:pt>
                <c:pt idx="1689">
                  <c:v>0.79500000000000004</c:v>
                </c:pt>
                <c:pt idx="1690">
                  <c:v>0.83099999999999996</c:v>
                </c:pt>
                <c:pt idx="1691">
                  <c:v>0.82299999999999995</c:v>
                </c:pt>
                <c:pt idx="1692">
                  <c:v>0.83199999999999996</c:v>
                </c:pt>
                <c:pt idx="1693">
                  <c:v>0.81299999999999994</c:v>
                </c:pt>
                <c:pt idx="1694">
                  <c:v>0.72399999999999998</c:v>
                </c:pt>
                <c:pt idx="1695">
                  <c:v>0.69099999999999995</c:v>
                </c:pt>
                <c:pt idx="1696">
                  <c:v>0.67600000000000005</c:v>
                </c:pt>
                <c:pt idx="1697">
                  <c:v>0.73799999999999999</c:v>
                </c:pt>
                <c:pt idx="1698">
                  <c:v>0.71399999999999997</c:v>
                </c:pt>
                <c:pt idx="1699">
                  <c:v>0.72099999999999997</c:v>
                </c:pt>
                <c:pt idx="1700">
                  <c:v>0.75800000000000001</c:v>
                </c:pt>
                <c:pt idx="1701">
                  <c:v>0.83599999999999997</c:v>
                </c:pt>
                <c:pt idx="1702">
                  <c:v>0.83599999999999997</c:v>
                </c:pt>
                <c:pt idx="1703">
                  <c:v>0.8</c:v>
                </c:pt>
                <c:pt idx="1704">
                  <c:v>0.82</c:v>
                </c:pt>
                <c:pt idx="1705">
                  <c:v>0.75900000000000001</c:v>
                </c:pt>
                <c:pt idx="1706">
                  <c:v>0.75900000000000001</c:v>
                </c:pt>
                <c:pt idx="1707">
                  <c:v>0.73499999999999999</c:v>
                </c:pt>
                <c:pt idx="1708">
                  <c:v>0.70799999999999996</c:v>
                </c:pt>
                <c:pt idx="1709">
                  <c:v>0.69199999999999995</c:v>
                </c:pt>
                <c:pt idx="1710">
                  <c:v>0.67900000000000005</c:v>
                </c:pt>
                <c:pt idx="1711">
                  <c:v>0.70899999999999996</c:v>
                </c:pt>
                <c:pt idx="1712">
                  <c:v>0.68799999999999994</c:v>
                </c:pt>
                <c:pt idx="1713">
                  <c:v>0.65300000000000002</c:v>
                </c:pt>
                <c:pt idx="1714">
                  <c:v>0.63500000000000001</c:v>
                </c:pt>
                <c:pt idx="1715">
                  <c:v>0.61</c:v>
                </c:pt>
                <c:pt idx="1716">
                  <c:v>0.59299999999999997</c:v>
                </c:pt>
                <c:pt idx="1717">
                  <c:v>0.55000000000000004</c:v>
                </c:pt>
                <c:pt idx="1718">
                  <c:v>0.51200000000000001</c:v>
                </c:pt>
                <c:pt idx="1719">
                  <c:v>0.51500000000000001</c:v>
                </c:pt>
                <c:pt idx="1720">
                  <c:v>0.48499999999999999</c:v>
                </c:pt>
                <c:pt idx="1721">
                  <c:v>0.52</c:v>
                </c:pt>
                <c:pt idx="1722">
                  <c:v>0.48399999999999999</c:v>
                </c:pt>
                <c:pt idx="1723">
                  <c:v>0.49</c:v>
                </c:pt>
                <c:pt idx="1724">
                  <c:v>0.49299999999999999</c:v>
                </c:pt>
                <c:pt idx="1725">
                  <c:v>0.44700000000000001</c:v>
                </c:pt>
                <c:pt idx="1726">
                  <c:v>0.40699999999999997</c:v>
                </c:pt>
                <c:pt idx="1727">
                  <c:v>0.46500000000000002</c:v>
                </c:pt>
                <c:pt idx="1728">
                  <c:v>0.47</c:v>
                </c:pt>
                <c:pt idx="1729">
                  <c:v>0.45100000000000001</c:v>
                </c:pt>
                <c:pt idx="1730">
                  <c:v>0.47599999999999998</c:v>
                </c:pt>
                <c:pt idx="1731">
                  <c:v>0.51800000000000002</c:v>
                </c:pt>
                <c:pt idx="1732">
                  <c:v>0.48</c:v>
                </c:pt>
                <c:pt idx="1733">
                  <c:v>0.48</c:v>
                </c:pt>
                <c:pt idx="1734">
                  <c:v>0.503</c:v>
                </c:pt>
                <c:pt idx="1735">
                  <c:v>0.44400000000000001</c:v>
                </c:pt>
                <c:pt idx="1736">
                  <c:v>0.438</c:v>
                </c:pt>
                <c:pt idx="1737">
                  <c:v>0.47899999999999998</c:v>
                </c:pt>
                <c:pt idx="1738">
                  <c:v>0.41699999999999998</c:v>
                </c:pt>
                <c:pt idx="1739">
                  <c:v>0.40600000000000003</c:v>
                </c:pt>
                <c:pt idx="1740">
                  <c:v>0.49299999999999999</c:v>
                </c:pt>
                <c:pt idx="1741">
                  <c:v>0.59899999999999998</c:v>
                </c:pt>
                <c:pt idx="1742">
                  <c:v>0.505</c:v>
                </c:pt>
                <c:pt idx="1743">
                  <c:v>0.59099999999999997</c:v>
                </c:pt>
                <c:pt idx="1744">
                  <c:v>0.63900000000000001</c:v>
                </c:pt>
                <c:pt idx="1745">
                  <c:v>0.63700000000000001</c:v>
                </c:pt>
                <c:pt idx="1746">
                  <c:v>0.67300000000000004</c:v>
                </c:pt>
                <c:pt idx="1747">
                  <c:v>0.76</c:v>
                </c:pt>
                <c:pt idx="1748">
                  <c:v>0.69199999999999995</c:v>
                </c:pt>
                <c:pt idx="1749">
                  <c:v>0.69599999999999995</c:v>
                </c:pt>
                <c:pt idx="1750">
                  <c:v>0.64200000000000002</c:v>
                </c:pt>
                <c:pt idx="1751">
                  <c:v>0.63700000000000001</c:v>
                </c:pt>
                <c:pt idx="1752">
                  <c:v>0.628</c:v>
                </c:pt>
                <c:pt idx="1753">
                  <c:v>0.55000000000000004</c:v>
                </c:pt>
                <c:pt idx="1754">
                  <c:v>0.52900000000000003</c:v>
                </c:pt>
                <c:pt idx="1755">
                  <c:v>0.53500000000000003</c:v>
                </c:pt>
                <c:pt idx="1756">
                  <c:v>0.52</c:v>
                </c:pt>
                <c:pt idx="1757">
                  <c:v>0.5</c:v>
                </c:pt>
                <c:pt idx="1758">
                  <c:v>0.48699999999999999</c:v>
                </c:pt>
                <c:pt idx="1759">
                  <c:v>0.47099999999999997</c:v>
                </c:pt>
                <c:pt idx="1760">
                  <c:v>0.5</c:v>
                </c:pt>
                <c:pt idx="1761">
                  <c:v>0.47299999999999998</c:v>
                </c:pt>
                <c:pt idx="1762">
                  <c:v>0.44400000000000001</c:v>
                </c:pt>
                <c:pt idx="1763">
                  <c:v>0.45100000000000001</c:v>
                </c:pt>
                <c:pt idx="1764">
                  <c:v>0.41499999999999998</c:v>
                </c:pt>
                <c:pt idx="1765">
                  <c:v>0.46200000000000002</c:v>
                </c:pt>
                <c:pt idx="1766">
                  <c:v>0.58299999999999996</c:v>
                </c:pt>
                <c:pt idx="1767">
                  <c:v>0.70799999999999996</c:v>
                </c:pt>
                <c:pt idx="1768">
                  <c:v>0.63900000000000001</c:v>
                </c:pt>
                <c:pt idx="1769">
                  <c:v>0.69299999999999995</c:v>
                </c:pt>
                <c:pt idx="1770">
                  <c:v>0.71499999999999997</c:v>
                </c:pt>
                <c:pt idx="1771">
                  <c:v>0.67800000000000005</c:v>
                </c:pt>
                <c:pt idx="1772">
                  <c:v>0.71</c:v>
                </c:pt>
                <c:pt idx="1773">
                  <c:v>0.752</c:v>
                </c:pt>
                <c:pt idx="1774">
                  <c:v>0.71199999999999997</c:v>
                </c:pt>
                <c:pt idx="1775">
                  <c:v>0.68700000000000006</c:v>
                </c:pt>
                <c:pt idx="1776">
                  <c:v>0.625</c:v>
                </c:pt>
                <c:pt idx="1777">
                  <c:v>0.68100000000000005</c:v>
                </c:pt>
                <c:pt idx="1778">
                  <c:v>0.72299999999999998</c:v>
                </c:pt>
                <c:pt idx="1779">
                  <c:v>0.71099999999999997</c:v>
                </c:pt>
                <c:pt idx="1780">
                  <c:v>0.68700000000000006</c:v>
                </c:pt>
                <c:pt idx="1781">
                  <c:v>0.63</c:v>
                </c:pt>
                <c:pt idx="1782">
                  <c:v>0.66400000000000003</c:v>
                </c:pt>
                <c:pt idx="1783">
                  <c:v>0.72299999999999998</c:v>
                </c:pt>
                <c:pt idx="1784">
                  <c:v>0.77600000000000002</c:v>
                </c:pt>
                <c:pt idx="1785">
                  <c:v>0.71699999999999997</c:v>
                </c:pt>
                <c:pt idx="1786">
                  <c:v>0.79200000000000004</c:v>
                </c:pt>
                <c:pt idx="1787">
                  <c:v>0.79100000000000004</c:v>
                </c:pt>
                <c:pt idx="1788">
                  <c:v>0.81200000000000006</c:v>
                </c:pt>
                <c:pt idx="1789">
                  <c:v>0.80800000000000005</c:v>
                </c:pt>
                <c:pt idx="1790">
                  <c:v>0.76100000000000001</c:v>
                </c:pt>
                <c:pt idx="1791">
                  <c:v>0.71099999999999997</c:v>
                </c:pt>
                <c:pt idx="1792">
                  <c:v>0.73</c:v>
                </c:pt>
                <c:pt idx="1793">
                  <c:v>0.751</c:v>
                </c:pt>
                <c:pt idx="1794">
                  <c:v>0.73499999999999999</c:v>
                </c:pt>
                <c:pt idx="1795">
                  <c:v>0.73199999999999998</c:v>
                </c:pt>
                <c:pt idx="1796">
                  <c:v>0.755</c:v>
                </c:pt>
                <c:pt idx="1797">
                  <c:v>0.70599999999999996</c:v>
                </c:pt>
                <c:pt idx="1798">
                  <c:v>0.69699999999999995</c:v>
                </c:pt>
                <c:pt idx="1799">
                  <c:v>0.65200000000000002</c:v>
                </c:pt>
                <c:pt idx="1800">
                  <c:v>0.67700000000000005</c:v>
                </c:pt>
                <c:pt idx="1801">
                  <c:v>0.67700000000000005</c:v>
                </c:pt>
                <c:pt idx="1802">
                  <c:v>0.69899999999999995</c:v>
                </c:pt>
                <c:pt idx="1803">
                  <c:v>0.74099999999999999</c:v>
                </c:pt>
                <c:pt idx="1804">
                  <c:v>0.67100000000000004</c:v>
                </c:pt>
                <c:pt idx="1805">
                  <c:v>0.74199999999999999</c:v>
                </c:pt>
                <c:pt idx="1806">
                  <c:v>0.77500000000000002</c:v>
                </c:pt>
                <c:pt idx="1807">
                  <c:v>0.77400000000000002</c:v>
                </c:pt>
                <c:pt idx="1808">
                  <c:v>0.76500000000000001</c:v>
                </c:pt>
                <c:pt idx="1809">
                  <c:v>0.8</c:v>
                </c:pt>
                <c:pt idx="1810">
                  <c:v>0.77500000000000002</c:v>
                </c:pt>
                <c:pt idx="1811">
                  <c:v>0.82199999999999995</c:v>
                </c:pt>
                <c:pt idx="1812">
                  <c:v>0.79200000000000004</c:v>
                </c:pt>
                <c:pt idx="1813">
                  <c:v>0.82399999999999995</c:v>
                </c:pt>
                <c:pt idx="1814">
                  <c:v>0.76300000000000001</c:v>
                </c:pt>
                <c:pt idx="1815">
                  <c:v>0.77700000000000002</c:v>
                </c:pt>
                <c:pt idx="1816">
                  <c:v>0.80300000000000005</c:v>
                </c:pt>
                <c:pt idx="1817">
                  <c:v>0.78500000000000003</c:v>
                </c:pt>
                <c:pt idx="1818">
                  <c:v>0.77500000000000002</c:v>
                </c:pt>
                <c:pt idx="1819">
                  <c:v>0.77200000000000002</c:v>
                </c:pt>
                <c:pt idx="1820">
                  <c:v>0.77200000000000002</c:v>
                </c:pt>
                <c:pt idx="1821">
                  <c:v>0.77200000000000002</c:v>
                </c:pt>
                <c:pt idx="1822">
                  <c:v>0.75600000000000001</c:v>
                </c:pt>
                <c:pt idx="1823">
                  <c:v>0.86599999999999999</c:v>
                </c:pt>
                <c:pt idx="1824">
                  <c:v>0.82499999999999996</c:v>
                </c:pt>
                <c:pt idx="1825">
                  <c:v>0.82499999999999996</c:v>
                </c:pt>
                <c:pt idx="1826">
                  <c:v>0.79400000000000004</c:v>
                </c:pt>
                <c:pt idx="1827">
                  <c:v>0.74</c:v>
                </c:pt>
                <c:pt idx="1828">
                  <c:v>0.77</c:v>
                </c:pt>
                <c:pt idx="1829">
                  <c:v>0.79300000000000004</c:v>
                </c:pt>
                <c:pt idx="1830">
                  <c:v>0.82099999999999995</c:v>
                </c:pt>
                <c:pt idx="1831">
                  <c:v>0.82299999999999995</c:v>
                </c:pt>
                <c:pt idx="1832">
                  <c:v>0.77100000000000002</c:v>
                </c:pt>
                <c:pt idx="1833">
                  <c:v>0.751</c:v>
                </c:pt>
                <c:pt idx="1834">
                  <c:v>0.72199999999999998</c:v>
                </c:pt>
                <c:pt idx="1835">
                  <c:v>0.65400000000000003</c:v>
                </c:pt>
                <c:pt idx="1836">
                  <c:v>0.64600000000000002</c:v>
                </c:pt>
                <c:pt idx="1837">
                  <c:v>0.63300000000000001</c:v>
                </c:pt>
                <c:pt idx="1838">
                  <c:v>0.65</c:v>
                </c:pt>
                <c:pt idx="1839">
                  <c:v>0.63100000000000001</c:v>
                </c:pt>
                <c:pt idx="1840">
                  <c:v>0.63700000000000001</c:v>
                </c:pt>
                <c:pt idx="1841">
                  <c:v>0.59199999999999997</c:v>
                </c:pt>
                <c:pt idx="1842">
                  <c:v>0.56399999999999995</c:v>
                </c:pt>
                <c:pt idx="1843">
                  <c:v>0.51</c:v>
                </c:pt>
                <c:pt idx="1844">
                  <c:v>0.55300000000000005</c:v>
                </c:pt>
                <c:pt idx="1845">
                  <c:v>0.51800000000000002</c:v>
                </c:pt>
                <c:pt idx="1846">
                  <c:v>0.54400000000000004</c:v>
                </c:pt>
                <c:pt idx="1847">
                  <c:v>0.52700000000000002</c:v>
                </c:pt>
                <c:pt idx="1848">
                  <c:v>0.51400000000000001</c:v>
                </c:pt>
                <c:pt idx="1849">
                  <c:v>0.56699999999999995</c:v>
                </c:pt>
                <c:pt idx="1850">
                  <c:v>0.61599999999999999</c:v>
                </c:pt>
                <c:pt idx="1851">
                  <c:v>0.58299999999999996</c:v>
                </c:pt>
                <c:pt idx="1852">
                  <c:v>0.56999999999999995</c:v>
                </c:pt>
                <c:pt idx="1853">
                  <c:v>0.55800000000000005</c:v>
                </c:pt>
                <c:pt idx="1854">
                  <c:v>0.56999999999999995</c:v>
                </c:pt>
                <c:pt idx="1855">
                  <c:v>0.61299999999999999</c:v>
                </c:pt>
                <c:pt idx="1856">
                  <c:v>0.65300000000000002</c:v>
                </c:pt>
                <c:pt idx="1857">
                  <c:v>0.629</c:v>
                </c:pt>
                <c:pt idx="1858">
                  <c:v>0.64200000000000002</c:v>
                </c:pt>
                <c:pt idx="1859">
                  <c:v>0.61399999999999999</c:v>
                </c:pt>
                <c:pt idx="1860">
                  <c:v>0.60099999999999998</c:v>
                </c:pt>
                <c:pt idx="1861">
                  <c:v>0.57799999999999996</c:v>
                </c:pt>
                <c:pt idx="1862">
                  <c:v>0.57399999999999995</c:v>
                </c:pt>
                <c:pt idx="1863">
                  <c:v>0.54</c:v>
                </c:pt>
                <c:pt idx="1864">
                  <c:v>0.52100000000000002</c:v>
                </c:pt>
                <c:pt idx="1865">
                  <c:v>0.505</c:v>
                </c:pt>
                <c:pt idx="1866">
                  <c:v>0.47099999999999997</c:v>
                </c:pt>
                <c:pt idx="1867">
                  <c:v>0.442</c:v>
                </c:pt>
                <c:pt idx="1868">
                  <c:v>0.40699999999999997</c:v>
                </c:pt>
                <c:pt idx="1869">
                  <c:v>0.39</c:v>
                </c:pt>
                <c:pt idx="1870">
                  <c:v>0.371</c:v>
                </c:pt>
                <c:pt idx="1871">
                  <c:v>0.33300000000000002</c:v>
                </c:pt>
                <c:pt idx="1872">
                  <c:v>0.23200000000000001</c:v>
                </c:pt>
                <c:pt idx="1873">
                  <c:v>0.16</c:v>
                </c:pt>
                <c:pt idx="1874">
                  <c:v>0.24099999999999999</c:v>
                </c:pt>
                <c:pt idx="1875">
                  <c:v>0.29499999999999998</c:v>
                </c:pt>
                <c:pt idx="1876">
                  <c:v>0.26300000000000001</c:v>
                </c:pt>
                <c:pt idx="1877">
                  <c:v>0.40899999999999997</c:v>
                </c:pt>
                <c:pt idx="1878">
                  <c:v>0.436</c:v>
                </c:pt>
                <c:pt idx="1879">
                  <c:v>0.55400000000000005</c:v>
                </c:pt>
                <c:pt idx="1880">
                  <c:v>0.79</c:v>
                </c:pt>
                <c:pt idx="1881">
                  <c:v>0.72299999999999998</c:v>
                </c:pt>
                <c:pt idx="1882">
                  <c:v>0.55900000000000005</c:v>
                </c:pt>
                <c:pt idx="1883">
                  <c:v>0.42099999999999999</c:v>
                </c:pt>
                <c:pt idx="1884">
                  <c:v>0.47499999999999998</c:v>
                </c:pt>
                <c:pt idx="1885">
                  <c:v>0.443</c:v>
                </c:pt>
                <c:pt idx="1886">
                  <c:v>0.39800000000000002</c:v>
                </c:pt>
                <c:pt idx="1887">
                  <c:v>0.36299999999999999</c:v>
                </c:pt>
                <c:pt idx="1888">
                  <c:v>0.33100000000000002</c:v>
                </c:pt>
                <c:pt idx="1889">
                  <c:v>0.35499999999999998</c:v>
                </c:pt>
                <c:pt idx="1890">
                  <c:v>0.313</c:v>
                </c:pt>
                <c:pt idx="1891">
                  <c:v>0.33</c:v>
                </c:pt>
                <c:pt idx="1892">
                  <c:v>0.31</c:v>
                </c:pt>
                <c:pt idx="1893">
                  <c:v>0.33300000000000002</c:v>
                </c:pt>
                <c:pt idx="1894">
                  <c:v>0.41199999999999998</c:v>
                </c:pt>
                <c:pt idx="1895">
                  <c:v>0.38200000000000001</c:v>
                </c:pt>
                <c:pt idx="1896">
                  <c:v>0.30499999999999999</c:v>
                </c:pt>
                <c:pt idx="1897">
                  <c:v>0.30499999999999999</c:v>
                </c:pt>
                <c:pt idx="1898">
                  <c:v>0.30499999999999999</c:v>
                </c:pt>
                <c:pt idx="1899">
                  <c:v>0.33900000000000002</c:v>
                </c:pt>
                <c:pt idx="1900">
                  <c:v>0.30199999999999999</c:v>
                </c:pt>
                <c:pt idx="1901">
                  <c:v>0.30199999999999999</c:v>
                </c:pt>
                <c:pt idx="1902">
                  <c:v>0.30299999999999999</c:v>
                </c:pt>
                <c:pt idx="1903">
                  <c:v>0.33600000000000002</c:v>
                </c:pt>
                <c:pt idx="1904">
                  <c:v>0.29699999999999999</c:v>
                </c:pt>
                <c:pt idx="1905">
                  <c:v>0.32700000000000001</c:v>
                </c:pt>
                <c:pt idx="1906">
                  <c:v>0.29199999999999998</c:v>
                </c:pt>
                <c:pt idx="1907">
                  <c:v>0.29199999999999998</c:v>
                </c:pt>
                <c:pt idx="1908">
                  <c:v>0.30099999999999999</c:v>
                </c:pt>
                <c:pt idx="1909">
                  <c:v>0.28799999999999998</c:v>
                </c:pt>
                <c:pt idx="1910">
                  <c:v>0.28499999999999998</c:v>
                </c:pt>
                <c:pt idx="1911">
                  <c:v>0.23100000000000001</c:v>
                </c:pt>
                <c:pt idx="1912">
                  <c:v>0.248</c:v>
                </c:pt>
                <c:pt idx="1913">
                  <c:v>0.23100000000000001</c:v>
                </c:pt>
                <c:pt idx="1914">
                  <c:v>0.20599999999999999</c:v>
                </c:pt>
                <c:pt idx="1915">
                  <c:v>0.23100000000000001</c:v>
                </c:pt>
                <c:pt idx="1916">
                  <c:v>0.23599999999999999</c:v>
                </c:pt>
                <c:pt idx="1917">
                  <c:v>0.23599999999999999</c:v>
                </c:pt>
                <c:pt idx="1918">
                  <c:v>0.27</c:v>
                </c:pt>
                <c:pt idx="1919">
                  <c:v>0.249</c:v>
                </c:pt>
                <c:pt idx="1920">
                  <c:v>0.20799999999999999</c:v>
                </c:pt>
                <c:pt idx="1921">
                  <c:v>0.20399999999999999</c:v>
                </c:pt>
                <c:pt idx="1922">
                  <c:v>0.23</c:v>
                </c:pt>
                <c:pt idx="1923">
                  <c:v>0.246</c:v>
                </c:pt>
                <c:pt idx="1924">
                  <c:v>0.245</c:v>
                </c:pt>
                <c:pt idx="1925">
                  <c:v>0.23</c:v>
                </c:pt>
                <c:pt idx="1926">
                  <c:v>0.17100000000000001</c:v>
                </c:pt>
                <c:pt idx="1927">
                  <c:v>0.17399999999999999</c:v>
                </c:pt>
                <c:pt idx="1928">
                  <c:v>0.17399999999999999</c:v>
                </c:pt>
                <c:pt idx="1929">
                  <c:v>0.215</c:v>
                </c:pt>
                <c:pt idx="1930">
                  <c:v>0.193</c:v>
                </c:pt>
                <c:pt idx="1931">
                  <c:v>0.21099999999999999</c:v>
                </c:pt>
                <c:pt idx="1932">
                  <c:v>0.184</c:v>
                </c:pt>
                <c:pt idx="1933">
                  <c:v>0.23200000000000001</c:v>
                </c:pt>
                <c:pt idx="1934">
                  <c:v>0.222</c:v>
                </c:pt>
                <c:pt idx="1935">
                  <c:v>0.27300000000000002</c:v>
                </c:pt>
                <c:pt idx="1936">
                  <c:v>0.307</c:v>
                </c:pt>
                <c:pt idx="1937">
                  <c:v>0.35499999999999998</c:v>
                </c:pt>
                <c:pt idx="1938">
                  <c:v>0.33400000000000002</c:v>
                </c:pt>
                <c:pt idx="1939">
                  <c:v>0.33600000000000002</c:v>
                </c:pt>
                <c:pt idx="1940">
                  <c:v>0.26900000000000002</c:v>
                </c:pt>
                <c:pt idx="1941">
                  <c:v>0.19900000000000001</c:v>
                </c:pt>
                <c:pt idx="1942">
                  <c:v>0.20799999999999999</c:v>
                </c:pt>
                <c:pt idx="1943">
                  <c:v>0.20399999999999999</c:v>
                </c:pt>
                <c:pt idx="1944">
                  <c:v>0.20799999999999999</c:v>
                </c:pt>
                <c:pt idx="1945">
                  <c:v>0.191</c:v>
                </c:pt>
                <c:pt idx="1946">
                  <c:v>0.22600000000000001</c:v>
                </c:pt>
                <c:pt idx="1947">
                  <c:v>0.23699999999999999</c:v>
                </c:pt>
                <c:pt idx="1948">
                  <c:v>0.193</c:v>
                </c:pt>
                <c:pt idx="1949">
                  <c:v>0.21199999999999999</c:v>
                </c:pt>
                <c:pt idx="1950">
                  <c:v>0.188</c:v>
                </c:pt>
                <c:pt idx="1951">
                  <c:v>0.155</c:v>
                </c:pt>
                <c:pt idx="1952">
                  <c:v>0.17199999999999999</c:v>
                </c:pt>
                <c:pt idx="1953">
                  <c:v>0.16300000000000001</c:v>
                </c:pt>
                <c:pt idx="1954">
                  <c:v>0.17199999999999999</c:v>
                </c:pt>
                <c:pt idx="1955">
                  <c:v>0.21199999999999999</c:v>
                </c:pt>
                <c:pt idx="1956">
                  <c:v>0.187</c:v>
                </c:pt>
                <c:pt idx="1957">
                  <c:v>0.188</c:v>
                </c:pt>
                <c:pt idx="1958">
                  <c:v>0.20200000000000001</c:v>
                </c:pt>
                <c:pt idx="1959">
                  <c:v>0.18</c:v>
                </c:pt>
                <c:pt idx="1960">
                  <c:v>0.182</c:v>
                </c:pt>
                <c:pt idx="1961">
                  <c:v>0.159</c:v>
                </c:pt>
                <c:pt idx="1962">
                  <c:v>0.156</c:v>
                </c:pt>
                <c:pt idx="1963">
                  <c:v>0.186</c:v>
                </c:pt>
                <c:pt idx="1964">
                  <c:v>0.15</c:v>
                </c:pt>
                <c:pt idx="1965">
                  <c:v>0.16600000000000001</c:v>
                </c:pt>
                <c:pt idx="1966">
                  <c:v>0.13900000000000001</c:v>
                </c:pt>
                <c:pt idx="1967">
                  <c:v>0.16400000000000001</c:v>
                </c:pt>
                <c:pt idx="1968">
                  <c:v>0.153</c:v>
                </c:pt>
                <c:pt idx="1969">
                  <c:v>0.13600000000000001</c:v>
                </c:pt>
                <c:pt idx="1970">
                  <c:v>0.122</c:v>
                </c:pt>
                <c:pt idx="1971">
                  <c:v>0.124</c:v>
                </c:pt>
                <c:pt idx="1972">
                  <c:v>0.14499999999999999</c:v>
                </c:pt>
                <c:pt idx="1973">
                  <c:v>0.11</c:v>
                </c:pt>
                <c:pt idx="1974">
                  <c:v>0.11</c:v>
                </c:pt>
                <c:pt idx="1975">
                  <c:v>0.12</c:v>
                </c:pt>
                <c:pt idx="1976">
                  <c:v>0.09</c:v>
                </c:pt>
                <c:pt idx="1977">
                  <c:v>0.106</c:v>
                </c:pt>
                <c:pt idx="1978">
                  <c:v>0.1</c:v>
                </c:pt>
                <c:pt idx="1979">
                  <c:v>7.9000000000000001E-2</c:v>
                </c:pt>
                <c:pt idx="1980">
                  <c:v>0.13100000000000001</c:v>
                </c:pt>
                <c:pt idx="1981">
                  <c:v>0.109</c:v>
                </c:pt>
                <c:pt idx="1982">
                  <c:v>0.14000000000000001</c:v>
                </c:pt>
                <c:pt idx="1983">
                  <c:v>0.13300000000000001</c:v>
                </c:pt>
                <c:pt idx="1984">
                  <c:v>0.20200000000000001</c:v>
                </c:pt>
                <c:pt idx="1985">
                  <c:v>0.23799999999999999</c:v>
                </c:pt>
                <c:pt idx="1986">
                  <c:v>0.24399999999999999</c:v>
                </c:pt>
                <c:pt idx="1987">
                  <c:v>0.24399999999999999</c:v>
                </c:pt>
                <c:pt idx="1988">
                  <c:v>0.218</c:v>
                </c:pt>
                <c:pt idx="1989">
                  <c:v>0.22</c:v>
                </c:pt>
                <c:pt idx="1990">
                  <c:v>0.23799999999999999</c:v>
                </c:pt>
                <c:pt idx="1991">
                  <c:v>0.22600000000000001</c:v>
                </c:pt>
                <c:pt idx="1992">
                  <c:v>0.20699999999999999</c:v>
                </c:pt>
                <c:pt idx="1993">
                  <c:v>0.215</c:v>
                </c:pt>
                <c:pt idx="1994">
                  <c:v>0.26500000000000001</c:v>
                </c:pt>
                <c:pt idx="1995">
                  <c:v>0.30299999999999999</c:v>
                </c:pt>
                <c:pt idx="1996">
                  <c:v>0.33700000000000002</c:v>
                </c:pt>
                <c:pt idx="1997">
                  <c:v>0.313</c:v>
                </c:pt>
                <c:pt idx="1998">
                  <c:v>0.313</c:v>
                </c:pt>
                <c:pt idx="1999">
                  <c:v>0.29599999999999999</c:v>
                </c:pt>
                <c:pt idx="2000">
                  <c:v>0.23200000000000001</c:v>
                </c:pt>
                <c:pt idx="2001">
                  <c:v>0.23699999999999999</c:v>
                </c:pt>
                <c:pt idx="2002">
                  <c:v>0.26500000000000001</c:v>
                </c:pt>
                <c:pt idx="2003">
                  <c:v>0.25</c:v>
                </c:pt>
                <c:pt idx="2004">
                  <c:v>0.189</c:v>
                </c:pt>
                <c:pt idx="2005">
                  <c:v>0.23799999999999999</c:v>
                </c:pt>
                <c:pt idx="2006">
                  <c:v>0.22800000000000001</c:v>
                </c:pt>
                <c:pt idx="2007">
                  <c:v>0.184</c:v>
                </c:pt>
                <c:pt idx="2008">
                  <c:v>0.19600000000000001</c:v>
                </c:pt>
                <c:pt idx="2009">
                  <c:v>0.219</c:v>
                </c:pt>
                <c:pt idx="2010">
                  <c:v>0.21299999999999999</c:v>
                </c:pt>
                <c:pt idx="2011">
                  <c:v>0.188</c:v>
                </c:pt>
                <c:pt idx="2012">
                  <c:v>0.185</c:v>
                </c:pt>
                <c:pt idx="2013">
                  <c:v>0.158</c:v>
                </c:pt>
                <c:pt idx="2014">
                  <c:v>0.20499999999999999</c:v>
                </c:pt>
                <c:pt idx="2015">
                  <c:v>0.22</c:v>
                </c:pt>
                <c:pt idx="2016">
                  <c:v>0.221</c:v>
                </c:pt>
                <c:pt idx="2017">
                  <c:v>0.19</c:v>
                </c:pt>
                <c:pt idx="2018">
                  <c:v>0.20399999999999999</c:v>
                </c:pt>
                <c:pt idx="2019">
                  <c:v>0.185</c:v>
                </c:pt>
                <c:pt idx="2020">
                  <c:v>0.23100000000000001</c:v>
                </c:pt>
                <c:pt idx="2021">
                  <c:v>0.23599999999999999</c:v>
                </c:pt>
                <c:pt idx="2022">
                  <c:v>0.246</c:v>
                </c:pt>
                <c:pt idx="2023">
                  <c:v>0.28999999999999998</c:v>
                </c:pt>
                <c:pt idx="2024">
                  <c:v>0.28899999999999998</c:v>
                </c:pt>
                <c:pt idx="2025">
                  <c:v>0.30499999999999999</c:v>
                </c:pt>
                <c:pt idx="2026">
                  <c:v>0.28899999999999998</c:v>
                </c:pt>
                <c:pt idx="2027">
                  <c:v>0.28199999999999997</c:v>
                </c:pt>
                <c:pt idx="2028">
                  <c:v>0.27300000000000002</c:v>
                </c:pt>
                <c:pt idx="2029">
                  <c:v>0.24099999999999999</c:v>
                </c:pt>
                <c:pt idx="2030">
                  <c:v>0.222</c:v>
                </c:pt>
                <c:pt idx="2031">
                  <c:v>0.18099999999999999</c:v>
                </c:pt>
                <c:pt idx="2032">
                  <c:v>0.185</c:v>
                </c:pt>
                <c:pt idx="2033">
                  <c:v>0.17100000000000001</c:v>
                </c:pt>
                <c:pt idx="2034">
                  <c:v>0.188</c:v>
                </c:pt>
                <c:pt idx="2035">
                  <c:v>0.24199999999999999</c:v>
                </c:pt>
                <c:pt idx="2036">
                  <c:v>0.28399999999999997</c:v>
                </c:pt>
                <c:pt idx="2037">
                  <c:v>0.28100000000000003</c:v>
                </c:pt>
                <c:pt idx="2038">
                  <c:v>0.27700000000000002</c:v>
                </c:pt>
                <c:pt idx="2039">
                  <c:v>0.23400000000000001</c:v>
                </c:pt>
                <c:pt idx="2040">
                  <c:v>0.214</c:v>
                </c:pt>
                <c:pt idx="2041">
                  <c:v>0.222</c:v>
                </c:pt>
                <c:pt idx="2042">
                  <c:v>0.26300000000000001</c:v>
                </c:pt>
                <c:pt idx="2043">
                  <c:v>0.22</c:v>
                </c:pt>
                <c:pt idx="2044">
                  <c:v>0.27300000000000002</c:v>
                </c:pt>
                <c:pt idx="2045">
                  <c:v>0.20799999999999999</c:v>
                </c:pt>
                <c:pt idx="2046">
                  <c:v>0.23599999999999999</c:v>
                </c:pt>
                <c:pt idx="2047">
                  <c:v>0.27600000000000002</c:v>
                </c:pt>
                <c:pt idx="2048">
                  <c:v>0.375</c:v>
                </c:pt>
                <c:pt idx="2049">
                  <c:v>0.40200000000000002</c:v>
                </c:pt>
                <c:pt idx="2050">
                  <c:v>0.41399999999999998</c:v>
                </c:pt>
                <c:pt idx="2051">
                  <c:v>0.35</c:v>
                </c:pt>
                <c:pt idx="2052">
                  <c:v>0.34</c:v>
                </c:pt>
                <c:pt idx="2053">
                  <c:v>0.35099999999999998</c:v>
                </c:pt>
                <c:pt idx="2054">
                  <c:v>0.32500000000000001</c:v>
                </c:pt>
                <c:pt idx="2055">
                  <c:v>0.33900000000000002</c:v>
                </c:pt>
                <c:pt idx="2056">
                  <c:v>0.32500000000000001</c:v>
                </c:pt>
                <c:pt idx="2057">
                  <c:v>0.30299999999999999</c:v>
                </c:pt>
                <c:pt idx="2058">
                  <c:v>0.31900000000000001</c:v>
                </c:pt>
                <c:pt idx="2059">
                  <c:v>0.33200000000000002</c:v>
                </c:pt>
                <c:pt idx="2060">
                  <c:v>0.31900000000000001</c:v>
                </c:pt>
                <c:pt idx="2061">
                  <c:v>0.28199999999999997</c:v>
                </c:pt>
                <c:pt idx="2062">
                  <c:v>0.28499999999999998</c:v>
                </c:pt>
                <c:pt idx="2063">
                  <c:v>0.307</c:v>
                </c:pt>
                <c:pt idx="2064">
                  <c:v>0.34899999999999998</c:v>
                </c:pt>
                <c:pt idx="2065">
                  <c:v>0.35499999999999998</c:v>
                </c:pt>
                <c:pt idx="2066">
                  <c:v>0.32400000000000001</c:v>
                </c:pt>
                <c:pt idx="2067">
                  <c:v>0.35199999999999998</c:v>
                </c:pt>
                <c:pt idx="2068">
                  <c:v>0.28399999999999997</c:v>
                </c:pt>
                <c:pt idx="2069">
                  <c:v>0.25800000000000001</c:v>
                </c:pt>
                <c:pt idx="2070">
                  <c:v>0.26300000000000001</c:v>
                </c:pt>
                <c:pt idx="2071">
                  <c:v>0.20200000000000001</c:v>
                </c:pt>
                <c:pt idx="2072">
                  <c:v>0.17399999999999999</c:v>
                </c:pt>
                <c:pt idx="2073">
                  <c:v>0.224</c:v>
                </c:pt>
                <c:pt idx="2074">
                  <c:v>0.26200000000000001</c:v>
                </c:pt>
                <c:pt idx="2075">
                  <c:v>0.27400000000000002</c:v>
                </c:pt>
                <c:pt idx="2076">
                  <c:v>0.28599999999999998</c:v>
                </c:pt>
                <c:pt idx="2077">
                  <c:v>0.25</c:v>
                </c:pt>
                <c:pt idx="2078">
                  <c:v>0.20699999999999999</c:v>
                </c:pt>
                <c:pt idx="2079">
                  <c:v>0.184</c:v>
                </c:pt>
                <c:pt idx="2080">
                  <c:v>0.28699999999999998</c:v>
                </c:pt>
                <c:pt idx="2081">
                  <c:v>0.25700000000000001</c:v>
                </c:pt>
                <c:pt idx="2082">
                  <c:v>0.25700000000000001</c:v>
                </c:pt>
                <c:pt idx="2083">
                  <c:v>0.25700000000000001</c:v>
                </c:pt>
                <c:pt idx="2084">
                  <c:v>0.21199999999999999</c:v>
                </c:pt>
                <c:pt idx="2085">
                  <c:v>0.214</c:v>
                </c:pt>
                <c:pt idx="2086">
                  <c:v>0.19600000000000001</c:v>
                </c:pt>
                <c:pt idx="2087">
                  <c:v>0.19600000000000001</c:v>
                </c:pt>
                <c:pt idx="2088">
                  <c:v>0.17499999999999999</c:v>
                </c:pt>
                <c:pt idx="2089">
                  <c:v>0.21199999999999999</c:v>
                </c:pt>
                <c:pt idx="2090">
                  <c:v>0.246</c:v>
                </c:pt>
                <c:pt idx="2091">
                  <c:v>0.28699999999999998</c:v>
                </c:pt>
                <c:pt idx="2092">
                  <c:v>0.29199999999999998</c:v>
                </c:pt>
                <c:pt idx="2093">
                  <c:v>0.312</c:v>
                </c:pt>
                <c:pt idx="2094">
                  <c:v>0.35499999999999998</c:v>
                </c:pt>
                <c:pt idx="2095">
                  <c:v>0.311</c:v>
                </c:pt>
                <c:pt idx="2096">
                  <c:v>0.29499999999999998</c:v>
                </c:pt>
                <c:pt idx="2097">
                  <c:v>0.28799999999999998</c:v>
                </c:pt>
                <c:pt idx="2098">
                  <c:v>0.28899999999999998</c:v>
                </c:pt>
                <c:pt idx="2099">
                  <c:v>0.28999999999999998</c:v>
                </c:pt>
                <c:pt idx="2100">
                  <c:v>0.30099999999999999</c:v>
                </c:pt>
                <c:pt idx="2101">
                  <c:v>0.33100000000000002</c:v>
                </c:pt>
                <c:pt idx="2102">
                  <c:v>0.309</c:v>
                </c:pt>
                <c:pt idx="2103">
                  <c:v>0.26300000000000001</c:v>
                </c:pt>
                <c:pt idx="2104">
                  <c:v>0.26500000000000001</c:v>
                </c:pt>
                <c:pt idx="2105">
                  <c:v>0.27</c:v>
                </c:pt>
                <c:pt idx="2106">
                  <c:v>0.28799999999999998</c:v>
                </c:pt>
                <c:pt idx="2107">
                  <c:v>0.32700000000000001</c:v>
                </c:pt>
                <c:pt idx="2108">
                  <c:v>0.32200000000000001</c:v>
                </c:pt>
                <c:pt idx="2109">
                  <c:v>0.35</c:v>
                </c:pt>
                <c:pt idx="2110">
                  <c:v>0.372</c:v>
                </c:pt>
                <c:pt idx="2111">
                  <c:v>0.442</c:v>
                </c:pt>
                <c:pt idx="2112">
                  <c:v>0.48299999999999998</c:v>
                </c:pt>
                <c:pt idx="2113">
                  <c:v>0.47699999999999998</c:v>
                </c:pt>
                <c:pt idx="2114">
                  <c:v>0.46400000000000002</c:v>
                </c:pt>
                <c:pt idx="2115">
                  <c:v>0.48899999999999999</c:v>
                </c:pt>
                <c:pt idx="2116">
                  <c:v>0.47</c:v>
                </c:pt>
                <c:pt idx="2117">
                  <c:v>0.51900000000000002</c:v>
                </c:pt>
                <c:pt idx="2118">
                  <c:v>0.57199999999999995</c:v>
                </c:pt>
                <c:pt idx="2119">
                  <c:v>0.621</c:v>
                </c:pt>
                <c:pt idx="2120">
                  <c:v>0.57299999999999995</c:v>
                </c:pt>
                <c:pt idx="2121">
                  <c:v>0.624</c:v>
                </c:pt>
                <c:pt idx="2122">
                  <c:v>0.69699999999999995</c:v>
                </c:pt>
                <c:pt idx="2123">
                  <c:v>0.68</c:v>
                </c:pt>
                <c:pt idx="2124">
                  <c:v>0.71899999999999997</c:v>
                </c:pt>
                <c:pt idx="2125">
                  <c:v>0.73299999999999998</c:v>
                </c:pt>
                <c:pt idx="2126">
                  <c:v>0.78700000000000003</c:v>
                </c:pt>
                <c:pt idx="2127">
                  <c:v>0.82399999999999995</c:v>
                </c:pt>
                <c:pt idx="2128">
                  <c:v>0.75900000000000001</c:v>
                </c:pt>
                <c:pt idx="2129">
                  <c:v>0.68899999999999995</c:v>
                </c:pt>
                <c:pt idx="2130">
                  <c:v>0.77900000000000003</c:v>
                </c:pt>
                <c:pt idx="2131">
                  <c:v>0.73299999999999998</c:v>
                </c:pt>
                <c:pt idx="2132">
                  <c:v>0.75800000000000001</c:v>
                </c:pt>
                <c:pt idx="2133">
                  <c:v>0.755</c:v>
                </c:pt>
                <c:pt idx="2134">
                  <c:v>0.72799999999999998</c:v>
                </c:pt>
                <c:pt idx="2135">
                  <c:v>0.71599999999999997</c:v>
                </c:pt>
                <c:pt idx="2136">
                  <c:v>0.73599999999999999</c:v>
                </c:pt>
                <c:pt idx="2137">
                  <c:v>0.82399999999999995</c:v>
                </c:pt>
                <c:pt idx="2138">
                  <c:v>0.79900000000000004</c:v>
                </c:pt>
                <c:pt idx="2139">
                  <c:v>0.78500000000000003</c:v>
                </c:pt>
                <c:pt idx="2140">
                  <c:v>0.83099999999999996</c:v>
                </c:pt>
                <c:pt idx="2141">
                  <c:v>0.876</c:v>
                </c:pt>
                <c:pt idx="2142">
                  <c:v>0.83899999999999997</c:v>
                </c:pt>
                <c:pt idx="2143">
                  <c:v>0.81499999999999995</c:v>
                </c:pt>
                <c:pt idx="2144">
                  <c:v>0.76400000000000001</c:v>
                </c:pt>
                <c:pt idx="2145">
                  <c:v>0.75800000000000001</c:v>
                </c:pt>
                <c:pt idx="2146">
                  <c:v>0.72899999999999998</c:v>
                </c:pt>
                <c:pt idx="2147">
                  <c:v>0.75700000000000001</c:v>
                </c:pt>
                <c:pt idx="2148">
                  <c:v>0.78900000000000003</c:v>
                </c:pt>
                <c:pt idx="2149">
                  <c:v>0.82699999999999996</c:v>
                </c:pt>
                <c:pt idx="2150">
                  <c:v>0.84499999999999997</c:v>
                </c:pt>
                <c:pt idx="2151">
                  <c:v>0.79700000000000004</c:v>
                </c:pt>
                <c:pt idx="2152">
                  <c:v>0.79700000000000004</c:v>
                </c:pt>
                <c:pt idx="2153">
                  <c:v>0.79700000000000004</c:v>
                </c:pt>
                <c:pt idx="2154">
                  <c:v>0.79800000000000004</c:v>
                </c:pt>
                <c:pt idx="2155">
                  <c:v>0.77600000000000002</c:v>
                </c:pt>
                <c:pt idx="2156">
                  <c:v>0.75</c:v>
                </c:pt>
                <c:pt idx="2157">
                  <c:v>0.77500000000000002</c:v>
                </c:pt>
                <c:pt idx="2158">
                  <c:v>0.79</c:v>
                </c:pt>
                <c:pt idx="2159">
                  <c:v>0.78</c:v>
                </c:pt>
                <c:pt idx="2160">
                  <c:v>0.80600000000000005</c:v>
                </c:pt>
                <c:pt idx="2161">
                  <c:v>0.73899999999999999</c:v>
                </c:pt>
                <c:pt idx="2162">
                  <c:v>0.76500000000000001</c:v>
                </c:pt>
                <c:pt idx="2163">
                  <c:v>0.75700000000000001</c:v>
                </c:pt>
                <c:pt idx="2164">
                  <c:v>0.73099999999999998</c:v>
                </c:pt>
                <c:pt idx="2165">
                  <c:v>0.74099999999999999</c:v>
                </c:pt>
                <c:pt idx="2166">
                  <c:v>0.74099999999999999</c:v>
                </c:pt>
                <c:pt idx="2167">
                  <c:v>0.745</c:v>
                </c:pt>
                <c:pt idx="2168">
                  <c:v>0.75800000000000001</c:v>
                </c:pt>
                <c:pt idx="2169">
                  <c:v>0.77500000000000002</c:v>
                </c:pt>
                <c:pt idx="2170">
                  <c:v>0.79900000000000004</c:v>
                </c:pt>
                <c:pt idx="2171">
                  <c:v>0.84399999999999997</c:v>
                </c:pt>
                <c:pt idx="2172">
                  <c:v>0.84299999999999997</c:v>
                </c:pt>
                <c:pt idx="2173">
                  <c:v>0.84299999999999997</c:v>
                </c:pt>
                <c:pt idx="2174">
                  <c:v>0.79700000000000004</c:v>
                </c:pt>
                <c:pt idx="2175">
                  <c:v>0.82</c:v>
                </c:pt>
                <c:pt idx="2176">
                  <c:v>0.79300000000000004</c:v>
                </c:pt>
                <c:pt idx="2177">
                  <c:v>0.77500000000000002</c:v>
                </c:pt>
                <c:pt idx="2178">
                  <c:v>0.78900000000000003</c:v>
                </c:pt>
                <c:pt idx="2179">
                  <c:v>0.83499999999999996</c:v>
                </c:pt>
                <c:pt idx="2180">
                  <c:v>0.88700000000000001</c:v>
                </c:pt>
                <c:pt idx="2181">
                  <c:v>0.89900000000000002</c:v>
                </c:pt>
                <c:pt idx="2182">
                  <c:v>0.85799999999999998</c:v>
                </c:pt>
                <c:pt idx="2183">
                  <c:v>0.86599999999999999</c:v>
                </c:pt>
                <c:pt idx="2184">
                  <c:v>0.86799999999999999</c:v>
                </c:pt>
                <c:pt idx="2185">
                  <c:v>0.84899999999999998</c:v>
                </c:pt>
                <c:pt idx="2186">
                  <c:v>0.83899999999999997</c:v>
                </c:pt>
                <c:pt idx="2187">
                  <c:v>0.83199999999999996</c:v>
                </c:pt>
                <c:pt idx="2188">
                  <c:v>0.81200000000000006</c:v>
                </c:pt>
                <c:pt idx="2189">
                  <c:v>0.78900000000000003</c:v>
                </c:pt>
                <c:pt idx="2190">
                  <c:v>0.754</c:v>
                </c:pt>
                <c:pt idx="2191">
                  <c:v>0.81200000000000006</c:v>
                </c:pt>
                <c:pt idx="2192">
                  <c:v>0.79700000000000004</c:v>
                </c:pt>
                <c:pt idx="2193">
                  <c:v>0.79700000000000004</c:v>
                </c:pt>
                <c:pt idx="2194">
                  <c:v>0.82899999999999996</c:v>
                </c:pt>
                <c:pt idx="2195">
                  <c:v>0.80100000000000005</c:v>
                </c:pt>
                <c:pt idx="2196">
                  <c:v>0.84299999999999997</c:v>
                </c:pt>
                <c:pt idx="2197">
                  <c:v>0.79200000000000004</c:v>
                </c:pt>
                <c:pt idx="2198">
                  <c:v>0.80800000000000005</c:v>
                </c:pt>
                <c:pt idx="2199">
                  <c:v>0.77200000000000002</c:v>
                </c:pt>
                <c:pt idx="2200">
                  <c:v>0.73299999999999998</c:v>
                </c:pt>
                <c:pt idx="2201">
                  <c:v>0.749</c:v>
                </c:pt>
                <c:pt idx="2202">
                  <c:v>0.70899999999999996</c:v>
                </c:pt>
                <c:pt idx="2203">
                  <c:v>0.74199999999999999</c:v>
                </c:pt>
                <c:pt idx="2204">
                  <c:v>0.76100000000000001</c:v>
                </c:pt>
                <c:pt idx="2205">
                  <c:v>0.74099999999999999</c:v>
                </c:pt>
                <c:pt idx="2206">
                  <c:v>0.77800000000000002</c:v>
                </c:pt>
                <c:pt idx="2207">
                  <c:v>0.754</c:v>
                </c:pt>
                <c:pt idx="2208">
                  <c:v>0.77100000000000002</c:v>
                </c:pt>
                <c:pt idx="2209">
                  <c:v>0.78100000000000003</c:v>
                </c:pt>
                <c:pt idx="2210">
                  <c:v>0.78200000000000003</c:v>
                </c:pt>
                <c:pt idx="2211">
                  <c:v>0.74099999999999999</c:v>
                </c:pt>
                <c:pt idx="2212">
                  <c:v>0.78</c:v>
                </c:pt>
                <c:pt idx="2213">
                  <c:v>0.72399999999999998</c:v>
                </c:pt>
                <c:pt idx="2214">
                  <c:v>0.74</c:v>
                </c:pt>
                <c:pt idx="2215">
                  <c:v>0.71699999999999997</c:v>
                </c:pt>
                <c:pt idx="2216">
                  <c:v>0.73099999999999998</c:v>
                </c:pt>
                <c:pt idx="2217">
                  <c:v>0.70399999999999996</c:v>
                </c:pt>
                <c:pt idx="2218">
                  <c:v>0.71599999999999997</c:v>
                </c:pt>
                <c:pt idx="2219">
                  <c:v>0.63500000000000001</c:v>
                </c:pt>
                <c:pt idx="2220">
                  <c:v>0.60099999999999998</c:v>
                </c:pt>
                <c:pt idx="2221">
                  <c:v>0.61299999999999999</c:v>
                </c:pt>
                <c:pt idx="2222">
                  <c:v>0.65700000000000003</c:v>
                </c:pt>
                <c:pt idx="2223">
                  <c:v>0.65100000000000002</c:v>
                </c:pt>
                <c:pt idx="2224">
                  <c:v>0.63300000000000001</c:v>
                </c:pt>
                <c:pt idx="2225">
                  <c:v>0.629</c:v>
                </c:pt>
                <c:pt idx="2226">
                  <c:v>0.66500000000000004</c:v>
                </c:pt>
                <c:pt idx="2227">
                  <c:v>0.628</c:v>
                </c:pt>
                <c:pt idx="2228">
                  <c:v>0.56100000000000005</c:v>
                </c:pt>
                <c:pt idx="2229">
                  <c:v>0.56599999999999995</c:v>
                </c:pt>
                <c:pt idx="2230">
                  <c:v>0.60499999999999998</c:v>
                </c:pt>
                <c:pt idx="2231">
                  <c:v>0.56799999999999995</c:v>
                </c:pt>
                <c:pt idx="2232">
                  <c:v>0.58599999999999997</c:v>
                </c:pt>
                <c:pt idx="2233">
                  <c:v>0.57299999999999995</c:v>
                </c:pt>
                <c:pt idx="2234">
                  <c:v>0.56000000000000005</c:v>
                </c:pt>
                <c:pt idx="2235">
                  <c:v>0.57599999999999996</c:v>
                </c:pt>
                <c:pt idx="2236">
                  <c:v>0.57299999999999995</c:v>
                </c:pt>
                <c:pt idx="2237">
                  <c:v>0.56699999999999995</c:v>
                </c:pt>
                <c:pt idx="2238">
                  <c:v>0.52200000000000002</c:v>
                </c:pt>
                <c:pt idx="2239">
                  <c:v>0.52100000000000002</c:v>
                </c:pt>
                <c:pt idx="2240">
                  <c:v>0.51400000000000001</c:v>
                </c:pt>
                <c:pt idx="2241">
                  <c:v>0.52600000000000002</c:v>
                </c:pt>
                <c:pt idx="2242">
                  <c:v>0.61299999999999999</c:v>
                </c:pt>
                <c:pt idx="2243">
                  <c:v>0.58599999999999997</c:v>
                </c:pt>
                <c:pt idx="2244">
                  <c:v>0.59</c:v>
                </c:pt>
                <c:pt idx="2245">
                  <c:v>0.57299999999999995</c:v>
                </c:pt>
                <c:pt idx="2246">
                  <c:v>0.60099999999999998</c:v>
                </c:pt>
                <c:pt idx="2247">
                  <c:v>0.57599999999999996</c:v>
                </c:pt>
                <c:pt idx="2248">
                  <c:v>0.57499999999999996</c:v>
                </c:pt>
                <c:pt idx="2249">
                  <c:v>0.56399999999999995</c:v>
                </c:pt>
                <c:pt idx="2250">
                  <c:v>0.56599999999999995</c:v>
                </c:pt>
                <c:pt idx="2251">
                  <c:v>0.54</c:v>
                </c:pt>
                <c:pt idx="2252">
                  <c:v>0.52400000000000002</c:v>
                </c:pt>
                <c:pt idx="2253">
                  <c:v>0.53600000000000003</c:v>
                </c:pt>
                <c:pt idx="2254">
                  <c:v>0.53800000000000003</c:v>
                </c:pt>
                <c:pt idx="2255">
                  <c:v>0.59899999999999998</c:v>
                </c:pt>
                <c:pt idx="2256">
                  <c:v>0.60299999999999998</c:v>
                </c:pt>
                <c:pt idx="2257">
                  <c:v>0.57999999999999996</c:v>
                </c:pt>
                <c:pt idx="2258">
                  <c:v>0.57999999999999996</c:v>
                </c:pt>
                <c:pt idx="2259">
                  <c:v>0.621</c:v>
                </c:pt>
                <c:pt idx="2260">
                  <c:v>0.69499999999999995</c:v>
                </c:pt>
                <c:pt idx="2261">
                  <c:v>0.68200000000000005</c:v>
                </c:pt>
                <c:pt idx="2262">
                  <c:v>0.71699999999999997</c:v>
                </c:pt>
                <c:pt idx="2263">
                  <c:v>0.69599999999999995</c:v>
                </c:pt>
                <c:pt idx="2264">
                  <c:v>0.74</c:v>
                </c:pt>
                <c:pt idx="2265">
                  <c:v>0.745</c:v>
                </c:pt>
                <c:pt idx="2266">
                  <c:v>0.73799999999999999</c:v>
                </c:pt>
                <c:pt idx="2267">
                  <c:v>0.75900000000000001</c:v>
                </c:pt>
                <c:pt idx="2268">
                  <c:v>0.748</c:v>
                </c:pt>
                <c:pt idx="2269">
                  <c:v>0.73899999999999999</c:v>
                </c:pt>
                <c:pt idx="2270">
                  <c:v>0.77900000000000003</c:v>
                </c:pt>
                <c:pt idx="2271">
                  <c:v>0.81899999999999995</c:v>
                </c:pt>
                <c:pt idx="2272">
                  <c:v>0.84799999999999998</c:v>
                </c:pt>
                <c:pt idx="2273">
                  <c:v>0.79700000000000004</c:v>
                </c:pt>
                <c:pt idx="2274">
                  <c:v>0.80800000000000005</c:v>
                </c:pt>
                <c:pt idx="2275">
                  <c:v>0.8</c:v>
                </c:pt>
                <c:pt idx="2276">
                  <c:v>0.90900000000000003</c:v>
                </c:pt>
                <c:pt idx="2277">
                  <c:v>0.92200000000000004</c:v>
                </c:pt>
                <c:pt idx="2278">
                  <c:v>0.95699999999999996</c:v>
                </c:pt>
                <c:pt idx="2279">
                  <c:v>0.999</c:v>
                </c:pt>
                <c:pt idx="2280">
                  <c:v>0.99299999999999999</c:v>
                </c:pt>
                <c:pt idx="2281">
                  <c:v>1.024</c:v>
                </c:pt>
                <c:pt idx="2282">
                  <c:v>1.004</c:v>
                </c:pt>
                <c:pt idx="2283">
                  <c:v>1.0109999999999999</c:v>
                </c:pt>
                <c:pt idx="2284">
                  <c:v>1.087</c:v>
                </c:pt>
                <c:pt idx="2285">
                  <c:v>1.073</c:v>
                </c:pt>
                <c:pt idx="2286">
                  <c:v>1.079</c:v>
                </c:pt>
                <c:pt idx="2287">
                  <c:v>1.161</c:v>
                </c:pt>
                <c:pt idx="2288">
                  <c:v>1.19</c:v>
                </c:pt>
                <c:pt idx="2289">
                  <c:v>1.151</c:v>
                </c:pt>
                <c:pt idx="2290">
                  <c:v>1.089</c:v>
                </c:pt>
                <c:pt idx="2291">
                  <c:v>1.0429999999999999</c:v>
                </c:pt>
                <c:pt idx="2292">
                  <c:v>1.105</c:v>
                </c:pt>
                <c:pt idx="2293">
                  <c:v>1.137</c:v>
                </c:pt>
                <c:pt idx="2294">
                  <c:v>1.1679999999999999</c:v>
                </c:pt>
                <c:pt idx="2295">
                  <c:v>1.147</c:v>
                </c:pt>
                <c:pt idx="2296">
                  <c:v>1.2030000000000001</c:v>
                </c:pt>
                <c:pt idx="2297">
                  <c:v>1.147</c:v>
                </c:pt>
                <c:pt idx="2298">
                  <c:v>1.141</c:v>
                </c:pt>
                <c:pt idx="2299">
                  <c:v>1.1100000000000001</c:v>
                </c:pt>
                <c:pt idx="2300">
                  <c:v>0.98499999999999999</c:v>
                </c:pt>
                <c:pt idx="2301">
                  <c:v>1.008</c:v>
                </c:pt>
                <c:pt idx="2302">
                  <c:v>1.0349999999999999</c:v>
                </c:pt>
                <c:pt idx="2303">
                  <c:v>1.0620000000000001</c:v>
                </c:pt>
                <c:pt idx="2304">
                  <c:v>1.038</c:v>
                </c:pt>
                <c:pt idx="2305">
                  <c:v>1.073</c:v>
                </c:pt>
                <c:pt idx="2306">
                  <c:v>0.94199999999999995</c:v>
                </c:pt>
                <c:pt idx="2307">
                  <c:v>0.84499999999999997</c:v>
                </c:pt>
                <c:pt idx="2308">
                  <c:v>0.85599999999999998</c:v>
                </c:pt>
                <c:pt idx="2309">
                  <c:v>0.82399999999999995</c:v>
                </c:pt>
                <c:pt idx="2310">
                  <c:v>0.92500000000000004</c:v>
                </c:pt>
                <c:pt idx="2311">
                  <c:v>0.92200000000000004</c:v>
                </c:pt>
                <c:pt idx="2312">
                  <c:v>0.91500000000000004</c:v>
                </c:pt>
                <c:pt idx="2313">
                  <c:v>0.96299999999999997</c:v>
                </c:pt>
                <c:pt idx="2314">
                  <c:v>0.99</c:v>
                </c:pt>
                <c:pt idx="2315">
                  <c:v>0.96399999999999997</c:v>
                </c:pt>
                <c:pt idx="2316">
                  <c:v>0.92500000000000004</c:v>
                </c:pt>
                <c:pt idx="2317">
                  <c:v>0.88</c:v>
                </c:pt>
                <c:pt idx="2318">
                  <c:v>0.93300000000000005</c:v>
                </c:pt>
                <c:pt idx="2319">
                  <c:v>0.997</c:v>
                </c:pt>
                <c:pt idx="2320">
                  <c:v>0.998</c:v>
                </c:pt>
                <c:pt idx="2321">
                  <c:v>0.96699999999999997</c:v>
                </c:pt>
                <c:pt idx="2322">
                  <c:v>0.82299999999999995</c:v>
                </c:pt>
                <c:pt idx="2323">
                  <c:v>0.85799999999999998</c:v>
                </c:pt>
                <c:pt idx="2324">
                  <c:v>0.80900000000000005</c:v>
                </c:pt>
                <c:pt idx="2325">
                  <c:v>0.82099999999999995</c:v>
                </c:pt>
                <c:pt idx="2326">
                  <c:v>0.81299999999999994</c:v>
                </c:pt>
                <c:pt idx="2327">
                  <c:v>0.748</c:v>
                </c:pt>
                <c:pt idx="2328">
                  <c:v>0.73399999999999999</c:v>
                </c:pt>
                <c:pt idx="2329">
                  <c:v>0.73099999999999998</c:v>
                </c:pt>
                <c:pt idx="2330">
                  <c:v>0.77700000000000002</c:v>
                </c:pt>
                <c:pt idx="2331">
                  <c:v>0.755</c:v>
                </c:pt>
                <c:pt idx="2332">
                  <c:v>0.74199999999999999</c:v>
                </c:pt>
                <c:pt idx="2333">
                  <c:v>0.69799999999999995</c:v>
                </c:pt>
                <c:pt idx="2334">
                  <c:v>0.72499999999999998</c:v>
                </c:pt>
                <c:pt idx="2335">
                  <c:v>0.73599999999999999</c:v>
                </c:pt>
                <c:pt idx="2336">
                  <c:v>0.75700000000000001</c:v>
                </c:pt>
                <c:pt idx="2337">
                  <c:v>0.75900000000000001</c:v>
                </c:pt>
                <c:pt idx="2338">
                  <c:v>0.77300000000000002</c:v>
                </c:pt>
                <c:pt idx="2339">
                  <c:v>0.874</c:v>
                </c:pt>
                <c:pt idx="2340">
                  <c:v>0.88700000000000001</c:v>
                </c:pt>
                <c:pt idx="2341">
                  <c:v>0.92300000000000004</c:v>
                </c:pt>
                <c:pt idx="2342">
                  <c:v>0.92200000000000004</c:v>
                </c:pt>
                <c:pt idx="2343">
                  <c:v>0.92200000000000004</c:v>
                </c:pt>
                <c:pt idx="2344">
                  <c:v>0.92200000000000004</c:v>
                </c:pt>
                <c:pt idx="2345">
                  <c:v>1.014</c:v>
                </c:pt>
                <c:pt idx="2346">
                  <c:v>0.97699999999999998</c:v>
                </c:pt>
                <c:pt idx="2347">
                  <c:v>0.97199999999999998</c:v>
                </c:pt>
                <c:pt idx="2348">
                  <c:v>0.97199999999999998</c:v>
                </c:pt>
                <c:pt idx="2349">
                  <c:v>1.085</c:v>
                </c:pt>
                <c:pt idx="2350">
                  <c:v>1.089</c:v>
                </c:pt>
                <c:pt idx="2351">
                  <c:v>1.157</c:v>
                </c:pt>
                <c:pt idx="2352">
                  <c:v>1.18</c:v>
                </c:pt>
                <c:pt idx="2353">
                  <c:v>1.1910000000000001</c:v>
                </c:pt>
                <c:pt idx="2354">
                  <c:v>1.17</c:v>
                </c:pt>
                <c:pt idx="2355">
                  <c:v>1.139</c:v>
                </c:pt>
                <c:pt idx="2356">
                  <c:v>1.1060000000000001</c:v>
                </c:pt>
                <c:pt idx="2357">
                  <c:v>1.1499999999999999</c:v>
                </c:pt>
                <c:pt idx="2358">
                  <c:v>1.1890000000000001</c:v>
                </c:pt>
                <c:pt idx="2359">
                  <c:v>1.2190000000000001</c:v>
                </c:pt>
                <c:pt idx="2360">
                  <c:v>1.2569999999999999</c:v>
                </c:pt>
                <c:pt idx="2361">
                  <c:v>1.2270000000000001</c:v>
                </c:pt>
                <c:pt idx="2362">
                  <c:v>1.17</c:v>
                </c:pt>
                <c:pt idx="2363">
                  <c:v>1.131</c:v>
                </c:pt>
                <c:pt idx="2364">
                  <c:v>1.1679999999999999</c:v>
                </c:pt>
                <c:pt idx="2365">
                  <c:v>1.202</c:v>
                </c:pt>
                <c:pt idx="2366">
                  <c:v>1.23</c:v>
                </c:pt>
                <c:pt idx="2367">
                  <c:v>1.244</c:v>
                </c:pt>
                <c:pt idx="2368">
                  <c:v>1.3080000000000001</c:v>
                </c:pt>
                <c:pt idx="2369">
                  <c:v>1.302</c:v>
                </c:pt>
                <c:pt idx="2370">
                  <c:v>1.254</c:v>
                </c:pt>
                <c:pt idx="2371">
                  <c:v>1.3660000000000001</c:v>
                </c:pt>
                <c:pt idx="2372">
                  <c:v>1.413</c:v>
                </c:pt>
                <c:pt idx="2373">
                  <c:v>1.4119999999999999</c:v>
                </c:pt>
                <c:pt idx="2374">
                  <c:v>1.4910000000000001</c:v>
                </c:pt>
                <c:pt idx="2375">
                  <c:v>1.4330000000000001</c:v>
                </c:pt>
                <c:pt idx="2376">
                  <c:v>1.5309999999999999</c:v>
                </c:pt>
                <c:pt idx="2377">
                  <c:v>1.546</c:v>
                </c:pt>
                <c:pt idx="2378">
                  <c:v>1.587</c:v>
                </c:pt>
                <c:pt idx="2379">
                  <c:v>1.581</c:v>
                </c:pt>
                <c:pt idx="2380">
                  <c:v>1.526</c:v>
                </c:pt>
                <c:pt idx="2381">
                  <c:v>1.458</c:v>
                </c:pt>
                <c:pt idx="2382">
                  <c:v>1.381</c:v>
                </c:pt>
                <c:pt idx="2383">
                  <c:v>1.4039999999999999</c:v>
                </c:pt>
                <c:pt idx="2384">
                  <c:v>1.4730000000000001</c:v>
                </c:pt>
                <c:pt idx="2385">
                  <c:v>1.4750000000000001</c:v>
                </c:pt>
                <c:pt idx="2386">
                  <c:v>1.4470000000000001</c:v>
                </c:pt>
                <c:pt idx="2387">
                  <c:v>1.46</c:v>
                </c:pt>
                <c:pt idx="2388">
                  <c:v>1.411</c:v>
                </c:pt>
                <c:pt idx="2389">
                  <c:v>1.109</c:v>
                </c:pt>
                <c:pt idx="2390">
                  <c:v>1.26</c:v>
                </c:pt>
                <c:pt idx="2391">
                  <c:v>1.3009999999999999</c:v>
                </c:pt>
                <c:pt idx="2392">
                  <c:v>1.21</c:v>
                </c:pt>
                <c:pt idx="2393">
                  <c:v>1.306</c:v>
                </c:pt>
                <c:pt idx="2394">
                  <c:v>1.4470000000000001</c:v>
                </c:pt>
                <c:pt idx="2395">
                  <c:v>1.526</c:v>
                </c:pt>
                <c:pt idx="2396">
                  <c:v>1.524</c:v>
                </c:pt>
                <c:pt idx="2397">
                  <c:v>1.492</c:v>
                </c:pt>
                <c:pt idx="2398">
                  <c:v>1.5960000000000001</c:v>
                </c:pt>
                <c:pt idx="2399">
                  <c:v>1.5760000000000001</c:v>
                </c:pt>
                <c:pt idx="2400">
                  <c:v>1.629</c:v>
                </c:pt>
                <c:pt idx="2401">
                  <c:v>1.5660000000000001</c:v>
                </c:pt>
                <c:pt idx="2402">
                  <c:v>1.498</c:v>
                </c:pt>
                <c:pt idx="2403">
                  <c:v>1.6379999999999999</c:v>
                </c:pt>
                <c:pt idx="2404">
                  <c:v>1.7090000000000001</c:v>
                </c:pt>
                <c:pt idx="2405">
                  <c:v>1.6279999999999999</c:v>
                </c:pt>
                <c:pt idx="2406">
                  <c:v>1.6479999999999999</c:v>
                </c:pt>
                <c:pt idx="2407">
                  <c:v>1.6950000000000001</c:v>
                </c:pt>
                <c:pt idx="2408">
                  <c:v>1.62</c:v>
                </c:pt>
                <c:pt idx="2409">
                  <c:v>1.649</c:v>
                </c:pt>
                <c:pt idx="2410">
                  <c:v>1.6659999999999999</c:v>
                </c:pt>
                <c:pt idx="2411">
                  <c:v>1.6120000000000001</c:v>
                </c:pt>
                <c:pt idx="2412">
                  <c:v>1.611</c:v>
                </c:pt>
                <c:pt idx="2413">
                  <c:v>1.548</c:v>
                </c:pt>
                <c:pt idx="2414">
                  <c:v>1.6539999999999999</c:v>
                </c:pt>
                <c:pt idx="2415">
                  <c:v>1.7050000000000001</c:v>
                </c:pt>
                <c:pt idx="2416">
                  <c:v>1.7290000000000001</c:v>
                </c:pt>
                <c:pt idx="2417">
                  <c:v>1.752</c:v>
                </c:pt>
                <c:pt idx="2418">
                  <c:v>1.847</c:v>
                </c:pt>
                <c:pt idx="2419">
                  <c:v>1.804</c:v>
                </c:pt>
                <c:pt idx="2420">
                  <c:v>1.8049999999999999</c:v>
                </c:pt>
                <c:pt idx="2421">
                  <c:v>1.89</c:v>
                </c:pt>
                <c:pt idx="2422">
                  <c:v>1.89</c:v>
                </c:pt>
                <c:pt idx="2423">
                  <c:v>1.89</c:v>
                </c:pt>
                <c:pt idx="2424">
                  <c:v>1.9710000000000001</c:v>
                </c:pt>
                <c:pt idx="2425">
                  <c:v>1.9179999999999999</c:v>
                </c:pt>
                <c:pt idx="2426">
                  <c:v>2.012</c:v>
                </c:pt>
                <c:pt idx="2427">
                  <c:v>1.964</c:v>
                </c:pt>
                <c:pt idx="2428">
                  <c:v>1.84</c:v>
                </c:pt>
                <c:pt idx="2429">
                  <c:v>1.7969999999999999</c:v>
                </c:pt>
                <c:pt idx="2430">
                  <c:v>1.8160000000000001</c:v>
                </c:pt>
                <c:pt idx="2431">
                  <c:v>1.8759999999999999</c:v>
                </c:pt>
                <c:pt idx="2432">
                  <c:v>1.907</c:v>
                </c:pt>
                <c:pt idx="2433">
                  <c:v>1.907</c:v>
                </c:pt>
                <c:pt idx="2434">
                  <c:v>1.9570000000000001</c:v>
                </c:pt>
                <c:pt idx="2435">
                  <c:v>1.968</c:v>
                </c:pt>
                <c:pt idx="2436">
                  <c:v>1.964</c:v>
                </c:pt>
                <c:pt idx="2437">
                  <c:v>1.9970000000000001</c:v>
                </c:pt>
                <c:pt idx="2438">
                  <c:v>1.9550000000000001</c:v>
                </c:pt>
                <c:pt idx="2439">
                  <c:v>1.85</c:v>
                </c:pt>
                <c:pt idx="2440">
                  <c:v>1.8280000000000001</c:v>
                </c:pt>
                <c:pt idx="2441">
                  <c:v>1.6679999999999999</c:v>
                </c:pt>
                <c:pt idx="2442">
                  <c:v>1.742</c:v>
                </c:pt>
                <c:pt idx="2443">
                  <c:v>1.7310000000000001</c:v>
                </c:pt>
                <c:pt idx="2444">
                  <c:v>1.8819999999999999</c:v>
                </c:pt>
                <c:pt idx="2445">
                  <c:v>1.869</c:v>
                </c:pt>
                <c:pt idx="2446">
                  <c:v>1.8680000000000001</c:v>
                </c:pt>
                <c:pt idx="2447">
                  <c:v>1.8939999999999999</c:v>
                </c:pt>
                <c:pt idx="2448">
                  <c:v>1.9710000000000001</c:v>
                </c:pt>
                <c:pt idx="2449">
                  <c:v>1.8819999999999999</c:v>
                </c:pt>
                <c:pt idx="2450">
                  <c:v>1.909</c:v>
                </c:pt>
                <c:pt idx="2451">
                  <c:v>1.968</c:v>
                </c:pt>
                <c:pt idx="2452">
                  <c:v>1.915</c:v>
                </c:pt>
                <c:pt idx="2453">
                  <c:v>1.9890000000000001</c:v>
                </c:pt>
                <c:pt idx="2454">
                  <c:v>2.101</c:v>
                </c:pt>
                <c:pt idx="2455">
                  <c:v>2.1539999999999999</c:v>
                </c:pt>
                <c:pt idx="2456">
                  <c:v>2.1539999999999999</c:v>
                </c:pt>
                <c:pt idx="2457">
                  <c:v>2.1539999999999999</c:v>
                </c:pt>
                <c:pt idx="2458">
                  <c:v>2.2480000000000002</c:v>
                </c:pt>
                <c:pt idx="2459">
                  <c:v>2.2160000000000002</c:v>
                </c:pt>
                <c:pt idx="2460">
                  <c:v>2.2469999999999999</c:v>
                </c:pt>
                <c:pt idx="2461">
                  <c:v>2.3250000000000002</c:v>
                </c:pt>
                <c:pt idx="2462">
                  <c:v>2.4430000000000001</c:v>
                </c:pt>
                <c:pt idx="2463">
                  <c:v>2.5219999999999998</c:v>
                </c:pt>
                <c:pt idx="2464">
                  <c:v>2.5920000000000001</c:v>
                </c:pt>
                <c:pt idx="2465">
                  <c:v>2.4689999999999999</c:v>
                </c:pt>
                <c:pt idx="2466">
                  <c:v>2.5169999999999999</c:v>
                </c:pt>
                <c:pt idx="2467">
                  <c:v>2.5</c:v>
                </c:pt>
                <c:pt idx="2468">
                  <c:v>2.605</c:v>
                </c:pt>
                <c:pt idx="2469">
                  <c:v>2.6509999999999998</c:v>
                </c:pt>
                <c:pt idx="2470">
                  <c:v>2.4969999999999999</c:v>
                </c:pt>
                <c:pt idx="2471">
                  <c:v>2.3159999999999998</c:v>
                </c:pt>
                <c:pt idx="2472">
                  <c:v>2.3029999999999999</c:v>
                </c:pt>
                <c:pt idx="2473">
                  <c:v>2.395</c:v>
                </c:pt>
                <c:pt idx="2474">
                  <c:v>2.4670000000000001</c:v>
                </c:pt>
                <c:pt idx="2475">
                  <c:v>2.38</c:v>
                </c:pt>
                <c:pt idx="2476">
                  <c:v>2.2410000000000001</c:v>
                </c:pt>
                <c:pt idx="2477">
                  <c:v>2.0830000000000002</c:v>
                </c:pt>
                <c:pt idx="2478">
                  <c:v>2.1970000000000001</c:v>
                </c:pt>
                <c:pt idx="2479">
                  <c:v>2.0529999999999999</c:v>
                </c:pt>
                <c:pt idx="2480">
                  <c:v>2.0910000000000002</c:v>
                </c:pt>
                <c:pt idx="2481">
                  <c:v>2.1280000000000001</c:v>
                </c:pt>
                <c:pt idx="2482">
                  <c:v>2.2349999999999999</c:v>
                </c:pt>
                <c:pt idx="2483">
                  <c:v>2.1779999999999999</c:v>
                </c:pt>
                <c:pt idx="2484">
                  <c:v>2.0649999999999999</c:v>
                </c:pt>
                <c:pt idx="2485">
                  <c:v>2.06</c:v>
                </c:pt>
                <c:pt idx="2486">
                  <c:v>2.101</c:v>
                </c:pt>
                <c:pt idx="2487">
                  <c:v>2.09</c:v>
                </c:pt>
                <c:pt idx="2488">
                  <c:v>2.157</c:v>
                </c:pt>
                <c:pt idx="2489">
                  <c:v>2.1779999999999999</c:v>
                </c:pt>
                <c:pt idx="2490">
                  <c:v>2.141</c:v>
                </c:pt>
                <c:pt idx="2491">
                  <c:v>2.0470000000000002</c:v>
                </c:pt>
                <c:pt idx="2492">
                  <c:v>1.9410000000000001</c:v>
                </c:pt>
                <c:pt idx="2493">
                  <c:v>1.9379999999999999</c:v>
                </c:pt>
                <c:pt idx="2494">
                  <c:v>1.9179999999999999</c:v>
                </c:pt>
                <c:pt idx="2495">
                  <c:v>1.96</c:v>
                </c:pt>
                <c:pt idx="2496">
                  <c:v>1.8660000000000001</c:v>
                </c:pt>
                <c:pt idx="2497">
                  <c:v>1.8620000000000001</c:v>
                </c:pt>
                <c:pt idx="2498">
                  <c:v>1.8080000000000001</c:v>
                </c:pt>
                <c:pt idx="2499">
                  <c:v>1.8660000000000001</c:v>
                </c:pt>
                <c:pt idx="2500">
                  <c:v>1.913</c:v>
                </c:pt>
                <c:pt idx="2501">
                  <c:v>1.887</c:v>
                </c:pt>
                <c:pt idx="2502">
                  <c:v>2.0499999999999998</c:v>
                </c:pt>
                <c:pt idx="2503">
                  <c:v>1.952</c:v>
                </c:pt>
                <c:pt idx="2504">
                  <c:v>1.9710000000000001</c:v>
                </c:pt>
                <c:pt idx="2505">
                  <c:v>1.952</c:v>
                </c:pt>
                <c:pt idx="2506">
                  <c:v>2.0590000000000002</c:v>
                </c:pt>
                <c:pt idx="2507">
                  <c:v>2.1110000000000002</c:v>
                </c:pt>
                <c:pt idx="2508">
                  <c:v>2.0179999999999998</c:v>
                </c:pt>
                <c:pt idx="2509">
                  <c:v>2.1259999999999999</c:v>
                </c:pt>
                <c:pt idx="2510">
                  <c:v>2.2890000000000001</c:v>
                </c:pt>
                <c:pt idx="2511">
                  <c:v>2.31</c:v>
                </c:pt>
                <c:pt idx="2512">
                  <c:v>2.4119999999999999</c:v>
                </c:pt>
                <c:pt idx="2513">
                  <c:v>2.516</c:v>
                </c:pt>
                <c:pt idx="2514">
                  <c:v>2.577</c:v>
                </c:pt>
                <c:pt idx="2515">
                  <c:v>2.6970000000000001</c:v>
                </c:pt>
                <c:pt idx="2516">
                  <c:v>2.6179999999999999</c:v>
                </c:pt>
                <c:pt idx="2517">
                  <c:v>2.6059999999999999</c:v>
                </c:pt>
                <c:pt idx="2518">
                  <c:v>2.6059999999999999</c:v>
                </c:pt>
                <c:pt idx="2519">
                  <c:v>2.7040000000000002</c:v>
                </c:pt>
                <c:pt idx="2520">
                  <c:v>2.8029999999999999</c:v>
                </c:pt>
                <c:pt idx="2521">
                  <c:v>2.88</c:v>
                </c:pt>
                <c:pt idx="2522">
                  <c:v>2.919</c:v>
                </c:pt>
                <c:pt idx="2523">
                  <c:v>2.9409999999999998</c:v>
                </c:pt>
                <c:pt idx="2524">
                  <c:v>3.0960000000000001</c:v>
                </c:pt>
                <c:pt idx="2525">
                  <c:v>3.032</c:v>
                </c:pt>
                <c:pt idx="2526">
                  <c:v>3.1469999999999998</c:v>
                </c:pt>
                <c:pt idx="2527">
                  <c:v>3.0950000000000002</c:v>
                </c:pt>
                <c:pt idx="2528">
                  <c:v>3.0819999999999999</c:v>
                </c:pt>
                <c:pt idx="2529">
                  <c:v>3.1709999999999998</c:v>
                </c:pt>
                <c:pt idx="2530">
                  <c:v>3.1339999999999999</c:v>
                </c:pt>
                <c:pt idx="2531">
                  <c:v>3.1659999999999999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2C-429B-8E2C-5A028B806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3396095"/>
        <c:axId val="84713187"/>
      </c:lineChart>
      <c:catAx>
        <c:axId val="3339609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endParaRPr lang="fr-FR"/>
          </a:p>
        </c:txPr>
        <c:crossAx val="84713187"/>
        <c:crosses val="autoZero"/>
        <c:auto val="1"/>
        <c:lblAlgn val="ctr"/>
        <c:lblOffset val="100"/>
        <c:noMultiLvlLbl val="0"/>
      </c:catAx>
      <c:valAx>
        <c:axId val="84713187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0.0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endParaRPr lang="fr-FR"/>
          </a:p>
        </c:txPr>
        <c:crossAx val="3339609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fr-FR" sz="1800" b="1" u="none" strike="noStrike">
                <a:solidFill>
                  <a:srgbClr val="000000"/>
                </a:solidFill>
                <a:uFillTx/>
                <a:latin typeface="Calibri"/>
              </a:rPr>
              <a:t>Evolution des cours — Base 100 (2013–2022)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FTSE 100</c:v>
          </c:tx>
          <c:spPr>
            <a:ln w="2484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Graphiques!$B$2:$B$2533</c:f>
              <c:numCache>
                <c:formatCode>0.00</c:formatCode>
                <c:ptCount val="2532"/>
                <c:pt idx="0">
                  <c:v>100</c:v>
                </c:pt>
                <c:pt idx="1">
                  <c:v>100.70278833338293</c:v>
                </c:pt>
                <c:pt idx="2">
                  <c:v>100.28508402041227</c:v>
                </c:pt>
                <c:pt idx="3">
                  <c:v>100.10401267334068</c:v>
                </c:pt>
                <c:pt idx="4">
                  <c:v>100.84847222084419</c:v>
                </c:pt>
                <c:pt idx="5">
                  <c:v>100.89576574163186</c:v>
                </c:pt>
                <c:pt idx="6">
                  <c:v>101.22764719694939</c:v>
                </c:pt>
                <c:pt idx="7">
                  <c:v>101.0007705867373</c:v>
                </c:pt>
                <c:pt idx="8">
                  <c:v>101.15703763968953</c:v>
                </c:pt>
                <c:pt idx="9">
                  <c:v>100.93661014594846</c:v>
                </c:pt>
                <c:pt idx="10">
                  <c:v>101.40590739068746</c:v>
                </c:pt>
                <c:pt idx="11">
                  <c:v>101.77053051424264</c:v>
                </c:pt>
                <c:pt idx="12">
                  <c:v>102.20989724407754</c:v>
                </c:pt>
                <c:pt idx="13">
                  <c:v>102.17996672917349</c:v>
                </c:pt>
                <c:pt idx="14">
                  <c:v>102.48539027076369</c:v>
                </c:pt>
                <c:pt idx="15">
                  <c:v>103.59778018103827</c:v>
                </c:pt>
                <c:pt idx="16">
                  <c:v>103.92089745243362</c:v>
                </c:pt>
                <c:pt idx="17">
                  <c:v>104.08559796538643</c:v>
                </c:pt>
                <c:pt idx="18">
                  <c:v>104.82608882583084</c:v>
                </c:pt>
                <c:pt idx="19">
                  <c:v>104.56018679287091</c:v>
                </c:pt>
                <c:pt idx="20">
                  <c:v>103.79571844811106</c:v>
                </c:pt>
                <c:pt idx="21">
                  <c:v>104.95920520427163</c:v>
                </c:pt>
                <c:pt idx="22">
                  <c:v>103.29897111787993</c:v>
                </c:pt>
                <c:pt idx="23">
                  <c:v>103.89295128105911</c:v>
                </c:pt>
                <c:pt idx="24">
                  <c:v>104.10097662774047</c:v>
                </c:pt>
                <c:pt idx="25">
                  <c:v>102.99437438609371</c:v>
                </c:pt>
                <c:pt idx="26">
                  <c:v>103.58157470888028</c:v>
                </c:pt>
                <c:pt idx="27">
                  <c:v>103.7986949634054</c:v>
                </c:pt>
                <c:pt idx="28">
                  <c:v>104.81269450700638</c:v>
                </c:pt>
                <c:pt idx="29">
                  <c:v>105.15548985173646</c:v>
                </c:pt>
                <c:pt idx="30">
                  <c:v>104.63046562620919</c:v>
                </c:pt>
                <c:pt idx="31">
                  <c:v>104.64534820268085</c:v>
                </c:pt>
                <c:pt idx="32">
                  <c:v>104.47882870815928</c:v>
                </c:pt>
                <c:pt idx="33">
                  <c:v>105.48555232548524</c:v>
                </c:pt>
                <c:pt idx="34">
                  <c:v>105.75509232158271</c:v>
                </c:pt>
                <c:pt idx="35">
                  <c:v>104.038139082638</c:v>
                </c:pt>
                <c:pt idx="36">
                  <c:v>104.76837750151307</c:v>
                </c:pt>
                <c:pt idx="37">
                  <c:v>105.09364447839877</c:v>
                </c:pt>
                <c:pt idx="38">
                  <c:v>103.68922534535845</c:v>
                </c:pt>
                <c:pt idx="39">
                  <c:v>104.6059920560114</c:v>
                </c:pt>
                <c:pt idx="40">
                  <c:v>105.1836013850718</c:v>
                </c:pt>
                <c:pt idx="41">
                  <c:v>105.47778031332784</c:v>
                </c:pt>
                <c:pt idx="42">
                  <c:v>104.93258192858347</c:v>
                </c:pt>
                <c:pt idx="43">
                  <c:v>106.35998637417443</c:v>
                </c:pt>
                <c:pt idx="44">
                  <c:v>106.28871536907137</c:v>
                </c:pt>
                <c:pt idx="45">
                  <c:v>106.47921234790833</c:v>
                </c:pt>
                <c:pt idx="46">
                  <c:v>107.21375017776411</c:v>
                </c:pt>
                <c:pt idx="47">
                  <c:v>107.54530090916006</c:v>
                </c:pt>
                <c:pt idx="48">
                  <c:v>107.66088891975645</c:v>
                </c:pt>
                <c:pt idx="49">
                  <c:v>107.17935488991854</c:v>
                </c:pt>
                <c:pt idx="50">
                  <c:v>107.97160404409212</c:v>
                </c:pt>
                <c:pt idx="51">
                  <c:v>107.31412488796725</c:v>
                </c:pt>
                <c:pt idx="52">
                  <c:v>106.78943138636161</c:v>
                </c:pt>
                <c:pt idx="53">
                  <c:v>106.51493053144026</c:v>
                </c:pt>
                <c:pt idx="54">
                  <c:v>106.37238852123411</c:v>
                </c:pt>
                <c:pt idx="55">
                  <c:v>105.64231546431986</c:v>
                </c:pt>
                <c:pt idx="56">
                  <c:v>105.71193284981497</c:v>
                </c:pt>
                <c:pt idx="57">
                  <c:v>105.47414235019032</c:v>
                </c:pt>
                <c:pt idx="58">
                  <c:v>105.8212371059011</c:v>
                </c:pt>
                <c:pt idx="59">
                  <c:v>105.62594463020105</c:v>
                </c:pt>
                <c:pt idx="60">
                  <c:v>106.02578985140573</c:v>
                </c:pt>
                <c:pt idx="61">
                  <c:v>107.33082644600766</c:v>
                </c:pt>
                <c:pt idx="62">
                  <c:v>106.1670089659255</c:v>
                </c:pt>
                <c:pt idx="63">
                  <c:v>104.90761227250327</c:v>
                </c:pt>
                <c:pt idx="64">
                  <c:v>103.34758753435393</c:v>
                </c:pt>
                <c:pt idx="65">
                  <c:v>103.79671061987582</c:v>
                </c:pt>
                <c:pt idx="66">
                  <c:v>104.3964784516829</c:v>
                </c:pt>
                <c:pt idx="67">
                  <c:v>105.62280275294592</c:v>
                </c:pt>
                <c:pt idx="68">
                  <c:v>106.09854911415597</c:v>
                </c:pt>
                <c:pt idx="69">
                  <c:v>105.57352488862873</c:v>
                </c:pt>
                <c:pt idx="70">
                  <c:v>104.89901345054189</c:v>
                </c:pt>
                <c:pt idx="71">
                  <c:v>104.25377107951594</c:v>
                </c:pt>
                <c:pt idx="72">
                  <c:v>103.25548092219059</c:v>
                </c:pt>
                <c:pt idx="73">
                  <c:v>103.24655137630761</c:v>
                </c:pt>
                <c:pt idx="74">
                  <c:v>103.95628491204398</c:v>
                </c:pt>
                <c:pt idx="75">
                  <c:v>103.85756382144878</c:v>
                </c:pt>
                <c:pt idx="76">
                  <c:v>105.93285642943839</c:v>
                </c:pt>
                <c:pt idx="77">
                  <c:v>106.35684449691931</c:v>
                </c:pt>
                <c:pt idx="78">
                  <c:v>106.53593150046137</c:v>
                </c:pt>
                <c:pt idx="79">
                  <c:v>106.26854120985425</c:v>
                </c:pt>
                <c:pt idx="80">
                  <c:v>106.79108500596956</c:v>
                </c:pt>
                <c:pt idx="81">
                  <c:v>106.32972513534875</c:v>
                </c:pt>
                <c:pt idx="82">
                  <c:v>106.67979640635386</c:v>
                </c:pt>
                <c:pt idx="83">
                  <c:v>106.83556737342369</c:v>
                </c:pt>
                <c:pt idx="84">
                  <c:v>107.84014128525929</c:v>
                </c:pt>
                <c:pt idx="85">
                  <c:v>108.43279855275212</c:v>
                </c:pt>
                <c:pt idx="86">
                  <c:v>108.865716166116</c:v>
                </c:pt>
                <c:pt idx="87">
                  <c:v>109.01884134181307</c:v>
                </c:pt>
                <c:pt idx="88">
                  <c:v>109.55196830341936</c:v>
                </c:pt>
                <c:pt idx="89">
                  <c:v>109.66408371283904</c:v>
                </c:pt>
                <c:pt idx="90">
                  <c:v>110.56199915996123</c:v>
                </c:pt>
                <c:pt idx="91">
                  <c:v>110.68585526859745</c:v>
                </c:pt>
                <c:pt idx="92">
                  <c:v>110.59077214113975</c:v>
                </c:pt>
                <c:pt idx="93">
                  <c:v>111.1738384149064</c:v>
                </c:pt>
                <c:pt idx="94">
                  <c:v>111.71242232121892</c:v>
                </c:pt>
                <c:pt idx="95">
                  <c:v>112.51012842009875</c:v>
                </c:pt>
                <c:pt idx="96">
                  <c:v>113.11204595739615</c:v>
                </c:pt>
                <c:pt idx="97">
                  <c:v>110.73943254389533</c:v>
                </c:pt>
                <c:pt idx="98">
                  <c:v>110.03747102031637</c:v>
                </c:pt>
                <c:pt idx="99">
                  <c:v>110.03747102031637</c:v>
                </c:pt>
                <c:pt idx="100">
                  <c:v>111.81792325220677</c:v>
                </c:pt>
                <c:pt idx="101">
                  <c:v>109.58818257283367</c:v>
                </c:pt>
                <c:pt idx="102">
                  <c:v>110.08129193992731</c:v>
                </c:pt>
                <c:pt idx="103">
                  <c:v>108.85926704964497</c:v>
                </c:pt>
                <c:pt idx="104">
                  <c:v>108.453964883734</c:v>
                </c:pt>
                <c:pt idx="105">
                  <c:v>106.15096885572829</c:v>
                </c:pt>
                <c:pt idx="106">
                  <c:v>104.7751573419057</c:v>
                </c:pt>
                <c:pt idx="107">
                  <c:v>106.02992390042563</c:v>
                </c:pt>
                <c:pt idx="108">
                  <c:v>105.83909619766708</c:v>
                </c:pt>
                <c:pt idx="109">
                  <c:v>104.84080604034169</c:v>
                </c:pt>
                <c:pt idx="110">
                  <c:v>104.16894039362761</c:v>
                </c:pt>
                <c:pt idx="111">
                  <c:v>104.25459788931992</c:v>
                </c:pt>
                <c:pt idx="112">
                  <c:v>104.31462428108888</c:v>
                </c:pt>
                <c:pt idx="113">
                  <c:v>104.68222391993835</c:v>
                </c:pt>
                <c:pt idx="114">
                  <c:v>105.4051864125384</c:v>
                </c:pt>
                <c:pt idx="115">
                  <c:v>104.98533239407739</c:v>
                </c:pt>
                <c:pt idx="116">
                  <c:v>101.85486511424857</c:v>
                </c:pt>
                <c:pt idx="117">
                  <c:v>101.13818637615877</c:v>
                </c:pt>
                <c:pt idx="118">
                  <c:v>99.69837978350813</c:v>
                </c:pt>
                <c:pt idx="119">
                  <c:v>100.9023802200637</c:v>
                </c:pt>
                <c:pt idx="120">
                  <c:v>101.95358620484379</c:v>
                </c:pt>
                <c:pt idx="121">
                  <c:v>103.24208660336609</c:v>
                </c:pt>
                <c:pt idx="122">
                  <c:v>102.78023064686292</c:v>
                </c:pt>
                <c:pt idx="123">
                  <c:v>104.30668690697067</c:v>
                </c:pt>
                <c:pt idx="124">
                  <c:v>104.243187914025</c:v>
                </c:pt>
                <c:pt idx="125">
                  <c:v>103.01835187040913</c:v>
                </c:pt>
                <c:pt idx="126">
                  <c:v>106.18999427847615</c:v>
                </c:pt>
                <c:pt idx="127">
                  <c:v>105.42684882940267</c:v>
                </c:pt>
                <c:pt idx="128">
                  <c:v>106.65962224713674</c:v>
                </c:pt>
                <c:pt idx="129">
                  <c:v>107.70156796211225</c:v>
                </c:pt>
                <c:pt idx="130">
                  <c:v>107.56729404994591</c:v>
                </c:pt>
                <c:pt idx="131">
                  <c:v>108.20311078920648</c:v>
                </c:pt>
                <c:pt idx="132">
                  <c:v>108.22841116920827</c:v>
                </c:pt>
                <c:pt idx="133">
                  <c:v>108.90920636180535</c:v>
                </c:pt>
                <c:pt idx="134">
                  <c:v>108.4170891664765</c:v>
                </c:pt>
                <c:pt idx="135">
                  <c:v>108.67472310139665</c:v>
                </c:pt>
                <c:pt idx="136">
                  <c:v>109.70707782264597</c:v>
                </c:pt>
                <c:pt idx="137">
                  <c:v>109.64605925911226</c:v>
                </c:pt>
                <c:pt idx="138">
                  <c:v>109.52203778851528</c:v>
                </c:pt>
                <c:pt idx="139">
                  <c:v>109.0965614633872</c:v>
                </c:pt>
                <c:pt idx="140">
                  <c:v>109.47672861125719</c:v>
                </c:pt>
                <c:pt idx="141">
                  <c:v>108.93963296259182</c:v>
                </c:pt>
                <c:pt idx="142">
                  <c:v>108.39129270059233</c:v>
                </c:pt>
                <c:pt idx="143">
                  <c:v>108.48158033118693</c:v>
                </c:pt>
                <c:pt idx="144">
                  <c:v>108.65851762923864</c:v>
                </c:pt>
                <c:pt idx="145">
                  <c:v>109.48714641478733</c:v>
                </c:pt>
                <c:pt idx="146">
                  <c:v>110.49453147995646</c:v>
                </c:pt>
                <c:pt idx="147">
                  <c:v>109.93048183168138</c:v>
                </c:pt>
                <c:pt idx="148">
                  <c:v>109.46267284458952</c:v>
                </c:pt>
                <c:pt idx="149">
                  <c:v>109.20851151084609</c:v>
                </c:pt>
                <c:pt idx="150">
                  <c:v>107.67064527544341</c:v>
                </c:pt>
                <c:pt idx="151">
                  <c:v>107.97606881703361</c:v>
                </c:pt>
                <c:pt idx="152">
                  <c:v>108.86422790846886</c:v>
                </c:pt>
                <c:pt idx="153">
                  <c:v>108.71457533394849</c:v>
                </c:pt>
                <c:pt idx="154">
                  <c:v>109.33633630654138</c:v>
                </c:pt>
                <c:pt idx="155">
                  <c:v>108.93103414063043</c:v>
                </c:pt>
                <c:pt idx="156">
                  <c:v>107.20978149070501</c:v>
                </c:pt>
                <c:pt idx="157">
                  <c:v>107.48510915543032</c:v>
                </c:pt>
                <c:pt idx="158">
                  <c:v>106.91857907774327</c:v>
                </c:pt>
                <c:pt idx="159">
                  <c:v>106.71567995184658</c:v>
                </c:pt>
                <c:pt idx="160">
                  <c:v>105.68018335334213</c:v>
                </c:pt>
                <c:pt idx="161">
                  <c:v>106.60670641968204</c:v>
                </c:pt>
                <c:pt idx="162">
                  <c:v>107.35463856836229</c:v>
                </c:pt>
                <c:pt idx="163">
                  <c:v>107.35463856836229</c:v>
                </c:pt>
                <c:pt idx="164">
                  <c:v>106.50914286281241</c:v>
                </c:pt>
                <c:pt idx="165">
                  <c:v>106.32873296358399</c:v>
                </c:pt>
                <c:pt idx="166">
                  <c:v>107.20498599384192</c:v>
                </c:pt>
                <c:pt idx="167">
                  <c:v>106.04546792474048</c:v>
                </c:pt>
                <c:pt idx="168">
                  <c:v>106.96289608323659</c:v>
                </c:pt>
                <c:pt idx="169">
                  <c:v>107.06757020442046</c:v>
                </c:pt>
                <c:pt idx="170">
                  <c:v>108.02170871821329</c:v>
                </c:pt>
                <c:pt idx="171">
                  <c:v>108.26793267783852</c:v>
                </c:pt>
                <c:pt idx="172">
                  <c:v>107.99359718487797</c:v>
                </c:pt>
                <c:pt idx="173">
                  <c:v>108.87414962611659</c:v>
                </c:pt>
                <c:pt idx="174">
                  <c:v>108.94757033671003</c:v>
                </c:pt>
                <c:pt idx="175">
                  <c:v>108.95666524455379</c:v>
                </c:pt>
                <c:pt idx="176">
                  <c:v>108.87100774886149</c:v>
                </c:pt>
                <c:pt idx="177">
                  <c:v>109.5169115677306</c:v>
                </c:pt>
                <c:pt idx="178">
                  <c:v>108.64561939629655</c:v>
                </c:pt>
                <c:pt idx="179">
                  <c:v>108.4579335707931</c:v>
                </c:pt>
                <c:pt idx="180">
                  <c:v>109.558748143812</c:v>
                </c:pt>
                <c:pt idx="181">
                  <c:v>109.07985990534681</c:v>
                </c:pt>
                <c:pt idx="182">
                  <c:v>108.43395608647768</c:v>
                </c:pt>
                <c:pt idx="183">
                  <c:v>108.66695108923923</c:v>
                </c:pt>
                <c:pt idx="184">
                  <c:v>108.33738470137281</c:v>
                </c:pt>
                <c:pt idx="185">
                  <c:v>108.56988361825199</c:v>
                </c:pt>
                <c:pt idx="186">
                  <c:v>107.69462275975883</c:v>
                </c:pt>
                <c:pt idx="187">
                  <c:v>106.86053702950389</c:v>
                </c:pt>
                <c:pt idx="188">
                  <c:v>106.82399203616797</c:v>
                </c:pt>
                <c:pt idx="189">
                  <c:v>106.4517622624162</c:v>
                </c:pt>
                <c:pt idx="190">
                  <c:v>106.64258996517478</c:v>
                </c:pt>
                <c:pt idx="191">
                  <c:v>106.72262515420003</c:v>
                </c:pt>
                <c:pt idx="192">
                  <c:v>106.44812429927867</c:v>
                </c:pt>
                <c:pt idx="193">
                  <c:v>105.26661308939136</c:v>
                </c:pt>
                <c:pt idx="194">
                  <c:v>104.80492249484897</c:v>
                </c:pt>
                <c:pt idx="195">
                  <c:v>106.33584352789821</c:v>
                </c:pt>
                <c:pt idx="196">
                  <c:v>107.27344584561145</c:v>
                </c:pt>
                <c:pt idx="197">
                  <c:v>107.61177641740002</c:v>
                </c:pt>
                <c:pt idx="198">
                  <c:v>108.29736710686019</c:v>
                </c:pt>
                <c:pt idx="199">
                  <c:v>108.66910079472957</c:v>
                </c:pt>
                <c:pt idx="200">
                  <c:v>108.74467121081335</c:v>
                </c:pt>
                <c:pt idx="201">
                  <c:v>109.51228143282832</c:v>
                </c:pt>
                <c:pt idx="202">
                  <c:v>110.03515595286521</c:v>
                </c:pt>
                <c:pt idx="203">
                  <c:v>110.72074664232538</c:v>
                </c:pt>
                <c:pt idx="204">
                  <c:v>110.37051000935946</c:v>
                </c:pt>
                <c:pt idx="205">
                  <c:v>111.01046079763996</c:v>
                </c:pt>
                <c:pt idx="206">
                  <c:v>111.14539615764949</c:v>
                </c:pt>
                <c:pt idx="207">
                  <c:v>111.21947831608607</c:v>
                </c:pt>
                <c:pt idx="208">
                  <c:v>112.02826366633924</c:v>
                </c:pt>
                <c:pt idx="209">
                  <c:v>112.07737616869564</c:v>
                </c:pt>
                <c:pt idx="210">
                  <c:v>111.31224637609263</c:v>
                </c:pt>
                <c:pt idx="211">
                  <c:v>111.3669811851161</c:v>
                </c:pt>
                <c:pt idx="212">
                  <c:v>111.84454652789491</c:v>
                </c:pt>
                <c:pt idx="213">
                  <c:v>111.56706915767924</c:v>
                </c:pt>
                <c:pt idx="214">
                  <c:v>111.4819077478693</c:v>
                </c:pt>
                <c:pt idx="215">
                  <c:v>110.74654310820958</c:v>
                </c:pt>
                <c:pt idx="216">
                  <c:v>110.93174850430105</c:v>
                </c:pt>
                <c:pt idx="217">
                  <c:v>111.26164561608904</c:v>
                </c:pt>
                <c:pt idx="218">
                  <c:v>111.23551842628329</c:v>
                </c:pt>
                <c:pt idx="219">
                  <c:v>109.63498000773895</c:v>
                </c:pt>
                <c:pt idx="220">
                  <c:v>110.23243277209485</c:v>
                </c:pt>
                <c:pt idx="221">
                  <c:v>110.68403628702868</c:v>
                </c:pt>
                <c:pt idx="222">
                  <c:v>111.18045289333823</c:v>
                </c:pt>
                <c:pt idx="223">
                  <c:v>110.75960670311244</c:v>
                </c:pt>
                <c:pt idx="224">
                  <c:v>110.47964890348483</c:v>
                </c:pt>
                <c:pt idx="225">
                  <c:v>110.48378295250474</c:v>
                </c:pt>
                <c:pt idx="226">
                  <c:v>110.36753349406516</c:v>
                </c:pt>
                <c:pt idx="227">
                  <c:v>110.7035489984026</c:v>
                </c:pt>
                <c:pt idx="228">
                  <c:v>109.73783514735405</c:v>
                </c:pt>
                <c:pt idx="229">
                  <c:v>109.95693974540872</c:v>
                </c:pt>
                <c:pt idx="230">
                  <c:v>110.03962072580673</c:v>
                </c:pt>
                <c:pt idx="231">
                  <c:v>109.97512956109628</c:v>
                </c:pt>
                <c:pt idx="232">
                  <c:v>109.06167008965926</c:v>
                </c:pt>
                <c:pt idx="233">
                  <c:v>108.02154335625251</c:v>
                </c:pt>
                <c:pt idx="234">
                  <c:v>107.65014039230472</c:v>
                </c:pt>
                <c:pt idx="235">
                  <c:v>107.45765906993819</c:v>
                </c:pt>
                <c:pt idx="236">
                  <c:v>108.34499135156945</c:v>
                </c:pt>
                <c:pt idx="237">
                  <c:v>108.46884746020564</c:v>
                </c:pt>
                <c:pt idx="238">
                  <c:v>107.87073324800656</c:v>
                </c:pt>
                <c:pt idx="239">
                  <c:v>107.61293395112561</c:v>
                </c:pt>
                <c:pt idx="240">
                  <c:v>106.57991778203308</c:v>
                </c:pt>
                <c:pt idx="241">
                  <c:v>106.49244130477203</c:v>
                </c:pt>
                <c:pt idx="242">
                  <c:v>107.85237807035821</c:v>
                </c:pt>
                <c:pt idx="243">
                  <c:v>107.25690964953185</c:v>
                </c:pt>
                <c:pt idx="244">
                  <c:v>107.35430784444068</c:v>
                </c:pt>
                <c:pt idx="245">
                  <c:v>108.88589032533311</c:v>
                </c:pt>
                <c:pt idx="246">
                  <c:v>109.24770229555475</c:v>
                </c:pt>
                <c:pt idx="247">
                  <c:v>110.43880449916823</c:v>
                </c:pt>
                <c:pt idx="248">
                  <c:v>110.69610771016679</c:v>
                </c:pt>
                <c:pt idx="249">
                  <c:v>111.63371002788003</c:v>
                </c:pt>
                <c:pt idx="250">
                  <c:v>111.3096005847199</c:v>
                </c:pt>
                <c:pt idx="251">
                  <c:v>111.60427559885835</c:v>
                </c:pt>
                <c:pt idx="252">
                  <c:v>111.08867700509646</c:v>
                </c:pt>
                <c:pt idx="253">
                  <c:v>111.29967886707213</c:v>
                </c:pt>
                <c:pt idx="254">
                  <c:v>111.3006710388369</c:v>
                </c:pt>
                <c:pt idx="255">
                  <c:v>111.70944580592459</c:v>
                </c:pt>
                <c:pt idx="256">
                  <c:v>111.1526720839245</c:v>
                </c:pt>
                <c:pt idx="257">
                  <c:v>110.64931027526153</c:v>
                </c:pt>
                <c:pt idx="258">
                  <c:v>111.45296940473</c:v>
                </c:pt>
                <c:pt idx="259">
                  <c:v>111.73755733925989</c:v>
                </c:pt>
                <c:pt idx="260">
                  <c:v>111.89812380319279</c:v>
                </c:pt>
                <c:pt idx="261">
                  <c:v>112.77454219541153</c:v>
                </c:pt>
                <c:pt idx="262">
                  <c:v>112.70112148481812</c:v>
                </c:pt>
                <c:pt idx="263">
                  <c:v>112.93064388640295</c:v>
                </c:pt>
                <c:pt idx="264">
                  <c:v>113.05350782327434</c:v>
                </c:pt>
                <c:pt idx="265">
                  <c:v>113.01266341895774</c:v>
                </c:pt>
                <c:pt idx="266">
                  <c:v>112.88153138404653</c:v>
                </c:pt>
                <c:pt idx="267">
                  <c:v>112.00428618202383</c:v>
                </c:pt>
                <c:pt idx="268">
                  <c:v>110.19291126346459</c:v>
                </c:pt>
                <c:pt idx="269">
                  <c:v>108.32299821078357</c:v>
                </c:pt>
                <c:pt idx="270">
                  <c:v>108.68133757982848</c:v>
                </c:pt>
                <c:pt idx="271">
                  <c:v>108.21749727979575</c:v>
                </c:pt>
                <c:pt idx="272">
                  <c:v>108.12109125665168</c:v>
                </c:pt>
                <c:pt idx="273">
                  <c:v>107.65791240446212</c:v>
                </c:pt>
                <c:pt idx="274">
                  <c:v>106.91742154401769</c:v>
                </c:pt>
                <c:pt idx="275">
                  <c:v>106.64639329027308</c:v>
                </c:pt>
                <c:pt idx="276">
                  <c:v>106.78893530047921</c:v>
                </c:pt>
                <c:pt idx="277">
                  <c:v>108.44900402491011</c:v>
                </c:pt>
                <c:pt idx="278">
                  <c:v>108.67058905237674</c:v>
                </c:pt>
                <c:pt idx="279">
                  <c:v>108.99916326847838</c:v>
                </c:pt>
                <c:pt idx="280">
                  <c:v>110.3404141324946</c:v>
                </c:pt>
                <c:pt idx="281">
                  <c:v>110.37960491720327</c:v>
                </c:pt>
                <c:pt idx="282">
                  <c:v>110.12147489640074</c:v>
                </c:pt>
                <c:pt idx="283">
                  <c:v>110.19092691993504</c:v>
                </c:pt>
                <c:pt idx="284">
                  <c:v>111.38781679217639</c:v>
                </c:pt>
                <c:pt idx="285">
                  <c:v>112.38709912126654</c:v>
                </c:pt>
                <c:pt idx="286">
                  <c:v>112.39172925616883</c:v>
                </c:pt>
                <c:pt idx="287">
                  <c:v>112.66093852834469</c:v>
                </c:pt>
                <c:pt idx="288">
                  <c:v>113.07550096406023</c:v>
                </c:pt>
                <c:pt idx="289">
                  <c:v>113.53520721507306</c:v>
                </c:pt>
                <c:pt idx="290">
                  <c:v>112.95048732169846</c:v>
                </c:pt>
                <c:pt idx="291">
                  <c:v>112.43207757460306</c:v>
                </c:pt>
                <c:pt idx="292">
                  <c:v>112.61596007500818</c:v>
                </c:pt>
                <c:pt idx="293">
                  <c:v>112.60653444324279</c:v>
                </c:pt>
                <c:pt idx="294">
                  <c:v>110.93059097057549</c:v>
                </c:pt>
                <c:pt idx="295">
                  <c:v>112.83919872208277</c:v>
                </c:pt>
                <c:pt idx="296">
                  <c:v>112.03967364163417</c:v>
                </c:pt>
                <c:pt idx="297">
                  <c:v>112.25580172439452</c:v>
                </c:pt>
                <c:pt idx="298">
                  <c:v>111.00202733763935</c:v>
                </c:pt>
                <c:pt idx="299">
                  <c:v>110.61805686467108</c:v>
                </c:pt>
                <c:pt idx="300">
                  <c:v>110.55306961407827</c:v>
                </c:pt>
                <c:pt idx="301">
                  <c:v>109.48450062341459</c:v>
                </c:pt>
                <c:pt idx="302">
                  <c:v>108.37459114255192</c:v>
                </c:pt>
                <c:pt idx="303">
                  <c:v>107.94646902605112</c:v>
                </c:pt>
                <c:pt idx="304">
                  <c:v>108.61552351943169</c:v>
                </c:pt>
                <c:pt idx="305">
                  <c:v>109.22620524065125</c:v>
                </c:pt>
                <c:pt idx="306">
                  <c:v>108.69456653669216</c:v>
                </c:pt>
                <c:pt idx="307">
                  <c:v>108.18707067900928</c:v>
                </c:pt>
                <c:pt idx="308">
                  <c:v>108.43064884726176</c:v>
                </c:pt>
                <c:pt idx="309">
                  <c:v>107.82244755545413</c:v>
                </c:pt>
                <c:pt idx="310">
                  <c:v>109.21975612418022</c:v>
                </c:pt>
                <c:pt idx="311">
                  <c:v>109.22653596457286</c:v>
                </c:pt>
                <c:pt idx="312">
                  <c:v>108.94575135514127</c:v>
                </c:pt>
                <c:pt idx="313">
                  <c:v>109.39652806027111</c:v>
                </c:pt>
                <c:pt idx="314">
                  <c:v>109.11194012574124</c:v>
                </c:pt>
                <c:pt idx="315">
                  <c:v>110.00886340109865</c:v>
                </c:pt>
                <c:pt idx="316">
                  <c:v>110.11519114189048</c:v>
                </c:pt>
                <c:pt idx="317">
                  <c:v>109.95148280070246</c:v>
                </c:pt>
                <c:pt idx="318">
                  <c:v>110.71892766075663</c:v>
                </c:pt>
                <c:pt idx="319">
                  <c:v>109.51658084380902</c:v>
                </c:pt>
                <c:pt idx="320">
                  <c:v>108.98494213984991</c:v>
                </c:pt>
                <c:pt idx="321">
                  <c:v>109.72774806774548</c:v>
                </c:pt>
                <c:pt idx="322">
                  <c:v>109.83291827481175</c:v>
                </c:pt>
                <c:pt idx="323">
                  <c:v>108.50555781550236</c:v>
                </c:pt>
                <c:pt idx="324">
                  <c:v>108.8703463010183</c:v>
                </c:pt>
                <c:pt idx="325">
                  <c:v>108.17334563626322</c:v>
                </c:pt>
                <c:pt idx="326">
                  <c:v>108.87712614141094</c:v>
                </c:pt>
                <c:pt idx="327">
                  <c:v>109.55643307636085</c:v>
                </c:pt>
                <c:pt idx="328">
                  <c:v>110.49089351681896</c:v>
                </c:pt>
                <c:pt idx="329">
                  <c:v>110.37480942034017</c:v>
                </c:pt>
                <c:pt idx="330">
                  <c:v>110.84212232154964</c:v>
                </c:pt>
                <c:pt idx="331">
                  <c:v>110.55588076741178</c:v>
                </c:pt>
                <c:pt idx="332">
                  <c:v>110.79515952468357</c:v>
                </c:pt>
                <c:pt idx="333">
                  <c:v>111.94855920123558</c:v>
                </c:pt>
                <c:pt idx="334">
                  <c:v>112.11590550556112</c:v>
                </c:pt>
                <c:pt idx="335">
                  <c:v>112.59280940049675</c:v>
                </c:pt>
                <c:pt idx="336">
                  <c:v>112.81687485737531</c:v>
                </c:pt>
                <c:pt idx="337">
                  <c:v>112.42232121891608</c:v>
                </c:pt>
                <c:pt idx="338">
                  <c:v>112.38726448322734</c:v>
                </c:pt>
                <c:pt idx="339">
                  <c:v>113.09517903739494</c:v>
                </c:pt>
                <c:pt idx="340">
                  <c:v>112.68706571815046</c:v>
                </c:pt>
                <c:pt idx="341">
                  <c:v>113.30188148838994</c:v>
                </c:pt>
                <c:pt idx="342">
                  <c:v>113.65459855076779</c:v>
                </c:pt>
                <c:pt idx="343">
                  <c:v>113.74405937155841</c:v>
                </c:pt>
                <c:pt idx="344">
                  <c:v>113.1222983989655</c:v>
                </c:pt>
                <c:pt idx="345">
                  <c:v>113.36901844447311</c:v>
                </c:pt>
                <c:pt idx="346">
                  <c:v>113.18282087661682</c:v>
                </c:pt>
                <c:pt idx="347">
                  <c:v>112.47920573342991</c:v>
                </c:pt>
                <c:pt idx="348">
                  <c:v>112.79405490678546</c:v>
                </c:pt>
                <c:pt idx="349">
                  <c:v>112.78611753266725</c:v>
                </c:pt>
                <c:pt idx="350">
                  <c:v>112.70657842952438</c:v>
                </c:pt>
                <c:pt idx="351">
                  <c:v>112.70657842952438</c:v>
                </c:pt>
                <c:pt idx="352">
                  <c:v>113.18926999308788</c:v>
                </c:pt>
                <c:pt idx="353">
                  <c:v>113.29311730446776</c:v>
                </c:pt>
                <c:pt idx="354">
                  <c:v>113.62499875978529</c:v>
                </c:pt>
                <c:pt idx="355">
                  <c:v>113.18215942877366</c:v>
                </c:pt>
                <c:pt idx="356">
                  <c:v>113.04639725896013</c:v>
                </c:pt>
                <c:pt idx="357">
                  <c:v>112.75420267423364</c:v>
                </c:pt>
                <c:pt idx="358">
                  <c:v>112.66920662638449</c:v>
                </c:pt>
                <c:pt idx="359">
                  <c:v>113.40870531506415</c:v>
                </c:pt>
                <c:pt idx="360">
                  <c:v>113.6863480472406</c:v>
                </c:pt>
                <c:pt idx="361">
                  <c:v>113.66237056292519</c:v>
                </c:pt>
                <c:pt idx="362">
                  <c:v>113.08889528288471</c:v>
                </c:pt>
                <c:pt idx="363">
                  <c:v>113.15900875426219</c:v>
                </c:pt>
                <c:pt idx="364">
                  <c:v>112.0798565981076</c:v>
                </c:pt>
                <c:pt idx="365">
                  <c:v>111.69605148710011</c:v>
                </c:pt>
                <c:pt idx="366">
                  <c:v>111.89663554554565</c:v>
                </c:pt>
                <c:pt idx="367">
                  <c:v>112.09159729732411</c:v>
                </c:pt>
                <c:pt idx="368">
                  <c:v>112.58024189147623</c:v>
                </c:pt>
                <c:pt idx="369">
                  <c:v>112.86284548247659</c:v>
                </c:pt>
                <c:pt idx="370">
                  <c:v>112.45539361107528</c:v>
                </c:pt>
                <c:pt idx="371">
                  <c:v>112.23232032596148</c:v>
                </c:pt>
                <c:pt idx="372">
                  <c:v>111.34846064550695</c:v>
                </c:pt>
                <c:pt idx="373">
                  <c:v>111.37326493962634</c:v>
                </c:pt>
                <c:pt idx="374">
                  <c:v>111.74780978082926</c:v>
                </c:pt>
                <c:pt idx="375">
                  <c:v>111.51911418904841</c:v>
                </c:pt>
                <c:pt idx="376">
                  <c:v>112.49441903382314</c:v>
                </c:pt>
                <c:pt idx="377">
                  <c:v>112.71683087109375</c:v>
                </c:pt>
                <c:pt idx="378">
                  <c:v>113.52445868762133</c:v>
                </c:pt>
                <c:pt idx="379">
                  <c:v>113.5383490923282</c:v>
                </c:pt>
                <c:pt idx="380">
                  <c:v>112.83489931110206</c:v>
                </c:pt>
                <c:pt idx="381">
                  <c:v>111.42833047257142</c:v>
                </c:pt>
                <c:pt idx="382">
                  <c:v>111.09082671058681</c:v>
                </c:pt>
                <c:pt idx="383">
                  <c:v>110.33561863563153</c:v>
                </c:pt>
                <c:pt idx="384">
                  <c:v>110.62996292584839</c:v>
                </c:pt>
                <c:pt idx="385">
                  <c:v>111.55549382042354</c:v>
                </c:pt>
                <c:pt idx="386">
                  <c:v>110.96531698234264</c:v>
                </c:pt>
                <c:pt idx="387">
                  <c:v>112.19263345537045</c:v>
                </c:pt>
                <c:pt idx="388">
                  <c:v>111.42618076708106</c:v>
                </c:pt>
                <c:pt idx="389">
                  <c:v>111.61022862944698</c:v>
                </c:pt>
                <c:pt idx="390">
                  <c:v>111.26280314981463</c:v>
                </c:pt>
                <c:pt idx="391">
                  <c:v>112.36907466753978</c:v>
                </c:pt>
                <c:pt idx="392">
                  <c:v>112.41554137852343</c:v>
                </c:pt>
                <c:pt idx="393">
                  <c:v>112.8010001091389</c:v>
                </c:pt>
                <c:pt idx="394">
                  <c:v>112.30640248439809</c:v>
                </c:pt>
                <c:pt idx="395">
                  <c:v>112.24885652204108</c:v>
                </c:pt>
                <c:pt idx="396">
                  <c:v>112.57428886088758</c:v>
                </c:pt>
                <c:pt idx="397">
                  <c:v>112.00693197339655</c:v>
                </c:pt>
                <c:pt idx="398">
                  <c:v>111.29041859726756</c:v>
                </c:pt>
                <c:pt idx="399">
                  <c:v>110.44823013093361</c:v>
                </c:pt>
                <c:pt idx="400">
                  <c:v>110.42078004544148</c:v>
                </c:pt>
                <c:pt idx="401">
                  <c:v>110.50279957799627</c:v>
                </c:pt>
                <c:pt idx="402">
                  <c:v>109.73684297558925</c:v>
                </c:pt>
                <c:pt idx="403">
                  <c:v>109.09540392966164</c:v>
                </c:pt>
                <c:pt idx="404">
                  <c:v>108.59915268531289</c:v>
                </c:pt>
                <c:pt idx="405">
                  <c:v>109.68161208068341</c:v>
                </c:pt>
                <c:pt idx="406">
                  <c:v>109.67499760225157</c:v>
                </c:pt>
                <c:pt idx="407">
                  <c:v>110.07616571914262</c:v>
                </c:pt>
                <c:pt idx="408">
                  <c:v>110.54877020309758</c:v>
                </c:pt>
                <c:pt idx="409">
                  <c:v>110.61193847212164</c:v>
                </c:pt>
                <c:pt idx="410">
                  <c:v>111.4746318215943</c:v>
                </c:pt>
                <c:pt idx="411">
                  <c:v>112.1039994443838</c:v>
                </c:pt>
                <c:pt idx="412">
                  <c:v>111.70994189180696</c:v>
                </c:pt>
                <c:pt idx="413">
                  <c:v>112.07671472085248</c:v>
                </c:pt>
                <c:pt idx="414">
                  <c:v>112.03686248830064</c:v>
                </c:pt>
                <c:pt idx="415">
                  <c:v>112.03686248830064</c:v>
                </c:pt>
                <c:pt idx="416">
                  <c:v>112.82249716404237</c:v>
                </c:pt>
                <c:pt idx="417">
                  <c:v>112.9531331130712</c:v>
                </c:pt>
                <c:pt idx="418">
                  <c:v>112.54204327853239</c:v>
                </c:pt>
                <c:pt idx="419">
                  <c:v>112.77272321384277</c:v>
                </c:pt>
                <c:pt idx="420">
                  <c:v>112.92849418091259</c:v>
                </c:pt>
                <c:pt idx="421">
                  <c:v>113.66286664880758</c:v>
                </c:pt>
                <c:pt idx="422">
                  <c:v>113.73546054959702</c:v>
                </c:pt>
                <c:pt idx="423">
                  <c:v>113.3572777452566</c:v>
                </c:pt>
                <c:pt idx="424">
                  <c:v>113.02109687895836</c:v>
                </c:pt>
                <c:pt idx="425">
                  <c:v>112.92568302757905</c:v>
                </c:pt>
                <c:pt idx="426">
                  <c:v>112.9440382052274</c:v>
                </c:pt>
                <c:pt idx="427">
                  <c:v>112.43984958676046</c:v>
                </c:pt>
                <c:pt idx="428">
                  <c:v>112.56122526598472</c:v>
                </c:pt>
                <c:pt idx="429">
                  <c:v>112.5157507267658</c:v>
                </c:pt>
                <c:pt idx="430">
                  <c:v>112.31781245969302</c:v>
                </c:pt>
                <c:pt idx="431">
                  <c:v>112.13029199615036</c:v>
                </c:pt>
                <c:pt idx="432">
                  <c:v>112.76511656364616</c:v>
                </c:pt>
                <c:pt idx="433">
                  <c:v>113.07318589660909</c:v>
                </c:pt>
                <c:pt idx="434">
                  <c:v>112.01007385065169</c:v>
                </c:pt>
                <c:pt idx="435">
                  <c:v>110.39696792308685</c:v>
                </c:pt>
                <c:pt idx="436">
                  <c:v>110.89619568272992</c:v>
                </c:pt>
                <c:pt idx="437">
                  <c:v>109.79554647167184</c:v>
                </c:pt>
                <c:pt idx="438">
                  <c:v>109.95561684972238</c:v>
                </c:pt>
                <c:pt idx="439">
                  <c:v>109.90948086266027</c:v>
                </c:pt>
                <c:pt idx="440">
                  <c:v>109.51459650027945</c:v>
                </c:pt>
                <c:pt idx="441">
                  <c:v>108.43643651588964</c:v>
                </c:pt>
                <c:pt idx="442">
                  <c:v>106.59876904556384</c:v>
                </c:pt>
                <c:pt idx="443">
                  <c:v>107.9467997499727</c:v>
                </c:pt>
                <c:pt idx="444">
                  <c:v>108.53780339785757</c:v>
                </c:pt>
                <c:pt idx="445">
                  <c:v>107.41218453071927</c:v>
                </c:pt>
                <c:pt idx="446">
                  <c:v>107.19159167501743</c:v>
                </c:pt>
                <c:pt idx="447">
                  <c:v>106.35833275456648</c:v>
                </c:pt>
                <c:pt idx="448">
                  <c:v>104.83898705877294</c:v>
                </c:pt>
                <c:pt idx="449">
                  <c:v>105.27339292978399</c:v>
                </c:pt>
                <c:pt idx="450">
                  <c:v>105.7106099541286</c:v>
                </c:pt>
                <c:pt idx="451">
                  <c:v>102.71689701587805</c:v>
                </c:pt>
                <c:pt idx="452">
                  <c:v>102.45678265154596</c:v>
                </c:pt>
                <c:pt idx="453">
                  <c:v>104.34819275913046</c:v>
                </c:pt>
                <c:pt idx="454">
                  <c:v>103.63349836457022</c:v>
                </c:pt>
                <c:pt idx="455">
                  <c:v>105.37409836390876</c:v>
                </c:pt>
                <c:pt idx="456">
                  <c:v>105.82719013648976</c:v>
                </c:pt>
                <c:pt idx="457">
                  <c:v>106.14832306435555</c:v>
                </c:pt>
                <c:pt idx="458">
                  <c:v>105.64529197961417</c:v>
                </c:pt>
                <c:pt idx="459">
                  <c:v>105.22742230468272</c:v>
                </c:pt>
                <c:pt idx="460">
                  <c:v>105.86753845492399</c:v>
                </c:pt>
                <c:pt idx="461">
                  <c:v>106.72245979223922</c:v>
                </c:pt>
                <c:pt idx="462">
                  <c:v>106.88253017028974</c:v>
                </c:pt>
                <c:pt idx="463">
                  <c:v>108.25371154921007</c:v>
                </c:pt>
                <c:pt idx="464">
                  <c:v>107.28634407855355</c:v>
                </c:pt>
                <c:pt idx="465">
                  <c:v>106.7241134118472</c:v>
                </c:pt>
                <c:pt idx="466">
                  <c:v>108.13250123194662</c:v>
                </c:pt>
                <c:pt idx="467">
                  <c:v>108.33110094686258</c:v>
                </c:pt>
                <c:pt idx="468">
                  <c:v>108.59716834178332</c:v>
                </c:pt>
                <c:pt idx="469">
                  <c:v>109.32492633124646</c:v>
                </c:pt>
                <c:pt idx="470">
                  <c:v>109.59198589793198</c:v>
                </c:pt>
                <c:pt idx="471">
                  <c:v>109.32145373006973</c:v>
                </c:pt>
                <c:pt idx="472">
                  <c:v>109.72510227637275</c:v>
                </c:pt>
                <c:pt idx="473">
                  <c:v>110.03796710619875</c:v>
                </c:pt>
                <c:pt idx="474">
                  <c:v>110.32900415719971</c:v>
                </c:pt>
                <c:pt idx="475">
                  <c:v>110.94348920351757</c:v>
                </c:pt>
                <c:pt idx="476">
                  <c:v>110.73629066664022</c:v>
                </c:pt>
                <c:pt idx="477">
                  <c:v>110.44359999603131</c:v>
                </c:pt>
                <c:pt idx="478">
                  <c:v>111.63189104631128</c:v>
                </c:pt>
                <c:pt idx="479">
                  <c:v>111.28512701452209</c:v>
                </c:pt>
                <c:pt idx="480">
                  <c:v>111.30745087922955</c:v>
                </c:pt>
                <c:pt idx="481">
                  <c:v>111.27487457295273</c:v>
                </c:pt>
                <c:pt idx="482">
                  <c:v>111.17979144549504</c:v>
                </c:pt>
                <c:pt idx="483">
                  <c:v>111.16656248863137</c:v>
                </c:pt>
                <c:pt idx="484">
                  <c:v>110.07103949835795</c:v>
                </c:pt>
                <c:pt idx="485">
                  <c:v>111.48868758826195</c:v>
                </c:pt>
                <c:pt idx="486">
                  <c:v>111.06751067411457</c:v>
                </c:pt>
                <c:pt idx="487">
                  <c:v>110.45137200818873</c:v>
                </c:pt>
                <c:pt idx="488">
                  <c:v>111.50092437336086</c:v>
                </c:pt>
                <c:pt idx="489">
                  <c:v>110.33198067249401</c:v>
                </c:pt>
                <c:pt idx="490">
                  <c:v>107.97259621585688</c:v>
                </c:pt>
                <c:pt idx="491">
                  <c:v>107.4859359652343</c:v>
                </c:pt>
                <c:pt idx="492">
                  <c:v>106.85193820754249</c:v>
                </c:pt>
                <c:pt idx="493">
                  <c:v>104.18845310500153</c:v>
                </c:pt>
                <c:pt idx="494">
                  <c:v>102.23867022525606</c:v>
                </c:pt>
                <c:pt idx="495">
                  <c:v>104.704382422685</c:v>
                </c:pt>
                <c:pt idx="496">
                  <c:v>104.78127573445515</c:v>
                </c:pt>
                <c:pt idx="497">
                  <c:v>106.92304385068476</c:v>
                </c:pt>
                <c:pt idx="498">
                  <c:v>108.23386811391455</c:v>
                </c:pt>
                <c:pt idx="499">
                  <c:v>108.75426220453951</c:v>
                </c:pt>
                <c:pt idx="500">
                  <c:v>109.10879824848611</c:v>
                </c:pt>
                <c:pt idx="501">
                  <c:v>109.3030985524214</c:v>
                </c:pt>
                <c:pt idx="502">
                  <c:v>109.69302205597833</c:v>
                </c:pt>
                <c:pt idx="503">
                  <c:v>108.26247573313226</c:v>
                </c:pt>
                <c:pt idx="504">
                  <c:v>108.5781517162918</c:v>
                </c:pt>
                <c:pt idx="505">
                  <c:v>108.27570468999592</c:v>
                </c:pt>
                <c:pt idx="506">
                  <c:v>106.11541603415715</c:v>
                </c:pt>
                <c:pt idx="507">
                  <c:v>105.27785770272548</c:v>
                </c:pt>
                <c:pt idx="508">
                  <c:v>106.15956767768968</c:v>
                </c:pt>
                <c:pt idx="509">
                  <c:v>108.64214679511983</c:v>
                </c:pt>
                <c:pt idx="510">
                  <c:v>107.50412578092185</c:v>
                </c:pt>
                <c:pt idx="511">
                  <c:v>107.50875591582414</c:v>
                </c:pt>
                <c:pt idx="512">
                  <c:v>108.18310199195018</c:v>
                </c:pt>
                <c:pt idx="513">
                  <c:v>105.6408272066727</c:v>
                </c:pt>
                <c:pt idx="514">
                  <c:v>107.465100358174</c:v>
                </c:pt>
                <c:pt idx="515">
                  <c:v>108.31654909431253</c:v>
                </c:pt>
                <c:pt idx="516">
                  <c:v>108.89961536807917</c:v>
                </c:pt>
                <c:pt idx="517">
                  <c:v>109.4712716665509</c:v>
                </c:pt>
                <c:pt idx="518">
                  <c:v>111.25618867138279</c:v>
                </c:pt>
                <c:pt idx="519">
                  <c:v>112.39040636048246</c:v>
                </c:pt>
                <c:pt idx="520">
                  <c:v>112.98901665856394</c:v>
                </c:pt>
                <c:pt idx="521">
                  <c:v>113.31263001584166</c:v>
                </c:pt>
                <c:pt idx="522">
                  <c:v>112.63811857775482</c:v>
                </c:pt>
                <c:pt idx="523">
                  <c:v>112.87508226757548</c:v>
                </c:pt>
                <c:pt idx="524">
                  <c:v>112.62141701971447</c:v>
                </c:pt>
                <c:pt idx="525">
                  <c:v>111.60940181964301</c:v>
                </c:pt>
                <c:pt idx="526">
                  <c:v>112.15757671968171</c:v>
                </c:pt>
                <c:pt idx="527">
                  <c:v>113.63343221978587</c:v>
                </c:pt>
                <c:pt idx="528">
                  <c:v>113.43863582996822</c:v>
                </c:pt>
                <c:pt idx="529">
                  <c:v>113.53636474879865</c:v>
                </c:pt>
                <c:pt idx="530">
                  <c:v>113.32982765976445</c:v>
                </c:pt>
                <c:pt idx="531">
                  <c:v>113.06045302562779</c:v>
                </c:pt>
                <c:pt idx="532">
                  <c:v>112.92766737110863</c:v>
                </c:pt>
                <c:pt idx="533">
                  <c:v>112.746596024037</c:v>
                </c:pt>
                <c:pt idx="534">
                  <c:v>112.9109658130682</c:v>
                </c:pt>
                <c:pt idx="535">
                  <c:v>113.66187447704282</c:v>
                </c:pt>
                <c:pt idx="536">
                  <c:v>113.38952332761181</c:v>
                </c:pt>
                <c:pt idx="537">
                  <c:v>114.06883026256172</c:v>
                </c:pt>
                <c:pt idx="538">
                  <c:v>114.06800345275774</c:v>
                </c:pt>
                <c:pt idx="539">
                  <c:v>113.91620117274701</c:v>
                </c:pt>
                <c:pt idx="540">
                  <c:v>114.35110312964048</c:v>
                </c:pt>
                <c:pt idx="541">
                  <c:v>114.3008330935585</c:v>
                </c:pt>
                <c:pt idx="542">
                  <c:v>114.92044436066105</c:v>
                </c:pt>
                <c:pt idx="543">
                  <c:v>114.68480356652677</c:v>
                </c:pt>
                <c:pt idx="544">
                  <c:v>114.922097980269</c:v>
                </c:pt>
                <c:pt idx="545">
                  <c:v>114.87133185830464</c:v>
                </c:pt>
                <c:pt idx="546">
                  <c:v>114.77178395790546</c:v>
                </c:pt>
                <c:pt idx="547">
                  <c:v>113.92000449784534</c:v>
                </c:pt>
                <c:pt idx="548">
                  <c:v>114.41790936180205</c:v>
                </c:pt>
                <c:pt idx="549">
                  <c:v>115.11077597753723</c:v>
                </c:pt>
                <c:pt idx="550">
                  <c:v>114.29488006296984</c:v>
                </c:pt>
                <c:pt idx="551">
                  <c:v>113.71065625547763</c:v>
                </c:pt>
                <c:pt idx="552">
                  <c:v>110.8394765301769</c:v>
                </c:pt>
                <c:pt idx="553">
                  <c:v>111.14820731098301</c:v>
                </c:pt>
                <c:pt idx="554">
                  <c:v>111.80237922789193</c:v>
                </c:pt>
                <c:pt idx="555">
                  <c:v>111.46355257022095</c:v>
                </c:pt>
                <c:pt idx="556">
                  <c:v>112.51360102127546</c:v>
                </c:pt>
                <c:pt idx="557">
                  <c:v>113.0680596758244</c:v>
                </c:pt>
                <c:pt idx="558">
                  <c:v>114.84718901202842</c:v>
                </c:pt>
                <c:pt idx="559">
                  <c:v>115.13028868891115</c:v>
                </c:pt>
                <c:pt idx="560">
                  <c:v>116.1256023309422</c:v>
                </c:pt>
                <c:pt idx="561">
                  <c:v>116.3762910635089</c:v>
                </c:pt>
                <c:pt idx="562">
                  <c:v>116.07880489603694</c:v>
                </c:pt>
                <c:pt idx="563">
                  <c:v>115.60405070659165</c:v>
                </c:pt>
                <c:pt idx="564">
                  <c:v>114.02252891353884</c:v>
                </c:pt>
                <c:pt idx="565">
                  <c:v>113.35595484957024</c:v>
                </c:pt>
                <c:pt idx="566">
                  <c:v>113.95803774882842</c:v>
                </c:pt>
                <c:pt idx="567">
                  <c:v>112.00031749496473</c:v>
                </c:pt>
                <c:pt idx="568">
                  <c:v>112.60322720402689</c:v>
                </c:pt>
                <c:pt idx="569">
                  <c:v>112.99943446209409</c:v>
                </c:pt>
                <c:pt idx="570">
                  <c:v>115.12119378106738</c:v>
                </c:pt>
                <c:pt idx="571">
                  <c:v>114.71837204456834</c:v>
                </c:pt>
                <c:pt idx="572">
                  <c:v>116.00736852897306</c:v>
                </c:pt>
                <c:pt idx="573">
                  <c:v>117.23782687925602</c:v>
                </c:pt>
                <c:pt idx="574">
                  <c:v>116.81664996510864</c:v>
                </c:pt>
                <c:pt idx="575">
                  <c:v>116.99788667414104</c:v>
                </c:pt>
                <c:pt idx="576">
                  <c:v>117.35374561377398</c:v>
                </c:pt>
                <c:pt idx="577">
                  <c:v>116.75298561020217</c:v>
                </c:pt>
                <c:pt idx="578">
                  <c:v>115.664573184243</c:v>
                </c:pt>
                <c:pt idx="579">
                  <c:v>116.61540445881991</c:v>
                </c:pt>
                <c:pt idx="580">
                  <c:v>116.79399537647959</c:v>
                </c:pt>
                <c:pt idx="581">
                  <c:v>116.22035473447829</c:v>
                </c:pt>
                <c:pt idx="582">
                  <c:v>116.64087020078249</c:v>
                </c:pt>
                <c:pt idx="583">
                  <c:v>116.92248162001806</c:v>
                </c:pt>
                <c:pt idx="584">
                  <c:v>117.4728062255471</c:v>
                </c:pt>
                <c:pt idx="585">
                  <c:v>116.25822262350059</c:v>
                </c:pt>
                <c:pt idx="586">
                  <c:v>114.86504810379439</c:v>
                </c:pt>
                <c:pt idx="587">
                  <c:v>115.10234251753664</c:v>
                </c:pt>
                <c:pt idx="588">
                  <c:v>115.52103900227206</c:v>
                </c:pt>
                <c:pt idx="589">
                  <c:v>114.5558212371059</c:v>
                </c:pt>
                <c:pt idx="590">
                  <c:v>114.65768420495621</c:v>
                </c:pt>
                <c:pt idx="591">
                  <c:v>113.88395559039179</c:v>
                </c:pt>
                <c:pt idx="592">
                  <c:v>116.52759725763724</c:v>
                </c:pt>
                <c:pt idx="593">
                  <c:v>116.24697801016646</c:v>
                </c:pt>
                <c:pt idx="594">
                  <c:v>114.658676376721</c:v>
                </c:pt>
                <c:pt idx="595">
                  <c:v>114.92044436066105</c:v>
                </c:pt>
                <c:pt idx="596">
                  <c:v>115.30755671088446</c:v>
                </c:pt>
                <c:pt idx="597">
                  <c:v>115.10002745008549</c:v>
                </c:pt>
                <c:pt idx="598">
                  <c:v>115.23860077323252</c:v>
                </c:pt>
                <c:pt idx="599">
                  <c:v>115.6723451964004</c:v>
                </c:pt>
                <c:pt idx="600">
                  <c:v>115.87342534072833</c:v>
                </c:pt>
                <c:pt idx="601">
                  <c:v>115.97611511838264</c:v>
                </c:pt>
                <c:pt idx="602">
                  <c:v>116.2779006968353</c:v>
                </c:pt>
                <c:pt idx="603">
                  <c:v>116.2779006968353</c:v>
                </c:pt>
                <c:pt idx="604">
                  <c:v>114.90986119517011</c:v>
                </c:pt>
                <c:pt idx="605">
                  <c:v>116.30452397252344</c:v>
                </c:pt>
                <c:pt idx="606">
                  <c:v>116.43003370076761</c:v>
                </c:pt>
                <c:pt idx="607">
                  <c:v>115.49590398423109</c:v>
                </c:pt>
                <c:pt idx="608">
                  <c:v>114.56723121240083</c:v>
                </c:pt>
                <c:pt idx="609">
                  <c:v>114.93416940340711</c:v>
                </c:pt>
                <c:pt idx="610">
                  <c:v>113.42573759702613</c:v>
                </c:pt>
                <c:pt idx="611">
                  <c:v>112.52219984323686</c:v>
                </c:pt>
                <c:pt idx="612">
                  <c:v>112.2814328283179</c:v>
                </c:pt>
                <c:pt idx="613">
                  <c:v>111.68216108239326</c:v>
                </c:pt>
                <c:pt idx="614">
                  <c:v>112.94668399660017</c:v>
                </c:pt>
                <c:pt idx="615">
                  <c:v>113.21903514603113</c:v>
                </c:pt>
                <c:pt idx="616">
                  <c:v>112.19676750439037</c:v>
                </c:pt>
                <c:pt idx="617">
                  <c:v>110.96647451606823</c:v>
                </c:pt>
                <c:pt idx="618">
                  <c:v>110.9595293137148</c:v>
                </c:pt>
                <c:pt idx="619">
                  <c:v>110.47088471956266</c:v>
                </c:pt>
                <c:pt idx="620">
                  <c:v>110.92281895841809</c:v>
                </c:pt>
                <c:pt idx="621">
                  <c:v>110.96531698234264</c:v>
                </c:pt>
                <c:pt idx="622">
                  <c:v>112.870617494634</c:v>
                </c:pt>
                <c:pt idx="623">
                  <c:v>113.02275049856631</c:v>
                </c:pt>
                <c:pt idx="624">
                  <c:v>113.18695492563673</c:v>
                </c:pt>
                <c:pt idx="625">
                  <c:v>112.57544639461317</c:v>
                </c:pt>
                <c:pt idx="626">
                  <c:v>111.68050746278529</c:v>
                </c:pt>
                <c:pt idx="627">
                  <c:v>109.47755542106114</c:v>
                </c:pt>
                <c:pt idx="628">
                  <c:v>107.83220391114108</c:v>
                </c:pt>
                <c:pt idx="629">
                  <c:v>109.28094004967473</c:v>
                </c:pt>
                <c:pt idx="630">
                  <c:v>109.64275201989635</c:v>
                </c:pt>
                <c:pt idx="631">
                  <c:v>108.90374941709908</c:v>
                </c:pt>
                <c:pt idx="632">
                  <c:v>108.07528599351119</c:v>
                </c:pt>
                <c:pt idx="633">
                  <c:v>106.36428578515513</c:v>
                </c:pt>
                <c:pt idx="634">
                  <c:v>107.33148789385085</c:v>
                </c:pt>
                <c:pt idx="635">
                  <c:v>108.83512420336876</c:v>
                </c:pt>
                <c:pt idx="636">
                  <c:v>110.35232019367194</c:v>
                </c:pt>
                <c:pt idx="637">
                  <c:v>111.42006237453161</c:v>
                </c:pt>
                <c:pt idx="638">
                  <c:v>111.68133427258925</c:v>
                </c:pt>
                <c:pt idx="639">
                  <c:v>111.68133427258925</c:v>
                </c:pt>
                <c:pt idx="640">
                  <c:v>112.38742984518812</c:v>
                </c:pt>
                <c:pt idx="641">
                  <c:v>112.03405133496712</c:v>
                </c:pt>
                <c:pt idx="642">
                  <c:v>112.25910896361044</c:v>
                </c:pt>
                <c:pt idx="643">
                  <c:v>111.93466879652871</c:v>
                </c:pt>
                <c:pt idx="644">
                  <c:v>110.25244156935115</c:v>
                </c:pt>
                <c:pt idx="645">
                  <c:v>110.04855027168969</c:v>
                </c:pt>
                <c:pt idx="646">
                  <c:v>108.8050283265039</c:v>
                </c:pt>
                <c:pt idx="647">
                  <c:v>107.57010520327945</c:v>
                </c:pt>
                <c:pt idx="648">
                  <c:v>108.39939543667131</c:v>
                </c:pt>
                <c:pt idx="649">
                  <c:v>109.65151620381855</c:v>
                </c:pt>
                <c:pt idx="650">
                  <c:v>110.27774194935293</c:v>
                </c:pt>
                <c:pt idx="651">
                  <c:v>110.73099908389472</c:v>
                </c:pt>
                <c:pt idx="652">
                  <c:v>110.60433182192502</c:v>
                </c:pt>
                <c:pt idx="653">
                  <c:v>110.57043261996182</c:v>
                </c:pt>
                <c:pt idx="654">
                  <c:v>111.65917576984261</c:v>
                </c:pt>
                <c:pt idx="655">
                  <c:v>111.57120320669915</c:v>
                </c:pt>
                <c:pt idx="656">
                  <c:v>111.09826799882261</c:v>
                </c:pt>
                <c:pt idx="657">
                  <c:v>111.39145475531392</c:v>
                </c:pt>
                <c:pt idx="658">
                  <c:v>110.20614022032827</c:v>
                </c:pt>
                <c:pt idx="659">
                  <c:v>108.66248631629773</c:v>
                </c:pt>
                <c:pt idx="660">
                  <c:v>108.61519279551008</c:v>
                </c:pt>
                <c:pt idx="661">
                  <c:v>108.32432110646994</c:v>
                </c:pt>
                <c:pt idx="662">
                  <c:v>108.31704518019494</c:v>
                </c:pt>
                <c:pt idx="663">
                  <c:v>107.92001111232376</c:v>
                </c:pt>
                <c:pt idx="664">
                  <c:v>105.88870478590586</c:v>
                </c:pt>
                <c:pt idx="665">
                  <c:v>105.30067765331535</c:v>
                </c:pt>
                <c:pt idx="666">
                  <c:v>102.32019367192848</c:v>
                </c:pt>
                <c:pt idx="667">
                  <c:v>97.544870968061986</c:v>
                </c:pt>
                <c:pt idx="668">
                  <c:v>100.56223066670636</c:v>
                </c:pt>
                <c:pt idx="669">
                  <c:v>98.873223599136139</c:v>
                </c:pt>
                <c:pt idx="670">
                  <c:v>102.39262221075711</c:v>
                </c:pt>
                <c:pt idx="671">
                  <c:v>103.31716093356749</c:v>
                </c:pt>
                <c:pt idx="672">
                  <c:v>100.1852053960915</c:v>
                </c:pt>
                <c:pt idx="673">
                  <c:v>100.59480697298318</c:v>
                </c:pt>
                <c:pt idx="674">
                  <c:v>102.42685213664188</c:v>
                </c:pt>
                <c:pt idx="675">
                  <c:v>99.926910013328168</c:v>
                </c:pt>
                <c:pt idx="676">
                  <c:v>100.4494538094435</c:v>
                </c:pt>
                <c:pt idx="677">
                  <c:v>101.63311472482117</c:v>
                </c:pt>
                <c:pt idx="678">
                  <c:v>103.00413074178067</c:v>
                </c:pt>
                <c:pt idx="679">
                  <c:v>101.79368118875406</c:v>
                </c:pt>
                <c:pt idx="680">
                  <c:v>101.16447892792533</c:v>
                </c:pt>
                <c:pt idx="681">
                  <c:v>100.61597330396506</c:v>
                </c:pt>
                <c:pt idx="682">
                  <c:v>101.49255705814457</c:v>
                </c:pt>
                <c:pt idx="683">
                  <c:v>103.00743798099661</c:v>
                </c:pt>
                <c:pt idx="684">
                  <c:v>102.30927978251594</c:v>
                </c:pt>
                <c:pt idx="685">
                  <c:v>100.9387598514388</c:v>
                </c:pt>
                <c:pt idx="686">
                  <c:v>101.01482635340497</c:v>
                </c:pt>
                <c:pt idx="687">
                  <c:v>98.156214137124749</c:v>
                </c:pt>
                <c:pt idx="688">
                  <c:v>99.750303439198049</c:v>
                </c:pt>
                <c:pt idx="689">
                  <c:v>98.580367566566451</c:v>
                </c:pt>
                <c:pt idx="690">
                  <c:v>101.01978721222883</c:v>
                </c:pt>
                <c:pt idx="691">
                  <c:v>98.536877370877107</c:v>
                </c:pt>
                <c:pt idx="692">
                  <c:v>97.71635132140743</c:v>
                </c:pt>
                <c:pt idx="693">
                  <c:v>100.23597151805586</c:v>
                </c:pt>
                <c:pt idx="694">
                  <c:v>100.4155546074803</c:v>
                </c:pt>
                <c:pt idx="695">
                  <c:v>101.36655124401801</c:v>
                </c:pt>
                <c:pt idx="696">
                  <c:v>104.16017620970541</c:v>
                </c:pt>
                <c:pt idx="697">
                  <c:v>104.61062219091369</c:v>
                </c:pt>
                <c:pt idx="698">
                  <c:v>104.7791260289648</c:v>
                </c:pt>
                <c:pt idx="699">
                  <c:v>105.41527349214694</c:v>
                </c:pt>
                <c:pt idx="700">
                  <c:v>106.09887983807755</c:v>
                </c:pt>
                <c:pt idx="701">
                  <c:v>105.35508173841723</c:v>
                </c:pt>
                <c:pt idx="702">
                  <c:v>104.87718567171682</c:v>
                </c:pt>
                <c:pt idx="703">
                  <c:v>103.67550030261239</c:v>
                </c:pt>
                <c:pt idx="704">
                  <c:v>104.81749000386947</c:v>
                </c:pt>
                <c:pt idx="705">
                  <c:v>105.46852004352327</c:v>
                </c:pt>
                <c:pt idx="706">
                  <c:v>105.04337444231678</c:v>
                </c:pt>
                <c:pt idx="707">
                  <c:v>104.92431383054368</c:v>
                </c:pt>
                <c:pt idx="708">
                  <c:v>104.97871791564555</c:v>
                </c:pt>
                <c:pt idx="709">
                  <c:v>105.43941633842317</c:v>
                </c:pt>
                <c:pt idx="710">
                  <c:v>106.56057043261995</c:v>
                </c:pt>
                <c:pt idx="711">
                  <c:v>106.11310096670603</c:v>
                </c:pt>
                <c:pt idx="712">
                  <c:v>105.25735281958679</c:v>
                </c:pt>
                <c:pt idx="713">
                  <c:v>106.45672312124009</c:v>
                </c:pt>
                <c:pt idx="714">
                  <c:v>105.76220288589695</c:v>
                </c:pt>
                <c:pt idx="715">
                  <c:v>105.18823151997407</c:v>
                </c:pt>
                <c:pt idx="716">
                  <c:v>105.1999722191906</c:v>
                </c:pt>
                <c:pt idx="717">
                  <c:v>105.56062665568662</c:v>
                </c:pt>
                <c:pt idx="718">
                  <c:v>106.04464111493648</c:v>
                </c:pt>
                <c:pt idx="719">
                  <c:v>105.25123442703735</c:v>
                </c:pt>
                <c:pt idx="720">
                  <c:v>105.0681787364362</c:v>
                </c:pt>
                <c:pt idx="721">
                  <c:v>104.09800011244612</c:v>
                </c:pt>
                <c:pt idx="722">
                  <c:v>103.7692605343837</c:v>
                </c:pt>
                <c:pt idx="723">
                  <c:v>104.1317339524485</c:v>
                </c:pt>
                <c:pt idx="724">
                  <c:v>102.17186399309448</c:v>
                </c:pt>
                <c:pt idx="725">
                  <c:v>101.17307774988673</c:v>
                </c:pt>
                <c:pt idx="726">
                  <c:v>101.63774485972345</c:v>
                </c:pt>
                <c:pt idx="727">
                  <c:v>103.66144453594472</c:v>
                </c:pt>
                <c:pt idx="728">
                  <c:v>103.83027909791744</c:v>
                </c:pt>
                <c:pt idx="729">
                  <c:v>104.67296365013379</c:v>
                </c:pt>
                <c:pt idx="730">
                  <c:v>104.75068377170788</c:v>
                </c:pt>
                <c:pt idx="731">
                  <c:v>104.26881901794837</c:v>
                </c:pt>
                <c:pt idx="732">
                  <c:v>103.80150611673893</c:v>
                </c:pt>
                <c:pt idx="733">
                  <c:v>104.80045772190749</c:v>
                </c:pt>
                <c:pt idx="734">
                  <c:v>105.71805124236442</c:v>
                </c:pt>
                <c:pt idx="735">
                  <c:v>105.42073043685323</c:v>
                </c:pt>
                <c:pt idx="736">
                  <c:v>105.10555053957609</c:v>
                </c:pt>
                <c:pt idx="737">
                  <c:v>105.75972245648499</c:v>
                </c:pt>
                <c:pt idx="738">
                  <c:v>106.17775749337726</c:v>
                </c:pt>
                <c:pt idx="739">
                  <c:v>103.76463039948143</c:v>
                </c:pt>
                <c:pt idx="740">
                  <c:v>103.15758664139936</c:v>
                </c:pt>
                <c:pt idx="741">
                  <c:v>102.91334702530371</c:v>
                </c:pt>
                <c:pt idx="742">
                  <c:v>101.45320091147514</c:v>
                </c:pt>
                <c:pt idx="743">
                  <c:v>101.31198179695535</c:v>
                </c:pt>
                <c:pt idx="744">
                  <c:v>100.67318854240045</c:v>
                </c:pt>
                <c:pt idx="745">
                  <c:v>98.436337298713156</c:v>
                </c:pt>
                <c:pt idx="746">
                  <c:v>97.134607943327154</c:v>
                </c:pt>
                <c:pt idx="747">
                  <c:v>99.511355405847851</c:v>
                </c:pt>
                <c:pt idx="748">
                  <c:v>100.22902631570243</c:v>
                </c:pt>
                <c:pt idx="749">
                  <c:v>100.91279802359384</c:v>
                </c:pt>
                <c:pt idx="750">
                  <c:v>100.08400387608435</c:v>
                </c:pt>
                <c:pt idx="751">
                  <c:v>99.793297549005018</c:v>
                </c:pt>
                <c:pt idx="752">
                  <c:v>100.59133437180645</c:v>
                </c:pt>
                <c:pt idx="753">
                  <c:v>103.20206900885347</c:v>
                </c:pt>
                <c:pt idx="754">
                  <c:v>103.42795344730081</c:v>
                </c:pt>
                <c:pt idx="755">
                  <c:v>103.42795344730081</c:v>
                </c:pt>
                <c:pt idx="756">
                  <c:v>104.41896767835112</c:v>
                </c:pt>
                <c:pt idx="757">
                  <c:v>103.7489210132058</c:v>
                </c:pt>
                <c:pt idx="758">
                  <c:v>103.22422751160015</c:v>
                </c:pt>
                <c:pt idx="759">
                  <c:v>100.76215327730871</c:v>
                </c:pt>
                <c:pt idx="760">
                  <c:v>101.48660402755591</c:v>
                </c:pt>
                <c:pt idx="761">
                  <c:v>100.43060254591273</c:v>
                </c:pt>
                <c:pt idx="762">
                  <c:v>98.457834353616619</c:v>
                </c:pt>
                <c:pt idx="763">
                  <c:v>97.769267148862141</c:v>
                </c:pt>
                <c:pt idx="764">
                  <c:v>97.097732226069638</c:v>
                </c:pt>
                <c:pt idx="765">
                  <c:v>98.047075242999398</c:v>
                </c:pt>
                <c:pt idx="766">
                  <c:v>98.571768744605066</c:v>
                </c:pt>
                <c:pt idx="767">
                  <c:v>97.865011724163011</c:v>
                </c:pt>
                <c:pt idx="768">
                  <c:v>95.977735665598431</c:v>
                </c:pt>
                <c:pt idx="769">
                  <c:v>95.577890444393731</c:v>
                </c:pt>
                <c:pt idx="770">
                  <c:v>97.179917120585245</c:v>
                </c:pt>
                <c:pt idx="771">
                  <c:v>93.819431353289204</c:v>
                </c:pt>
                <c:pt idx="772">
                  <c:v>95.476523562425783</c:v>
                </c:pt>
                <c:pt idx="773">
                  <c:v>97.563722231592735</c:v>
                </c:pt>
                <c:pt idx="774">
                  <c:v>97.183224359801173</c:v>
                </c:pt>
                <c:pt idx="775">
                  <c:v>97.753061676704135</c:v>
                </c:pt>
                <c:pt idx="776">
                  <c:v>99.057932909345254</c:v>
                </c:pt>
                <c:pt idx="777">
                  <c:v>98.089077181041574</c:v>
                </c:pt>
                <c:pt idx="778">
                  <c:v>100.60274434710136</c:v>
                </c:pt>
                <c:pt idx="779">
                  <c:v>100.21100186197569</c:v>
                </c:pt>
                <c:pt idx="780">
                  <c:v>97.927518545343901</c:v>
                </c:pt>
                <c:pt idx="781">
                  <c:v>96.524091584068373</c:v>
                </c:pt>
                <c:pt idx="782">
                  <c:v>97.543051986493239</c:v>
                </c:pt>
                <c:pt idx="783">
                  <c:v>96.704666845257591</c:v>
                </c:pt>
                <c:pt idx="784">
                  <c:v>94.080372527425268</c:v>
                </c:pt>
                <c:pt idx="785">
                  <c:v>93.134998197554623</c:v>
                </c:pt>
                <c:pt idx="786">
                  <c:v>93.798265022307319</c:v>
                </c:pt>
                <c:pt idx="787">
                  <c:v>91.560421606855243</c:v>
                </c:pt>
                <c:pt idx="788">
                  <c:v>94.381992743917166</c:v>
                </c:pt>
                <c:pt idx="789">
                  <c:v>96.31143610248472</c:v>
                </c:pt>
                <c:pt idx="790">
                  <c:v>96.937992571940725</c:v>
                </c:pt>
                <c:pt idx="791">
                  <c:v>99.718553942725222</c:v>
                </c:pt>
                <c:pt idx="792">
                  <c:v>98.753336177559063</c:v>
                </c:pt>
                <c:pt idx="793">
                  <c:v>98.394169998710169</c:v>
                </c:pt>
                <c:pt idx="794">
                  <c:v>99.841087155675041</c:v>
                </c:pt>
                <c:pt idx="795">
                  <c:v>98.593927247351729</c:v>
                </c:pt>
                <c:pt idx="796">
                  <c:v>97.020838914299517</c:v>
                </c:pt>
                <c:pt idx="797">
                  <c:v>99.429005149371463</c:v>
                </c:pt>
                <c:pt idx="798">
                  <c:v>100.80481666319407</c:v>
                </c:pt>
                <c:pt idx="799">
                  <c:v>100.82267575496002</c:v>
                </c:pt>
                <c:pt idx="800">
                  <c:v>101.74523013424084</c:v>
                </c:pt>
                <c:pt idx="801">
                  <c:v>101.64898947305758</c:v>
                </c:pt>
                <c:pt idx="802">
                  <c:v>101.37448861813623</c:v>
                </c:pt>
                <c:pt idx="803">
                  <c:v>102.51499006174616</c:v>
                </c:pt>
                <c:pt idx="804">
                  <c:v>102.23337864251059</c:v>
                </c:pt>
                <c:pt idx="805">
                  <c:v>101.29147691381664</c:v>
                </c:pt>
                <c:pt idx="806">
                  <c:v>101.63675268795866</c:v>
                </c:pt>
                <c:pt idx="807">
                  <c:v>99.824054873713067</c:v>
                </c:pt>
                <c:pt idx="808">
                  <c:v>101.52877132755889</c:v>
                </c:pt>
                <c:pt idx="809">
                  <c:v>102.10390022720732</c:v>
                </c:pt>
                <c:pt idx="810">
                  <c:v>101.53174784285322</c:v>
                </c:pt>
                <c:pt idx="811">
                  <c:v>102.11911352760058</c:v>
                </c:pt>
                <c:pt idx="812">
                  <c:v>102.54293623312067</c:v>
                </c:pt>
                <c:pt idx="813">
                  <c:v>102.35310070212688</c:v>
                </c:pt>
                <c:pt idx="814">
                  <c:v>102.26942754996411</c:v>
                </c:pt>
                <c:pt idx="815">
                  <c:v>102.40436290997363</c:v>
                </c:pt>
                <c:pt idx="816">
                  <c:v>102.50969847900066</c:v>
                </c:pt>
                <c:pt idx="817">
                  <c:v>100.97795063614745</c:v>
                </c:pt>
                <c:pt idx="818">
                  <c:v>100.96835964242128</c:v>
                </c:pt>
                <c:pt idx="819">
                  <c:v>102.57683543508385</c:v>
                </c:pt>
                <c:pt idx="820">
                  <c:v>102.10935717191359</c:v>
                </c:pt>
                <c:pt idx="821">
                  <c:v>101.63228791501717</c:v>
                </c:pt>
                <c:pt idx="822">
                  <c:v>101.94101869582329</c:v>
                </c:pt>
                <c:pt idx="823">
                  <c:v>100.72577364593359</c:v>
                </c:pt>
                <c:pt idx="824">
                  <c:v>101.88992184993732</c:v>
                </c:pt>
                <c:pt idx="825">
                  <c:v>101.48081635892805</c:v>
                </c:pt>
                <c:pt idx="826">
                  <c:v>102.59734031822256</c:v>
                </c:pt>
                <c:pt idx="827">
                  <c:v>102.52640003704107</c:v>
                </c:pt>
                <c:pt idx="828">
                  <c:v>103.22538504532572</c:v>
                </c:pt>
                <c:pt idx="829">
                  <c:v>105.21799667291735</c:v>
                </c:pt>
                <c:pt idx="830">
                  <c:v>105.25454166625327</c:v>
                </c:pt>
                <c:pt idx="831">
                  <c:v>104.90149387995382</c:v>
                </c:pt>
                <c:pt idx="832">
                  <c:v>105.06305251565151</c:v>
                </c:pt>
                <c:pt idx="833">
                  <c:v>105.92012355845711</c:v>
                </c:pt>
                <c:pt idx="834">
                  <c:v>106.00131628120795</c:v>
                </c:pt>
                <c:pt idx="835">
                  <c:v>105.52474311019388</c:v>
                </c:pt>
                <c:pt idx="836">
                  <c:v>104.35067318854239</c:v>
                </c:pt>
                <c:pt idx="837">
                  <c:v>103.53180075868067</c:v>
                </c:pt>
                <c:pt idx="838">
                  <c:v>103.92205498615921</c:v>
                </c:pt>
                <c:pt idx="839">
                  <c:v>104.50727096541618</c:v>
                </c:pt>
                <c:pt idx="840">
                  <c:v>104.54844609365439</c:v>
                </c:pt>
                <c:pt idx="841">
                  <c:v>103.21711694728593</c:v>
                </c:pt>
                <c:pt idx="842">
                  <c:v>102.28612910800452</c:v>
                </c:pt>
                <c:pt idx="843">
                  <c:v>101.06956116242844</c:v>
                </c:pt>
                <c:pt idx="844">
                  <c:v>101.15604546792474</c:v>
                </c:pt>
                <c:pt idx="845">
                  <c:v>101.29577632479734</c:v>
                </c:pt>
                <c:pt idx="846">
                  <c:v>101.11569714949052</c:v>
                </c:pt>
                <c:pt idx="847">
                  <c:v>101.80757159346092</c:v>
                </c:pt>
                <c:pt idx="848">
                  <c:v>101.90414297856579</c:v>
                </c:pt>
                <c:pt idx="849">
                  <c:v>100.94008274712519</c:v>
                </c:pt>
                <c:pt idx="850">
                  <c:v>101.50743963461622</c:v>
                </c:pt>
                <c:pt idx="851">
                  <c:v>101.72075656404303</c:v>
                </c:pt>
                <c:pt idx="852">
                  <c:v>101.99145409386607</c:v>
                </c:pt>
                <c:pt idx="853">
                  <c:v>101.95887778758926</c:v>
                </c:pt>
                <c:pt idx="854">
                  <c:v>100.09938253843839</c:v>
                </c:pt>
                <c:pt idx="855">
                  <c:v>101.80211464875467</c:v>
                </c:pt>
                <c:pt idx="856">
                  <c:v>101.47320970873143</c:v>
                </c:pt>
                <c:pt idx="857">
                  <c:v>102.84290283000459</c:v>
                </c:pt>
                <c:pt idx="858">
                  <c:v>103.5637156171143</c:v>
                </c:pt>
                <c:pt idx="859">
                  <c:v>103.61001696613717</c:v>
                </c:pt>
                <c:pt idx="860">
                  <c:v>103.69501301398631</c:v>
                </c:pt>
                <c:pt idx="861">
                  <c:v>103.69501301398631</c:v>
                </c:pt>
                <c:pt idx="862">
                  <c:v>103.03356517080238</c:v>
                </c:pt>
                <c:pt idx="863">
                  <c:v>102.39096859114917</c:v>
                </c:pt>
                <c:pt idx="864">
                  <c:v>102.28645983192609</c:v>
                </c:pt>
                <c:pt idx="865">
                  <c:v>102.68365926175807</c:v>
                </c:pt>
                <c:pt idx="866">
                  <c:v>103.92222034811999</c:v>
                </c:pt>
                <c:pt idx="867">
                  <c:v>104.20317031951238</c:v>
                </c:pt>
                <c:pt idx="868">
                  <c:v>103.05175498648993</c:v>
                </c:pt>
                <c:pt idx="869">
                  <c:v>101.13140653576613</c:v>
                </c:pt>
                <c:pt idx="870">
                  <c:v>99.960809215291363</c:v>
                </c:pt>
                <c:pt idx="871">
                  <c:v>97.952653563384885</c:v>
                </c:pt>
                <c:pt idx="872">
                  <c:v>98.668174767749122</c:v>
                </c:pt>
                <c:pt idx="873">
                  <c:v>98.398304047730065</c:v>
                </c:pt>
                <c:pt idx="874">
                  <c:v>99.565924852910541</c:v>
                </c:pt>
                <c:pt idx="875">
                  <c:v>102.59056047782992</c:v>
                </c:pt>
                <c:pt idx="876">
                  <c:v>102.96345169942487</c:v>
                </c:pt>
                <c:pt idx="877">
                  <c:v>103.53626553162216</c:v>
                </c:pt>
                <c:pt idx="878">
                  <c:v>104.8080643721041</c:v>
                </c:pt>
                <c:pt idx="879">
                  <c:v>101.51058151187134</c:v>
                </c:pt>
                <c:pt idx="880">
                  <c:v>98.922832187374937</c:v>
                </c:pt>
                <c:pt idx="881">
                  <c:v>101.53869304520666</c:v>
                </c:pt>
                <c:pt idx="882">
                  <c:v>105.17119923801208</c:v>
                </c:pt>
                <c:pt idx="883">
                  <c:v>107.55687624641577</c:v>
                </c:pt>
                <c:pt idx="884">
                  <c:v>108.77228665826628</c:v>
                </c:pt>
                <c:pt idx="885">
                  <c:v>107.85337024212298</c:v>
                </c:pt>
                <c:pt idx="886">
                  <c:v>108.23552173352252</c:v>
                </c:pt>
                <c:pt idx="887">
                  <c:v>106.88319161813294</c:v>
                </c:pt>
                <c:pt idx="888">
                  <c:v>108.04403258292075</c:v>
                </c:pt>
                <c:pt idx="889">
                  <c:v>108.98411533004595</c:v>
                </c:pt>
                <c:pt idx="890">
                  <c:v>110.50908333250651</c:v>
                </c:pt>
                <c:pt idx="891">
                  <c:v>110.47319978701378</c:v>
                </c:pt>
                <c:pt idx="892">
                  <c:v>110.30304232935471</c:v>
                </c:pt>
                <c:pt idx="893">
                  <c:v>110.03962072580673</c:v>
                </c:pt>
                <c:pt idx="894">
                  <c:v>110.28386034190238</c:v>
                </c:pt>
                <c:pt idx="895">
                  <c:v>110.71677795526628</c:v>
                </c:pt>
                <c:pt idx="896">
                  <c:v>110.74902353762151</c:v>
                </c:pt>
                <c:pt idx="897">
                  <c:v>111.2718980576584</c:v>
                </c:pt>
                <c:pt idx="898">
                  <c:v>110.79069475174208</c:v>
                </c:pt>
                <c:pt idx="899">
                  <c:v>111.29653698981701</c:v>
                </c:pt>
                <c:pt idx="900">
                  <c:v>110.96002539959717</c:v>
                </c:pt>
                <c:pt idx="901">
                  <c:v>111.18987852510361</c:v>
                </c:pt>
                <c:pt idx="902">
                  <c:v>111.626434101605</c:v>
                </c:pt>
                <c:pt idx="903">
                  <c:v>111.1407660227472</c:v>
                </c:pt>
                <c:pt idx="904">
                  <c:v>111.19649300353545</c:v>
                </c:pt>
                <c:pt idx="905">
                  <c:v>110.69246974702926</c:v>
                </c:pt>
                <c:pt idx="906">
                  <c:v>109.88963742736475</c:v>
                </c:pt>
                <c:pt idx="907">
                  <c:v>109.70773927048916</c:v>
                </c:pt>
                <c:pt idx="908">
                  <c:v>111.45660736786751</c:v>
                </c:pt>
                <c:pt idx="909">
                  <c:v>112.33815198087093</c:v>
                </c:pt>
                <c:pt idx="910">
                  <c:v>112.59710881147744</c:v>
                </c:pt>
                <c:pt idx="911">
                  <c:v>113.29444020015411</c:v>
                </c:pt>
                <c:pt idx="912">
                  <c:v>113.54446748487766</c:v>
                </c:pt>
                <c:pt idx="913">
                  <c:v>114.34300039356147</c:v>
                </c:pt>
                <c:pt idx="914">
                  <c:v>114.36466281042574</c:v>
                </c:pt>
                <c:pt idx="915">
                  <c:v>114.78087886574923</c:v>
                </c:pt>
                <c:pt idx="916">
                  <c:v>113.9992128770666</c:v>
                </c:pt>
                <c:pt idx="917">
                  <c:v>113.42424933937896</c:v>
                </c:pt>
                <c:pt idx="918">
                  <c:v>113.58646942291983</c:v>
                </c:pt>
                <c:pt idx="919">
                  <c:v>113.42094210016305</c:v>
                </c:pt>
                <c:pt idx="920">
                  <c:v>112.91807637738245</c:v>
                </c:pt>
                <c:pt idx="921">
                  <c:v>113.57902813468401</c:v>
                </c:pt>
                <c:pt idx="922">
                  <c:v>113.03779843699874</c:v>
                </c:pt>
                <c:pt idx="923">
                  <c:v>112.72559505501592</c:v>
                </c:pt>
                <c:pt idx="924">
                  <c:v>113.07533560209944</c:v>
                </c:pt>
                <c:pt idx="925">
                  <c:v>113.07533560209944</c:v>
                </c:pt>
                <c:pt idx="926">
                  <c:v>112.78992085776555</c:v>
                </c:pt>
                <c:pt idx="927">
                  <c:v>112.14037907575893</c:v>
                </c:pt>
                <c:pt idx="928">
                  <c:v>111.55268266709</c:v>
                </c:pt>
                <c:pt idx="929">
                  <c:v>114.01045749040075</c:v>
                </c:pt>
                <c:pt idx="930">
                  <c:v>112.87690124914424</c:v>
                </c:pt>
                <c:pt idx="931">
                  <c:v>113.2163893546584</c:v>
                </c:pt>
                <c:pt idx="932">
                  <c:v>113.41680805114314</c:v>
                </c:pt>
                <c:pt idx="933">
                  <c:v>112.06497402163595</c:v>
                </c:pt>
                <c:pt idx="934">
                  <c:v>110.80739630978246</c:v>
                </c:pt>
                <c:pt idx="935">
                  <c:v>110.22416467405505</c:v>
                </c:pt>
                <c:pt idx="936">
                  <c:v>110.35116265994635</c:v>
                </c:pt>
                <c:pt idx="937">
                  <c:v>111.29356047452268</c:v>
                </c:pt>
                <c:pt idx="938">
                  <c:v>110.9625058290091</c:v>
                </c:pt>
                <c:pt idx="939">
                  <c:v>112.67019879814927</c:v>
                </c:pt>
                <c:pt idx="940">
                  <c:v>112.95528281856156</c:v>
                </c:pt>
                <c:pt idx="941">
                  <c:v>113.02109687895836</c:v>
                </c:pt>
                <c:pt idx="942">
                  <c:v>114.288265584538</c:v>
                </c:pt>
                <c:pt idx="943">
                  <c:v>114.2556892782612</c:v>
                </c:pt>
                <c:pt idx="944">
                  <c:v>112.74444631854665</c:v>
                </c:pt>
                <c:pt idx="945">
                  <c:v>112.57296596520123</c:v>
                </c:pt>
                <c:pt idx="946">
                  <c:v>113.26269070368129</c:v>
                </c:pt>
                <c:pt idx="947">
                  <c:v>114.42088587709638</c:v>
                </c:pt>
                <c:pt idx="948">
                  <c:v>114.08867369785725</c:v>
                </c:pt>
                <c:pt idx="949">
                  <c:v>115.48085604579865</c:v>
                </c:pt>
                <c:pt idx="950">
                  <c:v>116.98267337374779</c:v>
                </c:pt>
                <c:pt idx="951">
                  <c:v>116.3032010768371</c:v>
                </c:pt>
                <c:pt idx="952">
                  <c:v>115.75271110934725</c:v>
                </c:pt>
                <c:pt idx="953">
                  <c:v>116.48741430116382</c:v>
                </c:pt>
                <c:pt idx="954">
                  <c:v>117.36565167495129</c:v>
                </c:pt>
                <c:pt idx="955">
                  <c:v>116.92545813531238</c:v>
                </c:pt>
                <c:pt idx="956">
                  <c:v>116.15040662506159</c:v>
                </c:pt>
                <c:pt idx="957">
                  <c:v>115.38527683245856</c:v>
                </c:pt>
                <c:pt idx="958">
                  <c:v>115.97743801406899</c:v>
                </c:pt>
                <c:pt idx="959">
                  <c:v>114.88604907281548</c:v>
                </c:pt>
                <c:pt idx="960">
                  <c:v>115.75436472895521</c:v>
                </c:pt>
                <c:pt idx="961">
                  <c:v>116.11584597525524</c:v>
                </c:pt>
                <c:pt idx="962">
                  <c:v>116.19819623173161</c:v>
                </c:pt>
                <c:pt idx="963">
                  <c:v>116.09186849093982</c:v>
                </c:pt>
                <c:pt idx="964">
                  <c:v>115.52848029050789</c:v>
                </c:pt>
                <c:pt idx="965">
                  <c:v>116.04507105603457</c:v>
                </c:pt>
                <c:pt idx="966">
                  <c:v>115.06034057949446</c:v>
                </c:pt>
                <c:pt idx="967">
                  <c:v>115.53129144384143</c:v>
                </c:pt>
                <c:pt idx="968">
                  <c:v>115.69152718385274</c:v>
                </c:pt>
                <c:pt idx="969">
                  <c:v>114.99634550066642</c:v>
                </c:pt>
                <c:pt idx="970">
                  <c:v>114.3831833500349</c:v>
                </c:pt>
                <c:pt idx="971">
                  <c:v>113.19720736720606</c:v>
                </c:pt>
                <c:pt idx="972">
                  <c:v>112.28920484047531</c:v>
                </c:pt>
                <c:pt idx="973">
                  <c:v>110.68105977173434</c:v>
                </c:pt>
                <c:pt idx="974">
                  <c:v>112.56023309421992</c:v>
                </c:pt>
                <c:pt idx="975">
                  <c:v>113.1593394781838</c:v>
                </c:pt>
                <c:pt idx="976">
                  <c:v>114.29554151081302</c:v>
                </c:pt>
                <c:pt idx="977">
                  <c:v>112.90881610757786</c:v>
                </c:pt>
                <c:pt idx="978">
                  <c:v>111.29571018001303</c:v>
                </c:pt>
                <c:pt idx="979">
                  <c:v>111.6719086408239</c:v>
                </c:pt>
                <c:pt idx="980">
                  <c:v>112.32608055773281</c:v>
                </c:pt>
                <c:pt idx="981">
                  <c:v>111.6146934023885</c:v>
                </c:pt>
                <c:pt idx="982">
                  <c:v>112.35865686400963</c:v>
                </c:pt>
                <c:pt idx="983">
                  <c:v>112.04546131026203</c:v>
                </c:pt>
                <c:pt idx="984">
                  <c:v>112.08167557967634</c:v>
                </c:pt>
                <c:pt idx="985">
                  <c:v>112.77222712796041</c:v>
                </c:pt>
                <c:pt idx="986">
                  <c:v>112.7389893738404</c:v>
                </c:pt>
                <c:pt idx="987">
                  <c:v>112.92899026679497</c:v>
                </c:pt>
                <c:pt idx="988">
                  <c:v>113.11998333151433</c:v>
                </c:pt>
                <c:pt idx="989">
                  <c:v>112.43736915734853</c:v>
                </c:pt>
                <c:pt idx="990">
                  <c:v>111.98311985104195</c:v>
                </c:pt>
                <c:pt idx="991">
                  <c:v>112.17808160282041</c:v>
                </c:pt>
                <c:pt idx="992">
                  <c:v>111.66777459180399</c:v>
                </c:pt>
                <c:pt idx="993">
                  <c:v>111.3005056768761</c:v>
                </c:pt>
                <c:pt idx="994">
                  <c:v>111.56690379571845</c:v>
                </c:pt>
                <c:pt idx="995">
                  <c:v>112.112763628306</c:v>
                </c:pt>
                <c:pt idx="996">
                  <c:v>114.13662866648806</c:v>
                </c:pt>
                <c:pt idx="997">
                  <c:v>114.6214699355419</c:v>
                </c:pt>
                <c:pt idx="998">
                  <c:v>114.99618013870561</c:v>
                </c:pt>
                <c:pt idx="999">
                  <c:v>113.94133619078801</c:v>
                </c:pt>
                <c:pt idx="1000">
                  <c:v>115.23363991440864</c:v>
                </c:pt>
                <c:pt idx="1001">
                  <c:v>114.91316843438601</c:v>
                </c:pt>
                <c:pt idx="1002">
                  <c:v>115.73700172307164</c:v>
                </c:pt>
                <c:pt idx="1003">
                  <c:v>115.94585387955696</c:v>
                </c:pt>
                <c:pt idx="1004">
                  <c:v>116.03713368191634</c:v>
                </c:pt>
                <c:pt idx="1005">
                  <c:v>116.48030373684959</c:v>
                </c:pt>
                <c:pt idx="1006">
                  <c:v>116.4383017988074</c:v>
                </c:pt>
                <c:pt idx="1007">
                  <c:v>116.80639752353927</c:v>
                </c:pt>
                <c:pt idx="1008">
                  <c:v>116.88064504393667</c:v>
                </c:pt>
                <c:pt idx="1009">
                  <c:v>116.88064504393667</c:v>
                </c:pt>
                <c:pt idx="1010">
                  <c:v>117.50753223731425</c:v>
                </c:pt>
                <c:pt idx="1011">
                  <c:v>117.74201549772296</c:v>
                </c:pt>
                <c:pt idx="1012">
                  <c:v>118.11523744323951</c:v>
                </c:pt>
                <c:pt idx="1013">
                  <c:v>118.69499647779023</c:v>
                </c:pt>
                <c:pt idx="1014">
                  <c:v>118.89095040133346</c:v>
                </c:pt>
                <c:pt idx="1015">
                  <c:v>118.98305701349685</c:v>
                </c:pt>
                <c:pt idx="1016">
                  <c:v>119.22680054371013</c:v>
                </c:pt>
                <c:pt idx="1017">
                  <c:v>119.6851838990366</c:v>
                </c:pt>
                <c:pt idx="1018">
                  <c:v>120.30859849123748</c:v>
                </c:pt>
                <c:pt idx="1019">
                  <c:v>120.55697215635304</c:v>
                </c:pt>
                <c:pt idx="1020">
                  <c:v>120.58806020498267</c:v>
                </c:pt>
                <c:pt idx="1021">
                  <c:v>121.33946495483966</c:v>
                </c:pt>
                <c:pt idx="1022">
                  <c:v>121.16285838070952</c:v>
                </c:pt>
                <c:pt idx="1023">
                  <c:v>119.39761944921239</c:v>
                </c:pt>
                <c:pt idx="1024">
                  <c:v>119.84790006845985</c:v>
                </c:pt>
                <c:pt idx="1025">
                  <c:v>119.20017726802197</c:v>
                </c:pt>
                <c:pt idx="1026">
                  <c:v>119.03481530722597</c:v>
                </c:pt>
                <c:pt idx="1027">
                  <c:v>118.25331468050415</c:v>
                </c:pt>
                <c:pt idx="1028">
                  <c:v>118.2394242757973</c:v>
                </c:pt>
                <c:pt idx="1029">
                  <c:v>118.47241927855885</c:v>
                </c:pt>
                <c:pt idx="1030">
                  <c:v>118.4238028620848</c:v>
                </c:pt>
                <c:pt idx="1031">
                  <c:v>118.80413537191559</c:v>
                </c:pt>
                <c:pt idx="1032">
                  <c:v>117.71258106870125</c:v>
                </c:pt>
                <c:pt idx="1033">
                  <c:v>117.39293639848263</c:v>
                </c:pt>
                <c:pt idx="1034">
                  <c:v>117.53349406515923</c:v>
                </c:pt>
                <c:pt idx="1035">
                  <c:v>118.08084215539394</c:v>
                </c:pt>
                <c:pt idx="1036">
                  <c:v>118.86713827897886</c:v>
                </c:pt>
                <c:pt idx="1037">
                  <c:v>118.60007871229332</c:v>
                </c:pt>
                <c:pt idx="1038">
                  <c:v>118.83274299113329</c:v>
                </c:pt>
                <c:pt idx="1039">
                  <c:v>118.87573710094024</c:v>
                </c:pt>
                <c:pt idx="1040">
                  <c:v>119.54842955745832</c:v>
                </c:pt>
                <c:pt idx="1041">
                  <c:v>120.03211329278658</c:v>
                </c:pt>
                <c:pt idx="1042">
                  <c:v>120.36564836771208</c:v>
                </c:pt>
                <c:pt idx="1043">
                  <c:v>120.19433337632745</c:v>
                </c:pt>
                <c:pt idx="1044">
                  <c:v>120.75408361362186</c:v>
                </c:pt>
                <c:pt idx="1045">
                  <c:v>120.34911217163248</c:v>
                </c:pt>
                <c:pt idx="1046">
                  <c:v>120.71356993322684</c:v>
                </c:pt>
                <c:pt idx="1047">
                  <c:v>120.71191631361886</c:v>
                </c:pt>
                <c:pt idx="1048">
                  <c:v>120.29801532574653</c:v>
                </c:pt>
                <c:pt idx="1049">
                  <c:v>120.7514378222491</c:v>
                </c:pt>
                <c:pt idx="1050">
                  <c:v>120.2408000873111</c:v>
                </c:pt>
                <c:pt idx="1051">
                  <c:v>119.78324354178862</c:v>
                </c:pt>
                <c:pt idx="1052">
                  <c:v>119.93703016532888</c:v>
                </c:pt>
                <c:pt idx="1053">
                  <c:v>120.10966805239988</c:v>
                </c:pt>
                <c:pt idx="1054">
                  <c:v>122.08508203606874</c:v>
                </c:pt>
                <c:pt idx="1055">
                  <c:v>122.07598712822498</c:v>
                </c:pt>
                <c:pt idx="1056">
                  <c:v>121.94220930194102</c:v>
                </c:pt>
                <c:pt idx="1057">
                  <c:v>121.54302552857949</c:v>
                </c:pt>
                <c:pt idx="1058">
                  <c:v>121.35897766621358</c:v>
                </c:pt>
                <c:pt idx="1059">
                  <c:v>121.28654912738493</c:v>
                </c:pt>
                <c:pt idx="1060">
                  <c:v>120.96161287442082</c:v>
                </c:pt>
                <c:pt idx="1061">
                  <c:v>121.42661070817913</c:v>
                </c:pt>
                <c:pt idx="1062">
                  <c:v>121.82347941408949</c:v>
                </c:pt>
                <c:pt idx="1063">
                  <c:v>121.67085032427481</c:v>
                </c:pt>
                <c:pt idx="1064">
                  <c:v>121.84927587997367</c:v>
                </c:pt>
                <c:pt idx="1065">
                  <c:v>122.63160331649946</c:v>
                </c:pt>
                <c:pt idx="1066">
                  <c:v>122.78059444317665</c:v>
                </c:pt>
                <c:pt idx="1067">
                  <c:v>122.86079499416273</c:v>
                </c:pt>
                <c:pt idx="1068">
                  <c:v>122.00967698194577</c:v>
                </c:pt>
                <c:pt idx="1069">
                  <c:v>121.1230061481577</c:v>
                </c:pt>
                <c:pt idx="1070">
                  <c:v>121.38741992347049</c:v>
                </c:pt>
                <c:pt idx="1071">
                  <c:v>121.32309412072084</c:v>
                </c:pt>
                <c:pt idx="1072">
                  <c:v>120.60674610655262</c:v>
                </c:pt>
                <c:pt idx="1073">
                  <c:v>121.4322330148462</c:v>
                </c:pt>
                <c:pt idx="1074">
                  <c:v>121.93327975605803</c:v>
                </c:pt>
                <c:pt idx="1075">
                  <c:v>121.86382773252373</c:v>
                </c:pt>
                <c:pt idx="1076">
                  <c:v>121.09324099521442</c:v>
                </c:pt>
                <c:pt idx="1077">
                  <c:v>120.42798982693216</c:v>
                </c:pt>
                <c:pt idx="1078">
                  <c:v>121.07505117952687</c:v>
                </c:pt>
                <c:pt idx="1079">
                  <c:v>121.23809807287171</c:v>
                </c:pt>
                <c:pt idx="1080">
                  <c:v>120.76714720852473</c:v>
                </c:pt>
                <c:pt idx="1081">
                  <c:v>121.5306233815198</c:v>
                </c:pt>
                <c:pt idx="1082">
                  <c:v>121.52351281720557</c:v>
                </c:pt>
                <c:pt idx="1083">
                  <c:v>121.79735222428374</c:v>
                </c:pt>
                <c:pt idx="1084">
                  <c:v>121.52433962700955</c:v>
                </c:pt>
                <c:pt idx="1085">
                  <c:v>121.17046503090616</c:v>
                </c:pt>
                <c:pt idx="1086">
                  <c:v>118.19246147893124</c:v>
                </c:pt>
                <c:pt idx="1087">
                  <c:v>117.64445194085333</c:v>
                </c:pt>
                <c:pt idx="1088">
                  <c:v>117.71357324046605</c:v>
                </c:pt>
                <c:pt idx="1089">
                  <c:v>117.64759381810845</c:v>
                </c:pt>
                <c:pt idx="1090">
                  <c:v>120.13017293553861</c:v>
                </c:pt>
                <c:pt idx="1091">
                  <c:v>120.31140964457101</c:v>
                </c:pt>
                <c:pt idx="1092">
                  <c:v>120.52770308929215</c:v>
                </c:pt>
                <c:pt idx="1093">
                  <c:v>119.67526218138885</c:v>
                </c:pt>
                <c:pt idx="1094">
                  <c:v>119.12576438566379</c:v>
                </c:pt>
                <c:pt idx="1095">
                  <c:v>119.88824838689408</c:v>
                </c:pt>
                <c:pt idx="1096">
                  <c:v>119.63160662373869</c:v>
                </c:pt>
                <c:pt idx="1097">
                  <c:v>119.85600280453885</c:v>
                </c:pt>
                <c:pt idx="1098">
                  <c:v>120.67173335714546</c:v>
                </c:pt>
                <c:pt idx="1099">
                  <c:v>120.72845250969849</c:v>
                </c:pt>
                <c:pt idx="1100">
                  <c:v>121.41222421758988</c:v>
                </c:pt>
                <c:pt idx="1101">
                  <c:v>122.123776734895</c:v>
                </c:pt>
                <c:pt idx="1102">
                  <c:v>122.14676204744566</c:v>
                </c:pt>
                <c:pt idx="1103">
                  <c:v>122.95306696828689</c:v>
                </c:pt>
                <c:pt idx="1104">
                  <c:v>123.26692396987767</c:v>
                </c:pt>
                <c:pt idx="1105">
                  <c:v>124.3857629966233</c:v>
                </c:pt>
                <c:pt idx="1106">
                  <c:v>124.07885119738596</c:v>
                </c:pt>
                <c:pt idx="1107">
                  <c:v>122.97009925024886</c:v>
                </c:pt>
                <c:pt idx="1108">
                  <c:v>123.53712541381829</c:v>
                </c:pt>
                <c:pt idx="1109">
                  <c:v>123.96094811933843</c:v>
                </c:pt>
                <c:pt idx="1110">
                  <c:v>123.77822315265885</c:v>
                </c:pt>
                <c:pt idx="1111">
                  <c:v>124.26785991857577</c:v>
                </c:pt>
                <c:pt idx="1112">
                  <c:v>124.31432662955943</c:v>
                </c:pt>
                <c:pt idx="1113">
                  <c:v>124.80908961626102</c:v>
                </c:pt>
                <c:pt idx="1114">
                  <c:v>124.80908961626102</c:v>
                </c:pt>
                <c:pt idx="1115">
                  <c:v>124.4598451550599</c:v>
                </c:pt>
                <c:pt idx="1116">
                  <c:v>124.35136770877773</c:v>
                </c:pt>
                <c:pt idx="1117">
                  <c:v>124.74525989939377</c:v>
                </c:pt>
                <c:pt idx="1118">
                  <c:v>124.80908961626102</c:v>
                </c:pt>
                <c:pt idx="1119">
                  <c:v>124.43404868917574</c:v>
                </c:pt>
                <c:pt idx="1120">
                  <c:v>123.66792672480793</c:v>
                </c:pt>
                <c:pt idx="1121">
                  <c:v>123.19433006908822</c:v>
                </c:pt>
                <c:pt idx="1122">
                  <c:v>124.47340483584517</c:v>
                </c:pt>
                <c:pt idx="1123">
                  <c:v>124.21775524445458</c:v>
                </c:pt>
                <c:pt idx="1124">
                  <c:v>124.02874652326477</c:v>
                </c:pt>
                <c:pt idx="1125">
                  <c:v>123.59814397735202</c:v>
                </c:pt>
                <c:pt idx="1126">
                  <c:v>122.6879917451309</c:v>
                </c:pt>
                <c:pt idx="1127">
                  <c:v>123.41856088792757</c:v>
                </c:pt>
                <c:pt idx="1128">
                  <c:v>124.41519742564499</c:v>
                </c:pt>
                <c:pt idx="1129">
                  <c:v>123.57019780597751</c:v>
                </c:pt>
                <c:pt idx="1130">
                  <c:v>123.15811579967391</c:v>
                </c:pt>
                <c:pt idx="1131">
                  <c:v>123.01755813299731</c:v>
                </c:pt>
                <c:pt idx="1132">
                  <c:v>122.76686940043061</c:v>
                </c:pt>
                <c:pt idx="1133">
                  <c:v>123.14174496555511</c:v>
                </c:pt>
                <c:pt idx="1134">
                  <c:v>122.93603468632487</c:v>
                </c:pt>
                <c:pt idx="1135">
                  <c:v>122.16610939685879</c:v>
                </c:pt>
                <c:pt idx="1136">
                  <c:v>121.54633276779543</c:v>
                </c:pt>
                <c:pt idx="1137">
                  <c:v>120.92457179520252</c:v>
                </c:pt>
                <c:pt idx="1138">
                  <c:v>121.98900673684628</c:v>
                </c:pt>
                <c:pt idx="1139">
                  <c:v>121.66059788270545</c:v>
                </c:pt>
                <c:pt idx="1140">
                  <c:v>121.83207823605089</c:v>
                </c:pt>
                <c:pt idx="1141">
                  <c:v>121.33070077091746</c:v>
                </c:pt>
                <c:pt idx="1142">
                  <c:v>121.55625448544318</c:v>
                </c:pt>
                <c:pt idx="1143">
                  <c:v>121.87226119252431</c:v>
                </c:pt>
                <c:pt idx="1144">
                  <c:v>121.20634857639887</c:v>
                </c:pt>
                <c:pt idx="1145">
                  <c:v>122.64780878865749</c:v>
                </c:pt>
                <c:pt idx="1146">
                  <c:v>122.59009746433969</c:v>
                </c:pt>
                <c:pt idx="1147">
                  <c:v>122.01050379174976</c:v>
                </c:pt>
                <c:pt idx="1148">
                  <c:v>122.43614547883863</c:v>
                </c:pt>
                <c:pt idx="1149">
                  <c:v>122.20612699137141</c:v>
                </c:pt>
                <c:pt idx="1150">
                  <c:v>122.87898480985027</c:v>
                </c:pt>
                <c:pt idx="1151">
                  <c:v>123.82088653854422</c:v>
                </c:pt>
                <c:pt idx="1152">
                  <c:v>123.24278112360145</c:v>
                </c:pt>
                <c:pt idx="1153">
                  <c:v>121.99958990233722</c:v>
                </c:pt>
                <c:pt idx="1154">
                  <c:v>122.94364133652151</c:v>
                </c:pt>
                <c:pt idx="1155">
                  <c:v>123.23302476791449</c:v>
                </c:pt>
                <c:pt idx="1156">
                  <c:v>123.07907278241343</c:v>
                </c:pt>
                <c:pt idx="1157">
                  <c:v>121.84481110703219</c:v>
                </c:pt>
                <c:pt idx="1158">
                  <c:v>121.90483749880113</c:v>
                </c:pt>
                <c:pt idx="1159">
                  <c:v>122.75909738827318</c:v>
                </c:pt>
                <c:pt idx="1160">
                  <c:v>122.5568597102197</c:v>
                </c:pt>
                <c:pt idx="1161">
                  <c:v>123.60426236990148</c:v>
                </c:pt>
                <c:pt idx="1162">
                  <c:v>124.21510945308185</c:v>
                </c:pt>
                <c:pt idx="1163">
                  <c:v>124.54963669977212</c:v>
                </c:pt>
                <c:pt idx="1164">
                  <c:v>124.728062255471</c:v>
                </c:pt>
                <c:pt idx="1165">
                  <c:v>123.98939037659534</c:v>
                </c:pt>
                <c:pt idx="1166">
                  <c:v>122.20149685646911</c:v>
                </c:pt>
                <c:pt idx="1167">
                  <c:v>120.87893189402283</c:v>
                </c:pt>
                <c:pt idx="1168">
                  <c:v>121.6053669877996</c:v>
                </c:pt>
                <c:pt idx="1169">
                  <c:v>122.10079142234437</c:v>
                </c:pt>
                <c:pt idx="1170">
                  <c:v>122.91404154553902</c:v>
                </c:pt>
                <c:pt idx="1171">
                  <c:v>122.16726693058435</c:v>
                </c:pt>
                <c:pt idx="1172">
                  <c:v>121.11076936305878</c:v>
                </c:pt>
                <c:pt idx="1173">
                  <c:v>121.02643476305283</c:v>
                </c:pt>
                <c:pt idx="1174">
                  <c:v>122.06590004861641</c:v>
                </c:pt>
                <c:pt idx="1175">
                  <c:v>122.08094798704884</c:v>
                </c:pt>
                <c:pt idx="1176">
                  <c:v>122.48459653335186</c:v>
                </c:pt>
                <c:pt idx="1177">
                  <c:v>122.3919938353061</c:v>
                </c:pt>
                <c:pt idx="1178">
                  <c:v>122.3919938353061</c:v>
                </c:pt>
                <c:pt idx="1179">
                  <c:v>121.33318120032941</c:v>
                </c:pt>
                <c:pt idx="1180">
                  <c:v>121.79338353722464</c:v>
                </c:pt>
                <c:pt idx="1181">
                  <c:v>122.8741893129872</c:v>
                </c:pt>
                <c:pt idx="1182">
                  <c:v>123.00449453809443</c:v>
                </c:pt>
                <c:pt idx="1183">
                  <c:v>121.92005079919434</c:v>
                </c:pt>
                <c:pt idx="1184">
                  <c:v>121.6093356748587</c:v>
                </c:pt>
                <c:pt idx="1185">
                  <c:v>122.3179116768695</c:v>
                </c:pt>
                <c:pt idx="1186">
                  <c:v>121.99744019684688</c:v>
                </c:pt>
                <c:pt idx="1187">
                  <c:v>122.59257789375164</c:v>
                </c:pt>
                <c:pt idx="1188">
                  <c:v>122.37926096432481</c:v>
                </c:pt>
                <c:pt idx="1189">
                  <c:v>122.03216620861403</c:v>
                </c:pt>
                <c:pt idx="1190">
                  <c:v>120.63799951714307</c:v>
                </c:pt>
                <c:pt idx="1191">
                  <c:v>119.31642672646154</c:v>
                </c:pt>
                <c:pt idx="1192">
                  <c:v>119.94166030023116</c:v>
                </c:pt>
                <c:pt idx="1193">
                  <c:v>120.30496052809995</c:v>
                </c:pt>
                <c:pt idx="1194">
                  <c:v>120.25039108103728</c:v>
                </c:pt>
                <c:pt idx="1195">
                  <c:v>120.1172747025965</c:v>
                </c:pt>
                <c:pt idx="1196">
                  <c:v>120.89017650735695</c:v>
                </c:pt>
                <c:pt idx="1197">
                  <c:v>120.7355630740127</c:v>
                </c:pt>
                <c:pt idx="1198">
                  <c:v>120.47842522497494</c:v>
                </c:pt>
                <c:pt idx="1199">
                  <c:v>120.9376353901054</c:v>
                </c:pt>
                <c:pt idx="1200">
                  <c:v>121.09158737560645</c:v>
                </c:pt>
                <c:pt idx="1201">
                  <c:v>121.91740500782163</c:v>
                </c:pt>
                <c:pt idx="1202">
                  <c:v>123.01011684476151</c:v>
                </c:pt>
                <c:pt idx="1203">
                  <c:v>123.49413130401135</c:v>
                </c:pt>
                <c:pt idx="1204">
                  <c:v>123.48536712008915</c:v>
                </c:pt>
                <c:pt idx="1205">
                  <c:v>124.15359480366574</c:v>
                </c:pt>
                <c:pt idx="1206">
                  <c:v>124.39965340133017</c:v>
                </c:pt>
                <c:pt idx="1207">
                  <c:v>124.15194118405779</c:v>
                </c:pt>
                <c:pt idx="1208">
                  <c:v>124.654310820956</c:v>
                </c:pt>
                <c:pt idx="1209">
                  <c:v>124.580559386441</c:v>
                </c:pt>
                <c:pt idx="1210">
                  <c:v>124.95146626450637</c:v>
                </c:pt>
                <c:pt idx="1211">
                  <c:v>124.60751338605071</c:v>
                </c:pt>
                <c:pt idx="1212">
                  <c:v>124.46745180525653</c:v>
                </c:pt>
                <c:pt idx="1213">
                  <c:v>124.28886088759685</c:v>
                </c:pt>
                <c:pt idx="1214">
                  <c:v>124.73037732292214</c:v>
                </c:pt>
                <c:pt idx="1215">
                  <c:v>124.40246455466371</c:v>
                </c:pt>
                <c:pt idx="1216">
                  <c:v>124.40560643191883</c:v>
                </c:pt>
                <c:pt idx="1217">
                  <c:v>124.42578059113593</c:v>
                </c:pt>
                <c:pt idx="1218">
                  <c:v>124.4603412409423</c:v>
                </c:pt>
                <c:pt idx="1219">
                  <c:v>123.14852480594773</c:v>
                </c:pt>
                <c:pt idx="1220">
                  <c:v>123.79823194991518</c:v>
                </c:pt>
                <c:pt idx="1221">
                  <c:v>124.10464766327011</c:v>
                </c:pt>
                <c:pt idx="1222">
                  <c:v>123.81989436677945</c:v>
                </c:pt>
                <c:pt idx="1223">
                  <c:v>123.90704012011892</c:v>
                </c:pt>
                <c:pt idx="1224">
                  <c:v>123.82237479619138</c:v>
                </c:pt>
                <c:pt idx="1225">
                  <c:v>124.93625296411315</c:v>
                </c:pt>
                <c:pt idx="1226">
                  <c:v>125.01943003039354</c:v>
                </c:pt>
                <c:pt idx="1227">
                  <c:v>125.05134488882715</c:v>
                </c:pt>
                <c:pt idx="1228">
                  <c:v>124.23826012759326</c:v>
                </c:pt>
                <c:pt idx="1229">
                  <c:v>124.51292634447542</c:v>
                </c:pt>
                <c:pt idx="1230">
                  <c:v>123.75854507932414</c:v>
                </c:pt>
                <c:pt idx="1231">
                  <c:v>122.91338009769584</c:v>
                </c:pt>
                <c:pt idx="1232">
                  <c:v>122.6188704455182</c:v>
                </c:pt>
                <c:pt idx="1233">
                  <c:v>122.6063029364977</c:v>
                </c:pt>
                <c:pt idx="1234">
                  <c:v>121.91492457840967</c:v>
                </c:pt>
                <c:pt idx="1235">
                  <c:v>122.15188826823031</c:v>
                </c:pt>
                <c:pt idx="1236">
                  <c:v>122.04837168077205</c:v>
                </c:pt>
                <c:pt idx="1237">
                  <c:v>122.19355948235091</c:v>
                </c:pt>
                <c:pt idx="1238">
                  <c:v>122.55537145257253</c:v>
                </c:pt>
                <c:pt idx="1239">
                  <c:v>122.68236943846387</c:v>
                </c:pt>
                <c:pt idx="1240">
                  <c:v>122.65293500944216</c:v>
                </c:pt>
                <c:pt idx="1241">
                  <c:v>122.52725991923722</c:v>
                </c:pt>
                <c:pt idx="1242">
                  <c:v>122.10161823214834</c:v>
                </c:pt>
                <c:pt idx="1243">
                  <c:v>123.37077128125753</c:v>
                </c:pt>
                <c:pt idx="1244">
                  <c:v>122.26135788627728</c:v>
                </c:pt>
                <c:pt idx="1245">
                  <c:v>121.15525173051292</c:v>
                </c:pt>
                <c:pt idx="1246">
                  <c:v>120.72233411714902</c:v>
                </c:pt>
                <c:pt idx="1247">
                  <c:v>121.358646942292</c:v>
                </c:pt>
                <c:pt idx="1248">
                  <c:v>121.16897677325898</c:v>
                </c:pt>
                <c:pt idx="1249">
                  <c:v>121.50846487877314</c:v>
                </c:pt>
                <c:pt idx="1250">
                  <c:v>121.05735744972171</c:v>
                </c:pt>
                <c:pt idx="1251">
                  <c:v>122.2679723647091</c:v>
                </c:pt>
                <c:pt idx="1252">
                  <c:v>123.25220675536681</c:v>
                </c:pt>
                <c:pt idx="1253">
                  <c:v>124.02825043738237</c:v>
                </c:pt>
                <c:pt idx="1254">
                  <c:v>123.96375927267196</c:v>
                </c:pt>
                <c:pt idx="1255">
                  <c:v>123.16357274438016</c:v>
                </c:pt>
                <c:pt idx="1256">
                  <c:v>123.86553426795912</c:v>
                </c:pt>
                <c:pt idx="1257">
                  <c:v>124.63347521389569</c:v>
                </c:pt>
                <c:pt idx="1258">
                  <c:v>124.75055148213924</c:v>
                </c:pt>
                <c:pt idx="1259">
                  <c:v>124.43851346211723</c:v>
                </c:pt>
                <c:pt idx="1260">
                  <c:v>125.74090426534642</c:v>
                </c:pt>
                <c:pt idx="1261">
                  <c:v>125.55371452572534</c:v>
                </c:pt>
                <c:pt idx="1262">
                  <c:v>126.01705873987572</c:v>
                </c:pt>
                <c:pt idx="1263">
                  <c:v>126.05343837125082</c:v>
                </c:pt>
                <c:pt idx="1264">
                  <c:v>127.12647213485599</c:v>
                </c:pt>
                <c:pt idx="1265">
                  <c:v>126.47048123637832</c:v>
                </c:pt>
                <c:pt idx="1266">
                  <c:v>126.85097910816987</c:v>
                </c:pt>
                <c:pt idx="1267">
                  <c:v>127.26058068506151</c:v>
                </c:pt>
                <c:pt idx="1268">
                  <c:v>127.72921648195737</c:v>
                </c:pt>
                <c:pt idx="1269">
                  <c:v>127.27099848859167</c:v>
                </c:pt>
                <c:pt idx="1270">
                  <c:v>127.84166261529863</c:v>
                </c:pt>
                <c:pt idx="1271">
                  <c:v>128.13088068473078</c:v>
                </c:pt>
                <c:pt idx="1272">
                  <c:v>128.36949799415939</c:v>
                </c:pt>
                <c:pt idx="1273">
                  <c:v>128.62911627260911</c:v>
                </c:pt>
                <c:pt idx="1274">
                  <c:v>128.47202240985294</c:v>
                </c:pt>
                <c:pt idx="1275">
                  <c:v>128.25357925964141</c:v>
                </c:pt>
                <c:pt idx="1276">
                  <c:v>127.74922527921366</c:v>
                </c:pt>
                <c:pt idx="1277">
                  <c:v>127.34458456114588</c:v>
                </c:pt>
                <c:pt idx="1278">
                  <c:v>127.8378592902003</c:v>
                </c:pt>
                <c:pt idx="1279">
                  <c:v>127.58402868037848</c:v>
                </c:pt>
                <c:pt idx="1280">
                  <c:v>127.85505693412308</c:v>
                </c:pt>
                <c:pt idx="1281">
                  <c:v>126.39325720068659</c:v>
                </c:pt>
                <c:pt idx="1282">
                  <c:v>125.93702355085045</c:v>
                </c:pt>
                <c:pt idx="1283">
                  <c:v>126.7588724960065</c:v>
                </c:pt>
                <c:pt idx="1284">
                  <c:v>126.8579243105233</c:v>
                </c:pt>
                <c:pt idx="1285">
                  <c:v>125.47632512807283</c:v>
                </c:pt>
                <c:pt idx="1286">
                  <c:v>124.57625997546029</c:v>
                </c:pt>
                <c:pt idx="1287">
                  <c:v>123.86255775266481</c:v>
                </c:pt>
                <c:pt idx="1288">
                  <c:v>123.08601798476685</c:v>
                </c:pt>
                <c:pt idx="1289">
                  <c:v>121.29266751993437</c:v>
                </c:pt>
                <c:pt idx="1290">
                  <c:v>118.09159068284568</c:v>
                </c:pt>
                <c:pt idx="1291">
                  <c:v>120.37391646575189</c:v>
                </c:pt>
                <c:pt idx="1292">
                  <c:v>118.57593586601712</c:v>
                </c:pt>
                <c:pt idx="1293">
                  <c:v>117.28181316082772</c:v>
                </c:pt>
                <c:pt idx="1294">
                  <c:v>118.68127143504417</c:v>
                </c:pt>
                <c:pt idx="1295">
                  <c:v>118.53161886052379</c:v>
                </c:pt>
                <c:pt idx="1296">
                  <c:v>119.29162243234215</c:v>
                </c:pt>
                <c:pt idx="1297">
                  <c:v>119.63623675864099</c:v>
                </c:pt>
                <c:pt idx="1298">
                  <c:v>120.62658954184815</c:v>
                </c:pt>
                <c:pt idx="1299">
                  <c:v>119.84872687826382</c:v>
                </c:pt>
                <c:pt idx="1300">
                  <c:v>119.83400966375299</c:v>
                </c:pt>
                <c:pt idx="1301">
                  <c:v>120.40946928732301</c:v>
                </c:pt>
                <c:pt idx="1302">
                  <c:v>119.92694308572034</c:v>
                </c:pt>
                <c:pt idx="1303">
                  <c:v>119.79498424100512</c:v>
                </c:pt>
                <c:pt idx="1304">
                  <c:v>120.54192421792061</c:v>
                </c:pt>
                <c:pt idx="1305">
                  <c:v>120.42402113987308</c:v>
                </c:pt>
                <c:pt idx="1306">
                  <c:v>119.58828179001016</c:v>
                </c:pt>
                <c:pt idx="1307">
                  <c:v>118.65779003661115</c:v>
                </c:pt>
                <c:pt idx="1308">
                  <c:v>116.90925266315438</c:v>
                </c:pt>
                <c:pt idx="1309">
                  <c:v>117.67124057850226</c:v>
                </c:pt>
                <c:pt idx="1310">
                  <c:v>118.18005933187152</c:v>
                </c:pt>
                <c:pt idx="1311">
                  <c:v>118.36344574639428</c:v>
                </c:pt>
                <c:pt idx="1312">
                  <c:v>119.11418904840805</c:v>
                </c:pt>
                <c:pt idx="1313">
                  <c:v>119.46591393902114</c:v>
                </c:pt>
                <c:pt idx="1314">
                  <c:v>119.30468602724504</c:v>
                </c:pt>
                <c:pt idx="1315">
                  <c:v>118.04826584911712</c:v>
                </c:pt>
                <c:pt idx="1316">
                  <c:v>117.94756041499237</c:v>
                </c:pt>
                <c:pt idx="1317">
                  <c:v>118.06447132127514</c:v>
                </c:pt>
                <c:pt idx="1318">
                  <c:v>118.46762378169575</c:v>
                </c:pt>
                <c:pt idx="1319">
                  <c:v>116.46327145488759</c:v>
                </c:pt>
                <c:pt idx="1320">
                  <c:v>116.76654529098744</c:v>
                </c:pt>
                <c:pt idx="1321">
                  <c:v>116.39778811841239</c:v>
                </c:pt>
                <c:pt idx="1322">
                  <c:v>114.96939150105668</c:v>
                </c:pt>
                <c:pt idx="1323">
                  <c:v>114.46255709121695</c:v>
                </c:pt>
                <c:pt idx="1324">
                  <c:v>113.91272857157031</c:v>
                </c:pt>
                <c:pt idx="1325">
                  <c:v>115.7556876246416</c:v>
                </c:pt>
                <c:pt idx="1326">
                  <c:v>116.49320196979167</c:v>
                </c:pt>
                <c:pt idx="1327">
                  <c:v>116.68948661725651</c:v>
                </c:pt>
                <c:pt idx="1328">
                  <c:v>116.257065089775</c:v>
                </c:pt>
                <c:pt idx="1329">
                  <c:v>116.3157685858576</c:v>
                </c:pt>
                <c:pt idx="1330">
                  <c:v>119.05234367507036</c:v>
                </c:pt>
                <c:pt idx="1331">
                  <c:v>118.79007960524793</c:v>
                </c:pt>
                <c:pt idx="1332">
                  <c:v>118.97379674369226</c:v>
                </c:pt>
                <c:pt idx="1333">
                  <c:v>120.16440286142335</c:v>
                </c:pt>
                <c:pt idx="1334">
                  <c:v>120.00549001709844</c:v>
                </c:pt>
                <c:pt idx="1335">
                  <c:v>120.02533345239395</c:v>
                </c:pt>
                <c:pt idx="1336">
                  <c:v>120.12818859200904</c:v>
                </c:pt>
                <c:pt idx="1337">
                  <c:v>119.03084662016687</c:v>
                </c:pt>
                <c:pt idx="1338">
                  <c:v>119.49137968098371</c:v>
                </c:pt>
                <c:pt idx="1339">
                  <c:v>121.00096902109026</c:v>
                </c:pt>
                <c:pt idx="1340">
                  <c:v>121.19245817169202</c:v>
                </c:pt>
                <c:pt idx="1341">
                  <c:v>121.84150386781627</c:v>
                </c:pt>
                <c:pt idx="1342">
                  <c:v>122.34916508745994</c:v>
                </c:pt>
                <c:pt idx="1343">
                  <c:v>122.7878703694517</c:v>
                </c:pt>
                <c:pt idx="1344">
                  <c:v>122.02588245410378</c:v>
                </c:pt>
                <c:pt idx="1345">
                  <c:v>122.7222216710157</c:v>
                </c:pt>
                <c:pt idx="1346">
                  <c:v>124.05801559032565</c:v>
                </c:pt>
                <c:pt idx="1347">
                  <c:v>124.17525722053003</c:v>
                </c:pt>
                <c:pt idx="1348">
                  <c:v>124.35814754917035</c:v>
                </c:pt>
                <c:pt idx="1349">
                  <c:v>124.73583426762841</c:v>
                </c:pt>
                <c:pt idx="1350">
                  <c:v>124.06595296444387</c:v>
                </c:pt>
                <c:pt idx="1351">
                  <c:v>125.13171080177401</c:v>
                </c:pt>
                <c:pt idx="1352">
                  <c:v>125.10872548922336</c:v>
                </c:pt>
                <c:pt idx="1353">
                  <c:v>126.70893318384613</c:v>
                </c:pt>
                <c:pt idx="1354">
                  <c:v>127.34474992310669</c:v>
                </c:pt>
                <c:pt idx="1355">
                  <c:v>127.73467342666362</c:v>
                </c:pt>
                <c:pt idx="1356">
                  <c:v>127.51027724586346</c:v>
                </c:pt>
                <c:pt idx="1357">
                  <c:v>127.70871159881865</c:v>
                </c:pt>
                <c:pt idx="1358">
                  <c:v>127.89424771883175</c:v>
                </c:pt>
                <c:pt idx="1359">
                  <c:v>128.78339898203177</c:v>
                </c:pt>
                <c:pt idx="1360">
                  <c:v>128.63159670202106</c:v>
                </c:pt>
                <c:pt idx="1361">
                  <c:v>129.96077614289919</c:v>
                </c:pt>
                <c:pt idx="1362">
                  <c:v>130.26305780723425</c:v>
                </c:pt>
                <c:pt idx="1363">
                  <c:v>128.79117099418917</c:v>
                </c:pt>
                <c:pt idx="1364">
                  <c:v>127.60552573528194</c:v>
                </c:pt>
                <c:pt idx="1365">
                  <c:v>127.82942583019971</c:v>
                </c:pt>
                <c:pt idx="1366">
                  <c:v>127.82942583019971</c:v>
                </c:pt>
                <c:pt idx="1367">
                  <c:v>126.21483164498773</c:v>
                </c:pt>
                <c:pt idx="1368">
                  <c:v>127.15623728779926</c:v>
                </c:pt>
                <c:pt idx="1369">
                  <c:v>126.96822073837421</c:v>
                </c:pt>
                <c:pt idx="1370">
                  <c:v>127.35797887997037</c:v>
                </c:pt>
                <c:pt idx="1371">
                  <c:v>127.11043202465876</c:v>
                </c:pt>
                <c:pt idx="1372">
                  <c:v>127.53326255841411</c:v>
                </c:pt>
                <c:pt idx="1373">
                  <c:v>127.4014690756597</c:v>
                </c:pt>
                <c:pt idx="1374">
                  <c:v>127.01567962112266</c:v>
                </c:pt>
                <c:pt idx="1375">
                  <c:v>127.94765963216885</c:v>
                </c:pt>
                <c:pt idx="1376">
                  <c:v>127.39171271997276</c:v>
                </c:pt>
                <c:pt idx="1377">
                  <c:v>127.39005910036478</c:v>
                </c:pt>
                <c:pt idx="1378">
                  <c:v>128.41662615298625</c:v>
                </c:pt>
                <c:pt idx="1379">
                  <c:v>126.23583261400879</c:v>
                </c:pt>
                <c:pt idx="1380">
                  <c:v>126.19316922812342</c:v>
                </c:pt>
                <c:pt idx="1381">
                  <c:v>125.73875455985608</c:v>
                </c:pt>
                <c:pt idx="1382">
                  <c:v>126.12818197753062</c:v>
                </c:pt>
                <c:pt idx="1383">
                  <c:v>124.95477350372228</c:v>
                </c:pt>
                <c:pt idx="1384">
                  <c:v>127.03552305641819</c:v>
                </c:pt>
                <c:pt idx="1385">
                  <c:v>124.18418676641301</c:v>
                </c:pt>
                <c:pt idx="1386">
                  <c:v>124.64852315232812</c:v>
                </c:pt>
                <c:pt idx="1387">
                  <c:v>126.0337602979161</c:v>
                </c:pt>
                <c:pt idx="1388">
                  <c:v>125.93355094967373</c:v>
                </c:pt>
                <c:pt idx="1389">
                  <c:v>126.28577192616919</c:v>
                </c:pt>
                <c:pt idx="1390">
                  <c:v>124.81272757939854</c:v>
                </c:pt>
                <c:pt idx="1391">
                  <c:v>125.5641323292555</c:v>
                </c:pt>
                <c:pt idx="1392">
                  <c:v>125.23010116844762</c:v>
                </c:pt>
                <c:pt idx="1393">
                  <c:v>125.72833675632593</c:v>
                </c:pt>
                <c:pt idx="1394">
                  <c:v>125.9677808755585</c:v>
                </c:pt>
                <c:pt idx="1395">
                  <c:v>127.13011009799348</c:v>
                </c:pt>
                <c:pt idx="1396">
                  <c:v>127.19708169211587</c:v>
                </c:pt>
                <c:pt idx="1397">
                  <c:v>125.54213918846963</c:v>
                </c:pt>
                <c:pt idx="1398">
                  <c:v>126.52389314971542</c:v>
                </c:pt>
                <c:pt idx="1399">
                  <c:v>126.69818465639437</c:v>
                </c:pt>
                <c:pt idx="1400">
                  <c:v>125.68253149318542</c:v>
                </c:pt>
                <c:pt idx="1401">
                  <c:v>126.11048824772544</c:v>
                </c:pt>
                <c:pt idx="1402">
                  <c:v>126.93647124190139</c:v>
                </c:pt>
                <c:pt idx="1403">
                  <c:v>127.06363458975352</c:v>
                </c:pt>
                <c:pt idx="1404">
                  <c:v>126.97797709406117</c:v>
                </c:pt>
                <c:pt idx="1405">
                  <c:v>126.59764458423042</c:v>
                </c:pt>
                <c:pt idx="1406">
                  <c:v>127.47836238742984</c:v>
                </c:pt>
                <c:pt idx="1407">
                  <c:v>126.63848898854704</c:v>
                </c:pt>
                <c:pt idx="1408">
                  <c:v>126.71968171129787</c:v>
                </c:pt>
                <c:pt idx="1409">
                  <c:v>127.35037222977374</c:v>
                </c:pt>
                <c:pt idx="1410">
                  <c:v>127.34276557957713</c:v>
                </c:pt>
                <c:pt idx="1411">
                  <c:v>128.13501473375069</c:v>
                </c:pt>
                <c:pt idx="1412">
                  <c:v>126.55002033952117</c:v>
                </c:pt>
                <c:pt idx="1413">
                  <c:v>125.27706396531369</c:v>
                </c:pt>
                <c:pt idx="1414">
                  <c:v>126.6523793932539</c:v>
                </c:pt>
                <c:pt idx="1415">
                  <c:v>126.72976879090641</c:v>
                </c:pt>
                <c:pt idx="1416">
                  <c:v>127.63429871646046</c:v>
                </c:pt>
                <c:pt idx="1417">
                  <c:v>128.59620924241071</c:v>
                </c:pt>
                <c:pt idx="1418">
                  <c:v>128.01942672315431</c:v>
                </c:pt>
                <c:pt idx="1419">
                  <c:v>126.78318070424352</c:v>
                </c:pt>
                <c:pt idx="1420">
                  <c:v>126.37705172852858</c:v>
                </c:pt>
                <c:pt idx="1421">
                  <c:v>125.86757152731613</c:v>
                </c:pt>
                <c:pt idx="1422">
                  <c:v>123.98624849934019</c:v>
                </c:pt>
                <c:pt idx="1423">
                  <c:v>124.95378133195752</c:v>
                </c:pt>
                <c:pt idx="1424">
                  <c:v>124.99032632529344</c:v>
                </c:pt>
                <c:pt idx="1425">
                  <c:v>125.53056385121393</c:v>
                </c:pt>
                <c:pt idx="1426">
                  <c:v>125.10789867941938</c:v>
                </c:pt>
                <c:pt idx="1427">
                  <c:v>125.24911779393915</c:v>
                </c:pt>
                <c:pt idx="1428">
                  <c:v>125.06688891314197</c:v>
                </c:pt>
                <c:pt idx="1429">
                  <c:v>125.30286043119784</c:v>
                </c:pt>
                <c:pt idx="1430">
                  <c:v>125.30286043119784</c:v>
                </c:pt>
                <c:pt idx="1431">
                  <c:v>125.95984350144029</c:v>
                </c:pt>
                <c:pt idx="1432">
                  <c:v>125.06672355118118</c:v>
                </c:pt>
                <c:pt idx="1433">
                  <c:v>124.2865458201457</c:v>
                </c:pt>
                <c:pt idx="1434">
                  <c:v>122.90395446593048</c:v>
                </c:pt>
                <c:pt idx="1435">
                  <c:v>123.32463529419546</c:v>
                </c:pt>
                <c:pt idx="1436">
                  <c:v>122.091365790579</c:v>
                </c:pt>
                <c:pt idx="1437">
                  <c:v>121.0277576587392</c:v>
                </c:pt>
                <c:pt idx="1438">
                  <c:v>120.34547420849498</c:v>
                </c:pt>
                <c:pt idx="1439">
                  <c:v>120.37193212222232</c:v>
                </c:pt>
                <c:pt idx="1440">
                  <c:v>120.27668363280384</c:v>
                </c:pt>
                <c:pt idx="1441">
                  <c:v>120.93515496069345</c:v>
                </c:pt>
                <c:pt idx="1442">
                  <c:v>120.40946928732301</c:v>
                </c:pt>
                <c:pt idx="1443">
                  <c:v>120.7810376132316</c:v>
                </c:pt>
                <c:pt idx="1444">
                  <c:v>120.74895739283717</c:v>
                </c:pt>
                <c:pt idx="1445">
                  <c:v>120.71803470616832</c:v>
                </c:pt>
                <c:pt idx="1446">
                  <c:v>121.22883780306712</c:v>
                </c:pt>
                <c:pt idx="1447">
                  <c:v>121.8274481011486</c:v>
                </c:pt>
                <c:pt idx="1448">
                  <c:v>123.85991196129207</c:v>
                </c:pt>
                <c:pt idx="1449">
                  <c:v>123.33373020203923</c:v>
                </c:pt>
                <c:pt idx="1450">
                  <c:v>124.14648423935152</c:v>
                </c:pt>
                <c:pt idx="1451">
                  <c:v>124.21147148994433</c:v>
                </c:pt>
                <c:pt idx="1452">
                  <c:v>124.77287534684672</c:v>
                </c:pt>
                <c:pt idx="1453">
                  <c:v>124.19013979700165</c:v>
                </c:pt>
                <c:pt idx="1454">
                  <c:v>123.94986886796508</c:v>
                </c:pt>
                <c:pt idx="1455">
                  <c:v>123.60062440676396</c:v>
                </c:pt>
                <c:pt idx="1456">
                  <c:v>124.19146269268802</c:v>
                </c:pt>
                <c:pt idx="1457">
                  <c:v>122.67112482512972</c:v>
                </c:pt>
                <c:pt idx="1458">
                  <c:v>121.02081245638578</c:v>
                </c:pt>
                <c:pt idx="1459">
                  <c:v>119.61176318844318</c:v>
                </c:pt>
                <c:pt idx="1460">
                  <c:v>119.68220738374227</c:v>
                </c:pt>
                <c:pt idx="1461">
                  <c:v>118.16335777383114</c:v>
                </c:pt>
                <c:pt idx="1462">
                  <c:v>115.86796839602205</c:v>
                </c:pt>
                <c:pt idx="1463">
                  <c:v>115.68573951522487</c:v>
                </c:pt>
                <c:pt idx="1464">
                  <c:v>116.23656020663631</c:v>
                </c:pt>
                <c:pt idx="1465">
                  <c:v>116.73562260431858</c:v>
                </c:pt>
                <c:pt idx="1466">
                  <c:v>116.65624886313653</c:v>
                </c:pt>
                <c:pt idx="1467">
                  <c:v>116.19968448937878</c:v>
                </c:pt>
                <c:pt idx="1468">
                  <c:v>116.57687512195444</c:v>
                </c:pt>
                <c:pt idx="1469">
                  <c:v>116.46112174939725</c:v>
                </c:pt>
                <c:pt idx="1470">
                  <c:v>115.01271633478521</c:v>
                </c:pt>
                <c:pt idx="1471">
                  <c:v>115.14120257832367</c:v>
                </c:pt>
                <c:pt idx="1472">
                  <c:v>115.82117096111679</c:v>
                </c:pt>
                <c:pt idx="1473">
                  <c:v>114.75392486613949</c:v>
                </c:pt>
                <c:pt idx="1474">
                  <c:v>116.18860523800547</c:v>
                </c:pt>
                <c:pt idx="1475">
                  <c:v>116.34619518664404</c:v>
                </c:pt>
                <c:pt idx="1476">
                  <c:v>117.87165927498702</c:v>
                </c:pt>
                <c:pt idx="1477">
                  <c:v>117.64941279967719</c:v>
                </c:pt>
                <c:pt idx="1478">
                  <c:v>117.30975933220225</c:v>
                </c:pt>
                <c:pt idx="1479">
                  <c:v>117.47049115809595</c:v>
                </c:pt>
                <c:pt idx="1480">
                  <c:v>116.42606501370851</c:v>
                </c:pt>
                <c:pt idx="1481">
                  <c:v>117.69273763340576</c:v>
                </c:pt>
                <c:pt idx="1482">
                  <c:v>118.07968462166838</c:v>
                </c:pt>
                <c:pt idx="1483">
                  <c:v>117.49529545221536</c:v>
                </c:pt>
                <c:pt idx="1484">
                  <c:v>116.63111384509553</c:v>
                </c:pt>
                <c:pt idx="1485">
                  <c:v>116.64235845842965</c:v>
                </c:pt>
                <c:pt idx="1486">
                  <c:v>116.31213062272008</c:v>
                </c:pt>
                <c:pt idx="1487">
                  <c:v>116.38191337017598</c:v>
                </c:pt>
                <c:pt idx="1488">
                  <c:v>115.98289495877525</c:v>
                </c:pt>
                <c:pt idx="1489">
                  <c:v>115.76808977170128</c:v>
                </c:pt>
                <c:pt idx="1490">
                  <c:v>114.89216746536492</c:v>
                </c:pt>
                <c:pt idx="1491">
                  <c:v>116.58398568626866</c:v>
                </c:pt>
                <c:pt idx="1492">
                  <c:v>115.09721629675195</c:v>
                </c:pt>
                <c:pt idx="1493">
                  <c:v>114.97385627399814</c:v>
                </c:pt>
                <c:pt idx="1494">
                  <c:v>116.34867561605597</c:v>
                </c:pt>
                <c:pt idx="1495">
                  <c:v>116.03200746113167</c:v>
                </c:pt>
                <c:pt idx="1496">
                  <c:v>115.82811616347021</c:v>
                </c:pt>
                <c:pt idx="1497">
                  <c:v>116.39745739449079</c:v>
                </c:pt>
                <c:pt idx="1498">
                  <c:v>115.42661732265755</c:v>
                </c:pt>
                <c:pt idx="1499">
                  <c:v>116.78539655451819</c:v>
                </c:pt>
                <c:pt idx="1500">
                  <c:v>116.12973637996208</c:v>
                </c:pt>
                <c:pt idx="1501">
                  <c:v>114.460903471609</c:v>
                </c:pt>
                <c:pt idx="1502">
                  <c:v>110.85948532743322</c:v>
                </c:pt>
                <c:pt idx="1503">
                  <c:v>112.08415600908828</c:v>
                </c:pt>
                <c:pt idx="1504">
                  <c:v>111.1487033968654</c:v>
                </c:pt>
                <c:pt idx="1505">
                  <c:v>112.56089454206311</c:v>
                </c:pt>
                <c:pt idx="1506">
                  <c:v>113.77217090489371</c:v>
                </c:pt>
                <c:pt idx="1507">
                  <c:v>113.7276885374396</c:v>
                </c:pt>
                <c:pt idx="1508">
                  <c:v>113.19307331818618</c:v>
                </c:pt>
                <c:pt idx="1509">
                  <c:v>112.00362473418065</c:v>
                </c:pt>
                <c:pt idx="1510">
                  <c:v>110.81880628507741</c:v>
                </c:pt>
                <c:pt idx="1511">
                  <c:v>111.88291050279958</c:v>
                </c:pt>
                <c:pt idx="1512">
                  <c:v>110.98979055254046</c:v>
                </c:pt>
                <c:pt idx="1513">
                  <c:v>111.14258500431595</c:v>
                </c:pt>
                <c:pt idx="1514">
                  <c:v>110.56084162623566</c:v>
                </c:pt>
                <c:pt idx="1515">
                  <c:v>108.88555960141153</c:v>
                </c:pt>
                <c:pt idx="1516">
                  <c:v>111.35424831413481</c:v>
                </c:pt>
                <c:pt idx="1517">
                  <c:v>111.25767692902994</c:v>
                </c:pt>
                <c:pt idx="1518">
                  <c:v>111.35854772511549</c:v>
                </c:pt>
                <c:pt idx="1519">
                  <c:v>110.6711380540866</c:v>
                </c:pt>
                <c:pt idx="1520">
                  <c:v>113.06491779856928</c:v>
                </c:pt>
                <c:pt idx="1521">
                  <c:v>112.62604715461674</c:v>
                </c:pt>
                <c:pt idx="1522">
                  <c:v>113.464763019774</c:v>
                </c:pt>
                <c:pt idx="1523">
                  <c:v>114.20938792923832</c:v>
                </c:pt>
                <c:pt idx="1524">
                  <c:v>114.80865967516296</c:v>
                </c:pt>
                <c:pt idx="1525">
                  <c:v>114.40038099395768</c:v>
                </c:pt>
                <c:pt idx="1526">
                  <c:v>113.35595484957024</c:v>
                </c:pt>
                <c:pt idx="1527">
                  <c:v>114.01740269275417</c:v>
                </c:pt>
                <c:pt idx="1528">
                  <c:v>113.48262211153994</c:v>
                </c:pt>
                <c:pt idx="1529">
                  <c:v>113.02357730837029</c:v>
                </c:pt>
                <c:pt idx="1530">
                  <c:v>115.22967122734956</c:v>
                </c:pt>
                <c:pt idx="1531">
                  <c:v>115.26704303048945</c:v>
                </c:pt>
                <c:pt idx="1532">
                  <c:v>114.12273826178121</c:v>
                </c:pt>
                <c:pt idx="1533">
                  <c:v>113.15520542916389</c:v>
                </c:pt>
                <c:pt idx="1534">
                  <c:v>112.75949425697908</c:v>
                </c:pt>
                <c:pt idx="1535">
                  <c:v>112.59859706912461</c:v>
                </c:pt>
                <c:pt idx="1536">
                  <c:v>111.57136856865995</c:v>
                </c:pt>
                <c:pt idx="1537">
                  <c:v>113.00720647425149</c:v>
                </c:pt>
                <c:pt idx="1538">
                  <c:v>114.78815479202427</c:v>
                </c:pt>
                <c:pt idx="1539">
                  <c:v>115.23827004931093</c:v>
                </c:pt>
                <c:pt idx="1540">
                  <c:v>116.08773444191991</c:v>
                </c:pt>
                <c:pt idx="1541">
                  <c:v>116.31775292938713</c:v>
                </c:pt>
                <c:pt idx="1542">
                  <c:v>118.68639765582884</c:v>
                </c:pt>
                <c:pt idx="1543">
                  <c:v>118.61562273660815</c:v>
                </c:pt>
                <c:pt idx="1544">
                  <c:v>117.30082978631926</c:v>
                </c:pt>
                <c:pt idx="1545">
                  <c:v>116.93041899413628</c:v>
                </c:pt>
                <c:pt idx="1546">
                  <c:v>117.88836083302741</c:v>
                </c:pt>
                <c:pt idx="1547">
                  <c:v>117.95500170322819</c:v>
                </c:pt>
                <c:pt idx="1548">
                  <c:v>118.90914021702103</c:v>
                </c:pt>
                <c:pt idx="1549">
                  <c:v>119.01116854683215</c:v>
                </c:pt>
                <c:pt idx="1550">
                  <c:v>119.66715944530984</c:v>
                </c:pt>
                <c:pt idx="1551">
                  <c:v>119.38257151077995</c:v>
                </c:pt>
                <c:pt idx="1552">
                  <c:v>118.71616280877213</c:v>
                </c:pt>
                <c:pt idx="1553">
                  <c:v>119.53387770490826</c:v>
                </c:pt>
                <c:pt idx="1554">
                  <c:v>118.52136641895446</c:v>
                </c:pt>
                <c:pt idx="1555">
                  <c:v>118.70673717700674</c:v>
                </c:pt>
                <c:pt idx="1556">
                  <c:v>118.79173322485588</c:v>
                </c:pt>
                <c:pt idx="1557">
                  <c:v>118.25232250873938</c:v>
                </c:pt>
                <c:pt idx="1558">
                  <c:v>117.52605277692341</c:v>
                </c:pt>
                <c:pt idx="1559">
                  <c:v>116.98912249021882</c:v>
                </c:pt>
                <c:pt idx="1560">
                  <c:v>117.51828076476598</c:v>
                </c:pt>
                <c:pt idx="1561">
                  <c:v>117.9756719483277</c:v>
                </c:pt>
                <c:pt idx="1562">
                  <c:v>118.78660700407121</c:v>
                </c:pt>
                <c:pt idx="1563">
                  <c:v>118.99446698879177</c:v>
                </c:pt>
                <c:pt idx="1564">
                  <c:v>118.35865024953121</c:v>
                </c:pt>
                <c:pt idx="1565">
                  <c:v>117.47826317025336</c:v>
                </c:pt>
                <c:pt idx="1566">
                  <c:v>117.91333048910759</c:v>
                </c:pt>
                <c:pt idx="1567">
                  <c:v>118.25281859462176</c:v>
                </c:pt>
                <c:pt idx="1568">
                  <c:v>118.38576961110172</c:v>
                </c:pt>
                <c:pt idx="1569">
                  <c:v>118.81967939623041</c:v>
                </c:pt>
                <c:pt idx="1570">
                  <c:v>119.52825539824121</c:v>
                </c:pt>
                <c:pt idx="1571">
                  <c:v>120.70083706224554</c:v>
                </c:pt>
                <c:pt idx="1572">
                  <c:v>121.11110008698039</c:v>
                </c:pt>
                <c:pt idx="1573">
                  <c:v>120.56557097831444</c:v>
                </c:pt>
                <c:pt idx="1574">
                  <c:v>121.62884838623262</c:v>
                </c:pt>
                <c:pt idx="1575">
                  <c:v>119.18612150135431</c:v>
                </c:pt>
                <c:pt idx="1576">
                  <c:v>118.68987025700555</c:v>
                </c:pt>
                <c:pt idx="1577">
                  <c:v>118.99926248565484</c:v>
                </c:pt>
                <c:pt idx="1578">
                  <c:v>118.96453647388769</c:v>
                </c:pt>
                <c:pt idx="1579">
                  <c:v>119.62829938452278</c:v>
                </c:pt>
                <c:pt idx="1580">
                  <c:v>120.37011314065356</c:v>
                </c:pt>
                <c:pt idx="1581">
                  <c:v>121.00163046893344</c:v>
                </c:pt>
                <c:pt idx="1582">
                  <c:v>122.22100956784305</c:v>
                </c:pt>
                <c:pt idx="1583">
                  <c:v>122.67013265336494</c:v>
                </c:pt>
                <c:pt idx="1584">
                  <c:v>122.3999312094243</c:v>
                </c:pt>
                <c:pt idx="1585">
                  <c:v>123.14290249928067</c:v>
                </c:pt>
                <c:pt idx="1586">
                  <c:v>123.22591420360027</c:v>
                </c:pt>
                <c:pt idx="1587">
                  <c:v>122.79068152278523</c:v>
                </c:pt>
                <c:pt idx="1588">
                  <c:v>122.73015904513389</c:v>
                </c:pt>
                <c:pt idx="1589">
                  <c:v>122.66467570865869</c:v>
                </c:pt>
                <c:pt idx="1590">
                  <c:v>122.98068241573981</c:v>
                </c:pt>
                <c:pt idx="1591">
                  <c:v>122.97754053848469</c:v>
                </c:pt>
                <c:pt idx="1592">
                  <c:v>123.52406181891541</c:v>
                </c:pt>
                <c:pt idx="1593">
                  <c:v>123.54721249342685</c:v>
                </c:pt>
                <c:pt idx="1594">
                  <c:v>123.35803841027627</c:v>
                </c:pt>
                <c:pt idx="1595">
                  <c:v>124.40296064054608</c:v>
                </c:pt>
                <c:pt idx="1596">
                  <c:v>123.55432305774107</c:v>
                </c:pt>
                <c:pt idx="1597">
                  <c:v>122.9322313612266</c:v>
                </c:pt>
                <c:pt idx="1598">
                  <c:v>122.83400635651375</c:v>
                </c:pt>
                <c:pt idx="1599">
                  <c:v>123.04021272162635</c:v>
                </c:pt>
                <c:pt idx="1600">
                  <c:v>122.66914048160018</c:v>
                </c:pt>
                <c:pt idx="1601">
                  <c:v>122.12410745881661</c:v>
                </c:pt>
                <c:pt idx="1602">
                  <c:v>121.56270360191424</c:v>
                </c:pt>
                <c:pt idx="1603">
                  <c:v>122.04771023292886</c:v>
                </c:pt>
                <c:pt idx="1604">
                  <c:v>120.06055555004349</c:v>
                </c:pt>
                <c:pt idx="1605">
                  <c:v>120.23468169476166</c:v>
                </c:pt>
                <c:pt idx="1606">
                  <c:v>119.18314498605997</c:v>
                </c:pt>
                <c:pt idx="1607">
                  <c:v>119.11501585821205</c:v>
                </c:pt>
                <c:pt idx="1608">
                  <c:v>118.46001713149914</c:v>
                </c:pt>
                <c:pt idx="1609">
                  <c:v>119.74851753002147</c:v>
                </c:pt>
                <c:pt idx="1610">
                  <c:v>120.66379598302723</c:v>
                </c:pt>
                <c:pt idx="1611">
                  <c:v>121.59908323328933</c:v>
                </c:pt>
                <c:pt idx="1612">
                  <c:v>121.5182212344601</c:v>
                </c:pt>
                <c:pt idx="1613">
                  <c:v>120.89414519441605</c:v>
                </c:pt>
                <c:pt idx="1614">
                  <c:v>121.19245817169202</c:v>
                </c:pt>
                <c:pt idx="1615">
                  <c:v>121.27960392503149</c:v>
                </c:pt>
                <c:pt idx="1616">
                  <c:v>119.57389529942091</c:v>
                </c:pt>
                <c:pt idx="1617">
                  <c:v>120.34597029437735</c:v>
                </c:pt>
                <c:pt idx="1618">
                  <c:v>120.34597029437735</c:v>
                </c:pt>
                <c:pt idx="1619">
                  <c:v>120.20078249279848</c:v>
                </c:pt>
                <c:pt idx="1620">
                  <c:v>118.81752969074006</c:v>
                </c:pt>
                <c:pt idx="1621">
                  <c:v>119.36090909391565</c:v>
                </c:pt>
                <c:pt idx="1622">
                  <c:v>118.42744082522232</c:v>
                </c:pt>
                <c:pt idx="1623">
                  <c:v>119.29691401508762</c:v>
                </c:pt>
                <c:pt idx="1624">
                  <c:v>119.39497365783964</c:v>
                </c:pt>
                <c:pt idx="1625">
                  <c:v>120.05030310847414</c:v>
                </c:pt>
                <c:pt idx="1626">
                  <c:v>121.24239748385239</c:v>
                </c:pt>
                <c:pt idx="1627">
                  <c:v>121.9633756329229</c:v>
                </c:pt>
                <c:pt idx="1628">
                  <c:v>122.3422198851065</c:v>
                </c:pt>
                <c:pt idx="1629">
                  <c:v>121.83240895997247</c:v>
                </c:pt>
                <c:pt idx="1630">
                  <c:v>121.84811834624809</c:v>
                </c:pt>
                <c:pt idx="1631">
                  <c:v>121.47125843759403</c:v>
                </c:pt>
                <c:pt idx="1632">
                  <c:v>121.66192077839182</c:v>
                </c:pt>
                <c:pt idx="1633">
                  <c:v>123.07956886829581</c:v>
                </c:pt>
                <c:pt idx="1634">
                  <c:v>122.42638912315167</c:v>
                </c:pt>
                <c:pt idx="1635">
                  <c:v>122.77199562121525</c:v>
                </c:pt>
                <c:pt idx="1636">
                  <c:v>122.49187245962688</c:v>
                </c:pt>
                <c:pt idx="1637">
                  <c:v>122.64384010159839</c:v>
                </c:pt>
                <c:pt idx="1638">
                  <c:v>122.73875786709529</c:v>
                </c:pt>
                <c:pt idx="1639">
                  <c:v>122.63887924277451</c:v>
                </c:pt>
                <c:pt idx="1640">
                  <c:v>122.40638032589534</c:v>
                </c:pt>
                <c:pt idx="1641">
                  <c:v>122.79167369455</c:v>
                </c:pt>
                <c:pt idx="1642">
                  <c:v>123.98013010679074</c:v>
                </c:pt>
                <c:pt idx="1643">
                  <c:v>125.00024804294118</c:v>
                </c:pt>
                <c:pt idx="1644">
                  <c:v>125.82920755241148</c:v>
                </c:pt>
                <c:pt idx="1645">
                  <c:v>125.73428978691456</c:v>
                </c:pt>
                <c:pt idx="1646">
                  <c:v>124.90020405665962</c:v>
                </c:pt>
                <c:pt idx="1647">
                  <c:v>124.83620897783159</c:v>
                </c:pt>
                <c:pt idx="1648">
                  <c:v>124.62454566801271</c:v>
                </c:pt>
                <c:pt idx="1649">
                  <c:v>124.52896645467261</c:v>
                </c:pt>
                <c:pt idx="1650">
                  <c:v>124.1838560424914</c:v>
                </c:pt>
                <c:pt idx="1651">
                  <c:v>124.12019168758495</c:v>
                </c:pt>
                <c:pt idx="1652">
                  <c:v>124.54599873663462</c:v>
                </c:pt>
                <c:pt idx="1653">
                  <c:v>125.29806493433475</c:v>
                </c:pt>
                <c:pt idx="1654">
                  <c:v>124.60784410997232</c:v>
                </c:pt>
                <c:pt idx="1655">
                  <c:v>123.90720548207972</c:v>
                </c:pt>
                <c:pt idx="1656">
                  <c:v>124.16533550288224</c:v>
                </c:pt>
                <c:pt idx="1657">
                  <c:v>124.26835600445816</c:v>
                </c:pt>
                <c:pt idx="1658">
                  <c:v>124.96171870607573</c:v>
                </c:pt>
                <c:pt idx="1659">
                  <c:v>124.04561344326596</c:v>
                </c:pt>
                <c:pt idx="1660">
                  <c:v>123.84039924991814</c:v>
                </c:pt>
                <c:pt idx="1661">
                  <c:v>124.83273637665486</c:v>
                </c:pt>
                <c:pt idx="1662">
                  <c:v>127.10729014740365</c:v>
                </c:pt>
                <c:pt idx="1663">
                  <c:v>126.44848809559244</c:v>
                </c:pt>
                <c:pt idx="1664">
                  <c:v>125.45648169277732</c:v>
                </c:pt>
                <c:pt idx="1665">
                  <c:v>125.42489755826529</c:v>
                </c:pt>
                <c:pt idx="1666">
                  <c:v>122.48459653335186</c:v>
                </c:pt>
                <c:pt idx="1667">
                  <c:v>119.45500004960859</c:v>
                </c:pt>
                <c:pt idx="1668">
                  <c:v>118.5924720620967</c:v>
                </c:pt>
                <c:pt idx="1669">
                  <c:v>119.03911471820668</c:v>
                </c:pt>
                <c:pt idx="1670">
                  <c:v>120.48107101634768</c:v>
                </c:pt>
                <c:pt idx="1671">
                  <c:v>119.95108593199654</c:v>
                </c:pt>
                <c:pt idx="1672">
                  <c:v>119.50245893235704</c:v>
                </c:pt>
                <c:pt idx="1673">
                  <c:v>119.90230415356172</c:v>
                </c:pt>
                <c:pt idx="1674">
                  <c:v>118.19874523344147</c:v>
                </c:pt>
                <c:pt idx="1675">
                  <c:v>116.86146305648435</c:v>
                </c:pt>
                <c:pt idx="1676">
                  <c:v>117.6905879279154</c:v>
                </c:pt>
                <c:pt idx="1677">
                  <c:v>118.8894621436863</c:v>
                </c:pt>
                <c:pt idx="1678">
                  <c:v>117.82039706714028</c:v>
                </c:pt>
                <c:pt idx="1679">
                  <c:v>119.12626047154617</c:v>
                </c:pt>
                <c:pt idx="1680">
                  <c:v>117.8729821706734</c:v>
                </c:pt>
                <c:pt idx="1681">
                  <c:v>117.3239804608307</c:v>
                </c:pt>
                <c:pt idx="1682">
                  <c:v>117.3239804608307</c:v>
                </c:pt>
                <c:pt idx="1683">
                  <c:v>117.23468500200087</c:v>
                </c:pt>
                <c:pt idx="1684">
                  <c:v>117.6502396094812</c:v>
                </c:pt>
                <c:pt idx="1685">
                  <c:v>118.80132421858205</c:v>
                </c:pt>
                <c:pt idx="1686">
                  <c:v>119.1793416609617</c:v>
                </c:pt>
                <c:pt idx="1687">
                  <c:v>120.18821498377798</c:v>
                </c:pt>
                <c:pt idx="1688">
                  <c:v>120.9004289489263</c:v>
                </c:pt>
                <c:pt idx="1689">
                  <c:v>120.2374928480952</c:v>
                </c:pt>
                <c:pt idx="1690">
                  <c:v>120.4222021583043</c:v>
                </c:pt>
                <c:pt idx="1691">
                  <c:v>119.65277295472059</c:v>
                </c:pt>
                <c:pt idx="1692">
                  <c:v>120.18424629671888</c:v>
                </c:pt>
                <c:pt idx="1693">
                  <c:v>121.34310291797716</c:v>
                </c:pt>
                <c:pt idx="1694">
                  <c:v>121.45290325994569</c:v>
                </c:pt>
                <c:pt idx="1695">
                  <c:v>121.82976316859975</c:v>
                </c:pt>
                <c:pt idx="1696">
                  <c:v>121.06827133913423</c:v>
                </c:pt>
                <c:pt idx="1697">
                  <c:v>121.05156978109383</c:v>
                </c:pt>
                <c:pt idx="1698">
                  <c:v>120.94656493598839</c:v>
                </c:pt>
                <c:pt idx="1699">
                  <c:v>121.64720356388096</c:v>
                </c:pt>
                <c:pt idx="1700">
                  <c:v>121.4570373089656</c:v>
                </c:pt>
                <c:pt idx="1701">
                  <c:v>121.14549537482596</c:v>
                </c:pt>
                <c:pt idx="1702">
                  <c:v>120.57251618066786</c:v>
                </c:pt>
                <c:pt idx="1703">
                  <c:v>120.54870405831323</c:v>
                </c:pt>
                <c:pt idx="1704">
                  <c:v>121.55890027681593</c:v>
                </c:pt>
                <c:pt idx="1705">
                  <c:v>122.80126468827616</c:v>
                </c:pt>
                <c:pt idx="1706">
                  <c:v>122.50361315884339</c:v>
                </c:pt>
                <c:pt idx="1707">
                  <c:v>121.7116947285914</c:v>
                </c:pt>
                <c:pt idx="1708">
                  <c:v>117.77971802478444</c:v>
                </c:pt>
                <c:pt idx="1709">
                  <c:v>117.03724282081048</c:v>
                </c:pt>
                <c:pt idx="1710">
                  <c:v>118.32276670403847</c:v>
                </c:pt>
                <c:pt idx="1711">
                  <c:v>119.0255550374214</c:v>
                </c:pt>
                <c:pt idx="1712">
                  <c:v>118.12052902598498</c:v>
                </c:pt>
                <c:pt idx="1713">
                  <c:v>118.5066492044436</c:v>
                </c:pt>
                <c:pt idx="1714">
                  <c:v>118.83505805858444</c:v>
                </c:pt>
                <c:pt idx="1715">
                  <c:v>119.83913588453765</c:v>
                </c:pt>
                <c:pt idx="1716">
                  <c:v>119.28302361038077</c:v>
                </c:pt>
                <c:pt idx="1717">
                  <c:v>119.25309309547669</c:v>
                </c:pt>
                <c:pt idx="1718">
                  <c:v>118.53062668875903</c:v>
                </c:pt>
                <c:pt idx="1719">
                  <c:v>118.76825182642285</c:v>
                </c:pt>
                <c:pt idx="1720">
                  <c:v>118.24322760089558</c:v>
                </c:pt>
                <c:pt idx="1721">
                  <c:v>118.45935568365596</c:v>
                </c:pt>
                <c:pt idx="1722">
                  <c:v>119.26714886214434</c:v>
                </c:pt>
                <c:pt idx="1723">
                  <c:v>120.06502032298498</c:v>
                </c:pt>
                <c:pt idx="1724">
                  <c:v>121.18137892031868</c:v>
                </c:pt>
                <c:pt idx="1725">
                  <c:v>121.1188720991378</c:v>
                </c:pt>
                <c:pt idx="1726">
                  <c:v>121.23148359443987</c:v>
                </c:pt>
                <c:pt idx="1727">
                  <c:v>120.81774796852831</c:v>
                </c:pt>
                <c:pt idx="1728">
                  <c:v>121.22321549640007</c:v>
                </c:pt>
                <c:pt idx="1729">
                  <c:v>119.86063293944113</c:v>
                </c:pt>
                <c:pt idx="1730">
                  <c:v>120.75424897558264</c:v>
                </c:pt>
                <c:pt idx="1731">
                  <c:v>121.86663888585724</c:v>
                </c:pt>
                <c:pt idx="1732">
                  <c:v>122.17073953176107</c:v>
                </c:pt>
                <c:pt idx="1733">
                  <c:v>122.31245473216323</c:v>
                </c:pt>
                <c:pt idx="1734">
                  <c:v>122.47384800590011</c:v>
                </c:pt>
                <c:pt idx="1735">
                  <c:v>121.69615070427659</c:v>
                </c:pt>
                <c:pt idx="1736">
                  <c:v>121.18617441718176</c:v>
                </c:pt>
                <c:pt idx="1737">
                  <c:v>121.79636005251895</c:v>
                </c:pt>
                <c:pt idx="1738">
                  <c:v>121.56104998230626</c:v>
                </c:pt>
                <c:pt idx="1739">
                  <c:v>120.59450932145373</c:v>
                </c:pt>
                <c:pt idx="1740">
                  <c:v>120.76284779754403</c:v>
                </c:pt>
                <c:pt idx="1741">
                  <c:v>120.84156009088294</c:v>
                </c:pt>
                <c:pt idx="1742">
                  <c:v>121.10779284776447</c:v>
                </c:pt>
                <c:pt idx="1743">
                  <c:v>120.09395866612427</c:v>
                </c:pt>
                <c:pt idx="1744">
                  <c:v>119.69808213197868</c:v>
                </c:pt>
                <c:pt idx="1745">
                  <c:v>121.15756679796408</c:v>
                </c:pt>
                <c:pt idx="1746">
                  <c:v>122.30650170157458</c:v>
                </c:pt>
                <c:pt idx="1747">
                  <c:v>122.41977464471982</c:v>
                </c:pt>
                <c:pt idx="1748">
                  <c:v>122.86029890828031</c:v>
                </c:pt>
                <c:pt idx="1749">
                  <c:v>122.63954069061769</c:v>
                </c:pt>
                <c:pt idx="1750">
                  <c:v>121.48366058465373</c:v>
                </c:pt>
                <c:pt idx="1751">
                  <c:v>120.48173246419086</c:v>
                </c:pt>
                <c:pt idx="1752">
                  <c:v>118.3786590467875</c:v>
                </c:pt>
                <c:pt idx="1753">
                  <c:v>118.87044551819477</c:v>
                </c:pt>
                <c:pt idx="1754">
                  <c:v>118.03288718676311</c:v>
                </c:pt>
                <c:pt idx="1755">
                  <c:v>119.71643730962704</c:v>
                </c:pt>
                <c:pt idx="1756">
                  <c:v>119.62118882020853</c:v>
                </c:pt>
                <c:pt idx="1757">
                  <c:v>119.28814983116544</c:v>
                </c:pt>
                <c:pt idx="1758">
                  <c:v>119.32932495940362</c:v>
                </c:pt>
                <c:pt idx="1759">
                  <c:v>120.27552609907828</c:v>
                </c:pt>
                <c:pt idx="1760">
                  <c:v>121.59792569956376</c:v>
                </c:pt>
                <c:pt idx="1761">
                  <c:v>124.33648513230611</c:v>
                </c:pt>
                <c:pt idx="1762">
                  <c:v>124.43950563388199</c:v>
                </c:pt>
                <c:pt idx="1763">
                  <c:v>124.69532058723338</c:v>
                </c:pt>
                <c:pt idx="1764">
                  <c:v>125.24217259158573</c:v>
                </c:pt>
                <c:pt idx="1765">
                  <c:v>125.38537604963504</c:v>
                </c:pt>
                <c:pt idx="1766">
                  <c:v>126.06517907046735</c:v>
                </c:pt>
                <c:pt idx="1767">
                  <c:v>126.20821716655585</c:v>
                </c:pt>
                <c:pt idx="1768">
                  <c:v>126.41756540892359</c:v>
                </c:pt>
                <c:pt idx="1769">
                  <c:v>125.46094646571882</c:v>
                </c:pt>
                <c:pt idx="1770">
                  <c:v>124.72326675860789</c:v>
                </c:pt>
                <c:pt idx="1771">
                  <c:v>125.74619584809187</c:v>
                </c:pt>
                <c:pt idx="1772">
                  <c:v>126.04550099713261</c:v>
                </c:pt>
                <c:pt idx="1773">
                  <c:v>125.26730760962673</c:v>
                </c:pt>
                <c:pt idx="1774">
                  <c:v>125.24266867746812</c:v>
                </c:pt>
                <c:pt idx="1775">
                  <c:v>125.26052776923409</c:v>
                </c:pt>
                <c:pt idx="1776">
                  <c:v>125.64400215631997</c:v>
                </c:pt>
                <c:pt idx="1777">
                  <c:v>125.4741754225825</c:v>
                </c:pt>
                <c:pt idx="1778">
                  <c:v>125.96612725595055</c:v>
                </c:pt>
                <c:pt idx="1779">
                  <c:v>126.04467418732865</c:v>
                </c:pt>
                <c:pt idx="1780">
                  <c:v>126.38283939715645</c:v>
                </c:pt>
                <c:pt idx="1781">
                  <c:v>125.83731028849047</c:v>
                </c:pt>
                <c:pt idx="1782">
                  <c:v>126.90802898464449</c:v>
                </c:pt>
                <c:pt idx="1783">
                  <c:v>126.52571213128417</c:v>
                </c:pt>
                <c:pt idx="1784">
                  <c:v>125.85202750300131</c:v>
                </c:pt>
                <c:pt idx="1785">
                  <c:v>125.21075381903448</c:v>
                </c:pt>
                <c:pt idx="1786">
                  <c:v>124.14830322092027</c:v>
                </c:pt>
                <c:pt idx="1787">
                  <c:v>125.44325273591363</c:v>
                </c:pt>
                <c:pt idx="1788">
                  <c:v>122.56711215178906</c:v>
                </c:pt>
                <c:pt idx="1789">
                  <c:v>123.70215665069269</c:v>
                </c:pt>
                <c:pt idx="1790">
                  <c:v>123.74978089540194</c:v>
                </c:pt>
                <c:pt idx="1791">
                  <c:v>122.06953801175393</c:v>
                </c:pt>
                <c:pt idx="1792">
                  <c:v>120.48288999791643</c:v>
                </c:pt>
                <c:pt idx="1793">
                  <c:v>121.14929869992426</c:v>
                </c:pt>
                <c:pt idx="1794">
                  <c:v>123.0263223169195</c:v>
                </c:pt>
                <c:pt idx="1795">
                  <c:v>123.73175644167517</c:v>
                </c:pt>
                <c:pt idx="1796">
                  <c:v>124.10067897621101</c:v>
                </c:pt>
                <c:pt idx="1797">
                  <c:v>123.47081526753911</c:v>
                </c:pt>
                <c:pt idx="1798">
                  <c:v>123.14306786124148</c:v>
                </c:pt>
                <c:pt idx="1799">
                  <c:v>124.01221032718517</c:v>
                </c:pt>
                <c:pt idx="1800">
                  <c:v>124.58981965624557</c:v>
                </c:pt>
                <c:pt idx="1801">
                  <c:v>123.22822927105139</c:v>
                </c:pt>
                <c:pt idx="1802">
                  <c:v>122.51882645923662</c:v>
                </c:pt>
                <c:pt idx="1803">
                  <c:v>122.91767950867654</c:v>
                </c:pt>
                <c:pt idx="1804">
                  <c:v>122.0703648215579</c:v>
                </c:pt>
                <c:pt idx="1805">
                  <c:v>123.3107448894886</c:v>
                </c:pt>
                <c:pt idx="1806">
                  <c:v>122.97373721338639</c:v>
                </c:pt>
                <c:pt idx="1807">
                  <c:v>122.4326728776619</c:v>
                </c:pt>
                <c:pt idx="1808">
                  <c:v>118.3467441883539</c:v>
                </c:pt>
                <c:pt idx="1809">
                  <c:v>116.04903974309366</c:v>
                </c:pt>
                <c:pt idx="1810">
                  <c:v>116.45566480469098</c:v>
                </c:pt>
                <c:pt idx="1811">
                  <c:v>112.38660303538414</c:v>
                </c:pt>
                <c:pt idx="1812">
                  <c:v>108.81825728336756</c:v>
                </c:pt>
                <c:pt idx="1813">
                  <c:v>110.04656592816016</c:v>
                </c:pt>
                <c:pt idx="1814">
                  <c:v>111.09347250195954</c:v>
                </c:pt>
                <c:pt idx="1815">
                  <c:v>112.70393263815166</c:v>
                </c:pt>
                <c:pt idx="1816">
                  <c:v>110.88230527802307</c:v>
                </c:pt>
                <c:pt idx="1817">
                  <c:v>106.86599397421016</c:v>
                </c:pt>
                <c:pt idx="1818">
                  <c:v>98.651142485787148</c:v>
                </c:pt>
                <c:pt idx="1819">
                  <c:v>98.55953195950616</c:v>
                </c:pt>
                <c:pt idx="1820">
                  <c:v>97.175286985682959</c:v>
                </c:pt>
                <c:pt idx="1821">
                  <c:v>86.607996242976242</c:v>
                </c:pt>
                <c:pt idx="1822">
                  <c:v>88.735047144695017</c:v>
                </c:pt>
                <c:pt idx="1823">
                  <c:v>85.179268901698919</c:v>
                </c:pt>
                <c:pt idx="1824">
                  <c:v>87.557504621866798</c:v>
                </c:pt>
                <c:pt idx="1825">
                  <c:v>84.013467078087217</c:v>
                </c:pt>
                <c:pt idx="1826">
                  <c:v>85.1880330856211</c:v>
                </c:pt>
                <c:pt idx="1827">
                  <c:v>85.83575588605899</c:v>
                </c:pt>
                <c:pt idx="1828">
                  <c:v>82.579944239946826</c:v>
                </c:pt>
                <c:pt idx="1829">
                  <c:v>90.056289211454953</c:v>
                </c:pt>
                <c:pt idx="1830">
                  <c:v>94.061190539972941</c:v>
                </c:pt>
                <c:pt idx="1831">
                  <c:v>96.170051626004152</c:v>
                </c:pt>
                <c:pt idx="1832">
                  <c:v>91.119897343294724</c:v>
                </c:pt>
                <c:pt idx="1833">
                  <c:v>92.003095575906087</c:v>
                </c:pt>
                <c:pt idx="1834">
                  <c:v>93.792642715640255</c:v>
                </c:pt>
                <c:pt idx="1835">
                  <c:v>90.197839049896317</c:v>
                </c:pt>
                <c:pt idx="1836">
                  <c:v>90.621992479338019</c:v>
                </c:pt>
                <c:pt idx="1837">
                  <c:v>89.551769869066405</c:v>
                </c:pt>
                <c:pt idx="1838">
                  <c:v>92.311495632790624</c:v>
                </c:pt>
                <c:pt idx="1839">
                  <c:v>94.329903726266423</c:v>
                </c:pt>
                <c:pt idx="1840">
                  <c:v>93.888056567019547</c:v>
                </c:pt>
                <c:pt idx="1841">
                  <c:v>96.615371386427753</c:v>
                </c:pt>
                <c:pt idx="1842">
                  <c:v>95.766237717740367</c:v>
                </c:pt>
                <c:pt idx="1843">
                  <c:v>92.563837984965275</c:v>
                </c:pt>
                <c:pt idx="1844">
                  <c:v>93.07282210029534</c:v>
                </c:pt>
                <c:pt idx="1845">
                  <c:v>95.69430526479411</c:v>
                </c:pt>
                <c:pt idx="1846">
                  <c:v>96.122096657373319</c:v>
                </c:pt>
                <c:pt idx="1847">
                  <c:v>93.281178170898272</c:v>
                </c:pt>
                <c:pt idx="1848">
                  <c:v>95.424269182814257</c:v>
                </c:pt>
                <c:pt idx="1849">
                  <c:v>96.349965439350186</c:v>
                </c:pt>
                <c:pt idx="1850">
                  <c:v>95.120003174949645</c:v>
                </c:pt>
                <c:pt idx="1851">
                  <c:v>96.683665876236489</c:v>
                </c:pt>
                <c:pt idx="1852">
                  <c:v>98.53092434028845</c:v>
                </c:pt>
                <c:pt idx="1853">
                  <c:v>101.12297307576554</c:v>
                </c:pt>
                <c:pt idx="1854">
                  <c:v>97.583565666888248</c:v>
                </c:pt>
                <c:pt idx="1855">
                  <c:v>95.29909017849171</c:v>
                </c:pt>
                <c:pt idx="1856">
                  <c:v>96.727156071925833</c:v>
                </c:pt>
                <c:pt idx="1857">
                  <c:v>96.798923162911294</c:v>
                </c:pt>
                <c:pt idx="1858">
                  <c:v>98.158529204575885</c:v>
                </c:pt>
                <c:pt idx="1859">
                  <c:v>98.158529204575885</c:v>
                </c:pt>
                <c:pt idx="1860">
                  <c:v>98.220539939874385</c:v>
                </c:pt>
                <c:pt idx="1861">
                  <c:v>99.130692172095507</c:v>
                </c:pt>
                <c:pt idx="1862">
                  <c:v>97.630528463754302</c:v>
                </c:pt>
                <c:pt idx="1863">
                  <c:v>94.943231238858743</c:v>
                </c:pt>
                <c:pt idx="1864">
                  <c:v>95.906133936573767</c:v>
                </c:pt>
                <c:pt idx="1865">
                  <c:v>100.02067024509951</c:v>
                </c:pt>
                <c:pt idx="1866">
                  <c:v>99.254052194849294</c:v>
                </c:pt>
                <c:pt idx="1867">
                  <c:v>100.32774740629765</c:v>
                </c:pt>
                <c:pt idx="1868">
                  <c:v>99.469353467805675</c:v>
                </c:pt>
                <c:pt idx="1869">
                  <c:v>99.106053239936884</c:v>
                </c:pt>
                <c:pt idx="1870">
                  <c:v>99.106053239936884</c:v>
                </c:pt>
                <c:pt idx="1871">
                  <c:v>100.33766912394539</c:v>
                </c:pt>
                <c:pt idx="1872">
                  <c:v>101.6025227620739</c:v>
                </c:pt>
                <c:pt idx="1873">
                  <c:v>102.83513081784719</c:v>
                </c:pt>
                <c:pt idx="1874">
                  <c:v>100.48384909728907</c:v>
                </c:pt>
                <c:pt idx="1875">
                  <c:v>102.85745468255465</c:v>
                </c:pt>
                <c:pt idx="1876">
                  <c:v>105.54078322039111</c:v>
                </c:pt>
                <c:pt idx="1877">
                  <c:v>104.86329526700995</c:v>
                </c:pt>
                <c:pt idx="1878">
                  <c:v>107.22565623894143</c:v>
                </c:pt>
                <c:pt idx="1879">
                  <c:v>107.0320173828493</c:v>
                </c:pt>
                <c:pt idx="1880">
                  <c:v>104.76870822543465</c:v>
                </c:pt>
                <c:pt idx="1881">
                  <c:v>104.6597346932701</c:v>
                </c:pt>
                <c:pt idx="1882">
                  <c:v>100.485502716897</c:v>
                </c:pt>
                <c:pt idx="1883">
                  <c:v>100.95645358124399</c:v>
                </c:pt>
                <c:pt idx="1884">
                  <c:v>100.28706836394183</c:v>
                </c:pt>
                <c:pt idx="1885">
                  <c:v>103.23199952375755</c:v>
                </c:pt>
                <c:pt idx="1886">
                  <c:v>103.40496813475015</c:v>
                </c:pt>
                <c:pt idx="1887">
                  <c:v>102.92244193314745</c:v>
                </c:pt>
                <c:pt idx="1888">
                  <c:v>104.05566745048236</c:v>
                </c:pt>
                <c:pt idx="1889">
                  <c:v>103.26226076258322</c:v>
                </c:pt>
                <c:pt idx="1890">
                  <c:v>104.51074356659291</c:v>
                </c:pt>
                <c:pt idx="1891">
                  <c:v>101.26253857067735</c:v>
                </c:pt>
                <c:pt idx="1892">
                  <c:v>101.65031236874395</c:v>
                </c:pt>
                <c:pt idx="1893">
                  <c:v>101.85139251307187</c:v>
                </c:pt>
                <c:pt idx="1894">
                  <c:v>102.95055346648279</c:v>
                </c:pt>
                <c:pt idx="1895">
                  <c:v>102.02403040014288</c:v>
                </c:pt>
                <c:pt idx="1896">
                  <c:v>101.82923401032519</c:v>
                </c:pt>
                <c:pt idx="1897">
                  <c:v>103.19181656728411</c:v>
                </c:pt>
                <c:pt idx="1898">
                  <c:v>101.81832012091267</c:v>
                </c:pt>
                <c:pt idx="1899">
                  <c:v>103.94553638459223</c:v>
                </c:pt>
                <c:pt idx="1900">
                  <c:v>102.35740011310756</c:v>
                </c:pt>
                <c:pt idx="1901">
                  <c:v>101.79946885738191</c:v>
                </c:pt>
                <c:pt idx="1902">
                  <c:v>100.03770252706148</c:v>
                </c:pt>
                <c:pt idx="1903">
                  <c:v>100.7948949455463</c:v>
                </c:pt>
                <c:pt idx="1904">
                  <c:v>102.13068886485628</c:v>
                </c:pt>
                <c:pt idx="1905">
                  <c:v>102.18955772289966</c:v>
                </c:pt>
                <c:pt idx="1906">
                  <c:v>104.05649426028634</c:v>
                </c:pt>
                <c:pt idx="1907">
                  <c:v>103.36263547278637</c:v>
                </c:pt>
                <c:pt idx="1908">
                  <c:v>104.01763419949927</c:v>
                </c:pt>
                <c:pt idx="1909">
                  <c:v>103.54172247632845</c:v>
                </c:pt>
                <c:pt idx="1910">
                  <c:v>103.67748464614192</c:v>
                </c:pt>
                <c:pt idx="1911">
                  <c:v>102.64182268567667</c:v>
                </c:pt>
                <c:pt idx="1912">
                  <c:v>102.71358977666212</c:v>
                </c:pt>
                <c:pt idx="1913">
                  <c:v>101.2646882761677</c:v>
                </c:pt>
                <c:pt idx="1914">
                  <c:v>100.9514927224201</c:v>
                </c:pt>
                <c:pt idx="1915">
                  <c:v>101.35464518284071</c:v>
                </c:pt>
                <c:pt idx="1916">
                  <c:v>101.39102481421583</c:v>
                </c:pt>
                <c:pt idx="1917">
                  <c:v>99.051649154835005</c:v>
                </c:pt>
                <c:pt idx="1918">
                  <c:v>97.52651579041364</c:v>
                </c:pt>
                <c:pt idx="1919">
                  <c:v>99.760390518806616</c:v>
                </c:pt>
                <c:pt idx="1920">
                  <c:v>99.812479536457346</c:v>
                </c:pt>
                <c:pt idx="1921">
                  <c:v>100.94884693104737</c:v>
                </c:pt>
                <c:pt idx="1922">
                  <c:v>99.662661599976175</c:v>
                </c:pt>
                <c:pt idx="1923">
                  <c:v>99.749311267433285</c:v>
                </c:pt>
                <c:pt idx="1924">
                  <c:v>100.05374263725871</c:v>
                </c:pt>
                <c:pt idx="1925">
                  <c:v>101.76937298051705</c:v>
                </c:pt>
                <c:pt idx="1926">
                  <c:v>103.84929572340897</c:v>
                </c:pt>
                <c:pt idx="1927">
                  <c:v>102.28662519388689</c:v>
                </c:pt>
                <c:pt idx="1928">
                  <c:v>100.70609557259887</c:v>
                </c:pt>
                <c:pt idx="1929">
                  <c:v>101.32454930597584</c:v>
                </c:pt>
                <c:pt idx="1930">
                  <c:v>100.48417982121065</c:v>
                </c:pt>
                <c:pt idx="1931">
                  <c:v>101.06889971458524</c:v>
                </c:pt>
                <c:pt idx="1932">
                  <c:v>99.437769333293645</c:v>
                </c:pt>
                <c:pt idx="1933">
                  <c:v>99.248429888182244</c:v>
                </c:pt>
                <c:pt idx="1934">
                  <c:v>100.94901229300817</c:v>
                </c:pt>
                <c:pt idx="1935">
                  <c:v>99.829181094497741</c:v>
                </c:pt>
                <c:pt idx="1936">
                  <c:v>99.971227018821509</c:v>
                </c:pt>
                <c:pt idx="1937">
                  <c:v>99.21701111563101</c:v>
                </c:pt>
                <c:pt idx="1938">
                  <c:v>98.614762854412021</c:v>
                </c:pt>
                <c:pt idx="1939">
                  <c:v>96.936008228411168</c:v>
                </c:pt>
                <c:pt idx="1940">
                  <c:v>98.240714099091491</c:v>
                </c:pt>
                <c:pt idx="1941">
                  <c:v>96.750968194280446</c:v>
                </c:pt>
                <c:pt idx="1942">
                  <c:v>95.894723961278842</c:v>
                </c:pt>
                <c:pt idx="1943">
                  <c:v>98.182010603008919</c:v>
                </c:pt>
                <c:pt idx="1944">
                  <c:v>98.064603610843776</c:v>
                </c:pt>
                <c:pt idx="1945">
                  <c:v>99.429501235253852</c:v>
                </c:pt>
                <c:pt idx="1946">
                  <c:v>99.272076648576061</c:v>
                </c:pt>
                <c:pt idx="1947">
                  <c:v>99.747823009786117</c:v>
                </c:pt>
                <c:pt idx="1948">
                  <c:v>99.651251624681265</c:v>
                </c:pt>
                <c:pt idx="1949">
                  <c:v>100.96240661183265</c:v>
                </c:pt>
                <c:pt idx="1950">
                  <c:v>100.51493714591868</c:v>
                </c:pt>
                <c:pt idx="1951">
                  <c:v>100.04266338588536</c:v>
                </c:pt>
                <c:pt idx="1952">
                  <c:v>99.333756659952982</c:v>
                </c:pt>
                <c:pt idx="1953">
                  <c:v>95.980877542853548</c:v>
                </c:pt>
                <c:pt idx="1954">
                  <c:v>96.397093598177051</c:v>
                </c:pt>
                <c:pt idx="1955">
                  <c:v>97.551320084533032</c:v>
                </c:pt>
                <c:pt idx="1956">
                  <c:v>96.286631808365314</c:v>
                </c:pt>
                <c:pt idx="1957">
                  <c:v>96.615536748388536</c:v>
                </c:pt>
                <c:pt idx="1958">
                  <c:v>98.025412826135124</c:v>
                </c:pt>
                <c:pt idx="1959">
                  <c:v>97.522216379432933</c:v>
                </c:pt>
                <c:pt idx="1960">
                  <c:v>97.002979822533547</c:v>
                </c:pt>
                <c:pt idx="1961">
                  <c:v>97.223738040196181</c:v>
                </c:pt>
                <c:pt idx="1962">
                  <c:v>97.598613605320679</c:v>
                </c:pt>
                <c:pt idx="1963">
                  <c:v>98.273621129289893</c:v>
                </c:pt>
                <c:pt idx="1964">
                  <c:v>98.389374501847087</c:v>
                </c:pt>
                <c:pt idx="1965">
                  <c:v>98.328355938313365</c:v>
                </c:pt>
                <c:pt idx="1966">
                  <c:v>98.853876249723015</c:v>
                </c:pt>
                <c:pt idx="1967">
                  <c:v>99.492504142317102</c:v>
                </c:pt>
                <c:pt idx="1968">
                  <c:v>99.239996428181641</c:v>
                </c:pt>
                <c:pt idx="1969">
                  <c:v>98.716295098340751</c:v>
                </c:pt>
                <c:pt idx="1970">
                  <c:v>98.143315904182671</c:v>
                </c:pt>
                <c:pt idx="1971">
                  <c:v>96.447694358180627</c:v>
                </c:pt>
                <c:pt idx="1972">
                  <c:v>97.887335588870471</c:v>
                </c:pt>
                <c:pt idx="1973">
                  <c:v>97.309726259810091</c:v>
                </c:pt>
                <c:pt idx="1974">
                  <c:v>97.385296675893869</c:v>
                </c:pt>
                <c:pt idx="1975">
                  <c:v>95.521336653801498</c:v>
                </c:pt>
                <c:pt idx="1976">
                  <c:v>95.672642847929822</c:v>
                </c:pt>
                <c:pt idx="1977">
                  <c:v>96.906739161350274</c:v>
                </c:pt>
                <c:pt idx="1978">
                  <c:v>95.777813054996088</c:v>
                </c:pt>
                <c:pt idx="1979">
                  <c:v>94.735701978059765</c:v>
                </c:pt>
                <c:pt idx="1980">
                  <c:v>92.318275473183249</c:v>
                </c:pt>
                <c:pt idx="1981">
                  <c:v>92.300912467299668</c:v>
                </c:pt>
                <c:pt idx="1982">
                  <c:v>92.226830308863072</c:v>
                </c:pt>
                <c:pt idx="1983">
                  <c:v>93.511692744247881</c:v>
                </c:pt>
                <c:pt idx="1984">
                  <c:v>95.691163387538992</c:v>
                </c:pt>
                <c:pt idx="1985">
                  <c:v>97.28674094725946</c:v>
                </c:pt>
                <c:pt idx="1986">
                  <c:v>97.665750561403868</c:v>
                </c:pt>
                <c:pt idx="1987">
                  <c:v>97.729249554349522</c:v>
                </c:pt>
                <c:pt idx="1988">
                  <c:v>102.29770444526022</c:v>
                </c:pt>
                <c:pt idx="1989">
                  <c:v>104.12594628382065</c:v>
                </c:pt>
                <c:pt idx="1990">
                  <c:v>105.53565699960646</c:v>
                </c:pt>
                <c:pt idx="1991">
                  <c:v>104.82195477681095</c:v>
                </c:pt>
                <c:pt idx="1992">
                  <c:v>104.44906355521601</c:v>
                </c:pt>
                <c:pt idx="1993">
                  <c:v>106.18371052396591</c:v>
                </c:pt>
                <c:pt idx="1994">
                  <c:v>105.25834499135156</c:v>
                </c:pt>
                <c:pt idx="1995">
                  <c:v>105.58758065529636</c:v>
                </c:pt>
                <c:pt idx="1996">
                  <c:v>104.7460536368056</c:v>
                </c:pt>
                <c:pt idx="1997">
                  <c:v>105.02882258976673</c:v>
                </c:pt>
                <c:pt idx="1998">
                  <c:v>104.73762017680501</c:v>
                </c:pt>
                <c:pt idx="1999">
                  <c:v>106.36362433731195</c:v>
                </c:pt>
                <c:pt idx="2000">
                  <c:v>105.68431740236204</c:v>
                </c:pt>
                <c:pt idx="2001">
                  <c:v>105.21865812076055</c:v>
                </c:pt>
                <c:pt idx="2002">
                  <c:v>105.29555143253066</c:v>
                </c:pt>
                <c:pt idx="2003">
                  <c:v>103.61894651202014</c:v>
                </c:pt>
                <c:pt idx="2004">
                  <c:v>105.57914719529577</c:v>
                </c:pt>
                <c:pt idx="2005">
                  <c:v>106.87988437891703</c:v>
                </c:pt>
                <c:pt idx="2006">
                  <c:v>107.32437732953663</c:v>
                </c:pt>
                <c:pt idx="2007">
                  <c:v>108.31588764646935</c:v>
                </c:pt>
                <c:pt idx="2008">
                  <c:v>108.40121441824009</c:v>
                </c:pt>
                <c:pt idx="2009">
                  <c:v>108.4579335707931</c:v>
                </c:pt>
                <c:pt idx="2010">
                  <c:v>108.54838656334852</c:v>
                </c:pt>
                <c:pt idx="2011">
                  <c:v>109.13492543829189</c:v>
                </c:pt>
                <c:pt idx="2012">
                  <c:v>108.25834168411235</c:v>
                </c:pt>
                <c:pt idx="2013">
                  <c:v>108.01162163860474</c:v>
                </c:pt>
                <c:pt idx="2014">
                  <c:v>107.70553664917138</c:v>
                </c:pt>
                <c:pt idx="2015">
                  <c:v>108.65785618139545</c:v>
                </c:pt>
                <c:pt idx="2016">
                  <c:v>108.32961268921544</c:v>
                </c:pt>
                <c:pt idx="2017">
                  <c:v>107.96780071899381</c:v>
                </c:pt>
                <c:pt idx="2018">
                  <c:v>106.10152562945029</c:v>
                </c:pt>
                <c:pt idx="2019">
                  <c:v>106.71071909302272</c:v>
                </c:pt>
                <c:pt idx="2020">
                  <c:v>107.41499568405281</c:v>
                </c:pt>
                <c:pt idx="2021">
                  <c:v>107.52016589111906</c:v>
                </c:pt>
                <c:pt idx="2022">
                  <c:v>107.52016589111906</c:v>
                </c:pt>
                <c:pt idx="2023">
                  <c:v>109.18271504496191</c:v>
                </c:pt>
                <c:pt idx="2024">
                  <c:v>108.4083249825543</c:v>
                </c:pt>
                <c:pt idx="2025">
                  <c:v>106.83242549616855</c:v>
                </c:pt>
                <c:pt idx="2026">
                  <c:v>108.67389629159267</c:v>
                </c:pt>
                <c:pt idx="2027">
                  <c:v>109.34146252732606</c:v>
                </c:pt>
                <c:pt idx="2028">
                  <c:v>113.13833850916271</c:v>
                </c:pt>
                <c:pt idx="2029">
                  <c:v>113.38803506996464</c:v>
                </c:pt>
                <c:pt idx="2030">
                  <c:v>113.65757506606211</c:v>
                </c:pt>
                <c:pt idx="2031">
                  <c:v>112.42099832322971</c:v>
                </c:pt>
                <c:pt idx="2032">
                  <c:v>111.68728730317792</c:v>
                </c:pt>
                <c:pt idx="2033">
                  <c:v>111.54524137885417</c:v>
                </c:pt>
                <c:pt idx="2034">
                  <c:v>112.47854428558672</c:v>
                </c:pt>
                <c:pt idx="2035">
                  <c:v>111.3830212953133</c:v>
                </c:pt>
                <c:pt idx="2036">
                  <c:v>111.13398618235455</c:v>
                </c:pt>
                <c:pt idx="2037">
                  <c:v>111.00665747254163</c:v>
                </c:pt>
                <c:pt idx="2038">
                  <c:v>111.46041069296584</c:v>
                </c:pt>
                <c:pt idx="2039">
                  <c:v>111.04750187685826</c:v>
                </c:pt>
                <c:pt idx="2040">
                  <c:v>110.71099028663842</c:v>
                </c:pt>
                <c:pt idx="2041">
                  <c:v>109.78132534304339</c:v>
                </c:pt>
                <c:pt idx="2042">
                  <c:v>110.03201407561009</c:v>
                </c:pt>
                <c:pt idx="2043">
                  <c:v>108.59931804727367</c:v>
                </c:pt>
                <c:pt idx="2044">
                  <c:v>107.91769604487263</c:v>
                </c:pt>
                <c:pt idx="2045">
                  <c:v>105.95501493218507</c:v>
                </c:pt>
                <c:pt idx="2046">
                  <c:v>106.92998905303818</c:v>
                </c:pt>
                <c:pt idx="2047">
                  <c:v>107.76060218211643</c:v>
                </c:pt>
                <c:pt idx="2048">
                  <c:v>107.61458757073356</c:v>
                </c:pt>
                <c:pt idx="2049">
                  <c:v>107.54678916680722</c:v>
                </c:pt>
                <c:pt idx="2050">
                  <c:v>107.30883330522181</c:v>
                </c:pt>
                <c:pt idx="2051">
                  <c:v>107.87437121114407</c:v>
                </c:pt>
                <c:pt idx="2052">
                  <c:v>108.00715686566325</c:v>
                </c:pt>
                <c:pt idx="2053">
                  <c:v>107.88809625389013</c:v>
                </c:pt>
                <c:pt idx="2054">
                  <c:v>107.96019406879719</c:v>
                </c:pt>
                <c:pt idx="2055">
                  <c:v>108.97005956337829</c:v>
                </c:pt>
                <c:pt idx="2056">
                  <c:v>111.72035969533711</c:v>
                </c:pt>
                <c:pt idx="2057">
                  <c:v>111.60047227376002</c:v>
                </c:pt>
                <c:pt idx="2058">
                  <c:v>110.97275827057847</c:v>
                </c:pt>
                <c:pt idx="2059">
                  <c:v>109.42248988811609</c:v>
                </c:pt>
                <c:pt idx="2060">
                  <c:v>109.53609355518294</c:v>
                </c:pt>
                <c:pt idx="2061">
                  <c:v>109.34129716536528</c:v>
                </c:pt>
                <c:pt idx="2062">
                  <c:v>109.56784305165577</c:v>
                </c:pt>
                <c:pt idx="2063">
                  <c:v>110.11403360816492</c:v>
                </c:pt>
                <c:pt idx="2064">
                  <c:v>109.99811487364693</c:v>
                </c:pt>
                <c:pt idx="2065">
                  <c:v>107.21126974835218</c:v>
                </c:pt>
                <c:pt idx="2066">
                  <c:v>108.94922395631798</c:v>
                </c:pt>
                <c:pt idx="2067">
                  <c:v>109.36626682144546</c:v>
                </c:pt>
                <c:pt idx="2068">
                  <c:v>110.38688084347829</c:v>
                </c:pt>
                <c:pt idx="2069">
                  <c:v>109.98025578188096</c:v>
                </c:pt>
                <c:pt idx="2070">
                  <c:v>109.64357882970033</c:v>
                </c:pt>
                <c:pt idx="2071">
                  <c:v>111.10885116431358</c:v>
                </c:pt>
                <c:pt idx="2072">
                  <c:v>111.29422192236586</c:v>
                </c:pt>
                <c:pt idx="2073">
                  <c:v>111.21584035294858</c:v>
                </c:pt>
                <c:pt idx="2074">
                  <c:v>111.40369154041281</c:v>
                </c:pt>
                <c:pt idx="2075">
                  <c:v>111.80899370632378</c:v>
                </c:pt>
                <c:pt idx="2076">
                  <c:v>111.61436267846689</c:v>
                </c:pt>
                <c:pt idx="2077">
                  <c:v>112.50582900911806</c:v>
                </c:pt>
                <c:pt idx="2078">
                  <c:v>111.82883714161929</c:v>
                </c:pt>
                <c:pt idx="2079">
                  <c:v>112.11011783693327</c:v>
                </c:pt>
                <c:pt idx="2080">
                  <c:v>110.93654400116415</c:v>
                </c:pt>
                <c:pt idx="2081">
                  <c:v>111.22410845098838</c:v>
                </c:pt>
                <c:pt idx="2082">
                  <c:v>110.77911941448635</c:v>
                </c:pt>
                <c:pt idx="2083">
                  <c:v>111.00566530077687</c:v>
                </c:pt>
                <c:pt idx="2084">
                  <c:v>110.37629767798734</c:v>
                </c:pt>
                <c:pt idx="2085">
                  <c:v>111.46371793218175</c:v>
                </c:pt>
                <c:pt idx="2086">
                  <c:v>111.39062794550993</c:v>
                </c:pt>
                <c:pt idx="2087">
                  <c:v>111.98510419457148</c:v>
                </c:pt>
                <c:pt idx="2088">
                  <c:v>111.01790208587576</c:v>
                </c:pt>
                <c:pt idx="2089">
                  <c:v>111.40931384707989</c:v>
                </c:pt>
                <c:pt idx="2090">
                  <c:v>112.83556075894525</c:v>
                </c:pt>
                <c:pt idx="2091">
                  <c:v>113.85700159078205</c:v>
                </c:pt>
                <c:pt idx="2092">
                  <c:v>114.79791114771123</c:v>
                </c:pt>
                <c:pt idx="2093">
                  <c:v>114.36019803748425</c:v>
                </c:pt>
                <c:pt idx="2094">
                  <c:v>113.91983913588453</c:v>
                </c:pt>
                <c:pt idx="2095">
                  <c:v>113.94249372451357</c:v>
                </c:pt>
                <c:pt idx="2096">
                  <c:v>114.75425559006108</c:v>
                </c:pt>
                <c:pt idx="2097">
                  <c:v>115.48052532187705</c:v>
                </c:pt>
                <c:pt idx="2098">
                  <c:v>116.076324466625</c:v>
                </c:pt>
                <c:pt idx="2099">
                  <c:v>115.7546954528768</c:v>
                </c:pt>
                <c:pt idx="2100">
                  <c:v>113.43615540055627</c:v>
                </c:pt>
                <c:pt idx="2101">
                  <c:v>114.02186746569565</c:v>
                </c:pt>
                <c:pt idx="2102">
                  <c:v>114.73209708731443</c:v>
                </c:pt>
                <c:pt idx="2103">
                  <c:v>114.73738867005989</c:v>
                </c:pt>
                <c:pt idx="2104">
                  <c:v>115.14351764577484</c:v>
                </c:pt>
                <c:pt idx="2105">
                  <c:v>114.84338568693013</c:v>
                </c:pt>
                <c:pt idx="2106">
                  <c:v>115.15261255361861</c:v>
                </c:pt>
                <c:pt idx="2107">
                  <c:v>115.11639828420428</c:v>
                </c:pt>
                <c:pt idx="2108">
                  <c:v>115.25414479754737</c:v>
                </c:pt>
                <c:pt idx="2109">
                  <c:v>114.48289661239488</c:v>
                </c:pt>
                <c:pt idx="2110">
                  <c:v>116.40324506311866</c:v>
                </c:pt>
                <c:pt idx="2111">
                  <c:v>117.01293461257347</c:v>
                </c:pt>
                <c:pt idx="2112">
                  <c:v>117.89828255067516</c:v>
                </c:pt>
                <c:pt idx="2113">
                  <c:v>117.79856928831521</c:v>
                </c:pt>
                <c:pt idx="2114">
                  <c:v>114.89332499909051</c:v>
                </c:pt>
                <c:pt idx="2115">
                  <c:v>115.82993514503896</c:v>
                </c:pt>
                <c:pt idx="2116">
                  <c:v>115.14699024695155</c:v>
                </c:pt>
                <c:pt idx="2117">
                  <c:v>116.47451606822172</c:v>
                </c:pt>
                <c:pt idx="2118">
                  <c:v>116.29658659840526</c:v>
                </c:pt>
                <c:pt idx="2119">
                  <c:v>116.31957191095587</c:v>
                </c:pt>
                <c:pt idx="2120">
                  <c:v>114.92986999242643</c:v>
                </c:pt>
                <c:pt idx="2121">
                  <c:v>116.08062387760569</c:v>
                </c:pt>
                <c:pt idx="2122">
                  <c:v>116.0518508964272</c:v>
                </c:pt>
                <c:pt idx="2123">
                  <c:v>116.60647491293692</c:v>
                </c:pt>
                <c:pt idx="2124">
                  <c:v>116.24598583840167</c:v>
                </c:pt>
                <c:pt idx="2125">
                  <c:v>116.19869231761402</c:v>
                </c:pt>
                <c:pt idx="2126">
                  <c:v>116.07863953407613</c:v>
                </c:pt>
                <c:pt idx="2127">
                  <c:v>116.12725595055015</c:v>
                </c:pt>
                <c:pt idx="2128">
                  <c:v>117.08387489375494</c:v>
                </c:pt>
                <c:pt idx="2129">
                  <c:v>117.53928173378709</c:v>
                </c:pt>
                <c:pt idx="2130">
                  <c:v>116.81747677491261</c:v>
                </c:pt>
                <c:pt idx="2131">
                  <c:v>116.89503153452591</c:v>
                </c:pt>
                <c:pt idx="2132">
                  <c:v>117.03029761845704</c:v>
                </c:pt>
                <c:pt idx="2133">
                  <c:v>117.32579944239947</c:v>
                </c:pt>
                <c:pt idx="2134">
                  <c:v>117.09296980159871</c:v>
                </c:pt>
                <c:pt idx="2135">
                  <c:v>117.21153432748946</c:v>
                </c:pt>
                <c:pt idx="2136">
                  <c:v>117.97021500362143</c:v>
                </c:pt>
                <c:pt idx="2137">
                  <c:v>118.17890179814596</c:v>
                </c:pt>
                <c:pt idx="2138">
                  <c:v>118.60553565699961</c:v>
                </c:pt>
                <c:pt idx="2139">
                  <c:v>118.8117420221122</c:v>
                </c:pt>
                <c:pt idx="2140">
                  <c:v>118.29052112168326</c:v>
                </c:pt>
                <c:pt idx="2141">
                  <c:v>116.04225990270103</c:v>
                </c:pt>
                <c:pt idx="2142">
                  <c:v>116.78341221098863</c:v>
                </c:pt>
                <c:pt idx="2143">
                  <c:v>117.2417955663151</c:v>
                </c:pt>
                <c:pt idx="2144">
                  <c:v>116.97804323884552</c:v>
                </c:pt>
                <c:pt idx="2145">
                  <c:v>117.57185804006389</c:v>
                </c:pt>
                <c:pt idx="2146">
                  <c:v>118.00345275774143</c:v>
                </c:pt>
                <c:pt idx="2147">
                  <c:v>116.96001878511875</c:v>
                </c:pt>
                <c:pt idx="2148">
                  <c:v>117.2011165239593</c:v>
                </c:pt>
                <c:pt idx="2149">
                  <c:v>116.372983824293</c:v>
                </c:pt>
                <c:pt idx="2150">
                  <c:v>117.82304285851299</c:v>
                </c:pt>
                <c:pt idx="2151">
                  <c:v>117.79178944792257</c:v>
                </c:pt>
                <c:pt idx="2152">
                  <c:v>118.48035665267705</c:v>
                </c:pt>
                <c:pt idx="2153">
                  <c:v>117.42154401770036</c:v>
                </c:pt>
                <c:pt idx="2154">
                  <c:v>118.25066888913143</c:v>
                </c:pt>
                <c:pt idx="2155">
                  <c:v>116.26037232899091</c:v>
                </c:pt>
                <c:pt idx="2156">
                  <c:v>117.76880413537192</c:v>
                </c:pt>
                <c:pt idx="2157">
                  <c:v>117.8273422694937</c:v>
                </c:pt>
                <c:pt idx="2158">
                  <c:v>117.81576693223799</c:v>
                </c:pt>
                <c:pt idx="2159">
                  <c:v>117.26130827768901</c:v>
                </c:pt>
                <c:pt idx="2160">
                  <c:v>115.95213763406721</c:v>
                </c:pt>
                <c:pt idx="2161">
                  <c:v>115.88715038347439</c:v>
                </c:pt>
                <c:pt idx="2162">
                  <c:v>113.18017508524409</c:v>
                </c:pt>
                <c:pt idx="2163">
                  <c:v>113.78771492920853</c:v>
                </c:pt>
                <c:pt idx="2164">
                  <c:v>115.72493029993352</c:v>
                </c:pt>
                <c:pt idx="2165">
                  <c:v>115.22917514146715</c:v>
                </c:pt>
                <c:pt idx="2166">
                  <c:v>116.20944084506577</c:v>
                </c:pt>
                <c:pt idx="2167">
                  <c:v>116.17388802349463</c:v>
                </c:pt>
                <c:pt idx="2168">
                  <c:v>115.68855066855841</c:v>
                </c:pt>
                <c:pt idx="2169">
                  <c:v>116.02836949799415</c:v>
                </c:pt>
                <c:pt idx="2170">
                  <c:v>117.05014105375255</c:v>
                </c:pt>
                <c:pt idx="2171">
                  <c:v>116.28749169056147</c:v>
                </c:pt>
                <c:pt idx="2172">
                  <c:v>117.10471050081523</c:v>
                </c:pt>
                <c:pt idx="2173">
                  <c:v>117.50157920672559</c:v>
                </c:pt>
                <c:pt idx="2174">
                  <c:v>117.80154580360951</c:v>
                </c:pt>
                <c:pt idx="2175">
                  <c:v>117.7448266510565</c:v>
                </c:pt>
                <c:pt idx="2176">
                  <c:v>117.78649786517707</c:v>
                </c:pt>
                <c:pt idx="2177">
                  <c:v>117.94111129852134</c:v>
                </c:pt>
                <c:pt idx="2178">
                  <c:v>118.416361573849</c:v>
                </c:pt>
                <c:pt idx="2179">
                  <c:v>119.39365076215327</c:v>
                </c:pt>
                <c:pt idx="2180">
                  <c:v>118.94866172565126</c:v>
                </c:pt>
                <c:pt idx="2181">
                  <c:v>119.37000400175945</c:v>
                </c:pt>
                <c:pt idx="2182">
                  <c:v>118.29961602952703</c:v>
                </c:pt>
                <c:pt idx="2183">
                  <c:v>118.74824302916653</c:v>
                </c:pt>
                <c:pt idx="2184">
                  <c:v>118.55328127738807</c:v>
                </c:pt>
                <c:pt idx="2185">
                  <c:v>116.72669305843559</c:v>
                </c:pt>
                <c:pt idx="2186">
                  <c:v>117.20690419258715</c:v>
                </c:pt>
                <c:pt idx="2187">
                  <c:v>117.55614865378827</c:v>
                </c:pt>
                <c:pt idx="2188">
                  <c:v>117.83329530008236</c:v>
                </c:pt>
                <c:pt idx="2189">
                  <c:v>118.23578631265978</c:v>
                </c:pt>
                <c:pt idx="2190">
                  <c:v>117.82006634321867</c:v>
                </c:pt>
                <c:pt idx="2191">
                  <c:v>118.20089493893182</c:v>
                </c:pt>
                <c:pt idx="2192">
                  <c:v>118.20089493893182</c:v>
                </c:pt>
                <c:pt idx="2193">
                  <c:v>117.73275522791839</c:v>
                </c:pt>
                <c:pt idx="2194">
                  <c:v>118.2311561777575</c:v>
                </c:pt>
                <c:pt idx="2195">
                  <c:v>118.46365509463664</c:v>
                </c:pt>
                <c:pt idx="2196">
                  <c:v>118.0411552848029</c:v>
                </c:pt>
                <c:pt idx="2197">
                  <c:v>118.22338416560008</c:v>
                </c:pt>
                <c:pt idx="2198">
                  <c:v>117.33307536867447</c:v>
                </c:pt>
                <c:pt idx="2199">
                  <c:v>116.15371386427751</c:v>
                </c:pt>
                <c:pt idx="2200">
                  <c:v>116.23622948271471</c:v>
                </c:pt>
                <c:pt idx="2201">
                  <c:v>116.88494445491737</c:v>
                </c:pt>
                <c:pt idx="2202">
                  <c:v>116.31659539566157</c:v>
                </c:pt>
                <c:pt idx="2203">
                  <c:v>116.02605443054301</c:v>
                </c:pt>
                <c:pt idx="2204">
                  <c:v>116.20778722545779</c:v>
                </c:pt>
                <c:pt idx="2205">
                  <c:v>115.15211646773622</c:v>
                </c:pt>
                <c:pt idx="2206">
                  <c:v>114.16440947590181</c:v>
                </c:pt>
                <c:pt idx="2207">
                  <c:v>115.43885410775646</c:v>
                </c:pt>
                <c:pt idx="2208">
                  <c:v>117.13199522434657</c:v>
                </c:pt>
                <c:pt idx="2209">
                  <c:v>117.04898352002699</c:v>
                </c:pt>
                <c:pt idx="2210">
                  <c:v>116.60465593136816</c:v>
                </c:pt>
                <c:pt idx="2211">
                  <c:v>116.80176738863696</c:v>
                </c:pt>
                <c:pt idx="2212">
                  <c:v>116.21803966702716</c:v>
                </c:pt>
                <c:pt idx="2213">
                  <c:v>117.54192752515982</c:v>
                </c:pt>
                <c:pt idx="2214">
                  <c:v>117.18243062238936</c:v>
                </c:pt>
                <c:pt idx="2215">
                  <c:v>116.20100738506515</c:v>
                </c:pt>
                <c:pt idx="2216">
                  <c:v>115.9354360760268</c:v>
                </c:pt>
                <c:pt idx="2217">
                  <c:v>117.02831327492748</c:v>
                </c:pt>
                <c:pt idx="2218">
                  <c:v>115.68507806738168</c:v>
                </c:pt>
                <c:pt idx="2219">
                  <c:v>117.04385729924232</c:v>
                </c:pt>
                <c:pt idx="2220">
                  <c:v>117.33340609259608</c:v>
                </c:pt>
                <c:pt idx="2221">
                  <c:v>118.1817129514795</c:v>
                </c:pt>
                <c:pt idx="2222">
                  <c:v>117.90688137263656</c:v>
                </c:pt>
                <c:pt idx="2223">
                  <c:v>118.0985358851991</c:v>
                </c:pt>
                <c:pt idx="2224">
                  <c:v>119.18810584488386</c:v>
                </c:pt>
                <c:pt idx="2225">
                  <c:v>119.62333852569888</c:v>
                </c:pt>
                <c:pt idx="2226">
                  <c:v>119.12394540409501</c:v>
                </c:pt>
                <c:pt idx="2227">
                  <c:v>119.35049129038551</c:v>
                </c:pt>
                <c:pt idx="2228">
                  <c:v>119.4425979025489</c:v>
                </c:pt>
                <c:pt idx="2229">
                  <c:v>118.90021067113805</c:v>
                </c:pt>
                <c:pt idx="2230">
                  <c:v>119.13585146527232</c:v>
                </c:pt>
                <c:pt idx="2231">
                  <c:v>119.4379677676466</c:v>
                </c:pt>
                <c:pt idx="2232">
                  <c:v>120.34415131280861</c:v>
                </c:pt>
                <c:pt idx="2233">
                  <c:v>119.94149493827038</c:v>
                </c:pt>
                <c:pt idx="2234">
                  <c:v>119.8786573931679</c:v>
                </c:pt>
                <c:pt idx="2235">
                  <c:v>119.68187665982066</c:v>
                </c:pt>
                <c:pt idx="2236">
                  <c:v>120.5260494696842</c:v>
                </c:pt>
                <c:pt idx="2237">
                  <c:v>120.29768460182493</c:v>
                </c:pt>
                <c:pt idx="2238">
                  <c:v>119.86906639944175</c:v>
                </c:pt>
                <c:pt idx="2239">
                  <c:v>120.38201920183089</c:v>
                </c:pt>
                <c:pt idx="2240">
                  <c:v>120.77971471754523</c:v>
                </c:pt>
                <c:pt idx="2241">
                  <c:v>120.72084585950185</c:v>
                </c:pt>
                <c:pt idx="2242">
                  <c:v>120.28495173084363</c:v>
                </c:pt>
                <c:pt idx="2243">
                  <c:v>121.37815965366589</c:v>
                </c:pt>
                <c:pt idx="2244">
                  <c:v>122.10624836705064</c:v>
                </c:pt>
                <c:pt idx="2245">
                  <c:v>121.5064805352436</c:v>
                </c:pt>
                <c:pt idx="2246">
                  <c:v>121.57179850975801</c:v>
                </c:pt>
                <c:pt idx="2247">
                  <c:v>121.16021258933681</c:v>
                </c:pt>
                <c:pt idx="2248">
                  <c:v>120.56871285556956</c:v>
                </c:pt>
                <c:pt idx="2249">
                  <c:v>119.98597730572449</c:v>
                </c:pt>
                <c:pt idx="2250">
                  <c:v>119.4503699147063</c:v>
                </c:pt>
                <c:pt idx="2251">
                  <c:v>119.9777092076847</c:v>
                </c:pt>
                <c:pt idx="2252">
                  <c:v>120.16341068965859</c:v>
                </c:pt>
                <c:pt idx="2253">
                  <c:v>120.48801621870111</c:v>
                </c:pt>
                <c:pt idx="2254">
                  <c:v>120.88571173441545</c:v>
                </c:pt>
                <c:pt idx="2255">
                  <c:v>116.48146127057515</c:v>
                </c:pt>
                <c:pt idx="2256">
                  <c:v>117.57152731614229</c:v>
                </c:pt>
                <c:pt idx="2257">
                  <c:v>116.73644941412256</c:v>
                </c:pt>
                <c:pt idx="2258">
                  <c:v>118.54269811189712</c:v>
                </c:pt>
                <c:pt idx="2259">
                  <c:v>117.89001445263536</c:v>
                </c:pt>
                <c:pt idx="2260">
                  <c:v>117.77608006164692</c:v>
                </c:pt>
                <c:pt idx="2261">
                  <c:v>119.5944001825596</c:v>
                </c:pt>
                <c:pt idx="2262">
                  <c:v>121.37402560464601</c:v>
                </c:pt>
                <c:pt idx="2263">
                  <c:v>121.32689744581914</c:v>
                </c:pt>
                <c:pt idx="2264">
                  <c:v>121.0657909097223</c:v>
                </c:pt>
                <c:pt idx="2265">
                  <c:v>120.57830384929571</c:v>
                </c:pt>
                <c:pt idx="2266">
                  <c:v>119.58050977785273</c:v>
                </c:pt>
                <c:pt idx="2267">
                  <c:v>119.36884646803388</c:v>
                </c:pt>
                <c:pt idx="2268">
                  <c:v>118.5769280377819</c:v>
                </c:pt>
                <c:pt idx="2269">
                  <c:v>120.06287061749464</c:v>
                </c:pt>
                <c:pt idx="2270">
                  <c:v>120.21682260299569</c:v>
                </c:pt>
                <c:pt idx="2271">
                  <c:v>119.02803546683333</c:v>
                </c:pt>
                <c:pt idx="2272">
                  <c:v>120.67140263322386</c:v>
                </c:pt>
                <c:pt idx="2273">
                  <c:v>121.40312930974611</c:v>
                </c:pt>
                <c:pt idx="2274">
                  <c:v>121.92699600154779</c:v>
                </c:pt>
                <c:pt idx="2275">
                  <c:v>121.90649111840909</c:v>
                </c:pt>
                <c:pt idx="2276">
                  <c:v>122.70998488591678</c:v>
                </c:pt>
                <c:pt idx="2277">
                  <c:v>122.41762493922947</c:v>
                </c:pt>
                <c:pt idx="2278">
                  <c:v>122.1122013976393</c:v>
                </c:pt>
                <c:pt idx="2279">
                  <c:v>124.10663200679967</c:v>
                </c:pt>
                <c:pt idx="2280">
                  <c:v>124.30043622485259</c:v>
                </c:pt>
                <c:pt idx="2281">
                  <c:v>123.20077918555927</c:v>
                </c:pt>
                <c:pt idx="2282">
                  <c:v>123.77805779069806</c:v>
                </c:pt>
                <c:pt idx="2283">
                  <c:v>123.11611386163173</c:v>
                </c:pt>
                <c:pt idx="2284">
                  <c:v>123.87876322482281</c:v>
                </c:pt>
                <c:pt idx="2285">
                  <c:v>124.8767226582266</c:v>
                </c:pt>
                <c:pt idx="2286">
                  <c:v>125.07730671667213</c:v>
                </c:pt>
                <c:pt idx="2287">
                  <c:v>124.73170021860851</c:v>
                </c:pt>
                <c:pt idx="2288">
                  <c:v>125.86079168692351</c:v>
                </c:pt>
                <c:pt idx="2289">
                  <c:v>125.07234585784826</c:v>
                </c:pt>
                <c:pt idx="2290">
                  <c:v>125.50410593748656</c:v>
                </c:pt>
                <c:pt idx="2291">
                  <c:v>125.42721262571644</c:v>
                </c:pt>
                <c:pt idx="2292">
                  <c:v>123.9244031260025</c:v>
                </c:pt>
                <c:pt idx="2293">
                  <c:v>120.66710322224317</c:v>
                </c:pt>
                <c:pt idx="2294">
                  <c:v>121.89590795291814</c:v>
                </c:pt>
                <c:pt idx="2295">
                  <c:v>123.52174675146428</c:v>
                </c:pt>
                <c:pt idx="2296">
                  <c:v>124.91955140607276</c:v>
                </c:pt>
                <c:pt idx="2297">
                  <c:v>123.46039746400896</c:v>
                </c:pt>
                <c:pt idx="2298">
                  <c:v>123.43228593067366</c:v>
                </c:pt>
                <c:pt idx="2299">
                  <c:v>124.61313569271779</c:v>
                </c:pt>
                <c:pt idx="2300">
                  <c:v>125.39397487159643</c:v>
                </c:pt>
                <c:pt idx="2301">
                  <c:v>124.49837449192538</c:v>
                </c:pt>
                <c:pt idx="2302">
                  <c:v>124.29266421269516</c:v>
                </c:pt>
                <c:pt idx="2303">
                  <c:v>125.23638492295785</c:v>
                </c:pt>
                <c:pt idx="2304">
                  <c:v>125.13055326804843</c:v>
                </c:pt>
                <c:pt idx="2305">
                  <c:v>126.39309183872578</c:v>
                </c:pt>
                <c:pt idx="2306">
                  <c:v>126.87231080111255</c:v>
                </c:pt>
                <c:pt idx="2307">
                  <c:v>126.68412888972674</c:v>
                </c:pt>
                <c:pt idx="2308">
                  <c:v>124.54384903114426</c:v>
                </c:pt>
                <c:pt idx="2309">
                  <c:v>125.82259307397963</c:v>
                </c:pt>
                <c:pt idx="2310">
                  <c:v>125.7375970261305</c:v>
                </c:pt>
                <c:pt idx="2311">
                  <c:v>124.63942824448435</c:v>
                </c:pt>
                <c:pt idx="2312">
                  <c:v>124.24669358759388</c:v>
                </c:pt>
                <c:pt idx="2313">
                  <c:v>123.76234840442244</c:v>
                </c:pt>
                <c:pt idx="2314">
                  <c:v>123.92572602168887</c:v>
                </c:pt>
                <c:pt idx="2315">
                  <c:v>123.9913747201249</c:v>
                </c:pt>
                <c:pt idx="2316">
                  <c:v>119.1826489001776</c:v>
                </c:pt>
                <c:pt idx="2317">
                  <c:v>123.84717909031077</c:v>
                </c:pt>
                <c:pt idx="2318">
                  <c:v>123.33108441066652</c:v>
                </c:pt>
                <c:pt idx="2319">
                  <c:v>121.21362450267389</c:v>
                </c:pt>
                <c:pt idx="2320">
                  <c:v>122.85666094514282</c:v>
                </c:pt>
                <c:pt idx="2321">
                  <c:v>119.70304299080257</c:v>
                </c:pt>
                <c:pt idx="2322">
                  <c:v>115.54071707560681</c:v>
                </c:pt>
                <c:pt idx="2323">
                  <c:v>115.08332589204508</c:v>
                </c:pt>
                <c:pt idx="2324">
                  <c:v>115.15988847989362</c:v>
                </c:pt>
                <c:pt idx="2325">
                  <c:v>118.90715587349148</c:v>
                </c:pt>
                <c:pt idx="2326">
                  <c:v>117.39194422671785</c:v>
                </c:pt>
                <c:pt idx="2327">
                  <c:v>118.32706611501918</c:v>
                </c:pt>
                <c:pt idx="2328">
                  <c:v>118.95263041271038</c:v>
                </c:pt>
                <c:pt idx="2329">
                  <c:v>118.65878220837591</c:v>
                </c:pt>
                <c:pt idx="2330">
                  <c:v>120.57665022968777</c:v>
                </c:pt>
                <c:pt idx="2331">
                  <c:v>122.12543035450297</c:v>
                </c:pt>
                <c:pt idx="2332">
                  <c:v>122.44606719648638</c:v>
                </c:pt>
                <c:pt idx="2333">
                  <c:v>123.06882034084407</c:v>
                </c:pt>
                <c:pt idx="2334">
                  <c:v>123.63650795225669</c:v>
                </c:pt>
                <c:pt idx="2335">
                  <c:v>123.37044055733595</c:v>
                </c:pt>
                <c:pt idx="2336">
                  <c:v>123.48205988087324</c:v>
                </c:pt>
                <c:pt idx="2337">
                  <c:v>123.74614293226445</c:v>
                </c:pt>
                <c:pt idx="2338">
                  <c:v>123.57730837029173</c:v>
                </c:pt>
                <c:pt idx="2339">
                  <c:v>124.63744390095479</c:v>
                </c:pt>
                <c:pt idx="2340">
                  <c:v>125.32369603825815</c:v>
                </c:pt>
                <c:pt idx="2341">
                  <c:v>124.28075815151787</c:v>
                </c:pt>
                <c:pt idx="2342">
                  <c:v>124.64819242840652</c:v>
                </c:pt>
                <c:pt idx="2343">
                  <c:v>124.99578326999969</c:v>
                </c:pt>
                <c:pt idx="2344">
                  <c:v>125.9019668151617</c:v>
                </c:pt>
                <c:pt idx="2345">
                  <c:v>125.47169499317054</c:v>
                </c:pt>
                <c:pt idx="2346">
                  <c:v>124.87821091587377</c:v>
                </c:pt>
                <c:pt idx="2347">
                  <c:v>126.82534800424649</c:v>
                </c:pt>
                <c:pt idx="2348">
                  <c:v>125.97786795516708</c:v>
                </c:pt>
                <c:pt idx="2349">
                  <c:v>125.28913538845177</c:v>
                </c:pt>
                <c:pt idx="2350">
                  <c:v>125.35759524022131</c:v>
                </c:pt>
                <c:pt idx="2351">
                  <c:v>125.94595309673345</c:v>
                </c:pt>
                <c:pt idx="2352">
                  <c:v>125.69625653593148</c:v>
                </c:pt>
                <c:pt idx="2353">
                  <c:v>126.15827785439548</c:v>
                </c:pt>
                <c:pt idx="2354">
                  <c:v>126.13727688537439</c:v>
                </c:pt>
                <c:pt idx="2355">
                  <c:v>124.37997532799545</c:v>
                </c:pt>
                <c:pt idx="2356">
                  <c:v>122.04605661332089</c:v>
                </c:pt>
                <c:pt idx="2357">
                  <c:v>122.13948612117062</c:v>
                </c:pt>
                <c:pt idx="2358">
                  <c:v>122.79134297062839</c:v>
                </c:pt>
                <c:pt idx="2359">
                  <c:v>124.17343823896125</c:v>
                </c:pt>
                <c:pt idx="2360">
                  <c:v>124.75815813233586</c:v>
                </c:pt>
                <c:pt idx="2361">
                  <c:v>125.03563550255153</c:v>
                </c:pt>
                <c:pt idx="2362">
                  <c:v>123.91315851266837</c:v>
                </c:pt>
                <c:pt idx="2363">
                  <c:v>124.07554395817004</c:v>
                </c:pt>
                <c:pt idx="2364">
                  <c:v>122.16842446430991</c:v>
                </c:pt>
                <c:pt idx="2365">
                  <c:v>119.33478190410992</c:v>
                </c:pt>
                <c:pt idx="2366">
                  <c:v>119.77530616767042</c:v>
                </c:pt>
                <c:pt idx="2367">
                  <c:v>121.50234648622369</c:v>
                </c:pt>
                <c:pt idx="2368">
                  <c:v>119.61192855040399</c:v>
                </c:pt>
                <c:pt idx="2369">
                  <c:v>122.66798294787461</c:v>
                </c:pt>
                <c:pt idx="2370">
                  <c:v>123.43939649498788</c:v>
                </c:pt>
                <c:pt idx="2371">
                  <c:v>124.3249097950504</c:v>
                </c:pt>
                <c:pt idx="2372">
                  <c:v>122.9977146977018</c:v>
                </c:pt>
                <c:pt idx="2373">
                  <c:v>120.75954055832811</c:v>
                </c:pt>
                <c:pt idx="2374">
                  <c:v>122.20215830431229</c:v>
                </c:pt>
                <c:pt idx="2375">
                  <c:v>124.24371707229955</c:v>
                </c:pt>
                <c:pt idx="2376">
                  <c:v>123.76267912834405</c:v>
                </c:pt>
                <c:pt idx="2377">
                  <c:v>124.39766905780061</c:v>
                </c:pt>
                <c:pt idx="2378">
                  <c:v>125.0950004464773</c:v>
                </c:pt>
                <c:pt idx="2379">
                  <c:v>125.43465391395226</c:v>
                </c:pt>
                <c:pt idx="2380">
                  <c:v>125.67608237671439</c:v>
                </c:pt>
                <c:pt idx="2381">
                  <c:v>125.80175746691933</c:v>
                </c:pt>
                <c:pt idx="2382">
                  <c:v>124.56633825781252</c:v>
                </c:pt>
                <c:pt idx="2383">
                  <c:v>124.56633825781252</c:v>
                </c:pt>
                <c:pt idx="2384">
                  <c:v>124.56633825781252</c:v>
                </c:pt>
                <c:pt idx="2385">
                  <c:v>125.65739647514445</c:v>
                </c:pt>
                <c:pt idx="2386">
                  <c:v>125.55933683239242</c:v>
                </c:pt>
                <c:pt idx="2387">
                  <c:v>123.6280744922561</c:v>
                </c:pt>
                <c:pt idx="2388">
                  <c:v>121.00394553638461</c:v>
                </c:pt>
                <c:pt idx="2389">
                  <c:v>119.15668707233263</c:v>
                </c:pt>
                <c:pt idx="2390">
                  <c:v>118.85324787427199</c:v>
                </c:pt>
                <c:pt idx="2391">
                  <c:v>120.27453392731348</c:v>
                </c:pt>
                <c:pt idx="2392">
                  <c:v>116.49717065685077</c:v>
                </c:pt>
                <c:pt idx="2393">
                  <c:v>116.02208574348391</c:v>
                </c:pt>
                <c:pt idx="2394">
                  <c:v>117.76764660164636</c:v>
                </c:pt>
                <c:pt idx="2395">
                  <c:v>118.26770117109339</c:v>
                </c:pt>
                <c:pt idx="2396">
                  <c:v>117.22873197141223</c:v>
                </c:pt>
                <c:pt idx="2397">
                  <c:v>116.09153776701821</c:v>
                </c:pt>
                <c:pt idx="2398">
                  <c:v>119.20629566057144</c:v>
                </c:pt>
                <c:pt idx="2399">
                  <c:v>120.02500272847234</c:v>
                </c:pt>
                <c:pt idx="2400">
                  <c:v>121.10134373129343</c:v>
                </c:pt>
                <c:pt idx="2401">
                  <c:v>120.91795731677067</c:v>
                </c:pt>
                <c:pt idx="2402">
                  <c:v>118.55261982954488</c:v>
                </c:pt>
                <c:pt idx="2403">
                  <c:v>118.54220202601473</c:v>
                </c:pt>
                <c:pt idx="2404">
                  <c:v>119.60051857510905</c:v>
                </c:pt>
                <c:pt idx="2405">
                  <c:v>116.17454947133781</c:v>
                </c:pt>
                <c:pt idx="2406">
                  <c:v>117.53547840868879</c:v>
                </c:pt>
                <c:pt idx="2407">
                  <c:v>118.88003651192093</c:v>
                </c:pt>
                <c:pt idx="2408">
                  <c:v>118.99843567585087</c:v>
                </c:pt>
                <c:pt idx="2409">
                  <c:v>119.00422334447873</c:v>
                </c:pt>
                <c:pt idx="2410">
                  <c:v>119.22365866645499</c:v>
                </c:pt>
                <c:pt idx="2411">
                  <c:v>118.33913753815726</c:v>
                </c:pt>
                <c:pt idx="2412">
                  <c:v>116.41167852311926</c:v>
                </c:pt>
                <c:pt idx="2413">
                  <c:v>118.38279309580741</c:v>
                </c:pt>
                <c:pt idx="2414">
                  <c:v>119.44491297000002</c:v>
                </c:pt>
                <c:pt idx="2415">
                  <c:v>120.65271673165392</c:v>
                </c:pt>
                <c:pt idx="2416">
                  <c:v>120.12405454298916</c:v>
                </c:pt>
                <c:pt idx="2417">
                  <c:v>120.22657895868265</c:v>
                </c:pt>
                <c:pt idx="2418">
                  <c:v>120.3234810677091</c:v>
                </c:pt>
                <c:pt idx="2419">
                  <c:v>120.81840941637149</c:v>
                </c:pt>
                <c:pt idx="2420">
                  <c:v>120.81807869244989</c:v>
                </c:pt>
                <c:pt idx="2421">
                  <c:v>121.51177211798905</c:v>
                </c:pt>
                <c:pt idx="2422">
                  <c:v>121.46249425367186</c:v>
                </c:pt>
                <c:pt idx="2423">
                  <c:v>122.75529406317489</c:v>
                </c:pt>
                <c:pt idx="2424">
                  <c:v>122.5897667404181</c:v>
                </c:pt>
                <c:pt idx="2425">
                  <c:v>122.51849573531501</c:v>
                </c:pt>
                <c:pt idx="2426">
                  <c:v>123.12322442594596</c:v>
                </c:pt>
                <c:pt idx="2427">
                  <c:v>123.1625805726154</c:v>
                </c:pt>
                <c:pt idx="2428">
                  <c:v>123.02499942123313</c:v>
                </c:pt>
                <c:pt idx="2429">
                  <c:v>123.72993746010643</c:v>
                </c:pt>
                <c:pt idx="2430">
                  <c:v>123.8255166734465</c:v>
                </c:pt>
                <c:pt idx="2431">
                  <c:v>124.13904295111568</c:v>
                </c:pt>
                <c:pt idx="2432">
                  <c:v>123.45775167263622</c:v>
                </c:pt>
                <c:pt idx="2433">
                  <c:v>124.03618781150058</c:v>
                </c:pt>
                <c:pt idx="2434">
                  <c:v>124.17277679111807</c:v>
                </c:pt>
                <c:pt idx="2435">
                  <c:v>124.61776582762008</c:v>
                </c:pt>
                <c:pt idx="2436">
                  <c:v>124.28191568524343</c:v>
                </c:pt>
                <c:pt idx="2437">
                  <c:v>124.71351040292096</c:v>
                </c:pt>
                <c:pt idx="2438">
                  <c:v>124.85439879351914</c:v>
                </c:pt>
                <c:pt idx="2439">
                  <c:v>124.58022866251939</c:v>
                </c:pt>
                <c:pt idx="2440">
                  <c:v>123.82485522560332</c:v>
                </c:pt>
                <c:pt idx="2441">
                  <c:v>123.55035437068199</c:v>
                </c:pt>
                <c:pt idx="2442">
                  <c:v>123.68644726441707</c:v>
                </c:pt>
                <c:pt idx="2443">
                  <c:v>122.81945450396373</c:v>
                </c:pt>
                <c:pt idx="2444">
                  <c:v>122.81945450396373</c:v>
                </c:pt>
                <c:pt idx="2445">
                  <c:v>121.73335714545568</c:v>
                </c:pt>
                <c:pt idx="2446">
                  <c:v>120.45213267320838</c:v>
                </c:pt>
                <c:pt idx="2447">
                  <c:v>118.20899767501083</c:v>
                </c:pt>
                <c:pt idx="2448">
                  <c:v>120.40318553281277</c:v>
                </c:pt>
                <c:pt idx="2449">
                  <c:v>120.72150730734504</c:v>
                </c:pt>
                <c:pt idx="2450">
                  <c:v>119.68617607080137</c:v>
                </c:pt>
                <c:pt idx="2451">
                  <c:v>120.08684810181005</c:v>
                </c:pt>
                <c:pt idx="2452">
                  <c:v>121.55873491485511</c:v>
                </c:pt>
                <c:pt idx="2453">
                  <c:v>123.57548938872296</c:v>
                </c:pt>
                <c:pt idx="2454">
                  <c:v>122.13402917646437</c:v>
                </c:pt>
                <c:pt idx="2455">
                  <c:v>120.33885973006313</c:v>
                </c:pt>
                <c:pt idx="2456">
                  <c:v>120.41773738536281</c:v>
                </c:pt>
                <c:pt idx="2457">
                  <c:v>119.66715944530984</c:v>
                </c:pt>
                <c:pt idx="2458">
                  <c:v>119.66715944530984</c:v>
                </c:pt>
                <c:pt idx="2459">
                  <c:v>118.93923609388591</c:v>
                </c:pt>
                <c:pt idx="2460">
                  <c:v>119.68303419354625</c:v>
                </c:pt>
                <c:pt idx="2461">
                  <c:v>118.391226555808</c:v>
                </c:pt>
                <c:pt idx="2462">
                  <c:v>116.06094580427097</c:v>
                </c:pt>
                <c:pt idx="2463">
                  <c:v>116.09980586505802</c:v>
                </c:pt>
                <c:pt idx="2464">
                  <c:v>115.49854977560381</c:v>
                </c:pt>
                <c:pt idx="2465">
                  <c:v>115.84250265405946</c:v>
                </c:pt>
                <c:pt idx="2466">
                  <c:v>113.79532157940515</c:v>
                </c:pt>
                <c:pt idx="2467">
                  <c:v>113.99739389549785</c:v>
                </c:pt>
                <c:pt idx="2468">
                  <c:v>114.24461002688786</c:v>
                </c:pt>
                <c:pt idx="2469">
                  <c:v>117.18309207023252</c:v>
                </c:pt>
                <c:pt idx="2470">
                  <c:v>116.62350719489891</c:v>
                </c:pt>
                <c:pt idx="2471">
                  <c:v>115.70822874189312</c:v>
                </c:pt>
                <c:pt idx="2472">
                  <c:v>115.60603505012122</c:v>
                </c:pt>
                <c:pt idx="2473">
                  <c:v>115.08051473871157</c:v>
                </c:pt>
                <c:pt idx="2474">
                  <c:v>113.85551333313488</c:v>
                </c:pt>
                <c:pt idx="2475">
                  <c:v>112.8785548687522</c:v>
                </c:pt>
                <c:pt idx="2476">
                  <c:v>113.27740791819214</c:v>
                </c:pt>
                <c:pt idx="2477">
                  <c:v>113.4182963087903</c:v>
                </c:pt>
                <c:pt idx="2478">
                  <c:v>114.43444555788165</c:v>
                </c:pt>
                <c:pt idx="2479">
                  <c:v>114.70729279319502</c:v>
                </c:pt>
                <c:pt idx="2480">
                  <c:v>114.51299248925973</c:v>
                </c:pt>
                <c:pt idx="2481">
                  <c:v>114.82585731908574</c:v>
                </c:pt>
                <c:pt idx="2482">
                  <c:v>115.25282190186097</c:v>
                </c:pt>
                <c:pt idx="2483">
                  <c:v>115.98471394034402</c:v>
                </c:pt>
                <c:pt idx="2484">
                  <c:v>115.97628048034341</c:v>
                </c:pt>
                <c:pt idx="2485">
                  <c:v>116.68055707137353</c:v>
                </c:pt>
                <c:pt idx="2486">
                  <c:v>116.97192484629603</c:v>
                </c:pt>
                <c:pt idx="2487">
                  <c:v>116.54165302430491</c:v>
                </c:pt>
                <c:pt idx="2488">
                  <c:v>117.31653917259489</c:v>
                </c:pt>
                <c:pt idx="2489">
                  <c:v>118.83175081936852</c:v>
                </c:pt>
                <c:pt idx="2490">
                  <c:v>118.13689986010378</c:v>
                </c:pt>
                <c:pt idx="2491">
                  <c:v>118.87259522368512</c:v>
                </c:pt>
                <c:pt idx="2492">
                  <c:v>121.29035245248323</c:v>
                </c:pt>
                <c:pt idx="2493">
                  <c:v>120.71406601910921</c:v>
                </c:pt>
                <c:pt idx="2494">
                  <c:v>120.81576362499877</c:v>
                </c:pt>
                <c:pt idx="2495">
                  <c:v>120.65222064577152</c:v>
                </c:pt>
                <c:pt idx="2496">
                  <c:v>121.96006839370699</c:v>
                </c:pt>
                <c:pt idx="2497">
                  <c:v>121.01254435834599</c:v>
                </c:pt>
                <c:pt idx="2498">
                  <c:v>122.12261920116944</c:v>
                </c:pt>
                <c:pt idx="2499">
                  <c:v>121.86250483683733</c:v>
                </c:pt>
                <c:pt idx="2500">
                  <c:v>121.56071925838468</c:v>
                </c:pt>
                <c:pt idx="2501">
                  <c:v>121.48382594661453</c:v>
                </c:pt>
                <c:pt idx="2502">
                  <c:v>122.12840686979732</c:v>
                </c:pt>
                <c:pt idx="2503">
                  <c:v>121.98503804978718</c:v>
                </c:pt>
                <c:pt idx="2504">
                  <c:v>123.24162358987587</c:v>
                </c:pt>
                <c:pt idx="2505">
                  <c:v>123.4466724212629</c:v>
                </c:pt>
                <c:pt idx="2506">
                  <c:v>123.46916164793116</c:v>
                </c:pt>
                <c:pt idx="2507">
                  <c:v>123.8010431032487</c:v>
                </c:pt>
                <c:pt idx="2508">
                  <c:v>123.59186022284179</c:v>
                </c:pt>
                <c:pt idx="2509">
                  <c:v>124.21990494994492</c:v>
                </c:pt>
                <c:pt idx="2510">
                  <c:v>125.22943972060443</c:v>
                </c:pt>
                <c:pt idx="2511">
                  <c:v>124.98867270568547</c:v>
                </c:pt>
                <c:pt idx="2512">
                  <c:v>124.95130090254558</c:v>
                </c:pt>
                <c:pt idx="2513">
                  <c:v>125.13832528020583</c:v>
                </c:pt>
                <c:pt idx="2514">
                  <c:v>124.37517983113237</c:v>
                </c:pt>
                <c:pt idx="2515">
                  <c:v>123.84271431736929</c:v>
                </c:pt>
                <c:pt idx="2516">
                  <c:v>123.56126826009452</c:v>
                </c:pt>
                <c:pt idx="2517">
                  <c:v>123.63501969460953</c:v>
                </c:pt>
                <c:pt idx="2518">
                  <c:v>123.12801992280905</c:v>
                </c:pt>
                <c:pt idx="2519">
                  <c:v>124.06926020365981</c:v>
                </c:pt>
                <c:pt idx="2520">
                  <c:v>123.95416827894579</c:v>
                </c:pt>
                <c:pt idx="2521">
                  <c:v>122.80060324043298</c:v>
                </c:pt>
                <c:pt idx="2522">
                  <c:v>121.24537399914672</c:v>
                </c:pt>
                <c:pt idx="2523">
                  <c:v>121.72806556271023</c:v>
                </c:pt>
                <c:pt idx="2524">
                  <c:v>121.88201754821128</c:v>
                </c:pt>
                <c:pt idx="2525">
                  <c:v>123.97715359149642</c:v>
                </c:pt>
                <c:pt idx="2526">
                  <c:v>123.51347865342449</c:v>
                </c:pt>
                <c:pt idx="2527">
                  <c:v>123.57515866480138</c:v>
                </c:pt>
                <c:pt idx="2528">
                  <c:v>123.57515866480138</c:v>
                </c:pt>
                <c:pt idx="2529">
                  <c:v>123.97500388600606</c:v>
                </c:pt>
                <c:pt idx="2530">
                  <c:v>124.23181101112223</c:v>
                </c:pt>
                <c:pt idx="2531">
                  <c:v>123.22343377418832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4CB-4ACE-A64C-201E6E0075F3}"/>
            </c:ext>
          </c:extLst>
        </c:ser>
        <c:ser>
          <c:idx val="1"/>
          <c:order val="1"/>
          <c:tx>
            <c:v>NATWEST GROUP</c:v>
          </c:tx>
          <c:spPr>
            <a:ln w="11880">
              <a:solidFill>
                <a:srgbClr val="D0612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Graphiques!$C$2:$C$2533</c:f>
              <c:numCache>
                <c:formatCode>0.00</c:formatCode>
                <c:ptCount val="2532"/>
                <c:pt idx="0">
                  <c:v>100</c:v>
                </c:pt>
                <c:pt idx="1">
                  <c:v>100.42215568862277</c:v>
                </c:pt>
                <c:pt idx="2">
                  <c:v>100.45209580838323</c:v>
                </c:pt>
                <c:pt idx="3">
                  <c:v>101.38323353293413</c:v>
                </c:pt>
                <c:pt idx="4">
                  <c:v>105.26347305389221</c:v>
                </c:pt>
                <c:pt idx="5">
                  <c:v>107.34131736526946</c:v>
                </c:pt>
                <c:pt idx="6">
                  <c:v>108.42215568862275</c:v>
                </c:pt>
                <c:pt idx="7">
                  <c:v>109.6556886227545</c:v>
                </c:pt>
                <c:pt idx="8">
                  <c:v>106.52694610778444</c:v>
                </c:pt>
                <c:pt idx="9">
                  <c:v>105.32335329341316</c:v>
                </c:pt>
                <c:pt idx="10">
                  <c:v>106.43712574850299</c:v>
                </c:pt>
                <c:pt idx="11">
                  <c:v>107.94311377245509</c:v>
                </c:pt>
                <c:pt idx="12">
                  <c:v>110.38023952095809</c:v>
                </c:pt>
                <c:pt idx="13">
                  <c:v>109.17664670658682</c:v>
                </c:pt>
                <c:pt idx="14">
                  <c:v>108.00299401197606</c:v>
                </c:pt>
                <c:pt idx="15">
                  <c:v>109.80838323353292</c:v>
                </c:pt>
                <c:pt idx="16">
                  <c:v>110.07784431137726</c:v>
                </c:pt>
                <c:pt idx="17">
                  <c:v>110.6497005988024</c:v>
                </c:pt>
                <c:pt idx="18">
                  <c:v>104.02994011976048</c:v>
                </c:pt>
                <c:pt idx="19">
                  <c:v>104.45209580838323</c:v>
                </c:pt>
                <c:pt idx="20">
                  <c:v>103.27844311377245</c:v>
                </c:pt>
                <c:pt idx="21">
                  <c:v>102.43712574850299</c:v>
                </c:pt>
                <c:pt idx="22">
                  <c:v>98.856287425149702</c:v>
                </c:pt>
                <c:pt idx="23">
                  <c:v>101.53293413173652</c:v>
                </c:pt>
                <c:pt idx="24">
                  <c:v>102.9191616766467</c:v>
                </c:pt>
                <c:pt idx="25">
                  <c:v>100.1497005988024</c:v>
                </c:pt>
                <c:pt idx="26">
                  <c:v>102.01497005988026</c:v>
                </c:pt>
                <c:pt idx="27">
                  <c:v>102.37724550898204</c:v>
                </c:pt>
                <c:pt idx="28">
                  <c:v>106.55688622754491</c:v>
                </c:pt>
                <c:pt idx="29">
                  <c:v>106.16766467065868</c:v>
                </c:pt>
                <c:pt idx="30">
                  <c:v>104.66167664670658</c:v>
                </c:pt>
                <c:pt idx="31">
                  <c:v>103.55089820359282</c:v>
                </c:pt>
                <c:pt idx="32">
                  <c:v>102.07485029940119</c:v>
                </c:pt>
                <c:pt idx="33">
                  <c:v>103.82035928143711</c:v>
                </c:pt>
                <c:pt idx="34">
                  <c:v>106.52694610778444</c:v>
                </c:pt>
                <c:pt idx="35">
                  <c:v>104.24251497005987</c:v>
                </c:pt>
                <c:pt idx="36">
                  <c:v>103.79041916167667</c:v>
                </c:pt>
                <c:pt idx="37">
                  <c:v>106.73952095808383</c:v>
                </c:pt>
                <c:pt idx="38">
                  <c:v>102.13473053892214</c:v>
                </c:pt>
                <c:pt idx="39">
                  <c:v>104.33233532934132</c:v>
                </c:pt>
                <c:pt idx="40">
                  <c:v>97.443113772455078</c:v>
                </c:pt>
                <c:pt idx="41">
                  <c:v>94.464071856287418</c:v>
                </c:pt>
                <c:pt idx="42">
                  <c:v>92.329341317365262</c:v>
                </c:pt>
                <c:pt idx="43">
                  <c:v>94.104790419161674</c:v>
                </c:pt>
                <c:pt idx="44">
                  <c:v>92.991017964071858</c:v>
                </c:pt>
                <c:pt idx="45">
                  <c:v>91.215568862275447</c:v>
                </c:pt>
                <c:pt idx="46">
                  <c:v>92.116766467065872</c:v>
                </c:pt>
                <c:pt idx="47">
                  <c:v>90.643712574850298</c:v>
                </c:pt>
                <c:pt idx="48">
                  <c:v>92.14670658682634</c:v>
                </c:pt>
                <c:pt idx="49">
                  <c:v>90.281437125748511</c:v>
                </c:pt>
                <c:pt idx="50">
                  <c:v>91.607784431137731</c:v>
                </c:pt>
                <c:pt idx="51">
                  <c:v>92.628742514970071</c:v>
                </c:pt>
                <c:pt idx="52">
                  <c:v>89.440119760479035</c:v>
                </c:pt>
                <c:pt idx="53">
                  <c:v>88.32634730538922</c:v>
                </c:pt>
                <c:pt idx="54">
                  <c:v>90.311377245508979</c:v>
                </c:pt>
                <c:pt idx="55">
                  <c:v>90.404191616766454</c:v>
                </c:pt>
                <c:pt idx="56">
                  <c:v>88.236526946107773</c:v>
                </c:pt>
                <c:pt idx="57">
                  <c:v>86.401197604790411</c:v>
                </c:pt>
                <c:pt idx="58">
                  <c:v>86.041916167664667</c:v>
                </c:pt>
                <c:pt idx="59">
                  <c:v>83.362275449101801</c:v>
                </c:pt>
                <c:pt idx="60">
                  <c:v>82.883233532934128</c:v>
                </c:pt>
                <c:pt idx="61">
                  <c:v>85.350299401197603</c:v>
                </c:pt>
                <c:pt idx="62">
                  <c:v>81.556886227544894</c:v>
                </c:pt>
                <c:pt idx="63">
                  <c:v>82.550898203592823</c:v>
                </c:pt>
                <c:pt idx="64">
                  <c:v>81.077844311377248</c:v>
                </c:pt>
                <c:pt idx="65">
                  <c:v>80.053892215568851</c:v>
                </c:pt>
                <c:pt idx="66">
                  <c:v>82.40119760479044</c:v>
                </c:pt>
                <c:pt idx="67">
                  <c:v>85.859281437125745</c:v>
                </c:pt>
                <c:pt idx="68">
                  <c:v>86.401197604790411</c:v>
                </c:pt>
                <c:pt idx="69">
                  <c:v>85.73952095808383</c:v>
                </c:pt>
                <c:pt idx="70">
                  <c:v>84.32634730538922</c:v>
                </c:pt>
                <c:pt idx="71">
                  <c:v>85.380239520958085</c:v>
                </c:pt>
                <c:pt idx="72">
                  <c:v>85.197604790419163</c:v>
                </c:pt>
                <c:pt idx="73">
                  <c:v>82.40119760479044</c:v>
                </c:pt>
                <c:pt idx="74">
                  <c:v>84.386227544910184</c:v>
                </c:pt>
                <c:pt idx="75">
                  <c:v>86.101796407185631</c:v>
                </c:pt>
                <c:pt idx="76">
                  <c:v>88.146706586826355</c:v>
                </c:pt>
                <c:pt idx="77">
                  <c:v>89.170658682634723</c:v>
                </c:pt>
                <c:pt idx="78">
                  <c:v>90.464071856287418</c:v>
                </c:pt>
                <c:pt idx="79">
                  <c:v>88.778443113772454</c:v>
                </c:pt>
                <c:pt idx="80">
                  <c:v>88.446107784431149</c:v>
                </c:pt>
                <c:pt idx="81">
                  <c:v>92.14670658682634</c:v>
                </c:pt>
                <c:pt idx="82">
                  <c:v>92.29940119760478</c:v>
                </c:pt>
                <c:pt idx="83">
                  <c:v>92.449101796407177</c:v>
                </c:pt>
                <c:pt idx="84">
                  <c:v>87.182634730538922</c:v>
                </c:pt>
                <c:pt idx="85">
                  <c:v>87.122754491017957</c:v>
                </c:pt>
                <c:pt idx="86">
                  <c:v>85.859281437125745</c:v>
                </c:pt>
                <c:pt idx="87">
                  <c:v>88.386227544910184</c:v>
                </c:pt>
                <c:pt idx="88">
                  <c:v>90.101796407185631</c:v>
                </c:pt>
                <c:pt idx="89">
                  <c:v>89.470059880239518</c:v>
                </c:pt>
                <c:pt idx="90">
                  <c:v>91.005988023952085</c:v>
                </c:pt>
                <c:pt idx="91">
                  <c:v>92.359281437125745</c:v>
                </c:pt>
                <c:pt idx="92">
                  <c:v>95.907185628742511</c:v>
                </c:pt>
                <c:pt idx="93">
                  <c:v>101.32335329341318</c:v>
                </c:pt>
                <c:pt idx="94">
                  <c:v>105.86526946107784</c:v>
                </c:pt>
                <c:pt idx="95">
                  <c:v>102.94910179640719</c:v>
                </c:pt>
                <c:pt idx="96">
                  <c:v>105.17365269461077</c:v>
                </c:pt>
                <c:pt idx="97">
                  <c:v>101.44311377245509</c:v>
                </c:pt>
                <c:pt idx="98">
                  <c:v>98.374251497005986</c:v>
                </c:pt>
                <c:pt idx="99">
                  <c:v>98.374251497005986</c:v>
                </c:pt>
                <c:pt idx="100">
                  <c:v>99.970059880239518</c:v>
                </c:pt>
                <c:pt idx="101">
                  <c:v>98.074850299401191</c:v>
                </c:pt>
                <c:pt idx="102">
                  <c:v>99.730538922155702</c:v>
                </c:pt>
                <c:pt idx="103">
                  <c:v>101.26347305389223</c:v>
                </c:pt>
                <c:pt idx="104">
                  <c:v>100.90119760479041</c:v>
                </c:pt>
                <c:pt idx="105">
                  <c:v>98.796407185628738</c:v>
                </c:pt>
                <c:pt idx="106">
                  <c:v>95.338323353293418</c:v>
                </c:pt>
                <c:pt idx="107">
                  <c:v>98.497005988023957</c:v>
                </c:pt>
                <c:pt idx="108">
                  <c:v>100.48203592814372</c:v>
                </c:pt>
                <c:pt idx="109">
                  <c:v>98.526946107784426</c:v>
                </c:pt>
                <c:pt idx="110">
                  <c:v>97.955089820359291</c:v>
                </c:pt>
                <c:pt idx="111">
                  <c:v>94.766467065868255</c:v>
                </c:pt>
                <c:pt idx="112">
                  <c:v>95.06586826347305</c:v>
                </c:pt>
                <c:pt idx="113">
                  <c:v>95.06586826347305</c:v>
                </c:pt>
                <c:pt idx="114">
                  <c:v>97.170658682634738</c:v>
                </c:pt>
                <c:pt idx="115">
                  <c:v>96.119760479041929</c:v>
                </c:pt>
                <c:pt idx="116">
                  <c:v>91.365269461077844</c:v>
                </c:pt>
                <c:pt idx="117">
                  <c:v>84.748502994011972</c:v>
                </c:pt>
                <c:pt idx="118">
                  <c:v>84.505988023952099</c:v>
                </c:pt>
                <c:pt idx="119">
                  <c:v>84.685628742514979</c:v>
                </c:pt>
                <c:pt idx="120">
                  <c:v>84.32634730538922</c:v>
                </c:pt>
                <c:pt idx="121">
                  <c:v>82.97305389221556</c:v>
                </c:pt>
                <c:pt idx="122">
                  <c:v>82.281437125748496</c:v>
                </c:pt>
                <c:pt idx="123">
                  <c:v>84.808383233532936</c:v>
                </c:pt>
                <c:pt idx="124">
                  <c:v>82.52095808383234</c:v>
                </c:pt>
                <c:pt idx="125">
                  <c:v>81.227544910179645</c:v>
                </c:pt>
                <c:pt idx="126">
                  <c:v>85.470059880239518</c:v>
                </c:pt>
                <c:pt idx="127">
                  <c:v>83.242514970059872</c:v>
                </c:pt>
                <c:pt idx="128">
                  <c:v>86.883233532934128</c:v>
                </c:pt>
                <c:pt idx="129">
                  <c:v>91.574850299401206</c:v>
                </c:pt>
                <c:pt idx="130">
                  <c:v>90.643712574850298</c:v>
                </c:pt>
                <c:pt idx="131">
                  <c:v>91.455089820359277</c:v>
                </c:pt>
                <c:pt idx="132">
                  <c:v>91.574850299401206</c:v>
                </c:pt>
                <c:pt idx="133">
                  <c:v>96.269461077844326</c:v>
                </c:pt>
                <c:pt idx="134">
                  <c:v>96</c:v>
                </c:pt>
                <c:pt idx="135">
                  <c:v>96.751497005988014</c:v>
                </c:pt>
                <c:pt idx="136">
                  <c:v>100.60179640718563</c:v>
                </c:pt>
                <c:pt idx="137">
                  <c:v>101.41317365269462</c:v>
                </c:pt>
                <c:pt idx="138">
                  <c:v>100.75149700598803</c:v>
                </c:pt>
                <c:pt idx="139">
                  <c:v>101.02395209580838</c:v>
                </c:pt>
                <c:pt idx="140">
                  <c:v>102.64670658682633</c:v>
                </c:pt>
                <c:pt idx="141">
                  <c:v>101.71556886227546</c:v>
                </c:pt>
                <c:pt idx="142">
                  <c:v>98.676646706586823</c:v>
                </c:pt>
                <c:pt idx="143">
                  <c:v>97.955089820359291</c:v>
                </c:pt>
                <c:pt idx="144">
                  <c:v>95.488023952095816</c:v>
                </c:pt>
                <c:pt idx="145">
                  <c:v>95.547904191616766</c:v>
                </c:pt>
                <c:pt idx="146">
                  <c:v>100.32934131736528</c:v>
                </c:pt>
                <c:pt idx="147">
                  <c:v>97.02095808383234</c:v>
                </c:pt>
                <c:pt idx="148">
                  <c:v>95.488023952095816</c:v>
                </c:pt>
                <c:pt idx="149">
                  <c:v>95.577844311377248</c:v>
                </c:pt>
                <c:pt idx="150">
                  <c:v>96.538922155688624</c:v>
                </c:pt>
                <c:pt idx="151">
                  <c:v>97.140718562874255</c:v>
                </c:pt>
                <c:pt idx="152">
                  <c:v>97.955089820359291</c:v>
                </c:pt>
                <c:pt idx="153">
                  <c:v>99.128742514970043</c:v>
                </c:pt>
                <c:pt idx="154">
                  <c:v>100.17964071856289</c:v>
                </c:pt>
                <c:pt idx="155">
                  <c:v>103.70059880239522</c:v>
                </c:pt>
                <c:pt idx="156">
                  <c:v>102.46706586826349</c:v>
                </c:pt>
                <c:pt idx="157">
                  <c:v>103.18862275449101</c:v>
                </c:pt>
                <c:pt idx="158">
                  <c:v>102.25748502994011</c:v>
                </c:pt>
                <c:pt idx="159">
                  <c:v>101.86526946107786</c:v>
                </c:pt>
                <c:pt idx="160">
                  <c:v>100.51197604790418</c:v>
                </c:pt>
                <c:pt idx="161">
                  <c:v>103.18862275449101</c:v>
                </c:pt>
                <c:pt idx="162">
                  <c:v>103.58083832335329</c:v>
                </c:pt>
                <c:pt idx="163">
                  <c:v>103.58083832335329</c:v>
                </c:pt>
                <c:pt idx="164">
                  <c:v>99.308383233532936</c:v>
                </c:pt>
                <c:pt idx="165">
                  <c:v>101.08383233532933</c:v>
                </c:pt>
                <c:pt idx="166">
                  <c:v>102.04491017964072</c:v>
                </c:pt>
                <c:pt idx="167">
                  <c:v>100.39221556886228</c:v>
                </c:pt>
                <c:pt idx="168">
                  <c:v>99.667664670658667</c:v>
                </c:pt>
                <c:pt idx="169">
                  <c:v>98.856287425149702</c:v>
                </c:pt>
                <c:pt idx="170">
                  <c:v>101.02395209580838</c:v>
                </c:pt>
                <c:pt idx="171">
                  <c:v>101.38323353293413</c:v>
                </c:pt>
                <c:pt idx="172">
                  <c:v>102.2874251497006</c:v>
                </c:pt>
                <c:pt idx="173">
                  <c:v>107.09880239520957</c:v>
                </c:pt>
                <c:pt idx="174">
                  <c:v>107.40119760479044</c:v>
                </c:pt>
                <c:pt idx="175">
                  <c:v>108.42215568862275</c:v>
                </c:pt>
                <c:pt idx="176">
                  <c:v>108.72455089820359</c:v>
                </c:pt>
                <c:pt idx="177">
                  <c:v>110.25748502994013</c:v>
                </c:pt>
                <c:pt idx="178">
                  <c:v>109.05389221556887</c:v>
                </c:pt>
                <c:pt idx="179">
                  <c:v>109.95808383233532</c:v>
                </c:pt>
                <c:pt idx="180">
                  <c:v>111.01197604790418</c:v>
                </c:pt>
                <c:pt idx="181">
                  <c:v>109.625748502994</c:v>
                </c:pt>
                <c:pt idx="182">
                  <c:v>108.60479041916169</c:v>
                </c:pt>
                <c:pt idx="183">
                  <c:v>110.67964071856289</c:v>
                </c:pt>
                <c:pt idx="184">
                  <c:v>112.12275449101796</c:v>
                </c:pt>
                <c:pt idx="185">
                  <c:v>111.64371257485028</c:v>
                </c:pt>
                <c:pt idx="186">
                  <c:v>110.25748502994013</c:v>
                </c:pt>
                <c:pt idx="187">
                  <c:v>108.27245508982035</c:v>
                </c:pt>
                <c:pt idx="188">
                  <c:v>110.79940119760478</c:v>
                </c:pt>
                <c:pt idx="189">
                  <c:v>110.38023952095809</c:v>
                </c:pt>
                <c:pt idx="190">
                  <c:v>110.31736526946108</c:v>
                </c:pt>
                <c:pt idx="191">
                  <c:v>112.27544910179641</c:v>
                </c:pt>
                <c:pt idx="192">
                  <c:v>112.39520958083831</c:v>
                </c:pt>
                <c:pt idx="193">
                  <c:v>111.73353293413173</c:v>
                </c:pt>
                <c:pt idx="194">
                  <c:v>111.22155688622755</c:v>
                </c:pt>
                <c:pt idx="195">
                  <c:v>115.79341317365271</c:v>
                </c:pt>
                <c:pt idx="196">
                  <c:v>113.38622754491017</c:v>
                </c:pt>
                <c:pt idx="197">
                  <c:v>111.82335329341318</c:v>
                </c:pt>
                <c:pt idx="198">
                  <c:v>113.41616766467067</c:v>
                </c:pt>
                <c:pt idx="199">
                  <c:v>114.04790419161677</c:v>
                </c:pt>
                <c:pt idx="200">
                  <c:v>113.38622754491017</c:v>
                </c:pt>
                <c:pt idx="201">
                  <c:v>112.12275449101796</c:v>
                </c:pt>
                <c:pt idx="202">
                  <c:v>106.22754491017965</c:v>
                </c:pt>
                <c:pt idx="203">
                  <c:v>108.90419161676648</c:v>
                </c:pt>
                <c:pt idx="204">
                  <c:v>105.92514970059881</c:v>
                </c:pt>
                <c:pt idx="205">
                  <c:v>107.25149700598804</c:v>
                </c:pt>
                <c:pt idx="206">
                  <c:v>110.82934131736528</c:v>
                </c:pt>
                <c:pt idx="207">
                  <c:v>110.85928143712573</c:v>
                </c:pt>
                <c:pt idx="208">
                  <c:v>109.74850299401197</c:v>
                </c:pt>
                <c:pt idx="209">
                  <c:v>110.25748502994013</c:v>
                </c:pt>
                <c:pt idx="210">
                  <c:v>110.58982035928145</c:v>
                </c:pt>
                <c:pt idx="211">
                  <c:v>102.2874251497006</c:v>
                </c:pt>
                <c:pt idx="212">
                  <c:v>99.790419161676652</c:v>
                </c:pt>
                <c:pt idx="213">
                  <c:v>98.074850299401191</c:v>
                </c:pt>
                <c:pt idx="214">
                  <c:v>98.676646706586823</c:v>
                </c:pt>
                <c:pt idx="215">
                  <c:v>96.811377245508993</c:v>
                </c:pt>
                <c:pt idx="216">
                  <c:v>97.02095808383234</c:v>
                </c:pt>
                <c:pt idx="217">
                  <c:v>102.22754491017965</c:v>
                </c:pt>
                <c:pt idx="218">
                  <c:v>99.760479041916156</c:v>
                </c:pt>
                <c:pt idx="219">
                  <c:v>97.742514970059887</c:v>
                </c:pt>
                <c:pt idx="220">
                  <c:v>98.314371257485035</c:v>
                </c:pt>
                <c:pt idx="221">
                  <c:v>99.278443113772454</c:v>
                </c:pt>
                <c:pt idx="222">
                  <c:v>100.26946107784431</c:v>
                </c:pt>
                <c:pt idx="223">
                  <c:v>98.556886227544922</c:v>
                </c:pt>
                <c:pt idx="224">
                  <c:v>98.556886227544922</c:v>
                </c:pt>
                <c:pt idx="225">
                  <c:v>99.248502994011972</c:v>
                </c:pt>
                <c:pt idx="226">
                  <c:v>99.308383233532936</c:v>
                </c:pt>
                <c:pt idx="227">
                  <c:v>99.730538922155702</c:v>
                </c:pt>
                <c:pt idx="228">
                  <c:v>99.248502994011972</c:v>
                </c:pt>
                <c:pt idx="229">
                  <c:v>99.458083832335333</c:v>
                </c:pt>
                <c:pt idx="230">
                  <c:v>100.1497005988024</c:v>
                </c:pt>
                <c:pt idx="231">
                  <c:v>98.434131736526936</c:v>
                </c:pt>
                <c:pt idx="232">
                  <c:v>99.697604790419163</c:v>
                </c:pt>
                <c:pt idx="233">
                  <c:v>99.577844311377234</c:v>
                </c:pt>
                <c:pt idx="234">
                  <c:v>99.607784431137731</c:v>
                </c:pt>
                <c:pt idx="235">
                  <c:v>99.547904191616766</c:v>
                </c:pt>
                <c:pt idx="236">
                  <c:v>100.93113772455091</c:v>
                </c:pt>
                <c:pt idx="237">
                  <c:v>101.32335329341318</c:v>
                </c:pt>
                <c:pt idx="238">
                  <c:v>101.29341317365271</c:v>
                </c:pt>
                <c:pt idx="239">
                  <c:v>98.344311377245518</c:v>
                </c:pt>
                <c:pt idx="240">
                  <c:v>95.577844311377248</c:v>
                </c:pt>
                <c:pt idx="241">
                  <c:v>95.035928143712582</c:v>
                </c:pt>
                <c:pt idx="242">
                  <c:v>96.449101796407177</c:v>
                </c:pt>
                <c:pt idx="243">
                  <c:v>96.029940119760482</c:v>
                </c:pt>
                <c:pt idx="244">
                  <c:v>96.419161676646709</c:v>
                </c:pt>
                <c:pt idx="245">
                  <c:v>98.104790419161674</c:v>
                </c:pt>
                <c:pt idx="246">
                  <c:v>98.404191616766468</c:v>
                </c:pt>
                <c:pt idx="247">
                  <c:v>99.218562874251489</c:v>
                </c:pt>
                <c:pt idx="248">
                  <c:v>99.940119760479035</c:v>
                </c:pt>
                <c:pt idx="249">
                  <c:v>102.2874251497006</c:v>
                </c:pt>
                <c:pt idx="250">
                  <c:v>102.19461077844312</c:v>
                </c:pt>
                <c:pt idx="251">
                  <c:v>101.71556886227546</c:v>
                </c:pt>
                <c:pt idx="252">
                  <c:v>102.31736526946109</c:v>
                </c:pt>
                <c:pt idx="253">
                  <c:v>103.27844311377245</c:v>
                </c:pt>
                <c:pt idx="254">
                  <c:v>103.58083832335329</c:v>
                </c:pt>
                <c:pt idx="255">
                  <c:v>105.41616766467065</c:v>
                </c:pt>
                <c:pt idx="256">
                  <c:v>107.67065868263472</c:v>
                </c:pt>
                <c:pt idx="257">
                  <c:v>108.3622754491018</c:v>
                </c:pt>
                <c:pt idx="258">
                  <c:v>107.37125748502993</c:v>
                </c:pt>
                <c:pt idx="259">
                  <c:v>110.70958083832335</c:v>
                </c:pt>
                <c:pt idx="260">
                  <c:v>111.19161676646708</c:v>
                </c:pt>
                <c:pt idx="261">
                  <c:v>112.81437125748504</c:v>
                </c:pt>
                <c:pt idx="262">
                  <c:v>111.76347305389223</c:v>
                </c:pt>
                <c:pt idx="263">
                  <c:v>109.41616766467067</c:v>
                </c:pt>
                <c:pt idx="264">
                  <c:v>108.00299401197606</c:v>
                </c:pt>
                <c:pt idx="265">
                  <c:v>108.00299401197606</c:v>
                </c:pt>
                <c:pt idx="266">
                  <c:v>104.69161676646708</c:v>
                </c:pt>
                <c:pt idx="267">
                  <c:v>103.73053892215569</c:v>
                </c:pt>
                <c:pt idx="268">
                  <c:v>102.19461077844312</c:v>
                </c:pt>
                <c:pt idx="269">
                  <c:v>99.940119760479035</c:v>
                </c:pt>
                <c:pt idx="270">
                  <c:v>103.45808383233532</c:v>
                </c:pt>
                <c:pt idx="271">
                  <c:v>102.64670658682633</c:v>
                </c:pt>
                <c:pt idx="272">
                  <c:v>104.51197604790418</c:v>
                </c:pt>
                <c:pt idx="273">
                  <c:v>102.2874251497006</c:v>
                </c:pt>
                <c:pt idx="274">
                  <c:v>100.26946107784431</c:v>
                </c:pt>
                <c:pt idx="275">
                  <c:v>99.637724550898213</c:v>
                </c:pt>
                <c:pt idx="276">
                  <c:v>99.577844311377234</c:v>
                </c:pt>
                <c:pt idx="277">
                  <c:v>101.32335329341318</c:v>
                </c:pt>
                <c:pt idx="278">
                  <c:v>101.53293413173652</c:v>
                </c:pt>
                <c:pt idx="279">
                  <c:v>101.56287425149702</c:v>
                </c:pt>
                <c:pt idx="280">
                  <c:v>103.24850299401199</c:v>
                </c:pt>
                <c:pt idx="281">
                  <c:v>104.15269461077845</c:v>
                </c:pt>
                <c:pt idx="282">
                  <c:v>103.45808383233532</c:v>
                </c:pt>
                <c:pt idx="283">
                  <c:v>103.06886227544909</c:v>
                </c:pt>
                <c:pt idx="284">
                  <c:v>105.83532934131736</c:v>
                </c:pt>
                <c:pt idx="285">
                  <c:v>108.3622754491018</c:v>
                </c:pt>
                <c:pt idx="286">
                  <c:v>108.12275449101796</c:v>
                </c:pt>
                <c:pt idx="287">
                  <c:v>107.00898203592814</c:v>
                </c:pt>
                <c:pt idx="288">
                  <c:v>108.33233532934132</c:v>
                </c:pt>
                <c:pt idx="289">
                  <c:v>108.8443113772455</c:v>
                </c:pt>
                <c:pt idx="290">
                  <c:v>109.02395209580837</c:v>
                </c:pt>
                <c:pt idx="291">
                  <c:v>106.49700598802394</c:v>
                </c:pt>
                <c:pt idx="292">
                  <c:v>98.254491017964071</c:v>
                </c:pt>
                <c:pt idx="293">
                  <c:v>98.646706586826355</c:v>
                </c:pt>
                <c:pt idx="294">
                  <c:v>96.751497005988014</c:v>
                </c:pt>
                <c:pt idx="295">
                  <c:v>99.158682634730539</c:v>
                </c:pt>
                <c:pt idx="296">
                  <c:v>98.556886227544922</c:v>
                </c:pt>
                <c:pt idx="297">
                  <c:v>99.970059880239518</c:v>
                </c:pt>
                <c:pt idx="298">
                  <c:v>98.284431137724553</c:v>
                </c:pt>
                <c:pt idx="299">
                  <c:v>96.209580838323348</c:v>
                </c:pt>
                <c:pt idx="300">
                  <c:v>93.320359281437121</c:v>
                </c:pt>
                <c:pt idx="301">
                  <c:v>92.056886227544922</c:v>
                </c:pt>
                <c:pt idx="302">
                  <c:v>90.43413173652695</c:v>
                </c:pt>
                <c:pt idx="303">
                  <c:v>90.101796407185631</c:v>
                </c:pt>
                <c:pt idx="304">
                  <c:v>91.155688622754482</c:v>
                </c:pt>
                <c:pt idx="305">
                  <c:v>91.907185628742525</c:v>
                </c:pt>
                <c:pt idx="306">
                  <c:v>90.703592814371262</c:v>
                </c:pt>
                <c:pt idx="307">
                  <c:v>91.84730538922156</c:v>
                </c:pt>
                <c:pt idx="308">
                  <c:v>89.982035928143716</c:v>
                </c:pt>
                <c:pt idx="309">
                  <c:v>91.335329341317362</c:v>
                </c:pt>
                <c:pt idx="310">
                  <c:v>92.59880239520956</c:v>
                </c:pt>
                <c:pt idx="311">
                  <c:v>92.08682634730539</c:v>
                </c:pt>
                <c:pt idx="312">
                  <c:v>90.823353293413177</c:v>
                </c:pt>
                <c:pt idx="313">
                  <c:v>92.419161676646709</c:v>
                </c:pt>
                <c:pt idx="314">
                  <c:v>93.562874251497007</c:v>
                </c:pt>
                <c:pt idx="315">
                  <c:v>95.398203592814369</c:v>
                </c:pt>
                <c:pt idx="316">
                  <c:v>97.140718562874255</c:v>
                </c:pt>
                <c:pt idx="317">
                  <c:v>95.338323353293418</c:v>
                </c:pt>
                <c:pt idx="318">
                  <c:v>95.757485029940113</c:v>
                </c:pt>
                <c:pt idx="319">
                  <c:v>93.862275449101801</c:v>
                </c:pt>
                <c:pt idx="320">
                  <c:v>93.050898203592823</c:v>
                </c:pt>
                <c:pt idx="321">
                  <c:v>93.20059880239522</c:v>
                </c:pt>
                <c:pt idx="322">
                  <c:v>92.871257485029929</c:v>
                </c:pt>
                <c:pt idx="323">
                  <c:v>92.056886227544922</c:v>
                </c:pt>
                <c:pt idx="324">
                  <c:v>91.514970059880255</c:v>
                </c:pt>
                <c:pt idx="325">
                  <c:v>89.529940119760482</c:v>
                </c:pt>
                <c:pt idx="326">
                  <c:v>90.311377245508979</c:v>
                </c:pt>
                <c:pt idx="327">
                  <c:v>91.125748502994014</c:v>
                </c:pt>
                <c:pt idx="328">
                  <c:v>90.913173652694596</c:v>
                </c:pt>
                <c:pt idx="329">
                  <c:v>90.583832335329333</c:v>
                </c:pt>
                <c:pt idx="330">
                  <c:v>91.395209580838326</c:v>
                </c:pt>
                <c:pt idx="331">
                  <c:v>91.215568862275447</c:v>
                </c:pt>
                <c:pt idx="332">
                  <c:v>88.898203592814369</c:v>
                </c:pt>
                <c:pt idx="333">
                  <c:v>90.613772455089816</c:v>
                </c:pt>
                <c:pt idx="334">
                  <c:v>89.892215568862284</c:v>
                </c:pt>
                <c:pt idx="335">
                  <c:v>92.23952095808383</c:v>
                </c:pt>
                <c:pt idx="336">
                  <c:v>99.790419161676652</c:v>
                </c:pt>
                <c:pt idx="337">
                  <c:v>97.832335329341319</c:v>
                </c:pt>
                <c:pt idx="338">
                  <c:v>97.925149700598809</c:v>
                </c:pt>
                <c:pt idx="339">
                  <c:v>99.577844311377234</c:v>
                </c:pt>
                <c:pt idx="340">
                  <c:v>97.832335329341319</c:v>
                </c:pt>
                <c:pt idx="341">
                  <c:v>98.134730538922156</c:v>
                </c:pt>
                <c:pt idx="342">
                  <c:v>98.976047904191617</c:v>
                </c:pt>
                <c:pt idx="343">
                  <c:v>99.820359281437121</c:v>
                </c:pt>
                <c:pt idx="344">
                  <c:v>97.865269461077844</c:v>
                </c:pt>
                <c:pt idx="345">
                  <c:v>97.110778443113773</c:v>
                </c:pt>
                <c:pt idx="346">
                  <c:v>97.383233532934128</c:v>
                </c:pt>
                <c:pt idx="347">
                  <c:v>98.404191616766468</c:v>
                </c:pt>
                <c:pt idx="348">
                  <c:v>99.428143712574851</c:v>
                </c:pt>
                <c:pt idx="349">
                  <c:v>99.850299401197603</c:v>
                </c:pt>
                <c:pt idx="350">
                  <c:v>100.66167664670658</c:v>
                </c:pt>
                <c:pt idx="351">
                  <c:v>100.66167664670658</c:v>
                </c:pt>
                <c:pt idx="352">
                  <c:v>102.01497005988026</c:v>
                </c:pt>
                <c:pt idx="353">
                  <c:v>103.2185628742515</c:v>
                </c:pt>
                <c:pt idx="354">
                  <c:v>104.18263473053892</c:v>
                </c:pt>
                <c:pt idx="355">
                  <c:v>104.27245508982035</c:v>
                </c:pt>
                <c:pt idx="356">
                  <c:v>102.58682634730538</c:v>
                </c:pt>
                <c:pt idx="357">
                  <c:v>101.6556886227545</c:v>
                </c:pt>
                <c:pt idx="358">
                  <c:v>101.44311377245509</c:v>
                </c:pt>
                <c:pt idx="359">
                  <c:v>101.86526946107786</c:v>
                </c:pt>
                <c:pt idx="360">
                  <c:v>103.24850299401199</c:v>
                </c:pt>
                <c:pt idx="361">
                  <c:v>102.76646706586827</c:v>
                </c:pt>
                <c:pt idx="362">
                  <c:v>102.2874251497006</c:v>
                </c:pt>
                <c:pt idx="363">
                  <c:v>102.37724550898204</c:v>
                </c:pt>
                <c:pt idx="364">
                  <c:v>102.94910179640719</c:v>
                </c:pt>
                <c:pt idx="365">
                  <c:v>102.16467065868264</c:v>
                </c:pt>
                <c:pt idx="366">
                  <c:v>102.85928143712574</c:v>
                </c:pt>
                <c:pt idx="367">
                  <c:v>101.71556886227546</c:v>
                </c:pt>
                <c:pt idx="368">
                  <c:v>101.83532934131736</c:v>
                </c:pt>
                <c:pt idx="369">
                  <c:v>101.44311377245509</c:v>
                </c:pt>
                <c:pt idx="370">
                  <c:v>99.278443113772454</c:v>
                </c:pt>
                <c:pt idx="371">
                  <c:v>98.556886227544922</c:v>
                </c:pt>
                <c:pt idx="372">
                  <c:v>97.170658682634738</c:v>
                </c:pt>
                <c:pt idx="373">
                  <c:v>97.682634730538922</c:v>
                </c:pt>
                <c:pt idx="374">
                  <c:v>98.374251497005986</c:v>
                </c:pt>
                <c:pt idx="375">
                  <c:v>98.796407185628738</c:v>
                </c:pt>
                <c:pt idx="376">
                  <c:v>98.374251497005986</c:v>
                </c:pt>
                <c:pt idx="377">
                  <c:v>98.074850299401191</c:v>
                </c:pt>
                <c:pt idx="378">
                  <c:v>100.11976047904191</c:v>
                </c:pt>
                <c:pt idx="379">
                  <c:v>99.730538922155702</c:v>
                </c:pt>
                <c:pt idx="380">
                  <c:v>99.248502994011972</c:v>
                </c:pt>
                <c:pt idx="381">
                  <c:v>96.329341317365262</c:v>
                </c:pt>
                <c:pt idx="382">
                  <c:v>95.125748502994028</c:v>
                </c:pt>
                <c:pt idx="383">
                  <c:v>94.736526946107787</c:v>
                </c:pt>
                <c:pt idx="384">
                  <c:v>94.494011976047915</c:v>
                </c:pt>
                <c:pt idx="385">
                  <c:v>96.119760479041929</c:v>
                </c:pt>
                <c:pt idx="386">
                  <c:v>98.467065868263475</c:v>
                </c:pt>
                <c:pt idx="387">
                  <c:v>99.278443113772454</c:v>
                </c:pt>
                <c:pt idx="388">
                  <c:v>97.383233532934128</c:v>
                </c:pt>
                <c:pt idx="389">
                  <c:v>96.029940119760482</c:v>
                </c:pt>
                <c:pt idx="390">
                  <c:v>95.970059880239518</c:v>
                </c:pt>
                <c:pt idx="391">
                  <c:v>96.961077844311376</c:v>
                </c:pt>
                <c:pt idx="392">
                  <c:v>97.35329341317366</c:v>
                </c:pt>
                <c:pt idx="393">
                  <c:v>98.916167664670667</c:v>
                </c:pt>
                <c:pt idx="394">
                  <c:v>109.56586826347305</c:v>
                </c:pt>
                <c:pt idx="395">
                  <c:v>105.89520958083831</c:v>
                </c:pt>
                <c:pt idx="396">
                  <c:v>106.49700598802394</c:v>
                </c:pt>
                <c:pt idx="397">
                  <c:v>109.17664670658682</c:v>
                </c:pt>
                <c:pt idx="398">
                  <c:v>106.88922155688623</c:v>
                </c:pt>
                <c:pt idx="399">
                  <c:v>105.29341317365271</c:v>
                </c:pt>
                <c:pt idx="400">
                  <c:v>106.04790419161677</c:v>
                </c:pt>
                <c:pt idx="401">
                  <c:v>104.48203592814372</c:v>
                </c:pt>
                <c:pt idx="402">
                  <c:v>104.12275449101796</c:v>
                </c:pt>
                <c:pt idx="403">
                  <c:v>101.50299401197604</c:v>
                </c:pt>
                <c:pt idx="404">
                  <c:v>103.97005988023953</c:v>
                </c:pt>
                <c:pt idx="405">
                  <c:v>102.16467065868264</c:v>
                </c:pt>
                <c:pt idx="406">
                  <c:v>102.88922155688623</c:v>
                </c:pt>
                <c:pt idx="407">
                  <c:v>104.81437125748502</c:v>
                </c:pt>
                <c:pt idx="408">
                  <c:v>105.05389221556887</c:v>
                </c:pt>
                <c:pt idx="409">
                  <c:v>104.57185628742513</c:v>
                </c:pt>
                <c:pt idx="410">
                  <c:v>105.6556886227545</c:v>
                </c:pt>
                <c:pt idx="411">
                  <c:v>108.12275449101796</c:v>
                </c:pt>
                <c:pt idx="412">
                  <c:v>108.33233532934132</c:v>
                </c:pt>
                <c:pt idx="413">
                  <c:v>108.60479041916169</c:v>
                </c:pt>
                <c:pt idx="414">
                  <c:v>107.79041916167664</c:v>
                </c:pt>
                <c:pt idx="415">
                  <c:v>107.79041916167664</c:v>
                </c:pt>
                <c:pt idx="416">
                  <c:v>110.01796407185628</c:v>
                </c:pt>
                <c:pt idx="417">
                  <c:v>110.22754491017966</c:v>
                </c:pt>
                <c:pt idx="418">
                  <c:v>108.81437125748504</c:v>
                </c:pt>
                <c:pt idx="419">
                  <c:v>109.14670658682635</c:v>
                </c:pt>
                <c:pt idx="420">
                  <c:v>105.74550898203591</c:v>
                </c:pt>
                <c:pt idx="421">
                  <c:v>105.95508982035928</c:v>
                </c:pt>
                <c:pt idx="422">
                  <c:v>106.76946107784431</c:v>
                </c:pt>
                <c:pt idx="423">
                  <c:v>104.39221556886228</c:v>
                </c:pt>
                <c:pt idx="424">
                  <c:v>103.03892215568862</c:v>
                </c:pt>
                <c:pt idx="425">
                  <c:v>103.55089820359282</c:v>
                </c:pt>
                <c:pt idx="426">
                  <c:v>102.94910179640719</c:v>
                </c:pt>
                <c:pt idx="427">
                  <c:v>104.09281437125748</c:v>
                </c:pt>
                <c:pt idx="428">
                  <c:v>105.20359281437126</c:v>
                </c:pt>
                <c:pt idx="429">
                  <c:v>104.30239520958085</c:v>
                </c:pt>
                <c:pt idx="430">
                  <c:v>105.68562874251496</c:v>
                </c:pt>
                <c:pt idx="431">
                  <c:v>106.76946107784431</c:v>
                </c:pt>
                <c:pt idx="432">
                  <c:v>107.46107784431138</c:v>
                </c:pt>
                <c:pt idx="433">
                  <c:v>110.10778443113772</c:v>
                </c:pt>
                <c:pt idx="434">
                  <c:v>108.18263473053891</c:v>
                </c:pt>
                <c:pt idx="435">
                  <c:v>107.67065868263472</c:v>
                </c:pt>
                <c:pt idx="436">
                  <c:v>108.93413173652692</c:v>
                </c:pt>
                <c:pt idx="437">
                  <c:v>108.72455089820359</c:v>
                </c:pt>
                <c:pt idx="438">
                  <c:v>109.05389221556887</c:v>
                </c:pt>
                <c:pt idx="439">
                  <c:v>108.72455089820359</c:v>
                </c:pt>
                <c:pt idx="440">
                  <c:v>110.76946107784431</c:v>
                </c:pt>
                <c:pt idx="441">
                  <c:v>110.88922155688623</c:v>
                </c:pt>
                <c:pt idx="442">
                  <c:v>107.94311377245509</c:v>
                </c:pt>
                <c:pt idx="443">
                  <c:v>110.25748502994013</c:v>
                </c:pt>
                <c:pt idx="444">
                  <c:v>111.88323353293413</c:v>
                </c:pt>
                <c:pt idx="445">
                  <c:v>111.22155688622755</c:v>
                </c:pt>
                <c:pt idx="446">
                  <c:v>110.16766467065868</c:v>
                </c:pt>
                <c:pt idx="447">
                  <c:v>107.82035928143712</c:v>
                </c:pt>
                <c:pt idx="448">
                  <c:v>107.40119760479044</c:v>
                </c:pt>
                <c:pt idx="449">
                  <c:v>108.45209580838325</c:v>
                </c:pt>
                <c:pt idx="450">
                  <c:v>107.64071856287426</c:v>
                </c:pt>
                <c:pt idx="451">
                  <c:v>102.94910179640719</c:v>
                </c:pt>
                <c:pt idx="452">
                  <c:v>101.59580838323352</c:v>
                </c:pt>
                <c:pt idx="453">
                  <c:v>103.76047904191617</c:v>
                </c:pt>
                <c:pt idx="454">
                  <c:v>105.86526946107784</c:v>
                </c:pt>
                <c:pt idx="455">
                  <c:v>108.30239520958085</c:v>
                </c:pt>
                <c:pt idx="456">
                  <c:v>109.625748502994</c:v>
                </c:pt>
                <c:pt idx="457">
                  <c:v>110.55988023952095</c:v>
                </c:pt>
                <c:pt idx="458">
                  <c:v>109.56586826347305</c:v>
                </c:pt>
                <c:pt idx="459">
                  <c:v>108.06287425149701</c:v>
                </c:pt>
                <c:pt idx="460">
                  <c:v>108.03293413173651</c:v>
                </c:pt>
                <c:pt idx="461">
                  <c:v>108.24251497005987</c:v>
                </c:pt>
                <c:pt idx="462">
                  <c:v>109.89820359281437</c:v>
                </c:pt>
                <c:pt idx="463">
                  <c:v>116.72754491017965</c:v>
                </c:pt>
                <c:pt idx="464">
                  <c:v>114.38023952095809</c:v>
                </c:pt>
                <c:pt idx="465">
                  <c:v>114.17065868263472</c:v>
                </c:pt>
                <c:pt idx="466">
                  <c:v>115.16167664670658</c:v>
                </c:pt>
                <c:pt idx="467">
                  <c:v>114.52994011976048</c:v>
                </c:pt>
                <c:pt idx="468">
                  <c:v>112.78443113772454</c:v>
                </c:pt>
                <c:pt idx="469">
                  <c:v>113.8682634730539</c:v>
                </c:pt>
                <c:pt idx="470">
                  <c:v>113.62874251497006</c:v>
                </c:pt>
                <c:pt idx="471">
                  <c:v>112.54491017964072</c:v>
                </c:pt>
                <c:pt idx="472">
                  <c:v>112.45508982035928</c:v>
                </c:pt>
                <c:pt idx="473">
                  <c:v>113.29640718562874</c:v>
                </c:pt>
                <c:pt idx="474">
                  <c:v>114.32035928143711</c:v>
                </c:pt>
                <c:pt idx="475">
                  <c:v>114.80239520958084</c:v>
                </c:pt>
                <c:pt idx="476">
                  <c:v>115.46407185628742</c:v>
                </c:pt>
                <c:pt idx="477">
                  <c:v>114.5</c:v>
                </c:pt>
                <c:pt idx="478">
                  <c:v>113.62874251497006</c:v>
                </c:pt>
                <c:pt idx="479">
                  <c:v>113.98802395209582</c:v>
                </c:pt>
                <c:pt idx="480">
                  <c:v>116.45508982035928</c:v>
                </c:pt>
                <c:pt idx="481">
                  <c:v>116.42514970059881</c:v>
                </c:pt>
                <c:pt idx="482">
                  <c:v>117.50898203592814</c:v>
                </c:pt>
                <c:pt idx="483">
                  <c:v>118.92215568862274</c:v>
                </c:pt>
                <c:pt idx="484">
                  <c:v>116.0059880239521</c:v>
                </c:pt>
                <c:pt idx="485">
                  <c:v>118.77245508982035</c:v>
                </c:pt>
                <c:pt idx="486">
                  <c:v>118.83233532934132</c:v>
                </c:pt>
                <c:pt idx="487">
                  <c:v>118.17065868263472</c:v>
                </c:pt>
                <c:pt idx="488">
                  <c:v>121.38922155688623</c:v>
                </c:pt>
                <c:pt idx="489">
                  <c:v>120.33832335329342</c:v>
                </c:pt>
                <c:pt idx="490">
                  <c:v>116.7874251497006</c:v>
                </c:pt>
                <c:pt idx="491">
                  <c:v>116.06586826347308</c:v>
                </c:pt>
                <c:pt idx="492">
                  <c:v>115.19161676646708</c:v>
                </c:pt>
                <c:pt idx="493">
                  <c:v>112.99700598802396</c:v>
                </c:pt>
                <c:pt idx="494">
                  <c:v>109.41616766467067</c:v>
                </c:pt>
                <c:pt idx="495">
                  <c:v>111.91317365269462</c:v>
                </c:pt>
                <c:pt idx="496">
                  <c:v>110.5</c:v>
                </c:pt>
                <c:pt idx="497">
                  <c:v>114.86227544910179</c:v>
                </c:pt>
                <c:pt idx="498">
                  <c:v>116.93712574850299</c:v>
                </c:pt>
                <c:pt idx="499">
                  <c:v>116.69760479041915</c:v>
                </c:pt>
                <c:pt idx="500">
                  <c:v>117.68862275449101</c:v>
                </c:pt>
                <c:pt idx="501">
                  <c:v>118.80239520958085</c:v>
                </c:pt>
                <c:pt idx="502">
                  <c:v>118.44011976047904</c:v>
                </c:pt>
                <c:pt idx="503">
                  <c:v>117.08682634730539</c:v>
                </c:pt>
                <c:pt idx="504">
                  <c:v>118.65269461077845</c:v>
                </c:pt>
                <c:pt idx="505">
                  <c:v>117.05688622754491</c:v>
                </c:pt>
                <c:pt idx="506">
                  <c:v>113.7185628742515</c:v>
                </c:pt>
                <c:pt idx="507">
                  <c:v>111.31137724550896</c:v>
                </c:pt>
                <c:pt idx="508">
                  <c:v>110.5299401197605</c:v>
                </c:pt>
                <c:pt idx="509">
                  <c:v>113.62874251497006</c:v>
                </c:pt>
                <c:pt idx="510">
                  <c:v>110.61976047904191</c:v>
                </c:pt>
                <c:pt idx="511">
                  <c:v>110.85928143712573</c:v>
                </c:pt>
                <c:pt idx="512">
                  <c:v>112.42514970059881</c:v>
                </c:pt>
                <c:pt idx="513">
                  <c:v>109.11676646706587</c:v>
                </c:pt>
                <c:pt idx="514">
                  <c:v>109.14670658682635</c:v>
                </c:pt>
                <c:pt idx="515">
                  <c:v>109.20658682634729</c:v>
                </c:pt>
                <c:pt idx="516">
                  <c:v>111.01197604790418</c:v>
                </c:pt>
                <c:pt idx="517">
                  <c:v>114.4700598802395</c:v>
                </c:pt>
                <c:pt idx="518">
                  <c:v>114.38023952095809</c:v>
                </c:pt>
                <c:pt idx="519">
                  <c:v>116.12574850299401</c:v>
                </c:pt>
                <c:pt idx="520">
                  <c:v>114.3502994011976</c:v>
                </c:pt>
                <c:pt idx="521">
                  <c:v>115.25149700598803</c:v>
                </c:pt>
                <c:pt idx="522">
                  <c:v>113.2065868263473</c:v>
                </c:pt>
                <c:pt idx="523">
                  <c:v>112.78443113772454</c:v>
                </c:pt>
                <c:pt idx="524">
                  <c:v>111.07185628742515</c:v>
                </c:pt>
                <c:pt idx="525">
                  <c:v>109.02395209580837</c:v>
                </c:pt>
                <c:pt idx="526">
                  <c:v>109.95808383233532</c:v>
                </c:pt>
                <c:pt idx="527">
                  <c:v>112.99700598802396</c:v>
                </c:pt>
                <c:pt idx="528">
                  <c:v>114.55988023952095</c:v>
                </c:pt>
                <c:pt idx="529">
                  <c:v>113.62874251497006</c:v>
                </c:pt>
                <c:pt idx="530">
                  <c:v>115.5239520958084</c:v>
                </c:pt>
                <c:pt idx="531">
                  <c:v>114.61976047904191</c:v>
                </c:pt>
                <c:pt idx="532">
                  <c:v>115.07185628742513</c:v>
                </c:pt>
                <c:pt idx="533">
                  <c:v>113.83832335329342</c:v>
                </c:pt>
                <c:pt idx="534">
                  <c:v>116.39520958083831</c:v>
                </c:pt>
                <c:pt idx="535">
                  <c:v>117.02694610778444</c:v>
                </c:pt>
                <c:pt idx="536">
                  <c:v>115.58383233532933</c:v>
                </c:pt>
                <c:pt idx="537">
                  <c:v>116.27544910179641</c:v>
                </c:pt>
                <c:pt idx="538">
                  <c:v>119.28443113772455</c:v>
                </c:pt>
                <c:pt idx="539">
                  <c:v>119.10479041916169</c:v>
                </c:pt>
                <c:pt idx="540">
                  <c:v>119.58383233532935</c:v>
                </c:pt>
                <c:pt idx="541">
                  <c:v>119.97604790419163</c:v>
                </c:pt>
                <c:pt idx="542">
                  <c:v>121.50898203592813</c:v>
                </c:pt>
                <c:pt idx="543">
                  <c:v>121.32934131736528</c:v>
                </c:pt>
                <c:pt idx="544">
                  <c:v>116.30538922155689</c:v>
                </c:pt>
                <c:pt idx="545">
                  <c:v>110.47005988023952</c:v>
                </c:pt>
                <c:pt idx="546">
                  <c:v>113.80838323353292</c:v>
                </c:pt>
                <c:pt idx="547">
                  <c:v>111.34131736526946</c:v>
                </c:pt>
                <c:pt idx="548">
                  <c:v>112.27544910179641</c:v>
                </c:pt>
                <c:pt idx="549">
                  <c:v>114.11077844311377</c:v>
                </c:pt>
                <c:pt idx="550">
                  <c:v>113.14670658682635</c:v>
                </c:pt>
                <c:pt idx="551">
                  <c:v>110.6497005988024</c:v>
                </c:pt>
                <c:pt idx="552">
                  <c:v>108.24251497005987</c:v>
                </c:pt>
                <c:pt idx="553">
                  <c:v>108.33233532934132</c:v>
                </c:pt>
                <c:pt idx="554">
                  <c:v>108.3622754491018</c:v>
                </c:pt>
                <c:pt idx="555">
                  <c:v>107.15868263473054</c:v>
                </c:pt>
                <c:pt idx="556">
                  <c:v>105.74550898203591</c:v>
                </c:pt>
                <c:pt idx="557">
                  <c:v>105.5059880239521</c:v>
                </c:pt>
                <c:pt idx="558">
                  <c:v>105.80538922155689</c:v>
                </c:pt>
                <c:pt idx="559">
                  <c:v>104.8443113772455</c:v>
                </c:pt>
                <c:pt idx="560">
                  <c:v>107.18862275449101</c:v>
                </c:pt>
                <c:pt idx="561">
                  <c:v>106.52694610778444</c:v>
                </c:pt>
                <c:pt idx="562">
                  <c:v>105.89520958083831</c:v>
                </c:pt>
                <c:pt idx="563">
                  <c:v>105.98802395209582</c:v>
                </c:pt>
                <c:pt idx="564">
                  <c:v>105.38622754491018</c:v>
                </c:pt>
                <c:pt idx="565">
                  <c:v>103.2185628742515</c:v>
                </c:pt>
                <c:pt idx="566">
                  <c:v>104.42215568862274</c:v>
                </c:pt>
                <c:pt idx="567">
                  <c:v>102.2874251497006</c:v>
                </c:pt>
                <c:pt idx="568">
                  <c:v>103.91017964071855</c:v>
                </c:pt>
                <c:pt idx="569">
                  <c:v>105.17365269461077</c:v>
                </c:pt>
                <c:pt idx="570">
                  <c:v>106.19760479041915</c:v>
                </c:pt>
                <c:pt idx="571">
                  <c:v>104.90419161676647</c:v>
                </c:pt>
                <c:pt idx="572">
                  <c:v>104.6317365269461</c:v>
                </c:pt>
                <c:pt idx="573">
                  <c:v>104.96407185628742</c:v>
                </c:pt>
                <c:pt idx="574">
                  <c:v>106.2574850299401</c:v>
                </c:pt>
                <c:pt idx="575">
                  <c:v>106.40718562874252</c:v>
                </c:pt>
                <c:pt idx="576">
                  <c:v>107.00898203592814</c:v>
                </c:pt>
                <c:pt idx="577">
                  <c:v>106.64970059880238</c:v>
                </c:pt>
                <c:pt idx="578">
                  <c:v>105.05389221556887</c:v>
                </c:pt>
                <c:pt idx="579">
                  <c:v>105.83532934131736</c:v>
                </c:pt>
                <c:pt idx="580">
                  <c:v>106.55688622754491</c:v>
                </c:pt>
                <c:pt idx="581">
                  <c:v>105.11377245508982</c:v>
                </c:pt>
                <c:pt idx="582">
                  <c:v>105.59580838323353</c:v>
                </c:pt>
                <c:pt idx="583">
                  <c:v>106.46706586826349</c:v>
                </c:pt>
                <c:pt idx="584">
                  <c:v>107.06886227544909</c:v>
                </c:pt>
                <c:pt idx="585">
                  <c:v>106.85928143712576</c:v>
                </c:pt>
                <c:pt idx="586">
                  <c:v>105.14371257485031</c:v>
                </c:pt>
                <c:pt idx="587">
                  <c:v>101.83532934131736</c:v>
                </c:pt>
                <c:pt idx="588">
                  <c:v>102.22754491017965</c:v>
                </c:pt>
                <c:pt idx="589">
                  <c:v>100.87125748502994</c:v>
                </c:pt>
                <c:pt idx="590">
                  <c:v>100.20958083832335</c:v>
                </c:pt>
                <c:pt idx="591">
                  <c:v>99.910179640718553</c:v>
                </c:pt>
                <c:pt idx="592">
                  <c:v>106.01796407185628</c:v>
                </c:pt>
                <c:pt idx="593">
                  <c:v>107.61077844311377</c:v>
                </c:pt>
                <c:pt idx="594">
                  <c:v>105.56586826347305</c:v>
                </c:pt>
                <c:pt idx="595">
                  <c:v>106.19760479041915</c:v>
                </c:pt>
                <c:pt idx="596">
                  <c:v>106.94910179640718</c:v>
                </c:pt>
                <c:pt idx="597">
                  <c:v>105.83532934131736</c:v>
                </c:pt>
                <c:pt idx="598">
                  <c:v>105.68562874251496</c:v>
                </c:pt>
                <c:pt idx="599">
                  <c:v>104.8443113772455</c:v>
                </c:pt>
                <c:pt idx="600">
                  <c:v>106.70958083832336</c:v>
                </c:pt>
                <c:pt idx="601">
                  <c:v>106.79940119760478</c:v>
                </c:pt>
                <c:pt idx="602">
                  <c:v>106.82934131736528</c:v>
                </c:pt>
                <c:pt idx="603">
                  <c:v>106.82934131736528</c:v>
                </c:pt>
                <c:pt idx="604">
                  <c:v>103.85029940119762</c:v>
                </c:pt>
                <c:pt idx="605">
                  <c:v>104.42215568862274</c:v>
                </c:pt>
                <c:pt idx="606">
                  <c:v>104.8443113772455</c:v>
                </c:pt>
                <c:pt idx="607">
                  <c:v>103.88023952095809</c:v>
                </c:pt>
                <c:pt idx="608">
                  <c:v>103.85029940119762</c:v>
                </c:pt>
                <c:pt idx="609">
                  <c:v>105.14371257485031</c:v>
                </c:pt>
                <c:pt idx="610">
                  <c:v>105.83532934131736</c:v>
                </c:pt>
                <c:pt idx="611">
                  <c:v>107.40119760479044</c:v>
                </c:pt>
                <c:pt idx="612">
                  <c:v>105.86526946107784</c:v>
                </c:pt>
                <c:pt idx="613">
                  <c:v>106.07784431137726</c:v>
                </c:pt>
                <c:pt idx="614">
                  <c:v>106.73952095808383</c:v>
                </c:pt>
                <c:pt idx="615">
                  <c:v>108.75449101796409</c:v>
                </c:pt>
                <c:pt idx="616">
                  <c:v>107.52095808383233</c:v>
                </c:pt>
                <c:pt idx="617">
                  <c:v>105.44610778443113</c:v>
                </c:pt>
                <c:pt idx="618">
                  <c:v>105.38622754491018</c:v>
                </c:pt>
                <c:pt idx="619">
                  <c:v>104.57185628742513</c:v>
                </c:pt>
                <c:pt idx="620">
                  <c:v>104.48203592814372</c:v>
                </c:pt>
                <c:pt idx="621">
                  <c:v>105.17365269461077</c:v>
                </c:pt>
                <c:pt idx="622">
                  <c:v>106.73952095808383</c:v>
                </c:pt>
                <c:pt idx="623">
                  <c:v>108.15269461077845</c:v>
                </c:pt>
                <c:pt idx="624">
                  <c:v>109.08383233532935</c:v>
                </c:pt>
                <c:pt idx="625">
                  <c:v>110.91916167664671</c:v>
                </c:pt>
                <c:pt idx="626">
                  <c:v>110.47005988023952</c:v>
                </c:pt>
                <c:pt idx="627">
                  <c:v>107.5808383233533</c:v>
                </c:pt>
                <c:pt idx="628">
                  <c:v>105.74550898203591</c:v>
                </c:pt>
                <c:pt idx="629">
                  <c:v>109.11676646706587</c:v>
                </c:pt>
                <c:pt idx="630">
                  <c:v>110.13772455089821</c:v>
                </c:pt>
                <c:pt idx="631">
                  <c:v>108.09281437125749</c:v>
                </c:pt>
                <c:pt idx="632">
                  <c:v>104.24251497005987</c:v>
                </c:pt>
                <c:pt idx="633">
                  <c:v>101.32335329341318</c:v>
                </c:pt>
                <c:pt idx="634">
                  <c:v>101.77544910179641</c:v>
                </c:pt>
                <c:pt idx="635">
                  <c:v>103.2185628742515</c:v>
                </c:pt>
                <c:pt idx="636">
                  <c:v>103.82035928143711</c:v>
                </c:pt>
                <c:pt idx="637">
                  <c:v>105.77544910179641</c:v>
                </c:pt>
                <c:pt idx="638">
                  <c:v>106.19760479041915</c:v>
                </c:pt>
                <c:pt idx="639">
                  <c:v>107.25149700598804</c:v>
                </c:pt>
                <c:pt idx="640">
                  <c:v>108.51497005988024</c:v>
                </c:pt>
                <c:pt idx="641">
                  <c:v>108.3622754491018</c:v>
                </c:pt>
                <c:pt idx="642">
                  <c:v>108.39221556886227</c:v>
                </c:pt>
                <c:pt idx="643">
                  <c:v>108.69461077844311</c:v>
                </c:pt>
                <c:pt idx="644">
                  <c:v>108.24251497005987</c:v>
                </c:pt>
                <c:pt idx="645">
                  <c:v>106.31736526946109</c:v>
                </c:pt>
                <c:pt idx="646">
                  <c:v>106.43712574850299</c:v>
                </c:pt>
                <c:pt idx="647">
                  <c:v>104.42215568862274</c:v>
                </c:pt>
                <c:pt idx="648">
                  <c:v>105.80538922155689</c:v>
                </c:pt>
                <c:pt idx="649">
                  <c:v>106.2574850299401</c:v>
                </c:pt>
                <c:pt idx="650">
                  <c:v>103.00898203592814</c:v>
                </c:pt>
                <c:pt idx="651">
                  <c:v>102.94910179640719</c:v>
                </c:pt>
                <c:pt idx="652">
                  <c:v>101.56287425149702</c:v>
                </c:pt>
                <c:pt idx="653">
                  <c:v>101.98502994011976</c:v>
                </c:pt>
                <c:pt idx="654">
                  <c:v>104.30239520958085</c:v>
                </c:pt>
                <c:pt idx="655">
                  <c:v>104.96407185628742</c:v>
                </c:pt>
                <c:pt idx="656">
                  <c:v>103.94011976047905</c:v>
                </c:pt>
                <c:pt idx="657">
                  <c:v>103.45808383233532</c:v>
                </c:pt>
                <c:pt idx="658">
                  <c:v>103.70059880239522</c:v>
                </c:pt>
                <c:pt idx="659">
                  <c:v>101.98502994011976</c:v>
                </c:pt>
                <c:pt idx="660">
                  <c:v>101.89520958083831</c:v>
                </c:pt>
                <c:pt idx="661">
                  <c:v>102.7065868263473</c:v>
                </c:pt>
                <c:pt idx="662">
                  <c:v>102.25748502994011</c:v>
                </c:pt>
                <c:pt idx="663">
                  <c:v>102.49700598802394</c:v>
                </c:pt>
                <c:pt idx="664">
                  <c:v>99.940119760479035</c:v>
                </c:pt>
                <c:pt idx="665">
                  <c:v>99.880239520958085</c:v>
                </c:pt>
                <c:pt idx="666">
                  <c:v>97.203592814371262</c:v>
                </c:pt>
                <c:pt idx="667">
                  <c:v>92.688622754491007</c:v>
                </c:pt>
                <c:pt idx="668">
                  <c:v>96.631736526946113</c:v>
                </c:pt>
                <c:pt idx="669">
                  <c:v>97.502994011976057</c:v>
                </c:pt>
                <c:pt idx="670">
                  <c:v>100.42215568862277</c:v>
                </c:pt>
                <c:pt idx="671">
                  <c:v>101.32335329341318</c:v>
                </c:pt>
                <c:pt idx="672">
                  <c:v>98.676646706586823</c:v>
                </c:pt>
                <c:pt idx="673">
                  <c:v>98.586826347305376</c:v>
                </c:pt>
                <c:pt idx="674">
                  <c:v>100.60179640718563</c:v>
                </c:pt>
                <c:pt idx="675">
                  <c:v>97.02095808383234</c:v>
                </c:pt>
                <c:pt idx="676">
                  <c:v>97.65269461077844</c:v>
                </c:pt>
                <c:pt idx="677">
                  <c:v>98.676646706586823</c:v>
                </c:pt>
                <c:pt idx="678">
                  <c:v>99.667664670658667</c:v>
                </c:pt>
                <c:pt idx="679">
                  <c:v>99.248502994011972</c:v>
                </c:pt>
                <c:pt idx="680">
                  <c:v>98.88622754491017</c:v>
                </c:pt>
                <c:pt idx="681">
                  <c:v>97.895209580838326</c:v>
                </c:pt>
                <c:pt idx="682">
                  <c:v>98.946107784431149</c:v>
                </c:pt>
                <c:pt idx="683">
                  <c:v>98.586826347305376</c:v>
                </c:pt>
                <c:pt idx="684">
                  <c:v>98.074850299401191</c:v>
                </c:pt>
                <c:pt idx="685">
                  <c:v>95.937125748502993</c:v>
                </c:pt>
                <c:pt idx="686">
                  <c:v>96.119760479041929</c:v>
                </c:pt>
                <c:pt idx="687">
                  <c:v>93.65269461077844</c:v>
                </c:pt>
                <c:pt idx="688">
                  <c:v>94.254491017964071</c:v>
                </c:pt>
                <c:pt idx="689">
                  <c:v>93.47305389221556</c:v>
                </c:pt>
                <c:pt idx="690">
                  <c:v>95.970059880239518</c:v>
                </c:pt>
                <c:pt idx="691">
                  <c:v>93.140718562874241</c:v>
                </c:pt>
                <c:pt idx="692">
                  <c:v>92.841317365269447</c:v>
                </c:pt>
                <c:pt idx="693">
                  <c:v>94.766467065868255</c:v>
                </c:pt>
                <c:pt idx="694">
                  <c:v>96.029940119760482</c:v>
                </c:pt>
                <c:pt idx="695">
                  <c:v>96.508982035928142</c:v>
                </c:pt>
                <c:pt idx="696">
                  <c:v>98.916167664670667</c:v>
                </c:pt>
                <c:pt idx="697">
                  <c:v>99.458083832335333</c:v>
                </c:pt>
                <c:pt idx="698">
                  <c:v>99.667664670658667</c:v>
                </c:pt>
                <c:pt idx="699">
                  <c:v>99.517964071856284</c:v>
                </c:pt>
                <c:pt idx="700">
                  <c:v>100.57185628742515</c:v>
                </c:pt>
                <c:pt idx="701">
                  <c:v>98.766467065868255</c:v>
                </c:pt>
                <c:pt idx="702">
                  <c:v>97.233532934131745</c:v>
                </c:pt>
                <c:pt idx="703">
                  <c:v>96.631736526946113</c:v>
                </c:pt>
                <c:pt idx="704">
                  <c:v>98.164670658682638</c:v>
                </c:pt>
                <c:pt idx="705">
                  <c:v>98.074850299401191</c:v>
                </c:pt>
                <c:pt idx="706">
                  <c:v>97.323353293413177</c:v>
                </c:pt>
                <c:pt idx="707">
                  <c:v>97.233532934131745</c:v>
                </c:pt>
                <c:pt idx="708">
                  <c:v>97.050898203592808</c:v>
                </c:pt>
                <c:pt idx="709">
                  <c:v>97.140718562874255</c:v>
                </c:pt>
                <c:pt idx="710">
                  <c:v>99.278443113772454</c:v>
                </c:pt>
                <c:pt idx="711">
                  <c:v>98.526946107784426</c:v>
                </c:pt>
                <c:pt idx="712">
                  <c:v>97.802395209580851</c:v>
                </c:pt>
                <c:pt idx="713">
                  <c:v>98.194610778443121</c:v>
                </c:pt>
                <c:pt idx="714">
                  <c:v>96.47904191616766</c:v>
                </c:pt>
                <c:pt idx="715">
                  <c:v>95.547904191616766</c:v>
                </c:pt>
                <c:pt idx="716">
                  <c:v>97.203592814371262</c:v>
                </c:pt>
                <c:pt idx="717">
                  <c:v>96.721556886227546</c:v>
                </c:pt>
                <c:pt idx="718">
                  <c:v>97.865269461077844</c:v>
                </c:pt>
                <c:pt idx="719">
                  <c:v>93.862275449101801</c:v>
                </c:pt>
                <c:pt idx="720">
                  <c:v>96.05988023952095</c:v>
                </c:pt>
                <c:pt idx="721">
                  <c:v>96.149700598802383</c:v>
                </c:pt>
                <c:pt idx="722">
                  <c:v>93.952095808383234</c:v>
                </c:pt>
                <c:pt idx="723">
                  <c:v>93.862275449101801</c:v>
                </c:pt>
                <c:pt idx="724">
                  <c:v>93.26047904191617</c:v>
                </c:pt>
                <c:pt idx="725">
                  <c:v>92.748502994011972</c:v>
                </c:pt>
                <c:pt idx="726">
                  <c:v>92.778443113772454</c:v>
                </c:pt>
                <c:pt idx="727">
                  <c:v>93.562874251497007</c:v>
                </c:pt>
                <c:pt idx="728">
                  <c:v>95.005988023952099</c:v>
                </c:pt>
                <c:pt idx="729">
                  <c:v>94.82634730538922</c:v>
                </c:pt>
                <c:pt idx="730">
                  <c:v>93.110778443113773</c:v>
                </c:pt>
                <c:pt idx="731">
                  <c:v>91.574850299401206</c:v>
                </c:pt>
                <c:pt idx="732">
                  <c:v>90.943113772455092</c:v>
                </c:pt>
                <c:pt idx="733">
                  <c:v>90.404191616766454</c:v>
                </c:pt>
                <c:pt idx="734">
                  <c:v>92.419161676646709</c:v>
                </c:pt>
                <c:pt idx="735">
                  <c:v>92.269461077844312</c:v>
                </c:pt>
                <c:pt idx="736">
                  <c:v>90.976047904191631</c:v>
                </c:pt>
                <c:pt idx="737">
                  <c:v>93.922155688622752</c:v>
                </c:pt>
                <c:pt idx="738">
                  <c:v>92.991017964071858</c:v>
                </c:pt>
                <c:pt idx="739">
                  <c:v>91.967065868263475</c:v>
                </c:pt>
                <c:pt idx="740">
                  <c:v>91.395209580838326</c:v>
                </c:pt>
                <c:pt idx="741">
                  <c:v>90.101796407185631</c:v>
                </c:pt>
                <c:pt idx="742">
                  <c:v>87.574850299401191</c:v>
                </c:pt>
                <c:pt idx="743">
                  <c:v>87.335329341317362</c:v>
                </c:pt>
                <c:pt idx="744">
                  <c:v>88.026946107784426</c:v>
                </c:pt>
                <c:pt idx="745">
                  <c:v>85.889221556886227</c:v>
                </c:pt>
                <c:pt idx="746">
                  <c:v>85.017964071856284</c:v>
                </c:pt>
                <c:pt idx="747">
                  <c:v>86.883233532934128</c:v>
                </c:pt>
                <c:pt idx="748">
                  <c:v>87.182634730538922</c:v>
                </c:pt>
                <c:pt idx="749">
                  <c:v>88.658682634730539</c:v>
                </c:pt>
                <c:pt idx="750">
                  <c:v>88.446107784431149</c:v>
                </c:pt>
                <c:pt idx="751">
                  <c:v>88.658682634730539</c:v>
                </c:pt>
                <c:pt idx="752">
                  <c:v>89.470059880239518</c:v>
                </c:pt>
                <c:pt idx="753">
                  <c:v>91.544910179640709</c:v>
                </c:pt>
                <c:pt idx="754">
                  <c:v>91.697604790419149</c:v>
                </c:pt>
                <c:pt idx="755">
                  <c:v>91.697604790419149</c:v>
                </c:pt>
                <c:pt idx="756">
                  <c:v>93.290419161676638</c:v>
                </c:pt>
                <c:pt idx="757">
                  <c:v>91.095808383233532</c:v>
                </c:pt>
                <c:pt idx="758">
                  <c:v>90.853293413173645</c:v>
                </c:pt>
                <c:pt idx="759">
                  <c:v>88.296407185628738</c:v>
                </c:pt>
                <c:pt idx="760">
                  <c:v>89.410179640718553</c:v>
                </c:pt>
                <c:pt idx="761">
                  <c:v>88.508982035928142</c:v>
                </c:pt>
                <c:pt idx="762">
                  <c:v>86.793413173652695</c:v>
                </c:pt>
                <c:pt idx="763">
                  <c:v>85.287425149700596</c:v>
                </c:pt>
                <c:pt idx="764">
                  <c:v>84.356287425149702</c:v>
                </c:pt>
                <c:pt idx="765">
                  <c:v>85.257485029940113</c:v>
                </c:pt>
                <c:pt idx="766">
                  <c:v>84.778443113772468</c:v>
                </c:pt>
                <c:pt idx="767">
                  <c:v>83.332335329341305</c:v>
                </c:pt>
                <c:pt idx="768">
                  <c:v>79.571856287425149</c:v>
                </c:pt>
                <c:pt idx="769">
                  <c:v>78.278443113772454</c:v>
                </c:pt>
                <c:pt idx="770">
                  <c:v>79.601796407185631</c:v>
                </c:pt>
                <c:pt idx="771">
                  <c:v>76.41317365269461</c:v>
                </c:pt>
                <c:pt idx="772">
                  <c:v>78.970059880239518</c:v>
                </c:pt>
                <c:pt idx="773">
                  <c:v>78.850299401197617</c:v>
                </c:pt>
                <c:pt idx="774">
                  <c:v>75.601796407185631</c:v>
                </c:pt>
                <c:pt idx="775">
                  <c:v>78.491017964071858</c:v>
                </c:pt>
                <c:pt idx="776">
                  <c:v>76.925149700598809</c:v>
                </c:pt>
                <c:pt idx="777">
                  <c:v>75.422155688622752</c:v>
                </c:pt>
                <c:pt idx="778">
                  <c:v>76.023952095808383</c:v>
                </c:pt>
                <c:pt idx="779">
                  <c:v>74.940119760479035</c:v>
                </c:pt>
                <c:pt idx="780">
                  <c:v>72.383233532934128</c:v>
                </c:pt>
                <c:pt idx="781">
                  <c:v>70.035928143712567</c:v>
                </c:pt>
                <c:pt idx="782">
                  <c:v>72.742514970059887</c:v>
                </c:pt>
                <c:pt idx="783">
                  <c:v>72.772455089820369</c:v>
                </c:pt>
                <c:pt idx="784">
                  <c:v>69.404191616766468</c:v>
                </c:pt>
                <c:pt idx="785">
                  <c:v>67.871257485029929</c:v>
                </c:pt>
                <c:pt idx="786">
                  <c:v>70.095808383233532</c:v>
                </c:pt>
                <c:pt idx="787">
                  <c:v>67.23952095808383</c:v>
                </c:pt>
                <c:pt idx="788">
                  <c:v>72.233532934131745</c:v>
                </c:pt>
                <c:pt idx="789">
                  <c:v>74.098802395209589</c:v>
                </c:pt>
                <c:pt idx="790">
                  <c:v>75.209580838323348</c:v>
                </c:pt>
                <c:pt idx="791">
                  <c:v>77.407185628742525</c:v>
                </c:pt>
                <c:pt idx="792">
                  <c:v>75.781437125748511</c:v>
                </c:pt>
                <c:pt idx="793">
                  <c:v>74.005988023952099</c:v>
                </c:pt>
                <c:pt idx="794">
                  <c:v>73.766467065868255</c:v>
                </c:pt>
                <c:pt idx="795">
                  <c:v>71</c:v>
                </c:pt>
                <c:pt idx="796">
                  <c:v>69.82634730538922</c:v>
                </c:pt>
                <c:pt idx="797">
                  <c:v>73.404191616766468</c:v>
                </c:pt>
                <c:pt idx="798">
                  <c:v>68.170658682634738</c:v>
                </c:pt>
                <c:pt idx="799">
                  <c:v>67.359281437125745</c:v>
                </c:pt>
                <c:pt idx="800">
                  <c:v>66.305389221556894</c:v>
                </c:pt>
                <c:pt idx="801">
                  <c:v>67.628742514970071</c:v>
                </c:pt>
                <c:pt idx="802">
                  <c:v>68.892215568862269</c:v>
                </c:pt>
                <c:pt idx="803">
                  <c:v>69.374251497005986</c:v>
                </c:pt>
                <c:pt idx="804">
                  <c:v>69.284431137724539</c:v>
                </c:pt>
                <c:pt idx="805">
                  <c:v>69.194610778443121</c:v>
                </c:pt>
                <c:pt idx="806">
                  <c:v>69.613772455089816</c:v>
                </c:pt>
                <c:pt idx="807">
                  <c:v>66.697604790419163</c:v>
                </c:pt>
                <c:pt idx="808">
                  <c:v>69.071856287425149</c:v>
                </c:pt>
                <c:pt idx="809">
                  <c:v>69.553892215568851</c:v>
                </c:pt>
                <c:pt idx="810">
                  <c:v>70.577844311377248</c:v>
                </c:pt>
                <c:pt idx="811">
                  <c:v>70.488023952095816</c:v>
                </c:pt>
                <c:pt idx="812">
                  <c:v>69.464071856287418</c:v>
                </c:pt>
                <c:pt idx="813">
                  <c:v>71.029940119760482</c:v>
                </c:pt>
                <c:pt idx="814">
                  <c:v>70.84730538922156</c:v>
                </c:pt>
                <c:pt idx="815">
                  <c:v>70.215568862275461</c:v>
                </c:pt>
                <c:pt idx="816">
                  <c:v>68.65269461077844</c:v>
                </c:pt>
                <c:pt idx="817">
                  <c:v>67.269461077844312</c:v>
                </c:pt>
                <c:pt idx="818">
                  <c:v>66.395209580838326</c:v>
                </c:pt>
                <c:pt idx="819">
                  <c:v>67.299401197604794</c:v>
                </c:pt>
                <c:pt idx="820">
                  <c:v>66.997005988023943</c:v>
                </c:pt>
                <c:pt idx="821">
                  <c:v>65.733532934131745</c:v>
                </c:pt>
                <c:pt idx="822">
                  <c:v>65.011976047904184</c:v>
                </c:pt>
                <c:pt idx="823">
                  <c:v>63.356287425149702</c:v>
                </c:pt>
                <c:pt idx="824">
                  <c:v>62.877245508982035</c:v>
                </c:pt>
                <c:pt idx="825">
                  <c:v>62.275449101796411</c:v>
                </c:pt>
                <c:pt idx="826">
                  <c:v>63.628742514970057</c:v>
                </c:pt>
                <c:pt idx="827">
                  <c:v>64.470059880239532</c:v>
                </c:pt>
                <c:pt idx="828">
                  <c:v>65.221556886227546</c:v>
                </c:pt>
                <c:pt idx="829">
                  <c:v>69.071856287425149</c:v>
                </c:pt>
                <c:pt idx="830">
                  <c:v>69.67365269461078</c:v>
                </c:pt>
                <c:pt idx="831">
                  <c:v>70.697604790419149</c:v>
                </c:pt>
                <c:pt idx="832">
                  <c:v>71.449101796407177</c:v>
                </c:pt>
                <c:pt idx="833">
                  <c:v>73.104790419161674</c:v>
                </c:pt>
                <c:pt idx="834">
                  <c:v>75.059880239520965</c:v>
                </c:pt>
                <c:pt idx="835">
                  <c:v>76.293413173652695</c:v>
                </c:pt>
                <c:pt idx="836">
                  <c:v>75.721556886227546</c:v>
                </c:pt>
                <c:pt idx="837">
                  <c:v>74.697604790419163</c:v>
                </c:pt>
                <c:pt idx="838">
                  <c:v>75.931137724550908</c:v>
                </c:pt>
                <c:pt idx="839">
                  <c:v>75.841317365269461</c:v>
                </c:pt>
                <c:pt idx="840">
                  <c:v>73.646706586826355</c:v>
                </c:pt>
                <c:pt idx="841">
                  <c:v>69.194610778443121</c:v>
                </c:pt>
                <c:pt idx="842">
                  <c:v>66.937125748502993</c:v>
                </c:pt>
                <c:pt idx="843">
                  <c:v>65.943113772455092</c:v>
                </c:pt>
                <c:pt idx="844">
                  <c:v>64.140718562874241</c:v>
                </c:pt>
                <c:pt idx="845">
                  <c:v>64.290419161676652</c:v>
                </c:pt>
                <c:pt idx="846">
                  <c:v>64.047904191616766</c:v>
                </c:pt>
                <c:pt idx="847">
                  <c:v>64.742514970059887</c:v>
                </c:pt>
                <c:pt idx="848">
                  <c:v>64.290419161676652</c:v>
                </c:pt>
                <c:pt idx="849">
                  <c:v>63.056886227544915</c:v>
                </c:pt>
                <c:pt idx="850">
                  <c:v>63.568862275449099</c:v>
                </c:pt>
                <c:pt idx="851">
                  <c:v>63.928143712574858</c:v>
                </c:pt>
                <c:pt idx="852">
                  <c:v>64.529940119760482</c:v>
                </c:pt>
                <c:pt idx="853">
                  <c:v>67.299401197604794</c:v>
                </c:pt>
                <c:pt idx="854">
                  <c:v>68.230538922155688</c:v>
                </c:pt>
                <c:pt idx="855">
                  <c:v>69.736526946107773</c:v>
                </c:pt>
                <c:pt idx="856">
                  <c:v>70.428143712574837</c:v>
                </c:pt>
                <c:pt idx="857">
                  <c:v>73.796407185628738</c:v>
                </c:pt>
                <c:pt idx="858">
                  <c:v>77.014970059880255</c:v>
                </c:pt>
                <c:pt idx="859">
                  <c:v>74.790419161676652</c:v>
                </c:pt>
                <c:pt idx="860">
                  <c:v>75.571856287425149</c:v>
                </c:pt>
                <c:pt idx="861">
                  <c:v>75.571856287425149</c:v>
                </c:pt>
                <c:pt idx="862">
                  <c:v>74.158682634730539</c:v>
                </c:pt>
                <c:pt idx="863">
                  <c:v>72.080838323353291</c:v>
                </c:pt>
                <c:pt idx="864">
                  <c:v>72.140718562874255</c:v>
                </c:pt>
                <c:pt idx="865">
                  <c:v>71.359281437125759</c:v>
                </c:pt>
                <c:pt idx="866">
                  <c:v>69.104790419161674</c:v>
                </c:pt>
                <c:pt idx="867">
                  <c:v>67.808383233532936</c:v>
                </c:pt>
                <c:pt idx="868">
                  <c:v>66.787425149700596</c:v>
                </c:pt>
                <c:pt idx="869">
                  <c:v>64.350299401197603</c:v>
                </c:pt>
                <c:pt idx="870">
                  <c:v>65.011976047904184</c:v>
                </c:pt>
                <c:pt idx="871">
                  <c:v>63.778443113772454</c:v>
                </c:pt>
                <c:pt idx="872">
                  <c:v>65.281437125748496</c:v>
                </c:pt>
                <c:pt idx="873">
                  <c:v>64.440119760479035</c:v>
                </c:pt>
                <c:pt idx="874">
                  <c:v>66.817365269461078</c:v>
                </c:pt>
                <c:pt idx="875">
                  <c:v>71.508982035928142</c:v>
                </c:pt>
                <c:pt idx="876">
                  <c:v>72.742514970059887</c:v>
                </c:pt>
                <c:pt idx="877">
                  <c:v>74.188622754491021</c:v>
                </c:pt>
                <c:pt idx="878">
                  <c:v>75.362275449101801</c:v>
                </c:pt>
                <c:pt idx="879">
                  <c:v>61.763473053892213</c:v>
                </c:pt>
                <c:pt idx="880">
                  <c:v>52.437125748502986</c:v>
                </c:pt>
                <c:pt idx="881">
                  <c:v>52.287425149700596</c:v>
                </c:pt>
                <c:pt idx="882">
                  <c:v>54.212574850299397</c:v>
                </c:pt>
                <c:pt idx="883">
                  <c:v>51.625748502994014</c:v>
                </c:pt>
                <c:pt idx="884">
                  <c:v>51.053892215568865</c:v>
                </c:pt>
                <c:pt idx="885">
                  <c:v>50.392215568862277</c:v>
                </c:pt>
                <c:pt idx="886">
                  <c:v>47.682634730538922</c:v>
                </c:pt>
                <c:pt idx="887">
                  <c:v>44.796407185628745</c:v>
                </c:pt>
                <c:pt idx="888">
                  <c:v>47.712574850299404</c:v>
                </c:pt>
                <c:pt idx="889">
                  <c:v>50.781437125748511</c:v>
                </c:pt>
                <c:pt idx="890">
                  <c:v>53.940119760479043</c:v>
                </c:pt>
                <c:pt idx="891">
                  <c:v>54.754491017964071</c:v>
                </c:pt>
                <c:pt idx="892">
                  <c:v>53.491017964071851</c:v>
                </c:pt>
                <c:pt idx="893">
                  <c:v>54.814371257485028</c:v>
                </c:pt>
                <c:pt idx="894">
                  <c:v>55.356287425149695</c:v>
                </c:pt>
                <c:pt idx="895">
                  <c:v>57.098802395209582</c:v>
                </c:pt>
                <c:pt idx="896">
                  <c:v>57.188622754491014</c:v>
                </c:pt>
                <c:pt idx="897">
                  <c:v>58.574850299401191</c:v>
                </c:pt>
                <c:pt idx="898">
                  <c:v>57.820359281437128</c:v>
                </c:pt>
                <c:pt idx="899">
                  <c:v>56.97904191616766</c:v>
                </c:pt>
                <c:pt idx="900">
                  <c:v>57.311377245508979</c:v>
                </c:pt>
                <c:pt idx="901">
                  <c:v>56.257485029940128</c:v>
                </c:pt>
                <c:pt idx="902">
                  <c:v>57.790419161676652</c:v>
                </c:pt>
                <c:pt idx="903">
                  <c:v>56.556886227544908</c:v>
                </c:pt>
                <c:pt idx="904">
                  <c:v>57.883233532934128</c:v>
                </c:pt>
                <c:pt idx="905">
                  <c:v>56.889221556886227</c:v>
                </c:pt>
                <c:pt idx="906">
                  <c:v>55.895209580838326</c:v>
                </c:pt>
                <c:pt idx="907">
                  <c:v>57.341317365269461</c:v>
                </c:pt>
                <c:pt idx="908">
                  <c:v>57.76047904191617</c:v>
                </c:pt>
                <c:pt idx="909">
                  <c:v>53.610778443113773</c:v>
                </c:pt>
                <c:pt idx="910">
                  <c:v>55.56586826347305</c:v>
                </c:pt>
                <c:pt idx="911">
                  <c:v>57.853293413173645</c:v>
                </c:pt>
                <c:pt idx="912">
                  <c:v>58.634730538922156</c:v>
                </c:pt>
                <c:pt idx="913">
                  <c:v>58.664670658682638</c:v>
                </c:pt>
                <c:pt idx="914">
                  <c:v>59.053892215568858</c:v>
                </c:pt>
                <c:pt idx="915">
                  <c:v>58.092814371257482</c:v>
                </c:pt>
                <c:pt idx="916">
                  <c:v>57.640718562874248</c:v>
                </c:pt>
                <c:pt idx="917">
                  <c:v>57.251497005988028</c:v>
                </c:pt>
                <c:pt idx="918">
                  <c:v>56.34730538922156</c:v>
                </c:pt>
                <c:pt idx="919">
                  <c:v>56.407185628742518</c:v>
                </c:pt>
                <c:pt idx="920">
                  <c:v>56.619760479041922</c:v>
                </c:pt>
                <c:pt idx="921">
                  <c:v>58.994011976047901</c:v>
                </c:pt>
                <c:pt idx="922">
                  <c:v>59.748502994011979</c:v>
                </c:pt>
                <c:pt idx="923">
                  <c:v>58.814371257485035</c:v>
                </c:pt>
                <c:pt idx="924">
                  <c:v>59.17664670658683</c:v>
                </c:pt>
                <c:pt idx="925">
                  <c:v>59.17664670658683</c:v>
                </c:pt>
                <c:pt idx="926">
                  <c:v>60.197604790419156</c:v>
                </c:pt>
                <c:pt idx="927">
                  <c:v>60.619760479041915</c:v>
                </c:pt>
                <c:pt idx="928">
                  <c:v>60.470059880239525</c:v>
                </c:pt>
                <c:pt idx="929">
                  <c:v>61.461077844311376</c:v>
                </c:pt>
                <c:pt idx="930">
                  <c:v>58.784431137724546</c:v>
                </c:pt>
                <c:pt idx="931">
                  <c:v>59.266467065868255</c:v>
                </c:pt>
                <c:pt idx="932">
                  <c:v>60.799401197604787</c:v>
                </c:pt>
                <c:pt idx="933">
                  <c:v>62.182634730538922</c:v>
                </c:pt>
                <c:pt idx="934">
                  <c:v>60.047904191616766</c:v>
                </c:pt>
                <c:pt idx="935">
                  <c:v>59.565868263473057</c:v>
                </c:pt>
                <c:pt idx="936">
                  <c:v>59.386227544910177</c:v>
                </c:pt>
                <c:pt idx="937">
                  <c:v>58.422155688622759</c:v>
                </c:pt>
                <c:pt idx="938">
                  <c:v>55.835329341317362</c:v>
                </c:pt>
                <c:pt idx="939">
                  <c:v>55.925149700598794</c:v>
                </c:pt>
                <c:pt idx="940">
                  <c:v>55.26347305389222</c:v>
                </c:pt>
                <c:pt idx="941">
                  <c:v>55.11377245508983</c:v>
                </c:pt>
                <c:pt idx="942">
                  <c:v>56.107784431137731</c:v>
                </c:pt>
                <c:pt idx="943">
                  <c:v>54.93413173652695</c:v>
                </c:pt>
                <c:pt idx="944">
                  <c:v>53.398203592814376</c:v>
                </c:pt>
                <c:pt idx="945">
                  <c:v>52.526946107784433</c:v>
                </c:pt>
                <c:pt idx="946">
                  <c:v>53.068862275449099</c:v>
                </c:pt>
                <c:pt idx="947">
                  <c:v>53.278443113772454</c:v>
                </c:pt>
                <c:pt idx="948">
                  <c:v>53.790419161676652</c:v>
                </c:pt>
                <c:pt idx="949">
                  <c:v>53.940119760479043</c:v>
                </c:pt>
                <c:pt idx="950">
                  <c:v>54.874251497005986</c:v>
                </c:pt>
                <c:pt idx="951">
                  <c:v>55.293413173652695</c:v>
                </c:pt>
                <c:pt idx="952">
                  <c:v>55.805389221556879</c:v>
                </c:pt>
                <c:pt idx="953">
                  <c:v>54.724550898203596</c:v>
                </c:pt>
                <c:pt idx="954">
                  <c:v>53.730538922155688</c:v>
                </c:pt>
                <c:pt idx="955">
                  <c:v>54.452095808383241</c:v>
                </c:pt>
                <c:pt idx="956">
                  <c:v>53.218562874251496</c:v>
                </c:pt>
                <c:pt idx="957">
                  <c:v>51.26347305389222</c:v>
                </c:pt>
                <c:pt idx="958">
                  <c:v>51.985029940119766</c:v>
                </c:pt>
                <c:pt idx="959">
                  <c:v>51.26347305389222</c:v>
                </c:pt>
                <c:pt idx="960">
                  <c:v>53.428143712574851</c:v>
                </c:pt>
                <c:pt idx="961">
                  <c:v>54.15269461077844</c:v>
                </c:pt>
                <c:pt idx="962">
                  <c:v>56.047904191616759</c:v>
                </c:pt>
                <c:pt idx="963">
                  <c:v>57.158682634730539</c:v>
                </c:pt>
                <c:pt idx="964">
                  <c:v>56.556886227544908</c:v>
                </c:pt>
                <c:pt idx="965">
                  <c:v>57.853293413173645</c:v>
                </c:pt>
                <c:pt idx="966">
                  <c:v>58.272455089820362</c:v>
                </c:pt>
                <c:pt idx="967">
                  <c:v>59.08682634730539</c:v>
                </c:pt>
                <c:pt idx="968">
                  <c:v>58.362275449101794</c:v>
                </c:pt>
                <c:pt idx="969">
                  <c:v>56.889221556886227</c:v>
                </c:pt>
                <c:pt idx="970">
                  <c:v>56.137724550898206</c:v>
                </c:pt>
                <c:pt idx="971">
                  <c:v>54.964071856287433</c:v>
                </c:pt>
                <c:pt idx="972">
                  <c:v>58.332335329341319</c:v>
                </c:pt>
                <c:pt idx="973">
                  <c:v>55.655688622754482</c:v>
                </c:pt>
                <c:pt idx="974">
                  <c:v>56.107784431137731</c:v>
                </c:pt>
                <c:pt idx="975">
                  <c:v>56.34730538922156</c:v>
                </c:pt>
                <c:pt idx="976">
                  <c:v>57.853293413173645</c:v>
                </c:pt>
                <c:pt idx="977">
                  <c:v>60.982035928143716</c:v>
                </c:pt>
                <c:pt idx="978">
                  <c:v>60.64970059880239</c:v>
                </c:pt>
                <c:pt idx="979">
                  <c:v>63.296407185628745</c:v>
                </c:pt>
                <c:pt idx="980">
                  <c:v>63.928143712574858</c:v>
                </c:pt>
                <c:pt idx="981">
                  <c:v>62.694610778443113</c:v>
                </c:pt>
                <c:pt idx="982">
                  <c:v>62.574850299401199</c:v>
                </c:pt>
                <c:pt idx="983">
                  <c:v>61.703592814371255</c:v>
                </c:pt>
                <c:pt idx="984">
                  <c:v>61.251497005988028</c:v>
                </c:pt>
                <c:pt idx="985">
                  <c:v>62.514970059880248</c:v>
                </c:pt>
                <c:pt idx="986">
                  <c:v>61.67365269461078</c:v>
                </c:pt>
                <c:pt idx="987">
                  <c:v>61.131736526946113</c:v>
                </c:pt>
                <c:pt idx="988">
                  <c:v>60.619760479041915</c:v>
                </c:pt>
                <c:pt idx="989">
                  <c:v>59.023952095808376</c:v>
                </c:pt>
                <c:pt idx="990">
                  <c:v>59.266467065868255</c:v>
                </c:pt>
                <c:pt idx="991">
                  <c:v>58.452095808383234</c:v>
                </c:pt>
                <c:pt idx="992">
                  <c:v>60.077844311377248</c:v>
                </c:pt>
                <c:pt idx="993">
                  <c:v>58.182634730538929</c:v>
                </c:pt>
                <c:pt idx="994">
                  <c:v>59.505988023952092</c:v>
                </c:pt>
                <c:pt idx="995">
                  <c:v>62.907185628742525</c:v>
                </c:pt>
                <c:pt idx="996">
                  <c:v>65.344311377245518</c:v>
                </c:pt>
                <c:pt idx="997">
                  <c:v>66.275449101796411</c:v>
                </c:pt>
                <c:pt idx="998">
                  <c:v>65.374251497005986</c:v>
                </c:pt>
                <c:pt idx="999">
                  <c:v>64.350299401197603</c:v>
                </c:pt>
                <c:pt idx="1000">
                  <c:v>66.035928143712567</c:v>
                </c:pt>
                <c:pt idx="1001">
                  <c:v>65.404191616766454</c:v>
                </c:pt>
                <c:pt idx="1002">
                  <c:v>68.290419161676652</c:v>
                </c:pt>
                <c:pt idx="1003">
                  <c:v>68.47305389221556</c:v>
                </c:pt>
                <c:pt idx="1004">
                  <c:v>67.116766467065872</c:v>
                </c:pt>
                <c:pt idx="1005">
                  <c:v>68.080838323353291</c:v>
                </c:pt>
                <c:pt idx="1006">
                  <c:v>68.712574850299404</c:v>
                </c:pt>
                <c:pt idx="1007">
                  <c:v>68.592814371257475</c:v>
                </c:pt>
                <c:pt idx="1008">
                  <c:v>69.523952095808383</c:v>
                </c:pt>
                <c:pt idx="1009">
                  <c:v>69.523952095808383</c:v>
                </c:pt>
                <c:pt idx="1010">
                  <c:v>67.778443113772454</c:v>
                </c:pt>
                <c:pt idx="1011">
                  <c:v>67.299401197604794</c:v>
                </c:pt>
                <c:pt idx="1012">
                  <c:v>67.568862275449106</c:v>
                </c:pt>
                <c:pt idx="1013">
                  <c:v>69.494011976047915</c:v>
                </c:pt>
                <c:pt idx="1014">
                  <c:v>70.517964071856284</c:v>
                </c:pt>
                <c:pt idx="1015">
                  <c:v>69.523952095808383</c:v>
                </c:pt>
                <c:pt idx="1016">
                  <c:v>69.916167664670652</c:v>
                </c:pt>
                <c:pt idx="1017">
                  <c:v>68.410179640718553</c:v>
                </c:pt>
                <c:pt idx="1018">
                  <c:v>68.170658682634738</c:v>
                </c:pt>
                <c:pt idx="1019">
                  <c:v>66.997005988023943</c:v>
                </c:pt>
                <c:pt idx="1020">
                  <c:v>65.733532934131745</c:v>
                </c:pt>
                <c:pt idx="1021">
                  <c:v>66.514970059880241</c:v>
                </c:pt>
                <c:pt idx="1022">
                  <c:v>64.649700598802397</c:v>
                </c:pt>
                <c:pt idx="1023">
                  <c:v>66.245508982035929</c:v>
                </c:pt>
                <c:pt idx="1024">
                  <c:v>65.883233532934142</c:v>
                </c:pt>
                <c:pt idx="1025">
                  <c:v>66.215568862275447</c:v>
                </c:pt>
                <c:pt idx="1026">
                  <c:v>66.455089820359277</c:v>
                </c:pt>
                <c:pt idx="1027">
                  <c:v>64.952095808383234</c:v>
                </c:pt>
                <c:pt idx="1028">
                  <c:v>66.185628742514965</c:v>
                </c:pt>
                <c:pt idx="1029">
                  <c:v>68.44011976047905</c:v>
                </c:pt>
                <c:pt idx="1030">
                  <c:v>70.06586826347305</c:v>
                </c:pt>
                <c:pt idx="1031">
                  <c:v>69.736526946107773</c:v>
                </c:pt>
                <c:pt idx="1032">
                  <c:v>67.841317365269461</c:v>
                </c:pt>
                <c:pt idx="1033">
                  <c:v>66.727544910179631</c:v>
                </c:pt>
                <c:pt idx="1034">
                  <c:v>67.449101796407192</c:v>
                </c:pt>
                <c:pt idx="1035">
                  <c:v>66.937125748502993</c:v>
                </c:pt>
                <c:pt idx="1036">
                  <c:v>68.742514970059872</c:v>
                </c:pt>
                <c:pt idx="1037">
                  <c:v>67.359281437125745</c:v>
                </c:pt>
                <c:pt idx="1038">
                  <c:v>67.808383233532936</c:v>
                </c:pt>
                <c:pt idx="1039">
                  <c:v>68.410179640718553</c:v>
                </c:pt>
                <c:pt idx="1040">
                  <c:v>70.125748502994014</c:v>
                </c:pt>
                <c:pt idx="1041">
                  <c:v>68.862275449101801</c:v>
                </c:pt>
                <c:pt idx="1042">
                  <c:v>70.577844311377248</c:v>
                </c:pt>
                <c:pt idx="1043">
                  <c:v>72.502994011976057</c:v>
                </c:pt>
                <c:pt idx="1044">
                  <c:v>74.005988023952099</c:v>
                </c:pt>
                <c:pt idx="1045">
                  <c:v>73.254491017964057</c:v>
                </c:pt>
                <c:pt idx="1046">
                  <c:v>72.925149700598809</c:v>
                </c:pt>
                <c:pt idx="1047">
                  <c:v>77.889221556886227</c:v>
                </c:pt>
                <c:pt idx="1048">
                  <c:v>75.751497005988028</c:v>
                </c:pt>
                <c:pt idx="1049">
                  <c:v>75.661676646706582</c:v>
                </c:pt>
                <c:pt idx="1050">
                  <c:v>75.029940119760468</c:v>
                </c:pt>
                <c:pt idx="1051">
                  <c:v>71.661676646706582</c:v>
                </c:pt>
                <c:pt idx="1052">
                  <c:v>70.215568862275461</c:v>
                </c:pt>
                <c:pt idx="1053">
                  <c:v>71.538922155688624</c:v>
                </c:pt>
                <c:pt idx="1054">
                  <c:v>73.374251497005986</c:v>
                </c:pt>
                <c:pt idx="1055">
                  <c:v>73.706586826347305</c:v>
                </c:pt>
                <c:pt idx="1056">
                  <c:v>74.308383233532936</c:v>
                </c:pt>
                <c:pt idx="1057">
                  <c:v>72.383233532934128</c:v>
                </c:pt>
                <c:pt idx="1058">
                  <c:v>71.871257485029943</c:v>
                </c:pt>
                <c:pt idx="1059">
                  <c:v>72.323353293413177</c:v>
                </c:pt>
                <c:pt idx="1060">
                  <c:v>72.955089820359277</c:v>
                </c:pt>
                <c:pt idx="1061">
                  <c:v>73.706586826347305</c:v>
                </c:pt>
                <c:pt idx="1062">
                  <c:v>72.592814371257489</c:v>
                </c:pt>
                <c:pt idx="1063">
                  <c:v>70.757485029940128</c:v>
                </c:pt>
                <c:pt idx="1064">
                  <c:v>71.29940119760478</c:v>
                </c:pt>
                <c:pt idx="1065">
                  <c:v>72.383233532934128</c:v>
                </c:pt>
                <c:pt idx="1066">
                  <c:v>73.374251497005986</c:v>
                </c:pt>
                <c:pt idx="1067">
                  <c:v>72.170658682634738</c:v>
                </c:pt>
                <c:pt idx="1068">
                  <c:v>71.661676646706582</c:v>
                </c:pt>
                <c:pt idx="1069">
                  <c:v>70.697604790419149</c:v>
                </c:pt>
                <c:pt idx="1070">
                  <c:v>72.200598802395206</c:v>
                </c:pt>
                <c:pt idx="1071">
                  <c:v>71.901197604790426</c:v>
                </c:pt>
                <c:pt idx="1072">
                  <c:v>71.841317365269447</c:v>
                </c:pt>
                <c:pt idx="1073">
                  <c:v>72.865269461077844</c:v>
                </c:pt>
                <c:pt idx="1074">
                  <c:v>72.622754491017957</c:v>
                </c:pt>
                <c:pt idx="1075">
                  <c:v>72.925149700598809</c:v>
                </c:pt>
                <c:pt idx="1076">
                  <c:v>72.835329341317362</c:v>
                </c:pt>
                <c:pt idx="1077">
                  <c:v>72.170658682634738</c:v>
                </c:pt>
                <c:pt idx="1078">
                  <c:v>71.119760479041915</c:v>
                </c:pt>
                <c:pt idx="1079">
                  <c:v>72.050898203592823</c:v>
                </c:pt>
                <c:pt idx="1080">
                  <c:v>71.508982035928142</c:v>
                </c:pt>
                <c:pt idx="1081">
                  <c:v>71.691616766467064</c:v>
                </c:pt>
                <c:pt idx="1082">
                  <c:v>71.901197604790426</c:v>
                </c:pt>
                <c:pt idx="1083">
                  <c:v>70.547904191616766</c:v>
                </c:pt>
                <c:pt idx="1084">
                  <c:v>69.613772455089816</c:v>
                </c:pt>
                <c:pt idx="1085">
                  <c:v>68.712574850299404</c:v>
                </c:pt>
                <c:pt idx="1086">
                  <c:v>67.598802395209574</c:v>
                </c:pt>
                <c:pt idx="1087">
                  <c:v>70.907185628742525</c:v>
                </c:pt>
                <c:pt idx="1088">
                  <c:v>72.050898203592823</c:v>
                </c:pt>
                <c:pt idx="1089">
                  <c:v>72.140718562874255</c:v>
                </c:pt>
                <c:pt idx="1090">
                  <c:v>75</c:v>
                </c:pt>
                <c:pt idx="1091">
                  <c:v>76.233532934131745</c:v>
                </c:pt>
                <c:pt idx="1092">
                  <c:v>76.023952095808383</c:v>
                </c:pt>
                <c:pt idx="1093">
                  <c:v>76.233532934131745</c:v>
                </c:pt>
                <c:pt idx="1094">
                  <c:v>79.844311377245518</c:v>
                </c:pt>
                <c:pt idx="1095">
                  <c:v>79.601796407185631</c:v>
                </c:pt>
                <c:pt idx="1096">
                  <c:v>79.691616766467064</c:v>
                </c:pt>
                <c:pt idx="1097">
                  <c:v>80.323353293413163</c:v>
                </c:pt>
                <c:pt idx="1098">
                  <c:v>80.925149700598809</c:v>
                </c:pt>
                <c:pt idx="1099">
                  <c:v>80.203592814371262</c:v>
                </c:pt>
                <c:pt idx="1100">
                  <c:v>79.212574850299404</c:v>
                </c:pt>
                <c:pt idx="1101">
                  <c:v>79.15269461077844</c:v>
                </c:pt>
                <c:pt idx="1102">
                  <c:v>78.458083832335333</c:v>
                </c:pt>
                <c:pt idx="1103">
                  <c:v>77.82634730538922</c:v>
                </c:pt>
                <c:pt idx="1104">
                  <c:v>78.820359281437121</c:v>
                </c:pt>
                <c:pt idx="1105">
                  <c:v>79.182634730538922</c:v>
                </c:pt>
                <c:pt idx="1106">
                  <c:v>77.796407185628738</c:v>
                </c:pt>
                <c:pt idx="1107">
                  <c:v>79.242514970059887</c:v>
                </c:pt>
                <c:pt idx="1108">
                  <c:v>79.092814371257489</c:v>
                </c:pt>
                <c:pt idx="1109">
                  <c:v>78.70059880239522</c:v>
                </c:pt>
                <c:pt idx="1110">
                  <c:v>79.691616766467064</c:v>
                </c:pt>
                <c:pt idx="1111">
                  <c:v>80.446107784431149</c:v>
                </c:pt>
                <c:pt idx="1112">
                  <c:v>80.023952095808369</c:v>
                </c:pt>
                <c:pt idx="1113">
                  <c:v>78.70059880239522</c:v>
                </c:pt>
                <c:pt idx="1114">
                  <c:v>78.70059880239522</c:v>
                </c:pt>
                <c:pt idx="1115">
                  <c:v>78.398203592814369</c:v>
                </c:pt>
                <c:pt idx="1116">
                  <c:v>78.218562874251489</c:v>
                </c:pt>
                <c:pt idx="1117">
                  <c:v>77.889221556886227</c:v>
                </c:pt>
                <c:pt idx="1118">
                  <c:v>77.736526946107773</c:v>
                </c:pt>
                <c:pt idx="1119">
                  <c:v>75.721556886227546</c:v>
                </c:pt>
                <c:pt idx="1120">
                  <c:v>76.745508982035929</c:v>
                </c:pt>
                <c:pt idx="1121">
                  <c:v>77.377245508982043</c:v>
                </c:pt>
                <c:pt idx="1122">
                  <c:v>75.482035928143716</c:v>
                </c:pt>
                <c:pt idx="1123">
                  <c:v>75.239520958083844</c:v>
                </c:pt>
                <c:pt idx="1124">
                  <c:v>75.871257485029943</c:v>
                </c:pt>
                <c:pt idx="1125">
                  <c:v>75.179640718562865</c:v>
                </c:pt>
                <c:pt idx="1126">
                  <c:v>75.661676646706582</c:v>
                </c:pt>
                <c:pt idx="1127">
                  <c:v>75.119760479041915</c:v>
                </c:pt>
                <c:pt idx="1128">
                  <c:v>75.239520958083844</c:v>
                </c:pt>
                <c:pt idx="1129">
                  <c:v>74.697604790419163</c:v>
                </c:pt>
                <c:pt idx="1130">
                  <c:v>74.248502994011972</c:v>
                </c:pt>
                <c:pt idx="1131">
                  <c:v>74.248502994011972</c:v>
                </c:pt>
                <c:pt idx="1132">
                  <c:v>73.88622754491017</c:v>
                </c:pt>
                <c:pt idx="1133">
                  <c:v>75.149700598802397</c:v>
                </c:pt>
                <c:pt idx="1134">
                  <c:v>75.751497005988028</c:v>
                </c:pt>
                <c:pt idx="1135">
                  <c:v>75.871257485029943</c:v>
                </c:pt>
                <c:pt idx="1136">
                  <c:v>76.083832335329333</c:v>
                </c:pt>
                <c:pt idx="1137">
                  <c:v>74.368263473053887</c:v>
                </c:pt>
                <c:pt idx="1138">
                  <c:v>76.865269461077844</c:v>
                </c:pt>
                <c:pt idx="1139">
                  <c:v>76.955089820359262</c:v>
                </c:pt>
                <c:pt idx="1140">
                  <c:v>76.925149700598809</c:v>
                </c:pt>
                <c:pt idx="1141">
                  <c:v>78.188622754491007</c:v>
                </c:pt>
                <c:pt idx="1142">
                  <c:v>77.82634730538922</c:v>
                </c:pt>
                <c:pt idx="1143">
                  <c:v>77.134730538922156</c:v>
                </c:pt>
                <c:pt idx="1144">
                  <c:v>77.164670658682638</c:v>
                </c:pt>
                <c:pt idx="1145">
                  <c:v>75.661676646706582</c:v>
                </c:pt>
                <c:pt idx="1146">
                  <c:v>77.257485029940113</c:v>
                </c:pt>
                <c:pt idx="1147">
                  <c:v>75.931137724550908</c:v>
                </c:pt>
                <c:pt idx="1148">
                  <c:v>76.233532934131745</c:v>
                </c:pt>
                <c:pt idx="1149">
                  <c:v>75.482035928143716</c:v>
                </c:pt>
                <c:pt idx="1150">
                  <c:v>75.149700598802397</c:v>
                </c:pt>
                <c:pt idx="1151">
                  <c:v>74.970059880239532</c:v>
                </c:pt>
                <c:pt idx="1152">
                  <c:v>74.188622754491021</c:v>
                </c:pt>
                <c:pt idx="1153">
                  <c:v>73.976047904191617</c:v>
                </c:pt>
                <c:pt idx="1154">
                  <c:v>75.571856287425149</c:v>
                </c:pt>
                <c:pt idx="1155">
                  <c:v>75.901197604790411</c:v>
                </c:pt>
                <c:pt idx="1156">
                  <c:v>75.601796407185631</c:v>
                </c:pt>
                <c:pt idx="1157">
                  <c:v>74.248502994011972</c:v>
                </c:pt>
                <c:pt idx="1158">
                  <c:v>74.790419161676652</c:v>
                </c:pt>
                <c:pt idx="1159">
                  <c:v>75.392215568862269</c:v>
                </c:pt>
                <c:pt idx="1160">
                  <c:v>75.482035928143716</c:v>
                </c:pt>
                <c:pt idx="1161">
                  <c:v>77.074850299401191</c:v>
                </c:pt>
                <c:pt idx="1162">
                  <c:v>78.580838323353291</c:v>
                </c:pt>
                <c:pt idx="1163">
                  <c:v>78.670658682634738</c:v>
                </c:pt>
                <c:pt idx="1164">
                  <c:v>79.601796407185631</c:v>
                </c:pt>
                <c:pt idx="1165">
                  <c:v>77.949101796407192</c:v>
                </c:pt>
                <c:pt idx="1166">
                  <c:v>77.676646706586823</c:v>
                </c:pt>
                <c:pt idx="1167">
                  <c:v>77.34730538922156</c:v>
                </c:pt>
                <c:pt idx="1168">
                  <c:v>78.098802395209589</c:v>
                </c:pt>
                <c:pt idx="1169">
                  <c:v>79.15269461077844</c:v>
                </c:pt>
                <c:pt idx="1170">
                  <c:v>79.392215568862284</c:v>
                </c:pt>
                <c:pt idx="1171">
                  <c:v>77.64670658682634</c:v>
                </c:pt>
                <c:pt idx="1172">
                  <c:v>77.467065868263475</c:v>
                </c:pt>
                <c:pt idx="1173">
                  <c:v>76.775449101796411</c:v>
                </c:pt>
                <c:pt idx="1174">
                  <c:v>76.41317365269461</c:v>
                </c:pt>
                <c:pt idx="1175">
                  <c:v>77.014970059880255</c:v>
                </c:pt>
                <c:pt idx="1176">
                  <c:v>76.985029940119759</c:v>
                </c:pt>
                <c:pt idx="1177">
                  <c:v>76.955089820359262</c:v>
                </c:pt>
                <c:pt idx="1178">
                  <c:v>76.955089820359262</c:v>
                </c:pt>
                <c:pt idx="1179">
                  <c:v>75.452095808383234</c:v>
                </c:pt>
                <c:pt idx="1180">
                  <c:v>74.760479041916156</c:v>
                </c:pt>
                <c:pt idx="1181">
                  <c:v>75.781437125748511</c:v>
                </c:pt>
                <c:pt idx="1182">
                  <c:v>76.053892215568865</c:v>
                </c:pt>
                <c:pt idx="1183">
                  <c:v>74.730538922155688</c:v>
                </c:pt>
                <c:pt idx="1184">
                  <c:v>73.58682634730539</c:v>
                </c:pt>
                <c:pt idx="1185">
                  <c:v>72.562874251497007</c:v>
                </c:pt>
                <c:pt idx="1186">
                  <c:v>73.526946107784426</c:v>
                </c:pt>
                <c:pt idx="1187">
                  <c:v>73.344311377245504</c:v>
                </c:pt>
                <c:pt idx="1188">
                  <c:v>75.119760479041915</c:v>
                </c:pt>
                <c:pt idx="1189">
                  <c:v>75.089820359281447</c:v>
                </c:pt>
                <c:pt idx="1190">
                  <c:v>76.203592814371262</c:v>
                </c:pt>
                <c:pt idx="1191">
                  <c:v>75.721556886227546</c:v>
                </c:pt>
                <c:pt idx="1192">
                  <c:v>76.083832335329333</c:v>
                </c:pt>
                <c:pt idx="1193">
                  <c:v>76.865269461077844</c:v>
                </c:pt>
                <c:pt idx="1194">
                  <c:v>77.104790419161674</c:v>
                </c:pt>
                <c:pt idx="1195">
                  <c:v>78.368263473053887</c:v>
                </c:pt>
                <c:pt idx="1196">
                  <c:v>78.910179640718553</c:v>
                </c:pt>
                <c:pt idx="1197">
                  <c:v>78.640718562874255</c:v>
                </c:pt>
                <c:pt idx="1198">
                  <c:v>78.76047904191617</c:v>
                </c:pt>
                <c:pt idx="1199">
                  <c:v>81.467065868263475</c:v>
                </c:pt>
                <c:pt idx="1200">
                  <c:v>80.143712574850298</c:v>
                </c:pt>
                <c:pt idx="1201">
                  <c:v>80.715568862275447</c:v>
                </c:pt>
                <c:pt idx="1202">
                  <c:v>80.655688622754482</c:v>
                </c:pt>
                <c:pt idx="1203">
                  <c:v>81.679640718562879</c:v>
                </c:pt>
                <c:pt idx="1204">
                  <c:v>81.619760479041929</c:v>
                </c:pt>
                <c:pt idx="1205">
                  <c:v>82.491017964071858</c:v>
                </c:pt>
                <c:pt idx="1206">
                  <c:v>82.008982035928142</c:v>
                </c:pt>
                <c:pt idx="1207">
                  <c:v>81.889221556886227</c:v>
                </c:pt>
                <c:pt idx="1208">
                  <c:v>83.485029940119745</c:v>
                </c:pt>
                <c:pt idx="1209">
                  <c:v>82.85329341317366</c:v>
                </c:pt>
                <c:pt idx="1210">
                  <c:v>82.491017964071858</c:v>
                </c:pt>
                <c:pt idx="1211">
                  <c:v>82.790419161676638</c:v>
                </c:pt>
                <c:pt idx="1212">
                  <c:v>82.461077844311376</c:v>
                </c:pt>
                <c:pt idx="1213">
                  <c:v>82.251497005988028</c:v>
                </c:pt>
                <c:pt idx="1214">
                  <c:v>83.994011976047915</c:v>
                </c:pt>
                <c:pt idx="1215">
                  <c:v>84.266467065868255</c:v>
                </c:pt>
                <c:pt idx="1216">
                  <c:v>84.928143712574851</c:v>
                </c:pt>
                <c:pt idx="1217">
                  <c:v>84.083832335329333</c:v>
                </c:pt>
                <c:pt idx="1218">
                  <c:v>84.535928143712582</c:v>
                </c:pt>
                <c:pt idx="1219">
                  <c:v>84.266467065868255</c:v>
                </c:pt>
                <c:pt idx="1220">
                  <c:v>84.535928143712582</c:v>
                </c:pt>
                <c:pt idx="1221">
                  <c:v>85.982035928143716</c:v>
                </c:pt>
                <c:pt idx="1222">
                  <c:v>85.5</c:v>
                </c:pt>
                <c:pt idx="1223">
                  <c:v>84.988023952095816</c:v>
                </c:pt>
                <c:pt idx="1224">
                  <c:v>85.589820359281447</c:v>
                </c:pt>
                <c:pt idx="1225">
                  <c:v>84.778443113772468</c:v>
                </c:pt>
                <c:pt idx="1226">
                  <c:v>83.814371257485035</c:v>
                </c:pt>
                <c:pt idx="1227">
                  <c:v>83.455089820359291</c:v>
                </c:pt>
                <c:pt idx="1228">
                  <c:v>83.15269461077844</c:v>
                </c:pt>
                <c:pt idx="1229">
                  <c:v>82.97305389221556</c:v>
                </c:pt>
                <c:pt idx="1230">
                  <c:v>82.341317365269447</c:v>
                </c:pt>
                <c:pt idx="1231">
                  <c:v>82.823353293413177</c:v>
                </c:pt>
                <c:pt idx="1232">
                  <c:v>82.640718562874255</c:v>
                </c:pt>
                <c:pt idx="1233">
                  <c:v>82.70059880239522</c:v>
                </c:pt>
                <c:pt idx="1234">
                  <c:v>82.70059880239522</c:v>
                </c:pt>
                <c:pt idx="1235">
                  <c:v>82.431137724550894</c:v>
                </c:pt>
                <c:pt idx="1236">
                  <c:v>82.550898203592823</c:v>
                </c:pt>
                <c:pt idx="1237">
                  <c:v>82.311377245508993</c:v>
                </c:pt>
                <c:pt idx="1238">
                  <c:v>82.188622754491007</c:v>
                </c:pt>
                <c:pt idx="1239">
                  <c:v>81.077844311377248</c:v>
                </c:pt>
                <c:pt idx="1240">
                  <c:v>81.107784431137716</c:v>
                </c:pt>
                <c:pt idx="1241">
                  <c:v>81.467065868263475</c:v>
                </c:pt>
                <c:pt idx="1242">
                  <c:v>80.505988023952085</c:v>
                </c:pt>
                <c:pt idx="1243">
                  <c:v>81.589820359281447</c:v>
                </c:pt>
                <c:pt idx="1244">
                  <c:v>84.718562874251489</c:v>
                </c:pt>
                <c:pt idx="1245">
                  <c:v>83.212574850299404</c:v>
                </c:pt>
                <c:pt idx="1246">
                  <c:v>81.272455089820355</c:v>
                </c:pt>
                <c:pt idx="1247">
                  <c:v>82.52095808383234</c:v>
                </c:pt>
                <c:pt idx="1248">
                  <c:v>82.476047904191631</c:v>
                </c:pt>
                <c:pt idx="1249">
                  <c:v>82.655688622754482</c:v>
                </c:pt>
                <c:pt idx="1250">
                  <c:v>82.715568862275447</c:v>
                </c:pt>
                <c:pt idx="1251">
                  <c:v>84.491017964071858</c:v>
                </c:pt>
                <c:pt idx="1252">
                  <c:v>84.386227544910184</c:v>
                </c:pt>
                <c:pt idx="1253">
                  <c:v>84.491017964071858</c:v>
                </c:pt>
                <c:pt idx="1254">
                  <c:v>84.550898203592808</c:v>
                </c:pt>
                <c:pt idx="1255">
                  <c:v>83.574850299401191</c:v>
                </c:pt>
                <c:pt idx="1256">
                  <c:v>83.062874251497007</c:v>
                </c:pt>
                <c:pt idx="1257">
                  <c:v>83.197604790419149</c:v>
                </c:pt>
                <c:pt idx="1258">
                  <c:v>83.437125748502993</c:v>
                </c:pt>
                <c:pt idx="1259">
                  <c:v>82.610778443113773</c:v>
                </c:pt>
                <c:pt idx="1260">
                  <c:v>83.197604790419149</c:v>
                </c:pt>
                <c:pt idx="1261">
                  <c:v>82.820359281437135</c:v>
                </c:pt>
                <c:pt idx="1262">
                  <c:v>82.988023952095816</c:v>
                </c:pt>
                <c:pt idx="1263">
                  <c:v>83.047904191616766</c:v>
                </c:pt>
                <c:pt idx="1264">
                  <c:v>83.604790419161674</c:v>
                </c:pt>
                <c:pt idx="1265">
                  <c:v>83.422155688622752</c:v>
                </c:pt>
                <c:pt idx="1266">
                  <c:v>82.883233532934128</c:v>
                </c:pt>
                <c:pt idx="1267">
                  <c:v>83.634730538922156</c:v>
                </c:pt>
                <c:pt idx="1268">
                  <c:v>83.122754491017957</c:v>
                </c:pt>
                <c:pt idx="1269">
                  <c:v>83.844311377245518</c:v>
                </c:pt>
                <c:pt idx="1270">
                  <c:v>84.386227544910184</c:v>
                </c:pt>
                <c:pt idx="1271">
                  <c:v>88.266467065868255</c:v>
                </c:pt>
                <c:pt idx="1272">
                  <c:v>89.290419161676652</c:v>
                </c:pt>
                <c:pt idx="1273">
                  <c:v>90.976047904191631</c:v>
                </c:pt>
                <c:pt idx="1274">
                  <c:v>90.281437125748511</c:v>
                </c:pt>
                <c:pt idx="1275">
                  <c:v>89.862275449101787</c:v>
                </c:pt>
                <c:pt idx="1276">
                  <c:v>88.688622754491035</c:v>
                </c:pt>
                <c:pt idx="1277">
                  <c:v>89.440119760479035</c:v>
                </c:pt>
                <c:pt idx="1278">
                  <c:v>89.440119760479035</c:v>
                </c:pt>
                <c:pt idx="1279">
                  <c:v>89.26047904191617</c:v>
                </c:pt>
                <c:pt idx="1280">
                  <c:v>89.047904191616766</c:v>
                </c:pt>
                <c:pt idx="1281">
                  <c:v>89.559880239520965</c:v>
                </c:pt>
                <c:pt idx="1282">
                  <c:v>89.982035928143716</c:v>
                </c:pt>
                <c:pt idx="1283">
                  <c:v>90.733532934131745</c:v>
                </c:pt>
                <c:pt idx="1284">
                  <c:v>90.311377245508979</c:v>
                </c:pt>
                <c:pt idx="1285">
                  <c:v>87.84730538922156</c:v>
                </c:pt>
                <c:pt idx="1286">
                  <c:v>86.550898203592808</c:v>
                </c:pt>
                <c:pt idx="1287">
                  <c:v>86.311377245508965</c:v>
                </c:pt>
                <c:pt idx="1288">
                  <c:v>86.221556886227546</c:v>
                </c:pt>
                <c:pt idx="1289">
                  <c:v>84.748502994011972</c:v>
                </c:pt>
                <c:pt idx="1290">
                  <c:v>82.550898203592823</c:v>
                </c:pt>
                <c:pt idx="1291">
                  <c:v>84.446107784431149</c:v>
                </c:pt>
                <c:pt idx="1292">
                  <c:v>85.317365269461078</c:v>
                </c:pt>
                <c:pt idx="1293">
                  <c:v>82.580838323353291</c:v>
                </c:pt>
                <c:pt idx="1294">
                  <c:v>83.332335329341305</c:v>
                </c:pt>
                <c:pt idx="1295">
                  <c:v>82.790419161676638</c:v>
                </c:pt>
                <c:pt idx="1296">
                  <c:v>82.70059880239522</c:v>
                </c:pt>
                <c:pt idx="1297">
                  <c:v>82.76047904191617</c:v>
                </c:pt>
                <c:pt idx="1298">
                  <c:v>82.85329341317366</c:v>
                </c:pt>
                <c:pt idx="1299">
                  <c:v>82.91317365269461</c:v>
                </c:pt>
                <c:pt idx="1300">
                  <c:v>82.70059880239522</c:v>
                </c:pt>
                <c:pt idx="1301">
                  <c:v>83.455089820359291</c:v>
                </c:pt>
                <c:pt idx="1302">
                  <c:v>84.838323353293418</c:v>
                </c:pt>
                <c:pt idx="1303">
                  <c:v>80.745508982035929</c:v>
                </c:pt>
                <c:pt idx="1304">
                  <c:v>80.655688622754482</c:v>
                </c:pt>
                <c:pt idx="1305">
                  <c:v>81.34730538922156</c:v>
                </c:pt>
                <c:pt idx="1306">
                  <c:v>80.535928143712582</c:v>
                </c:pt>
                <c:pt idx="1307">
                  <c:v>79.93413173652695</c:v>
                </c:pt>
                <c:pt idx="1308">
                  <c:v>77.497005988023943</c:v>
                </c:pt>
                <c:pt idx="1309">
                  <c:v>78.70059880239522</c:v>
                </c:pt>
                <c:pt idx="1310">
                  <c:v>78.248502994011986</c:v>
                </c:pt>
                <c:pt idx="1311">
                  <c:v>78.52095808383234</c:v>
                </c:pt>
                <c:pt idx="1312">
                  <c:v>79.122754491017957</c:v>
                </c:pt>
                <c:pt idx="1313">
                  <c:v>78.76047904191617</c:v>
                </c:pt>
                <c:pt idx="1314">
                  <c:v>79</c:v>
                </c:pt>
                <c:pt idx="1315">
                  <c:v>78.008982035928142</c:v>
                </c:pt>
                <c:pt idx="1316">
                  <c:v>77.52694610778444</c:v>
                </c:pt>
                <c:pt idx="1317">
                  <c:v>77.467065868263475</c:v>
                </c:pt>
                <c:pt idx="1318">
                  <c:v>78.398203592814369</c:v>
                </c:pt>
                <c:pt idx="1319">
                  <c:v>77.497005988023943</c:v>
                </c:pt>
                <c:pt idx="1320">
                  <c:v>79.272455089820355</c:v>
                </c:pt>
                <c:pt idx="1321">
                  <c:v>78.790419161676652</c:v>
                </c:pt>
                <c:pt idx="1322">
                  <c:v>77.706586826347319</c:v>
                </c:pt>
                <c:pt idx="1323">
                  <c:v>76.595808383233532</c:v>
                </c:pt>
                <c:pt idx="1324">
                  <c:v>77.766467065868255</c:v>
                </c:pt>
                <c:pt idx="1325">
                  <c:v>77.497005988023943</c:v>
                </c:pt>
                <c:pt idx="1326">
                  <c:v>77.317365269461078</c:v>
                </c:pt>
                <c:pt idx="1327">
                  <c:v>77.859281437125745</c:v>
                </c:pt>
                <c:pt idx="1328">
                  <c:v>77.919161676646709</c:v>
                </c:pt>
                <c:pt idx="1329">
                  <c:v>77.467065868263475</c:v>
                </c:pt>
                <c:pt idx="1330">
                  <c:v>79.029940119760482</c:v>
                </c:pt>
                <c:pt idx="1331">
                  <c:v>78.52095808383234</c:v>
                </c:pt>
                <c:pt idx="1332">
                  <c:v>78.640718562874255</c:v>
                </c:pt>
                <c:pt idx="1333">
                  <c:v>79.092814371257489</c:v>
                </c:pt>
                <c:pt idx="1334">
                  <c:v>79.182634730538922</c:v>
                </c:pt>
                <c:pt idx="1335">
                  <c:v>79.631736526946113</c:v>
                </c:pt>
                <c:pt idx="1336">
                  <c:v>79.661676646706582</c:v>
                </c:pt>
                <c:pt idx="1337">
                  <c:v>79.092814371257489</c:v>
                </c:pt>
                <c:pt idx="1338">
                  <c:v>80.745508982035929</c:v>
                </c:pt>
                <c:pt idx="1339">
                  <c:v>81.556886227544894</c:v>
                </c:pt>
                <c:pt idx="1340">
                  <c:v>81.889221556886227</c:v>
                </c:pt>
                <c:pt idx="1341">
                  <c:v>82.491017964071858</c:v>
                </c:pt>
                <c:pt idx="1342">
                  <c:v>83.002994011976057</c:v>
                </c:pt>
                <c:pt idx="1343">
                  <c:v>82.91317365269461</c:v>
                </c:pt>
                <c:pt idx="1344">
                  <c:v>82.221556886227546</c:v>
                </c:pt>
                <c:pt idx="1345">
                  <c:v>81.949101796407177</c:v>
                </c:pt>
                <c:pt idx="1346">
                  <c:v>80.745508982035929</c:v>
                </c:pt>
                <c:pt idx="1347">
                  <c:v>81.287425149700596</c:v>
                </c:pt>
                <c:pt idx="1348">
                  <c:v>81.167664670658695</c:v>
                </c:pt>
                <c:pt idx="1349">
                  <c:v>81.97904191616766</c:v>
                </c:pt>
                <c:pt idx="1350">
                  <c:v>80.775449101796411</c:v>
                </c:pt>
                <c:pt idx="1351">
                  <c:v>81.889221556886227</c:v>
                </c:pt>
                <c:pt idx="1352">
                  <c:v>82.188622754491007</c:v>
                </c:pt>
                <c:pt idx="1353">
                  <c:v>83.062874251497007</c:v>
                </c:pt>
                <c:pt idx="1354">
                  <c:v>86.191616766467064</c:v>
                </c:pt>
                <c:pt idx="1355">
                  <c:v>88.47904191616766</c:v>
                </c:pt>
                <c:pt idx="1356">
                  <c:v>88.146706586826355</c:v>
                </c:pt>
                <c:pt idx="1357">
                  <c:v>88.236526946107773</c:v>
                </c:pt>
                <c:pt idx="1358">
                  <c:v>87.694610778443106</c:v>
                </c:pt>
                <c:pt idx="1359">
                  <c:v>88.598802395209589</c:v>
                </c:pt>
                <c:pt idx="1360">
                  <c:v>87.275449101796411</c:v>
                </c:pt>
                <c:pt idx="1361">
                  <c:v>87.967065868263475</c:v>
                </c:pt>
                <c:pt idx="1362">
                  <c:v>89.047904191616766</c:v>
                </c:pt>
                <c:pt idx="1363">
                  <c:v>88.568862275449106</c:v>
                </c:pt>
                <c:pt idx="1364">
                  <c:v>87.305389221556894</c:v>
                </c:pt>
                <c:pt idx="1365">
                  <c:v>87.15269461077844</c:v>
                </c:pt>
                <c:pt idx="1366">
                  <c:v>87.15269461077844</c:v>
                </c:pt>
                <c:pt idx="1367">
                  <c:v>84.236526946107787</c:v>
                </c:pt>
                <c:pt idx="1368">
                  <c:v>83.062874251497007</c:v>
                </c:pt>
                <c:pt idx="1369">
                  <c:v>82.76047904191617</c:v>
                </c:pt>
                <c:pt idx="1370">
                  <c:v>84.023952095808369</c:v>
                </c:pt>
                <c:pt idx="1371">
                  <c:v>80.023952095808369</c:v>
                </c:pt>
                <c:pt idx="1372">
                  <c:v>81.407185628742511</c:v>
                </c:pt>
                <c:pt idx="1373">
                  <c:v>81.227544910179645</c:v>
                </c:pt>
                <c:pt idx="1374">
                  <c:v>80.505988023952085</c:v>
                </c:pt>
                <c:pt idx="1375">
                  <c:v>80.988023952095816</c:v>
                </c:pt>
                <c:pt idx="1376">
                  <c:v>79.93413173652695</c:v>
                </c:pt>
                <c:pt idx="1377">
                  <c:v>78.820359281437121</c:v>
                </c:pt>
                <c:pt idx="1378">
                  <c:v>79.302395209580851</c:v>
                </c:pt>
                <c:pt idx="1379">
                  <c:v>76.562874251497007</c:v>
                </c:pt>
                <c:pt idx="1380">
                  <c:v>76.562874251497007</c:v>
                </c:pt>
                <c:pt idx="1381">
                  <c:v>77.52694610778444</c:v>
                </c:pt>
                <c:pt idx="1382">
                  <c:v>77.586826347305376</c:v>
                </c:pt>
                <c:pt idx="1383">
                  <c:v>77.287425149700596</c:v>
                </c:pt>
                <c:pt idx="1384">
                  <c:v>78.670658682634738</c:v>
                </c:pt>
                <c:pt idx="1385">
                  <c:v>77.34730538922156</c:v>
                </c:pt>
                <c:pt idx="1386">
                  <c:v>77.497005988023943</c:v>
                </c:pt>
                <c:pt idx="1387">
                  <c:v>76.655688622754482</c:v>
                </c:pt>
                <c:pt idx="1388">
                  <c:v>76.595808383233532</c:v>
                </c:pt>
                <c:pt idx="1389">
                  <c:v>77.044910179640709</c:v>
                </c:pt>
                <c:pt idx="1390">
                  <c:v>75.964071856287433</c:v>
                </c:pt>
                <c:pt idx="1391">
                  <c:v>74.970059880239532</c:v>
                </c:pt>
                <c:pt idx="1392">
                  <c:v>75.329341317365277</c:v>
                </c:pt>
                <c:pt idx="1393">
                  <c:v>75.119760479041915</c:v>
                </c:pt>
                <c:pt idx="1394">
                  <c:v>74.697604790419163</c:v>
                </c:pt>
                <c:pt idx="1395">
                  <c:v>75.299401197604794</c:v>
                </c:pt>
                <c:pt idx="1396">
                  <c:v>73.58682634730539</c:v>
                </c:pt>
                <c:pt idx="1397">
                  <c:v>73.706586826347305</c:v>
                </c:pt>
                <c:pt idx="1398">
                  <c:v>73.976047904191617</c:v>
                </c:pt>
                <c:pt idx="1399">
                  <c:v>73.916167664670667</c:v>
                </c:pt>
                <c:pt idx="1400">
                  <c:v>73.314371257485035</c:v>
                </c:pt>
                <c:pt idx="1401">
                  <c:v>73.374251497005986</c:v>
                </c:pt>
                <c:pt idx="1402">
                  <c:v>73.676646706586837</c:v>
                </c:pt>
                <c:pt idx="1403">
                  <c:v>73.254491017964057</c:v>
                </c:pt>
                <c:pt idx="1404">
                  <c:v>72.742514970059887</c:v>
                </c:pt>
                <c:pt idx="1405">
                  <c:v>72.802395209580837</c:v>
                </c:pt>
                <c:pt idx="1406">
                  <c:v>75.299401197604794</c:v>
                </c:pt>
                <c:pt idx="1407">
                  <c:v>74.035928143712567</c:v>
                </c:pt>
                <c:pt idx="1408">
                  <c:v>74.458083832335333</c:v>
                </c:pt>
                <c:pt idx="1409">
                  <c:v>75.089820359281447</c:v>
                </c:pt>
                <c:pt idx="1410">
                  <c:v>76.263473053892213</c:v>
                </c:pt>
                <c:pt idx="1411">
                  <c:v>76.835329341317362</c:v>
                </c:pt>
                <c:pt idx="1412">
                  <c:v>76.473053892215574</c:v>
                </c:pt>
                <c:pt idx="1413">
                  <c:v>75.239520958083844</c:v>
                </c:pt>
                <c:pt idx="1414">
                  <c:v>77.556886227544922</c:v>
                </c:pt>
                <c:pt idx="1415">
                  <c:v>75.811377245508979</c:v>
                </c:pt>
                <c:pt idx="1416">
                  <c:v>75.964071856287433</c:v>
                </c:pt>
                <c:pt idx="1417">
                  <c:v>76.023952095808383</c:v>
                </c:pt>
                <c:pt idx="1418">
                  <c:v>75.841317365269461</c:v>
                </c:pt>
                <c:pt idx="1419">
                  <c:v>74.577844311377248</c:v>
                </c:pt>
                <c:pt idx="1420">
                  <c:v>73.946107784431135</c:v>
                </c:pt>
                <c:pt idx="1421">
                  <c:v>72.865269461077844</c:v>
                </c:pt>
                <c:pt idx="1422">
                  <c:v>72.080838323353291</c:v>
                </c:pt>
                <c:pt idx="1423">
                  <c:v>72.383233532934128</c:v>
                </c:pt>
                <c:pt idx="1424">
                  <c:v>72.47305389221556</c:v>
                </c:pt>
                <c:pt idx="1425">
                  <c:v>73.374251497005986</c:v>
                </c:pt>
                <c:pt idx="1426">
                  <c:v>74.248502994011972</c:v>
                </c:pt>
                <c:pt idx="1427">
                  <c:v>74.248502994011972</c:v>
                </c:pt>
                <c:pt idx="1428">
                  <c:v>73.526946107784426</c:v>
                </c:pt>
                <c:pt idx="1429">
                  <c:v>73.646706586826355</c:v>
                </c:pt>
                <c:pt idx="1430">
                  <c:v>73.646706586826355</c:v>
                </c:pt>
                <c:pt idx="1431">
                  <c:v>74.128742514970057</c:v>
                </c:pt>
                <c:pt idx="1432">
                  <c:v>73.826347305389234</c:v>
                </c:pt>
                <c:pt idx="1433">
                  <c:v>73.374251497005986</c:v>
                </c:pt>
                <c:pt idx="1434">
                  <c:v>72.592814371257489</c:v>
                </c:pt>
                <c:pt idx="1435">
                  <c:v>74.158682634730539</c:v>
                </c:pt>
                <c:pt idx="1436">
                  <c:v>75.329341317365277</c:v>
                </c:pt>
                <c:pt idx="1437">
                  <c:v>74.637724550898199</c:v>
                </c:pt>
                <c:pt idx="1438">
                  <c:v>73.706586826347305</c:v>
                </c:pt>
                <c:pt idx="1439">
                  <c:v>75</c:v>
                </c:pt>
                <c:pt idx="1440">
                  <c:v>74.098802395209589</c:v>
                </c:pt>
                <c:pt idx="1441">
                  <c:v>73.646706586826355</c:v>
                </c:pt>
                <c:pt idx="1442">
                  <c:v>74.428143712574851</c:v>
                </c:pt>
                <c:pt idx="1443">
                  <c:v>74.035928143712567</c:v>
                </c:pt>
                <c:pt idx="1444">
                  <c:v>75.209580838323348</c:v>
                </c:pt>
                <c:pt idx="1445">
                  <c:v>75.392215568862269</c:v>
                </c:pt>
                <c:pt idx="1446">
                  <c:v>77.287425149700596</c:v>
                </c:pt>
                <c:pt idx="1447">
                  <c:v>78.068862275449106</c:v>
                </c:pt>
                <c:pt idx="1448">
                  <c:v>79</c:v>
                </c:pt>
                <c:pt idx="1449">
                  <c:v>77.859281437125745</c:v>
                </c:pt>
                <c:pt idx="1450">
                  <c:v>77.134730538922156</c:v>
                </c:pt>
                <c:pt idx="1451">
                  <c:v>76.775449101796411</c:v>
                </c:pt>
                <c:pt idx="1452">
                  <c:v>76.895209580838326</c:v>
                </c:pt>
                <c:pt idx="1453">
                  <c:v>75.209580838323348</c:v>
                </c:pt>
                <c:pt idx="1454">
                  <c:v>74.760479041916156</c:v>
                </c:pt>
                <c:pt idx="1455">
                  <c:v>74.005988023952099</c:v>
                </c:pt>
                <c:pt idx="1456">
                  <c:v>74.667664670658667</c:v>
                </c:pt>
                <c:pt idx="1457">
                  <c:v>75</c:v>
                </c:pt>
                <c:pt idx="1458">
                  <c:v>75.059880239520965</c:v>
                </c:pt>
                <c:pt idx="1459">
                  <c:v>73.946107784431135</c:v>
                </c:pt>
                <c:pt idx="1460">
                  <c:v>73.856287425149702</c:v>
                </c:pt>
                <c:pt idx="1461">
                  <c:v>74.880239520958085</c:v>
                </c:pt>
                <c:pt idx="1462">
                  <c:v>73.467065868263475</c:v>
                </c:pt>
                <c:pt idx="1463">
                  <c:v>73.404191616766468</c:v>
                </c:pt>
                <c:pt idx="1464">
                  <c:v>73.134730538922156</c:v>
                </c:pt>
                <c:pt idx="1465">
                  <c:v>72.772455089820369</c:v>
                </c:pt>
                <c:pt idx="1466">
                  <c:v>72.080838323353291</c:v>
                </c:pt>
                <c:pt idx="1467">
                  <c:v>71.449101796407177</c:v>
                </c:pt>
                <c:pt idx="1468">
                  <c:v>70.817365269461078</c:v>
                </c:pt>
                <c:pt idx="1469">
                  <c:v>70.697604790419149</c:v>
                </c:pt>
                <c:pt idx="1470">
                  <c:v>70.035928143712567</c:v>
                </c:pt>
                <c:pt idx="1471">
                  <c:v>69.404191616766468</c:v>
                </c:pt>
                <c:pt idx="1472">
                  <c:v>70.547904191616766</c:v>
                </c:pt>
                <c:pt idx="1473">
                  <c:v>67.658682634730539</c:v>
                </c:pt>
                <c:pt idx="1474">
                  <c:v>69.224550898203603</c:v>
                </c:pt>
                <c:pt idx="1475">
                  <c:v>70.035928143712567</c:v>
                </c:pt>
                <c:pt idx="1476">
                  <c:v>71.119760479041915</c:v>
                </c:pt>
                <c:pt idx="1477">
                  <c:v>72.413173652694624</c:v>
                </c:pt>
                <c:pt idx="1478">
                  <c:v>73.374251497005986</c:v>
                </c:pt>
                <c:pt idx="1479">
                  <c:v>73.044910179640723</c:v>
                </c:pt>
                <c:pt idx="1480">
                  <c:v>73.706586826347305</c:v>
                </c:pt>
                <c:pt idx="1481">
                  <c:v>74.667664670658667</c:v>
                </c:pt>
                <c:pt idx="1482">
                  <c:v>76.083832335329333</c:v>
                </c:pt>
                <c:pt idx="1483">
                  <c:v>75.781437125748511</c:v>
                </c:pt>
                <c:pt idx="1484">
                  <c:v>73.616766467065858</c:v>
                </c:pt>
                <c:pt idx="1485">
                  <c:v>75.239520958083844</c:v>
                </c:pt>
                <c:pt idx="1486">
                  <c:v>74.637724550898199</c:v>
                </c:pt>
                <c:pt idx="1487">
                  <c:v>67.449101796407192</c:v>
                </c:pt>
                <c:pt idx="1488">
                  <c:v>65.251497005988028</c:v>
                </c:pt>
                <c:pt idx="1489">
                  <c:v>65.344311377245518</c:v>
                </c:pt>
                <c:pt idx="1490">
                  <c:v>63.416167664670667</c:v>
                </c:pt>
                <c:pt idx="1491">
                  <c:v>65.131736526946099</c:v>
                </c:pt>
                <c:pt idx="1492">
                  <c:v>66.485029940119773</c:v>
                </c:pt>
                <c:pt idx="1493">
                  <c:v>66.514970059880241</c:v>
                </c:pt>
                <c:pt idx="1494">
                  <c:v>67.778443113772454</c:v>
                </c:pt>
                <c:pt idx="1495">
                  <c:v>66.667664670658681</c:v>
                </c:pt>
                <c:pt idx="1496">
                  <c:v>66.215568862275447</c:v>
                </c:pt>
                <c:pt idx="1497">
                  <c:v>66.607784431137731</c:v>
                </c:pt>
                <c:pt idx="1498">
                  <c:v>65.643712574850298</c:v>
                </c:pt>
                <c:pt idx="1499">
                  <c:v>66.577844311377248</c:v>
                </c:pt>
                <c:pt idx="1500">
                  <c:v>65.221556886227546</c:v>
                </c:pt>
                <c:pt idx="1501">
                  <c:v>66.787425149700596</c:v>
                </c:pt>
                <c:pt idx="1502">
                  <c:v>63.778443113772454</c:v>
                </c:pt>
                <c:pt idx="1503">
                  <c:v>63.176646706586823</c:v>
                </c:pt>
                <c:pt idx="1504">
                  <c:v>61.251497005988028</c:v>
                </c:pt>
                <c:pt idx="1505">
                  <c:v>61.071856287425142</c:v>
                </c:pt>
                <c:pt idx="1506">
                  <c:v>62.724550898203589</c:v>
                </c:pt>
                <c:pt idx="1507">
                  <c:v>63.446107784431135</c:v>
                </c:pt>
                <c:pt idx="1508">
                  <c:v>63.658682634730546</c:v>
                </c:pt>
                <c:pt idx="1509">
                  <c:v>62.634730538922156</c:v>
                </c:pt>
                <c:pt idx="1510">
                  <c:v>62.967065868263475</c:v>
                </c:pt>
                <c:pt idx="1511">
                  <c:v>63.146706586826355</c:v>
                </c:pt>
                <c:pt idx="1512">
                  <c:v>62.485029940119752</c:v>
                </c:pt>
                <c:pt idx="1513">
                  <c:v>62.784431137724553</c:v>
                </c:pt>
                <c:pt idx="1514">
                  <c:v>61.973053892215567</c:v>
                </c:pt>
                <c:pt idx="1515">
                  <c:v>62.002994011976057</c:v>
                </c:pt>
                <c:pt idx="1516">
                  <c:v>64.410179640718553</c:v>
                </c:pt>
                <c:pt idx="1517">
                  <c:v>65.191616766467064</c:v>
                </c:pt>
                <c:pt idx="1518">
                  <c:v>65.161676646706582</c:v>
                </c:pt>
                <c:pt idx="1519">
                  <c:v>64.110778443113773</c:v>
                </c:pt>
                <c:pt idx="1520">
                  <c:v>66.544910179640709</c:v>
                </c:pt>
                <c:pt idx="1521">
                  <c:v>67.389221556886241</c:v>
                </c:pt>
                <c:pt idx="1522">
                  <c:v>67.931137724550894</c:v>
                </c:pt>
                <c:pt idx="1523">
                  <c:v>66.455089820359277</c:v>
                </c:pt>
                <c:pt idx="1524">
                  <c:v>67.419161676646709</c:v>
                </c:pt>
                <c:pt idx="1525">
                  <c:v>67.901197604790426</c:v>
                </c:pt>
                <c:pt idx="1526">
                  <c:v>69.946107784431149</c:v>
                </c:pt>
                <c:pt idx="1527">
                  <c:v>69.164670658682638</c:v>
                </c:pt>
                <c:pt idx="1528">
                  <c:v>70.338323353293418</c:v>
                </c:pt>
                <c:pt idx="1529">
                  <c:v>71.29940119760478</c:v>
                </c:pt>
                <c:pt idx="1530">
                  <c:v>73.856287425149702</c:v>
                </c:pt>
                <c:pt idx="1531">
                  <c:v>72.742514970059887</c:v>
                </c:pt>
                <c:pt idx="1532">
                  <c:v>72.080838323353291</c:v>
                </c:pt>
                <c:pt idx="1533">
                  <c:v>71.931137724550894</c:v>
                </c:pt>
                <c:pt idx="1534">
                  <c:v>72.502994011976057</c:v>
                </c:pt>
                <c:pt idx="1535">
                  <c:v>73.194610778443121</c:v>
                </c:pt>
                <c:pt idx="1536">
                  <c:v>71.751497005988028</c:v>
                </c:pt>
                <c:pt idx="1537">
                  <c:v>71.631736526946113</c:v>
                </c:pt>
                <c:pt idx="1538">
                  <c:v>73.164670658682638</c:v>
                </c:pt>
                <c:pt idx="1539">
                  <c:v>72.47305389221556</c:v>
                </c:pt>
                <c:pt idx="1540">
                  <c:v>73.374251497005986</c:v>
                </c:pt>
                <c:pt idx="1541">
                  <c:v>73.254491017964057</c:v>
                </c:pt>
                <c:pt idx="1542">
                  <c:v>74.308383233532936</c:v>
                </c:pt>
                <c:pt idx="1543">
                  <c:v>75.149700598802397</c:v>
                </c:pt>
                <c:pt idx="1544">
                  <c:v>72.200598802395206</c:v>
                </c:pt>
                <c:pt idx="1545">
                  <c:v>71.931137724550894</c:v>
                </c:pt>
                <c:pt idx="1546">
                  <c:v>71.538922155688624</c:v>
                </c:pt>
                <c:pt idx="1547">
                  <c:v>72.293413173652695</c:v>
                </c:pt>
                <c:pt idx="1548">
                  <c:v>72.955089820359277</c:v>
                </c:pt>
                <c:pt idx="1549">
                  <c:v>72.682634730538922</c:v>
                </c:pt>
                <c:pt idx="1550">
                  <c:v>74.458083832335333</c:v>
                </c:pt>
                <c:pt idx="1551">
                  <c:v>75.811377245508979</c:v>
                </c:pt>
                <c:pt idx="1552">
                  <c:v>76.955089820359262</c:v>
                </c:pt>
                <c:pt idx="1553">
                  <c:v>77.616766467065872</c:v>
                </c:pt>
                <c:pt idx="1554">
                  <c:v>76.775449101796411</c:v>
                </c:pt>
                <c:pt idx="1555">
                  <c:v>77.044910179640709</c:v>
                </c:pt>
                <c:pt idx="1556">
                  <c:v>77.97904191616766</c:v>
                </c:pt>
                <c:pt idx="1557">
                  <c:v>78.218562874251489</c:v>
                </c:pt>
                <c:pt idx="1558">
                  <c:v>79.212574850299404</c:v>
                </c:pt>
                <c:pt idx="1559">
                  <c:v>79.93413173652695</c:v>
                </c:pt>
                <c:pt idx="1560">
                  <c:v>79.212574850299404</c:v>
                </c:pt>
                <c:pt idx="1561">
                  <c:v>80.113772455089816</c:v>
                </c:pt>
                <c:pt idx="1562">
                  <c:v>78.188622754491007</c:v>
                </c:pt>
                <c:pt idx="1563">
                  <c:v>78.670658682634738</c:v>
                </c:pt>
                <c:pt idx="1564">
                  <c:v>78.368263473053887</c:v>
                </c:pt>
                <c:pt idx="1565">
                  <c:v>77.317365269461078</c:v>
                </c:pt>
                <c:pt idx="1566">
                  <c:v>77.34730538922156</c:v>
                </c:pt>
                <c:pt idx="1567">
                  <c:v>77.859281437125745</c:v>
                </c:pt>
                <c:pt idx="1568">
                  <c:v>78.580838323353291</c:v>
                </c:pt>
                <c:pt idx="1569">
                  <c:v>79.994011976047901</c:v>
                </c:pt>
                <c:pt idx="1570">
                  <c:v>80.865269461077844</c:v>
                </c:pt>
                <c:pt idx="1571">
                  <c:v>80.925149700598809</c:v>
                </c:pt>
                <c:pt idx="1572">
                  <c:v>81.34730538922156</c:v>
                </c:pt>
                <c:pt idx="1573">
                  <c:v>79.724550898203589</c:v>
                </c:pt>
                <c:pt idx="1574">
                  <c:v>74.880239520958085</c:v>
                </c:pt>
                <c:pt idx="1575">
                  <c:v>74.667664670658667</c:v>
                </c:pt>
                <c:pt idx="1576">
                  <c:v>74.577844311377248</c:v>
                </c:pt>
                <c:pt idx="1577">
                  <c:v>74.428143712574851</c:v>
                </c:pt>
                <c:pt idx="1578">
                  <c:v>75.631736526946113</c:v>
                </c:pt>
                <c:pt idx="1579">
                  <c:v>74.458083832335333</c:v>
                </c:pt>
                <c:pt idx="1580">
                  <c:v>74.308383233532936</c:v>
                </c:pt>
                <c:pt idx="1581">
                  <c:v>74.517964071856284</c:v>
                </c:pt>
                <c:pt idx="1582">
                  <c:v>74.697604790419163</c:v>
                </c:pt>
                <c:pt idx="1583">
                  <c:v>76.383233532934142</c:v>
                </c:pt>
                <c:pt idx="1584">
                  <c:v>76.443113772455078</c:v>
                </c:pt>
                <c:pt idx="1585">
                  <c:v>75.721556886227546</c:v>
                </c:pt>
                <c:pt idx="1586">
                  <c:v>75.964071856287433</c:v>
                </c:pt>
                <c:pt idx="1587">
                  <c:v>76.502994011976057</c:v>
                </c:pt>
                <c:pt idx="1588">
                  <c:v>76.173652694610766</c:v>
                </c:pt>
                <c:pt idx="1589">
                  <c:v>77.586826347305376</c:v>
                </c:pt>
                <c:pt idx="1590">
                  <c:v>78.398203592814369</c:v>
                </c:pt>
                <c:pt idx="1591">
                  <c:v>78.970059880239518</c:v>
                </c:pt>
                <c:pt idx="1592">
                  <c:v>78.970059880239518</c:v>
                </c:pt>
                <c:pt idx="1593">
                  <c:v>79.212574850299404</c:v>
                </c:pt>
                <c:pt idx="1594">
                  <c:v>78.94011976047905</c:v>
                </c:pt>
                <c:pt idx="1595">
                  <c:v>78.158682634730553</c:v>
                </c:pt>
                <c:pt idx="1596">
                  <c:v>77.227544910179631</c:v>
                </c:pt>
                <c:pt idx="1597">
                  <c:v>75.209580838323348</c:v>
                </c:pt>
                <c:pt idx="1598">
                  <c:v>72.200598802395206</c:v>
                </c:pt>
                <c:pt idx="1599">
                  <c:v>72.502994011976057</c:v>
                </c:pt>
                <c:pt idx="1600">
                  <c:v>72.080838323353291</c:v>
                </c:pt>
                <c:pt idx="1601">
                  <c:v>71.961077844311376</c:v>
                </c:pt>
                <c:pt idx="1602">
                  <c:v>71.05988023952095</c:v>
                </c:pt>
                <c:pt idx="1603">
                  <c:v>71.508982035928142</c:v>
                </c:pt>
                <c:pt idx="1604">
                  <c:v>70.697604790419149</c:v>
                </c:pt>
                <c:pt idx="1605">
                  <c:v>70.757485029940128</c:v>
                </c:pt>
                <c:pt idx="1606">
                  <c:v>69.856287425149702</c:v>
                </c:pt>
                <c:pt idx="1607">
                  <c:v>70.06586826347305</c:v>
                </c:pt>
                <c:pt idx="1608">
                  <c:v>68.080838323353291</c:v>
                </c:pt>
                <c:pt idx="1609">
                  <c:v>69.164670658682638</c:v>
                </c:pt>
                <c:pt idx="1610">
                  <c:v>69.254491017964071</c:v>
                </c:pt>
                <c:pt idx="1611">
                  <c:v>69.76646706586827</c:v>
                </c:pt>
                <c:pt idx="1612">
                  <c:v>68.47305389221556</c:v>
                </c:pt>
                <c:pt idx="1613">
                  <c:v>66.84730538922156</c:v>
                </c:pt>
                <c:pt idx="1614">
                  <c:v>67.841317365269461</c:v>
                </c:pt>
                <c:pt idx="1615">
                  <c:v>65.374251497005986</c:v>
                </c:pt>
                <c:pt idx="1616">
                  <c:v>65.43413173652695</c:v>
                </c:pt>
                <c:pt idx="1617">
                  <c:v>65.191616766467064</c:v>
                </c:pt>
                <c:pt idx="1618">
                  <c:v>65.191616766467064</c:v>
                </c:pt>
                <c:pt idx="1619">
                  <c:v>65.161676646706582</c:v>
                </c:pt>
                <c:pt idx="1620">
                  <c:v>64.712574850299404</c:v>
                </c:pt>
                <c:pt idx="1621">
                  <c:v>65.344311377245518</c:v>
                </c:pt>
                <c:pt idx="1622">
                  <c:v>64.290419161676652</c:v>
                </c:pt>
                <c:pt idx="1623">
                  <c:v>65.703592814371262</c:v>
                </c:pt>
                <c:pt idx="1624">
                  <c:v>64.5</c:v>
                </c:pt>
                <c:pt idx="1625">
                  <c:v>64.20059880239522</c:v>
                </c:pt>
                <c:pt idx="1626">
                  <c:v>64.529940119760482</c:v>
                </c:pt>
                <c:pt idx="1627">
                  <c:v>65.011976047904184</c:v>
                </c:pt>
                <c:pt idx="1628">
                  <c:v>65.041916167664667</c:v>
                </c:pt>
                <c:pt idx="1629">
                  <c:v>64.350299401197603</c:v>
                </c:pt>
                <c:pt idx="1630">
                  <c:v>64.589820359281433</c:v>
                </c:pt>
                <c:pt idx="1631">
                  <c:v>63.898203592814362</c:v>
                </c:pt>
                <c:pt idx="1632">
                  <c:v>64.440119760479035</c:v>
                </c:pt>
                <c:pt idx="1633">
                  <c:v>64.679640718562865</c:v>
                </c:pt>
                <c:pt idx="1634">
                  <c:v>66.937125748502993</c:v>
                </c:pt>
                <c:pt idx="1635">
                  <c:v>65.494011976047901</c:v>
                </c:pt>
                <c:pt idx="1636">
                  <c:v>64.892215568862284</c:v>
                </c:pt>
                <c:pt idx="1637">
                  <c:v>64.742514970059887</c:v>
                </c:pt>
                <c:pt idx="1638">
                  <c:v>65.011976047904184</c:v>
                </c:pt>
                <c:pt idx="1639">
                  <c:v>65.61377245508983</c:v>
                </c:pt>
                <c:pt idx="1640">
                  <c:v>65.67365269461078</c:v>
                </c:pt>
                <c:pt idx="1641">
                  <c:v>66.125748502994014</c:v>
                </c:pt>
                <c:pt idx="1642">
                  <c:v>66.787425149700596</c:v>
                </c:pt>
                <c:pt idx="1643">
                  <c:v>66.937125748502993</c:v>
                </c:pt>
                <c:pt idx="1644">
                  <c:v>67.269461077844312</c:v>
                </c:pt>
                <c:pt idx="1645">
                  <c:v>67.538922155688624</c:v>
                </c:pt>
                <c:pt idx="1646">
                  <c:v>68.02095808383234</c:v>
                </c:pt>
                <c:pt idx="1647">
                  <c:v>67.931137724550894</c:v>
                </c:pt>
                <c:pt idx="1648">
                  <c:v>68.65269461077844</c:v>
                </c:pt>
                <c:pt idx="1649">
                  <c:v>68.592814371257475</c:v>
                </c:pt>
                <c:pt idx="1650">
                  <c:v>69.104790419161674</c:v>
                </c:pt>
                <c:pt idx="1651">
                  <c:v>69.194610778443121</c:v>
                </c:pt>
                <c:pt idx="1652">
                  <c:v>68.982035928143716</c:v>
                </c:pt>
                <c:pt idx="1653">
                  <c:v>69.164670658682638</c:v>
                </c:pt>
                <c:pt idx="1654">
                  <c:v>68.892215568862269</c:v>
                </c:pt>
                <c:pt idx="1655">
                  <c:v>69.404191616766468</c:v>
                </c:pt>
                <c:pt idx="1656">
                  <c:v>68.622754491017957</c:v>
                </c:pt>
                <c:pt idx="1657">
                  <c:v>68.742514970059872</c:v>
                </c:pt>
                <c:pt idx="1658">
                  <c:v>68.772455089820355</c:v>
                </c:pt>
                <c:pt idx="1659">
                  <c:v>68.65269461077844</c:v>
                </c:pt>
                <c:pt idx="1660">
                  <c:v>68.622754491017957</c:v>
                </c:pt>
                <c:pt idx="1661">
                  <c:v>68.562874251497007</c:v>
                </c:pt>
                <c:pt idx="1662">
                  <c:v>69.041916167664681</c:v>
                </c:pt>
                <c:pt idx="1663">
                  <c:v>66.275449101796411</c:v>
                </c:pt>
                <c:pt idx="1664">
                  <c:v>65.281437125748496</c:v>
                </c:pt>
                <c:pt idx="1665">
                  <c:v>65.311377245508979</c:v>
                </c:pt>
                <c:pt idx="1666">
                  <c:v>61.041916167664667</c:v>
                </c:pt>
                <c:pt idx="1667">
                  <c:v>59.401197604790426</c:v>
                </c:pt>
                <c:pt idx="1668">
                  <c:v>60.410179640718567</c:v>
                </c:pt>
                <c:pt idx="1669">
                  <c:v>61.491017964071858</c:v>
                </c:pt>
                <c:pt idx="1670">
                  <c:v>62.425149700598801</c:v>
                </c:pt>
                <c:pt idx="1671">
                  <c:v>61.550898203592816</c:v>
                </c:pt>
                <c:pt idx="1672">
                  <c:v>60.470059880239525</c:v>
                </c:pt>
                <c:pt idx="1673">
                  <c:v>61.011976047904191</c:v>
                </c:pt>
                <c:pt idx="1674">
                  <c:v>59.700598802395213</c:v>
                </c:pt>
                <c:pt idx="1675">
                  <c:v>53.443113772455085</c:v>
                </c:pt>
                <c:pt idx="1676">
                  <c:v>54.799401197604794</c:v>
                </c:pt>
                <c:pt idx="1677">
                  <c:v>55.550898203592816</c:v>
                </c:pt>
                <c:pt idx="1678">
                  <c:v>55.505988023952092</c:v>
                </c:pt>
                <c:pt idx="1679">
                  <c:v>54.724550898203596</c:v>
                </c:pt>
                <c:pt idx="1680">
                  <c:v>55.203592814371262</c:v>
                </c:pt>
                <c:pt idx="1681">
                  <c:v>55.038922155688631</c:v>
                </c:pt>
                <c:pt idx="1682">
                  <c:v>55.038922155688631</c:v>
                </c:pt>
                <c:pt idx="1683">
                  <c:v>55.401197604790418</c:v>
                </c:pt>
                <c:pt idx="1684">
                  <c:v>54.93413173652695</c:v>
                </c:pt>
                <c:pt idx="1685">
                  <c:v>55.188622754491021</c:v>
                </c:pt>
                <c:pt idx="1686">
                  <c:v>55.790419161676652</c:v>
                </c:pt>
                <c:pt idx="1687">
                  <c:v>55.341317365269461</c:v>
                </c:pt>
                <c:pt idx="1688">
                  <c:v>55.371257485029936</c:v>
                </c:pt>
                <c:pt idx="1689">
                  <c:v>57.296407185628738</c:v>
                </c:pt>
                <c:pt idx="1690">
                  <c:v>56.58982035928144</c:v>
                </c:pt>
                <c:pt idx="1691">
                  <c:v>58.00299401197605</c:v>
                </c:pt>
                <c:pt idx="1692">
                  <c:v>59.491017964071858</c:v>
                </c:pt>
                <c:pt idx="1693">
                  <c:v>60.107784431137723</c:v>
                </c:pt>
                <c:pt idx="1694">
                  <c:v>59.535928143712567</c:v>
                </c:pt>
                <c:pt idx="1695">
                  <c:v>62.814371257485035</c:v>
                </c:pt>
                <c:pt idx="1696">
                  <c:v>62.365269461077844</c:v>
                </c:pt>
                <c:pt idx="1697">
                  <c:v>61.431137724550901</c:v>
                </c:pt>
                <c:pt idx="1698">
                  <c:v>61.520958083832333</c:v>
                </c:pt>
                <c:pt idx="1699">
                  <c:v>62.574850299401199</c:v>
                </c:pt>
                <c:pt idx="1700">
                  <c:v>64.230538922155688</c:v>
                </c:pt>
                <c:pt idx="1701">
                  <c:v>62.847305389221553</c:v>
                </c:pt>
                <c:pt idx="1702">
                  <c:v>61.67365269461078</c:v>
                </c:pt>
                <c:pt idx="1703">
                  <c:v>61.221556886227546</c:v>
                </c:pt>
                <c:pt idx="1704">
                  <c:v>61.643712574850298</c:v>
                </c:pt>
                <c:pt idx="1705">
                  <c:v>62.877245508982035</c:v>
                </c:pt>
                <c:pt idx="1706">
                  <c:v>62.455089820359277</c:v>
                </c:pt>
                <c:pt idx="1707">
                  <c:v>60.619760479041915</c:v>
                </c:pt>
                <c:pt idx="1708">
                  <c:v>58.58982035928144</c:v>
                </c:pt>
                <c:pt idx="1709">
                  <c:v>58.212574850299404</c:v>
                </c:pt>
                <c:pt idx="1710">
                  <c:v>58.694610778443113</c:v>
                </c:pt>
                <c:pt idx="1711">
                  <c:v>58.679640718562872</c:v>
                </c:pt>
                <c:pt idx="1712">
                  <c:v>56.949101796407184</c:v>
                </c:pt>
                <c:pt idx="1713">
                  <c:v>57.188622754491014</c:v>
                </c:pt>
                <c:pt idx="1714">
                  <c:v>58.919161676646702</c:v>
                </c:pt>
                <c:pt idx="1715">
                  <c:v>65.67365269461078</c:v>
                </c:pt>
                <c:pt idx="1716">
                  <c:v>64.742514970059887</c:v>
                </c:pt>
                <c:pt idx="1717">
                  <c:v>68.02095808383234</c:v>
                </c:pt>
                <c:pt idx="1718">
                  <c:v>69.104790419161674</c:v>
                </c:pt>
                <c:pt idx="1719">
                  <c:v>69.856287425149702</c:v>
                </c:pt>
                <c:pt idx="1720">
                  <c:v>71.691616766467064</c:v>
                </c:pt>
                <c:pt idx="1721">
                  <c:v>72.985029940119759</c:v>
                </c:pt>
                <c:pt idx="1722">
                  <c:v>72.413173652694624</c:v>
                </c:pt>
                <c:pt idx="1723">
                  <c:v>70.305389221556879</c:v>
                </c:pt>
                <c:pt idx="1724">
                  <c:v>67.961077844311376</c:v>
                </c:pt>
                <c:pt idx="1725">
                  <c:v>67.931137724550894</c:v>
                </c:pt>
                <c:pt idx="1726">
                  <c:v>67.269461077844312</c:v>
                </c:pt>
                <c:pt idx="1727">
                  <c:v>65.943113772455092</c:v>
                </c:pt>
                <c:pt idx="1728">
                  <c:v>64.290419161676652</c:v>
                </c:pt>
                <c:pt idx="1729">
                  <c:v>63.988023952095809</c:v>
                </c:pt>
                <c:pt idx="1730">
                  <c:v>64.589820359281433</c:v>
                </c:pt>
                <c:pt idx="1731">
                  <c:v>65.191616766467064</c:v>
                </c:pt>
                <c:pt idx="1732">
                  <c:v>65.131736526946099</c:v>
                </c:pt>
                <c:pt idx="1733">
                  <c:v>65.011976047904184</c:v>
                </c:pt>
                <c:pt idx="1734">
                  <c:v>64.892215568862284</c:v>
                </c:pt>
                <c:pt idx="1735">
                  <c:v>64.080838323353291</c:v>
                </c:pt>
                <c:pt idx="1736">
                  <c:v>66.667664670658681</c:v>
                </c:pt>
                <c:pt idx="1737">
                  <c:v>66.877245508982043</c:v>
                </c:pt>
                <c:pt idx="1738">
                  <c:v>66.877245508982043</c:v>
                </c:pt>
                <c:pt idx="1739">
                  <c:v>66.577844311377248</c:v>
                </c:pt>
                <c:pt idx="1740">
                  <c:v>67.598802395209574</c:v>
                </c:pt>
                <c:pt idx="1741">
                  <c:v>67.658682634730539</c:v>
                </c:pt>
                <c:pt idx="1742">
                  <c:v>66.997005988023943</c:v>
                </c:pt>
                <c:pt idx="1743">
                  <c:v>66.967065868263461</c:v>
                </c:pt>
                <c:pt idx="1744">
                  <c:v>66.425149700598809</c:v>
                </c:pt>
                <c:pt idx="1745">
                  <c:v>67.658682634730539</c:v>
                </c:pt>
                <c:pt idx="1746">
                  <c:v>69.041916167664681</c:v>
                </c:pt>
                <c:pt idx="1747">
                  <c:v>69.43413173652695</c:v>
                </c:pt>
                <c:pt idx="1748">
                  <c:v>69.553892215568851</c:v>
                </c:pt>
                <c:pt idx="1749">
                  <c:v>69.82634730538922</c:v>
                </c:pt>
                <c:pt idx="1750">
                  <c:v>68.050898203592808</c:v>
                </c:pt>
                <c:pt idx="1751">
                  <c:v>66.787425149700596</c:v>
                </c:pt>
                <c:pt idx="1752">
                  <c:v>65.583832335329333</c:v>
                </c:pt>
                <c:pt idx="1753">
                  <c:v>66.937125748502993</c:v>
                </c:pt>
                <c:pt idx="1754">
                  <c:v>67.718562874251504</c:v>
                </c:pt>
                <c:pt idx="1755">
                  <c:v>68.592814371257475</c:v>
                </c:pt>
                <c:pt idx="1756">
                  <c:v>69.194610778443121</c:v>
                </c:pt>
                <c:pt idx="1757">
                  <c:v>68.982035928143716</c:v>
                </c:pt>
                <c:pt idx="1758">
                  <c:v>68.562874251497007</c:v>
                </c:pt>
                <c:pt idx="1759">
                  <c:v>69.88622754491017</c:v>
                </c:pt>
                <c:pt idx="1760">
                  <c:v>75.751497005988028</c:v>
                </c:pt>
                <c:pt idx="1761">
                  <c:v>78.52095808383234</c:v>
                </c:pt>
                <c:pt idx="1762">
                  <c:v>76.203592814371262</c:v>
                </c:pt>
                <c:pt idx="1763">
                  <c:v>74.820359281437135</c:v>
                </c:pt>
                <c:pt idx="1764">
                  <c:v>74.428143712574851</c:v>
                </c:pt>
                <c:pt idx="1765">
                  <c:v>73.134730538922156</c:v>
                </c:pt>
                <c:pt idx="1766">
                  <c:v>72.712574850299404</c:v>
                </c:pt>
                <c:pt idx="1767">
                  <c:v>73.014970059880241</c:v>
                </c:pt>
                <c:pt idx="1768">
                  <c:v>72.985029940119759</c:v>
                </c:pt>
                <c:pt idx="1769">
                  <c:v>72.772455089820369</c:v>
                </c:pt>
                <c:pt idx="1770">
                  <c:v>72.293413173652695</c:v>
                </c:pt>
                <c:pt idx="1771">
                  <c:v>73.497005988023943</c:v>
                </c:pt>
                <c:pt idx="1772">
                  <c:v>71.691616766467064</c:v>
                </c:pt>
                <c:pt idx="1773">
                  <c:v>72.200598802395206</c:v>
                </c:pt>
                <c:pt idx="1774">
                  <c:v>72.383233532934128</c:v>
                </c:pt>
                <c:pt idx="1775">
                  <c:v>72.293413173652695</c:v>
                </c:pt>
                <c:pt idx="1776">
                  <c:v>71.811377245508979</c:v>
                </c:pt>
                <c:pt idx="1777">
                  <c:v>70.787425149700596</c:v>
                </c:pt>
                <c:pt idx="1778">
                  <c:v>69.796407185628738</c:v>
                </c:pt>
                <c:pt idx="1779">
                  <c:v>69.404191616766468</c:v>
                </c:pt>
                <c:pt idx="1780">
                  <c:v>67.658682634730539</c:v>
                </c:pt>
                <c:pt idx="1781">
                  <c:v>66.787425149700596</c:v>
                </c:pt>
                <c:pt idx="1782">
                  <c:v>67.598802395209574</c:v>
                </c:pt>
                <c:pt idx="1783">
                  <c:v>66.997005988023943</c:v>
                </c:pt>
                <c:pt idx="1784">
                  <c:v>67.598802395209574</c:v>
                </c:pt>
                <c:pt idx="1785">
                  <c:v>66.997005988023943</c:v>
                </c:pt>
                <c:pt idx="1786">
                  <c:v>65.91317365269461</c:v>
                </c:pt>
                <c:pt idx="1787">
                  <c:v>67.209580838323348</c:v>
                </c:pt>
                <c:pt idx="1788">
                  <c:v>65.61377245508983</c:v>
                </c:pt>
                <c:pt idx="1789">
                  <c:v>65.553892215568851</c:v>
                </c:pt>
                <c:pt idx="1790">
                  <c:v>66.455089820359277</c:v>
                </c:pt>
                <c:pt idx="1791">
                  <c:v>66.637724550898199</c:v>
                </c:pt>
                <c:pt idx="1792">
                  <c:v>65.67365269461078</c:v>
                </c:pt>
                <c:pt idx="1793">
                  <c:v>65.311377245508979</c:v>
                </c:pt>
                <c:pt idx="1794">
                  <c:v>66.787425149700596</c:v>
                </c:pt>
                <c:pt idx="1795">
                  <c:v>66.667664670658681</c:v>
                </c:pt>
                <c:pt idx="1796">
                  <c:v>67.598802395209574</c:v>
                </c:pt>
                <c:pt idx="1797">
                  <c:v>67.056886227544908</c:v>
                </c:pt>
                <c:pt idx="1798">
                  <c:v>66.637724550898199</c:v>
                </c:pt>
                <c:pt idx="1799">
                  <c:v>66.937125748502993</c:v>
                </c:pt>
                <c:pt idx="1800">
                  <c:v>68.592814371257475</c:v>
                </c:pt>
                <c:pt idx="1801">
                  <c:v>68.802395209580851</c:v>
                </c:pt>
                <c:pt idx="1802">
                  <c:v>64.110778443113773</c:v>
                </c:pt>
                <c:pt idx="1803">
                  <c:v>62.877245508982035</c:v>
                </c:pt>
                <c:pt idx="1804">
                  <c:v>62.245508982035936</c:v>
                </c:pt>
                <c:pt idx="1805">
                  <c:v>61.973053892215567</c:v>
                </c:pt>
                <c:pt idx="1806">
                  <c:v>62.485029940119752</c:v>
                </c:pt>
                <c:pt idx="1807">
                  <c:v>61.401197604790426</c:v>
                </c:pt>
                <c:pt idx="1808">
                  <c:v>59.491017964071858</c:v>
                </c:pt>
                <c:pt idx="1809">
                  <c:v>58.694610778443113</c:v>
                </c:pt>
                <c:pt idx="1810">
                  <c:v>58.077844311377248</c:v>
                </c:pt>
                <c:pt idx="1811">
                  <c:v>55.173652694610773</c:v>
                </c:pt>
                <c:pt idx="1812">
                  <c:v>53.745508982035929</c:v>
                </c:pt>
                <c:pt idx="1813">
                  <c:v>51.895209580838333</c:v>
                </c:pt>
                <c:pt idx="1814">
                  <c:v>51.278443113772454</c:v>
                </c:pt>
                <c:pt idx="1815">
                  <c:v>50.616766467065865</c:v>
                </c:pt>
                <c:pt idx="1816">
                  <c:v>48.374251497005986</c:v>
                </c:pt>
                <c:pt idx="1817">
                  <c:v>47.308383233532929</c:v>
                </c:pt>
                <c:pt idx="1818">
                  <c:v>42.389221556886234</c:v>
                </c:pt>
                <c:pt idx="1819">
                  <c:v>42.658682634730539</c:v>
                </c:pt>
                <c:pt idx="1820">
                  <c:v>42.598802395209582</c:v>
                </c:pt>
                <c:pt idx="1821">
                  <c:v>37.814371257485028</c:v>
                </c:pt>
                <c:pt idx="1822">
                  <c:v>39.320359281437128</c:v>
                </c:pt>
                <c:pt idx="1823">
                  <c:v>38.041916167664667</c:v>
                </c:pt>
                <c:pt idx="1824">
                  <c:v>39.634730538922156</c:v>
                </c:pt>
                <c:pt idx="1825">
                  <c:v>38.431137724550901</c:v>
                </c:pt>
                <c:pt idx="1826">
                  <c:v>36.778443113772461</c:v>
                </c:pt>
                <c:pt idx="1827">
                  <c:v>34.23652694610778</c:v>
                </c:pt>
                <c:pt idx="1828">
                  <c:v>34.023952095808383</c:v>
                </c:pt>
                <c:pt idx="1829">
                  <c:v>36.176646706586823</c:v>
                </c:pt>
                <c:pt idx="1830">
                  <c:v>41.140718562874248</c:v>
                </c:pt>
                <c:pt idx="1831">
                  <c:v>39.862275449101794</c:v>
                </c:pt>
                <c:pt idx="1832">
                  <c:v>36.146706586826348</c:v>
                </c:pt>
                <c:pt idx="1833">
                  <c:v>35.317365269461078</c:v>
                </c:pt>
                <c:pt idx="1834">
                  <c:v>33.964071856287426</c:v>
                </c:pt>
                <c:pt idx="1835">
                  <c:v>32.188622754491021</c:v>
                </c:pt>
                <c:pt idx="1836">
                  <c:v>31.422155688622755</c:v>
                </c:pt>
                <c:pt idx="1837">
                  <c:v>30.610778443113773</c:v>
                </c:pt>
                <c:pt idx="1838">
                  <c:v>32.206586826347305</c:v>
                </c:pt>
                <c:pt idx="1839">
                  <c:v>34.763473053892213</c:v>
                </c:pt>
                <c:pt idx="1840">
                  <c:v>34.685628742514965</c:v>
                </c:pt>
                <c:pt idx="1841">
                  <c:v>36.853293413173652</c:v>
                </c:pt>
                <c:pt idx="1842">
                  <c:v>34.580838323353291</c:v>
                </c:pt>
                <c:pt idx="1843">
                  <c:v>31.377245508982032</c:v>
                </c:pt>
                <c:pt idx="1844">
                  <c:v>31.212574850299401</c:v>
                </c:pt>
                <c:pt idx="1845">
                  <c:v>31.949101796407181</c:v>
                </c:pt>
                <c:pt idx="1846">
                  <c:v>31.874251497005986</c:v>
                </c:pt>
                <c:pt idx="1847">
                  <c:v>30.925149700598801</c:v>
                </c:pt>
                <c:pt idx="1848">
                  <c:v>31.49700598802395</c:v>
                </c:pt>
                <c:pt idx="1849">
                  <c:v>32.023952095808383</c:v>
                </c:pt>
                <c:pt idx="1850">
                  <c:v>31.467065868263472</c:v>
                </c:pt>
                <c:pt idx="1851">
                  <c:v>32.341317365269461</c:v>
                </c:pt>
                <c:pt idx="1852">
                  <c:v>34.610778443113773</c:v>
                </c:pt>
                <c:pt idx="1853">
                  <c:v>36.23652694610778</c:v>
                </c:pt>
                <c:pt idx="1854">
                  <c:v>33.257485029940121</c:v>
                </c:pt>
                <c:pt idx="1855">
                  <c:v>34.068862275449099</c:v>
                </c:pt>
                <c:pt idx="1856">
                  <c:v>33.919161676646709</c:v>
                </c:pt>
                <c:pt idx="1857">
                  <c:v>32.550898203592816</c:v>
                </c:pt>
                <c:pt idx="1858">
                  <c:v>34.32634730538922</c:v>
                </c:pt>
                <c:pt idx="1859">
                  <c:v>34.32634730538922</c:v>
                </c:pt>
                <c:pt idx="1860">
                  <c:v>33.227544910179638</c:v>
                </c:pt>
                <c:pt idx="1861">
                  <c:v>33.122754491017965</c:v>
                </c:pt>
                <c:pt idx="1862">
                  <c:v>31.889221556886227</c:v>
                </c:pt>
                <c:pt idx="1863">
                  <c:v>31.649700598802394</c:v>
                </c:pt>
                <c:pt idx="1864">
                  <c:v>31.407185628742518</c:v>
                </c:pt>
                <c:pt idx="1865">
                  <c:v>32.188622754491021</c:v>
                </c:pt>
                <c:pt idx="1866">
                  <c:v>32.08383233532934</c:v>
                </c:pt>
                <c:pt idx="1867">
                  <c:v>32.113772455089823</c:v>
                </c:pt>
                <c:pt idx="1868">
                  <c:v>31.047904191616766</c:v>
                </c:pt>
                <c:pt idx="1869">
                  <c:v>31.332335329341319</c:v>
                </c:pt>
                <c:pt idx="1870">
                  <c:v>31.332335329341319</c:v>
                </c:pt>
                <c:pt idx="1871">
                  <c:v>33.859281437125752</c:v>
                </c:pt>
                <c:pt idx="1872">
                  <c:v>36.146706586826348</c:v>
                </c:pt>
                <c:pt idx="1873">
                  <c:v>35.514970059880241</c:v>
                </c:pt>
                <c:pt idx="1874">
                  <c:v>33.197604790419163</c:v>
                </c:pt>
                <c:pt idx="1875">
                  <c:v>36.266467065868262</c:v>
                </c:pt>
                <c:pt idx="1876">
                  <c:v>37.754491017964071</c:v>
                </c:pt>
                <c:pt idx="1877">
                  <c:v>38.116766467065872</c:v>
                </c:pt>
                <c:pt idx="1878">
                  <c:v>41.320359281437128</c:v>
                </c:pt>
                <c:pt idx="1879">
                  <c:v>42.224550898203596</c:v>
                </c:pt>
                <c:pt idx="1880">
                  <c:v>39.514970059880241</c:v>
                </c:pt>
                <c:pt idx="1881">
                  <c:v>38.733532934131738</c:v>
                </c:pt>
                <c:pt idx="1882">
                  <c:v>35.350299401197603</c:v>
                </c:pt>
                <c:pt idx="1883">
                  <c:v>35.709580838323355</c:v>
                </c:pt>
                <c:pt idx="1884">
                  <c:v>35.574850299401191</c:v>
                </c:pt>
                <c:pt idx="1885">
                  <c:v>37.470059880239518</c:v>
                </c:pt>
                <c:pt idx="1886">
                  <c:v>36.943113772455085</c:v>
                </c:pt>
                <c:pt idx="1887">
                  <c:v>36.853293413173652</c:v>
                </c:pt>
                <c:pt idx="1888">
                  <c:v>36.613772455089823</c:v>
                </c:pt>
                <c:pt idx="1889">
                  <c:v>36.251497005988028</c:v>
                </c:pt>
                <c:pt idx="1890">
                  <c:v>37.167664670658681</c:v>
                </c:pt>
                <c:pt idx="1891">
                  <c:v>36.011976047904191</c:v>
                </c:pt>
                <c:pt idx="1892">
                  <c:v>36.161676646706589</c:v>
                </c:pt>
                <c:pt idx="1893">
                  <c:v>35.64970059880239</c:v>
                </c:pt>
                <c:pt idx="1894">
                  <c:v>36.461077844311376</c:v>
                </c:pt>
                <c:pt idx="1895">
                  <c:v>36.58383233532934</c:v>
                </c:pt>
                <c:pt idx="1896">
                  <c:v>35.93413173652695</c:v>
                </c:pt>
                <c:pt idx="1897">
                  <c:v>37.604790419161674</c:v>
                </c:pt>
                <c:pt idx="1898">
                  <c:v>36.658682634730539</c:v>
                </c:pt>
                <c:pt idx="1899">
                  <c:v>37.634730538922156</c:v>
                </c:pt>
                <c:pt idx="1900">
                  <c:v>36.643712574850298</c:v>
                </c:pt>
                <c:pt idx="1901">
                  <c:v>36.281437125748504</c:v>
                </c:pt>
                <c:pt idx="1902">
                  <c:v>35.514970059880241</c:v>
                </c:pt>
                <c:pt idx="1903">
                  <c:v>36.550898203592816</c:v>
                </c:pt>
                <c:pt idx="1904">
                  <c:v>36.868263473053894</c:v>
                </c:pt>
                <c:pt idx="1905">
                  <c:v>36.476047904191617</c:v>
                </c:pt>
                <c:pt idx="1906">
                  <c:v>36.550898203592816</c:v>
                </c:pt>
                <c:pt idx="1907">
                  <c:v>36.688622754491021</c:v>
                </c:pt>
                <c:pt idx="1908">
                  <c:v>36.281437125748504</c:v>
                </c:pt>
                <c:pt idx="1909">
                  <c:v>35.93413173652695</c:v>
                </c:pt>
                <c:pt idx="1910">
                  <c:v>36.505988023952099</c:v>
                </c:pt>
                <c:pt idx="1911">
                  <c:v>36.371257485029943</c:v>
                </c:pt>
                <c:pt idx="1912">
                  <c:v>35.167664670658681</c:v>
                </c:pt>
                <c:pt idx="1913">
                  <c:v>34.595808383233532</c:v>
                </c:pt>
                <c:pt idx="1914">
                  <c:v>33.709580838323355</c:v>
                </c:pt>
                <c:pt idx="1915">
                  <c:v>34.386227544910177</c:v>
                </c:pt>
                <c:pt idx="1916">
                  <c:v>33.544910179640716</c:v>
                </c:pt>
                <c:pt idx="1917">
                  <c:v>31.874251497005986</c:v>
                </c:pt>
                <c:pt idx="1918">
                  <c:v>31.889221556886227</c:v>
                </c:pt>
                <c:pt idx="1919">
                  <c:v>33.407185628742511</c:v>
                </c:pt>
                <c:pt idx="1920">
                  <c:v>33.82934131736527</c:v>
                </c:pt>
                <c:pt idx="1921">
                  <c:v>33.679640718562872</c:v>
                </c:pt>
                <c:pt idx="1922">
                  <c:v>33.664670658682631</c:v>
                </c:pt>
                <c:pt idx="1923">
                  <c:v>33.272455089820355</c:v>
                </c:pt>
                <c:pt idx="1924">
                  <c:v>34.32634730538922</c:v>
                </c:pt>
                <c:pt idx="1925">
                  <c:v>35.904191616766468</c:v>
                </c:pt>
                <c:pt idx="1926">
                  <c:v>35.904191616766468</c:v>
                </c:pt>
                <c:pt idx="1927">
                  <c:v>34.52095808383234</c:v>
                </c:pt>
                <c:pt idx="1928">
                  <c:v>34.82335329341317</c:v>
                </c:pt>
                <c:pt idx="1929">
                  <c:v>34.23652694610778</c:v>
                </c:pt>
                <c:pt idx="1930">
                  <c:v>33.709580838323355</c:v>
                </c:pt>
                <c:pt idx="1931">
                  <c:v>34.640718562874248</c:v>
                </c:pt>
                <c:pt idx="1932">
                  <c:v>33.574850299401199</c:v>
                </c:pt>
                <c:pt idx="1933">
                  <c:v>33.649700598802397</c:v>
                </c:pt>
                <c:pt idx="1934">
                  <c:v>34.101796407185631</c:v>
                </c:pt>
                <c:pt idx="1935">
                  <c:v>33.649700598802397</c:v>
                </c:pt>
                <c:pt idx="1936">
                  <c:v>34.221556886227546</c:v>
                </c:pt>
                <c:pt idx="1937">
                  <c:v>33.709580838323355</c:v>
                </c:pt>
                <c:pt idx="1938">
                  <c:v>33.934131736526943</c:v>
                </c:pt>
                <c:pt idx="1939">
                  <c:v>32.098802395209582</c:v>
                </c:pt>
                <c:pt idx="1940">
                  <c:v>31.649700598802394</c:v>
                </c:pt>
                <c:pt idx="1941">
                  <c:v>31.58982035928144</c:v>
                </c:pt>
                <c:pt idx="1942">
                  <c:v>32.431137724550894</c:v>
                </c:pt>
                <c:pt idx="1943">
                  <c:v>32.08383233532934</c:v>
                </c:pt>
                <c:pt idx="1944">
                  <c:v>31.377245508982032</c:v>
                </c:pt>
                <c:pt idx="1945">
                  <c:v>31.242514970059876</c:v>
                </c:pt>
                <c:pt idx="1946">
                  <c:v>31.242514970059876</c:v>
                </c:pt>
                <c:pt idx="1947">
                  <c:v>30.730538922155688</c:v>
                </c:pt>
                <c:pt idx="1948">
                  <c:v>30.91017964071856</c:v>
                </c:pt>
                <c:pt idx="1949">
                  <c:v>30.565868263473057</c:v>
                </c:pt>
                <c:pt idx="1950">
                  <c:v>31.017964071856284</c:v>
                </c:pt>
                <c:pt idx="1951">
                  <c:v>30.098802395209578</c:v>
                </c:pt>
                <c:pt idx="1952">
                  <c:v>29.146706586826344</c:v>
                </c:pt>
                <c:pt idx="1953">
                  <c:v>28.074850299401195</c:v>
                </c:pt>
                <c:pt idx="1954">
                  <c:v>29.017964071856291</c:v>
                </c:pt>
                <c:pt idx="1955">
                  <c:v>29.529940119760479</c:v>
                </c:pt>
                <c:pt idx="1956">
                  <c:v>29.862275449101794</c:v>
                </c:pt>
                <c:pt idx="1957">
                  <c:v>29.970059880239518</c:v>
                </c:pt>
                <c:pt idx="1958">
                  <c:v>32.281437125748504</c:v>
                </c:pt>
                <c:pt idx="1959">
                  <c:v>31.511976047904195</c:v>
                </c:pt>
                <c:pt idx="1960">
                  <c:v>31.904191616766468</c:v>
                </c:pt>
                <c:pt idx="1961">
                  <c:v>32.341317365269461</c:v>
                </c:pt>
                <c:pt idx="1962">
                  <c:v>33.047904191616766</c:v>
                </c:pt>
                <c:pt idx="1963">
                  <c:v>33.362275449101794</c:v>
                </c:pt>
                <c:pt idx="1964">
                  <c:v>34.718562874251496</c:v>
                </c:pt>
                <c:pt idx="1965">
                  <c:v>34.32634730538922</c:v>
                </c:pt>
                <c:pt idx="1966">
                  <c:v>34.296407185628738</c:v>
                </c:pt>
                <c:pt idx="1967">
                  <c:v>34.17664670658683</c:v>
                </c:pt>
                <c:pt idx="1968">
                  <c:v>33.97904191616766</c:v>
                </c:pt>
                <c:pt idx="1969">
                  <c:v>32.76047904191617</c:v>
                </c:pt>
                <c:pt idx="1970">
                  <c:v>33.347305389221553</c:v>
                </c:pt>
                <c:pt idx="1971">
                  <c:v>33.227544910179638</c:v>
                </c:pt>
                <c:pt idx="1972">
                  <c:v>34.038922155688624</c:v>
                </c:pt>
                <c:pt idx="1973">
                  <c:v>34.595808383233532</c:v>
                </c:pt>
                <c:pt idx="1974">
                  <c:v>34.733532934131738</c:v>
                </c:pt>
                <c:pt idx="1975">
                  <c:v>34.988023952095809</c:v>
                </c:pt>
                <c:pt idx="1976">
                  <c:v>35.814371257485035</c:v>
                </c:pt>
                <c:pt idx="1977">
                  <c:v>36.943113772455085</c:v>
                </c:pt>
                <c:pt idx="1978">
                  <c:v>36.718562874251496</c:v>
                </c:pt>
                <c:pt idx="1979">
                  <c:v>35.982035928143716</c:v>
                </c:pt>
                <c:pt idx="1980">
                  <c:v>34.703592814371262</c:v>
                </c:pt>
                <c:pt idx="1981">
                  <c:v>35.242514970059879</c:v>
                </c:pt>
                <c:pt idx="1982">
                  <c:v>37.365269461077844</c:v>
                </c:pt>
                <c:pt idx="1983">
                  <c:v>36.116766467065872</c:v>
                </c:pt>
                <c:pt idx="1984">
                  <c:v>38.748502994011972</c:v>
                </c:pt>
                <c:pt idx="1985">
                  <c:v>37.907185628742511</c:v>
                </c:pt>
                <c:pt idx="1986">
                  <c:v>37.679640718562872</c:v>
                </c:pt>
                <c:pt idx="1987">
                  <c:v>37.559880239520957</c:v>
                </c:pt>
                <c:pt idx="1988">
                  <c:v>41.440119760479035</c:v>
                </c:pt>
                <c:pt idx="1989">
                  <c:v>42.61377245508983</c:v>
                </c:pt>
                <c:pt idx="1990">
                  <c:v>43.922155688622752</c:v>
                </c:pt>
                <c:pt idx="1991">
                  <c:v>43.26047904191617</c:v>
                </c:pt>
                <c:pt idx="1992">
                  <c:v>44.374251497005993</c:v>
                </c:pt>
                <c:pt idx="1993">
                  <c:v>46.029940119760482</c:v>
                </c:pt>
                <c:pt idx="1994">
                  <c:v>46.73652694610778</c:v>
                </c:pt>
                <c:pt idx="1995">
                  <c:v>47.473053892215574</c:v>
                </c:pt>
                <c:pt idx="1996">
                  <c:v>47.050898203592816</c:v>
                </c:pt>
                <c:pt idx="1997">
                  <c:v>46.841317365269461</c:v>
                </c:pt>
                <c:pt idx="1998">
                  <c:v>47.562874251497014</c:v>
                </c:pt>
                <c:pt idx="1999">
                  <c:v>49.985029940119759</c:v>
                </c:pt>
                <c:pt idx="2000">
                  <c:v>49.17365269461078</c:v>
                </c:pt>
                <c:pt idx="2001">
                  <c:v>48.179640718562872</c:v>
                </c:pt>
                <c:pt idx="2002">
                  <c:v>48.329341317365262</c:v>
                </c:pt>
                <c:pt idx="2003">
                  <c:v>46.508982035928142</c:v>
                </c:pt>
                <c:pt idx="2004">
                  <c:v>49.562874251497</c:v>
                </c:pt>
                <c:pt idx="2005">
                  <c:v>49.940119760479043</c:v>
                </c:pt>
                <c:pt idx="2006">
                  <c:v>51.158682634730546</c:v>
                </c:pt>
                <c:pt idx="2007">
                  <c:v>51.353293413173652</c:v>
                </c:pt>
                <c:pt idx="2008">
                  <c:v>50.134730538922156</c:v>
                </c:pt>
                <c:pt idx="2009">
                  <c:v>50.209580838323355</c:v>
                </c:pt>
                <c:pt idx="2010">
                  <c:v>50.482035928143723</c:v>
                </c:pt>
                <c:pt idx="2011">
                  <c:v>48.467065868263468</c:v>
                </c:pt>
                <c:pt idx="2012">
                  <c:v>45.230538922155688</c:v>
                </c:pt>
                <c:pt idx="2013">
                  <c:v>47.488023952095816</c:v>
                </c:pt>
                <c:pt idx="2014">
                  <c:v>48.526946107784433</c:v>
                </c:pt>
                <c:pt idx="2015">
                  <c:v>48.616766467065872</c:v>
                </c:pt>
                <c:pt idx="2016">
                  <c:v>48.961077844311376</c:v>
                </c:pt>
                <c:pt idx="2017">
                  <c:v>47.338323353293418</c:v>
                </c:pt>
                <c:pt idx="2018">
                  <c:v>46.164670658682631</c:v>
                </c:pt>
                <c:pt idx="2019">
                  <c:v>47.802395209580837</c:v>
                </c:pt>
                <c:pt idx="2020">
                  <c:v>50.209580838323355</c:v>
                </c:pt>
                <c:pt idx="2021">
                  <c:v>50.82634730538922</c:v>
                </c:pt>
                <c:pt idx="2022">
                  <c:v>50.82634730538922</c:v>
                </c:pt>
                <c:pt idx="2023">
                  <c:v>49.143712574850298</c:v>
                </c:pt>
                <c:pt idx="2024">
                  <c:v>49.805389221556887</c:v>
                </c:pt>
                <c:pt idx="2025">
                  <c:v>50.437125748503</c:v>
                </c:pt>
                <c:pt idx="2026">
                  <c:v>47.772455089820362</c:v>
                </c:pt>
                <c:pt idx="2027">
                  <c:v>46.946107784431142</c:v>
                </c:pt>
                <c:pt idx="2028">
                  <c:v>50.332335329341326</c:v>
                </c:pt>
                <c:pt idx="2029">
                  <c:v>50.377245508982035</c:v>
                </c:pt>
                <c:pt idx="2030">
                  <c:v>49.667664670658681</c:v>
                </c:pt>
                <c:pt idx="2031">
                  <c:v>48.706586826347312</c:v>
                </c:pt>
                <c:pt idx="2032">
                  <c:v>49.098802395209582</c:v>
                </c:pt>
                <c:pt idx="2033">
                  <c:v>48.164670658682631</c:v>
                </c:pt>
                <c:pt idx="2034">
                  <c:v>48.452095808383241</c:v>
                </c:pt>
                <c:pt idx="2035">
                  <c:v>47.697604790419163</c:v>
                </c:pt>
                <c:pt idx="2036">
                  <c:v>48.359281437125752</c:v>
                </c:pt>
                <c:pt idx="2037">
                  <c:v>47.32335329341317</c:v>
                </c:pt>
                <c:pt idx="2038">
                  <c:v>47.080838323353291</c:v>
                </c:pt>
                <c:pt idx="2039">
                  <c:v>47.32335329341317</c:v>
                </c:pt>
                <c:pt idx="2040">
                  <c:v>46.781437125748504</c:v>
                </c:pt>
                <c:pt idx="2041">
                  <c:v>45.592814371257482</c:v>
                </c:pt>
                <c:pt idx="2042">
                  <c:v>46.164670658682631</c:v>
                </c:pt>
                <c:pt idx="2043">
                  <c:v>44.449101796407184</c:v>
                </c:pt>
                <c:pt idx="2044">
                  <c:v>45.080838323353291</c:v>
                </c:pt>
                <c:pt idx="2045">
                  <c:v>44.404191616766468</c:v>
                </c:pt>
                <c:pt idx="2046">
                  <c:v>45.428143712574851</c:v>
                </c:pt>
                <c:pt idx="2047">
                  <c:v>46.616766467065865</c:v>
                </c:pt>
                <c:pt idx="2048">
                  <c:v>46.706586826347305</c:v>
                </c:pt>
                <c:pt idx="2049">
                  <c:v>49.293413173652688</c:v>
                </c:pt>
                <c:pt idx="2050">
                  <c:v>51.248502994011972</c:v>
                </c:pt>
                <c:pt idx="2051">
                  <c:v>51.925149700598809</c:v>
                </c:pt>
                <c:pt idx="2052">
                  <c:v>52.257485029940121</c:v>
                </c:pt>
                <c:pt idx="2053">
                  <c:v>52.706586826347305</c:v>
                </c:pt>
                <c:pt idx="2054">
                  <c:v>51.805389221556887</c:v>
                </c:pt>
                <c:pt idx="2055">
                  <c:v>51.547904191616766</c:v>
                </c:pt>
                <c:pt idx="2056">
                  <c:v>54.059880239520965</c:v>
                </c:pt>
                <c:pt idx="2057">
                  <c:v>54.556886227544908</c:v>
                </c:pt>
                <c:pt idx="2058">
                  <c:v>53.595808383233532</c:v>
                </c:pt>
                <c:pt idx="2059">
                  <c:v>51.532934131736532</c:v>
                </c:pt>
                <c:pt idx="2060">
                  <c:v>54.197604790419163</c:v>
                </c:pt>
                <c:pt idx="2061">
                  <c:v>54.964071856287433</c:v>
                </c:pt>
                <c:pt idx="2062">
                  <c:v>55.895209580838326</c:v>
                </c:pt>
                <c:pt idx="2063">
                  <c:v>56.122754491017957</c:v>
                </c:pt>
                <c:pt idx="2064">
                  <c:v>55.625748502994007</c:v>
                </c:pt>
                <c:pt idx="2065">
                  <c:v>55.41616766467066</c:v>
                </c:pt>
                <c:pt idx="2066">
                  <c:v>55.850299401197603</c:v>
                </c:pt>
                <c:pt idx="2067">
                  <c:v>55.850299401197603</c:v>
                </c:pt>
                <c:pt idx="2068">
                  <c:v>57.446107784431142</c:v>
                </c:pt>
                <c:pt idx="2069">
                  <c:v>56.122754491017957</c:v>
                </c:pt>
                <c:pt idx="2070">
                  <c:v>56.571856287425149</c:v>
                </c:pt>
                <c:pt idx="2071">
                  <c:v>57.838323353293418</c:v>
                </c:pt>
                <c:pt idx="2072">
                  <c:v>56.97904191616766</c:v>
                </c:pt>
                <c:pt idx="2073">
                  <c:v>56.511976047904191</c:v>
                </c:pt>
                <c:pt idx="2074">
                  <c:v>56.227544910179638</c:v>
                </c:pt>
                <c:pt idx="2075">
                  <c:v>57.356287425149702</c:v>
                </c:pt>
                <c:pt idx="2076">
                  <c:v>56.694610778443121</c:v>
                </c:pt>
                <c:pt idx="2077">
                  <c:v>55.865269461077851</c:v>
                </c:pt>
                <c:pt idx="2078">
                  <c:v>56.437125748502993</c:v>
                </c:pt>
                <c:pt idx="2079">
                  <c:v>57.311377245508979</c:v>
                </c:pt>
                <c:pt idx="2080">
                  <c:v>57.580838323353291</c:v>
                </c:pt>
                <c:pt idx="2081">
                  <c:v>58.470059880239525</c:v>
                </c:pt>
                <c:pt idx="2082">
                  <c:v>58.694610778443113</c:v>
                </c:pt>
                <c:pt idx="2083">
                  <c:v>58.949101796407177</c:v>
                </c:pt>
                <c:pt idx="2084">
                  <c:v>57.038922155688624</c:v>
                </c:pt>
                <c:pt idx="2085">
                  <c:v>57.76047904191617</c:v>
                </c:pt>
                <c:pt idx="2086">
                  <c:v>57.08383233532934</c:v>
                </c:pt>
                <c:pt idx="2087">
                  <c:v>59.356287425149702</c:v>
                </c:pt>
                <c:pt idx="2088">
                  <c:v>59.038922155688624</c:v>
                </c:pt>
                <c:pt idx="2089">
                  <c:v>59.17664670658683</c:v>
                </c:pt>
                <c:pt idx="2090">
                  <c:v>59.08682634730539</c:v>
                </c:pt>
                <c:pt idx="2091">
                  <c:v>59.610778443113766</c:v>
                </c:pt>
                <c:pt idx="2092">
                  <c:v>59.550898203592816</c:v>
                </c:pt>
                <c:pt idx="2093">
                  <c:v>59.161676646706582</c:v>
                </c:pt>
                <c:pt idx="2094">
                  <c:v>59.808383233532936</c:v>
                </c:pt>
                <c:pt idx="2095">
                  <c:v>59.625748502994014</c:v>
                </c:pt>
                <c:pt idx="2096">
                  <c:v>59.37125748502995</c:v>
                </c:pt>
                <c:pt idx="2097">
                  <c:v>58.437125748502993</c:v>
                </c:pt>
                <c:pt idx="2098">
                  <c:v>60.032934131736525</c:v>
                </c:pt>
                <c:pt idx="2099">
                  <c:v>59.808383233532936</c:v>
                </c:pt>
                <c:pt idx="2100">
                  <c:v>58.062874251497007</c:v>
                </c:pt>
                <c:pt idx="2101">
                  <c:v>58.00299401197605</c:v>
                </c:pt>
                <c:pt idx="2102">
                  <c:v>57.853293413173645</c:v>
                </c:pt>
                <c:pt idx="2103">
                  <c:v>58.64970059880239</c:v>
                </c:pt>
                <c:pt idx="2104">
                  <c:v>59.778443113772454</c:v>
                </c:pt>
                <c:pt idx="2105">
                  <c:v>60.5</c:v>
                </c:pt>
                <c:pt idx="2106">
                  <c:v>61.221556886227546</c:v>
                </c:pt>
                <c:pt idx="2107">
                  <c:v>59.161676646706582</c:v>
                </c:pt>
                <c:pt idx="2108">
                  <c:v>59.146706586826348</c:v>
                </c:pt>
                <c:pt idx="2109">
                  <c:v>58.062874251497007</c:v>
                </c:pt>
                <c:pt idx="2110">
                  <c:v>59.943113772455092</c:v>
                </c:pt>
                <c:pt idx="2111">
                  <c:v>59.17664670658683</c:v>
                </c:pt>
                <c:pt idx="2112">
                  <c:v>60.167664670658681</c:v>
                </c:pt>
                <c:pt idx="2113">
                  <c:v>59.281437125748504</c:v>
                </c:pt>
                <c:pt idx="2114">
                  <c:v>57.461077844311369</c:v>
                </c:pt>
                <c:pt idx="2115">
                  <c:v>57.038922155688624</c:v>
                </c:pt>
                <c:pt idx="2116">
                  <c:v>56.949101796407184</c:v>
                </c:pt>
                <c:pt idx="2117">
                  <c:v>58.077844311377248</c:v>
                </c:pt>
                <c:pt idx="2118">
                  <c:v>58.182634730538929</c:v>
                </c:pt>
                <c:pt idx="2119">
                  <c:v>59.733532934131738</c:v>
                </c:pt>
                <c:pt idx="2120">
                  <c:v>59.565868263473057</c:v>
                </c:pt>
                <c:pt idx="2121">
                  <c:v>61.011976047904191</c:v>
                </c:pt>
                <c:pt idx="2122">
                  <c:v>60.919161676646702</c:v>
                </c:pt>
                <c:pt idx="2123">
                  <c:v>61.041916167664667</c:v>
                </c:pt>
                <c:pt idx="2124">
                  <c:v>61.041916167664667</c:v>
                </c:pt>
                <c:pt idx="2125">
                  <c:v>60.64970059880239</c:v>
                </c:pt>
                <c:pt idx="2126">
                  <c:v>61.943113772455085</c:v>
                </c:pt>
                <c:pt idx="2127">
                  <c:v>62.275449101796411</c:v>
                </c:pt>
                <c:pt idx="2128">
                  <c:v>62.784431137724553</c:v>
                </c:pt>
                <c:pt idx="2129">
                  <c:v>63.056886227544915</c:v>
                </c:pt>
                <c:pt idx="2130">
                  <c:v>63.206586826347312</c:v>
                </c:pt>
                <c:pt idx="2131">
                  <c:v>62.455089820359277</c:v>
                </c:pt>
                <c:pt idx="2132">
                  <c:v>63.146706586826355</c:v>
                </c:pt>
                <c:pt idx="2133">
                  <c:v>62.634730538922156</c:v>
                </c:pt>
                <c:pt idx="2134">
                  <c:v>61.401197604790426</c:v>
                </c:pt>
                <c:pt idx="2135">
                  <c:v>61.161676646706589</c:v>
                </c:pt>
                <c:pt idx="2136">
                  <c:v>61.67365269461078</c:v>
                </c:pt>
                <c:pt idx="2137">
                  <c:v>61.703592814371255</c:v>
                </c:pt>
                <c:pt idx="2138">
                  <c:v>61.973053892215567</c:v>
                </c:pt>
                <c:pt idx="2139">
                  <c:v>61.733532934131738</c:v>
                </c:pt>
                <c:pt idx="2140">
                  <c:v>61.823353293413177</c:v>
                </c:pt>
                <c:pt idx="2141">
                  <c:v>60.769461077844312</c:v>
                </c:pt>
                <c:pt idx="2142">
                  <c:v>60.889221556886227</c:v>
                </c:pt>
                <c:pt idx="2143">
                  <c:v>61.311377245508979</c:v>
                </c:pt>
                <c:pt idx="2144">
                  <c:v>61.733532934131738</c:v>
                </c:pt>
                <c:pt idx="2145">
                  <c:v>62.877245508982035</c:v>
                </c:pt>
                <c:pt idx="2146">
                  <c:v>62.485029940119752</c:v>
                </c:pt>
                <c:pt idx="2147">
                  <c:v>61.311377245508979</c:v>
                </c:pt>
                <c:pt idx="2148">
                  <c:v>61.401197604790426</c:v>
                </c:pt>
                <c:pt idx="2149">
                  <c:v>61.131736526946113</c:v>
                </c:pt>
                <c:pt idx="2150">
                  <c:v>62.245508982035936</c:v>
                </c:pt>
                <c:pt idx="2151">
                  <c:v>60.889221556886227</c:v>
                </c:pt>
                <c:pt idx="2152">
                  <c:v>62.245508982035936</c:v>
                </c:pt>
                <c:pt idx="2153">
                  <c:v>60.769461077844312</c:v>
                </c:pt>
                <c:pt idx="2154">
                  <c:v>60.919161676646702</c:v>
                </c:pt>
                <c:pt idx="2155">
                  <c:v>59.068862275449099</c:v>
                </c:pt>
                <c:pt idx="2156">
                  <c:v>60.889221556886227</c:v>
                </c:pt>
                <c:pt idx="2157">
                  <c:v>62.215568862275447</c:v>
                </c:pt>
                <c:pt idx="2158">
                  <c:v>60.589820359281447</c:v>
                </c:pt>
                <c:pt idx="2159">
                  <c:v>61.580838323353291</c:v>
                </c:pt>
                <c:pt idx="2160">
                  <c:v>61.550898203592816</c:v>
                </c:pt>
                <c:pt idx="2161">
                  <c:v>60.107784431137723</c:v>
                </c:pt>
                <c:pt idx="2162">
                  <c:v>57.805389221556879</c:v>
                </c:pt>
                <c:pt idx="2163">
                  <c:v>58.017964071856284</c:v>
                </c:pt>
                <c:pt idx="2164">
                  <c:v>60.032934131736525</c:v>
                </c:pt>
                <c:pt idx="2165">
                  <c:v>58.422155688622759</c:v>
                </c:pt>
                <c:pt idx="2166">
                  <c:v>59.898203592814369</c:v>
                </c:pt>
                <c:pt idx="2167">
                  <c:v>60.679640718562865</c:v>
                </c:pt>
                <c:pt idx="2168">
                  <c:v>60.64970059880239</c:v>
                </c:pt>
                <c:pt idx="2169">
                  <c:v>60.619760479041915</c:v>
                </c:pt>
                <c:pt idx="2170">
                  <c:v>61.643712574850298</c:v>
                </c:pt>
                <c:pt idx="2171">
                  <c:v>60.889221556886227</c:v>
                </c:pt>
                <c:pt idx="2172">
                  <c:v>61.520958083832333</c:v>
                </c:pt>
                <c:pt idx="2173">
                  <c:v>62.395209580838326</c:v>
                </c:pt>
                <c:pt idx="2174">
                  <c:v>63.296407185628745</c:v>
                </c:pt>
                <c:pt idx="2175">
                  <c:v>63.479041916167667</c:v>
                </c:pt>
                <c:pt idx="2176">
                  <c:v>64.892215568862284</c:v>
                </c:pt>
                <c:pt idx="2177">
                  <c:v>65.281437125748496</c:v>
                </c:pt>
                <c:pt idx="2178">
                  <c:v>65.344311377245518</c:v>
                </c:pt>
                <c:pt idx="2179">
                  <c:v>66.215568862275447</c:v>
                </c:pt>
                <c:pt idx="2180">
                  <c:v>66.005988023952099</c:v>
                </c:pt>
                <c:pt idx="2181">
                  <c:v>66.035928143712567</c:v>
                </c:pt>
                <c:pt idx="2182">
                  <c:v>65.43413173652695</c:v>
                </c:pt>
                <c:pt idx="2183">
                  <c:v>64.529940119760482</c:v>
                </c:pt>
                <c:pt idx="2184">
                  <c:v>64.290419161676652</c:v>
                </c:pt>
                <c:pt idx="2185">
                  <c:v>63.688622754491021</c:v>
                </c:pt>
                <c:pt idx="2186">
                  <c:v>64.017964071856284</c:v>
                </c:pt>
                <c:pt idx="2187">
                  <c:v>64.017964071856284</c:v>
                </c:pt>
                <c:pt idx="2188">
                  <c:v>64.140718562874241</c:v>
                </c:pt>
                <c:pt idx="2189">
                  <c:v>64.922155688622752</c:v>
                </c:pt>
                <c:pt idx="2190">
                  <c:v>65.43413173652695</c:v>
                </c:pt>
                <c:pt idx="2191">
                  <c:v>65.793413173652695</c:v>
                </c:pt>
                <c:pt idx="2192">
                  <c:v>65.793413173652695</c:v>
                </c:pt>
                <c:pt idx="2193">
                  <c:v>64.110778443113773</c:v>
                </c:pt>
                <c:pt idx="2194">
                  <c:v>63.988023952095809</c:v>
                </c:pt>
                <c:pt idx="2195">
                  <c:v>64.380239520958085</c:v>
                </c:pt>
                <c:pt idx="2196">
                  <c:v>64.380239520958085</c:v>
                </c:pt>
                <c:pt idx="2197">
                  <c:v>64.26047904191617</c:v>
                </c:pt>
                <c:pt idx="2198">
                  <c:v>63.266467065868262</c:v>
                </c:pt>
                <c:pt idx="2199">
                  <c:v>62.847305389221553</c:v>
                </c:pt>
                <c:pt idx="2200">
                  <c:v>62.305389221556887</c:v>
                </c:pt>
                <c:pt idx="2201">
                  <c:v>63.236526946107787</c:v>
                </c:pt>
                <c:pt idx="2202">
                  <c:v>62.604790419161674</c:v>
                </c:pt>
                <c:pt idx="2203">
                  <c:v>63.266467065868262</c:v>
                </c:pt>
                <c:pt idx="2204">
                  <c:v>63.778443113772454</c:v>
                </c:pt>
                <c:pt idx="2205">
                  <c:v>64.080838323353291</c:v>
                </c:pt>
                <c:pt idx="2206">
                  <c:v>62.425149700598801</c:v>
                </c:pt>
                <c:pt idx="2207">
                  <c:v>62.215568862275447</c:v>
                </c:pt>
                <c:pt idx="2208">
                  <c:v>64.26047904191617</c:v>
                </c:pt>
                <c:pt idx="2209">
                  <c:v>65.374251497005986</c:v>
                </c:pt>
                <c:pt idx="2210">
                  <c:v>65.464071856287433</c:v>
                </c:pt>
                <c:pt idx="2211">
                  <c:v>66.395209580838326</c:v>
                </c:pt>
                <c:pt idx="2212">
                  <c:v>66.514970059880241</c:v>
                </c:pt>
                <c:pt idx="2213">
                  <c:v>67.538922155688624</c:v>
                </c:pt>
                <c:pt idx="2214">
                  <c:v>67.658682634730539</c:v>
                </c:pt>
                <c:pt idx="2215">
                  <c:v>67.056886227544908</c:v>
                </c:pt>
                <c:pt idx="2216">
                  <c:v>67.08682634730539</c:v>
                </c:pt>
                <c:pt idx="2217">
                  <c:v>69.134730538922156</c:v>
                </c:pt>
                <c:pt idx="2218">
                  <c:v>68.622754491017957</c:v>
                </c:pt>
                <c:pt idx="2219">
                  <c:v>67.688622754491021</c:v>
                </c:pt>
                <c:pt idx="2220">
                  <c:v>68.050898203592808</c:v>
                </c:pt>
                <c:pt idx="2221">
                  <c:v>69.494011976047915</c:v>
                </c:pt>
                <c:pt idx="2222">
                  <c:v>69.134730538922156</c:v>
                </c:pt>
                <c:pt idx="2223">
                  <c:v>68.682634730538922</c:v>
                </c:pt>
                <c:pt idx="2224">
                  <c:v>69.041916167664681</c:v>
                </c:pt>
                <c:pt idx="2225">
                  <c:v>70.368263473053901</c:v>
                </c:pt>
                <c:pt idx="2226">
                  <c:v>70.155688622754482</c:v>
                </c:pt>
                <c:pt idx="2227">
                  <c:v>70.275449101796411</c:v>
                </c:pt>
                <c:pt idx="2228">
                  <c:v>69.946107784431149</c:v>
                </c:pt>
                <c:pt idx="2229">
                  <c:v>68.742514970059872</c:v>
                </c:pt>
                <c:pt idx="2230">
                  <c:v>69.284431137724539</c:v>
                </c:pt>
                <c:pt idx="2231">
                  <c:v>69.796407185628738</c:v>
                </c:pt>
                <c:pt idx="2232">
                  <c:v>70.488023952095816</c:v>
                </c:pt>
                <c:pt idx="2233">
                  <c:v>70.095808383233532</c:v>
                </c:pt>
                <c:pt idx="2234">
                  <c:v>69.613772455089816</c:v>
                </c:pt>
                <c:pt idx="2235">
                  <c:v>66.514970059880241</c:v>
                </c:pt>
                <c:pt idx="2236">
                  <c:v>67.538922155688624</c:v>
                </c:pt>
                <c:pt idx="2237">
                  <c:v>67.209580838323348</c:v>
                </c:pt>
                <c:pt idx="2238">
                  <c:v>67.658682634730539</c:v>
                </c:pt>
                <c:pt idx="2239">
                  <c:v>63.868263473053887</c:v>
                </c:pt>
                <c:pt idx="2240">
                  <c:v>65.221556886227546</c:v>
                </c:pt>
                <c:pt idx="2241">
                  <c:v>65.404191616766454</c:v>
                </c:pt>
                <c:pt idx="2242">
                  <c:v>64.380239520958085</c:v>
                </c:pt>
                <c:pt idx="2243">
                  <c:v>64.772455089820355</c:v>
                </c:pt>
                <c:pt idx="2244">
                  <c:v>66.335329341317362</c:v>
                </c:pt>
                <c:pt idx="2245">
                  <c:v>65.793413173652695</c:v>
                </c:pt>
                <c:pt idx="2246">
                  <c:v>66.06586826347305</c:v>
                </c:pt>
                <c:pt idx="2247">
                  <c:v>67.209580838323348</c:v>
                </c:pt>
                <c:pt idx="2248">
                  <c:v>67.47904191616766</c:v>
                </c:pt>
                <c:pt idx="2249">
                  <c:v>67.056886227544908</c:v>
                </c:pt>
                <c:pt idx="2250">
                  <c:v>66.365269461077844</c:v>
                </c:pt>
                <c:pt idx="2251">
                  <c:v>67.299401197604794</c:v>
                </c:pt>
                <c:pt idx="2252">
                  <c:v>66.907185628742511</c:v>
                </c:pt>
                <c:pt idx="2253">
                  <c:v>67.209580838323348</c:v>
                </c:pt>
                <c:pt idx="2254">
                  <c:v>67.688622754491021</c:v>
                </c:pt>
                <c:pt idx="2255">
                  <c:v>62.634730538922156</c:v>
                </c:pt>
                <c:pt idx="2256">
                  <c:v>63.296407185628745</c:v>
                </c:pt>
                <c:pt idx="2257">
                  <c:v>63.958083832335333</c:v>
                </c:pt>
                <c:pt idx="2258">
                  <c:v>64.862275449101787</c:v>
                </c:pt>
                <c:pt idx="2259">
                  <c:v>65.374251497005986</c:v>
                </c:pt>
                <c:pt idx="2260">
                  <c:v>65.221556886227546</c:v>
                </c:pt>
                <c:pt idx="2261">
                  <c:v>65.161676646706582</c:v>
                </c:pt>
                <c:pt idx="2262">
                  <c:v>66.817365269461078</c:v>
                </c:pt>
                <c:pt idx="2263">
                  <c:v>66.667664670658681</c:v>
                </c:pt>
                <c:pt idx="2264">
                  <c:v>65.91317365269461</c:v>
                </c:pt>
                <c:pt idx="2265">
                  <c:v>64.982035928143716</c:v>
                </c:pt>
                <c:pt idx="2266">
                  <c:v>64.5</c:v>
                </c:pt>
                <c:pt idx="2267">
                  <c:v>65.643712574850298</c:v>
                </c:pt>
                <c:pt idx="2268">
                  <c:v>65.404191616766454</c:v>
                </c:pt>
                <c:pt idx="2269">
                  <c:v>67.269461077844312</c:v>
                </c:pt>
                <c:pt idx="2270">
                  <c:v>66.005988023952099</c:v>
                </c:pt>
                <c:pt idx="2271">
                  <c:v>65.374251497005986</c:v>
                </c:pt>
                <c:pt idx="2272">
                  <c:v>67.08682634730539</c:v>
                </c:pt>
                <c:pt idx="2273">
                  <c:v>67.598802395209574</c:v>
                </c:pt>
                <c:pt idx="2274">
                  <c:v>68.140718562874241</c:v>
                </c:pt>
                <c:pt idx="2275">
                  <c:v>68.080838323353291</c:v>
                </c:pt>
                <c:pt idx="2276">
                  <c:v>68.502994011976043</c:v>
                </c:pt>
                <c:pt idx="2277">
                  <c:v>68.02095808383234</c:v>
                </c:pt>
                <c:pt idx="2278">
                  <c:v>67.901197604790426</c:v>
                </c:pt>
                <c:pt idx="2279">
                  <c:v>70.667664670658681</c:v>
                </c:pt>
                <c:pt idx="2280">
                  <c:v>71.419161676646709</c:v>
                </c:pt>
                <c:pt idx="2281">
                  <c:v>73.284431137724553</c:v>
                </c:pt>
                <c:pt idx="2282">
                  <c:v>74.158682634730539</c:v>
                </c:pt>
                <c:pt idx="2283">
                  <c:v>74.308383233532936</c:v>
                </c:pt>
                <c:pt idx="2284">
                  <c:v>73.88622754491017</c:v>
                </c:pt>
                <c:pt idx="2285">
                  <c:v>73.344311377245504</c:v>
                </c:pt>
                <c:pt idx="2286">
                  <c:v>74.667664670658667</c:v>
                </c:pt>
                <c:pt idx="2287">
                  <c:v>75.059880239520965</c:v>
                </c:pt>
                <c:pt idx="2288">
                  <c:v>76.233532934131745</c:v>
                </c:pt>
                <c:pt idx="2289">
                  <c:v>75.601796407185631</c:v>
                </c:pt>
                <c:pt idx="2290">
                  <c:v>75.089820359281447</c:v>
                </c:pt>
                <c:pt idx="2291">
                  <c:v>73.43413173652695</c:v>
                </c:pt>
                <c:pt idx="2292">
                  <c:v>72.200598802395206</c:v>
                </c:pt>
                <c:pt idx="2293">
                  <c:v>69.164670658682638</c:v>
                </c:pt>
                <c:pt idx="2294">
                  <c:v>71.538922155688624</c:v>
                </c:pt>
                <c:pt idx="2295">
                  <c:v>73.467065868263475</c:v>
                </c:pt>
                <c:pt idx="2296">
                  <c:v>73.946107784431135</c:v>
                </c:pt>
                <c:pt idx="2297">
                  <c:v>72.955089820359277</c:v>
                </c:pt>
                <c:pt idx="2298">
                  <c:v>72.925149700598809</c:v>
                </c:pt>
                <c:pt idx="2299">
                  <c:v>74.158682634730539</c:v>
                </c:pt>
                <c:pt idx="2300">
                  <c:v>75.964071856287433</c:v>
                </c:pt>
                <c:pt idx="2301">
                  <c:v>75.994011976047901</c:v>
                </c:pt>
                <c:pt idx="2302">
                  <c:v>74.005988023952099</c:v>
                </c:pt>
                <c:pt idx="2303">
                  <c:v>74.368263473053887</c:v>
                </c:pt>
                <c:pt idx="2304">
                  <c:v>74.820359281437135</c:v>
                </c:pt>
                <c:pt idx="2305">
                  <c:v>75.721556886227546</c:v>
                </c:pt>
                <c:pt idx="2306">
                  <c:v>76.263473053892213</c:v>
                </c:pt>
                <c:pt idx="2307">
                  <c:v>76.11377245508983</c:v>
                </c:pt>
                <c:pt idx="2308">
                  <c:v>72.985029940119759</c:v>
                </c:pt>
                <c:pt idx="2309">
                  <c:v>74.098802395209589</c:v>
                </c:pt>
                <c:pt idx="2310">
                  <c:v>73.224550898203589</c:v>
                </c:pt>
                <c:pt idx="2311">
                  <c:v>72.293413173652695</c:v>
                </c:pt>
                <c:pt idx="2312">
                  <c:v>70.547904191616766</c:v>
                </c:pt>
                <c:pt idx="2313">
                  <c:v>71.419161676646709</c:v>
                </c:pt>
                <c:pt idx="2314">
                  <c:v>71.841317365269447</c:v>
                </c:pt>
                <c:pt idx="2315">
                  <c:v>71.901197604790426</c:v>
                </c:pt>
                <c:pt idx="2316">
                  <c:v>67.961077844311376</c:v>
                </c:pt>
                <c:pt idx="2317">
                  <c:v>70.907185628742525</c:v>
                </c:pt>
                <c:pt idx="2318">
                  <c:v>69.104790419161674</c:v>
                </c:pt>
                <c:pt idx="2319">
                  <c:v>65.131736526946099</c:v>
                </c:pt>
                <c:pt idx="2320">
                  <c:v>66.185628742514965</c:v>
                </c:pt>
                <c:pt idx="2321">
                  <c:v>64.619760479041915</c:v>
                </c:pt>
                <c:pt idx="2322">
                  <c:v>60.919161676646702</c:v>
                </c:pt>
                <c:pt idx="2323">
                  <c:v>58.017964071856284</c:v>
                </c:pt>
                <c:pt idx="2324">
                  <c:v>59.401197604790426</c:v>
                </c:pt>
                <c:pt idx="2325">
                  <c:v>62.997005988023943</c:v>
                </c:pt>
                <c:pt idx="2326">
                  <c:v>61.793413173652688</c:v>
                </c:pt>
                <c:pt idx="2327">
                  <c:v>62.664670658682638</c:v>
                </c:pt>
                <c:pt idx="2328">
                  <c:v>65.523952095808383</c:v>
                </c:pt>
                <c:pt idx="2329">
                  <c:v>64.772455089820355</c:v>
                </c:pt>
                <c:pt idx="2330">
                  <c:v>66.607784431137731</c:v>
                </c:pt>
                <c:pt idx="2331">
                  <c:v>63.988023952095809</c:v>
                </c:pt>
                <c:pt idx="2332">
                  <c:v>64.440119760479035</c:v>
                </c:pt>
                <c:pt idx="2333">
                  <c:v>64.922155688622752</c:v>
                </c:pt>
                <c:pt idx="2334">
                  <c:v>66.937125748502993</c:v>
                </c:pt>
                <c:pt idx="2335">
                  <c:v>66.275449101796411</c:v>
                </c:pt>
                <c:pt idx="2336">
                  <c:v>67.449101796407192</c:v>
                </c:pt>
                <c:pt idx="2337">
                  <c:v>66.335329341317362</c:v>
                </c:pt>
                <c:pt idx="2338">
                  <c:v>66.125748502994014</c:v>
                </c:pt>
                <c:pt idx="2339">
                  <c:v>67.688622754491021</c:v>
                </c:pt>
                <c:pt idx="2340">
                  <c:v>65.976047904191631</c:v>
                </c:pt>
                <c:pt idx="2341">
                  <c:v>64.952095808383234</c:v>
                </c:pt>
                <c:pt idx="2342">
                  <c:v>65.553892215568851</c:v>
                </c:pt>
                <c:pt idx="2343">
                  <c:v>64.742514970059887</c:v>
                </c:pt>
                <c:pt idx="2344">
                  <c:v>64.26047904191617</c:v>
                </c:pt>
                <c:pt idx="2345">
                  <c:v>63.386227544910177</c:v>
                </c:pt>
                <c:pt idx="2346">
                  <c:v>63.898203592814362</c:v>
                </c:pt>
                <c:pt idx="2347">
                  <c:v>65.101796407185631</c:v>
                </c:pt>
                <c:pt idx="2348">
                  <c:v>65.883233532934142</c:v>
                </c:pt>
                <c:pt idx="2349">
                  <c:v>64.982035928143716</c:v>
                </c:pt>
                <c:pt idx="2350">
                  <c:v>65.404191616766454</c:v>
                </c:pt>
                <c:pt idx="2351">
                  <c:v>65.883233532934142</c:v>
                </c:pt>
                <c:pt idx="2352">
                  <c:v>66.305389221556894</c:v>
                </c:pt>
                <c:pt idx="2353">
                  <c:v>67.961077844311376</c:v>
                </c:pt>
                <c:pt idx="2354">
                  <c:v>68.110778443113773</c:v>
                </c:pt>
                <c:pt idx="2355">
                  <c:v>66.997005988023943</c:v>
                </c:pt>
                <c:pt idx="2356">
                  <c:v>65.643712574850298</c:v>
                </c:pt>
                <c:pt idx="2357">
                  <c:v>66.275449101796411</c:v>
                </c:pt>
                <c:pt idx="2358">
                  <c:v>66.697604790419163</c:v>
                </c:pt>
                <c:pt idx="2359">
                  <c:v>67.056886227544908</c:v>
                </c:pt>
                <c:pt idx="2360">
                  <c:v>65.583832335329333</c:v>
                </c:pt>
                <c:pt idx="2361">
                  <c:v>66.697604790419163</c:v>
                </c:pt>
                <c:pt idx="2362">
                  <c:v>66.185628742514965</c:v>
                </c:pt>
                <c:pt idx="2363">
                  <c:v>63.236526946107787</c:v>
                </c:pt>
                <c:pt idx="2364">
                  <c:v>63.026946107784433</c:v>
                </c:pt>
                <c:pt idx="2365">
                  <c:v>61.401197604790426</c:v>
                </c:pt>
                <c:pt idx="2366">
                  <c:v>61.251497005988028</c:v>
                </c:pt>
                <c:pt idx="2367">
                  <c:v>61.823353293413177</c:v>
                </c:pt>
                <c:pt idx="2368">
                  <c:v>62.485029940119752</c:v>
                </c:pt>
                <c:pt idx="2369">
                  <c:v>63.176646706586823</c:v>
                </c:pt>
                <c:pt idx="2370">
                  <c:v>63.206586826347312</c:v>
                </c:pt>
                <c:pt idx="2371">
                  <c:v>64.017964071856284</c:v>
                </c:pt>
                <c:pt idx="2372">
                  <c:v>63.658682634730546</c:v>
                </c:pt>
                <c:pt idx="2373">
                  <c:v>62.907185628742525</c:v>
                </c:pt>
                <c:pt idx="2374">
                  <c:v>63.266467065868262</c:v>
                </c:pt>
                <c:pt idx="2375">
                  <c:v>65.281437125748496</c:v>
                </c:pt>
                <c:pt idx="2376">
                  <c:v>65.131736526946099</c:v>
                </c:pt>
                <c:pt idx="2377">
                  <c:v>65.91317365269461</c:v>
                </c:pt>
                <c:pt idx="2378">
                  <c:v>67.23952095808383</c:v>
                </c:pt>
                <c:pt idx="2379">
                  <c:v>68.350299401197603</c:v>
                </c:pt>
                <c:pt idx="2380">
                  <c:v>68.862275449101801</c:v>
                </c:pt>
                <c:pt idx="2381">
                  <c:v>68.65269461077844</c:v>
                </c:pt>
                <c:pt idx="2382">
                  <c:v>68.200598802395206</c:v>
                </c:pt>
                <c:pt idx="2383">
                  <c:v>68.200598802395206</c:v>
                </c:pt>
                <c:pt idx="2384">
                  <c:v>68.200598802395206</c:v>
                </c:pt>
                <c:pt idx="2385">
                  <c:v>68.592814371257475</c:v>
                </c:pt>
                <c:pt idx="2386">
                  <c:v>69.164670658682638</c:v>
                </c:pt>
                <c:pt idx="2387">
                  <c:v>68.682634730538922</c:v>
                </c:pt>
                <c:pt idx="2388">
                  <c:v>66.667664670658681</c:v>
                </c:pt>
                <c:pt idx="2389">
                  <c:v>65.883233532934142</c:v>
                </c:pt>
                <c:pt idx="2390">
                  <c:v>66.607784431137731</c:v>
                </c:pt>
                <c:pt idx="2391">
                  <c:v>68.02095808383234</c:v>
                </c:pt>
                <c:pt idx="2392">
                  <c:v>64.772455089820355</c:v>
                </c:pt>
                <c:pt idx="2393">
                  <c:v>65.161676646706582</c:v>
                </c:pt>
                <c:pt idx="2394">
                  <c:v>66.395209580838326</c:v>
                </c:pt>
                <c:pt idx="2395">
                  <c:v>66.577844311377248</c:v>
                </c:pt>
                <c:pt idx="2396">
                  <c:v>68.592814371257475</c:v>
                </c:pt>
                <c:pt idx="2397">
                  <c:v>65.91317365269461</c:v>
                </c:pt>
                <c:pt idx="2398">
                  <c:v>66.637724550898199</c:v>
                </c:pt>
                <c:pt idx="2399">
                  <c:v>66.607784431137731</c:v>
                </c:pt>
                <c:pt idx="2400">
                  <c:v>67.359281437125745</c:v>
                </c:pt>
                <c:pt idx="2401">
                  <c:v>66.544910179640709</c:v>
                </c:pt>
                <c:pt idx="2402">
                  <c:v>65.67365269461078</c:v>
                </c:pt>
                <c:pt idx="2403">
                  <c:v>65.643712574850298</c:v>
                </c:pt>
                <c:pt idx="2404">
                  <c:v>66.787425149700596</c:v>
                </c:pt>
                <c:pt idx="2405">
                  <c:v>64.047904191616766</c:v>
                </c:pt>
                <c:pt idx="2406">
                  <c:v>63.538922155688624</c:v>
                </c:pt>
                <c:pt idx="2407">
                  <c:v>65.67365269461078</c:v>
                </c:pt>
                <c:pt idx="2408">
                  <c:v>65.823353293413163</c:v>
                </c:pt>
                <c:pt idx="2409">
                  <c:v>65.853293413173645</c:v>
                </c:pt>
                <c:pt idx="2410">
                  <c:v>66.155688622754496</c:v>
                </c:pt>
                <c:pt idx="2411">
                  <c:v>64.952095808383234</c:v>
                </c:pt>
                <c:pt idx="2412">
                  <c:v>63.386227544910177</c:v>
                </c:pt>
                <c:pt idx="2413">
                  <c:v>65.131736526946099</c:v>
                </c:pt>
                <c:pt idx="2414">
                  <c:v>66.485029940119773</c:v>
                </c:pt>
                <c:pt idx="2415">
                  <c:v>68.592814371257475</c:v>
                </c:pt>
                <c:pt idx="2416">
                  <c:v>67.871257485029929</c:v>
                </c:pt>
                <c:pt idx="2417">
                  <c:v>68.320359281437121</c:v>
                </c:pt>
                <c:pt idx="2418">
                  <c:v>67.718562874251504</c:v>
                </c:pt>
                <c:pt idx="2419">
                  <c:v>69.254491017964071</c:v>
                </c:pt>
                <c:pt idx="2420">
                  <c:v>69.011976047904184</c:v>
                </c:pt>
                <c:pt idx="2421">
                  <c:v>70.245508982035929</c:v>
                </c:pt>
                <c:pt idx="2422">
                  <c:v>69.194610778443121</c:v>
                </c:pt>
                <c:pt idx="2423">
                  <c:v>74.790419161676652</c:v>
                </c:pt>
                <c:pt idx="2424">
                  <c:v>75.721556886227546</c:v>
                </c:pt>
                <c:pt idx="2425">
                  <c:v>75.571856287425149</c:v>
                </c:pt>
                <c:pt idx="2426">
                  <c:v>75.269461077844312</c:v>
                </c:pt>
                <c:pt idx="2427">
                  <c:v>75.209580838323348</c:v>
                </c:pt>
                <c:pt idx="2428">
                  <c:v>76.173652694610766</c:v>
                </c:pt>
                <c:pt idx="2429">
                  <c:v>76.443113772455078</c:v>
                </c:pt>
                <c:pt idx="2430">
                  <c:v>76.532934131736525</c:v>
                </c:pt>
                <c:pt idx="2431">
                  <c:v>77.377245508982043</c:v>
                </c:pt>
                <c:pt idx="2432">
                  <c:v>77.194610778443106</c:v>
                </c:pt>
                <c:pt idx="2433">
                  <c:v>78.730538922155674</c:v>
                </c:pt>
                <c:pt idx="2434">
                  <c:v>78.428143712574851</c:v>
                </c:pt>
                <c:pt idx="2435">
                  <c:v>78.52095808383234</c:v>
                </c:pt>
                <c:pt idx="2436">
                  <c:v>79.059880239520965</c:v>
                </c:pt>
                <c:pt idx="2437">
                  <c:v>79.182634730538922</c:v>
                </c:pt>
                <c:pt idx="2438">
                  <c:v>78.76047904191617</c:v>
                </c:pt>
                <c:pt idx="2439">
                  <c:v>78.098802395209589</c:v>
                </c:pt>
                <c:pt idx="2440">
                  <c:v>78.218562874251489</c:v>
                </c:pt>
                <c:pt idx="2441">
                  <c:v>77.257485029940113</c:v>
                </c:pt>
                <c:pt idx="2442">
                  <c:v>76.083832335329333</c:v>
                </c:pt>
                <c:pt idx="2443">
                  <c:v>75.482035928143716</c:v>
                </c:pt>
                <c:pt idx="2444">
                  <c:v>75.482035928143716</c:v>
                </c:pt>
                <c:pt idx="2445">
                  <c:v>74.550898203592823</c:v>
                </c:pt>
                <c:pt idx="2446">
                  <c:v>73.787425149700596</c:v>
                </c:pt>
                <c:pt idx="2447">
                  <c:v>72.724550898203603</c:v>
                </c:pt>
                <c:pt idx="2448">
                  <c:v>75.329341317365277</c:v>
                </c:pt>
                <c:pt idx="2449">
                  <c:v>76.34730538922156</c:v>
                </c:pt>
                <c:pt idx="2450">
                  <c:v>75.868263473053901</c:v>
                </c:pt>
                <c:pt idx="2451">
                  <c:v>76.167664670658681</c:v>
                </c:pt>
                <c:pt idx="2452">
                  <c:v>78.083832335329333</c:v>
                </c:pt>
                <c:pt idx="2453">
                  <c:v>80.688622754491007</c:v>
                </c:pt>
                <c:pt idx="2454">
                  <c:v>80.748502994011972</c:v>
                </c:pt>
                <c:pt idx="2455">
                  <c:v>80.748502994011972</c:v>
                </c:pt>
                <c:pt idx="2456">
                  <c:v>82.095808383233532</c:v>
                </c:pt>
                <c:pt idx="2457">
                  <c:v>81.706586826347291</c:v>
                </c:pt>
                <c:pt idx="2458">
                  <c:v>81.706586826347291</c:v>
                </c:pt>
                <c:pt idx="2459">
                  <c:v>80.628742514970071</c:v>
                </c:pt>
                <c:pt idx="2460">
                  <c:v>79.071856287425163</c:v>
                </c:pt>
                <c:pt idx="2461">
                  <c:v>77.245508982035929</c:v>
                </c:pt>
                <c:pt idx="2462">
                  <c:v>72.574850299401191</c:v>
                </c:pt>
                <c:pt idx="2463">
                  <c:v>69.970059880239518</c:v>
                </c:pt>
                <c:pt idx="2464">
                  <c:v>69.520958083832326</c:v>
                </c:pt>
                <c:pt idx="2465">
                  <c:v>67.844311377245504</c:v>
                </c:pt>
                <c:pt idx="2466">
                  <c:v>66.197604790419163</c:v>
                </c:pt>
                <c:pt idx="2467">
                  <c:v>67.634730538922156</c:v>
                </c:pt>
                <c:pt idx="2468">
                  <c:v>67.964071856287418</c:v>
                </c:pt>
                <c:pt idx="2469">
                  <c:v>69.550898203592808</c:v>
                </c:pt>
                <c:pt idx="2470">
                  <c:v>68.532934131736539</c:v>
                </c:pt>
                <c:pt idx="2471">
                  <c:v>68.742514970059872</c:v>
                </c:pt>
                <c:pt idx="2472">
                  <c:v>68.712574850299404</c:v>
                </c:pt>
                <c:pt idx="2473">
                  <c:v>68.143712574850298</c:v>
                </c:pt>
                <c:pt idx="2474">
                  <c:v>66.34730538922156</c:v>
                </c:pt>
                <c:pt idx="2475">
                  <c:v>63.592814371257489</c:v>
                </c:pt>
                <c:pt idx="2476">
                  <c:v>68.47305389221556</c:v>
                </c:pt>
                <c:pt idx="2477">
                  <c:v>68.263473053892227</c:v>
                </c:pt>
                <c:pt idx="2478">
                  <c:v>69.850299401197617</c:v>
                </c:pt>
                <c:pt idx="2479">
                  <c:v>70.868263473053901</c:v>
                </c:pt>
                <c:pt idx="2480">
                  <c:v>69.191616766467064</c:v>
                </c:pt>
                <c:pt idx="2481">
                  <c:v>70.359281437125759</c:v>
                </c:pt>
                <c:pt idx="2482">
                  <c:v>70.389221556886227</c:v>
                </c:pt>
                <c:pt idx="2483">
                  <c:v>72.005988023952099</c:v>
                </c:pt>
                <c:pt idx="2484">
                  <c:v>73.17365269461078</c:v>
                </c:pt>
                <c:pt idx="2485">
                  <c:v>73.233532934131745</c:v>
                </c:pt>
                <c:pt idx="2486">
                  <c:v>74.161676646706582</c:v>
                </c:pt>
                <c:pt idx="2487">
                  <c:v>67.335329341317362</c:v>
                </c:pt>
                <c:pt idx="2488">
                  <c:v>70.299401197604794</c:v>
                </c:pt>
                <c:pt idx="2489">
                  <c:v>71.407185628742525</c:v>
                </c:pt>
                <c:pt idx="2490">
                  <c:v>70.598802395209574</c:v>
                </c:pt>
                <c:pt idx="2491">
                  <c:v>69.401197604790426</c:v>
                </c:pt>
                <c:pt idx="2492">
                  <c:v>71.257485029940113</c:v>
                </c:pt>
                <c:pt idx="2493">
                  <c:v>71.377245508982028</c:v>
                </c:pt>
                <c:pt idx="2494">
                  <c:v>71.796407185628738</c:v>
                </c:pt>
                <c:pt idx="2495">
                  <c:v>70.958083832335333</c:v>
                </c:pt>
                <c:pt idx="2496">
                  <c:v>71.856287425149702</c:v>
                </c:pt>
                <c:pt idx="2497">
                  <c:v>74.730538922155688</c:v>
                </c:pt>
                <c:pt idx="2498">
                  <c:v>74.640718562874255</c:v>
                </c:pt>
                <c:pt idx="2499">
                  <c:v>75</c:v>
                </c:pt>
                <c:pt idx="2500">
                  <c:v>73.922155688622766</c:v>
                </c:pt>
                <c:pt idx="2501">
                  <c:v>75.748502994011986</c:v>
                </c:pt>
                <c:pt idx="2502">
                  <c:v>77.275449101796411</c:v>
                </c:pt>
                <c:pt idx="2503">
                  <c:v>76.526946107784426</c:v>
                </c:pt>
                <c:pt idx="2504">
                  <c:v>76.227544910179631</c:v>
                </c:pt>
                <c:pt idx="2505">
                  <c:v>76.137724550898213</c:v>
                </c:pt>
                <c:pt idx="2506">
                  <c:v>77.455089820359277</c:v>
                </c:pt>
                <c:pt idx="2507">
                  <c:v>76.646706586826355</c:v>
                </c:pt>
                <c:pt idx="2508">
                  <c:v>76.227544910179631</c:v>
                </c:pt>
                <c:pt idx="2509">
                  <c:v>77.994011976047901</c:v>
                </c:pt>
                <c:pt idx="2510">
                  <c:v>78.413173652694596</c:v>
                </c:pt>
                <c:pt idx="2511">
                  <c:v>77.06586826347305</c:v>
                </c:pt>
                <c:pt idx="2512">
                  <c:v>78.413173652694596</c:v>
                </c:pt>
                <c:pt idx="2513">
                  <c:v>77.814371257485021</c:v>
                </c:pt>
                <c:pt idx="2514">
                  <c:v>78.023952095808397</c:v>
                </c:pt>
                <c:pt idx="2515">
                  <c:v>77.335329341317376</c:v>
                </c:pt>
                <c:pt idx="2516">
                  <c:v>77.544910179640709</c:v>
                </c:pt>
                <c:pt idx="2517">
                  <c:v>78.952095808383234</c:v>
                </c:pt>
                <c:pt idx="2518">
                  <c:v>77.93413173652695</c:v>
                </c:pt>
                <c:pt idx="2519">
                  <c:v>78.892215568862284</c:v>
                </c:pt>
                <c:pt idx="2520">
                  <c:v>79.161676646706582</c:v>
                </c:pt>
                <c:pt idx="2521">
                  <c:v>77.395209580838326</c:v>
                </c:pt>
                <c:pt idx="2522">
                  <c:v>77.544910179640709</c:v>
                </c:pt>
                <c:pt idx="2523">
                  <c:v>77.634730538922156</c:v>
                </c:pt>
                <c:pt idx="2524">
                  <c:v>78.502994011976043</c:v>
                </c:pt>
                <c:pt idx="2525">
                  <c:v>79.401197604790426</c:v>
                </c:pt>
                <c:pt idx="2526">
                  <c:v>79.221556886227546</c:v>
                </c:pt>
                <c:pt idx="2527">
                  <c:v>79.191616766467064</c:v>
                </c:pt>
                <c:pt idx="2528">
                  <c:v>79.191616766467064</c:v>
                </c:pt>
                <c:pt idx="2529">
                  <c:v>80.089820359281433</c:v>
                </c:pt>
                <c:pt idx="2530">
                  <c:v>80.209580838323348</c:v>
                </c:pt>
                <c:pt idx="2531">
                  <c:v>79.401197604790426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4CB-4ACE-A64C-201E6E0075F3}"/>
            </c:ext>
          </c:extLst>
        </c:ser>
        <c:ser>
          <c:idx val="2"/>
          <c:order val="2"/>
          <c:tx>
            <c:v>PHOENIX GROUP HDG.</c:v>
          </c:tx>
          <c:spPr>
            <a:ln w="1188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Graphiques!$D$2:$D$2533</c:f>
              <c:numCache>
                <c:formatCode>0.00</c:formatCode>
                <c:ptCount val="2532"/>
                <c:pt idx="0">
                  <c:v>100</c:v>
                </c:pt>
                <c:pt idx="1">
                  <c:v>98.481655330970412</c:v>
                </c:pt>
                <c:pt idx="2">
                  <c:v>100.08861002011686</c:v>
                </c:pt>
                <c:pt idx="3">
                  <c:v>99.463550148481644</c:v>
                </c:pt>
                <c:pt idx="4">
                  <c:v>101.15911485774498</c:v>
                </c:pt>
                <c:pt idx="5">
                  <c:v>100</c:v>
                </c:pt>
                <c:pt idx="6">
                  <c:v>99.640770188715393</c:v>
                </c:pt>
                <c:pt idx="7">
                  <c:v>100.80227991186896</c:v>
                </c:pt>
                <c:pt idx="8">
                  <c:v>100.89088993198581</c:v>
                </c:pt>
                <c:pt idx="9">
                  <c:v>100.89088993198581</c:v>
                </c:pt>
                <c:pt idx="10">
                  <c:v>101.51594980362104</c:v>
                </c:pt>
                <c:pt idx="11">
                  <c:v>101.78417472938021</c:v>
                </c:pt>
                <c:pt idx="12">
                  <c:v>104.72985918191398</c:v>
                </c:pt>
                <c:pt idx="13">
                  <c:v>103.03429447265064</c:v>
                </c:pt>
                <c:pt idx="14">
                  <c:v>101.42733978350415</c:v>
                </c:pt>
                <c:pt idx="15">
                  <c:v>104.46402912156336</c:v>
                </c:pt>
                <c:pt idx="16">
                  <c:v>104.19580419580419</c:v>
                </c:pt>
                <c:pt idx="17">
                  <c:v>104.55263914168023</c:v>
                </c:pt>
                <c:pt idx="18">
                  <c:v>105.53453395919151</c:v>
                </c:pt>
                <c:pt idx="19">
                  <c:v>115.39419484624965</c:v>
                </c:pt>
                <c:pt idx="20">
                  <c:v>117.22626688380113</c:v>
                </c:pt>
                <c:pt idx="21">
                  <c:v>117.22626688380113</c:v>
                </c:pt>
                <c:pt idx="22">
                  <c:v>115.76060925375995</c:v>
                </c:pt>
                <c:pt idx="23">
                  <c:v>116.31142829772966</c:v>
                </c:pt>
                <c:pt idx="24">
                  <c:v>115.21218507519878</c:v>
                </c:pt>
                <c:pt idx="25">
                  <c:v>114.29495162371875</c:v>
                </c:pt>
                <c:pt idx="26">
                  <c:v>115.02778043873934</c:v>
                </c:pt>
                <c:pt idx="27">
                  <c:v>115.39419484624965</c:v>
                </c:pt>
                <c:pt idx="28">
                  <c:v>115.39419484624965</c:v>
                </c:pt>
                <c:pt idx="29">
                  <c:v>115.39419484624965</c:v>
                </c:pt>
                <c:pt idx="30">
                  <c:v>117.22626688380113</c:v>
                </c:pt>
                <c:pt idx="31">
                  <c:v>116.67784270523995</c:v>
                </c:pt>
                <c:pt idx="32">
                  <c:v>117.04425711275026</c:v>
                </c:pt>
                <c:pt idx="33">
                  <c:v>116.85985247629083</c:v>
                </c:pt>
                <c:pt idx="34">
                  <c:v>120.06657725835808</c:v>
                </c:pt>
                <c:pt idx="35">
                  <c:v>119.05833892135263</c:v>
                </c:pt>
                <c:pt idx="36">
                  <c:v>119.79116773637321</c:v>
                </c:pt>
                <c:pt idx="37">
                  <c:v>119.60676309991378</c:v>
                </c:pt>
                <c:pt idx="38">
                  <c:v>117.50167640578599</c:v>
                </c:pt>
                <c:pt idx="39">
                  <c:v>117.22626688380113</c:v>
                </c:pt>
                <c:pt idx="40">
                  <c:v>118.23450522080658</c:v>
                </c:pt>
                <c:pt idx="41">
                  <c:v>117.22626688380113</c:v>
                </c:pt>
                <c:pt idx="42">
                  <c:v>116.31142829772966</c:v>
                </c:pt>
                <c:pt idx="43">
                  <c:v>116.67784270523995</c:v>
                </c:pt>
                <c:pt idx="44">
                  <c:v>116.7688475907654</c:v>
                </c:pt>
                <c:pt idx="45">
                  <c:v>116.31142829772966</c:v>
                </c:pt>
                <c:pt idx="46">
                  <c:v>116.7688475907654</c:v>
                </c:pt>
                <c:pt idx="47">
                  <c:v>117.22626688380113</c:v>
                </c:pt>
                <c:pt idx="48">
                  <c:v>115.3031899607242</c:v>
                </c:pt>
                <c:pt idx="49">
                  <c:v>113.65552255963213</c:v>
                </c:pt>
                <c:pt idx="50">
                  <c:v>116.31142829772966</c:v>
                </c:pt>
                <c:pt idx="51">
                  <c:v>114.66136603122902</c:v>
                </c:pt>
                <c:pt idx="52">
                  <c:v>115.94501389021936</c:v>
                </c:pt>
                <c:pt idx="53">
                  <c:v>114.93677555321391</c:v>
                </c:pt>
                <c:pt idx="54">
                  <c:v>112.00546029313152</c:v>
                </c:pt>
                <c:pt idx="55">
                  <c:v>110.90621707060065</c:v>
                </c:pt>
                <c:pt idx="56">
                  <c:v>118.96733403582718</c:v>
                </c:pt>
                <c:pt idx="57">
                  <c:v>120.61500143691923</c:v>
                </c:pt>
                <c:pt idx="58">
                  <c:v>122.17166395248586</c:v>
                </c:pt>
                <c:pt idx="59">
                  <c:v>119.05833892135263</c:v>
                </c:pt>
                <c:pt idx="60">
                  <c:v>122.35606858894531</c:v>
                </c:pt>
                <c:pt idx="61">
                  <c:v>125.65140339112941</c:v>
                </c:pt>
                <c:pt idx="62">
                  <c:v>120.98141584442953</c:v>
                </c:pt>
                <c:pt idx="63">
                  <c:v>117.04425711275026</c:v>
                </c:pt>
                <c:pt idx="64">
                  <c:v>114.38835137465273</c:v>
                </c:pt>
                <c:pt idx="65">
                  <c:v>115.12118018967334</c:v>
                </c:pt>
                <c:pt idx="66">
                  <c:v>116.58444295430597</c:v>
                </c:pt>
                <c:pt idx="67">
                  <c:v>118.325510106332</c:v>
                </c:pt>
                <c:pt idx="68">
                  <c:v>119.42475332886293</c:v>
                </c:pt>
                <c:pt idx="69">
                  <c:v>119.05833892135263</c:v>
                </c:pt>
                <c:pt idx="70">
                  <c:v>117.50167640578599</c:v>
                </c:pt>
                <c:pt idx="71">
                  <c:v>116.95085736181625</c:v>
                </c:pt>
                <c:pt idx="72">
                  <c:v>115.39419484624965</c:v>
                </c:pt>
                <c:pt idx="73">
                  <c:v>115.21218507519878</c:v>
                </c:pt>
                <c:pt idx="74">
                  <c:v>115.39419484624965</c:v>
                </c:pt>
                <c:pt idx="75">
                  <c:v>116.31142829772966</c:v>
                </c:pt>
                <c:pt idx="76">
                  <c:v>117.22626688380113</c:v>
                </c:pt>
                <c:pt idx="77">
                  <c:v>117.04425711275026</c:v>
                </c:pt>
                <c:pt idx="78">
                  <c:v>116.85985247629083</c:v>
                </c:pt>
                <c:pt idx="79">
                  <c:v>117.22626688380113</c:v>
                </c:pt>
                <c:pt idx="80">
                  <c:v>117.22626688380113</c:v>
                </c:pt>
                <c:pt idx="81">
                  <c:v>116.21802854679567</c:v>
                </c:pt>
                <c:pt idx="82">
                  <c:v>117.04425711275026</c:v>
                </c:pt>
                <c:pt idx="83">
                  <c:v>117.13526199827571</c:v>
                </c:pt>
                <c:pt idx="84">
                  <c:v>117.22626688380113</c:v>
                </c:pt>
                <c:pt idx="85">
                  <c:v>116.58444295430597</c:v>
                </c:pt>
                <c:pt idx="86">
                  <c:v>116.12702366127023</c:v>
                </c:pt>
                <c:pt idx="87">
                  <c:v>117.68368617683687</c:v>
                </c:pt>
                <c:pt idx="88">
                  <c:v>117.13526199827571</c:v>
                </c:pt>
                <c:pt idx="89">
                  <c:v>117.04425711275026</c:v>
                </c:pt>
                <c:pt idx="90">
                  <c:v>117.22626688380113</c:v>
                </c:pt>
                <c:pt idx="91">
                  <c:v>118.41651499185745</c:v>
                </c:pt>
                <c:pt idx="92">
                  <c:v>119.60676309991378</c:v>
                </c:pt>
                <c:pt idx="93">
                  <c:v>120.61500143691923</c:v>
                </c:pt>
                <c:pt idx="94">
                  <c:v>120.89041095890411</c:v>
                </c:pt>
                <c:pt idx="95">
                  <c:v>120.24858702940895</c:v>
                </c:pt>
                <c:pt idx="96">
                  <c:v>120.15758214388353</c:v>
                </c:pt>
                <c:pt idx="97">
                  <c:v>118.69192451384232</c:v>
                </c:pt>
                <c:pt idx="98">
                  <c:v>119.24034869240347</c:v>
                </c:pt>
                <c:pt idx="99">
                  <c:v>119.24034869240347</c:v>
                </c:pt>
                <c:pt idx="100">
                  <c:v>118.78292939936776</c:v>
                </c:pt>
                <c:pt idx="101">
                  <c:v>119.05833892135263</c:v>
                </c:pt>
                <c:pt idx="102">
                  <c:v>119.60676309991378</c:v>
                </c:pt>
                <c:pt idx="103">
                  <c:v>118.50751987738289</c:v>
                </c:pt>
                <c:pt idx="104">
                  <c:v>119.88217262189865</c:v>
                </c:pt>
                <c:pt idx="105">
                  <c:v>117.95909569882173</c:v>
                </c:pt>
                <c:pt idx="106">
                  <c:v>118.14350033528116</c:v>
                </c:pt>
                <c:pt idx="107">
                  <c:v>121.71424465945013</c:v>
                </c:pt>
                <c:pt idx="108">
                  <c:v>120.33959191493437</c:v>
                </c:pt>
                <c:pt idx="109">
                  <c:v>119.60676309991378</c:v>
                </c:pt>
                <c:pt idx="110">
                  <c:v>119.05833892135263</c:v>
                </c:pt>
                <c:pt idx="111">
                  <c:v>118.69192451384232</c:v>
                </c:pt>
                <c:pt idx="112">
                  <c:v>118.69192451384232</c:v>
                </c:pt>
                <c:pt idx="113">
                  <c:v>119.51575821438836</c:v>
                </c:pt>
                <c:pt idx="114">
                  <c:v>119.70016285084779</c:v>
                </c:pt>
                <c:pt idx="115">
                  <c:v>119.14934380687805</c:v>
                </c:pt>
                <c:pt idx="116">
                  <c:v>116.58444295430597</c:v>
                </c:pt>
                <c:pt idx="117">
                  <c:v>116.7688475907654</c:v>
                </c:pt>
                <c:pt idx="118">
                  <c:v>114.47935626017818</c:v>
                </c:pt>
                <c:pt idx="119">
                  <c:v>114.38835137465273</c:v>
                </c:pt>
                <c:pt idx="120">
                  <c:v>116.49343806878053</c:v>
                </c:pt>
                <c:pt idx="121">
                  <c:v>116.58444295430597</c:v>
                </c:pt>
                <c:pt idx="122">
                  <c:v>116.49343806878053</c:v>
                </c:pt>
                <c:pt idx="123">
                  <c:v>117.22626688380113</c:v>
                </c:pt>
                <c:pt idx="124">
                  <c:v>116.31142829772966</c:v>
                </c:pt>
                <c:pt idx="125">
                  <c:v>116.03601877574481</c:v>
                </c:pt>
                <c:pt idx="126">
                  <c:v>117.22626688380113</c:v>
                </c:pt>
                <c:pt idx="127">
                  <c:v>116.67784270523995</c:v>
                </c:pt>
                <c:pt idx="128">
                  <c:v>119.14934380687805</c:v>
                </c:pt>
                <c:pt idx="129">
                  <c:v>119.70016285084779</c:v>
                </c:pt>
                <c:pt idx="130">
                  <c:v>118.96733403582718</c:v>
                </c:pt>
                <c:pt idx="131">
                  <c:v>119.60676309991378</c:v>
                </c:pt>
                <c:pt idx="132">
                  <c:v>131.69604368234505</c:v>
                </c:pt>
                <c:pt idx="133">
                  <c:v>130.41479068876328</c:v>
                </c:pt>
                <c:pt idx="134">
                  <c:v>130.41479068876328</c:v>
                </c:pt>
                <c:pt idx="135">
                  <c:v>130.32378580323785</c:v>
                </c:pt>
                <c:pt idx="136">
                  <c:v>132.42887249736566</c:v>
                </c:pt>
                <c:pt idx="137">
                  <c:v>132.24686272631479</c:v>
                </c:pt>
                <c:pt idx="138">
                  <c:v>131.88044831880447</c:v>
                </c:pt>
                <c:pt idx="139">
                  <c:v>133.34610594884566</c:v>
                </c:pt>
                <c:pt idx="140">
                  <c:v>133.25270619791166</c:v>
                </c:pt>
                <c:pt idx="141">
                  <c:v>132.88629179040137</c:v>
                </c:pt>
                <c:pt idx="142">
                  <c:v>131.97145320432989</c:v>
                </c:pt>
                <c:pt idx="143">
                  <c:v>133.52811571989653</c:v>
                </c:pt>
                <c:pt idx="144">
                  <c:v>134.80936871347828</c:v>
                </c:pt>
                <c:pt idx="145">
                  <c:v>134.16993964939169</c:v>
                </c:pt>
                <c:pt idx="146">
                  <c:v>135.54219752849889</c:v>
                </c:pt>
                <c:pt idx="147">
                  <c:v>135.81760705048376</c:v>
                </c:pt>
                <c:pt idx="148">
                  <c:v>137.64967908803524</c:v>
                </c:pt>
                <c:pt idx="149">
                  <c:v>136.82584538748924</c:v>
                </c:pt>
                <c:pt idx="150">
                  <c:v>136.00201168694321</c:v>
                </c:pt>
                <c:pt idx="151">
                  <c:v>140.48759459718363</c:v>
                </c:pt>
                <c:pt idx="152">
                  <c:v>137.64967908803524</c:v>
                </c:pt>
                <c:pt idx="153">
                  <c:v>138.2915030175304</c:v>
                </c:pt>
                <c:pt idx="154">
                  <c:v>136.91685027301466</c:v>
                </c:pt>
                <c:pt idx="155">
                  <c:v>135.72660216495834</c:v>
                </c:pt>
                <c:pt idx="156">
                  <c:v>134.62735894242743</c:v>
                </c:pt>
                <c:pt idx="157">
                  <c:v>135.72660216495834</c:v>
                </c:pt>
                <c:pt idx="158">
                  <c:v>138.2915030175304</c:v>
                </c:pt>
                <c:pt idx="159">
                  <c:v>137.00785515854011</c:v>
                </c:pt>
                <c:pt idx="160">
                  <c:v>136.45943097997892</c:v>
                </c:pt>
                <c:pt idx="161">
                  <c:v>134.62735894242743</c:v>
                </c:pt>
                <c:pt idx="162">
                  <c:v>136.64144075102976</c:v>
                </c:pt>
                <c:pt idx="163">
                  <c:v>136.64144075102976</c:v>
                </c:pt>
                <c:pt idx="164">
                  <c:v>135.54219752849889</c:v>
                </c:pt>
                <c:pt idx="165">
                  <c:v>136.00201168694321</c:v>
                </c:pt>
                <c:pt idx="166">
                  <c:v>139.11533671807643</c:v>
                </c:pt>
                <c:pt idx="167">
                  <c:v>137.10125490947408</c:v>
                </c:pt>
                <c:pt idx="168">
                  <c:v>138.2915030175304</c:v>
                </c:pt>
                <c:pt idx="169">
                  <c:v>133.52811571989653</c:v>
                </c:pt>
                <c:pt idx="170">
                  <c:v>134.44534917137656</c:v>
                </c:pt>
                <c:pt idx="171">
                  <c:v>133.8035252418814</c:v>
                </c:pt>
                <c:pt idx="172">
                  <c:v>132.15346297538079</c:v>
                </c:pt>
                <c:pt idx="173">
                  <c:v>135.63559727943291</c:v>
                </c:pt>
                <c:pt idx="174">
                  <c:v>139.11533671807643</c:v>
                </c:pt>
                <c:pt idx="175">
                  <c:v>138.93093208161702</c:v>
                </c:pt>
                <c:pt idx="176">
                  <c:v>141.68023757064853</c:v>
                </c:pt>
                <c:pt idx="177">
                  <c:v>142.50407127119456</c:v>
                </c:pt>
                <c:pt idx="178">
                  <c:v>142.68608104224541</c:v>
                </c:pt>
                <c:pt idx="179">
                  <c:v>141.95325222722482</c:v>
                </c:pt>
                <c:pt idx="180">
                  <c:v>140.7630041191685</c:v>
                </c:pt>
                <c:pt idx="181">
                  <c:v>139.6637608966376</c:v>
                </c:pt>
                <c:pt idx="182">
                  <c:v>137.19225979499953</c:v>
                </c:pt>
                <c:pt idx="183">
                  <c:v>138.2915030175304</c:v>
                </c:pt>
                <c:pt idx="184">
                  <c:v>137.55867420250982</c:v>
                </c:pt>
                <c:pt idx="185">
                  <c:v>136.73484050196382</c:v>
                </c:pt>
                <c:pt idx="186">
                  <c:v>135.81760705048376</c:v>
                </c:pt>
                <c:pt idx="187">
                  <c:v>136.45943097997892</c:v>
                </c:pt>
                <c:pt idx="188">
                  <c:v>136.64144075102976</c:v>
                </c:pt>
                <c:pt idx="189">
                  <c:v>136.64144075102976</c:v>
                </c:pt>
                <c:pt idx="190">
                  <c:v>134.99377334993773</c:v>
                </c:pt>
                <c:pt idx="191">
                  <c:v>135.63559727943291</c:v>
                </c:pt>
                <c:pt idx="192">
                  <c:v>133.71252035635598</c:v>
                </c:pt>
                <c:pt idx="193">
                  <c:v>133.16170131238621</c:v>
                </c:pt>
                <c:pt idx="194">
                  <c:v>133.71252035635598</c:v>
                </c:pt>
                <c:pt idx="195">
                  <c:v>134.07893476386627</c:v>
                </c:pt>
                <c:pt idx="196">
                  <c:v>136.82584538748924</c:v>
                </c:pt>
                <c:pt idx="197">
                  <c:v>137.3742695660504</c:v>
                </c:pt>
                <c:pt idx="198">
                  <c:v>137.3742695660504</c:v>
                </c:pt>
                <c:pt idx="199">
                  <c:v>137.3742695660504</c:v>
                </c:pt>
                <c:pt idx="200">
                  <c:v>137.3742695660504</c:v>
                </c:pt>
                <c:pt idx="201">
                  <c:v>137.3742695660504</c:v>
                </c:pt>
                <c:pt idx="202">
                  <c:v>139.20634160360189</c:v>
                </c:pt>
                <c:pt idx="203">
                  <c:v>140.58099434811763</c:v>
                </c:pt>
                <c:pt idx="204">
                  <c:v>140.48759459718363</c:v>
                </c:pt>
                <c:pt idx="205">
                  <c:v>141.95325222722482</c:v>
                </c:pt>
                <c:pt idx="206">
                  <c:v>143.78532426477634</c:v>
                </c:pt>
                <c:pt idx="207">
                  <c:v>141.95325222722482</c:v>
                </c:pt>
                <c:pt idx="208">
                  <c:v>144.4271481942715</c:v>
                </c:pt>
                <c:pt idx="209">
                  <c:v>143.78532426477634</c:v>
                </c:pt>
                <c:pt idx="210">
                  <c:v>142.50407127119456</c:v>
                </c:pt>
                <c:pt idx="211">
                  <c:v>142.59507615671998</c:v>
                </c:pt>
                <c:pt idx="212">
                  <c:v>143.96972890123573</c:v>
                </c:pt>
                <c:pt idx="213">
                  <c:v>141.40482804866369</c:v>
                </c:pt>
                <c:pt idx="214">
                  <c:v>142.31966663473511</c:v>
                </c:pt>
                <c:pt idx="215">
                  <c:v>143.69431937925089</c:v>
                </c:pt>
                <c:pt idx="216">
                  <c:v>143.78532426477634</c:v>
                </c:pt>
                <c:pt idx="217">
                  <c:v>144.06073378676118</c:v>
                </c:pt>
                <c:pt idx="218">
                  <c:v>142.59507615671998</c:v>
                </c:pt>
                <c:pt idx="219">
                  <c:v>142.31966663473511</c:v>
                </c:pt>
                <c:pt idx="220">
                  <c:v>130.69020021074815</c:v>
                </c:pt>
                <c:pt idx="221">
                  <c:v>130.41479068876328</c:v>
                </c:pt>
                <c:pt idx="222">
                  <c:v>131.97145320432989</c:v>
                </c:pt>
                <c:pt idx="223">
                  <c:v>130.04837628125298</c:v>
                </c:pt>
                <c:pt idx="224">
                  <c:v>129.13114282977298</c:v>
                </c:pt>
                <c:pt idx="225">
                  <c:v>127.1170610211706</c:v>
                </c:pt>
                <c:pt idx="226">
                  <c:v>129.22454258070698</c:v>
                </c:pt>
                <c:pt idx="227">
                  <c:v>129.13114282977298</c:v>
                </c:pt>
                <c:pt idx="228">
                  <c:v>129.40655235175785</c:v>
                </c:pt>
                <c:pt idx="229">
                  <c:v>129.59095698821724</c:v>
                </c:pt>
                <c:pt idx="230">
                  <c:v>129.59095698821724</c:v>
                </c:pt>
                <c:pt idx="231">
                  <c:v>130.04837628125298</c:v>
                </c:pt>
                <c:pt idx="232">
                  <c:v>130.04837628125298</c:v>
                </c:pt>
                <c:pt idx="233">
                  <c:v>130.41479068876328</c:v>
                </c:pt>
                <c:pt idx="234">
                  <c:v>128.94913305872211</c:v>
                </c:pt>
                <c:pt idx="235">
                  <c:v>121.16582048088898</c:v>
                </c:pt>
                <c:pt idx="236">
                  <c:v>121.16582048088898</c:v>
                </c:pt>
                <c:pt idx="237">
                  <c:v>125.10297921256826</c:v>
                </c:pt>
                <c:pt idx="238">
                  <c:v>124.8275696905834</c:v>
                </c:pt>
                <c:pt idx="239">
                  <c:v>126.47523709167545</c:v>
                </c:pt>
                <c:pt idx="240">
                  <c:v>126.20222243509916</c:v>
                </c:pt>
                <c:pt idx="241">
                  <c:v>126.47523709167545</c:v>
                </c:pt>
                <c:pt idx="242">
                  <c:v>126.56863684260944</c:v>
                </c:pt>
                <c:pt idx="243">
                  <c:v>126.65964172813489</c:v>
                </c:pt>
                <c:pt idx="244">
                  <c:v>126.47523709167545</c:v>
                </c:pt>
                <c:pt idx="245">
                  <c:v>128.2163042437015</c:v>
                </c:pt>
                <c:pt idx="246">
                  <c:v>128.12529935817608</c:v>
                </c:pt>
                <c:pt idx="247">
                  <c:v>128.2163042437015</c:v>
                </c:pt>
                <c:pt idx="248">
                  <c:v>134.07893476386627</c:v>
                </c:pt>
                <c:pt idx="249">
                  <c:v>135.2691828719226</c:v>
                </c:pt>
                <c:pt idx="250">
                  <c:v>132.88629179040137</c:v>
                </c:pt>
                <c:pt idx="251">
                  <c:v>133.25270619791166</c:v>
                </c:pt>
                <c:pt idx="252">
                  <c:v>133.8035252418814</c:v>
                </c:pt>
                <c:pt idx="253">
                  <c:v>134.62735894242743</c:v>
                </c:pt>
                <c:pt idx="254">
                  <c:v>134.62735894242743</c:v>
                </c:pt>
                <c:pt idx="255">
                  <c:v>135.2691828719226</c:v>
                </c:pt>
                <c:pt idx="256">
                  <c:v>134.62735894242743</c:v>
                </c:pt>
                <c:pt idx="257">
                  <c:v>134.62735894242743</c:v>
                </c:pt>
                <c:pt idx="258">
                  <c:v>134.62735894242743</c:v>
                </c:pt>
                <c:pt idx="259">
                  <c:v>134.62735894242743</c:v>
                </c:pt>
                <c:pt idx="260">
                  <c:v>134.62735894242743</c:v>
                </c:pt>
                <c:pt idx="261">
                  <c:v>134.62735894242743</c:v>
                </c:pt>
                <c:pt idx="262">
                  <c:v>134.62735894242743</c:v>
                </c:pt>
                <c:pt idx="263">
                  <c:v>134.62735894242743</c:v>
                </c:pt>
                <c:pt idx="264">
                  <c:v>136.2750263435195</c:v>
                </c:pt>
                <c:pt idx="265">
                  <c:v>135.72660216495834</c:v>
                </c:pt>
                <c:pt idx="266">
                  <c:v>135.54219752849889</c:v>
                </c:pt>
                <c:pt idx="267">
                  <c:v>135.2691828719226</c:v>
                </c:pt>
                <c:pt idx="268">
                  <c:v>133.8035252418814</c:v>
                </c:pt>
                <c:pt idx="269">
                  <c:v>133.52811571989653</c:v>
                </c:pt>
                <c:pt idx="270">
                  <c:v>133.16170131238621</c:v>
                </c:pt>
                <c:pt idx="271">
                  <c:v>133.89453012740685</c:v>
                </c:pt>
                <c:pt idx="272">
                  <c:v>134.07893476386627</c:v>
                </c:pt>
                <c:pt idx="273">
                  <c:v>134.53635405690201</c:v>
                </c:pt>
                <c:pt idx="274">
                  <c:v>133.71252035635598</c:v>
                </c:pt>
                <c:pt idx="275">
                  <c:v>134.26094453491714</c:v>
                </c:pt>
                <c:pt idx="276">
                  <c:v>134.16993964939169</c:v>
                </c:pt>
                <c:pt idx="277">
                  <c:v>134.62735894242743</c:v>
                </c:pt>
                <c:pt idx="278">
                  <c:v>134.62735894242743</c:v>
                </c:pt>
                <c:pt idx="279">
                  <c:v>134.62735894242743</c:v>
                </c:pt>
                <c:pt idx="280">
                  <c:v>134.62735894242743</c:v>
                </c:pt>
                <c:pt idx="281">
                  <c:v>134.62735894242743</c:v>
                </c:pt>
                <c:pt idx="282">
                  <c:v>134.62735894242743</c:v>
                </c:pt>
                <c:pt idx="283">
                  <c:v>134.26094453491714</c:v>
                </c:pt>
                <c:pt idx="284">
                  <c:v>134.62735894242743</c:v>
                </c:pt>
                <c:pt idx="285">
                  <c:v>135.54219752849889</c:v>
                </c:pt>
                <c:pt idx="286">
                  <c:v>135.17578312098863</c:v>
                </c:pt>
                <c:pt idx="287">
                  <c:v>135.90861193600921</c:v>
                </c:pt>
                <c:pt idx="288">
                  <c:v>137.3742695660504</c:v>
                </c:pt>
                <c:pt idx="289">
                  <c:v>137.00785515854011</c:v>
                </c:pt>
                <c:pt idx="290">
                  <c:v>137.3742695660504</c:v>
                </c:pt>
                <c:pt idx="291">
                  <c:v>137.3742695660504</c:v>
                </c:pt>
                <c:pt idx="292">
                  <c:v>137.10125490947408</c:v>
                </c:pt>
                <c:pt idx="293">
                  <c:v>137.3742695660504</c:v>
                </c:pt>
                <c:pt idx="294">
                  <c:v>135.54219752849889</c:v>
                </c:pt>
                <c:pt idx="295">
                  <c:v>137.19225979499953</c:v>
                </c:pt>
                <c:pt idx="296">
                  <c:v>136.45943097997892</c:v>
                </c:pt>
                <c:pt idx="297">
                  <c:v>136.45943097997892</c:v>
                </c:pt>
                <c:pt idx="298">
                  <c:v>136.09301657246863</c:v>
                </c:pt>
                <c:pt idx="299">
                  <c:v>136.55043586550434</c:v>
                </c:pt>
                <c:pt idx="300">
                  <c:v>136.45943097997892</c:v>
                </c:pt>
                <c:pt idx="301">
                  <c:v>135.90861193600921</c:v>
                </c:pt>
                <c:pt idx="302">
                  <c:v>136.00201168694321</c:v>
                </c:pt>
                <c:pt idx="303">
                  <c:v>134.26094453491714</c:v>
                </c:pt>
                <c:pt idx="304">
                  <c:v>135.63559727943291</c:v>
                </c:pt>
                <c:pt idx="305">
                  <c:v>135.63559727943291</c:v>
                </c:pt>
                <c:pt idx="306">
                  <c:v>128.58271865121179</c:v>
                </c:pt>
                <c:pt idx="307">
                  <c:v>128.30730912922695</c:v>
                </c:pt>
                <c:pt idx="308">
                  <c:v>126.01781779863973</c:v>
                </c:pt>
                <c:pt idx="309">
                  <c:v>126.93505125011974</c:v>
                </c:pt>
                <c:pt idx="310">
                  <c:v>130.04837628125298</c:v>
                </c:pt>
                <c:pt idx="311">
                  <c:v>135.81760705048376</c:v>
                </c:pt>
                <c:pt idx="312">
                  <c:v>134.99377334993773</c:v>
                </c:pt>
                <c:pt idx="313">
                  <c:v>119.42475332886293</c:v>
                </c:pt>
                <c:pt idx="314">
                  <c:v>120.79940607337869</c:v>
                </c:pt>
                <c:pt idx="315">
                  <c:v>125.37838873455311</c:v>
                </c:pt>
                <c:pt idx="316">
                  <c:v>119.42475332886293</c:v>
                </c:pt>
                <c:pt idx="317">
                  <c:v>117.04425711275026</c:v>
                </c:pt>
                <c:pt idx="318">
                  <c:v>118.60091962831689</c:v>
                </c:pt>
                <c:pt idx="319">
                  <c:v>116.21802854679567</c:v>
                </c:pt>
                <c:pt idx="320">
                  <c:v>113.38011303764728</c:v>
                </c:pt>
                <c:pt idx="321">
                  <c:v>116.31142829772966</c:v>
                </c:pt>
                <c:pt idx="322">
                  <c:v>116.67784270523995</c:v>
                </c:pt>
                <c:pt idx="323">
                  <c:v>117.95909569882173</c:v>
                </c:pt>
                <c:pt idx="324">
                  <c:v>120.98141584442953</c:v>
                </c:pt>
                <c:pt idx="325">
                  <c:v>118.78292939936776</c:v>
                </c:pt>
                <c:pt idx="326">
                  <c:v>117.50167640578599</c:v>
                </c:pt>
                <c:pt idx="327">
                  <c:v>117.22626688380113</c:v>
                </c:pt>
                <c:pt idx="328">
                  <c:v>121.5298400229907</c:v>
                </c:pt>
                <c:pt idx="329">
                  <c:v>120.89041095890411</c:v>
                </c:pt>
                <c:pt idx="330">
                  <c:v>123.45531181147619</c:v>
                </c:pt>
                <c:pt idx="331">
                  <c:v>122.53807835999618</c:v>
                </c:pt>
                <c:pt idx="332">
                  <c:v>123.08889740396592</c:v>
                </c:pt>
                <c:pt idx="333">
                  <c:v>126.93505125011974</c:v>
                </c:pt>
                <c:pt idx="334">
                  <c:v>125.10297921256826</c:v>
                </c:pt>
                <c:pt idx="335">
                  <c:v>126.65964172813489</c:v>
                </c:pt>
                <c:pt idx="336">
                  <c:v>123.82172621898648</c:v>
                </c:pt>
                <c:pt idx="337">
                  <c:v>124.09474087556278</c:v>
                </c:pt>
                <c:pt idx="338">
                  <c:v>123.63732158252705</c:v>
                </c:pt>
                <c:pt idx="339">
                  <c:v>123.17990228949134</c:v>
                </c:pt>
                <c:pt idx="340">
                  <c:v>122.72248299645561</c:v>
                </c:pt>
                <c:pt idx="341">
                  <c:v>122.90449276750648</c:v>
                </c:pt>
                <c:pt idx="342">
                  <c:v>122.6290832455216</c:v>
                </c:pt>
                <c:pt idx="343">
                  <c:v>121.80524954497558</c:v>
                </c:pt>
                <c:pt idx="344">
                  <c:v>119.51575821438836</c:v>
                </c:pt>
                <c:pt idx="345">
                  <c:v>117.50167640578599</c:v>
                </c:pt>
                <c:pt idx="346">
                  <c:v>116.4024331832551</c:v>
                </c:pt>
                <c:pt idx="347">
                  <c:v>117.50167640578599</c:v>
                </c:pt>
                <c:pt idx="348">
                  <c:v>117.31727176932655</c:v>
                </c:pt>
                <c:pt idx="349">
                  <c:v>116.31142829772966</c:v>
                </c:pt>
                <c:pt idx="350">
                  <c:v>116.03601877574481</c:v>
                </c:pt>
                <c:pt idx="351">
                  <c:v>116.03601877574481</c:v>
                </c:pt>
                <c:pt idx="352">
                  <c:v>116.85985247629083</c:v>
                </c:pt>
                <c:pt idx="353">
                  <c:v>118.8739342848932</c:v>
                </c:pt>
                <c:pt idx="354">
                  <c:v>118.69192451384232</c:v>
                </c:pt>
                <c:pt idx="355">
                  <c:v>119.05833892135263</c:v>
                </c:pt>
                <c:pt idx="356">
                  <c:v>118.8739342848932</c:v>
                </c:pt>
                <c:pt idx="357">
                  <c:v>119.24034869240347</c:v>
                </c:pt>
                <c:pt idx="358">
                  <c:v>119.42475332886293</c:v>
                </c:pt>
                <c:pt idx="359">
                  <c:v>120.52399655139381</c:v>
                </c:pt>
                <c:pt idx="360">
                  <c:v>119.79116773637321</c:v>
                </c:pt>
                <c:pt idx="361">
                  <c:v>120.33959191493437</c:v>
                </c:pt>
                <c:pt idx="362">
                  <c:v>119.42475332886293</c:v>
                </c:pt>
                <c:pt idx="363">
                  <c:v>118.69192451384232</c:v>
                </c:pt>
                <c:pt idx="364">
                  <c:v>117.04425711275026</c:v>
                </c:pt>
                <c:pt idx="365">
                  <c:v>116.95085736181625</c:v>
                </c:pt>
                <c:pt idx="366">
                  <c:v>116.21802854679567</c:v>
                </c:pt>
                <c:pt idx="367">
                  <c:v>116.67784270523995</c:v>
                </c:pt>
                <c:pt idx="368">
                  <c:v>116.21802854679567</c:v>
                </c:pt>
                <c:pt idx="369">
                  <c:v>114.47935626017818</c:v>
                </c:pt>
                <c:pt idx="370">
                  <c:v>115.21218507519878</c:v>
                </c:pt>
                <c:pt idx="371">
                  <c:v>114.47935626017818</c:v>
                </c:pt>
                <c:pt idx="372">
                  <c:v>114.5703611457036</c:v>
                </c:pt>
                <c:pt idx="373">
                  <c:v>115.76060925375995</c:v>
                </c:pt>
                <c:pt idx="374">
                  <c:v>116.31142829772966</c:v>
                </c:pt>
                <c:pt idx="375">
                  <c:v>118.8739342848932</c:v>
                </c:pt>
                <c:pt idx="376">
                  <c:v>119.79116773637321</c:v>
                </c:pt>
                <c:pt idx="377">
                  <c:v>120.33959191493437</c:v>
                </c:pt>
                <c:pt idx="378">
                  <c:v>120.89041095890411</c:v>
                </c:pt>
                <c:pt idx="379">
                  <c:v>121.16582048088898</c:v>
                </c:pt>
                <c:pt idx="380">
                  <c:v>119.70016285084779</c:v>
                </c:pt>
                <c:pt idx="381">
                  <c:v>118.8739342848932</c:v>
                </c:pt>
                <c:pt idx="382">
                  <c:v>117.86809081329631</c:v>
                </c:pt>
                <c:pt idx="383">
                  <c:v>117.86809081329631</c:v>
                </c:pt>
                <c:pt idx="384">
                  <c:v>117.22626688380113</c:v>
                </c:pt>
                <c:pt idx="385">
                  <c:v>118.14350033528116</c:v>
                </c:pt>
                <c:pt idx="386">
                  <c:v>118.05010058434715</c:v>
                </c:pt>
                <c:pt idx="387">
                  <c:v>119.05833892135263</c:v>
                </c:pt>
                <c:pt idx="388">
                  <c:v>118.41651499185745</c:v>
                </c:pt>
                <c:pt idx="389">
                  <c:v>117.59268129131142</c:v>
                </c:pt>
                <c:pt idx="390">
                  <c:v>119.05833892135263</c:v>
                </c:pt>
                <c:pt idx="391">
                  <c:v>119.05833892135263</c:v>
                </c:pt>
                <c:pt idx="392">
                  <c:v>119.05833892135263</c:v>
                </c:pt>
                <c:pt idx="393">
                  <c:v>123.08889740396592</c:v>
                </c:pt>
                <c:pt idx="394">
                  <c:v>124.55216016859853</c:v>
                </c:pt>
                <c:pt idx="395">
                  <c:v>125.92681291311429</c:v>
                </c:pt>
                <c:pt idx="396">
                  <c:v>127.02605613564518</c:v>
                </c:pt>
                <c:pt idx="397">
                  <c:v>129.49755723728327</c:v>
                </c:pt>
                <c:pt idx="398">
                  <c:v>128.2163042437015</c:v>
                </c:pt>
                <c:pt idx="399">
                  <c:v>126.84165149918573</c:v>
                </c:pt>
                <c:pt idx="400">
                  <c:v>129.13114282977298</c:v>
                </c:pt>
                <c:pt idx="401">
                  <c:v>129.04013794424753</c:v>
                </c:pt>
                <c:pt idx="402">
                  <c:v>129.22454258070698</c:v>
                </c:pt>
                <c:pt idx="403">
                  <c:v>130.41479068876328</c:v>
                </c:pt>
                <c:pt idx="404">
                  <c:v>130.59680045981418</c:v>
                </c:pt>
                <c:pt idx="405">
                  <c:v>130.96321486732444</c:v>
                </c:pt>
                <c:pt idx="406">
                  <c:v>131.14761950378389</c:v>
                </c:pt>
                <c:pt idx="407">
                  <c:v>131.60503879681963</c:v>
                </c:pt>
                <c:pt idx="408">
                  <c:v>131.60503879681963</c:v>
                </c:pt>
                <c:pt idx="409">
                  <c:v>131.32962927483476</c:v>
                </c:pt>
                <c:pt idx="410">
                  <c:v>131.78944343327902</c:v>
                </c:pt>
                <c:pt idx="411">
                  <c:v>132.15346297538079</c:v>
                </c:pt>
                <c:pt idx="412">
                  <c:v>130.96321486732444</c:v>
                </c:pt>
                <c:pt idx="413">
                  <c:v>134.71836382795286</c:v>
                </c:pt>
                <c:pt idx="414">
                  <c:v>135.17578312098863</c:v>
                </c:pt>
                <c:pt idx="415">
                  <c:v>135.17578312098863</c:v>
                </c:pt>
                <c:pt idx="416">
                  <c:v>137.83168885908611</c:v>
                </c:pt>
                <c:pt idx="417">
                  <c:v>137.3742695660504</c:v>
                </c:pt>
                <c:pt idx="418">
                  <c:v>135.54219752849889</c:v>
                </c:pt>
                <c:pt idx="419">
                  <c:v>135.72660216495834</c:v>
                </c:pt>
                <c:pt idx="420">
                  <c:v>137.74068397356066</c:v>
                </c:pt>
                <c:pt idx="421">
                  <c:v>135.17578312098863</c:v>
                </c:pt>
                <c:pt idx="422">
                  <c:v>134.35194942044257</c:v>
                </c:pt>
                <c:pt idx="423">
                  <c:v>132.88629179040137</c:v>
                </c:pt>
                <c:pt idx="424">
                  <c:v>132.42887249736566</c:v>
                </c:pt>
                <c:pt idx="425">
                  <c:v>131.14761950378389</c:v>
                </c:pt>
                <c:pt idx="426">
                  <c:v>130.96321486732444</c:v>
                </c:pt>
                <c:pt idx="427">
                  <c:v>130.59680045981418</c:v>
                </c:pt>
                <c:pt idx="428">
                  <c:v>130.41479068876328</c:v>
                </c:pt>
                <c:pt idx="429">
                  <c:v>133.8035252418814</c:v>
                </c:pt>
                <c:pt idx="430">
                  <c:v>132.88629179040137</c:v>
                </c:pt>
                <c:pt idx="431">
                  <c:v>132.06245808985537</c:v>
                </c:pt>
                <c:pt idx="432">
                  <c:v>133.9855350129323</c:v>
                </c:pt>
                <c:pt idx="433">
                  <c:v>135.63559727943291</c:v>
                </c:pt>
                <c:pt idx="434">
                  <c:v>136.64144075102976</c:v>
                </c:pt>
                <c:pt idx="435">
                  <c:v>134.35194942044257</c:v>
                </c:pt>
                <c:pt idx="436">
                  <c:v>134.16993964939169</c:v>
                </c:pt>
                <c:pt idx="437">
                  <c:v>135.54219752849889</c:v>
                </c:pt>
                <c:pt idx="438">
                  <c:v>135.08477823546315</c:v>
                </c:pt>
                <c:pt idx="439">
                  <c:v>133.9855350129323</c:v>
                </c:pt>
                <c:pt idx="440">
                  <c:v>133.34610594884566</c:v>
                </c:pt>
                <c:pt idx="441">
                  <c:v>132.42887249736566</c:v>
                </c:pt>
                <c:pt idx="442">
                  <c:v>131.51403391129418</c:v>
                </c:pt>
                <c:pt idx="443">
                  <c:v>135.17578312098863</c:v>
                </c:pt>
                <c:pt idx="444">
                  <c:v>135.08477823546315</c:v>
                </c:pt>
                <c:pt idx="445">
                  <c:v>134.16993964939169</c:v>
                </c:pt>
                <c:pt idx="446">
                  <c:v>132.88629179040137</c:v>
                </c:pt>
                <c:pt idx="447">
                  <c:v>132.15346297538079</c:v>
                </c:pt>
                <c:pt idx="448">
                  <c:v>132.70428201935053</c:v>
                </c:pt>
                <c:pt idx="449">
                  <c:v>132.33786761184024</c:v>
                </c:pt>
                <c:pt idx="450">
                  <c:v>133.52811571989653</c:v>
                </c:pt>
                <c:pt idx="451">
                  <c:v>131.69604368234505</c:v>
                </c:pt>
                <c:pt idx="452">
                  <c:v>129.77296675926812</c:v>
                </c:pt>
                <c:pt idx="453">
                  <c:v>131.78944343327902</c:v>
                </c:pt>
                <c:pt idx="454">
                  <c:v>131.78944343327902</c:v>
                </c:pt>
                <c:pt idx="455">
                  <c:v>132.79528690487595</c:v>
                </c:pt>
                <c:pt idx="456">
                  <c:v>132.79528690487595</c:v>
                </c:pt>
                <c:pt idx="457">
                  <c:v>134.53635405690201</c:v>
                </c:pt>
                <c:pt idx="458">
                  <c:v>135.17578312098863</c:v>
                </c:pt>
                <c:pt idx="459">
                  <c:v>134.26094453491714</c:v>
                </c:pt>
                <c:pt idx="460">
                  <c:v>136.55043586550434</c:v>
                </c:pt>
                <c:pt idx="461">
                  <c:v>137.19225979499953</c:v>
                </c:pt>
                <c:pt idx="462">
                  <c:v>137.74068397356066</c:v>
                </c:pt>
                <c:pt idx="463">
                  <c:v>137.92508861002011</c:v>
                </c:pt>
                <c:pt idx="464">
                  <c:v>137.3742695660504</c:v>
                </c:pt>
                <c:pt idx="465">
                  <c:v>138.47351278858127</c:v>
                </c:pt>
                <c:pt idx="466">
                  <c:v>139.57275601111218</c:v>
                </c:pt>
                <c:pt idx="467">
                  <c:v>138.65791742504072</c:v>
                </c:pt>
                <c:pt idx="468">
                  <c:v>137.74068397356066</c:v>
                </c:pt>
                <c:pt idx="469">
                  <c:v>139.20634160360189</c:v>
                </c:pt>
                <c:pt idx="470">
                  <c:v>139.20634160360189</c:v>
                </c:pt>
                <c:pt idx="471">
                  <c:v>139.20634160360189</c:v>
                </c:pt>
                <c:pt idx="472">
                  <c:v>139.20634160360189</c:v>
                </c:pt>
                <c:pt idx="473">
                  <c:v>140.58099434811763</c:v>
                </c:pt>
                <c:pt idx="474">
                  <c:v>140.58099434811763</c:v>
                </c:pt>
                <c:pt idx="475">
                  <c:v>140.67199923364308</c:v>
                </c:pt>
                <c:pt idx="476">
                  <c:v>139.84816553309705</c:v>
                </c:pt>
                <c:pt idx="477">
                  <c:v>140.30558482613279</c:v>
                </c:pt>
                <c:pt idx="478">
                  <c:v>140.85400900469395</c:v>
                </c:pt>
                <c:pt idx="479">
                  <c:v>142.87048567870485</c:v>
                </c:pt>
                <c:pt idx="480">
                  <c:v>143.87632915030176</c:v>
                </c:pt>
                <c:pt idx="481">
                  <c:v>146.07481559536356</c:v>
                </c:pt>
                <c:pt idx="482">
                  <c:v>146.89864929590956</c:v>
                </c:pt>
                <c:pt idx="483">
                  <c:v>146.89864929590956</c:v>
                </c:pt>
                <c:pt idx="484">
                  <c:v>146.62563463933327</c:v>
                </c:pt>
                <c:pt idx="485">
                  <c:v>149.09713574097137</c:v>
                </c:pt>
                <c:pt idx="486">
                  <c:v>150.10537407797682</c:v>
                </c:pt>
                <c:pt idx="487">
                  <c:v>149.46355014848166</c:v>
                </c:pt>
                <c:pt idx="488">
                  <c:v>151.02021266404827</c:v>
                </c:pt>
                <c:pt idx="489">
                  <c:v>150.92920777852285</c:v>
                </c:pt>
                <c:pt idx="490">
                  <c:v>147.35846345435385</c:v>
                </c:pt>
                <c:pt idx="491">
                  <c:v>148.6397164479356</c:v>
                </c:pt>
                <c:pt idx="492">
                  <c:v>147.26506370341986</c:v>
                </c:pt>
                <c:pt idx="493">
                  <c:v>142.9614905642303</c:v>
                </c:pt>
                <c:pt idx="494">
                  <c:v>140.30558482613279</c:v>
                </c:pt>
                <c:pt idx="495">
                  <c:v>145.52639141680237</c:v>
                </c:pt>
                <c:pt idx="496">
                  <c:v>145.52639141680237</c:v>
                </c:pt>
                <c:pt idx="497">
                  <c:v>148.18229715489991</c:v>
                </c:pt>
                <c:pt idx="498">
                  <c:v>149.09713574097137</c:v>
                </c:pt>
                <c:pt idx="499">
                  <c:v>150.19637896350224</c:v>
                </c:pt>
                <c:pt idx="500">
                  <c:v>150.74719800747198</c:v>
                </c:pt>
                <c:pt idx="501">
                  <c:v>149.82996455599195</c:v>
                </c:pt>
                <c:pt idx="502">
                  <c:v>149.46355014848166</c:v>
                </c:pt>
                <c:pt idx="503">
                  <c:v>149.55455503400711</c:v>
                </c:pt>
                <c:pt idx="504">
                  <c:v>152.02845100105372</c:v>
                </c:pt>
                <c:pt idx="505">
                  <c:v>150.10537407797682</c:v>
                </c:pt>
                <c:pt idx="506">
                  <c:v>147.08305393236901</c:v>
                </c:pt>
                <c:pt idx="507">
                  <c:v>143.50991474279147</c:v>
                </c:pt>
                <c:pt idx="508">
                  <c:v>145.15997700929208</c:v>
                </c:pt>
                <c:pt idx="509">
                  <c:v>146.99204904684356</c:v>
                </c:pt>
                <c:pt idx="510">
                  <c:v>147.08305393236901</c:v>
                </c:pt>
                <c:pt idx="511">
                  <c:v>146.71663952485869</c:v>
                </c:pt>
                <c:pt idx="512">
                  <c:v>151.84404636459431</c:v>
                </c:pt>
                <c:pt idx="513">
                  <c:v>148.27330204042534</c:v>
                </c:pt>
                <c:pt idx="514">
                  <c:v>147.4494683398793</c:v>
                </c:pt>
                <c:pt idx="515">
                  <c:v>149.55455503400711</c:v>
                </c:pt>
                <c:pt idx="516">
                  <c:v>150.47178848548711</c:v>
                </c:pt>
                <c:pt idx="517">
                  <c:v>149.28154037743079</c:v>
                </c:pt>
                <c:pt idx="518">
                  <c:v>148.91512596992047</c:v>
                </c:pt>
                <c:pt idx="519">
                  <c:v>149.55455503400711</c:v>
                </c:pt>
                <c:pt idx="520">
                  <c:v>151.02021266404827</c:v>
                </c:pt>
                <c:pt idx="521">
                  <c:v>150.74719800747198</c:v>
                </c:pt>
                <c:pt idx="522">
                  <c:v>151.29562218603314</c:v>
                </c:pt>
                <c:pt idx="523">
                  <c:v>152.67027493054889</c:v>
                </c:pt>
                <c:pt idx="524">
                  <c:v>153.58511351662034</c:v>
                </c:pt>
                <c:pt idx="525">
                  <c:v>153.67611840214582</c:v>
                </c:pt>
                <c:pt idx="526">
                  <c:v>152.30386052303862</c:v>
                </c:pt>
                <c:pt idx="527">
                  <c:v>153.30970399463547</c:v>
                </c:pt>
                <c:pt idx="528">
                  <c:v>152.39486540856404</c:v>
                </c:pt>
                <c:pt idx="529">
                  <c:v>151.38662707155856</c:v>
                </c:pt>
                <c:pt idx="530">
                  <c:v>152.02845100105372</c:v>
                </c:pt>
                <c:pt idx="531">
                  <c:v>150.83820289299743</c:v>
                </c:pt>
                <c:pt idx="532">
                  <c:v>152.57687517961492</c:v>
                </c:pt>
                <c:pt idx="533">
                  <c:v>151.29562218603314</c:v>
                </c:pt>
                <c:pt idx="534">
                  <c:v>152.67027493054889</c:v>
                </c:pt>
                <c:pt idx="535">
                  <c:v>153.0366893380592</c:v>
                </c:pt>
                <c:pt idx="536">
                  <c:v>151.66203659354343</c:v>
                </c:pt>
                <c:pt idx="537">
                  <c:v>153.76712328767124</c:v>
                </c:pt>
                <c:pt idx="538">
                  <c:v>153.40070888016092</c:v>
                </c:pt>
                <c:pt idx="539">
                  <c:v>153.0366893380592</c:v>
                </c:pt>
                <c:pt idx="540">
                  <c:v>155.14177603218698</c:v>
                </c:pt>
                <c:pt idx="541">
                  <c:v>155.69259507615672</c:v>
                </c:pt>
                <c:pt idx="542">
                  <c:v>155.5081904396973</c:v>
                </c:pt>
                <c:pt idx="543">
                  <c:v>157.43126736277421</c:v>
                </c:pt>
                <c:pt idx="544">
                  <c:v>157.24925759172334</c:v>
                </c:pt>
                <c:pt idx="545">
                  <c:v>157.15585784078937</c:v>
                </c:pt>
                <c:pt idx="546">
                  <c:v>156.6984385477536</c:v>
                </c:pt>
                <c:pt idx="547">
                  <c:v>154.4089472171664</c:v>
                </c:pt>
                <c:pt idx="548">
                  <c:v>155.05077114666156</c:v>
                </c:pt>
                <c:pt idx="549">
                  <c:v>157.15585784078937</c:v>
                </c:pt>
                <c:pt idx="550">
                  <c:v>156.88284318421307</c:v>
                </c:pt>
                <c:pt idx="551">
                  <c:v>157.61567199923363</c:v>
                </c:pt>
                <c:pt idx="552">
                  <c:v>153.95152792413066</c:v>
                </c:pt>
                <c:pt idx="553">
                  <c:v>153.95152792413066</c:v>
                </c:pt>
                <c:pt idx="554">
                  <c:v>155.69259507615672</c:v>
                </c:pt>
                <c:pt idx="555">
                  <c:v>156.78944343327905</c:v>
                </c:pt>
                <c:pt idx="556">
                  <c:v>159.35434428585114</c:v>
                </c:pt>
                <c:pt idx="557">
                  <c:v>157.15585784078937</c:v>
                </c:pt>
                <c:pt idx="558">
                  <c:v>157.88868665580992</c:v>
                </c:pt>
                <c:pt idx="559">
                  <c:v>157.52227224829966</c:v>
                </c:pt>
                <c:pt idx="560">
                  <c:v>162.65207395344382</c:v>
                </c:pt>
                <c:pt idx="561">
                  <c:v>161.73484050196382</c:v>
                </c:pt>
                <c:pt idx="562">
                  <c:v>162.10125490947408</c:v>
                </c:pt>
                <c:pt idx="563">
                  <c:v>161.73484050196382</c:v>
                </c:pt>
                <c:pt idx="564">
                  <c:v>154.77536162467669</c:v>
                </c:pt>
                <c:pt idx="565">
                  <c:v>152.48587029408949</c:v>
                </c:pt>
                <c:pt idx="566">
                  <c:v>152.21046077210462</c:v>
                </c:pt>
                <c:pt idx="567">
                  <c:v>149.00613085544595</c:v>
                </c:pt>
                <c:pt idx="568">
                  <c:v>150.38078359996169</c:v>
                </c:pt>
                <c:pt idx="569">
                  <c:v>151.84404636459431</c:v>
                </c:pt>
                <c:pt idx="570">
                  <c:v>153.58511351662034</c:v>
                </c:pt>
                <c:pt idx="571">
                  <c:v>153.40070888016092</c:v>
                </c:pt>
                <c:pt idx="572">
                  <c:v>155.41718555417185</c:v>
                </c:pt>
                <c:pt idx="573">
                  <c:v>157.34026247724876</c:v>
                </c:pt>
                <c:pt idx="574">
                  <c:v>156.6984385477536</c:v>
                </c:pt>
                <c:pt idx="575">
                  <c:v>156.51642877670272</c:v>
                </c:pt>
                <c:pt idx="576">
                  <c:v>156.51642877670272</c:v>
                </c:pt>
                <c:pt idx="577">
                  <c:v>155.5081904396973</c:v>
                </c:pt>
                <c:pt idx="578">
                  <c:v>153.86052303860524</c:v>
                </c:pt>
                <c:pt idx="579">
                  <c:v>153.95152792413066</c:v>
                </c:pt>
                <c:pt idx="580">
                  <c:v>154.4089472171664</c:v>
                </c:pt>
                <c:pt idx="581">
                  <c:v>154.31794233164095</c:v>
                </c:pt>
                <c:pt idx="582">
                  <c:v>154.31794233164095</c:v>
                </c:pt>
                <c:pt idx="583">
                  <c:v>154.77536162467669</c:v>
                </c:pt>
                <c:pt idx="584">
                  <c:v>155.41718555417185</c:v>
                </c:pt>
                <c:pt idx="585">
                  <c:v>154.4089472171664</c:v>
                </c:pt>
                <c:pt idx="586">
                  <c:v>153.49410863109492</c:v>
                </c:pt>
                <c:pt idx="587">
                  <c:v>154.49995210269182</c:v>
                </c:pt>
                <c:pt idx="588">
                  <c:v>153.86052303860524</c:v>
                </c:pt>
                <c:pt idx="589">
                  <c:v>151.11121754957369</c:v>
                </c:pt>
                <c:pt idx="590">
                  <c:v>152.02845100105372</c:v>
                </c:pt>
                <c:pt idx="591">
                  <c:v>154.4089472171664</c:v>
                </c:pt>
                <c:pt idx="592">
                  <c:v>156.51642877670272</c:v>
                </c:pt>
                <c:pt idx="593">
                  <c:v>155.32618066864643</c:v>
                </c:pt>
                <c:pt idx="594">
                  <c:v>153.86052303860524</c:v>
                </c:pt>
                <c:pt idx="595">
                  <c:v>154.86636651020211</c:v>
                </c:pt>
                <c:pt idx="596">
                  <c:v>154.77536162467669</c:v>
                </c:pt>
                <c:pt idx="597">
                  <c:v>155.23278091771243</c:v>
                </c:pt>
                <c:pt idx="598">
                  <c:v>155.96560973273301</c:v>
                </c:pt>
                <c:pt idx="599">
                  <c:v>158.53051058530511</c:v>
                </c:pt>
                <c:pt idx="600">
                  <c:v>158.16409617779479</c:v>
                </c:pt>
                <c:pt idx="601">
                  <c:v>157.43126736277421</c:v>
                </c:pt>
                <c:pt idx="602">
                  <c:v>157.52227224829966</c:v>
                </c:pt>
                <c:pt idx="603">
                  <c:v>157.52227224829966</c:v>
                </c:pt>
                <c:pt idx="604">
                  <c:v>156.78944343327905</c:v>
                </c:pt>
                <c:pt idx="605">
                  <c:v>157.7976817702845</c:v>
                </c:pt>
                <c:pt idx="606">
                  <c:v>157.52227224829966</c:v>
                </c:pt>
                <c:pt idx="607">
                  <c:v>156.78944343327905</c:v>
                </c:pt>
                <c:pt idx="608">
                  <c:v>155.78359996168217</c:v>
                </c:pt>
                <c:pt idx="609">
                  <c:v>156.88284318421307</c:v>
                </c:pt>
                <c:pt idx="610">
                  <c:v>155.87460484720759</c:v>
                </c:pt>
                <c:pt idx="611">
                  <c:v>154.13353769518153</c:v>
                </c:pt>
                <c:pt idx="612">
                  <c:v>153.12769422358463</c:v>
                </c:pt>
                <c:pt idx="613">
                  <c:v>151.57103170801801</c:v>
                </c:pt>
                <c:pt idx="614">
                  <c:v>153.49410863109492</c:v>
                </c:pt>
                <c:pt idx="615">
                  <c:v>154.77536162467669</c:v>
                </c:pt>
                <c:pt idx="616">
                  <c:v>152.67027493054889</c:v>
                </c:pt>
                <c:pt idx="617">
                  <c:v>150.74719800747198</c:v>
                </c:pt>
                <c:pt idx="618">
                  <c:v>151.66203659354343</c:v>
                </c:pt>
                <c:pt idx="619">
                  <c:v>150.28738384902766</c:v>
                </c:pt>
                <c:pt idx="620">
                  <c:v>150.83820289299743</c:v>
                </c:pt>
                <c:pt idx="621">
                  <c:v>149.64795478494108</c:v>
                </c:pt>
                <c:pt idx="622">
                  <c:v>151.47763195708401</c:v>
                </c:pt>
                <c:pt idx="623">
                  <c:v>151.29562218603314</c:v>
                </c:pt>
                <c:pt idx="624">
                  <c:v>151.11121754957369</c:v>
                </c:pt>
                <c:pt idx="625">
                  <c:v>151.38662707155856</c:v>
                </c:pt>
                <c:pt idx="626">
                  <c:v>150.56279337101256</c:v>
                </c:pt>
                <c:pt idx="627">
                  <c:v>149.09713574097137</c:v>
                </c:pt>
                <c:pt idx="628">
                  <c:v>150.19637896350224</c:v>
                </c:pt>
                <c:pt idx="629">
                  <c:v>153.12769422358463</c:v>
                </c:pt>
                <c:pt idx="630">
                  <c:v>152.67027493054889</c:v>
                </c:pt>
                <c:pt idx="631">
                  <c:v>151.11121754957369</c:v>
                </c:pt>
                <c:pt idx="632">
                  <c:v>149.82996455599195</c:v>
                </c:pt>
                <c:pt idx="633">
                  <c:v>147.26506370341986</c:v>
                </c:pt>
                <c:pt idx="634">
                  <c:v>148.45531181147621</c:v>
                </c:pt>
                <c:pt idx="635">
                  <c:v>148.45531181147621</c:v>
                </c:pt>
                <c:pt idx="636">
                  <c:v>151.11121754957369</c:v>
                </c:pt>
                <c:pt idx="637">
                  <c:v>153.0366893380592</c:v>
                </c:pt>
                <c:pt idx="638">
                  <c:v>152.57687517961492</c:v>
                </c:pt>
                <c:pt idx="639">
                  <c:v>152.76127981607434</c:v>
                </c:pt>
                <c:pt idx="640">
                  <c:v>154.95976626113611</c:v>
                </c:pt>
                <c:pt idx="641">
                  <c:v>155.5081904396973</c:v>
                </c:pt>
                <c:pt idx="642">
                  <c:v>156.15001436919243</c:v>
                </c:pt>
                <c:pt idx="643">
                  <c:v>157.43126736277421</c:v>
                </c:pt>
                <c:pt idx="644">
                  <c:v>156.42302902576876</c:v>
                </c:pt>
                <c:pt idx="645">
                  <c:v>156.6984385477536</c:v>
                </c:pt>
                <c:pt idx="646">
                  <c:v>156.15001436919243</c:v>
                </c:pt>
                <c:pt idx="647">
                  <c:v>153.40070888016092</c:v>
                </c:pt>
                <c:pt idx="648">
                  <c:v>155.23278091771243</c:v>
                </c:pt>
                <c:pt idx="649">
                  <c:v>154.86636651020211</c:v>
                </c:pt>
                <c:pt idx="650">
                  <c:v>155.59919532522272</c:v>
                </c:pt>
                <c:pt idx="651">
                  <c:v>156.24101925471788</c:v>
                </c:pt>
                <c:pt idx="652">
                  <c:v>158.07309129226937</c:v>
                </c:pt>
                <c:pt idx="653">
                  <c:v>159.44534917137656</c:v>
                </c:pt>
                <c:pt idx="654">
                  <c:v>159.35434428585114</c:v>
                </c:pt>
                <c:pt idx="655">
                  <c:v>164.20873646901043</c:v>
                </c:pt>
                <c:pt idx="656">
                  <c:v>162.92748347542869</c:v>
                </c:pt>
                <c:pt idx="657">
                  <c:v>163.66031229044927</c:v>
                </c:pt>
                <c:pt idx="658">
                  <c:v>163.56691253951527</c:v>
                </c:pt>
                <c:pt idx="659">
                  <c:v>161.27742120892805</c:v>
                </c:pt>
                <c:pt idx="660">
                  <c:v>163.10949324647956</c:v>
                </c:pt>
                <c:pt idx="661">
                  <c:v>162.56106906791837</c:v>
                </c:pt>
                <c:pt idx="662">
                  <c:v>161.73484050196382</c:v>
                </c:pt>
                <c:pt idx="663">
                  <c:v>162.10125490947408</c:v>
                </c:pt>
                <c:pt idx="664">
                  <c:v>161.73484050196382</c:v>
                </c:pt>
                <c:pt idx="665">
                  <c:v>163.01848836095411</c:v>
                </c:pt>
                <c:pt idx="666">
                  <c:v>160.45358750838204</c:v>
                </c:pt>
                <c:pt idx="667">
                  <c:v>154.95976626113611</c:v>
                </c:pt>
                <c:pt idx="668">
                  <c:v>158.98792987834082</c:v>
                </c:pt>
                <c:pt idx="669">
                  <c:v>157.98208640674395</c:v>
                </c:pt>
                <c:pt idx="670">
                  <c:v>152.02845100105372</c:v>
                </c:pt>
                <c:pt idx="671">
                  <c:v>154.49995210269182</c:v>
                </c:pt>
                <c:pt idx="672">
                  <c:v>151.57103170801801</c:v>
                </c:pt>
                <c:pt idx="673">
                  <c:v>152.57687517961492</c:v>
                </c:pt>
                <c:pt idx="674">
                  <c:v>153.58511351662034</c:v>
                </c:pt>
                <c:pt idx="675">
                  <c:v>148.73072133346105</c:v>
                </c:pt>
                <c:pt idx="676">
                  <c:v>149.82996455599195</c:v>
                </c:pt>
                <c:pt idx="677">
                  <c:v>151.75304147906888</c:v>
                </c:pt>
                <c:pt idx="678">
                  <c:v>153.58511351662034</c:v>
                </c:pt>
                <c:pt idx="679">
                  <c:v>157.24925759172334</c:v>
                </c:pt>
                <c:pt idx="680">
                  <c:v>157.88868665580992</c:v>
                </c:pt>
                <c:pt idx="681">
                  <c:v>156.88284318421307</c:v>
                </c:pt>
                <c:pt idx="682">
                  <c:v>157.52227224829966</c:v>
                </c:pt>
                <c:pt idx="683">
                  <c:v>157.70667688475908</c:v>
                </c:pt>
                <c:pt idx="684">
                  <c:v>158.43950569977966</c:v>
                </c:pt>
                <c:pt idx="685">
                  <c:v>156.6984385477536</c:v>
                </c:pt>
                <c:pt idx="686">
                  <c:v>155.5081904396973</c:v>
                </c:pt>
                <c:pt idx="687">
                  <c:v>151.47763195708401</c:v>
                </c:pt>
                <c:pt idx="688">
                  <c:v>153.12769422358463</c:v>
                </c:pt>
                <c:pt idx="689">
                  <c:v>149.28154037743079</c:v>
                </c:pt>
                <c:pt idx="690">
                  <c:v>152.39486540856404</c:v>
                </c:pt>
                <c:pt idx="691">
                  <c:v>150.56279337101256</c:v>
                </c:pt>
                <c:pt idx="692">
                  <c:v>148.27330204042534</c:v>
                </c:pt>
                <c:pt idx="693">
                  <c:v>149.7389596704665</c:v>
                </c:pt>
                <c:pt idx="694">
                  <c:v>149.82996455599195</c:v>
                </c:pt>
                <c:pt idx="695">
                  <c:v>149.82996455599195</c:v>
                </c:pt>
                <c:pt idx="696">
                  <c:v>152.30386052303862</c:v>
                </c:pt>
                <c:pt idx="697">
                  <c:v>151.29562218603314</c:v>
                </c:pt>
                <c:pt idx="698">
                  <c:v>151.38662707155856</c:v>
                </c:pt>
                <c:pt idx="699">
                  <c:v>151.02021266404827</c:v>
                </c:pt>
                <c:pt idx="700">
                  <c:v>151.47763195708401</c:v>
                </c:pt>
                <c:pt idx="701">
                  <c:v>150.92920777852285</c:v>
                </c:pt>
                <c:pt idx="702">
                  <c:v>149.7389596704665</c:v>
                </c:pt>
                <c:pt idx="703">
                  <c:v>147.72487786186417</c:v>
                </c:pt>
                <c:pt idx="704">
                  <c:v>148.27330204042534</c:v>
                </c:pt>
                <c:pt idx="705">
                  <c:v>150.01436919245137</c:v>
                </c:pt>
                <c:pt idx="706">
                  <c:v>150.10537407797682</c:v>
                </c:pt>
                <c:pt idx="707">
                  <c:v>150.47178848548711</c:v>
                </c:pt>
                <c:pt idx="708">
                  <c:v>151.20461730050772</c:v>
                </c:pt>
                <c:pt idx="709">
                  <c:v>152.94328958712521</c:v>
                </c:pt>
                <c:pt idx="710">
                  <c:v>155.69259507615672</c:v>
                </c:pt>
                <c:pt idx="711">
                  <c:v>155.96560973273301</c:v>
                </c:pt>
                <c:pt idx="712">
                  <c:v>155.69259507615672</c:v>
                </c:pt>
                <c:pt idx="713">
                  <c:v>157.24925759172334</c:v>
                </c:pt>
                <c:pt idx="714">
                  <c:v>157.15585784078937</c:v>
                </c:pt>
                <c:pt idx="715">
                  <c:v>156.6984385477536</c:v>
                </c:pt>
                <c:pt idx="716">
                  <c:v>157.7976817702845</c:v>
                </c:pt>
                <c:pt idx="717">
                  <c:v>157.52227224829966</c:v>
                </c:pt>
                <c:pt idx="718">
                  <c:v>157.7976817702845</c:v>
                </c:pt>
                <c:pt idx="719">
                  <c:v>158.8969249928154</c:v>
                </c:pt>
                <c:pt idx="720">
                  <c:v>159.26333940032569</c:v>
                </c:pt>
                <c:pt idx="721">
                  <c:v>159.07893476386627</c:v>
                </c:pt>
                <c:pt idx="722">
                  <c:v>159.26333940032569</c:v>
                </c:pt>
                <c:pt idx="723">
                  <c:v>160.36258262285662</c:v>
                </c:pt>
                <c:pt idx="724">
                  <c:v>157.98208640674395</c:v>
                </c:pt>
                <c:pt idx="725">
                  <c:v>157.06485295526392</c:v>
                </c:pt>
                <c:pt idx="726">
                  <c:v>157.52227224829966</c:v>
                </c:pt>
                <c:pt idx="727">
                  <c:v>160.08717310087175</c:v>
                </c:pt>
                <c:pt idx="728">
                  <c:v>161.1864163234026</c:v>
                </c:pt>
                <c:pt idx="729">
                  <c:v>162.46766931698437</c:v>
                </c:pt>
                <c:pt idx="730">
                  <c:v>163.84232206150014</c:v>
                </c:pt>
                <c:pt idx="731">
                  <c:v>162.56106906791837</c:v>
                </c:pt>
                <c:pt idx="732">
                  <c:v>162.74307883896924</c:v>
                </c:pt>
                <c:pt idx="733">
                  <c:v>164.39314110546988</c:v>
                </c:pt>
                <c:pt idx="734">
                  <c:v>165.8564038701025</c:v>
                </c:pt>
                <c:pt idx="735">
                  <c:v>166.6826324360571</c:v>
                </c:pt>
                <c:pt idx="736">
                  <c:v>167.59747102212856</c:v>
                </c:pt>
                <c:pt idx="737">
                  <c:v>167.50646613660314</c:v>
                </c:pt>
                <c:pt idx="738">
                  <c:v>166.77363732158253</c:v>
                </c:pt>
                <c:pt idx="739">
                  <c:v>164.75716064757162</c:v>
                </c:pt>
                <c:pt idx="740">
                  <c:v>165.21697480601588</c:v>
                </c:pt>
                <c:pt idx="741">
                  <c:v>167.32206150014369</c:v>
                </c:pt>
                <c:pt idx="742">
                  <c:v>166.6826324360571</c:v>
                </c:pt>
                <c:pt idx="743">
                  <c:v>167.41306638566911</c:v>
                </c:pt>
                <c:pt idx="744">
                  <c:v>167.14005172909282</c:v>
                </c:pt>
                <c:pt idx="745">
                  <c:v>166.58923268512308</c:v>
                </c:pt>
                <c:pt idx="746">
                  <c:v>163.93332694702559</c:v>
                </c:pt>
                <c:pt idx="747">
                  <c:v>164.48414599099533</c:v>
                </c:pt>
                <c:pt idx="748">
                  <c:v>164.75716064757162</c:v>
                </c:pt>
                <c:pt idx="749">
                  <c:v>166.6826324360571</c:v>
                </c:pt>
                <c:pt idx="750">
                  <c:v>166.22281827761282</c:v>
                </c:pt>
                <c:pt idx="751">
                  <c:v>165.8564038701025</c:v>
                </c:pt>
                <c:pt idx="752">
                  <c:v>165.21697480601588</c:v>
                </c:pt>
                <c:pt idx="753">
                  <c:v>167.50646613660314</c:v>
                </c:pt>
                <c:pt idx="754">
                  <c:v>167.77948079317943</c:v>
                </c:pt>
                <c:pt idx="755">
                  <c:v>167.77948079317943</c:v>
                </c:pt>
                <c:pt idx="756">
                  <c:v>168.42130472267459</c:v>
                </c:pt>
                <c:pt idx="757">
                  <c:v>168.8787240157103</c:v>
                </c:pt>
                <c:pt idx="758">
                  <c:v>167.96388542963885</c:v>
                </c:pt>
                <c:pt idx="759">
                  <c:v>165.94980362103649</c:v>
                </c:pt>
                <c:pt idx="760">
                  <c:v>165.67439409905163</c:v>
                </c:pt>
                <c:pt idx="761">
                  <c:v>163.66031229044927</c:v>
                </c:pt>
                <c:pt idx="762">
                  <c:v>161.82824025289779</c:v>
                </c:pt>
                <c:pt idx="763">
                  <c:v>161.09541143787717</c:v>
                </c:pt>
                <c:pt idx="764">
                  <c:v>160.17817798639717</c:v>
                </c:pt>
                <c:pt idx="765">
                  <c:v>160.91100680141776</c:v>
                </c:pt>
                <c:pt idx="766">
                  <c:v>161.00440655235175</c:v>
                </c:pt>
                <c:pt idx="767">
                  <c:v>159.72075869336143</c:v>
                </c:pt>
                <c:pt idx="768">
                  <c:v>157.24925759172334</c:v>
                </c:pt>
                <c:pt idx="769">
                  <c:v>154.77536162467669</c:v>
                </c:pt>
                <c:pt idx="770">
                  <c:v>158.8969249928154</c:v>
                </c:pt>
                <c:pt idx="771">
                  <c:v>152.48587029408949</c:v>
                </c:pt>
                <c:pt idx="772">
                  <c:v>154.4089472171664</c:v>
                </c:pt>
                <c:pt idx="773">
                  <c:v>156.51642877670272</c:v>
                </c:pt>
                <c:pt idx="774">
                  <c:v>155.69259507615672</c:v>
                </c:pt>
                <c:pt idx="775">
                  <c:v>155.59919532522272</c:v>
                </c:pt>
                <c:pt idx="776">
                  <c:v>155.41718555417185</c:v>
                </c:pt>
                <c:pt idx="777">
                  <c:v>155.32618066864643</c:v>
                </c:pt>
                <c:pt idx="778">
                  <c:v>158.34850081425424</c:v>
                </c:pt>
                <c:pt idx="779">
                  <c:v>156.6984385477536</c:v>
                </c:pt>
                <c:pt idx="780">
                  <c:v>154.22693744611553</c:v>
                </c:pt>
                <c:pt idx="781">
                  <c:v>150.74719800747198</c:v>
                </c:pt>
                <c:pt idx="782">
                  <c:v>151.84404636459431</c:v>
                </c:pt>
                <c:pt idx="783">
                  <c:v>149.00613085544595</c:v>
                </c:pt>
                <c:pt idx="784">
                  <c:v>146.44123000287382</c:v>
                </c:pt>
                <c:pt idx="785">
                  <c:v>143.87632915030176</c:v>
                </c:pt>
                <c:pt idx="786">
                  <c:v>146.99204904684356</c:v>
                </c:pt>
                <c:pt idx="787">
                  <c:v>143.69431937925089</c:v>
                </c:pt>
                <c:pt idx="788">
                  <c:v>145.34198678034295</c:v>
                </c:pt>
                <c:pt idx="789">
                  <c:v>148.82172621898647</c:v>
                </c:pt>
                <c:pt idx="790">
                  <c:v>147.99789251844047</c:v>
                </c:pt>
                <c:pt idx="791">
                  <c:v>151.38662707155856</c:v>
                </c:pt>
                <c:pt idx="792">
                  <c:v>152.21046077210462</c:v>
                </c:pt>
                <c:pt idx="793">
                  <c:v>152.21046077210462</c:v>
                </c:pt>
                <c:pt idx="794">
                  <c:v>153.0366893380592</c:v>
                </c:pt>
                <c:pt idx="795">
                  <c:v>150.38078359996169</c:v>
                </c:pt>
                <c:pt idx="796">
                  <c:v>150.10537407797682</c:v>
                </c:pt>
                <c:pt idx="797">
                  <c:v>154.4089472171664</c:v>
                </c:pt>
                <c:pt idx="798">
                  <c:v>156.6984385477536</c:v>
                </c:pt>
                <c:pt idx="799">
                  <c:v>155.32618066864643</c:v>
                </c:pt>
                <c:pt idx="800">
                  <c:v>159.9961682153463</c:v>
                </c:pt>
                <c:pt idx="801">
                  <c:v>160.36258262285662</c:v>
                </c:pt>
                <c:pt idx="802">
                  <c:v>161.1864163234026</c:v>
                </c:pt>
                <c:pt idx="803">
                  <c:v>160.08717310087175</c:v>
                </c:pt>
                <c:pt idx="804">
                  <c:v>158.98792987834082</c:v>
                </c:pt>
                <c:pt idx="805">
                  <c:v>156.6984385477536</c:v>
                </c:pt>
                <c:pt idx="806">
                  <c:v>158.71491522176453</c:v>
                </c:pt>
                <c:pt idx="807">
                  <c:v>156.33202414024333</c:v>
                </c:pt>
                <c:pt idx="808">
                  <c:v>162.37666443145895</c:v>
                </c:pt>
                <c:pt idx="809">
                  <c:v>163.29389788293898</c:v>
                </c:pt>
                <c:pt idx="810">
                  <c:v>162.56106906791837</c:v>
                </c:pt>
                <c:pt idx="811">
                  <c:v>162.65207395344382</c:v>
                </c:pt>
                <c:pt idx="812">
                  <c:v>165.76539898457705</c:v>
                </c:pt>
                <c:pt idx="813">
                  <c:v>166.58923268512308</c:v>
                </c:pt>
                <c:pt idx="814">
                  <c:v>167.32206150014369</c:v>
                </c:pt>
                <c:pt idx="815">
                  <c:v>168.14589520068972</c:v>
                </c:pt>
                <c:pt idx="816">
                  <c:v>171.35261998275698</c:v>
                </c:pt>
                <c:pt idx="817">
                  <c:v>172.17645368330301</c:v>
                </c:pt>
                <c:pt idx="818">
                  <c:v>172.63387297633875</c:v>
                </c:pt>
                <c:pt idx="819">
                  <c:v>172.81827761279814</c:v>
                </c:pt>
                <c:pt idx="820">
                  <c:v>172.81827761279814</c:v>
                </c:pt>
                <c:pt idx="821">
                  <c:v>171.35261998275698</c:v>
                </c:pt>
                <c:pt idx="822">
                  <c:v>171.99444391225211</c:v>
                </c:pt>
                <c:pt idx="823">
                  <c:v>171.07721046077211</c:v>
                </c:pt>
                <c:pt idx="824">
                  <c:v>171.07721046077211</c:v>
                </c:pt>
                <c:pt idx="825">
                  <c:v>164.85056039850562</c:v>
                </c:pt>
                <c:pt idx="826">
                  <c:v>165.5833892135262</c:v>
                </c:pt>
                <c:pt idx="827">
                  <c:v>160.63799214484143</c:v>
                </c:pt>
                <c:pt idx="828">
                  <c:v>160.72899703036688</c:v>
                </c:pt>
                <c:pt idx="829">
                  <c:v>162.83408372449466</c:v>
                </c:pt>
                <c:pt idx="830">
                  <c:v>160.63799214484143</c:v>
                </c:pt>
                <c:pt idx="831">
                  <c:v>159.17233451480027</c:v>
                </c:pt>
                <c:pt idx="832">
                  <c:v>159.62975380783598</c:v>
                </c:pt>
                <c:pt idx="833">
                  <c:v>162.01025002394866</c:v>
                </c:pt>
                <c:pt idx="834">
                  <c:v>163.66031229044927</c:v>
                </c:pt>
                <c:pt idx="835">
                  <c:v>162.37666443145895</c:v>
                </c:pt>
                <c:pt idx="836">
                  <c:v>163.10949324647956</c:v>
                </c:pt>
                <c:pt idx="837">
                  <c:v>162.83408372449466</c:v>
                </c:pt>
                <c:pt idx="838">
                  <c:v>162.92748347542869</c:v>
                </c:pt>
                <c:pt idx="839">
                  <c:v>161.27742120892805</c:v>
                </c:pt>
                <c:pt idx="840">
                  <c:v>159.81176357888685</c:v>
                </c:pt>
                <c:pt idx="841">
                  <c:v>157.52227224829966</c:v>
                </c:pt>
                <c:pt idx="842">
                  <c:v>156.42302902576876</c:v>
                </c:pt>
                <c:pt idx="843">
                  <c:v>156.42302902576876</c:v>
                </c:pt>
                <c:pt idx="844">
                  <c:v>155.96560973273301</c:v>
                </c:pt>
                <c:pt idx="845">
                  <c:v>155.78359996168217</c:v>
                </c:pt>
                <c:pt idx="846">
                  <c:v>156.05900948366701</c:v>
                </c:pt>
                <c:pt idx="847">
                  <c:v>156.42302902576876</c:v>
                </c:pt>
                <c:pt idx="848">
                  <c:v>156.33202414024333</c:v>
                </c:pt>
                <c:pt idx="849">
                  <c:v>153.95152792413066</c:v>
                </c:pt>
                <c:pt idx="850">
                  <c:v>154.49995210269182</c:v>
                </c:pt>
                <c:pt idx="851">
                  <c:v>152.94328958712521</c:v>
                </c:pt>
                <c:pt idx="852">
                  <c:v>152.57687517961492</c:v>
                </c:pt>
                <c:pt idx="853">
                  <c:v>152.02845100105372</c:v>
                </c:pt>
                <c:pt idx="854">
                  <c:v>151.47763195708401</c:v>
                </c:pt>
                <c:pt idx="855">
                  <c:v>153.21869910911005</c:v>
                </c:pt>
                <c:pt idx="856">
                  <c:v>152.48587029408949</c:v>
                </c:pt>
                <c:pt idx="857">
                  <c:v>155.14177603218698</c:v>
                </c:pt>
                <c:pt idx="858">
                  <c:v>155.78359996168217</c:v>
                </c:pt>
                <c:pt idx="859">
                  <c:v>155.59919532522272</c:v>
                </c:pt>
                <c:pt idx="860">
                  <c:v>161.37082095986207</c:v>
                </c:pt>
                <c:pt idx="861">
                  <c:v>161.37082095986207</c:v>
                </c:pt>
                <c:pt idx="862">
                  <c:v>161.1864163234026</c:v>
                </c:pt>
                <c:pt idx="863">
                  <c:v>159.62975380783598</c:v>
                </c:pt>
                <c:pt idx="864">
                  <c:v>159.53874892231056</c:v>
                </c:pt>
                <c:pt idx="865">
                  <c:v>158.43950569977966</c:v>
                </c:pt>
                <c:pt idx="866">
                  <c:v>158.43950569977966</c:v>
                </c:pt>
                <c:pt idx="867">
                  <c:v>158.62151547083053</c:v>
                </c:pt>
                <c:pt idx="868">
                  <c:v>158.71491522176453</c:v>
                </c:pt>
                <c:pt idx="869">
                  <c:v>155.69259507615672</c:v>
                </c:pt>
                <c:pt idx="870">
                  <c:v>151.75304147906888</c:v>
                </c:pt>
                <c:pt idx="871">
                  <c:v>148.82172621898647</c:v>
                </c:pt>
                <c:pt idx="872">
                  <c:v>149.82996455599195</c:v>
                </c:pt>
                <c:pt idx="873">
                  <c:v>147.26506370341986</c:v>
                </c:pt>
                <c:pt idx="874">
                  <c:v>149.82996455599195</c:v>
                </c:pt>
                <c:pt idx="875">
                  <c:v>156.15001436919243</c:v>
                </c:pt>
                <c:pt idx="876">
                  <c:v>158.71491522176453</c:v>
                </c:pt>
                <c:pt idx="877">
                  <c:v>159.53874892231056</c:v>
                </c:pt>
                <c:pt idx="878">
                  <c:v>160.82000191589231</c:v>
                </c:pt>
                <c:pt idx="879">
                  <c:v>145.15997700929208</c:v>
                </c:pt>
                <c:pt idx="880">
                  <c:v>131.69604368234505</c:v>
                </c:pt>
                <c:pt idx="881">
                  <c:v>138.2915030175304</c:v>
                </c:pt>
                <c:pt idx="882">
                  <c:v>143.78532426477634</c:v>
                </c:pt>
                <c:pt idx="883">
                  <c:v>146.80764441038414</c:v>
                </c:pt>
                <c:pt idx="884">
                  <c:v>148.27330204042534</c:v>
                </c:pt>
                <c:pt idx="885">
                  <c:v>145.52639141680237</c:v>
                </c:pt>
                <c:pt idx="886">
                  <c:v>140.03017530414792</c:v>
                </c:pt>
                <c:pt idx="887">
                  <c:v>137.3742695660504</c:v>
                </c:pt>
                <c:pt idx="888">
                  <c:v>139.3907462400613</c:v>
                </c:pt>
                <c:pt idx="889">
                  <c:v>140.94740875562792</c:v>
                </c:pt>
                <c:pt idx="890">
                  <c:v>145.15997700929208</c:v>
                </c:pt>
                <c:pt idx="891">
                  <c:v>147.63147811093017</c:v>
                </c:pt>
                <c:pt idx="892">
                  <c:v>144.60915796532237</c:v>
                </c:pt>
                <c:pt idx="893">
                  <c:v>145.79940607337866</c:v>
                </c:pt>
                <c:pt idx="894">
                  <c:v>143.96972890123573</c:v>
                </c:pt>
                <c:pt idx="895">
                  <c:v>144.60915796532237</c:v>
                </c:pt>
                <c:pt idx="896">
                  <c:v>142.68608104224541</c:v>
                </c:pt>
                <c:pt idx="897">
                  <c:v>143.96972890123573</c:v>
                </c:pt>
                <c:pt idx="898">
                  <c:v>142.68608104224541</c:v>
                </c:pt>
                <c:pt idx="899">
                  <c:v>141.03841364115334</c:v>
                </c:pt>
                <c:pt idx="900">
                  <c:v>143.14350033528115</c:v>
                </c:pt>
                <c:pt idx="901">
                  <c:v>143.05249544975572</c:v>
                </c:pt>
                <c:pt idx="902">
                  <c:v>146.53223488839927</c:v>
                </c:pt>
                <c:pt idx="903">
                  <c:v>144.70255771625636</c:v>
                </c:pt>
                <c:pt idx="904">
                  <c:v>146.99204904684356</c:v>
                </c:pt>
                <c:pt idx="905">
                  <c:v>145.61739630232779</c:v>
                </c:pt>
                <c:pt idx="906">
                  <c:v>146.80764441038414</c:v>
                </c:pt>
                <c:pt idx="907">
                  <c:v>145.89280582431269</c:v>
                </c:pt>
                <c:pt idx="908">
                  <c:v>149.92096944151737</c:v>
                </c:pt>
                <c:pt idx="909">
                  <c:v>153.49410863109492</c:v>
                </c:pt>
                <c:pt idx="910">
                  <c:v>153.86052303860524</c:v>
                </c:pt>
                <c:pt idx="911">
                  <c:v>153.58511351662034</c:v>
                </c:pt>
                <c:pt idx="912">
                  <c:v>153.40070888016092</c:v>
                </c:pt>
                <c:pt idx="913">
                  <c:v>153.95152792413066</c:v>
                </c:pt>
                <c:pt idx="914">
                  <c:v>155.14177603218698</c:v>
                </c:pt>
                <c:pt idx="915">
                  <c:v>156.60743366222817</c:v>
                </c:pt>
                <c:pt idx="916">
                  <c:v>154.49995210269182</c:v>
                </c:pt>
                <c:pt idx="917">
                  <c:v>151.93744611552827</c:v>
                </c:pt>
                <c:pt idx="918">
                  <c:v>152.85228470159979</c:v>
                </c:pt>
                <c:pt idx="919">
                  <c:v>151.47763195708401</c:v>
                </c:pt>
                <c:pt idx="920">
                  <c:v>152.48587029408949</c:v>
                </c:pt>
                <c:pt idx="921">
                  <c:v>155.41718555417185</c:v>
                </c:pt>
                <c:pt idx="922">
                  <c:v>154.77536162467669</c:v>
                </c:pt>
                <c:pt idx="923">
                  <c:v>151.84404636459431</c:v>
                </c:pt>
                <c:pt idx="924">
                  <c:v>154.31794233164095</c:v>
                </c:pt>
                <c:pt idx="925">
                  <c:v>154.31794233164095</c:v>
                </c:pt>
                <c:pt idx="926">
                  <c:v>157.34026247724876</c:v>
                </c:pt>
                <c:pt idx="927">
                  <c:v>159.17233451480027</c:v>
                </c:pt>
                <c:pt idx="928">
                  <c:v>159.17233451480027</c:v>
                </c:pt>
                <c:pt idx="929">
                  <c:v>162.65207395344382</c:v>
                </c:pt>
                <c:pt idx="930">
                  <c:v>160.08717310087175</c:v>
                </c:pt>
                <c:pt idx="931">
                  <c:v>159.90516332982088</c:v>
                </c:pt>
                <c:pt idx="932">
                  <c:v>155.41718555417185</c:v>
                </c:pt>
                <c:pt idx="933">
                  <c:v>152.76127981607434</c:v>
                </c:pt>
                <c:pt idx="934">
                  <c:v>151.29562218603314</c:v>
                </c:pt>
                <c:pt idx="935">
                  <c:v>151.57103170801801</c:v>
                </c:pt>
                <c:pt idx="936">
                  <c:v>151.93744611552827</c:v>
                </c:pt>
                <c:pt idx="937">
                  <c:v>154.13353769518153</c:v>
                </c:pt>
                <c:pt idx="938">
                  <c:v>154.59335185362582</c:v>
                </c:pt>
                <c:pt idx="939">
                  <c:v>156.78944343327905</c:v>
                </c:pt>
                <c:pt idx="940">
                  <c:v>157.61567199923363</c:v>
                </c:pt>
                <c:pt idx="941">
                  <c:v>158.25510106332024</c:v>
                </c:pt>
                <c:pt idx="942">
                  <c:v>158.53051058530511</c:v>
                </c:pt>
                <c:pt idx="943">
                  <c:v>157.43126736277421</c:v>
                </c:pt>
                <c:pt idx="944">
                  <c:v>155.5081904396973</c:v>
                </c:pt>
                <c:pt idx="945">
                  <c:v>153.58511351662034</c:v>
                </c:pt>
                <c:pt idx="946">
                  <c:v>158.8969249928154</c:v>
                </c:pt>
                <c:pt idx="947">
                  <c:v>161.1864163234026</c:v>
                </c:pt>
                <c:pt idx="948">
                  <c:v>161.09541143787717</c:v>
                </c:pt>
                <c:pt idx="949">
                  <c:v>161.91924513842321</c:v>
                </c:pt>
                <c:pt idx="950">
                  <c:v>159.26333940032569</c:v>
                </c:pt>
                <c:pt idx="951">
                  <c:v>160.27157773733117</c:v>
                </c:pt>
                <c:pt idx="952">
                  <c:v>160.17817798639717</c:v>
                </c:pt>
                <c:pt idx="953">
                  <c:v>160.72899703036688</c:v>
                </c:pt>
                <c:pt idx="954">
                  <c:v>161.00440655235175</c:v>
                </c:pt>
                <c:pt idx="955">
                  <c:v>160.91100680141776</c:v>
                </c:pt>
                <c:pt idx="956">
                  <c:v>161.00440655235175</c:v>
                </c:pt>
                <c:pt idx="957">
                  <c:v>160.45358750838204</c:v>
                </c:pt>
                <c:pt idx="958">
                  <c:v>160.72899703036688</c:v>
                </c:pt>
                <c:pt idx="959">
                  <c:v>159.35434428585114</c:v>
                </c:pt>
                <c:pt idx="960">
                  <c:v>163.66031229044927</c:v>
                </c:pt>
                <c:pt idx="961">
                  <c:v>162.83408372449466</c:v>
                </c:pt>
                <c:pt idx="962">
                  <c:v>162.92748347542869</c:v>
                </c:pt>
                <c:pt idx="963">
                  <c:v>161.91924513842321</c:v>
                </c:pt>
                <c:pt idx="964">
                  <c:v>156.60743366222817</c:v>
                </c:pt>
                <c:pt idx="965">
                  <c:v>162.70476099243223</c:v>
                </c:pt>
                <c:pt idx="966">
                  <c:v>159.58185649966472</c:v>
                </c:pt>
                <c:pt idx="967">
                  <c:v>159.15078072612317</c:v>
                </c:pt>
                <c:pt idx="968">
                  <c:v>159.04301178273781</c:v>
                </c:pt>
                <c:pt idx="969">
                  <c:v>157.32110355398027</c:v>
                </c:pt>
                <c:pt idx="970">
                  <c:v>156.24341412012643</c:v>
                </c:pt>
                <c:pt idx="971">
                  <c:v>151.50637034198678</c:v>
                </c:pt>
                <c:pt idx="972">
                  <c:v>156.78225883705335</c:v>
                </c:pt>
                <c:pt idx="973">
                  <c:v>152.68943385381743</c:v>
                </c:pt>
                <c:pt idx="974">
                  <c:v>155.70456940319951</c:v>
                </c:pt>
                <c:pt idx="975">
                  <c:v>155.48903151642875</c:v>
                </c:pt>
                <c:pt idx="976">
                  <c:v>156.56672095028259</c:v>
                </c:pt>
                <c:pt idx="977">
                  <c:v>158.39639812242552</c:v>
                </c:pt>
                <c:pt idx="978">
                  <c:v>157.64441038413642</c:v>
                </c:pt>
                <c:pt idx="979">
                  <c:v>158.28862917904013</c:v>
                </c:pt>
                <c:pt idx="980">
                  <c:v>158.61193600919628</c:v>
                </c:pt>
                <c:pt idx="981">
                  <c:v>158.61193600919628</c:v>
                </c:pt>
                <c:pt idx="982">
                  <c:v>159.04301178273781</c:v>
                </c:pt>
                <c:pt idx="983">
                  <c:v>159.36631861289396</c:v>
                </c:pt>
                <c:pt idx="984">
                  <c:v>157.2133346105949</c:v>
                </c:pt>
                <c:pt idx="985">
                  <c:v>158.61193600919628</c:v>
                </c:pt>
                <c:pt idx="986">
                  <c:v>156.89002778043874</c:v>
                </c:pt>
                <c:pt idx="987">
                  <c:v>156.02787623335567</c:v>
                </c:pt>
                <c:pt idx="988">
                  <c:v>155.59680045981418</c:v>
                </c:pt>
                <c:pt idx="989">
                  <c:v>153.65935434428587</c:v>
                </c:pt>
                <c:pt idx="990">
                  <c:v>154.09043011782737</c:v>
                </c:pt>
                <c:pt idx="991">
                  <c:v>152.68943385381743</c:v>
                </c:pt>
                <c:pt idx="992">
                  <c:v>151.82967717214294</c:v>
                </c:pt>
                <c:pt idx="993">
                  <c:v>152.47389596704664</c:v>
                </c:pt>
                <c:pt idx="994">
                  <c:v>153.33604751412969</c:v>
                </c:pt>
                <c:pt idx="995">
                  <c:v>154.52150589136892</c:v>
                </c:pt>
                <c:pt idx="996">
                  <c:v>155.9201072899703</c:v>
                </c:pt>
                <c:pt idx="997">
                  <c:v>155.59680045981418</c:v>
                </c:pt>
                <c:pt idx="998">
                  <c:v>154.52150589136892</c:v>
                </c:pt>
                <c:pt idx="999">
                  <c:v>150.21314302136219</c:v>
                </c:pt>
                <c:pt idx="1000">
                  <c:v>151.61413928537218</c:v>
                </c:pt>
                <c:pt idx="1001">
                  <c:v>152.15058913689052</c:v>
                </c:pt>
                <c:pt idx="1002">
                  <c:v>155.06035060829581</c:v>
                </c:pt>
                <c:pt idx="1003">
                  <c:v>155.48903151642875</c:v>
                </c:pt>
                <c:pt idx="1004">
                  <c:v>154.19819906121276</c:v>
                </c:pt>
                <c:pt idx="1005">
                  <c:v>153.65935434428587</c:v>
                </c:pt>
                <c:pt idx="1006">
                  <c:v>154.30596800459816</c:v>
                </c:pt>
                <c:pt idx="1007">
                  <c:v>156.02787623335567</c:v>
                </c:pt>
                <c:pt idx="1008">
                  <c:v>157.1055656672095</c:v>
                </c:pt>
                <c:pt idx="1009">
                  <c:v>157.1055656672095</c:v>
                </c:pt>
                <c:pt idx="1010">
                  <c:v>156.13564517674106</c:v>
                </c:pt>
                <c:pt idx="1011">
                  <c:v>158.07309129226937</c:v>
                </c:pt>
                <c:pt idx="1012">
                  <c:v>158.28862917904013</c:v>
                </c:pt>
                <c:pt idx="1013">
                  <c:v>162.92029887920299</c:v>
                </c:pt>
                <c:pt idx="1014">
                  <c:v>162.48922310566147</c:v>
                </c:pt>
                <c:pt idx="1015">
                  <c:v>162.48922310566147</c:v>
                </c:pt>
                <c:pt idx="1016">
                  <c:v>161.1959957850369</c:v>
                </c:pt>
                <c:pt idx="1017">
                  <c:v>162.16591627550531</c:v>
                </c:pt>
                <c:pt idx="1018">
                  <c:v>163.35137465274451</c:v>
                </c:pt>
                <c:pt idx="1019">
                  <c:v>162.92029887920299</c:v>
                </c:pt>
                <c:pt idx="1020">
                  <c:v>160.98045789826614</c:v>
                </c:pt>
                <c:pt idx="1021">
                  <c:v>159.68962544305009</c:v>
                </c:pt>
                <c:pt idx="1022">
                  <c:v>157.75217932752179</c:v>
                </c:pt>
                <c:pt idx="1023">
                  <c:v>156.67448989366798</c:v>
                </c:pt>
                <c:pt idx="1024">
                  <c:v>157.1055656672095</c:v>
                </c:pt>
                <c:pt idx="1025">
                  <c:v>157.53664144075103</c:v>
                </c:pt>
                <c:pt idx="1026">
                  <c:v>155.70456940319951</c:v>
                </c:pt>
                <c:pt idx="1027">
                  <c:v>159.04301178273781</c:v>
                </c:pt>
                <c:pt idx="1028">
                  <c:v>157.75217932752179</c:v>
                </c:pt>
                <c:pt idx="1029">
                  <c:v>158.61193600919628</c:v>
                </c:pt>
                <c:pt idx="1030">
                  <c:v>159.79739438643549</c:v>
                </c:pt>
                <c:pt idx="1031">
                  <c:v>160.3362391033624</c:v>
                </c:pt>
                <c:pt idx="1032">
                  <c:v>162.27368521889071</c:v>
                </c:pt>
                <c:pt idx="1033">
                  <c:v>162.05814733211994</c:v>
                </c:pt>
                <c:pt idx="1034">
                  <c:v>161.1959957850369</c:v>
                </c:pt>
                <c:pt idx="1035">
                  <c:v>162.48922310566147</c:v>
                </c:pt>
                <c:pt idx="1036">
                  <c:v>165.71989654181436</c:v>
                </c:pt>
                <c:pt idx="1037">
                  <c:v>164.21113133441901</c:v>
                </c:pt>
                <c:pt idx="1038">
                  <c:v>165.5043586550436</c:v>
                </c:pt>
                <c:pt idx="1039">
                  <c:v>165.18105182488745</c:v>
                </c:pt>
                <c:pt idx="1040">
                  <c:v>166.04320337197049</c:v>
                </c:pt>
                <c:pt idx="1041">
                  <c:v>164.7499760513459</c:v>
                </c:pt>
                <c:pt idx="1042">
                  <c:v>164.7499760513459</c:v>
                </c:pt>
                <c:pt idx="1043">
                  <c:v>165.93543442858513</c:v>
                </c:pt>
                <c:pt idx="1044">
                  <c:v>167.01072899703038</c:v>
                </c:pt>
                <c:pt idx="1045">
                  <c:v>166.68742216687423</c:v>
                </c:pt>
                <c:pt idx="1046">
                  <c:v>165.71989654181436</c:v>
                </c:pt>
                <c:pt idx="1047">
                  <c:v>166.15097231535586</c:v>
                </c:pt>
                <c:pt idx="1048">
                  <c:v>166.58204808889741</c:v>
                </c:pt>
                <c:pt idx="1049">
                  <c:v>166.68742216687423</c:v>
                </c:pt>
                <c:pt idx="1050">
                  <c:v>166.90296005364499</c:v>
                </c:pt>
                <c:pt idx="1051">
                  <c:v>165.28882076827281</c:v>
                </c:pt>
                <c:pt idx="1052">
                  <c:v>165.61212759842897</c:v>
                </c:pt>
                <c:pt idx="1053">
                  <c:v>165.39658971165821</c:v>
                </c:pt>
                <c:pt idx="1054">
                  <c:v>166.90296005364499</c:v>
                </c:pt>
                <c:pt idx="1055">
                  <c:v>166.15097231535586</c:v>
                </c:pt>
                <c:pt idx="1056">
                  <c:v>167.54957371395727</c:v>
                </c:pt>
                <c:pt idx="1057">
                  <c:v>168.7350320911965</c:v>
                </c:pt>
                <c:pt idx="1058">
                  <c:v>168.19618737426958</c:v>
                </c:pt>
                <c:pt idx="1059">
                  <c:v>168.30395631765492</c:v>
                </c:pt>
                <c:pt idx="1060">
                  <c:v>169.48941469489415</c:v>
                </c:pt>
                <c:pt idx="1061">
                  <c:v>170.34917137656862</c:v>
                </c:pt>
                <c:pt idx="1062">
                  <c:v>171.96570552734934</c:v>
                </c:pt>
                <c:pt idx="1063">
                  <c:v>170.67247820672478</c:v>
                </c:pt>
                <c:pt idx="1064">
                  <c:v>171.53462975380785</c:v>
                </c:pt>
                <c:pt idx="1065">
                  <c:v>171.96570552734934</c:v>
                </c:pt>
                <c:pt idx="1066">
                  <c:v>170.45694031995401</c:v>
                </c:pt>
                <c:pt idx="1067">
                  <c:v>171.75016764057861</c:v>
                </c:pt>
                <c:pt idx="1068">
                  <c:v>170.67247820672478</c:v>
                </c:pt>
                <c:pt idx="1069">
                  <c:v>168.7350320911965</c:v>
                </c:pt>
                <c:pt idx="1070">
                  <c:v>169.8103266596417</c:v>
                </c:pt>
                <c:pt idx="1071">
                  <c:v>169.59478877287094</c:v>
                </c:pt>
                <c:pt idx="1072">
                  <c:v>168.95056997796723</c:v>
                </c:pt>
                <c:pt idx="1073">
                  <c:v>167.76511160072803</c:v>
                </c:pt>
                <c:pt idx="1074">
                  <c:v>167.01072899703038</c:v>
                </c:pt>
                <c:pt idx="1075">
                  <c:v>160.98045789826614</c:v>
                </c:pt>
                <c:pt idx="1076">
                  <c:v>160.87268895488074</c:v>
                </c:pt>
                <c:pt idx="1077">
                  <c:v>160.22847015997698</c:v>
                </c:pt>
                <c:pt idx="1078">
                  <c:v>159.47408755627933</c:v>
                </c:pt>
                <c:pt idx="1079">
                  <c:v>159.68962544305009</c:v>
                </c:pt>
                <c:pt idx="1080">
                  <c:v>157.1055656672095</c:v>
                </c:pt>
                <c:pt idx="1081">
                  <c:v>155.9201072899703</c:v>
                </c:pt>
                <c:pt idx="1082">
                  <c:v>156.45895200689719</c:v>
                </c:pt>
                <c:pt idx="1083">
                  <c:v>156.78225883705335</c:v>
                </c:pt>
                <c:pt idx="1084">
                  <c:v>157.64441038413642</c:v>
                </c:pt>
                <c:pt idx="1085">
                  <c:v>160.87268895488074</c:v>
                </c:pt>
                <c:pt idx="1086">
                  <c:v>160.76492001149535</c:v>
                </c:pt>
                <c:pt idx="1087">
                  <c:v>159.36631861289396</c:v>
                </c:pt>
                <c:pt idx="1088">
                  <c:v>159.68962544305009</c:v>
                </c:pt>
                <c:pt idx="1089">
                  <c:v>158.71970495258168</c:v>
                </c:pt>
                <c:pt idx="1090">
                  <c:v>161.95037838873455</c:v>
                </c:pt>
                <c:pt idx="1091">
                  <c:v>161.0882268416515</c:v>
                </c:pt>
                <c:pt idx="1092">
                  <c:v>160.4440080467478</c:v>
                </c:pt>
                <c:pt idx="1093">
                  <c:v>159.58185649966472</c:v>
                </c:pt>
                <c:pt idx="1094">
                  <c:v>159.15078072612317</c:v>
                </c:pt>
                <c:pt idx="1095">
                  <c:v>158.93524283935244</c:v>
                </c:pt>
                <c:pt idx="1096">
                  <c:v>159.58185649966472</c:v>
                </c:pt>
                <c:pt idx="1097">
                  <c:v>160.55177699013313</c:v>
                </c:pt>
                <c:pt idx="1098">
                  <c:v>161.1959957850369</c:v>
                </c:pt>
                <c:pt idx="1099">
                  <c:v>163.24360570935914</c:v>
                </c:pt>
                <c:pt idx="1100">
                  <c:v>163.99559344764822</c:v>
                </c:pt>
                <c:pt idx="1101">
                  <c:v>162.70476099243223</c:v>
                </c:pt>
                <c:pt idx="1102">
                  <c:v>163.13583676597375</c:v>
                </c:pt>
                <c:pt idx="1103">
                  <c:v>163.56691253951527</c:v>
                </c:pt>
                <c:pt idx="1104">
                  <c:v>163.02806782258835</c:v>
                </c:pt>
                <c:pt idx="1105">
                  <c:v>161.1959957850369</c:v>
                </c:pt>
                <c:pt idx="1106">
                  <c:v>160.4440080467478</c:v>
                </c:pt>
                <c:pt idx="1107">
                  <c:v>160.12070121659164</c:v>
                </c:pt>
                <c:pt idx="1108">
                  <c:v>160.98045789826614</c:v>
                </c:pt>
                <c:pt idx="1109">
                  <c:v>161.95037838873455</c:v>
                </c:pt>
                <c:pt idx="1110">
                  <c:v>162.70476099243223</c:v>
                </c:pt>
                <c:pt idx="1111">
                  <c:v>163.24360570935914</c:v>
                </c:pt>
                <c:pt idx="1112">
                  <c:v>165.28882076827281</c:v>
                </c:pt>
                <c:pt idx="1113">
                  <c:v>164.96551393811669</c:v>
                </c:pt>
                <c:pt idx="1114">
                  <c:v>164.96551393811669</c:v>
                </c:pt>
                <c:pt idx="1115">
                  <c:v>164.7499760513459</c:v>
                </c:pt>
                <c:pt idx="1116">
                  <c:v>162.48922310566147</c:v>
                </c:pt>
                <c:pt idx="1117">
                  <c:v>164.21113133441901</c:v>
                </c:pt>
                <c:pt idx="1118">
                  <c:v>164.53443816457514</c:v>
                </c:pt>
                <c:pt idx="1119">
                  <c:v>161.84260944534915</c:v>
                </c:pt>
                <c:pt idx="1120">
                  <c:v>163.24360570935914</c:v>
                </c:pt>
                <c:pt idx="1121">
                  <c:v>163.24360570935914</c:v>
                </c:pt>
                <c:pt idx="1122">
                  <c:v>166.04320337197049</c:v>
                </c:pt>
                <c:pt idx="1123">
                  <c:v>167.01072899703038</c:v>
                </c:pt>
                <c:pt idx="1124">
                  <c:v>169.27387680812339</c:v>
                </c:pt>
                <c:pt idx="1125">
                  <c:v>167.87288054411343</c:v>
                </c:pt>
                <c:pt idx="1126">
                  <c:v>164.10336239103361</c:v>
                </c:pt>
                <c:pt idx="1127">
                  <c:v>168.84280103458184</c:v>
                </c:pt>
                <c:pt idx="1128">
                  <c:v>167.65734265734267</c:v>
                </c:pt>
                <c:pt idx="1129">
                  <c:v>167.01072899703038</c:v>
                </c:pt>
                <c:pt idx="1130">
                  <c:v>165.71989654181436</c:v>
                </c:pt>
                <c:pt idx="1131">
                  <c:v>165.18105182488745</c:v>
                </c:pt>
                <c:pt idx="1132">
                  <c:v>166.25874125874128</c:v>
                </c:pt>
                <c:pt idx="1133">
                  <c:v>166.25874125874128</c:v>
                </c:pt>
                <c:pt idx="1134">
                  <c:v>165.07328288150205</c:v>
                </c:pt>
                <c:pt idx="1135">
                  <c:v>165.8276654851997</c:v>
                </c:pt>
                <c:pt idx="1136">
                  <c:v>165.8276654851997</c:v>
                </c:pt>
                <c:pt idx="1137">
                  <c:v>166.68742216687423</c:v>
                </c:pt>
                <c:pt idx="1138">
                  <c:v>166.58204808889741</c:v>
                </c:pt>
                <c:pt idx="1139">
                  <c:v>166.25874125874128</c:v>
                </c:pt>
                <c:pt idx="1140">
                  <c:v>166.58204808889741</c:v>
                </c:pt>
                <c:pt idx="1141">
                  <c:v>166.15097231535586</c:v>
                </c:pt>
                <c:pt idx="1142">
                  <c:v>166.68742216687423</c:v>
                </c:pt>
                <c:pt idx="1143">
                  <c:v>166.04320337197049</c:v>
                </c:pt>
                <c:pt idx="1144">
                  <c:v>163.56691253951527</c:v>
                </c:pt>
                <c:pt idx="1145">
                  <c:v>162.81252993581759</c:v>
                </c:pt>
                <c:pt idx="1146">
                  <c:v>162.59699204904686</c:v>
                </c:pt>
                <c:pt idx="1147">
                  <c:v>161.51930261519303</c:v>
                </c:pt>
                <c:pt idx="1148">
                  <c:v>161.62707155857839</c:v>
                </c:pt>
                <c:pt idx="1149">
                  <c:v>162.27368521889071</c:v>
                </c:pt>
                <c:pt idx="1150">
                  <c:v>163.02806782258835</c:v>
                </c:pt>
                <c:pt idx="1151">
                  <c:v>163.88782450426288</c:v>
                </c:pt>
                <c:pt idx="1152">
                  <c:v>163.24360570935914</c:v>
                </c:pt>
                <c:pt idx="1153">
                  <c:v>161.95037838873455</c:v>
                </c:pt>
                <c:pt idx="1154">
                  <c:v>163.35137465274451</c:v>
                </c:pt>
                <c:pt idx="1155">
                  <c:v>164.21113133441901</c:v>
                </c:pt>
                <c:pt idx="1156">
                  <c:v>164.7499760513459</c:v>
                </c:pt>
                <c:pt idx="1157">
                  <c:v>163.67468148290067</c:v>
                </c:pt>
                <c:pt idx="1158">
                  <c:v>164.21113133441901</c:v>
                </c:pt>
                <c:pt idx="1159">
                  <c:v>165.61212759842897</c:v>
                </c:pt>
                <c:pt idx="1160">
                  <c:v>166.90296005364499</c:v>
                </c:pt>
                <c:pt idx="1161">
                  <c:v>167.76511160072803</c:v>
                </c:pt>
                <c:pt idx="1162">
                  <c:v>169.9180956030271</c:v>
                </c:pt>
                <c:pt idx="1163">
                  <c:v>169.166107864738</c:v>
                </c:pt>
                <c:pt idx="1164">
                  <c:v>168.41172526104035</c:v>
                </c:pt>
                <c:pt idx="1165">
                  <c:v>166.47427914551201</c:v>
                </c:pt>
                <c:pt idx="1166">
                  <c:v>165.5043586550436</c:v>
                </c:pt>
                <c:pt idx="1167">
                  <c:v>165.18105182488745</c:v>
                </c:pt>
                <c:pt idx="1168">
                  <c:v>167.01072899703038</c:v>
                </c:pt>
                <c:pt idx="1169">
                  <c:v>166.58204808889741</c:v>
                </c:pt>
                <c:pt idx="1170">
                  <c:v>168.41172526104035</c:v>
                </c:pt>
                <c:pt idx="1171">
                  <c:v>167.01072899703038</c:v>
                </c:pt>
                <c:pt idx="1172">
                  <c:v>165.39658971165821</c:v>
                </c:pt>
                <c:pt idx="1173">
                  <c:v>165.5043586550436</c:v>
                </c:pt>
                <c:pt idx="1174">
                  <c:v>165.8276654851997</c:v>
                </c:pt>
                <c:pt idx="1175">
                  <c:v>166.36651020212662</c:v>
                </c:pt>
                <c:pt idx="1176">
                  <c:v>166.90296005364499</c:v>
                </c:pt>
                <c:pt idx="1177">
                  <c:v>166.90296005364499</c:v>
                </c:pt>
                <c:pt idx="1178">
                  <c:v>166.90296005364499</c:v>
                </c:pt>
                <c:pt idx="1179">
                  <c:v>167.54957371395727</c:v>
                </c:pt>
                <c:pt idx="1180">
                  <c:v>168.19618737426958</c:v>
                </c:pt>
                <c:pt idx="1181">
                  <c:v>168.51949420442568</c:v>
                </c:pt>
                <c:pt idx="1182">
                  <c:v>167.54957371395727</c:v>
                </c:pt>
                <c:pt idx="1183">
                  <c:v>165.61212759842897</c:v>
                </c:pt>
                <c:pt idx="1184">
                  <c:v>163.78005556087746</c:v>
                </c:pt>
                <c:pt idx="1185">
                  <c:v>157.75217932752179</c:v>
                </c:pt>
                <c:pt idx="1186">
                  <c:v>158.18086023565476</c:v>
                </c:pt>
                <c:pt idx="1187">
                  <c:v>159.04301178273781</c:v>
                </c:pt>
                <c:pt idx="1188">
                  <c:v>161.51930261519303</c:v>
                </c:pt>
                <c:pt idx="1189">
                  <c:v>161.0882268416515</c:v>
                </c:pt>
                <c:pt idx="1190">
                  <c:v>159.47408755627933</c:v>
                </c:pt>
                <c:pt idx="1191">
                  <c:v>159.47408755627933</c:v>
                </c:pt>
                <c:pt idx="1192">
                  <c:v>160.01293227320622</c:v>
                </c:pt>
                <c:pt idx="1193">
                  <c:v>160.12070121659164</c:v>
                </c:pt>
                <c:pt idx="1194">
                  <c:v>159.15078072612317</c:v>
                </c:pt>
                <c:pt idx="1195">
                  <c:v>157.85994827090718</c:v>
                </c:pt>
                <c:pt idx="1196">
                  <c:v>159.47408755627933</c:v>
                </c:pt>
                <c:pt idx="1197">
                  <c:v>158.61193600919628</c:v>
                </c:pt>
                <c:pt idx="1198">
                  <c:v>158.28862917904013</c:v>
                </c:pt>
                <c:pt idx="1199">
                  <c:v>159.36631861289396</c:v>
                </c:pt>
                <c:pt idx="1200">
                  <c:v>159.79739438643549</c:v>
                </c:pt>
                <c:pt idx="1201">
                  <c:v>162.81252993581759</c:v>
                </c:pt>
                <c:pt idx="1202">
                  <c:v>162.81252993581759</c:v>
                </c:pt>
                <c:pt idx="1203">
                  <c:v>161.62707155857839</c:v>
                </c:pt>
                <c:pt idx="1204">
                  <c:v>161.51930261519303</c:v>
                </c:pt>
                <c:pt idx="1205">
                  <c:v>161.84260944534915</c:v>
                </c:pt>
                <c:pt idx="1206">
                  <c:v>163.24360570935914</c:v>
                </c:pt>
                <c:pt idx="1207">
                  <c:v>162.92029887920299</c:v>
                </c:pt>
                <c:pt idx="1208">
                  <c:v>163.45914359612991</c:v>
                </c:pt>
                <c:pt idx="1209">
                  <c:v>163.35137465274451</c:v>
                </c:pt>
                <c:pt idx="1210">
                  <c:v>165.28882076827281</c:v>
                </c:pt>
                <c:pt idx="1211">
                  <c:v>166.47427914551201</c:v>
                </c:pt>
                <c:pt idx="1212">
                  <c:v>164.64220710796053</c:v>
                </c:pt>
                <c:pt idx="1213">
                  <c:v>163.56691253951527</c:v>
                </c:pt>
                <c:pt idx="1214">
                  <c:v>164.7499760513459</c:v>
                </c:pt>
                <c:pt idx="1215">
                  <c:v>164.7499760513459</c:v>
                </c:pt>
                <c:pt idx="1216">
                  <c:v>164.42666922118977</c:v>
                </c:pt>
                <c:pt idx="1217">
                  <c:v>163.35137465274451</c:v>
                </c:pt>
                <c:pt idx="1218">
                  <c:v>162.48922310566147</c:v>
                </c:pt>
                <c:pt idx="1219">
                  <c:v>160.3362391033624</c:v>
                </c:pt>
                <c:pt idx="1220">
                  <c:v>163.45914359612991</c:v>
                </c:pt>
                <c:pt idx="1221">
                  <c:v>162.92029887920299</c:v>
                </c:pt>
                <c:pt idx="1222">
                  <c:v>162.81252993581759</c:v>
                </c:pt>
                <c:pt idx="1223">
                  <c:v>163.02806782258835</c:v>
                </c:pt>
                <c:pt idx="1224">
                  <c:v>164.31890027780437</c:v>
                </c:pt>
                <c:pt idx="1225">
                  <c:v>165.39658971165821</c:v>
                </c:pt>
                <c:pt idx="1226">
                  <c:v>165.18105182488745</c:v>
                </c:pt>
                <c:pt idx="1227">
                  <c:v>165.07328288150205</c:v>
                </c:pt>
                <c:pt idx="1228">
                  <c:v>164.10336239103361</c:v>
                </c:pt>
                <c:pt idx="1229">
                  <c:v>164.21113133441901</c:v>
                </c:pt>
                <c:pt idx="1230">
                  <c:v>163.99559344764822</c:v>
                </c:pt>
                <c:pt idx="1231">
                  <c:v>164.31890027780437</c:v>
                </c:pt>
                <c:pt idx="1232">
                  <c:v>162.70476099243223</c:v>
                </c:pt>
                <c:pt idx="1233">
                  <c:v>163.88782450426288</c:v>
                </c:pt>
                <c:pt idx="1234">
                  <c:v>163.24360570935914</c:v>
                </c:pt>
                <c:pt idx="1235">
                  <c:v>164.53443816457514</c:v>
                </c:pt>
                <c:pt idx="1236">
                  <c:v>164.42666922118977</c:v>
                </c:pt>
                <c:pt idx="1237">
                  <c:v>162.81252993581759</c:v>
                </c:pt>
                <c:pt idx="1238">
                  <c:v>163.13583676597375</c:v>
                </c:pt>
                <c:pt idx="1239">
                  <c:v>162.05814733211994</c:v>
                </c:pt>
                <c:pt idx="1240">
                  <c:v>161.73484050196382</c:v>
                </c:pt>
                <c:pt idx="1241">
                  <c:v>162.27368521889071</c:v>
                </c:pt>
                <c:pt idx="1242">
                  <c:v>161.84260944534915</c:v>
                </c:pt>
                <c:pt idx="1243">
                  <c:v>163.67468148290067</c:v>
                </c:pt>
                <c:pt idx="1244">
                  <c:v>164.31890027780437</c:v>
                </c:pt>
                <c:pt idx="1245">
                  <c:v>164.31890027780437</c:v>
                </c:pt>
                <c:pt idx="1246">
                  <c:v>162.1132292365169</c:v>
                </c:pt>
                <c:pt idx="1247">
                  <c:v>163.72736852188908</c:v>
                </c:pt>
                <c:pt idx="1248">
                  <c:v>162.70476099243223</c:v>
                </c:pt>
                <c:pt idx="1249">
                  <c:v>161.62707155857839</c:v>
                </c:pt>
                <c:pt idx="1250">
                  <c:v>160.4440080467478</c:v>
                </c:pt>
                <c:pt idx="1251">
                  <c:v>162.32637225787909</c:v>
                </c:pt>
                <c:pt idx="1252">
                  <c:v>161.89769134974614</c:v>
                </c:pt>
                <c:pt idx="1253">
                  <c:v>160.87268895488074</c:v>
                </c:pt>
                <c:pt idx="1254">
                  <c:v>161.14330874604846</c:v>
                </c:pt>
                <c:pt idx="1255">
                  <c:v>160.12070121659164</c:v>
                </c:pt>
                <c:pt idx="1256">
                  <c:v>161.30376472842224</c:v>
                </c:pt>
                <c:pt idx="1257">
                  <c:v>164.1584442954306</c:v>
                </c:pt>
                <c:pt idx="1258">
                  <c:v>165.12836478589904</c:v>
                </c:pt>
                <c:pt idx="1259">
                  <c:v>165.39658971165821</c:v>
                </c:pt>
                <c:pt idx="1260">
                  <c:v>166.0958904109589</c:v>
                </c:pt>
                <c:pt idx="1261">
                  <c:v>166.63473512788579</c:v>
                </c:pt>
                <c:pt idx="1262">
                  <c:v>167.60465561835426</c:v>
                </c:pt>
                <c:pt idx="1263">
                  <c:v>167.54957371395727</c:v>
                </c:pt>
                <c:pt idx="1264">
                  <c:v>168.62726314781108</c:v>
                </c:pt>
                <c:pt idx="1265">
                  <c:v>166.79519111025959</c:v>
                </c:pt>
                <c:pt idx="1266">
                  <c:v>167.22626688380115</c:v>
                </c:pt>
                <c:pt idx="1267">
                  <c:v>166.04320337197049</c:v>
                </c:pt>
                <c:pt idx="1268">
                  <c:v>166.58204808889741</c:v>
                </c:pt>
                <c:pt idx="1269">
                  <c:v>166.58204808889741</c:v>
                </c:pt>
                <c:pt idx="1270">
                  <c:v>168.30395631765492</c:v>
                </c:pt>
                <c:pt idx="1271">
                  <c:v>169.70255771625636</c:v>
                </c:pt>
                <c:pt idx="1272">
                  <c:v>170.56470926333941</c:v>
                </c:pt>
                <c:pt idx="1273">
                  <c:v>170.88801609349554</c:v>
                </c:pt>
                <c:pt idx="1274">
                  <c:v>169.70255771625636</c:v>
                </c:pt>
                <c:pt idx="1275">
                  <c:v>168.51949420442568</c:v>
                </c:pt>
                <c:pt idx="1276">
                  <c:v>168.84280103458184</c:v>
                </c:pt>
                <c:pt idx="1277">
                  <c:v>170.45694031995401</c:v>
                </c:pt>
                <c:pt idx="1278">
                  <c:v>171.31909186703706</c:v>
                </c:pt>
                <c:pt idx="1279">
                  <c:v>170.99578503688093</c:v>
                </c:pt>
                <c:pt idx="1280">
                  <c:v>169.27387680812339</c:v>
                </c:pt>
                <c:pt idx="1281">
                  <c:v>168.51949420442568</c:v>
                </c:pt>
                <c:pt idx="1282">
                  <c:v>167.44180477057188</c:v>
                </c:pt>
                <c:pt idx="1283">
                  <c:v>167.98064948749879</c:v>
                </c:pt>
                <c:pt idx="1284">
                  <c:v>167.33403582718651</c:v>
                </c:pt>
                <c:pt idx="1285">
                  <c:v>165.8276654851997</c:v>
                </c:pt>
                <c:pt idx="1286">
                  <c:v>164.53443816457514</c:v>
                </c:pt>
                <c:pt idx="1287">
                  <c:v>163.45914359612991</c:v>
                </c:pt>
                <c:pt idx="1288">
                  <c:v>162.16591627550531</c:v>
                </c:pt>
                <c:pt idx="1289">
                  <c:v>160.65954593351853</c:v>
                </c:pt>
                <c:pt idx="1290">
                  <c:v>156.24341412012643</c:v>
                </c:pt>
                <c:pt idx="1291">
                  <c:v>159.36631861289396</c:v>
                </c:pt>
                <c:pt idx="1292">
                  <c:v>156.24341412012643</c:v>
                </c:pt>
                <c:pt idx="1293">
                  <c:v>159.15078072612317</c:v>
                </c:pt>
                <c:pt idx="1294">
                  <c:v>159.68962544305009</c:v>
                </c:pt>
                <c:pt idx="1295">
                  <c:v>159.47408755627933</c:v>
                </c:pt>
                <c:pt idx="1296">
                  <c:v>158.82747389596705</c:v>
                </c:pt>
                <c:pt idx="1297">
                  <c:v>159.58185649966472</c:v>
                </c:pt>
                <c:pt idx="1298">
                  <c:v>161.0882268416515</c:v>
                </c:pt>
                <c:pt idx="1299">
                  <c:v>162.48922310566147</c:v>
                </c:pt>
                <c:pt idx="1300">
                  <c:v>163.45914359612991</c:v>
                </c:pt>
                <c:pt idx="1301">
                  <c:v>163.67468148290067</c:v>
                </c:pt>
                <c:pt idx="1302">
                  <c:v>163.56691253951527</c:v>
                </c:pt>
                <c:pt idx="1303">
                  <c:v>175.51729092824985</c:v>
                </c:pt>
                <c:pt idx="1304">
                  <c:v>171.21132292365169</c:v>
                </c:pt>
                <c:pt idx="1305">
                  <c:v>170.24140243318325</c:v>
                </c:pt>
                <c:pt idx="1306">
                  <c:v>169.166107864738</c:v>
                </c:pt>
                <c:pt idx="1307">
                  <c:v>167.98064948749879</c:v>
                </c:pt>
                <c:pt idx="1308">
                  <c:v>166.79519111025959</c:v>
                </c:pt>
                <c:pt idx="1309">
                  <c:v>167.76511160072803</c:v>
                </c:pt>
                <c:pt idx="1310">
                  <c:v>168.30395631765492</c:v>
                </c:pt>
                <c:pt idx="1311">
                  <c:v>171.85793658396398</c:v>
                </c:pt>
                <c:pt idx="1312">
                  <c:v>173.25653798256539</c:v>
                </c:pt>
                <c:pt idx="1313">
                  <c:v>171.75016764057861</c:v>
                </c:pt>
                <c:pt idx="1314">
                  <c:v>171.75016764057861</c:v>
                </c:pt>
                <c:pt idx="1315">
                  <c:v>170.88801609349554</c:v>
                </c:pt>
                <c:pt idx="1316">
                  <c:v>170.02586454641252</c:v>
                </c:pt>
                <c:pt idx="1317">
                  <c:v>171.31909186703706</c:v>
                </c:pt>
                <c:pt idx="1318">
                  <c:v>168.19618737426958</c:v>
                </c:pt>
                <c:pt idx="1319">
                  <c:v>168.30395631765492</c:v>
                </c:pt>
                <c:pt idx="1320">
                  <c:v>169.0583389213526</c:v>
                </c:pt>
                <c:pt idx="1321">
                  <c:v>169.9180956030271</c:v>
                </c:pt>
                <c:pt idx="1322">
                  <c:v>162.81252993581759</c:v>
                </c:pt>
                <c:pt idx="1323">
                  <c:v>162.16591627550531</c:v>
                </c:pt>
                <c:pt idx="1324">
                  <c:v>161.62707155857839</c:v>
                </c:pt>
                <c:pt idx="1325">
                  <c:v>163.78005556087746</c:v>
                </c:pt>
                <c:pt idx="1326">
                  <c:v>165.07328288150205</c:v>
                </c:pt>
                <c:pt idx="1327">
                  <c:v>164.42666922118977</c:v>
                </c:pt>
                <c:pt idx="1328">
                  <c:v>164.96551393811669</c:v>
                </c:pt>
                <c:pt idx="1329">
                  <c:v>163.56691253951527</c:v>
                </c:pt>
                <c:pt idx="1330">
                  <c:v>164.64220710796053</c:v>
                </c:pt>
                <c:pt idx="1331">
                  <c:v>165.39658971165821</c:v>
                </c:pt>
                <c:pt idx="1332">
                  <c:v>165.28882076827281</c:v>
                </c:pt>
                <c:pt idx="1333">
                  <c:v>165.5043586550436</c:v>
                </c:pt>
                <c:pt idx="1334">
                  <c:v>164.96551393811669</c:v>
                </c:pt>
                <c:pt idx="1335">
                  <c:v>166.25874125874128</c:v>
                </c:pt>
                <c:pt idx="1336">
                  <c:v>167.33403582718651</c:v>
                </c:pt>
                <c:pt idx="1337">
                  <c:v>166.58204808889741</c:v>
                </c:pt>
                <c:pt idx="1338">
                  <c:v>166.15097231535586</c:v>
                </c:pt>
                <c:pt idx="1339">
                  <c:v>166.68742216687423</c:v>
                </c:pt>
                <c:pt idx="1340">
                  <c:v>167.87288054411343</c:v>
                </c:pt>
                <c:pt idx="1341">
                  <c:v>166.79519111025959</c:v>
                </c:pt>
                <c:pt idx="1342">
                  <c:v>169.70255771625636</c:v>
                </c:pt>
                <c:pt idx="1343">
                  <c:v>167.98064948749879</c:v>
                </c:pt>
                <c:pt idx="1344">
                  <c:v>166.90296005364499</c:v>
                </c:pt>
                <c:pt idx="1345">
                  <c:v>168.08841843088419</c:v>
                </c:pt>
                <c:pt idx="1346">
                  <c:v>169.48941469489415</c:v>
                </c:pt>
                <c:pt idx="1347">
                  <c:v>169.48941469489415</c:v>
                </c:pt>
                <c:pt idx="1348">
                  <c:v>171.64239869719322</c:v>
                </c:pt>
                <c:pt idx="1349">
                  <c:v>169.48941469489415</c:v>
                </c:pt>
                <c:pt idx="1350">
                  <c:v>167.76511160072803</c:v>
                </c:pt>
                <c:pt idx="1351">
                  <c:v>167.65734265734267</c:v>
                </c:pt>
                <c:pt idx="1352">
                  <c:v>168.30395631765492</c:v>
                </c:pt>
                <c:pt idx="1353">
                  <c:v>169.9180956030271</c:v>
                </c:pt>
                <c:pt idx="1354">
                  <c:v>171.42686081042245</c:v>
                </c:pt>
                <c:pt idx="1355">
                  <c:v>171.31909186703706</c:v>
                </c:pt>
                <c:pt idx="1356">
                  <c:v>170.67247820672478</c:v>
                </c:pt>
                <c:pt idx="1357">
                  <c:v>170.13363348979786</c:v>
                </c:pt>
                <c:pt idx="1358">
                  <c:v>168.30395631765492</c:v>
                </c:pt>
                <c:pt idx="1359">
                  <c:v>170.13363348979786</c:v>
                </c:pt>
                <c:pt idx="1360">
                  <c:v>170.24140243318325</c:v>
                </c:pt>
                <c:pt idx="1361">
                  <c:v>172.18124341412013</c:v>
                </c:pt>
                <c:pt idx="1362">
                  <c:v>173.0410000957946</c:v>
                </c:pt>
                <c:pt idx="1363">
                  <c:v>169.70255771625636</c:v>
                </c:pt>
                <c:pt idx="1364">
                  <c:v>170.67247820672478</c:v>
                </c:pt>
                <c:pt idx="1365">
                  <c:v>171.1035539802663</c:v>
                </c:pt>
                <c:pt idx="1366">
                  <c:v>171.1035539802663</c:v>
                </c:pt>
                <c:pt idx="1367">
                  <c:v>166.25874125874128</c:v>
                </c:pt>
                <c:pt idx="1368">
                  <c:v>168.7350320911965</c:v>
                </c:pt>
                <c:pt idx="1369">
                  <c:v>166.90296005364499</c:v>
                </c:pt>
                <c:pt idx="1370">
                  <c:v>168.19618737426958</c:v>
                </c:pt>
                <c:pt idx="1371">
                  <c:v>167.65734265734267</c:v>
                </c:pt>
                <c:pt idx="1372">
                  <c:v>167.98064948749879</c:v>
                </c:pt>
                <c:pt idx="1373">
                  <c:v>168.41172526104035</c:v>
                </c:pt>
                <c:pt idx="1374">
                  <c:v>166.47427914551201</c:v>
                </c:pt>
                <c:pt idx="1375">
                  <c:v>168.7350320911965</c:v>
                </c:pt>
                <c:pt idx="1376">
                  <c:v>169.8103266596417</c:v>
                </c:pt>
                <c:pt idx="1377">
                  <c:v>168.84280103458184</c:v>
                </c:pt>
                <c:pt idx="1378">
                  <c:v>171.53462975380785</c:v>
                </c:pt>
                <c:pt idx="1379">
                  <c:v>167.44180477057188</c:v>
                </c:pt>
                <c:pt idx="1380">
                  <c:v>167.76511160072803</c:v>
                </c:pt>
                <c:pt idx="1381">
                  <c:v>167.33403582718651</c:v>
                </c:pt>
                <c:pt idx="1382">
                  <c:v>167.87288054411343</c:v>
                </c:pt>
                <c:pt idx="1383">
                  <c:v>165.07328288150205</c:v>
                </c:pt>
                <c:pt idx="1384">
                  <c:v>168.30395631765492</c:v>
                </c:pt>
                <c:pt idx="1385">
                  <c:v>163.24360570935914</c:v>
                </c:pt>
                <c:pt idx="1386">
                  <c:v>162.73110451192642</c:v>
                </c:pt>
                <c:pt idx="1387">
                  <c:v>159.25854966950857</c:v>
                </c:pt>
                <c:pt idx="1388">
                  <c:v>159.85726602164959</c:v>
                </c:pt>
                <c:pt idx="1389">
                  <c:v>162.13238815978542</c:v>
                </c:pt>
                <c:pt idx="1390">
                  <c:v>159.73752275122138</c:v>
                </c:pt>
                <c:pt idx="1391">
                  <c:v>160.096752562506</c:v>
                </c:pt>
                <c:pt idx="1392">
                  <c:v>158.65983331736757</c:v>
                </c:pt>
                <c:pt idx="1393">
                  <c:v>158.06111696522655</c:v>
                </c:pt>
                <c:pt idx="1394">
                  <c:v>157.70188715394195</c:v>
                </c:pt>
                <c:pt idx="1395">
                  <c:v>161.53367180764442</c:v>
                </c:pt>
                <c:pt idx="1396">
                  <c:v>162.01264488935723</c:v>
                </c:pt>
                <c:pt idx="1397">
                  <c:v>161.65341507807261</c:v>
                </c:pt>
                <c:pt idx="1398">
                  <c:v>162.73110451192642</c:v>
                </c:pt>
                <c:pt idx="1399">
                  <c:v>162.49161797107004</c:v>
                </c:pt>
                <c:pt idx="1400">
                  <c:v>162.25213143021361</c:v>
                </c:pt>
                <c:pt idx="1401">
                  <c:v>162.13238815978542</c:v>
                </c:pt>
                <c:pt idx="1402">
                  <c:v>162.13238815978542</c:v>
                </c:pt>
                <c:pt idx="1403">
                  <c:v>161.89290161892902</c:v>
                </c:pt>
                <c:pt idx="1404">
                  <c:v>161.05469872593162</c:v>
                </c:pt>
                <c:pt idx="1405">
                  <c:v>161.1744419963598</c:v>
                </c:pt>
                <c:pt idx="1406">
                  <c:v>162.37187470064183</c:v>
                </c:pt>
                <c:pt idx="1407">
                  <c:v>161.89290161892902</c:v>
                </c:pt>
                <c:pt idx="1408">
                  <c:v>161.53367180764442</c:v>
                </c:pt>
                <c:pt idx="1409">
                  <c:v>164.16802375706484</c:v>
                </c:pt>
                <c:pt idx="1410">
                  <c:v>164.40751029792128</c:v>
                </c:pt>
                <c:pt idx="1411">
                  <c:v>165.00622665006227</c:v>
                </c:pt>
                <c:pt idx="1412">
                  <c:v>164.28776702749306</c:v>
                </c:pt>
                <c:pt idx="1413">
                  <c:v>161.89290161892902</c:v>
                </c:pt>
                <c:pt idx="1414">
                  <c:v>163.21007759363923</c:v>
                </c:pt>
                <c:pt idx="1415">
                  <c:v>163.68905067535204</c:v>
                </c:pt>
                <c:pt idx="1416">
                  <c:v>164.64699683877765</c:v>
                </c:pt>
                <c:pt idx="1417">
                  <c:v>165.24571319091868</c:v>
                </c:pt>
                <c:pt idx="1418">
                  <c:v>166.56288916562889</c:v>
                </c:pt>
                <c:pt idx="1419">
                  <c:v>165.60494300220327</c:v>
                </c:pt>
                <c:pt idx="1420">
                  <c:v>164.88648337963409</c:v>
                </c:pt>
                <c:pt idx="1421">
                  <c:v>164.04828048663666</c:v>
                </c:pt>
                <c:pt idx="1422">
                  <c:v>162.97059105278285</c:v>
                </c:pt>
                <c:pt idx="1423">
                  <c:v>164.76674010920587</c:v>
                </c:pt>
                <c:pt idx="1424">
                  <c:v>164.52725356834947</c:v>
                </c:pt>
                <c:pt idx="1425">
                  <c:v>165.60494300220327</c:v>
                </c:pt>
                <c:pt idx="1426">
                  <c:v>167.16160551776991</c:v>
                </c:pt>
                <c:pt idx="1427">
                  <c:v>167.76032186991091</c:v>
                </c:pt>
                <c:pt idx="1428">
                  <c:v>170.03544400804677</c:v>
                </c:pt>
                <c:pt idx="1429">
                  <c:v>170.99339017147236</c:v>
                </c:pt>
                <c:pt idx="1430">
                  <c:v>170.99339017147236</c:v>
                </c:pt>
                <c:pt idx="1431">
                  <c:v>168.95775457419293</c:v>
                </c:pt>
                <c:pt idx="1432">
                  <c:v>168.23929495162372</c:v>
                </c:pt>
                <c:pt idx="1433">
                  <c:v>169.19724111504934</c:v>
                </c:pt>
                <c:pt idx="1434">
                  <c:v>170.03544400804677</c:v>
                </c:pt>
                <c:pt idx="1435">
                  <c:v>169.19724111504934</c:v>
                </c:pt>
                <c:pt idx="1436">
                  <c:v>169.19724111504934</c:v>
                </c:pt>
                <c:pt idx="1437">
                  <c:v>165.84442954305968</c:v>
                </c:pt>
                <c:pt idx="1438">
                  <c:v>163.68905067535204</c:v>
                </c:pt>
                <c:pt idx="1439">
                  <c:v>164.04828048663666</c:v>
                </c:pt>
                <c:pt idx="1440">
                  <c:v>164.52725356834947</c:v>
                </c:pt>
                <c:pt idx="1441">
                  <c:v>162.37187470064183</c:v>
                </c:pt>
                <c:pt idx="1442">
                  <c:v>162.25213143021361</c:v>
                </c:pt>
                <c:pt idx="1443">
                  <c:v>162.61136124149823</c:v>
                </c:pt>
                <c:pt idx="1444">
                  <c:v>162.01264488935723</c:v>
                </c:pt>
                <c:pt idx="1445">
                  <c:v>161.41392853721621</c:v>
                </c:pt>
                <c:pt idx="1446">
                  <c:v>160.9349554555034</c:v>
                </c:pt>
                <c:pt idx="1447">
                  <c:v>162.25213143021361</c:v>
                </c:pt>
                <c:pt idx="1448">
                  <c:v>159.25854966950857</c:v>
                </c:pt>
                <c:pt idx="1449">
                  <c:v>160.9349554555034</c:v>
                </c:pt>
                <c:pt idx="1450">
                  <c:v>162.97059105278285</c:v>
                </c:pt>
                <c:pt idx="1451">
                  <c:v>163.44956413449566</c:v>
                </c:pt>
                <c:pt idx="1452">
                  <c:v>163.80879394578025</c:v>
                </c:pt>
                <c:pt idx="1453">
                  <c:v>161.89290161892902</c:v>
                </c:pt>
                <c:pt idx="1454">
                  <c:v>161.65341507807261</c:v>
                </c:pt>
                <c:pt idx="1455">
                  <c:v>159.25854966950857</c:v>
                </c:pt>
                <c:pt idx="1456">
                  <c:v>158.06111696522655</c:v>
                </c:pt>
                <c:pt idx="1457">
                  <c:v>160.3362391033624</c:v>
                </c:pt>
                <c:pt idx="1458">
                  <c:v>159.01906312865216</c:v>
                </c:pt>
                <c:pt idx="1459">
                  <c:v>156.74394099051634</c:v>
                </c:pt>
                <c:pt idx="1460">
                  <c:v>155.66625155666253</c:v>
                </c:pt>
                <c:pt idx="1461">
                  <c:v>153.87010250023948</c:v>
                </c:pt>
                <c:pt idx="1462">
                  <c:v>150.15806111696523</c:v>
                </c:pt>
                <c:pt idx="1463">
                  <c:v>149.55934476482423</c:v>
                </c:pt>
                <c:pt idx="1464">
                  <c:v>148.36191206054218</c:v>
                </c:pt>
                <c:pt idx="1465">
                  <c:v>149.08037168311142</c:v>
                </c:pt>
                <c:pt idx="1466">
                  <c:v>148.24216879011399</c:v>
                </c:pt>
                <c:pt idx="1467">
                  <c:v>147.40396589711656</c:v>
                </c:pt>
                <c:pt idx="1468">
                  <c:v>146.44601973369095</c:v>
                </c:pt>
                <c:pt idx="1469">
                  <c:v>146.32627646326279</c:v>
                </c:pt>
                <c:pt idx="1470">
                  <c:v>141.17731583485008</c:v>
                </c:pt>
                <c:pt idx="1471">
                  <c:v>139.86013986013987</c:v>
                </c:pt>
                <c:pt idx="1472">
                  <c:v>141.05757256442189</c:v>
                </c:pt>
                <c:pt idx="1473">
                  <c:v>141.5365456461347</c:v>
                </c:pt>
                <c:pt idx="1474">
                  <c:v>142.73397835041669</c:v>
                </c:pt>
                <c:pt idx="1475">
                  <c:v>141.89577545741929</c:v>
                </c:pt>
                <c:pt idx="1476">
                  <c:v>144.29064086598333</c:v>
                </c:pt>
                <c:pt idx="1477">
                  <c:v>149.3198582239678</c:v>
                </c:pt>
                <c:pt idx="1478">
                  <c:v>150.63703419867804</c:v>
                </c:pt>
                <c:pt idx="1479">
                  <c:v>147.76319570840118</c:v>
                </c:pt>
                <c:pt idx="1480">
                  <c:v>147.52370916754478</c:v>
                </c:pt>
                <c:pt idx="1481">
                  <c:v>148.7211418718268</c:v>
                </c:pt>
                <c:pt idx="1482">
                  <c:v>149.55934476482423</c:v>
                </c:pt>
                <c:pt idx="1483">
                  <c:v>149.79883130568061</c:v>
                </c:pt>
                <c:pt idx="1484">
                  <c:v>145.96704665197814</c:v>
                </c:pt>
                <c:pt idx="1485">
                  <c:v>147.40396589711656</c:v>
                </c:pt>
                <c:pt idx="1486">
                  <c:v>148.36191206054218</c:v>
                </c:pt>
                <c:pt idx="1487">
                  <c:v>144.76961394769614</c:v>
                </c:pt>
                <c:pt idx="1488">
                  <c:v>142.49449180956032</c:v>
                </c:pt>
                <c:pt idx="1489">
                  <c:v>141.65628891656289</c:v>
                </c:pt>
                <c:pt idx="1490">
                  <c:v>139.26142350799887</c:v>
                </c:pt>
                <c:pt idx="1491">
                  <c:v>139.86013986013987</c:v>
                </c:pt>
                <c:pt idx="1492">
                  <c:v>140.57859948270908</c:v>
                </c:pt>
                <c:pt idx="1493">
                  <c:v>142.49449180956032</c:v>
                </c:pt>
                <c:pt idx="1494">
                  <c:v>144.64987067726793</c:v>
                </c:pt>
                <c:pt idx="1495">
                  <c:v>144.64987067726793</c:v>
                </c:pt>
                <c:pt idx="1496">
                  <c:v>143.93141105469874</c:v>
                </c:pt>
                <c:pt idx="1497">
                  <c:v>145.24858702940895</c:v>
                </c:pt>
                <c:pt idx="1498">
                  <c:v>143.57218124341412</c:v>
                </c:pt>
                <c:pt idx="1499">
                  <c:v>144.29064086598333</c:v>
                </c:pt>
                <c:pt idx="1500">
                  <c:v>143.33269470255772</c:v>
                </c:pt>
                <c:pt idx="1501">
                  <c:v>141.89577545741929</c:v>
                </c:pt>
                <c:pt idx="1502">
                  <c:v>135.30989558386818</c:v>
                </c:pt>
                <c:pt idx="1503">
                  <c:v>136.14809847686558</c:v>
                </c:pt>
                <c:pt idx="1504">
                  <c:v>130.28067822588369</c:v>
                </c:pt>
                <c:pt idx="1505">
                  <c:v>131.83734074145033</c:v>
                </c:pt>
                <c:pt idx="1506">
                  <c:v>137.82450426286044</c:v>
                </c:pt>
                <c:pt idx="1507">
                  <c:v>135.64517674106716</c:v>
                </c:pt>
                <c:pt idx="1508">
                  <c:v>135.07040904301178</c:v>
                </c:pt>
                <c:pt idx="1509">
                  <c:v>132.10077593639238</c:v>
                </c:pt>
                <c:pt idx="1510">
                  <c:v>132.91503017530414</c:v>
                </c:pt>
                <c:pt idx="1511">
                  <c:v>134.47169269087078</c:v>
                </c:pt>
                <c:pt idx="1512">
                  <c:v>133.92087364690107</c:v>
                </c:pt>
                <c:pt idx="1513">
                  <c:v>135.21410096752561</c:v>
                </c:pt>
                <c:pt idx="1514">
                  <c:v>133.01082479164671</c:v>
                </c:pt>
                <c:pt idx="1515">
                  <c:v>133.01082479164671</c:v>
                </c:pt>
                <c:pt idx="1516">
                  <c:v>136.07625251460868</c:v>
                </c:pt>
                <c:pt idx="1517">
                  <c:v>134.92671711849792</c:v>
                </c:pt>
                <c:pt idx="1518">
                  <c:v>135.66912539515278</c:v>
                </c:pt>
                <c:pt idx="1519">
                  <c:v>133.63348979787335</c:v>
                </c:pt>
                <c:pt idx="1520">
                  <c:v>137.05814733211992</c:v>
                </c:pt>
                <c:pt idx="1521">
                  <c:v>136.89050675352047</c:v>
                </c:pt>
                <c:pt idx="1522">
                  <c:v>140.31516428776703</c:v>
                </c:pt>
                <c:pt idx="1523">
                  <c:v>143.81166778427053</c:v>
                </c:pt>
                <c:pt idx="1524">
                  <c:v>145.60781684069354</c:v>
                </c:pt>
                <c:pt idx="1525">
                  <c:v>145.89520068972124</c:v>
                </c:pt>
                <c:pt idx="1526">
                  <c:v>145.84730338154998</c:v>
                </c:pt>
                <c:pt idx="1527">
                  <c:v>145.99099530606381</c:v>
                </c:pt>
                <c:pt idx="1528">
                  <c:v>147.78714436248683</c:v>
                </c:pt>
                <c:pt idx="1529">
                  <c:v>148.86483379634066</c:v>
                </c:pt>
                <c:pt idx="1530">
                  <c:v>152.02605613564518</c:v>
                </c:pt>
                <c:pt idx="1531">
                  <c:v>151.59498036210366</c:v>
                </c:pt>
                <c:pt idx="1532">
                  <c:v>150.87652073953444</c:v>
                </c:pt>
                <c:pt idx="1533">
                  <c:v>150.30175304147909</c:v>
                </c:pt>
                <c:pt idx="1534">
                  <c:v>153.43902672669799</c:v>
                </c:pt>
                <c:pt idx="1535">
                  <c:v>154.34907558195229</c:v>
                </c:pt>
                <c:pt idx="1536">
                  <c:v>153.53482134304053</c:v>
                </c:pt>
                <c:pt idx="1537">
                  <c:v>153.00795095315641</c:v>
                </c:pt>
                <c:pt idx="1538">
                  <c:v>152.00210748155956</c:v>
                </c:pt>
                <c:pt idx="1539">
                  <c:v>152.02605613564518</c:v>
                </c:pt>
                <c:pt idx="1540">
                  <c:v>151.83446690296006</c:v>
                </c:pt>
                <c:pt idx="1541">
                  <c:v>151.4512884375898</c:v>
                </c:pt>
                <c:pt idx="1542">
                  <c:v>152.79241306638568</c:v>
                </c:pt>
                <c:pt idx="1543">
                  <c:v>154.85199731775074</c:v>
                </c:pt>
                <c:pt idx="1544">
                  <c:v>152.55292652552927</c:v>
                </c:pt>
                <c:pt idx="1545">
                  <c:v>151.16390458856213</c:v>
                </c:pt>
                <c:pt idx="1546">
                  <c:v>152.67266979595746</c:v>
                </c:pt>
                <c:pt idx="1547">
                  <c:v>154.5885621228087</c:v>
                </c:pt>
                <c:pt idx="1548">
                  <c:v>158.18086023565476</c:v>
                </c:pt>
                <c:pt idx="1549">
                  <c:v>157.00737618545838</c:v>
                </c:pt>
                <c:pt idx="1550">
                  <c:v>158.58798735511067</c:v>
                </c:pt>
                <c:pt idx="1551">
                  <c:v>159.25854966950857</c:v>
                </c:pt>
                <c:pt idx="1552">
                  <c:v>162.06054219752849</c:v>
                </c:pt>
                <c:pt idx="1553">
                  <c:v>164.9104320337197</c:v>
                </c:pt>
                <c:pt idx="1554">
                  <c:v>165.96417281348786</c:v>
                </c:pt>
                <c:pt idx="1555">
                  <c:v>167.64057859948272</c:v>
                </c:pt>
                <c:pt idx="1556">
                  <c:v>166.61078647380018</c:v>
                </c:pt>
                <c:pt idx="1557">
                  <c:v>167.52083532905451</c:v>
                </c:pt>
                <c:pt idx="1558">
                  <c:v>165.12596992049046</c:v>
                </c:pt>
                <c:pt idx="1559">
                  <c:v>167.40109205862629</c:v>
                </c:pt>
                <c:pt idx="1560">
                  <c:v>167.64057859948272</c:v>
                </c:pt>
                <c:pt idx="1561">
                  <c:v>169.19724111504934</c:v>
                </c:pt>
                <c:pt idx="1562">
                  <c:v>173.57984481272152</c:v>
                </c:pt>
                <c:pt idx="1563">
                  <c:v>169.91570073761855</c:v>
                </c:pt>
                <c:pt idx="1564">
                  <c:v>167.64057859948272</c:v>
                </c:pt>
                <c:pt idx="1565">
                  <c:v>165.70073761854582</c:v>
                </c:pt>
                <c:pt idx="1566">
                  <c:v>166.2036593543443</c:v>
                </c:pt>
                <c:pt idx="1567">
                  <c:v>164.9104320337197</c:v>
                </c:pt>
                <c:pt idx="1568">
                  <c:v>165.14991857457611</c:v>
                </c:pt>
                <c:pt idx="1569">
                  <c:v>166.61078647380018</c:v>
                </c:pt>
                <c:pt idx="1570">
                  <c:v>167.64057859948272</c:v>
                </c:pt>
                <c:pt idx="1571">
                  <c:v>166.56288916562889</c:v>
                </c:pt>
                <c:pt idx="1572">
                  <c:v>167.90401379442477</c:v>
                </c:pt>
                <c:pt idx="1573">
                  <c:v>167.64057859948272</c:v>
                </c:pt>
                <c:pt idx="1574">
                  <c:v>162.25213143021361</c:v>
                </c:pt>
                <c:pt idx="1575">
                  <c:v>158.49219273876807</c:v>
                </c:pt>
                <c:pt idx="1576">
                  <c:v>157.00737618545838</c:v>
                </c:pt>
                <c:pt idx="1577">
                  <c:v>157.03132483954403</c:v>
                </c:pt>
                <c:pt idx="1578">
                  <c:v>159.25854966950857</c:v>
                </c:pt>
                <c:pt idx="1579">
                  <c:v>159.52198486445062</c:v>
                </c:pt>
                <c:pt idx="1580">
                  <c:v>162.25213143021361</c:v>
                </c:pt>
                <c:pt idx="1581">
                  <c:v>162.85084778235463</c:v>
                </c:pt>
                <c:pt idx="1582">
                  <c:v>164.81463741737716</c:v>
                </c:pt>
                <c:pt idx="1583">
                  <c:v>166.85027301465658</c:v>
                </c:pt>
                <c:pt idx="1584">
                  <c:v>167.90401379442477</c:v>
                </c:pt>
                <c:pt idx="1585">
                  <c:v>167.90401379442477</c:v>
                </c:pt>
                <c:pt idx="1586">
                  <c:v>166.63473512788579</c:v>
                </c:pt>
                <c:pt idx="1587">
                  <c:v>165.24571319091868</c:v>
                </c:pt>
                <c:pt idx="1588">
                  <c:v>165.86837819714532</c:v>
                </c:pt>
                <c:pt idx="1589">
                  <c:v>168.67037072516524</c:v>
                </c:pt>
                <c:pt idx="1590">
                  <c:v>168.69431937925089</c:v>
                </c:pt>
                <c:pt idx="1591">
                  <c:v>169.4127790018201</c:v>
                </c:pt>
                <c:pt idx="1592">
                  <c:v>171.66395248587028</c:v>
                </c:pt>
                <c:pt idx="1593">
                  <c:v>172.59794999521029</c:v>
                </c:pt>
                <c:pt idx="1594">
                  <c:v>171.11313344190054</c:v>
                </c:pt>
                <c:pt idx="1595">
                  <c:v>170.27493054890314</c:v>
                </c:pt>
                <c:pt idx="1596">
                  <c:v>170.03544400804677</c:v>
                </c:pt>
                <c:pt idx="1597">
                  <c:v>169.74806015901905</c:v>
                </c:pt>
                <c:pt idx="1598">
                  <c:v>170.56231439793083</c:v>
                </c:pt>
                <c:pt idx="1599">
                  <c:v>172.21477152984005</c:v>
                </c:pt>
                <c:pt idx="1600">
                  <c:v>173.02902576875178</c:v>
                </c:pt>
                <c:pt idx="1601">
                  <c:v>170.22703324073186</c:v>
                </c:pt>
                <c:pt idx="1602">
                  <c:v>168.35903822205191</c:v>
                </c:pt>
                <c:pt idx="1603">
                  <c:v>168.45483283839448</c:v>
                </c:pt>
                <c:pt idx="1604">
                  <c:v>164.57515087652075</c:v>
                </c:pt>
                <c:pt idx="1605">
                  <c:v>162.82689912826896</c:v>
                </c:pt>
                <c:pt idx="1606">
                  <c:v>160.62362295239006</c:v>
                </c:pt>
                <c:pt idx="1607">
                  <c:v>162.32397739247054</c:v>
                </c:pt>
                <c:pt idx="1608">
                  <c:v>160.31229044927676</c:v>
                </c:pt>
                <c:pt idx="1609">
                  <c:v>163.01848836095411</c:v>
                </c:pt>
                <c:pt idx="1610">
                  <c:v>162.85084778235463</c:v>
                </c:pt>
                <c:pt idx="1611">
                  <c:v>166.58683781971453</c:v>
                </c:pt>
                <c:pt idx="1612">
                  <c:v>165.65284031037459</c:v>
                </c:pt>
                <c:pt idx="1613">
                  <c:v>163.47351278858127</c:v>
                </c:pt>
                <c:pt idx="1614">
                  <c:v>164.28776702749306</c:v>
                </c:pt>
                <c:pt idx="1615">
                  <c:v>162.32397739247054</c:v>
                </c:pt>
                <c:pt idx="1616">
                  <c:v>158.44429543059681</c:v>
                </c:pt>
                <c:pt idx="1617">
                  <c:v>160.69546891464699</c:v>
                </c:pt>
                <c:pt idx="1618">
                  <c:v>160.69546891464699</c:v>
                </c:pt>
                <c:pt idx="1619">
                  <c:v>158.70773062553886</c:v>
                </c:pt>
                <c:pt idx="1620">
                  <c:v>157.366605996743</c:v>
                </c:pt>
                <c:pt idx="1621">
                  <c:v>159.40224159402243</c:v>
                </c:pt>
                <c:pt idx="1622">
                  <c:v>160.71941756873264</c:v>
                </c:pt>
                <c:pt idx="1623">
                  <c:v>161.96474758118592</c:v>
                </c:pt>
                <c:pt idx="1624">
                  <c:v>164.40751029792128</c:v>
                </c:pt>
                <c:pt idx="1625">
                  <c:v>164.76674010920587</c:v>
                </c:pt>
                <c:pt idx="1626">
                  <c:v>166.25155666251558</c:v>
                </c:pt>
                <c:pt idx="1627">
                  <c:v>168.50273014656577</c:v>
                </c:pt>
                <c:pt idx="1628">
                  <c:v>168.79011399559343</c:v>
                </c:pt>
                <c:pt idx="1629">
                  <c:v>168.02375706485296</c:v>
                </c:pt>
                <c:pt idx="1630">
                  <c:v>166.75447839831401</c:v>
                </c:pt>
                <c:pt idx="1631">
                  <c:v>164.38356164383561</c:v>
                </c:pt>
                <c:pt idx="1632">
                  <c:v>164.38356164383561</c:v>
                </c:pt>
                <c:pt idx="1633">
                  <c:v>163.80879394578025</c:v>
                </c:pt>
                <c:pt idx="1634">
                  <c:v>163.40166682632434</c:v>
                </c:pt>
                <c:pt idx="1635">
                  <c:v>164.04828048663666</c:v>
                </c:pt>
                <c:pt idx="1636">
                  <c:v>164.64699683877765</c:v>
                </c:pt>
                <c:pt idx="1637">
                  <c:v>164.28776702749306</c:v>
                </c:pt>
                <c:pt idx="1638">
                  <c:v>165.12596992049046</c:v>
                </c:pt>
                <c:pt idx="1639">
                  <c:v>167.64057859948272</c:v>
                </c:pt>
                <c:pt idx="1640">
                  <c:v>167.4489893667976</c:v>
                </c:pt>
                <c:pt idx="1641">
                  <c:v>169.79595746719033</c:v>
                </c:pt>
                <c:pt idx="1642">
                  <c:v>171.73579844812724</c:v>
                </c:pt>
                <c:pt idx="1643">
                  <c:v>172.21477152984005</c:v>
                </c:pt>
                <c:pt idx="1644">
                  <c:v>171.97528498898362</c:v>
                </c:pt>
                <c:pt idx="1645">
                  <c:v>172.8613851901523</c:v>
                </c:pt>
                <c:pt idx="1646">
                  <c:v>171.30472267458566</c:v>
                </c:pt>
                <c:pt idx="1647">
                  <c:v>171.35261998275698</c:v>
                </c:pt>
                <c:pt idx="1648">
                  <c:v>171.59210652361335</c:v>
                </c:pt>
                <c:pt idx="1649">
                  <c:v>169.84385477536165</c:v>
                </c:pt>
                <c:pt idx="1650">
                  <c:v>169.77200881310469</c:v>
                </c:pt>
                <c:pt idx="1651">
                  <c:v>171.06523613372929</c:v>
                </c:pt>
                <c:pt idx="1652">
                  <c:v>171.95133633489797</c:v>
                </c:pt>
                <c:pt idx="1653">
                  <c:v>171.85554171855543</c:v>
                </c:pt>
                <c:pt idx="1654">
                  <c:v>170.34677651116004</c:v>
                </c:pt>
                <c:pt idx="1655">
                  <c:v>170.94549286330107</c:v>
                </c:pt>
                <c:pt idx="1656">
                  <c:v>171.47236325318516</c:v>
                </c:pt>
                <c:pt idx="1657">
                  <c:v>171.25682536641443</c:v>
                </c:pt>
                <c:pt idx="1658">
                  <c:v>171.90343902672669</c:v>
                </c:pt>
                <c:pt idx="1659">
                  <c:v>172.47820672478207</c:v>
                </c:pt>
                <c:pt idx="1660">
                  <c:v>170.4904684356739</c:v>
                </c:pt>
                <c:pt idx="1661">
                  <c:v>169.79595746719033</c:v>
                </c:pt>
                <c:pt idx="1662">
                  <c:v>170.65810901427341</c:v>
                </c:pt>
                <c:pt idx="1663">
                  <c:v>168.35903822205191</c:v>
                </c:pt>
                <c:pt idx="1664">
                  <c:v>166.58683781971453</c:v>
                </c:pt>
                <c:pt idx="1665">
                  <c:v>166.63473512788579</c:v>
                </c:pt>
                <c:pt idx="1666">
                  <c:v>162.08449085161413</c:v>
                </c:pt>
                <c:pt idx="1667">
                  <c:v>156.9594788772871</c:v>
                </c:pt>
                <c:pt idx="1668">
                  <c:v>157.22291407222914</c:v>
                </c:pt>
                <c:pt idx="1669">
                  <c:v>161.53367180764442</c:v>
                </c:pt>
                <c:pt idx="1670">
                  <c:v>167.16160551776991</c:v>
                </c:pt>
                <c:pt idx="1671">
                  <c:v>166.05996742983044</c:v>
                </c:pt>
                <c:pt idx="1672">
                  <c:v>165.03017530414792</c:v>
                </c:pt>
                <c:pt idx="1673">
                  <c:v>165.96417281348786</c:v>
                </c:pt>
                <c:pt idx="1674">
                  <c:v>162.5395152792413</c:v>
                </c:pt>
                <c:pt idx="1675">
                  <c:v>153.51087268895486</c:v>
                </c:pt>
                <c:pt idx="1676">
                  <c:v>157.24686272631479</c:v>
                </c:pt>
                <c:pt idx="1677">
                  <c:v>160.88705814733211</c:v>
                </c:pt>
                <c:pt idx="1678">
                  <c:v>157.94137369479836</c:v>
                </c:pt>
                <c:pt idx="1679">
                  <c:v>154.10958904109589</c:v>
                </c:pt>
                <c:pt idx="1680">
                  <c:v>153.17559153175594</c:v>
                </c:pt>
                <c:pt idx="1681">
                  <c:v>153.17559153175594</c:v>
                </c:pt>
                <c:pt idx="1682">
                  <c:v>153.17559153175594</c:v>
                </c:pt>
                <c:pt idx="1683">
                  <c:v>151.88236421113135</c:v>
                </c:pt>
                <c:pt idx="1684">
                  <c:v>151.90631286521696</c:v>
                </c:pt>
                <c:pt idx="1685">
                  <c:v>152.55292652552927</c:v>
                </c:pt>
                <c:pt idx="1686">
                  <c:v>154.94779193409329</c:v>
                </c:pt>
                <c:pt idx="1687">
                  <c:v>152.74451575821436</c:v>
                </c:pt>
                <c:pt idx="1688">
                  <c:v>153.75035922981129</c:v>
                </c:pt>
                <c:pt idx="1689">
                  <c:v>154.70830539323691</c:v>
                </c:pt>
                <c:pt idx="1690">
                  <c:v>155.78599482709072</c:v>
                </c:pt>
                <c:pt idx="1691">
                  <c:v>157.98927100296964</c:v>
                </c:pt>
                <c:pt idx="1692">
                  <c:v>159.37829293993678</c:v>
                </c:pt>
                <c:pt idx="1693">
                  <c:v>162.61136124149823</c:v>
                </c:pt>
                <c:pt idx="1694">
                  <c:v>163.16218028546794</c:v>
                </c:pt>
                <c:pt idx="1695">
                  <c:v>168.38298687613758</c:v>
                </c:pt>
                <c:pt idx="1696">
                  <c:v>165.98812146757354</c:v>
                </c:pt>
                <c:pt idx="1697">
                  <c:v>165.17386722866178</c:v>
                </c:pt>
                <c:pt idx="1698">
                  <c:v>164.55120222243511</c:v>
                </c:pt>
                <c:pt idx="1699">
                  <c:v>165.03017530414792</c:v>
                </c:pt>
                <c:pt idx="1700">
                  <c:v>165.48519973177505</c:v>
                </c:pt>
                <c:pt idx="1701">
                  <c:v>162.85084778235463</c:v>
                </c:pt>
                <c:pt idx="1702">
                  <c:v>161.91685027301466</c:v>
                </c:pt>
                <c:pt idx="1703">
                  <c:v>161.91685027301466</c:v>
                </c:pt>
                <c:pt idx="1704">
                  <c:v>163.42561548040999</c:v>
                </c:pt>
                <c:pt idx="1705">
                  <c:v>166.37129993294377</c:v>
                </c:pt>
                <c:pt idx="1706">
                  <c:v>165.55704569403198</c:v>
                </c:pt>
                <c:pt idx="1707">
                  <c:v>164.3117156815787</c:v>
                </c:pt>
                <c:pt idx="1708">
                  <c:v>158.15691158156909</c:v>
                </c:pt>
                <c:pt idx="1709">
                  <c:v>157.29476003448605</c:v>
                </c:pt>
                <c:pt idx="1710">
                  <c:v>159.59383082670752</c:v>
                </c:pt>
                <c:pt idx="1711">
                  <c:v>157.82163042437014</c:v>
                </c:pt>
                <c:pt idx="1712">
                  <c:v>159.06696043682348</c:v>
                </c:pt>
                <c:pt idx="1713">
                  <c:v>157.58214388351374</c:v>
                </c:pt>
                <c:pt idx="1714">
                  <c:v>160.36018775744802</c:v>
                </c:pt>
                <c:pt idx="1715">
                  <c:v>168.71826803333653</c:v>
                </c:pt>
                <c:pt idx="1716">
                  <c:v>166.37129993294377</c:v>
                </c:pt>
                <c:pt idx="1717">
                  <c:v>172.16687422166873</c:v>
                </c:pt>
                <c:pt idx="1718">
                  <c:v>170.39467381933136</c:v>
                </c:pt>
                <c:pt idx="1719">
                  <c:v>172.14292556758309</c:v>
                </c:pt>
                <c:pt idx="1720">
                  <c:v>171.04128747964364</c:v>
                </c:pt>
                <c:pt idx="1721">
                  <c:v>171.23287671232876</c:v>
                </c:pt>
                <c:pt idx="1722">
                  <c:v>170.87364690104417</c:v>
                </c:pt>
                <c:pt idx="1723">
                  <c:v>170.77785228470162</c:v>
                </c:pt>
                <c:pt idx="1724">
                  <c:v>171.95133633489797</c:v>
                </c:pt>
                <c:pt idx="1725">
                  <c:v>169.43672765590574</c:v>
                </c:pt>
                <c:pt idx="1726">
                  <c:v>170.51441708975958</c:v>
                </c:pt>
                <c:pt idx="1727">
                  <c:v>169.43672765590574</c:v>
                </c:pt>
                <c:pt idx="1728">
                  <c:v>167.64057859948272</c:v>
                </c:pt>
                <c:pt idx="1729">
                  <c:v>168.6464220710796</c:v>
                </c:pt>
                <c:pt idx="1730">
                  <c:v>171.73579844812724</c:v>
                </c:pt>
                <c:pt idx="1731">
                  <c:v>171.52026056135645</c:v>
                </c:pt>
                <c:pt idx="1732">
                  <c:v>172.14292556758309</c:v>
                </c:pt>
                <c:pt idx="1733">
                  <c:v>170.80180093878724</c:v>
                </c:pt>
                <c:pt idx="1734">
                  <c:v>172.09502825941183</c:v>
                </c:pt>
                <c:pt idx="1735">
                  <c:v>169.74806015901905</c:v>
                </c:pt>
                <c:pt idx="1736">
                  <c:v>170.68205766835905</c:v>
                </c:pt>
                <c:pt idx="1737">
                  <c:v>173.02902576875178</c:v>
                </c:pt>
                <c:pt idx="1738">
                  <c:v>170.8496982469585</c:v>
                </c:pt>
                <c:pt idx="1739">
                  <c:v>170.65810901427341</c:v>
                </c:pt>
                <c:pt idx="1740">
                  <c:v>172.90928249832359</c:v>
                </c:pt>
                <c:pt idx="1741">
                  <c:v>172.40636076252514</c:v>
                </c:pt>
                <c:pt idx="1742">
                  <c:v>172.14292556758309</c:v>
                </c:pt>
                <c:pt idx="1743">
                  <c:v>169.19724111504934</c:v>
                </c:pt>
                <c:pt idx="1744">
                  <c:v>167.8082191780822</c:v>
                </c:pt>
                <c:pt idx="1745">
                  <c:v>170.44257112750265</c:v>
                </c:pt>
                <c:pt idx="1746">
                  <c:v>172.19082287575438</c:v>
                </c:pt>
                <c:pt idx="1747">
                  <c:v>174.48989366797588</c:v>
                </c:pt>
                <c:pt idx="1748">
                  <c:v>175.63942906408658</c:v>
                </c:pt>
                <c:pt idx="1749">
                  <c:v>178.27378101350703</c:v>
                </c:pt>
                <c:pt idx="1750">
                  <c:v>178.53721620844908</c:v>
                </c:pt>
                <c:pt idx="1751">
                  <c:v>176.90870773062554</c:v>
                </c:pt>
                <c:pt idx="1752">
                  <c:v>173.9869719321774</c:v>
                </c:pt>
                <c:pt idx="1753">
                  <c:v>177.22004023373887</c:v>
                </c:pt>
                <c:pt idx="1754">
                  <c:v>176.98055369288247</c:v>
                </c:pt>
                <c:pt idx="1755">
                  <c:v>177.41162946642396</c:v>
                </c:pt>
                <c:pt idx="1756">
                  <c:v>170.92154420921545</c:v>
                </c:pt>
                <c:pt idx="1757">
                  <c:v>170.53836574384519</c:v>
                </c:pt>
                <c:pt idx="1758">
                  <c:v>173.12482038509435</c:v>
                </c:pt>
                <c:pt idx="1759">
                  <c:v>174.20250981894816</c:v>
                </c:pt>
                <c:pt idx="1760">
                  <c:v>174.63358559248971</c:v>
                </c:pt>
                <c:pt idx="1761">
                  <c:v>180.0938787240157</c:v>
                </c:pt>
                <c:pt idx="1762">
                  <c:v>181.21946546604082</c:v>
                </c:pt>
                <c:pt idx="1763">
                  <c:v>179.806494874988</c:v>
                </c:pt>
                <c:pt idx="1764">
                  <c:v>181.69843854775363</c:v>
                </c:pt>
                <c:pt idx="1765">
                  <c:v>178.5851135166204</c:v>
                </c:pt>
                <c:pt idx="1766">
                  <c:v>179.90228949133061</c:v>
                </c:pt>
                <c:pt idx="1767">
                  <c:v>180.93208161701313</c:v>
                </c:pt>
                <c:pt idx="1768">
                  <c:v>180.78838969249929</c:v>
                </c:pt>
                <c:pt idx="1769">
                  <c:v>179.7346489127311</c:v>
                </c:pt>
                <c:pt idx="1770">
                  <c:v>179.37541910144651</c:v>
                </c:pt>
                <c:pt idx="1771">
                  <c:v>180.78838969249929</c:v>
                </c:pt>
                <c:pt idx="1772">
                  <c:v>180.04598141584444</c:v>
                </c:pt>
                <c:pt idx="1773">
                  <c:v>178.68090813296294</c:v>
                </c:pt>
                <c:pt idx="1774">
                  <c:v>179.51911102596034</c:v>
                </c:pt>
                <c:pt idx="1775">
                  <c:v>178.7288054411342</c:v>
                </c:pt>
                <c:pt idx="1776">
                  <c:v>178.10614043490759</c:v>
                </c:pt>
                <c:pt idx="1777">
                  <c:v>175.78312098860044</c:v>
                </c:pt>
                <c:pt idx="1778">
                  <c:v>175.7591723345148</c:v>
                </c:pt>
                <c:pt idx="1779">
                  <c:v>177.69901331545168</c:v>
                </c:pt>
                <c:pt idx="1780">
                  <c:v>177.57927004502346</c:v>
                </c:pt>
                <c:pt idx="1781">
                  <c:v>176.45368330299834</c:v>
                </c:pt>
                <c:pt idx="1782">
                  <c:v>177.93849985630808</c:v>
                </c:pt>
                <c:pt idx="1783">
                  <c:v>176.90870773062554</c:v>
                </c:pt>
                <c:pt idx="1784">
                  <c:v>177.00450234696808</c:v>
                </c:pt>
                <c:pt idx="1785">
                  <c:v>178.17798639716446</c:v>
                </c:pt>
                <c:pt idx="1786">
                  <c:v>180.54890315164286</c:v>
                </c:pt>
                <c:pt idx="1787">
                  <c:v>183.32694702557717</c:v>
                </c:pt>
                <c:pt idx="1788">
                  <c:v>178.17798639716446</c:v>
                </c:pt>
                <c:pt idx="1789">
                  <c:v>182.20136028355205</c:v>
                </c:pt>
                <c:pt idx="1790">
                  <c:v>184.18909857266021</c:v>
                </c:pt>
                <c:pt idx="1791">
                  <c:v>183.78197145320431</c:v>
                </c:pt>
                <c:pt idx="1792">
                  <c:v>181.53079796915412</c:v>
                </c:pt>
                <c:pt idx="1793">
                  <c:v>183.06351183063512</c:v>
                </c:pt>
                <c:pt idx="1794">
                  <c:v>184.45253376760226</c:v>
                </c:pt>
                <c:pt idx="1795">
                  <c:v>186.77555321390938</c:v>
                </c:pt>
                <c:pt idx="1796">
                  <c:v>187.30242360379347</c:v>
                </c:pt>
                <c:pt idx="1797">
                  <c:v>187.78139668550628</c:v>
                </c:pt>
                <c:pt idx="1798">
                  <c:v>186.24868282402528</c:v>
                </c:pt>
                <c:pt idx="1799">
                  <c:v>189.12252131430213</c:v>
                </c:pt>
                <c:pt idx="1800">
                  <c:v>190.82287575438258</c:v>
                </c:pt>
                <c:pt idx="1801">
                  <c:v>190.05651882364211</c:v>
                </c:pt>
                <c:pt idx="1802">
                  <c:v>190.46364594309799</c:v>
                </c:pt>
                <c:pt idx="1803">
                  <c:v>190.58338921352617</c:v>
                </c:pt>
                <c:pt idx="1804">
                  <c:v>189.19436727655906</c:v>
                </c:pt>
                <c:pt idx="1805">
                  <c:v>192.30769230769232</c:v>
                </c:pt>
                <c:pt idx="1806">
                  <c:v>190.31995401858416</c:v>
                </c:pt>
                <c:pt idx="1807">
                  <c:v>188.88303477344576</c:v>
                </c:pt>
                <c:pt idx="1808">
                  <c:v>183.68617683686176</c:v>
                </c:pt>
                <c:pt idx="1809">
                  <c:v>179.15988121467575</c:v>
                </c:pt>
                <c:pt idx="1810">
                  <c:v>178.70485678704858</c:v>
                </c:pt>
                <c:pt idx="1811">
                  <c:v>171.49631190727081</c:v>
                </c:pt>
                <c:pt idx="1812">
                  <c:v>165.53309703994637</c:v>
                </c:pt>
                <c:pt idx="1813">
                  <c:v>167.08975955551298</c:v>
                </c:pt>
                <c:pt idx="1814">
                  <c:v>169.55647092633396</c:v>
                </c:pt>
                <c:pt idx="1815">
                  <c:v>170.75390363061595</c:v>
                </c:pt>
                <c:pt idx="1816">
                  <c:v>166.32340262477248</c:v>
                </c:pt>
                <c:pt idx="1817">
                  <c:v>163.78484529169458</c:v>
                </c:pt>
                <c:pt idx="1818">
                  <c:v>158.22875754382605</c:v>
                </c:pt>
                <c:pt idx="1819">
                  <c:v>156.9594788772871</c:v>
                </c:pt>
                <c:pt idx="1820">
                  <c:v>153.51087268895486</c:v>
                </c:pt>
                <c:pt idx="1821">
                  <c:v>135.3577928920395</c:v>
                </c:pt>
                <c:pt idx="1822">
                  <c:v>140.41095890410958</c:v>
                </c:pt>
                <c:pt idx="1823">
                  <c:v>130.63990803716831</c:v>
                </c:pt>
                <c:pt idx="1824">
                  <c:v>132.48395440176265</c:v>
                </c:pt>
                <c:pt idx="1825">
                  <c:v>121.37177890602548</c:v>
                </c:pt>
                <c:pt idx="1826">
                  <c:v>121.34783025193985</c:v>
                </c:pt>
                <c:pt idx="1827">
                  <c:v>121.13229236516906</c:v>
                </c:pt>
                <c:pt idx="1828">
                  <c:v>111.94798352332597</c:v>
                </c:pt>
                <c:pt idx="1829">
                  <c:v>133.51374652744516</c:v>
                </c:pt>
                <c:pt idx="1830">
                  <c:v>149.00852572085449</c:v>
                </c:pt>
                <c:pt idx="1831">
                  <c:v>159.18670370725167</c:v>
                </c:pt>
                <c:pt idx="1832">
                  <c:v>157.77373311619885</c:v>
                </c:pt>
                <c:pt idx="1833">
                  <c:v>145.29648433758024</c:v>
                </c:pt>
                <c:pt idx="1834">
                  <c:v>150.06226650062266</c:v>
                </c:pt>
                <c:pt idx="1835">
                  <c:v>143.06925950761567</c:v>
                </c:pt>
                <c:pt idx="1836">
                  <c:v>137.94424753328863</c:v>
                </c:pt>
                <c:pt idx="1837">
                  <c:v>127.02366127023662</c:v>
                </c:pt>
                <c:pt idx="1838">
                  <c:v>130.23278091771243</c:v>
                </c:pt>
                <c:pt idx="1839">
                  <c:v>136.50732828815021</c:v>
                </c:pt>
                <c:pt idx="1840">
                  <c:v>135.64517674106716</c:v>
                </c:pt>
                <c:pt idx="1841">
                  <c:v>143.59612989749976</c:v>
                </c:pt>
                <c:pt idx="1842">
                  <c:v>141.15336718076443</c:v>
                </c:pt>
                <c:pt idx="1843">
                  <c:v>133.9687709550723</c:v>
                </c:pt>
                <c:pt idx="1844">
                  <c:v>130.52016476674012</c:v>
                </c:pt>
                <c:pt idx="1845">
                  <c:v>132.19657055273493</c:v>
                </c:pt>
                <c:pt idx="1846">
                  <c:v>132.38815978542004</c:v>
                </c:pt>
                <c:pt idx="1847">
                  <c:v>135.02251173484049</c:v>
                </c:pt>
                <c:pt idx="1848">
                  <c:v>133.44190056518826</c:v>
                </c:pt>
                <c:pt idx="1849">
                  <c:v>135.93256059009485</c:v>
                </c:pt>
                <c:pt idx="1850">
                  <c:v>132.81923555896159</c:v>
                </c:pt>
                <c:pt idx="1851">
                  <c:v>136.31573905546509</c:v>
                </c:pt>
                <c:pt idx="1852">
                  <c:v>144.26669221189769</c:v>
                </c:pt>
                <c:pt idx="1853">
                  <c:v>151.54708305393237</c:v>
                </c:pt>
                <c:pt idx="1854">
                  <c:v>143.93141105469874</c:v>
                </c:pt>
                <c:pt idx="1855">
                  <c:v>141.48864833796338</c:v>
                </c:pt>
                <c:pt idx="1856">
                  <c:v>137.12999329437685</c:v>
                </c:pt>
                <c:pt idx="1857">
                  <c:v>136.41153367180766</c:v>
                </c:pt>
                <c:pt idx="1858">
                  <c:v>144.9851518344669</c:v>
                </c:pt>
                <c:pt idx="1859">
                  <c:v>144.9851518344669</c:v>
                </c:pt>
                <c:pt idx="1860">
                  <c:v>141.82392949516239</c:v>
                </c:pt>
                <c:pt idx="1861">
                  <c:v>142.63818373407415</c:v>
                </c:pt>
                <c:pt idx="1862">
                  <c:v>139.38116677842706</c:v>
                </c:pt>
                <c:pt idx="1863">
                  <c:v>136.12414982277997</c:v>
                </c:pt>
                <c:pt idx="1864">
                  <c:v>137.80055560877477</c:v>
                </c:pt>
                <c:pt idx="1865">
                  <c:v>143.11715681578696</c:v>
                </c:pt>
                <c:pt idx="1866">
                  <c:v>141.72813487881979</c:v>
                </c:pt>
                <c:pt idx="1867">
                  <c:v>141.34495641344958</c:v>
                </c:pt>
                <c:pt idx="1868">
                  <c:v>141.82392949516239</c:v>
                </c:pt>
                <c:pt idx="1869">
                  <c:v>141.10546987259318</c:v>
                </c:pt>
                <c:pt idx="1870">
                  <c:v>141.10546987259318</c:v>
                </c:pt>
                <c:pt idx="1871">
                  <c:v>149.67908803525242</c:v>
                </c:pt>
                <c:pt idx="1872">
                  <c:v>153.51087268895486</c:v>
                </c:pt>
                <c:pt idx="1873">
                  <c:v>152.74451575821436</c:v>
                </c:pt>
                <c:pt idx="1874">
                  <c:v>147.57160647571607</c:v>
                </c:pt>
                <c:pt idx="1875">
                  <c:v>155.61835424849122</c:v>
                </c:pt>
                <c:pt idx="1876">
                  <c:v>162.03659354344288</c:v>
                </c:pt>
                <c:pt idx="1877">
                  <c:v>160.79126353098957</c:v>
                </c:pt>
                <c:pt idx="1878">
                  <c:v>166.63473512788579</c:v>
                </c:pt>
                <c:pt idx="1879">
                  <c:v>164.23986971932177</c:v>
                </c:pt>
                <c:pt idx="1880">
                  <c:v>158.68378197145321</c:v>
                </c:pt>
                <c:pt idx="1881">
                  <c:v>159.73752275122138</c:v>
                </c:pt>
                <c:pt idx="1882">
                  <c:v>153.55876999712618</c:v>
                </c:pt>
                <c:pt idx="1883">
                  <c:v>152.79241306638568</c:v>
                </c:pt>
                <c:pt idx="1884">
                  <c:v>149.72698534342371</c:v>
                </c:pt>
                <c:pt idx="1885">
                  <c:v>153.84615384615384</c:v>
                </c:pt>
                <c:pt idx="1886">
                  <c:v>152.64872114187182</c:v>
                </c:pt>
                <c:pt idx="1887">
                  <c:v>153.94194846249641</c:v>
                </c:pt>
                <c:pt idx="1888">
                  <c:v>153.41507807261232</c:v>
                </c:pt>
                <c:pt idx="1889">
                  <c:v>152.02605613564518</c:v>
                </c:pt>
                <c:pt idx="1890">
                  <c:v>155.76204617300507</c:v>
                </c:pt>
                <c:pt idx="1891">
                  <c:v>150.63703419867804</c:v>
                </c:pt>
                <c:pt idx="1892">
                  <c:v>152.26554267650155</c:v>
                </c:pt>
                <c:pt idx="1893">
                  <c:v>152.50502921735799</c:v>
                </c:pt>
                <c:pt idx="1894">
                  <c:v>154.08564038701024</c:v>
                </c:pt>
                <c:pt idx="1895">
                  <c:v>154.2293323115241</c:v>
                </c:pt>
                <c:pt idx="1896">
                  <c:v>153.31928345626977</c:v>
                </c:pt>
                <c:pt idx="1897">
                  <c:v>154.51671616055179</c:v>
                </c:pt>
                <c:pt idx="1898">
                  <c:v>151.9302615193026</c:v>
                </c:pt>
                <c:pt idx="1899">
                  <c:v>156.67209502825943</c:v>
                </c:pt>
                <c:pt idx="1900">
                  <c:v>153.84615384615384</c:v>
                </c:pt>
                <c:pt idx="1901">
                  <c:v>152.12185075198775</c:v>
                </c:pt>
                <c:pt idx="1902">
                  <c:v>151.64287767027494</c:v>
                </c:pt>
                <c:pt idx="1903">
                  <c:v>152.9840022990708</c:v>
                </c:pt>
                <c:pt idx="1904">
                  <c:v>154.46881885238048</c:v>
                </c:pt>
                <c:pt idx="1905">
                  <c:v>156.81578695277324</c:v>
                </c:pt>
                <c:pt idx="1906">
                  <c:v>159.25854966950857</c:v>
                </c:pt>
                <c:pt idx="1907">
                  <c:v>159.64172813487883</c:v>
                </c:pt>
                <c:pt idx="1908">
                  <c:v>159.49803621036497</c:v>
                </c:pt>
                <c:pt idx="1909">
                  <c:v>159.59383082670752</c:v>
                </c:pt>
                <c:pt idx="1910">
                  <c:v>159.59383082670752</c:v>
                </c:pt>
                <c:pt idx="1911">
                  <c:v>159.49803621036497</c:v>
                </c:pt>
                <c:pt idx="1912">
                  <c:v>161.12654468818852</c:v>
                </c:pt>
                <c:pt idx="1913">
                  <c:v>158.25270619791166</c:v>
                </c:pt>
                <c:pt idx="1914">
                  <c:v>160.12070121659164</c:v>
                </c:pt>
                <c:pt idx="1915">
                  <c:v>161.1744419963598</c:v>
                </c:pt>
                <c:pt idx="1916">
                  <c:v>160.45598237379059</c:v>
                </c:pt>
                <c:pt idx="1917">
                  <c:v>158.39639812242552</c:v>
                </c:pt>
                <c:pt idx="1918">
                  <c:v>157.7258358080276</c:v>
                </c:pt>
                <c:pt idx="1919">
                  <c:v>161.46182584538749</c:v>
                </c:pt>
                <c:pt idx="1920">
                  <c:v>161.36603122904492</c:v>
                </c:pt>
                <c:pt idx="1921">
                  <c:v>165.34150780726122</c:v>
                </c:pt>
                <c:pt idx="1922">
                  <c:v>169.60436823450522</c:v>
                </c:pt>
                <c:pt idx="1923">
                  <c:v>172.52610403295336</c:v>
                </c:pt>
                <c:pt idx="1924">
                  <c:v>172.90928249832359</c:v>
                </c:pt>
                <c:pt idx="1925">
                  <c:v>173.05297442283745</c:v>
                </c:pt>
                <c:pt idx="1926">
                  <c:v>172.76559057380973</c:v>
                </c:pt>
                <c:pt idx="1927">
                  <c:v>165.91627550531658</c:v>
                </c:pt>
                <c:pt idx="1928">
                  <c:v>166.92211897691348</c:v>
                </c:pt>
                <c:pt idx="1929">
                  <c:v>166.73052974422839</c:v>
                </c:pt>
                <c:pt idx="1930">
                  <c:v>167.97585975668167</c:v>
                </c:pt>
                <c:pt idx="1931">
                  <c:v>169.70016285084779</c:v>
                </c:pt>
                <c:pt idx="1932">
                  <c:v>166.9700162850848</c:v>
                </c:pt>
                <c:pt idx="1933">
                  <c:v>166.9700162850848</c:v>
                </c:pt>
                <c:pt idx="1934">
                  <c:v>168.93380592010729</c:v>
                </c:pt>
                <c:pt idx="1935">
                  <c:v>166.44314589520067</c:v>
                </c:pt>
                <c:pt idx="1936">
                  <c:v>168.59852476290834</c:v>
                </c:pt>
                <c:pt idx="1937">
                  <c:v>166.10786473800172</c:v>
                </c:pt>
                <c:pt idx="1938">
                  <c:v>165.72468627263149</c:v>
                </c:pt>
                <c:pt idx="1939">
                  <c:v>165.48519973177505</c:v>
                </c:pt>
                <c:pt idx="1940">
                  <c:v>164.76674010920587</c:v>
                </c:pt>
                <c:pt idx="1941">
                  <c:v>162.99453970686847</c:v>
                </c:pt>
                <c:pt idx="1942">
                  <c:v>161.50972315355875</c:v>
                </c:pt>
                <c:pt idx="1943">
                  <c:v>162.75505316601206</c:v>
                </c:pt>
                <c:pt idx="1944">
                  <c:v>165.29361049908997</c:v>
                </c:pt>
                <c:pt idx="1945">
                  <c:v>166.82632436057094</c:v>
                </c:pt>
                <c:pt idx="1946">
                  <c:v>166.53894051154325</c:v>
                </c:pt>
                <c:pt idx="1947">
                  <c:v>166.49104320337199</c:v>
                </c:pt>
                <c:pt idx="1948">
                  <c:v>166.6826324360571</c:v>
                </c:pt>
                <c:pt idx="1949">
                  <c:v>168.93380592010729</c:v>
                </c:pt>
                <c:pt idx="1950">
                  <c:v>167.83216783216781</c:v>
                </c:pt>
                <c:pt idx="1951">
                  <c:v>167.25740013411246</c:v>
                </c:pt>
                <c:pt idx="1952">
                  <c:v>168.11955168119553</c:v>
                </c:pt>
                <c:pt idx="1953">
                  <c:v>161.22233930453109</c:v>
                </c:pt>
                <c:pt idx="1954">
                  <c:v>161.89290161892902</c:v>
                </c:pt>
                <c:pt idx="1955">
                  <c:v>164.57515087652075</c:v>
                </c:pt>
                <c:pt idx="1956">
                  <c:v>161.41392853721621</c:v>
                </c:pt>
                <c:pt idx="1957">
                  <c:v>161.36603122904492</c:v>
                </c:pt>
                <c:pt idx="1958">
                  <c:v>166.05996742983044</c:v>
                </c:pt>
                <c:pt idx="1959">
                  <c:v>163.42561548040999</c:v>
                </c:pt>
                <c:pt idx="1960">
                  <c:v>164.81463741737716</c:v>
                </c:pt>
                <c:pt idx="1961">
                  <c:v>166.25155666251558</c:v>
                </c:pt>
                <c:pt idx="1962">
                  <c:v>167.59268129131141</c:v>
                </c:pt>
                <c:pt idx="1963">
                  <c:v>171.08918478781493</c:v>
                </c:pt>
                <c:pt idx="1964">
                  <c:v>170.27493054890314</c:v>
                </c:pt>
                <c:pt idx="1965">
                  <c:v>167.73637321582527</c:v>
                </c:pt>
                <c:pt idx="1966">
                  <c:v>167.64057859948272</c:v>
                </c:pt>
                <c:pt idx="1967">
                  <c:v>168.83801130376472</c:v>
                </c:pt>
                <c:pt idx="1968">
                  <c:v>170.80180093878724</c:v>
                </c:pt>
                <c:pt idx="1969">
                  <c:v>168.69431937925089</c:v>
                </c:pt>
                <c:pt idx="1970">
                  <c:v>167.4489893667976</c:v>
                </c:pt>
                <c:pt idx="1971">
                  <c:v>166.15576204617298</c:v>
                </c:pt>
                <c:pt idx="1972">
                  <c:v>167.54478398314015</c:v>
                </c:pt>
                <c:pt idx="1973">
                  <c:v>167.40109205862629</c:v>
                </c:pt>
                <c:pt idx="1974">
                  <c:v>166.2036593543443</c:v>
                </c:pt>
                <c:pt idx="1975">
                  <c:v>163.71299932943768</c:v>
                </c:pt>
                <c:pt idx="1976">
                  <c:v>165.00622665006227</c:v>
                </c:pt>
                <c:pt idx="1977">
                  <c:v>166.29945397068684</c:v>
                </c:pt>
                <c:pt idx="1978">
                  <c:v>164.52725356834947</c:v>
                </c:pt>
                <c:pt idx="1979">
                  <c:v>162.27608008429925</c:v>
                </c:pt>
                <c:pt idx="1980">
                  <c:v>158.34850081425424</c:v>
                </c:pt>
                <c:pt idx="1981">
                  <c:v>158.77957658779576</c:v>
                </c:pt>
                <c:pt idx="1982">
                  <c:v>158.6358846632819</c:v>
                </c:pt>
                <c:pt idx="1983">
                  <c:v>162.13238815978542</c:v>
                </c:pt>
                <c:pt idx="1984">
                  <c:v>166.15576204617298</c:v>
                </c:pt>
                <c:pt idx="1985">
                  <c:v>168.83801130376472</c:v>
                </c:pt>
                <c:pt idx="1986">
                  <c:v>170.418622473417</c:v>
                </c:pt>
                <c:pt idx="1987">
                  <c:v>171.23287671232876</c:v>
                </c:pt>
                <c:pt idx="1988">
                  <c:v>177.93849985630808</c:v>
                </c:pt>
                <c:pt idx="1989">
                  <c:v>174.53779097614714</c:v>
                </c:pt>
                <c:pt idx="1990">
                  <c:v>176.74106715202606</c:v>
                </c:pt>
                <c:pt idx="1991">
                  <c:v>174.68148290066097</c:v>
                </c:pt>
                <c:pt idx="1992">
                  <c:v>178.56116486253472</c:v>
                </c:pt>
                <c:pt idx="1993">
                  <c:v>182.68033336526486</c:v>
                </c:pt>
                <c:pt idx="1994">
                  <c:v>183.35089567966281</c:v>
                </c:pt>
                <c:pt idx="1995">
                  <c:v>184.40463645943098</c:v>
                </c:pt>
                <c:pt idx="1996">
                  <c:v>185.88945301274069</c:v>
                </c:pt>
                <c:pt idx="1997">
                  <c:v>187.03898840885142</c:v>
                </c:pt>
                <c:pt idx="1998">
                  <c:v>187.80534533959192</c:v>
                </c:pt>
                <c:pt idx="1999">
                  <c:v>187.32637225787911</c:v>
                </c:pt>
                <c:pt idx="2000">
                  <c:v>186.99109110068014</c:v>
                </c:pt>
                <c:pt idx="2001">
                  <c:v>185.98524762908323</c:v>
                </c:pt>
                <c:pt idx="2002">
                  <c:v>188.28431842130473</c:v>
                </c:pt>
                <c:pt idx="2003">
                  <c:v>171.66395248587028</c:v>
                </c:pt>
                <c:pt idx="2004">
                  <c:v>177.50742408276656</c:v>
                </c:pt>
                <c:pt idx="2005">
                  <c:v>176.40578599482711</c:v>
                </c:pt>
                <c:pt idx="2006">
                  <c:v>177.41162946642396</c:v>
                </c:pt>
                <c:pt idx="2007">
                  <c:v>172.76559057380973</c:v>
                </c:pt>
                <c:pt idx="2008">
                  <c:v>172.95717980649488</c:v>
                </c:pt>
                <c:pt idx="2009">
                  <c:v>172.66979595746719</c:v>
                </c:pt>
                <c:pt idx="2010">
                  <c:v>170.46651978158826</c:v>
                </c:pt>
                <c:pt idx="2011">
                  <c:v>171.23287671232876</c:v>
                </c:pt>
                <c:pt idx="2012">
                  <c:v>168.45483283839448</c:v>
                </c:pt>
                <c:pt idx="2013">
                  <c:v>169.4127790018201</c:v>
                </c:pt>
                <c:pt idx="2014">
                  <c:v>170.61021170610212</c:v>
                </c:pt>
                <c:pt idx="2015">
                  <c:v>174.82517482517483</c:v>
                </c:pt>
                <c:pt idx="2016">
                  <c:v>173.77143404540664</c:v>
                </c:pt>
                <c:pt idx="2017">
                  <c:v>169.79595746719033</c:v>
                </c:pt>
                <c:pt idx="2018">
                  <c:v>165.86837819714532</c:v>
                </c:pt>
                <c:pt idx="2019">
                  <c:v>166.25155666251558</c:v>
                </c:pt>
                <c:pt idx="2020">
                  <c:v>170.70600632244467</c:v>
                </c:pt>
                <c:pt idx="2021">
                  <c:v>171.85554171855543</c:v>
                </c:pt>
                <c:pt idx="2022">
                  <c:v>171.85554171855543</c:v>
                </c:pt>
                <c:pt idx="2023">
                  <c:v>171.85554171855543</c:v>
                </c:pt>
                <c:pt idx="2024">
                  <c:v>170.70600632244467</c:v>
                </c:pt>
                <c:pt idx="2025">
                  <c:v>167.78427052399655</c:v>
                </c:pt>
                <c:pt idx="2026">
                  <c:v>169.12539515279241</c:v>
                </c:pt>
                <c:pt idx="2027">
                  <c:v>169.31698438547753</c:v>
                </c:pt>
                <c:pt idx="2028">
                  <c:v>173.6277421208928</c:v>
                </c:pt>
                <c:pt idx="2029">
                  <c:v>173.53194750455026</c:v>
                </c:pt>
                <c:pt idx="2030">
                  <c:v>174.34620174346202</c:v>
                </c:pt>
                <c:pt idx="2031">
                  <c:v>172.19082287575438</c:v>
                </c:pt>
                <c:pt idx="2032">
                  <c:v>170.22703324073186</c:v>
                </c:pt>
                <c:pt idx="2033">
                  <c:v>169.89175208353291</c:v>
                </c:pt>
                <c:pt idx="2034">
                  <c:v>169.17329246096369</c:v>
                </c:pt>
                <c:pt idx="2035">
                  <c:v>166.01207012165918</c:v>
                </c:pt>
                <c:pt idx="2036">
                  <c:v>164.95832934189096</c:v>
                </c:pt>
                <c:pt idx="2037">
                  <c:v>164.47935626017815</c:v>
                </c:pt>
                <c:pt idx="2038">
                  <c:v>165.24571319091868</c:v>
                </c:pt>
                <c:pt idx="2039">
                  <c:v>167.353194750455</c:v>
                </c:pt>
                <c:pt idx="2040">
                  <c:v>166.53894051154325</c:v>
                </c:pt>
                <c:pt idx="2041">
                  <c:v>165.48519973177505</c:v>
                </c:pt>
                <c:pt idx="2042">
                  <c:v>166.10786473800172</c:v>
                </c:pt>
                <c:pt idx="2043">
                  <c:v>165.24571319091868</c:v>
                </c:pt>
                <c:pt idx="2044">
                  <c:v>163.85669125395154</c:v>
                </c:pt>
                <c:pt idx="2045">
                  <c:v>161.60551776990133</c:v>
                </c:pt>
                <c:pt idx="2046">
                  <c:v>163.42561548040999</c:v>
                </c:pt>
                <c:pt idx="2047">
                  <c:v>166.10786473800172</c:v>
                </c:pt>
                <c:pt idx="2048">
                  <c:v>165.43730242360377</c:v>
                </c:pt>
                <c:pt idx="2049">
                  <c:v>167.8800651403391</c:v>
                </c:pt>
                <c:pt idx="2050">
                  <c:v>167.73637321582527</c:v>
                </c:pt>
                <c:pt idx="2051">
                  <c:v>166.9700162850848</c:v>
                </c:pt>
                <c:pt idx="2052">
                  <c:v>167.25740013411246</c:v>
                </c:pt>
                <c:pt idx="2053">
                  <c:v>169.60436823450522</c:v>
                </c:pt>
                <c:pt idx="2054">
                  <c:v>170.27493054890314</c:v>
                </c:pt>
                <c:pt idx="2055">
                  <c:v>169.79595746719033</c:v>
                </c:pt>
                <c:pt idx="2056">
                  <c:v>172.47820672478207</c:v>
                </c:pt>
                <c:pt idx="2057">
                  <c:v>172.09502825941183</c:v>
                </c:pt>
                <c:pt idx="2058">
                  <c:v>170.80180093878724</c:v>
                </c:pt>
                <c:pt idx="2059">
                  <c:v>167.01791359325605</c:v>
                </c:pt>
                <c:pt idx="2060">
                  <c:v>169.12539515279241</c:v>
                </c:pt>
                <c:pt idx="2061">
                  <c:v>170.03544400804677</c:v>
                </c:pt>
                <c:pt idx="2062">
                  <c:v>171.37656863684262</c:v>
                </c:pt>
                <c:pt idx="2063">
                  <c:v>172.66979595746719</c:v>
                </c:pt>
                <c:pt idx="2064">
                  <c:v>173.96302327809175</c:v>
                </c:pt>
                <c:pt idx="2065">
                  <c:v>170.03544400804677</c:v>
                </c:pt>
                <c:pt idx="2066">
                  <c:v>172.19082287575438</c:v>
                </c:pt>
                <c:pt idx="2067">
                  <c:v>174.01092058626307</c:v>
                </c:pt>
                <c:pt idx="2068">
                  <c:v>176.83686176836861</c:v>
                </c:pt>
                <c:pt idx="2069">
                  <c:v>176.74106715202606</c:v>
                </c:pt>
                <c:pt idx="2070">
                  <c:v>174.10671520260561</c:v>
                </c:pt>
                <c:pt idx="2071">
                  <c:v>179.51911102596034</c:v>
                </c:pt>
                <c:pt idx="2072">
                  <c:v>176.64527253568349</c:v>
                </c:pt>
                <c:pt idx="2073">
                  <c:v>176.83686176836861</c:v>
                </c:pt>
                <c:pt idx="2074">
                  <c:v>175.4478398314015</c:v>
                </c:pt>
                <c:pt idx="2075">
                  <c:v>176.88475907653992</c:v>
                </c:pt>
                <c:pt idx="2076">
                  <c:v>172.81348788198102</c:v>
                </c:pt>
                <c:pt idx="2077">
                  <c:v>174.82517482517483</c:v>
                </c:pt>
                <c:pt idx="2078">
                  <c:v>171.18497940415747</c:v>
                </c:pt>
                <c:pt idx="2079">
                  <c:v>172.76559057380973</c:v>
                </c:pt>
                <c:pt idx="2080">
                  <c:v>171.56815786952774</c:v>
                </c:pt>
                <c:pt idx="2081">
                  <c:v>170.99339017147236</c:v>
                </c:pt>
                <c:pt idx="2082">
                  <c:v>171.61605517769902</c:v>
                </c:pt>
                <c:pt idx="2083">
                  <c:v>172.52610403295336</c:v>
                </c:pt>
                <c:pt idx="2084">
                  <c:v>174.1546125107769</c:v>
                </c:pt>
                <c:pt idx="2085">
                  <c:v>175.16045598237378</c:v>
                </c:pt>
                <c:pt idx="2086">
                  <c:v>175.30414790688764</c:v>
                </c:pt>
                <c:pt idx="2087">
                  <c:v>177.22004023373887</c:v>
                </c:pt>
                <c:pt idx="2088">
                  <c:v>175.83101829677173</c:v>
                </c:pt>
                <c:pt idx="2089">
                  <c:v>170.70600632244467</c:v>
                </c:pt>
                <c:pt idx="2090">
                  <c:v>174.10671520260561</c:v>
                </c:pt>
                <c:pt idx="2091">
                  <c:v>177.74691062362297</c:v>
                </c:pt>
                <c:pt idx="2092">
                  <c:v>179.04013794424753</c:v>
                </c:pt>
                <c:pt idx="2093">
                  <c:v>179.27962448510394</c:v>
                </c:pt>
                <c:pt idx="2094">
                  <c:v>176.45368330299834</c:v>
                </c:pt>
                <c:pt idx="2095">
                  <c:v>177.17214292556758</c:v>
                </c:pt>
                <c:pt idx="2096">
                  <c:v>177.22004023373887</c:v>
                </c:pt>
                <c:pt idx="2097">
                  <c:v>178.94434332790499</c:v>
                </c:pt>
                <c:pt idx="2098">
                  <c:v>181.96187374269564</c:v>
                </c:pt>
                <c:pt idx="2099">
                  <c:v>179.37541910144651</c:v>
                </c:pt>
                <c:pt idx="2100">
                  <c:v>175.63942906408658</c:v>
                </c:pt>
                <c:pt idx="2101">
                  <c:v>175.06466136603123</c:v>
                </c:pt>
                <c:pt idx="2102">
                  <c:v>172.95717980649488</c:v>
                </c:pt>
                <c:pt idx="2103">
                  <c:v>173.00507711466616</c:v>
                </c:pt>
                <c:pt idx="2104">
                  <c:v>173.72353673723535</c:v>
                </c:pt>
                <c:pt idx="2105">
                  <c:v>171.23287671232876</c:v>
                </c:pt>
                <c:pt idx="2106">
                  <c:v>171.75974710221286</c:v>
                </c:pt>
                <c:pt idx="2107">
                  <c:v>171.18497940415747</c:v>
                </c:pt>
                <c:pt idx="2108">
                  <c:v>170.37072516524572</c:v>
                </c:pt>
                <c:pt idx="2109">
                  <c:v>169.17329246096369</c:v>
                </c:pt>
                <c:pt idx="2110">
                  <c:v>172.6218986492959</c:v>
                </c:pt>
                <c:pt idx="2111">
                  <c:v>175.16045598237378</c:v>
                </c:pt>
                <c:pt idx="2112">
                  <c:v>176.07050483762814</c:v>
                </c:pt>
                <c:pt idx="2113">
                  <c:v>175.30414790688764</c:v>
                </c:pt>
                <c:pt idx="2114">
                  <c:v>171.08918478781493</c:v>
                </c:pt>
                <c:pt idx="2115">
                  <c:v>173.53194750455026</c:v>
                </c:pt>
                <c:pt idx="2116">
                  <c:v>174.01092058626307</c:v>
                </c:pt>
                <c:pt idx="2117">
                  <c:v>176.16629945397068</c:v>
                </c:pt>
                <c:pt idx="2118">
                  <c:v>174.72938020883225</c:v>
                </c:pt>
                <c:pt idx="2119">
                  <c:v>173.29246096369383</c:v>
                </c:pt>
                <c:pt idx="2120">
                  <c:v>172.14292556758309</c:v>
                </c:pt>
                <c:pt idx="2121">
                  <c:v>175.06466136603123</c:v>
                </c:pt>
                <c:pt idx="2122">
                  <c:v>175.78312098860044</c:v>
                </c:pt>
                <c:pt idx="2123">
                  <c:v>176.16629945397068</c:v>
                </c:pt>
                <c:pt idx="2124">
                  <c:v>177.36373215825273</c:v>
                </c:pt>
                <c:pt idx="2125">
                  <c:v>175.49573713957273</c:v>
                </c:pt>
                <c:pt idx="2126">
                  <c:v>175.68732637225787</c:v>
                </c:pt>
                <c:pt idx="2127">
                  <c:v>176.16629945397068</c:v>
                </c:pt>
                <c:pt idx="2128">
                  <c:v>177.36373215825273</c:v>
                </c:pt>
                <c:pt idx="2129">
                  <c:v>178.17798639716446</c:v>
                </c:pt>
                <c:pt idx="2130">
                  <c:v>180.0938787240157</c:v>
                </c:pt>
                <c:pt idx="2131">
                  <c:v>177.55532139093782</c:v>
                </c:pt>
                <c:pt idx="2132">
                  <c:v>175.63942906408658</c:v>
                </c:pt>
                <c:pt idx="2133">
                  <c:v>175.54363444774404</c:v>
                </c:pt>
                <c:pt idx="2134">
                  <c:v>171.37656863684262</c:v>
                </c:pt>
                <c:pt idx="2135">
                  <c:v>171.08918478781493</c:v>
                </c:pt>
                <c:pt idx="2136">
                  <c:v>173.53194750455026</c:v>
                </c:pt>
                <c:pt idx="2137">
                  <c:v>172.81348788198102</c:v>
                </c:pt>
                <c:pt idx="2138">
                  <c:v>173.24456365552254</c:v>
                </c:pt>
                <c:pt idx="2139">
                  <c:v>174.3940990516333</c:v>
                </c:pt>
                <c:pt idx="2140">
                  <c:v>172.47820672478207</c:v>
                </c:pt>
                <c:pt idx="2141">
                  <c:v>167.59268129131141</c:v>
                </c:pt>
                <c:pt idx="2142">
                  <c:v>167.83216783216781</c:v>
                </c:pt>
                <c:pt idx="2143">
                  <c:v>166.10786473800172</c:v>
                </c:pt>
                <c:pt idx="2144">
                  <c:v>161.89290161892902</c:v>
                </c:pt>
                <c:pt idx="2145">
                  <c:v>159.45013890219369</c:v>
                </c:pt>
                <c:pt idx="2146">
                  <c:v>161.03075007184594</c:v>
                </c:pt>
                <c:pt idx="2147">
                  <c:v>160.74336622281828</c:v>
                </c:pt>
                <c:pt idx="2148">
                  <c:v>161.36603122904492</c:v>
                </c:pt>
                <c:pt idx="2149">
                  <c:v>161.98869623527156</c:v>
                </c:pt>
                <c:pt idx="2150">
                  <c:v>162.13238815978542</c:v>
                </c:pt>
                <c:pt idx="2151">
                  <c:v>162.18028546795671</c:v>
                </c:pt>
                <c:pt idx="2152">
                  <c:v>164.57515087652075</c:v>
                </c:pt>
                <c:pt idx="2153">
                  <c:v>163.37771817223873</c:v>
                </c:pt>
                <c:pt idx="2154">
                  <c:v>165.62889165628891</c:v>
                </c:pt>
                <c:pt idx="2155">
                  <c:v>162.22818277612799</c:v>
                </c:pt>
                <c:pt idx="2156">
                  <c:v>165.10202126640482</c:v>
                </c:pt>
                <c:pt idx="2157">
                  <c:v>166.05996742983044</c:v>
                </c:pt>
                <c:pt idx="2158">
                  <c:v>165.53309703994637</c:v>
                </c:pt>
                <c:pt idx="2159">
                  <c:v>164.38356164383561</c:v>
                </c:pt>
                <c:pt idx="2160">
                  <c:v>163.47351278858127</c:v>
                </c:pt>
                <c:pt idx="2161">
                  <c:v>162.7071558578408</c:v>
                </c:pt>
                <c:pt idx="2162">
                  <c:v>158.20480888974041</c:v>
                </c:pt>
                <c:pt idx="2163">
                  <c:v>159.11485774499471</c:v>
                </c:pt>
                <c:pt idx="2164">
                  <c:v>163.61720471309513</c:v>
                </c:pt>
                <c:pt idx="2165">
                  <c:v>163.85669125395154</c:v>
                </c:pt>
                <c:pt idx="2166">
                  <c:v>164.52725356834947</c:v>
                </c:pt>
                <c:pt idx="2167">
                  <c:v>164.71884280103458</c:v>
                </c:pt>
                <c:pt idx="2168">
                  <c:v>163.56930740492385</c:v>
                </c:pt>
                <c:pt idx="2169">
                  <c:v>162.94664239869718</c:v>
                </c:pt>
                <c:pt idx="2170">
                  <c:v>162.61136124149823</c:v>
                </c:pt>
                <c:pt idx="2171">
                  <c:v>162.7071558578408</c:v>
                </c:pt>
                <c:pt idx="2172">
                  <c:v>163.95248587029408</c:v>
                </c:pt>
                <c:pt idx="2173">
                  <c:v>163.52141009675253</c:v>
                </c:pt>
                <c:pt idx="2174">
                  <c:v>165.67678896446017</c:v>
                </c:pt>
                <c:pt idx="2175">
                  <c:v>165.48519973177505</c:v>
                </c:pt>
                <c:pt idx="2176">
                  <c:v>166.15576204617298</c:v>
                </c:pt>
                <c:pt idx="2177">
                  <c:v>166.25155666251558</c:v>
                </c:pt>
                <c:pt idx="2178">
                  <c:v>167.64057859948272</c:v>
                </c:pt>
                <c:pt idx="2179">
                  <c:v>163.95248587029408</c:v>
                </c:pt>
                <c:pt idx="2180">
                  <c:v>163.09033432321104</c:v>
                </c:pt>
                <c:pt idx="2181">
                  <c:v>158.92326851230962</c:v>
                </c:pt>
                <c:pt idx="2182">
                  <c:v>160.88705814733211</c:v>
                </c:pt>
                <c:pt idx="2183">
                  <c:v>158.06111696522655</c:v>
                </c:pt>
                <c:pt idx="2184">
                  <c:v>159.88121467573524</c:v>
                </c:pt>
                <c:pt idx="2185">
                  <c:v>151.49918574576108</c:v>
                </c:pt>
                <c:pt idx="2186">
                  <c:v>149.43960149439602</c:v>
                </c:pt>
                <c:pt idx="2187">
                  <c:v>149.43960149439602</c:v>
                </c:pt>
                <c:pt idx="2188">
                  <c:v>149.43960149439602</c:v>
                </c:pt>
                <c:pt idx="2189">
                  <c:v>151.64287767027494</c:v>
                </c:pt>
                <c:pt idx="2190">
                  <c:v>150.15806111696523</c:v>
                </c:pt>
                <c:pt idx="2191">
                  <c:v>150.63703419867804</c:v>
                </c:pt>
                <c:pt idx="2192">
                  <c:v>150.63703419867804</c:v>
                </c:pt>
                <c:pt idx="2193">
                  <c:v>149.29590956988216</c:v>
                </c:pt>
                <c:pt idx="2194">
                  <c:v>151.21180189673339</c:v>
                </c:pt>
                <c:pt idx="2195">
                  <c:v>150.06226650062266</c:v>
                </c:pt>
                <c:pt idx="2196">
                  <c:v>149.72698534342371</c:v>
                </c:pt>
                <c:pt idx="2197">
                  <c:v>152.50502921735799</c:v>
                </c:pt>
                <c:pt idx="2198">
                  <c:v>151.11600728039085</c:v>
                </c:pt>
                <c:pt idx="2199">
                  <c:v>151.25969920490471</c:v>
                </c:pt>
                <c:pt idx="2200">
                  <c:v>150.97231535587699</c:v>
                </c:pt>
                <c:pt idx="2201">
                  <c:v>153.51087268895486</c:v>
                </c:pt>
                <c:pt idx="2202">
                  <c:v>154.27722961969539</c:v>
                </c:pt>
                <c:pt idx="2203">
                  <c:v>154.85199731775074</c:v>
                </c:pt>
                <c:pt idx="2204">
                  <c:v>155.4267650158061</c:v>
                </c:pt>
                <c:pt idx="2205">
                  <c:v>155.66625155666253</c:v>
                </c:pt>
                <c:pt idx="2206">
                  <c:v>150.54123958233546</c:v>
                </c:pt>
                <c:pt idx="2207">
                  <c:v>151.49918574576108</c:v>
                </c:pt>
                <c:pt idx="2208">
                  <c:v>154.46881885238048</c:v>
                </c:pt>
                <c:pt idx="2209">
                  <c:v>154.46881885238048</c:v>
                </c:pt>
                <c:pt idx="2210">
                  <c:v>153.65456461346872</c:v>
                </c:pt>
                <c:pt idx="2211">
                  <c:v>155.23517578312101</c:v>
                </c:pt>
                <c:pt idx="2212">
                  <c:v>153.31928345626977</c:v>
                </c:pt>
                <c:pt idx="2213">
                  <c:v>154.08564038701024</c:v>
                </c:pt>
                <c:pt idx="2214">
                  <c:v>154.61251077689434</c:v>
                </c:pt>
                <c:pt idx="2215">
                  <c:v>152.4571319091867</c:v>
                </c:pt>
                <c:pt idx="2216">
                  <c:v>152.4571319091867</c:v>
                </c:pt>
                <c:pt idx="2217">
                  <c:v>153.60666730529744</c:v>
                </c:pt>
                <c:pt idx="2218">
                  <c:v>152.12185075198775</c:v>
                </c:pt>
                <c:pt idx="2219">
                  <c:v>153.12769422358463</c:v>
                </c:pt>
                <c:pt idx="2220">
                  <c:v>154.42092154420922</c:v>
                </c:pt>
                <c:pt idx="2221">
                  <c:v>155.52255963214867</c:v>
                </c:pt>
                <c:pt idx="2222">
                  <c:v>154.13353769518153</c:v>
                </c:pt>
                <c:pt idx="2223">
                  <c:v>155.76204617300507</c:v>
                </c:pt>
                <c:pt idx="2224">
                  <c:v>158.06111696522655</c:v>
                </c:pt>
                <c:pt idx="2225">
                  <c:v>158.30060350608295</c:v>
                </c:pt>
                <c:pt idx="2226">
                  <c:v>158.68378197145321</c:v>
                </c:pt>
                <c:pt idx="2227">
                  <c:v>162.13238815978542</c:v>
                </c:pt>
                <c:pt idx="2228">
                  <c:v>161.03075007184594</c:v>
                </c:pt>
                <c:pt idx="2229">
                  <c:v>159.49803621036497</c:v>
                </c:pt>
                <c:pt idx="2230">
                  <c:v>158.44429543059681</c:v>
                </c:pt>
                <c:pt idx="2231">
                  <c:v>157.86952773254143</c:v>
                </c:pt>
                <c:pt idx="2232">
                  <c:v>160.45598237379059</c:v>
                </c:pt>
                <c:pt idx="2233">
                  <c:v>158.54009004693935</c:v>
                </c:pt>
                <c:pt idx="2234">
                  <c:v>157.82163042437014</c:v>
                </c:pt>
                <c:pt idx="2235">
                  <c:v>157.24686272631479</c:v>
                </c:pt>
                <c:pt idx="2236">
                  <c:v>159.06696043682348</c:v>
                </c:pt>
                <c:pt idx="2237">
                  <c:v>158.06111696522655</c:v>
                </c:pt>
                <c:pt idx="2238">
                  <c:v>157.82163042437014</c:v>
                </c:pt>
                <c:pt idx="2239">
                  <c:v>156.48050579557429</c:v>
                </c:pt>
                <c:pt idx="2240">
                  <c:v>158.58798735511067</c:v>
                </c:pt>
                <c:pt idx="2241">
                  <c:v>158.82747389596705</c:v>
                </c:pt>
                <c:pt idx="2242">
                  <c:v>155.37886770763484</c:v>
                </c:pt>
                <c:pt idx="2243">
                  <c:v>157.67793849985628</c:v>
                </c:pt>
                <c:pt idx="2244">
                  <c:v>159.01906312865216</c:v>
                </c:pt>
                <c:pt idx="2245">
                  <c:v>158.54009004693935</c:v>
                </c:pt>
                <c:pt idx="2246">
                  <c:v>157.1989654181435</c:v>
                </c:pt>
                <c:pt idx="2247">
                  <c:v>159.30644697767985</c:v>
                </c:pt>
                <c:pt idx="2248">
                  <c:v>159.21065236133728</c:v>
                </c:pt>
                <c:pt idx="2249">
                  <c:v>159.16275505316602</c:v>
                </c:pt>
                <c:pt idx="2250">
                  <c:v>157.82163042437014</c:v>
                </c:pt>
                <c:pt idx="2251">
                  <c:v>157.82163042437014</c:v>
                </c:pt>
                <c:pt idx="2252">
                  <c:v>157.67793849985628</c:v>
                </c:pt>
                <c:pt idx="2253">
                  <c:v>157.67793849985628</c:v>
                </c:pt>
                <c:pt idx="2254">
                  <c:v>159.01906312865216</c:v>
                </c:pt>
                <c:pt idx="2255">
                  <c:v>152.50502921735799</c:v>
                </c:pt>
                <c:pt idx="2256">
                  <c:v>154.2293323115241</c:v>
                </c:pt>
                <c:pt idx="2257">
                  <c:v>153.31928345626977</c:v>
                </c:pt>
                <c:pt idx="2258">
                  <c:v>154.27722961969539</c:v>
                </c:pt>
                <c:pt idx="2259">
                  <c:v>153.4629753807836</c:v>
                </c:pt>
                <c:pt idx="2260">
                  <c:v>154.03774307883899</c:v>
                </c:pt>
                <c:pt idx="2261">
                  <c:v>155.76204617300507</c:v>
                </c:pt>
                <c:pt idx="2262">
                  <c:v>156.24101925471788</c:v>
                </c:pt>
                <c:pt idx="2263">
                  <c:v>156.9594788772871</c:v>
                </c:pt>
                <c:pt idx="2264">
                  <c:v>155.80994348117636</c:v>
                </c:pt>
                <c:pt idx="2265">
                  <c:v>156.00153271386148</c:v>
                </c:pt>
                <c:pt idx="2266">
                  <c:v>152.26554267650155</c:v>
                </c:pt>
                <c:pt idx="2267">
                  <c:v>153.27138614809849</c:v>
                </c:pt>
                <c:pt idx="2268">
                  <c:v>152.9840022990708</c:v>
                </c:pt>
                <c:pt idx="2269">
                  <c:v>153.60666730529744</c:v>
                </c:pt>
                <c:pt idx="2270">
                  <c:v>153.60666730529744</c:v>
                </c:pt>
                <c:pt idx="2271">
                  <c:v>149.72698534342371</c:v>
                </c:pt>
                <c:pt idx="2272">
                  <c:v>152.50502921735799</c:v>
                </c:pt>
                <c:pt idx="2273">
                  <c:v>152.9840022990708</c:v>
                </c:pt>
                <c:pt idx="2274">
                  <c:v>155.71414886483382</c:v>
                </c:pt>
                <c:pt idx="2275">
                  <c:v>155.47466232397738</c:v>
                </c:pt>
                <c:pt idx="2276">
                  <c:v>156.52840310374557</c:v>
                </c:pt>
                <c:pt idx="2277">
                  <c:v>155.76204617300507</c:v>
                </c:pt>
                <c:pt idx="2278">
                  <c:v>156.432608487403</c:v>
                </c:pt>
                <c:pt idx="2279">
                  <c:v>158.6358846632819</c:v>
                </c:pt>
                <c:pt idx="2280">
                  <c:v>158.01321965705526</c:v>
                </c:pt>
                <c:pt idx="2281">
                  <c:v>157.82163042437014</c:v>
                </c:pt>
                <c:pt idx="2282">
                  <c:v>160.45598237379059</c:v>
                </c:pt>
                <c:pt idx="2283">
                  <c:v>160.36018775744802</c:v>
                </c:pt>
                <c:pt idx="2284">
                  <c:v>164.04828048663666</c:v>
                </c:pt>
                <c:pt idx="2285">
                  <c:v>164.04828048663666</c:v>
                </c:pt>
                <c:pt idx="2286">
                  <c:v>164.28776702749306</c:v>
                </c:pt>
                <c:pt idx="2287">
                  <c:v>162.37187470064183</c:v>
                </c:pt>
                <c:pt idx="2288">
                  <c:v>164.28776702749306</c:v>
                </c:pt>
                <c:pt idx="2289">
                  <c:v>167.97585975668167</c:v>
                </c:pt>
                <c:pt idx="2290">
                  <c:v>167.30529744228375</c:v>
                </c:pt>
                <c:pt idx="2291">
                  <c:v>167.06581090142734</c:v>
                </c:pt>
                <c:pt idx="2292">
                  <c:v>163.09033432321104</c:v>
                </c:pt>
                <c:pt idx="2293">
                  <c:v>158.06111696522655</c:v>
                </c:pt>
                <c:pt idx="2294">
                  <c:v>160.4080850656193</c:v>
                </c:pt>
                <c:pt idx="2295">
                  <c:v>163.23402624772487</c:v>
                </c:pt>
                <c:pt idx="2296">
                  <c:v>164.33566433566435</c:v>
                </c:pt>
                <c:pt idx="2297">
                  <c:v>159.78542005939266</c:v>
                </c:pt>
                <c:pt idx="2298">
                  <c:v>158.10901427339786</c:v>
                </c:pt>
                <c:pt idx="2299">
                  <c:v>158.01321965705526</c:v>
                </c:pt>
                <c:pt idx="2300">
                  <c:v>159.88121467573524</c:v>
                </c:pt>
                <c:pt idx="2301">
                  <c:v>159.11485774499471</c:v>
                </c:pt>
                <c:pt idx="2302">
                  <c:v>156.81578695277324</c:v>
                </c:pt>
                <c:pt idx="2303">
                  <c:v>159.40224159402243</c:v>
                </c:pt>
                <c:pt idx="2304">
                  <c:v>160.45598237379059</c:v>
                </c:pt>
                <c:pt idx="2305">
                  <c:v>161.89290161892902</c:v>
                </c:pt>
                <c:pt idx="2306">
                  <c:v>161.12654468818852</c:v>
                </c:pt>
                <c:pt idx="2307">
                  <c:v>160.59967429830445</c:v>
                </c:pt>
                <c:pt idx="2308">
                  <c:v>157.39055465082862</c:v>
                </c:pt>
                <c:pt idx="2309">
                  <c:v>158.82747389596705</c:v>
                </c:pt>
                <c:pt idx="2310">
                  <c:v>158.92326851230962</c:v>
                </c:pt>
                <c:pt idx="2311">
                  <c:v>156.14522463837531</c:v>
                </c:pt>
                <c:pt idx="2312">
                  <c:v>154.94779193409329</c:v>
                </c:pt>
                <c:pt idx="2313">
                  <c:v>153.60666730529744</c:v>
                </c:pt>
                <c:pt idx="2314">
                  <c:v>153.31928345626977</c:v>
                </c:pt>
                <c:pt idx="2315">
                  <c:v>152.26554267650155</c:v>
                </c:pt>
                <c:pt idx="2316">
                  <c:v>141.05757256442189</c:v>
                </c:pt>
                <c:pt idx="2317">
                  <c:v>147.04473608583197</c:v>
                </c:pt>
                <c:pt idx="2318">
                  <c:v>148.14637417377142</c:v>
                </c:pt>
                <c:pt idx="2319">
                  <c:v>144.88935721812436</c:v>
                </c:pt>
                <c:pt idx="2320">
                  <c:v>147.52370916754478</c:v>
                </c:pt>
                <c:pt idx="2321">
                  <c:v>144.88935721812436</c:v>
                </c:pt>
                <c:pt idx="2322">
                  <c:v>141.05757256442189</c:v>
                </c:pt>
                <c:pt idx="2323">
                  <c:v>139.33326947025574</c:v>
                </c:pt>
                <c:pt idx="2324">
                  <c:v>144.41038413641155</c:v>
                </c:pt>
                <c:pt idx="2325">
                  <c:v>149.63119072708113</c:v>
                </c:pt>
                <c:pt idx="2326">
                  <c:v>148.86483379634066</c:v>
                </c:pt>
                <c:pt idx="2327">
                  <c:v>149.91857457610882</c:v>
                </c:pt>
                <c:pt idx="2328">
                  <c:v>151.35549382124725</c:v>
                </c:pt>
                <c:pt idx="2329">
                  <c:v>148.62534725548423</c:v>
                </c:pt>
                <c:pt idx="2330">
                  <c:v>153.27138614809849</c:v>
                </c:pt>
                <c:pt idx="2331">
                  <c:v>154.99568924226458</c:v>
                </c:pt>
                <c:pt idx="2332">
                  <c:v>153.03189960724205</c:v>
                </c:pt>
                <c:pt idx="2333">
                  <c:v>151.06810997221956</c:v>
                </c:pt>
                <c:pt idx="2334">
                  <c:v>153.70246192163998</c:v>
                </c:pt>
                <c:pt idx="2335">
                  <c:v>154.32512692786665</c:v>
                </c:pt>
                <c:pt idx="2336">
                  <c:v>153.31928345626977</c:v>
                </c:pt>
                <c:pt idx="2337">
                  <c:v>150.54123958233546</c:v>
                </c:pt>
                <c:pt idx="2338">
                  <c:v>152.50502921735799</c:v>
                </c:pt>
                <c:pt idx="2339">
                  <c:v>154.32512692786665</c:v>
                </c:pt>
                <c:pt idx="2340">
                  <c:v>151.88236421113135</c:v>
                </c:pt>
                <c:pt idx="2341">
                  <c:v>147.04473608583197</c:v>
                </c:pt>
                <c:pt idx="2342">
                  <c:v>148.43375802279911</c:v>
                </c:pt>
                <c:pt idx="2343">
                  <c:v>147.81109301657247</c:v>
                </c:pt>
                <c:pt idx="2344">
                  <c:v>149.39170418622473</c:v>
                </c:pt>
                <c:pt idx="2345">
                  <c:v>151.30759651307594</c:v>
                </c:pt>
                <c:pt idx="2346">
                  <c:v>149.87067726793754</c:v>
                </c:pt>
                <c:pt idx="2347">
                  <c:v>150.82862343136313</c:v>
                </c:pt>
                <c:pt idx="2348">
                  <c:v>150.20595842513652</c:v>
                </c:pt>
                <c:pt idx="2349">
                  <c:v>148.67324456365552</c:v>
                </c:pt>
                <c:pt idx="2350">
                  <c:v>147.09263339400326</c:v>
                </c:pt>
                <c:pt idx="2351">
                  <c:v>147.09263339400326</c:v>
                </c:pt>
                <c:pt idx="2352">
                  <c:v>147.61950378388732</c:v>
                </c:pt>
                <c:pt idx="2353">
                  <c:v>149.34380687805347</c:v>
                </c:pt>
                <c:pt idx="2354">
                  <c:v>149.96647188428011</c:v>
                </c:pt>
                <c:pt idx="2355">
                  <c:v>148.19427148194271</c:v>
                </c:pt>
                <c:pt idx="2356">
                  <c:v>146.32627646326279</c:v>
                </c:pt>
                <c:pt idx="2357">
                  <c:v>144.31458952006898</c:v>
                </c:pt>
                <c:pt idx="2358">
                  <c:v>142.97346489127312</c:v>
                </c:pt>
                <c:pt idx="2359">
                  <c:v>144.7456652936105</c:v>
                </c:pt>
                <c:pt idx="2360">
                  <c:v>145.84730338154998</c:v>
                </c:pt>
                <c:pt idx="2361">
                  <c:v>147.28422262668838</c:v>
                </c:pt>
                <c:pt idx="2362">
                  <c:v>142.68608104224541</c:v>
                </c:pt>
                <c:pt idx="2363">
                  <c:v>141.10546987259318</c:v>
                </c:pt>
                <c:pt idx="2364">
                  <c:v>138.23163138231632</c:v>
                </c:pt>
                <c:pt idx="2365">
                  <c:v>136.7947121371779</c:v>
                </c:pt>
                <c:pt idx="2366">
                  <c:v>141.44075102979212</c:v>
                </c:pt>
                <c:pt idx="2367">
                  <c:v>143.16505412395821</c:v>
                </c:pt>
                <c:pt idx="2368">
                  <c:v>142.11131334419005</c:v>
                </c:pt>
                <c:pt idx="2369">
                  <c:v>147.7152984002299</c:v>
                </c:pt>
                <c:pt idx="2370">
                  <c:v>151.78656959478874</c:v>
                </c:pt>
                <c:pt idx="2371">
                  <c:v>153.41507807261232</c:v>
                </c:pt>
                <c:pt idx="2372">
                  <c:v>152.21764536833032</c:v>
                </c:pt>
                <c:pt idx="2373">
                  <c:v>148.57744994731294</c:v>
                </c:pt>
                <c:pt idx="2374">
                  <c:v>149.96647188428011</c:v>
                </c:pt>
                <c:pt idx="2375">
                  <c:v>154.56461346872305</c:v>
                </c:pt>
                <c:pt idx="2376">
                  <c:v>153.98984577066767</c:v>
                </c:pt>
                <c:pt idx="2377">
                  <c:v>154.89989462592203</c:v>
                </c:pt>
                <c:pt idx="2378">
                  <c:v>156.33681387106043</c:v>
                </c:pt>
                <c:pt idx="2379">
                  <c:v>154.7562027014082</c:v>
                </c:pt>
                <c:pt idx="2380">
                  <c:v>156.09732733020402</c:v>
                </c:pt>
                <c:pt idx="2381">
                  <c:v>152.69661845004313</c:v>
                </c:pt>
                <c:pt idx="2382">
                  <c:v>151.6907749784462</c:v>
                </c:pt>
                <c:pt idx="2383">
                  <c:v>151.6907749784462</c:v>
                </c:pt>
                <c:pt idx="2384">
                  <c:v>151.6907749784462</c:v>
                </c:pt>
                <c:pt idx="2385">
                  <c:v>154.51671616055179</c:v>
                </c:pt>
                <c:pt idx="2386">
                  <c:v>153.03189960724205</c:v>
                </c:pt>
                <c:pt idx="2387">
                  <c:v>151.06810997221956</c:v>
                </c:pt>
                <c:pt idx="2388">
                  <c:v>147.23632531851709</c:v>
                </c:pt>
                <c:pt idx="2389">
                  <c:v>146.23048184692021</c:v>
                </c:pt>
                <c:pt idx="2390">
                  <c:v>145.36833029983717</c:v>
                </c:pt>
                <c:pt idx="2391">
                  <c:v>149.29590956988216</c:v>
                </c:pt>
                <c:pt idx="2392">
                  <c:v>146.08678992240635</c:v>
                </c:pt>
                <c:pt idx="2393">
                  <c:v>146.1825845387489</c:v>
                </c:pt>
                <c:pt idx="2394">
                  <c:v>149.2480122617109</c:v>
                </c:pt>
                <c:pt idx="2395">
                  <c:v>148.52955263914168</c:v>
                </c:pt>
                <c:pt idx="2396">
                  <c:v>147.81109301657247</c:v>
                </c:pt>
                <c:pt idx="2397">
                  <c:v>146.37417377143404</c:v>
                </c:pt>
                <c:pt idx="2398">
                  <c:v>148.67324456365552</c:v>
                </c:pt>
                <c:pt idx="2399">
                  <c:v>148.57744994731294</c:v>
                </c:pt>
                <c:pt idx="2400">
                  <c:v>148.14637417377142</c:v>
                </c:pt>
                <c:pt idx="2401">
                  <c:v>145.32043299166585</c:v>
                </c:pt>
                <c:pt idx="2402">
                  <c:v>141.39285372162084</c:v>
                </c:pt>
                <c:pt idx="2403">
                  <c:v>140.48280486636651</c:v>
                </c:pt>
                <c:pt idx="2404">
                  <c:v>140.67439409905163</c:v>
                </c:pt>
                <c:pt idx="2405">
                  <c:v>136.07625251460868</c:v>
                </c:pt>
                <c:pt idx="2406">
                  <c:v>137.22578791071942</c:v>
                </c:pt>
                <c:pt idx="2407">
                  <c:v>140.09962640099627</c:v>
                </c:pt>
                <c:pt idx="2408">
                  <c:v>142.73397835041669</c:v>
                </c:pt>
                <c:pt idx="2409">
                  <c:v>142.35079988504646</c:v>
                </c:pt>
                <c:pt idx="2410">
                  <c:v>144.55407606092538</c:v>
                </c:pt>
                <c:pt idx="2411">
                  <c:v>142.2071079605326</c:v>
                </c:pt>
                <c:pt idx="2412">
                  <c:v>138.23163138231632</c:v>
                </c:pt>
                <c:pt idx="2413">
                  <c:v>140.91388063990803</c:v>
                </c:pt>
                <c:pt idx="2414">
                  <c:v>142.73397835041669</c:v>
                </c:pt>
                <c:pt idx="2415">
                  <c:v>143.59612989749976</c:v>
                </c:pt>
                <c:pt idx="2416">
                  <c:v>142.446594501389</c:v>
                </c:pt>
                <c:pt idx="2417">
                  <c:v>143.69192451384231</c:v>
                </c:pt>
                <c:pt idx="2418">
                  <c:v>145.12884375898074</c:v>
                </c:pt>
                <c:pt idx="2419">
                  <c:v>147.04473608583197</c:v>
                </c:pt>
                <c:pt idx="2420">
                  <c:v>149.10432033719704</c:v>
                </c:pt>
                <c:pt idx="2421">
                  <c:v>149.91857457610882</c:v>
                </c:pt>
                <c:pt idx="2422">
                  <c:v>149.67908803525242</c:v>
                </c:pt>
                <c:pt idx="2423">
                  <c:v>154.18143500335279</c:v>
                </c:pt>
                <c:pt idx="2424">
                  <c:v>153.70246192163998</c:v>
                </c:pt>
                <c:pt idx="2425">
                  <c:v>154.56461346872305</c:v>
                </c:pt>
                <c:pt idx="2426">
                  <c:v>156.33681387106043</c:v>
                </c:pt>
                <c:pt idx="2427">
                  <c:v>158.87537120413833</c:v>
                </c:pt>
                <c:pt idx="2428">
                  <c:v>160.45598237379059</c:v>
                </c:pt>
                <c:pt idx="2429">
                  <c:v>159.59383082670752</c:v>
                </c:pt>
                <c:pt idx="2430">
                  <c:v>158.15691158156909</c:v>
                </c:pt>
                <c:pt idx="2431">
                  <c:v>161.9407989271003</c:v>
                </c:pt>
                <c:pt idx="2432">
                  <c:v>161.07864738001726</c:v>
                </c:pt>
                <c:pt idx="2433">
                  <c:v>163.04243701503975</c:v>
                </c:pt>
                <c:pt idx="2434">
                  <c:v>163.85669125395154</c:v>
                </c:pt>
                <c:pt idx="2435">
                  <c:v>162.22818277612799</c:v>
                </c:pt>
                <c:pt idx="2436">
                  <c:v>159.88121467573524</c:v>
                </c:pt>
                <c:pt idx="2437">
                  <c:v>158.73167927962447</c:v>
                </c:pt>
                <c:pt idx="2438">
                  <c:v>158.30060350608295</c:v>
                </c:pt>
                <c:pt idx="2439">
                  <c:v>154.85199731775074</c:v>
                </c:pt>
                <c:pt idx="2440">
                  <c:v>152.40923460101541</c:v>
                </c:pt>
                <c:pt idx="2441">
                  <c:v>150.49334227416418</c:v>
                </c:pt>
                <c:pt idx="2442">
                  <c:v>144.31458952006898</c:v>
                </c:pt>
                <c:pt idx="2443">
                  <c:v>143.73982182201362</c:v>
                </c:pt>
                <c:pt idx="2444">
                  <c:v>143.73982182201362</c:v>
                </c:pt>
                <c:pt idx="2445">
                  <c:v>143.06925950761567</c:v>
                </c:pt>
                <c:pt idx="2446">
                  <c:v>144.26669221189769</c:v>
                </c:pt>
                <c:pt idx="2447">
                  <c:v>141.5365456461347</c:v>
                </c:pt>
                <c:pt idx="2448">
                  <c:v>146.1825845387489</c:v>
                </c:pt>
                <c:pt idx="2449">
                  <c:v>147.09263339400326</c:v>
                </c:pt>
                <c:pt idx="2450">
                  <c:v>143.97930836287</c:v>
                </c:pt>
                <c:pt idx="2451">
                  <c:v>143.54823258932848</c:v>
                </c:pt>
                <c:pt idx="2452">
                  <c:v>147.23632531851709</c:v>
                </c:pt>
                <c:pt idx="2453">
                  <c:v>148.19427148194271</c:v>
                </c:pt>
                <c:pt idx="2454">
                  <c:v>146.23048184692021</c:v>
                </c:pt>
                <c:pt idx="2455">
                  <c:v>144.5061787527541</c:v>
                </c:pt>
                <c:pt idx="2456">
                  <c:v>146.03889261423507</c:v>
                </c:pt>
                <c:pt idx="2457">
                  <c:v>145.99099530606381</c:v>
                </c:pt>
                <c:pt idx="2458">
                  <c:v>145.99099530606381</c:v>
                </c:pt>
                <c:pt idx="2459">
                  <c:v>144.69776798543924</c:v>
                </c:pt>
                <c:pt idx="2460">
                  <c:v>147.42791455120224</c:v>
                </c:pt>
                <c:pt idx="2461">
                  <c:v>143.78771913018488</c:v>
                </c:pt>
                <c:pt idx="2462">
                  <c:v>139.76434524379729</c:v>
                </c:pt>
                <c:pt idx="2463">
                  <c:v>136.55522559632149</c:v>
                </c:pt>
                <c:pt idx="2464">
                  <c:v>133.82507903055847</c:v>
                </c:pt>
                <c:pt idx="2465">
                  <c:v>127.69422358463456</c:v>
                </c:pt>
                <c:pt idx="2466">
                  <c:v>122.61710891847879</c:v>
                </c:pt>
                <c:pt idx="2467">
                  <c:v>126.16150972315354</c:v>
                </c:pt>
                <c:pt idx="2468">
                  <c:v>127.11945588657916</c:v>
                </c:pt>
                <c:pt idx="2469">
                  <c:v>133.34610594884566</c:v>
                </c:pt>
                <c:pt idx="2470">
                  <c:v>130.0890889931986</c:v>
                </c:pt>
                <c:pt idx="2471">
                  <c:v>128.17319666634737</c:v>
                </c:pt>
                <c:pt idx="2472">
                  <c:v>126.065715106811</c:v>
                </c:pt>
                <c:pt idx="2473">
                  <c:v>126.73627742120894</c:v>
                </c:pt>
                <c:pt idx="2474">
                  <c:v>124.53300124533003</c:v>
                </c:pt>
                <c:pt idx="2475">
                  <c:v>121.37177890602548</c:v>
                </c:pt>
                <c:pt idx="2476">
                  <c:v>124.96407701887154</c:v>
                </c:pt>
                <c:pt idx="2477">
                  <c:v>125.10776894338538</c:v>
                </c:pt>
                <c:pt idx="2478">
                  <c:v>128.60427243988889</c:v>
                </c:pt>
                <c:pt idx="2479">
                  <c:v>128.84375898074526</c:v>
                </c:pt>
                <c:pt idx="2480">
                  <c:v>128.93955359708784</c:v>
                </c:pt>
                <c:pt idx="2481">
                  <c:v>129.22693744611553</c:v>
                </c:pt>
                <c:pt idx="2482">
                  <c:v>128.22109397451862</c:v>
                </c:pt>
                <c:pt idx="2483">
                  <c:v>129.993294376856</c:v>
                </c:pt>
                <c:pt idx="2484">
                  <c:v>131.43021362199443</c:v>
                </c:pt>
                <c:pt idx="2485">
                  <c:v>131.47811093016571</c:v>
                </c:pt>
                <c:pt idx="2486">
                  <c:v>130.28067822588369</c:v>
                </c:pt>
                <c:pt idx="2487">
                  <c:v>128.89165628891658</c:v>
                </c:pt>
                <c:pt idx="2488">
                  <c:v>129.89749976051345</c:v>
                </c:pt>
                <c:pt idx="2489">
                  <c:v>130.9991378484529</c:v>
                </c:pt>
                <c:pt idx="2490">
                  <c:v>131.90918670370723</c:v>
                </c:pt>
                <c:pt idx="2491">
                  <c:v>130.04119168502731</c:v>
                </c:pt>
                <c:pt idx="2492">
                  <c:v>131.95708401187852</c:v>
                </c:pt>
                <c:pt idx="2493">
                  <c:v>132.14867324456364</c:v>
                </c:pt>
                <c:pt idx="2494">
                  <c:v>132.38815978542004</c:v>
                </c:pt>
                <c:pt idx="2495">
                  <c:v>132.05287862822109</c:v>
                </c:pt>
                <c:pt idx="2496">
                  <c:v>135.78886866558099</c:v>
                </c:pt>
                <c:pt idx="2497">
                  <c:v>135.83676597375231</c:v>
                </c:pt>
                <c:pt idx="2498">
                  <c:v>136.21994443912251</c:v>
                </c:pt>
                <c:pt idx="2499">
                  <c:v>135.88466328192354</c:v>
                </c:pt>
                <c:pt idx="2500">
                  <c:v>136.55522559632149</c:v>
                </c:pt>
                <c:pt idx="2501">
                  <c:v>138.13583676597375</c:v>
                </c:pt>
                <c:pt idx="2502">
                  <c:v>142.73397835041669</c:v>
                </c:pt>
                <c:pt idx="2503">
                  <c:v>141.5365456461347</c:v>
                </c:pt>
                <c:pt idx="2504">
                  <c:v>142.01551872784751</c:v>
                </c:pt>
                <c:pt idx="2505">
                  <c:v>144.12300028738383</c:v>
                </c:pt>
                <c:pt idx="2506">
                  <c:v>144.84145990995304</c:v>
                </c:pt>
                <c:pt idx="2507">
                  <c:v>146.03889261423507</c:v>
                </c:pt>
                <c:pt idx="2508">
                  <c:v>144.69776798543924</c:v>
                </c:pt>
                <c:pt idx="2509">
                  <c:v>142.73397835041669</c:v>
                </c:pt>
                <c:pt idx="2510">
                  <c:v>141.0096752562506</c:v>
                </c:pt>
                <c:pt idx="2511">
                  <c:v>141.5365456461347</c:v>
                </c:pt>
                <c:pt idx="2512">
                  <c:v>142.92556758310181</c:v>
                </c:pt>
                <c:pt idx="2513">
                  <c:v>142.78187565858801</c:v>
                </c:pt>
                <c:pt idx="2514">
                  <c:v>146.42207107960533</c:v>
                </c:pt>
                <c:pt idx="2515">
                  <c:v>145.03304914263819</c:v>
                </c:pt>
                <c:pt idx="2516">
                  <c:v>143.83561643835617</c:v>
                </c:pt>
                <c:pt idx="2517">
                  <c:v>144.60197336909664</c:v>
                </c:pt>
                <c:pt idx="2518">
                  <c:v>143.45243797298593</c:v>
                </c:pt>
                <c:pt idx="2519">
                  <c:v>145.94309799789252</c:v>
                </c:pt>
                <c:pt idx="2520">
                  <c:v>147.38001724303095</c:v>
                </c:pt>
                <c:pt idx="2521">
                  <c:v>146.61366031229045</c:v>
                </c:pt>
                <c:pt idx="2522">
                  <c:v>142.87767027493055</c:v>
                </c:pt>
                <c:pt idx="2523">
                  <c:v>143.30874604847207</c:v>
                </c:pt>
                <c:pt idx="2524">
                  <c:v>142.25500526870388</c:v>
                </c:pt>
                <c:pt idx="2525">
                  <c:v>146.46996838777662</c:v>
                </c:pt>
                <c:pt idx="2526">
                  <c:v>145.512022224351</c:v>
                </c:pt>
                <c:pt idx="2527">
                  <c:v>146.51786569594788</c:v>
                </c:pt>
                <c:pt idx="2528">
                  <c:v>146.51786569594788</c:v>
                </c:pt>
                <c:pt idx="2529">
                  <c:v>146.27837915509147</c:v>
                </c:pt>
                <c:pt idx="2530">
                  <c:v>146.70945492863302</c:v>
                </c:pt>
                <c:pt idx="2531">
                  <c:v>145.7515087652074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4CB-4ACE-A64C-201E6E0075F3}"/>
            </c:ext>
          </c:extLst>
        </c:ser>
        <c:ser>
          <c:idx val="3"/>
          <c:order val="3"/>
          <c:tx>
            <c:v>DIAGEO</c:v>
          </c:tx>
          <c:spPr>
            <a:ln w="1188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Graphiques!$E$2:$E$2533</c:f>
              <c:numCache>
                <c:formatCode>0.00</c:formatCode>
                <c:ptCount val="2532"/>
                <c:pt idx="0">
                  <c:v>100</c:v>
                </c:pt>
                <c:pt idx="1">
                  <c:v>100.35753575357535</c:v>
                </c:pt>
                <c:pt idx="2">
                  <c:v>99.724972497249723</c:v>
                </c:pt>
                <c:pt idx="3">
                  <c:v>99.257425742574256</c:v>
                </c:pt>
                <c:pt idx="4">
                  <c:v>98.927392739273927</c:v>
                </c:pt>
                <c:pt idx="5">
                  <c:v>98.349834983498354</c:v>
                </c:pt>
                <c:pt idx="6">
                  <c:v>98.377337733773373</c:v>
                </c:pt>
                <c:pt idx="7">
                  <c:v>98.349834983498354</c:v>
                </c:pt>
                <c:pt idx="8">
                  <c:v>99.119911991199118</c:v>
                </c:pt>
                <c:pt idx="9">
                  <c:v>99.339933993399342</c:v>
                </c:pt>
                <c:pt idx="10">
                  <c:v>100.35753575357535</c:v>
                </c:pt>
                <c:pt idx="11">
                  <c:v>101.37513751375138</c:v>
                </c:pt>
                <c:pt idx="12">
                  <c:v>100.08250825082507</c:v>
                </c:pt>
                <c:pt idx="13">
                  <c:v>100.99009900990099</c:v>
                </c:pt>
                <c:pt idx="14">
                  <c:v>102.58525852585258</c:v>
                </c:pt>
                <c:pt idx="15">
                  <c:v>102.3102310231023</c:v>
                </c:pt>
                <c:pt idx="16">
                  <c:v>102.14521452145216</c:v>
                </c:pt>
                <c:pt idx="17">
                  <c:v>102.28272827282727</c:v>
                </c:pt>
                <c:pt idx="18">
                  <c:v>102.99779977997801</c:v>
                </c:pt>
                <c:pt idx="19">
                  <c:v>101.92519251925192</c:v>
                </c:pt>
                <c:pt idx="20">
                  <c:v>103.24532453245325</c:v>
                </c:pt>
                <c:pt idx="21">
                  <c:v>104.84048404840485</c:v>
                </c:pt>
                <c:pt idx="22">
                  <c:v>103.46534653465346</c:v>
                </c:pt>
                <c:pt idx="23">
                  <c:v>103.21782178217822</c:v>
                </c:pt>
                <c:pt idx="24">
                  <c:v>103.68536853685369</c:v>
                </c:pt>
                <c:pt idx="25">
                  <c:v>103.38283828382839</c:v>
                </c:pt>
                <c:pt idx="26">
                  <c:v>103.82288228822883</c:v>
                </c:pt>
                <c:pt idx="27">
                  <c:v>103.24532453245325</c:v>
                </c:pt>
                <c:pt idx="28">
                  <c:v>104.20792079207921</c:v>
                </c:pt>
                <c:pt idx="29">
                  <c:v>104.81298129812981</c:v>
                </c:pt>
                <c:pt idx="30">
                  <c:v>106.13311331133113</c:v>
                </c:pt>
                <c:pt idx="31">
                  <c:v>106.32563256325633</c:v>
                </c:pt>
                <c:pt idx="32">
                  <c:v>105.72057205720573</c:v>
                </c:pt>
                <c:pt idx="33">
                  <c:v>106.95819581958195</c:v>
                </c:pt>
                <c:pt idx="34">
                  <c:v>107.92079207920793</c:v>
                </c:pt>
                <c:pt idx="35">
                  <c:v>107.20572057205719</c:v>
                </c:pt>
                <c:pt idx="36">
                  <c:v>108.55335533553357</c:v>
                </c:pt>
                <c:pt idx="37">
                  <c:v>108.19581958195819</c:v>
                </c:pt>
                <c:pt idx="38">
                  <c:v>107.86578657865786</c:v>
                </c:pt>
                <c:pt idx="39">
                  <c:v>106.98569856985698</c:v>
                </c:pt>
                <c:pt idx="40">
                  <c:v>108.91089108910892</c:v>
                </c:pt>
                <c:pt idx="41">
                  <c:v>108.47084708470847</c:v>
                </c:pt>
                <c:pt idx="42">
                  <c:v>108.63586358635864</c:v>
                </c:pt>
                <c:pt idx="43">
                  <c:v>109.79097909790978</c:v>
                </c:pt>
                <c:pt idx="44">
                  <c:v>110.01100110011002</c:v>
                </c:pt>
                <c:pt idx="45">
                  <c:v>110.03850385038503</c:v>
                </c:pt>
                <c:pt idx="46">
                  <c:v>109.68096809680968</c:v>
                </c:pt>
                <c:pt idx="47">
                  <c:v>109.92849284928492</c:v>
                </c:pt>
                <c:pt idx="48">
                  <c:v>110.50605060506051</c:v>
                </c:pt>
                <c:pt idx="49">
                  <c:v>109.35093509350935</c:v>
                </c:pt>
                <c:pt idx="50">
                  <c:v>111.02860286028601</c:v>
                </c:pt>
                <c:pt idx="51">
                  <c:v>110.67106710671067</c:v>
                </c:pt>
                <c:pt idx="52">
                  <c:v>110.72607260726073</c:v>
                </c:pt>
                <c:pt idx="53">
                  <c:v>112.34873487348736</c:v>
                </c:pt>
                <c:pt idx="54">
                  <c:v>111.79867986798679</c:v>
                </c:pt>
                <c:pt idx="55">
                  <c:v>110.64356435643565</c:v>
                </c:pt>
                <c:pt idx="56">
                  <c:v>111.74367436743675</c:v>
                </c:pt>
                <c:pt idx="57">
                  <c:v>111.9086908690869</c:v>
                </c:pt>
                <c:pt idx="58">
                  <c:v>111.38613861386139</c:v>
                </c:pt>
                <c:pt idx="59">
                  <c:v>112.21122112211222</c:v>
                </c:pt>
                <c:pt idx="60">
                  <c:v>114.13641364136413</c:v>
                </c:pt>
                <c:pt idx="61">
                  <c:v>114.65896589658966</c:v>
                </c:pt>
                <c:pt idx="62">
                  <c:v>114.6864686468647</c:v>
                </c:pt>
                <c:pt idx="63">
                  <c:v>112.54125412541254</c:v>
                </c:pt>
                <c:pt idx="64">
                  <c:v>109.84598459845985</c:v>
                </c:pt>
                <c:pt idx="65">
                  <c:v>110.94609460946094</c:v>
                </c:pt>
                <c:pt idx="66">
                  <c:v>108.1133113311331</c:v>
                </c:pt>
                <c:pt idx="67">
                  <c:v>109.32343234323432</c:v>
                </c:pt>
                <c:pt idx="68">
                  <c:v>110.09350935093509</c:v>
                </c:pt>
                <c:pt idx="69">
                  <c:v>109.29592959295931</c:v>
                </c:pt>
                <c:pt idx="70">
                  <c:v>109.79097909790978</c:v>
                </c:pt>
                <c:pt idx="71">
                  <c:v>107.83828382838283</c:v>
                </c:pt>
                <c:pt idx="72">
                  <c:v>108.60836083608361</c:v>
                </c:pt>
                <c:pt idx="73">
                  <c:v>108.80088008800881</c:v>
                </c:pt>
                <c:pt idx="74">
                  <c:v>108.63586358635864</c:v>
                </c:pt>
                <c:pt idx="75">
                  <c:v>108.08580858085807</c:v>
                </c:pt>
                <c:pt idx="76">
                  <c:v>110.42354235423542</c:v>
                </c:pt>
                <c:pt idx="77">
                  <c:v>109.62596259625963</c:v>
                </c:pt>
                <c:pt idx="78">
                  <c:v>107.34323432343234</c:v>
                </c:pt>
                <c:pt idx="79">
                  <c:v>107.12321232123212</c:v>
                </c:pt>
                <c:pt idx="80">
                  <c:v>107.64576457645765</c:v>
                </c:pt>
                <c:pt idx="81">
                  <c:v>108.03080308030803</c:v>
                </c:pt>
                <c:pt idx="82">
                  <c:v>108.41584158415843</c:v>
                </c:pt>
                <c:pt idx="83">
                  <c:v>108.36083608360836</c:v>
                </c:pt>
                <c:pt idx="84">
                  <c:v>108.58085808580857</c:v>
                </c:pt>
                <c:pt idx="85">
                  <c:v>108.74587458745874</c:v>
                </c:pt>
                <c:pt idx="86">
                  <c:v>109.29592959295931</c:v>
                </c:pt>
                <c:pt idx="87">
                  <c:v>109.65346534653466</c:v>
                </c:pt>
                <c:pt idx="88">
                  <c:v>111.11111111111111</c:v>
                </c:pt>
                <c:pt idx="89">
                  <c:v>112.04620462046205</c:v>
                </c:pt>
                <c:pt idx="90">
                  <c:v>113.80638063806381</c:v>
                </c:pt>
                <c:pt idx="91">
                  <c:v>113.28382838283828</c:v>
                </c:pt>
                <c:pt idx="92">
                  <c:v>112.78877887788778</c:v>
                </c:pt>
                <c:pt idx="93">
                  <c:v>111.55115511551155</c:v>
                </c:pt>
                <c:pt idx="94">
                  <c:v>112.4862486248625</c:v>
                </c:pt>
                <c:pt idx="95">
                  <c:v>112.1012101210121</c:v>
                </c:pt>
                <c:pt idx="96">
                  <c:v>113.47634763476348</c:v>
                </c:pt>
                <c:pt idx="97">
                  <c:v>110.72607260726073</c:v>
                </c:pt>
                <c:pt idx="98">
                  <c:v>111.08360836083608</c:v>
                </c:pt>
                <c:pt idx="99">
                  <c:v>111.08360836083608</c:v>
                </c:pt>
                <c:pt idx="100">
                  <c:v>112.62376237623761</c:v>
                </c:pt>
                <c:pt idx="101">
                  <c:v>109.04840484048405</c:v>
                </c:pt>
                <c:pt idx="102">
                  <c:v>108.74587458745874</c:v>
                </c:pt>
                <c:pt idx="103">
                  <c:v>107.31573157315732</c:v>
                </c:pt>
                <c:pt idx="104">
                  <c:v>107.59075907590758</c:v>
                </c:pt>
                <c:pt idx="105">
                  <c:v>105.11551155115511</c:v>
                </c:pt>
                <c:pt idx="106">
                  <c:v>104.5104510451045</c:v>
                </c:pt>
                <c:pt idx="107">
                  <c:v>107.61826182618262</c:v>
                </c:pt>
                <c:pt idx="108">
                  <c:v>107.15071507150715</c:v>
                </c:pt>
                <c:pt idx="109">
                  <c:v>104.84048404840485</c:v>
                </c:pt>
                <c:pt idx="110">
                  <c:v>103.82288228822883</c:v>
                </c:pt>
                <c:pt idx="111">
                  <c:v>104.45544554455446</c:v>
                </c:pt>
                <c:pt idx="112">
                  <c:v>103.6028602860286</c:v>
                </c:pt>
                <c:pt idx="113">
                  <c:v>104.5104510451045</c:v>
                </c:pt>
                <c:pt idx="114">
                  <c:v>103.74037403740375</c:v>
                </c:pt>
                <c:pt idx="115">
                  <c:v>105.91309130913092</c:v>
                </c:pt>
                <c:pt idx="116">
                  <c:v>101.12761276127613</c:v>
                </c:pt>
                <c:pt idx="117">
                  <c:v>101.40264026402642</c:v>
                </c:pt>
                <c:pt idx="118">
                  <c:v>100.24752475247524</c:v>
                </c:pt>
                <c:pt idx="119">
                  <c:v>102.77777777777777</c:v>
                </c:pt>
                <c:pt idx="120">
                  <c:v>103.10781078107811</c:v>
                </c:pt>
                <c:pt idx="121">
                  <c:v>104.015401540154</c:v>
                </c:pt>
                <c:pt idx="122">
                  <c:v>103.4103410341034</c:v>
                </c:pt>
                <c:pt idx="123">
                  <c:v>106.35313531353134</c:v>
                </c:pt>
                <c:pt idx="124">
                  <c:v>105.6105610561056</c:v>
                </c:pt>
                <c:pt idx="125">
                  <c:v>104.37293729372936</c:v>
                </c:pt>
                <c:pt idx="126">
                  <c:v>108.22332233223322</c:v>
                </c:pt>
                <c:pt idx="127">
                  <c:v>107.89328932893289</c:v>
                </c:pt>
                <c:pt idx="128">
                  <c:v>109.26842684268428</c:v>
                </c:pt>
                <c:pt idx="129">
                  <c:v>109.84598459845985</c:v>
                </c:pt>
                <c:pt idx="130">
                  <c:v>109.35093509350935</c:v>
                </c:pt>
                <c:pt idx="131">
                  <c:v>111.05610561056105</c:v>
                </c:pt>
                <c:pt idx="132">
                  <c:v>109.98349834983499</c:v>
                </c:pt>
                <c:pt idx="133">
                  <c:v>110.94609460946094</c:v>
                </c:pt>
                <c:pt idx="134">
                  <c:v>109.81848184818482</c:v>
                </c:pt>
                <c:pt idx="135">
                  <c:v>109.81848184818482</c:v>
                </c:pt>
                <c:pt idx="136">
                  <c:v>111.35863586358636</c:v>
                </c:pt>
                <c:pt idx="137">
                  <c:v>112.54125412541254</c:v>
                </c:pt>
                <c:pt idx="138">
                  <c:v>112.21122112211222</c:v>
                </c:pt>
                <c:pt idx="139">
                  <c:v>111.11111111111111</c:v>
                </c:pt>
                <c:pt idx="140">
                  <c:v>111.02860286028601</c:v>
                </c:pt>
                <c:pt idx="141">
                  <c:v>109.07590759075907</c:v>
                </c:pt>
                <c:pt idx="142">
                  <c:v>108.3883388338834</c:v>
                </c:pt>
                <c:pt idx="143">
                  <c:v>109.81848184818482</c:v>
                </c:pt>
                <c:pt idx="144">
                  <c:v>109.43344334433442</c:v>
                </c:pt>
                <c:pt idx="145">
                  <c:v>112.98129812981298</c:v>
                </c:pt>
                <c:pt idx="146">
                  <c:v>114.24642464246423</c:v>
                </c:pt>
                <c:pt idx="147">
                  <c:v>114.13641364136413</c:v>
                </c:pt>
                <c:pt idx="148">
                  <c:v>115.81408140814082</c:v>
                </c:pt>
                <c:pt idx="149">
                  <c:v>117.51925192519252</c:v>
                </c:pt>
                <c:pt idx="150">
                  <c:v>115.59405940594058</c:v>
                </c:pt>
                <c:pt idx="151">
                  <c:v>116.06160616061607</c:v>
                </c:pt>
                <c:pt idx="152">
                  <c:v>116.22662266226622</c:v>
                </c:pt>
                <c:pt idx="153">
                  <c:v>114.7964796479648</c:v>
                </c:pt>
                <c:pt idx="154">
                  <c:v>115.67656765676568</c:v>
                </c:pt>
                <c:pt idx="155">
                  <c:v>114.27392739273927</c:v>
                </c:pt>
                <c:pt idx="156">
                  <c:v>110.78107810781077</c:v>
                </c:pt>
                <c:pt idx="157">
                  <c:v>110.61606160616063</c:v>
                </c:pt>
                <c:pt idx="158">
                  <c:v>112.04620462046205</c:v>
                </c:pt>
                <c:pt idx="159">
                  <c:v>111.05610561056105</c:v>
                </c:pt>
                <c:pt idx="160">
                  <c:v>109.9009900990099</c:v>
                </c:pt>
                <c:pt idx="161">
                  <c:v>110.47854785478548</c:v>
                </c:pt>
                <c:pt idx="162">
                  <c:v>110.28602860286027</c:v>
                </c:pt>
                <c:pt idx="163">
                  <c:v>110.28602860286027</c:v>
                </c:pt>
                <c:pt idx="164">
                  <c:v>109.95599559955996</c:v>
                </c:pt>
                <c:pt idx="165">
                  <c:v>109.40594059405942</c:v>
                </c:pt>
                <c:pt idx="166">
                  <c:v>110.09350935093509</c:v>
                </c:pt>
                <c:pt idx="167">
                  <c:v>108.58085808580857</c:v>
                </c:pt>
                <c:pt idx="168">
                  <c:v>108.91089108910892</c:v>
                </c:pt>
                <c:pt idx="169">
                  <c:v>108.4983498349835</c:v>
                </c:pt>
                <c:pt idx="170">
                  <c:v>108.77337733773378</c:v>
                </c:pt>
                <c:pt idx="171">
                  <c:v>109.04840484048405</c:v>
                </c:pt>
                <c:pt idx="172">
                  <c:v>108.47084708470847</c:v>
                </c:pt>
                <c:pt idx="173">
                  <c:v>108.91089108910892</c:v>
                </c:pt>
                <c:pt idx="174">
                  <c:v>109.37843784378438</c:v>
                </c:pt>
                <c:pt idx="175">
                  <c:v>109.46094609460945</c:v>
                </c:pt>
                <c:pt idx="176">
                  <c:v>110.06600660066006</c:v>
                </c:pt>
                <c:pt idx="177">
                  <c:v>110.6985698569857</c:v>
                </c:pt>
                <c:pt idx="178">
                  <c:v>111.38613861386139</c:v>
                </c:pt>
                <c:pt idx="179">
                  <c:v>111.13861386138615</c:v>
                </c:pt>
                <c:pt idx="180">
                  <c:v>113.33883388338835</c:v>
                </c:pt>
                <c:pt idx="181">
                  <c:v>111.88118811881189</c:v>
                </c:pt>
                <c:pt idx="182">
                  <c:v>112.78877887788778</c:v>
                </c:pt>
                <c:pt idx="183">
                  <c:v>111.08360836083608</c:v>
                </c:pt>
                <c:pt idx="184">
                  <c:v>109.35093509350935</c:v>
                </c:pt>
                <c:pt idx="185">
                  <c:v>109.29592959295931</c:v>
                </c:pt>
                <c:pt idx="186">
                  <c:v>108.74587458745874</c:v>
                </c:pt>
                <c:pt idx="187">
                  <c:v>108.08580858085807</c:v>
                </c:pt>
                <c:pt idx="188">
                  <c:v>107.61826182618262</c:v>
                </c:pt>
                <c:pt idx="189">
                  <c:v>106.62816281628163</c:v>
                </c:pt>
                <c:pt idx="190">
                  <c:v>107.04070407040705</c:v>
                </c:pt>
                <c:pt idx="191">
                  <c:v>107.17821782178218</c:v>
                </c:pt>
                <c:pt idx="192">
                  <c:v>107.50825082508251</c:v>
                </c:pt>
                <c:pt idx="193">
                  <c:v>105.6930693069307</c:v>
                </c:pt>
                <c:pt idx="194">
                  <c:v>104.4829482948295</c:v>
                </c:pt>
                <c:pt idx="195">
                  <c:v>105.66556655665566</c:v>
                </c:pt>
                <c:pt idx="196">
                  <c:v>108.52585258525853</c:v>
                </c:pt>
                <c:pt idx="197">
                  <c:v>107.45324532453245</c:v>
                </c:pt>
                <c:pt idx="198">
                  <c:v>106.43564356435644</c:v>
                </c:pt>
                <c:pt idx="199">
                  <c:v>106.6006600660066</c:v>
                </c:pt>
                <c:pt idx="200">
                  <c:v>107.48074807480748</c:v>
                </c:pt>
                <c:pt idx="201">
                  <c:v>109.43344334433442</c:v>
                </c:pt>
                <c:pt idx="202">
                  <c:v>110.50605060506051</c:v>
                </c:pt>
                <c:pt idx="203">
                  <c:v>111.35863586358636</c:v>
                </c:pt>
                <c:pt idx="204">
                  <c:v>111.60616061606162</c:v>
                </c:pt>
                <c:pt idx="205">
                  <c:v>110.6985698569857</c:v>
                </c:pt>
                <c:pt idx="206">
                  <c:v>110.97359735973598</c:v>
                </c:pt>
                <c:pt idx="207">
                  <c:v>111.63366336633665</c:v>
                </c:pt>
                <c:pt idx="208">
                  <c:v>111.49614961496151</c:v>
                </c:pt>
                <c:pt idx="209">
                  <c:v>110.91859185918591</c:v>
                </c:pt>
                <c:pt idx="210">
                  <c:v>109.29592959295931</c:v>
                </c:pt>
                <c:pt idx="211">
                  <c:v>108.88338833883388</c:v>
                </c:pt>
                <c:pt idx="212">
                  <c:v>109.48844884488449</c:v>
                </c:pt>
                <c:pt idx="213">
                  <c:v>109.62596259625963</c:v>
                </c:pt>
                <c:pt idx="214">
                  <c:v>109.92849284928492</c:v>
                </c:pt>
                <c:pt idx="215">
                  <c:v>109.95599559955996</c:v>
                </c:pt>
                <c:pt idx="216">
                  <c:v>109.9009900990099</c:v>
                </c:pt>
                <c:pt idx="217">
                  <c:v>111.22112211221122</c:v>
                </c:pt>
                <c:pt idx="218">
                  <c:v>110.8085808580858</c:v>
                </c:pt>
                <c:pt idx="219">
                  <c:v>109.59845984598459</c:v>
                </c:pt>
                <c:pt idx="220">
                  <c:v>110.01100110011002</c:v>
                </c:pt>
                <c:pt idx="221">
                  <c:v>110.67106710671067</c:v>
                </c:pt>
                <c:pt idx="222">
                  <c:v>111.66116611661165</c:v>
                </c:pt>
                <c:pt idx="223">
                  <c:v>111.57865786578658</c:v>
                </c:pt>
                <c:pt idx="224">
                  <c:v>110.28602860286027</c:v>
                </c:pt>
                <c:pt idx="225">
                  <c:v>109.24092409240924</c:v>
                </c:pt>
                <c:pt idx="226">
                  <c:v>108.69086908690868</c:v>
                </c:pt>
                <c:pt idx="227">
                  <c:v>110.01100110011002</c:v>
                </c:pt>
                <c:pt idx="228">
                  <c:v>108.25082508250826</c:v>
                </c:pt>
                <c:pt idx="229">
                  <c:v>108.16831683168317</c:v>
                </c:pt>
                <c:pt idx="230">
                  <c:v>107.09570957095708</c:v>
                </c:pt>
                <c:pt idx="231">
                  <c:v>107.04070407040705</c:v>
                </c:pt>
                <c:pt idx="232">
                  <c:v>105.94059405940595</c:v>
                </c:pt>
                <c:pt idx="233">
                  <c:v>104.97799779977998</c:v>
                </c:pt>
                <c:pt idx="234">
                  <c:v>105.36303630363035</c:v>
                </c:pt>
                <c:pt idx="235">
                  <c:v>104.95049504950495</c:v>
                </c:pt>
                <c:pt idx="236">
                  <c:v>105.74807480748075</c:v>
                </c:pt>
                <c:pt idx="237">
                  <c:v>105.88558855885589</c:v>
                </c:pt>
                <c:pt idx="238">
                  <c:v>105.6105610561056</c:v>
                </c:pt>
                <c:pt idx="239">
                  <c:v>104.81298129812981</c:v>
                </c:pt>
                <c:pt idx="240">
                  <c:v>103.4103410341034</c:v>
                </c:pt>
                <c:pt idx="241">
                  <c:v>103.6028602860286</c:v>
                </c:pt>
                <c:pt idx="242">
                  <c:v>106.62816281628163</c:v>
                </c:pt>
                <c:pt idx="243">
                  <c:v>105.44554455445545</c:v>
                </c:pt>
                <c:pt idx="244">
                  <c:v>106.27062706270627</c:v>
                </c:pt>
                <c:pt idx="245">
                  <c:v>107.67326732673268</c:v>
                </c:pt>
                <c:pt idx="246">
                  <c:v>107.34323432343234</c:v>
                </c:pt>
                <c:pt idx="247">
                  <c:v>108.03080308030803</c:v>
                </c:pt>
                <c:pt idx="248">
                  <c:v>107.59075907590758</c:v>
                </c:pt>
                <c:pt idx="249">
                  <c:v>109.65346534653466</c:v>
                </c:pt>
                <c:pt idx="250">
                  <c:v>109.26842684268428</c:v>
                </c:pt>
                <c:pt idx="251">
                  <c:v>110.01100110011002</c:v>
                </c:pt>
                <c:pt idx="252">
                  <c:v>109.13091309130914</c:v>
                </c:pt>
                <c:pt idx="253">
                  <c:v>109.26842684268428</c:v>
                </c:pt>
                <c:pt idx="254">
                  <c:v>108.74587458745874</c:v>
                </c:pt>
                <c:pt idx="255">
                  <c:v>108.08580858085807</c:v>
                </c:pt>
                <c:pt idx="256">
                  <c:v>106.62816281628163</c:v>
                </c:pt>
                <c:pt idx="257">
                  <c:v>106.65566556655665</c:v>
                </c:pt>
                <c:pt idx="258">
                  <c:v>108.80088008800881</c:v>
                </c:pt>
                <c:pt idx="259">
                  <c:v>109.79097909790978</c:v>
                </c:pt>
                <c:pt idx="260">
                  <c:v>110.2035203520352</c:v>
                </c:pt>
                <c:pt idx="261">
                  <c:v>108.993399339934</c:v>
                </c:pt>
                <c:pt idx="262">
                  <c:v>107.92079207920793</c:v>
                </c:pt>
                <c:pt idx="263">
                  <c:v>106.24312431243123</c:v>
                </c:pt>
                <c:pt idx="264">
                  <c:v>107.09570957095708</c:v>
                </c:pt>
                <c:pt idx="265">
                  <c:v>109.18591859185918</c:v>
                </c:pt>
                <c:pt idx="266">
                  <c:v>109.68096809680968</c:v>
                </c:pt>
                <c:pt idx="267">
                  <c:v>108.4983498349835</c:v>
                </c:pt>
                <c:pt idx="268">
                  <c:v>107.06820682068208</c:v>
                </c:pt>
                <c:pt idx="269">
                  <c:v>105.06050605060506</c:v>
                </c:pt>
                <c:pt idx="270">
                  <c:v>104.64796479647964</c:v>
                </c:pt>
                <c:pt idx="271">
                  <c:v>105.06050605060506</c:v>
                </c:pt>
                <c:pt idx="272">
                  <c:v>100.1100110011001</c:v>
                </c:pt>
                <c:pt idx="273">
                  <c:v>99.037403740374046</c:v>
                </c:pt>
                <c:pt idx="274">
                  <c:v>98.597359735973598</c:v>
                </c:pt>
                <c:pt idx="275">
                  <c:v>97.249724972497248</c:v>
                </c:pt>
                <c:pt idx="276">
                  <c:v>97.799779977997801</c:v>
                </c:pt>
                <c:pt idx="277">
                  <c:v>100.1100110011001</c:v>
                </c:pt>
                <c:pt idx="278">
                  <c:v>100</c:v>
                </c:pt>
                <c:pt idx="279">
                  <c:v>100.60506050605061</c:v>
                </c:pt>
                <c:pt idx="280">
                  <c:v>101.65016501650166</c:v>
                </c:pt>
                <c:pt idx="281">
                  <c:v>101.59515951595159</c:v>
                </c:pt>
                <c:pt idx="282">
                  <c:v>100.1100110011001</c:v>
                </c:pt>
                <c:pt idx="283">
                  <c:v>101.12761276127613</c:v>
                </c:pt>
                <c:pt idx="284">
                  <c:v>102.61276127612761</c:v>
                </c:pt>
                <c:pt idx="285">
                  <c:v>102.91529152915291</c:v>
                </c:pt>
                <c:pt idx="286">
                  <c:v>104.64796479647964</c:v>
                </c:pt>
                <c:pt idx="287">
                  <c:v>104.70297029702971</c:v>
                </c:pt>
                <c:pt idx="288">
                  <c:v>104.20792079207921</c:v>
                </c:pt>
                <c:pt idx="289">
                  <c:v>105.06050605060506</c:v>
                </c:pt>
                <c:pt idx="290">
                  <c:v>104.29042904290429</c:v>
                </c:pt>
                <c:pt idx="291">
                  <c:v>103.05280528052805</c:v>
                </c:pt>
                <c:pt idx="292">
                  <c:v>102.99779977997801</c:v>
                </c:pt>
                <c:pt idx="293">
                  <c:v>103.32783278327832</c:v>
                </c:pt>
                <c:pt idx="294">
                  <c:v>101.32013201320132</c:v>
                </c:pt>
                <c:pt idx="295">
                  <c:v>103.13531353135315</c:v>
                </c:pt>
                <c:pt idx="296">
                  <c:v>102.25522552255227</c:v>
                </c:pt>
                <c:pt idx="297">
                  <c:v>102.17271727172717</c:v>
                </c:pt>
                <c:pt idx="298">
                  <c:v>101.2926292629263</c:v>
                </c:pt>
                <c:pt idx="299">
                  <c:v>102.03520352035203</c:v>
                </c:pt>
                <c:pt idx="300">
                  <c:v>101.7051705170517</c:v>
                </c:pt>
                <c:pt idx="301">
                  <c:v>99.532453245324533</c:v>
                </c:pt>
                <c:pt idx="302">
                  <c:v>99.339933993399342</c:v>
                </c:pt>
                <c:pt idx="303">
                  <c:v>100.16501650165017</c:v>
                </c:pt>
                <c:pt idx="304">
                  <c:v>97.909790979097906</c:v>
                </c:pt>
                <c:pt idx="305">
                  <c:v>98.872387238723874</c:v>
                </c:pt>
                <c:pt idx="306">
                  <c:v>98.459845984598459</c:v>
                </c:pt>
                <c:pt idx="307">
                  <c:v>98.542354235423545</c:v>
                </c:pt>
                <c:pt idx="308">
                  <c:v>99.009900990099013</c:v>
                </c:pt>
                <c:pt idx="309">
                  <c:v>100.08250825082507</c:v>
                </c:pt>
                <c:pt idx="310">
                  <c:v>101.78767876787677</c:v>
                </c:pt>
                <c:pt idx="311">
                  <c:v>101.04510451045105</c:v>
                </c:pt>
                <c:pt idx="312">
                  <c:v>102.53025302530251</c:v>
                </c:pt>
                <c:pt idx="313">
                  <c:v>102.77777777777777</c:v>
                </c:pt>
                <c:pt idx="314">
                  <c:v>102.36523652365237</c:v>
                </c:pt>
                <c:pt idx="315">
                  <c:v>101.84268426842684</c:v>
                </c:pt>
                <c:pt idx="316">
                  <c:v>100.77007700770078</c:v>
                </c:pt>
                <c:pt idx="317">
                  <c:v>100.85258525852585</c:v>
                </c:pt>
                <c:pt idx="318">
                  <c:v>102.2002200220022</c:v>
                </c:pt>
                <c:pt idx="319">
                  <c:v>102.06270627062706</c:v>
                </c:pt>
                <c:pt idx="320">
                  <c:v>103.32783278327832</c:v>
                </c:pt>
                <c:pt idx="321">
                  <c:v>103.52035203520352</c:v>
                </c:pt>
                <c:pt idx="322">
                  <c:v>103.9053905390539</c:v>
                </c:pt>
                <c:pt idx="323">
                  <c:v>102.99779977997801</c:v>
                </c:pt>
                <c:pt idx="324">
                  <c:v>105.44554455445545</c:v>
                </c:pt>
                <c:pt idx="325">
                  <c:v>105.06050605060506</c:v>
                </c:pt>
                <c:pt idx="326">
                  <c:v>104.5104510451045</c:v>
                </c:pt>
                <c:pt idx="327">
                  <c:v>100.60506050605061</c:v>
                </c:pt>
                <c:pt idx="328">
                  <c:v>101.10011001100109</c:v>
                </c:pt>
                <c:pt idx="329">
                  <c:v>99.917491749174914</c:v>
                </c:pt>
                <c:pt idx="330">
                  <c:v>99.312431243124308</c:v>
                </c:pt>
                <c:pt idx="331">
                  <c:v>99.394939493949394</c:v>
                </c:pt>
                <c:pt idx="332">
                  <c:v>100.19251925192518</c:v>
                </c:pt>
                <c:pt idx="333">
                  <c:v>100.44004400440043</c:v>
                </c:pt>
                <c:pt idx="334">
                  <c:v>99.972497249724967</c:v>
                </c:pt>
                <c:pt idx="335">
                  <c:v>100.38503850385038</c:v>
                </c:pt>
                <c:pt idx="336">
                  <c:v>100.41254125412541</c:v>
                </c:pt>
                <c:pt idx="337">
                  <c:v>100.4950495049505</c:v>
                </c:pt>
                <c:pt idx="338">
                  <c:v>100.38503850385038</c:v>
                </c:pt>
                <c:pt idx="339">
                  <c:v>100.68756875687568</c:v>
                </c:pt>
                <c:pt idx="340">
                  <c:v>101.78767876787677</c:v>
                </c:pt>
                <c:pt idx="341">
                  <c:v>102.42024202420241</c:v>
                </c:pt>
                <c:pt idx="342">
                  <c:v>102.94279427942794</c:v>
                </c:pt>
                <c:pt idx="343">
                  <c:v>103.30033003300329</c:v>
                </c:pt>
                <c:pt idx="344">
                  <c:v>105.03300330033002</c:v>
                </c:pt>
                <c:pt idx="345">
                  <c:v>106.82068206820684</c:v>
                </c:pt>
                <c:pt idx="346">
                  <c:v>105.55555555555556</c:v>
                </c:pt>
                <c:pt idx="347">
                  <c:v>104.37293729372936</c:v>
                </c:pt>
                <c:pt idx="348">
                  <c:v>105.11551155115511</c:v>
                </c:pt>
                <c:pt idx="349">
                  <c:v>105.85808580858085</c:v>
                </c:pt>
                <c:pt idx="350">
                  <c:v>104.62046204620461</c:v>
                </c:pt>
                <c:pt idx="351">
                  <c:v>104.62046204620461</c:v>
                </c:pt>
                <c:pt idx="352">
                  <c:v>104.5104510451045</c:v>
                </c:pt>
                <c:pt idx="353">
                  <c:v>103.43784378437843</c:v>
                </c:pt>
                <c:pt idx="354">
                  <c:v>104.75797579757975</c:v>
                </c:pt>
                <c:pt idx="355">
                  <c:v>105.55555555555556</c:v>
                </c:pt>
                <c:pt idx="356">
                  <c:v>105.41804180418042</c:v>
                </c:pt>
                <c:pt idx="357">
                  <c:v>104.89548954895488</c:v>
                </c:pt>
                <c:pt idx="358">
                  <c:v>104.78547854785478</c:v>
                </c:pt>
                <c:pt idx="359">
                  <c:v>103.13531353135315</c:v>
                </c:pt>
                <c:pt idx="360">
                  <c:v>104.04290429042904</c:v>
                </c:pt>
                <c:pt idx="361">
                  <c:v>104.78547854785478</c:v>
                </c:pt>
                <c:pt idx="362">
                  <c:v>104.89548954895488</c:v>
                </c:pt>
                <c:pt idx="363">
                  <c:v>105.77557755775577</c:v>
                </c:pt>
                <c:pt idx="364">
                  <c:v>104.20792079207921</c:v>
                </c:pt>
                <c:pt idx="365">
                  <c:v>103.63036303630363</c:v>
                </c:pt>
                <c:pt idx="366">
                  <c:v>103.87788778877889</c:v>
                </c:pt>
                <c:pt idx="367">
                  <c:v>102.2002200220022</c:v>
                </c:pt>
                <c:pt idx="368">
                  <c:v>101.92519251925192</c:v>
                </c:pt>
                <c:pt idx="369">
                  <c:v>101.98019801980197</c:v>
                </c:pt>
                <c:pt idx="370">
                  <c:v>101.12761276127613</c:v>
                </c:pt>
                <c:pt idx="371">
                  <c:v>101.32013201320132</c:v>
                </c:pt>
                <c:pt idx="372">
                  <c:v>101.23762376237624</c:v>
                </c:pt>
                <c:pt idx="373">
                  <c:v>100.82508250825082</c:v>
                </c:pt>
                <c:pt idx="374">
                  <c:v>101.62266226622663</c:v>
                </c:pt>
                <c:pt idx="375">
                  <c:v>102.64026402640265</c:v>
                </c:pt>
                <c:pt idx="376">
                  <c:v>104.64796479647964</c:v>
                </c:pt>
                <c:pt idx="377">
                  <c:v>104.34543454345435</c:v>
                </c:pt>
                <c:pt idx="378">
                  <c:v>104.73047304730474</c:v>
                </c:pt>
                <c:pt idx="379">
                  <c:v>104.67546754675467</c:v>
                </c:pt>
                <c:pt idx="380">
                  <c:v>104.20792079207921</c:v>
                </c:pt>
                <c:pt idx="381">
                  <c:v>103.02530253025301</c:v>
                </c:pt>
                <c:pt idx="382">
                  <c:v>102.3102310231023</c:v>
                </c:pt>
                <c:pt idx="383">
                  <c:v>101.84268426842684</c:v>
                </c:pt>
                <c:pt idx="384">
                  <c:v>101.54015401540153</c:v>
                </c:pt>
                <c:pt idx="385">
                  <c:v>102.6952695269527</c:v>
                </c:pt>
                <c:pt idx="386">
                  <c:v>101.51265126512652</c:v>
                </c:pt>
                <c:pt idx="387">
                  <c:v>101.15511551155116</c:v>
                </c:pt>
                <c:pt idx="388">
                  <c:v>100.33003300330033</c:v>
                </c:pt>
                <c:pt idx="389">
                  <c:v>99.944994499449948</c:v>
                </c:pt>
                <c:pt idx="390">
                  <c:v>99.669966996699671</c:v>
                </c:pt>
                <c:pt idx="391">
                  <c:v>100.1100110011001</c:v>
                </c:pt>
                <c:pt idx="392">
                  <c:v>100.33003300330033</c:v>
                </c:pt>
                <c:pt idx="393">
                  <c:v>100.35753575357535</c:v>
                </c:pt>
                <c:pt idx="394">
                  <c:v>98.872387238723874</c:v>
                </c:pt>
                <c:pt idx="395">
                  <c:v>98.432343234323426</c:v>
                </c:pt>
                <c:pt idx="396">
                  <c:v>99.559955995599552</c:v>
                </c:pt>
                <c:pt idx="397">
                  <c:v>98.404840484048407</c:v>
                </c:pt>
                <c:pt idx="398">
                  <c:v>98.239823982398249</c:v>
                </c:pt>
                <c:pt idx="399">
                  <c:v>97.799779977997801</c:v>
                </c:pt>
                <c:pt idx="400">
                  <c:v>96.837183718371833</c:v>
                </c:pt>
                <c:pt idx="401">
                  <c:v>97.222222222222214</c:v>
                </c:pt>
                <c:pt idx="402">
                  <c:v>96.644664466446642</c:v>
                </c:pt>
                <c:pt idx="403">
                  <c:v>95.599559955995588</c:v>
                </c:pt>
                <c:pt idx="404">
                  <c:v>94.031903190319028</c:v>
                </c:pt>
                <c:pt idx="405">
                  <c:v>95.049504950495049</c:v>
                </c:pt>
                <c:pt idx="406">
                  <c:v>95.627062706270621</c:v>
                </c:pt>
                <c:pt idx="407">
                  <c:v>94.444444444444443</c:v>
                </c:pt>
                <c:pt idx="408">
                  <c:v>95.104510451045115</c:v>
                </c:pt>
                <c:pt idx="409">
                  <c:v>95.627062706270621</c:v>
                </c:pt>
                <c:pt idx="410">
                  <c:v>96.342134213421332</c:v>
                </c:pt>
                <c:pt idx="411">
                  <c:v>97.139713971397128</c:v>
                </c:pt>
                <c:pt idx="412">
                  <c:v>96.342134213421332</c:v>
                </c:pt>
                <c:pt idx="413">
                  <c:v>97.084708470847076</c:v>
                </c:pt>
                <c:pt idx="414">
                  <c:v>96.534653465346537</c:v>
                </c:pt>
                <c:pt idx="415">
                  <c:v>96.534653465346537</c:v>
                </c:pt>
                <c:pt idx="416">
                  <c:v>96.864686468646866</c:v>
                </c:pt>
                <c:pt idx="417">
                  <c:v>96.974697469746971</c:v>
                </c:pt>
                <c:pt idx="418">
                  <c:v>97.552255225522558</c:v>
                </c:pt>
                <c:pt idx="419">
                  <c:v>97.662266226622663</c:v>
                </c:pt>
                <c:pt idx="420">
                  <c:v>98.184818481848183</c:v>
                </c:pt>
                <c:pt idx="421">
                  <c:v>99.147414741474151</c:v>
                </c:pt>
                <c:pt idx="422">
                  <c:v>100.33003300330033</c:v>
                </c:pt>
                <c:pt idx="423">
                  <c:v>99.972497249724967</c:v>
                </c:pt>
                <c:pt idx="424">
                  <c:v>100.08250825082507</c:v>
                </c:pt>
                <c:pt idx="425">
                  <c:v>100.60506050605061</c:v>
                </c:pt>
                <c:pt idx="426">
                  <c:v>100.68756875687568</c:v>
                </c:pt>
                <c:pt idx="427">
                  <c:v>99.77997799779979</c:v>
                </c:pt>
                <c:pt idx="428">
                  <c:v>99.697469746974704</c:v>
                </c:pt>
                <c:pt idx="429">
                  <c:v>101.92519251925192</c:v>
                </c:pt>
                <c:pt idx="430">
                  <c:v>101.59515951595159</c:v>
                </c:pt>
                <c:pt idx="431">
                  <c:v>99.697469746974704</c:v>
                </c:pt>
                <c:pt idx="432">
                  <c:v>100.05500550055007</c:v>
                </c:pt>
                <c:pt idx="433">
                  <c:v>100.44004400440043</c:v>
                </c:pt>
                <c:pt idx="434">
                  <c:v>99.944994499449948</c:v>
                </c:pt>
                <c:pt idx="435">
                  <c:v>97.799779977997801</c:v>
                </c:pt>
                <c:pt idx="436">
                  <c:v>98.624862486248617</c:v>
                </c:pt>
                <c:pt idx="437">
                  <c:v>97.854785478547853</c:v>
                </c:pt>
                <c:pt idx="438">
                  <c:v>97.249724972497248</c:v>
                </c:pt>
                <c:pt idx="439">
                  <c:v>96.947194719471952</c:v>
                </c:pt>
                <c:pt idx="440">
                  <c:v>98.184818481848183</c:v>
                </c:pt>
                <c:pt idx="441">
                  <c:v>96.837183718371833</c:v>
                </c:pt>
                <c:pt idx="442">
                  <c:v>96.754675467546761</c:v>
                </c:pt>
                <c:pt idx="443">
                  <c:v>95.929592959295931</c:v>
                </c:pt>
                <c:pt idx="444">
                  <c:v>96.919691969196919</c:v>
                </c:pt>
                <c:pt idx="445">
                  <c:v>95.73707370737074</c:v>
                </c:pt>
                <c:pt idx="446">
                  <c:v>96.067106710671069</c:v>
                </c:pt>
                <c:pt idx="447">
                  <c:v>96.342134213421332</c:v>
                </c:pt>
                <c:pt idx="448">
                  <c:v>95.132013201320134</c:v>
                </c:pt>
                <c:pt idx="449">
                  <c:v>94.829482948294824</c:v>
                </c:pt>
                <c:pt idx="450">
                  <c:v>95.02200220022003</c:v>
                </c:pt>
                <c:pt idx="451">
                  <c:v>94.031903190319028</c:v>
                </c:pt>
                <c:pt idx="452">
                  <c:v>94.416941694169424</c:v>
                </c:pt>
                <c:pt idx="453">
                  <c:v>96.149614961496155</c:v>
                </c:pt>
                <c:pt idx="454">
                  <c:v>96.204620462046208</c:v>
                </c:pt>
                <c:pt idx="455">
                  <c:v>96.534653465346537</c:v>
                </c:pt>
                <c:pt idx="456">
                  <c:v>96.314631463146313</c:v>
                </c:pt>
                <c:pt idx="457">
                  <c:v>97.60726072607261</c:v>
                </c:pt>
                <c:pt idx="458">
                  <c:v>97.442244224422453</c:v>
                </c:pt>
                <c:pt idx="459">
                  <c:v>97.689768976897696</c:v>
                </c:pt>
                <c:pt idx="460">
                  <c:v>98.432343234323426</c:v>
                </c:pt>
                <c:pt idx="461">
                  <c:v>99.504950495049499</c:v>
                </c:pt>
                <c:pt idx="462">
                  <c:v>99.532453245324533</c:v>
                </c:pt>
                <c:pt idx="463">
                  <c:v>101.10011001100109</c:v>
                </c:pt>
                <c:pt idx="464">
                  <c:v>99.752475247524757</c:v>
                </c:pt>
                <c:pt idx="465">
                  <c:v>99.17491749174917</c:v>
                </c:pt>
                <c:pt idx="466">
                  <c:v>99.972497249724967</c:v>
                </c:pt>
                <c:pt idx="467">
                  <c:v>100.96259625962595</c:v>
                </c:pt>
                <c:pt idx="468">
                  <c:v>100.33003300330033</c:v>
                </c:pt>
                <c:pt idx="469">
                  <c:v>102.25522552255227</c:v>
                </c:pt>
                <c:pt idx="470">
                  <c:v>102.6952695269527</c:v>
                </c:pt>
                <c:pt idx="471">
                  <c:v>102.6952695269527</c:v>
                </c:pt>
                <c:pt idx="472">
                  <c:v>103.79537953795379</c:v>
                </c:pt>
                <c:pt idx="473">
                  <c:v>103.71287128712872</c:v>
                </c:pt>
                <c:pt idx="474">
                  <c:v>103.87788778877889</c:v>
                </c:pt>
                <c:pt idx="475">
                  <c:v>104.78547854785478</c:v>
                </c:pt>
                <c:pt idx="476">
                  <c:v>103.82288228822883</c:v>
                </c:pt>
                <c:pt idx="477">
                  <c:v>103.987898789879</c:v>
                </c:pt>
                <c:pt idx="478">
                  <c:v>105.6105610561056</c:v>
                </c:pt>
                <c:pt idx="479">
                  <c:v>105.6105610561056</c:v>
                </c:pt>
                <c:pt idx="480">
                  <c:v>104.89548954895488</c:v>
                </c:pt>
                <c:pt idx="481">
                  <c:v>104.75797579757975</c:v>
                </c:pt>
                <c:pt idx="482">
                  <c:v>106.38063806380637</c:v>
                </c:pt>
                <c:pt idx="483">
                  <c:v>108.96589658965897</c:v>
                </c:pt>
                <c:pt idx="484">
                  <c:v>107.92079207920793</c:v>
                </c:pt>
                <c:pt idx="485">
                  <c:v>108.66336633663367</c:v>
                </c:pt>
                <c:pt idx="486">
                  <c:v>106.98569856985698</c:v>
                </c:pt>
                <c:pt idx="487">
                  <c:v>106.49064906490648</c:v>
                </c:pt>
                <c:pt idx="488">
                  <c:v>108.41584158415843</c:v>
                </c:pt>
                <c:pt idx="489">
                  <c:v>106.90319031903191</c:v>
                </c:pt>
                <c:pt idx="490">
                  <c:v>105.50055005500549</c:v>
                </c:pt>
                <c:pt idx="491">
                  <c:v>104.67546754675467</c:v>
                </c:pt>
                <c:pt idx="492">
                  <c:v>103.27282728272826</c:v>
                </c:pt>
                <c:pt idx="493">
                  <c:v>100.30253025302531</c:v>
                </c:pt>
                <c:pt idx="494">
                  <c:v>99.284928492849289</c:v>
                </c:pt>
                <c:pt idx="495">
                  <c:v>100.4950495049505</c:v>
                </c:pt>
                <c:pt idx="496">
                  <c:v>98.514851485148512</c:v>
                </c:pt>
                <c:pt idx="497">
                  <c:v>100.71507150715071</c:v>
                </c:pt>
                <c:pt idx="498">
                  <c:v>100.93509350935092</c:v>
                </c:pt>
                <c:pt idx="499">
                  <c:v>101.73267326732673</c:v>
                </c:pt>
                <c:pt idx="500">
                  <c:v>102.22772277227723</c:v>
                </c:pt>
                <c:pt idx="501">
                  <c:v>102.55775577557755</c:v>
                </c:pt>
                <c:pt idx="502">
                  <c:v>102.86028602860287</c:v>
                </c:pt>
                <c:pt idx="503">
                  <c:v>101.21012101210121</c:v>
                </c:pt>
                <c:pt idx="504">
                  <c:v>101.67766776677666</c:v>
                </c:pt>
                <c:pt idx="505">
                  <c:v>100.60506050605061</c:v>
                </c:pt>
                <c:pt idx="506">
                  <c:v>100.16501650165017</c:v>
                </c:pt>
                <c:pt idx="507">
                  <c:v>98.019801980198025</c:v>
                </c:pt>
                <c:pt idx="508">
                  <c:v>99.532453245324533</c:v>
                </c:pt>
                <c:pt idx="509">
                  <c:v>101.73267326732673</c:v>
                </c:pt>
                <c:pt idx="510">
                  <c:v>100.30253025302531</c:v>
                </c:pt>
                <c:pt idx="511">
                  <c:v>101.40264026402642</c:v>
                </c:pt>
                <c:pt idx="512">
                  <c:v>102.61276127612761</c:v>
                </c:pt>
                <c:pt idx="513">
                  <c:v>100.57755775577557</c:v>
                </c:pt>
                <c:pt idx="514">
                  <c:v>103.71287128712872</c:v>
                </c:pt>
                <c:pt idx="515">
                  <c:v>104.04290429042904</c:v>
                </c:pt>
                <c:pt idx="516">
                  <c:v>104.53795379537954</c:v>
                </c:pt>
                <c:pt idx="517">
                  <c:v>104.37293729372936</c:v>
                </c:pt>
                <c:pt idx="518">
                  <c:v>106.32563256325633</c:v>
                </c:pt>
                <c:pt idx="519">
                  <c:v>106.6006600660066</c:v>
                </c:pt>
                <c:pt idx="520">
                  <c:v>108.33333333333333</c:v>
                </c:pt>
                <c:pt idx="521">
                  <c:v>108.19581958195819</c:v>
                </c:pt>
                <c:pt idx="522">
                  <c:v>106.82068206820684</c:v>
                </c:pt>
                <c:pt idx="523">
                  <c:v>107.92079207920793</c:v>
                </c:pt>
                <c:pt idx="524">
                  <c:v>111.24862486248625</c:v>
                </c:pt>
                <c:pt idx="525">
                  <c:v>108.36083608360836</c:v>
                </c:pt>
                <c:pt idx="526">
                  <c:v>107.26072607260726</c:v>
                </c:pt>
                <c:pt idx="527">
                  <c:v>105.94059405940595</c:v>
                </c:pt>
                <c:pt idx="528">
                  <c:v>105.88558855885589</c:v>
                </c:pt>
                <c:pt idx="529">
                  <c:v>105.41804180418042</c:v>
                </c:pt>
                <c:pt idx="530">
                  <c:v>105.005500550055</c:v>
                </c:pt>
                <c:pt idx="531">
                  <c:v>104.29042904290429</c:v>
                </c:pt>
                <c:pt idx="532">
                  <c:v>103.85038503850386</c:v>
                </c:pt>
                <c:pt idx="533">
                  <c:v>103.65786578657865</c:v>
                </c:pt>
                <c:pt idx="534">
                  <c:v>102.44774477447744</c:v>
                </c:pt>
                <c:pt idx="535">
                  <c:v>101.04510451045105</c:v>
                </c:pt>
                <c:pt idx="536">
                  <c:v>101.18261826182618</c:v>
                </c:pt>
                <c:pt idx="537">
                  <c:v>103.71287128712872</c:v>
                </c:pt>
                <c:pt idx="538">
                  <c:v>102.66776677667767</c:v>
                </c:pt>
                <c:pt idx="539">
                  <c:v>103.63036303630363</c:v>
                </c:pt>
                <c:pt idx="540">
                  <c:v>103.74037403740375</c:v>
                </c:pt>
                <c:pt idx="541">
                  <c:v>105.25302530253025</c:v>
                </c:pt>
                <c:pt idx="542">
                  <c:v>106.46314631463147</c:v>
                </c:pt>
                <c:pt idx="543">
                  <c:v>106.27062706270627</c:v>
                </c:pt>
                <c:pt idx="544">
                  <c:v>106.43564356435644</c:v>
                </c:pt>
                <c:pt idx="545">
                  <c:v>106.46314631463147</c:v>
                </c:pt>
                <c:pt idx="546">
                  <c:v>105.44554455445545</c:v>
                </c:pt>
                <c:pt idx="547">
                  <c:v>104.84048404840485</c:v>
                </c:pt>
                <c:pt idx="548">
                  <c:v>105.63806380638063</c:v>
                </c:pt>
                <c:pt idx="549">
                  <c:v>106.65566556655665</c:v>
                </c:pt>
                <c:pt idx="550">
                  <c:v>106.07810781078109</c:v>
                </c:pt>
                <c:pt idx="551">
                  <c:v>104.73047304730474</c:v>
                </c:pt>
                <c:pt idx="552">
                  <c:v>102.00770077007701</c:v>
                </c:pt>
                <c:pt idx="553">
                  <c:v>101.7051705170517</c:v>
                </c:pt>
                <c:pt idx="554">
                  <c:v>103.52035203520352</c:v>
                </c:pt>
                <c:pt idx="555">
                  <c:v>102.53025302530251</c:v>
                </c:pt>
                <c:pt idx="556">
                  <c:v>104.12541254125414</c:v>
                </c:pt>
                <c:pt idx="557">
                  <c:v>105.06050605060506</c:v>
                </c:pt>
                <c:pt idx="558">
                  <c:v>107.48074807480748</c:v>
                </c:pt>
                <c:pt idx="559">
                  <c:v>106.73817381738174</c:v>
                </c:pt>
                <c:pt idx="560">
                  <c:v>105.83058305830583</c:v>
                </c:pt>
                <c:pt idx="561">
                  <c:v>106.68316831683168</c:v>
                </c:pt>
                <c:pt idx="562">
                  <c:v>106.57315731573158</c:v>
                </c:pt>
                <c:pt idx="563">
                  <c:v>105.8030803080308</c:v>
                </c:pt>
                <c:pt idx="564">
                  <c:v>104.20792079207921</c:v>
                </c:pt>
                <c:pt idx="565">
                  <c:v>104.23542354235424</c:v>
                </c:pt>
                <c:pt idx="566">
                  <c:v>104.62046204620461</c:v>
                </c:pt>
                <c:pt idx="567">
                  <c:v>102.28272827282727</c:v>
                </c:pt>
                <c:pt idx="568">
                  <c:v>102.77777777777777</c:v>
                </c:pt>
                <c:pt idx="569">
                  <c:v>103.987898789879</c:v>
                </c:pt>
                <c:pt idx="570">
                  <c:v>106.13311331133113</c:v>
                </c:pt>
                <c:pt idx="571">
                  <c:v>104.84048404840485</c:v>
                </c:pt>
                <c:pt idx="572">
                  <c:v>105.39053905390539</c:v>
                </c:pt>
                <c:pt idx="573">
                  <c:v>106.62816281628163</c:v>
                </c:pt>
                <c:pt idx="574">
                  <c:v>106.73817381738174</c:v>
                </c:pt>
                <c:pt idx="575">
                  <c:v>106.38063806380637</c:v>
                </c:pt>
                <c:pt idx="576">
                  <c:v>108.19581958195819</c:v>
                </c:pt>
                <c:pt idx="577">
                  <c:v>104.31793179317933</c:v>
                </c:pt>
                <c:pt idx="578">
                  <c:v>103.21782178217822</c:v>
                </c:pt>
                <c:pt idx="579">
                  <c:v>102.8877887788779</c:v>
                </c:pt>
                <c:pt idx="580">
                  <c:v>103.10781078107811</c:v>
                </c:pt>
                <c:pt idx="581">
                  <c:v>102.61276127612761</c:v>
                </c:pt>
                <c:pt idx="582">
                  <c:v>102.53025302530251</c:v>
                </c:pt>
                <c:pt idx="583">
                  <c:v>102.8877887788779</c:v>
                </c:pt>
                <c:pt idx="584">
                  <c:v>102.66776677667767</c:v>
                </c:pt>
                <c:pt idx="585">
                  <c:v>101.54015401540153</c:v>
                </c:pt>
                <c:pt idx="586">
                  <c:v>98.817381738173822</c:v>
                </c:pt>
                <c:pt idx="587">
                  <c:v>99.642464246424652</c:v>
                </c:pt>
                <c:pt idx="588">
                  <c:v>99.834983498349843</c:v>
                </c:pt>
                <c:pt idx="589">
                  <c:v>98.844884488448841</c:v>
                </c:pt>
                <c:pt idx="590">
                  <c:v>98.624862486248617</c:v>
                </c:pt>
                <c:pt idx="591">
                  <c:v>97.744774477447748</c:v>
                </c:pt>
                <c:pt idx="592">
                  <c:v>98.514851485148512</c:v>
                </c:pt>
                <c:pt idx="593">
                  <c:v>98.157315731573163</c:v>
                </c:pt>
                <c:pt idx="594">
                  <c:v>96.589658965896589</c:v>
                </c:pt>
                <c:pt idx="595">
                  <c:v>96.507150715071504</c:v>
                </c:pt>
                <c:pt idx="596">
                  <c:v>98.267326732673268</c:v>
                </c:pt>
                <c:pt idx="597">
                  <c:v>98.239823982398249</c:v>
                </c:pt>
                <c:pt idx="598">
                  <c:v>98.65236523652365</c:v>
                </c:pt>
                <c:pt idx="599">
                  <c:v>99.834983498349843</c:v>
                </c:pt>
                <c:pt idx="600">
                  <c:v>98.95489548954896</c:v>
                </c:pt>
                <c:pt idx="601">
                  <c:v>99.037403740374046</c:v>
                </c:pt>
                <c:pt idx="602">
                  <c:v>99.752475247524757</c:v>
                </c:pt>
                <c:pt idx="603">
                  <c:v>99.752475247524757</c:v>
                </c:pt>
                <c:pt idx="604">
                  <c:v>99.339933993399342</c:v>
                </c:pt>
                <c:pt idx="605">
                  <c:v>101.07260726072607</c:v>
                </c:pt>
                <c:pt idx="606">
                  <c:v>101.2926292629263</c:v>
                </c:pt>
                <c:pt idx="607">
                  <c:v>99.862486248624862</c:v>
                </c:pt>
                <c:pt idx="608">
                  <c:v>98.047304730473044</c:v>
                </c:pt>
                <c:pt idx="609">
                  <c:v>98.762376237623755</c:v>
                </c:pt>
                <c:pt idx="610">
                  <c:v>98.019801980198025</c:v>
                </c:pt>
                <c:pt idx="611">
                  <c:v>96.837183718371833</c:v>
                </c:pt>
                <c:pt idx="612">
                  <c:v>103.4103410341034</c:v>
                </c:pt>
                <c:pt idx="613">
                  <c:v>103.82288228822883</c:v>
                </c:pt>
                <c:pt idx="614">
                  <c:v>104.07040704070407</c:v>
                </c:pt>
                <c:pt idx="615">
                  <c:v>104.97799779977998</c:v>
                </c:pt>
                <c:pt idx="616">
                  <c:v>104.31793179317933</c:v>
                </c:pt>
                <c:pt idx="617">
                  <c:v>103.10781078107811</c:v>
                </c:pt>
                <c:pt idx="618">
                  <c:v>102.83278327832784</c:v>
                </c:pt>
                <c:pt idx="619">
                  <c:v>103.46534653465346</c:v>
                </c:pt>
                <c:pt idx="620">
                  <c:v>104.4004400440044</c:v>
                </c:pt>
                <c:pt idx="621">
                  <c:v>103.35533553355336</c:v>
                </c:pt>
                <c:pt idx="622">
                  <c:v>104.89548954895488</c:v>
                </c:pt>
                <c:pt idx="623">
                  <c:v>106.27062706270627</c:v>
                </c:pt>
                <c:pt idx="624">
                  <c:v>105.94059405940595</c:v>
                </c:pt>
                <c:pt idx="625">
                  <c:v>105.6105610561056</c:v>
                </c:pt>
                <c:pt idx="626">
                  <c:v>104.45544554455446</c:v>
                </c:pt>
                <c:pt idx="627">
                  <c:v>102.06270627062706</c:v>
                </c:pt>
                <c:pt idx="628">
                  <c:v>101.26512651265128</c:v>
                </c:pt>
                <c:pt idx="629">
                  <c:v>103.08030803080308</c:v>
                </c:pt>
                <c:pt idx="630">
                  <c:v>103.74037403740375</c:v>
                </c:pt>
                <c:pt idx="631">
                  <c:v>103.79537953795379</c:v>
                </c:pt>
                <c:pt idx="632">
                  <c:v>103.30033003300329</c:v>
                </c:pt>
                <c:pt idx="633">
                  <c:v>102.2002200220022</c:v>
                </c:pt>
                <c:pt idx="634">
                  <c:v>102.75027502750275</c:v>
                </c:pt>
                <c:pt idx="635">
                  <c:v>103.87788778877889</c:v>
                </c:pt>
                <c:pt idx="636">
                  <c:v>105.91309130913092</c:v>
                </c:pt>
                <c:pt idx="637">
                  <c:v>106.1056105610561</c:v>
                </c:pt>
                <c:pt idx="638">
                  <c:v>106.82068206820684</c:v>
                </c:pt>
                <c:pt idx="639">
                  <c:v>107.01320132013201</c:v>
                </c:pt>
                <c:pt idx="640">
                  <c:v>107.23322332233222</c:v>
                </c:pt>
                <c:pt idx="641">
                  <c:v>106.62816281628163</c:v>
                </c:pt>
                <c:pt idx="642">
                  <c:v>106.24312431243123</c:v>
                </c:pt>
                <c:pt idx="643">
                  <c:v>106.05060506050606</c:v>
                </c:pt>
                <c:pt idx="644">
                  <c:v>105.44554455445545</c:v>
                </c:pt>
                <c:pt idx="645">
                  <c:v>104.89548954895488</c:v>
                </c:pt>
                <c:pt idx="646">
                  <c:v>102.3102310231023</c:v>
                </c:pt>
                <c:pt idx="647">
                  <c:v>100.08250825082507</c:v>
                </c:pt>
                <c:pt idx="648">
                  <c:v>100.05500550055007</c:v>
                </c:pt>
                <c:pt idx="649">
                  <c:v>101.18261826182618</c:v>
                </c:pt>
                <c:pt idx="650">
                  <c:v>99.614961496149618</c:v>
                </c:pt>
                <c:pt idx="651">
                  <c:v>98.432343234323426</c:v>
                </c:pt>
                <c:pt idx="652">
                  <c:v>98.844884488448841</c:v>
                </c:pt>
                <c:pt idx="653">
                  <c:v>98.459845984598459</c:v>
                </c:pt>
                <c:pt idx="654">
                  <c:v>100.16501650165017</c:v>
                </c:pt>
                <c:pt idx="655">
                  <c:v>101.10011001100109</c:v>
                </c:pt>
                <c:pt idx="656">
                  <c:v>100.4950495049505</c:v>
                </c:pt>
                <c:pt idx="657">
                  <c:v>100.63256325632564</c:v>
                </c:pt>
                <c:pt idx="658">
                  <c:v>99.477447744774466</c:v>
                </c:pt>
                <c:pt idx="659">
                  <c:v>97.634763476347629</c:v>
                </c:pt>
                <c:pt idx="660">
                  <c:v>96.919691969196919</c:v>
                </c:pt>
                <c:pt idx="661">
                  <c:v>97.662266226622663</c:v>
                </c:pt>
                <c:pt idx="662">
                  <c:v>97.469746974697472</c:v>
                </c:pt>
                <c:pt idx="663">
                  <c:v>97.194719471947195</c:v>
                </c:pt>
                <c:pt idx="664">
                  <c:v>95.984598459845984</c:v>
                </c:pt>
                <c:pt idx="665">
                  <c:v>95.709570957095707</c:v>
                </c:pt>
                <c:pt idx="666">
                  <c:v>92.656765676567659</c:v>
                </c:pt>
                <c:pt idx="667">
                  <c:v>90.209020902090202</c:v>
                </c:pt>
                <c:pt idx="668">
                  <c:v>92.024202420242034</c:v>
                </c:pt>
                <c:pt idx="669">
                  <c:v>91.226622662266223</c:v>
                </c:pt>
                <c:pt idx="670">
                  <c:v>93.234323432343231</c:v>
                </c:pt>
                <c:pt idx="671">
                  <c:v>95.159515951595168</c:v>
                </c:pt>
                <c:pt idx="672">
                  <c:v>93.014301430143007</c:v>
                </c:pt>
                <c:pt idx="673">
                  <c:v>93.701870187018699</c:v>
                </c:pt>
                <c:pt idx="674">
                  <c:v>94.251925192519252</c:v>
                </c:pt>
                <c:pt idx="675">
                  <c:v>93.37183718371837</c:v>
                </c:pt>
                <c:pt idx="676">
                  <c:v>93.454345434543455</c:v>
                </c:pt>
                <c:pt idx="677">
                  <c:v>94.114411441144114</c:v>
                </c:pt>
                <c:pt idx="678">
                  <c:v>95.682068206820674</c:v>
                </c:pt>
                <c:pt idx="679">
                  <c:v>95.077007700770082</c:v>
                </c:pt>
                <c:pt idx="680">
                  <c:v>94.38943894389439</c:v>
                </c:pt>
                <c:pt idx="681">
                  <c:v>94.829482948294824</c:v>
                </c:pt>
                <c:pt idx="682">
                  <c:v>95.984598459845984</c:v>
                </c:pt>
                <c:pt idx="683">
                  <c:v>97.772277227722768</c:v>
                </c:pt>
                <c:pt idx="684">
                  <c:v>98.047304730473044</c:v>
                </c:pt>
                <c:pt idx="685">
                  <c:v>97.057205720572057</c:v>
                </c:pt>
                <c:pt idx="686">
                  <c:v>97.277227722772281</c:v>
                </c:pt>
                <c:pt idx="687">
                  <c:v>94.416941694169424</c:v>
                </c:pt>
                <c:pt idx="688">
                  <c:v>95.324532453245325</c:v>
                </c:pt>
                <c:pt idx="689">
                  <c:v>94.251925192519252</c:v>
                </c:pt>
                <c:pt idx="690">
                  <c:v>96.25962596259626</c:v>
                </c:pt>
                <c:pt idx="691">
                  <c:v>95.43454345434543</c:v>
                </c:pt>
                <c:pt idx="692">
                  <c:v>94.499449944994495</c:v>
                </c:pt>
                <c:pt idx="693">
                  <c:v>97.387238723872386</c:v>
                </c:pt>
                <c:pt idx="694">
                  <c:v>97.112211221122109</c:v>
                </c:pt>
                <c:pt idx="695">
                  <c:v>98.047304730473044</c:v>
                </c:pt>
                <c:pt idx="696">
                  <c:v>99.587458745874585</c:v>
                </c:pt>
                <c:pt idx="697">
                  <c:v>100.05500550055007</c:v>
                </c:pt>
                <c:pt idx="698">
                  <c:v>98.65236523652365</c:v>
                </c:pt>
                <c:pt idx="699">
                  <c:v>100.46754675467547</c:v>
                </c:pt>
                <c:pt idx="700">
                  <c:v>100.71507150715071</c:v>
                </c:pt>
                <c:pt idx="701">
                  <c:v>100.52255225522553</c:v>
                </c:pt>
                <c:pt idx="702">
                  <c:v>101.37513751375138</c:v>
                </c:pt>
                <c:pt idx="703">
                  <c:v>99.559955995599552</c:v>
                </c:pt>
                <c:pt idx="704">
                  <c:v>100.88008800880088</c:v>
                </c:pt>
                <c:pt idx="705">
                  <c:v>101.01760176017602</c:v>
                </c:pt>
                <c:pt idx="706">
                  <c:v>101.59515951595159</c:v>
                </c:pt>
                <c:pt idx="707">
                  <c:v>101.8151815181518</c:v>
                </c:pt>
                <c:pt idx="708">
                  <c:v>101.37513751375138</c:v>
                </c:pt>
                <c:pt idx="709">
                  <c:v>102.33773377337734</c:v>
                </c:pt>
                <c:pt idx="710">
                  <c:v>102.22772277227723</c:v>
                </c:pt>
                <c:pt idx="711">
                  <c:v>103.32783278327832</c:v>
                </c:pt>
                <c:pt idx="712">
                  <c:v>102.47524752475248</c:v>
                </c:pt>
                <c:pt idx="713">
                  <c:v>102.83278327832784</c:v>
                </c:pt>
                <c:pt idx="714">
                  <c:v>103.71287128712872</c:v>
                </c:pt>
                <c:pt idx="715">
                  <c:v>103.32783278327832</c:v>
                </c:pt>
                <c:pt idx="716">
                  <c:v>102.8052805280528</c:v>
                </c:pt>
                <c:pt idx="717">
                  <c:v>103.19031903190319</c:v>
                </c:pt>
                <c:pt idx="718">
                  <c:v>104.18041804180417</c:v>
                </c:pt>
                <c:pt idx="719">
                  <c:v>104.34543454345435</c:v>
                </c:pt>
                <c:pt idx="720">
                  <c:v>103.54785478547855</c:v>
                </c:pt>
                <c:pt idx="721">
                  <c:v>102.61276127612761</c:v>
                </c:pt>
                <c:pt idx="722">
                  <c:v>102.97029702970298</c:v>
                </c:pt>
                <c:pt idx="723">
                  <c:v>104.4829482948295</c:v>
                </c:pt>
                <c:pt idx="724">
                  <c:v>103.57535753575358</c:v>
                </c:pt>
                <c:pt idx="725">
                  <c:v>101.67766776677666</c:v>
                </c:pt>
                <c:pt idx="726">
                  <c:v>101.59515951595159</c:v>
                </c:pt>
                <c:pt idx="727">
                  <c:v>103.85038503850386</c:v>
                </c:pt>
                <c:pt idx="728">
                  <c:v>103.71287128712872</c:v>
                </c:pt>
                <c:pt idx="729">
                  <c:v>104.64796479647964</c:v>
                </c:pt>
                <c:pt idx="730">
                  <c:v>106.05060506050606</c:v>
                </c:pt>
                <c:pt idx="731">
                  <c:v>105.22552255225523</c:v>
                </c:pt>
                <c:pt idx="732">
                  <c:v>104.18041804180417</c:v>
                </c:pt>
                <c:pt idx="733">
                  <c:v>105.91309130913092</c:v>
                </c:pt>
                <c:pt idx="734">
                  <c:v>105.91309130913092</c:v>
                </c:pt>
                <c:pt idx="735">
                  <c:v>105.85808580858085</c:v>
                </c:pt>
                <c:pt idx="736">
                  <c:v>105.06050605060506</c:v>
                </c:pt>
                <c:pt idx="737">
                  <c:v>105.19801980198021</c:v>
                </c:pt>
                <c:pt idx="738">
                  <c:v>106.95819581958195</c:v>
                </c:pt>
                <c:pt idx="739">
                  <c:v>104.5104510451045</c:v>
                </c:pt>
                <c:pt idx="740">
                  <c:v>104.015401540154</c:v>
                </c:pt>
                <c:pt idx="741">
                  <c:v>104.53795379537954</c:v>
                </c:pt>
                <c:pt idx="742">
                  <c:v>103.02530253025301</c:v>
                </c:pt>
                <c:pt idx="743">
                  <c:v>101.87018701870187</c:v>
                </c:pt>
                <c:pt idx="744">
                  <c:v>100.77007700770078</c:v>
                </c:pt>
                <c:pt idx="745">
                  <c:v>99.367436743674361</c:v>
                </c:pt>
                <c:pt idx="746">
                  <c:v>98.789878987898788</c:v>
                </c:pt>
                <c:pt idx="747">
                  <c:v>100.13751375137514</c:v>
                </c:pt>
                <c:pt idx="748">
                  <c:v>100.74257425742574</c:v>
                </c:pt>
                <c:pt idx="749">
                  <c:v>100.85258525852585</c:v>
                </c:pt>
                <c:pt idx="750">
                  <c:v>99.422442244224413</c:v>
                </c:pt>
                <c:pt idx="751">
                  <c:v>99.284928492849289</c:v>
                </c:pt>
                <c:pt idx="752">
                  <c:v>99.284928492849289</c:v>
                </c:pt>
                <c:pt idx="753">
                  <c:v>101.92519251925192</c:v>
                </c:pt>
                <c:pt idx="754">
                  <c:v>102.11771177117713</c:v>
                </c:pt>
                <c:pt idx="755">
                  <c:v>102.11771177117713</c:v>
                </c:pt>
                <c:pt idx="756">
                  <c:v>103.4103410341034</c:v>
                </c:pt>
                <c:pt idx="757">
                  <c:v>103.4103410341034</c:v>
                </c:pt>
                <c:pt idx="758">
                  <c:v>102.11771177117713</c:v>
                </c:pt>
                <c:pt idx="759">
                  <c:v>99.944994499449948</c:v>
                </c:pt>
                <c:pt idx="760">
                  <c:v>101.54015401540153</c:v>
                </c:pt>
                <c:pt idx="761">
                  <c:v>101.26512651265128</c:v>
                </c:pt>
                <c:pt idx="762">
                  <c:v>99.037403740374046</c:v>
                </c:pt>
                <c:pt idx="763">
                  <c:v>99.559955995599552</c:v>
                </c:pt>
                <c:pt idx="764">
                  <c:v>99.312431243124308</c:v>
                </c:pt>
                <c:pt idx="765">
                  <c:v>101.04510451045105</c:v>
                </c:pt>
                <c:pt idx="766">
                  <c:v>101.84268426842684</c:v>
                </c:pt>
                <c:pt idx="767">
                  <c:v>99.559955995599552</c:v>
                </c:pt>
                <c:pt idx="768">
                  <c:v>98.514851485148512</c:v>
                </c:pt>
                <c:pt idx="769">
                  <c:v>97.882288228822873</c:v>
                </c:pt>
                <c:pt idx="770">
                  <c:v>100.55005500550055</c:v>
                </c:pt>
                <c:pt idx="771">
                  <c:v>97.772277227722768</c:v>
                </c:pt>
                <c:pt idx="772">
                  <c:v>100.4950495049505</c:v>
                </c:pt>
                <c:pt idx="773">
                  <c:v>102.17271727172717</c:v>
                </c:pt>
                <c:pt idx="774">
                  <c:v>101.2926292629263</c:v>
                </c:pt>
                <c:pt idx="775">
                  <c:v>102.97029702970298</c:v>
                </c:pt>
                <c:pt idx="776">
                  <c:v>102.6952695269527</c:v>
                </c:pt>
                <c:pt idx="777">
                  <c:v>101.2926292629263</c:v>
                </c:pt>
                <c:pt idx="778">
                  <c:v>103.65786578657865</c:v>
                </c:pt>
                <c:pt idx="779">
                  <c:v>105.08800880088009</c:v>
                </c:pt>
                <c:pt idx="780">
                  <c:v>104.84048404840485</c:v>
                </c:pt>
                <c:pt idx="781">
                  <c:v>102.83278327832784</c:v>
                </c:pt>
                <c:pt idx="782">
                  <c:v>100.55005500550055</c:v>
                </c:pt>
                <c:pt idx="783">
                  <c:v>98.817381738173822</c:v>
                </c:pt>
                <c:pt idx="784">
                  <c:v>98.019801980198025</c:v>
                </c:pt>
                <c:pt idx="785">
                  <c:v>98.074807480748078</c:v>
                </c:pt>
                <c:pt idx="786">
                  <c:v>98.019801980198025</c:v>
                </c:pt>
                <c:pt idx="787">
                  <c:v>95.984598459845984</c:v>
                </c:pt>
                <c:pt idx="788">
                  <c:v>96.699669966996709</c:v>
                </c:pt>
                <c:pt idx="789">
                  <c:v>99.504950495049499</c:v>
                </c:pt>
                <c:pt idx="790">
                  <c:v>99.642464246424652</c:v>
                </c:pt>
                <c:pt idx="791">
                  <c:v>100.77007700770078</c:v>
                </c:pt>
                <c:pt idx="792">
                  <c:v>100.44004400440043</c:v>
                </c:pt>
                <c:pt idx="793">
                  <c:v>100.57755775577557</c:v>
                </c:pt>
                <c:pt idx="794">
                  <c:v>102.25522552255227</c:v>
                </c:pt>
                <c:pt idx="795">
                  <c:v>102.55775577557755</c:v>
                </c:pt>
                <c:pt idx="796">
                  <c:v>102.77777777777777</c:v>
                </c:pt>
                <c:pt idx="797">
                  <c:v>103.27282728272826</c:v>
                </c:pt>
                <c:pt idx="798">
                  <c:v>102.58525852585258</c:v>
                </c:pt>
                <c:pt idx="799">
                  <c:v>102.25522552255227</c:v>
                </c:pt>
                <c:pt idx="800">
                  <c:v>103.46534653465346</c:v>
                </c:pt>
                <c:pt idx="801">
                  <c:v>102.44774477447744</c:v>
                </c:pt>
                <c:pt idx="802">
                  <c:v>101.92519251925192</c:v>
                </c:pt>
                <c:pt idx="803">
                  <c:v>103.08030803080308</c:v>
                </c:pt>
                <c:pt idx="804">
                  <c:v>102.25522552255227</c:v>
                </c:pt>
                <c:pt idx="805">
                  <c:v>102.66776677667767</c:v>
                </c:pt>
                <c:pt idx="806">
                  <c:v>103.54785478547855</c:v>
                </c:pt>
                <c:pt idx="807">
                  <c:v>101.78767876787677</c:v>
                </c:pt>
                <c:pt idx="808">
                  <c:v>103.02530253025301</c:v>
                </c:pt>
                <c:pt idx="809">
                  <c:v>103.9053905390539</c:v>
                </c:pt>
                <c:pt idx="810">
                  <c:v>104.29042904290429</c:v>
                </c:pt>
                <c:pt idx="811">
                  <c:v>104.78547854785478</c:v>
                </c:pt>
                <c:pt idx="812">
                  <c:v>103.4103410341034</c:v>
                </c:pt>
                <c:pt idx="813">
                  <c:v>102.77777777777777</c:v>
                </c:pt>
                <c:pt idx="814">
                  <c:v>102.72277227722772</c:v>
                </c:pt>
                <c:pt idx="815">
                  <c:v>103.19031903190319</c:v>
                </c:pt>
                <c:pt idx="816">
                  <c:v>103.96039603960396</c:v>
                </c:pt>
                <c:pt idx="817">
                  <c:v>102.8052805280528</c:v>
                </c:pt>
                <c:pt idx="818">
                  <c:v>103.19031903190319</c:v>
                </c:pt>
                <c:pt idx="819">
                  <c:v>104.29042904290429</c:v>
                </c:pt>
                <c:pt idx="820">
                  <c:v>103.4928492849285</c:v>
                </c:pt>
                <c:pt idx="821">
                  <c:v>103.76787678767876</c:v>
                </c:pt>
                <c:pt idx="822">
                  <c:v>104.0979097909791</c:v>
                </c:pt>
                <c:pt idx="823">
                  <c:v>103.4103410341034</c:v>
                </c:pt>
                <c:pt idx="824">
                  <c:v>104.81298129812981</c:v>
                </c:pt>
                <c:pt idx="825">
                  <c:v>105.06050605060506</c:v>
                </c:pt>
                <c:pt idx="826">
                  <c:v>105.17051705170518</c:v>
                </c:pt>
                <c:pt idx="827">
                  <c:v>104.37293729372936</c:v>
                </c:pt>
                <c:pt idx="828">
                  <c:v>104.73047304730474</c:v>
                </c:pt>
                <c:pt idx="829">
                  <c:v>105.6930693069307</c:v>
                </c:pt>
                <c:pt idx="830">
                  <c:v>106.1056105610561</c:v>
                </c:pt>
                <c:pt idx="831">
                  <c:v>106.32563256325633</c:v>
                </c:pt>
                <c:pt idx="832">
                  <c:v>105.8030803080308</c:v>
                </c:pt>
                <c:pt idx="833">
                  <c:v>107.06820682068208</c:v>
                </c:pt>
                <c:pt idx="834">
                  <c:v>107.15071507150715</c:v>
                </c:pt>
                <c:pt idx="835">
                  <c:v>105.52805280528052</c:v>
                </c:pt>
                <c:pt idx="836">
                  <c:v>104.0979097909791</c:v>
                </c:pt>
                <c:pt idx="837">
                  <c:v>104.04290429042904</c:v>
                </c:pt>
                <c:pt idx="838">
                  <c:v>103.43784378437843</c:v>
                </c:pt>
                <c:pt idx="839">
                  <c:v>103.02530253025301</c:v>
                </c:pt>
                <c:pt idx="840">
                  <c:v>103.21782178217822</c:v>
                </c:pt>
                <c:pt idx="841">
                  <c:v>101.54015401540153</c:v>
                </c:pt>
                <c:pt idx="842">
                  <c:v>102.33773377337734</c:v>
                </c:pt>
                <c:pt idx="843">
                  <c:v>102.03520352035203</c:v>
                </c:pt>
                <c:pt idx="844">
                  <c:v>103.02530253025301</c:v>
                </c:pt>
                <c:pt idx="845">
                  <c:v>102.97029702970298</c:v>
                </c:pt>
                <c:pt idx="846">
                  <c:v>104.18041804180417</c:v>
                </c:pt>
                <c:pt idx="847">
                  <c:v>103.93289328932893</c:v>
                </c:pt>
                <c:pt idx="848">
                  <c:v>103.71287128712872</c:v>
                </c:pt>
                <c:pt idx="849">
                  <c:v>103.35533553355336</c:v>
                </c:pt>
                <c:pt idx="850">
                  <c:v>104.18041804180417</c:v>
                </c:pt>
                <c:pt idx="851">
                  <c:v>103.9053905390539</c:v>
                </c:pt>
                <c:pt idx="852">
                  <c:v>102.09020902090209</c:v>
                </c:pt>
                <c:pt idx="853">
                  <c:v>101.40264026402642</c:v>
                </c:pt>
                <c:pt idx="854">
                  <c:v>100</c:v>
                </c:pt>
                <c:pt idx="855">
                  <c:v>101.10011001100109</c:v>
                </c:pt>
                <c:pt idx="856">
                  <c:v>100.96259625962595</c:v>
                </c:pt>
                <c:pt idx="857">
                  <c:v>102.2002200220022</c:v>
                </c:pt>
                <c:pt idx="858">
                  <c:v>102.47524752475248</c:v>
                </c:pt>
                <c:pt idx="859">
                  <c:v>102.6952695269527</c:v>
                </c:pt>
                <c:pt idx="860">
                  <c:v>103.57535753575358</c:v>
                </c:pt>
                <c:pt idx="861">
                  <c:v>103.57535753575358</c:v>
                </c:pt>
                <c:pt idx="862">
                  <c:v>102.8877887788779</c:v>
                </c:pt>
                <c:pt idx="863">
                  <c:v>102.53025302530251</c:v>
                </c:pt>
                <c:pt idx="864">
                  <c:v>101.84268426842684</c:v>
                </c:pt>
                <c:pt idx="865">
                  <c:v>102.3927392739274</c:v>
                </c:pt>
                <c:pt idx="866">
                  <c:v>103.30033003300329</c:v>
                </c:pt>
                <c:pt idx="867">
                  <c:v>102.99779977997801</c:v>
                </c:pt>
                <c:pt idx="868">
                  <c:v>101.7051705170517</c:v>
                </c:pt>
                <c:pt idx="869">
                  <c:v>99.614961496149618</c:v>
                </c:pt>
                <c:pt idx="870">
                  <c:v>97.689768976897696</c:v>
                </c:pt>
                <c:pt idx="871">
                  <c:v>96.149614961496155</c:v>
                </c:pt>
                <c:pt idx="872">
                  <c:v>97.3047304730473</c:v>
                </c:pt>
                <c:pt idx="873">
                  <c:v>98.102310231023111</c:v>
                </c:pt>
                <c:pt idx="874">
                  <c:v>97.359735973597367</c:v>
                </c:pt>
                <c:pt idx="875">
                  <c:v>99.669966996699671</c:v>
                </c:pt>
                <c:pt idx="876">
                  <c:v>100.27502750275028</c:v>
                </c:pt>
                <c:pt idx="877">
                  <c:v>101.34763476347635</c:v>
                </c:pt>
                <c:pt idx="878">
                  <c:v>100.82508250825082</c:v>
                </c:pt>
                <c:pt idx="879">
                  <c:v>103.30033003300329</c:v>
                </c:pt>
                <c:pt idx="880">
                  <c:v>105.28052805280528</c:v>
                </c:pt>
                <c:pt idx="881">
                  <c:v>106.43564356435644</c:v>
                </c:pt>
                <c:pt idx="882">
                  <c:v>109.76347634763476</c:v>
                </c:pt>
                <c:pt idx="883">
                  <c:v>114.76897689768977</c:v>
                </c:pt>
                <c:pt idx="884">
                  <c:v>115.89658965896589</c:v>
                </c:pt>
                <c:pt idx="885">
                  <c:v>115.56655665566558</c:v>
                </c:pt>
                <c:pt idx="886">
                  <c:v>117.68426842684268</c:v>
                </c:pt>
                <c:pt idx="887">
                  <c:v>117.93179317931792</c:v>
                </c:pt>
                <c:pt idx="888">
                  <c:v>118.86688668866887</c:v>
                </c:pt>
                <c:pt idx="889">
                  <c:v>117.90429042904292</c:v>
                </c:pt>
                <c:pt idx="890">
                  <c:v>118.8943894389439</c:v>
                </c:pt>
                <c:pt idx="891">
                  <c:v>117.38173817381738</c:v>
                </c:pt>
                <c:pt idx="892">
                  <c:v>116.80418041804181</c:v>
                </c:pt>
                <c:pt idx="893">
                  <c:v>115.31903190319032</c:v>
                </c:pt>
                <c:pt idx="894">
                  <c:v>115.40154015401541</c:v>
                </c:pt>
                <c:pt idx="895">
                  <c:v>115.84158415841583</c:v>
                </c:pt>
                <c:pt idx="896">
                  <c:v>115.31903190319032</c:v>
                </c:pt>
                <c:pt idx="897">
                  <c:v>116.06160616061607</c:v>
                </c:pt>
                <c:pt idx="898">
                  <c:v>115.92409240924093</c:v>
                </c:pt>
                <c:pt idx="899">
                  <c:v>117.62926292629263</c:v>
                </c:pt>
                <c:pt idx="900">
                  <c:v>117.32673267326732</c:v>
                </c:pt>
                <c:pt idx="901">
                  <c:v>118.8118811881188</c:v>
                </c:pt>
                <c:pt idx="902">
                  <c:v>117.60176017601761</c:v>
                </c:pt>
                <c:pt idx="903">
                  <c:v>120.57205720572057</c:v>
                </c:pt>
                <c:pt idx="904">
                  <c:v>118.86688668866887</c:v>
                </c:pt>
                <c:pt idx="905">
                  <c:v>118.53685368536853</c:v>
                </c:pt>
                <c:pt idx="906">
                  <c:v>118.01430143014302</c:v>
                </c:pt>
                <c:pt idx="907">
                  <c:v>117.05170517051707</c:v>
                </c:pt>
                <c:pt idx="908">
                  <c:v>119.3894389438944</c:v>
                </c:pt>
                <c:pt idx="909">
                  <c:v>119.91199119911991</c:v>
                </c:pt>
                <c:pt idx="910">
                  <c:v>119.3894389438944</c:v>
                </c:pt>
                <c:pt idx="911">
                  <c:v>120.02200220022002</c:v>
                </c:pt>
                <c:pt idx="912">
                  <c:v>120.54455445544554</c:v>
                </c:pt>
                <c:pt idx="913">
                  <c:v>120.18701870187019</c:v>
                </c:pt>
                <c:pt idx="914">
                  <c:v>119.96699669966998</c:v>
                </c:pt>
                <c:pt idx="915">
                  <c:v>120.32453245324533</c:v>
                </c:pt>
                <c:pt idx="916">
                  <c:v>119.44444444444444</c:v>
                </c:pt>
                <c:pt idx="917">
                  <c:v>119.80198019801979</c:v>
                </c:pt>
                <c:pt idx="918">
                  <c:v>119.27942794279427</c:v>
                </c:pt>
                <c:pt idx="919">
                  <c:v>119.82948294829482</c:v>
                </c:pt>
                <c:pt idx="920">
                  <c:v>118.23432343234323</c:v>
                </c:pt>
                <c:pt idx="921">
                  <c:v>118.50935093509352</c:v>
                </c:pt>
                <c:pt idx="922">
                  <c:v>117.65676567656766</c:v>
                </c:pt>
                <c:pt idx="923">
                  <c:v>118.23432343234323</c:v>
                </c:pt>
                <c:pt idx="924">
                  <c:v>118.34433443344335</c:v>
                </c:pt>
                <c:pt idx="925">
                  <c:v>118.34433443344335</c:v>
                </c:pt>
                <c:pt idx="926">
                  <c:v>117.02420242024203</c:v>
                </c:pt>
                <c:pt idx="927">
                  <c:v>115.97909790979098</c:v>
                </c:pt>
                <c:pt idx="928">
                  <c:v>114.6039603960396</c:v>
                </c:pt>
                <c:pt idx="929">
                  <c:v>118.06930693069306</c:v>
                </c:pt>
                <c:pt idx="930">
                  <c:v>115.89658965896589</c:v>
                </c:pt>
                <c:pt idx="931">
                  <c:v>116.41914191419143</c:v>
                </c:pt>
                <c:pt idx="932">
                  <c:v>115.64906490649065</c:v>
                </c:pt>
                <c:pt idx="933">
                  <c:v>114.41144114411441</c:v>
                </c:pt>
                <c:pt idx="934">
                  <c:v>113.61386138613861</c:v>
                </c:pt>
                <c:pt idx="935">
                  <c:v>114.1914191419142</c:v>
                </c:pt>
                <c:pt idx="936">
                  <c:v>114.08140814081409</c:v>
                </c:pt>
                <c:pt idx="937">
                  <c:v>116.52915291529153</c:v>
                </c:pt>
                <c:pt idx="938">
                  <c:v>116.66666666666667</c:v>
                </c:pt>
                <c:pt idx="939">
                  <c:v>118.72937293729373</c:v>
                </c:pt>
                <c:pt idx="940">
                  <c:v>119.96699669966998</c:v>
                </c:pt>
                <c:pt idx="941">
                  <c:v>120.10451045104512</c:v>
                </c:pt>
                <c:pt idx="942">
                  <c:v>121.5071507150715</c:v>
                </c:pt>
                <c:pt idx="943">
                  <c:v>122.38723872387239</c:v>
                </c:pt>
                <c:pt idx="944">
                  <c:v>121.61716171617161</c:v>
                </c:pt>
                <c:pt idx="945">
                  <c:v>121.83718371837185</c:v>
                </c:pt>
                <c:pt idx="946">
                  <c:v>122.22222222222223</c:v>
                </c:pt>
                <c:pt idx="947">
                  <c:v>122.3047304730473</c:v>
                </c:pt>
                <c:pt idx="948">
                  <c:v>121.5896589658966</c:v>
                </c:pt>
                <c:pt idx="949">
                  <c:v>123.48734873487348</c:v>
                </c:pt>
                <c:pt idx="950">
                  <c:v>124.75247524752476</c:v>
                </c:pt>
                <c:pt idx="951">
                  <c:v>122.13971397139713</c:v>
                </c:pt>
                <c:pt idx="952">
                  <c:v>122.1122112211221</c:v>
                </c:pt>
                <c:pt idx="953">
                  <c:v>122.74477447744773</c:v>
                </c:pt>
                <c:pt idx="954">
                  <c:v>123.1023102310231</c:v>
                </c:pt>
                <c:pt idx="955">
                  <c:v>122.57975797579759</c:v>
                </c:pt>
                <c:pt idx="956">
                  <c:v>121.03960396039604</c:v>
                </c:pt>
                <c:pt idx="957">
                  <c:v>120.92959295929593</c:v>
                </c:pt>
                <c:pt idx="958">
                  <c:v>120.46204620462046</c:v>
                </c:pt>
                <c:pt idx="959">
                  <c:v>119.58195819581958</c:v>
                </c:pt>
                <c:pt idx="960">
                  <c:v>119.52695269526951</c:v>
                </c:pt>
                <c:pt idx="961">
                  <c:v>119.93949394939494</c:v>
                </c:pt>
                <c:pt idx="962">
                  <c:v>120.46204620462046</c:v>
                </c:pt>
                <c:pt idx="963">
                  <c:v>119.82948294829482</c:v>
                </c:pt>
                <c:pt idx="964">
                  <c:v>119.80198019801979</c:v>
                </c:pt>
                <c:pt idx="965">
                  <c:v>121.20462046204621</c:v>
                </c:pt>
                <c:pt idx="966">
                  <c:v>120.46204620462046</c:v>
                </c:pt>
                <c:pt idx="967">
                  <c:v>120.4070407040704</c:v>
                </c:pt>
                <c:pt idx="968">
                  <c:v>120.32453245324533</c:v>
                </c:pt>
                <c:pt idx="969">
                  <c:v>119.88448844884489</c:v>
                </c:pt>
                <c:pt idx="970">
                  <c:v>118.78437843784377</c:v>
                </c:pt>
                <c:pt idx="971">
                  <c:v>117.29922992299231</c:v>
                </c:pt>
                <c:pt idx="972">
                  <c:v>113.88888888888889</c:v>
                </c:pt>
                <c:pt idx="973">
                  <c:v>113.22882288228824</c:v>
                </c:pt>
                <c:pt idx="974">
                  <c:v>113.97139713971399</c:v>
                </c:pt>
                <c:pt idx="975">
                  <c:v>115.01650165016501</c:v>
                </c:pt>
                <c:pt idx="976">
                  <c:v>113.69636963696369</c:v>
                </c:pt>
                <c:pt idx="977">
                  <c:v>109.59845984598459</c:v>
                </c:pt>
                <c:pt idx="978">
                  <c:v>109.04840484048405</c:v>
                </c:pt>
                <c:pt idx="979">
                  <c:v>108.36083608360836</c:v>
                </c:pt>
                <c:pt idx="980">
                  <c:v>109.32343234323432</c:v>
                </c:pt>
                <c:pt idx="981">
                  <c:v>110.14851485148516</c:v>
                </c:pt>
                <c:pt idx="982">
                  <c:v>111.49614961496151</c:v>
                </c:pt>
                <c:pt idx="983">
                  <c:v>111.60616061606162</c:v>
                </c:pt>
                <c:pt idx="984">
                  <c:v>110.28602860286027</c:v>
                </c:pt>
                <c:pt idx="985">
                  <c:v>110.14851485148516</c:v>
                </c:pt>
                <c:pt idx="986">
                  <c:v>109.54345434543455</c:v>
                </c:pt>
                <c:pt idx="987">
                  <c:v>109.79097909790978</c:v>
                </c:pt>
                <c:pt idx="988">
                  <c:v>110.83608360836084</c:v>
                </c:pt>
                <c:pt idx="989">
                  <c:v>110.56105610561056</c:v>
                </c:pt>
                <c:pt idx="990">
                  <c:v>110.64356435643565</c:v>
                </c:pt>
                <c:pt idx="991">
                  <c:v>110.28602860286027</c:v>
                </c:pt>
                <c:pt idx="992">
                  <c:v>108.16831683168317</c:v>
                </c:pt>
                <c:pt idx="993">
                  <c:v>107.67326732673268</c:v>
                </c:pt>
                <c:pt idx="994">
                  <c:v>107.86578657865786</c:v>
                </c:pt>
                <c:pt idx="995">
                  <c:v>107.61826182618262</c:v>
                </c:pt>
                <c:pt idx="996">
                  <c:v>110.03850385038503</c:v>
                </c:pt>
                <c:pt idx="997">
                  <c:v>111.60616061606162</c:v>
                </c:pt>
                <c:pt idx="998">
                  <c:v>112.37623762376239</c:v>
                </c:pt>
                <c:pt idx="999">
                  <c:v>112.1012101210121</c:v>
                </c:pt>
                <c:pt idx="1000">
                  <c:v>114.21892189218923</c:v>
                </c:pt>
                <c:pt idx="1001">
                  <c:v>113.14631463146314</c:v>
                </c:pt>
                <c:pt idx="1002">
                  <c:v>113.06380638063807</c:v>
                </c:pt>
                <c:pt idx="1003">
                  <c:v>113.03630363036304</c:v>
                </c:pt>
                <c:pt idx="1004">
                  <c:v>114.16391639163916</c:v>
                </c:pt>
                <c:pt idx="1005">
                  <c:v>114.13641364136413</c:v>
                </c:pt>
                <c:pt idx="1006">
                  <c:v>114.74147414741473</c:v>
                </c:pt>
                <c:pt idx="1007">
                  <c:v>114.65896589658966</c:v>
                </c:pt>
                <c:pt idx="1008">
                  <c:v>115.34653465346534</c:v>
                </c:pt>
                <c:pt idx="1009">
                  <c:v>115.34653465346534</c:v>
                </c:pt>
                <c:pt idx="1010">
                  <c:v>114.82398239823983</c:v>
                </c:pt>
                <c:pt idx="1011">
                  <c:v>115.56655665566558</c:v>
                </c:pt>
                <c:pt idx="1012">
                  <c:v>116.06160616061607</c:v>
                </c:pt>
                <c:pt idx="1013">
                  <c:v>115.45654565456545</c:v>
                </c:pt>
                <c:pt idx="1014">
                  <c:v>116.83168316831683</c:v>
                </c:pt>
                <c:pt idx="1015">
                  <c:v>117.43674367436742</c:v>
                </c:pt>
                <c:pt idx="1016">
                  <c:v>117.90429042904292</c:v>
                </c:pt>
                <c:pt idx="1017">
                  <c:v>119.33443344334434</c:v>
                </c:pt>
                <c:pt idx="1018">
                  <c:v>119.11441144114411</c:v>
                </c:pt>
                <c:pt idx="1019">
                  <c:v>119.58195819581958</c:v>
                </c:pt>
                <c:pt idx="1020">
                  <c:v>119.71947194719472</c:v>
                </c:pt>
                <c:pt idx="1021">
                  <c:v>120.87458745874586</c:v>
                </c:pt>
                <c:pt idx="1022">
                  <c:v>120.76457645764576</c:v>
                </c:pt>
                <c:pt idx="1023">
                  <c:v>117.24422442244224</c:v>
                </c:pt>
                <c:pt idx="1024">
                  <c:v>118.86688668866887</c:v>
                </c:pt>
                <c:pt idx="1025">
                  <c:v>118.92189218921891</c:v>
                </c:pt>
                <c:pt idx="1026">
                  <c:v>118.37183718371837</c:v>
                </c:pt>
                <c:pt idx="1027">
                  <c:v>118.04180418041805</c:v>
                </c:pt>
                <c:pt idx="1028">
                  <c:v>119.08690869086908</c:v>
                </c:pt>
                <c:pt idx="1029">
                  <c:v>117.76677667766778</c:v>
                </c:pt>
                <c:pt idx="1030">
                  <c:v>122.00220022002199</c:v>
                </c:pt>
                <c:pt idx="1031">
                  <c:v>123.43234323432344</c:v>
                </c:pt>
                <c:pt idx="1032">
                  <c:v>122.00220022002199</c:v>
                </c:pt>
                <c:pt idx="1033">
                  <c:v>121.20462046204621</c:v>
                </c:pt>
                <c:pt idx="1034">
                  <c:v>120.35203520352036</c:v>
                </c:pt>
                <c:pt idx="1035">
                  <c:v>120.70957095709571</c:v>
                </c:pt>
                <c:pt idx="1036">
                  <c:v>121.72717271727174</c:v>
                </c:pt>
                <c:pt idx="1037">
                  <c:v>121.94719471947195</c:v>
                </c:pt>
                <c:pt idx="1038">
                  <c:v>122.55225522552256</c:v>
                </c:pt>
                <c:pt idx="1039">
                  <c:v>123.87238723872387</c:v>
                </c:pt>
                <c:pt idx="1040">
                  <c:v>124.06490649064908</c:v>
                </c:pt>
                <c:pt idx="1041">
                  <c:v>124.00990099009901</c:v>
                </c:pt>
                <c:pt idx="1042">
                  <c:v>123.92739273927393</c:v>
                </c:pt>
                <c:pt idx="1043">
                  <c:v>123.23982398239824</c:v>
                </c:pt>
                <c:pt idx="1044">
                  <c:v>124.17491749174918</c:v>
                </c:pt>
                <c:pt idx="1045">
                  <c:v>124.14741474147415</c:v>
                </c:pt>
                <c:pt idx="1046">
                  <c:v>125.02750275027503</c:v>
                </c:pt>
                <c:pt idx="1047">
                  <c:v>124.69746974697469</c:v>
                </c:pt>
                <c:pt idx="1048">
                  <c:v>125.24752475247524</c:v>
                </c:pt>
                <c:pt idx="1049">
                  <c:v>126.07260726072607</c:v>
                </c:pt>
                <c:pt idx="1050">
                  <c:v>124.80748074807482</c:v>
                </c:pt>
                <c:pt idx="1051">
                  <c:v>124.94499449944993</c:v>
                </c:pt>
                <c:pt idx="1052">
                  <c:v>125.16501650165017</c:v>
                </c:pt>
                <c:pt idx="1053">
                  <c:v>124.75247524752476</c:v>
                </c:pt>
                <c:pt idx="1054">
                  <c:v>125.41254125412541</c:v>
                </c:pt>
                <c:pt idx="1055">
                  <c:v>125.63256325632564</c:v>
                </c:pt>
                <c:pt idx="1056">
                  <c:v>124.53245324532453</c:v>
                </c:pt>
                <c:pt idx="1057">
                  <c:v>124.14741474147415</c:v>
                </c:pt>
                <c:pt idx="1058">
                  <c:v>123.84488448844884</c:v>
                </c:pt>
                <c:pt idx="1059">
                  <c:v>123.89988998899891</c:v>
                </c:pt>
                <c:pt idx="1060">
                  <c:v>124.06490649064908</c:v>
                </c:pt>
                <c:pt idx="1061">
                  <c:v>124.80748074807482</c:v>
                </c:pt>
                <c:pt idx="1062">
                  <c:v>124.91749174917493</c:v>
                </c:pt>
                <c:pt idx="1063">
                  <c:v>126.45764576457645</c:v>
                </c:pt>
                <c:pt idx="1064">
                  <c:v>125.74257425742574</c:v>
                </c:pt>
                <c:pt idx="1065">
                  <c:v>126.23762376237624</c:v>
                </c:pt>
                <c:pt idx="1066">
                  <c:v>127.55775577557755</c:v>
                </c:pt>
                <c:pt idx="1067">
                  <c:v>128.05280528052805</c:v>
                </c:pt>
                <c:pt idx="1068">
                  <c:v>127.58525852585258</c:v>
                </c:pt>
                <c:pt idx="1069">
                  <c:v>127.06270627062706</c:v>
                </c:pt>
                <c:pt idx="1070">
                  <c:v>126.56765676567656</c:v>
                </c:pt>
                <c:pt idx="1071">
                  <c:v>126.95269526952696</c:v>
                </c:pt>
                <c:pt idx="1072">
                  <c:v>126.37513751375138</c:v>
                </c:pt>
                <c:pt idx="1073">
                  <c:v>126.84268426842684</c:v>
                </c:pt>
                <c:pt idx="1074">
                  <c:v>127.3927392739274</c:v>
                </c:pt>
                <c:pt idx="1075">
                  <c:v>127.00770077007701</c:v>
                </c:pt>
                <c:pt idx="1076">
                  <c:v>125.60506050605061</c:v>
                </c:pt>
                <c:pt idx="1077">
                  <c:v>125.35753575357535</c:v>
                </c:pt>
                <c:pt idx="1078">
                  <c:v>125.77007700770078</c:v>
                </c:pt>
                <c:pt idx="1079">
                  <c:v>125.77007700770078</c:v>
                </c:pt>
                <c:pt idx="1080">
                  <c:v>126.07260726072607</c:v>
                </c:pt>
                <c:pt idx="1081">
                  <c:v>125.4950495049505</c:v>
                </c:pt>
                <c:pt idx="1082">
                  <c:v>125.55005500550055</c:v>
                </c:pt>
                <c:pt idx="1083">
                  <c:v>126.01760176017602</c:v>
                </c:pt>
                <c:pt idx="1084">
                  <c:v>126.78767876787677</c:v>
                </c:pt>
                <c:pt idx="1085">
                  <c:v>126.40264026402642</c:v>
                </c:pt>
                <c:pt idx="1086">
                  <c:v>123.45984598459847</c:v>
                </c:pt>
                <c:pt idx="1087">
                  <c:v>121.0946094609461</c:v>
                </c:pt>
                <c:pt idx="1088">
                  <c:v>121.23212321232124</c:v>
                </c:pt>
                <c:pt idx="1089">
                  <c:v>121.45214521452145</c:v>
                </c:pt>
                <c:pt idx="1090">
                  <c:v>124.36743674367436</c:v>
                </c:pt>
                <c:pt idx="1091">
                  <c:v>124.25742574257426</c:v>
                </c:pt>
                <c:pt idx="1092">
                  <c:v>124.36743674367436</c:v>
                </c:pt>
                <c:pt idx="1093">
                  <c:v>124.06490649064908</c:v>
                </c:pt>
                <c:pt idx="1094">
                  <c:v>123.56985698569858</c:v>
                </c:pt>
                <c:pt idx="1095">
                  <c:v>123.84488448844884</c:v>
                </c:pt>
                <c:pt idx="1096">
                  <c:v>123.84488448844884</c:v>
                </c:pt>
                <c:pt idx="1097">
                  <c:v>125.13751375137514</c:v>
                </c:pt>
                <c:pt idx="1098">
                  <c:v>125.27502750275028</c:v>
                </c:pt>
                <c:pt idx="1099">
                  <c:v>125.90759075907592</c:v>
                </c:pt>
                <c:pt idx="1100">
                  <c:v>126.01760176017602</c:v>
                </c:pt>
                <c:pt idx="1101">
                  <c:v>125.35753575357535</c:v>
                </c:pt>
                <c:pt idx="1102">
                  <c:v>126.34763476347635</c:v>
                </c:pt>
                <c:pt idx="1103">
                  <c:v>126.78767876787677</c:v>
                </c:pt>
                <c:pt idx="1104">
                  <c:v>125.52255225522553</c:v>
                </c:pt>
                <c:pt idx="1105">
                  <c:v>128.05280528052805</c:v>
                </c:pt>
                <c:pt idx="1106">
                  <c:v>128.16281628162815</c:v>
                </c:pt>
                <c:pt idx="1107">
                  <c:v>125.96259625962595</c:v>
                </c:pt>
                <c:pt idx="1108">
                  <c:v>126.07260726072607</c:v>
                </c:pt>
                <c:pt idx="1109">
                  <c:v>126.84268426842684</c:v>
                </c:pt>
                <c:pt idx="1110">
                  <c:v>127.64026402640265</c:v>
                </c:pt>
                <c:pt idx="1111">
                  <c:v>127.91529152915291</c:v>
                </c:pt>
                <c:pt idx="1112">
                  <c:v>127.86028602860287</c:v>
                </c:pt>
                <c:pt idx="1113">
                  <c:v>128.54785478547853</c:v>
                </c:pt>
                <c:pt idx="1114">
                  <c:v>128.54785478547853</c:v>
                </c:pt>
                <c:pt idx="1115">
                  <c:v>127.77777777777777</c:v>
                </c:pt>
                <c:pt idx="1116">
                  <c:v>127.99779977997801</c:v>
                </c:pt>
                <c:pt idx="1117">
                  <c:v>128.87788778877888</c:v>
                </c:pt>
                <c:pt idx="1118">
                  <c:v>129.89548954895488</c:v>
                </c:pt>
                <c:pt idx="1119">
                  <c:v>129.4004400440044</c:v>
                </c:pt>
                <c:pt idx="1120">
                  <c:v>128.16281628162815</c:v>
                </c:pt>
                <c:pt idx="1121">
                  <c:v>125.68756875687568</c:v>
                </c:pt>
                <c:pt idx="1122">
                  <c:v>127.94279427942794</c:v>
                </c:pt>
                <c:pt idx="1123">
                  <c:v>127.8052805280528</c:v>
                </c:pt>
                <c:pt idx="1124">
                  <c:v>127.83278327832784</c:v>
                </c:pt>
                <c:pt idx="1125">
                  <c:v>128.24532453245325</c:v>
                </c:pt>
                <c:pt idx="1126">
                  <c:v>128.10781078107811</c:v>
                </c:pt>
                <c:pt idx="1127">
                  <c:v>128.79537953795378</c:v>
                </c:pt>
                <c:pt idx="1128">
                  <c:v>130.61056105610561</c:v>
                </c:pt>
                <c:pt idx="1129">
                  <c:v>131.46314631463147</c:v>
                </c:pt>
                <c:pt idx="1130">
                  <c:v>130.61056105610561</c:v>
                </c:pt>
                <c:pt idx="1131">
                  <c:v>128.4928492849285</c:v>
                </c:pt>
                <c:pt idx="1132">
                  <c:v>126.78767876787677</c:v>
                </c:pt>
                <c:pt idx="1133">
                  <c:v>127.8052805280528</c:v>
                </c:pt>
                <c:pt idx="1134">
                  <c:v>128.21782178217822</c:v>
                </c:pt>
                <c:pt idx="1135">
                  <c:v>127.14521452145216</c:v>
                </c:pt>
                <c:pt idx="1136">
                  <c:v>125.74257425742574</c:v>
                </c:pt>
                <c:pt idx="1137">
                  <c:v>124.77997799779979</c:v>
                </c:pt>
                <c:pt idx="1138">
                  <c:v>125.02750275027503</c:v>
                </c:pt>
                <c:pt idx="1139">
                  <c:v>124.5049504950495</c:v>
                </c:pt>
                <c:pt idx="1140">
                  <c:v>124.94499449944993</c:v>
                </c:pt>
                <c:pt idx="1141">
                  <c:v>123.73487348734872</c:v>
                </c:pt>
                <c:pt idx="1142">
                  <c:v>124.36743674367436</c:v>
                </c:pt>
                <c:pt idx="1143">
                  <c:v>125.63256325632564</c:v>
                </c:pt>
                <c:pt idx="1144">
                  <c:v>124.36743674367436</c:v>
                </c:pt>
                <c:pt idx="1145">
                  <c:v>126.56765676567656</c:v>
                </c:pt>
                <c:pt idx="1146">
                  <c:v>125.74257425742574</c:v>
                </c:pt>
                <c:pt idx="1147">
                  <c:v>125.68756875687568</c:v>
                </c:pt>
                <c:pt idx="1148">
                  <c:v>126.12761276127613</c:v>
                </c:pt>
                <c:pt idx="1149">
                  <c:v>125.77007700770078</c:v>
                </c:pt>
                <c:pt idx="1150">
                  <c:v>125.93509350935092</c:v>
                </c:pt>
                <c:pt idx="1151">
                  <c:v>127.03520352035203</c:v>
                </c:pt>
                <c:pt idx="1152">
                  <c:v>125.71507150715071</c:v>
                </c:pt>
                <c:pt idx="1153">
                  <c:v>123.62486248624862</c:v>
                </c:pt>
                <c:pt idx="1154">
                  <c:v>123.73487348734872</c:v>
                </c:pt>
                <c:pt idx="1155">
                  <c:v>125</c:v>
                </c:pt>
                <c:pt idx="1156">
                  <c:v>132.48074807480748</c:v>
                </c:pt>
                <c:pt idx="1157">
                  <c:v>134.32343234323432</c:v>
                </c:pt>
                <c:pt idx="1158">
                  <c:v>134.68096809680966</c:v>
                </c:pt>
                <c:pt idx="1159">
                  <c:v>134.18591859185918</c:v>
                </c:pt>
                <c:pt idx="1160">
                  <c:v>133.96589658965897</c:v>
                </c:pt>
                <c:pt idx="1161">
                  <c:v>135.12101210121011</c:v>
                </c:pt>
                <c:pt idx="1162">
                  <c:v>137.67876787678767</c:v>
                </c:pt>
                <c:pt idx="1163">
                  <c:v>138.75137513751375</c:v>
                </c:pt>
                <c:pt idx="1164">
                  <c:v>139.38393839383937</c:v>
                </c:pt>
                <c:pt idx="1165">
                  <c:v>139.35643564356434</c:v>
                </c:pt>
                <c:pt idx="1166">
                  <c:v>136.05610561056105</c:v>
                </c:pt>
                <c:pt idx="1167">
                  <c:v>136.08360836083608</c:v>
                </c:pt>
                <c:pt idx="1168">
                  <c:v>137.5137513751375</c:v>
                </c:pt>
                <c:pt idx="1169">
                  <c:v>139.49394939493948</c:v>
                </c:pt>
                <c:pt idx="1170">
                  <c:v>142.68426842684266</c:v>
                </c:pt>
                <c:pt idx="1171">
                  <c:v>142.21672167216721</c:v>
                </c:pt>
                <c:pt idx="1172">
                  <c:v>140.23652365236524</c:v>
                </c:pt>
                <c:pt idx="1173">
                  <c:v>140.86908690869086</c:v>
                </c:pt>
                <c:pt idx="1174">
                  <c:v>141.91419141914193</c:v>
                </c:pt>
                <c:pt idx="1175">
                  <c:v>141.83168316831683</c:v>
                </c:pt>
                <c:pt idx="1176">
                  <c:v>141.33663366336634</c:v>
                </c:pt>
                <c:pt idx="1177">
                  <c:v>141.25412541254124</c:v>
                </c:pt>
                <c:pt idx="1178">
                  <c:v>141.25412541254124</c:v>
                </c:pt>
                <c:pt idx="1179">
                  <c:v>140.07150715071509</c:v>
                </c:pt>
                <c:pt idx="1180">
                  <c:v>140.67656765676568</c:v>
                </c:pt>
                <c:pt idx="1181">
                  <c:v>142.57425742574256</c:v>
                </c:pt>
                <c:pt idx="1182">
                  <c:v>142.40924092409242</c:v>
                </c:pt>
                <c:pt idx="1183">
                  <c:v>141.77667766776679</c:v>
                </c:pt>
                <c:pt idx="1184">
                  <c:v>141.08910891089107</c:v>
                </c:pt>
                <c:pt idx="1185">
                  <c:v>141.91419141914193</c:v>
                </c:pt>
                <c:pt idx="1186">
                  <c:v>142.65676567656766</c:v>
                </c:pt>
                <c:pt idx="1187">
                  <c:v>142.27172717271728</c:v>
                </c:pt>
                <c:pt idx="1188">
                  <c:v>141.94169416941693</c:v>
                </c:pt>
                <c:pt idx="1189">
                  <c:v>140.84158415841583</c:v>
                </c:pt>
                <c:pt idx="1190">
                  <c:v>137.76127612761275</c:v>
                </c:pt>
                <c:pt idx="1191">
                  <c:v>136.85368536853687</c:v>
                </c:pt>
                <c:pt idx="1192">
                  <c:v>137.92629262926292</c:v>
                </c:pt>
                <c:pt idx="1193">
                  <c:v>137.29372937293729</c:v>
                </c:pt>
                <c:pt idx="1194">
                  <c:v>133.47084708470845</c:v>
                </c:pt>
                <c:pt idx="1195">
                  <c:v>133.14081408140814</c:v>
                </c:pt>
                <c:pt idx="1196">
                  <c:v>134.02090209020903</c:v>
                </c:pt>
                <c:pt idx="1197">
                  <c:v>134.02090209020903</c:v>
                </c:pt>
                <c:pt idx="1198">
                  <c:v>133.58085808580859</c:v>
                </c:pt>
                <c:pt idx="1199">
                  <c:v>133.05830583058307</c:v>
                </c:pt>
                <c:pt idx="1200">
                  <c:v>134.24092409240924</c:v>
                </c:pt>
                <c:pt idx="1201">
                  <c:v>134.92849284928491</c:v>
                </c:pt>
                <c:pt idx="1202">
                  <c:v>135.64356435643566</c:v>
                </c:pt>
                <c:pt idx="1203">
                  <c:v>136.33113311331132</c:v>
                </c:pt>
                <c:pt idx="1204">
                  <c:v>137.65126512651264</c:v>
                </c:pt>
                <c:pt idx="1205">
                  <c:v>138.94389438943895</c:v>
                </c:pt>
                <c:pt idx="1206">
                  <c:v>139.43894389438944</c:v>
                </c:pt>
                <c:pt idx="1207">
                  <c:v>139.82398239823982</c:v>
                </c:pt>
                <c:pt idx="1208">
                  <c:v>140.56655665566558</c:v>
                </c:pt>
                <c:pt idx="1209">
                  <c:v>140.73157315731572</c:v>
                </c:pt>
                <c:pt idx="1210">
                  <c:v>141.30913091309131</c:v>
                </c:pt>
                <c:pt idx="1211">
                  <c:v>140.34653465346534</c:v>
                </c:pt>
                <c:pt idx="1212">
                  <c:v>139.79647964796479</c:v>
                </c:pt>
                <c:pt idx="1213">
                  <c:v>139.63146314631462</c:v>
                </c:pt>
                <c:pt idx="1214">
                  <c:v>141.17161716171617</c:v>
                </c:pt>
                <c:pt idx="1215">
                  <c:v>141.41914191419141</c:v>
                </c:pt>
                <c:pt idx="1216">
                  <c:v>141.22662266226621</c:v>
                </c:pt>
                <c:pt idx="1217">
                  <c:v>141.85918591859186</c:v>
                </c:pt>
                <c:pt idx="1218">
                  <c:v>141.1166116611661</c:v>
                </c:pt>
                <c:pt idx="1219">
                  <c:v>139.68646864686468</c:v>
                </c:pt>
                <c:pt idx="1220">
                  <c:v>141.08910891089107</c:v>
                </c:pt>
                <c:pt idx="1221">
                  <c:v>143.45434543454346</c:v>
                </c:pt>
                <c:pt idx="1222">
                  <c:v>142.32673267326732</c:v>
                </c:pt>
                <c:pt idx="1223">
                  <c:v>141.47414741474148</c:v>
                </c:pt>
                <c:pt idx="1224">
                  <c:v>139.96149614961496</c:v>
                </c:pt>
                <c:pt idx="1225">
                  <c:v>141.44664466446645</c:v>
                </c:pt>
                <c:pt idx="1226">
                  <c:v>142.68426842684266</c:v>
                </c:pt>
                <c:pt idx="1227">
                  <c:v>142.87678767876787</c:v>
                </c:pt>
                <c:pt idx="1228">
                  <c:v>140.89658965896589</c:v>
                </c:pt>
                <c:pt idx="1229">
                  <c:v>141.39163916391638</c:v>
                </c:pt>
                <c:pt idx="1230">
                  <c:v>141.39163916391638</c:v>
                </c:pt>
                <c:pt idx="1231">
                  <c:v>140.78657865786579</c:v>
                </c:pt>
                <c:pt idx="1232">
                  <c:v>141.94169416941693</c:v>
                </c:pt>
                <c:pt idx="1233">
                  <c:v>142.21672167216721</c:v>
                </c:pt>
                <c:pt idx="1234">
                  <c:v>140.86908690869086</c:v>
                </c:pt>
                <c:pt idx="1235">
                  <c:v>141.85918591859186</c:v>
                </c:pt>
                <c:pt idx="1236">
                  <c:v>141.63916391639165</c:v>
                </c:pt>
                <c:pt idx="1237">
                  <c:v>142.40924092409242</c:v>
                </c:pt>
                <c:pt idx="1238">
                  <c:v>143.06930693069307</c:v>
                </c:pt>
                <c:pt idx="1239">
                  <c:v>141.996699669967</c:v>
                </c:pt>
                <c:pt idx="1240">
                  <c:v>143.83938393839384</c:v>
                </c:pt>
                <c:pt idx="1241">
                  <c:v>144.25192519251925</c:v>
                </c:pt>
                <c:pt idx="1242">
                  <c:v>143.37183718371838</c:v>
                </c:pt>
                <c:pt idx="1243">
                  <c:v>145.76457645764575</c:v>
                </c:pt>
                <c:pt idx="1244">
                  <c:v>142.65676567656766</c:v>
                </c:pt>
                <c:pt idx="1245">
                  <c:v>141.28162816281628</c:v>
                </c:pt>
                <c:pt idx="1246">
                  <c:v>141.08910891089107</c:v>
                </c:pt>
                <c:pt idx="1247">
                  <c:v>142.29922992299231</c:v>
                </c:pt>
                <c:pt idx="1248">
                  <c:v>143.39933993399342</c:v>
                </c:pt>
                <c:pt idx="1249">
                  <c:v>145.32453245324533</c:v>
                </c:pt>
                <c:pt idx="1250">
                  <c:v>144.93949394939494</c:v>
                </c:pt>
                <c:pt idx="1251">
                  <c:v>144.99449944994501</c:v>
                </c:pt>
                <c:pt idx="1252">
                  <c:v>145.26952695269526</c:v>
                </c:pt>
                <c:pt idx="1253">
                  <c:v>145.70957095709571</c:v>
                </c:pt>
                <c:pt idx="1254">
                  <c:v>145.37953795379539</c:v>
                </c:pt>
                <c:pt idx="1255">
                  <c:v>144.77447744774477</c:v>
                </c:pt>
                <c:pt idx="1256">
                  <c:v>146.03960396039605</c:v>
                </c:pt>
                <c:pt idx="1257">
                  <c:v>147.08470847084709</c:v>
                </c:pt>
                <c:pt idx="1258">
                  <c:v>146.75467546754675</c:v>
                </c:pt>
                <c:pt idx="1259">
                  <c:v>146.09460946094609</c:v>
                </c:pt>
                <c:pt idx="1260">
                  <c:v>147.68976897689768</c:v>
                </c:pt>
                <c:pt idx="1261">
                  <c:v>147.96479647964799</c:v>
                </c:pt>
                <c:pt idx="1262">
                  <c:v>147.74477447744775</c:v>
                </c:pt>
                <c:pt idx="1263">
                  <c:v>148.23982398239824</c:v>
                </c:pt>
                <c:pt idx="1264">
                  <c:v>149.8899889988999</c:v>
                </c:pt>
                <c:pt idx="1265">
                  <c:v>147.3047304730473</c:v>
                </c:pt>
                <c:pt idx="1266">
                  <c:v>147.77227722772278</c:v>
                </c:pt>
                <c:pt idx="1267">
                  <c:v>147.08470847084709</c:v>
                </c:pt>
                <c:pt idx="1268">
                  <c:v>146.97469746974699</c:v>
                </c:pt>
                <c:pt idx="1269">
                  <c:v>146.72717271727174</c:v>
                </c:pt>
                <c:pt idx="1270">
                  <c:v>146.31463146314633</c:v>
                </c:pt>
                <c:pt idx="1271">
                  <c:v>145.70957095709571</c:v>
                </c:pt>
                <c:pt idx="1272">
                  <c:v>146.34213421342136</c:v>
                </c:pt>
                <c:pt idx="1273">
                  <c:v>145.26952695269526</c:v>
                </c:pt>
                <c:pt idx="1274">
                  <c:v>144.11441144114411</c:v>
                </c:pt>
                <c:pt idx="1275">
                  <c:v>143.09680968096811</c:v>
                </c:pt>
                <c:pt idx="1276">
                  <c:v>144.00440044004401</c:v>
                </c:pt>
                <c:pt idx="1277">
                  <c:v>144.05940594059405</c:v>
                </c:pt>
                <c:pt idx="1278">
                  <c:v>144.19691969196919</c:v>
                </c:pt>
                <c:pt idx="1279">
                  <c:v>142.57425742574256</c:v>
                </c:pt>
                <c:pt idx="1280">
                  <c:v>143.23432343234325</c:v>
                </c:pt>
                <c:pt idx="1281">
                  <c:v>139.85148514851485</c:v>
                </c:pt>
                <c:pt idx="1282">
                  <c:v>139.54895489548954</c:v>
                </c:pt>
                <c:pt idx="1283">
                  <c:v>140.75907590759076</c:v>
                </c:pt>
                <c:pt idx="1284">
                  <c:v>139.13641364136413</c:v>
                </c:pt>
                <c:pt idx="1285">
                  <c:v>138.99889988998899</c:v>
                </c:pt>
                <c:pt idx="1286">
                  <c:v>139.3014301430143</c:v>
                </c:pt>
                <c:pt idx="1287">
                  <c:v>138.61386138613861</c:v>
                </c:pt>
                <c:pt idx="1288">
                  <c:v>138.25632563256326</c:v>
                </c:pt>
                <c:pt idx="1289">
                  <c:v>136.13861386138615</c:v>
                </c:pt>
                <c:pt idx="1290">
                  <c:v>132.42574257425744</c:v>
                </c:pt>
                <c:pt idx="1291">
                  <c:v>135.67106710671067</c:v>
                </c:pt>
                <c:pt idx="1292">
                  <c:v>134.51595159515952</c:v>
                </c:pt>
                <c:pt idx="1293">
                  <c:v>134.07590759075907</c:v>
                </c:pt>
                <c:pt idx="1294">
                  <c:v>135.39603960396042</c:v>
                </c:pt>
                <c:pt idx="1295">
                  <c:v>135.45104510451046</c:v>
                </c:pt>
                <c:pt idx="1296">
                  <c:v>136.05610561056105</c:v>
                </c:pt>
                <c:pt idx="1297">
                  <c:v>136.16611661166115</c:v>
                </c:pt>
                <c:pt idx="1298">
                  <c:v>137.78877887788778</c:v>
                </c:pt>
                <c:pt idx="1299">
                  <c:v>137.18371837183719</c:v>
                </c:pt>
                <c:pt idx="1300">
                  <c:v>137.12871287128715</c:v>
                </c:pt>
                <c:pt idx="1301">
                  <c:v>137.32123212321233</c:v>
                </c:pt>
                <c:pt idx="1302">
                  <c:v>135.72607260726073</c:v>
                </c:pt>
                <c:pt idx="1303">
                  <c:v>136.27612761276126</c:v>
                </c:pt>
                <c:pt idx="1304">
                  <c:v>136.79867986798681</c:v>
                </c:pt>
                <c:pt idx="1305">
                  <c:v>136.35863586358636</c:v>
                </c:pt>
                <c:pt idx="1306">
                  <c:v>135.31353135313532</c:v>
                </c:pt>
                <c:pt idx="1307">
                  <c:v>133.66336633663366</c:v>
                </c:pt>
                <c:pt idx="1308">
                  <c:v>130.99559955995599</c:v>
                </c:pt>
                <c:pt idx="1309">
                  <c:v>132.12321232123213</c:v>
                </c:pt>
                <c:pt idx="1310">
                  <c:v>131.40814081408141</c:v>
                </c:pt>
                <c:pt idx="1311">
                  <c:v>130.94059405940595</c:v>
                </c:pt>
                <c:pt idx="1312">
                  <c:v>134.26842684268428</c:v>
                </c:pt>
                <c:pt idx="1313">
                  <c:v>134.57095709570956</c:v>
                </c:pt>
                <c:pt idx="1314">
                  <c:v>135.50605060506052</c:v>
                </c:pt>
                <c:pt idx="1315">
                  <c:v>133.16831683168317</c:v>
                </c:pt>
                <c:pt idx="1316">
                  <c:v>133.55335533553355</c:v>
                </c:pt>
                <c:pt idx="1317">
                  <c:v>134.02090209020903</c:v>
                </c:pt>
                <c:pt idx="1318">
                  <c:v>133.993399339934</c:v>
                </c:pt>
                <c:pt idx="1319">
                  <c:v>132.78327832783279</c:v>
                </c:pt>
                <c:pt idx="1320">
                  <c:v>132.97579757975797</c:v>
                </c:pt>
                <c:pt idx="1321">
                  <c:v>130.96809680968099</c:v>
                </c:pt>
                <c:pt idx="1322">
                  <c:v>130.72057205720574</c:v>
                </c:pt>
                <c:pt idx="1323">
                  <c:v>129.75797579757975</c:v>
                </c:pt>
                <c:pt idx="1324">
                  <c:v>129.5104510451045</c:v>
                </c:pt>
                <c:pt idx="1325">
                  <c:v>129.97799779977998</c:v>
                </c:pt>
                <c:pt idx="1326">
                  <c:v>132.26072607260727</c:v>
                </c:pt>
                <c:pt idx="1327">
                  <c:v>132.67326732673268</c:v>
                </c:pt>
                <c:pt idx="1328">
                  <c:v>131.1881188118812</c:v>
                </c:pt>
                <c:pt idx="1329">
                  <c:v>133.66336633663366</c:v>
                </c:pt>
                <c:pt idx="1330">
                  <c:v>137.23872387238725</c:v>
                </c:pt>
                <c:pt idx="1331">
                  <c:v>137.10121012101212</c:v>
                </c:pt>
                <c:pt idx="1332">
                  <c:v>138.06380638063806</c:v>
                </c:pt>
                <c:pt idx="1333">
                  <c:v>139.43894389438944</c:v>
                </c:pt>
                <c:pt idx="1334">
                  <c:v>137.81628162816281</c:v>
                </c:pt>
                <c:pt idx="1335">
                  <c:v>137.15621562156215</c:v>
                </c:pt>
                <c:pt idx="1336">
                  <c:v>137.07370737073708</c:v>
                </c:pt>
                <c:pt idx="1337">
                  <c:v>135.25852585258525</c:v>
                </c:pt>
                <c:pt idx="1338">
                  <c:v>134.57095709570956</c:v>
                </c:pt>
                <c:pt idx="1339">
                  <c:v>135.14851485148515</c:v>
                </c:pt>
                <c:pt idx="1340">
                  <c:v>135.53355335533553</c:v>
                </c:pt>
                <c:pt idx="1341">
                  <c:v>135.58855885588559</c:v>
                </c:pt>
                <c:pt idx="1342">
                  <c:v>134.84598459845984</c:v>
                </c:pt>
                <c:pt idx="1343">
                  <c:v>135.61606160616063</c:v>
                </c:pt>
                <c:pt idx="1344">
                  <c:v>135.6985698569857</c:v>
                </c:pt>
                <c:pt idx="1345">
                  <c:v>137.65126512651264</c:v>
                </c:pt>
                <c:pt idx="1346">
                  <c:v>140.70407040704069</c:v>
                </c:pt>
                <c:pt idx="1347">
                  <c:v>142.40924092409242</c:v>
                </c:pt>
                <c:pt idx="1348">
                  <c:v>143.34433443344335</c:v>
                </c:pt>
                <c:pt idx="1349">
                  <c:v>143.34433443344335</c:v>
                </c:pt>
                <c:pt idx="1350">
                  <c:v>143.37183718371838</c:v>
                </c:pt>
                <c:pt idx="1351">
                  <c:v>146.4796479647965</c:v>
                </c:pt>
                <c:pt idx="1352">
                  <c:v>146.34213421342136</c:v>
                </c:pt>
                <c:pt idx="1353">
                  <c:v>146.28712871287129</c:v>
                </c:pt>
                <c:pt idx="1354">
                  <c:v>146.86468646864685</c:v>
                </c:pt>
                <c:pt idx="1355">
                  <c:v>147.44224422442244</c:v>
                </c:pt>
                <c:pt idx="1356">
                  <c:v>146.4796479647965</c:v>
                </c:pt>
                <c:pt idx="1357">
                  <c:v>147.13971397139713</c:v>
                </c:pt>
                <c:pt idx="1358">
                  <c:v>149.1199119911991</c:v>
                </c:pt>
                <c:pt idx="1359">
                  <c:v>149.1199119911991</c:v>
                </c:pt>
                <c:pt idx="1360">
                  <c:v>148.45984598459847</c:v>
                </c:pt>
                <c:pt idx="1361">
                  <c:v>149.33993399339934</c:v>
                </c:pt>
                <c:pt idx="1362">
                  <c:v>149.55995599559958</c:v>
                </c:pt>
                <c:pt idx="1363">
                  <c:v>148.95489548954893</c:v>
                </c:pt>
                <c:pt idx="1364">
                  <c:v>151.01760176017603</c:v>
                </c:pt>
                <c:pt idx="1365">
                  <c:v>151.95269526952694</c:v>
                </c:pt>
                <c:pt idx="1366">
                  <c:v>151.95269526952694</c:v>
                </c:pt>
                <c:pt idx="1367">
                  <c:v>151.18261826182618</c:v>
                </c:pt>
                <c:pt idx="1368">
                  <c:v>150.55005500550055</c:v>
                </c:pt>
                <c:pt idx="1369">
                  <c:v>151.95269526952694</c:v>
                </c:pt>
                <c:pt idx="1370">
                  <c:v>149.39493949394941</c:v>
                </c:pt>
                <c:pt idx="1371">
                  <c:v>151.78767876787677</c:v>
                </c:pt>
                <c:pt idx="1372">
                  <c:v>150.22002200220021</c:v>
                </c:pt>
                <c:pt idx="1373">
                  <c:v>148.32233223322334</c:v>
                </c:pt>
                <c:pt idx="1374">
                  <c:v>149.83498349834983</c:v>
                </c:pt>
                <c:pt idx="1375">
                  <c:v>151.65016501650166</c:v>
                </c:pt>
                <c:pt idx="1376">
                  <c:v>150.96259625962597</c:v>
                </c:pt>
                <c:pt idx="1377">
                  <c:v>152.66776677667767</c:v>
                </c:pt>
                <c:pt idx="1378">
                  <c:v>152.55775577557756</c:v>
                </c:pt>
                <c:pt idx="1379">
                  <c:v>153.21782178217822</c:v>
                </c:pt>
                <c:pt idx="1380">
                  <c:v>150.9075907590759</c:v>
                </c:pt>
                <c:pt idx="1381">
                  <c:v>150.60506050605059</c:v>
                </c:pt>
                <c:pt idx="1382">
                  <c:v>150.68756875687569</c:v>
                </c:pt>
                <c:pt idx="1383">
                  <c:v>150.16501650165017</c:v>
                </c:pt>
                <c:pt idx="1384">
                  <c:v>151.10011001100111</c:v>
                </c:pt>
                <c:pt idx="1385">
                  <c:v>147.49724972497248</c:v>
                </c:pt>
                <c:pt idx="1386">
                  <c:v>147.96479647964799</c:v>
                </c:pt>
                <c:pt idx="1387">
                  <c:v>149.1199119911991</c:v>
                </c:pt>
                <c:pt idx="1388">
                  <c:v>150.49504950495049</c:v>
                </c:pt>
                <c:pt idx="1389">
                  <c:v>149.72497249724972</c:v>
                </c:pt>
                <c:pt idx="1390">
                  <c:v>148.78987898789879</c:v>
                </c:pt>
                <c:pt idx="1391">
                  <c:v>150.05500550055007</c:v>
                </c:pt>
                <c:pt idx="1392">
                  <c:v>149.75247524752476</c:v>
                </c:pt>
                <c:pt idx="1393">
                  <c:v>150.68756875687569</c:v>
                </c:pt>
                <c:pt idx="1394">
                  <c:v>151.10011001100111</c:v>
                </c:pt>
                <c:pt idx="1395">
                  <c:v>150.93509350935093</c:v>
                </c:pt>
                <c:pt idx="1396">
                  <c:v>152.22772277227722</c:v>
                </c:pt>
                <c:pt idx="1397">
                  <c:v>151.8151815181518</c:v>
                </c:pt>
                <c:pt idx="1398">
                  <c:v>153.16281628162815</c:v>
                </c:pt>
                <c:pt idx="1399">
                  <c:v>154.23542354235425</c:v>
                </c:pt>
                <c:pt idx="1400">
                  <c:v>152.31023102310232</c:v>
                </c:pt>
                <c:pt idx="1401">
                  <c:v>154.67546754675467</c:v>
                </c:pt>
                <c:pt idx="1402">
                  <c:v>156.13311331133113</c:v>
                </c:pt>
                <c:pt idx="1403">
                  <c:v>157.0957095709571</c:v>
                </c:pt>
                <c:pt idx="1404">
                  <c:v>158.60836083608362</c:v>
                </c:pt>
                <c:pt idx="1405">
                  <c:v>156.93069306930693</c:v>
                </c:pt>
                <c:pt idx="1406">
                  <c:v>156.05060506050606</c:v>
                </c:pt>
                <c:pt idx="1407">
                  <c:v>156.62816281628162</c:v>
                </c:pt>
                <c:pt idx="1408">
                  <c:v>155.14301430143013</c:v>
                </c:pt>
                <c:pt idx="1409">
                  <c:v>155.99559955995599</c:v>
                </c:pt>
                <c:pt idx="1410">
                  <c:v>153.71287128712871</c:v>
                </c:pt>
                <c:pt idx="1411">
                  <c:v>154.12541254125415</c:v>
                </c:pt>
                <c:pt idx="1412">
                  <c:v>154.29042904290429</c:v>
                </c:pt>
                <c:pt idx="1413">
                  <c:v>153.98789878987898</c:v>
                </c:pt>
                <c:pt idx="1414">
                  <c:v>155.28052805280527</c:v>
                </c:pt>
                <c:pt idx="1415">
                  <c:v>155.5005500550055</c:v>
                </c:pt>
                <c:pt idx="1416">
                  <c:v>154.92299229922992</c:v>
                </c:pt>
                <c:pt idx="1417">
                  <c:v>155.77557755775578</c:v>
                </c:pt>
                <c:pt idx="1418">
                  <c:v>153.87788778877888</c:v>
                </c:pt>
                <c:pt idx="1419">
                  <c:v>153.82288228822881</c:v>
                </c:pt>
                <c:pt idx="1420">
                  <c:v>153.79537953795378</c:v>
                </c:pt>
                <c:pt idx="1421">
                  <c:v>154.20792079207922</c:v>
                </c:pt>
                <c:pt idx="1422">
                  <c:v>152.06270627062705</c:v>
                </c:pt>
                <c:pt idx="1423">
                  <c:v>153.35533553355336</c:v>
                </c:pt>
                <c:pt idx="1424">
                  <c:v>153.65786578657864</c:v>
                </c:pt>
                <c:pt idx="1425">
                  <c:v>153.93289328932894</c:v>
                </c:pt>
                <c:pt idx="1426">
                  <c:v>152.20022002200218</c:v>
                </c:pt>
                <c:pt idx="1427">
                  <c:v>151.37513751375138</c:v>
                </c:pt>
                <c:pt idx="1428">
                  <c:v>151.62266226622663</c:v>
                </c:pt>
                <c:pt idx="1429">
                  <c:v>151.26512651265128</c:v>
                </c:pt>
                <c:pt idx="1430">
                  <c:v>151.26512651265128</c:v>
                </c:pt>
                <c:pt idx="1431">
                  <c:v>150.82508250825083</c:v>
                </c:pt>
                <c:pt idx="1432">
                  <c:v>150.22002200220021</c:v>
                </c:pt>
                <c:pt idx="1433">
                  <c:v>149.58745874587459</c:v>
                </c:pt>
                <c:pt idx="1434">
                  <c:v>148.21232123212323</c:v>
                </c:pt>
                <c:pt idx="1435">
                  <c:v>149.58745874587459</c:v>
                </c:pt>
                <c:pt idx="1436">
                  <c:v>147.71727172717272</c:v>
                </c:pt>
                <c:pt idx="1437">
                  <c:v>147.71727172717272</c:v>
                </c:pt>
                <c:pt idx="1438">
                  <c:v>147.49724972497248</c:v>
                </c:pt>
                <c:pt idx="1439">
                  <c:v>147.96479647964799</c:v>
                </c:pt>
                <c:pt idx="1440">
                  <c:v>147.57975797579758</c:v>
                </c:pt>
                <c:pt idx="1441">
                  <c:v>147.33223322332233</c:v>
                </c:pt>
                <c:pt idx="1442">
                  <c:v>146.25962596259626</c:v>
                </c:pt>
                <c:pt idx="1443">
                  <c:v>146.89218921892189</c:v>
                </c:pt>
                <c:pt idx="1444">
                  <c:v>145.4895489548955</c:v>
                </c:pt>
                <c:pt idx="1445">
                  <c:v>144.85698569856987</c:v>
                </c:pt>
                <c:pt idx="1446">
                  <c:v>143.72937293729373</c:v>
                </c:pt>
                <c:pt idx="1447">
                  <c:v>145.98459845984598</c:v>
                </c:pt>
                <c:pt idx="1448">
                  <c:v>148.51485148514851</c:v>
                </c:pt>
                <c:pt idx="1449">
                  <c:v>147.57975797579758</c:v>
                </c:pt>
                <c:pt idx="1450">
                  <c:v>147.41474147414741</c:v>
                </c:pt>
                <c:pt idx="1451">
                  <c:v>148.37733773377337</c:v>
                </c:pt>
                <c:pt idx="1452">
                  <c:v>149.80748074807482</c:v>
                </c:pt>
                <c:pt idx="1453">
                  <c:v>149.55995599559958</c:v>
                </c:pt>
                <c:pt idx="1454">
                  <c:v>151.18261826182618</c:v>
                </c:pt>
                <c:pt idx="1455">
                  <c:v>151.56765676567656</c:v>
                </c:pt>
                <c:pt idx="1456">
                  <c:v>152.31023102310232</c:v>
                </c:pt>
                <c:pt idx="1457">
                  <c:v>148.84488448844883</c:v>
                </c:pt>
                <c:pt idx="1458">
                  <c:v>147.41474147414741</c:v>
                </c:pt>
                <c:pt idx="1459">
                  <c:v>148.21232123212323</c:v>
                </c:pt>
                <c:pt idx="1460">
                  <c:v>147.52475247524751</c:v>
                </c:pt>
                <c:pt idx="1461">
                  <c:v>143.01430143014301</c:v>
                </c:pt>
                <c:pt idx="1462">
                  <c:v>138.80638063806381</c:v>
                </c:pt>
                <c:pt idx="1463">
                  <c:v>139.76897689768975</c:v>
                </c:pt>
                <c:pt idx="1464">
                  <c:v>139.98899889988999</c:v>
                </c:pt>
                <c:pt idx="1465">
                  <c:v>141.28162816281628</c:v>
                </c:pt>
                <c:pt idx="1466">
                  <c:v>141.30913091309131</c:v>
                </c:pt>
                <c:pt idx="1467">
                  <c:v>144.36193619361936</c:v>
                </c:pt>
                <c:pt idx="1468">
                  <c:v>148.56985698569858</c:v>
                </c:pt>
                <c:pt idx="1469">
                  <c:v>147.74477447744775</c:v>
                </c:pt>
                <c:pt idx="1470">
                  <c:v>147.02970297029702</c:v>
                </c:pt>
                <c:pt idx="1471">
                  <c:v>148.12981298129813</c:v>
                </c:pt>
                <c:pt idx="1472">
                  <c:v>147.55225522552254</c:v>
                </c:pt>
                <c:pt idx="1473">
                  <c:v>148.23982398239824</c:v>
                </c:pt>
                <c:pt idx="1474">
                  <c:v>147.24972497249723</c:v>
                </c:pt>
                <c:pt idx="1475">
                  <c:v>147.82728272827285</c:v>
                </c:pt>
                <c:pt idx="1476">
                  <c:v>148.98239823982397</c:v>
                </c:pt>
                <c:pt idx="1477">
                  <c:v>147.08470847084709</c:v>
                </c:pt>
                <c:pt idx="1478">
                  <c:v>144.88448844884491</c:v>
                </c:pt>
                <c:pt idx="1479">
                  <c:v>147.27722772277227</c:v>
                </c:pt>
                <c:pt idx="1480">
                  <c:v>147.02970297029702</c:v>
                </c:pt>
                <c:pt idx="1481">
                  <c:v>148.67986798679868</c:v>
                </c:pt>
                <c:pt idx="1482">
                  <c:v>148.62486248624862</c:v>
                </c:pt>
                <c:pt idx="1483">
                  <c:v>151.07260726072607</c:v>
                </c:pt>
                <c:pt idx="1484">
                  <c:v>150.68756875687569</c:v>
                </c:pt>
                <c:pt idx="1485">
                  <c:v>150.02750275027503</c:v>
                </c:pt>
                <c:pt idx="1486">
                  <c:v>150</c:v>
                </c:pt>
                <c:pt idx="1487">
                  <c:v>153.46534653465346</c:v>
                </c:pt>
                <c:pt idx="1488">
                  <c:v>154.15291529152915</c:v>
                </c:pt>
                <c:pt idx="1489">
                  <c:v>153.21782178217822</c:v>
                </c:pt>
                <c:pt idx="1490">
                  <c:v>154.56545654565457</c:v>
                </c:pt>
                <c:pt idx="1491">
                  <c:v>155.3905390539054</c:v>
                </c:pt>
                <c:pt idx="1492">
                  <c:v>154.67546754675467</c:v>
                </c:pt>
                <c:pt idx="1493">
                  <c:v>153.98789878987898</c:v>
                </c:pt>
                <c:pt idx="1494">
                  <c:v>154.75797579757975</c:v>
                </c:pt>
                <c:pt idx="1495">
                  <c:v>156.21562156215623</c:v>
                </c:pt>
                <c:pt idx="1496">
                  <c:v>155.19801980198019</c:v>
                </c:pt>
                <c:pt idx="1497">
                  <c:v>155.61056105610561</c:v>
                </c:pt>
                <c:pt idx="1498">
                  <c:v>155.3080308030803</c:v>
                </c:pt>
                <c:pt idx="1499">
                  <c:v>155.33553355335533</c:v>
                </c:pt>
                <c:pt idx="1500">
                  <c:v>156.65566556655665</c:v>
                </c:pt>
                <c:pt idx="1501">
                  <c:v>154.67546754675467</c:v>
                </c:pt>
                <c:pt idx="1502">
                  <c:v>152.25522552255225</c:v>
                </c:pt>
                <c:pt idx="1503">
                  <c:v>153.16281628162815</c:v>
                </c:pt>
                <c:pt idx="1504">
                  <c:v>154.04290429042905</c:v>
                </c:pt>
                <c:pt idx="1505">
                  <c:v>155.47304730473047</c:v>
                </c:pt>
                <c:pt idx="1506">
                  <c:v>156.60066006600658</c:v>
                </c:pt>
                <c:pt idx="1507">
                  <c:v>156.49064906490648</c:v>
                </c:pt>
                <c:pt idx="1508">
                  <c:v>155.3905390539054</c:v>
                </c:pt>
                <c:pt idx="1509">
                  <c:v>154.5104510451045</c:v>
                </c:pt>
                <c:pt idx="1510">
                  <c:v>152.94279427942794</c:v>
                </c:pt>
                <c:pt idx="1511">
                  <c:v>154.42794279427943</c:v>
                </c:pt>
                <c:pt idx="1512">
                  <c:v>155.00550055005499</c:v>
                </c:pt>
                <c:pt idx="1513">
                  <c:v>155.33553355335533</c:v>
                </c:pt>
                <c:pt idx="1514">
                  <c:v>153.74037403740374</c:v>
                </c:pt>
                <c:pt idx="1515">
                  <c:v>152.14521452145215</c:v>
                </c:pt>
                <c:pt idx="1516">
                  <c:v>153.32783278327832</c:v>
                </c:pt>
                <c:pt idx="1517">
                  <c:v>153.74037403740374</c:v>
                </c:pt>
                <c:pt idx="1518">
                  <c:v>151.87018701870187</c:v>
                </c:pt>
                <c:pt idx="1519">
                  <c:v>150.7150715071507</c:v>
                </c:pt>
                <c:pt idx="1520">
                  <c:v>150.74257425742573</c:v>
                </c:pt>
                <c:pt idx="1521">
                  <c:v>149.55995599559958</c:v>
                </c:pt>
                <c:pt idx="1522">
                  <c:v>150.44004400440042</c:v>
                </c:pt>
                <c:pt idx="1523">
                  <c:v>150.13751375137514</c:v>
                </c:pt>
                <c:pt idx="1524">
                  <c:v>150.35753575357535</c:v>
                </c:pt>
                <c:pt idx="1525">
                  <c:v>151.10011001100111</c:v>
                </c:pt>
                <c:pt idx="1526">
                  <c:v>149.86248624862486</c:v>
                </c:pt>
                <c:pt idx="1527">
                  <c:v>151.45764576457645</c:v>
                </c:pt>
                <c:pt idx="1528">
                  <c:v>149.53245324532455</c:v>
                </c:pt>
                <c:pt idx="1529">
                  <c:v>150.30253025302531</c:v>
                </c:pt>
                <c:pt idx="1530">
                  <c:v>151.45764576457645</c:v>
                </c:pt>
                <c:pt idx="1531">
                  <c:v>152.20022002200218</c:v>
                </c:pt>
                <c:pt idx="1532">
                  <c:v>151.43014301430142</c:v>
                </c:pt>
                <c:pt idx="1533">
                  <c:v>150.66006600660066</c:v>
                </c:pt>
                <c:pt idx="1534">
                  <c:v>150.44004400440042</c:v>
                </c:pt>
                <c:pt idx="1535">
                  <c:v>149.39493949394941</c:v>
                </c:pt>
                <c:pt idx="1536">
                  <c:v>148.56985698569858</c:v>
                </c:pt>
                <c:pt idx="1537">
                  <c:v>149.97249724972497</c:v>
                </c:pt>
                <c:pt idx="1538">
                  <c:v>152.47524752475249</c:v>
                </c:pt>
                <c:pt idx="1539">
                  <c:v>159.59845984598459</c:v>
                </c:pt>
                <c:pt idx="1540">
                  <c:v>159.59845984598459</c:v>
                </c:pt>
                <c:pt idx="1541">
                  <c:v>160.83608360836084</c:v>
                </c:pt>
                <c:pt idx="1542">
                  <c:v>163.11881188118809</c:v>
                </c:pt>
                <c:pt idx="1543">
                  <c:v>160.8910891089109</c:v>
                </c:pt>
                <c:pt idx="1544">
                  <c:v>163.09130913091309</c:v>
                </c:pt>
                <c:pt idx="1545">
                  <c:v>164.02640264026402</c:v>
                </c:pt>
                <c:pt idx="1546">
                  <c:v>165.2915291529153</c:v>
                </c:pt>
                <c:pt idx="1547">
                  <c:v>164.3014301430143</c:v>
                </c:pt>
                <c:pt idx="1548">
                  <c:v>166.33663366336634</c:v>
                </c:pt>
                <c:pt idx="1549">
                  <c:v>167.05170517051707</c:v>
                </c:pt>
                <c:pt idx="1550">
                  <c:v>168.56435643564356</c:v>
                </c:pt>
                <c:pt idx="1551">
                  <c:v>167.43674367436742</c:v>
                </c:pt>
                <c:pt idx="1552">
                  <c:v>166.1166116611661</c:v>
                </c:pt>
                <c:pt idx="1553">
                  <c:v>165.81408140814082</c:v>
                </c:pt>
                <c:pt idx="1554">
                  <c:v>166.44664466446645</c:v>
                </c:pt>
                <c:pt idx="1555">
                  <c:v>166.08910891089107</c:v>
                </c:pt>
                <c:pt idx="1556">
                  <c:v>164.98899889988999</c:v>
                </c:pt>
                <c:pt idx="1557">
                  <c:v>163.4763476347635</c:v>
                </c:pt>
                <c:pt idx="1558">
                  <c:v>161.55115511551153</c:v>
                </c:pt>
                <c:pt idx="1559">
                  <c:v>160.25852585258525</c:v>
                </c:pt>
                <c:pt idx="1560">
                  <c:v>161.6061606160616</c:v>
                </c:pt>
                <c:pt idx="1561">
                  <c:v>162.95379537953795</c:v>
                </c:pt>
                <c:pt idx="1562">
                  <c:v>164.21892189218923</c:v>
                </c:pt>
                <c:pt idx="1563">
                  <c:v>164.57645764576458</c:v>
                </c:pt>
                <c:pt idx="1564">
                  <c:v>167.60176017601759</c:v>
                </c:pt>
                <c:pt idx="1565">
                  <c:v>166.85918591859186</c:v>
                </c:pt>
                <c:pt idx="1566">
                  <c:v>167.93179317931794</c:v>
                </c:pt>
                <c:pt idx="1567">
                  <c:v>167.43674367436742</c:v>
                </c:pt>
                <c:pt idx="1568">
                  <c:v>167.87678767876787</c:v>
                </c:pt>
                <c:pt idx="1569">
                  <c:v>167.8217821782178</c:v>
                </c:pt>
                <c:pt idx="1570">
                  <c:v>169.4169416941694</c:v>
                </c:pt>
                <c:pt idx="1571">
                  <c:v>169.6919691969197</c:v>
                </c:pt>
                <c:pt idx="1572">
                  <c:v>168.53685368536853</c:v>
                </c:pt>
                <c:pt idx="1573">
                  <c:v>169.14191419141915</c:v>
                </c:pt>
                <c:pt idx="1574">
                  <c:v>172.66226622662265</c:v>
                </c:pt>
                <c:pt idx="1575">
                  <c:v>169.71947194719473</c:v>
                </c:pt>
                <c:pt idx="1576">
                  <c:v>169.93949394939494</c:v>
                </c:pt>
                <c:pt idx="1577">
                  <c:v>172.16721672167216</c:v>
                </c:pt>
                <c:pt idx="1578">
                  <c:v>170.46204620462046</c:v>
                </c:pt>
                <c:pt idx="1579">
                  <c:v>172.27722772277227</c:v>
                </c:pt>
                <c:pt idx="1580">
                  <c:v>172.60726072607261</c:v>
                </c:pt>
                <c:pt idx="1581">
                  <c:v>170.70957095709571</c:v>
                </c:pt>
                <c:pt idx="1582">
                  <c:v>172.77227722772278</c:v>
                </c:pt>
                <c:pt idx="1583">
                  <c:v>170.54455445544554</c:v>
                </c:pt>
                <c:pt idx="1584">
                  <c:v>171.01210121012102</c:v>
                </c:pt>
                <c:pt idx="1585">
                  <c:v>171.61716171617161</c:v>
                </c:pt>
                <c:pt idx="1586">
                  <c:v>172.08470847084709</c:v>
                </c:pt>
                <c:pt idx="1587">
                  <c:v>172.1947194719472</c:v>
                </c:pt>
                <c:pt idx="1588">
                  <c:v>171.80968096809681</c:v>
                </c:pt>
                <c:pt idx="1589">
                  <c:v>171.75467546754675</c:v>
                </c:pt>
                <c:pt idx="1590">
                  <c:v>171.36963696369637</c:v>
                </c:pt>
                <c:pt idx="1591">
                  <c:v>171.64466446644664</c:v>
                </c:pt>
                <c:pt idx="1592">
                  <c:v>171.4796479647965</c:v>
                </c:pt>
                <c:pt idx="1593">
                  <c:v>171.17711771177119</c:v>
                </c:pt>
                <c:pt idx="1594">
                  <c:v>171.94719471947195</c:v>
                </c:pt>
                <c:pt idx="1595">
                  <c:v>174.94499449944993</c:v>
                </c:pt>
                <c:pt idx="1596">
                  <c:v>175</c:v>
                </c:pt>
                <c:pt idx="1597">
                  <c:v>174.69746974697469</c:v>
                </c:pt>
                <c:pt idx="1598">
                  <c:v>177.28272827282728</c:v>
                </c:pt>
                <c:pt idx="1599">
                  <c:v>176.34763476347635</c:v>
                </c:pt>
                <c:pt idx="1600">
                  <c:v>177.86028602860287</c:v>
                </c:pt>
                <c:pt idx="1601">
                  <c:v>177.72277227722773</c:v>
                </c:pt>
                <c:pt idx="1602">
                  <c:v>175.9075907590759</c:v>
                </c:pt>
                <c:pt idx="1603">
                  <c:v>176.43014301430142</c:v>
                </c:pt>
                <c:pt idx="1604">
                  <c:v>176.67766776677666</c:v>
                </c:pt>
                <c:pt idx="1605">
                  <c:v>178.24532453245325</c:v>
                </c:pt>
                <c:pt idx="1606">
                  <c:v>178.24532453245325</c:v>
                </c:pt>
                <c:pt idx="1607">
                  <c:v>178.5203520352035</c:v>
                </c:pt>
                <c:pt idx="1608">
                  <c:v>178.98789878987898</c:v>
                </c:pt>
                <c:pt idx="1609">
                  <c:v>180.44554455445544</c:v>
                </c:pt>
                <c:pt idx="1610">
                  <c:v>182.45324532453245</c:v>
                </c:pt>
                <c:pt idx="1611">
                  <c:v>184.29592959295931</c:v>
                </c:pt>
                <c:pt idx="1612">
                  <c:v>184.15841584158417</c:v>
                </c:pt>
                <c:pt idx="1613">
                  <c:v>183.93839383938393</c:v>
                </c:pt>
                <c:pt idx="1614">
                  <c:v>182.86578657865786</c:v>
                </c:pt>
                <c:pt idx="1615">
                  <c:v>182.53575357535755</c:v>
                </c:pt>
                <c:pt idx="1616">
                  <c:v>182.53575357535755</c:v>
                </c:pt>
                <c:pt idx="1617">
                  <c:v>184.18591859185918</c:v>
                </c:pt>
                <c:pt idx="1618">
                  <c:v>184.18591859185918</c:v>
                </c:pt>
                <c:pt idx="1619">
                  <c:v>184.76347634763476</c:v>
                </c:pt>
                <c:pt idx="1620">
                  <c:v>182.37073707370737</c:v>
                </c:pt>
                <c:pt idx="1621">
                  <c:v>184.57095709570956</c:v>
                </c:pt>
                <c:pt idx="1622">
                  <c:v>182.92079207920793</c:v>
                </c:pt>
                <c:pt idx="1623">
                  <c:v>181.40814081408141</c:v>
                </c:pt>
                <c:pt idx="1624">
                  <c:v>183.49834983498349</c:v>
                </c:pt>
                <c:pt idx="1625">
                  <c:v>185.39603960396042</c:v>
                </c:pt>
                <c:pt idx="1626">
                  <c:v>187.4037403740374</c:v>
                </c:pt>
                <c:pt idx="1627">
                  <c:v>187.18371837183719</c:v>
                </c:pt>
                <c:pt idx="1628">
                  <c:v>186.71617161716171</c:v>
                </c:pt>
                <c:pt idx="1629">
                  <c:v>188.66886688668868</c:v>
                </c:pt>
                <c:pt idx="1630">
                  <c:v>188.36633663366337</c:v>
                </c:pt>
                <c:pt idx="1631">
                  <c:v>188.03630363036302</c:v>
                </c:pt>
                <c:pt idx="1632">
                  <c:v>187.04620462046205</c:v>
                </c:pt>
                <c:pt idx="1633">
                  <c:v>186.5236523652365</c:v>
                </c:pt>
                <c:pt idx="1634">
                  <c:v>186.22112211221122</c:v>
                </c:pt>
                <c:pt idx="1635">
                  <c:v>186.71617161716171</c:v>
                </c:pt>
                <c:pt idx="1636">
                  <c:v>185.91859185918591</c:v>
                </c:pt>
                <c:pt idx="1637">
                  <c:v>188.75137513751375</c:v>
                </c:pt>
                <c:pt idx="1638">
                  <c:v>188.28382838283829</c:v>
                </c:pt>
                <c:pt idx="1639">
                  <c:v>186.38613861386139</c:v>
                </c:pt>
                <c:pt idx="1640">
                  <c:v>185.31353135313532</c:v>
                </c:pt>
                <c:pt idx="1641">
                  <c:v>186.13861386138615</c:v>
                </c:pt>
                <c:pt idx="1642">
                  <c:v>185.47854785478549</c:v>
                </c:pt>
                <c:pt idx="1643">
                  <c:v>188.72387238723874</c:v>
                </c:pt>
                <c:pt idx="1644">
                  <c:v>191.55665566556655</c:v>
                </c:pt>
                <c:pt idx="1645">
                  <c:v>190.67656765676568</c:v>
                </c:pt>
                <c:pt idx="1646">
                  <c:v>188.4763476347635</c:v>
                </c:pt>
                <c:pt idx="1647">
                  <c:v>189.79647964796479</c:v>
                </c:pt>
                <c:pt idx="1648">
                  <c:v>189.82398239823982</c:v>
                </c:pt>
                <c:pt idx="1649">
                  <c:v>189.13641364136413</c:v>
                </c:pt>
                <c:pt idx="1650">
                  <c:v>188.91639163916392</c:v>
                </c:pt>
                <c:pt idx="1651">
                  <c:v>186.5236523652365</c:v>
                </c:pt>
                <c:pt idx="1652">
                  <c:v>187.07370737073708</c:v>
                </c:pt>
                <c:pt idx="1653">
                  <c:v>188.11881188118809</c:v>
                </c:pt>
                <c:pt idx="1654">
                  <c:v>189.13641364136413</c:v>
                </c:pt>
                <c:pt idx="1655">
                  <c:v>186.99119911991201</c:v>
                </c:pt>
                <c:pt idx="1656">
                  <c:v>186.30363036303629</c:v>
                </c:pt>
                <c:pt idx="1657">
                  <c:v>185.91859185918591</c:v>
                </c:pt>
                <c:pt idx="1658">
                  <c:v>187.43124312431243</c:v>
                </c:pt>
                <c:pt idx="1659">
                  <c:v>184.46094609460945</c:v>
                </c:pt>
                <c:pt idx="1660">
                  <c:v>178.24532453245325</c:v>
                </c:pt>
                <c:pt idx="1661">
                  <c:v>182.78327832783279</c:v>
                </c:pt>
                <c:pt idx="1662">
                  <c:v>187.67876787678767</c:v>
                </c:pt>
                <c:pt idx="1663">
                  <c:v>189.68646864686468</c:v>
                </c:pt>
                <c:pt idx="1664">
                  <c:v>189.41144114411441</c:v>
                </c:pt>
                <c:pt idx="1665">
                  <c:v>193.94939493949394</c:v>
                </c:pt>
                <c:pt idx="1666">
                  <c:v>189.38393839383937</c:v>
                </c:pt>
                <c:pt idx="1667">
                  <c:v>186.02860286028601</c:v>
                </c:pt>
                <c:pt idx="1668">
                  <c:v>184.46094609460945</c:v>
                </c:pt>
                <c:pt idx="1669">
                  <c:v>185.86358635863587</c:v>
                </c:pt>
                <c:pt idx="1670">
                  <c:v>184.92849284928491</c:v>
                </c:pt>
                <c:pt idx="1671">
                  <c:v>186.19361936193619</c:v>
                </c:pt>
                <c:pt idx="1672">
                  <c:v>188.33883388338833</c:v>
                </c:pt>
                <c:pt idx="1673">
                  <c:v>186.99119911991201</c:v>
                </c:pt>
                <c:pt idx="1674">
                  <c:v>187.4037403740374</c:v>
                </c:pt>
                <c:pt idx="1675">
                  <c:v>187.87128712871285</c:v>
                </c:pt>
                <c:pt idx="1676">
                  <c:v>189.87898789878989</c:v>
                </c:pt>
                <c:pt idx="1677">
                  <c:v>189.54895489548954</c:v>
                </c:pt>
                <c:pt idx="1678">
                  <c:v>189.38393839383937</c:v>
                </c:pt>
                <c:pt idx="1679">
                  <c:v>191.72167216721672</c:v>
                </c:pt>
                <c:pt idx="1680">
                  <c:v>188.17381738173816</c:v>
                </c:pt>
                <c:pt idx="1681">
                  <c:v>188.00880088008799</c:v>
                </c:pt>
                <c:pt idx="1682">
                  <c:v>188.00880088008799</c:v>
                </c:pt>
                <c:pt idx="1683">
                  <c:v>189.46644664466447</c:v>
                </c:pt>
                <c:pt idx="1684">
                  <c:v>190.01650165016503</c:v>
                </c:pt>
                <c:pt idx="1685">
                  <c:v>191.96919691969197</c:v>
                </c:pt>
                <c:pt idx="1686">
                  <c:v>192.7117711771177</c:v>
                </c:pt>
                <c:pt idx="1687">
                  <c:v>199.42244224422444</c:v>
                </c:pt>
                <c:pt idx="1688">
                  <c:v>198.56985698569858</c:v>
                </c:pt>
                <c:pt idx="1689">
                  <c:v>191.91419141914193</c:v>
                </c:pt>
                <c:pt idx="1690">
                  <c:v>190.23652365236524</c:v>
                </c:pt>
                <c:pt idx="1691">
                  <c:v>185.78107810781077</c:v>
                </c:pt>
                <c:pt idx="1692">
                  <c:v>183.16831683168317</c:v>
                </c:pt>
                <c:pt idx="1693">
                  <c:v>184.95599559955994</c:v>
                </c:pt>
                <c:pt idx="1694">
                  <c:v>186.00110011001101</c:v>
                </c:pt>
                <c:pt idx="1695">
                  <c:v>180.44554455445544</c:v>
                </c:pt>
                <c:pt idx="1696">
                  <c:v>178.02530253025301</c:v>
                </c:pt>
                <c:pt idx="1697">
                  <c:v>180.33553355335533</c:v>
                </c:pt>
                <c:pt idx="1698">
                  <c:v>179.84048404840485</c:v>
                </c:pt>
                <c:pt idx="1699">
                  <c:v>179.5104510451045</c:v>
                </c:pt>
                <c:pt idx="1700">
                  <c:v>177.22772277227722</c:v>
                </c:pt>
                <c:pt idx="1701">
                  <c:v>178.63036303630363</c:v>
                </c:pt>
                <c:pt idx="1702">
                  <c:v>179.29042904290429</c:v>
                </c:pt>
                <c:pt idx="1703">
                  <c:v>177.83278327832784</c:v>
                </c:pt>
                <c:pt idx="1704">
                  <c:v>180.52805280528054</c:v>
                </c:pt>
                <c:pt idx="1705">
                  <c:v>181.49064906490648</c:v>
                </c:pt>
                <c:pt idx="1706">
                  <c:v>183.33333333333331</c:v>
                </c:pt>
                <c:pt idx="1707">
                  <c:v>182.53575357535755</c:v>
                </c:pt>
                <c:pt idx="1708">
                  <c:v>177.03520352035201</c:v>
                </c:pt>
                <c:pt idx="1709">
                  <c:v>180.36303630363037</c:v>
                </c:pt>
                <c:pt idx="1710">
                  <c:v>180.88558855885589</c:v>
                </c:pt>
                <c:pt idx="1711">
                  <c:v>183.05830583058307</c:v>
                </c:pt>
                <c:pt idx="1712">
                  <c:v>182.61826182618262</c:v>
                </c:pt>
                <c:pt idx="1713">
                  <c:v>184.54345434543455</c:v>
                </c:pt>
                <c:pt idx="1714">
                  <c:v>182.70077007700769</c:v>
                </c:pt>
                <c:pt idx="1715">
                  <c:v>176.56765676567656</c:v>
                </c:pt>
                <c:pt idx="1716">
                  <c:v>177.6952695269527</c:v>
                </c:pt>
                <c:pt idx="1717">
                  <c:v>174.03740374037403</c:v>
                </c:pt>
                <c:pt idx="1718">
                  <c:v>173.98239823982397</c:v>
                </c:pt>
                <c:pt idx="1719">
                  <c:v>173.04730473047306</c:v>
                </c:pt>
                <c:pt idx="1720">
                  <c:v>171.42464246424643</c:v>
                </c:pt>
                <c:pt idx="1721">
                  <c:v>170.29702970297029</c:v>
                </c:pt>
                <c:pt idx="1722">
                  <c:v>171.31463146314633</c:v>
                </c:pt>
                <c:pt idx="1723">
                  <c:v>171.80968096809681</c:v>
                </c:pt>
                <c:pt idx="1724">
                  <c:v>172.82728272827285</c:v>
                </c:pt>
                <c:pt idx="1725">
                  <c:v>171.67216721672168</c:v>
                </c:pt>
                <c:pt idx="1726">
                  <c:v>170.35203520352036</c:v>
                </c:pt>
                <c:pt idx="1727">
                  <c:v>170.81958195819581</c:v>
                </c:pt>
                <c:pt idx="1728">
                  <c:v>174.80748074807482</c:v>
                </c:pt>
                <c:pt idx="1729">
                  <c:v>174.06490649064907</c:v>
                </c:pt>
                <c:pt idx="1730">
                  <c:v>173.48734873487348</c:v>
                </c:pt>
                <c:pt idx="1731">
                  <c:v>172.1947194719472</c:v>
                </c:pt>
                <c:pt idx="1732">
                  <c:v>170.5995599559956</c:v>
                </c:pt>
                <c:pt idx="1733">
                  <c:v>171.89218921892189</c:v>
                </c:pt>
                <c:pt idx="1734">
                  <c:v>171.3971397139714</c:v>
                </c:pt>
                <c:pt idx="1735">
                  <c:v>169.96699669966998</c:v>
                </c:pt>
                <c:pt idx="1736">
                  <c:v>171.01210121012102</c:v>
                </c:pt>
                <c:pt idx="1737">
                  <c:v>168.31683168316832</c:v>
                </c:pt>
                <c:pt idx="1738">
                  <c:v>171.3971397139714</c:v>
                </c:pt>
                <c:pt idx="1739">
                  <c:v>171.80968096809681</c:v>
                </c:pt>
                <c:pt idx="1740">
                  <c:v>170.32453245324533</c:v>
                </c:pt>
                <c:pt idx="1741">
                  <c:v>170.90209020902088</c:v>
                </c:pt>
                <c:pt idx="1742">
                  <c:v>171.53465346534654</c:v>
                </c:pt>
                <c:pt idx="1743">
                  <c:v>171.28712871287129</c:v>
                </c:pt>
                <c:pt idx="1744">
                  <c:v>170.43454345434543</c:v>
                </c:pt>
                <c:pt idx="1745">
                  <c:v>171.5896589658966</c:v>
                </c:pt>
                <c:pt idx="1746">
                  <c:v>173.34983498349834</c:v>
                </c:pt>
                <c:pt idx="1747">
                  <c:v>175.60506050605059</c:v>
                </c:pt>
                <c:pt idx="1748">
                  <c:v>175.41254125412541</c:v>
                </c:pt>
                <c:pt idx="1749">
                  <c:v>175.44004400440042</c:v>
                </c:pt>
                <c:pt idx="1750">
                  <c:v>174.0924092409241</c:v>
                </c:pt>
                <c:pt idx="1751">
                  <c:v>171.83718371837185</c:v>
                </c:pt>
                <c:pt idx="1752">
                  <c:v>171.4796479647965</c:v>
                </c:pt>
                <c:pt idx="1753">
                  <c:v>169.6094609460946</c:v>
                </c:pt>
                <c:pt idx="1754">
                  <c:v>168.26182618261828</c:v>
                </c:pt>
                <c:pt idx="1755">
                  <c:v>170.54455445544554</c:v>
                </c:pt>
                <c:pt idx="1756">
                  <c:v>169.19691969196919</c:v>
                </c:pt>
                <c:pt idx="1757">
                  <c:v>169.00440044004401</c:v>
                </c:pt>
                <c:pt idx="1758">
                  <c:v>169.4169416941694</c:v>
                </c:pt>
                <c:pt idx="1759">
                  <c:v>168.31683168316832</c:v>
                </c:pt>
                <c:pt idx="1760">
                  <c:v>167.8217821782178</c:v>
                </c:pt>
                <c:pt idx="1761">
                  <c:v>171.31463146314633</c:v>
                </c:pt>
                <c:pt idx="1762">
                  <c:v>173.54235423542355</c:v>
                </c:pt>
                <c:pt idx="1763">
                  <c:v>173.15731573157316</c:v>
                </c:pt>
                <c:pt idx="1764">
                  <c:v>173.59735973597358</c:v>
                </c:pt>
                <c:pt idx="1765">
                  <c:v>175.46754675467545</c:v>
                </c:pt>
                <c:pt idx="1766">
                  <c:v>177.55775577557756</c:v>
                </c:pt>
                <c:pt idx="1767">
                  <c:v>177.11771177117711</c:v>
                </c:pt>
                <c:pt idx="1768">
                  <c:v>177.61276127612763</c:v>
                </c:pt>
                <c:pt idx="1769">
                  <c:v>176.29262926292631</c:v>
                </c:pt>
                <c:pt idx="1770">
                  <c:v>176.04510451045107</c:v>
                </c:pt>
                <c:pt idx="1771">
                  <c:v>175.08250825082507</c:v>
                </c:pt>
                <c:pt idx="1772">
                  <c:v>175.44004400440042</c:v>
                </c:pt>
                <c:pt idx="1773">
                  <c:v>175.1100110011001</c:v>
                </c:pt>
                <c:pt idx="1774">
                  <c:v>175.16501650165017</c:v>
                </c:pt>
                <c:pt idx="1775">
                  <c:v>176.48514851485149</c:v>
                </c:pt>
                <c:pt idx="1776">
                  <c:v>178.5203520352035</c:v>
                </c:pt>
                <c:pt idx="1777">
                  <c:v>178.4928492849285</c:v>
                </c:pt>
                <c:pt idx="1778">
                  <c:v>177.8052805280528</c:v>
                </c:pt>
                <c:pt idx="1779">
                  <c:v>177.72277227722773</c:v>
                </c:pt>
                <c:pt idx="1780">
                  <c:v>180.19801980198019</c:v>
                </c:pt>
                <c:pt idx="1781">
                  <c:v>178.79537953795378</c:v>
                </c:pt>
                <c:pt idx="1782">
                  <c:v>180.47304730473047</c:v>
                </c:pt>
                <c:pt idx="1783">
                  <c:v>180.00550055005499</c:v>
                </c:pt>
                <c:pt idx="1784">
                  <c:v>178.87788778877888</c:v>
                </c:pt>
                <c:pt idx="1785">
                  <c:v>177.22772277227722</c:v>
                </c:pt>
                <c:pt idx="1786">
                  <c:v>176.95269526952694</c:v>
                </c:pt>
                <c:pt idx="1787">
                  <c:v>178.21782178217822</c:v>
                </c:pt>
                <c:pt idx="1788">
                  <c:v>175.60506050605059</c:v>
                </c:pt>
                <c:pt idx="1789">
                  <c:v>173.07480748074809</c:v>
                </c:pt>
                <c:pt idx="1790">
                  <c:v>171.06710671067106</c:v>
                </c:pt>
                <c:pt idx="1791">
                  <c:v>166.61166116611662</c:v>
                </c:pt>
                <c:pt idx="1792">
                  <c:v>165.56655665566558</c:v>
                </c:pt>
                <c:pt idx="1793">
                  <c:v>170.4070407040704</c:v>
                </c:pt>
                <c:pt idx="1794">
                  <c:v>172.74477447744775</c:v>
                </c:pt>
                <c:pt idx="1795">
                  <c:v>173.21232123212323</c:v>
                </c:pt>
                <c:pt idx="1796">
                  <c:v>176.12761276127614</c:v>
                </c:pt>
                <c:pt idx="1797">
                  <c:v>174.009900990099</c:v>
                </c:pt>
                <c:pt idx="1798">
                  <c:v>172.41474147414741</c:v>
                </c:pt>
                <c:pt idx="1799">
                  <c:v>171.28712871287129</c:v>
                </c:pt>
                <c:pt idx="1800">
                  <c:v>170.4070407040704</c:v>
                </c:pt>
                <c:pt idx="1801">
                  <c:v>168.92189218921891</c:v>
                </c:pt>
                <c:pt idx="1802">
                  <c:v>169.38943894389439</c:v>
                </c:pt>
                <c:pt idx="1803">
                  <c:v>169.96699669966998</c:v>
                </c:pt>
                <c:pt idx="1804">
                  <c:v>170.92959295929592</c:v>
                </c:pt>
                <c:pt idx="1805">
                  <c:v>172.77227722772278</c:v>
                </c:pt>
                <c:pt idx="1806">
                  <c:v>171.78217821782178</c:v>
                </c:pt>
                <c:pt idx="1807">
                  <c:v>170.4895489548955</c:v>
                </c:pt>
                <c:pt idx="1808">
                  <c:v>165.67656765676568</c:v>
                </c:pt>
                <c:pt idx="1809">
                  <c:v>162.81628162816281</c:v>
                </c:pt>
                <c:pt idx="1810">
                  <c:v>161.35863586358636</c:v>
                </c:pt>
                <c:pt idx="1811">
                  <c:v>155.11551155115509</c:v>
                </c:pt>
                <c:pt idx="1812">
                  <c:v>152.11771177117711</c:v>
                </c:pt>
                <c:pt idx="1813">
                  <c:v>154.64796479647964</c:v>
                </c:pt>
                <c:pt idx="1814">
                  <c:v>155.14301430143013</c:v>
                </c:pt>
                <c:pt idx="1815">
                  <c:v>155.80308030803081</c:v>
                </c:pt>
                <c:pt idx="1816">
                  <c:v>154.37293729372936</c:v>
                </c:pt>
                <c:pt idx="1817">
                  <c:v>150.7150715071507</c:v>
                </c:pt>
                <c:pt idx="1818">
                  <c:v>143.8943894389439</c:v>
                </c:pt>
                <c:pt idx="1819">
                  <c:v>142.95929592959297</c:v>
                </c:pt>
                <c:pt idx="1820">
                  <c:v>140.40154015401541</c:v>
                </c:pt>
                <c:pt idx="1821">
                  <c:v>130.69306930693071</c:v>
                </c:pt>
                <c:pt idx="1822">
                  <c:v>134.32343234323432</c:v>
                </c:pt>
                <c:pt idx="1823">
                  <c:v>129.45544554455446</c:v>
                </c:pt>
                <c:pt idx="1824">
                  <c:v>128.63036303630363</c:v>
                </c:pt>
                <c:pt idx="1825">
                  <c:v>121.012101210121</c:v>
                </c:pt>
                <c:pt idx="1826">
                  <c:v>132.04070407040703</c:v>
                </c:pt>
                <c:pt idx="1827">
                  <c:v>133.52585258525852</c:v>
                </c:pt>
                <c:pt idx="1828">
                  <c:v>121.91969196919692</c:v>
                </c:pt>
                <c:pt idx="1829">
                  <c:v>131.79317931793179</c:v>
                </c:pt>
                <c:pt idx="1830">
                  <c:v>138.20132013201319</c:v>
                </c:pt>
                <c:pt idx="1831">
                  <c:v>147.63476347634764</c:v>
                </c:pt>
                <c:pt idx="1832">
                  <c:v>138.20132013201319</c:v>
                </c:pt>
                <c:pt idx="1833">
                  <c:v>141.61166116611662</c:v>
                </c:pt>
                <c:pt idx="1834">
                  <c:v>142.27172717271728</c:v>
                </c:pt>
                <c:pt idx="1835">
                  <c:v>135.47854785478549</c:v>
                </c:pt>
                <c:pt idx="1836">
                  <c:v>135.78107810781077</c:v>
                </c:pt>
                <c:pt idx="1837">
                  <c:v>135.20352035203521</c:v>
                </c:pt>
                <c:pt idx="1838">
                  <c:v>140.45654565456545</c:v>
                </c:pt>
                <c:pt idx="1839">
                  <c:v>141.30913091309131</c:v>
                </c:pt>
                <c:pt idx="1840">
                  <c:v>138.72387238723874</c:v>
                </c:pt>
                <c:pt idx="1841">
                  <c:v>144.82948294829484</c:v>
                </c:pt>
                <c:pt idx="1842">
                  <c:v>144.33443344334432</c:v>
                </c:pt>
                <c:pt idx="1843">
                  <c:v>144.11441144114411</c:v>
                </c:pt>
                <c:pt idx="1844">
                  <c:v>145.32453245324533</c:v>
                </c:pt>
                <c:pt idx="1845">
                  <c:v>149.1199119911991</c:v>
                </c:pt>
                <c:pt idx="1846">
                  <c:v>148.48734873487348</c:v>
                </c:pt>
                <c:pt idx="1847">
                  <c:v>141.94169416941693</c:v>
                </c:pt>
                <c:pt idx="1848">
                  <c:v>146.20462046204622</c:v>
                </c:pt>
                <c:pt idx="1849">
                  <c:v>147.74477447744775</c:v>
                </c:pt>
                <c:pt idx="1850">
                  <c:v>146.03960396039605</c:v>
                </c:pt>
                <c:pt idx="1851">
                  <c:v>149.8899889988999</c:v>
                </c:pt>
                <c:pt idx="1852">
                  <c:v>152.00770077007701</c:v>
                </c:pt>
                <c:pt idx="1853">
                  <c:v>152.17271727172715</c:v>
                </c:pt>
                <c:pt idx="1854">
                  <c:v>151.26512651265128</c:v>
                </c:pt>
                <c:pt idx="1855">
                  <c:v>152.11771177117711</c:v>
                </c:pt>
                <c:pt idx="1856">
                  <c:v>149.2024202420242</c:v>
                </c:pt>
                <c:pt idx="1857">
                  <c:v>152.03520352035201</c:v>
                </c:pt>
                <c:pt idx="1858">
                  <c:v>152.8052805280528</c:v>
                </c:pt>
                <c:pt idx="1859">
                  <c:v>152.8052805280528</c:v>
                </c:pt>
                <c:pt idx="1860">
                  <c:v>155.72057205720574</c:v>
                </c:pt>
                <c:pt idx="1861">
                  <c:v>158.63586358635865</c:v>
                </c:pt>
                <c:pt idx="1862">
                  <c:v>155.25302530253023</c:v>
                </c:pt>
                <c:pt idx="1863">
                  <c:v>148.26732673267327</c:v>
                </c:pt>
                <c:pt idx="1864">
                  <c:v>150.8800880088009</c:v>
                </c:pt>
                <c:pt idx="1865">
                  <c:v>156.2981298129813</c:v>
                </c:pt>
                <c:pt idx="1866">
                  <c:v>156.24312431243123</c:v>
                </c:pt>
                <c:pt idx="1867">
                  <c:v>156.35313531353134</c:v>
                </c:pt>
                <c:pt idx="1868">
                  <c:v>155.5005500550055</c:v>
                </c:pt>
                <c:pt idx="1869">
                  <c:v>155.88558855885589</c:v>
                </c:pt>
                <c:pt idx="1870">
                  <c:v>155.88558855885589</c:v>
                </c:pt>
                <c:pt idx="1871">
                  <c:v>157.31573157315734</c:v>
                </c:pt>
                <c:pt idx="1872">
                  <c:v>160.53355335533553</c:v>
                </c:pt>
                <c:pt idx="1873">
                  <c:v>162.4862486248625</c:v>
                </c:pt>
                <c:pt idx="1874">
                  <c:v>153.4928492849285</c:v>
                </c:pt>
                <c:pt idx="1875">
                  <c:v>155.03300330033002</c:v>
                </c:pt>
                <c:pt idx="1876">
                  <c:v>159.18591859185918</c:v>
                </c:pt>
                <c:pt idx="1877">
                  <c:v>158.52585258525852</c:v>
                </c:pt>
                <c:pt idx="1878">
                  <c:v>159.51595159515952</c:v>
                </c:pt>
                <c:pt idx="1879">
                  <c:v>158.63586358635865</c:v>
                </c:pt>
                <c:pt idx="1880">
                  <c:v>156.38063806380637</c:v>
                </c:pt>
                <c:pt idx="1881">
                  <c:v>157.86578657865786</c:v>
                </c:pt>
                <c:pt idx="1882">
                  <c:v>152.58525852585259</c:v>
                </c:pt>
                <c:pt idx="1883">
                  <c:v>152.91529152915291</c:v>
                </c:pt>
                <c:pt idx="1884">
                  <c:v>149.8899889988999</c:v>
                </c:pt>
                <c:pt idx="1885">
                  <c:v>155.99559955995599</c:v>
                </c:pt>
                <c:pt idx="1886">
                  <c:v>156.13311331133113</c:v>
                </c:pt>
                <c:pt idx="1887">
                  <c:v>154.29042904290429</c:v>
                </c:pt>
                <c:pt idx="1888">
                  <c:v>159.51595159515952</c:v>
                </c:pt>
                <c:pt idx="1889">
                  <c:v>153.87788778877888</c:v>
                </c:pt>
                <c:pt idx="1890">
                  <c:v>154.01540154015402</c:v>
                </c:pt>
                <c:pt idx="1891">
                  <c:v>148.67986798679868</c:v>
                </c:pt>
                <c:pt idx="1892">
                  <c:v>147.68976897689768</c:v>
                </c:pt>
                <c:pt idx="1893">
                  <c:v>148.51485148514851</c:v>
                </c:pt>
                <c:pt idx="1894">
                  <c:v>148.54235423542355</c:v>
                </c:pt>
                <c:pt idx="1895">
                  <c:v>147.49724972497248</c:v>
                </c:pt>
                <c:pt idx="1896">
                  <c:v>148.34983498349834</c:v>
                </c:pt>
                <c:pt idx="1897">
                  <c:v>150.7975797579758</c:v>
                </c:pt>
                <c:pt idx="1898">
                  <c:v>147.96479647964799</c:v>
                </c:pt>
                <c:pt idx="1899">
                  <c:v>151.7051705170517</c:v>
                </c:pt>
                <c:pt idx="1900">
                  <c:v>150.16501650165017</c:v>
                </c:pt>
                <c:pt idx="1901">
                  <c:v>151.15511551155117</c:v>
                </c:pt>
                <c:pt idx="1902">
                  <c:v>148.59735973597358</c:v>
                </c:pt>
                <c:pt idx="1903">
                  <c:v>151.8976897689769</c:v>
                </c:pt>
                <c:pt idx="1904">
                  <c:v>153.05280528052805</c:v>
                </c:pt>
                <c:pt idx="1905">
                  <c:v>152.64026402640266</c:v>
                </c:pt>
                <c:pt idx="1906">
                  <c:v>156.51815181518151</c:v>
                </c:pt>
                <c:pt idx="1907">
                  <c:v>154.75797579757975</c:v>
                </c:pt>
                <c:pt idx="1908">
                  <c:v>154.89548954895488</c:v>
                </c:pt>
                <c:pt idx="1909">
                  <c:v>153.63036303630363</c:v>
                </c:pt>
                <c:pt idx="1910">
                  <c:v>155.03300330033002</c:v>
                </c:pt>
                <c:pt idx="1911">
                  <c:v>152.91529152915291</c:v>
                </c:pt>
                <c:pt idx="1912">
                  <c:v>156.93069306930693</c:v>
                </c:pt>
                <c:pt idx="1913">
                  <c:v>153.79537953795378</c:v>
                </c:pt>
                <c:pt idx="1914">
                  <c:v>153.13531353135315</c:v>
                </c:pt>
                <c:pt idx="1915">
                  <c:v>156.2981298129813</c:v>
                </c:pt>
                <c:pt idx="1916">
                  <c:v>158.19581958195818</c:v>
                </c:pt>
                <c:pt idx="1917">
                  <c:v>157.31573157315734</c:v>
                </c:pt>
                <c:pt idx="1918">
                  <c:v>154.07040704070408</c:v>
                </c:pt>
                <c:pt idx="1919">
                  <c:v>158.47084708470845</c:v>
                </c:pt>
                <c:pt idx="1920">
                  <c:v>149.66996699669969</c:v>
                </c:pt>
                <c:pt idx="1921">
                  <c:v>144.27942794279426</c:v>
                </c:pt>
                <c:pt idx="1922">
                  <c:v>141.63916391639165</c:v>
                </c:pt>
                <c:pt idx="1923">
                  <c:v>141.19911991199118</c:v>
                </c:pt>
                <c:pt idx="1924">
                  <c:v>141.25412541254124</c:v>
                </c:pt>
                <c:pt idx="1925">
                  <c:v>141.36413641364135</c:v>
                </c:pt>
                <c:pt idx="1926">
                  <c:v>146.5071507150715</c:v>
                </c:pt>
                <c:pt idx="1927">
                  <c:v>145.76457645764575</c:v>
                </c:pt>
                <c:pt idx="1928">
                  <c:v>143.17931793179318</c:v>
                </c:pt>
                <c:pt idx="1929">
                  <c:v>144.93949394939494</c:v>
                </c:pt>
                <c:pt idx="1930">
                  <c:v>144.66446644664467</c:v>
                </c:pt>
                <c:pt idx="1931">
                  <c:v>145.32453245324533</c:v>
                </c:pt>
                <c:pt idx="1932">
                  <c:v>142.84928492849284</c:v>
                </c:pt>
                <c:pt idx="1933">
                  <c:v>142.46424642464245</c:v>
                </c:pt>
                <c:pt idx="1934">
                  <c:v>144.47194719471946</c:v>
                </c:pt>
                <c:pt idx="1935">
                  <c:v>143.01430143014301</c:v>
                </c:pt>
                <c:pt idx="1936">
                  <c:v>140.15401540154016</c:v>
                </c:pt>
                <c:pt idx="1937">
                  <c:v>139.76897689768975</c:v>
                </c:pt>
                <c:pt idx="1938">
                  <c:v>138.03630363036302</c:v>
                </c:pt>
                <c:pt idx="1939">
                  <c:v>134.21342134213421</c:v>
                </c:pt>
                <c:pt idx="1940">
                  <c:v>139.16391639163916</c:v>
                </c:pt>
                <c:pt idx="1941">
                  <c:v>138.77887788778878</c:v>
                </c:pt>
                <c:pt idx="1942">
                  <c:v>137.32123212321233</c:v>
                </c:pt>
                <c:pt idx="1943">
                  <c:v>139.90649064906492</c:v>
                </c:pt>
                <c:pt idx="1944">
                  <c:v>143.04180418041804</c:v>
                </c:pt>
                <c:pt idx="1945">
                  <c:v>145.54455445544554</c:v>
                </c:pt>
                <c:pt idx="1946">
                  <c:v>144.88448844884491</c:v>
                </c:pt>
                <c:pt idx="1947">
                  <c:v>144.77447744774477</c:v>
                </c:pt>
                <c:pt idx="1948">
                  <c:v>144.71947194719473</c:v>
                </c:pt>
                <c:pt idx="1949">
                  <c:v>146.20462046204622</c:v>
                </c:pt>
                <c:pt idx="1950">
                  <c:v>144.6919691969197</c:v>
                </c:pt>
                <c:pt idx="1951">
                  <c:v>143.50935093509352</c:v>
                </c:pt>
                <c:pt idx="1952">
                  <c:v>141.28162816281628</c:v>
                </c:pt>
                <c:pt idx="1953">
                  <c:v>136.77117711771177</c:v>
                </c:pt>
                <c:pt idx="1954">
                  <c:v>137.4037403740374</c:v>
                </c:pt>
                <c:pt idx="1955">
                  <c:v>138.20132013201319</c:v>
                </c:pt>
                <c:pt idx="1956">
                  <c:v>138.00880088008799</c:v>
                </c:pt>
                <c:pt idx="1957">
                  <c:v>138.69636963696371</c:v>
                </c:pt>
                <c:pt idx="1958">
                  <c:v>147.13971397139713</c:v>
                </c:pt>
                <c:pt idx="1959">
                  <c:v>145.46204620462046</c:v>
                </c:pt>
                <c:pt idx="1960">
                  <c:v>145.76457645764575</c:v>
                </c:pt>
                <c:pt idx="1961">
                  <c:v>146.89218921892189</c:v>
                </c:pt>
                <c:pt idx="1962">
                  <c:v>147.57975797579758</c:v>
                </c:pt>
                <c:pt idx="1963">
                  <c:v>147.49724972497248</c:v>
                </c:pt>
                <c:pt idx="1964">
                  <c:v>147.41474147414741</c:v>
                </c:pt>
                <c:pt idx="1965">
                  <c:v>148.40484048404841</c:v>
                </c:pt>
                <c:pt idx="1966">
                  <c:v>148.87238723872386</c:v>
                </c:pt>
                <c:pt idx="1967">
                  <c:v>148.45984598459847</c:v>
                </c:pt>
                <c:pt idx="1968">
                  <c:v>147.96479647964799</c:v>
                </c:pt>
                <c:pt idx="1969">
                  <c:v>148.54235423542355</c:v>
                </c:pt>
                <c:pt idx="1970">
                  <c:v>147.55225522552254</c:v>
                </c:pt>
                <c:pt idx="1971">
                  <c:v>144.4994499449945</c:v>
                </c:pt>
                <c:pt idx="1972">
                  <c:v>146.01210121012102</c:v>
                </c:pt>
                <c:pt idx="1973">
                  <c:v>144.47194719471946</c:v>
                </c:pt>
                <c:pt idx="1974">
                  <c:v>144.6919691969197</c:v>
                </c:pt>
                <c:pt idx="1975">
                  <c:v>140.86908690869086</c:v>
                </c:pt>
                <c:pt idx="1976">
                  <c:v>142.49174917491749</c:v>
                </c:pt>
                <c:pt idx="1977">
                  <c:v>144.5819581958196</c:v>
                </c:pt>
                <c:pt idx="1978">
                  <c:v>143.01430143014301</c:v>
                </c:pt>
                <c:pt idx="1979">
                  <c:v>143.20682068206821</c:v>
                </c:pt>
                <c:pt idx="1980">
                  <c:v>139.43894389438944</c:v>
                </c:pt>
                <c:pt idx="1981">
                  <c:v>137.45874587458746</c:v>
                </c:pt>
                <c:pt idx="1982">
                  <c:v>137.45874587458746</c:v>
                </c:pt>
                <c:pt idx="1983">
                  <c:v>137.89878987898788</c:v>
                </c:pt>
                <c:pt idx="1984">
                  <c:v>140.67656765676568</c:v>
                </c:pt>
                <c:pt idx="1985">
                  <c:v>145.70957095709571</c:v>
                </c:pt>
                <c:pt idx="1986">
                  <c:v>146.20462046204622</c:v>
                </c:pt>
                <c:pt idx="1987">
                  <c:v>145.32453245324533</c:v>
                </c:pt>
                <c:pt idx="1988">
                  <c:v>159.62596259625963</c:v>
                </c:pt>
                <c:pt idx="1989">
                  <c:v>163.72387238723874</c:v>
                </c:pt>
                <c:pt idx="1990">
                  <c:v>163.17381738173816</c:v>
                </c:pt>
                <c:pt idx="1991">
                  <c:v>162.26622662266226</c:v>
                </c:pt>
                <c:pt idx="1992">
                  <c:v>159.73597359735973</c:v>
                </c:pt>
                <c:pt idx="1993">
                  <c:v>167.07920792079207</c:v>
                </c:pt>
                <c:pt idx="1994">
                  <c:v>164.76897689768975</c:v>
                </c:pt>
                <c:pt idx="1995">
                  <c:v>163.75137513751375</c:v>
                </c:pt>
                <c:pt idx="1996">
                  <c:v>163.88888888888889</c:v>
                </c:pt>
                <c:pt idx="1997">
                  <c:v>162.37623762376239</c:v>
                </c:pt>
                <c:pt idx="1998">
                  <c:v>160.53355335533553</c:v>
                </c:pt>
                <c:pt idx="1999">
                  <c:v>159.68096809680966</c:v>
                </c:pt>
                <c:pt idx="2000">
                  <c:v>161.93619361936194</c:v>
                </c:pt>
                <c:pt idx="2001">
                  <c:v>161.08360836083608</c:v>
                </c:pt>
                <c:pt idx="2002">
                  <c:v>161.33113311331132</c:v>
                </c:pt>
                <c:pt idx="2003">
                  <c:v>158.41584158415841</c:v>
                </c:pt>
                <c:pt idx="2004">
                  <c:v>160.97359735973598</c:v>
                </c:pt>
                <c:pt idx="2005">
                  <c:v>160.8085808580858</c:v>
                </c:pt>
                <c:pt idx="2006">
                  <c:v>159.24092409240924</c:v>
                </c:pt>
                <c:pt idx="2007">
                  <c:v>161.30363036303629</c:v>
                </c:pt>
                <c:pt idx="2008">
                  <c:v>163.66886688668868</c:v>
                </c:pt>
                <c:pt idx="2009">
                  <c:v>161.85368536853687</c:v>
                </c:pt>
                <c:pt idx="2010">
                  <c:v>162.73377337733774</c:v>
                </c:pt>
                <c:pt idx="2011">
                  <c:v>165.12651265126513</c:v>
                </c:pt>
                <c:pt idx="2012">
                  <c:v>165.48404840484048</c:v>
                </c:pt>
                <c:pt idx="2013">
                  <c:v>164.68646864686468</c:v>
                </c:pt>
                <c:pt idx="2014">
                  <c:v>161.66116611661167</c:v>
                </c:pt>
                <c:pt idx="2015">
                  <c:v>162.34873487348736</c:v>
                </c:pt>
                <c:pt idx="2016">
                  <c:v>161.63366336633663</c:v>
                </c:pt>
                <c:pt idx="2017">
                  <c:v>162.21122112211222</c:v>
                </c:pt>
                <c:pt idx="2018">
                  <c:v>161.05610561056105</c:v>
                </c:pt>
                <c:pt idx="2019">
                  <c:v>163.28382838283829</c:v>
                </c:pt>
                <c:pt idx="2020">
                  <c:v>161.30363036303629</c:v>
                </c:pt>
                <c:pt idx="2021">
                  <c:v>160.28602860286028</c:v>
                </c:pt>
                <c:pt idx="2022">
                  <c:v>160.28602860286028</c:v>
                </c:pt>
                <c:pt idx="2023">
                  <c:v>167.49174917491749</c:v>
                </c:pt>
                <c:pt idx="2024">
                  <c:v>164.52145214521451</c:v>
                </c:pt>
                <c:pt idx="2025">
                  <c:v>158.30583058305831</c:v>
                </c:pt>
                <c:pt idx="2026">
                  <c:v>162.15621562156215</c:v>
                </c:pt>
                <c:pt idx="2027">
                  <c:v>162.01870187018702</c:v>
                </c:pt>
                <c:pt idx="2028">
                  <c:v>162.07370737073708</c:v>
                </c:pt>
                <c:pt idx="2029">
                  <c:v>164.41144114411441</c:v>
                </c:pt>
                <c:pt idx="2030">
                  <c:v>167.10671067106711</c:v>
                </c:pt>
                <c:pt idx="2031">
                  <c:v>162.62376237623761</c:v>
                </c:pt>
                <c:pt idx="2032">
                  <c:v>160.83608360836084</c:v>
                </c:pt>
                <c:pt idx="2033">
                  <c:v>161.22112211221122</c:v>
                </c:pt>
                <c:pt idx="2034">
                  <c:v>160.91859185918591</c:v>
                </c:pt>
                <c:pt idx="2035">
                  <c:v>159.68096809680966</c:v>
                </c:pt>
                <c:pt idx="2036">
                  <c:v>159.37843784378438</c:v>
                </c:pt>
                <c:pt idx="2037">
                  <c:v>160.97359735973598</c:v>
                </c:pt>
                <c:pt idx="2038">
                  <c:v>161.46864686468646</c:v>
                </c:pt>
                <c:pt idx="2039">
                  <c:v>160.01100110011001</c:v>
                </c:pt>
                <c:pt idx="2040">
                  <c:v>159.98349834983497</c:v>
                </c:pt>
                <c:pt idx="2041">
                  <c:v>159.24092409240924</c:v>
                </c:pt>
                <c:pt idx="2042">
                  <c:v>160.20352035203521</c:v>
                </c:pt>
                <c:pt idx="2043">
                  <c:v>156.93069306930693</c:v>
                </c:pt>
                <c:pt idx="2044">
                  <c:v>161.88118811881191</c:v>
                </c:pt>
                <c:pt idx="2045">
                  <c:v>162.21122112211222</c:v>
                </c:pt>
                <c:pt idx="2046">
                  <c:v>161.85368536853687</c:v>
                </c:pt>
                <c:pt idx="2047">
                  <c:v>167.43674367436742</c:v>
                </c:pt>
                <c:pt idx="2048">
                  <c:v>163.86138613861385</c:v>
                </c:pt>
                <c:pt idx="2049">
                  <c:v>164.57645764576458</c:v>
                </c:pt>
                <c:pt idx="2050">
                  <c:v>165.15401540154016</c:v>
                </c:pt>
                <c:pt idx="2051">
                  <c:v>163.3938393839384</c:v>
                </c:pt>
                <c:pt idx="2052">
                  <c:v>165.62156215621562</c:v>
                </c:pt>
                <c:pt idx="2053">
                  <c:v>163.94389438943895</c:v>
                </c:pt>
                <c:pt idx="2054">
                  <c:v>166.50165016501651</c:v>
                </c:pt>
                <c:pt idx="2055">
                  <c:v>165.51155115511551</c:v>
                </c:pt>
                <c:pt idx="2056">
                  <c:v>168.48184818481849</c:v>
                </c:pt>
                <c:pt idx="2057">
                  <c:v>167.35423542354235</c:v>
                </c:pt>
                <c:pt idx="2058">
                  <c:v>167.54675467546755</c:v>
                </c:pt>
                <c:pt idx="2059">
                  <c:v>166.74917491749176</c:v>
                </c:pt>
                <c:pt idx="2060">
                  <c:v>164.82398239823982</c:v>
                </c:pt>
                <c:pt idx="2061">
                  <c:v>162.01870187018702</c:v>
                </c:pt>
                <c:pt idx="2062">
                  <c:v>161.82618261826184</c:v>
                </c:pt>
                <c:pt idx="2063">
                  <c:v>161.99119911991201</c:v>
                </c:pt>
                <c:pt idx="2064">
                  <c:v>159.51595159515952</c:v>
                </c:pt>
                <c:pt idx="2065">
                  <c:v>154.70297029702971</c:v>
                </c:pt>
                <c:pt idx="2066">
                  <c:v>158.08580858085807</c:v>
                </c:pt>
                <c:pt idx="2067">
                  <c:v>157.64576457645765</c:v>
                </c:pt>
                <c:pt idx="2068">
                  <c:v>158.25082508250824</c:v>
                </c:pt>
                <c:pt idx="2069">
                  <c:v>161.35863586358636</c:v>
                </c:pt>
                <c:pt idx="2070">
                  <c:v>161.79867986798681</c:v>
                </c:pt>
                <c:pt idx="2071">
                  <c:v>161.63366336633663</c:v>
                </c:pt>
                <c:pt idx="2072">
                  <c:v>162.81628162816281</c:v>
                </c:pt>
                <c:pt idx="2073">
                  <c:v>165.42904290429044</c:v>
                </c:pt>
                <c:pt idx="2074">
                  <c:v>164.1914191419142</c:v>
                </c:pt>
                <c:pt idx="2075">
                  <c:v>164.87898789878989</c:v>
                </c:pt>
                <c:pt idx="2076">
                  <c:v>165.53905390539055</c:v>
                </c:pt>
                <c:pt idx="2077">
                  <c:v>167.9042904290429</c:v>
                </c:pt>
                <c:pt idx="2078">
                  <c:v>167.51925192519252</c:v>
                </c:pt>
                <c:pt idx="2079">
                  <c:v>166.83168316831683</c:v>
                </c:pt>
                <c:pt idx="2080">
                  <c:v>164.79647964796479</c:v>
                </c:pt>
                <c:pt idx="2081">
                  <c:v>165.0990099009901</c:v>
                </c:pt>
                <c:pt idx="2082">
                  <c:v>165.40154015401541</c:v>
                </c:pt>
                <c:pt idx="2083">
                  <c:v>165.48404840484048</c:v>
                </c:pt>
                <c:pt idx="2084">
                  <c:v>163.86138613861385</c:v>
                </c:pt>
                <c:pt idx="2085">
                  <c:v>164.08140814081409</c:v>
                </c:pt>
                <c:pt idx="2086">
                  <c:v>166.50165016501651</c:v>
                </c:pt>
                <c:pt idx="2087">
                  <c:v>166.66666666666669</c:v>
                </c:pt>
                <c:pt idx="2088">
                  <c:v>164.43894389438944</c:v>
                </c:pt>
                <c:pt idx="2089">
                  <c:v>165.40154015401541</c:v>
                </c:pt>
                <c:pt idx="2090">
                  <c:v>169.38943894389439</c:v>
                </c:pt>
                <c:pt idx="2091">
                  <c:v>169.99449944994501</c:v>
                </c:pt>
                <c:pt idx="2092">
                  <c:v>175.30253025302531</c:v>
                </c:pt>
                <c:pt idx="2093">
                  <c:v>175.08250825082507</c:v>
                </c:pt>
                <c:pt idx="2094">
                  <c:v>173.92739273927393</c:v>
                </c:pt>
                <c:pt idx="2095">
                  <c:v>173.56985698569858</c:v>
                </c:pt>
                <c:pt idx="2096">
                  <c:v>173.62486248624862</c:v>
                </c:pt>
                <c:pt idx="2097">
                  <c:v>177.36523652365236</c:v>
                </c:pt>
                <c:pt idx="2098">
                  <c:v>177.66776677667767</c:v>
                </c:pt>
                <c:pt idx="2099">
                  <c:v>177.17271727172715</c:v>
                </c:pt>
                <c:pt idx="2100">
                  <c:v>175.93509350935093</c:v>
                </c:pt>
                <c:pt idx="2101">
                  <c:v>177.55775577557756</c:v>
                </c:pt>
                <c:pt idx="2102">
                  <c:v>182.42574257425744</c:v>
                </c:pt>
                <c:pt idx="2103">
                  <c:v>181.2981298129813</c:v>
                </c:pt>
                <c:pt idx="2104">
                  <c:v>176.87018701870187</c:v>
                </c:pt>
                <c:pt idx="2105">
                  <c:v>177.64026402640266</c:v>
                </c:pt>
                <c:pt idx="2106">
                  <c:v>178.68536853685367</c:v>
                </c:pt>
                <c:pt idx="2107">
                  <c:v>179.92299229922992</c:v>
                </c:pt>
                <c:pt idx="2108">
                  <c:v>178.82288228822881</c:v>
                </c:pt>
                <c:pt idx="2109">
                  <c:v>178.71287128712871</c:v>
                </c:pt>
                <c:pt idx="2110">
                  <c:v>178.21782178217822</c:v>
                </c:pt>
                <c:pt idx="2111">
                  <c:v>179.4004400440044</c:v>
                </c:pt>
                <c:pt idx="2112">
                  <c:v>180.63806380638064</c:v>
                </c:pt>
                <c:pt idx="2113">
                  <c:v>179.5929592959296</c:v>
                </c:pt>
                <c:pt idx="2114">
                  <c:v>175.46754675467545</c:v>
                </c:pt>
                <c:pt idx="2115">
                  <c:v>181.43564356435644</c:v>
                </c:pt>
                <c:pt idx="2116">
                  <c:v>181.71067106710672</c:v>
                </c:pt>
                <c:pt idx="2117">
                  <c:v>184.46094609460945</c:v>
                </c:pt>
                <c:pt idx="2118">
                  <c:v>184.87348734873487</c:v>
                </c:pt>
                <c:pt idx="2119">
                  <c:v>184.21342134213421</c:v>
                </c:pt>
                <c:pt idx="2120">
                  <c:v>184.10341034103411</c:v>
                </c:pt>
                <c:pt idx="2121">
                  <c:v>187.15621562156215</c:v>
                </c:pt>
                <c:pt idx="2122">
                  <c:v>185.78107810781077</c:v>
                </c:pt>
                <c:pt idx="2123">
                  <c:v>186.46864686468646</c:v>
                </c:pt>
                <c:pt idx="2124">
                  <c:v>186.88118811881191</c:v>
                </c:pt>
                <c:pt idx="2125">
                  <c:v>187.54125412541254</c:v>
                </c:pt>
                <c:pt idx="2126">
                  <c:v>186.24862486248625</c:v>
                </c:pt>
                <c:pt idx="2127">
                  <c:v>187.23872387238725</c:v>
                </c:pt>
                <c:pt idx="2128">
                  <c:v>187.4037403740374</c:v>
                </c:pt>
                <c:pt idx="2129">
                  <c:v>188.09130913091309</c:v>
                </c:pt>
                <c:pt idx="2130">
                  <c:v>187.04620462046205</c:v>
                </c:pt>
                <c:pt idx="2131">
                  <c:v>186.79867986798681</c:v>
                </c:pt>
                <c:pt idx="2132">
                  <c:v>187.87128712871285</c:v>
                </c:pt>
                <c:pt idx="2133">
                  <c:v>187.87128712871285</c:v>
                </c:pt>
                <c:pt idx="2134">
                  <c:v>190.31903190319034</c:v>
                </c:pt>
                <c:pt idx="2135">
                  <c:v>190.15401540154016</c:v>
                </c:pt>
                <c:pt idx="2136">
                  <c:v>188.88888888888889</c:v>
                </c:pt>
                <c:pt idx="2137">
                  <c:v>188.91639163916392</c:v>
                </c:pt>
                <c:pt idx="2138">
                  <c:v>191.33663366336634</c:v>
                </c:pt>
                <c:pt idx="2139">
                  <c:v>191.77667766776679</c:v>
                </c:pt>
                <c:pt idx="2140">
                  <c:v>191.8866886688669</c:v>
                </c:pt>
                <c:pt idx="2141">
                  <c:v>190.2915291529153</c:v>
                </c:pt>
                <c:pt idx="2142">
                  <c:v>191.80418041804182</c:v>
                </c:pt>
                <c:pt idx="2143">
                  <c:v>192.68426842684266</c:v>
                </c:pt>
                <c:pt idx="2144">
                  <c:v>191.8866886688669</c:v>
                </c:pt>
                <c:pt idx="2145">
                  <c:v>191.8866886688669</c:v>
                </c:pt>
                <c:pt idx="2146">
                  <c:v>191.63916391639165</c:v>
                </c:pt>
                <c:pt idx="2147">
                  <c:v>191.72167216721672</c:v>
                </c:pt>
                <c:pt idx="2148">
                  <c:v>191.61166116611662</c:v>
                </c:pt>
                <c:pt idx="2149">
                  <c:v>190.37403740374037</c:v>
                </c:pt>
                <c:pt idx="2150">
                  <c:v>192.24422442244224</c:v>
                </c:pt>
                <c:pt idx="2151">
                  <c:v>191.41914191419141</c:v>
                </c:pt>
                <c:pt idx="2152">
                  <c:v>191.39163916391638</c:v>
                </c:pt>
                <c:pt idx="2153">
                  <c:v>191.1166116611661</c:v>
                </c:pt>
                <c:pt idx="2154">
                  <c:v>191.85918591859186</c:v>
                </c:pt>
                <c:pt idx="2155">
                  <c:v>188.86138613861385</c:v>
                </c:pt>
                <c:pt idx="2156">
                  <c:v>188.88888888888889</c:v>
                </c:pt>
                <c:pt idx="2157">
                  <c:v>189.79647964796479</c:v>
                </c:pt>
                <c:pt idx="2158">
                  <c:v>192.62926292629263</c:v>
                </c:pt>
                <c:pt idx="2159">
                  <c:v>191.80418041804182</c:v>
                </c:pt>
                <c:pt idx="2160">
                  <c:v>191.28162816281628</c:v>
                </c:pt>
                <c:pt idx="2161">
                  <c:v>192.54675467546755</c:v>
                </c:pt>
                <c:pt idx="2162">
                  <c:v>188.86138613861385</c:v>
                </c:pt>
                <c:pt idx="2163">
                  <c:v>189.41144114411441</c:v>
                </c:pt>
                <c:pt idx="2164">
                  <c:v>190.67656765676568</c:v>
                </c:pt>
                <c:pt idx="2165">
                  <c:v>191.006600660066</c:v>
                </c:pt>
                <c:pt idx="2166">
                  <c:v>192.8217821782178</c:v>
                </c:pt>
                <c:pt idx="2167">
                  <c:v>190.40154015401541</c:v>
                </c:pt>
                <c:pt idx="2168">
                  <c:v>191.41914191419141</c:v>
                </c:pt>
                <c:pt idx="2169">
                  <c:v>193.23432343234325</c:v>
                </c:pt>
                <c:pt idx="2170">
                  <c:v>194.71947194719473</c:v>
                </c:pt>
                <c:pt idx="2171">
                  <c:v>196.3971397139714</c:v>
                </c:pt>
                <c:pt idx="2172">
                  <c:v>198.04730473047306</c:v>
                </c:pt>
                <c:pt idx="2173">
                  <c:v>197.41474147414741</c:v>
                </c:pt>
                <c:pt idx="2174">
                  <c:v>198.76237623762376</c:v>
                </c:pt>
                <c:pt idx="2175">
                  <c:v>198.26732673267327</c:v>
                </c:pt>
                <c:pt idx="2176">
                  <c:v>197.35973597359734</c:v>
                </c:pt>
                <c:pt idx="2177">
                  <c:v>197.55225522552254</c:v>
                </c:pt>
                <c:pt idx="2178">
                  <c:v>197.63476347634764</c:v>
                </c:pt>
                <c:pt idx="2179">
                  <c:v>197.66226622662265</c:v>
                </c:pt>
                <c:pt idx="2180">
                  <c:v>198.67986798679868</c:v>
                </c:pt>
                <c:pt idx="2181">
                  <c:v>199.97249724972497</c:v>
                </c:pt>
                <c:pt idx="2182">
                  <c:v>199.1199119911991</c:v>
                </c:pt>
                <c:pt idx="2183">
                  <c:v>199.47744774477448</c:v>
                </c:pt>
                <c:pt idx="2184">
                  <c:v>199.36743674367438</c:v>
                </c:pt>
                <c:pt idx="2185">
                  <c:v>196.20462046204622</c:v>
                </c:pt>
                <c:pt idx="2186">
                  <c:v>193.78437843784377</c:v>
                </c:pt>
                <c:pt idx="2187">
                  <c:v>194.25192519251925</c:v>
                </c:pt>
                <c:pt idx="2188">
                  <c:v>194.00440044004401</c:v>
                </c:pt>
                <c:pt idx="2189">
                  <c:v>193.59185918591859</c:v>
                </c:pt>
                <c:pt idx="2190">
                  <c:v>191.50165016501651</c:v>
                </c:pt>
                <c:pt idx="2191">
                  <c:v>191.83168316831683</c:v>
                </c:pt>
                <c:pt idx="2192">
                  <c:v>191.83168316831683</c:v>
                </c:pt>
                <c:pt idx="2193">
                  <c:v>192.18921892189218</c:v>
                </c:pt>
                <c:pt idx="2194">
                  <c:v>195.43454345434543</c:v>
                </c:pt>
                <c:pt idx="2195">
                  <c:v>195.5995599559956</c:v>
                </c:pt>
                <c:pt idx="2196">
                  <c:v>194.19691969196919</c:v>
                </c:pt>
                <c:pt idx="2197">
                  <c:v>193.39933993399342</c:v>
                </c:pt>
                <c:pt idx="2198">
                  <c:v>193.20682068206821</c:v>
                </c:pt>
                <c:pt idx="2199">
                  <c:v>191.80418041804182</c:v>
                </c:pt>
                <c:pt idx="2200">
                  <c:v>193.15181518151817</c:v>
                </c:pt>
                <c:pt idx="2201">
                  <c:v>194.25192519251925</c:v>
                </c:pt>
                <c:pt idx="2202">
                  <c:v>193.01430143014301</c:v>
                </c:pt>
                <c:pt idx="2203">
                  <c:v>190.23652365236524</c:v>
                </c:pt>
                <c:pt idx="2204">
                  <c:v>190.70407040704069</c:v>
                </c:pt>
                <c:pt idx="2205">
                  <c:v>190.20902090209023</c:v>
                </c:pt>
                <c:pt idx="2206">
                  <c:v>189.05390539053906</c:v>
                </c:pt>
                <c:pt idx="2207">
                  <c:v>191.47414741474148</c:v>
                </c:pt>
                <c:pt idx="2208">
                  <c:v>193.12431243124314</c:v>
                </c:pt>
                <c:pt idx="2209">
                  <c:v>192.8217821782178</c:v>
                </c:pt>
                <c:pt idx="2210">
                  <c:v>191.63916391639165</c:v>
                </c:pt>
                <c:pt idx="2211">
                  <c:v>192.40924092409242</c:v>
                </c:pt>
                <c:pt idx="2212">
                  <c:v>193.8943894389439</c:v>
                </c:pt>
                <c:pt idx="2213">
                  <c:v>195.90209020902088</c:v>
                </c:pt>
                <c:pt idx="2214">
                  <c:v>198.34983498349834</c:v>
                </c:pt>
                <c:pt idx="2215">
                  <c:v>194.22442244224422</c:v>
                </c:pt>
                <c:pt idx="2216">
                  <c:v>193.59185918591859</c:v>
                </c:pt>
                <c:pt idx="2217">
                  <c:v>194.6094609460946</c:v>
                </c:pt>
                <c:pt idx="2218">
                  <c:v>193.12431243124314</c:v>
                </c:pt>
                <c:pt idx="2219">
                  <c:v>195.35203520352036</c:v>
                </c:pt>
                <c:pt idx="2220">
                  <c:v>194.91199119911991</c:v>
                </c:pt>
                <c:pt idx="2221">
                  <c:v>195.4070407040704</c:v>
                </c:pt>
                <c:pt idx="2222">
                  <c:v>196.01210121012102</c:v>
                </c:pt>
                <c:pt idx="2223">
                  <c:v>197.79977997799782</c:v>
                </c:pt>
                <c:pt idx="2224">
                  <c:v>200.16501650165014</c:v>
                </c:pt>
                <c:pt idx="2225">
                  <c:v>198.87238723872386</c:v>
                </c:pt>
                <c:pt idx="2226">
                  <c:v>198.43234323432344</c:v>
                </c:pt>
                <c:pt idx="2227">
                  <c:v>198.37733773377337</c:v>
                </c:pt>
                <c:pt idx="2228">
                  <c:v>200.41254125412541</c:v>
                </c:pt>
                <c:pt idx="2229">
                  <c:v>198.37733773377337</c:v>
                </c:pt>
                <c:pt idx="2230">
                  <c:v>200.19251925192521</c:v>
                </c:pt>
                <c:pt idx="2231">
                  <c:v>199.14741474147414</c:v>
                </c:pt>
                <c:pt idx="2232">
                  <c:v>199.61496149614962</c:v>
                </c:pt>
                <c:pt idx="2233">
                  <c:v>198.76237623762376</c:v>
                </c:pt>
                <c:pt idx="2234">
                  <c:v>199.8899889988999</c:v>
                </c:pt>
                <c:pt idx="2235">
                  <c:v>199.77997799779979</c:v>
                </c:pt>
                <c:pt idx="2236">
                  <c:v>201.12761276127614</c:v>
                </c:pt>
                <c:pt idx="2237">
                  <c:v>204.26292629262926</c:v>
                </c:pt>
                <c:pt idx="2238">
                  <c:v>204.34543454345433</c:v>
                </c:pt>
                <c:pt idx="2239">
                  <c:v>207.39823982398238</c:v>
                </c:pt>
                <c:pt idx="2240">
                  <c:v>207.83828382838286</c:v>
                </c:pt>
                <c:pt idx="2241">
                  <c:v>206.05060506050603</c:v>
                </c:pt>
                <c:pt idx="2242">
                  <c:v>205.77557755775581</c:v>
                </c:pt>
                <c:pt idx="2243">
                  <c:v>207.15071507150716</c:v>
                </c:pt>
                <c:pt idx="2244">
                  <c:v>209.10341034103413</c:v>
                </c:pt>
                <c:pt idx="2245">
                  <c:v>210.45104510451046</c:v>
                </c:pt>
                <c:pt idx="2246">
                  <c:v>209.95599559955997</c:v>
                </c:pt>
                <c:pt idx="2247">
                  <c:v>212.45874587458746</c:v>
                </c:pt>
                <c:pt idx="2248">
                  <c:v>213.5038503850385</c:v>
                </c:pt>
                <c:pt idx="2249">
                  <c:v>214.1089108910891</c:v>
                </c:pt>
                <c:pt idx="2250">
                  <c:v>213.3113311331133</c:v>
                </c:pt>
                <c:pt idx="2251">
                  <c:v>214.60396039603958</c:v>
                </c:pt>
                <c:pt idx="2252">
                  <c:v>212.70627062706268</c:v>
                </c:pt>
                <c:pt idx="2253">
                  <c:v>213.14631463146316</c:v>
                </c:pt>
                <c:pt idx="2254">
                  <c:v>215.18151815181517</c:v>
                </c:pt>
                <c:pt idx="2255">
                  <c:v>206.79317931793179</c:v>
                </c:pt>
                <c:pt idx="2256">
                  <c:v>210.31353135313532</c:v>
                </c:pt>
                <c:pt idx="2257">
                  <c:v>208.993399339934</c:v>
                </c:pt>
                <c:pt idx="2258">
                  <c:v>211.55115511551153</c:v>
                </c:pt>
                <c:pt idx="2259">
                  <c:v>211.30363036303632</c:v>
                </c:pt>
                <c:pt idx="2260">
                  <c:v>211.57865786578657</c:v>
                </c:pt>
                <c:pt idx="2261">
                  <c:v>217.16171617161714</c:v>
                </c:pt>
                <c:pt idx="2262">
                  <c:v>220.90209020902088</c:v>
                </c:pt>
                <c:pt idx="2263">
                  <c:v>218.7293729372937</c:v>
                </c:pt>
                <c:pt idx="2264">
                  <c:v>217.24422442244222</c:v>
                </c:pt>
                <c:pt idx="2265">
                  <c:v>217.16171617161714</c:v>
                </c:pt>
                <c:pt idx="2266">
                  <c:v>216.74917491749173</c:v>
                </c:pt>
                <c:pt idx="2267">
                  <c:v>216.034103410341</c:v>
                </c:pt>
                <c:pt idx="2268">
                  <c:v>216.11661166116613</c:v>
                </c:pt>
                <c:pt idx="2269">
                  <c:v>217.62926292629263</c:v>
                </c:pt>
                <c:pt idx="2270">
                  <c:v>218.75687568756877</c:v>
                </c:pt>
                <c:pt idx="2271">
                  <c:v>219.14191419141912</c:v>
                </c:pt>
                <c:pt idx="2272">
                  <c:v>220.73707370737074</c:v>
                </c:pt>
                <c:pt idx="2273">
                  <c:v>222.33223322332231</c:v>
                </c:pt>
                <c:pt idx="2274">
                  <c:v>222.05720572057203</c:v>
                </c:pt>
                <c:pt idx="2275">
                  <c:v>220.84708470847085</c:v>
                </c:pt>
                <c:pt idx="2276">
                  <c:v>225.22002200220021</c:v>
                </c:pt>
                <c:pt idx="2277">
                  <c:v>222.57975797579758</c:v>
                </c:pt>
                <c:pt idx="2278">
                  <c:v>222.00220022002202</c:v>
                </c:pt>
                <c:pt idx="2279">
                  <c:v>225.7150715071507</c:v>
                </c:pt>
                <c:pt idx="2280">
                  <c:v>223.48734873487351</c:v>
                </c:pt>
                <c:pt idx="2281">
                  <c:v>218.83938393839384</c:v>
                </c:pt>
                <c:pt idx="2282">
                  <c:v>213.11881188118809</c:v>
                </c:pt>
                <c:pt idx="2283">
                  <c:v>211.6886688668867</c:v>
                </c:pt>
                <c:pt idx="2284">
                  <c:v>209.29592959295928</c:v>
                </c:pt>
                <c:pt idx="2285">
                  <c:v>208.44334433443345</c:v>
                </c:pt>
                <c:pt idx="2286">
                  <c:v>206.93069306930693</c:v>
                </c:pt>
                <c:pt idx="2287">
                  <c:v>204.48294829482947</c:v>
                </c:pt>
                <c:pt idx="2288">
                  <c:v>205.36303630363037</c:v>
                </c:pt>
                <c:pt idx="2289">
                  <c:v>203.68536853685367</c:v>
                </c:pt>
                <c:pt idx="2290">
                  <c:v>204.04290429042905</c:v>
                </c:pt>
                <c:pt idx="2291">
                  <c:v>205.99559955995602</c:v>
                </c:pt>
                <c:pt idx="2292">
                  <c:v>206.68316831683165</c:v>
                </c:pt>
                <c:pt idx="2293">
                  <c:v>201.98019801980197</c:v>
                </c:pt>
                <c:pt idx="2294">
                  <c:v>202.03520352035204</c:v>
                </c:pt>
                <c:pt idx="2295">
                  <c:v>200.46754675467548</c:v>
                </c:pt>
                <c:pt idx="2296">
                  <c:v>205.47304730473047</c:v>
                </c:pt>
                <c:pt idx="2297">
                  <c:v>203.38283828382839</c:v>
                </c:pt>
                <c:pt idx="2298">
                  <c:v>204.78547854785481</c:v>
                </c:pt>
                <c:pt idx="2299">
                  <c:v>205.91309130913089</c:v>
                </c:pt>
                <c:pt idx="2300">
                  <c:v>209.87348734873484</c:v>
                </c:pt>
                <c:pt idx="2301">
                  <c:v>206.71067106710672</c:v>
                </c:pt>
                <c:pt idx="2302">
                  <c:v>206.24312431243123</c:v>
                </c:pt>
                <c:pt idx="2303">
                  <c:v>207.04070407040703</c:v>
                </c:pt>
                <c:pt idx="2304">
                  <c:v>206.05060506050603</c:v>
                </c:pt>
                <c:pt idx="2305">
                  <c:v>207.92079207920793</c:v>
                </c:pt>
                <c:pt idx="2306">
                  <c:v>205.72057205720574</c:v>
                </c:pt>
                <c:pt idx="2307">
                  <c:v>204.48294829482947</c:v>
                </c:pt>
                <c:pt idx="2308">
                  <c:v>199.77997799779979</c:v>
                </c:pt>
                <c:pt idx="2309">
                  <c:v>202.44774477447746</c:v>
                </c:pt>
                <c:pt idx="2310">
                  <c:v>198.2948294829483</c:v>
                </c:pt>
                <c:pt idx="2311">
                  <c:v>198.89988998899889</c:v>
                </c:pt>
                <c:pt idx="2312">
                  <c:v>201.23762376237622</c:v>
                </c:pt>
                <c:pt idx="2313">
                  <c:v>200</c:v>
                </c:pt>
                <c:pt idx="2314">
                  <c:v>201.65016501650163</c:v>
                </c:pt>
                <c:pt idx="2315">
                  <c:v>202.42024202420242</c:v>
                </c:pt>
                <c:pt idx="2316">
                  <c:v>193.8943894389439</c:v>
                </c:pt>
                <c:pt idx="2317">
                  <c:v>204.67546754675467</c:v>
                </c:pt>
                <c:pt idx="2318">
                  <c:v>204.89548954895488</c:v>
                </c:pt>
                <c:pt idx="2319">
                  <c:v>201.23762376237622</c:v>
                </c:pt>
                <c:pt idx="2320">
                  <c:v>200.22002200220021</c:v>
                </c:pt>
                <c:pt idx="2321">
                  <c:v>198.01980198019803</c:v>
                </c:pt>
                <c:pt idx="2322">
                  <c:v>193.01430143014301</c:v>
                </c:pt>
                <c:pt idx="2323">
                  <c:v>184.18591859185918</c:v>
                </c:pt>
                <c:pt idx="2324">
                  <c:v>183.8833883388339</c:v>
                </c:pt>
                <c:pt idx="2325">
                  <c:v>194.82948294829484</c:v>
                </c:pt>
                <c:pt idx="2326">
                  <c:v>185.64356435643566</c:v>
                </c:pt>
                <c:pt idx="2327">
                  <c:v>185.50605060506052</c:v>
                </c:pt>
                <c:pt idx="2328">
                  <c:v>189.96149614961496</c:v>
                </c:pt>
                <c:pt idx="2329">
                  <c:v>190.07150715071509</c:v>
                </c:pt>
                <c:pt idx="2330">
                  <c:v>197.60726072607261</c:v>
                </c:pt>
                <c:pt idx="2331">
                  <c:v>203.10781078107811</c:v>
                </c:pt>
                <c:pt idx="2332">
                  <c:v>205.72057205720574</c:v>
                </c:pt>
                <c:pt idx="2333">
                  <c:v>204.20792079207919</c:v>
                </c:pt>
                <c:pt idx="2334">
                  <c:v>205.85808580858088</c:v>
                </c:pt>
                <c:pt idx="2335">
                  <c:v>206.05060506050603</c:v>
                </c:pt>
                <c:pt idx="2336">
                  <c:v>206.13311331133116</c:v>
                </c:pt>
                <c:pt idx="2337">
                  <c:v>209.95599559955997</c:v>
                </c:pt>
                <c:pt idx="2338">
                  <c:v>210.23102310231022</c:v>
                </c:pt>
                <c:pt idx="2339">
                  <c:v>213.5863586358636</c:v>
                </c:pt>
                <c:pt idx="2340">
                  <c:v>214.52145214521451</c:v>
                </c:pt>
                <c:pt idx="2341">
                  <c:v>212.51375137513753</c:v>
                </c:pt>
                <c:pt idx="2342">
                  <c:v>212.87128712871288</c:v>
                </c:pt>
                <c:pt idx="2343">
                  <c:v>214.82398239823982</c:v>
                </c:pt>
                <c:pt idx="2344">
                  <c:v>218.8943894389439</c:v>
                </c:pt>
                <c:pt idx="2345">
                  <c:v>220.62706270627061</c:v>
                </c:pt>
                <c:pt idx="2346">
                  <c:v>219.6919691969197</c:v>
                </c:pt>
                <c:pt idx="2347">
                  <c:v>221.14961496149616</c:v>
                </c:pt>
                <c:pt idx="2348">
                  <c:v>220.15951595159518</c:v>
                </c:pt>
                <c:pt idx="2349">
                  <c:v>218.12431243124314</c:v>
                </c:pt>
                <c:pt idx="2350">
                  <c:v>216.1991199119912</c:v>
                </c:pt>
                <c:pt idx="2351">
                  <c:v>218.01430143014301</c:v>
                </c:pt>
                <c:pt idx="2352">
                  <c:v>212.73377337733774</c:v>
                </c:pt>
                <c:pt idx="2353">
                  <c:v>213.06380638063806</c:v>
                </c:pt>
                <c:pt idx="2354">
                  <c:v>215.67656765676566</c:v>
                </c:pt>
                <c:pt idx="2355">
                  <c:v>214.35643564356437</c:v>
                </c:pt>
                <c:pt idx="2356">
                  <c:v>216.66666666666666</c:v>
                </c:pt>
                <c:pt idx="2357">
                  <c:v>218.48184818481849</c:v>
                </c:pt>
                <c:pt idx="2358">
                  <c:v>218.17931793179321</c:v>
                </c:pt>
                <c:pt idx="2359">
                  <c:v>219.44444444444446</c:v>
                </c:pt>
                <c:pt idx="2360">
                  <c:v>221.03960396039605</c:v>
                </c:pt>
                <c:pt idx="2361">
                  <c:v>219.80198019801981</c:v>
                </c:pt>
                <c:pt idx="2362">
                  <c:v>215.86908690869086</c:v>
                </c:pt>
                <c:pt idx="2363">
                  <c:v>217.16171617161714</c:v>
                </c:pt>
                <c:pt idx="2364">
                  <c:v>208.11331133113313</c:v>
                </c:pt>
                <c:pt idx="2365">
                  <c:v>205.03300330033002</c:v>
                </c:pt>
                <c:pt idx="2366">
                  <c:v>204.29042904290432</c:v>
                </c:pt>
                <c:pt idx="2367">
                  <c:v>206.79317931793179</c:v>
                </c:pt>
                <c:pt idx="2368">
                  <c:v>204.07040704070405</c:v>
                </c:pt>
                <c:pt idx="2369">
                  <c:v>210.31353135313532</c:v>
                </c:pt>
                <c:pt idx="2370">
                  <c:v>212.70627062706268</c:v>
                </c:pt>
                <c:pt idx="2371">
                  <c:v>211.00110011001098</c:v>
                </c:pt>
                <c:pt idx="2372">
                  <c:v>206.87568756875686</c:v>
                </c:pt>
                <c:pt idx="2373">
                  <c:v>196.36963696369637</c:v>
                </c:pt>
                <c:pt idx="2374">
                  <c:v>197.90979097909792</c:v>
                </c:pt>
                <c:pt idx="2375">
                  <c:v>200.9075907590759</c:v>
                </c:pt>
                <c:pt idx="2376">
                  <c:v>199.58745874587459</c:v>
                </c:pt>
                <c:pt idx="2377">
                  <c:v>199.83498349834983</c:v>
                </c:pt>
                <c:pt idx="2378">
                  <c:v>200.13751375137514</c:v>
                </c:pt>
                <c:pt idx="2379">
                  <c:v>200.41254125412541</c:v>
                </c:pt>
                <c:pt idx="2380">
                  <c:v>201.78767876787677</c:v>
                </c:pt>
                <c:pt idx="2381">
                  <c:v>202.14521452145215</c:v>
                </c:pt>
                <c:pt idx="2382">
                  <c:v>199.22992299229924</c:v>
                </c:pt>
                <c:pt idx="2383">
                  <c:v>199.22992299229924</c:v>
                </c:pt>
                <c:pt idx="2384">
                  <c:v>199.22992299229924</c:v>
                </c:pt>
                <c:pt idx="2385">
                  <c:v>201.07260726072607</c:v>
                </c:pt>
                <c:pt idx="2386">
                  <c:v>198.01980198019803</c:v>
                </c:pt>
                <c:pt idx="2387">
                  <c:v>197.93729372937295</c:v>
                </c:pt>
                <c:pt idx="2388">
                  <c:v>194.47194719471946</c:v>
                </c:pt>
                <c:pt idx="2389">
                  <c:v>193.64686468646866</c:v>
                </c:pt>
                <c:pt idx="2390">
                  <c:v>189.65896589658965</c:v>
                </c:pt>
                <c:pt idx="2391">
                  <c:v>192.87678767876787</c:v>
                </c:pt>
                <c:pt idx="2392">
                  <c:v>188.66886688668868</c:v>
                </c:pt>
                <c:pt idx="2393">
                  <c:v>192.38173817381738</c:v>
                </c:pt>
                <c:pt idx="2394">
                  <c:v>194.5819581958196</c:v>
                </c:pt>
                <c:pt idx="2395">
                  <c:v>194.08690869086908</c:v>
                </c:pt>
                <c:pt idx="2396">
                  <c:v>195.29702970297029</c:v>
                </c:pt>
                <c:pt idx="2397">
                  <c:v>194.47194719471946</c:v>
                </c:pt>
                <c:pt idx="2398">
                  <c:v>201.23762376237622</c:v>
                </c:pt>
                <c:pt idx="2399">
                  <c:v>201.07260726072607</c:v>
                </c:pt>
                <c:pt idx="2400">
                  <c:v>202.42024202420242</c:v>
                </c:pt>
                <c:pt idx="2401">
                  <c:v>196.61716171617161</c:v>
                </c:pt>
                <c:pt idx="2402">
                  <c:v>194.19691969196919</c:v>
                </c:pt>
                <c:pt idx="2403">
                  <c:v>192.93179317931794</c:v>
                </c:pt>
                <c:pt idx="2404">
                  <c:v>192.24422442244224</c:v>
                </c:pt>
                <c:pt idx="2405">
                  <c:v>192.9042904290429</c:v>
                </c:pt>
                <c:pt idx="2406">
                  <c:v>198.62486248624862</c:v>
                </c:pt>
                <c:pt idx="2407">
                  <c:v>193.53685368536853</c:v>
                </c:pt>
                <c:pt idx="2408">
                  <c:v>194.5819581958196</c:v>
                </c:pt>
                <c:pt idx="2409">
                  <c:v>196.23212321232126</c:v>
                </c:pt>
                <c:pt idx="2410">
                  <c:v>197.88228822882289</c:v>
                </c:pt>
                <c:pt idx="2411">
                  <c:v>199.2024202420242</c:v>
                </c:pt>
                <c:pt idx="2412">
                  <c:v>198.1023102310231</c:v>
                </c:pt>
                <c:pt idx="2413">
                  <c:v>201.56765676567656</c:v>
                </c:pt>
                <c:pt idx="2414">
                  <c:v>201.10011001100111</c:v>
                </c:pt>
                <c:pt idx="2415">
                  <c:v>202.14521452145215</c:v>
                </c:pt>
                <c:pt idx="2416">
                  <c:v>201.7326732673267</c:v>
                </c:pt>
                <c:pt idx="2417">
                  <c:v>203.90539053905391</c:v>
                </c:pt>
                <c:pt idx="2418">
                  <c:v>204.62046204620461</c:v>
                </c:pt>
                <c:pt idx="2419">
                  <c:v>204.73047304730474</c:v>
                </c:pt>
                <c:pt idx="2420">
                  <c:v>205.00550055005502</c:v>
                </c:pt>
                <c:pt idx="2421">
                  <c:v>207.15071507150716</c:v>
                </c:pt>
                <c:pt idx="2422">
                  <c:v>212.5962596259626</c:v>
                </c:pt>
                <c:pt idx="2423">
                  <c:v>213.53135313531354</c:v>
                </c:pt>
                <c:pt idx="2424">
                  <c:v>214.82398239823982</c:v>
                </c:pt>
                <c:pt idx="2425">
                  <c:v>212.07370737073705</c:v>
                </c:pt>
                <c:pt idx="2426">
                  <c:v>212.89878987898788</c:v>
                </c:pt>
                <c:pt idx="2427">
                  <c:v>213.5863586358636</c:v>
                </c:pt>
                <c:pt idx="2428">
                  <c:v>211.55115511551153</c:v>
                </c:pt>
                <c:pt idx="2429">
                  <c:v>213.00880088008802</c:v>
                </c:pt>
                <c:pt idx="2430">
                  <c:v>212.67876787678767</c:v>
                </c:pt>
                <c:pt idx="2431">
                  <c:v>212.43124312431246</c:v>
                </c:pt>
                <c:pt idx="2432">
                  <c:v>210.80858085808583</c:v>
                </c:pt>
                <c:pt idx="2433">
                  <c:v>210.86358635863584</c:v>
                </c:pt>
                <c:pt idx="2434">
                  <c:v>212.65126512651267</c:v>
                </c:pt>
                <c:pt idx="2435">
                  <c:v>211.66116611661167</c:v>
                </c:pt>
                <c:pt idx="2436">
                  <c:v>213.88888888888889</c:v>
                </c:pt>
                <c:pt idx="2437">
                  <c:v>214.65896589658965</c:v>
                </c:pt>
                <c:pt idx="2438">
                  <c:v>217.82178217821783</c:v>
                </c:pt>
                <c:pt idx="2439">
                  <c:v>216.22662266226621</c:v>
                </c:pt>
                <c:pt idx="2440">
                  <c:v>213.03630363036302</c:v>
                </c:pt>
                <c:pt idx="2441">
                  <c:v>214.16391639163916</c:v>
                </c:pt>
                <c:pt idx="2442">
                  <c:v>211.93619361936194</c:v>
                </c:pt>
                <c:pt idx="2443">
                  <c:v>210.42354235423542</c:v>
                </c:pt>
                <c:pt idx="2444">
                  <c:v>210.42354235423542</c:v>
                </c:pt>
                <c:pt idx="2445">
                  <c:v>208.55335533553355</c:v>
                </c:pt>
                <c:pt idx="2446">
                  <c:v>207.04070407040703</c:v>
                </c:pt>
                <c:pt idx="2447">
                  <c:v>205.3905390539054</c:v>
                </c:pt>
                <c:pt idx="2448">
                  <c:v>207.92079207920793</c:v>
                </c:pt>
                <c:pt idx="2449">
                  <c:v>206.90319031903189</c:v>
                </c:pt>
                <c:pt idx="2450">
                  <c:v>206.51815181518151</c:v>
                </c:pt>
                <c:pt idx="2451">
                  <c:v>207.39823982398238</c:v>
                </c:pt>
                <c:pt idx="2452">
                  <c:v>208.85588558855886</c:v>
                </c:pt>
                <c:pt idx="2453">
                  <c:v>210.97359735973598</c:v>
                </c:pt>
                <c:pt idx="2454">
                  <c:v>209.24092409240922</c:v>
                </c:pt>
                <c:pt idx="2455">
                  <c:v>207.013201320132</c:v>
                </c:pt>
                <c:pt idx="2456">
                  <c:v>207.013201320132</c:v>
                </c:pt>
                <c:pt idx="2457">
                  <c:v>205.99559955995602</c:v>
                </c:pt>
                <c:pt idx="2458">
                  <c:v>205.99559955995602</c:v>
                </c:pt>
                <c:pt idx="2459">
                  <c:v>206.46314631463144</c:v>
                </c:pt>
                <c:pt idx="2460">
                  <c:v>209.07590759075907</c:v>
                </c:pt>
                <c:pt idx="2461">
                  <c:v>206.76567656765678</c:v>
                </c:pt>
                <c:pt idx="2462">
                  <c:v>207.42574257425744</c:v>
                </c:pt>
                <c:pt idx="2463">
                  <c:v>211.77117711771177</c:v>
                </c:pt>
                <c:pt idx="2464">
                  <c:v>212.18371837183719</c:v>
                </c:pt>
                <c:pt idx="2465">
                  <c:v>210.28602860286028</c:v>
                </c:pt>
                <c:pt idx="2466">
                  <c:v>208.030803080308</c:v>
                </c:pt>
                <c:pt idx="2467">
                  <c:v>208.88338833883387</c:v>
                </c:pt>
                <c:pt idx="2468">
                  <c:v>203.93289328932894</c:v>
                </c:pt>
                <c:pt idx="2469">
                  <c:v>208.55335533553355</c:v>
                </c:pt>
                <c:pt idx="2470">
                  <c:v>208.003300330033</c:v>
                </c:pt>
                <c:pt idx="2471">
                  <c:v>205.08800880088009</c:v>
                </c:pt>
                <c:pt idx="2472">
                  <c:v>205.36303630363037</c:v>
                </c:pt>
                <c:pt idx="2473">
                  <c:v>200.55005500550055</c:v>
                </c:pt>
                <c:pt idx="2474">
                  <c:v>201.40264026402642</c:v>
                </c:pt>
                <c:pt idx="2475">
                  <c:v>203.38283828382839</c:v>
                </c:pt>
                <c:pt idx="2476">
                  <c:v>198.87238723872386</c:v>
                </c:pt>
                <c:pt idx="2477">
                  <c:v>201.7051705170517</c:v>
                </c:pt>
                <c:pt idx="2478">
                  <c:v>201.81518151815183</c:v>
                </c:pt>
                <c:pt idx="2479">
                  <c:v>202.42024202420242</c:v>
                </c:pt>
                <c:pt idx="2480">
                  <c:v>201.40264026402642</c:v>
                </c:pt>
                <c:pt idx="2481">
                  <c:v>198.51485148514851</c:v>
                </c:pt>
                <c:pt idx="2482">
                  <c:v>196.91969196919692</c:v>
                </c:pt>
                <c:pt idx="2483">
                  <c:v>198.48734873487348</c:v>
                </c:pt>
                <c:pt idx="2484">
                  <c:v>199.64246424642465</c:v>
                </c:pt>
                <c:pt idx="2485">
                  <c:v>197.00220022002199</c:v>
                </c:pt>
                <c:pt idx="2486">
                  <c:v>193.72937293729373</c:v>
                </c:pt>
                <c:pt idx="2487">
                  <c:v>195.4895489548955</c:v>
                </c:pt>
                <c:pt idx="2488">
                  <c:v>197.90979097909792</c:v>
                </c:pt>
                <c:pt idx="2489">
                  <c:v>198.62486248624862</c:v>
                </c:pt>
                <c:pt idx="2490">
                  <c:v>198.15731573157316</c:v>
                </c:pt>
                <c:pt idx="2491">
                  <c:v>197.74477447744775</c:v>
                </c:pt>
                <c:pt idx="2492">
                  <c:v>202.86028602860284</c:v>
                </c:pt>
                <c:pt idx="2493">
                  <c:v>200.49504950495049</c:v>
                </c:pt>
                <c:pt idx="2494">
                  <c:v>199.8899889988999</c:v>
                </c:pt>
                <c:pt idx="2495">
                  <c:v>199.36743674367438</c:v>
                </c:pt>
                <c:pt idx="2496">
                  <c:v>204.75797579757975</c:v>
                </c:pt>
                <c:pt idx="2497">
                  <c:v>199.06490649064907</c:v>
                </c:pt>
                <c:pt idx="2498">
                  <c:v>201.26512651265128</c:v>
                </c:pt>
                <c:pt idx="2499">
                  <c:v>198.78987898789879</c:v>
                </c:pt>
                <c:pt idx="2500">
                  <c:v>200.52255225522549</c:v>
                </c:pt>
                <c:pt idx="2501">
                  <c:v>200.9075907590759</c:v>
                </c:pt>
                <c:pt idx="2502">
                  <c:v>202.09020902090211</c:v>
                </c:pt>
                <c:pt idx="2503">
                  <c:v>204.95049504950495</c:v>
                </c:pt>
                <c:pt idx="2504">
                  <c:v>206.02310231023102</c:v>
                </c:pt>
                <c:pt idx="2505">
                  <c:v>206.65566556655665</c:v>
                </c:pt>
                <c:pt idx="2506">
                  <c:v>206.21562156215623</c:v>
                </c:pt>
                <c:pt idx="2507">
                  <c:v>206.95819581958196</c:v>
                </c:pt>
                <c:pt idx="2508">
                  <c:v>208.25082508250827</c:v>
                </c:pt>
                <c:pt idx="2509">
                  <c:v>207.26072607260727</c:v>
                </c:pt>
                <c:pt idx="2510">
                  <c:v>209.46094609460948</c:v>
                </c:pt>
                <c:pt idx="2511">
                  <c:v>211.55115511551153</c:v>
                </c:pt>
                <c:pt idx="2512">
                  <c:v>211.6061606160616</c:v>
                </c:pt>
                <c:pt idx="2513">
                  <c:v>210.20352035203521</c:v>
                </c:pt>
                <c:pt idx="2514">
                  <c:v>210.50605060506049</c:v>
                </c:pt>
                <c:pt idx="2515">
                  <c:v>210.06600660066005</c:v>
                </c:pt>
                <c:pt idx="2516">
                  <c:v>207.70077007700772</c:v>
                </c:pt>
                <c:pt idx="2517">
                  <c:v>205.88558855885589</c:v>
                </c:pt>
                <c:pt idx="2518">
                  <c:v>205.08800880088009</c:v>
                </c:pt>
                <c:pt idx="2519">
                  <c:v>206.79317931793179</c:v>
                </c:pt>
                <c:pt idx="2520">
                  <c:v>207.06820682068206</c:v>
                </c:pt>
                <c:pt idx="2521">
                  <c:v>202.17271727172718</c:v>
                </c:pt>
                <c:pt idx="2522">
                  <c:v>199.33993399339934</c:v>
                </c:pt>
                <c:pt idx="2523">
                  <c:v>200</c:v>
                </c:pt>
                <c:pt idx="2524">
                  <c:v>199.64246424642465</c:v>
                </c:pt>
                <c:pt idx="2525">
                  <c:v>203.13531353135312</c:v>
                </c:pt>
                <c:pt idx="2526">
                  <c:v>201.48514851485149</c:v>
                </c:pt>
                <c:pt idx="2527">
                  <c:v>200.63256325632562</c:v>
                </c:pt>
                <c:pt idx="2528">
                  <c:v>200.63256325632562</c:v>
                </c:pt>
                <c:pt idx="2529">
                  <c:v>201.78767876787677</c:v>
                </c:pt>
                <c:pt idx="2530">
                  <c:v>201.76017601760176</c:v>
                </c:pt>
                <c:pt idx="2531">
                  <c:v>200.77007700770076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4CB-4ACE-A64C-201E6E0075F3}"/>
            </c:ext>
          </c:extLst>
        </c:ser>
        <c:ser>
          <c:idx val="4"/>
          <c:order val="4"/>
          <c:tx>
            <c:v>ASSOCIATED BRIT.FOODS</c:v>
          </c:tx>
          <c:spPr>
            <a:ln w="118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Graphiques!$F$2:$F$2533</c:f>
              <c:numCache>
                <c:formatCode>0.00</c:formatCode>
                <c:ptCount val="2532"/>
                <c:pt idx="0">
                  <c:v>100</c:v>
                </c:pt>
                <c:pt idx="1">
                  <c:v>100.44500953591862</c:v>
                </c:pt>
                <c:pt idx="2">
                  <c:v>98.537825810553088</c:v>
                </c:pt>
                <c:pt idx="3">
                  <c:v>98.537825810553088</c:v>
                </c:pt>
                <c:pt idx="4">
                  <c:v>98.28353464717101</c:v>
                </c:pt>
                <c:pt idx="5">
                  <c:v>96.630642085187532</c:v>
                </c:pt>
                <c:pt idx="6">
                  <c:v>97.266369993642726</c:v>
                </c:pt>
                <c:pt idx="7">
                  <c:v>95.35918626827717</c:v>
                </c:pt>
                <c:pt idx="8">
                  <c:v>97.393515575333751</c:v>
                </c:pt>
                <c:pt idx="9">
                  <c:v>98.919262555626204</c:v>
                </c:pt>
                <c:pt idx="10">
                  <c:v>102.09790209790211</c:v>
                </c:pt>
                <c:pt idx="11">
                  <c:v>103.94151303242212</c:v>
                </c:pt>
                <c:pt idx="12">
                  <c:v>103.56007628734902</c:v>
                </c:pt>
                <c:pt idx="13">
                  <c:v>104.64081373172283</c:v>
                </c:pt>
                <c:pt idx="14">
                  <c:v>106.10298792116974</c:v>
                </c:pt>
                <c:pt idx="15">
                  <c:v>106.48442466624284</c:v>
                </c:pt>
                <c:pt idx="16">
                  <c:v>108.58232676414494</c:v>
                </c:pt>
                <c:pt idx="17">
                  <c:v>109.02733630006358</c:v>
                </c:pt>
                <c:pt idx="18">
                  <c:v>110.29879211697393</c:v>
                </c:pt>
                <c:pt idx="19">
                  <c:v>110.93452002542912</c:v>
                </c:pt>
                <c:pt idx="20">
                  <c:v>111.18881118881119</c:v>
                </c:pt>
                <c:pt idx="21">
                  <c:v>112.20597584233948</c:v>
                </c:pt>
                <c:pt idx="22">
                  <c:v>111.25238397965671</c:v>
                </c:pt>
                <c:pt idx="23">
                  <c:v>111.88811188811189</c:v>
                </c:pt>
                <c:pt idx="24">
                  <c:v>112.90527654164018</c:v>
                </c:pt>
                <c:pt idx="25">
                  <c:v>111.37952956134774</c:v>
                </c:pt>
                <c:pt idx="26">
                  <c:v>111.82453909726637</c:v>
                </c:pt>
                <c:pt idx="27">
                  <c:v>111.50667514303878</c:v>
                </c:pt>
                <c:pt idx="28">
                  <c:v>114.0495867768595</c:v>
                </c:pt>
                <c:pt idx="29">
                  <c:v>114.68531468531469</c:v>
                </c:pt>
                <c:pt idx="30">
                  <c:v>114.62174189446917</c:v>
                </c:pt>
                <c:pt idx="31">
                  <c:v>115.63890654799746</c:v>
                </c:pt>
                <c:pt idx="32">
                  <c:v>115.38461538461537</c:v>
                </c:pt>
                <c:pt idx="33">
                  <c:v>117.73680864589954</c:v>
                </c:pt>
                <c:pt idx="34">
                  <c:v>118.49968213604578</c:v>
                </c:pt>
                <c:pt idx="35">
                  <c:v>116.97393515575334</c:v>
                </c:pt>
                <c:pt idx="36">
                  <c:v>116.33820724729816</c:v>
                </c:pt>
                <c:pt idx="37">
                  <c:v>115.38461538461537</c:v>
                </c:pt>
                <c:pt idx="38">
                  <c:v>116.02034329307057</c:v>
                </c:pt>
                <c:pt idx="39">
                  <c:v>116.40178003814367</c:v>
                </c:pt>
                <c:pt idx="40">
                  <c:v>117.73680864589954</c:v>
                </c:pt>
                <c:pt idx="41">
                  <c:v>118.43610934520026</c:v>
                </c:pt>
                <c:pt idx="42">
                  <c:v>117.60966306420852</c:v>
                </c:pt>
                <c:pt idx="43">
                  <c:v>118.6268277177368</c:v>
                </c:pt>
                <c:pt idx="44">
                  <c:v>117.29179910998093</c:v>
                </c:pt>
                <c:pt idx="45">
                  <c:v>118.18181818181819</c:v>
                </c:pt>
                <c:pt idx="46">
                  <c:v>118.75397329942786</c:v>
                </c:pt>
                <c:pt idx="47">
                  <c:v>118.94469167196439</c:v>
                </c:pt>
                <c:pt idx="48">
                  <c:v>119.07183725365545</c:v>
                </c:pt>
                <c:pt idx="49">
                  <c:v>120.08900190718373</c:v>
                </c:pt>
                <c:pt idx="50">
                  <c:v>120.91544818817546</c:v>
                </c:pt>
                <c:pt idx="51">
                  <c:v>120.72472981563891</c:v>
                </c:pt>
                <c:pt idx="52">
                  <c:v>120.21614748887477</c:v>
                </c:pt>
                <c:pt idx="53">
                  <c:v>119.45327399872853</c:v>
                </c:pt>
                <c:pt idx="54">
                  <c:v>119.58041958041959</c:v>
                </c:pt>
                <c:pt idx="55">
                  <c:v>117.92752701843612</c:v>
                </c:pt>
                <c:pt idx="56">
                  <c:v>118.30896376350921</c:v>
                </c:pt>
                <c:pt idx="57">
                  <c:v>119.07183725365545</c:v>
                </c:pt>
                <c:pt idx="58">
                  <c:v>118.43610934520026</c:v>
                </c:pt>
                <c:pt idx="59">
                  <c:v>119.00826446280992</c:v>
                </c:pt>
                <c:pt idx="60">
                  <c:v>120.85187539732993</c:v>
                </c:pt>
                <c:pt idx="61">
                  <c:v>122.75905912269549</c:v>
                </c:pt>
                <c:pt idx="62">
                  <c:v>122.12333121424031</c:v>
                </c:pt>
                <c:pt idx="63">
                  <c:v>120.40686586141132</c:v>
                </c:pt>
                <c:pt idx="64">
                  <c:v>118.30896376350921</c:v>
                </c:pt>
                <c:pt idx="65">
                  <c:v>119.07183725365545</c:v>
                </c:pt>
                <c:pt idx="66">
                  <c:v>117.54609027336301</c:v>
                </c:pt>
                <c:pt idx="67">
                  <c:v>118.88111888111888</c:v>
                </c:pt>
                <c:pt idx="68">
                  <c:v>117.03750794659886</c:v>
                </c:pt>
                <c:pt idx="69">
                  <c:v>117.22822631913542</c:v>
                </c:pt>
                <c:pt idx="70">
                  <c:v>118.49968213604578</c:v>
                </c:pt>
                <c:pt idx="71">
                  <c:v>116.33820724729816</c:v>
                </c:pt>
                <c:pt idx="72">
                  <c:v>115.76605212968849</c:v>
                </c:pt>
                <c:pt idx="73">
                  <c:v>115.38461538461537</c:v>
                </c:pt>
                <c:pt idx="74">
                  <c:v>117.41894469167195</c:v>
                </c:pt>
                <c:pt idx="75">
                  <c:v>117.60966306420852</c:v>
                </c:pt>
                <c:pt idx="76">
                  <c:v>127.08200890019073</c:v>
                </c:pt>
                <c:pt idx="77">
                  <c:v>123.96694214876034</c:v>
                </c:pt>
                <c:pt idx="78">
                  <c:v>121.67832167832169</c:v>
                </c:pt>
                <c:pt idx="79">
                  <c:v>122.37762237762237</c:v>
                </c:pt>
                <c:pt idx="80">
                  <c:v>123.14049586776858</c:v>
                </c:pt>
                <c:pt idx="81">
                  <c:v>123.01335028607755</c:v>
                </c:pt>
                <c:pt idx="82">
                  <c:v>123.77622377622377</c:v>
                </c:pt>
                <c:pt idx="83">
                  <c:v>123.33121424030516</c:v>
                </c:pt>
                <c:pt idx="84">
                  <c:v>122.94977749523204</c:v>
                </c:pt>
                <c:pt idx="85">
                  <c:v>122.94977749523204</c:v>
                </c:pt>
                <c:pt idx="86">
                  <c:v>126.255562619199</c:v>
                </c:pt>
                <c:pt idx="87">
                  <c:v>126.255562619199</c:v>
                </c:pt>
                <c:pt idx="88">
                  <c:v>126.38270820089002</c:v>
                </c:pt>
                <c:pt idx="89">
                  <c:v>126.70057215511761</c:v>
                </c:pt>
                <c:pt idx="90">
                  <c:v>127.97202797202797</c:v>
                </c:pt>
                <c:pt idx="91">
                  <c:v>129.11633820724731</c:v>
                </c:pt>
                <c:pt idx="92">
                  <c:v>122.37762237762237</c:v>
                </c:pt>
                <c:pt idx="93">
                  <c:v>119.89828353464718</c:v>
                </c:pt>
                <c:pt idx="94">
                  <c:v>122.4411951684679</c:v>
                </c:pt>
                <c:pt idx="95">
                  <c:v>123.90336935791481</c:v>
                </c:pt>
                <c:pt idx="96">
                  <c:v>123.39478703115067</c:v>
                </c:pt>
                <c:pt idx="97">
                  <c:v>123.33121424030516</c:v>
                </c:pt>
                <c:pt idx="98">
                  <c:v>122.82263191354102</c:v>
                </c:pt>
                <c:pt idx="99">
                  <c:v>122.82263191354102</c:v>
                </c:pt>
                <c:pt idx="100">
                  <c:v>123.5219326128417</c:v>
                </c:pt>
                <c:pt idx="101">
                  <c:v>119.13541004450094</c:v>
                </c:pt>
                <c:pt idx="102">
                  <c:v>118.43610934520026</c:v>
                </c:pt>
                <c:pt idx="103">
                  <c:v>115.19389701207882</c:v>
                </c:pt>
                <c:pt idx="104">
                  <c:v>118.69040050858233</c:v>
                </c:pt>
                <c:pt idx="105">
                  <c:v>116.91036236490781</c:v>
                </c:pt>
                <c:pt idx="106">
                  <c:v>116.02034329307057</c:v>
                </c:pt>
                <c:pt idx="107">
                  <c:v>117.22822631913542</c:v>
                </c:pt>
                <c:pt idx="108">
                  <c:v>116.52892561983469</c:v>
                </c:pt>
                <c:pt idx="109">
                  <c:v>113.28671328671329</c:v>
                </c:pt>
                <c:pt idx="110">
                  <c:v>113.47743165924985</c:v>
                </c:pt>
                <c:pt idx="111">
                  <c:v>114.0495867768595</c:v>
                </c:pt>
                <c:pt idx="112">
                  <c:v>113.28671328671329</c:v>
                </c:pt>
                <c:pt idx="113">
                  <c:v>110.10807374443739</c:v>
                </c:pt>
                <c:pt idx="114">
                  <c:v>110.80737444373807</c:v>
                </c:pt>
                <c:pt idx="115">
                  <c:v>111.95168467895739</c:v>
                </c:pt>
                <c:pt idx="116">
                  <c:v>108.3916083916084</c:v>
                </c:pt>
                <c:pt idx="117">
                  <c:v>108.26446280991735</c:v>
                </c:pt>
                <c:pt idx="118">
                  <c:v>106.80228862047043</c:v>
                </c:pt>
                <c:pt idx="119">
                  <c:v>107.50158931977114</c:v>
                </c:pt>
                <c:pt idx="120">
                  <c:v>107.37444373808009</c:v>
                </c:pt>
                <c:pt idx="121">
                  <c:v>109.15448188175461</c:v>
                </c:pt>
                <c:pt idx="122">
                  <c:v>110.29879211697393</c:v>
                </c:pt>
                <c:pt idx="123">
                  <c:v>111.31595677050224</c:v>
                </c:pt>
                <c:pt idx="124">
                  <c:v>111.50667514303878</c:v>
                </c:pt>
                <c:pt idx="125">
                  <c:v>111.25238397965671</c:v>
                </c:pt>
                <c:pt idx="126">
                  <c:v>114.74888747616021</c:v>
                </c:pt>
                <c:pt idx="127">
                  <c:v>115.4481881754609</c:v>
                </c:pt>
                <c:pt idx="128">
                  <c:v>115.82962492053402</c:v>
                </c:pt>
                <c:pt idx="129">
                  <c:v>115.70247933884296</c:v>
                </c:pt>
                <c:pt idx="130">
                  <c:v>115.38461538461537</c:v>
                </c:pt>
                <c:pt idx="131">
                  <c:v>121.23331214240305</c:v>
                </c:pt>
                <c:pt idx="132">
                  <c:v>119.45327399872853</c:v>
                </c:pt>
                <c:pt idx="133">
                  <c:v>120.59758423394786</c:v>
                </c:pt>
                <c:pt idx="134">
                  <c:v>119.64399237126511</c:v>
                </c:pt>
                <c:pt idx="135">
                  <c:v>119.51684678957406</c:v>
                </c:pt>
                <c:pt idx="136">
                  <c:v>119.77113795295612</c:v>
                </c:pt>
                <c:pt idx="137">
                  <c:v>120.0254291163382</c:v>
                </c:pt>
                <c:pt idx="138">
                  <c:v>119.83471074380165</c:v>
                </c:pt>
                <c:pt idx="139">
                  <c:v>118.37253655435474</c:v>
                </c:pt>
                <c:pt idx="140">
                  <c:v>120.34329307056579</c:v>
                </c:pt>
                <c:pt idx="141">
                  <c:v>119.89828353464718</c:v>
                </c:pt>
                <c:pt idx="142">
                  <c:v>119.9618563254927</c:v>
                </c:pt>
                <c:pt idx="143">
                  <c:v>120.53401144310236</c:v>
                </c:pt>
                <c:pt idx="144">
                  <c:v>121.4240305149396</c:v>
                </c:pt>
                <c:pt idx="145">
                  <c:v>123.58550540368722</c:v>
                </c:pt>
                <c:pt idx="146">
                  <c:v>124.2212333121424</c:v>
                </c:pt>
                <c:pt idx="147">
                  <c:v>124.53909726637001</c:v>
                </c:pt>
                <c:pt idx="148">
                  <c:v>124.72981563890654</c:v>
                </c:pt>
                <c:pt idx="149">
                  <c:v>124.85696122059757</c:v>
                </c:pt>
                <c:pt idx="150">
                  <c:v>122.88620470438651</c:v>
                </c:pt>
                <c:pt idx="151">
                  <c:v>123.07692307692308</c:v>
                </c:pt>
                <c:pt idx="152">
                  <c:v>123.77622377622377</c:v>
                </c:pt>
                <c:pt idx="153">
                  <c:v>122.12333121424031</c:v>
                </c:pt>
                <c:pt idx="154">
                  <c:v>122.75905912269549</c:v>
                </c:pt>
                <c:pt idx="155">
                  <c:v>122.18690400508582</c:v>
                </c:pt>
                <c:pt idx="156">
                  <c:v>120.27972027972027</c:v>
                </c:pt>
                <c:pt idx="157">
                  <c:v>120.15257469802924</c:v>
                </c:pt>
                <c:pt idx="158">
                  <c:v>119.89828353464718</c:v>
                </c:pt>
                <c:pt idx="159">
                  <c:v>120.34329307056579</c:v>
                </c:pt>
                <c:pt idx="160">
                  <c:v>118.81754609027337</c:v>
                </c:pt>
                <c:pt idx="161">
                  <c:v>119.00826446280992</c:v>
                </c:pt>
                <c:pt idx="162">
                  <c:v>119.9618563254927</c:v>
                </c:pt>
                <c:pt idx="163">
                  <c:v>119.9618563254927</c:v>
                </c:pt>
                <c:pt idx="164">
                  <c:v>119.9618563254927</c:v>
                </c:pt>
                <c:pt idx="165">
                  <c:v>116.8467895740623</c:v>
                </c:pt>
                <c:pt idx="166">
                  <c:v>118.56325492689128</c:v>
                </c:pt>
                <c:pt idx="167">
                  <c:v>117.29179910998093</c:v>
                </c:pt>
                <c:pt idx="168">
                  <c:v>120.85187539732993</c:v>
                </c:pt>
                <c:pt idx="169">
                  <c:v>117.03750794659886</c:v>
                </c:pt>
                <c:pt idx="170">
                  <c:v>116.27463445645263</c:v>
                </c:pt>
                <c:pt idx="171">
                  <c:v>117.67323585505403</c:v>
                </c:pt>
                <c:pt idx="172">
                  <c:v>115.57533375715194</c:v>
                </c:pt>
                <c:pt idx="173">
                  <c:v>117.10108073744436</c:v>
                </c:pt>
                <c:pt idx="174">
                  <c:v>114.74888747616021</c:v>
                </c:pt>
                <c:pt idx="175">
                  <c:v>114.81246026700572</c:v>
                </c:pt>
                <c:pt idx="176">
                  <c:v>115.00317863954228</c:v>
                </c:pt>
                <c:pt idx="177">
                  <c:v>117.16465352828989</c:v>
                </c:pt>
                <c:pt idx="178">
                  <c:v>115.89319771137954</c:v>
                </c:pt>
                <c:pt idx="179">
                  <c:v>115.82962492053402</c:v>
                </c:pt>
                <c:pt idx="180">
                  <c:v>117.29179910998093</c:v>
                </c:pt>
                <c:pt idx="181">
                  <c:v>117.54609027336301</c:v>
                </c:pt>
                <c:pt idx="182">
                  <c:v>117.67323585505403</c:v>
                </c:pt>
                <c:pt idx="183">
                  <c:v>117.99109980928162</c:v>
                </c:pt>
                <c:pt idx="184">
                  <c:v>118.30896376350921</c:v>
                </c:pt>
                <c:pt idx="185">
                  <c:v>119.32612841703751</c:v>
                </c:pt>
                <c:pt idx="186">
                  <c:v>119.64399237126511</c:v>
                </c:pt>
                <c:pt idx="187">
                  <c:v>119.262555626192</c:v>
                </c:pt>
                <c:pt idx="188">
                  <c:v>119.89828353464718</c:v>
                </c:pt>
                <c:pt idx="189">
                  <c:v>118.6268277177368</c:v>
                </c:pt>
                <c:pt idx="190">
                  <c:v>119.58041958041959</c:v>
                </c:pt>
                <c:pt idx="191">
                  <c:v>119.70756516211061</c:v>
                </c:pt>
                <c:pt idx="192">
                  <c:v>121.10616656071203</c:v>
                </c:pt>
                <c:pt idx="193">
                  <c:v>120.34329307056579</c:v>
                </c:pt>
                <c:pt idx="194">
                  <c:v>120.08900190718373</c:v>
                </c:pt>
                <c:pt idx="195">
                  <c:v>121.16973935155752</c:v>
                </c:pt>
                <c:pt idx="196">
                  <c:v>121.48760330578511</c:v>
                </c:pt>
                <c:pt idx="197">
                  <c:v>124.79338842975207</c:v>
                </c:pt>
                <c:pt idx="198">
                  <c:v>124.9205340114431</c:v>
                </c:pt>
                <c:pt idx="199">
                  <c:v>126.82771773680865</c:v>
                </c:pt>
                <c:pt idx="200">
                  <c:v>128.03560076287349</c:v>
                </c:pt>
                <c:pt idx="201">
                  <c:v>131.08709472345836</c:v>
                </c:pt>
                <c:pt idx="202">
                  <c:v>131.78639542275906</c:v>
                </c:pt>
                <c:pt idx="203">
                  <c:v>131.65924984106803</c:v>
                </c:pt>
                <c:pt idx="204">
                  <c:v>132.80356007628734</c:v>
                </c:pt>
                <c:pt idx="205">
                  <c:v>133.82072472981562</c:v>
                </c:pt>
                <c:pt idx="206">
                  <c:v>135.60076287349014</c:v>
                </c:pt>
                <c:pt idx="207">
                  <c:v>136.87221869040053</c:v>
                </c:pt>
                <c:pt idx="208">
                  <c:v>139.60584869675779</c:v>
                </c:pt>
                <c:pt idx="209">
                  <c:v>141.25874125874125</c:v>
                </c:pt>
                <c:pt idx="210">
                  <c:v>144.11951684678957</c:v>
                </c:pt>
                <c:pt idx="211">
                  <c:v>143.10235219326128</c:v>
                </c:pt>
                <c:pt idx="212">
                  <c:v>143.35664335664336</c:v>
                </c:pt>
                <c:pt idx="213">
                  <c:v>140.36872218690402</c:v>
                </c:pt>
                <c:pt idx="214">
                  <c:v>144.24666242848062</c:v>
                </c:pt>
                <c:pt idx="215">
                  <c:v>143.16592498410679</c:v>
                </c:pt>
                <c:pt idx="216">
                  <c:v>143.67450731087095</c:v>
                </c:pt>
                <c:pt idx="217">
                  <c:v>144.24666242848062</c:v>
                </c:pt>
                <c:pt idx="218">
                  <c:v>144.37380801017164</c:v>
                </c:pt>
                <c:pt idx="219">
                  <c:v>143.92879847425303</c:v>
                </c:pt>
                <c:pt idx="220">
                  <c:v>146.91671964399237</c:v>
                </c:pt>
                <c:pt idx="221">
                  <c:v>148.37889383343929</c:v>
                </c:pt>
                <c:pt idx="222">
                  <c:v>149.45963127781309</c:v>
                </c:pt>
                <c:pt idx="223">
                  <c:v>148.7603305785124</c:v>
                </c:pt>
                <c:pt idx="224">
                  <c:v>148.63318499682137</c:v>
                </c:pt>
                <c:pt idx="225">
                  <c:v>145.32739987285441</c:v>
                </c:pt>
                <c:pt idx="226">
                  <c:v>145.645263827082</c:v>
                </c:pt>
                <c:pt idx="227">
                  <c:v>145.58169103623649</c:v>
                </c:pt>
                <c:pt idx="228">
                  <c:v>143.03877940241577</c:v>
                </c:pt>
                <c:pt idx="229">
                  <c:v>145.70883661792752</c:v>
                </c:pt>
                <c:pt idx="230">
                  <c:v>145.58169103623649</c:v>
                </c:pt>
                <c:pt idx="231">
                  <c:v>145.77240940877306</c:v>
                </c:pt>
                <c:pt idx="232">
                  <c:v>146.15384615384613</c:v>
                </c:pt>
                <c:pt idx="233">
                  <c:v>145.32739987285441</c:v>
                </c:pt>
                <c:pt idx="234">
                  <c:v>143.86522568340749</c:v>
                </c:pt>
                <c:pt idx="235">
                  <c:v>143.16592498410679</c:v>
                </c:pt>
                <c:pt idx="236">
                  <c:v>144.11951684678957</c:v>
                </c:pt>
                <c:pt idx="237">
                  <c:v>143.99237126509854</c:v>
                </c:pt>
                <c:pt idx="238">
                  <c:v>144.62809917355372</c:v>
                </c:pt>
                <c:pt idx="239">
                  <c:v>143.99237126509854</c:v>
                </c:pt>
                <c:pt idx="240">
                  <c:v>143.61093452002541</c:v>
                </c:pt>
                <c:pt idx="241">
                  <c:v>142.65734265734267</c:v>
                </c:pt>
                <c:pt idx="242">
                  <c:v>146.34456452638273</c:v>
                </c:pt>
                <c:pt idx="243">
                  <c:v>146.21741894469167</c:v>
                </c:pt>
                <c:pt idx="244">
                  <c:v>148.0610298792117</c:v>
                </c:pt>
                <c:pt idx="245">
                  <c:v>152.57469802924348</c:v>
                </c:pt>
                <c:pt idx="246">
                  <c:v>154.16401780038146</c:v>
                </c:pt>
                <c:pt idx="247">
                  <c:v>155.56261919898284</c:v>
                </c:pt>
                <c:pt idx="248">
                  <c:v>156.57978385251113</c:v>
                </c:pt>
                <c:pt idx="249">
                  <c:v>158.61411315956769</c:v>
                </c:pt>
                <c:pt idx="250">
                  <c:v>157.02479338842977</c:v>
                </c:pt>
                <c:pt idx="251">
                  <c:v>155.43547361729179</c:v>
                </c:pt>
                <c:pt idx="252">
                  <c:v>158.16910362364908</c:v>
                </c:pt>
                <c:pt idx="253">
                  <c:v>160.45772409408775</c:v>
                </c:pt>
                <c:pt idx="254">
                  <c:v>161.22059758423396</c:v>
                </c:pt>
                <c:pt idx="255">
                  <c:v>161.02987921169739</c:v>
                </c:pt>
                <c:pt idx="256">
                  <c:v>160.07628734901462</c:v>
                </c:pt>
                <c:pt idx="257">
                  <c:v>162.11061665607122</c:v>
                </c:pt>
                <c:pt idx="258">
                  <c:v>164.71710108073745</c:v>
                </c:pt>
                <c:pt idx="259">
                  <c:v>169.1036236490782</c:v>
                </c:pt>
                <c:pt idx="260">
                  <c:v>169.29434202161474</c:v>
                </c:pt>
                <c:pt idx="261">
                  <c:v>171.39224411951685</c:v>
                </c:pt>
                <c:pt idx="262">
                  <c:v>166.87857596948504</c:v>
                </c:pt>
                <c:pt idx="263">
                  <c:v>168.34075015893197</c:v>
                </c:pt>
                <c:pt idx="264">
                  <c:v>171.13795295613477</c:v>
                </c:pt>
                <c:pt idx="265">
                  <c:v>178.38525111252383</c:v>
                </c:pt>
                <c:pt idx="266">
                  <c:v>176.92307692307691</c:v>
                </c:pt>
                <c:pt idx="267">
                  <c:v>175.52447552447552</c:v>
                </c:pt>
                <c:pt idx="268">
                  <c:v>174.44373808010172</c:v>
                </c:pt>
                <c:pt idx="269">
                  <c:v>171.45581691036236</c:v>
                </c:pt>
                <c:pt idx="270">
                  <c:v>172.2822631913541</c:v>
                </c:pt>
                <c:pt idx="271">
                  <c:v>170.88366179275269</c:v>
                </c:pt>
                <c:pt idx="272">
                  <c:v>173.80801017164654</c:v>
                </c:pt>
                <c:pt idx="273">
                  <c:v>172.60012714558169</c:v>
                </c:pt>
                <c:pt idx="274">
                  <c:v>170.75651621106167</c:v>
                </c:pt>
                <c:pt idx="275">
                  <c:v>175.58804831532103</c:v>
                </c:pt>
                <c:pt idx="276">
                  <c:v>183.28035600762874</c:v>
                </c:pt>
                <c:pt idx="277">
                  <c:v>181.7546090273363</c:v>
                </c:pt>
                <c:pt idx="278">
                  <c:v>180.99173553719007</c:v>
                </c:pt>
                <c:pt idx="279">
                  <c:v>178.63954227590591</c:v>
                </c:pt>
                <c:pt idx="280">
                  <c:v>178.32167832167832</c:v>
                </c:pt>
                <c:pt idx="281">
                  <c:v>177.62237762237763</c:v>
                </c:pt>
                <c:pt idx="282">
                  <c:v>178.63954227590591</c:v>
                </c:pt>
                <c:pt idx="283">
                  <c:v>178.76668785759696</c:v>
                </c:pt>
                <c:pt idx="284">
                  <c:v>181.30959949141769</c:v>
                </c:pt>
                <c:pt idx="285">
                  <c:v>185.25111252383979</c:v>
                </c:pt>
                <c:pt idx="286">
                  <c:v>185.31468531468531</c:v>
                </c:pt>
                <c:pt idx="287">
                  <c:v>188.62047043865226</c:v>
                </c:pt>
                <c:pt idx="288">
                  <c:v>190.27336300063573</c:v>
                </c:pt>
                <c:pt idx="289">
                  <c:v>185.6325492689129</c:v>
                </c:pt>
                <c:pt idx="290">
                  <c:v>187.85759694850603</c:v>
                </c:pt>
                <c:pt idx="291">
                  <c:v>188.4297520661157</c:v>
                </c:pt>
                <c:pt idx="292">
                  <c:v>189.44691671964401</c:v>
                </c:pt>
                <c:pt idx="293">
                  <c:v>190.59122695486332</c:v>
                </c:pt>
                <c:pt idx="294">
                  <c:v>188.8111888111888</c:v>
                </c:pt>
                <c:pt idx="295">
                  <c:v>192.43483788938335</c:v>
                </c:pt>
                <c:pt idx="296">
                  <c:v>189.44691671964401</c:v>
                </c:pt>
                <c:pt idx="297">
                  <c:v>190.08264462809919</c:v>
                </c:pt>
                <c:pt idx="298">
                  <c:v>188.74761602034329</c:v>
                </c:pt>
                <c:pt idx="299">
                  <c:v>189.19262555626193</c:v>
                </c:pt>
                <c:pt idx="300">
                  <c:v>187.79402415766052</c:v>
                </c:pt>
                <c:pt idx="301">
                  <c:v>185.69612205975844</c:v>
                </c:pt>
                <c:pt idx="302">
                  <c:v>181.94532739987287</c:v>
                </c:pt>
                <c:pt idx="303">
                  <c:v>180.2924348378894</c:v>
                </c:pt>
                <c:pt idx="304">
                  <c:v>180.54672600127145</c:v>
                </c:pt>
                <c:pt idx="305">
                  <c:v>178.32167832167832</c:v>
                </c:pt>
                <c:pt idx="306">
                  <c:v>178.00381436745073</c:v>
                </c:pt>
                <c:pt idx="307">
                  <c:v>176.09663064208519</c:v>
                </c:pt>
                <c:pt idx="308">
                  <c:v>175.33375715193898</c:v>
                </c:pt>
                <c:pt idx="309">
                  <c:v>176.03305785123965</c:v>
                </c:pt>
                <c:pt idx="310">
                  <c:v>177.94024157660522</c:v>
                </c:pt>
                <c:pt idx="311">
                  <c:v>180.22886204704386</c:v>
                </c:pt>
                <c:pt idx="312">
                  <c:v>181.30959949141769</c:v>
                </c:pt>
                <c:pt idx="313">
                  <c:v>179.91099809281627</c:v>
                </c:pt>
                <c:pt idx="314">
                  <c:v>176.79593134138588</c:v>
                </c:pt>
                <c:pt idx="315">
                  <c:v>176.98664971392245</c:v>
                </c:pt>
                <c:pt idx="316">
                  <c:v>175.20661157024793</c:v>
                </c:pt>
                <c:pt idx="317">
                  <c:v>176.85950413223142</c:v>
                </c:pt>
                <c:pt idx="318">
                  <c:v>177.94024157660522</c:v>
                </c:pt>
                <c:pt idx="319">
                  <c:v>175.01589319771139</c:v>
                </c:pt>
                <c:pt idx="320">
                  <c:v>168.15003178639543</c:v>
                </c:pt>
                <c:pt idx="321">
                  <c:v>165.47997457088366</c:v>
                </c:pt>
                <c:pt idx="322">
                  <c:v>169.80292434837889</c:v>
                </c:pt>
                <c:pt idx="323">
                  <c:v>168.15003178639543</c:v>
                </c:pt>
                <c:pt idx="324">
                  <c:v>169.61220597584236</c:v>
                </c:pt>
                <c:pt idx="325">
                  <c:v>168.7221869040051</c:v>
                </c:pt>
                <c:pt idx="326">
                  <c:v>170.12078830260648</c:v>
                </c:pt>
                <c:pt idx="327">
                  <c:v>172.34583598219962</c:v>
                </c:pt>
                <c:pt idx="328">
                  <c:v>173.04513668150031</c:v>
                </c:pt>
                <c:pt idx="329">
                  <c:v>188.30260648442467</c:v>
                </c:pt>
                <c:pt idx="330">
                  <c:v>182.1360457724094</c:v>
                </c:pt>
                <c:pt idx="331">
                  <c:v>184.74253019707564</c:v>
                </c:pt>
                <c:pt idx="332">
                  <c:v>184.29752066115702</c:v>
                </c:pt>
                <c:pt idx="333">
                  <c:v>187.28544183089636</c:v>
                </c:pt>
                <c:pt idx="334">
                  <c:v>188.87476160203434</c:v>
                </c:pt>
                <c:pt idx="335">
                  <c:v>190.5276541640178</c:v>
                </c:pt>
                <c:pt idx="336">
                  <c:v>184.36109345200254</c:v>
                </c:pt>
                <c:pt idx="337">
                  <c:v>188.36617927527018</c:v>
                </c:pt>
                <c:pt idx="338">
                  <c:v>189.00190718372536</c:v>
                </c:pt>
                <c:pt idx="339">
                  <c:v>189.06547997457088</c:v>
                </c:pt>
                <c:pt idx="340">
                  <c:v>187.22186904005085</c:v>
                </c:pt>
                <c:pt idx="341">
                  <c:v>189.57406230133503</c:v>
                </c:pt>
                <c:pt idx="342">
                  <c:v>188.55689764780675</c:v>
                </c:pt>
                <c:pt idx="343">
                  <c:v>188.49332485696121</c:v>
                </c:pt>
                <c:pt idx="344">
                  <c:v>187.22186904005085</c:v>
                </c:pt>
                <c:pt idx="345">
                  <c:v>190.97266369993642</c:v>
                </c:pt>
                <c:pt idx="346">
                  <c:v>195.23204068658615</c:v>
                </c:pt>
                <c:pt idx="347">
                  <c:v>195.16846789574063</c:v>
                </c:pt>
                <c:pt idx="348">
                  <c:v>192.18054672600127</c:v>
                </c:pt>
                <c:pt idx="349">
                  <c:v>191.98982835346473</c:v>
                </c:pt>
                <c:pt idx="350">
                  <c:v>188.62047043865226</c:v>
                </c:pt>
                <c:pt idx="351">
                  <c:v>188.62047043865226</c:v>
                </c:pt>
                <c:pt idx="352">
                  <c:v>192.56198347107437</c:v>
                </c:pt>
                <c:pt idx="353">
                  <c:v>191.92625556261919</c:v>
                </c:pt>
                <c:pt idx="354">
                  <c:v>192.30769230769232</c:v>
                </c:pt>
                <c:pt idx="355">
                  <c:v>191.86268277177368</c:v>
                </c:pt>
                <c:pt idx="356">
                  <c:v>191.79910998092816</c:v>
                </c:pt>
                <c:pt idx="357">
                  <c:v>193.76986649713922</c:v>
                </c:pt>
                <c:pt idx="358">
                  <c:v>192.87984742530199</c:v>
                </c:pt>
                <c:pt idx="359">
                  <c:v>192.43483788938335</c:v>
                </c:pt>
                <c:pt idx="360">
                  <c:v>194.34202161474889</c:v>
                </c:pt>
                <c:pt idx="361">
                  <c:v>194.59631277813097</c:v>
                </c:pt>
                <c:pt idx="362">
                  <c:v>193.51557533375717</c:v>
                </c:pt>
                <c:pt idx="363">
                  <c:v>194.21487603305786</c:v>
                </c:pt>
                <c:pt idx="364">
                  <c:v>192.30769230769232</c:v>
                </c:pt>
                <c:pt idx="365">
                  <c:v>190.5276541640178</c:v>
                </c:pt>
                <c:pt idx="366">
                  <c:v>190.08264462809919</c:v>
                </c:pt>
                <c:pt idx="367">
                  <c:v>193.89701207883024</c:v>
                </c:pt>
                <c:pt idx="368">
                  <c:v>195.23204068658615</c:v>
                </c:pt>
                <c:pt idx="369">
                  <c:v>196.18563254926892</c:v>
                </c:pt>
                <c:pt idx="370">
                  <c:v>194.85060394151304</c:v>
                </c:pt>
                <c:pt idx="371">
                  <c:v>194.15130324221232</c:v>
                </c:pt>
                <c:pt idx="372">
                  <c:v>191.67196439923714</c:v>
                </c:pt>
                <c:pt idx="373">
                  <c:v>193.13413858868404</c:v>
                </c:pt>
                <c:pt idx="374">
                  <c:v>193.38842975206612</c:v>
                </c:pt>
                <c:pt idx="375">
                  <c:v>193.83343928798473</c:v>
                </c:pt>
                <c:pt idx="376">
                  <c:v>192.75270184361094</c:v>
                </c:pt>
                <c:pt idx="377">
                  <c:v>196.88493324856961</c:v>
                </c:pt>
                <c:pt idx="378">
                  <c:v>196.94850603941515</c:v>
                </c:pt>
                <c:pt idx="379">
                  <c:v>198.66497139224413</c:v>
                </c:pt>
                <c:pt idx="380">
                  <c:v>198.66497139224413</c:v>
                </c:pt>
                <c:pt idx="381">
                  <c:v>193.57914812460265</c:v>
                </c:pt>
                <c:pt idx="382">
                  <c:v>190.71837253655434</c:v>
                </c:pt>
                <c:pt idx="383">
                  <c:v>188.04831532104259</c:v>
                </c:pt>
                <c:pt idx="384">
                  <c:v>187.47616020343293</c:v>
                </c:pt>
                <c:pt idx="385">
                  <c:v>187.53973299427844</c:v>
                </c:pt>
                <c:pt idx="386">
                  <c:v>184.170375079466</c:v>
                </c:pt>
                <c:pt idx="387">
                  <c:v>184.36109345200254</c:v>
                </c:pt>
                <c:pt idx="388">
                  <c:v>182.83534647171012</c:v>
                </c:pt>
                <c:pt idx="389">
                  <c:v>180.67387158296248</c:v>
                </c:pt>
                <c:pt idx="390">
                  <c:v>178.51239669421489</c:v>
                </c:pt>
                <c:pt idx="391">
                  <c:v>179.97457088366181</c:v>
                </c:pt>
                <c:pt idx="392">
                  <c:v>182.70820089001907</c:v>
                </c:pt>
                <c:pt idx="393">
                  <c:v>183.97965670692943</c:v>
                </c:pt>
                <c:pt idx="394">
                  <c:v>182.32676414494597</c:v>
                </c:pt>
                <c:pt idx="395">
                  <c:v>181.18245390972663</c:v>
                </c:pt>
                <c:pt idx="396">
                  <c:v>181.88175460902733</c:v>
                </c:pt>
                <c:pt idx="397">
                  <c:v>178.25810553083281</c:v>
                </c:pt>
                <c:pt idx="398">
                  <c:v>176.60521296884932</c:v>
                </c:pt>
                <c:pt idx="399">
                  <c:v>176.41449459631278</c:v>
                </c:pt>
                <c:pt idx="400">
                  <c:v>175.39732994278449</c:v>
                </c:pt>
                <c:pt idx="401">
                  <c:v>177.1137952956135</c:v>
                </c:pt>
                <c:pt idx="402">
                  <c:v>174.31659249841067</c:v>
                </c:pt>
                <c:pt idx="403">
                  <c:v>174.18944691671965</c:v>
                </c:pt>
                <c:pt idx="404">
                  <c:v>170.75651621106167</c:v>
                </c:pt>
                <c:pt idx="405">
                  <c:v>172.60012714558169</c:v>
                </c:pt>
                <c:pt idx="406">
                  <c:v>176.03305785123965</c:v>
                </c:pt>
                <c:pt idx="407">
                  <c:v>176.35092180546727</c:v>
                </c:pt>
                <c:pt idx="408">
                  <c:v>177.1137952956135</c:v>
                </c:pt>
                <c:pt idx="409">
                  <c:v>178.44882390336934</c:v>
                </c:pt>
                <c:pt idx="410">
                  <c:v>181.50031786395422</c:v>
                </c:pt>
                <c:pt idx="411">
                  <c:v>184.04322949777497</c:v>
                </c:pt>
                <c:pt idx="412">
                  <c:v>179.65670692943419</c:v>
                </c:pt>
                <c:pt idx="413">
                  <c:v>179.46598855689763</c:v>
                </c:pt>
                <c:pt idx="414">
                  <c:v>178.76668785759696</c:v>
                </c:pt>
                <c:pt idx="415">
                  <c:v>178.76668785759696</c:v>
                </c:pt>
                <c:pt idx="416">
                  <c:v>182.51748251748253</c:v>
                </c:pt>
                <c:pt idx="417">
                  <c:v>184.86967577876669</c:v>
                </c:pt>
                <c:pt idx="418">
                  <c:v>182.1360457724094</c:v>
                </c:pt>
                <c:pt idx="419">
                  <c:v>182.00890019071838</c:v>
                </c:pt>
                <c:pt idx="420">
                  <c:v>182.00890019071838</c:v>
                </c:pt>
                <c:pt idx="421">
                  <c:v>182.96249205340115</c:v>
                </c:pt>
                <c:pt idx="422">
                  <c:v>186.14113159567705</c:v>
                </c:pt>
                <c:pt idx="423">
                  <c:v>184.9332485696122</c:v>
                </c:pt>
                <c:pt idx="424">
                  <c:v>175.27018436109344</c:v>
                </c:pt>
                <c:pt idx="425">
                  <c:v>171.64653528289892</c:v>
                </c:pt>
                <c:pt idx="426">
                  <c:v>172.21869040050859</c:v>
                </c:pt>
                <c:pt idx="427">
                  <c:v>170.184361093452</c:v>
                </c:pt>
                <c:pt idx="428">
                  <c:v>166.62428480610299</c:v>
                </c:pt>
                <c:pt idx="429">
                  <c:v>167.32358550540368</c:v>
                </c:pt>
                <c:pt idx="430">
                  <c:v>166.3064208518754</c:v>
                </c:pt>
                <c:pt idx="431">
                  <c:v>167.19643992371266</c:v>
                </c:pt>
                <c:pt idx="432">
                  <c:v>169.04005085823269</c:v>
                </c:pt>
                <c:pt idx="433">
                  <c:v>170.05721551176097</c:v>
                </c:pt>
                <c:pt idx="434">
                  <c:v>171.26509853782582</c:v>
                </c:pt>
                <c:pt idx="435">
                  <c:v>166.49713922441197</c:v>
                </c:pt>
                <c:pt idx="436">
                  <c:v>164.46280991735537</c:v>
                </c:pt>
                <c:pt idx="437">
                  <c:v>161.85632549268914</c:v>
                </c:pt>
                <c:pt idx="438">
                  <c:v>163.19135410044501</c:v>
                </c:pt>
                <c:pt idx="439">
                  <c:v>162.93706293706293</c:v>
                </c:pt>
                <c:pt idx="440">
                  <c:v>170.31150667514302</c:v>
                </c:pt>
                <c:pt idx="441">
                  <c:v>168.7221869040051</c:v>
                </c:pt>
                <c:pt idx="442">
                  <c:v>165.60712015257471</c:v>
                </c:pt>
                <c:pt idx="443">
                  <c:v>168.53146853146853</c:v>
                </c:pt>
                <c:pt idx="444">
                  <c:v>167.95931341385887</c:v>
                </c:pt>
                <c:pt idx="445">
                  <c:v>165.98855689764781</c:v>
                </c:pt>
                <c:pt idx="446">
                  <c:v>163.06420851875399</c:v>
                </c:pt>
                <c:pt idx="447">
                  <c:v>162.30133502860775</c:v>
                </c:pt>
                <c:pt idx="448">
                  <c:v>158.16910362364908</c:v>
                </c:pt>
                <c:pt idx="449">
                  <c:v>158.67768595041323</c:v>
                </c:pt>
                <c:pt idx="450">
                  <c:v>161.98347107438016</c:v>
                </c:pt>
                <c:pt idx="451">
                  <c:v>156.77050222504766</c:v>
                </c:pt>
                <c:pt idx="452">
                  <c:v>157.46980292434839</c:v>
                </c:pt>
                <c:pt idx="453">
                  <c:v>163.31849968213606</c:v>
                </c:pt>
                <c:pt idx="454">
                  <c:v>167.51430387794025</c:v>
                </c:pt>
                <c:pt idx="455">
                  <c:v>171.20152574698028</c:v>
                </c:pt>
                <c:pt idx="456">
                  <c:v>172.91799109980929</c:v>
                </c:pt>
                <c:pt idx="457">
                  <c:v>174.12587412587413</c:v>
                </c:pt>
                <c:pt idx="458">
                  <c:v>172.34583598219962</c:v>
                </c:pt>
                <c:pt idx="459">
                  <c:v>173.80801017164654</c:v>
                </c:pt>
                <c:pt idx="460">
                  <c:v>174.31659249841067</c:v>
                </c:pt>
                <c:pt idx="461">
                  <c:v>174.18944691671965</c:v>
                </c:pt>
                <c:pt idx="462">
                  <c:v>175.52447552447552</c:v>
                </c:pt>
                <c:pt idx="463">
                  <c:v>175.0794659885569</c:v>
                </c:pt>
                <c:pt idx="464">
                  <c:v>169.80292434837889</c:v>
                </c:pt>
                <c:pt idx="465">
                  <c:v>176.92307692307691</c:v>
                </c:pt>
                <c:pt idx="466">
                  <c:v>187.03115066751431</c:v>
                </c:pt>
                <c:pt idx="467">
                  <c:v>188.87476160203434</c:v>
                </c:pt>
                <c:pt idx="468">
                  <c:v>187.98474253019708</c:v>
                </c:pt>
                <c:pt idx="469">
                  <c:v>188.8111888111888</c:v>
                </c:pt>
                <c:pt idx="470">
                  <c:v>191.29052765416401</c:v>
                </c:pt>
                <c:pt idx="471">
                  <c:v>190.71837253655434</c:v>
                </c:pt>
                <c:pt idx="472">
                  <c:v>193.57914812460265</c:v>
                </c:pt>
                <c:pt idx="473">
                  <c:v>194.59631277813097</c:v>
                </c:pt>
                <c:pt idx="474">
                  <c:v>195.54990464081371</c:v>
                </c:pt>
                <c:pt idx="475">
                  <c:v>195.93134138588684</c:v>
                </c:pt>
                <c:pt idx="476">
                  <c:v>197.71137952956136</c:v>
                </c:pt>
                <c:pt idx="477">
                  <c:v>198.28353464717102</c:v>
                </c:pt>
                <c:pt idx="478">
                  <c:v>198.28353464717102</c:v>
                </c:pt>
                <c:pt idx="479">
                  <c:v>194.08773045136684</c:v>
                </c:pt>
                <c:pt idx="480">
                  <c:v>197.64780673871581</c:v>
                </c:pt>
                <c:pt idx="481">
                  <c:v>197.96567069294341</c:v>
                </c:pt>
                <c:pt idx="482">
                  <c:v>201.39860139860141</c:v>
                </c:pt>
                <c:pt idx="483">
                  <c:v>203.62364907819455</c:v>
                </c:pt>
                <c:pt idx="484">
                  <c:v>203.75079465988554</c:v>
                </c:pt>
                <c:pt idx="485">
                  <c:v>202.98792116973937</c:v>
                </c:pt>
                <c:pt idx="486">
                  <c:v>202.28862047043864</c:v>
                </c:pt>
                <c:pt idx="487">
                  <c:v>203.43293070565798</c:v>
                </c:pt>
                <c:pt idx="488">
                  <c:v>208.7730451366815</c:v>
                </c:pt>
                <c:pt idx="489">
                  <c:v>205.08582326764144</c:v>
                </c:pt>
                <c:pt idx="490">
                  <c:v>201.27145581691036</c:v>
                </c:pt>
                <c:pt idx="491">
                  <c:v>203.49650349650349</c:v>
                </c:pt>
                <c:pt idx="492">
                  <c:v>200.31786395422756</c:v>
                </c:pt>
                <c:pt idx="493">
                  <c:v>195.16846789574063</c:v>
                </c:pt>
                <c:pt idx="494">
                  <c:v>192.37126509853783</c:v>
                </c:pt>
                <c:pt idx="495">
                  <c:v>194.53273998728545</c:v>
                </c:pt>
                <c:pt idx="496">
                  <c:v>193.38842975206612</c:v>
                </c:pt>
                <c:pt idx="497">
                  <c:v>199.17355371900825</c:v>
                </c:pt>
                <c:pt idx="498">
                  <c:v>203.05149396058488</c:v>
                </c:pt>
                <c:pt idx="499">
                  <c:v>204.51366815003178</c:v>
                </c:pt>
                <c:pt idx="500">
                  <c:v>204.06865861411316</c:v>
                </c:pt>
                <c:pt idx="501">
                  <c:v>205.14939605848696</c:v>
                </c:pt>
                <c:pt idx="502">
                  <c:v>204.13223140495867</c:v>
                </c:pt>
                <c:pt idx="503">
                  <c:v>200</c:v>
                </c:pt>
                <c:pt idx="504">
                  <c:v>200.44500953591862</c:v>
                </c:pt>
                <c:pt idx="505">
                  <c:v>203.05149396058488</c:v>
                </c:pt>
                <c:pt idx="506">
                  <c:v>196.8213604577241</c:v>
                </c:pt>
                <c:pt idx="507">
                  <c:v>196.31277813095994</c:v>
                </c:pt>
                <c:pt idx="508">
                  <c:v>194.15130324221232</c:v>
                </c:pt>
                <c:pt idx="509">
                  <c:v>196.8213604577241</c:v>
                </c:pt>
                <c:pt idx="510">
                  <c:v>195.67705022250476</c:v>
                </c:pt>
                <c:pt idx="511">
                  <c:v>197.52066115702479</c:v>
                </c:pt>
                <c:pt idx="512">
                  <c:v>199.10998092816274</c:v>
                </c:pt>
                <c:pt idx="513">
                  <c:v>192.9434202161475</c:v>
                </c:pt>
                <c:pt idx="514">
                  <c:v>200.06357279084551</c:v>
                </c:pt>
                <c:pt idx="515">
                  <c:v>196.63064208518756</c:v>
                </c:pt>
                <c:pt idx="516">
                  <c:v>197.90209790209789</c:v>
                </c:pt>
                <c:pt idx="517">
                  <c:v>193.89701207883024</c:v>
                </c:pt>
                <c:pt idx="518">
                  <c:v>190.59122695486332</c:v>
                </c:pt>
                <c:pt idx="519">
                  <c:v>189.7647806738716</c:v>
                </c:pt>
                <c:pt idx="520">
                  <c:v>195.80419580419581</c:v>
                </c:pt>
                <c:pt idx="521">
                  <c:v>197.83852511125241</c:v>
                </c:pt>
                <c:pt idx="522">
                  <c:v>196.88493324856961</c:v>
                </c:pt>
                <c:pt idx="523">
                  <c:v>198.41068022886205</c:v>
                </c:pt>
                <c:pt idx="524">
                  <c:v>200.89001907183723</c:v>
                </c:pt>
                <c:pt idx="525">
                  <c:v>197.26636999364274</c:v>
                </c:pt>
                <c:pt idx="526">
                  <c:v>197.96567069294341</c:v>
                </c:pt>
                <c:pt idx="527">
                  <c:v>195.7406230133503</c:v>
                </c:pt>
                <c:pt idx="528">
                  <c:v>193.38842975206612</c:v>
                </c:pt>
                <c:pt idx="529">
                  <c:v>191.6083916083916</c:v>
                </c:pt>
                <c:pt idx="530">
                  <c:v>193.38842975206612</c:v>
                </c:pt>
                <c:pt idx="531">
                  <c:v>191.35410044500952</c:v>
                </c:pt>
                <c:pt idx="532">
                  <c:v>191.29052765416401</c:v>
                </c:pt>
                <c:pt idx="533">
                  <c:v>190.20979020979021</c:v>
                </c:pt>
                <c:pt idx="534">
                  <c:v>188.55689764780675</c:v>
                </c:pt>
                <c:pt idx="535">
                  <c:v>184.67895740623013</c:v>
                </c:pt>
                <c:pt idx="536">
                  <c:v>186.01398601398603</c:v>
                </c:pt>
                <c:pt idx="537">
                  <c:v>187.41258741258741</c:v>
                </c:pt>
                <c:pt idx="538">
                  <c:v>190.59122695486332</c:v>
                </c:pt>
                <c:pt idx="539">
                  <c:v>194.34202161474889</c:v>
                </c:pt>
                <c:pt idx="540">
                  <c:v>193.00699300699301</c:v>
                </c:pt>
                <c:pt idx="541">
                  <c:v>194.4055944055944</c:v>
                </c:pt>
                <c:pt idx="542">
                  <c:v>191.29052765416401</c:v>
                </c:pt>
                <c:pt idx="543">
                  <c:v>190.33693579148127</c:v>
                </c:pt>
                <c:pt idx="544">
                  <c:v>193.83343928798473</c:v>
                </c:pt>
                <c:pt idx="545">
                  <c:v>198.66497139224413</c:v>
                </c:pt>
                <c:pt idx="546">
                  <c:v>196.12205975842338</c:v>
                </c:pt>
                <c:pt idx="547">
                  <c:v>196.69421487603307</c:v>
                </c:pt>
                <c:pt idx="548">
                  <c:v>196.31277813095994</c:v>
                </c:pt>
                <c:pt idx="549">
                  <c:v>199.17355371900825</c:v>
                </c:pt>
                <c:pt idx="550">
                  <c:v>198.9192625556262</c:v>
                </c:pt>
                <c:pt idx="551">
                  <c:v>195.10489510489509</c:v>
                </c:pt>
                <c:pt idx="552">
                  <c:v>189.19262555626193</c:v>
                </c:pt>
                <c:pt idx="553">
                  <c:v>190.59122695486332</c:v>
                </c:pt>
                <c:pt idx="554">
                  <c:v>190.20979020979021</c:v>
                </c:pt>
                <c:pt idx="555">
                  <c:v>189.70120788302606</c:v>
                </c:pt>
                <c:pt idx="556">
                  <c:v>193.76986649713922</c:v>
                </c:pt>
                <c:pt idx="557">
                  <c:v>193.00699300699301</c:v>
                </c:pt>
                <c:pt idx="558">
                  <c:v>194.65988556897648</c:v>
                </c:pt>
                <c:pt idx="559">
                  <c:v>194.59631277813097</c:v>
                </c:pt>
                <c:pt idx="560">
                  <c:v>193.13413858868404</c:v>
                </c:pt>
                <c:pt idx="561">
                  <c:v>191.41767323585506</c:v>
                </c:pt>
                <c:pt idx="562">
                  <c:v>185.95041322314049</c:v>
                </c:pt>
                <c:pt idx="563">
                  <c:v>185.06039415130323</c:v>
                </c:pt>
                <c:pt idx="564">
                  <c:v>181.11888111888112</c:v>
                </c:pt>
                <c:pt idx="565">
                  <c:v>180.86458995549904</c:v>
                </c:pt>
                <c:pt idx="566">
                  <c:v>181.50031786395422</c:v>
                </c:pt>
                <c:pt idx="567">
                  <c:v>179.14812460267007</c:v>
                </c:pt>
                <c:pt idx="568">
                  <c:v>179.02097902097901</c:v>
                </c:pt>
                <c:pt idx="569">
                  <c:v>182.19961856325492</c:v>
                </c:pt>
                <c:pt idx="570">
                  <c:v>188.4297520661157</c:v>
                </c:pt>
                <c:pt idx="571">
                  <c:v>188.36617927527018</c:v>
                </c:pt>
                <c:pt idx="572">
                  <c:v>191.6083916083916</c:v>
                </c:pt>
                <c:pt idx="573">
                  <c:v>191.79910998092816</c:v>
                </c:pt>
                <c:pt idx="574">
                  <c:v>190.08264462809919</c:v>
                </c:pt>
                <c:pt idx="575">
                  <c:v>189.25619834710744</c:v>
                </c:pt>
                <c:pt idx="576">
                  <c:v>187.85759694850603</c:v>
                </c:pt>
                <c:pt idx="577">
                  <c:v>188.04831532104259</c:v>
                </c:pt>
                <c:pt idx="578">
                  <c:v>184.74253019707564</c:v>
                </c:pt>
                <c:pt idx="579">
                  <c:v>182.00890019071838</c:v>
                </c:pt>
                <c:pt idx="580">
                  <c:v>172.40940877304513</c:v>
                </c:pt>
                <c:pt idx="581">
                  <c:v>174.50731087094724</c:v>
                </c:pt>
                <c:pt idx="582">
                  <c:v>176.1602034329307</c:v>
                </c:pt>
                <c:pt idx="583">
                  <c:v>176.1602034329307</c:v>
                </c:pt>
                <c:pt idx="584">
                  <c:v>178.5759694850604</c:v>
                </c:pt>
                <c:pt idx="585">
                  <c:v>177.30451366815004</c:v>
                </c:pt>
                <c:pt idx="586">
                  <c:v>177.43165924984109</c:v>
                </c:pt>
                <c:pt idx="587">
                  <c:v>181.62746344564528</c:v>
                </c:pt>
                <c:pt idx="588">
                  <c:v>182.70820089001907</c:v>
                </c:pt>
                <c:pt idx="589">
                  <c:v>180.16528925619835</c:v>
                </c:pt>
                <c:pt idx="590">
                  <c:v>181.50031786395422</c:v>
                </c:pt>
                <c:pt idx="591">
                  <c:v>180.61029879211696</c:v>
                </c:pt>
                <c:pt idx="592">
                  <c:v>186.14113159567705</c:v>
                </c:pt>
                <c:pt idx="593">
                  <c:v>183.02606484424666</c:v>
                </c:pt>
                <c:pt idx="594">
                  <c:v>180.48315321042594</c:v>
                </c:pt>
                <c:pt idx="595">
                  <c:v>181.30959949141769</c:v>
                </c:pt>
                <c:pt idx="596">
                  <c:v>182.51748251748253</c:v>
                </c:pt>
                <c:pt idx="597">
                  <c:v>184.9332485696122</c:v>
                </c:pt>
                <c:pt idx="598">
                  <c:v>185.12396694214877</c:v>
                </c:pt>
                <c:pt idx="599">
                  <c:v>188.11188811188811</c:v>
                </c:pt>
                <c:pt idx="600">
                  <c:v>186.77685950413223</c:v>
                </c:pt>
                <c:pt idx="601">
                  <c:v>185.56897647806738</c:v>
                </c:pt>
                <c:pt idx="602">
                  <c:v>186.52256834075015</c:v>
                </c:pt>
                <c:pt idx="603">
                  <c:v>186.52256834075015</c:v>
                </c:pt>
                <c:pt idx="604">
                  <c:v>184.36109345200254</c:v>
                </c:pt>
                <c:pt idx="605">
                  <c:v>184.36109345200254</c:v>
                </c:pt>
                <c:pt idx="606">
                  <c:v>187.53973299427844</c:v>
                </c:pt>
                <c:pt idx="607">
                  <c:v>192.49841068022886</c:v>
                </c:pt>
                <c:pt idx="608">
                  <c:v>187.47616020343293</c:v>
                </c:pt>
                <c:pt idx="609">
                  <c:v>189.63763509218055</c:v>
                </c:pt>
                <c:pt idx="610">
                  <c:v>187.53973299427844</c:v>
                </c:pt>
                <c:pt idx="611">
                  <c:v>186.5861411315957</c:v>
                </c:pt>
                <c:pt idx="612">
                  <c:v>186.90400508582329</c:v>
                </c:pt>
                <c:pt idx="613">
                  <c:v>185.25111252383979</c:v>
                </c:pt>
                <c:pt idx="614">
                  <c:v>195.16846789574063</c:v>
                </c:pt>
                <c:pt idx="615">
                  <c:v>196.75778766687856</c:v>
                </c:pt>
                <c:pt idx="616">
                  <c:v>193.96058486967578</c:v>
                </c:pt>
                <c:pt idx="617">
                  <c:v>191.54481881754609</c:v>
                </c:pt>
                <c:pt idx="618">
                  <c:v>192.18054672600127</c:v>
                </c:pt>
                <c:pt idx="619">
                  <c:v>192.37126509853783</c:v>
                </c:pt>
                <c:pt idx="620">
                  <c:v>190.90909090909091</c:v>
                </c:pt>
                <c:pt idx="621">
                  <c:v>193.89701207883024</c:v>
                </c:pt>
                <c:pt idx="622">
                  <c:v>196.69421487603307</c:v>
                </c:pt>
                <c:pt idx="623">
                  <c:v>194.7870311506675</c:v>
                </c:pt>
                <c:pt idx="624">
                  <c:v>192.9434202161475</c:v>
                </c:pt>
                <c:pt idx="625">
                  <c:v>192.24411951684678</c:v>
                </c:pt>
                <c:pt idx="626">
                  <c:v>189.89192625556262</c:v>
                </c:pt>
                <c:pt idx="627">
                  <c:v>186.07755880483151</c:v>
                </c:pt>
                <c:pt idx="628">
                  <c:v>182.51748251748253</c:v>
                </c:pt>
                <c:pt idx="629">
                  <c:v>185.69612205975844</c:v>
                </c:pt>
                <c:pt idx="630">
                  <c:v>184.80610298792118</c:v>
                </c:pt>
                <c:pt idx="631">
                  <c:v>183.85251112523838</c:v>
                </c:pt>
                <c:pt idx="632">
                  <c:v>185.12396694214877</c:v>
                </c:pt>
                <c:pt idx="633">
                  <c:v>182.45390972663699</c:v>
                </c:pt>
                <c:pt idx="634">
                  <c:v>186.33184996821362</c:v>
                </c:pt>
                <c:pt idx="635">
                  <c:v>195.80419580419581</c:v>
                </c:pt>
                <c:pt idx="636">
                  <c:v>196.63064208518756</c:v>
                </c:pt>
                <c:pt idx="637">
                  <c:v>199.30069930069928</c:v>
                </c:pt>
                <c:pt idx="638">
                  <c:v>199.17355371900825</c:v>
                </c:pt>
                <c:pt idx="639">
                  <c:v>198.66497139224413</c:v>
                </c:pt>
                <c:pt idx="640">
                  <c:v>201.52574698029241</c:v>
                </c:pt>
                <c:pt idx="641">
                  <c:v>202.60648442466623</c:v>
                </c:pt>
                <c:pt idx="642">
                  <c:v>203.56007628734903</c:v>
                </c:pt>
                <c:pt idx="643">
                  <c:v>203.68722186904006</c:v>
                </c:pt>
                <c:pt idx="644">
                  <c:v>202.98792116973937</c:v>
                </c:pt>
                <c:pt idx="645">
                  <c:v>201.78003814367452</c:v>
                </c:pt>
                <c:pt idx="646">
                  <c:v>202.16147488874759</c:v>
                </c:pt>
                <c:pt idx="647">
                  <c:v>198.28353464717102</c:v>
                </c:pt>
                <c:pt idx="648">
                  <c:v>200.12714558169105</c:v>
                </c:pt>
                <c:pt idx="649">
                  <c:v>200.31786395422756</c:v>
                </c:pt>
                <c:pt idx="650">
                  <c:v>200.82644628099175</c:v>
                </c:pt>
                <c:pt idx="651">
                  <c:v>204.95867768595039</c:v>
                </c:pt>
                <c:pt idx="652">
                  <c:v>206.23013350286078</c:v>
                </c:pt>
                <c:pt idx="653">
                  <c:v>205.97584233947873</c:v>
                </c:pt>
                <c:pt idx="654">
                  <c:v>205.78512396694214</c:v>
                </c:pt>
                <c:pt idx="655">
                  <c:v>204.70438652256834</c:v>
                </c:pt>
                <c:pt idx="656">
                  <c:v>204.13223140495867</c:v>
                </c:pt>
                <c:pt idx="657">
                  <c:v>205.14939605848696</c:v>
                </c:pt>
                <c:pt idx="658">
                  <c:v>204.13223140495867</c:v>
                </c:pt>
                <c:pt idx="659">
                  <c:v>202.09790209790208</c:v>
                </c:pt>
                <c:pt idx="660">
                  <c:v>205.2129688493325</c:v>
                </c:pt>
                <c:pt idx="661">
                  <c:v>206.86586141131596</c:v>
                </c:pt>
                <c:pt idx="662">
                  <c:v>208.32803560076289</c:v>
                </c:pt>
                <c:pt idx="663">
                  <c:v>208.26446280991738</c:v>
                </c:pt>
                <c:pt idx="664">
                  <c:v>204.8315321042594</c:v>
                </c:pt>
                <c:pt idx="665">
                  <c:v>204.13223140495867</c:v>
                </c:pt>
                <c:pt idx="666">
                  <c:v>197.90209790209789</c:v>
                </c:pt>
                <c:pt idx="667">
                  <c:v>192.75270184361094</c:v>
                </c:pt>
                <c:pt idx="668">
                  <c:v>198.79211697393515</c:v>
                </c:pt>
                <c:pt idx="669">
                  <c:v>196.88493324856961</c:v>
                </c:pt>
                <c:pt idx="670">
                  <c:v>202.22504767959313</c:v>
                </c:pt>
                <c:pt idx="671">
                  <c:v>203.56007628734903</c:v>
                </c:pt>
                <c:pt idx="672">
                  <c:v>198.9192625556262</c:v>
                </c:pt>
                <c:pt idx="673">
                  <c:v>200.44500953591862</c:v>
                </c:pt>
                <c:pt idx="674">
                  <c:v>203.24221233312142</c:v>
                </c:pt>
                <c:pt idx="675">
                  <c:v>199.55499046408138</c:v>
                </c:pt>
                <c:pt idx="676">
                  <c:v>197.90209790209789</c:v>
                </c:pt>
                <c:pt idx="677">
                  <c:v>198.09281627463446</c:v>
                </c:pt>
                <c:pt idx="678">
                  <c:v>201.90718372536557</c:v>
                </c:pt>
                <c:pt idx="679">
                  <c:v>200</c:v>
                </c:pt>
                <c:pt idx="680">
                  <c:v>196.18563254926892</c:v>
                </c:pt>
                <c:pt idx="681">
                  <c:v>193.89701207883024</c:v>
                </c:pt>
                <c:pt idx="682">
                  <c:v>197.39351557533377</c:v>
                </c:pt>
                <c:pt idx="683">
                  <c:v>199.49141767323587</c:v>
                </c:pt>
                <c:pt idx="684">
                  <c:v>202.4157660521297</c:v>
                </c:pt>
                <c:pt idx="685">
                  <c:v>199.55499046408138</c:v>
                </c:pt>
                <c:pt idx="686">
                  <c:v>201.84361093452003</c:v>
                </c:pt>
                <c:pt idx="687">
                  <c:v>197.07565162110618</c:v>
                </c:pt>
                <c:pt idx="688">
                  <c:v>199.6185632549269</c:v>
                </c:pt>
                <c:pt idx="689">
                  <c:v>200.31786395422756</c:v>
                </c:pt>
                <c:pt idx="690">
                  <c:v>206.03941513032419</c:v>
                </c:pt>
                <c:pt idx="691">
                  <c:v>206.6751430387794</c:v>
                </c:pt>
                <c:pt idx="692">
                  <c:v>203.75079465988554</c:v>
                </c:pt>
                <c:pt idx="693">
                  <c:v>212.33312142403054</c:v>
                </c:pt>
                <c:pt idx="694">
                  <c:v>213.15956770502225</c:v>
                </c:pt>
                <c:pt idx="695">
                  <c:v>214.04958677685951</c:v>
                </c:pt>
                <c:pt idx="696">
                  <c:v>218.05467260012716</c:v>
                </c:pt>
                <c:pt idx="697">
                  <c:v>218.05467260012716</c:v>
                </c:pt>
                <c:pt idx="698">
                  <c:v>214.3674507310871</c:v>
                </c:pt>
                <c:pt idx="699">
                  <c:v>215.13032422123334</c:v>
                </c:pt>
                <c:pt idx="700">
                  <c:v>212.52383979656707</c:v>
                </c:pt>
                <c:pt idx="701">
                  <c:v>214.81246026700572</c:v>
                </c:pt>
                <c:pt idx="702">
                  <c:v>210.42593769866497</c:v>
                </c:pt>
                <c:pt idx="703">
                  <c:v>207.12015257469804</c:v>
                </c:pt>
                <c:pt idx="704">
                  <c:v>209.53591862682771</c:v>
                </c:pt>
                <c:pt idx="705">
                  <c:v>210.29879211697394</c:v>
                </c:pt>
                <c:pt idx="706">
                  <c:v>208.7730451366815</c:v>
                </c:pt>
                <c:pt idx="707">
                  <c:v>210.87094723458358</c:v>
                </c:pt>
                <c:pt idx="708">
                  <c:v>213.66815003178638</c:v>
                </c:pt>
                <c:pt idx="709">
                  <c:v>214.62174189446918</c:v>
                </c:pt>
                <c:pt idx="710">
                  <c:v>216.08391608391608</c:v>
                </c:pt>
                <c:pt idx="711">
                  <c:v>215.829624920534</c:v>
                </c:pt>
                <c:pt idx="712">
                  <c:v>217.67323585505403</c:v>
                </c:pt>
                <c:pt idx="713">
                  <c:v>220.59758423394786</c:v>
                </c:pt>
                <c:pt idx="714">
                  <c:v>222.94977749523204</c:v>
                </c:pt>
                <c:pt idx="715">
                  <c:v>219.64399237126511</c:v>
                </c:pt>
                <c:pt idx="716">
                  <c:v>218.30896376350921</c:v>
                </c:pt>
                <c:pt idx="717">
                  <c:v>218.37253655435472</c:v>
                </c:pt>
                <c:pt idx="718">
                  <c:v>218.37253655435472</c:v>
                </c:pt>
                <c:pt idx="719">
                  <c:v>221.36045772409409</c:v>
                </c:pt>
                <c:pt idx="720">
                  <c:v>217.99109980928165</c:v>
                </c:pt>
                <c:pt idx="721">
                  <c:v>216.71964399237126</c:v>
                </c:pt>
                <c:pt idx="722">
                  <c:v>216.97393515575331</c:v>
                </c:pt>
                <c:pt idx="723">
                  <c:v>219.58041958041957</c:v>
                </c:pt>
                <c:pt idx="724">
                  <c:v>217.03750794659885</c:v>
                </c:pt>
                <c:pt idx="725">
                  <c:v>214.55816910362367</c:v>
                </c:pt>
                <c:pt idx="726">
                  <c:v>216.46535282898918</c:v>
                </c:pt>
                <c:pt idx="727">
                  <c:v>218.88111888111888</c:v>
                </c:pt>
                <c:pt idx="728">
                  <c:v>219.00826446280993</c:v>
                </c:pt>
                <c:pt idx="729">
                  <c:v>222.75905912269548</c:v>
                </c:pt>
                <c:pt idx="730">
                  <c:v>223.52193261284171</c:v>
                </c:pt>
                <c:pt idx="731">
                  <c:v>220.59758423394786</c:v>
                </c:pt>
                <c:pt idx="732">
                  <c:v>218.81754609027334</c:v>
                </c:pt>
                <c:pt idx="733">
                  <c:v>222.75905912269548</c:v>
                </c:pt>
                <c:pt idx="734">
                  <c:v>223.26764144945966</c:v>
                </c:pt>
                <c:pt idx="735">
                  <c:v>223.52193261284171</c:v>
                </c:pt>
                <c:pt idx="736">
                  <c:v>225.42911633820725</c:v>
                </c:pt>
                <c:pt idx="737">
                  <c:v>225.3019707565162</c:v>
                </c:pt>
                <c:pt idx="738">
                  <c:v>228.79847425301972</c:v>
                </c:pt>
                <c:pt idx="739">
                  <c:v>221.10616656071201</c:v>
                </c:pt>
                <c:pt idx="740">
                  <c:v>221.55117609663066</c:v>
                </c:pt>
                <c:pt idx="741">
                  <c:v>225.6834075015893</c:v>
                </c:pt>
                <c:pt idx="742">
                  <c:v>223.33121424030514</c:v>
                </c:pt>
                <c:pt idx="743">
                  <c:v>223.39478703115066</c:v>
                </c:pt>
                <c:pt idx="744">
                  <c:v>218.43610934520026</c:v>
                </c:pt>
                <c:pt idx="745">
                  <c:v>216.33820724729819</c:v>
                </c:pt>
                <c:pt idx="746">
                  <c:v>212.84170375079466</c:v>
                </c:pt>
                <c:pt idx="747">
                  <c:v>216.02034329307057</c:v>
                </c:pt>
                <c:pt idx="748">
                  <c:v>215.51176096630641</c:v>
                </c:pt>
                <c:pt idx="749">
                  <c:v>216.40178003814364</c:v>
                </c:pt>
                <c:pt idx="750">
                  <c:v>211.50667514303879</c:v>
                </c:pt>
                <c:pt idx="751">
                  <c:v>205.72155117609663</c:v>
                </c:pt>
                <c:pt idx="752">
                  <c:v>207.05657978385253</c:v>
                </c:pt>
                <c:pt idx="753">
                  <c:v>210.93452002542912</c:v>
                </c:pt>
                <c:pt idx="754">
                  <c:v>212.26954863318502</c:v>
                </c:pt>
                <c:pt idx="755">
                  <c:v>212.26954863318502</c:v>
                </c:pt>
                <c:pt idx="756">
                  <c:v>214.113159567705</c:v>
                </c:pt>
                <c:pt idx="757">
                  <c:v>214.74888747616018</c:v>
                </c:pt>
                <c:pt idx="758">
                  <c:v>212.46026700572153</c:v>
                </c:pt>
                <c:pt idx="759">
                  <c:v>208.26446280991738</c:v>
                </c:pt>
                <c:pt idx="760">
                  <c:v>206.61157024793386</c:v>
                </c:pt>
                <c:pt idx="761">
                  <c:v>202.98792116973937</c:v>
                </c:pt>
                <c:pt idx="762">
                  <c:v>197.83852511125241</c:v>
                </c:pt>
                <c:pt idx="763">
                  <c:v>192.81627463445645</c:v>
                </c:pt>
                <c:pt idx="764">
                  <c:v>193.00699300699301</c:v>
                </c:pt>
                <c:pt idx="765">
                  <c:v>193.83343928798473</c:v>
                </c:pt>
                <c:pt idx="766">
                  <c:v>193.3248569612206</c:v>
                </c:pt>
                <c:pt idx="767">
                  <c:v>191.92625556261919</c:v>
                </c:pt>
                <c:pt idx="768">
                  <c:v>189.82835346471708</c:v>
                </c:pt>
                <c:pt idx="769">
                  <c:v>190.84551811824539</c:v>
                </c:pt>
                <c:pt idx="770">
                  <c:v>191.35410044500952</c:v>
                </c:pt>
                <c:pt idx="771">
                  <c:v>185.75969485060395</c:v>
                </c:pt>
                <c:pt idx="772">
                  <c:v>187.47616020343293</c:v>
                </c:pt>
                <c:pt idx="773">
                  <c:v>190.40050858232675</c:v>
                </c:pt>
                <c:pt idx="774">
                  <c:v>192.05340114431024</c:v>
                </c:pt>
                <c:pt idx="775">
                  <c:v>191.67196439923714</c:v>
                </c:pt>
                <c:pt idx="776">
                  <c:v>195.67705022250476</c:v>
                </c:pt>
                <c:pt idx="777">
                  <c:v>193.89701207883024</c:v>
                </c:pt>
                <c:pt idx="778">
                  <c:v>200.25429116338211</c:v>
                </c:pt>
                <c:pt idx="779">
                  <c:v>200.25429116338211</c:v>
                </c:pt>
                <c:pt idx="780">
                  <c:v>203.43293070565798</c:v>
                </c:pt>
                <c:pt idx="781">
                  <c:v>200.82644628099175</c:v>
                </c:pt>
                <c:pt idx="782">
                  <c:v>199.30069930069928</c:v>
                </c:pt>
                <c:pt idx="783">
                  <c:v>196.88493324856961</c:v>
                </c:pt>
                <c:pt idx="784">
                  <c:v>193.57914812460265</c:v>
                </c:pt>
                <c:pt idx="785">
                  <c:v>193.19771137952958</c:v>
                </c:pt>
                <c:pt idx="786">
                  <c:v>193.3248569612206</c:v>
                </c:pt>
                <c:pt idx="787">
                  <c:v>190.71837253655434</c:v>
                </c:pt>
                <c:pt idx="788">
                  <c:v>194.0241576605213</c:v>
                </c:pt>
                <c:pt idx="789">
                  <c:v>198.28353464717102</c:v>
                </c:pt>
                <c:pt idx="790">
                  <c:v>200.44500953591862</c:v>
                </c:pt>
                <c:pt idx="791">
                  <c:v>207.18372536554358</c:v>
                </c:pt>
                <c:pt idx="792">
                  <c:v>205.27654164017801</c:v>
                </c:pt>
                <c:pt idx="793">
                  <c:v>206.92943420216147</c:v>
                </c:pt>
                <c:pt idx="794">
                  <c:v>209.47234583598222</c:v>
                </c:pt>
                <c:pt idx="795">
                  <c:v>209.66306420851873</c:v>
                </c:pt>
                <c:pt idx="796">
                  <c:v>211.12523839796569</c:v>
                </c:pt>
                <c:pt idx="797">
                  <c:v>214.24030514939605</c:v>
                </c:pt>
                <c:pt idx="798">
                  <c:v>213.79529561347744</c:v>
                </c:pt>
                <c:pt idx="799">
                  <c:v>216.52892561983469</c:v>
                </c:pt>
                <c:pt idx="800">
                  <c:v>219.00826446280993</c:v>
                </c:pt>
                <c:pt idx="801">
                  <c:v>213.22314049586777</c:v>
                </c:pt>
                <c:pt idx="802">
                  <c:v>209.15448188175461</c:v>
                </c:pt>
                <c:pt idx="803">
                  <c:v>212.39669421487602</c:v>
                </c:pt>
                <c:pt idx="804">
                  <c:v>212.52383979656707</c:v>
                </c:pt>
                <c:pt idx="805">
                  <c:v>211.12523839796569</c:v>
                </c:pt>
                <c:pt idx="806">
                  <c:v>211.1888111888112</c:v>
                </c:pt>
                <c:pt idx="807">
                  <c:v>209.85378258105533</c:v>
                </c:pt>
                <c:pt idx="808">
                  <c:v>213.22314049586777</c:v>
                </c:pt>
                <c:pt idx="809">
                  <c:v>214.24030514939605</c:v>
                </c:pt>
                <c:pt idx="810">
                  <c:v>214.24030514939605</c:v>
                </c:pt>
                <c:pt idx="811">
                  <c:v>215.32104259376985</c:v>
                </c:pt>
                <c:pt idx="812">
                  <c:v>214.74888747616018</c:v>
                </c:pt>
                <c:pt idx="813">
                  <c:v>217.41894469167198</c:v>
                </c:pt>
                <c:pt idx="814">
                  <c:v>216.84678957406231</c:v>
                </c:pt>
                <c:pt idx="815">
                  <c:v>218.05467260012716</c:v>
                </c:pt>
                <c:pt idx="816">
                  <c:v>219.83471074380162</c:v>
                </c:pt>
                <c:pt idx="817">
                  <c:v>207.56516211061665</c:v>
                </c:pt>
                <c:pt idx="818">
                  <c:v>214.17673235855054</c:v>
                </c:pt>
                <c:pt idx="819">
                  <c:v>214.17673235855054</c:v>
                </c:pt>
                <c:pt idx="820">
                  <c:v>212.90527654164021</c:v>
                </c:pt>
                <c:pt idx="821">
                  <c:v>212.58741258741259</c:v>
                </c:pt>
                <c:pt idx="822">
                  <c:v>215.70247933884298</c:v>
                </c:pt>
                <c:pt idx="823">
                  <c:v>216.08391608391608</c:v>
                </c:pt>
                <c:pt idx="824">
                  <c:v>217.10108073744436</c:v>
                </c:pt>
                <c:pt idx="825">
                  <c:v>215.32104259376985</c:v>
                </c:pt>
                <c:pt idx="826">
                  <c:v>214.113159567705</c:v>
                </c:pt>
                <c:pt idx="827">
                  <c:v>213.0324221233312</c:v>
                </c:pt>
                <c:pt idx="828">
                  <c:v>210.93452002542912</c:v>
                </c:pt>
                <c:pt idx="829">
                  <c:v>214.04958677685951</c:v>
                </c:pt>
                <c:pt idx="830">
                  <c:v>213.73172282263192</c:v>
                </c:pt>
                <c:pt idx="831">
                  <c:v>213.41385886840433</c:v>
                </c:pt>
                <c:pt idx="832">
                  <c:v>212.77813095994915</c:v>
                </c:pt>
                <c:pt idx="833">
                  <c:v>216.97393515575331</c:v>
                </c:pt>
                <c:pt idx="834">
                  <c:v>211.69739351557536</c:v>
                </c:pt>
                <c:pt idx="835">
                  <c:v>205.14939605848696</c:v>
                </c:pt>
                <c:pt idx="836">
                  <c:v>199.04640813731723</c:v>
                </c:pt>
                <c:pt idx="837">
                  <c:v>198.66497139224413</c:v>
                </c:pt>
                <c:pt idx="838">
                  <c:v>199.10998092816274</c:v>
                </c:pt>
                <c:pt idx="839">
                  <c:v>200.82644628099175</c:v>
                </c:pt>
                <c:pt idx="840">
                  <c:v>195.04132231404958</c:v>
                </c:pt>
                <c:pt idx="841">
                  <c:v>194.7870311506675</c:v>
                </c:pt>
                <c:pt idx="842">
                  <c:v>196.43992371265097</c:v>
                </c:pt>
                <c:pt idx="843">
                  <c:v>196.12205975842338</c:v>
                </c:pt>
                <c:pt idx="844">
                  <c:v>198.09281627463446</c:v>
                </c:pt>
                <c:pt idx="845">
                  <c:v>197.01207883026063</c:v>
                </c:pt>
                <c:pt idx="846">
                  <c:v>201.39860139860141</c:v>
                </c:pt>
                <c:pt idx="847">
                  <c:v>197.90209790209789</c:v>
                </c:pt>
                <c:pt idx="848">
                  <c:v>197.32994278448822</c:v>
                </c:pt>
                <c:pt idx="849">
                  <c:v>191.67196439923714</c:v>
                </c:pt>
                <c:pt idx="850">
                  <c:v>193.07056579783853</c:v>
                </c:pt>
                <c:pt idx="851">
                  <c:v>193.96058486967578</c:v>
                </c:pt>
                <c:pt idx="852">
                  <c:v>189.44691671964401</c:v>
                </c:pt>
                <c:pt idx="853">
                  <c:v>188.11188811188811</c:v>
                </c:pt>
                <c:pt idx="854">
                  <c:v>183.40750158931976</c:v>
                </c:pt>
                <c:pt idx="855">
                  <c:v>185.6325492689129</c:v>
                </c:pt>
                <c:pt idx="856">
                  <c:v>184.36109345200254</c:v>
                </c:pt>
                <c:pt idx="857">
                  <c:v>187.22186904005085</c:v>
                </c:pt>
                <c:pt idx="858">
                  <c:v>187.85759694850603</c:v>
                </c:pt>
                <c:pt idx="859">
                  <c:v>186.90400508582329</c:v>
                </c:pt>
                <c:pt idx="860">
                  <c:v>187.53973299427844</c:v>
                </c:pt>
                <c:pt idx="861">
                  <c:v>187.53973299427844</c:v>
                </c:pt>
                <c:pt idx="862">
                  <c:v>187.15829624920534</c:v>
                </c:pt>
                <c:pt idx="863">
                  <c:v>186.14113159567705</c:v>
                </c:pt>
                <c:pt idx="864">
                  <c:v>184.36109345200254</c:v>
                </c:pt>
                <c:pt idx="865">
                  <c:v>187.60330578512395</c:v>
                </c:pt>
                <c:pt idx="866">
                  <c:v>186.90400508582329</c:v>
                </c:pt>
                <c:pt idx="867">
                  <c:v>187.09472345835982</c:v>
                </c:pt>
                <c:pt idx="868">
                  <c:v>186.90400508582329</c:v>
                </c:pt>
                <c:pt idx="869">
                  <c:v>182.26319135410046</c:v>
                </c:pt>
                <c:pt idx="870">
                  <c:v>181.56389065479974</c:v>
                </c:pt>
                <c:pt idx="871">
                  <c:v>179.40241576605214</c:v>
                </c:pt>
                <c:pt idx="872">
                  <c:v>180.22886204704386</c:v>
                </c:pt>
                <c:pt idx="873">
                  <c:v>176.79593134138588</c:v>
                </c:pt>
                <c:pt idx="874">
                  <c:v>176.41449459631278</c:v>
                </c:pt>
                <c:pt idx="875">
                  <c:v>183.97965670692943</c:v>
                </c:pt>
                <c:pt idx="876">
                  <c:v>184.42466624284805</c:v>
                </c:pt>
                <c:pt idx="877">
                  <c:v>178.13095994914175</c:v>
                </c:pt>
                <c:pt idx="878">
                  <c:v>179.84742530197076</c:v>
                </c:pt>
                <c:pt idx="879">
                  <c:v>176.41449459631278</c:v>
                </c:pt>
                <c:pt idx="880">
                  <c:v>149.39605848696758</c:v>
                </c:pt>
                <c:pt idx="881">
                  <c:v>162.42848061029881</c:v>
                </c:pt>
                <c:pt idx="882">
                  <c:v>169.42148760330576</c:v>
                </c:pt>
                <c:pt idx="883">
                  <c:v>172.85441830896374</c:v>
                </c:pt>
                <c:pt idx="884">
                  <c:v>173.68086458995552</c:v>
                </c:pt>
                <c:pt idx="885">
                  <c:v>170.05721551176097</c:v>
                </c:pt>
                <c:pt idx="886">
                  <c:v>165.67069294342019</c:v>
                </c:pt>
                <c:pt idx="887">
                  <c:v>162.30133502860775</c:v>
                </c:pt>
                <c:pt idx="888">
                  <c:v>176.73235855054037</c:v>
                </c:pt>
                <c:pt idx="889">
                  <c:v>179.65670692943419</c:v>
                </c:pt>
                <c:pt idx="890">
                  <c:v>180.80101716465353</c:v>
                </c:pt>
                <c:pt idx="891">
                  <c:v>179.27527018436109</c:v>
                </c:pt>
                <c:pt idx="892">
                  <c:v>178.00381436745073</c:v>
                </c:pt>
                <c:pt idx="893">
                  <c:v>176.22377622377624</c:v>
                </c:pt>
                <c:pt idx="894">
                  <c:v>177.49523204068657</c:v>
                </c:pt>
                <c:pt idx="895">
                  <c:v>178.70311506675142</c:v>
                </c:pt>
                <c:pt idx="896">
                  <c:v>178.38525111252383</c:v>
                </c:pt>
                <c:pt idx="897">
                  <c:v>178.63954227590591</c:v>
                </c:pt>
                <c:pt idx="898">
                  <c:v>176.09663064208519</c:v>
                </c:pt>
                <c:pt idx="899">
                  <c:v>173.87158296249206</c:v>
                </c:pt>
                <c:pt idx="900">
                  <c:v>172.34583598219962</c:v>
                </c:pt>
                <c:pt idx="901">
                  <c:v>172.66369993642721</c:v>
                </c:pt>
                <c:pt idx="902">
                  <c:v>172.79084551811826</c:v>
                </c:pt>
                <c:pt idx="903">
                  <c:v>170.75651621106167</c:v>
                </c:pt>
                <c:pt idx="904">
                  <c:v>171.07438016528926</c:v>
                </c:pt>
                <c:pt idx="905">
                  <c:v>173.99872854418308</c:v>
                </c:pt>
                <c:pt idx="906">
                  <c:v>172.79084551811826</c:v>
                </c:pt>
                <c:pt idx="907">
                  <c:v>179.91099809281627</c:v>
                </c:pt>
                <c:pt idx="908">
                  <c:v>184.170375079466</c:v>
                </c:pt>
                <c:pt idx="909">
                  <c:v>185.18753973299428</c:v>
                </c:pt>
                <c:pt idx="910">
                  <c:v>184.5518118245391</c:v>
                </c:pt>
                <c:pt idx="911">
                  <c:v>187.22186904005085</c:v>
                </c:pt>
                <c:pt idx="912">
                  <c:v>186.26827717736808</c:v>
                </c:pt>
                <c:pt idx="913">
                  <c:v>187.47616020343293</c:v>
                </c:pt>
                <c:pt idx="914">
                  <c:v>190.20979020979021</c:v>
                </c:pt>
                <c:pt idx="915">
                  <c:v>190.5276541640178</c:v>
                </c:pt>
                <c:pt idx="916">
                  <c:v>189.57406230133503</c:v>
                </c:pt>
                <c:pt idx="917">
                  <c:v>188.93833439287982</c:v>
                </c:pt>
                <c:pt idx="918">
                  <c:v>190.14621741894467</c:v>
                </c:pt>
                <c:pt idx="919">
                  <c:v>189.38334392879847</c:v>
                </c:pt>
                <c:pt idx="920">
                  <c:v>189.63763509218055</c:v>
                </c:pt>
                <c:pt idx="921">
                  <c:v>190.78194532739988</c:v>
                </c:pt>
                <c:pt idx="922">
                  <c:v>188.68404322949777</c:v>
                </c:pt>
                <c:pt idx="923">
                  <c:v>187.66687857596949</c:v>
                </c:pt>
                <c:pt idx="924">
                  <c:v>187.53973299427844</c:v>
                </c:pt>
                <c:pt idx="925">
                  <c:v>187.53973299427844</c:v>
                </c:pt>
                <c:pt idx="926">
                  <c:v>193.96058486967578</c:v>
                </c:pt>
                <c:pt idx="927">
                  <c:v>193.3248569612206</c:v>
                </c:pt>
                <c:pt idx="928">
                  <c:v>197.07565162110618</c:v>
                </c:pt>
                <c:pt idx="929">
                  <c:v>200.57215511760967</c:v>
                </c:pt>
                <c:pt idx="930">
                  <c:v>201.20788302606485</c:v>
                </c:pt>
                <c:pt idx="931">
                  <c:v>201.4621741894469</c:v>
                </c:pt>
                <c:pt idx="932">
                  <c:v>201.65289256198346</c:v>
                </c:pt>
                <c:pt idx="933">
                  <c:v>200.63572790845518</c:v>
                </c:pt>
                <c:pt idx="934">
                  <c:v>178.9574062301335</c:v>
                </c:pt>
                <c:pt idx="935">
                  <c:v>174.18944691671965</c:v>
                </c:pt>
                <c:pt idx="936">
                  <c:v>175.39732994278449</c:v>
                </c:pt>
                <c:pt idx="937">
                  <c:v>173.29942784488239</c:v>
                </c:pt>
                <c:pt idx="938">
                  <c:v>172.34583598219962</c:v>
                </c:pt>
                <c:pt idx="939">
                  <c:v>173.10870947234585</c:v>
                </c:pt>
                <c:pt idx="940">
                  <c:v>172.47298156389067</c:v>
                </c:pt>
                <c:pt idx="941">
                  <c:v>170.184361093452</c:v>
                </c:pt>
                <c:pt idx="942">
                  <c:v>172.02797202797203</c:v>
                </c:pt>
                <c:pt idx="943">
                  <c:v>169.42148760330576</c:v>
                </c:pt>
                <c:pt idx="944">
                  <c:v>166.87857596948504</c:v>
                </c:pt>
                <c:pt idx="945">
                  <c:v>165.22568340750158</c:v>
                </c:pt>
                <c:pt idx="946">
                  <c:v>164.46280991735537</c:v>
                </c:pt>
                <c:pt idx="947">
                  <c:v>165.60712015257471</c:v>
                </c:pt>
                <c:pt idx="948">
                  <c:v>165.28925619834712</c:v>
                </c:pt>
                <c:pt idx="949">
                  <c:v>165.47997457088366</c:v>
                </c:pt>
                <c:pt idx="950">
                  <c:v>167.57787666878576</c:v>
                </c:pt>
                <c:pt idx="951">
                  <c:v>164.84424666242847</c:v>
                </c:pt>
                <c:pt idx="952">
                  <c:v>162.49205340114432</c:v>
                </c:pt>
                <c:pt idx="953">
                  <c:v>159.2498410680229</c:v>
                </c:pt>
                <c:pt idx="954">
                  <c:v>158.48696757787667</c:v>
                </c:pt>
                <c:pt idx="955">
                  <c:v>159.18626827717736</c:v>
                </c:pt>
                <c:pt idx="956">
                  <c:v>156.57978385251113</c:v>
                </c:pt>
                <c:pt idx="957">
                  <c:v>154.79974570883661</c:v>
                </c:pt>
                <c:pt idx="958">
                  <c:v>156.4526382708201</c:v>
                </c:pt>
                <c:pt idx="959">
                  <c:v>155.75333757151938</c:v>
                </c:pt>
                <c:pt idx="960">
                  <c:v>157.85123966942149</c:v>
                </c:pt>
                <c:pt idx="961">
                  <c:v>158.2962492053401</c:v>
                </c:pt>
                <c:pt idx="962">
                  <c:v>160.7120152574698</c:v>
                </c:pt>
                <c:pt idx="963">
                  <c:v>160.3305785123967</c:v>
                </c:pt>
                <c:pt idx="964">
                  <c:v>157.34265734265733</c:v>
                </c:pt>
                <c:pt idx="965">
                  <c:v>155.1176096630642</c:v>
                </c:pt>
                <c:pt idx="966">
                  <c:v>156.32549268912905</c:v>
                </c:pt>
                <c:pt idx="967">
                  <c:v>157.21551176096631</c:v>
                </c:pt>
                <c:pt idx="968">
                  <c:v>159.37698664971393</c:v>
                </c:pt>
                <c:pt idx="969">
                  <c:v>156.51621106166559</c:v>
                </c:pt>
                <c:pt idx="970">
                  <c:v>157.34265734265733</c:v>
                </c:pt>
                <c:pt idx="971">
                  <c:v>160.52129688493324</c:v>
                </c:pt>
                <c:pt idx="972">
                  <c:v>160.90273363000637</c:v>
                </c:pt>
                <c:pt idx="973">
                  <c:v>157.02479338842977</c:v>
                </c:pt>
                <c:pt idx="974">
                  <c:v>158.23267641449459</c:v>
                </c:pt>
                <c:pt idx="975">
                  <c:v>167.3871582962492</c:v>
                </c:pt>
                <c:pt idx="976">
                  <c:v>163.57279084551811</c:v>
                </c:pt>
                <c:pt idx="977">
                  <c:v>161.66560712015257</c:v>
                </c:pt>
                <c:pt idx="978">
                  <c:v>165.16211061665607</c:v>
                </c:pt>
                <c:pt idx="979">
                  <c:v>159.94914176732357</c:v>
                </c:pt>
                <c:pt idx="980">
                  <c:v>161.79275270184363</c:v>
                </c:pt>
                <c:pt idx="981">
                  <c:v>160.13986013986013</c:v>
                </c:pt>
                <c:pt idx="982">
                  <c:v>162.23776223776224</c:v>
                </c:pt>
                <c:pt idx="983">
                  <c:v>162.11061665607122</c:v>
                </c:pt>
                <c:pt idx="984">
                  <c:v>163.69993642720914</c:v>
                </c:pt>
                <c:pt idx="985">
                  <c:v>166.87857596948504</c:v>
                </c:pt>
                <c:pt idx="986">
                  <c:v>165.41640178003814</c:v>
                </c:pt>
                <c:pt idx="987">
                  <c:v>164.97139224411953</c:v>
                </c:pt>
                <c:pt idx="988">
                  <c:v>165.79783852511125</c:v>
                </c:pt>
                <c:pt idx="989">
                  <c:v>163.5092180546726</c:v>
                </c:pt>
                <c:pt idx="990">
                  <c:v>162.55562619198983</c:v>
                </c:pt>
                <c:pt idx="991">
                  <c:v>162.11061665607122</c:v>
                </c:pt>
                <c:pt idx="992">
                  <c:v>161.53846153846155</c:v>
                </c:pt>
                <c:pt idx="993">
                  <c:v>163.76350921805468</c:v>
                </c:pt>
                <c:pt idx="994">
                  <c:v>164.01780038143673</c:v>
                </c:pt>
                <c:pt idx="995">
                  <c:v>163.69993642720914</c:v>
                </c:pt>
                <c:pt idx="996">
                  <c:v>166.3064208518754</c:v>
                </c:pt>
                <c:pt idx="997">
                  <c:v>169.29434202161474</c:v>
                </c:pt>
                <c:pt idx="998">
                  <c:v>170.94723458359823</c:v>
                </c:pt>
                <c:pt idx="999">
                  <c:v>168.21360457724094</c:v>
                </c:pt>
                <c:pt idx="1000">
                  <c:v>172.47298156389067</c:v>
                </c:pt>
                <c:pt idx="1001">
                  <c:v>172.34583598219962</c:v>
                </c:pt>
                <c:pt idx="1002">
                  <c:v>169.67577876668787</c:v>
                </c:pt>
                <c:pt idx="1003">
                  <c:v>170.75651621106167</c:v>
                </c:pt>
                <c:pt idx="1004">
                  <c:v>171.900826446281</c:v>
                </c:pt>
                <c:pt idx="1005">
                  <c:v>170.43865225683408</c:v>
                </c:pt>
                <c:pt idx="1006">
                  <c:v>170.75651621106167</c:v>
                </c:pt>
                <c:pt idx="1007">
                  <c:v>171.96439923712651</c:v>
                </c:pt>
                <c:pt idx="1008">
                  <c:v>171.58296249205341</c:v>
                </c:pt>
                <c:pt idx="1009">
                  <c:v>171.58296249205341</c:v>
                </c:pt>
                <c:pt idx="1010">
                  <c:v>172.85441830896374</c:v>
                </c:pt>
                <c:pt idx="1011">
                  <c:v>173.55371900826447</c:v>
                </c:pt>
                <c:pt idx="1012">
                  <c:v>174.50731087094724</c:v>
                </c:pt>
                <c:pt idx="1013">
                  <c:v>172.34583598219962</c:v>
                </c:pt>
                <c:pt idx="1014">
                  <c:v>165.9249841068023</c:v>
                </c:pt>
                <c:pt idx="1015">
                  <c:v>170.69294342021615</c:v>
                </c:pt>
                <c:pt idx="1016">
                  <c:v>168.78575969485061</c:v>
                </c:pt>
                <c:pt idx="1017">
                  <c:v>169.61220597584236</c:v>
                </c:pt>
                <c:pt idx="1018">
                  <c:v>169.35791481246028</c:v>
                </c:pt>
                <c:pt idx="1019">
                  <c:v>171.51938970120787</c:v>
                </c:pt>
                <c:pt idx="1020">
                  <c:v>163.76350921805468</c:v>
                </c:pt>
                <c:pt idx="1021">
                  <c:v>164.01780038143673</c:v>
                </c:pt>
                <c:pt idx="1022">
                  <c:v>163.95422759059122</c:v>
                </c:pt>
                <c:pt idx="1023">
                  <c:v>163.63636363636365</c:v>
                </c:pt>
                <c:pt idx="1024">
                  <c:v>164.01780038143673</c:v>
                </c:pt>
                <c:pt idx="1025">
                  <c:v>164.33566433566432</c:v>
                </c:pt>
                <c:pt idx="1026">
                  <c:v>160.3305785123967</c:v>
                </c:pt>
                <c:pt idx="1027">
                  <c:v>160.39415130324221</c:v>
                </c:pt>
                <c:pt idx="1028">
                  <c:v>157.97838525111251</c:v>
                </c:pt>
                <c:pt idx="1029">
                  <c:v>156.57978385251113</c:v>
                </c:pt>
                <c:pt idx="1030">
                  <c:v>152.06611570247935</c:v>
                </c:pt>
                <c:pt idx="1031">
                  <c:v>154.41830896376351</c:v>
                </c:pt>
                <c:pt idx="1032">
                  <c:v>154.54545454545453</c:v>
                </c:pt>
                <c:pt idx="1033">
                  <c:v>151.68467895740622</c:v>
                </c:pt>
                <c:pt idx="1034">
                  <c:v>150.0953591862683</c:v>
                </c:pt>
                <c:pt idx="1035">
                  <c:v>151.04895104895104</c:v>
                </c:pt>
                <c:pt idx="1036">
                  <c:v>153.01970756516209</c:v>
                </c:pt>
                <c:pt idx="1037">
                  <c:v>152.51112523839797</c:v>
                </c:pt>
                <c:pt idx="1038">
                  <c:v>155.62619198982836</c:v>
                </c:pt>
                <c:pt idx="1039">
                  <c:v>158.74125874125875</c:v>
                </c:pt>
                <c:pt idx="1040">
                  <c:v>158.2962492053401</c:v>
                </c:pt>
                <c:pt idx="1041">
                  <c:v>158.93197711379528</c:v>
                </c:pt>
                <c:pt idx="1042">
                  <c:v>161.47488874761601</c:v>
                </c:pt>
                <c:pt idx="1043">
                  <c:v>160.45772409408775</c:v>
                </c:pt>
                <c:pt idx="1044">
                  <c:v>160.64844246662429</c:v>
                </c:pt>
                <c:pt idx="1045">
                  <c:v>163.25492689129052</c:v>
                </c:pt>
                <c:pt idx="1046">
                  <c:v>165.86141131595679</c:v>
                </c:pt>
                <c:pt idx="1047">
                  <c:v>163.19135410044501</c:v>
                </c:pt>
                <c:pt idx="1048">
                  <c:v>164.27209154481881</c:v>
                </c:pt>
                <c:pt idx="1049">
                  <c:v>166.43356643356643</c:v>
                </c:pt>
                <c:pt idx="1050">
                  <c:v>165.9249841068023</c:v>
                </c:pt>
                <c:pt idx="1051">
                  <c:v>165.98855689764781</c:v>
                </c:pt>
                <c:pt idx="1052">
                  <c:v>164.46280991735537</c:v>
                </c:pt>
                <c:pt idx="1053">
                  <c:v>166.49713922441197</c:v>
                </c:pt>
                <c:pt idx="1054">
                  <c:v>166.43356643356643</c:v>
                </c:pt>
                <c:pt idx="1055">
                  <c:v>164.46280991735537</c:v>
                </c:pt>
                <c:pt idx="1056">
                  <c:v>165.03496503496504</c:v>
                </c:pt>
                <c:pt idx="1057">
                  <c:v>164.5899554990464</c:v>
                </c:pt>
                <c:pt idx="1058">
                  <c:v>165.28925619834712</c:v>
                </c:pt>
                <c:pt idx="1059">
                  <c:v>165.9249841068023</c:v>
                </c:pt>
                <c:pt idx="1060">
                  <c:v>166.94214876033058</c:v>
                </c:pt>
                <c:pt idx="1061">
                  <c:v>167.26001271455817</c:v>
                </c:pt>
                <c:pt idx="1062">
                  <c:v>167.3871582962492</c:v>
                </c:pt>
                <c:pt idx="1063">
                  <c:v>168.46789574062302</c:v>
                </c:pt>
                <c:pt idx="1064">
                  <c:v>167.45073108709471</c:v>
                </c:pt>
                <c:pt idx="1065">
                  <c:v>167.19643992371266</c:v>
                </c:pt>
                <c:pt idx="1066">
                  <c:v>166.3064208518754</c:v>
                </c:pt>
                <c:pt idx="1067">
                  <c:v>169.04005085823269</c:v>
                </c:pt>
                <c:pt idx="1068">
                  <c:v>169.16719643992371</c:v>
                </c:pt>
                <c:pt idx="1069">
                  <c:v>165.60712015257471</c:v>
                </c:pt>
                <c:pt idx="1070">
                  <c:v>167.95931341385887</c:v>
                </c:pt>
                <c:pt idx="1071">
                  <c:v>167.19643992371266</c:v>
                </c:pt>
                <c:pt idx="1072">
                  <c:v>168.46789574062302</c:v>
                </c:pt>
                <c:pt idx="1073">
                  <c:v>166.05212968849332</c:v>
                </c:pt>
                <c:pt idx="1074">
                  <c:v>168.40432294977751</c:v>
                </c:pt>
                <c:pt idx="1075">
                  <c:v>164.97139224411953</c:v>
                </c:pt>
                <c:pt idx="1076">
                  <c:v>165.67069294342019</c:v>
                </c:pt>
                <c:pt idx="1077">
                  <c:v>165.35282898919263</c:v>
                </c:pt>
                <c:pt idx="1078">
                  <c:v>161.41131595677049</c:v>
                </c:pt>
                <c:pt idx="1079">
                  <c:v>161.02987921169739</c:v>
                </c:pt>
                <c:pt idx="1080">
                  <c:v>159.05912269548631</c:v>
                </c:pt>
                <c:pt idx="1081">
                  <c:v>157.914812460267</c:v>
                </c:pt>
                <c:pt idx="1082">
                  <c:v>163.8906547997457</c:v>
                </c:pt>
                <c:pt idx="1083">
                  <c:v>164.5899554990464</c:v>
                </c:pt>
                <c:pt idx="1084">
                  <c:v>166.24284806102986</c:v>
                </c:pt>
                <c:pt idx="1085">
                  <c:v>172.21869040050859</c:v>
                </c:pt>
                <c:pt idx="1086">
                  <c:v>172.79084551811826</c:v>
                </c:pt>
                <c:pt idx="1087">
                  <c:v>175.01589319771139</c:v>
                </c:pt>
                <c:pt idx="1088">
                  <c:v>175.46090273363001</c:v>
                </c:pt>
                <c:pt idx="1089">
                  <c:v>178.89383343928799</c:v>
                </c:pt>
                <c:pt idx="1090">
                  <c:v>183.02606484424666</c:v>
                </c:pt>
                <c:pt idx="1091">
                  <c:v>178.9574062301335</c:v>
                </c:pt>
                <c:pt idx="1092">
                  <c:v>179.59313413858868</c:v>
                </c:pt>
                <c:pt idx="1093">
                  <c:v>180.0381436745073</c:v>
                </c:pt>
                <c:pt idx="1094">
                  <c:v>178.63954227590591</c:v>
                </c:pt>
                <c:pt idx="1095">
                  <c:v>178.9574062301335</c:v>
                </c:pt>
                <c:pt idx="1096">
                  <c:v>179.84742530197076</c:v>
                </c:pt>
                <c:pt idx="1097">
                  <c:v>177.68595041322314</c:v>
                </c:pt>
                <c:pt idx="1098">
                  <c:v>176.22377622377624</c:v>
                </c:pt>
                <c:pt idx="1099">
                  <c:v>178.00381436745073</c:v>
                </c:pt>
                <c:pt idx="1100">
                  <c:v>178.63954227590591</c:v>
                </c:pt>
                <c:pt idx="1101">
                  <c:v>182.89891926255564</c:v>
                </c:pt>
                <c:pt idx="1102">
                  <c:v>182.64462809917353</c:v>
                </c:pt>
                <c:pt idx="1103">
                  <c:v>182.64462809917353</c:v>
                </c:pt>
                <c:pt idx="1104">
                  <c:v>181.94532739987287</c:v>
                </c:pt>
                <c:pt idx="1105">
                  <c:v>182.64462809917353</c:v>
                </c:pt>
                <c:pt idx="1106">
                  <c:v>183.2167832167832</c:v>
                </c:pt>
                <c:pt idx="1107">
                  <c:v>181.88175460902733</c:v>
                </c:pt>
                <c:pt idx="1108">
                  <c:v>183.34392879847425</c:v>
                </c:pt>
                <c:pt idx="1109">
                  <c:v>184.80610298792118</c:v>
                </c:pt>
                <c:pt idx="1110">
                  <c:v>187.79402415766052</c:v>
                </c:pt>
                <c:pt idx="1111">
                  <c:v>188.49332485696121</c:v>
                </c:pt>
                <c:pt idx="1112">
                  <c:v>188.74761602034329</c:v>
                </c:pt>
                <c:pt idx="1113">
                  <c:v>187.53973299427844</c:v>
                </c:pt>
                <c:pt idx="1114">
                  <c:v>187.53973299427844</c:v>
                </c:pt>
                <c:pt idx="1115">
                  <c:v>189.70120788302606</c:v>
                </c:pt>
                <c:pt idx="1116">
                  <c:v>190.46408137317229</c:v>
                </c:pt>
                <c:pt idx="1117">
                  <c:v>191.35410044500952</c:v>
                </c:pt>
                <c:pt idx="1118">
                  <c:v>190.5276541640178</c:v>
                </c:pt>
                <c:pt idx="1119">
                  <c:v>191.98982835346473</c:v>
                </c:pt>
                <c:pt idx="1120">
                  <c:v>188.8111888111888</c:v>
                </c:pt>
                <c:pt idx="1121">
                  <c:v>188.87476160203434</c:v>
                </c:pt>
                <c:pt idx="1122">
                  <c:v>186.96757787666877</c:v>
                </c:pt>
                <c:pt idx="1123">
                  <c:v>186.84043229497775</c:v>
                </c:pt>
                <c:pt idx="1124">
                  <c:v>188.74761602034329</c:v>
                </c:pt>
                <c:pt idx="1125">
                  <c:v>192.11697393515576</c:v>
                </c:pt>
                <c:pt idx="1126">
                  <c:v>188.23903369357916</c:v>
                </c:pt>
                <c:pt idx="1127">
                  <c:v>188.23903369357916</c:v>
                </c:pt>
                <c:pt idx="1128">
                  <c:v>189.7647806738716</c:v>
                </c:pt>
                <c:pt idx="1129">
                  <c:v>189.70120788302606</c:v>
                </c:pt>
                <c:pt idx="1130">
                  <c:v>187.79402415766052</c:v>
                </c:pt>
                <c:pt idx="1131">
                  <c:v>187.85759694850603</c:v>
                </c:pt>
                <c:pt idx="1132">
                  <c:v>186.3954227590591</c:v>
                </c:pt>
                <c:pt idx="1133">
                  <c:v>188.30260648442467</c:v>
                </c:pt>
                <c:pt idx="1134">
                  <c:v>188.04831532104259</c:v>
                </c:pt>
                <c:pt idx="1135">
                  <c:v>189.00190718372536</c:v>
                </c:pt>
                <c:pt idx="1136">
                  <c:v>185.6325492689129</c:v>
                </c:pt>
                <c:pt idx="1137">
                  <c:v>186.64971392244118</c:v>
                </c:pt>
                <c:pt idx="1138">
                  <c:v>185.75969485060395</c:v>
                </c:pt>
                <c:pt idx="1139">
                  <c:v>184.61538461538461</c:v>
                </c:pt>
                <c:pt idx="1140">
                  <c:v>185.75969485060395</c:v>
                </c:pt>
                <c:pt idx="1141">
                  <c:v>190.5276541640178</c:v>
                </c:pt>
                <c:pt idx="1142">
                  <c:v>188.8111888111888</c:v>
                </c:pt>
                <c:pt idx="1143">
                  <c:v>188.55689764780675</c:v>
                </c:pt>
                <c:pt idx="1144">
                  <c:v>180.86458995549904</c:v>
                </c:pt>
                <c:pt idx="1145">
                  <c:v>183.2167832167832</c:v>
                </c:pt>
                <c:pt idx="1146">
                  <c:v>185.31468531468531</c:v>
                </c:pt>
                <c:pt idx="1147">
                  <c:v>181.50031786395422</c:v>
                </c:pt>
                <c:pt idx="1148">
                  <c:v>181.11888111888112</c:v>
                </c:pt>
                <c:pt idx="1149">
                  <c:v>185.18753973299428</c:v>
                </c:pt>
                <c:pt idx="1150">
                  <c:v>187.15829624920534</c:v>
                </c:pt>
                <c:pt idx="1151">
                  <c:v>188.11188811188811</c:v>
                </c:pt>
                <c:pt idx="1152">
                  <c:v>187.09472345835982</c:v>
                </c:pt>
                <c:pt idx="1153">
                  <c:v>183.2167832167832</c:v>
                </c:pt>
                <c:pt idx="1154">
                  <c:v>185.69612205975844</c:v>
                </c:pt>
                <c:pt idx="1155">
                  <c:v>187.03115066751431</c:v>
                </c:pt>
                <c:pt idx="1156">
                  <c:v>189.63763509218055</c:v>
                </c:pt>
                <c:pt idx="1157">
                  <c:v>188.30260648442467</c:v>
                </c:pt>
                <c:pt idx="1158">
                  <c:v>188.4297520661157</c:v>
                </c:pt>
                <c:pt idx="1159">
                  <c:v>189.31977113795296</c:v>
                </c:pt>
                <c:pt idx="1160">
                  <c:v>191.41767323585506</c:v>
                </c:pt>
                <c:pt idx="1161">
                  <c:v>195.29561347743166</c:v>
                </c:pt>
                <c:pt idx="1162">
                  <c:v>197.64780673871581</c:v>
                </c:pt>
                <c:pt idx="1163">
                  <c:v>198.02924348378895</c:v>
                </c:pt>
                <c:pt idx="1164">
                  <c:v>200.50858232676413</c:v>
                </c:pt>
                <c:pt idx="1165">
                  <c:v>200.57215511760967</c:v>
                </c:pt>
                <c:pt idx="1166">
                  <c:v>201.90718372536557</c:v>
                </c:pt>
                <c:pt idx="1167">
                  <c:v>200.57215511760967</c:v>
                </c:pt>
                <c:pt idx="1168">
                  <c:v>200.57215511760967</c:v>
                </c:pt>
                <c:pt idx="1169">
                  <c:v>200.44500953591862</c:v>
                </c:pt>
                <c:pt idx="1170">
                  <c:v>201.84361093452003</c:v>
                </c:pt>
                <c:pt idx="1171">
                  <c:v>202.16147488874759</c:v>
                </c:pt>
                <c:pt idx="1172">
                  <c:v>199.6185632549269</c:v>
                </c:pt>
                <c:pt idx="1173">
                  <c:v>199.87285441830895</c:v>
                </c:pt>
                <c:pt idx="1174">
                  <c:v>202.16147488874759</c:v>
                </c:pt>
                <c:pt idx="1175">
                  <c:v>202.7972027972028</c:v>
                </c:pt>
                <c:pt idx="1176">
                  <c:v>201.52574698029241</c:v>
                </c:pt>
                <c:pt idx="1177">
                  <c:v>202.4157660521297</c:v>
                </c:pt>
                <c:pt idx="1178">
                  <c:v>202.4157660521297</c:v>
                </c:pt>
                <c:pt idx="1179">
                  <c:v>204.45009535918626</c:v>
                </c:pt>
                <c:pt idx="1180">
                  <c:v>209.34520025429117</c:v>
                </c:pt>
                <c:pt idx="1181">
                  <c:v>211.1888111888112</c:v>
                </c:pt>
                <c:pt idx="1182">
                  <c:v>210.99809281627464</c:v>
                </c:pt>
                <c:pt idx="1183">
                  <c:v>209.09090909090909</c:v>
                </c:pt>
                <c:pt idx="1184">
                  <c:v>208.70947234583599</c:v>
                </c:pt>
                <c:pt idx="1185">
                  <c:v>209.21805467260012</c:v>
                </c:pt>
                <c:pt idx="1186">
                  <c:v>207.56516211061665</c:v>
                </c:pt>
                <c:pt idx="1187">
                  <c:v>197.26636999364274</c:v>
                </c:pt>
                <c:pt idx="1188">
                  <c:v>199.74570883661792</c:v>
                </c:pt>
                <c:pt idx="1189">
                  <c:v>200.63572790845518</c:v>
                </c:pt>
                <c:pt idx="1190">
                  <c:v>201.4621741894469</c:v>
                </c:pt>
                <c:pt idx="1191">
                  <c:v>200.76287349014623</c:v>
                </c:pt>
                <c:pt idx="1192">
                  <c:v>202.7972027972028</c:v>
                </c:pt>
                <c:pt idx="1193">
                  <c:v>203.36935791481244</c:v>
                </c:pt>
                <c:pt idx="1194">
                  <c:v>204.89510489510488</c:v>
                </c:pt>
                <c:pt idx="1195">
                  <c:v>204.19580419580421</c:v>
                </c:pt>
                <c:pt idx="1196">
                  <c:v>204.89510489510488</c:v>
                </c:pt>
                <c:pt idx="1197">
                  <c:v>203.81436745073108</c:v>
                </c:pt>
                <c:pt idx="1198">
                  <c:v>201.3350286077559</c:v>
                </c:pt>
                <c:pt idx="1199">
                  <c:v>201.52574698029241</c:v>
                </c:pt>
                <c:pt idx="1200">
                  <c:v>202.7972027972028</c:v>
                </c:pt>
                <c:pt idx="1201">
                  <c:v>202.98792116973937</c:v>
                </c:pt>
                <c:pt idx="1202">
                  <c:v>203.94151303242211</c:v>
                </c:pt>
                <c:pt idx="1203">
                  <c:v>207.6287349014622</c:v>
                </c:pt>
                <c:pt idx="1204">
                  <c:v>208.83661792752704</c:v>
                </c:pt>
                <c:pt idx="1205">
                  <c:v>209.15448188175461</c:v>
                </c:pt>
                <c:pt idx="1206">
                  <c:v>208.01017164653527</c:v>
                </c:pt>
                <c:pt idx="1207">
                  <c:v>210.10807374443738</c:v>
                </c:pt>
                <c:pt idx="1208">
                  <c:v>208.70947234583599</c:v>
                </c:pt>
                <c:pt idx="1209">
                  <c:v>210.04450095359189</c:v>
                </c:pt>
                <c:pt idx="1210">
                  <c:v>212.20597584233948</c:v>
                </c:pt>
                <c:pt idx="1211">
                  <c:v>212.84170375079466</c:v>
                </c:pt>
                <c:pt idx="1212">
                  <c:v>212.52383979656707</c:v>
                </c:pt>
                <c:pt idx="1213">
                  <c:v>211.88811188811187</c:v>
                </c:pt>
                <c:pt idx="1214">
                  <c:v>213.92244119516849</c:v>
                </c:pt>
                <c:pt idx="1215">
                  <c:v>213.60457724094087</c:v>
                </c:pt>
                <c:pt idx="1216">
                  <c:v>211.37952956134774</c:v>
                </c:pt>
                <c:pt idx="1217">
                  <c:v>214.30387794024156</c:v>
                </c:pt>
                <c:pt idx="1218">
                  <c:v>213.79529561347744</c:v>
                </c:pt>
                <c:pt idx="1219">
                  <c:v>211.44310235219325</c:v>
                </c:pt>
                <c:pt idx="1220">
                  <c:v>213.73172282263192</c:v>
                </c:pt>
                <c:pt idx="1221">
                  <c:v>213.28671328671328</c:v>
                </c:pt>
                <c:pt idx="1222">
                  <c:v>213.35028607755882</c:v>
                </c:pt>
                <c:pt idx="1223">
                  <c:v>211.82453909726635</c:v>
                </c:pt>
                <c:pt idx="1224">
                  <c:v>207.37444373808009</c:v>
                </c:pt>
                <c:pt idx="1225">
                  <c:v>210.04450095359189</c:v>
                </c:pt>
                <c:pt idx="1226">
                  <c:v>211.88811188811187</c:v>
                </c:pt>
                <c:pt idx="1227">
                  <c:v>212.52383979656707</c:v>
                </c:pt>
                <c:pt idx="1228">
                  <c:v>204.57724094087729</c:v>
                </c:pt>
                <c:pt idx="1229">
                  <c:v>197.39351557533377</c:v>
                </c:pt>
                <c:pt idx="1230">
                  <c:v>197.83852511125241</c:v>
                </c:pt>
                <c:pt idx="1231">
                  <c:v>194.91417673235856</c:v>
                </c:pt>
                <c:pt idx="1232">
                  <c:v>195.80419580419581</c:v>
                </c:pt>
                <c:pt idx="1233">
                  <c:v>195.04132231404958</c:v>
                </c:pt>
                <c:pt idx="1234">
                  <c:v>194.27844882390337</c:v>
                </c:pt>
                <c:pt idx="1235">
                  <c:v>196.50349650349651</c:v>
                </c:pt>
                <c:pt idx="1236">
                  <c:v>196.18563254926892</c:v>
                </c:pt>
                <c:pt idx="1237">
                  <c:v>196.75778766687856</c:v>
                </c:pt>
                <c:pt idx="1238">
                  <c:v>196.88493324856961</c:v>
                </c:pt>
                <c:pt idx="1239">
                  <c:v>194.97774952320407</c:v>
                </c:pt>
                <c:pt idx="1240">
                  <c:v>195.35918626827717</c:v>
                </c:pt>
                <c:pt idx="1241">
                  <c:v>193.45200254291163</c:v>
                </c:pt>
                <c:pt idx="1242">
                  <c:v>192.49841068022886</c:v>
                </c:pt>
                <c:pt idx="1243">
                  <c:v>194.27844882390337</c:v>
                </c:pt>
                <c:pt idx="1244">
                  <c:v>191.48124602670057</c:v>
                </c:pt>
                <c:pt idx="1245">
                  <c:v>187.41258741258741</c:v>
                </c:pt>
                <c:pt idx="1246">
                  <c:v>182.45390972663699</c:v>
                </c:pt>
                <c:pt idx="1247">
                  <c:v>186.01398601398603</c:v>
                </c:pt>
                <c:pt idx="1248">
                  <c:v>185.31468531468531</c:v>
                </c:pt>
                <c:pt idx="1249">
                  <c:v>185.6325492689129</c:v>
                </c:pt>
                <c:pt idx="1250">
                  <c:v>181.30959949141769</c:v>
                </c:pt>
                <c:pt idx="1251">
                  <c:v>183.28035600762874</c:v>
                </c:pt>
                <c:pt idx="1252">
                  <c:v>182.51748251748253</c:v>
                </c:pt>
                <c:pt idx="1253">
                  <c:v>183.66179275270184</c:v>
                </c:pt>
                <c:pt idx="1254">
                  <c:v>184.5518118245391</c:v>
                </c:pt>
                <c:pt idx="1255">
                  <c:v>181.81818181818181</c:v>
                </c:pt>
                <c:pt idx="1256">
                  <c:v>180.73744437380802</c:v>
                </c:pt>
                <c:pt idx="1257">
                  <c:v>181.94532739987287</c:v>
                </c:pt>
                <c:pt idx="1258">
                  <c:v>178.89383343928799</c:v>
                </c:pt>
                <c:pt idx="1259">
                  <c:v>177.8766687857597</c:v>
                </c:pt>
                <c:pt idx="1260">
                  <c:v>177.74952320406865</c:v>
                </c:pt>
                <c:pt idx="1261">
                  <c:v>179.21169739351558</c:v>
                </c:pt>
                <c:pt idx="1262">
                  <c:v>180.22886204704386</c:v>
                </c:pt>
                <c:pt idx="1263">
                  <c:v>180.10171646535284</c:v>
                </c:pt>
                <c:pt idx="1264">
                  <c:v>179.27527018436109</c:v>
                </c:pt>
                <c:pt idx="1265">
                  <c:v>176.66878575969486</c:v>
                </c:pt>
                <c:pt idx="1266">
                  <c:v>180.35600762873489</c:v>
                </c:pt>
                <c:pt idx="1267">
                  <c:v>180.67387158296248</c:v>
                </c:pt>
                <c:pt idx="1268">
                  <c:v>183.2167832167832</c:v>
                </c:pt>
                <c:pt idx="1269">
                  <c:v>181.30959949141769</c:v>
                </c:pt>
                <c:pt idx="1270">
                  <c:v>180.67387158296248</c:v>
                </c:pt>
                <c:pt idx="1271">
                  <c:v>180.61029879211696</c:v>
                </c:pt>
                <c:pt idx="1272">
                  <c:v>179.14812460267007</c:v>
                </c:pt>
                <c:pt idx="1273">
                  <c:v>179.59313413858868</c:v>
                </c:pt>
                <c:pt idx="1274">
                  <c:v>179.78385251112522</c:v>
                </c:pt>
                <c:pt idx="1275">
                  <c:v>183.78893833439287</c:v>
                </c:pt>
                <c:pt idx="1276">
                  <c:v>181.62746344564528</c:v>
                </c:pt>
                <c:pt idx="1277">
                  <c:v>175.14303877940242</c:v>
                </c:pt>
                <c:pt idx="1278">
                  <c:v>174.82517482517483</c:v>
                </c:pt>
                <c:pt idx="1279">
                  <c:v>174.12587412587413</c:v>
                </c:pt>
                <c:pt idx="1280">
                  <c:v>174.63445645263826</c:v>
                </c:pt>
                <c:pt idx="1281">
                  <c:v>176.98664971392245</c:v>
                </c:pt>
                <c:pt idx="1282">
                  <c:v>181.88175460902733</c:v>
                </c:pt>
                <c:pt idx="1283">
                  <c:v>181.50031786395422</c:v>
                </c:pt>
                <c:pt idx="1284">
                  <c:v>179.84742530197076</c:v>
                </c:pt>
                <c:pt idx="1285">
                  <c:v>176.85950413223142</c:v>
                </c:pt>
                <c:pt idx="1286">
                  <c:v>173.744437380801</c:v>
                </c:pt>
                <c:pt idx="1287">
                  <c:v>174.38016528925618</c:v>
                </c:pt>
                <c:pt idx="1288">
                  <c:v>173.10870947234585</c:v>
                </c:pt>
                <c:pt idx="1289">
                  <c:v>170.184361093452</c:v>
                </c:pt>
                <c:pt idx="1290">
                  <c:v>165.86141131595679</c:v>
                </c:pt>
                <c:pt idx="1291">
                  <c:v>169.54863318499682</c:v>
                </c:pt>
                <c:pt idx="1292">
                  <c:v>165.16211061665607</c:v>
                </c:pt>
                <c:pt idx="1293">
                  <c:v>165.09853782581055</c:v>
                </c:pt>
                <c:pt idx="1294">
                  <c:v>167.19643992371266</c:v>
                </c:pt>
                <c:pt idx="1295">
                  <c:v>165.35282898919263</c:v>
                </c:pt>
                <c:pt idx="1296">
                  <c:v>166.17927527018438</c:v>
                </c:pt>
                <c:pt idx="1297">
                  <c:v>166.56071201525745</c:v>
                </c:pt>
                <c:pt idx="1298">
                  <c:v>169.23076923076923</c:v>
                </c:pt>
                <c:pt idx="1299">
                  <c:v>167.70502225047679</c:v>
                </c:pt>
                <c:pt idx="1300">
                  <c:v>168.53146853146853</c:v>
                </c:pt>
                <c:pt idx="1301">
                  <c:v>168.91290527654164</c:v>
                </c:pt>
                <c:pt idx="1302">
                  <c:v>168.78575969485061</c:v>
                </c:pt>
                <c:pt idx="1303">
                  <c:v>168.15003178639543</c:v>
                </c:pt>
                <c:pt idx="1304">
                  <c:v>173.29942784488239</c:v>
                </c:pt>
                <c:pt idx="1305">
                  <c:v>169.16719643992371</c:v>
                </c:pt>
                <c:pt idx="1306">
                  <c:v>167.26001271455817</c:v>
                </c:pt>
                <c:pt idx="1307">
                  <c:v>164.33566433566432</c:v>
                </c:pt>
                <c:pt idx="1308">
                  <c:v>165.73426573426573</c:v>
                </c:pt>
                <c:pt idx="1309">
                  <c:v>164.65352828989194</c:v>
                </c:pt>
                <c:pt idx="1310">
                  <c:v>164.65352828989194</c:v>
                </c:pt>
                <c:pt idx="1311">
                  <c:v>164.33566433566432</c:v>
                </c:pt>
                <c:pt idx="1312">
                  <c:v>165.41640178003814</c:v>
                </c:pt>
                <c:pt idx="1313">
                  <c:v>165.73426573426573</c:v>
                </c:pt>
                <c:pt idx="1314">
                  <c:v>165.41640178003814</c:v>
                </c:pt>
                <c:pt idx="1315">
                  <c:v>162.7463445645264</c:v>
                </c:pt>
                <c:pt idx="1316">
                  <c:v>162.7463445645264</c:v>
                </c:pt>
                <c:pt idx="1317">
                  <c:v>161.60203432930706</c:v>
                </c:pt>
                <c:pt idx="1318">
                  <c:v>159.56770502225049</c:v>
                </c:pt>
                <c:pt idx="1319">
                  <c:v>158.74125874125875</c:v>
                </c:pt>
                <c:pt idx="1320">
                  <c:v>158.55054036872218</c:v>
                </c:pt>
                <c:pt idx="1321">
                  <c:v>153.65543547361727</c:v>
                </c:pt>
                <c:pt idx="1322">
                  <c:v>154.41830896376351</c:v>
                </c:pt>
                <c:pt idx="1323">
                  <c:v>155.49904640813733</c:v>
                </c:pt>
                <c:pt idx="1324">
                  <c:v>151.87539732994279</c:v>
                </c:pt>
                <c:pt idx="1325">
                  <c:v>154.03687221869041</c:v>
                </c:pt>
                <c:pt idx="1326">
                  <c:v>159.05912269548631</c:v>
                </c:pt>
                <c:pt idx="1327">
                  <c:v>158.35982199618564</c:v>
                </c:pt>
                <c:pt idx="1328">
                  <c:v>157.914812460267</c:v>
                </c:pt>
                <c:pt idx="1329">
                  <c:v>158.61411315956769</c:v>
                </c:pt>
                <c:pt idx="1330">
                  <c:v>159.50413223140495</c:v>
                </c:pt>
                <c:pt idx="1331">
                  <c:v>158.61411315956769</c:v>
                </c:pt>
                <c:pt idx="1332">
                  <c:v>163.5092180546726</c:v>
                </c:pt>
                <c:pt idx="1333">
                  <c:v>165.03496503496504</c:v>
                </c:pt>
                <c:pt idx="1334">
                  <c:v>163.76350921805468</c:v>
                </c:pt>
                <c:pt idx="1335">
                  <c:v>164.08137317228227</c:v>
                </c:pt>
                <c:pt idx="1336">
                  <c:v>166.56071201525745</c:v>
                </c:pt>
                <c:pt idx="1337">
                  <c:v>164.20851875397332</c:v>
                </c:pt>
                <c:pt idx="1338">
                  <c:v>171.01080737444374</c:v>
                </c:pt>
                <c:pt idx="1339">
                  <c:v>169.61220597584236</c:v>
                </c:pt>
                <c:pt idx="1340">
                  <c:v>168.08645899554989</c:v>
                </c:pt>
                <c:pt idx="1341">
                  <c:v>167.26001271455817</c:v>
                </c:pt>
                <c:pt idx="1342">
                  <c:v>166.11570247933884</c:v>
                </c:pt>
                <c:pt idx="1343">
                  <c:v>164.27209154481881</c:v>
                </c:pt>
                <c:pt idx="1344">
                  <c:v>167.45073108709471</c:v>
                </c:pt>
                <c:pt idx="1345">
                  <c:v>170.69294342021615</c:v>
                </c:pt>
                <c:pt idx="1346">
                  <c:v>171.64653528289892</c:v>
                </c:pt>
                <c:pt idx="1347">
                  <c:v>171.900826446281</c:v>
                </c:pt>
                <c:pt idx="1348">
                  <c:v>171.64653528289892</c:v>
                </c:pt>
                <c:pt idx="1349">
                  <c:v>171.51938970120787</c:v>
                </c:pt>
                <c:pt idx="1350">
                  <c:v>171.32867132867133</c:v>
                </c:pt>
                <c:pt idx="1351">
                  <c:v>172.02797202797203</c:v>
                </c:pt>
                <c:pt idx="1352">
                  <c:v>173.80801017164654</c:v>
                </c:pt>
                <c:pt idx="1353">
                  <c:v>174.25301970756516</c:v>
                </c:pt>
                <c:pt idx="1354">
                  <c:v>177.68595041322314</c:v>
                </c:pt>
                <c:pt idx="1355">
                  <c:v>174.82517482517483</c:v>
                </c:pt>
                <c:pt idx="1356">
                  <c:v>173.87158296249206</c:v>
                </c:pt>
                <c:pt idx="1357">
                  <c:v>173.23585505403688</c:v>
                </c:pt>
                <c:pt idx="1358">
                  <c:v>171.96439923712651</c:v>
                </c:pt>
                <c:pt idx="1359">
                  <c:v>173.99872854418308</c:v>
                </c:pt>
                <c:pt idx="1360">
                  <c:v>174.82517482517483</c:v>
                </c:pt>
                <c:pt idx="1361">
                  <c:v>175.39732994278449</c:v>
                </c:pt>
                <c:pt idx="1362">
                  <c:v>175.52447552447552</c:v>
                </c:pt>
                <c:pt idx="1363">
                  <c:v>174.82517482517483</c:v>
                </c:pt>
                <c:pt idx="1364">
                  <c:v>172.2822631913541</c:v>
                </c:pt>
                <c:pt idx="1365">
                  <c:v>174.57088366179275</c:v>
                </c:pt>
                <c:pt idx="1366">
                  <c:v>174.57088366179275</c:v>
                </c:pt>
                <c:pt idx="1367">
                  <c:v>170.69294342021615</c:v>
                </c:pt>
                <c:pt idx="1368">
                  <c:v>170.82008900190721</c:v>
                </c:pt>
                <c:pt idx="1369">
                  <c:v>168.46789574062302</c:v>
                </c:pt>
                <c:pt idx="1370">
                  <c:v>167.7685950413223</c:v>
                </c:pt>
                <c:pt idx="1371">
                  <c:v>168.7221869040051</c:v>
                </c:pt>
                <c:pt idx="1372">
                  <c:v>171.32867132867133</c:v>
                </c:pt>
                <c:pt idx="1373">
                  <c:v>172.02797202797203</c:v>
                </c:pt>
                <c:pt idx="1374">
                  <c:v>174.18944691671965</c:v>
                </c:pt>
                <c:pt idx="1375">
                  <c:v>176.35092180546727</c:v>
                </c:pt>
                <c:pt idx="1376">
                  <c:v>175.39732994278449</c:v>
                </c:pt>
                <c:pt idx="1377">
                  <c:v>174.88874761602034</c:v>
                </c:pt>
                <c:pt idx="1378">
                  <c:v>174.88874761602034</c:v>
                </c:pt>
                <c:pt idx="1379">
                  <c:v>173.93515575333757</c:v>
                </c:pt>
                <c:pt idx="1380">
                  <c:v>175.58804831532103</c:v>
                </c:pt>
                <c:pt idx="1381">
                  <c:v>175.71519389701209</c:v>
                </c:pt>
                <c:pt idx="1382">
                  <c:v>178.44882390336934</c:v>
                </c:pt>
                <c:pt idx="1383">
                  <c:v>178.38525111252383</c:v>
                </c:pt>
                <c:pt idx="1384">
                  <c:v>180.22886204704386</c:v>
                </c:pt>
                <c:pt idx="1385">
                  <c:v>180.2924348378894</c:v>
                </c:pt>
                <c:pt idx="1386">
                  <c:v>180.22886204704386</c:v>
                </c:pt>
                <c:pt idx="1387">
                  <c:v>178.70311506675142</c:v>
                </c:pt>
                <c:pt idx="1388">
                  <c:v>174.18944691671965</c:v>
                </c:pt>
                <c:pt idx="1389">
                  <c:v>174.06230133502859</c:v>
                </c:pt>
                <c:pt idx="1390">
                  <c:v>172.91799109980929</c:v>
                </c:pt>
                <c:pt idx="1391">
                  <c:v>173.23585505403688</c:v>
                </c:pt>
                <c:pt idx="1392">
                  <c:v>172.72727272727272</c:v>
                </c:pt>
                <c:pt idx="1393">
                  <c:v>165.54354736172917</c:v>
                </c:pt>
                <c:pt idx="1394">
                  <c:v>158.42339478703116</c:v>
                </c:pt>
                <c:pt idx="1395">
                  <c:v>159.63127781309598</c:v>
                </c:pt>
                <c:pt idx="1396">
                  <c:v>159.56770502225049</c:v>
                </c:pt>
                <c:pt idx="1397">
                  <c:v>157.97838525111251</c:v>
                </c:pt>
                <c:pt idx="1398">
                  <c:v>157.78766687857598</c:v>
                </c:pt>
                <c:pt idx="1399">
                  <c:v>156.64335664335664</c:v>
                </c:pt>
                <c:pt idx="1400">
                  <c:v>155.49904640813733</c:v>
                </c:pt>
                <c:pt idx="1401">
                  <c:v>154.16401780038146</c:v>
                </c:pt>
                <c:pt idx="1402">
                  <c:v>153.2739987285442</c:v>
                </c:pt>
                <c:pt idx="1403">
                  <c:v>153.2739987285442</c:v>
                </c:pt>
                <c:pt idx="1404">
                  <c:v>153.14685314685315</c:v>
                </c:pt>
                <c:pt idx="1405">
                  <c:v>155.62619198982836</c:v>
                </c:pt>
                <c:pt idx="1406">
                  <c:v>154.86331849968212</c:v>
                </c:pt>
                <c:pt idx="1407">
                  <c:v>155.49904640813733</c:v>
                </c:pt>
                <c:pt idx="1408">
                  <c:v>157.27908455181182</c:v>
                </c:pt>
                <c:pt idx="1409">
                  <c:v>157.27908455181182</c:v>
                </c:pt>
                <c:pt idx="1410">
                  <c:v>155.75333757151938</c:v>
                </c:pt>
                <c:pt idx="1411">
                  <c:v>156.07120152574697</c:v>
                </c:pt>
                <c:pt idx="1412">
                  <c:v>153.71900826446281</c:v>
                </c:pt>
                <c:pt idx="1413">
                  <c:v>154.29116338207248</c:v>
                </c:pt>
                <c:pt idx="1414">
                  <c:v>155.30832803560077</c:v>
                </c:pt>
                <c:pt idx="1415">
                  <c:v>156.77050222504766</c:v>
                </c:pt>
                <c:pt idx="1416">
                  <c:v>156.4526382708201</c:v>
                </c:pt>
                <c:pt idx="1417">
                  <c:v>157.34265734265733</c:v>
                </c:pt>
                <c:pt idx="1418">
                  <c:v>156.57978385251113</c:v>
                </c:pt>
                <c:pt idx="1419">
                  <c:v>152.89256198347107</c:v>
                </c:pt>
                <c:pt idx="1420">
                  <c:v>152.3204068658614</c:v>
                </c:pt>
                <c:pt idx="1421">
                  <c:v>150.34965034965035</c:v>
                </c:pt>
                <c:pt idx="1422">
                  <c:v>147.17101080737444</c:v>
                </c:pt>
                <c:pt idx="1423">
                  <c:v>146.66242848061032</c:v>
                </c:pt>
                <c:pt idx="1424">
                  <c:v>148.63318499682137</c:v>
                </c:pt>
                <c:pt idx="1425">
                  <c:v>150.66751430387794</c:v>
                </c:pt>
                <c:pt idx="1426">
                  <c:v>149.96821360457724</c:v>
                </c:pt>
                <c:pt idx="1427">
                  <c:v>148.7603305785124</c:v>
                </c:pt>
                <c:pt idx="1428">
                  <c:v>150.34965034965035</c:v>
                </c:pt>
                <c:pt idx="1429">
                  <c:v>150.03178639542276</c:v>
                </c:pt>
                <c:pt idx="1430">
                  <c:v>150.03178639542276</c:v>
                </c:pt>
                <c:pt idx="1431">
                  <c:v>145.32739987285441</c:v>
                </c:pt>
                <c:pt idx="1432">
                  <c:v>147.48887476160203</c:v>
                </c:pt>
                <c:pt idx="1433">
                  <c:v>146.91671964399237</c:v>
                </c:pt>
                <c:pt idx="1434">
                  <c:v>145.51811824539098</c:v>
                </c:pt>
                <c:pt idx="1435">
                  <c:v>142.59376986649715</c:v>
                </c:pt>
                <c:pt idx="1436">
                  <c:v>145.20025429116339</c:v>
                </c:pt>
                <c:pt idx="1437">
                  <c:v>146.21741894469167</c:v>
                </c:pt>
                <c:pt idx="1438">
                  <c:v>144.31023521932613</c:v>
                </c:pt>
                <c:pt idx="1439">
                  <c:v>143.48378893833441</c:v>
                </c:pt>
                <c:pt idx="1440">
                  <c:v>141.57660521296884</c:v>
                </c:pt>
                <c:pt idx="1441">
                  <c:v>141.7037507946599</c:v>
                </c:pt>
                <c:pt idx="1442">
                  <c:v>142.4666242848061</c:v>
                </c:pt>
                <c:pt idx="1443">
                  <c:v>142.14876033057851</c:v>
                </c:pt>
                <c:pt idx="1444">
                  <c:v>143.86522568340749</c:v>
                </c:pt>
                <c:pt idx="1445">
                  <c:v>143.03877940241577</c:v>
                </c:pt>
                <c:pt idx="1446">
                  <c:v>141.44945963127782</c:v>
                </c:pt>
                <c:pt idx="1447">
                  <c:v>145.2638270820089</c:v>
                </c:pt>
                <c:pt idx="1448">
                  <c:v>144.75524475524475</c:v>
                </c:pt>
                <c:pt idx="1449">
                  <c:v>143.5473617291799</c:v>
                </c:pt>
                <c:pt idx="1450">
                  <c:v>145.20025429116339</c:v>
                </c:pt>
                <c:pt idx="1451">
                  <c:v>145.45454545454547</c:v>
                </c:pt>
                <c:pt idx="1452">
                  <c:v>145.58169103623649</c:v>
                </c:pt>
                <c:pt idx="1453">
                  <c:v>145.58169103623649</c:v>
                </c:pt>
                <c:pt idx="1454">
                  <c:v>145.58169103623649</c:v>
                </c:pt>
                <c:pt idx="1455">
                  <c:v>143.03877940241577</c:v>
                </c:pt>
                <c:pt idx="1456">
                  <c:v>144.18308963763508</c:v>
                </c:pt>
                <c:pt idx="1457">
                  <c:v>143.801652892562</c:v>
                </c:pt>
                <c:pt idx="1458">
                  <c:v>145.51811824539098</c:v>
                </c:pt>
                <c:pt idx="1459">
                  <c:v>146.40813731722821</c:v>
                </c:pt>
                <c:pt idx="1460">
                  <c:v>146.53528289891926</c:v>
                </c:pt>
                <c:pt idx="1461">
                  <c:v>147.48887476160203</c:v>
                </c:pt>
                <c:pt idx="1462">
                  <c:v>146.59885568976478</c:v>
                </c:pt>
                <c:pt idx="1463">
                  <c:v>146.59885568976478</c:v>
                </c:pt>
                <c:pt idx="1464">
                  <c:v>144.05594405594405</c:v>
                </c:pt>
                <c:pt idx="1465">
                  <c:v>148.56961220597583</c:v>
                </c:pt>
                <c:pt idx="1466">
                  <c:v>147.23458359821996</c:v>
                </c:pt>
                <c:pt idx="1467">
                  <c:v>147.61602034329306</c:v>
                </c:pt>
                <c:pt idx="1468">
                  <c:v>146.21741894469167</c:v>
                </c:pt>
                <c:pt idx="1469">
                  <c:v>147.61602034329306</c:v>
                </c:pt>
                <c:pt idx="1470">
                  <c:v>145.20025429116339</c:v>
                </c:pt>
                <c:pt idx="1471">
                  <c:v>148.37889383343929</c:v>
                </c:pt>
                <c:pt idx="1472">
                  <c:v>149.45963127781309</c:v>
                </c:pt>
                <c:pt idx="1473">
                  <c:v>152.38397965670694</c:v>
                </c:pt>
                <c:pt idx="1474">
                  <c:v>152.00254291163381</c:v>
                </c:pt>
                <c:pt idx="1475">
                  <c:v>151.49396058486968</c:v>
                </c:pt>
                <c:pt idx="1476">
                  <c:v>151.68467895740622</c:v>
                </c:pt>
                <c:pt idx="1477">
                  <c:v>156.77050222504766</c:v>
                </c:pt>
                <c:pt idx="1478">
                  <c:v>155.88048315321043</c:v>
                </c:pt>
                <c:pt idx="1479">
                  <c:v>151.81182453909727</c:v>
                </c:pt>
                <c:pt idx="1480">
                  <c:v>156.38906547997459</c:v>
                </c:pt>
                <c:pt idx="1481">
                  <c:v>163.06420851875399</c:v>
                </c:pt>
                <c:pt idx="1482">
                  <c:v>166.56071201525745</c:v>
                </c:pt>
                <c:pt idx="1483">
                  <c:v>167.70502225047679</c:v>
                </c:pt>
                <c:pt idx="1484">
                  <c:v>166.17927527018438</c:v>
                </c:pt>
                <c:pt idx="1485">
                  <c:v>162.04704386522567</c:v>
                </c:pt>
                <c:pt idx="1486">
                  <c:v>160.77558804831534</c:v>
                </c:pt>
                <c:pt idx="1487">
                  <c:v>155.49904640813733</c:v>
                </c:pt>
                <c:pt idx="1488">
                  <c:v>155.62619198982836</c:v>
                </c:pt>
                <c:pt idx="1489">
                  <c:v>157.66052129688492</c:v>
                </c:pt>
                <c:pt idx="1490">
                  <c:v>156.51621106166559</c:v>
                </c:pt>
                <c:pt idx="1491">
                  <c:v>159.2498410680229</c:v>
                </c:pt>
                <c:pt idx="1492">
                  <c:v>159.63127781309598</c:v>
                </c:pt>
                <c:pt idx="1493">
                  <c:v>158.86840432294977</c:v>
                </c:pt>
                <c:pt idx="1494">
                  <c:v>157.914812460267</c:v>
                </c:pt>
                <c:pt idx="1495">
                  <c:v>155.62619198982836</c:v>
                </c:pt>
                <c:pt idx="1496">
                  <c:v>155.49904640813733</c:v>
                </c:pt>
                <c:pt idx="1497">
                  <c:v>155.56261919898284</c:v>
                </c:pt>
                <c:pt idx="1498">
                  <c:v>154.10044500953592</c:v>
                </c:pt>
                <c:pt idx="1499">
                  <c:v>152.51112523839797</c:v>
                </c:pt>
                <c:pt idx="1500">
                  <c:v>152.82898919262556</c:v>
                </c:pt>
                <c:pt idx="1501">
                  <c:v>152.19326128417038</c:v>
                </c:pt>
                <c:pt idx="1502">
                  <c:v>149.39605848696758</c:v>
                </c:pt>
                <c:pt idx="1503">
                  <c:v>142.53019707565161</c:v>
                </c:pt>
                <c:pt idx="1504">
                  <c:v>137.38080101716466</c:v>
                </c:pt>
                <c:pt idx="1505">
                  <c:v>136.74507310870948</c:v>
                </c:pt>
                <c:pt idx="1506">
                  <c:v>139.86013986013987</c:v>
                </c:pt>
                <c:pt idx="1507">
                  <c:v>138.01652892561984</c:v>
                </c:pt>
                <c:pt idx="1508">
                  <c:v>138.58868404322951</c:v>
                </c:pt>
                <c:pt idx="1509">
                  <c:v>134.13858868404321</c:v>
                </c:pt>
                <c:pt idx="1510">
                  <c:v>135.09218054672601</c:v>
                </c:pt>
                <c:pt idx="1511">
                  <c:v>135.15575333757153</c:v>
                </c:pt>
                <c:pt idx="1512">
                  <c:v>134.71074380165288</c:v>
                </c:pt>
                <c:pt idx="1513">
                  <c:v>135.28289891926255</c:v>
                </c:pt>
                <c:pt idx="1514">
                  <c:v>132.2314049586777</c:v>
                </c:pt>
                <c:pt idx="1515">
                  <c:v>129.75206611570246</c:v>
                </c:pt>
                <c:pt idx="1516">
                  <c:v>131.59567705022249</c:v>
                </c:pt>
                <c:pt idx="1517">
                  <c:v>129.87921169739352</c:v>
                </c:pt>
                <c:pt idx="1518">
                  <c:v>131.72282263191354</c:v>
                </c:pt>
                <c:pt idx="1519">
                  <c:v>133.63000635727909</c:v>
                </c:pt>
                <c:pt idx="1520">
                  <c:v>137.2536554354736</c:v>
                </c:pt>
                <c:pt idx="1521">
                  <c:v>136.93579148124601</c:v>
                </c:pt>
                <c:pt idx="1522">
                  <c:v>141.83089637635092</c:v>
                </c:pt>
                <c:pt idx="1523">
                  <c:v>144.18308963763508</c:v>
                </c:pt>
                <c:pt idx="1524">
                  <c:v>142.8480610298792</c:v>
                </c:pt>
                <c:pt idx="1525">
                  <c:v>142.59376986649715</c:v>
                </c:pt>
                <c:pt idx="1526">
                  <c:v>141.44945963127782</c:v>
                </c:pt>
                <c:pt idx="1527">
                  <c:v>141.83089637635092</c:v>
                </c:pt>
                <c:pt idx="1528">
                  <c:v>138.46153846153845</c:v>
                </c:pt>
                <c:pt idx="1529">
                  <c:v>148.12460267005721</c:v>
                </c:pt>
                <c:pt idx="1530">
                  <c:v>149.45963127781309</c:v>
                </c:pt>
                <c:pt idx="1531">
                  <c:v>149.9046408137317</c:v>
                </c:pt>
                <c:pt idx="1532">
                  <c:v>151.68467895740622</c:v>
                </c:pt>
                <c:pt idx="1533">
                  <c:v>150.98537825810553</c:v>
                </c:pt>
                <c:pt idx="1534">
                  <c:v>150.28607755880483</c:v>
                </c:pt>
                <c:pt idx="1535">
                  <c:v>151.2396694214876</c:v>
                </c:pt>
                <c:pt idx="1536">
                  <c:v>149.1417673235855</c:v>
                </c:pt>
                <c:pt idx="1537">
                  <c:v>151.04895104895104</c:v>
                </c:pt>
                <c:pt idx="1538">
                  <c:v>152.95613477431661</c:v>
                </c:pt>
                <c:pt idx="1539">
                  <c:v>151.81182453909727</c:v>
                </c:pt>
                <c:pt idx="1540">
                  <c:v>153.52828989192625</c:v>
                </c:pt>
                <c:pt idx="1541">
                  <c:v>153.97329942784489</c:v>
                </c:pt>
                <c:pt idx="1542">
                  <c:v>153.14685314685315</c:v>
                </c:pt>
                <c:pt idx="1543">
                  <c:v>151.30324221233312</c:v>
                </c:pt>
                <c:pt idx="1544">
                  <c:v>148.82390336935791</c:v>
                </c:pt>
                <c:pt idx="1545">
                  <c:v>146.21741894469167</c:v>
                </c:pt>
                <c:pt idx="1546">
                  <c:v>146.98029243483791</c:v>
                </c:pt>
                <c:pt idx="1547">
                  <c:v>146.66242848061032</c:v>
                </c:pt>
                <c:pt idx="1548">
                  <c:v>146.47171010807375</c:v>
                </c:pt>
                <c:pt idx="1549">
                  <c:v>143.67450731087095</c:v>
                </c:pt>
                <c:pt idx="1550">
                  <c:v>144.05594405594405</c:v>
                </c:pt>
                <c:pt idx="1551">
                  <c:v>147.36172917991098</c:v>
                </c:pt>
                <c:pt idx="1552">
                  <c:v>149.9046408137317</c:v>
                </c:pt>
                <c:pt idx="1553">
                  <c:v>148.0610298792117</c:v>
                </c:pt>
                <c:pt idx="1554">
                  <c:v>147.6795931341386</c:v>
                </c:pt>
                <c:pt idx="1555">
                  <c:v>147.04386522568339</c:v>
                </c:pt>
                <c:pt idx="1556">
                  <c:v>144.50095359186267</c:v>
                </c:pt>
                <c:pt idx="1557">
                  <c:v>147.42530197075652</c:v>
                </c:pt>
                <c:pt idx="1558">
                  <c:v>143.35664335664336</c:v>
                </c:pt>
                <c:pt idx="1559">
                  <c:v>142.59376986649715</c:v>
                </c:pt>
                <c:pt idx="1560">
                  <c:v>142.91163382072475</c:v>
                </c:pt>
                <c:pt idx="1561">
                  <c:v>143.61093452002541</c:v>
                </c:pt>
                <c:pt idx="1562">
                  <c:v>144.11951684678957</c:v>
                </c:pt>
                <c:pt idx="1563">
                  <c:v>145.39097266369993</c:v>
                </c:pt>
                <c:pt idx="1564">
                  <c:v>143.99237126509854</c:v>
                </c:pt>
                <c:pt idx="1565">
                  <c:v>142.40305149396056</c:v>
                </c:pt>
                <c:pt idx="1566">
                  <c:v>142.8480610298792</c:v>
                </c:pt>
                <c:pt idx="1567">
                  <c:v>143.61093452002541</c:v>
                </c:pt>
                <c:pt idx="1568">
                  <c:v>142.65734265734267</c:v>
                </c:pt>
                <c:pt idx="1569">
                  <c:v>144.75524475524475</c:v>
                </c:pt>
                <c:pt idx="1570">
                  <c:v>145.45454545454547</c:v>
                </c:pt>
                <c:pt idx="1571">
                  <c:v>147.04386522568339</c:v>
                </c:pt>
                <c:pt idx="1572">
                  <c:v>148.50603941513032</c:v>
                </c:pt>
                <c:pt idx="1573">
                  <c:v>146.78957406230134</c:v>
                </c:pt>
                <c:pt idx="1574">
                  <c:v>151.04895104895104</c:v>
                </c:pt>
                <c:pt idx="1575">
                  <c:v>148.4424666242848</c:v>
                </c:pt>
                <c:pt idx="1576">
                  <c:v>147.10743801652893</c:v>
                </c:pt>
                <c:pt idx="1577">
                  <c:v>150.66751430387794</c:v>
                </c:pt>
                <c:pt idx="1578">
                  <c:v>152.3204068658614</c:v>
                </c:pt>
                <c:pt idx="1579">
                  <c:v>152.82898919262556</c:v>
                </c:pt>
                <c:pt idx="1580">
                  <c:v>155.05403687221869</c:v>
                </c:pt>
                <c:pt idx="1581">
                  <c:v>154.29116338207248</c:v>
                </c:pt>
                <c:pt idx="1582">
                  <c:v>154.67260012714559</c:v>
                </c:pt>
                <c:pt idx="1583">
                  <c:v>156.00762873490146</c:v>
                </c:pt>
                <c:pt idx="1584">
                  <c:v>157.46980292434839</c:v>
                </c:pt>
                <c:pt idx="1585">
                  <c:v>158.2962492053401</c:v>
                </c:pt>
                <c:pt idx="1586">
                  <c:v>158.35982199618564</c:v>
                </c:pt>
                <c:pt idx="1587">
                  <c:v>157.46980292434839</c:v>
                </c:pt>
                <c:pt idx="1588">
                  <c:v>159.82199618563254</c:v>
                </c:pt>
                <c:pt idx="1589">
                  <c:v>159.63127781309598</c:v>
                </c:pt>
                <c:pt idx="1590">
                  <c:v>160.64844246662429</c:v>
                </c:pt>
                <c:pt idx="1591">
                  <c:v>161.53846153846155</c:v>
                </c:pt>
                <c:pt idx="1592">
                  <c:v>160.77558804831534</c:v>
                </c:pt>
                <c:pt idx="1593">
                  <c:v>159.05912269548631</c:v>
                </c:pt>
                <c:pt idx="1594">
                  <c:v>159.69485060394152</c:v>
                </c:pt>
                <c:pt idx="1595">
                  <c:v>159.31341385886842</c:v>
                </c:pt>
                <c:pt idx="1596">
                  <c:v>162.55562619198983</c:v>
                </c:pt>
                <c:pt idx="1597">
                  <c:v>160.13986013986013</c:v>
                </c:pt>
                <c:pt idx="1598">
                  <c:v>163.12778130959947</c:v>
                </c:pt>
                <c:pt idx="1599">
                  <c:v>163.12778130959947</c:v>
                </c:pt>
                <c:pt idx="1600">
                  <c:v>162.68277177368086</c:v>
                </c:pt>
                <c:pt idx="1601">
                  <c:v>161.53846153846155</c:v>
                </c:pt>
                <c:pt idx="1602">
                  <c:v>161.47488874761601</c:v>
                </c:pt>
                <c:pt idx="1603">
                  <c:v>162.17418944691673</c:v>
                </c:pt>
                <c:pt idx="1604">
                  <c:v>161.02987921169739</c:v>
                </c:pt>
                <c:pt idx="1605">
                  <c:v>160.58486967577878</c:v>
                </c:pt>
                <c:pt idx="1606">
                  <c:v>159.18626827717736</c:v>
                </c:pt>
                <c:pt idx="1607">
                  <c:v>159.56770502225049</c:v>
                </c:pt>
                <c:pt idx="1608">
                  <c:v>158.16910362364908</c:v>
                </c:pt>
                <c:pt idx="1609">
                  <c:v>159.94914176732357</c:v>
                </c:pt>
                <c:pt idx="1610">
                  <c:v>161.22059758423396</c:v>
                </c:pt>
                <c:pt idx="1611">
                  <c:v>162.68277177368086</c:v>
                </c:pt>
                <c:pt idx="1612">
                  <c:v>163.44564526382709</c:v>
                </c:pt>
                <c:pt idx="1613">
                  <c:v>160.58486967577878</c:v>
                </c:pt>
                <c:pt idx="1614">
                  <c:v>162.42848061029881</c:v>
                </c:pt>
                <c:pt idx="1615">
                  <c:v>161.47488874761601</c:v>
                </c:pt>
                <c:pt idx="1616">
                  <c:v>158.48696757787667</c:v>
                </c:pt>
                <c:pt idx="1617">
                  <c:v>159.56770502225049</c:v>
                </c:pt>
                <c:pt idx="1618">
                  <c:v>159.56770502225049</c:v>
                </c:pt>
                <c:pt idx="1619">
                  <c:v>159.63127781309598</c:v>
                </c:pt>
                <c:pt idx="1620">
                  <c:v>157.46980292434839</c:v>
                </c:pt>
                <c:pt idx="1621">
                  <c:v>158.10553083280357</c:v>
                </c:pt>
                <c:pt idx="1622">
                  <c:v>156.89764780673872</c:v>
                </c:pt>
                <c:pt idx="1623">
                  <c:v>159.63127781309598</c:v>
                </c:pt>
                <c:pt idx="1624">
                  <c:v>163.69993642720914</c:v>
                </c:pt>
                <c:pt idx="1625">
                  <c:v>159.88556897647808</c:v>
                </c:pt>
                <c:pt idx="1626">
                  <c:v>160.45772409408775</c:v>
                </c:pt>
                <c:pt idx="1627">
                  <c:v>160.3305785123967</c:v>
                </c:pt>
                <c:pt idx="1628">
                  <c:v>159.37698664971393</c:v>
                </c:pt>
                <c:pt idx="1629">
                  <c:v>159.56770502225049</c:v>
                </c:pt>
                <c:pt idx="1630">
                  <c:v>157.40623013350285</c:v>
                </c:pt>
                <c:pt idx="1631">
                  <c:v>156.57978385251113</c:v>
                </c:pt>
                <c:pt idx="1632">
                  <c:v>154.03687221869041</c:v>
                </c:pt>
                <c:pt idx="1633">
                  <c:v>155.43547361729179</c:v>
                </c:pt>
                <c:pt idx="1634">
                  <c:v>153.14685314685315</c:v>
                </c:pt>
                <c:pt idx="1635">
                  <c:v>154.29116338207248</c:v>
                </c:pt>
                <c:pt idx="1636">
                  <c:v>155.18118245390974</c:v>
                </c:pt>
                <c:pt idx="1637">
                  <c:v>153.78258105530833</c:v>
                </c:pt>
                <c:pt idx="1638">
                  <c:v>153.59186268277179</c:v>
                </c:pt>
                <c:pt idx="1639">
                  <c:v>154.29116338207248</c:v>
                </c:pt>
                <c:pt idx="1640">
                  <c:v>157.08836617927525</c:v>
                </c:pt>
                <c:pt idx="1641">
                  <c:v>156.57978385251113</c:v>
                </c:pt>
                <c:pt idx="1642">
                  <c:v>154.16401780038146</c:v>
                </c:pt>
                <c:pt idx="1643">
                  <c:v>154.86331849968212</c:v>
                </c:pt>
                <c:pt idx="1644">
                  <c:v>155.37190082644628</c:v>
                </c:pt>
                <c:pt idx="1645">
                  <c:v>156.51621106166559</c:v>
                </c:pt>
                <c:pt idx="1646">
                  <c:v>154.92689129052766</c:v>
                </c:pt>
                <c:pt idx="1647">
                  <c:v>152.95613477431661</c:v>
                </c:pt>
                <c:pt idx="1648">
                  <c:v>151.68467895740622</c:v>
                </c:pt>
                <c:pt idx="1649">
                  <c:v>150.73108709472345</c:v>
                </c:pt>
                <c:pt idx="1650">
                  <c:v>150.03178639542276</c:v>
                </c:pt>
                <c:pt idx="1651">
                  <c:v>148.63318499682137</c:v>
                </c:pt>
                <c:pt idx="1652">
                  <c:v>147.80673871582962</c:v>
                </c:pt>
                <c:pt idx="1653">
                  <c:v>147.04386522568339</c:v>
                </c:pt>
                <c:pt idx="1654">
                  <c:v>147.48887476160203</c:v>
                </c:pt>
                <c:pt idx="1655">
                  <c:v>149.07819453273999</c:v>
                </c:pt>
                <c:pt idx="1656">
                  <c:v>148.95104895104896</c:v>
                </c:pt>
                <c:pt idx="1657">
                  <c:v>149.01462174189447</c:v>
                </c:pt>
                <c:pt idx="1658">
                  <c:v>149.39605848696758</c:v>
                </c:pt>
                <c:pt idx="1659">
                  <c:v>152.12968849332486</c:v>
                </c:pt>
                <c:pt idx="1660">
                  <c:v>150.92180546726001</c:v>
                </c:pt>
                <c:pt idx="1661">
                  <c:v>152.19326128417038</c:v>
                </c:pt>
                <c:pt idx="1662">
                  <c:v>155.49904640813733</c:v>
                </c:pt>
                <c:pt idx="1663">
                  <c:v>153.59186268277179</c:v>
                </c:pt>
                <c:pt idx="1664">
                  <c:v>153.84615384615387</c:v>
                </c:pt>
                <c:pt idx="1665">
                  <c:v>156.77050222504766</c:v>
                </c:pt>
                <c:pt idx="1666">
                  <c:v>153.59186268277179</c:v>
                </c:pt>
                <c:pt idx="1667">
                  <c:v>152.12968849332486</c:v>
                </c:pt>
                <c:pt idx="1668">
                  <c:v>150.73108709472345</c:v>
                </c:pt>
                <c:pt idx="1669">
                  <c:v>150.73108709472345</c:v>
                </c:pt>
                <c:pt idx="1670">
                  <c:v>151.36681500317863</c:v>
                </c:pt>
                <c:pt idx="1671">
                  <c:v>151.62110616656071</c:v>
                </c:pt>
                <c:pt idx="1672">
                  <c:v>148.31532104259378</c:v>
                </c:pt>
                <c:pt idx="1673">
                  <c:v>146.53528289891926</c:v>
                </c:pt>
                <c:pt idx="1674">
                  <c:v>143.42021614748887</c:v>
                </c:pt>
                <c:pt idx="1675">
                  <c:v>143.67450731087095</c:v>
                </c:pt>
                <c:pt idx="1676">
                  <c:v>146.40813731722821</c:v>
                </c:pt>
                <c:pt idx="1677">
                  <c:v>146.15384615384613</c:v>
                </c:pt>
                <c:pt idx="1678">
                  <c:v>143.86522568340749</c:v>
                </c:pt>
                <c:pt idx="1679">
                  <c:v>144.75524475524475</c:v>
                </c:pt>
                <c:pt idx="1680">
                  <c:v>143.86522568340749</c:v>
                </c:pt>
                <c:pt idx="1681">
                  <c:v>144.81881754609026</c:v>
                </c:pt>
                <c:pt idx="1682">
                  <c:v>144.81881754609026</c:v>
                </c:pt>
                <c:pt idx="1683">
                  <c:v>144.11951684678957</c:v>
                </c:pt>
                <c:pt idx="1684">
                  <c:v>143.67450731087095</c:v>
                </c:pt>
                <c:pt idx="1685">
                  <c:v>143.86522568340749</c:v>
                </c:pt>
                <c:pt idx="1686">
                  <c:v>144.37380801017164</c:v>
                </c:pt>
                <c:pt idx="1687">
                  <c:v>147.74316592498411</c:v>
                </c:pt>
                <c:pt idx="1688">
                  <c:v>150.41322314049589</c:v>
                </c:pt>
                <c:pt idx="1689">
                  <c:v>150.66751430387794</c:v>
                </c:pt>
                <c:pt idx="1690">
                  <c:v>149.65034965034965</c:v>
                </c:pt>
                <c:pt idx="1691">
                  <c:v>146.53528289891926</c:v>
                </c:pt>
                <c:pt idx="1692">
                  <c:v>142.02161474888749</c:v>
                </c:pt>
                <c:pt idx="1693">
                  <c:v>142.33947870311508</c:v>
                </c:pt>
                <c:pt idx="1694">
                  <c:v>146.21741894469167</c:v>
                </c:pt>
                <c:pt idx="1695">
                  <c:v>148.95104895104896</c:v>
                </c:pt>
                <c:pt idx="1696">
                  <c:v>148.31532104259378</c:v>
                </c:pt>
                <c:pt idx="1697">
                  <c:v>147.17101080737444</c:v>
                </c:pt>
                <c:pt idx="1698">
                  <c:v>147.04386522568339</c:v>
                </c:pt>
                <c:pt idx="1699">
                  <c:v>145.32739987285441</c:v>
                </c:pt>
                <c:pt idx="1700">
                  <c:v>147.36172917991098</c:v>
                </c:pt>
                <c:pt idx="1701">
                  <c:v>147.10743801652893</c:v>
                </c:pt>
                <c:pt idx="1702">
                  <c:v>147.36172917991098</c:v>
                </c:pt>
                <c:pt idx="1703">
                  <c:v>146.15384615384613</c:v>
                </c:pt>
                <c:pt idx="1704">
                  <c:v>146.7260012714558</c:v>
                </c:pt>
                <c:pt idx="1705">
                  <c:v>146.34456452638273</c:v>
                </c:pt>
                <c:pt idx="1706">
                  <c:v>146.40813731722821</c:v>
                </c:pt>
                <c:pt idx="1707">
                  <c:v>146.47171010807375</c:v>
                </c:pt>
                <c:pt idx="1708">
                  <c:v>137.31722822631914</c:v>
                </c:pt>
                <c:pt idx="1709">
                  <c:v>139.54227590591225</c:v>
                </c:pt>
                <c:pt idx="1710">
                  <c:v>140.17800381436746</c:v>
                </c:pt>
                <c:pt idx="1711">
                  <c:v>137.63509218054674</c:v>
                </c:pt>
                <c:pt idx="1712">
                  <c:v>137.06293706293707</c:v>
                </c:pt>
                <c:pt idx="1713">
                  <c:v>134.71074380165288</c:v>
                </c:pt>
                <c:pt idx="1714">
                  <c:v>133.88429752066116</c:v>
                </c:pt>
                <c:pt idx="1715">
                  <c:v>138.65225683407502</c:v>
                </c:pt>
                <c:pt idx="1716">
                  <c:v>139.03369357914812</c:v>
                </c:pt>
                <c:pt idx="1717">
                  <c:v>141.95804195804195</c:v>
                </c:pt>
                <c:pt idx="1718">
                  <c:v>140.49586776859505</c:v>
                </c:pt>
                <c:pt idx="1719">
                  <c:v>142.02161474888749</c:v>
                </c:pt>
                <c:pt idx="1720">
                  <c:v>141.7037507946599</c:v>
                </c:pt>
                <c:pt idx="1721">
                  <c:v>141.25874125874125</c:v>
                </c:pt>
                <c:pt idx="1722">
                  <c:v>140.24157660521297</c:v>
                </c:pt>
                <c:pt idx="1723">
                  <c:v>139.6694214876033</c:v>
                </c:pt>
                <c:pt idx="1724">
                  <c:v>139.16083916083917</c:v>
                </c:pt>
                <c:pt idx="1725">
                  <c:v>139.35155753337571</c:v>
                </c:pt>
                <c:pt idx="1726">
                  <c:v>140.81373172282264</c:v>
                </c:pt>
                <c:pt idx="1727">
                  <c:v>141.38588684043231</c:v>
                </c:pt>
                <c:pt idx="1728">
                  <c:v>141.89446916719643</c:v>
                </c:pt>
                <c:pt idx="1729">
                  <c:v>141.51303242212333</c:v>
                </c:pt>
                <c:pt idx="1730">
                  <c:v>143.03877940241577</c:v>
                </c:pt>
                <c:pt idx="1731">
                  <c:v>142.97520661157023</c:v>
                </c:pt>
                <c:pt idx="1732">
                  <c:v>150.92180546726001</c:v>
                </c:pt>
                <c:pt idx="1733">
                  <c:v>153.97329942784489</c:v>
                </c:pt>
                <c:pt idx="1734">
                  <c:v>154.54545454545453</c:v>
                </c:pt>
                <c:pt idx="1735">
                  <c:v>155.30832803560077</c:v>
                </c:pt>
                <c:pt idx="1736">
                  <c:v>155.62619198982836</c:v>
                </c:pt>
                <c:pt idx="1737">
                  <c:v>156.32549268912905</c:v>
                </c:pt>
                <c:pt idx="1738">
                  <c:v>157.40623013350285</c:v>
                </c:pt>
                <c:pt idx="1739">
                  <c:v>155.05403687221869</c:v>
                </c:pt>
                <c:pt idx="1740">
                  <c:v>156.51621106166559</c:v>
                </c:pt>
                <c:pt idx="1741">
                  <c:v>156.70692943420218</c:v>
                </c:pt>
                <c:pt idx="1742">
                  <c:v>154.86331849968212</c:v>
                </c:pt>
                <c:pt idx="1743">
                  <c:v>156.26191989828354</c:v>
                </c:pt>
                <c:pt idx="1744">
                  <c:v>157.5333757151939</c:v>
                </c:pt>
                <c:pt idx="1745">
                  <c:v>160.26700572155116</c:v>
                </c:pt>
                <c:pt idx="1746">
                  <c:v>161.60203432930706</c:v>
                </c:pt>
                <c:pt idx="1747">
                  <c:v>163.76350921805468</c:v>
                </c:pt>
                <c:pt idx="1748">
                  <c:v>164.52638270820088</c:v>
                </c:pt>
                <c:pt idx="1749">
                  <c:v>164.01780038143673</c:v>
                </c:pt>
                <c:pt idx="1750">
                  <c:v>163.31849968213606</c:v>
                </c:pt>
                <c:pt idx="1751">
                  <c:v>160.52129688493324</c:v>
                </c:pt>
                <c:pt idx="1752">
                  <c:v>157.1519389701208</c:v>
                </c:pt>
                <c:pt idx="1753">
                  <c:v>159.2498410680229</c:v>
                </c:pt>
                <c:pt idx="1754">
                  <c:v>158.74125874125875</c:v>
                </c:pt>
                <c:pt idx="1755">
                  <c:v>161.34774316592498</c:v>
                </c:pt>
                <c:pt idx="1756">
                  <c:v>160.39415130324221</c:v>
                </c:pt>
                <c:pt idx="1757">
                  <c:v>158.35982199618564</c:v>
                </c:pt>
                <c:pt idx="1758">
                  <c:v>157.59694850603944</c:v>
                </c:pt>
                <c:pt idx="1759">
                  <c:v>154.67260012714559</c:v>
                </c:pt>
                <c:pt idx="1760">
                  <c:v>165.22568340750158</c:v>
                </c:pt>
                <c:pt idx="1761">
                  <c:v>167.26001271455817</c:v>
                </c:pt>
                <c:pt idx="1762">
                  <c:v>163.19135410044501</c:v>
                </c:pt>
                <c:pt idx="1763">
                  <c:v>163.06420851875399</c:v>
                </c:pt>
                <c:pt idx="1764">
                  <c:v>165.54354736172917</c:v>
                </c:pt>
                <c:pt idx="1765">
                  <c:v>164.71710108073745</c:v>
                </c:pt>
                <c:pt idx="1766">
                  <c:v>166.05212968849332</c:v>
                </c:pt>
                <c:pt idx="1767">
                  <c:v>166.05212968849332</c:v>
                </c:pt>
                <c:pt idx="1768">
                  <c:v>167.95931341385887</c:v>
                </c:pt>
                <c:pt idx="1769">
                  <c:v>165.67069294342019</c:v>
                </c:pt>
                <c:pt idx="1770">
                  <c:v>165.16211061665607</c:v>
                </c:pt>
                <c:pt idx="1771">
                  <c:v>164.01780038143673</c:v>
                </c:pt>
                <c:pt idx="1772">
                  <c:v>164.84424666242847</c:v>
                </c:pt>
                <c:pt idx="1773">
                  <c:v>166.24284806102986</c:v>
                </c:pt>
                <c:pt idx="1774">
                  <c:v>169.86649713922441</c:v>
                </c:pt>
                <c:pt idx="1775">
                  <c:v>169.23076923076923</c:v>
                </c:pt>
                <c:pt idx="1776">
                  <c:v>169.1036236490782</c:v>
                </c:pt>
                <c:pt idx="1777">
                  <c:v>166.62428480610299</c:v>
                </c:pt>
                <c:pt idx="1778">
                  <c:v>163.69993642720914</c:v>
                </c:pt>
                <c:pt idx="1779">
                  <c:v>162.80991735537188</c:v>
                </c:pt>
                <c:pt idx="1780">
                  <c:v>162.42848061029881</c:v>
                </c:pt>
                <c:pt idx="1781">
                  <c:v>169.16719643992371</c:v>
                </c:pt>
                <c:pt idx="1782">
                  <c:v>169.1036236490782</c:v>
                </c:pt>
                <c:pt idx="1783">
                  <c:v>167.06929434202164</c:v>
                </c:pt>
                <c:pt idx="1784">
                  <c:v>169.35791481246028</c:v>
                </c:pt>
                <c:pt idx="1785">
                  <c:v>169.73935155753338</c:v>
                </c:pt>
                <c:pt idx="1786">
                  <c:v>169.04005085823269</c:v>
                </c:pt>
                <c:pt idx="1787">
                  <c:v>169.73935155753338</c:v>
                </c:pt>
                <c:pt idx="1788">
                  <c:v>167.3871582962492</c:v>
                </c:pt>
                <c:pt idx="1789">
                  <c:v>168.91290527654164</c:v>
                </c:pt>
                <c:pt idx="1790">
                  <c:v>168.02288620470438</c:v>
                </c:pt>
                <c:pt idx="1791">
                  <c:v>166.81500317863953</c:v>
                </c:pt>
                <c:pt idx="1792">
                  <c:v>166.94214876033058</c:v>
                </c:pt>
                <c:pt idx="1793">
                  <c:v>167.00572155117609</c:v>
                </c:pt>
                <c:pt idx="1794">
                  <c:v>168.08645899554989</c:v>
                </c:pt>
                <c:pt idx="1795">
                  <c:v>169.86649713922441</c:v>
                </c:pt>
                <c:pt idx="1796">
                  <c:v>172.15511760966308</c:v>
                </c:pt>
                <c:pt idx="1797">
                  <c:v>171.20152574698028</c:v>
                </c:pt>
                <c:pt idx="1798">
                  <c:v>172.15511760966308</c:v>
                </c:pt>
                <c:pt idx="1799">
                  <c:v>171.58296249205341</c:v>
                </c:pt>
                <c:pt idx="1800">
                  <c:v>169.4850603941513</c:v>
                </c:pt>
                <c:pt idx="1801">
                  <c:v>167.3871582962492</c:v>
                </c:pt>
                <c:pt idx="1802">
                  <c:v>169.67577876668787</c:v>
                </c:pt>
                <c:pt idx="1803">
                  <c:v>169.93006993006995</c:v>
                </c:pt>
                <c:pt idx="1804">
                  <c:v>165.98855689764781</c:v>
                </c:pt>
                <c:pt idx="1805">
                  <c:v>168.08645899554989</c:v>
                </c:pt>
                <c:pt idx="1806">
                  <c:v>167.45073108709471</c:v>
                </c:pt>
                <c:pt idx="1807">
                  <c:v>164.20851875397332</c:v>
                </c:pt>
                <c:pt idx="1808">
                  <c:v>161.66560712015257</c:v>
                </c:pt>
                <c:pt idx="1809">
                  <c:v>154.48188175460902</c:v>
                </c:pt>
                <c:pt idx="1810">
                  <c:v>153.59186268277179</c:v>
                </c:pt>
                <c:pt idx="1811">
                  <c:v>148.37889383343929</c:v>
                </c:pt>
                <c:pt idx="1812">
                  <c:v>143.35664335664336</c:v>
                </c:pt>
                <c:pt idx="1813">
                  <c:v>143.801652892562</c:v>
                </c:pt>
                <c:pt idx="1814">
                  <c:v>144.8823903369358</c:v>
                </c:pt>
                <c:pt idx="1815">
                  <c:v>144.18308963763508</c:v>
                </c:pt>
                <c:pt idx="1816">
                  <c:v>141.00445009535918</c:v>
                </c:pt>
                <c:pt idx="1817">
                  <c:v>136.80864589955499</c:v>
                </c:pt>
                <c:pt idx="1818">
                  <c:v>130.76923076923077</c:v>
                </c:pt>
                <c:pt idx="1819">
                  <c:v>129.87921169739352</c:v>
                </c:pt>
                <c:pt idx="1820">
                  <c:v>127.46344564526382</c:v>
                </c:pt>
                <c:pt idx="1821">
                  <c:v>117.76859504132231</c:v>
                </c:pt>
                <c:pt idx="1822">
                  <c:v>116.62428480610299</c:v>
                </c:pt>
                <c:pt idx="1823">
                  <c:v>110.58486967577876</c:v>
                </c:pt>
                <c:pt idx="1824">
                  <c:v>115.32104259376987</c:v>
                </c:pt>
                <c:pt idx="1825">
                  <c:v>104.89510489510489</c:v>
                </c:pt>
                <c:pt idx="1826">
                  <c:v>106.16656071201527</c:v>
                </c:pt>
                <c:pt idx="1827">
                  <c:v>111.79275270184361</c:v>
                </c:pt>
                <c:pt idx="1828">
                  <c:v>103.46471710108074</c:v>
                </c:pt>
                <c:pt idx="1829">
                  <c:v>102.19326128417036</c:v>
                </c:pt>
                <c:pt idx="1830">
                  <c:v>117.73680864589954</c:v>
                </c:pt>
                <c:pt idx="1831">
                  <c:v>121.48760330578511</c:v>
                </c:pt>
                <c:pt idx="1832">
                  <c:v>114.78067387158298</c:v>
                </c:pt>
                <c:pt idx="1833">
                  <c:v>110.80737444373807</c:v>
                </c:pt>
                <c:pt idx="1834">
                  <c:v>115.32104259376987</c:v>
                </c:pt>
                <c:pt idx="1835">
                  <c:v>111.47488874761602</c:v>
                </c:pt>
                <c:pt idx="1836">
                  <c:v>109.72663699936427</c:v>
                </c:pt>
                <c:pt idx="1837">
                  <c:v>110.55308328035601</c:v>
                </c:pt>
                <c:pt idx="1838">
                  <c:v>117.64144945963129</c:v>
                </c:pt>
                <c:pt idx="1839">
                  <c:v>122.94977749523204</c:v>
                </c:pt>
                <c:pt idx="1840">
                  <c:v>122.79084551811825</c:v>
                </c:pt>
                <c:pt idx="1841">
                  <c:v>123.64907819453275</c:v>
                </c:pt>
                <c:pt idx="1842">
                  <c:v>126.63699936427209</c:v>
                </c:pt>
                <c:pt idx="1843">
                  <c:v>119.77113795295612</c:v>
                </c:pt>
                <c:pt idx="1844">
                  <c:v>123.10870947234585</c:v>
                </c:pt>
                <c:pt idx="1845">
                  <c:v>126.12841703750794</c:v>
                </c:pt>
                <c:pt idx="1846">
                  <c:v>126.255562619199</c:v>
                </c:pt>
                <c:pt idx="1847">
                  <c:v>118.59504132231405</c:v>
                </c:pt>
                <c:pt idx="1848">
                  <c:v>122.05975842339478</c:v>
                </c:pt>
                <c:pt idx="1849">
                  <c:v>119.45327399872853</c:v>
                </c:pt>
                <c:pt idx="1850">
                  <c:v>120.05721551176096</c:v>
                </c:pt>
                <c:pt idx="1851">
                  <c:v>118.11824539097266</c:v>
                </c:pt>
                <c:pt idx="1852">
                  <c:v>118.0864589955499</c:v>
                </c:pt>
                <c:pt idx="1853">
                  <c:v>124.18944691671965</c:v>
                </c:pt>
                <c:pt idx="1854">
                  <c:v>120.31150667514304</c:v>
                </c:pt>
                <c:pt idx="1855">
                  <c:v>116.40178003814367</c:v>
                </c:pt>
                <c:pt idx="1856">
                  <c:v>111.37952956134774</c:v>
                </c:pt>
                <c:pt idx="1857">
                  <c:v>107.81945327399873</c:v>
                </c:pt>
                <c:pt idx="1858">
                  <c:v>112.269548633185</c:v>
                </c:pt>
                <c:pt idx="1859">
                  <c:v>112.269548633185</c:v>
                </c:pt>
                <c:pt idx="1860">
                  <c:v>109.66306420851875</c:v>
                </c:pt>
                <c:pt idx="1861">
                  <c:v>113.76350921805466</c:v>
                </c:pt>
                <c:pt idx="1862">
                  <c:v>110.58486967577876</c:v>
                </c:pt>
                <c:pt idx="1863">
                  <c:v>105.81691036236491</c:v>
                </c:pt>
                <c:pt idx="1864">
                  <c:v>103.24221233312143</c:v>
                </c:pt>
                <c:pt idx="1865">
                  <c:v>108.26446280991735</c:v>
                </c:pt>
                <c:pt idx="1866">
                  <c:v>106.10298792116974</c:v>
                </c:pt>
                <c:pt idx="1867">
                  <c:v>104.89510489510489</c:v>
                </c:pt>
                <c:pt idx="1868">
                  <c:v>105.68976478067387</c:v>
                </c:pt>
                <c:pt idx="1869">
                  <c:v>106.77050222504766</c:v>
                </c:pt>
                <c:pt idx="1870">
                  <c:v>106.77050222504766</c:v>
                </c:pt>
                <c:pt idx="1871">
                  <c:v>115.95677050222504</c:v>
                </c:pt>
                <c:pt idx="1872">
                  <c:v>119.86649713922442</c:v>
                </c:pt>
                <c:pt idx="1873">
                  <c:v>119.262555626192</c:v>
                </c:pt>
                <c:pt idx="1874">
                  <c:v>115.76605212968849</c:v>
                </c:pt>
                <c:pt idx="1875">
                  <c:v>123.77622377622377</c:v>
                </c:pt>
                <c:pt idx="1876">
                  <c:v>124.44373808010172</c:v>
                </c:pt>
                <c:pt idx="1877">
                  <c:v>125.55626191989828</c:v>
                </c:pt>
                <c:pt idx="1878">
                  <c:v>130.32422123331213</c:v>
                </c:pt>
                <c:pt idx="1879">
                  <c:v>132.29497774952321</c:v>
                </c:pt>
                <c:pt idx="1880">
                  <c:v>131.34138588684044</c:v>
                </c:pt>
                <c:pt idx="1881">
                  <c:v>127.0184361093452</c:v>
                </c:pt>
                <c:pt idx="1882">
                  <c:v>121.26509853782581</c:v>
                </c:pt>
                <c:pt idx="1883">
                  <c:v>122.56834075015892</c:v>
                </c:pt>
                <c:pt idx="1884">
                  <c:v>121.86904005085823</c:v>
                </c:pt>
                <c:pt idx="1885">
                  <c:v>123.64907819453275</c:v>
                </c:pt>
                <c:pt idx="1886">
                  <c:v>125.0794659885569</c:v>
                </c:pt>
                <c:pt idx="1887">
                  <c:v>124.53909726637001</c:v>
                </c:pt>
                <c:pt idx="1888">
                  <c:v>127.33630006357279</c:v>
                </c:pt>
                <c:pt idx="1889">
                  <c:v>123.80801017164653</c:v>
                </c:pt>
                <c:pt idx="1890">
                  <c:v>124.72981563890654</c:v>
                </c:pt>
                <c:pt idx="1891">
                  <c:v>119.83471074380165</c:v>
                </c:pt>
                <c:pt idx="1892">
                  <c:v>120.66115702479338</c:v>
                </c:pt>
                <c:pt idx="1893">
                  <c:v>120.69294342021615</c:v>
                </c:pt>
                <c:pt idx="1894">
                  <c:v>122.21869040050859</c:v>
                </c:pt>
                <c:pt idx="1895">
                  <c:v>121.74189446916719</c:v>
                </c:pt>
                <c:pt idx="1896">
                  <c:v>124.88874761602034</c:v>
                </c:pt>
                <c:pt idx="1897">
                  <c:v>130.06993006993005</c:v>
                </c:pt>
                <c:pt idx="1898">
                  <c:v>128.86204704386523</c:v>
                </c:pt>
                <c:pt idx="1899">
                  <c:v>128.79847425301972</c:v>
                </c:pt>
                <c:pt idx="1900">
                  <c:v>124.03051493960584</c:v>
                </c:pt>
                <c:pt idx="1901">
                  <c:v>126.92307692307692</c:v>
                </c:pt>
                <c:pt idx="1902">
                  <c:v>125.55626191989828</c:v>
                </c:pt>
                <c:pt idx="1903">
                  <c:v>123.64907819453275</c:v>
                </c:pt>
                <c:pt idx="1904">
                  <c:v>124.03051493960584</c:v>
                </c:pt>
                <c:pt idx="1905">
                  <c:v>122.53655435473618</c:v>
                </c:pt>
                <c:pt idx="1906">
                  <c:v>126.3191354100445</c:v>
                </c:pt>
                <c:pt idx="1907">
                  <c:v>123.55371900826447</c:v>
                </c:pt>
                <c:pt idx="1908">
                  <c:v>121.83725365543548</c:v>
                </c:pt>
                <c:pt idx="1909">
                  <c:v>122.66369993642721</c:v>
                </c:pt>
                <c:pt idx="1910">
                  <c:v>122.15511760966307</c:v>
                </c:pt>
                <c:pt idx="1911">
                  <c:v>119.04005085823269</c:v>
                </c:pt>
                <c:pt idx="1912">
                  <c:v>119.07183725365545</c:v>
                </c:pt>
                <c:pt idx="1913">
                  <c:v>116.56071201525747</c:v>
                </c:pt>
                <c:pt idx="1914">
                  <c:v>114.78067387158298</c:v>
                </c:pt>
                <c:pt idx="1915">
                  <c:v>116.4653528289892</c:v>
                </c:pt>
                <c:pt idx="1916">
                  <c:v>119.1036236490782</c:v>
                </c:pt>
                <c:pt idx="1917">
                  <c:v>114.27209154481881</c:v>
                </c:pt>
                <c:pt idx="1918">
                  <c:v>112.20597584233948</c:v>
                </c:pt>
                <c:pt idx="1919">
                  <c:v>113.54100445009536</c:v>
                </c:pt>
                <c:pt idx="1920">
                  <c:v>115.0667514303878</c:v>
                </c:pt>
                <c:pt idx="1921">
                  <c:v>118.02288620470438</c:v>
                </c:pt>
                <c:pt idx="1922">
                  <c:v>119.35791481246028</c:v>
                </c:pt>
                <c:pt idx="1923">
                  <c:v>119.77113795295612</c:v>
                </c:pt>
                <c:pt idx="1924">
                  <c:v>121.36045772409409</c:v>
                </c:pt>
                <c:pt idx="1925">
                  <c:v>126.76414494596312</c:v>
                </c:pt>
                <c:pt idx="1926">
                  <c:v>126.57342657342659</c:v>
                </c:pt>
                <c:pt idx="1927">
                  <c:v>126.06484424666242</c:v>
                </c:pt>
                <c:pt idx="1928">
                  <c:v>124.60267005721551</c:v>
                </c:pt>
                <c:pt idx="1929">
                  <c:v>127.78130959949141</c:v>
                </c:pt>
                <c:pt idx="1930">
                  <c:v>125.36554354736174</c:v>
                </c:pt>
                <c:pt idx="1931">
                  <c:v>127.71773680864591</c:v>
                </c:pt>
                <c:pt idx="1932">
                  <c:v>126.89129052765415</c:v>
                </c:pt>
                <c:pt idx="1933">
                  <c:v>127.14558169103624</c:v>
                </c:pt>
                <c:pt idx="1934">
                  <c:v>129.87921169739352</c:v>
                </c:pt>
                <c:pt idx="1935">
                  <c:v>130.5149396058487</c:v>
                </c:pt>
                <c:pt idx="1936">
                  <c:v>130.06993006993005</c:v>
                </c:pt>
                <c:pt idx="1937">
                  <c:v>130.83280356007629</c:v>
                </c:pt>
                <c:pt idx="1938">
                  <c:v>130.06993006993005</c:v>
                </c:pt>
                <c:pt idx="1939">
                  <c:v>128.03560076287349</c:v>
                </c:pt>
                <c:pt idx="1940">
                  <c:v>128.35346471710108</c:v>
                </c:pt>
                <c:pt idx="1941">
                  <c:v>129.37062937062939</c:v>
                </c:pt>
                <c:pt idx="1942">
                  <c:v>128.86204704386523</c:v>
                </c:pt>
                <c:pt idx="1943">
                  <c:v>129.56134774316592</c:v>
                </c:pt>
                <c:pt idx="1944">
                  <c:v>124.53909726637001</c:v>
                </c:pt>
                <c:pt idx="1945">
                  <c:v>122.88620470438651</c:v>
                </c:pt>
                <c:pt idx="1946">
                  <c:v>122.72727272727273</c:v>
                </c:pt>
                <c:pt idx="1947">
                  <c:v>123.23585505403688</c:v>
                </c:pt>
                <c:pt idx="1948">
                  <c:v>123.29942784488239</c:v>
                </c:pt>
                <c:pt idx="1949">
                  <c:v>126.50985378258106</c:v>
                </c:pt>
                <c:pt idx="1950">
                  <c:v>127.84488239033693</c:v>
                </c:pt>
                <c:pt idx="1951">
                  <c:v>125.17482517482517</c:v>
                </c:pt>
                <c:pt idx="1952">
                  <c:v>122.05975842339478</c:v>
                </c:pt>
                <c:pt idx="1953">
                  <c:v>116.78321678321679</c:v>
                </c:pt>
                <c:pt idx="1954">
                  <c:v>118.05467260012715</c:v>
                </c:pt>
                <c:pt idx="1955">
                  <c:v>118.94469167196439</c:v>
                </c:pt>
                <c:pt idx="1956">
                  <c:v>117.92752701843612</c:v>
                </c:pt>
                <c:pt idx="1957">
                  <c:v>117.19643992371265</c:v>
                </c:pt>
                <c:pt idx="1958">
                  <c:v>119.1671964399237</c:v>
                </c:pt>
                <c:pt idx="1959">
                  <c:v>118.24539097266371</c:v>
                </c:pt>
                <c:pt idx="1960">
                  <c:v>118.72218690400508</c:v>
                </c:pt>
                <c:pt idx="1961">
                  <c:v>120.94723458359822</c:v>
                </c:pt>
                <c:pt idx="1962">
                  <c:v>121.67832167832169</c:v>
                </c:pt>
                <c:pt idx="1963">
                  <c:v>122.12333121424031</c:v>
                </c:pt>
                <c:pt idx="1964">
                  <c:v>123.04513668150032</c:v>
                </c:pt>
                <c:pt idx="1965">
                  <c:v>122.91799109980927</c:v>
                </c:pt>
                <c:pt idx="1966">
                  <c:v>120.5022250476796</c:v>
                </c:pt>
                <c:pt idx="1967">
                  <c:v>121.32867132867133</c:v>
                </c:pt>
                <c:pt idx="1968">
                  <c:v>119.07183725365545</c:v>
                </c:pt>
                <c:pt idx="1969">
                  <c:v>116.08391608391608</c:v>
                </c:pt>
                <c:pt idx="1970">
                  <c:v>114.01780038143674</c:v>
                </c:pt>
                <c:pt idx="1971">
                  <c:v>109.98092816274634</c:v>
                </c:pt>
                <c:pt idx="1972">
                  <c:v>111.22059758423394</c:v>
                </c:pt>
                <c:pt idx="1973">
                  <c:v>111.02987921169741</c:v>
                </c:pt>
                <c:pt idx="1974">
                  <c:v>111.347743165925</c:v>
                </c:pt>
                <c:pt idx="1975">
                  <c:v>109.02733630006358</c:v>
                </c:pt>
                <c:pt idx="1976">
                  <c:v>108.04195804195804</c:v>
                </c:pt>
                <c:pt idx="1977">
                  <c:v>110.10807374443739</c:v>
                </c:pt>
                <c:pt idx="1978">
                  <c:v>109.6948506039415</c:v>
                </c:pt>
                <c:pt idx="1979">
                  <c:v>107.40623013350286</c:v>
                </c:pt>
                <c:pt idx="1980">
                  <c:v>104.45009535918628</c:v>
                </c:pt>
                <c:pt idx="1981">
                  <c:v>104.22759059122694</c:v>
                </c:pt>
                <c:pt idx="1982">
                  <c:v>107.914812460267</c:v>
                </c:pt>
                <c:pt idx="1983">
                  <c:v>109.4723458359822</c:v>
                </c:pt>
                <c:pt idx="1984">
                  <c:v>109.85378258105531</c:v>
                </c:pt>
                <c:pt idx="1985">
                  <c:v>108.51875397329943</c:v>
                </c:pt>
                <c:pt idx="1986">
                  <c:v>106.89764780673872</c:v>
                </c:pt>
                <c:pt idx="1987">
                  <c:v>106.13477431659251</c:v>
                </c:pt>
                <c:pt idx="1988">
                  <c:v>125.71519389701209</c:v>
                </c:pt>
                <c:pt idx="1989">
                  <c:v>131.59567705022249</c:v>
                </c:pt>
                <c:pt idx="1990">
                  <c:v>130.70565797838526</c:v>
                </c:pt>
                <c:pt idx="1991">
                  <c:v>129.24348378893833</c:v>
                </c:pt>
                <c:pt idx="1992">
                  <c:v>125.74698029243483</c:v>
                </c:pt>
                <c:pt idx="1993">
                  <c:v>130.83280356007629</c:v>
                </c:pt>
                <c:pt idx="1994">
                  <c:v>129.4342021614749</c:v>
                </c:pt>
                <c:pt idx="1995">
                  <c:v>129.24348378893833</c:v>
                </c:pt>
                <c:pt idx="1996">
                  <c:v>127.11379529561349</c:v>
                </c:pt>
                <c:pt idx="1997">
                  <c:v>125.87412587412588</c:v>
                </c:pt>
                <c:pt idx="1998">
                  <c:v>128.35346471710108</c:v>
                </c:pt>
                <c:pt idx="1999">
                  <c:v>135.28289891926255</c:v>
                </c:pt>
                <c:pt idx="2000">
                  <c:v>135.91862682771773</c:v>
                </c:pt>
                <c:pt idx="2001">
                  <c:v>135.98219961856327</c:v>
                </c:pt>
                <c:pt idx="2002">
                  <c:v>135.15575333757153</c:v>
                </c:pt>
                <c:pt idx="2003">
                  <c:v>134.13858868404321</c:v>
                </c:pt>
                <c:pt idx="2004">
                  <c:v>138.39796567069294</c:v>
                </c:pt>
                <c:pt idx="2005">
                  <c:v>142.53019707565161</c:v>
                </c:pt>
                <c:pt idx="2006">
                  <c:v>146.40813731722821</c:v>
                </c:pt>
                <c:pt idx="2007">
                  <c:v>150.03178639542276</c:v>
                </c:pt>
                <c:pt idx="2008">
                  <c:v>146.47171010807375</c:v>
                </c:pt>
                <c:pt idx="2009">
                  <c:v>145.77240940877306</c:v>
                </c:pt>
                <c:pt idx="2010">
                  <c:v>143.801652892562</c:v>
                </c:pt>
                <c:pt idx="2011">
                  <c:v>144.37380801017164</c:v>
                </c:pt>
                <c:pt idx="2012">
                  <c:v>142.59376986649715</c:v>
                </c:pt>
                <c:pt idx="2013">
                  <c:v>145.20025429116339</c:v>
                </c:pt>
                <c:pt idx="2014">
                  <c:v>144.94596312778131</c:v>
                </c:pt>
                <c:pt idx="2015">
                  <c:v>146.91671964399237</c:v>
                </c:pt>
                <c:pt idx="2016">
                  <c:v>145.83598219961854</c:v>
                </c:pt>
                <c:pt idx="2017">
                  <c:v>142.97520661157023</c:v>
                </c:pt>
                <c:pt idx="2018">
                  <c:v>138.27082008900192</c:v>
                </c:pt>
                <c:pt idx="2019">
                  <c:v>140.17800381436746</c:v>
                </c:pt>
                <c:pt idx="2020">
                  <c:v>143.10235219326128</c:v>
                </c:pt>
                <c:pt idx="2021">
                  <c:v>145.96312778130959</c:v>
                </c:pt>
                <c:pt idx="2022">
                  <c:v>145.96312778130959</c:v>
                </c:pt>
                <c:pt idx="2023">
                  <c:v>146.53528289891926</c:v>
                </c:pt>
                <c:pt idx="2024">
                  <c:v>146.21741894469167</c:v>
                </c:pt>
                <c:pt idx="2025">
                  <c:v>143.92879847425303</c:v>
                </c:pt>
                <c:pt idx="2026">
                  <c:v>141.51303242212333</c:v>
                </c:pt>
                <c:pt idx="2027">
                  <c:v>139.98728544183089</c:v>
                </c:pt>
                <c:pt idx="2028">
                  <c:v>143.801652892562</c:v>
                </c:pt>
                <c:pt idx="2029">
                  <c:v>141.76732358550541</c:v>
                </c:pt>
                <c:pt idx="2030">
                  <c:v>141.06802288620472</c:v>
                </c:pt>
                <c:pt idx="2031">
                  <c:v>141.13159567705023</c:v>
                </c:pt>
                <c:pt idx="2032">
                  <c:v>141.19516846789574</c:v>
                </c:pt>
                <c:pt idx="2033">
                  <c:v>141.19516846789574</c:v>
                </c:pt>
                <c:pt idx="2034">
                  <c:v>143.35664335664336</c:v>
                </c:pt>
                <c:pt idx="2035">
                  <c:v>142.97520661157023</c:v>
                </c:pt>
                <c:pt idx="2036">
                  <c:v>144.31023521932613</c:v>
                </c:pt>
                <c:pt idx="2037">
                  <c:v>144.05594405594405</c:v>
                </c:pt>
                <c:pt idx="2038">
                  <c:v>146.47171010807375</c:v>
                </c:pt>
                <c:pt idx="2039">
                  <c:v>147.42530197075652</c:v>
                </c:pt>
                <c:pt idx="2040">
                  <c:v>143.29307056579782</c:v>
                </c:pt>
                <c:pt idx="2041">
                  <c:v>139.86013986013987</c:v>
                </c:pt>
                <c:pt idx="2042">
                  <c:v>139.98728544183089</c:v>
                </c:pt>
                <c:pt idx="2043">
                  <c:v>138.9065479974571</c:v>
                </c:pt>
                <c:pt idx="2044">
                  <c:v>139.16083916083917</c:v>
                </c:pt>
                <c:pt idx="2045">
                  <c:v>134.58359821996186</c:v>
                </c:pt>
                <c:pt idx="2046">
                  <c:v>139.92371265098538</c:v>
                </c:pt>
                <c:pt idx="2047">
                  <c:v>142.27590591226956</c:v>
                </c:pt>
                <c:pt idx="2048">
                  <c:v>142.8480610298792</c:v>
                </c:pt>
                <c:pt idx="2049">
                  <c:v>144.05594405594405</c:v>
                </c:pt>
                <c:pt idx="2050">
                  <c:v>145.58169103623649</c:v>
                </c:pt>
                <c:pt idx="2051">
                  <c:v>143.99237126509854</c:v>
                </c:pt>
                <c:pt idx="2052">
                  <c:v>144.43738080101716</c:v>
                </c:pt>
                <c:pt idx="2053">
                  <c:v>142.40305149396056</c:v>
                </c:pt>
                <c:pt idx="2054">
                  <c:v>141.76732358550541</c:v>
                </c:pt>
                <c:pt idx="2055">
                  <c:v>141.57660521296884</c:v>
                </c:pt>
                <c:pt idx="2056">
                  <c:v>149.26891290527655</c:v>
                </c:pt>
                <c:pt idx="2057">
                  <c:v>146.66242848061032</c:v>
                </c:pt>
                <c:pt idx="2058">
                  <c:v>146.7260012714558</c:v>
                </c:pt>
                <c:pt idx="2059">
                  <c:v>147.48887476160203</c:v>
                </c:pt>
                <c:pt idx="2060">
                  <c:v>150.73108709472345</c:v>
                </c:pt>
                <c:pt idx="2061">
                  <c:v>153.01970756516209</c:v>
                </c:pt>
                <c:pt idx="2062">
                  <c:v>156.00762873490146</c:v>
                </c:pt>
                <c:pt idx="2063">
                  <c:v>154.92689129052766</c:v>
                </c:pt>
                <c:pt idx="2064">
                  <c:v>153.90972663699935</c:v>
                </c:pt>
                <c:pt idx="2065">
                  <c:v>150.54036872218691</c:v>
                </c:pt>
                <c:pt idx="2066">
                  <c:v>152.38397965670694</c:v>
                </c:pt>
                <c:pt idx="2067">
                  <c:v>150.47679593134137</c:v>
                </c:pt>
                <c:pt idx="2068">
                  <c:v>151.49396058486968</c:v>
                </c:pt>
                <c:pt idx="2069">
                  <c:v>151.43038779402417</c:v>
                </c:pt>
                <c:pt idx="2070">
                  <c:v>149.77749523204068</c:v>
                </c:pt>
                <c:pt idx="2071">
                  <c:v>150.15893197711378</c:v>
                </c:pt>
                <c:pt idx="2072">
                  <c:v>153.33757151938968</c:v>
                </c:pt>
                <c:pt idx="2073">
                  <c:v>152.25683407501589</c:v>
                </c:pt>
                <c:pt idx="2074">
                  <c:v>151.49396058486968</c:v>
                </c:pt>
                <c:pt idx="2075">
                  <c:v>154.03687221869041</c:v>
                </c:pt>
                <c:pt idx="2076">
                  <c:v>156.13477431659251</c:v>
                </c:pt>
                <c:pt idx="2077">
                  <c:v>158.55054036872218</c:v>
                </c:pt>
                <c:pt idx="2078">
                  <c:v>156.4526382708201</c:v>
                </c:pt>
                <c:pt idx="2079">
                  <c:v>153.59186268277179</c:v>
                </c:pt>
                <c:pt idx="2080">
                  <c:v>153.46471710108074</c:v>
                </c:pt>
                <c:pt idx="2081">
                  <c:v>152.3204068658614</c:v>
                </c:pt>
                <c:pt idx="2082">
                  <c:v>148.7603305785124</c:v>
                </c:pt>
                <c:pt idx="2083">
                  <c:v>148.12460267005721</c:v>
                </c:pt>
                <c:pt idx="2084">
                  <c:v>148.31532104259378</c:v>
                </c:pt>
                <c:pt idx="2085">
                  <c:v>152.19326128417038</c:v>
                </c:pt>
                <c:pt idx="2086">
                  <c:v>151.11252383979655</c:v>
                </c:pt>
                <c:pt idx="2087">
                  <c:v>153.90972663699935</c:v>
                </c:pt>
                <c:pt idx="2088">
                  <c:v>153.52828989192625</c:v>
                </c:pt>
                <c:pt idx="2089">
                  <c:v>155.81691036236492</c:v>
                </c:pt>
                <c:pt idx="2090">
                  <c:v>156.57978385251113</c:v>
                </c:pt>
                <c:pt idx="2091">
                  <c:v>157.78766687857598</c:v>
                </c:pt>
                <c:pt idx="2092">
                  <c:v>158.2962492053401</c:v>
                </c:pt>
                <c:pt idx="2093">
                  <c:v>157.914812460267</c:v>
                </c:pt>
                <c:pt idx="2094">
                  <c:v>156.57978385251113</c:v>
                </c:pt>
                <c:pt idx="2095">
                  <c:v>156.26191989828354</c:v>
                </c:pt>
                <c:pt idx="2096">
                  <c:v>155.24475524475525</c:v>
                </c:pt>
                <c:pt idx="2097">
                  <c:v>156.32549268912905</c:v>
                </c:pt>
                <c:pt idx="2098">
                  <c:v>154.354736172918</c:v>
                </c:pt>
                <c:pt idx="2099">
                  <c:v>156.38906547997459</c:v>
                </c:pt>
                <c:pt idx="2100">
                  <c:v>147.10743801652893</c:v>
                </c:pt>
                <c:pt idx="2101">
                  <c:v>146.7260012714558</c:v>
                </c:pt>
                <c:pt idx="2102">
                  <c:v>147.04386522568339</c:v>
                </c:pt>
                <c:pt idx="2103">
                  <c:v>145.83598219961854</c:v>
                </c:pt>
                <c:pt idx="2104">
                  <c:v>147.29815638906547</c:v>
                </c:pt>
                <c:pt idx="2105">
                  <c:v>146.40813731722821</c:v>
                </c:pt>
                <c:pt idx="2106">
                  <c:v>146.15384615384613</c:v>
                </c:pt>
                <c:pt idx="2107">
                  <c:v>147.48887476160203</c:v>
                </c:pt>
                <c:pt idx="2108">
                  <c:v>146.7260012714558</c:v>
                </c:pt>
                <c:pt idx="2109">
                  <c:v>145.58169103623649</c:v>
                </c:pt>
                <c:pt idx="2110">
                  <c:v>146.85314685314685</c:v>
                </c:pt>
                <c:pt idx="2111">
                  <c:v>148.7603305785124</c:v>
                </c:pt>
                <c:pt idx="2112">
                  <c:v>149.39605848696758</c:v>
                </c:pt>
                <c:pt idx="2113">
                  <c:v>150.60394151303242</c:v>
                </c:pt>
                <c:pt idx="2114">
                  <c:v>145.58169103623649</c:v>
                </c:pt>
                <c:pt idx="2115">
                  <c:v>144.94596312778131</c:v>
                </c:pt>
                <c:pt idx="2116">
                  <c:v>142.27590591226956</c:v>
                </c:pt>
                <c:pt idx="2117">
                  <c:v>146.21741894469167</c:v>
                </c:pt>
                <c:pt idx="2118">
                  <c:v>144.75524475524475</c:v>
                </c:pt>
                <c:pt idx="2119">
                  <c:v>145.39097266369993</c:v>
                </c:pt>
                <c:pt idx="2120">
                  <c:v>143.86522568340749</c:v>
                </c:pt>
                <c:pt idx="2121">
                  <c:v>147.6795931341386</c:v>
                </c:pt>
                <c:pt idx="2122">
                  <c:v>146.85314685314685</c:v>
                </c:pt>
                <c:pt idx="2123">
                  <c:v>148.12460267005721</c:v>
                </c:pt>
                <c:pt idx="2124">
                  <c:v>145.58169103623649</c:v>
                </c:pt>
                <c:pt idx="2125">
                  <c:v>149.39605848696758</c:v>
                </c:pt>
                <c:pt idx="2126">
                  <c:v>147.10743801652893</c:v>
                </c:pt>
                <c:pt idx="2127">
                  <c:v>147.55244755244757</c:v>
                </c:pt>
                <c:pt idx="2128">
                  <c:v>149.01462174189447</c:v>
                </c:pt>
                <c:pt idx="2129">
                  <c:v>148.88747616020345</c:v>
                </c:pt>
                <c:pt idx="2130">
                  <c:v>149.1417673235855</c:v>
                </c:pt>
                <c:pt idx="2131">
                  <c:v>146.15384615384613</c:v>
                </c:pt>
                <c:pt idx="2132">
                  <c:v>148.25174825174824</c:v>
                </c:pt>
                <c:pt idx="2133">
                  <c:v>148.37889383343929</c:v>
                </c:pt>
                <c:pt idx="2134">
                  <c:v>149.65034965034965</c:v>
                </c:pt>
                <c:pt idx="2135">
                  <c:v>148.0610298792117</c:v>
                </c:pt>
                <c:pt idx="2136">
                  <c:v>149.84106802288622</c:v>
                </c:pt>
                <c:pt idx="2137">
                  <c:v>145.70883661792752</c:v>
                </c:pt>
                <c:pt idx="2138">
                  <c:v>150.47679593134137</c:v>
                </c:pt>
                <c:pt idx="2139">
                  <c:v>147.74316592498411</c:v>
                </c:pt>
                <c:pt idx="2140">
                  <c:v>149.9046408137317</c:v>
                </c:pt>
                <c:pt idx="2141">
                  <c:v>145.00953591862682</c:v>
                </c:pt>
                <c:pt idx="2142">
                  <c:v>144.31023521932613</c:v>
                </c:pt>
                <c:pt idx="2143">
                  <c:v>144.69167196439923</c:v>
                </c:pt>
                <c:pt idx="2144">
                  <c:v>142.65734265734267</c:v>
                </c:pt>
                <c:pt idx="2145">
                  <c:v>142.53019707565161</c:v>
                </c:pt>
                <c:pt idx="2146">
                  <c:v>143.22949777495234</c:v>
                </c:pt>
                <c:pt idx="2147">
                  <c:v>141.89446916719643</c:v>
                </c:pt>
                <c:pt idx="2148">
                  <c:v>141.89446916719643</c:v>
                </c:pt>
                <c:pt idx="2149">
                  <c:v>140.87730451366815</c:v>
                </c:pt>
                <c:pt idx="2150">
                  <c:v>147.6795931341386</c:v>
                </c:pt>
                <c:pt idx="2151">
                  <c:v>147.99745708836619</c:v>
                </c:pt>
                <c:pt idx="2152">
                  <c:v>148.18817546090273</c:v>
                </c:pt>
                <c:pt idx="2153">
                  <c:v>143.61093452002541</c:v>
                </c:pt>
                <c:pt idx="2154">
                  <c:v>142.27590591226956</c:v>
                </c:pt>
                <c:pt idx="2155">
                  <c:v>137.50794659885568</c:v>
                </c:pt>
                <c:pt idx="2156">
                  <c:v>138.9065479974571</c:v>
                </c:pt>
                <c:pt idx="2157">
                  <c:v>134.90146217418945</c:v>
                </c:pt>
                <c:pt idx="2158">
                  <c:v>133.05785123966942</c:v>
                </c:pt>
                <c:pt idx="2159">
                  <c:v>132.54926891290529</c:v>
                </c:pt>
                <c:pt idx="2160">
                  <c:v>128.67132867132867</c:v>
                </c:pt>
                <c:pt idx="2161">
                  <c:v>130.26064844246662</c:v>
                </c:pt>
                <c:pt idx="2162">
                  <c:v>124.9205340114431</c:v>
                </c:pt>
                <c:pt idx="2163">
                  <c:v>126.98664971392245</c:v>
                </c:pt>
                <c:pt idx="2164">
                  <c:v>132.54926891290529</c:v>
                </c:pt>
                <c:pt idx="2165">
                  <c:v>130.00635727908457</c:v>
                </c:pt>
                <c:pt idx="2166">
                  <c:v>129.68849332485698</c:v>
                </c:pt>
                <c:pt idx="2167">
                  <c:v>130.00635727908457</c:v>
                </c:pt>
                <c:pt idx="2168">
                  <c:v>129.815638906548</c:v>
                </c:pt>
                <c:pt idx="2169">
                  <c:v>129.815638906548</c:v>
                </c:pt>
                <c:pt idx="2170">
                  <c:v>129.815638906548</c:v>
                </c:pt>
                <c:pt idx="2171">
                  <c:v>127.59059122695487</c:v>
                </c:pt>
                <c:pt idx="2172">
                  <c:v>129.05276541640177</c:v>
                </c:pt>
                <c:pt idx="2173">
                  <c:v>127.90845518118246</c:v>
                </c:pt>
                <c:pt idx="2174">
                  <c:v>128.54418308963764</c:v>
                </c:pt>
                <c:pt idx="2175">
                  <c:v>130.32422123331213</c:v>
                </c:pt>
                <c:pt idx="2176">
                  <c:v>129.68849332485698</c:v>
                </c:pt>
                <c:pt idx="2177">
                  <c:v>129.56134774316592</c:v>
                </c:pt>
                <c:pt idx="2178">
                  <c:v>131.78639542275906</c:v>
                </c:pt>
                <c:pt idx="2179">
                  <c:v>132.54926891290529</c:v>
                </c:pt>
                <c:pt idx="2180">
                  <c:v>131.97711379529562</c:v>
                </c:pt>
                <c:pt idx="2181">
                  <c:v>131.91354100445011</c:v>
                </c:pt>
                <c:pt idx="2182">
                  <c:v>130.70565797838526</c:v>
                </c:pt>
                <c:pt idx="2183">
                  <c:v>128.67132867132867</c:v>
                </c:pt>
                <c:pt idx="2184">
                  <c:v>128.54418308963764</c:v>
                </c:pt>
                <c:pt idx="2185">
                  <c:v>126.82771773680865</c:v>
                </c:pt>
                <c:pt idx="2186">
                  <c:v>128.099173553719</c:v>
                </c:pt>
                <c:pt idx="2187">
                  <c:v>126.73235855054037</c:v>
                </c:pt>
                <c:pt idx="2188">
                  <c:v>127.27272727272727</c:v>
                </c:pt>
                <c:pt idx="2189">
                  <c:v>126.95486331849968</c:v>
                </c:pt>
                <c:pt idx="2190">
                  <c:v>125.7787666878576</c:v>
                </c:pt>
                <c:pt idx="2191">
                  <c:v>125.46090273362999</c:v>
                </c:pt>
                <c:pt idx="2192">
                  <c:v>125.46090273362999</c:v>
                </c:pt>
                <c:pt idx="2193">
                  <c:v>125.87412587412588</c:v>
                </c:pt>
                <c:pt idx="2194">
                  <c:v>127.14558169103624</c:v>
                </c:pt>
                <c:pt idx="2195">
                  <c:v>124.88874761602034</c:v>
                </c:pt>
                <c:pt idx="2196">
                  <c:v>124.82517482517483</c:v>
                </c:pt>
                <c:pt idx="2197">
                  <c:v>124.50731087094724</c:v>
                </c:pt>
                <c:pt idx="2198">
                  <c:v>122.66369993642721</c:v>
                </c:pt>
                <c:pt idx="2199">
                  <c:v>122.69548633184996</c:v>
                </c:pt>
                <c:pt idx="2200">
                  <c:v>125.23839796567069</c:v>
                </c:pt>
                <c:pt idx="2201">
                  <c:v>122.28226319135409</c:v>
                </c:pt>
                <c:pt idx="2202">
                  <c:v>121.64653528289892</c:v>
                </c:pt>
                <c:pt idx="2203">
                  <c:v>117.76859504132231</c:v>
                </c:pt>
                <c:pt idx="2204">
                  <c:v>120.05721551176096</c:v>
                </c:pt>
                <c:pt idx="2205">
                  <c:v>120.15257469802924</c:v>
                </c:pt>
                <c:pt idx="2206">
                  <c:v>119.00826446280992</c:v>
                </c:pt>
                <c:pt idx="2207">
                  <c:v>120.08900190718373</c:v>
                </c:pt>
                <c:pt idx="2208">
                  <c:v>121.10616656071203</c:v>
                </c:pt>
                <c:pt idx="2209">
                  <c:v>121.01080737444374</c:v>
                </c:pt>
                <c:pt idx="2210">
                  <c:v>119.64399237126511</c:v>
                </c:pt>
                <c:pt idx="2211">
                  <c:v>123.17228226319135</c:v>
                </c:pt>
                <c:pt idx="2212">
                  <c:v>120.62937062937063</c:v>
                </c:pt>
                <c:pt idx="2213">
                  <c:v>121.93261284170376</c:v>
                </c:pt>
                <c:pt idx="2214">
                  <c:v>118.24539097266371</c:v>
                </c:pt>
                <c:pt idx="2215">
                  <c:v>117.26001271455817</c:v>
                </c:pt>
                <c:pt idx="2216">
                  <c:v>115.47997457088366</c:v>
                </c:pt>
                <c:pt idx="2217">
                  <c:v>116.11570247933885</c:v>
                </c:pt>
                <c:pt idx="2218">
                  <c:v>113.09599491417673</c:v>
                </c:pt>
                <c:pt idx="2219">
                  <c:v>114.27209154481881</c:v>
                </c:pt>
                <c:pt idx="2220">
                  <c:v>114.74888747616021</c:v>
                </c:pt>
                <c:pt idx="2221">
                  <c:v>113.35028607755882</c:v>
                </c:pt>
                <c:pt idx="2222">
                  <c:v>112.55562619198982</c:v>
                </c:pt>
                <c:pt idx="2223">
                  <c:v>115.0667514303878</c:v>
                </c:pt>
                <c:pt idx="2224">
                  <c:v>114.68531468531469</c:v>
                </c:pt>
                <c:pt idx="2225">
                  <c:v>115.57533375715194</c:v>
                </c:pt>
                <c:pt idx="2226">
                  <c:v>115.28925619834712</c:v>
                </c:pt>
                <c:pt idx="2227">
                  <c:v>113.79529561347744</c:v>
                </c:pt>
                <c:pt idx="2228">
                  <c:v>113.12778130959948</c:v>
                </c:pt>
                <c:pt idx="2229">
                  <c:v>111.37952956134774</c:v>
                </c:pt>
                <c:pt idx="2230">
                  <c:v>109.79020979020979</c:v>
                </c:pt>
                <c:pt idx="2231">
                  <c:v>111.31595677050224</c:v>
                </c:pt>
                <c:pt idx="2232">
                  <c:v>114.01780038143674</c:v>
                </c:pt>
                <c:pt idx="2233">
                  <c:v>113.98601398601397</c:v>
                </c:pt>
                <c:pt idx="2234">
                  <c:v>113.54100445009536</c:v>
                </c:pt>
                <c:pt idx="2235">
                  <c:v>113.66815003178638</c:v>
                </c:pt>
                <c:pt idx="2236">
                  <c:v>115.22568340750159</c:v>
                </c:pt>
                <c:pt idx="2237">
                  <c:v>115.57533375715194</c:v>
                </c:pt>
                <c:pt idx="2238">
                  <c:v>116.81500317863953</c:v>
                </c:pt>
                <c:pt idx="2239">
                  <c:v>117.41894469167195</c:v>
                </c:pt>
                <c:pt idx="2240">
                  <c:v>119.93006993006993</c:v>
                </c:pt>
                <c:pt idx="2241">
                  <c:v>118.15003178639543</c:v>
                </c:pt>
                <c:pt idx="2242">
                  <c:v>127.59059122695487</c:v>
                </c:pt>
                <c:pt idx="2243">
                  <c:v>130.83280356007629</c:v>
                </c:pt>
                <c:pt idx="2244">
                  <c:v>127.27272727272727</c:v>
                </c:pt>
                <c:pt idx="2245">
                  <c:v>127.71773680864591</c:v>
                </c:pt>
                <c:pt idx="2246">
                  <c:v>128.54418308963764</c:v>
                </c:pt>
                <c:pt idx="2247">
                  <c:v>125.0794659885569</c:v>
                </c:pt>
                <c:pt idx="2248">
                  <c:v>123.01335028607755</c:v>
                </c:pt>
                <c:pt idx="2249">
                  <c:v>123.33121424030516</c:v>
                </c:pt>
                <c:pt idx="2250">
                  <c:v>120.78830260648444</c:v>
                </c:pt>
                <c:pt idx="2251">
                  <c:v>122.37762237762237</c:v>
                </c:pt>
                <c:pt idx="2252">
                  <c:v>124.34837889383343</c:v>
                </c:pt>
                <c:pt idx="2253">
                  <c:v>123.33121424030516</c:v>
                </c:pt>
                <c:pt idx="2254">
                  <c:v>123.5219326128417</c:v>
                </c:pt>
                <c:pt idx="2255">
                  <c:v>119.83471074380165</c:v>
                </c:pt>
                <c:pt idx="2256">
                  <c:v>121.23331214240305</c:v>
                </c:pt>
                <c:pt idx="2257">
                  <c:v>122.25047679593135</c:v>
                </c:pt>
                <c:pt idx="2258">
                  <c:v>124.31659249841067</c:v>
                </c:pt>
                <c:pt idx="2259">
                  <c:v>123.26764144945963</c:v>
                </c:pt>
                <c:pt idx="2260">
                  <c:v>122.69548633184996</c:v>
                </c:pt>
                <c:pt idx="2261">
                  <c:v>125.23839796567069</c:v>
                </c:pt>
                <c:pt idx="2262">
                  <c:v>124.72981563890654</c:v>
                </c:pt>
                <c:pt idx="2263">
                  <c:v>123.61729179910998</c:v>
                </c:pt>
                <c:pt idx="2264">
                  <c:v>122.94977749523204</c:v>
                </c:pt>
                <c:pt idx="2265">
                  <c:v>123.58550540368722</c:v>
                </c:pt>
                <c:pt idx="2266">
                  <c:v>122.34583598219962</c:v>
                </c:pt>
                <c:pt idx="2267">
                  <c:v>124.03051493960584</c:v>
                </c:pt>
                <c:pt idx="2268">
                  <c:v>120.21614748887477</c:v>
                </c:pt>
                <c:pt idx="2269">
                  <c:v>119.73935155753337</c:v>
                </c:pt>
                <c:pt idx="2270">
                  <c:v>124.12587412587412</c:v>
                </c:pt>
                <c:pt idx="2271">
                  <c:v>121.55117609663064</c:v>
                </c:pt>
                <c:pt idx="2272">
                  <c:v>126.95486331849968</c:v>
                </c:pt>
                <c:pt idx="2273">
                  <c:v>129.11633820724731</c:v>
                </c:pt>
                <c:pt idx="2274">
                  <c:v>128.35346471710108</c:v>
                </c:pt>
                <c:pt idx="2275">
                  <c:v>126.50985378258106</c:v>
                </c:pt>
                <c:pt idx="2276">
                  <c:v>128.03560076287349</c:v>
                </c:pt>
                <c:pt idx="2277">
                  <c:v>127.33630006357279</c:v>
                </c:pt>
                <c:pt idx="2278">
                  <c:v>127.65416401780038</c:v>
                </c:pt>
                <c:pt idx="2279">
                  <c:v>129.75206611570246</c:v>
                </c:pt>
                <c:pt idx="2280">
                  <c:v>130.76923076923077</c:v>
                </c:pt>
                <c:pt idx="2281">
                  <c:v>130.57851239669424</c:v>
                </c:pt>
                <c:pt idx="2282">
                  <c:v>130.38779402415764</c:v>
                </c:pt>
                <c:pt idx="2283">
                  <c:v>132.29497774952321</c:v>
                </c:pt>
                <c:pt idx="2284">
                  <c:v>132.99427844882391</c:v>
                </c:pt>
                <c:pt idx="2285">
                  <c:v>132.99427844882391</c:v>
                </c:pt>
                <c:pt idx="2286">
                  <c:v>134.13858868404321</c:v>
                </c:pt>
                <c:pt idx="2287">
                  <c:v>134.58359821996186</c:v>
                </c:pt>
                <c:pt idx="2288">
                  <c:v>134.96503496503496</c:v>
                </c:pt>
                <c:pt idx="2289">
                  <c:v>134.26573426573427</c:v>
                </c:pt>
                <c:pt idx="2290">
                  <c:v>135.47361729179912</c:v>
                </c:pt>
                <c:pt idx="2291">
                  <c:v>129.815638906548</c:v>
                </c:pt>
                <c:pt idx="2292">
                  <c:v>129.815638906548</c:v>
                </c:pt>
                <c:pt idx="2293">
                  <c:v>126.28734901462175</c:v>
                </c:pt>
                <c:pt idx="2294">
                  <c:v>127.33630006357279</c:v>
                </c:pt>
                <c:pt idx="2295">
                  <c:v>127.27272727272727</c:v>
                </c:pt>
                <c:pt idx="2296">
                  <c:v>128.28989192625556</c:v>
                </c:pt>
                <c:pt idx="2297">
                  <c:v>124.53909726637001</c:v>
                </c:pt>
                <c:pt idx="2298">
                  <c:v>123.39478703115067</c:v>
                </c:pt>
                <c:pt idx="2299">
                  <c:v>124.34837889383343</c:v>
                </c:pt>
                <c:pt idx="2300">
                  <c:v>124.57088366179275</c:v>
                </c:pt>
                <c:pt idx="2301">
                  <c:v>123.36300063572791</c:v>
                </c:pt>
                <c:pt idx="2302">
                  <c:v>119.80292434837889</c:v>
                </c:pt>
                <c:pt idx="2303">
                  <c:v>121.45581691036236</c:v>
                </c:pt>
                <c:pt idx="2304">
                  <c:v>122.50476795931343</c:v>
                </c:pt>
                <c:pt idx="2305">
                  <c:v>123.10870947234585</c:v>
                </c:pt>
                <c:pt idx="2306">
                  <c:v>123.10870947234585</c:v>
                </c:pt>
                <c:pt idx="2307">
                  <c:v>122.69548633184996</c:v>
                </c:pt>
                <c:pt idx="2308">
                  <c:v>119.38970120788304</c:v>
                </c:pt>
                <c:pt idx="2309">
                  <c:v>120.85187539732993</c:v>
                </c:pt>
                <c:pt idx="2310">
                  <c:v>120.78830260648444</c:v>
                </c:pt>
                <c:pt idx="2311">
                  <c:v>120.72472981563891</c:v>
                </c:pt>
                <c:pt idx="2312">
                  <c:v>121.26509853782581</c:v>
                </c:pt>
                <c:pt idx="2313">
                  <c:v>122.50476795931343</c:v>
                </c:pt>
                <c:pt idx="2314">
                  <c:v>123.23585505403688</c:v>
                </c:pt>
                <c:pt idx="2315">
                  <c:v>123.36300063572791</c:v>
                </c:pt>
                <c:pt idx="2316">
                  <c:v>119.99364272091543</c:v>
                </c:pt>
                <c:pt idx="2317">
                  <c:v>124.57088366179275</c:v>
                </c:pt>
                <c:pt idx="2318">
                  <c:v>122.05975842339478</c:v>
                </c:pt>
                <c:pt idx="2319">
                  <c:v>114.33566433566433</c:v>
                </c:pt>
                <c:pt idx="2320">
                  <c:v>110.99809281627464</c:v>
                </c:pt>
                <c:pt idx="2321">
                  <c:v>110.90273363000635</c:v>
                </c:pt>
                <c:pt idx="2322">
                  <c:v>108.61411315956771</c:v>
                </c:pt>
                <c:pt idx="2323">
                  <c:v>106.38906547997458</c:v>
                </c:pt>
                <c:pt idx="2324">
                  <c:v>103.40114431023521</c:v>
                </c:pt>
                <c:pt idx="2325">
                  <c:v>111.0934520025429</c:v>
                </c:pt>
                <c:pt idx="2326">
                  <c:v>109.05912269548632</c:v>
                </c:pt>
                <c:pt idx="2327">
                  <c:v>108.01017164653528</c:v>
                </c:pt>
                <c:pt idx="2328">
                  <c:v>112.30133502860775</c:v>
                </c:pt>
                <c:pt idx="2329">
                  <c:v>109.59949141767325</c:v>
                </c:pt>
                <c:pt idx="2330">
                  <c:v>112.46026700572156</c:v>
                </c:pt>
                <c:pt idx="2331">
                  <c:v>110.83916083916083</c:v>
                </c:pt>
                <c:pt idx="2332">
                  <c:v>111.53846153846155</c:v>
                </c:pt>
                <c:pt idx="2333">
                  <c:v>110.39415130324221</c:v>
                </c:pt>
                <c:pt idx="2334">
                  <c:v>110.74380165289257</c:v>
                </c:pt>
                <c:pt idx="2335">
                  <c:v>107.85123966942149</c:v>
                </c:pt>
                <c:pt idx="2336">
                  <c:v>107.34265734265733</c:v>
                </c:pt>
                <c:pt idx="2337">
                  <c:v>108.35982199618563</c:v>
                </c:pt>
                <c:pt idx="2338">
                  <c:v>107.62873490146217</c:v>
                </c:pt>
                <c:pt idx="2339">
                  <c:v>111.37952956134774</c:v>
                </c:pt>
                <c:pt idx="2340">
                  <c:v>110.01271455816909</c:v>
                </c:pt>
                <c:pt idx="2341">
                  <c:v>105.65797838525111</c:v>
                </c:pt>
                <c:pt idx="2342">
                  <c:v>105.21296884933248</c:v>
                </c:pt>
                <c:pt idx="2343">
                  <c:v>105.94405594405593</c:v>
                </c:pt>
                <c:pt idx="2344">
                  <c:v>104.45009535918628</c:v>
                </c:pt>
                <c:pt idx="2345">
                  <c:v>101.90718372536554</c:v>
                </c:pt>
                <c:pt idx="2346">
                  <c:v>103.56007628734902</c:v>
                </c:pt>
                <c:pt idx="2347">
                  <c:v>105.65797838525111</c:v>
                </c:pt>
                <c:pt idx="2348">
                  <c:v>104.51366815003178</c:v>
                </c:pt>
                <c:pt idx="2349">
                  <c:v>103.8143674507311</c:v>
                </c:pt>
                <c:pt idx="2350">
                  <c:v>101.97075651621105</c:v>
                </c:pt>
                <c:pt idx="2351">
                  <c:v>103.71900826446281</c:v>
                </c:pt>
                <c:pt idx="2352">
                  <c:v>103.65543547361729</c:v>
                </c:pt>
                <c:pt idx="2353">
                  <c:v>103.56007628734902</c:v>
                </c:pt>
                <c:pt idx="2354">
                  <c:v>105.30832803560077</c:v>
                </c:pt>
                <c:pt idx="2355">
                  <c:v>103.84615384615385</c:v>
                </c:pt>
                <c:pt idx="2356">
                  <c:v>103.62364907819452</c:v>
                </c:pt>
                <c:pt idx="2357">
                  <c:v>98.442466624284805</c:v>
                </c:pt>
                <c:pt idx="2358">
                  <c:v>100.12714558169105</c:v>
                </c:pt>
                <c:pt idx="2359">
                  <c:v>102.67005721551176</c:v>
                </c:pt>
                <c:pt idx="2360">
                  <c:v>102.12968849332486</c:v>
                </c:pt>
                <c:pt idx="2361">
                  <c:v>101.71646535282899</c:v>
                </c:pt>
                <c:pt idx="2362">
                  <c:v>99.841068022886205</c:v>
                </c:pt>
                <c:pt idx="2363">
                  <c:v>101.71646535282899</c:v>
                </c:pt>
                <c:pt idx="2364">
                  <c:v>100.95359186268279</c:v>
                </c:pt>
                <c:pt idx="2365">
                  <c:v>99.173553719008268</c:v>
                </c:pt>
                <c:pt idx="2366">
                  <c:v>100.47679593134137</c:v>
                </c:pt>
                <c:pt idx="2367">
                  <c:v>102.22504767959313</c:v>
                </c:pt>
                <c:pt idx="2368">
                  <c:v>104.00508582326763</c:v>
                </c:pt>
                <c:pt idx="2369">
                  <c:v>106.07120152574699</c:v>
                </c:pt>
                <c:pt idx="2370">
                  <c:v>106.07120152574699</c:v>
                </c:pt>
                <c:pt idx="2371">
                  <c:v>107.08836617927527</c:v>
                </c:pt>
                <c:pt idx="2372">
                  <c:v>102.60648442466625</c:v>
                </c:pt>
                <c:pt idx="2373">
                  <c:v>100.41322314049587</c:v>
                </c:pt>
                <c:pt idx="2374">
                  <c:v>102.60648442466625</c:v>
                </c:pt>
                <c:pt idx="2375">
                  <c:v>103.49650349650349</c:v>
                </c:pt>
                <c:pt idx="2376">
                  <c:v>102.03432930705658</c:v>
                </c:pt>
                <c:pt idx="2377">
                  <c:v>104.92689129052766</c:v>
                </c:pt>
                <c:pt idx="2378">
                  <c:v>109.56770502225048</c:v>
                </c:pt>
                <c:pt idx="2379">
                  <c:v>110.36236490781945</c:v>
                </c:pt>
                <c:pt idx="2380">
                  <c:v>111.0934520025429</c:v>
                </c:pt>
                <c:pt idx="2381">
                  <c:v>109.98092816274634</c:v>
                </c:pt>
                <c:pt idx="2382">
                  <c:v>108.3916083916084</c:v>
                </c:pt>
                <c:pt idx="2383">
                  <c:v>108.3916083916084</c:v>
                </c:pt>
                <c:pt idx="2384">
                  <c:v>108.3916083916084</c:v>
                </c:pt>
                <c:pt idx="2385">
                  <c:v>107.24729815638906</c:v>
                </c:pt>
                <c:pt idx="2386">
                  <c:v>108.58232676414494</c:v>
                </c:pt>
                <c:pt idx="2387">
                  <c:v>105.02225047679595</c:v>
                </c:pt>
                <c:pt idx="2388">
                  <c:v>101.90718372536554</c:v>
                </c:pt>
                <c:pt idx="2389">
                  <c:v>101.01716465352828</c:v>
                </c:pt>
                <c:pt idx="2390">
                  <c:v>99.713922441195166</c:v>
                </c:pt>
                <c:pt idx="2391">
                  <c:v>102.67005721551176</c:v>
                </c:pt>
                <c:pt idx="2392">
                  <c:v>101.43038779402416</c:v>
                </c:pt>
                <c:pt idx="2393">
                  <c:v>102.25683407501589</c:v>
                </c:pt>
                <c:pt idx="2394">
                  <c:v>104.70438652256834</c:v>
                </c:pt>
                <c:pt idx="2395">
                  <c:v>102.38397965670694</c:v>
                </c:pt>
                <c:pt idx="2396">
                  <c:v>102.4157660521297</c:v>
                </c:pt>
                <c:pt idx="2397">
                  <c:v>102.44755244755244</c:v>
                </c:pt>
                <c:pt idx="2398">
                  <c:v>104.00508582326763</c:v>
                </c:pt>
                <c:pt idx="2399">
                  <c:v>104.67260012714559</c:v>
                </c:pt>
                <c:pt idx="2400">
                  <c:v>104.89510489510489</c:v>
                </c:pt>
                <c:pt idx="2401">
                  <c:v>104.19580419580419</c:v>
                </c:pt>
                <c:pt idx="2402">
                  <c:v>100.31786395422759</c:v>
                </c:pt>
                <c:pt idx="2403">
                  <c:v>101.01716465352828</c:v>
                </c:pt>
                <c:pt idx="2404">
                  <c:v>101.52574698029244</c:v>
                </c:pt>
                <c:pt idx="2405">
                  <c:v>97.043865225683419</c:v>
                </c:pt>
                <c:pt idx="2406">
                  <c:v>99.332485696122063</c:v>
                </c:pt>
                <c:pt idx="2407">
                  <c:v>100.03178639542276</c:v>
                </c:pt>
                <c:pt idx="2408">
                  <c:v>101.11252383979657</c:v>
                </c:pt>
                <c:pt idx="2409">
                  <c:v>100.73108709472345</c:v>
                </c:pt>
                <c:pt idx="2410">
                  <c:v>100.92180546726001</c:v>
                </c:pt>
                <c:pt idx="2411">
                  <c:v>101.36681500317863</c:v>
                </c:pt>
                <c:pt idx="2412">
                  <c:v>98.664971392244112</c:v>
                </c:pt>
                <c:pt idx="2413">
                  <c:v>101.58931977113794</c:v>
                </c:pt>
                <c:pt idx="2414">
                  <c:v>102.89256198347107</c:v>
                </c:pt>
                <c:pt idx="2415">
                  <c:v>105.9758423394787</c:v>
                </c:pt>
                <c:pt idx="2416">
                  <c:v>106.67514303877941</c:v>
                </c:pt>
                <c:pt idx="2417">
                  <c:v>107.50158931977114</c:v>
                </c:pt>
                <c:pt idx="2418">
                  <c:v>108.01017164653528</c:v>
                </c:pt>
                <c:pt idx="2419">
                  <c:v>107.78766687857598</c:v>
                </c:pt>
                <c:pt idx="2420">
                  <c:v>104.64081373172283</c:v>
                </c:pt>
                <c:pt idx="2421">
                  <c:v>106.07120152574699</c:v>
                </c:pt>
                <c:pt idx="2422">
                  <c:v>105.68976478067387</c:v>
                </c:pt>
                <c:pt idx="2423">
                  <c:v>106.29370629370629</c:v>
                </c:pt>
                <c:pt idx="2424">
                  <c:v>105.81691036236491</c:v>
                </c:pt>
                <c:pt idx="2425">
                  <c:v>104.48188175460902</c:v>
                </c:pt>
                <c:pt idx="2426">
                  <c:v>105.34011443102351</c:v>
                </c:pt>
                <c:pt idx="2427">
                  <c:v>106.48442466624284</c:v>
                </c:pt>
                <c:pt idx="2428">
                  <c:v>104.5772409408773</c:v>
                </c:pt>
                <c:pt idx="2429">
                  <c:v>105.46726001271456</c:v>
                </c:pt>
                <c:pt idx="2430">
                  <c:v>104.25937698664971</c:v>
                </c:pt>
                <c:pt idx="2431">
                  <c:v>105.5944055944056</c:v>
                </c:pt>
                <c:pt idx="2432">
                  <c:v>104.83153210425937</c:v>
                </c:pt>
                <c:pt idx="2433">
                  <c:v>105.53083280356009</c:v>
                </c:pt>
                <c:pt idx="2434">
                  <c:v>105.37190082644628</c:v>
                </c:pt>
                <c:pt idx="2435">
                  <c:v>105.43547361729179</c:v>
                </c:pt>
                <c:pt idx="2436">
                  <c:v>104.16401780038144</c:v>
                </c:pt>
                <c:pt idx="2437">
                  <c:v>103.62364907819452</c:v>
                </c:pt>
                <c:pt idx="2438">
                  <c:v>102.4793388429752</c:v>
                </c:pt>
                <c:pt idx="2439">
                  <c:v>100.28607755880483</c:v>
                </c:pt>
                <c:pt idx="2440">
                  <c:v>99.23712650985378</c:v>
                </c:pt>
                <c:pt idx="2441">
                  <c:v>98.855689764780678</c:v>
                </c:pt>
                <c:pt idx="2442">
                  <c:v>98.442466624284805</c:v>
                </c:pt>
                <c:pt idx="2443">
                  <c:v>96.344564526382698</c:v>
                </c:pt>
                <c:pt idx="2444">
                  <c:v>96.344564526382698</c:v>
                </c:pt>
                <c:pt idx="2445">
                  <c:v>97.997457088366176</c:v>
                </c:pt>
                <c:pt idx="2446">
                  <c:v>96.948506039415122</c:v>
                </c:pt>
                <c:pt idx="2447">
                  <c:v>95.35918626827717</c:v>
                </c:pt>
                <c:pt idx="2448">
                  <c:v>95.518118245390966</c:v>
                </c:pt>
                <c:pt idx="2449">
                  <c:v>95.963127781309595</c:v>
                </c:pt>
                <c:pt idx="2450">
                  <c:v>92.498410680228858</c:v>
                </c:pt>
                <c:pt idx="2451">
                  <c:v>85.505403687221872</c:v>
                </c:pt>
                <c:pt idx="2452">
                  <c:v>86.141131595677052</c:v>
                </c:pt>
                <c:pt idx="2453">
                  <c:v>89.383343928798482</c:v>
                </c:pt>
                <c:pt idx="2454">
                  <c:v>86.458995549904643</c:v>
                </c:pt>
                <c:pt idx="2455">
                  <c:v>84.456452638270818</c:v>
                </c:pt>
                <c:pt idx="2456">
                  <c:v>84.710743801652882</c:v>
                </c:pt>
                <c:pt idx="2457">
                  <c:v>84.202161474888754</c:v>
                </c:pt>
                <c:pt idx="2458">
                  <c:v>84.202161474888754</c:v>
                </c:pt>
                <c:pt idx="2459">
                  <c:v>83.979656706929433</c:v>
                </c:pt>
                <c:pt idx="2460">
                  <c:v>84.106802288620472</c:v>
                </c:pt>
                <c:pt idx="2461">
                  <c:v>84.742530197075652</c:v>
                </c:pt>
                <c:pt idx="2462">
                  <c:v>82.008900190718364</c:v>
                </c:pt>
                <c:pt idx="2463">
                  <c:v>81.818181818181827</c:v>
                </c:pt>
                <c:pt idx="2464">
                  <c:v>81.182453909726632</c:v>
                </c:pt>
                <c:pt idx="2465">
                  <c:v>81.945327399872852</c:v>
                </c:pt>
                <c:pt idx="2466">
                  <c:v>78.63954227590591</c:v>
                </c:pt>
                <c:pt idx="2467">
                  <c:v>80.197075651621105</c:v>
                </c:pt>
                <c:pt idx="2468">
                  <c:v>80.260648442466618</c:v>
                </c:pt>
                <c:pt idx="2469">
                  <c:v>83.216783216783213</c:v>
                </c:pt>
                <c:pt idx="2470">
                  <c:v>81.023521932612837</c:v>
                </c:pt>
                <c:pt idx="2471">
                  <c:v>79.942784488239042</c:v>
                </c:pt>
                <c:pt idx="2472">
                  <c:v>79.40241576605213</c:v>
                </c:pt>
                <c:pt idx="2473">
                  <c:v>81.055308328035608</c:v>
                </c:pt>
                <c:pt idx="2474">
                  <c:v>81.055308328035608</c:v>
                </c:pt>
                <c:pt idx="2475">
                  <c:v>79.465988556897642</c:v>
                </c:pt>
                <c:pt idx="2476">
                  <c:v>81.786395422759057</c:v>
                </c:pt>
                <c:pt idx="2477">
                  <c:v>82.708200890019071</c:v>
                </c:pt>
                <c:pt idx="2478">
                  <c:v>84.170375079465984</c:v>
                </c:pt>
                <c:pt idx="2479">
                  <c:v>84.392879847425306</c:v>
                </c:pt>
                <c:pt idx="2480">
                  <c:v>84.043229497774945</c:v>
                </c:pt>
                <c:pt idx="2481">
                  <c:v>84.67895740623014</c:v>
                </c:pt>
                <c:pt idx="2482">
                  <c:v>83.91608391608392</c:v>
                </c:pt>
                <c:pt idx="2483">
                  <c:v>84.647171010807369</c:v>
                </c:pt>
                <c:pt idx="2484">
                  <c:v>86.172917991099808</c:v>
                </c:pt>
                <c:pt idx="2485">
                  <c:v>87.126509853782579</c:v>
                </c:pt>
                <c:pt idx="2486">
                  <c:v>86.99936427209154</c:v>
                </c:pt>
                <c:pt idx="2487">
                  <c:v>84.774316592498408</c:v>
                </c:pt>
                <c:pt idx="2488">
                  <c:v>85.791481246026706</c:v>
                </c:pt>
                <c:pt idx="2489">
                  <c:v>87.76223776223776</c:v>
                </c:pt>
                <c:pt idx="2490">
                  <c:v>87.666878575969491</c:v>
                </c:pt>
                <c:pt idx="2491">
                  <c:v>87.825810553083286</c:v>
                </c:pt>
                <c:pt idx="2492">
                  <c:v>90.495867768595033</c:v>
                </c:pt>
                <c:pt idx="2493">
                  <c:v>90.813731722822638</c:v>
                </c:pt>
                <c:pt idx="2494">
                  <c:v>92.689129052765423</c:v>
                </c:pt>
                <c:pt idx="2495">
                  <c:v>95.931341385886839</c:v>
                </c:pt>
                <c:pt idx="2496">
                  <c:v>97.743165924984112</c:v>
                </c:pt>
                <c:pt idx="2497">
                  <c:v>98.919262555626204</c:v>
                </c:pt>
                <c:pt idx="2498">
                  <c:v>99.300699300699307</c:v>
                </c:pt>
                <c:pt idx="2499">
                  <c:v>98.919262555626204</c:v>
                </c:pt>
                <c:pt idx="2500">
                  <c:v>97.171010807374444</c:v>
                </c:pt>
                <c:pt idx="2501">
                  <c:v>96.757787666878585</c:v>
                </c:pt>
                <c:pt idx="2502">
                  <c:v>97.52066115702479</c:v>
                </c:pt>
                <c:pt idx="2503">
                  <c:v>95.677050222504761</c:v>
                </c:pt>
                <c:pt idx="2504">
                  <c:v>96.630642085187532</c:v>
                </c:pt>
                <c:pt idx="2505">
                  <c:v>99.173553719008268</c:v>
                </c:pt>
                <c:pt idx="2506">
                  <c:v>100.63572790845518</c:v>
                </c:pt>
                <c:pt idx="2507">
                  <c:v>101.04895104895104</c:v>
                </c:pt>
                <c:pt idx="2508">
                  <c:v>100.15893197711378</c:v>
                </c:pt>
                <c:pt idx="2509">
                  <c:v>100.76287349014621</c:v>
                </c:pt>
                <c:pt idx="2510">
                  <c:v>100.50858232676414</c:v>
                </c:pt>
                <c:pt idx="2511">
                  <c:v>100.92180546726001</c:v>
                </c:pt>
                <c:pt idx="2512">
                  <c:v>106.00762873490146</c:v>
                </c:pt>
                <c:pt idx="2513">
                  <c:v>106.07120152574699</c:v>
                </c:pt>
                <c:pt idx="2514">
                  <c:v>106.13477431659251</c:v>
                </c:pt>
                <c:pt idx="2515">
                  <c:v>105.94405594405593</c:v>
                </c:pt>
                <c:pt idx="2516">
                  <c:v>105.18118245390973</c:v>
                </c:pt>
                <c:pt idx="2517">
                  <c:v>104.19580419580419</c:v>
                </c:pt>
                <c:pt idx="2518">
                  <c:v>102.4157660521297</c:v>
                </c:pt>
                <c:pt idx="2519">
                  <c:v>103.21042593769867</c:v>
                </c:pt>
                <c:pt idx="2520">
                  <c:v>103.56007628734902</c:v>
                </c:pt>
                <c:pt idx="2521">
                  <c:v>99.936427209154473</c:v>
                </c:pt>
                <c:pt idx="2522">
                  <c:v>98.728544183089639</c:v>
                </c:pt>
                <c:pt idx="2523">
                  <c:v>99.300699300699307</c:v>
                </c:pt>
                <c:pt idx="2524">
                  <c:v>98.092816274634458</c:v>
                </c:pt>
                <c:pt idx="2525">
                  <c:v>100.19071837253655</c:v>
                </c:pt>
                <c:pt idx="2526">
                  <c:v>99.713922441195166</c:v>
                </c:pt>
                <c:pt idx="2527">
                  <c:v>100.89001907183726</c:v>
                </c:pt>
                <c:pt idx="2528">
                  <c:v>100.89001907183726</c:v>
                </c:pt>
                <c:pt idx="2529">
                  <c:v>100.98537825810554</c:v>
                </c:pt>
                <c:pt idx="2530">
                  <c:v>101.2396694214876</c:v>
                </c:pt>
                <c:pt idx="2531">
                  <c:v>100.19071837253655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24CB-4ACE-A64C-201E6E0075F3}"/>
            </c:ext>
          </c:extLst>
        </c:ser>
        <c:ser>
          <c:idx val="5"/>
          <c:order val="5"/>
          <c:tx>
            <c:v>IMPERIAL BRANDS</c:v>
          </c:tx>
          <c:spPr>
            <a:ln w="11880">
              <a:solidFill>
                <a:srgbClr val="26447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Graphiques!$G$2:$G$2533</c:f>
              <c:numCache>
                <c:formatCode>0.00</c:formatCode>
                <c:ptCount val="2532"/>
                <c:pt idx="0">
                  <c:v>100</c:v>
                </c:pt>
                <c:pt idx="1">
                  <c:v>101.28524046434495</c:v>
                </c:pt>
                <c:pt idx="2">
                  <c:v>101.74129353233832</c:v>
                </c:pt>
                <c:pt idx="3">
                  <c:v>102.52902155887232</c:v>
                </c:pt>
                <c:pt idx="4">
                  <c:v>102.36318407960199</c:v>
                </c:pt>
                <c:pt idx="5">
                  <c:v>101.94859038142621</c:v>
                </c:pt>
                <c:pt idx="6">
                  <c:v>101.49253731343283</c:v>
                </c:pt>
                <c:pt idx="7">
                  <c:v>102.40464344941958</c:v>
                </c:pt>
                <c:pt idx="8">
                  <c:v>102.98507462686568</c:v>
                </c:pt>
                <c:pt idx="9">
                  <c:v>98.175787728026535</c:v>
                </c:pt>
                <c:pt idx="10">
                  <c:v>97.968490878938638</c:v>
                </c:pt>
                <c:pt idx="11">
                  <c:v>98.590381426202327</c:v>
                </c:pt>
                <c:pt idx="12">
                  <c:v>99.253731343283576</c:v>
                </c:pt>
                <c:pt idx="13">
                  <c:v>99.00497512437812</c:v>
                </c:pt>
                <c:pt idx="14">
                  <c:v>98.880597014925371</c:v>
                </c:pt>
                <c:pt idx="15">
                  <c:v>99.087893864013267</c:v>
                </c:pt>
                <c:pt idx="16">
                  <c:v>100.33167495854063</c:v>
                </c:pt>
                <c:pt idx="17">
                  <c:v>100.45605306799337</c:v>
                </c:pt>
                <c:pt idx="18">
                  <c:v>102.23880597014924</c:v>
                </c:pt>
                <c:pt idx="19">
                  <c:v>97.885572139303477</c:v>
                </c:pt>
                <c:pt idx="20">
                  <c:v>97.222222222222214</c:v>
                </c:pt>
                <c:pt idx="21">
                  <c:v>97.761194029850756</c:v>
                </c:pt>
                <c:pt idx="22">
                  <c:v>97.222222222222214</c:v>
                </c:pt>
                <c:pt idx="23">
                  <c:v>97.636815920398007</c:v>
                </c:pt>
                <c:pt idx="24">
                  <c:v>97.968490878938638</c:v>
                </c:pt>
                <c:pt idx="25">
                  <c:v>97.30514096185739</c:v>
                </c:pt>
                <c:pt idx="26">
                  <c:v>95.356550580431175</c:v>
                </c:pt>
                <c:pt idx="27">
                  <c:v>95.563847429519072</c:v>
                </c:pt>
                <c:pt idx="28">
                  <c:v>96.061359867330026</c:v>
                </c:pt>
                <c:pt idx="29">
                  <c:v>95.72968490878938</c:v>
                </c:pt>
                <c:pt idx="30">
                  <c:v>95.854063018242115</c:v>
                </c:pt>
                <c:pt idx="31">
                  <c:v>96.1028192371476</c:v>
                </c:pt>
                <c:pt idx="32">
                  <c:v>97.678275290215595</c:v>
                </c:pt>
                <c:pt idx="33">
                  <c:v>99.834162520729691</c:v>
                </c:pt>
                <c:pt idx="34">
                  <c:v>99.378109452736325</c:v>
                </c:pt>
                <c:pt idx="35">
                  <c:v>97.927031509121065</c:v>
                </c:pt>
                <c:pt idx="36">
                  <c:v>98.631840796019901</c:v>
                </c:pt>
                <c:pt idx="37">
                  <c:v>97.553897180762846</c:v>
                </c:pt>
                <c:pt idx="38">
                  <c:v>97.180762852404641</c:v>
                </c:pt>
                <c:pt idx="39">
                  <c:v>98.673300165837475</c:v>
                </c:pt>
                <c:pt idx="40">
                  <c:v>99.087893864013267</c:v>
                </c:pt>
                <c:pt idx="41">
                  <c:v>99.875621890547265</c:v>
                </c:pt>
                <c:pt idx="42">
                  <c:v>100.5804311774461</c:v>
                </c:pt>
                <c:pt idx="43">
                  <c:v>101.28524046434495</c:v>
                </c:pt>
                <c:pt idx="44">
                  <c:v>98.880597014925371</c:v>
                </c:pt>
                <c:pt idx="45">
                  <c:v>97.470978441127698</c:v>
                </c:pt>
                <c:pt idx="46">
                  <c:v>97.636815920398007</c:v>
                </c:pt>
                <c:pt idx="47">
                  <c:v>97.968490878938638</c:v>
                </c:pt>
                <c:pt idx="48">
                  <c:v>98.673300165837475</c:v>
                </c:pt>
                <c:pt idx="49">
                  <c:v>99.212271973466002</c:v>
                </c:pt>
                <c:pt idx="50">
                  <c:v>98.631840796019901</c:v>
                </c:pt>
                <c:pt idx="51">
                  <c:v>98.383084577114431</c:v>
                </c:pt>
                <c:pt idx="52">
                  <c:v>96.683250414593701</c:v>
                </c:pt>
                <c:pt idx="53">
                  <c:v>97.139303482587067</c:v>
                </c:pt>
                <c:pt idx="54">
                  <c:v>97.844112769485903</c:v>
                </c:pt>
                <c:pt idx="55">
                  <c:v>96.019900497512438</c:v>
                </c:pt>
                <c:pt idx="56">
                  <c:v>94.983416252072971</c:v>
                </c:pt>
                <c:pt idx="57">
                  <c:v>94.568822553897178</c:v>
                </c:pt>
                <c:pt idx="58">
                  <c:v>93.946932006633503</c:v>
                </c:pt>
                <c:pt idx="59">
                  <c:v>93.407960199004975</c:v>
                </c:pt>
                <c:pt idx="60">
                  <c:v>95.315091210613602</c:v>
                </c:pt>
                <c:pt idx="61">
                  <c:v>95.936981757877277</c:v>
                </c:pt>
                <c:pt idx="62">
                  <c:v>94.112769485903812</c:v>
                </c:pt>
                <c:pt idx="63">
                  <c:v>94.402985074626869</c:v>
                </c:pt>
                <c:pt idx="64">
                  <c:v>93.698175787728019</c:v>
                </c:pt>
                <c:pt idx="65">
                  <c:v>94.485903814262016</c:v>
                </c:pt>
                <c:pt idx="66">
                  <c:v>95.563847429519072</c:v>
                </c:pt>
                <c:pt idx="67">
                  <c:v>97.222222222222214</c:v>
                </c:pt>
                <c:pt idx="68">
                  <c:v>97.014925373134332</c:v>
                </c:pt>
                <c:pt idx="69">
                  <c:v>95.771144278606968</c:v>
                </c:pt>
                <c:pt idx="70">
                  <c:v>95.356550580431175</c:v>
                </c:pt>
                <c:pt idx="71">
                  <c:v>94.444444444444443</c:v>
                </c:pt>
                <c:pt idx="72">
                  <c:v>93.739635157545607</c:v>
                </c:pt>
                <c:pt idx="73">
                  <c:v>92.827529021558874</c:v>
                </c:pt>
                <c:pt idx="74">
                  <c:v>93.698175787728019</c:v>
                </c:pt>
                <c:pt idx="75">
                  <c:v>93.53233830845771</c:v>
                </c:pt>
                <c:pt idx="76">
                  <c:v>94.402985074626869</c:v>
                </c:pt>
                <c:pt idx="77">
                  <c:v>95.273631840796028</c:v>
                </c:pt>
                <c:pt idx="78">
                  <c:v>94.859038142620236</c:v>
                </c:pt>
                <c:pt idx="79">
                  <c:v>94.402985074626869</c:v>
                </c:pt>
                <c:pt idx="80">
                  <c:v>95.315091210613602</c:v>
                </c:pt>
                <c:pt idx="81">
                  <c:v>95.356550580431175</c:v>
                </c:pt>
                <c:pt idx="82">
                  <c:v>95.60530679933666</c:v>
                </c:pt>
                <c:pt idx="83">
                  <c:v>98.258706467661696</c:v>
                </c:pt>
                <c:pt idx="84">
                  <c:v>97.761194029850756</c:v>
                </c:pt>
                <c:pt idx="85">
                  <c:v>96.019900497512438</c:v>
                </c:pt>
                <c:pt idx="86">
                  <c:v>96.061359867330026</c:v>
                </c:pt>
                <c:pt idx="87">
                  <c:v>95.812603648424542</c:v>
                </c:pt>
                <c:pt idx="88">
                  <c:v>96.268656716417908</c:v>
                </c:pt>
                <c:pt idx="89">
                  <c:v>95.978441127694865</c:v>
                </c:pt>
                <c:pt idx="90">
                  <c:v>94.859038142620236</c:v>
                </c:pt>
                <c:pt idx="91">
                  <c:v>94.941956882255383</c:v>
                </c:pt>
                <c:pt idx="92">
                  <c:v>95.149253731343293</c:v>
                </c:pt>
                <c:pt idx="93">
                  <c:v>95.190713101160867</c:v>
                </c:pt>
                <c:pt idx="94">
                  <c:v>96.766169154228848</c:v>
                </c:pt>
                <c:pt idx="95">
                  <c:v>99.046434494195694</c:v>
                </c:pt>
                <c:pt idx="96">
                  <c:v>99.29519071310115</c:v>
                </c:pt>
                <c:pt idx="97">
                  <c:v>98.590381426202327</c:v>
                </c:pt>
                <c:pt idx="98">
                  <c:v>99.792703150912104</c:v>
                </c:pt>
                <c:pt idx="99">
                  <c:v>99.792703150912104</c:v>
                </c:pt>
                <c:pt idx="100">
                  <c:v>100.12437810945273</c:v>
                </c:pt>
                <c:pt idx="101">
                  <c:v>98.590381426202327</c:v>
                </c:pt>
                <c:pt idx="102">
                  <c:v>99.29519071310115</c:v>
                </c:pt>
                <c:pt idx="103">
                  <c:v>98.30016583747927</c:v>
                </c:pt>
                <c:pt idx="104">
                  <c:v>99.75124378109453</c:v>
                </c:pt>
                <c:pt idx="105">
                  <c:v>97.885572139303477</c:v>
                </c:pt>
                <c:pt idx="106">
                  <c:v>97.056384742951906</c:v>
                </c:pt>
                <c:pt idx="107">
                  <c:v>97.263681592039802</c:v>
                </c:pt>
                <c:pt idx="108">
                  <c:v>97.636815920398007</c:v>
                </c:pt>
                <c:pt idx="109">
                  <c:v>98.051409618573786</c:v>
                </c:pt>
                <c:pt idx="110">
                  <c:v>98.134328358208961</c:v>
                </c:pt>
                <c:pt idx="111">
                  <c:v>97.636815920398007</c:v>
                </c:pt>
                <c:pt idx="112">
                  <c:v>97.429519071310111</c:v>
                </c:pt>
                <c:pt idx="113">
                  <c:v>98.092868988391373</c:v>
                </c:pt>
                <c:pt idx="114">
                  <c:v>98.009950248756212</c:v>
                </c:pt>
                <c:pt idx="115">
                  <c:v>97.885572139303477</c:v>
                </c:pt>
                <c:pt idx="116">
                  <c:v>95.812603648424542</c:v>
                </c:pt>
                <c:pt idx="117">
                  <c:v>95.149253731343293</c:v>
                </c:pt>
                <c:pt idx="118">
                  <c:v>94.444444444444443</c:v>
                </c:pt>
                <c:pt idx="119">
                  <c:v>93.905472636815929</c:v>
                </c:pt>
                <c:pt idx="120">
                  <c:v>93.988391376451077</c:v>
                </c:pt>
                <c:pt idx="121">
                  <c:v>95.688225538971807</c:v>
                </c:pt>
                <c:pt idx="122">
                  <c:v>94.527363184079604</c:v>
                </c:pt>
                <c:pt idx="123">
                  <c:v>94.859038142620236</c:v>
                </c:pt>
                <c:pt idx="124">
                  <c:v>95.066334991708118</c:v>
                </c:pt>
                <c:pt idx="125">
                  <c:v>93.988391376451077</c:v>
                </c:pt>
                <c:pt idx="126">
                  <c:v>94.859038142620236</c:v>
                </c:pt>
                <c:pt idx="127">
                  <c:v>94.610281923714751</c:v>
                </c:pt>
                <c:pt idx="128">
                  <c:v>96.144278606965173</c:v>
                </c:pt>
                <c:pt idx="129">
                  <c:v>97.014925373134332</c:v>
                </c:pt>
                <c:pt idx="130">
                  <c:v>94.734660033167501</c:v>
                </c:pt>
                <c:pt idx="131">
                  <c:v>94.237147595356547</c:v>
                </c:pt>
                <c:pt idx="132">
                  <c:v>93.28358208955224</c:v>
                </c:pt>
                <c:pt idx="133">
                  <c:v>93.656716417910445</c:v>
                </c:pt>
                <c:pt idx="134">
                  <c:v>93.407960199004975</c:v>
                </c:pt>
                <c:pt idx="135">
                  <c:v>91.08623548922057</c:v>
                </c:pt>
                <c:pt idx="136">
                  <c:v>90.796019900497512</c:v>
                </c:pt>
                <c:pt idx="137">
                  <c:v>90.38142620232172</c:v>
                </c:pt>
                <c:pt idx="138">
                  <c:v>91.542288557213936</c:v>
                </c:pt>
                <c:pt idx="139">
                  <c:v>91.625207296849084</c:v>
                </c:pt>
                <c:pt idx="140">
                  <c:v>91.417910447761201</c:v>
                </c:pt>
                <c:pt idx="141">
                  <c:v>89.718076285240471</c:v>
                </c:pt>
                <c:pt idx="142">
                  <c:v>90.091210613598676</c:v>
                </c:pt>
                <c:pt idx="143">
                  <c:v>89.966832504145927</c:v>
                </c:pt>
                <c:pt idx="144">
                  <c:v>89.842454394693206</c:v>
                </c:pt>
                <c:pt idx="145">
                  <c:v>91.459369817578775</c:v>
                </c:pt>
                <c:pt idx="146">
                  <c:v>92.330016583747934</c:v>
                </c:pt>
                <c:pt idx="147">
                  <c:v>92.164179104477611</c:v>
                </c:pt>
                <c:pt idx="148">
                  <c:v>91.542288557213936</c:v>
                </c:pt>
                <c:pt idx="149">
                  <c:v>91.210613598673291</c:v>
                </c:pt>
                <c:pt idx="150">
                  <c:v>89.427860696517413</c:v>
                </c:pt>
                <c:pt idx="151">
                  <c:v>88.391376451077946</c:v>
                </c:pt>
                <c:pt idx="152">
                  <c:v>88.764510779436151</c:v>
                </c:pt>
                <c:pt idx="153">
                  <c:v>88.764510779436151</c:v>
                </c:pt>
                <c:pt idx="154">
                  <c:v>88.225538971807623</c:v>
                </c:pt>
                <c:pt idx="155">
                  <c:v>89.303482587064678</c:v>
                </c:pt>
                <c:pt idx="156">
                  <c:v>91.58374792703151</c:v>
                </c:pt>
                <c:pt idx="157">
                  <c:v>91.417910447761201</c:v>
                </c:pt>
                <c:pt idx="158">
                  <c:v>91.169154228855717</c:v>
                </c:pt>
                <c:pt idx="159">
                  <c:v>90.547263681592042</c:v>
                </c:pt>
                <c:pt idx="160">
                  <c:v>89.718076285240471</c:v>
                </c:pt>
                <c:pt idx="161">
                  <c:v>89.510779436152561</c:v>
                </c:pt>
                <c:pt idx="162">
                  <c:v>89.303482587064678</c:v>
                </c:pt>
                <c:pt idx="163">
                  <c:v>89.303482587064678</c:v>
                </c:pt>
                <c:pt idx="164">
                  <c:v>87.893864013266992</c:v>
                </c:pt>
                <c:pt idx="165">
                  <c:v>88.723051409618563</c:v>
                </c:pt>
                <c:pt idx="166">
                  <c:v>88.805970149253739</c:v>
                </c:pt>
                <c:pt idx="167">
                  <c:v>88.391376451077946</c:v>
                </c:pt>
                <c:pt idx="168">
                  <c:v>89.303482587064678</c:v>
                </c:pt>
                <c:pt idx="169">
                  <c:v>90.547263681592042</c:v>
                </c:pt>
                <c:pt idx="170">
                  <c:v>92.620232172470978</c:v>
                </c:pt>
                <c:pt idx="171">
                  <c:v>93.739635157545607</c:v>
                </c:pt>
                <c:pt idx="172">
                  <c:v>93.159203980099505</c:v>
                </c:pt>
                <c:pt idx="173">
                  <c:v>94.029850746268664</c:v>
                </c:pt>
                <c:pt idx="174">
                  <c:v>93.988391376451077</c:v>
                </c:pt>
                <c:pt idx="175">
                  <c:v>94.485903814262016</c:v>
                </c:pt>
                <c:pt idx="176">
                  <c:v>95.024875621890544</c:v>
                </c:pt>
                <c:pt idx="177">
                  <c:v>95.854063018242115</c:v>
                </c:pt>
                <c:pt idx="178">
                  <c:v>94.568822553897178</c:v>
                </c:pt>
                <c:pt idx="179">
                  <c:v>94.402985074626869</c:v>
                </c:pt>
                <c:pt idx="180">
                  <c:v>94.983416252072971</c:v>
                </c:pt>
                <c:pt idx="181">
                  <c:v>95.48092868988391</c:v>
                </c:pt>
                <c:pt idx="182">
                  <c:v>94.900497512437809</c:v>
                </c:pt>
                <c:pt idx="183">
                  <c:v>93.573797678275298</c:v>
                </c:pt>
                <c:pt idx="184">
                  <c:v>94.527363184079604</c:v>
                </c:pt>
                <c:pt idx="185">
                  <c:v>95.190713101160867</c:v>
                </c:pt>
                <c:pt idx="186">
                  <c:v>94.941956882255383</c:v>
                </c:pt>
                <c:pt idx="187">
                  <c:v>94.817578772802662</c:v>
                </c:pt>
                <c:pt idx="188">
                  <c:v>92.744610281923713</c:v>
                </c:pt>
                <c:pt idx="189">
                  <c:v>91.998341625207289</c:v>
                </c:pt>
                <c:pt idx="190">
                  <c:v>92.661691542288565</c:v>
                </c:pt>
                <c:pt idx="191">
                  <c:v>91.83250414593698</c:v>
                </c:pt>
                <c:pt idx="192">
                  <c:v>91.956882255389715</c:v>
                </c:pt>
                <c:pt idx="193">
                  <c:v>91.127694859038144</c:v>
                </c:pt>
                <c:pt idx="194">
                  <c:v>90.13266998341625</c:v>
                </c:pt>
                <c:pt idx="195">
                  <c:v>91.127694859038144</c:v>
                </c:pt>
                <c:pt idx="196">
                  <c:v>91.625207296849084</c:v>
                </c:pt>
                <c:pt idx="197">
                  <c:v>91.666666666666657</c:v>
                </c:pt>
                <c:pt idx="198">
                  <c:v>90.754560530679925</c:v>
                </c:pt>
                <c:pt idx="199">
                  <c:v>92.039800995024876</c:v>
                </c:pt>
                <c:pt idx="200">
                  <c:v>93.407960199004975</c:v>
                </c:pt>
                <c:pt idx="201">
                  <c:v>94.485903814262016</c:v>
                </c:pt>
                <c:pt idx="202">
                  <c:v>94.527363184079604</c:v>
                </c:pt>
                <c:pt idx="203">
                  <c:v>95.024875621890544</c:v>
                </c:pt>
                <c:pt idx="204">
                  <c:v>95.149253731343293</c:v>
                </c:pt>
                <c:pt idx="205">
                  <c:v>96.144278606965173</c:v>
                </c:pt>
                <c:pt idx="206">
                  <c:v>97.056384742951906</c:v>
                </c:pt>
                <c:pt idx="207">
                  <c:v>97.180762852404641</c:v>
                </c:pt>
                <c:pt idx="208">
                  <c:v>96.683250414593701</c:v>
                </c:pt>
                <c:pt idx="209">
                  <c:v>96.558872305140966</c:v>
                </c:pt>
                <c:pt idx="210">
                  <c:v>96.558872305140966</c:v>
                </c:pt>
                <c:pt idx="211">
                  <c:v>95.563847429519072</c:v>
                </c:pt>
                <c:pt idx="212">
                  <c:v>95.771144278606968</c:v>
                </c:pt>
                <c:pt idx="213">
                  <c:v>98.756218905472636</c:v>
                </c:pt>
                <c:pt idx="214">
                  <c:v>97.636815920398007</c:v>
                </c:pt>
                <c:pt idx="215">
                  <c:v>97.014925373134332</c:v>
                </c:pt>
                <c:pt idx="216">
                  <c:v>98.424543946932005</c:v>
                </c:pt>
                <c:pt idx="217">
                  <c:v>98.756218905472636</c:v>
                </c:pt>
                <c:pt idx="218">
                  <c:v>98.258706467661696</c:v>
                </c:pt>
                <c:pt idx="219">
                  <c:v>97.968490878938638</c:v>
                </c:pt>
                <c:pt idx="220">
                  <c:v>99.461028192371487</c:v>
                </c:pt>
                <c:pt idx="221">
                  <c:v>100.5804311774461</c:v>
                </c:pt>
                <c:pt idx="222">
                  <c:v>100.5804311774461</c:v>
                </c:pt>
                <c:pt idx="223">
                  <c:v>100.70480928689885</c:v>
                </c:pt>
                <c:pt idx="224">
                  <c:v>100.74626865671641</c:v>
                </c:pt>
                <c:pt idx="225">
                  <c:v>98.134328358208961</c:v>
                </c:pt>
                <c:pt idx="226">
                  <c:v>98.258706467661696</c:v>
                </c:pt>
                <c:pt idx="227">
                  <c:v>98.217247097844123</c:v>
                </c:pt>
                <c:pt idx="228">
                  <c:v>97.636815920398007</c:v>
                </c:pt>
                <c:pt idx="229">
                  <c:v>97.885572139303477</c:v>
                </c:pt>
                <c:pt idx="230">
                  <c:v>96.019900497512438</c:v>
                </c:pt>
                <c:pt idx="231">
                  <c:v>96.35157545605307</c:v>
                </c:pt>
                <c:pt idx="232">
                  <c:v>95.895522388059703</c:v>
                </c:pt>
                <c:pt idx="233">
                  <c:v>95.232172470978441</c:v>
                </c:pt>
                <c:pt idx="234">
                  <c:v>95.356550580431175</c:v>
                </c:pt>
                <c:pt idx="235">
                  <c:v>94.734660033167501</c:v>
                </c:pt>
                <c:pt idx="236">
                  <c:v>94.900497512437809</c:v>
                </c:pt>
                <c:pt idx="237">
                  <c:v>94.320066334991708</c:v>
                </c:pt>
                <c:pt idx="238">
                  <c:v>93.53233830845771</c:v>
                </c:pt>
                <c:pt idx="239">
                  <c:v>92.993366500829183</c:v>
                </c:pt>
                <c:pt idx="240">
                  <c:v>92.039800995024876</c:v>
                </c:pt>
                <c:pt idx="241">
                  <c:v>92.703150912106139</c:v>
                </c:pt>
                <c:pt idx="242">
                  <c:v>93.988391376451077</c:v>
                </c:pt>
                <c:pt idx="243">
                  <c:v>93.615257048092872</c:v>
                </c:pt>
                <c:pt idx="244">
                  <c:v>93.988391376451077</c:v>
                </c:pt>
                <c:pt idx="245">
                  <c:v>95.646766169154233</c:v>
                </c:pt>
                <c:pt idx="246">
                  <c:v>95.48092868988391</c:v>
                </c:pt>
                <c:pt idx="247">
                  <c:v>96.019900497512438</c:v>
                </c:pt>
                <c:pt idx="248">
                  <c:v>96.1028192371476</c:v>
                </c:pt>
                <c:pt idx="249">
                  <c:v>97.139303482587067</c:v>
                </c:pt>
                <c:pt idx="250">
                  <c:v>96.932006633499171</c:v>
                </c:pt>
                <c:pt idx="251">
                  <c:v>96.932006633499171</c:v>
                </c:pt>
                <c:pt idx="252">
                  <c:v>97.180762852404641</c:v>
                </c:pt>
                <c:pt idx="253">
                  <c:v>96.973466003316759</c:v>
                </c:pt>
                <c:pt idx="254">
                  <c:v>97.30514096185739</c:v>
                </c:pt>
                <c:pt idx="255">
                  <c:v>95.936981757877277</c:v>
                </c:pt>
                <c:pt idx="256">
                  <c:v>93.159203980099505</c:v>
                </c:pt>
                <c:pt idx="257">
                  <c:v>92.08126036484245</c:v>
                </c:pt>
                <c:pt idx="258">
                  <c:v>91.915422885572141</c:v>
                </c:pt>
                <c:pt idx="259">
                  <c:v>92.205638474295199</c:v>
                </c:pt>
                <c:pt idx="260">
                  <c:v>93.407960199004975</c:v>
                </c:pt>
                <c:pt idx="261">
                  <c:v>90.588723051409616</c:v>
                </c:pt>
                <c:pt idx="262">
                  <c:v>92.537313432835816</c:v>
                </c:pt>
                <c:pt idx="263">
                  <c:v>91.625207296849084</c:v>
                </c:pt>
                <c:pt idx="264">
                  <c:v>92.371475953565508</c:v>
                </c:pt>
                <c:pt idx="265">
                  <c:v>94.693200663349913</c:v>
                </c:pt>
                <c:pt idx="266">
                  <c:v>94.859038142620236</c:v>
                </c:pt>
                <c:pt idx="267">
                  <c:v>95.563847429519072</c:v>
                </c:pt>
                <c:pt idx="268">
                  <c:v>93.78109452736318</c:v>
                </c:pt>
                <c:pt idx="269">
                  <c:v>93.366500829187387</c:v>
                </c:pt>
                <c:pt idx="270">
                  <c:v>91.915422885572141</c:v>
                </c:pt>
                <c:pt idx="271">
                  <c:v>90.754560530679925</c:v>
                </c:pt>
                <c:pt idx="272">
                  <c:v>90.464344941956881</c:v>
                </c:pt>
                <c:pt idx="273">
                  <c:v>92.164179104477611</c:v>
                </c:pt>
                <c:pt idx="274">
                  <c:v>92.827529021558874</c:v>
                </c:pt>
                <c:pt idx="275">
                  <c:v>92.330016583747934</c:v>
                </c:pt>
                <c:pt idx="276">
                  <c:v>90.754560530679925</c:v>
                </c:pt>
                <c:pt idx="277">
                  <c:v>91.210613598673291</c:v>
                </c:pt>
                <c:pt idx="278">
                  <c:v>91.791044776119406</c:v>
                </c:pt>
                <c:pt idx="279">
                  <c:v>92.951907131011609</c:v>
                </c:pt>
                <c:pt idx="280">
                  <c:v>93.159203980099505</c:v>
                </c:pt>
                <c:pt idx="281">
                  <c:v>92.247097844112773</c:v>
                </c:pt>
                <c:pt idx="282">
                  <c:v>97.470978441127698</c:v>
                </c:pt>
                <c:pt idx="283">
                  <c:v>95.356550580431175</c:v>
                </c:pt>
                <c:pt idx="284">
                  <c:v>97.719734660033168</c:v>
                </c:pt>
                <c:pt idx="285">
                  <c:v>99.668325041459369</c:v>
                </c:pt>
                <c:pt idx="286">
                  <c:v>98.341625207296843</c:v>
                </c:pt>
                <c:pt idx="287">
                  <c:v>97.844112769485903</c:v>
                </c:pt>
                <c:pt idx="288">
                  <c:v>98.383084577114431</c:v>
                </c:pt>
                <c:pt idx="289">
                  <c:v>99.419568822553899</c:v>
                </c:pt>
                <c:pt idx="290">
                  <c:v>99.958540630182426</c:v>
                </c:pt>
                <c:pt idx="291">
                  <c:v>101.40961857379769</c:v>
                </c:pt>
                <c:pt idx="292">
                  <c:v>101.03648424543947</c:v>
                </c:pt>
                <c:pt idx="293">
                  <c:v>101.03648424543947</c:v>
                </c:pt>
                <c:pt idx="294">
                  <c:v>100.37313432835822</c:v>
                </c:pt>
                <c:pt idx="295">
                  <c:v>102.57048092868988</c:v>
                </c:pt>
                <c:pt idx="296">
                  <c:v>102.61194029850746</c:v>
                </c:pt>
                <c:pt idx="297">
                  <c:v>103.35820895522387</c:v>
                </c:pt>
                <c:pt idx="298">
                  <c:v>102.65339966832505</c:v>
                </c:pt>
                <c:pt idx="299">
                  <c:v>103.10945273631842</c:v>
                </c:pt>
                <c:pt idx="300">
                  <c:v>103.39966832504146</c:v>
                </c:pt>
                <c:pt idx="301">
                  <c:v>102.48756218905473</c:v>
                </c:pt>
                <c:pt idx="302">
                  <c:v>101.40961857379769</c:v>
                </c:pt>
                <c:pt idx="303">
                  <c:v>100.16583747927032</c:v>
                </c:pt>
                <c:pt idx="304">
                  <c:v>100.29021558872304</c:v>
                </c:pt>
                <c:pt idx="305">
                  <c:v>100.12437810945273</c:v>
                </c:pt>
                <c:pt idx="306">
                  <c:v>101.07794361525704</c:v>
                </c:pt>
                <c:pt idx="307">
                  <c:v>100.24875621890547</c:v>
                </c:pt>
                <c:pt idx="308">
                  <c:v>101.20232172470978</c:v>
                </c:pt>
                <c:pt idx="309">
                  <c:v>100.53897180762851</c:v>
                </c:pt>
                <c:pt idx="310">
                  <c:v>100.91210613598673</c:v>
                </c:pt>
                <c:pt idx="311">
                  <c:v>100.74626865671641</c:v>
                </c:pt>
                <c:pt idx="312">
                  <c:v>100.87064676616914</c:v>
                </c:pt>
                <c:pt idx="313">
                  <c:v>100.82918739635159</c:v>
                </c:pt>
                <c:pt idx="314">
                  <c:v>100.45605306799337</c:v>
                </c:pt>
                <c:pt idx="315">
                  <c:v>100.49751243781095</c:v>
                </c:pt>
                <c:pt idx="316">
                  <c:v>100.37313432835822</c:v>
                </c:pt>
                <c:pt idx="317">
                  <c:v>100.66334991708126</c:v>
                </c:pt>
                <c:pt idx="318">
                  <c:v>101.65837479270314</c:v>
                </c:pt>
                <c:pt idx="319">
                  <c:v>99.50248756218906</c:v>
                </c:pt>
                <c:pt idx="320">
                  <c:v>99.212271973466002</c:v>
                </c:pt>
                <c:pt idx="321">
                  <c:v>100.16583747927032</c:v>
                </c:pt>
                <c:pt idx="322">
                  <c:v>102.19734660033168</c:v>
                </c:pt>
                <c:pt idx="323">
                  <c:v>101.45107794361525</c:v>
                </c:pt>
                <c:pt idx="324">
                  <c:v>102.57048092868988</c:v>
                </c:pt>
                <c:pt idx="325">
                  <c:v>102.86069651741295</c:v>
                </c:pt>
                <c:pt idx="326">
                  <c:v>103.44112769485905</c:v>
                </c:pt>
                <c:pt idx="327">
                  <c:v>104.10447761194031</c:v>
                </c:pt>
                <c:pt idx="328">
                  <c:v>105.09950248756219</c:v>
                </c:pt>
                <c:pt idx="329">
                  <c:v>105.47263681592041</c:v>
                </c:pt>
                <c:pt idx="330">
                  <c:v>105.72139303482587</c:v>
                </c:pt>
                <c:pt idx="331">
                  <c:v>106.17744610281923</c:v>
                </c:pt>
                <c:pt idx="332">
                  <c:v>105.72139303482587</c:v>
                </c:pt>
                <c:pt idx="333">
                  <c:v>108.0016583747927</c:v>
                </c:pt>
                <c:pt idx="334">
                  <c:v>106.01160862354892</c:v>
                </c:pt>
                <c:pt idx="335">
                  <c:v>104.64344941956882</c:v>
                </c:pt>
                <c:pt idx="336">
                  <c:v>104.22885572139305</c:v>
                </c:pt>
                <c:pt idx="337">
                  <c:v>104.35323383084578</c:v>
                </c:pt>
                <c:pt idx="338">
                  <c:v>105.67993366500829</c:v>
                </c:pt>
                <c:pt idx="339">
                  <c:v>107.58706467661692</c:v>
                </c:pt>
                <c:pt idx="340">
                  <c:v>107.4212271973466</c:v>
                </c:pt>
                <c:pt idx="341">
                  <c:v>109.49419568822553</c:v>
                </c:pt>
                <c:pt idx="342">
                  <c:v>109.95024875621891</c:v>
                </c:pt>
                <c:pt idx="343">
                  <c:v>110.44776119402985</c:v>
                </c:pt>
                <c:pt idx="344">
                  <c:v>110.11608623548923</c:v>
                </c:pt>
                <c:pt idx="345">
                  <c:v>110.36484245439469</c:v>
                </c:pt>
                <c:pt idx="346">
                  <c:v>110.48922056384743</c:v>
                </c:pt>
                <c:pt idx="347">
                  <c:v>109.99170812603649</c:v>
                </c:pt>
                <c:pt idx="348">
                  <c:v>109.74295190713102</c:v>
                </c:pt>
                <c:pt idx="349">
                  <c:v>110.77943615257048</c:v>
                </c:pt>
                <c:pt idx="350">
                  <c:v>110.24046434494194</c:v>
                </c:pt>
                <c:pt idx="351">
                  <c:v>110.24046434494194</c:v>
                </c:pt>
                <c:pt idx="352">
                  <c:v>109.99170812603649</c:v>
                </c:pt>
                <c:pt idx="353">
                  <c:v>110.28192371475953</c:v>
                </c:pt>
                <c:pt idx="354">
                  <c:v>111.31840796019901</c:v>
                </c:pt>
                <c:pt idx="355">
                  <c:v>111.60862354892205</c:v>
                </c:pt>
                <c:pt idx="356">
                  <c:v>110.32338308457712</c:v>
                </c:pt>
                <c:pt idx="357">
                  <c:v>111.19402985074626</c:v>
                </c:pt>
                <c:pt idx="358">
                  <c:v>109.49419568822553</c:v>
                </c:pt>
                <c:pt idx="359">
                  <c:v>108.08457711442787</c:v>
                </c:pt>
                <c:pt idx="360">
                  <c:v>107.91873963515755</c:v>
                </c:pt>
                <c:pt idx="361">
                  <c:v>108.74792703150914</c:v>
                </c:pt>
                <c:pt idx="362">
                  <c:v>108.95522388059702</c:v>
                </c:pt>
                <c:pt idx="363">
                  <c:v>109.95024875621891</c:v>
                </c:pt>
                <c:pt idx="364">
                  <c:v>108.5820895522388</c:v>
                </c:pt>
                <c:pt idx="365">
                  <c:v>108.83084577114428</c:v>
                </c:pt>
                <c:pt idx="366">
                  <c:v>109.41127694859038</c:v>
                </c:pt>
                <c:pt idx="367">
                  <c:v>110.11608623548923</c:v>
                </c:pt>
                <c:pt idx="368">
                  <c:v>110.5721393034826</c:v>
                </c:pt>
                <c:pt idx="369">
                  <c:v>112.1475953565506</c:v>
                </c:pt>
                <c:pt idx="370">
                  <c:v>111.31840796019901</c:v>
                </c:pt>
                <c:pt idx="371">
                  <c:v>109.82587064676616</c:v>
                </c:pt>
                <c:pt idx="372">
                  <c:v>109.12106135986733</c:v>
                </c:pt>
                <c:pt idx="373">
                  <c:v>108.5820895522388</c:v>
                </c:pt>
                <c:pt idx="374">
                  <c:v>109.12106135986733</c:v>
                </c:pt>
                <c:pt idx="375">
                  <c:v>109.03814262023216</c:v>
                </c:pt>
                <c:pt idx="376">
                  <c:v>108.16749585406302</c:v>
                </c:pt>
                <c:pt idx="377">
                  <c:v>107.75290215588723</c:v>
                </c:pt>
                <c:pt idx="378">
                  <c:v>111.85737976782752</c:v>
                </c:pt>
                <c:pt idx="379">
                  <c:v>111.65008291873963</c:v>
                </c:pt>
                <c:pt idx="380">
                  <c:v>111.19402985074626</c:v>
                </c:pt>
                <c:pt idx="381">
                  <c:v>110.32338308457712</c:v>
                </c:pt>
                <c:pt idx="382">
                  <c:v>110.28192371475953</c:v>
                </c:pt>
                <c:pt idx="383">
                  <c:v>110.24046434494194</c:v>
                </c:pt>
                <c:pt idx="384">
                  <c:v>113.59867330016584</c:v>
                </c:pt>
                <c:pt idx="385">
                  <c:v>113.55721393034825</c:v>
                </c:pt>
                <c:pt idx="386">
                  <c:v>109.3698175787728</c:v>
                </c:pt>
                <c:pt idx="387">
                  <c:v>109.03814262023216</c:v>
                </c:pt>
                <c:pt idx="388">
                  <c:v>111.06965174129353</c:v>
                </c:pt>
                <c:pt idx="389">
                  <c:v>111.40132669983416</c:v>
                </c:pt>
                <c:pt idx="390">
                  <c:v>109.74295190713102</c:v>
                </c:pt>
                <c:pt idx="391">
                  <c:v>108.95522388059702</c:v>
                </c:pt>
                <c:pt idx="392">
                  <c:v>108.70646766169155</c:v>
                </c:pt>
                <c:pt idx="393">
                  <c:v>108.54063018242124</c:v>
                </c:pt>
                <c:pt idx="394">
                  <c:v>108.0016583747927</c:v>
                </c:pt>
                <c:pt idx="395">
                  <c:v>108.95522388059702</c:v>
                </c:pt>
                <c:pt idx="396">
                  <c:v>109.07960199004975</c:v>
                </c:pt>
                <c:pt idx="397">
                  <c:v>107.66998341625207</c:v>
                </c:pt>
                <c:pt idx="398">
                  <c:v>106.59203980099502</c:v>
                </c:pt>
                <c:pt idx="399">
                  <c:v>105.18242122719734</c:v>
                </c:pt>
                <c:pt idx="400">
                  <c:v>104.97512437810946</c:v>
                </c:pt>
                <c:pt idx="401">
                  <c:v>106.05306799336648</c:v>
                </c:pt>
                <c:pt idx="402">
                  <c:v>104.93366500829187</c:v>
                </c:pt>
                <c:pt idx="403">
                  <c:v>103.93864013266997</c:v>
                </c:pt>
                <c:pt idx="404">
                  <c:v>102.94361525704809</c:v>
                </c:pt>
                <c:pt idx="405">
                  <c:v>103.5240464344942</c:v>
                </c:pt>
                <c:pt idx="406">
                  <c:v>103.48258706467661</c:v>
                </c:pt>
                <c:pt idx="407">
                  <c:v>103.85572139303483</c:v>
                </c:pt>
                <c:pt idx="408">
                  <c:v>103.77280265339968</c:v>
                </c:pt>
                <c:pt idx="409">
                  <c:v>104.56053067993368</c:v>
                </c:pt>
                <c:pt idx="410">
                  <c:v>104.72636815920397</c:v>
                </c:pt>
                <c:pt idx="411">
                  <c:v>107.17247097844114</c:v>
                </c:pt>
                <c:pt idx="412">
                  <c:v>107.04809286898839</c:v>
                </c:pt>
                <c:pt idx="413">
                  <c:v>107.25538971807629</c:v>
                </c:pt>
                <c:pt idx="414">
                  <c:v>106.71641791044777</c:v>
                </c:pt>
                <c:pt idx="415">
                  <c:v>106.71641791044777</c:v>
                </c:pt>
                <c:pt idx="416">
                  <c:v>107.71144278606965</c:v>
                </c:pt>
                <c:pt idx="417">
                  <c:v>106.92371475953566</c:v>
                </c:pt>
                <c:pt idx="418">
                  <c:v>107.33830845771143</c:v>
                </c:pt>
                <c:pt idx="419">
                  <c:v>108.91376451077943</c:v>
                </c:pt>
                <c:pt idx="420">
                  <c:v>109.2039800995025</c:v>
                </c:pt>
                <c:pt idx="421">
                  <c:v>109.07960199004975</c:v>
                </c:pt>
                <c:pt idx="422">
                  <c:v>111.94029850746267</c:v>
                </c:pt>
                <c:pt idx="423">
                  <c:v>111.19402985074626</c:v>
                </c:pt>
                <c:pt idx="424">
                  <c:v>110.77943615257048</c:v>
                </c:pt>
                <c:pt idx="425">
                  <c:v>111.27694859038142</c:v>
                </c:pt>
                <c:pt idx="426">
                  <c:v>111.94029850746267</c:v>
                </c:pt>
                <c:pt idx="427">
                  <c:v>112.10613598673301</c:v>
                </c:pt>
                <c:pt idx="428">
                  <c:v>114.13764510779436</c:v>
                </c:pt>
                <c:pt idx="429">
                  <c:v>114.59369817578772</c:v>
                </c:pt>
                <c:pt idx="430">
                  <c:v>114.09618573797677</c:v>
                </c:pt>
                <c:pt idx="431">
                  <c:v>113.93034825870647</c:v>
                </c:pt>
                <c:pt idx="432">
                  <c:v>115.00829187396351</c:v>
                </c:pt>
                <c:pt idx="433">
                  <c:v>114.88391376451077</c:v>
                </c:pt>
                <c:pt idx="434">
                  <c:v>114.05472636815921</c:v>
                </c:pt>
                <c:pt idx="435">
                  <c:v>111.31840796019901</c:v>
                </c:pt>
                <c:pt idx="436">
                  <c:v>112.23051409618574</c:v>
                </c:pt>
                <c:pt idx="437">
                  <c:v>111.73300165837479</c:v>
                </c:pt>
                <c:pt idx="438">
                  <c:v>109.74295190713102</c:v>
                </c:pt>
                <c:pt idx="439">
                  <c:v>109.45273631840794</c:v>
                </c:pt>
                <c:pt idx="440">
                  <c:v>110.44776119402985</c:v>
                </c:pt>
                <c:pt idx="441">
                  <c:v>111.06965174129353</c:v>
                </c:pt>
                <c:pt idx="442">
                  <c:v>108.95522388059702</c:v>
                </c:pt>
                <c:pt idx="443">
                  <c:v>109.16252072968491</c:v>
                </c:pt>
                <c:pt idx="444">
                  <c:v>111.06965174129353</c:v>
                </c:pt>
                <c:pt idx="445">
                  <c:v>110.19900497512438</c:v>
                </c:pt>
                <c:pt idx="446">
                  <c:v>110.98673300165838</c:v>
                </c:pt>
                <c:pt idx="447">
                  <c:v>110.5721393034826</c:v>
                </c:pt>
                <c:pt idx="448">
                  <c:v>108.33333333333333</c:v>
                </c:pt>
                <c:pt idx="449">
                  <c:v>107.29684908789385</c:v>
                </c:pt>
                <c:pt idx="450">
                  <c:v>107.37976782752902</c:v>
                </c:pt>
                <c:pt idx="451">
                  <c:v>104.68490878938641</c:v>
                </c:pt>
                <c:pt idx="452">
                  <c:v>103.73134328358209</c:v>
                </c:pt>
                <c:pt idx="453">
                  <c:v>106.26036484245441</c:v>
                </c:pt>
                <c:pt idx="454">
                  <c:v>105.59701492537314</c:v>
                </c:pt>
                <c:pt idx="455">
                  <c:v>105.76285240464345</c:v>
                </c:pt>
                <c:pt idx="456">
                  <c:v>107.7943615257048</c:v>
                </c:pt>
                <c:pt idx="457">
                  <c:v>108.0016583747927</c:v>
                </c:pt>
                <c:pt idx="458">
                  <c:v>107.08955223880596</c:v>
                </c:pt>
                <c:pt idx="459">
                  <c:v>107.54560530679933</c:v>
                </c:pt>
                <c:pt idx="460">
                  <c:v>107.46268656716418</c:v>
                </c:pt>
                <c:pt idx="461">
                  <c:v>109.66003316749587</c:v>
                </c:pt>
                <c:pt idx="462">
                  <c:v>110.86235489220564</c:v>
                </c:pt>
                <c:pt idx="463">
                  <c:v>112.39635157545604</c:v>
                </c:pt>
                <c:pt idx="464">
                  <c:v>110.5721393034826</c:v>
                </c:pt>
                <c:pt idx="465">
                  <c:v>115.13266998341625</c:v>
                </c:pt>
                <c:pt idx="466">
                  <c:v>116.9983416252073</c:v>
                </c:pt>
                <c:pt idx="467">
                  <c:v>115.83747927031509</c:v>
                </c:pt>
                <c:pt idx="468">
                  <c:v>115.25704809286898</c:v>
                </c:pt>
                <c:pt idx="469">
                  <c:v>116.62520729684908</c:v>
                </c:pt>
                <c:pt idx="470">
                  <c:v>117.74461028192371</c:v>
                </c:pt>
                <c:pt idx="471">
                  <c:v>116.70812603648424</c:v>
                </c:pt>
                <c:pt idx="472">
                  <c:v>119.23714759535655</c:v>
                </c:pt>
                <c:pt idx="473">
                  <c:v>118.03482587064677</c:v>
                </c:pt>
                <c:pt idx="474">
                  <c:v>119.23714759535655</c:v>
                </c:pt>
                <c:pt idx="475">
                  <c:v>119.85903814262022</c:v>
                </c:pt>
                <c:pt idx="476">
                  <c:v>119.81757877280266</c:v>
                </c:pt>
                <c:pt idx="477">
                  <c:v>121.22719734660032</c:v>
                </c:pt>
                <c:pt idx="478">
                  <c:v>119.61028192371477</c:v>
                </c:pt>
                <c:pt idx="479">
                  <c:v>119.52736318407959</c:v>
                </c:pt>
                <c:pt idx="480">
                  <c:v>119.19568822553896</c:v>
                </c:pt>
                <c:pt idx="481">
                  <c:v>118.78109452736318</c:v>
                </c:pt>
                <c:pt idx="482">
                  <c:v>119.77611940298507</c:v>
                </c:pt>
                <c:pt idx="483">
                  <c:v>122.71973466003317</c:v>
                </c:pt>
                <c:pt idx="484">
                  <c:v>120.60530679933666</c:v>
                </c:pt>
                <c:pt idx="485">
                  <c:v>121.18573797678276</c:v>
                </c:pt>
                <c:pt idx="486">
                  <c:v>120.60530679933666</c:v>
                </c:pt>
                <c:pt idx="487">
                  <c:v>118.73963515754559</c:v>
                </c:pt>
                <c:pt idx="488">
                  <c:v>119.32006633499171</c:v>
                </c:pt>
                <c:pt idx="489">
                  <c:v>117.16417910447761</c:v>
                </c:pt>
                <c:pt idx="490">
                  <c:v>116.00331674958542</c:v>
                </c:pt>
                <c:pt idx="491">
                  <c:v>116.33499170812604</c:v>
                </c:pt>
                <c:pt idx="492">
                  <c:v>115.6301824212272</c:v>
                </c:pt>
                <c:pt idx="493">
                  <c:v>112.39635157545604</c:v>
                </c:pt>
                <c:pt idx="494">
                  <c:v>111.11111111111111</c:v>
                </c:pt>
                <c:pt idx="495">
                  <c:v>113.59867330016584</c:v>
                </c:pt>
                <c:pt idx="496">
                  <c:v>112.93532338308458</c:v>
                </c:pt>
                <c:pt idx="497">
                  <c:v>117.12271973466004</c:v>
                </c:pt>
                <c:pt idx="498">
                  <c:v>118.44941956882255</c:v>
                </c:pt>
                <c:pt idx="499">
                  <c:v>119.1542288557214</c:v>
                </c:pt>
                <c:pt idx="500">
                  <c:v>118.69817578772803</c:v>
                </c:pt>
                <c:pt idx="501">
                  <c:v>119.32006633499171</c:v>
                </c:pt>
                <c:pt idx="502">
                  <c:v>118.20066334991708</c:v>
                </c:pt>
                <c:pt idx="503">
                  <c:v>117.16417910447761</c:v>
                </c:pt>
                <c:pt idx="504">
                  <c:v>117.5787728026534</c:v>
                </c:pt>
                <c:pt idx="505">
                  <c:v>116.25207296849086</c:v>
                </c:pt>
                <c:pt idx="506">
                  <c:v>116.29353233830845</c:v>
                </c:pt>
                <c:pt idx="507">
                  <c:v>117.49585406301823</c:v>
                </c:pt>
                <c:pt idx="508">
                  <c:v>117.33001658374793</c:v>
                </c:pt>
                <c:pt idx="509">
                  <c:v>122.30514096185739</c:v>
                </c:pt>
                <c:pt idx="510">
                  <c:v>121.64179104477613</c:v>
                </c:pt>
                <c:pt idx="511">
                  <c:v>123.00995024875623</c:v>
                </c:pt>
                <c:pt idx="512">
                  <c:v>122.8441127694859</c:v>
                </c:pt>
                <c:pt idx="513">
                  <c:v>121.55887230514095</c:v>
                </c:pt>
                <c:pt idx="514">
                  <c:v>118.15920398009949</c:v>
                </c:pt>
                <c:pt idx="515">
                  <c:v>119.90049751243781</c:v>
                </c:pt>
                <c:pt idx="516">
                  <c:v>122.09784411276949</c:v>
                </c:pt>
                <c:pt idx="517">
                  <c:v>122.18076285240464</c:v>
                </c:pt>
                <c:pt idx="518">
                  <c:v>124.62686567164178</c:v>
                </c:pt>
                <c:pt idx="519">
                  <c:v>125.2072968490879</c:v>
                </c:pt>
                <c:pt idx="520">
                  <c:v>128.15091210613599</c:v>
                </c:pt>
                <c:pt idx="521">
                  <c:v>128.15091210613599</c:v>
                </c:pt>
                <c:pt idx="522">
                  <c:v>127.44610281923714</c:v>
                </c:pt>
                <c:pt idx="523">
                  <c:v>128.39966832504146</c:v>
                </c:pt>
                <c:pt idx="524">
                  <c:v>131.01160862354894</c:v>
                </c:pt>
                <c:pt idx="525">
                  <c:v>129.51907131011609</c:v>
                </c:pt>
                <c:pt idx="526">
                  <c:v>129.76782752902156</c:v>
                </c:pt>
                <c:pt idx="527">
                  <c:v>127.90215588723051</c:v>
                </c:pt>
                <c:pt idx="528">
                  <c:v>127.69485903814261</c:v>
                </c:pt>
                <c:pt idx="529">
                  <c:v>125.24875621890547</c:v>
                </c:pt>
                <c:pt idx="530">
                  <c:v>126.20232172470978</c:v>
                </c:pt>
                <c:pt idx="531">
                  <c:v>126.32669983416251</c:v>
                </c:pt>
                <c:pt idx="532">
                  <c:v>127.61194029850746</c:v>
                </c:pt>
                <c:pt idx="533">
                  <c:v>125.70480928689885</c:v>
                </c:pt>
                <c:pt idx="534">
                  <c:v>127.11442786069651</c:v>
                </c:pt>
                <c:pt idx="535">
                  <c:v>125.41459369817578</c:v>
                </c:pt>
                <c:pt idx="536">
                  <c:v>124.25373134328359</c:v>
                </c:pt>
                <c:pt idx="537">
                  <c:v>126.99004975124377</c:v>
                </c:pt>
                <c:pt idx="538">
                  <c:v>126.49253731343283</c:v>
                </c:pt>
                <c:pt idx="539">
                  <c:v>127.98507462686568</c:v>
                </c:pt>
                <c:pt idx="540">
                  <c:v>128.52404643449421</c:v>
                </c:pt>
                <c:pt idx="541">
                  <c:v>130.09950248756218</c:v>
                </c:pt>
                <c:pt idx="542">
                  <c:v>130.76285240464344</c:v>
                </c:pt>
                <c:pt idx="543">
                  <c:v>130.59701492537314</c:v>
                </c:pt>
                <c:pt idx="544">
                  <c:v>129.68490878938641</c:v>
                </c:pt>
                <c:pt idx="545">
                  <c:v>132.37976782752904</c:v>
                </c:pt>
                <c:pt idx="546">
                  <c:v>132.54560530679933</c:v>
                </c:pt>
                <c:pt idx="547">
                  <c:v>132.54560530679933</c:v>
                </c:pt>
                <c:pt idx="548">
                  <c:v>133.74792703150914</c:v>
                </c:pt>
                <c:pt idx="549">
                  <c:v>136.19402985074626</c:v>
                </c:pt>
                <c:pt idx="550">
                  <c:v>133.49917081260367</c:v>
                </c:pt>
                <c:pt idx="551">
                  <c:v>131.59203980099502</c:v>
                </c:pt>
                <c:pt idx="552">
                  <c:v>128.15091210613599</c:v>
                </c:pt>
                <c:pt idx="553">
                  <c:v>127.77777777777777</c:v>
                </c:pt>
                <c:pt idx="554">
                  <c:v>127.90215588723051</c:v>
                </c:pt>
                <c:pt idx="555">
                  <c:v>128.35820895522389</c:v>
                </c:pt>
                <c:pt idx="556">
                  <c:v>131.38474295190713</c:v>
                </c:pt>
                <c:pt idx="557">
                  <c:v>129.85074626865671</c:v>
                </c:pt>
                <c:pt idx="558">
                  <c:v>132.71144278606965</c:v>
                </c:pt>
                <c:pt idx="559">
                  <c:v>130.80431177446104</c:v>
                </c:pt>
                <c:pt idx="560">
                  <c:v>128.73134328358208</c:v>
                </c:pt>
                <c:pt idx="561">
                  <c:v>131.21890547263681</c:v>
                </c:pt>
                <c:pt idx="562">
                  <c:v>132.04809286898839</c:v>
                </c:pt>
                <c:pt idx="563">
                  <c:v>130.92868988391376</c:v>
                </c:pt>
                <c:pt idx="564">
                  <c:v>128.64842454394693</c:v>
                </c:pt>
                <c:pt idx="565">
                  <c:v>128.60696517412936</c:v>
                </c:pt>
                <c:pt idx="566">
                  <c:v>127.19734660033168</c:v>
                </c:pt>
                <c:pt idx="567">
                  <c:v>122.8441127694859</c:v>
                </c:pt>
                <c:pt idx="568">
                  <c:v>126.24378109452736</c:v>
                </c:pt>
                <c:pt idx="569">
                  <c:v>129.80928689883913</c:v>
                </c:pt>
                <c:pt idx="570">
                  <c:v>131.75787728026535</c:v>
                </c:pt>
                <c:pt idx="571">
                  <c:v>130.43117744610282</c:v>
                </c:pt>
                <c:pt idx="572">
                  <c:v>132.54560530679933</c:v>
                </c:pt>
                <c:pt idx="573">
                  <c:v>136.06965174129354</c:v>
                </c:pt>
                <c:pt idx="574">
                  <c:v>134.03814262023218</c:v>
                </c:pt>
                <c:pt idx="575">
                  <c:v>134.90878938640131</c:v>
                </c:pt>
                <c:pt idx="576">
                  <c:v>136.11111111111111</c:v>
                </c:pt>
                <c:pt idx="577">
                  <c:v>135.94527363184079</c:v>
                </c:pt>
                <c:pt idx="578">
                  <c:v>133.95522388059703</c:v>
                </c:pt>
                <c:pt idx="579">
                  <c:v>135.07462686567163</c:v>
                </c:pt>
                <c:pt idx="580">
                  <c:v>136.98175787728027</c:v>
                </c:pt>
                <c:pt idx="581">
                  <c:v>136.52570480928691</c:v>
                </c:pt>
                <c:pt idx="582">
                  <c:v>136.40132669983416</c:v>
                </c:pt>
                <c:pt idx="583">
                  <c:v>137.02321724709785</c:v>
                </c:pt>
                <c:pt idx="584">
                  <c:v>137.68656716417911</c:v>
                </c:pt>
                <c:pt idx="585">
                  <c:v>135.19900497512438</c:v>
                </c:pt>
                <c:pt idx="586">
                  <c:v>131.50912106135985</c:v>
                </c:pt>
                <c:pt idx="587">
                  <c:v>132.33830845771143</c:v>
                </c:pt>
                <c:pt idx="588">
                  <c:v>133.87230514096186</c:v>
                </c:pt>
                <c:pt idx="589">
                  <c:v>129.3532338308458</c:v>
                </c:pt>
                <c:pt idx="590">
                  <c:v>131.6334991708126</c:v>
                </c:pt>
                <c:pt idx="591">
                  <c:v>132.87728026533995</c:v>
                </c:pt>
                <c:pt idx="592">
                  <c:v>136.69154228855723</c:v>
                </c:pt>
                <c:pt idx="593">
                  <c:v>135.03316749585406</c:v>
                </c:pt>
                <c:pt idx="594">
                  <c:v>132.04809286898839</c:v>
                </c:pt>
                <c:pt idx="595">
                  <c:v>132.08955223880596</c:v>
                </c:pt>
                <c:pt idx="596">
                  <c:v>133.12603648424545</c:v>
                </c:pt>
                <c:pt idx="597">
                  <c:v>134.24543946932005</c:v>
                </c:pt>
                <c:pt idx="598">
                  <c:v>133.49917081260367</c:v>
                </c:pt>
                <c:pt idx="599">
                  <c:v>135.44776119402985</c:v>
                </c:pt>
                <c:pt idx="600">
                  <c:v>136.19402985074626</c:v>
                </c:pt>
                <c:pt idx="601">
                  <c:v>136.40132669983416</c:v>
                </c:pt>
                <c:pt idx="602">
                  <c:v>136.73300165837477</c:v>
                </c:pt>
                <c:pt idx="603">
                  <c:v>136.73300165837477</c:v>
                </c:pt>
                <c:pt idx="604">
                  <c:v>136.15257048092869</c:v>
                </c:pt>
                <c:pt idx="605">
                  <c:v>140.67164179104478</c:v>
                </c:pt>
                <c:pt idx="606">
                  <c:v>139.80099502487562</c:v>
                </c:pt>
                <c:pt idx="607">
                  <c:v>139.71807628524047</c:v>
                </c:pt>
                <c:pt idx="608">
                  <c:v>133.08457711442787</c:v>
                </c:pt>
                <c:pt idx="609">
                  <c:v>135.24046434494196</c:v>
                </c:pt>
                <c:pt idx="610">
                  <c:v>135.530679933665</c:v>
                </c:pt>
                <c:pt idx="611">
                  <c:v>132.04809286898839</c:v>
                </c:pt>
                <c:pt idx="612">
                  <c:v>132.50414593698176</c:v>
                </c:pt>
                <c:pt idx="613">
                  <c:v>132.17247097844114</c:v>
                </c:pt>
                <c:pt idx="614">
                  <c:v>133.45771144278606</c:v>
                </c:pt>
                <c:pt idx="615">
                  <c:v>135.44776119402985</c:v>
                </c:pt>
                <c:pt idx="616">
                  <c:v>135.48922056384743</c:v>
                </c:pt>
                <c:pt idx="617">
                  <c:v>131.6334991708126</c:v>
                </c:pt>
                <c:pt idx="618">
                  <c:v>134.57711442786069</c:v>
                </c:pt>
                <c:pt idx="619">
                  <c:v>134.3698175787728</c:v>
                </c:pt>
                <c:pt idx="620">
                  <c:v>134.07960199004975</c:v>
                </c:pt>
                <c:pt idx="621">
                  <c:v>133.25041459369817</c:v>
                </c:pt>
                <c:pt idx="622">
                  <c:v>134.61857379767827</c:v>
                </c:pt>
                <c:pt idx="623">
                  <c:v>134.78441127694859</c:v>
                </c:pt>
                <c:pt idx="624">
                  <c:v>134.12106135986733</c:v>
                </c:pt>
                <c:pt idx="625">
                  <c:v>133.29187396351577</c:v>
                </c:pt>
                <c:pt idx="626">
                  <c:v>132.33830845771143</c:v>
                </c:pt>
                <c:pt idx="627">
                  <c:v>129.47761194029849</c:v>
                </c:pt>
                <c:pt idx="628">
                  <c:v>127.1558872305141</c:v>
                </c:pt>
                <c:pt idx="629">
                  <c:v>129.3532338308458</c:v>
                </c:pt>
                <c:pt idx="630">
                  <c:v>128.39966832504146</c:v>
                </c:pt>
                <c:pt idx="631">
                  <c:v>127.90215588723051</c:v>
                </c:pt>
                <c:pt idx="632">
                  <c:v>128.23383084577114</c:v>
                </c:pt>
                <c:pt idx="633">
                  <c:v>128.27529021558871</c:v>
                </c:pt>
                <c:pt idx="634">
                  <c:v>131.13598673300166</c:v>
                </c:pt>
                <c:pt idx="635">
                  <c:v>131.79933665008292</c:v>
                </c:pt>
                <c:pt idx="636">
                  <c:v>135.15754560530681</c:v>
                </c:pt>
                <c:pt idx="637">
                  <c:v>135.07462686567163</c:v>
                </c:pt>
                <c:pt idx="638">
                  <c:v>135.69651741293532</c:v>
                </c:pt>
                <c:pt idx="639">
                  <c:v>137.02321724709785</c:v>
                </c:pt>
                <c:pt idx="640">
                  <c:v>137.8524046434494</c:v>
                </c:pt>
                <c:pt idx="641">
                  <c:v>138.26699834162523</c:v>
                </c:pt>
                <c:pt idx="642">
                  <c:v>137.97678275290215</c:v>
                </c:pt>
                <c:pt idx="643">
                  <c:v>138.39137645107795</c:v>
                </c:pt>
                <c:pt idx="644">
                  <c:v>135.98673300165837</c:v>
                </c:pt>
                <c:pt idx="645">
                  <c:v>136.98175787728027</c:v>
                </c:pt>
                <c:pt idx="646">
                  <c:v>137.06467661691542</c:v>
                </c:pt>
                <c:pt idx="647">
                  <c:v>134.49419568822555</c:v>
                </c:pt>
                <c:pt idx="648">
                  <c:v>136.23548922056386</c:v>
                </c:pt>
                <c:pt idx="649">
                  <c:v>139.51077943615257</c:v>
                </c:pt>
                <c:pt idx="650">
                  <c:v>138.84742951907131</c:v>
                </c:pt>
                <c:pt idx="651">
                  <c:v>139.51077943615257</c:v>
                </c:pt>
                <c:pt idx="652">
                  <c:v>140.17412935323384</c:v>
                </c:pt>
                <c:pt idx="653">
                  <c:v>140.6301824212272</c:v>
                </c:pt>
                <c:pt idx="654">
                  <c:v>139.75953565505804</c:v>
                </c:pt>
                <c:pt idx="655">
                  <c:v>140.04975124378109</c:v>
                </c:pt>
                <c:pt idx="656">
                  <c:v>138.97180762852403</c:v>
                </c:pt>
                <c:pt idx="657">
                  <c:v>140.17412935323384</c:v>
                </c:pt>
                <c:pt idx="658">
                  <c:v>138.55721393034827</c:v>
                </c:pt>
                <c:pt idx="659">
                  <c:v>135.82089552238804</c:v>
                </c:pt>
                <c:pt idx="660">
                  <c:v>136.31840796019901</c:v>
                </c:pt>
                <c:pt idx="661">
                  <c:v>135.94527363184079</c:v>
                </c:pt>
                <c:pt idx="662">
                  <c:v>135.7379767827529</c:v>
                </c:pt>
                <c:pt idx="663">
                  <c:v>134.32835820895522</c:v>
                </c:pt>
                <c:pt idx="664">
                  <c:v>133.66500829187396</c:v>
                </c:pt>
                <c:pt idx="665">
                  <c:v>131.4676616915423</c:v>
                </c:pt>
                <c:pt idx="666">
                  <c:v>128.48258706467661</c:v>
                </c:pt>
                <c:pt idx="667">
                  <c:v>124.00497512437812</c:v>
                </c:pt>
                <c:pt idx="668">
                  <c:v>129.18739635157544</c:v>
                </c:pt>
                <c:pt idx="669">
                  <c:v>128.44112769485903</c:v>
                </c:pt>
                <c:pt idx="670">
                  <c:v>129.97512437810946</c:v>
                </c:pt>
                <c:pt idx="671">
                  <c:v>130.97014925373134</c:v>
                </c:pt>
                <c:pt idx="672">
                  <c:v>129.06301824212272</c:v>
                </c:pt>
                <c:pt idx="673">
                  <c:v>129.56053067993366</c:v>
                </c:pt>
                <c:pt idx="674">
                  <c:v>132.04809286898839</c:v>
                </c:pt>
                <c:pt idx="675">
                  <c:v>129.89220563847431</c:v>
                </c:pt>
                <c:pt idx="676">
                  <c:v>131.21890547263681</c:v>
                </c:pt>
                <c:pt idx="677">
                  <c:v>132.66998341625208</c:v>
                </c:pt>
                <c:pt idx="678">
                  <c:v>135.36484245439468</c:v>
                </c:pt>
                <c:pt idx="679">
                  <c:v>135.5721393034826</c:v>
                </c:pt>
                <c:pt idx="680">
                  <c:v>134.28689883913765</c:v>
                </c:pt>
                <c:pt idx="681">
                  <c:v>134.90878938640131</c:v>
                </c:pt>
                <c:pt idx="682">
                  <c:v>135.65505804311775</c:v>
                </c:pt>
                <c:pt idx="683">
                  <c:v>138.97180762852403</c:v>
                </c:pt>
                <c:pt idx="684">
                  <c:v>139.67661691542287</c:v>
                </c:pt>
                <c:pt idx="685">
                  <c:v>137.8524046434494</c:v>
                </c:pt>
                <c:pt idx="686">
                  <c:v>139.05472636815921</c:v>
                </c:pt>
                <c:pt idx="687">
                  <c:v>137.64510779436151</c:v>
                </c:pt>
                <c:pt idx="688">
                  <c:v>140.92039800995025</c:v>
                </c:pt>
                <c:pt idx="689">
                  <c:v>143.65671641791045</c:v>
                </c:pt>
                <c:pt idx="690">
                  <c:v>145.68822553897181</c:v>
                </c:pt>
                <c:pt idx="691">
                  <c:v>142.62023217247096</c:v>
                </c:pt>
                <c:pt idx="692">
                  <c:v>138.22553897180762</c:v>
                </c:pt>
                <c:pt idx="693">
                  <c:v>141.50082918739633</c:v>
                </c:pt>
                <c:pt idx="694">
                  <c:v>139.13764510779436</c:v>
                </c:pt>
                <c:pt idx="695">
                  <c:v>139.67661691542287</c:v>
                </c:pt>
                <c:pt idx="696">
                  <c:v>140.00829187396351</c:v>
                </c:pt>
                <c:pt idx="697">
                  <c:v>142.03980099502488</c:v>
                </c:pt>
                <c:pt idx="698">
                  <c:v>142.12271973466005</c:v>
                </c:pt>
                <c:pt idx="699">
                  <c:v>143.73963515754559</c:v>
                </c:pt>
                <c:pt idx="700">
                  <c:v>143.24212271973465</c:v>
                </c:pt>
                <c:pt idx="701">
                  <c:v>142.66169154228857</c:v>
                </c:pt>
                <c:pt idx="702">
                  <c:v>143.28358208955223</c:v>
                </c:pt>
                <c:pt idx="703">
                  <c:v>142.62023217247096</c:v>
                </c:pt>
                <c:pt idx="704">
                  <c:v>143.69817578772802</c:v>
                </c:pt>
                <c:pt idx="705">
                  <c:v>144.69320066334993</c:v>
                </c:pt>
                <c:pt idx="706">
                  <c:v>144.61028192371478</c:v>
                </c:pt>
                <c:pt idx="707">
                  <c:v>143.86401326699834</c:v>
                </c:pt>
                <c:pt idx="708">
                  <c:v>145.19071310116087</c:v>
                </c:pt>
                <c:pt idx="709">
                  <c:v>145.6467661691542</c:v>
                </c:pt>
                <c:pt idx="710">
                  <c:v>145.06633499170815</c:v>
                </c:pt>
                <c:pt idx="711">
                  <c:v>144.90049751243782</c:v>
                </c:pt>
                <c:pt idx="712">
                  <c:v>143.20066334991708</c:v>
                </c:pt>
                <c:pt idx="713">
                  <c:v>145.10779436152569</c:v>
                </c:pt>
                <c:pt idx="714">
                  <c:v>145.93698175787728</c:v>
                </c:pt>
                <c:pt idx="715">
                  <c:v>145.06633499170815</c:v>
                </c:pt>
                <c:pt idx="716">
                  <c:v>144.98341625207297</c:v>
                </c:pt>
                <c:pt idx="717">
                  <c:v>145.31509121061359</c:v>
                </c:pt>
                <c:pt idx="718">
                  <c:v>145.72968490878938</c:v>
                </c:pt>
                <c:pt idx="719">
                  <c:v>145.23217247097844</c:v>
                </c:pt>
                <c:pt idx="720">
                  <c:v>145.31509121061359</c:v>
                </c:pt>
                <c:pt idx="721">
                  <c:v>143.20066334991708</c:v>
                </c:pt>
                <c:pt idx="722">
                  <c:v>143.90547263681592</c:v>
                </c:pt>
                <c:pt idx="723">
                  <c:v>145.14925373134329</c:v>
                </c:pt>
                <c:pt idx="724">
                  <c:v>144.07131011608624</c:v>
                </c:pt>
                <c:pt idx="725">
                  <c:v>143.20066334991708</c:v>
                </c:pt>
                <c:pt idx="726">
                  <c:v>148.79767827529022</c:v>
                </c:pt>
                <c:pt idx="727">
                  <c:v>149.25373134328359</c:v>
                </c:pt>
                <c:pt idx="728">
                  <c:v>148.00995024875624</c:v>
                </c:pt>
                <c:pt idx="729">
                  <c:v>144.77611940298507</c:v>
                </c:pt>
                <c:pt idx="730">
                  <c:v>147.30514096185738</c:v>
                </c:pt>
                <c:pt idx="731">
                  <c:v>147.4709784411277</c:v>
                </c:pt>
                <c:pt idx="732">
                  <c:v>146.35157545605307</c:v>
                </c:pt>
                <c:pt idx="733">
                  <c:v>147.38805970149252</c:v>
                </c:pt>
                <c:pt idx="734">
                  <c:v>149.50248756218906</c:v>
                </c:pt>
                <c:pt idx="735">
                  <c:v>149.70978441127696</c:v>
                </c:pt>
                <c:pt idx="736">
                  <c:v>148.75621890547265</c:v>
                </c:pt>
                <c:pt idx="737">
                  <c:v>149.91708126036485</c:v>
                </c:pt>
                <c:pt idx="738">
                  <c:v>150.12437810945275</c:v>
                </c:pt>
                <c:pt idx="739">
                  <c:v>147.67827529021559</c:v>
                </c:pt>
                <c:pt idx="740">
                  <c:v>147.22222222222223</c:v>
                </c:pt>
                <c:pt idx="741">
                  <c:v>147.51243781094527</c:v>
                </c:pt>
                <c:pt idx="742">
                  <c:v>145.72968490878938</c:v>
                </c:pt>
                <c:pt idx="743">
                  <c:v>144.36152570480928</c:v>
                </c:pt>
                <c:pt idx="744">
                  <c:v>142.70315091210614</c:v>
                </c:pt>
                <c:pt idx="745">
                  <c:v>141.08623548922057</c:v>
                </c:pt>
                <c:pt idx="746">
                  <c:v>140.96185737976782</c:v>
                </c:pt>
                <c:pt idx="747">
                  <c:v>144.61028192371478</c:v>
                </c:pt>
                <c:pt idx="748">
                  <c:v>144.90049751243782</c:v>
                </c:pt>
                <c:pt idx="749">
                  <c:v>145.81260364842456</c:v>
                </c:pt>
                <c:pt idx="750">
                  <c:v>143.5737976782753</c:v>
                </c:pt>
                <c:pt idx="751">
                  <c:v>144.07131011608624</c:v>
                </c:pt>
                <c:pt idx="752">
                  <c:v>144.02985074626866</c:v>
                </c:pt>
                <c:pt idx="753">
                  <c:v>146.9112769485904</c:v>
                </c:pt>
                <c:pt idx="754">
                  <c:v>146.9112769485904</c:v>
                </c:pt>
                <c:pt idx="755">
                  <c:v>146.9112769485904</c:v>
                </c:pt>
                <c:pt idx="756">
                  <c:v>149.91708126036485</c:v>
                </c:pt>
                <c:pt idx="757">
                  <c:v>148.77694859038141</c:v>
                </c:pt>
                <c:pt idx="758">
                  <c:v>148.69402985074626</c:v>
                </c:pt>
                <c:pt idx="759">
                  <c:v>146.45522388059703</c:v>
                </c:pt>
                <c:pt idx="760">
                  <c:v>146.72470978441129</c:v>
                </c:pt>
                <c:pt idx="761">
                  <c:v>149.35737976782752</c:v>
                </c:pt>
                <c:pt idx="762">
                  <c:v>145.99917081260367</c:v>
                </c:pt>
                <c:pt idx="763">
                  <c:v>145.46019900497512</c:v>
                </c:pt>
                <c:pt idx="764">
                  <c:v>145.58457711442787</c:v>
                </c:pt>
                <c:pt idx="765">
                  <c:v>148.81840796019901</c:v>
                </c:pt>
                <c:pt idx="766">
                  <c:v>149.83416252072968</c:v>
                </c:pt>
                <c:pt idx="767">
                  <c:v>146.57960199004975</c:v>
                </c:pt>
                <c:pt idx="768">
                  <c:v>145.70895522388059</c:v>
                </c:pt>
                <c:pt idx="769">
                  <c:v>147.92703150912106</c:v>
                </c:pt>
                <c:pt idx="770">
                  <c:v>147.57462686567163</c:v>
                </c:pt>
                <c:pt idx="771">
                  <c:v>144.17495854063017</c:v>
                </c:pt>
                <c:pt idx="772">
                  <c:v>143.63598673300166</c:v>
                </c:pt>
                <c:pt idx="773">
                  <c:v>147.45024875621891</c:v>
                </c:pt>
                <c:pt idx="774">
                  <c:v>148.67330016583747</c:v>
                </c:pt>
                <c:pt idx="775">
                  <c:v>148.81840796019901</c:v>
                </c:pt>
                <c:pt idx="776">
                  <c:v>152.03150912106136</c:v>
                </c:pt>
                <c:pt idx="777">
                  <c:v>151.49253731343285</c:v>
                </c:pt>
                <c:pt idx="778">
                  <c:v>156.96517412935322</c:v>
                </c:pt>
                <c:pt idx="779">
                  <c:v>157.66998341625208</c:v>
                </c:pt>
                <c:pt idx="780">
                  <c:v>156.88225538971807</c:v>
                </c:pt>
                <c:pt idx="781">
                  <c:v>154.58126036484245</c:v>
                </c:pt>
                <c:pt idx="782">
                  <c:v>149.19154228855723</c:v>
                </c:pt>
                <c:pt idx="783">
                  <c:v>145.0870646766169</c:v>
                </c:pt>
                <c:pt idx="784">
                  <c:v>146.33084577114428</c:v>
                </c:pt>
                <c:pt idx="785">
                  <c:v>145.6467661691542</c:v>
                </c:pt>
                <c:pt idx="786">
                  <c:v>145.87479270315092</c:v>
                </c:pt>
                <c:pt idx="787">
                  <c:v>148.73548922056386</c:v>
                </c:pt>
                <c:pt idx="788">
                  <c:v>147.32587064676616</c:v>
                </c:pt>
                <c:pt idx="789">
                  <c:v>150.6011608623549</c:v>
                </c:pt>
                <c:pt idx="790">
                  <c:v>153.15091210613599</c:v>
                </c:pt>
                <c:pt idx="791">
                  <c:v>154.9129353233831</c:v>
                </c:pt>
                <c:pt idx="792">
                  <c:v>154.68490878938641</c:v>
                </c:pt>
                <c:pt idx="793">
                  <c:v>154.74709784411277</c:v>
                </c:pt>
                <c:pt idx="794">
                  <c:v>154.31177446102819</c:v>
                </c:pt>
                <c:pt idx="795">
                  <c:v>154.97512437810946</c:v>
                </c:pt>
                <c:pt idx="796">
                  <c:v>154.14593698175787</c:v>
                </c:pt>
                <c:pt idx="797">
                  <c:v>157.00663349917082</c:v>
                </c:pt>
                <c:pt idx="798">
                  <c:v>156.36401326699834</c:v>
                </c:pt>
                <c:pt idx="799">
                  <c:v>154.33250414593698</c:v>
                </c:pt>
                <c:pt idx="800">
                  <c:v>158.12603648424545</c:v>
                </c:pt>
                <c:pt idx="801">
                  <c:v>156.48839137645106</c:v>
                </c:pt>
                <c:pt idx="802">
                  <c:v>153.0887230514096</c:v>
                </c:pt>
                <c:pt idx="803">
                  <c:v>152.38391376451077</c:v>
                </c:pt>
                <c:pt idx="804">
                  <c:v>151.7620232172471</c:v>
                </c:pt>
                <c:pt idx="805">
                  <c:v>152.28026533996683</c:v>
                </c:pt>
                <c:pt idx="806">
                  <c:v>153.0887230514096</c:v>
                </c:pt>
                <c:pt idx="807">
                  <c:v>153.52404643449421</c:v>
                </c:pt>
                <c:pt idx="808">
                  <c:v>155.57628524046433</c:v>
                </c:pt>
                <c:pt idx="809">
                  <c:v>155.55555555555557</c:v>
                </c:pt>
                <c:pt idx="810">
                  <c:v>155.76285240464344</c:v>
                </c:pt>
                <c:pt idx="811">
                  <c:v>157.33830845771143</c:v>
                </c:pt>
                <c:pt idx="812">
                  <c:v>158.95522388059703</c:v>
                </c:pt>
                <c:pt idx="813">
                  <c:v>157.8358208955224</c:v>
                </c:pt>
                <c:pt idx="814">
                  <c:v>157.33830845771143</c:v>
                </c:pt>
                <c:pt idx="815">
                  <c:v>156.88225538971807</c:v>
                </c:pt>
                <c:pt idx="816">
                  <c:v>158.12603648424545</c:v>
                </c:pt>
                <c:pt idx="817">
                  <c:v>156.30182421227198</c:v>
                </c:pt>
                <c:pt idx="818">
                  <c:v>159.12106135986733</c:v>
                </c:pt>
                <c:pt idx="819">
                  <c:v>159.80514096185738</c:v>
                </c:pt>
                <c:pt idx="820">
                  <c:v>160.15754560530681</c:v>
                </c:pt>
                <c:pt idx="821">
                  <c:v>159.03814262023218</c:v>
                </c:pt>
                <c:pt idx="822">
                  <c:v>159.30762852404644</c:v>
                </c:pt>
                <c:pt idx="823">
                  <c:v>159.28689883913765</c:v>
                </c:pt>
                <c:pt idx="824">
                  <c:v>159.30762852404644</c:v>
                </c:pt>
                <c:pt idx="825">
                  <c:v>159.55638474295191</c:v>
                </c:pt>
                <c:pt idx="826">
                  <c:v>159.61857379767827</c:v>
                </c:pt>
                <c:pt idx="827">
                  <c:v>158.47844112769488</c:v>
                </c:pt>
                <c:pt idx="828">
                  <c:v>157.08955223880596</c:v>
                </c:pt>
                <c:pt idx="829">
                  <c:v>155.28606965174129</c:v>
                </c:pt>
                <c:pt idx="830">
                  <c:v>154.80928689883913</c:v>
                </c:pt>
                <c:pt idx="831">
                  <c:v>155.18242122719735</c:v>
                </c:pt>
                <c:pt idx="832">
                  <c:v>157.17247097844114</c:v>
                </c:pt>
                <c:pt idx="833">
                  <c:v>156.30182421227198</c:v>
                </c:pt>
                <c:pt idx="834">
                  <c:v>154.1044776119403</c:v>
                </c:pt>
                <c:pt idx="835">
                  <c:v>150.47678275290215</c:v>
                </c:pt>
                <c:pt idx="836">
                  <c:v>148.0721393034826</c:v>
                </c:pt>
                <c:pt idx="837">
                  <c:v>152.61194029850748</c:v>
                </c:pt>
                <c:pt idx="838">
                  <c:v>152.69485903814262</c:v>
                </c:pt>
                <c:pt idx="839">
                  <c:v>151.88640132669983</c:v>
                </c:pt>
                <c:pt idx="840">
                  <c:v>152.88142620232173</c:v>
                </c:pt>
                <c:pt idx="841">
                  <c:v>154.16666666666669</c:v>
                </c:pt>
                <c:pt idx="842">
                  <c:v>155.0580431177446</c:v>
                </c:pt>
                <c:pt idx="843">
                  <c:v>153.81426202321725</c:v>
                </c:pt>
                <c:pt idx="844">
                  <c:v>155.88723051409619</c:v>
                </c:pt>
                <c:pt idx="845">
                  <c:v>155.78358208955223</c:v>
                </c:pt>
                <c:pt idx="846">
                  <c:v>157.29684908789386</c:v>
                </c:pt>
                <c:pt idx="847">
                  <c:v>157.85655058043119</c:v>
                </c:pt>
                <c:pt idx="848">
                  <c:v>157.64925373134329</c:v>
                </c:pt>
                <c:pt idx="849">
                  <c:v>156.96517412935322</c:v>
                </c:pt>
                <c:pt idx="850">
                  <c:v>156.52985074626866</c:v>
                </c:pt>
                <c:pt idx="851">
                  <c:v>156.55058043117745</c:v>
                </c:pt>
                <c:pt idx="852">
                  <c:v>154.24958540630183</c:v>
                </c:pt>
                <c:pt idx="853">
                  <c:v>152.92288557213931</c:v>
                </c:pt>
                <c:pt idx="854">
                  <c:v>151.99004975124376</c:v>
                </c:pt>
                <c:pt idx="855">
                  <c:v>153.37893864013267</c:v>
                </c:pt>
                <c:pt idx="856">
                  <c:v>151.74129353233832</c:v>
                </c:pt>
                <c:pt idx="857">
                  <c:v>156.26036484245441</c:v>
                </c:pt>
                <c:pt idx="858">
                  <c:v>156.26036484245441</c:v>
                </c:pt>
                <c:pt idx="859">
                  <c:v>156.26036484245441</c:v>
                </c:pt>
                <c:pt idx="860">
                  <c:v>156.96517412935322</c:v>
                </c:pt>
                <c:pt idx="861">
                  <c:v>156.96517412935322</c:v>
                </c:pt>
                <c:pt idx="862">
                  <c:v>155.92868988391376</c:v>
                </c:pt>
                <c:pt idx="863">
                  <c:v>154.72636815920399</c:v>
                </c:pt>
                <c:pt idx="864">
                  <c:v>154.12520729684908</c:v>
                </c:pt>
                <c:pt idx="865">
                  <c:v>155.94941956882255</c:v>
                </c:pt>
                <c:pt idx="866">
                  <c:v>156.79933665008292</c:v>
                </c:pt>
                <c:pt idx="867">
                  <c:v>156.73714759535656</c:v>
                </c:pt>
                <c:pt idx="868">
                  <c:v>154.58126036484245</c:v>
                </c:pt>
                <c:pt idx="869">
                  <c:v>152.48756218905473</c:v>
                </c:pt>
                <c:pt idx="870">
                  <c:v>149.7927031509121</c:v>
                </c:pt>
                <c:pt idx="871">
                  <c:v>147.74046434494196</c:v>
                </c:pt>
                <c:pt idx="872">
                  <c:v>148.0721393034826</c:v>
                </c:pt>
                <c:pt idx="873">
                  <c:v>148.030679933665</c:v>
                </c:pt>
                <c:pt idx="874">
                  <c:v>148.34162520729686</c:v>
                </c:pt>
                <c:pt idx="875">
                  <c:v>152.03150912106136</c:v>
                </c:pt>
                <c:pt idx="876">
                  <c:v>152.01077943615257</c:v>
                </c:pt>
                <c:pt idx="877">
                  <c:v>150.51824212271973</c:v>
                </c:pt>
                <c:pt idx="878">
                  <c:v>152.48756218905473</c:v>
                </c:pt>
                <c:pt idx="879">
                  <c:v>153.1301824212272</c:v>
                </c:pt>
                <c:pt idx="880">
                  <c:v>154.31177446102819</c:v>
                </c:pt>
                <c:pt idx="881">
                  <c:v>156.61276948590381</c:v>
                </c:pt>
                <c:pt idx="882">
                  <c:v>162.02321724709785</c:v>
                </c:pt>
                <c:pt idx="883">
                  <c:v>168.05555555555557</c:v>
                </c:pt>
                <c:pt idx="884">
                  <c:v>168.42868988391376</c:v>
                </c:pt>
                <c:pt idx="885">
                  <c:v>167.88971807628522</c:v>
                </c:pt>
                <c:pt idx="886">
                  <c:v>169.11276948590381</c:v>
                </c:pt>
                <c:pt idx="887">
                  <c:v>169.36152570480928</c:v>
                </c:pt>
                <c:pt idx="888">
                  <c:v>169.46517412935322</c:v>
                </c:pt>
                <c:pt idx="889">
                  <c:v>167.30928689883913</c:v>
                </c:pt>
                <c:pt idx="890">
                  <c:v>168.20066334991708</c:v>
                </c:pt>
                <c:pt idx="891">
                  <c:v>166.35572139303483</c:v>
                </c:pt>
                <c:pt idx="892">
                  <c:v>166.16915422885572</c:v>
                </c:pt>
                <c:pt idx="893">
                  <c:v>165.19485903814262</c:v>
                </c:pt>
                <c:pt idx="894">
                  <c:v>165.50580431177445</c:v>
                </c:pt>
                <c:pt idx="895">
                  <c:v>166.21061359867332</c:v>
                </c:pt>
                <c:pt idx="896">
                  <c:v>166.48009950248758</c:v>
                </c:pt>
                <c:pt idx="897">
                  <c:v>166.33499170812604</c:v>
                </c:pt>
                <c:pt idx="898">
                  <c:v>165.60945273631842</c:v>
                </c:pt>
                <c:pt idx="899">
                  <c:v>166.66666666666669</c:v>
                </c:pt>
                <c:pt idx="900">
                  <c:v>166.10696517412936</c:v>
                </c:pt>
                <c:pt idx="901">
                  <c:v>166.16915422885572</c:v>
                </c:pt>
                <c:pt idx="902">
                  <c:v>163.59867330016584</c:v>
                </c:pt>
                <c:pt idx="903">
                  <c:v>163.84742951907131</c:v>
                </c:pt>
                <c:pt idx="904">
                  <c:v>165.15339966832505</c:v>
                </c:pt>
                <c:pt idx="905">
                  <c:v>164.96683250414594</c:v>
                </c:pt>
                <c:pt idx="906">
                  <c:v>167.82752902155886</c:v>
                </c:pt>
                <c:pt idx="907">
                  <c:v>163.95107794361525</c:v>
                </c:pt>
                <c:pt idx="908">
                  <c:v>167.7653399668325</c:v>
                </c:pt>
                <c:pt idx="909">
                  <c:v>167.84825870646767</c:v>
                </c:pt>
                <c:pt idx="910">
                  <c:v>166.29353233830847</c:v>
                </c:pt>
                <c:pt idx="911">
                  <c:v>167.70315091210614</c:v>
                </c:pt>
                <c:pt idx="912">
                  <c:v>168.24212271973465</c:v>
                </c:pt>
                <c:pt idx="913">
                  <c:v>171.10281923714757</c:v>
                </c:pt>
                <c:pt idx="914">
                  <c:v>170.35655058043119</c:v>
                </c:pt>
                <c:pt idx="915">
                  <c:v>170.6467661691542</c:v>
                </c:pt>
                <c:pt idx="916">
                  <c:v>171.60033167495854</c:v>
                </c:pt>
                <c:pt idx="917">
                  <c:v>171.16500829187396</c:v>
                </c:pt>
                <c:pt idx="918">
                  <c:v>168.32504145936983</c:v>
                </c:pt>
                <c:pt idx="919">
                  <c:v>167.91044776119404</c:v>
                </c:pt>
                <c:pt idx="920">
                  <c:v>167.22636815920399</c:v>
                </c:pt>
                <c:pt idx="921">
                  <c:v>167.62023217247096</c:v>
                </c:pt>
                <c:pt idx="922">
                  <c:v>166.08623548922057</c:v>
                </c:pt>
                <c:pt idx="923">
                  <c:v>167.33001658374792</c:v>
                </c:pt>
                <c:pt idx="924">
                  <c:v>165.71310116086235</c:v>
                </c:pt>
                <c:pt idx="925">
                  <c:v>165.71310116086235</c:v>
                </c:pt>
                <c:pt idx="926">
                  <c:v>165.54726368159206</c:v>
                </c:pt>
                <c:pt idx="927">
                  <c:v>165.56799336650084</c:v>
                </c:pt>
                <c:pt idx="928">
                  <c:v>164.28275290215589</c:v>
                </c:pt>
                <c:pt idx="929">
                  <c:v>171.22719734660032</c:v>
                </c:pt>
                <c:pt idx="930">
                  <c:v>167.30928689883913</c:v>
                </c:pt>
                <c:pt idx="931">
                  <c:v>166.68739635157544</c:v>
                </c:pt>
                <c:pt idx="932">
                  <c:v>165.77529021558871</c:v>
                </c:pt>
                <c:pt idx="933">
                  <c:v>162.72802653399668</c:v>
                </c:pt>
                <c:pt idx="934">
                  <c:v>162.00248756218906</c:v>
                </c:pt>
                <c:pt idx="935">
                  <c:v>163.84742951907131</c:v>
                </c:pt>
                <c:pt idx="936">
                  <c:v>162.16832504145938</c:v>
                </c:pt>
                <c:pt idx="937">
                  <c:v>163.55721393034827</c:v>
                </c:pt>
                <c:pt idx="938">
                  <c:v>163.76451077943614</c:v>
                </c:pt>
                <c:pt idx="939">
                  <c:v>164.34494195688225</c:v>
                </c:pt>
                <c:pt idx="940">
                  <c:v>166.12769485903814</c:v>
                </c:pt>
                <c:pt idx="941">
                  <c:v>162.89386401326701</c:v>
                </c:pt>
                <c:pt idx="942">
                  <c:v>163.97180762852403</c:v>
                </c:pt>
                <c:pt idx="943">
                  <c:v>165.40215588723049</c:v>
                </c:pt>
                <c:pt idx="944">
                  <c:v>164.69734660033168</c:v>
                </c:pt>
                <c:pt idx="945">
                  <c:v>165.00829187396351</c:v>
                </c:pt>
                <c:pt idx="946">
                  <c:v>162.93532338308458</c:v>
                </c:pt>
                <c:pt idx="947">
                  <c:v>164.19983416252074</c:v>
                </c:pt>
                <c:pt idx="948">
                  <c:v>164.73880597014926</c:v>
                </c:pt>
                <c:pt idx="949">
                  <c:v>167.59950248756218</c:v>
                </c:pt>
                <c:pt idx="950">
                  <c:v>169.56882255389718</c:v>
                </c:pt>
                <c:pt idx="951">
                  <c:v>163.88888888888889</c:v>
                </c:pt>
                <c:pt idx="952">
                  <c:v>161.17330016583747</c:v>
                </c:pt>
                <c:pt idx="953">
                  <c:v>159.9709784411277</c:v>
                </c:pt>
                <c:pt idx="954">
                  <c:v>159.82587064676616</c:v>
                </c:pt>
                <c:pt idx="955">
                  <c:v>161.29767827529022</c:v>
                </c:pt>
                <c:pt idx="956">
                  <c:v>161.71227197346602</c:v>
                </c:pt>
                <c:pt idx="957">
                  <c:v>162.04394693200663</c:v>
                </c:pt>
                <c:pt idx="958">
                  <c:v>161.27694859038141</c:v>
                </c:pt>
                <c:pt idx="959">
                  <c:v>158.29187396351577</c:v>
                </c:pt>
                <c:pt idx="960">
                  <c:v>159.05887230514097</c:v>
                </c:pt>
                <c:pt idx="961">
                  <c:v>158.60281923714757</c:v>
                </c:pt>
                <c:pt idx="962">
                  <c:v>160.11608623548923</c:v>
                </c:pt>
                <c:pt idx="963">
                  <c:v>164.40713101160861</c:v>
                </c:pt>
                <c:pt idx="964">
                  <c:v>162.93532338308458</c:v>
                </c:pt>
                <c:pt idx="965">
                  <c:v>162.5</c:v>
                </c:pt>
                <c:pt idx="966">
                  <c:v>160.88308457711443</c:v>
                </c:pt>
                <c:pt idx="967">
                  <c:v>163.26699834162523</c:v>
                </c:pt>
                <c:pt idx="968">
                  <c:v>165.54726368159206</c:v>
                </c:pt>
                <c:pt idx="969">
                  <c:v>163.99253731343285</c:v>
                </c:pt>
                <c:pt idx="970">
                  <c:v>162.37562189054725</c:v>
                </c:pt>
                <c:pt idx="971">
                  <c:v>161.98175787728027</c:v>
                </c:pt>
                <c:pt idx="972">
                  <c:v>159.32835820895522</c:v>
                </c:pt>
                <c:pt idx="973">
                  <c:v>158.41625207296849</c:v>
                </c:pt>
                <c:pt idx="974">
                  <c:v>157.66998341625208</c:v>
                </c:pt>
                <c:pt idx="975">
                  <c:v>152.94361525704809</c:v>
                </c:pt>
                <c:pt idx="976">
                  <c:v>149.68905472636814</c:v>
                </c:pt>
                <c:pt idx="977">
                  <c:v>140.50580431177445</c:v>
                </c:pt>
                <c:pt idx="978">
                  <c:v>142.39220563847431</c:v>
                </c:pt>
                <c:pt idx="979">
                  <c:v>141.91542288557213</c:v>
                </c:pt>
                <c:pt idx="980">
                  <c:v>145.04560530679933</c:v>
                </c:pt>
                <c:pt idx="981">
                  <c:v>143.78109452736319</c:v>
                </c:pt>
                <c:pt idx="982">
                  <c:v>143.86401326699834</c:v>
                </c:pt>
                <c:pt idx="983">
                  <c:v>143.49087893864015</c:v>
                </c:pt>
                <c:pt idx="984">
                  <c:v>143.55306799336648</c:v>
                </c:pt>
                <c:pt idx="985">
                  <c:v>144.32006633499171</c:v>
                </c:pt>
                <c:pt idx="986">
                  <c:v>145.39800995024876</c:v>
                </c:pt>
                <c:pt idx="987">
                  <c:v>144.61028192371478</c:v>
                </c:pt>
                <c:pt idx="988">
                  <c:v>145.14925373134329</c:v>
                </c:pt>
                <c:pt idx="989">
                  <c:v>146.20646766169153</c:v>
                </c:pt>
                <c:pt idx="990">
                  <c:v>145.85406301824213</c:v>
                </c:pt>
                <c:pt idx="991">
                  <c:v>142.33001658374792</c:v>
                </c:pt>
                <c:pt idx="992">
                  <c:v>138.68159203980099</c:v>
                </c:pt>
                <c:pt idx="993">
                  <c:v>140.77529021558871</c:v>
                </c:pt>
                <c:pt idx="994">
                  <c:v>140.67164179104478</c:v>
                </c:pt>
                <c:pt idx="995">
                  <c:v>141.16915422885572</c:v>
                </c:pt>
                <c:pt idx="996">
                  <c:v>140.60945273631842</c:v>
                </c:pt>
                <c:pt idx="997">
                  <c:v>141.16915422885572</c:v>
                </c:pt>
                <c:pt idx="998">
                  <c:v>143.88474295190713</c:v>
                </c:pt>
                <c:pt idx="999">
                  <c:v>141.89469320066334</c:v>
                </c:pt>
                <c:pt idx="1000">
                  <c:v>145.12852404643451</c:v>
                </c:pt>
                <c:pt idx="1001">
                  <c:v>144.56882255389718</c:v>
                </c:pt>
                <c:pt idx="1002">
                  <c:v>145.83333333333331</c:v>
                </c:pt>
                <c:pt idx="1003">
                  <c:v>144.69320066334993</c:v>
                </c:pt>
                <c:pt idx="1004">
                  <c:v>147.30514096185738</c:v>
                </c:pt>
                <c:pt idx="1005">
                  <c:v>146.3101160862355</c:v>
                </c:pt>
                <c:pt idx="1006">
                  <c:v>145.39800995024876</c:v>
                </c:pt>
                <c:pt idx="1007">
                  <c:v>145.14925373134329</c:v>
                </c:pt>
                <c:pt idx="1008">
                  <c:v>146.72470978441129</c:v>
                </c:pt>
                <c:pt idx="1009">
                  <c:v>146.72470978441129</c:v>
                </c:pt>
                <c:pt idx="1010">
                  <c:v>146.24792703150914</c:v>
                </c:pt>
                <c:pt idx="1011">
                  <c:v>147.13930348258705</c:v>
                </c:pt>
                <c:pt idx="1012">
                  <c:v>146.8698175787728</c:v>
                </c:pt>
                <c:pt idx="1013">
                  <c:v>146.51741293532339</c:v>
                </c:pt>
                <c:pt idx="1014">
                  <c:v>146.7039800995025</c:v>
                </c:pt>
                <c:pt idx="1015">
                  <c:v>146.78689883913765</c:v>
                </c:pt>
                <c:pt idx="1016">
                  <c:v>146.7039800995025</c:v>
                </c:pt>
                <c:pt idx="1017">
                  <c:v>149.93781094527364</c:v>
                </c:pt>
                <c:pt idx="1018">
                  <c:v>148.94278606965173</c:v>
                </c:pt>
                <c:pt idx="1019">
                  <c:v>150.3524046434494</c:v>
                </c:pt>
                <c:pt idx="1020">
                  <c:v>149.31592039800995</c:v>
                </c:pt>
                <c:pt idx="1021">
                  <c:v>148.8391376451078</c:v>
                </c:pt>
                <c:pt idx="1022">
                  <c:v>150.70480928689884</c:v>
                </c:pt>
                <c:pt idx="1023">
                  <c:v>146.89054726368158</c:v>
                </c:pt>
                <c:pt idx="1024">
                  <c:v>147.96849087893864</c:v>
                </c:pt>
                <c:pt idx="1025">
                  <c:v>147.49170812603649</c:v>
                </c:pt>
                <c:pt idx="1026">
                  <c:v>149.29519071310116</c:v>
                </c:pt>
                <c:pt idx="1027">
                  <c:v>148.48673300165837</c:v>
                </c:pt>
                <c:pt idx="1028">
                  <c:v>150.99502487562188</c:v>
                </c:pt>
                <c:pt idx="1029">
                  <c:v>151.74129353233832</c:v>
                </c:pt>
                <c:pt idx="1030">
                  <c:v>153.35820895522389</c:v>
                </c:pt>
                <c:pt idx="1031">
                  <c:v>154.08374792703151</c:v>
                </c:pt>
                <c:pt idx="1032">
                  <c:v>153.17164179104478</c:v>
                </c:pt>
                <c:pt idx="1033">
                  <c:v>152.30099502487562</c:v>
                </c:pt>
                <c:pt idx="1034">
                  <c:v>151.86567164179107</c:v>
                </c:pt>
                <c:pt idx="1035">
                  <c:v>152.63266998341624</c:v>
                </c:pt>
                <c:pt idx="1036">
                  <c:v>154.95439469320067</c:v>
                </c:pt>
                <c:pt idx="1037">
                  <c:v>154.1044776119403</c:v>
                </c:pt>
                <c:pt idx="1038">
                  <c:v>155.22388059701493</c:v>
                </c:pt>
                <c:pt idx="1039">
                  <c:v>157.52487562189054</c:v>
                </c:pt>
                <c:pt idx="1040">
                  <c:v>157.31757877280265</c:v>
                </c:pt>
                <c:pt idx="1041">
                  <c:v>156.30182421227198</c:v>
                </c:pt>
                <c:pt idx="1042">
                  <c:v>155.61774461028193</c:v>
                </c:pt>
                <c:pt idx="1043">
                  <c:v>154.20812603648423</c:v>
                </c:pt>
                <c:pt idx="1044">
                  <c:v>153.39966832504146</c:v>
                </c:pt>
                <c:pt idx="1045">
                  <c:v>151.94859038142621</c:v>
                </c:pt>
                <c:pt idx="1046">
                  <c:v>156.75787728026535</c:v>
                </c:pt>
                <c:pt idx="1047">
                  <c:v>154.93366500829185</c:v>
                </c:pt>
                <c:pt idx="1048">
                  <c:v>155.63847429519072</c:v>
                </c:pt>
                <c:pt idx="1049">
                  <c:v>156.90298507462686</c:v>
                </c:pt>
                <c:pt idx="1050">
                  <c:v>159.24543946932005</c:v>
                </c:pt>
                <c:pt idx="1051">
                  <c:v>159.05887230514097</c:v>
                </c:pt>
                <c:pt idx="1052">
                  <c:v>158.06384742951906</c:v>
                </c:pt>
                <c:pt idx="1053">
                  <c:v>157.25538971807629</c:v>
                </c:pt>
                <c:pt idx="1054">
                  <c:v>159.05887230514097</c:v>
                </c:pt>
                <c:pt idx="1055">
                  <c:v>159.14179104477611</c:v>
                </c:pt>
                <c:pt idx="1056">
                  <c:v>158.10530679933666</c:v>
                </c:pt>
                <c:pt idx="1057">
                  <c:v>158.04311774461027</c:v>
                </c:pt>
                <c:pt idx="1058">
                  <c:v>158.78938640132668</c:v>
                </c:pt>
                <c:pt idx="1059">
                  <c:v>157.96019900497512</c:v>
                </c:pt>
                <c:pt idx="1060">
                  <c:v>158.41625207296849</c:v>
                </c:pt>
                <c:pt idx="1061">
                  <c:v>159.51492537313433</c:v>
                </c:pt>
                <c:pt idx="1062">
                  <c:v>160.01243781094527</c:v>
                </c:pt>
                <c:pt idx="1063">
                  <c:v>160.84162520729686</c:v>
                </c:pt>
                <c:pt idx="1064">
                  <c:v>159.99170812603649</c:v>
                </c:pt>
                <c:pt idx="1065">
                  <c:v>160.63432835820893</c:v>
                </c:pt>
                <c:pt idx="1066">
                  <c:v>161.94029850746267</c:v>
                </c:pt>
                <c:pt idx="1067">
                  <c:v>161.19402985074626</c:v>
                </c:pt>
                <c:pt idx="1068">
                  <c:v>160.69651741293532</c:v>
                </c:pt>
                <c:pt idx="1069">
                  <c:v>158.66500829187396</c:v>
                </c:pt>
                <c:pt idx="1070">
                  <c:v>157.52487562189054</c:v>
                </c:pt>
                <c:pt idx="1071">
                  <c:v>158.16749585406302</c:v>
                </c:pt>
                <c:pt idx="1072">
                  <c:v>158.37479270315092</c:v>
                </c:pt>
                <c:pt idx="1073">
                  <c:v>158.66500829187396</c:v>
                </c:pt>
                <c:pt idx="1074">
                  <c:v>158.60281923714757</c:v>
                </c:pt>
                <c:pt idx="1075">
                  <c:v>159.26616915422886</c:v>
                </c:pt>
                <c:pt idx="1076">
                  <c:v>160.32338308457713</c:v>
                </c:pt>
                <c:pt idx="1077">
                  <c:v>160.30265339966832</c:v>
                </c:pt>
                <c:pt idx="1078">
                  <c:v>159.86733001658376</c:v>
                </c:pt>
                <c:pt idx="1079">
                  <c:v>160.7794361525705</c:v>
                </c:pt>
                <c:pt idx="1080">
                  <c:v>161.02819237147597</c:v>
                </c:pt>
                <c:pt idx="1081">
                  <c:v>162.25124378109453</c:v>
                </c:pt>
                <c:pt idx="1082">
                  <c:v>161.35986733001658</c:v>
                </c:pt>
                <c:pt idx="1083">
                  <c:v>162.58291873963515</c:v>
                </c:pt>
                <c:pt idx="1084">
                  <c:v>162.45854063018243</c:v>
                </c:pt>
                <c:pt idx="1085">
                  <c:v>163.08043117744612</c:v>
                </c:pt>
                <c:pt idx="1086">
                  <c:v>158.31260364842456</c:v>
                </c:pt>
                <c:pt idx="1087">
                  <c:v>155.82504145936983</c:v>
                </c:pt>
                <c:pt idx="1088">
                  <c:v>155.59701492537314</c:v>
                </c:pt>
                <c:pt idx="1089">
                  <c:v>155.2653399668325</c:v>
                </c:pt>
                <c:pt idx="1090">
                  <c:v>159.03814262023218</c:v>
                </c:pt>
                <c:pt idx="1091">
                  <c:v>158.25041459369817</c:v>
                </c:pt>
                <c:pt idx="1092">
                  <c:v>159.53565505804312</c:v>
                </c:pt>
                <c:pt idx="1093">
                  <c:v>158.37479270315092</c:v>
                </c:pt>
                <c:pt idx="1094">
                  <c:v>156.79933665008292</c:v>
                </c:pt>
                <c:pt idx="1095">
                  <c:v>156.01160862354894</c:v>
                </c:pt>
                <c:pt idx="1096">
                  <c:v>153.46185737976782</c:v>
                </c:pt>
                <c:pt idx="1097">
                  <c:v>150.47678275290215</c:v>
                </c:pt>
                <c:pt idx="1098">
                  <c:v>150.37313432835822</c:v>
                </c:pt>
                <c:pt idx="1099">
                  <c:v>151.59618573797678</c:v>
                </c:pt>
                <c:pt idx="1100">
                  <c:v>153.3374792703151</c:v>
                </c:pt>
                <c:pt idx="1101">
                  <c:v>153.39966832504146</c:v>
                </c:pt>
                <c:pt idx="1102">
                  <c:v>152.88142620232173</c:v>
                </c:pt>
                <c:pt idx="1103">
                  <c:v>154.1044776119403</c:v>
                </c:pt>
                <c:pt idx="1104">
                  <c:v>151.84494195688225</c:v>
                </c:pt>
                <c:pt idx="1105">
                  <c:v>153.60696517412936</c:v>
                </c:pt>
                <c:pt idx="1106">
                  <c:v>153.98009950248758</c:v>
                </c:pt>
                <c:pt idx="1107">
                  <c:v>151.07794361525703</c:v>
                </c:pt>
                <c:pt idx="1108">
                  <c:v>152.15588723051411</c:v>
                </c:pt>
                <c:pt idx="1109">
                  <c:v>153.39966832504146</c:v>
                </c:pt>
                <c:pt idx="1110">
                  <c:v>151.30597014925374</c:v>
                </c:pt>
                <c:pt idx="1111">
                  <c:v>151.18159203980099</c:v>
                </c:pt>
                <c:pt idx="1112">
                  <c:v>151.63764510779436</c:v>
                </c:pt>
                <c:pt idx="1113">
                  <c:v>152.59121061359869</c:v>
                </c:pt>
                <c:pt idx="1114">
                  <c:v>152.59121061359869</c:v>
                </c:pt>
                <c:pt idx="1115">
                  <c:v>149.56467661691542</c:v>
                </c:pt>
                <c:pt idx="1116">
                  <c:v>150.45605306799337</c:v>
                </c:pt>
                <c:pt idx="1117">
                  <c:v>151.51326699834163</c:v>
                </c:pt>
                <c:pt idx="1118">
                  <c:v>151.28524046434495</c:v>
                </c:pt>
                <c:pt idx="1119">
                  <c:v>151.78275290215589</c:v>
                </c:pt>
                <c:pt idx="1120">
                  <c:v>150.3524046434494</c:v>
                </c:pt>
                <c:pt idx="1121">
                  <c:v>147.05638474295191</c:v>
                </c:pt>
                <c:pt idx="1122">
                  <c:v>147.69900497512438</c:v>
                </c:pt>
                <c:pt idx="1123">
                  <c:v>148.79767827529022</c:v>
                </c:pt>
                <c:pt idx="1124">
                  <c:v>147.59535655058042</c:v>
                </c:pt>
                <c:pt idx="1125">
                  <c:v>148.54892205638475</c:v>
                </c:pt>
                <c:pt idx="1126">
                  <c:v>147.40878938640131</c:v>
                </c:pt>
                <c:pt idx="1127">
                  <c:v>147.18076285240465</c:v>
                </c:pt>
                <c:pt idx="1128">
                  <c:v>148.54892205638475</c:v>
                </c:pt>
                <c:pt idx="1129">
                  <c:v>148.05140961857379</c:v>
                </c:pt>
                <c:pt idx="1130">
                  <c:v>147.05638474295191</c:v>
                </c:pt>
                <c:pt idx="1131">
                  <c:v>148.56965174129354</c:v>
                </c:pt>
                <c:pt idx="1132">
                  <c:v>148.21724709784411</c:v>
                </c:pt>
                <c:pt idx="1133">
                  <c:v>149.15008291873963</c:v>
                </c:pt>
                <c:pt idx="1134">
                  <c:v>148.2379767827529</c:v>
                </c:pt>
                <c:pt idx="1135">
                  <c:v>146.35157545605307</c:v>
                </c:pt>
                <c:pt idx="1136">
                  <c:v>145.06633499170815</c:v>
                </c:pt>
                <c:pt idx="1137">
                  <c:v>142.9726368159204</c:v>
                </c:pt>
                <c:pt idx="1138">
                  <c:v>143.38723051409619</c:v>
                </c:pt>
                <c:pt idx="1139">
                  <c:v>142.93117744610282</c:v>
                </c:pt>
                <c:pt idx="1140">
                  <c:v>142.47512437810946</c:v>
                </c:pt>
                <c:pt idx="1141">
                  <c:v>141.91542288557213</c:v>
                </c:pt>
                <c:pt idx="1142">
                  <c:v>143.22139303482587</c:v>
                </c:pt>
                <c:pt idx="1143">
                  <c:v>142.4129353233831</c:v>
                </c:pt>
                <c:pt idx="1144">
                  <c:v>141.27280265339968</c:v>
                </c:pt>
                <c:pt idx="1145">
                  <c:v>143.73963515754559</c:v>
                </c:pt>
                <c:pt idx="1146">
                  <c:v>144.29933665008292</c:v>
                </c:pt>
                <c:pt idx="1147">
                  <c:v>145.0870646766169</c:v>
                </c:pt>
                <c:pt idx="1148">
                  <c:v>142.72388059701493</c:v>
                </c:pt>
                <c:pt idx="1149">
                  <c:v>142.03980099502488</c:v>
                </c:pt>
                <c:pt idx="1150">
                  <c:v>142.82752902155886</c:v>
                </c:pt>
                <c:pt idx="1151">
                  <c:v>145.58457711442787</c:v>
                </c:pt>
                <c:pt idx="1152">
                  <c:v>144.98341625207297</c:v>
                </c:pt>
                <c:pt idx="1153">
                  <c:v>143.3665008291874</c:v>
                </c:pt>
                <c:pt idx="1154">
                  <c:v>142.66169154228857</c:v>
                </c:pt>
                <c:pt idx="1155">
                  <c:v>142.1641791044776</c:v>
                </c:pt>
                <c:pt idx="1156">
                  <c:v>142.86898839137646</c:v>
                </c:pt>
                <c:pt idx="1157">
                  <c:v>137.45854063018243</c:v>
                </c:pt>
                <c:pt idx="1158">
                  <c:v>129.3532338308458</c:v>
                </c:pt>
                <c:pt idx="1159">
                  <c:v>132.7943615257048</c:v>
                </c:pt>
                <c:pt idx="1160">
                  <c:v>132.87728026533995</c:v>
                </c:pt>
                <c:pt idx="1161">
                  <c:v>137.04394693200663</c:v>
                </c:pt>
                <c:pt idx="1162">
                  <c:v>137.1475953565506</c:v>
                </c:pt>
                <c:pt idx="1163">
                  <c:v>135.46849087893864</c:v>
                </c:pt>
                <c:pt idx="1164">
                  <c:v>135.05389718076287</c:v>
                </c:pt>
                <c:pt idx="1165">
                  <c:v>134.9709784411277</c:v>
                </c:pt>
                <c:pt idx="1166">
                  <c:v>133.25041459369817</c:v>
                </c:pt>
                <c:pt idx="1167">
                  <c:v>131.4676616915423</c:v>
                </c:pt>
                <c:pt idx="1168">
                  <c:v>130.78358208955223</c:v>
                </c:pt>
                <c:pt idx="1169">
                  <c:v>133.56135986733003</c:v>
                </c:pt>
                <c:pt idx="1170">
                  <c:v>133.76865671641792</c:v>
                </c:pt>
                <c:pt idx="1171">
                  <c:v>133.70646766169153</c:v>
                </c:pt>
                <c:pt idx="1172">
                  <c:v>131.40547263681592</c:v>
                </c:pt>
                <c:pt idx="1173">
                  <c:v>132.46268656716418</c:v>
                </c:pt>
                <c:pt idx="1174">
                  <c:v>132.54560530679933</c:v>
                </c:pt>
                <c:pt idx="1175">
                  <c:v>132.5870646766169</c:v>
                </c:pt>
                <c:pt idx="1176">
                  <c:v>134.05887230514097</c:v>
                </c:pt>
                <c:pt idx="1177">
                  <c:v>134.4112769485904</c:v>
                </c:pt>
                <c:pt idx="1178">
                  <c:v>134.4112769485904</c:v>
                </c:pt>
                <c:pt idx="1179">
                  <c:v>132.33830845771143</c:v>
                </c:pt>
                <c:pt idx="1180">
                  <c:v>132.19320066334993</c:v>
                </c:pt>
                <c:pt idx="1181">
                  <c:v>132.69071310116087</c:v>
                </c:pt>
                <c:pt idx="1182">
                  <c:v>133.95522388059703</c:v>
                </c:pt>
                <c:pt idx="1183">
                  <c:v>132.66998341625208</c:v>
                </c:pt>
                <c:pt idx="1184">
                  <c:v>133.08457711442787</c:v>
                </c:pt>
                <c:pt idx="1185">
                  <c:v>136.81592039800995</c:v>
                </c:pt>
                <c:pt idx="1186">
                  <c:v>137.43781094527364</c:v>
                </c:pt>
                <c:pt idx="1187">
                  <c:v>137.93532338308458</c:v>
                </c:pt>
                <c:pt idx="1188">
                  <c:v>137.74875621890547</c:v>
                </c:pt>
                <c:pt idx="1189">
                  <c:v>137.56218905472636</c:v>
                </c:pt>
                <c:pt idx="1190">
                  <c:v>135.17827529021559</c:v>
                </c:pt>
                <c:pt idx="1191">
                  <c:v>137.95605306799337</c:v>
                </c:pt>
                <c:pt idx="1192">
                  <c:v>135.40630182421228</c:v>
                </c:pt>
                <c:pt idx="1193">
                  <c:v>135.61359867330017</c:v>
                </c:pt>
                <c:pt idx="1194">
                  <c:v>135.09535655058042</c:v>
                </c:pt>
                <c:pt idx="1195">
                  <c:v>133.27114427860695</c:v>
                </c:pt>
                <c:pt idx="1196">
                  <c:v>133.8101160862355</c:v>
                </c:pt>
                <c:pt idx="1197">
                  <c:v>133.74792703150914</c:v>
                </c:pt>
                <c:pt idx="1198">
                  <c:v>135.75870646766168</c:v>
                </c:pt>
                <c:pt idx="1199">
                  <c:v>137.02321724709785</c:v>
                </c:pt>
                <c:pt idx="1200">
                  <c:v>131.50912106135985</c:v>
                </c:pt>
                <c:pt idx="1201">
                  <c:v>132.00663349917082</c:v>
                </c:pt>
                <c:pt idx="1202">
                  <c:v>131.26036484245441</c:v>
                </c:pt>
                <c:pt idx="1203">
                  <c:v>130.92868988391376</c:v>
                </c:pt>
                <c:pt idx="1204">
                  <c:v>129.85074626865671</c:v>
                </c:pt>
                <c:pt idx="1205">
                  <c:v>129.7056384742952</c:v>
                </c:pt>
                <c:pt idx="1206">
                  <c:v>129.95439469320067</c:v>
                </c:pt>
                <c:pt idx="1207">
                  <c:v>129.97512437810946</c:v>
                </c:pt>
                <c:pt idx="1208">
                  <c:v>131.4262023217247</c:v>
                </c:pt>
                <c:pt idx="1209">
                  <c:v>130.76285240464344</c:v>
                </c:pt>
                <c:pt idx="1210">
                  <c:v>131.21890547263681</c:v>
                </c:pt>
                <c:pt idx="1211">
                  <c:v>130.36898839137646</c:v>
                </c:pt>
                <c:pt idx="1212">
                  <c:v>129.74709784411277</c:v>
                </c:pt>
                <c:pt idx="1213">
                  <c:v>130.38971807628522</c:v>
                </c:pt>
                <c:pt idx="1214">
                  <c:v>131.26036484245441</c:v>
                </c:pt>
                <c:pt idx="1215">
                  <c:v>130.4726368159204</c:v>
                </c:pt>
                <c:pt idx="1216">
                  <c:v>130.18242122719735</c:v>
                </c:pt>
                <c:pt idx="1217">
                  <c:v>130.74212271973465</c:v>
                </c:pt>
                <c:pt idx="1218">
                  <c:v>129.7056384742952</c:v>
                </c:pt>
                <c:pt idx="1219">
                  <c:v>129.51907131011609</c:v>
                </c:pt>
                <c:pt idx="1220">
                  <c:v>130.53482587064678</c:v>
                </c:pt>
                <c:pt idx="1221">
                  <c:v>131.67495854063017</c:v>
                </c:pt>
                <c:pt idx="1222">
                  <c:v>130.20315091210614</c:v>
                </c:pt>
                <c:pt idx="1223">
                  <c:v>127.30099502487562</c:v>
                </c:pt>
                <c:pt idx="1224">
                  <c:v>127.42537313432835</c:v>
                </c:pt>
                <c:pt idx="1225">
                  <c:v>127.28026533996683</c:v>
                </c:pt>
                <c:pt idx="1226">
                  <c:v>125.95356550580432</c:v>
                </c:pt>
                <c:pt idx="1227">
                  <c:v>127.90215588723051</c:v>
                </c:pt>
                <c:pt idx="1228">
                  <c:v>128.52404643449421</c:v>
                </c:pt>
                <c:pt idx="1229">
                  <c:v>131.11525704809287</c:v>
                </c:pt>
                <c:pt idx="1230">
                  <c:v>130.76285240464344</c:v>
                </c:pt>
                <c:pt idx="1231">
                  <c:v>131.90298507462686</c:v>
                </c:pt>
                <c:pt idx="1232">
                  <c:v>129.56053067993366</c:v>
                </c:pt>
                <c:pt idx="1233">
                  <c:v>128.19237147595356</c:v>
                </c:pt>
                <c:pt idx="1234">
                  <c:v>127.7363184079602</c:v>
                </c:pt>
                <c:pt idx="1235">
                  <c:v>126.90713101160863</c:v>
                </c:pt>
                <c:pt idx="1236">
                  <c:v>126.40961857379769</c:v>
                </c:pt>
                <c:pt idx="1237">
                  <c:v>125.49751243781095</c:v>
                </c:pt>
                <c:pt idx="1238">
                  <c:v>129.76782752902156</c:v>
                </c:pt>
                <c:pt idx="1239">
                  <c:v>129.97512437810946</c:v>
                </c:pt>
                <c:pt idx="1240">
                  <c:v>130.20315091210614</c:v>
                </c:pt>
                <c:pt idx="1241">
                  <c:v>129.83001658374792</c:v>
                </c:pt>
                <c:pt idx="1242">
                  <c:v>130.0580431177446</c:v>
                </c:pt>
                <c:pt idx="1243">
                  <c:v>130.0580431177446</c:v>
                </c:pt>
                <c:pt idx="1244">
                  <c:v>126.28524046434495</c:v>
                </c:pt>
                <c:pt idx="1245">
                  <c:v>127.05223880597015</c:v>
                </c:pt>
                <c:pt idx="1246">
                  <c:v>127.36318407960199</c:v>
                </c:pt>
                <c:pt idx="1247">
                  <c:v>126.67910447761194</c:v>
                </c:pt>
                <c:pt idx="1248">
                  <c:v>125.82918739635159</c:v>
                </c:pt>
                <c:pt idx="1249">
                  <c:v>127.94361525704809</c:v>
                </c:pt>
                <c:pt idx="1250">
                  <c:v>127.65339966832505</c:v>
                </c:pt>
                <c:pt idx="1251">
                  <c:v>127.83996683250413</c:v>
                </c:pt>
                <c:pt idx="1252">
                  <c:v>127.38391376451077</c:v>
                </c:pt>
                <c:pt idx="1253">
                  <c:v>128.6898839137645</c:v>
                </c:pt>
                <c:pt idx="1254">
                  <c:v>127.17661691542288</c:v>
                </c:pt>
                <c:pt idx="1255">
                  <c:v>126.45107794361525</c:v>
                </c:pt>
                <c:pt idx="1256">
                  <c:v>127.90215588723051</c:v>
                </c:pt>
                <c:pt idx="1257">
                  <c:v>128.52404643449421</c:v>
                </c:pt>
                <c:pt idx="1258">
                  <c:v>130.30679933665007</c:v>
                </c:pt>
                <c:pt idx="1259">
                  <c:v>130.01658374792703</c:v>
                </c:pt>
                <c:pt idx="1260">
                  <c:v>130.51409618573797</c:v>
                </c:pt>
                <c:pt idx="1261">
                  <c:v>129.72636815920399</c:v>
                </c:pt>
                <c:pt idx="1262">
                  <c:v>129.56053067993366</c:v>
                </c:pt>
                <c:pt idx="1263">
                  <c:v>129.9129353233831</c:v>
                </c:pt>
                <c:pt idx="1264">
                  <c:v>131.26036484245441</c:v>
                </c:pt>
                <c:pt idx="1265">
                  <c:v>130.84577114427859</c:v>
                </c:pt>
                <c:pt idx="1266">
                  <c:v>130.28606965174129</c:v>
                </c:pt>
                <c:pt idx="1267">
                  <c:v>129.74709784411277</c:v>
                </c:pt>
                <c:pt idx="1268">
                  <c:v>131.4262023217247</c:v>
                </c:pt>
                <c:pt idx="1269">
                  <c:v>131.21890547263681</c:v>
                </c:pt>
                <c:pt idx="1270">
                  <c:v>131.55058043117745</c:v>
                </c:pt>
                <c:pt idx="1271">
                  <c:v>129.9129353233831</c:v>
                </c:pt>
                <c:pt idx="1272">
                  <c:v>131.69568822553896</c:v>
                </c:pt>
                <c:pt idx="1273">
                  <c:v>131.01160862354894</c:v>
                </c:pt>
                <c:pt idx="1274">
                  <c:v>130.45190713101161</c:v>
                </c:pt>
                <c:pt idx="1275">
                  <c:v>129.9129353233831</c:v>
                </c:pt>
                <c:pt idx="1276">
                  <c:v>127.38391376451077</c:v>
                </c:pt>
                <c:pt idx="1277">
                  <c:v>125.10364842454396</c:v>
                </c:pt>
                <c:pt idx="1278">
                  <c:v>125.04145936981759</c:v>
                </c:pt>
                <c:pt idx="1279">
                  <c:v>123.32089552238806</c:v>
                </c:pt>
                <c:pt idx="1280">
                  <c:v>123.59038142620231</c:v>
                </c:pt>
                <c:pt idx="1281">
                  <c:v>121.06135986733003</c:v>
                </c:pt>
                <c:pt idx="1282">
                  <c:v>118.73963515754559</c:v>
                </c:pt>
                <c:pt idx="1283">
                  <c:v>120.85406301824213</c:v>
                </c:pt>
                <c:pt idx="1284">
                  <c:v>120.85406301824213</c:v>
                </c:pt>
                <c:pt idx="1285">
                  <c:v>120.12852404643451</c:v>
                </c:pt>
                <c:pt idx="1286">
                  <c:v>120.16998341625207</c:v>
                </c:pt>
                <c:pt idx="1287">
                  <c:v>119.9419568822554</c:v>
                </c:pt>
                <c:pt idx="1288">
                  <c:v>118.49087893864014</c:v>
                </c:pt>
                <c:pt idx="1289">
                  <c:v>116.06550580431177</c:v>
                </c:pt>
                <c:pt idx="1290">
                  <c:v>113.16334991708126</c:v>
                </c:pt>
                <c:pt idx="1291">
                  <c:v>114.4278606965174</c:v>
                </c:pt>
                <c:pt idx="1292">
                  <c:v>111.27694859038142</c:v>
                </c:pt>
                <c:pt idx="1293">
                  <c:v>109.34908789386401</c:v>
                </c:pt>
                <c:pt idx="1294">
                  <c:v>110.3441127694859</c:v>
                </c:pt>
                <c:pt idx="1295">
                  <c:v>107.81509121061359</c:v>
                </c:pt>
                <c:pt idx="1296">
                  <c:v>108.78938640132669</c:v>
                </c:pt>
                <c:pt idx="1297">
                  <c:v>109.2039800995025</c:v>
                </c:pt>
                <c:pt idx="1298">
                  <c:v>110.17827529021559</c:v>
                </c:pt>
                <c:pt idx="1299">
                  <c:v>110.61359867330016</c:v>
                </c:pt>
                <c:pt idx="1300">
                  <c:v>110.924543946932</c:v>
                </c:pt>
                <c:pt idx="1301">
                  <c:v>110.53067993366501</c:v>
                </c:pt>
                <c:pt idx="1302">
                  <c:v>108.18822553897181</c:v>
                </c:pt>
                <c:pt idx="1303">
                  <c:v>108.39552238805969</c:v>
                </c:pt>
                <c:pt idx="1304">
                  <c:v>109.22470978441127</c:v>
                </c:pt>
                <c:pt idx="1305">
                  <c:v>108.04311774461029</c:v>
                </c:pt>
                <c:pt idx="1306">
                  <c:v>108.5820895522388</c:v>
                </c:pt>
                <c:pt idx="1307">
                  <c:v>107.93946932006632</c:v>
                </c:pt>
                <c:pt idx="1308">
                  <c:v>107.13101160862355</c:v>
                </c:pt>
                <c:pt idx="1309">
                  <c:v>106.98590381426203</c:v>
                </c:pt>
                <c:pt idx="1310">
                  <c:v>106.79933665008292</c:v>
                </c:pt>
                <c:pt idx="1311">
                  <c:v>107.08955223880596</c:v>
                </c:pt>
                <c:pt idx="1312">
                  <c:v>107.60779436152571</c:v>
                </c:pt>
                <c:pt idx="1313">
                  <c:v>107.46268656716418</c:v>
                </c:pt>
                <c:pt idx="1314">
                  <c:v>105.8457711442786</c:v>
                </c:pt>
                <c:pt idx="1315">
                  <c:v>103.39966832504146</c:v>
                </c:pt>
                <c:pt idx="1316">
                  <c:v>104.53980099502486</c:v>
                </c:pt>
                <c:pt idx="1317">
                  <c:v>102.77777777777777</c:v>
                </c:pt>
                <c:pt idx="1318">
                  <c:v>101.7620232172471</c:v>
                </c:pt>
                <c:pt idx="1319">
                  <c:v>100.08291873963515</c:v>
                </c:pt>
                <c:pt idx="1320">
                  <c:v>98.362354892205644</c:v>
                </c:pt>
                <c:pt idx="1321">
                  <c:v>96.538142620232165</c:v>
                </c:pt>
                <c:pt idx="1322">
                  <c:v>97.844112769485903</c:v>
                </c:pt>
                <c:pt idx="1323">
                  <c:v>98.424543946932005</c:v>
                </c:pt>
                <c:pt idx="1324">
                  <c:v>96.393034825870643</c:v>
                </c:pt>
                <c:pt idx="1325">
                  <c:v>97.014925373134332</c:v>
                </c:pt>
                <c:pt idx="1326">
                  <c:v>99.792703150912104</c:v>
                </c:pt>
                <c:pt idx="1327">
                  <c:v>100.5804311774461</c:v>
                </c:pt>
                <c:pt idx="1328">
                  <c:v>101.30597014925374</c:v>
                </c:pt>
                <c:pt idx="1329">
                  <c:v>103.89718076285241</c:v>
                </c:pt>
                <c:pt idx="1330">
                  <c:v>104.87147595356549</c:v>
                </c:pt>
                <c:pt idx="1331">
                  <c:v>105.90796019900498</c:v>
                </c:pt>
                <c:pt idx="1332">
                  <c:v>105.18242122719734</c:v>
                </c:pt>
                <c:pt idx="1333">
                  <c:v>104.66417910447761</c:v>
                </c:pt>
                <c:pt idx="1334">
                  <c:v>103.17164179104476</c:v>
                </c:pt>
                <c:pt idx="1335">
                  <c:v>102.25953565505806</c:v>
                </c:pt>
                <c:pt idx="1336">
                  <c:v>102.11442786069651</c:v>
                </c:pt>
                <c:pt idx="1337">
                  <c:v>101.16086235489222</c:v>
                </c:pt>
                <c:pt idx="1338">
                  <c:v>99.854892205638478</c:v>
                </c:pt>
                <c:pt idx="1339">
                  <c:v>100.53897180762851</c:v>
                </c:pt>
                <c:pt idx="1340">
                  <c:v>97.636815920398007</c:v>
                </c:pt>
                <c:pt idx="1341">
                  <c:v>99.606135986733008</c:v>
                </c:pt>
                <c:pt idx="1342">
                  <c:v>99.315920398009951</c:v>
                </c:pt>
                <c:pt idx="1343">
                  <c:v>99.025704809286893</c:v>
                </c:pt>
                <c:pt idx="1344">
                  <c:v>102.48756218905473</c:v>
                </c:pt>
                <c:pt idx="1345">
                  <c:v>105.34825870646767</c:v>
                </c:pt>
                <c:pt idx="1346">
                  <c:v>108.39552238805969</c:v>
                </c:pt>
                <c:pt idx="1347">
                  <c:v>107.98092868988391</c:v>
                </c:pt>
                <c:pt idx="1348">
                  <c:v>108.37479270315092</c:v>
                </c:pt>
                <c:pt idx="1349">
                  <c:v>108.29187396351576</c:v>
                </c:pt>
                <c:pt idx="1350">
                  <c:v>107.58706467661692</c:v>
                </c:pt>
                <c:pt idx="1351">
                  <c:v>107.7943615257048</c:v>
                </c:pt>
                <c:pt idx="1352">
                  <c:v>108.56135986733003</c:v>
                </c:pt>
                <c:pt idx="1353">
                  <c:v>115.25704809286898</c:v>
                </c:pt>
                <c:pt idx="1354">
                  <c:v>115.89966832504146</c:v>
                </c:pt>
                <c:pt idx="1355">
                  <c:v>114.6558872305141</c:v>
                </c:pt>
                <c:pt idx="1356">
                  <c:v>114.63515754560531</c:v>
                </c:pt>
                <c:pt idx="1357">
                  <c:v>113.82669983416251</c:v>
                </c:pt>
                <c:pt idx="1358">
                  <c:v>113.10116086235489</c:v>
                </c:pt>
                <c:pt idx="1359">
                  <c:v>114.32421227197347</c:v>
                </c:pt>
                <c:pt idx="1360">
                  <c:v>114.92537313432835</c:v>
                </c:pt>
                <c:pt idx="1361">
                  <c:v>115.7960199004975</c:v>
                </c:pt>
                <c:pt idx="1362">
                  <c:v>115.40215588723051</c:v>
                </c:pt>
                <c:pt idx="1363">
                  <c:v>116.79104477611941</c:v>
                </c:pt>
                <c:pt idx="1364">
                  <c:v>114.46932006633499</c:v>
                </c:pt>
                <c:pt idx="1365">
                  <c:v>114.22056384742952</c:v>
                </c:pt>
                <c:pt idx="1366">
                  <c:v>114.22056384742952</c:v>
                </c:pt>
                <c:pt idx="1367">
                  <c:v>111.3598673300166</c:v>
                </c:pt>
                <c:pt idx="1368">
                  <c:v>111.712271973466</c:v>
                </c:pt>
                <c:pt idx="1369">
                  <c:v>112.35489220563848</c:v>
                </c:pt>
                <c:pt idx="1370">
                  <c:v>112.43781094527363</c:v>
                </c:pt>
                <c:pt idx="1371">
                  <c:v>111.25621890547264</c:v>
                </c:pt>
                <c:pt idx="1372">
                  <c:v>109.12106135986733</c:v>
                </c:pt>
                <c:pt idx="1373">
                  <c:v>107.98092868988391</c:v>
                </c:pt>
                <c:pt idx="1374">
                  <c:v>107.15174129353233</c:v>
                </c:pt>
                <c:pt idx="1375">
                  <c:v>108.25041459369817</c:v>
                </c:pt>
                <c:pt idx="1376">
                  <c:v>107.37976782752902</c:v>
                </c:pt>
                <c:pt idx="1377">
                  <c:v>107.40049751243781</c:v>
                </c:pt>
                <c:pt idx="1378">
                  <c:v>108.12603648424543</c:v>
                </c:pt>
                <c:pt idx="1379">
                  <c:v>108.87230514096187</c:v>
                </c:pt>
                <c:pt idx="1380">
                  <c:v>107.60779436152571</c:v>
                </c:pt>
                <c:pt idx="1381">
                  <c:v>108.66500829187396</c:v>
                </c:pt>
                <c:pt idx="1382">
                  <c:v>112.1475953565506</c:v>
                </c:pt>
                <c:pt idx="1383">
                  <c:v>110.86235489220564</c:v>
                </c:pt>
                <c:pt idx="1384">
                  <c:v>113.10116086235489</c:v>
                </c:pt>
                <c:pt idx="1385">
                  <c:v>112.47927031509121</c:v>
                </c:pt>
                <c:pt idx="1386">
                  <c:v>112.18905472636816</c:v>
                </c:pt>
                <c:pt idx="1387">
                  <c:v>113.34991708126037</c:v>
                </c:pt>
                <c:pt idx="1388">
                  <c:v>116.56301824212272</c:v>
                </c:pt>
                <c:pt idx="1389">
                  <c:v>116.9983416252073</c:v>
                </c:pt>
                <c:pt idx="1390">
                  <c:v>117.16417910447761</c:v>
                </c:pt>
                <c:pt idx="1391">
                  <c:v>119.17495854063019</c:v>
                </c:pt>
                <c:pt idx="1392">
                  <c:v>120.23217247097844</c:v>
                </c:pt>
                <c:pt idx="1393">
                  <c:v>120.75041459369817</c:v>
                </c:pt>
                <c:pt idx="1394">
                  <c:v>119.83830845771143</c:v>
                </c:pt>
                <c:pt idx="1395">
                  <c:v>120.89552238805969</c:v>
                </c:pt>
                <c:pt idx="1396">
                  <c:v>120.43946932006632</c:v>
                </c:pt>
                <c:pt idx="1397">
                  <c:v>119.54809286898839</c:v>
                </c:pt>
                <c:pt idx="1398">
                  <c:v>120.33582089552239</c:v>
                </c:pt>
                <c:pt idx="1399">
                  <c:v>118.94693200663352</c:v>
                </c:pt>
                <c:pt idx="1400">
                  <c:v>118.30431177446104</c:v>
                </c:pt>
                <c:pt idx="1401">
                  <c:v>116.70812603648424</c:v>
                </c:pt>
                <c:pt idx="1402">
                  <c:v>118.26285240464345</c:v>
                </c:pt>
                <c:pt idx="1403">
                  <c:v>120.46019900497514</c:v>
                </c:pt>
                <c:pt idx="1404">
                  <c:v>120.89552238805969</c:v>
                </c:pt>
                <c:pt idx="1405">
                  <c:v>118.71890547263682</c:v>
                </c:pt>
                <c:pt idx="1406">
                  <c:v>118.59452736318407</c:v>
                </c:pt>
                <c:pt idx="1407">
                  <c:v>117.5580431177446</c:v>
                </c:pt>
                <c:pt idx="1408">
                  <c:v>118.3457711442786</c:v>
                </c:pt>
                <c:pt idx="1409">
                  <c:v>117.72388059701493</c:v>
                </c:pt>
                <c:pt idx="1410">
                  <c:v>118.84328358208955</c:v>
                </c:pt>
                <c:pt idx="1411">
                  <c:v>121.14427860696517</c:v>
                </c:pt>
                <c:pt idx="1412">
                  <c:v>119.79684908789385</c:v>
                </c:pt>
                <c:pt idx="1413">
                  <c:v>120.58457711442787</c:v>
                </c:pt>
                <c:pt idx="1414">
                  <c:v>121.43449419568823</c:v>
                </c:pt>
                <c:pt idx="1415">
                  <c:v>121.10281923714759</c:v>
                </c:pt>
                <c:pt idx="1416">
                  <c:v>121.68325041459369</c:v>
                </c:pt>
                <c:pt idx="1417">
                  <c:v>123.34162520729686</c:v>
                </c:pt>
                <c:pt idx="1418">
                  <c:v>123.32089552238806</c:v>
                </c:pt>
                <c:pt idx="1419">
                  <c:v>122.09784411276949</c:v>
                </c:pt>
                <c:pt idx="1420">
                  <c:v>122.96849087893864</c:v>
                </c:pt>
                <c:pt idx="1421">
                  <c:v>123.11359867330016</c:v>
                </c:pt>
                <c:pt idx="1422">
                  <c:v>122.42951907131012</c:v>
                </c:pt>
                <c:pt idx="1423">
                  <c:v>123.69402985074626</c:v>
                </c:pt>
                <c:pt idx="1424">
                  <c:v>123.8598673300166</c:v>
                </c:pt>
                <c:pt idx="1425">
                  <c:v>123.81840796019901</c:v>
                </c:pt>
                <c:pt idx="1426">
                  <c:v>121.20646766169155</c:v>
                </c:pt>
                <c:pt idx="1427">
                  <c:v>121.20646766169155</c:v>
                </c:pt>
                <c:pt idx="1428">
                  <c:v>117.93117744610282</c:v>
                </c:pt>
                <c:pt idx="1429">
                  <c:v>116.08623548922057</c:v>
                </c:pt>
                <c:pt idx="1430">
                  <c:v>116.08623548922057</c:v>
                </c:pt>
                <c:pt idx="1431">
                  <c:v>115.65091210613599</c:v>
                </c:pt>
                <c:pt idx="1432">
                  <c:v>114.75953565505806</c:v>
                </c:pt>
                <c:pt idx="1433">
                  <c:v>114.075456053068</c:v>
                </c:pt>
                <c:pt idx="1434">
                  <c:v>113.76451077943615</c:v>
                </c:pt>
                <c:pt idx="1435">
                  <c:v>112.97678275290215</c:v>
                </c:pt>
                <c:pt idx="1436">
                  <c:v>111.60862354892205</c:v>
                </c:pt>
                <c:pt idx="1437">
                  <c:v>111.62935323383086</c:v>
                </c:pt>
                <c:pt idx="1438">
                  <c:v>111.94029850746267</c:v>
                </c:pt>
                <c:pt idx="1439">
                  <c:v>111.87810945273631</c:v>
                </c:pt>
                <c:pt idx="1440">
                  <c:v>108.14676616915422</c:v>
                </c:pt>
                <c:pt idx="1441">
                  <c:v>111.58789386401327</c:v>
                </c:pt>
                <c:pt idx="1442">
                  <c:v>108.78938640132669</c:v>
                </c:pt>
                <c:pt idx="1443">
                  <c:v>108.51990049751244</c:v>
                </c:pt>
                <c:pt idx="1444">
                  <c:v>108.85157545605307</c:v>
                </c:pt>
                <c:pt idx="1445">
                  <c:v>106.92371475953566</c:v>
                </c:pt>
                <c:pt idx="1446">
                  <c:v>106.40547263681593</c:v>
                </c:pt>
                <c:pt idx="1447">
                  <c:v>107.48341625207296</c:v>
                </c:pt>
                <c:pt idx="1448">
                  <c:v>110.19900497512438</c:v>
                </c:pt>
                <c:pt idx="1449">
                  <c:v>108.18822553897181</c:v>
                </c:pt>
                <c:pt idx="1450">
                  <c:v>109.12106135986733</c:v>
                </c:pt>
                <c:pt idx="1451">
                  <c:v>110.86235489220564</c:v>
                </c:pt>
                <c:pt idx="1452">
                  <c:v>111.44278606965175</c:v>
                </c:pt>
                <c:pt idx="1453">
                  <c:v>110.7379767827529</c:v>
                </c:pt>
                <c:pt idx="1454">
                  <c:v>109.45273631840794</c:v>
                </c:pt>
                <c:pt idx="1455">
                  <c:v>111.11111111111111</c:v>
                </c:pt>
                <c:pt idx="1456">
                  <c:v>111.54643449419568</c:v>
                </c:pt>
                <c:pt idx="1457">
                  <c:v>109.70149253731343</c:v>
                </c:pt>
                <c:pt idx="1458">
                  <c:v>109.70149253731343</c:v>
                </c:pt>
                <c:pt idx="1459">
                  <c:v>109.88805970149254</c:v>
                </c:pt>
                <c:pt idx="1460">
                  <c:v>109.7844112769486</c:v>
                </c:pt>
                <c:pt idx="1461">
                  <c:v>111.17330016583749</c:v>
                </c:pt>
                <c:pt idx="1462">
                  <c:v>111.02819237147597</c:v>
                </c:pt>
                <c:pt idx="1463">
                  <c:v>104.33250414593698</c:v>
                </c:pt>
                <c:pt idx="1464">
                  <c:v>107.25538971807629</c:v>
                </c:pt>
                <c:pt idx="1465">
                  <c:v>105.34825870646767</c:v>
                </c:pt>
                <c:pt idx="1466">
                  <c:v>106.34328358208955</c:v>
                </c:pt>
                <c:pt idx="1467">
                  <c:v>106.84079601990051</c:v>
                </c:pt>
                <c:pt idx="1468">
                  <c:v>107.33830845771143</c:v>
                </c:pt>
                <c:pt idx="1469">
                  <c:v>108.18822553897181</c:v>
                </c:pt>
                <c:pt idx="1470">
                  <c:v>109.7636815920398</c:v>
                </c:pt>
                <c:pt idx="1471">
                  <c:v>109.68076285240464</c:v>
                </c:pt>
                <c:pt idx="1472">
                  <c:v>113.74378109452736</c:v>
                </c:pt>
                <c:pt idx="1473">
                  <c:v>111.83665008291874</c:v>
                </c:pt>
                <c:pt idx="1474">
                  <c:v>111.40132669983416</c:v>
                </c:pt>
                <c:pt idx="1475">
                  <c:v>111.1318407960199</c:v>
                </c:pt>
                <c:pt idx="1476">
                  <c:v>109.99170812603649</c:v>
                </c:pt>
                <c:pt idx="1477">
                  <c:v>111.50497512437812</c:v>
                </c:pt>
                <c:pt idx="1478">
                  <c:v>108.54063018242124</c:v>
                </c:pt>
                <c:pt idx="1479">
                  <c:v>109.59784411276949</c:v>
                </c:pt>
                <c:pt idx="1480">
                  <c:v>109.7844112769486</c:v>
                </c:pt>
                <c:pt idx="1481">
                  <c:v>110.38557213930349</c:v>
                </c:pt>
                <c:pt idx="1482">
                  <c:v>111.69154228855722</c:v>
                </c:pt>
                <c:pt idx="1483">
                  <c:v>114.01326699834162</c:v>
                </c:pt>
                <c:pt idx="1484">
                  <c:v>111.52570480928689</c:v>
                </c:pt>
                <c:pt idx="1485">
                  <c:v>109.03814262023216</c:v>
                </c:pt>
                <c:pt idx="1486">
                  <c:v>108.06384742951907</c:v>
                </c:pt>
                <c:pt idx="1487">
                  <c:v>107.93946932006632</c:v>
                </c:pt>
                <c:pt idx="1488">
                  <c:v>109.39054726368158</c:v>
                </c:pt>
                <c:pt idx="1489">
                  <c:v>106.15671641791045</c:v>
                </c:pt>
                <c:pt idx="1490">
                  <c:v>106.13598673300166</c:v>
                </c:pt>
                <c:pt idx="1491">
                  <c:v>106.73714759535655</c:v>
                </c:pt>
                <c:pt idx="1492">
                  <c:v>101.84494195688225</c:v>
                </c:pt>
                <c:pt idx="1493">
                  <c:v>102.25953565505806</c:v>
                </c:pt>
                <c:pt idx="1494">
                  <c:v>101.16086235489222</c:v>
                </c:pt>
                <c:pt idx="1495">
                  <c:v>101.575456053068</c:v>
                </c:pt>
                <c:pt idx="1496">
                  <c:v>100.84991708126037</c:v>
                </c:pt>
                <c:pt idx="1497">
                  <c:v>100.24875621890547</c:v>
                </c:pt>
                <c:pt idx="1498">
                  <c:v>99.917081260364839</c:v>
                </c:pt>
                <c:pt idx="1499">
                  <c:v>100.12437810945273</c:v>
                </c:pt>
                <c:pt idx="1500">
                  <c:v>98.383084577114431</c:v>
                </c:pt>
                <c:pt idx="1501">
                  <c:v>98.341625207296843</c:v>
                </c:pt>
                <c:pt idx="1502">
                  <c:v>97.491708126036485</c:v>
                </c:pt>
                <c:pt idx="1503">
                  <c:v>96.911276948590384</c:v>
                </c:pt>
                <c:pt idx="1504">
                  <c:v>98.569651741293526</c:v>
                </c:pt>
                <c:pt idx="1505">
                  <c:v>99.543946932006634</c:v>
                </c:pt>
                <c:pt idx="1506">
                  <c:v>100.74626865671641</c:v>
                </c:pt>
                <c:pt idx="1507">
                  <c:v>100.41459369817578</c:v>
                </c:pt>
                <c:pt idx="1508">
                  <c:v>98.320895522388057</c:v>
                </c:pt>
                <c:pt idx="1509">
                  <c:v>96.807628524046436</c:v>
                </c:pt>
                <c:pt idx="1510">
                  <c:v>95.936981757877277</c:v>
                </c:pt>
                <c:pt idx="1511">
                  <c:v>96.144278606965173</c:v>
                </c:pt>
                <c:pt idx="1512">
                  <c:v>96.517412935323392</c:v>
                </c:pt>
                <c:pt idx="1513">
                  <c:v>98.237976782752895</c:v>
                </c:pt>
                <c:pt idx="1514">
                  <c:v>96.268656716417908</c:v>
                </c:pt>
                <c:pt idx="1515">
                  <c:v>95.771144278606968</c:v>
                </c:pt>
                <c:pt idx="1516">
                  <c:v>97.885572139303477</c:v>
                </c:pt>
                <c:pt idx="1517">
                  <c:v>98.548922056384754</c:v>
                </c:pt>
                <c:pt idx="1518">
                  <c:v>98.756218905472636</c:v>
                </c:pt>
                <c:pt idx="1519">
                  <c:v>100.06218905472637</c:v>
                </c:pt>
                <c:pt idx="1520">
                  <c:v>101.67910447761194</c:v>
                </c:pt>
                <c:pt idx="1521">
                  <c:v>96.600331674958539</c:v>
                </c:pt>
                <c:pt idx="1522">
                  <c:v>97.30514096185739</c:v>
                </c:pt>
                <c:pt idx="1523">
                  <c:v>99.792703150912104</c:v>
                </c:pt>
                <c:pt idx="1524">
                  <c:v>100.31094527363184</c:v>
                </c:pt>
                <c:pt idx="1525">
                  <c:v>100.91210613598673</c:v>
                </c:pt>
                <c:pt idx="1526">
                  <c:v>99.50248756218906</c:v>
                </c:pt>
                <c:pt idx="1527">
                  <c:v>100.43532338308458</c:v>
                </c:pt>
                <c:pt idx="1528">
                  <c:v>99.233001658374803</c:v>
                </c:pt>
                <c:pt idx="1529">
                  <c:v>99.461028192371487</c:v>
                </c:pt>
                <c:pt idx="1530">
                  <c:v>102.92288557213931</c:v>
                </c:pt>
                <c:pt idx="1531">
                  <c:v>103.10945273631842</c:v>
                </c:pt>
                <c:pt idx="1532">
                  <c:v>102.36318407960199</c:v>
                </c:pt>
                <c:pt idx="1533">
                  <c:v>101.96932006633499</c:v>
                </c:pt>
                <c:pt idx="1534">
                  <c:v>100.84991708126037</c:v>
                </c:pt>
                <c:pt idx="1535">
                  <c:v>100.33167495854063</c:v>
                </c:pt>
                <c:pt idx="1536">
                  <c:v>97.906301824212278</c:v>
                </c:pt>
                <c:pt idx="1537">
                  <c:v>99.979270315091213</c:v>
                </c:pt>
                <c:pt idx="1538">
                  <c:v>103.21310116086235</c:v>
                </c:pt>
                <c:pt idx="1539">
                  <c:v>104.68490878938641</c:v>
                </c:pt>
                <c:pt idx="1540">
                  <c:v>106.09452736318407</c:v>
                </c:pt>
                <c:pt idx="1541">
                  <c:v>103.87645107794361</c:v>
                </c:pt>
                <c:pt idx="1542">
                  <c:v>106.46766169154229</c:v>
                </c:pt>
                <c:pt idx="1543">
                  <c:v>105.12023217247098</c:v>
                </c:pt>
                <c:pt idx="1544">
                  <c:v>106.36401326699834</c:v>
                </c:pt>
                <c:pt idx="1545">
                  <c:v>105.20315091210615</c:v>
                </c:pt>
                <c:pt idx="1546">
                  <c:v>106.82006633499171</c:v>
                </c:pt>
                <c:pt idx="1547">
                  <c:v>106.90298507462686</c:v>
                </c:pt>
                <c:pt idx="1548">
                  <c:v>108.85157545605307</c:v>
                </c:pt>
                <c:pt idx="1549">
                  <c:v>109.18325041459369</c:v>
                </c:pt>
                <c:pt idx="1550">
                  <c:v>109.92951907131012</c:v>
                </c:pt>
                <c:pt idx="1551">
                  <c:v>109.45273631840794</c:v>
                </c:pt>
                <c:pt idx="1552">
                  <c:v>109.07960199004975</c:v>
                </c:pt>
                <c:pt idx="1553">
                  <c:v>112.5</c:v>
                </c:pt>
                <c:pt idx="1554">
                  <c:v>107.83582089552239</c:v>
                </c:pt>
                <c:pt idx="1555">
                  <c:v>107.96019900497514</c:v>
                </c:pt>
                <c:pt idx="1556">
                  <c:v>107.7943615257048</c:v>
                </c:pt>
                <c:pt idx="1557">
                  <c:v>106.05306799336648</c:v>
                </c:pt>
                <c:pt idx="1558">
                  <c:v>104.97512437810946</c:v>
                </c:pt>
                <c:pt idx="1559">
                  <c:v>104.0837479270315</c:v>
                </c:pt>
                <c:pt idx="1560">
                  <c:v>104.93366500829187</c:v>
                </c:pt>
                <c:pt idx="1561">
                  <c:v>106.13598673300166</c:v>
                </c:pt>
                <c:pt idx="1562">
                  <c:v>106.82006633499171</c:v>
                </c:pt>
                <c:pt idx="1563">
                  <c:v>108.31260364842454</c:v>
                </c:pt>
                <c:pt idx="1564">
                  <c:v>109.32835820895524</c:v>
                </c:pt>
                <c:pt idx="1565">
                  <c:v>108.45771144278606</c:v>
                </c:pt>
                <c:pt idx="1566">
                  <c:v>109.12106135986733</c:v>
                </c:pt>
                <c:pt idx="1567">
                  <c:v>109.05887230514095</c:v>
                </c:pt>
                <c:pt idx="1568">
                  <c:v>107.11028192371477</c:v>
                </c:pt>
                <c:pt idx="1569">
                  <c:v>106.59203980099502</c:v>
                </c:pt>
                <c:pt idx="1570">
                  <c:v>107.98092868988391</c:v>
                </c:pt>
                <c:pt idx="1571">
                  <c:v>109.43200663349917</c:v>
                </c:pt>
                <c:pt idx="1572">
                  <c:v>109.80514096185739</c:v>
                </c:pt>
                <c:pt idx="1573">
                  <c:v>108.33333333333333</c:v>
                </c:pt>
                <c:pt idx="1574">
                  <c:v>108.74792703150914</c:v>
                </c:pt>
                <c:pt idx="1575">
                  <c:v>107.31757877280266</c:v>
                </c:pt>
                <c:pt idx="1576">
                  <c:v>106.0737976782753</c:v>
                </c:pt>
                <c:pt idx="1577">
                  <c:v>106.69568822553896</c:v>
                </c:pt>
                <c:pt idx="1578">
                  <c:v>106.13598673300166</c:v>
                </c:pt>
                <c:pt idx="1579">
                  <c:v>108.5820895522388</c:v>
                </c:pt>
                <c:pt idx="1580">
                  <c:v>108.8101160862355</c:v>
                </c:pt>
                <c:pt idx="1581">
                  <c:v>108.31260364842454</c:v>
                </c:pt>
                <c:pt idx="1582">
                  <c:v>108.95522388059702</c:v>
                </c:pt>
                <c:pt idx="1583">
                  <c:v>104.45688225538971</c:v>
                </c:pt>
                <c:pt idx="1584">
                  <c:v>105.80431177446104</c:v>
                </c:pt>
                <c:pt idx="1585">
                  <c:v>106.38474295190714</c:v>
                </c:pt>
                <c:pt idx="1586">
                  <c:v>105.88723051409619</c:v>
                </c:pt>
                <c:pt idx="1587">
                  <c:v>105.43117744610282</c:v>
                </c:pt>
                <c:pt idx="1588">
                  <c:v>105.61774461028193</c:v>
                </c:pt>
                <c:pt idx="1589">
                  <c:v>104.31177446102819</c:v>
                </c:pt>
                <c:pt idx="1590">
                  <c:v>103.9179104477612</c:v>
                </c:pt>
                <c:pt idx="1591">
                  <c:v>104.27031509121061</c:v>
                </c:pt>
                <c:pt idx="1592">
                  <c:v>103.77280265339968</c:v>
                </c:pt>
                <c:pt idx="1593">
                  <c:v>104.0837479270315</c:v>
                </c:pt>
                <c:pt idx="1594">
                  <c:v>103.27529021558873</c:v>
                </c:pt>
                <c:pt idx="1595">
                  <c:v>102.75704809286898</c:v>
                </c:pt>
                <c:pt idx="1596">
                  <c:v>101.49253731343283</c:v>
                </c:pt>
                <c:pt idx="1597">
                  <c:v>100.06218905472637</c:v>
                </c:pt>
                <c:pt idx="1598">
                  <c:v>100.47678275290215</c:v>
                </c:pt>
                <c:pt idx="1599">
                  <c:v>100.66334991708126</c:v>
                </c:pt>
                <c:pt idx="1600">
                  <c:v>100.99502487562188</c:v>
                </c:pt>
                <c:pt idx="1601">
                  <c:v>99.917081260364839</c:v>
                </c:pt>
                <c:pt idx="1602">
                  <c:v>97.781923714759529</c:v>
                </c:pt>
                <c:pt idx="1603">
                  <c:v>97.450248756218912</c:v>
                </c:pt>
                <c:pt idx="1604">
                  <c:v>96.496683250414591</c:v>
                </c:pt>
                <c:pt idx="1605">
                  <c:v>90.402155887230521</c:v>
                </c:pt>
                <c:pt idx="1606">
                  <c:v>92.350746268656707</c:v>
                </c:pt>
                <c:pt idx="1607">
                  <c:v>89.738805970149244</c:v>
                </c:pt>
                <c:pt idx="1608">
                  <c:v>90.029021558872302</c:v>
                </c:pt>
                <c:pt idx="1609">
                  <c:v>88.992537313432834</c:v>
                </c:pt>
                <c:pt idx="1610">
                  <c:v>88.266998341625197</c:v>
                </c:pt>
                <c:pt idx="1611">
                  <c:v>88.308457711442784</c:v>
                </c:pt>
                <c:pt idx="1612">
                  <c:v>89.63515754560531</c:v>
                </c:pt>
                <c:pt idx="1613">
                  <c:v>90.692371475953564</c:v>
                </c:pt>
                <c:pt idx="1614">
                  <c:v>88.868159203980099</c:v>
                </c:pt>
                <c:pt idx="1615">
                  <c:v>87.06467661691542</c:v>
                </c:pt>
                <c:pt idx="1616">
                  <c:v>85.489220563847439</c:v>
                </c:pt>
                <c:pt idx="1617">
                  <c:v>84.950248756218912</c:v>
                </c:pt>
                <c:pt idx="1618">
                  <c:v>84.950248756218912</c:v>
                </c:pt>
                <c:pt idx="1619">
                  <c:v>82.910447761194035</c:v>
                </c:pt>
                <c:pt idx="1620">
                  <c:v>81.169154228855717</c:v>
                </c:pt>
                <c:pt idx="1621">
                  <c:v>80.820895522388057</c:v>
                </c:pt>
                <c:pt idx="1622">
                  <c:v>79.39469320066334</c:v>
                </c:pt>
                <c:pt idx="1623">
                  <c:v>80.348258706467661</c:v>
                </c:pt>
                <c:pt idx="1624">
                  <c:v>81.301824212271981</c:v>
                </c:pt>
                <c:pt idx="1625">
                  <c:v>85.945273631840791</c:v>
                </c:pt>
                <c:pt idx="1626">
                  <c:v>85.945273631840791</c:v>
                </c:pt>
                <c:pt idx="1627">
                  <c:v>84.597844112769479</c:v>
                </c:pt>
                <c:pt idx="1628">
                  <c:v>85.30265339966833</c:v>
                </c:pt>
                <c:pt idx="1629">
                  <c:v>83.893034825870643</c:v>
                </c:pt>
                <c:pt idx="1630">
                  <c:v>83.41625207296849</c:v>
                </c:pt>
                <c:pt idx="1631">
                  <c:v>81.9485903814262</c:v>
                </c:pt>
                <c:pt idx="1632">
                  <c:v>80.903814262023218</c:v>
                </c:pt>
                <c:pt idx="1633">
                  <c:v>78.8971807628524</c:v>
                </c:pt>
                <c:pt idx="1634">
                  <c:v>78.482587064676608</c:v>
                </c:pt>
                <c:pt idx="1635">
                  <c:v>77.495854063018243</c:v>
                </c:pt>
                <c:pt idx="1636">
                  <c:v>77.529021558872302</c:v>
                </c:pt>
                <c:pt idx="1637">
                  <c:v>76.815920398009951</c:v>
                </c:pt>
                <c:pt idx="1638">
                  <c:v>77.330016583747934</c:v>
                </c:pt>
                <c:pt idx="1639">
                  <c:v>78.059701492537314</c:v>
                </c:pt>
                <c:pt idx="1640">
                  <c:v>78.349917081260372</c:v>
                </c:pt>
                <c:pt idx="1641">
                  <c:v>76.567164179104481</c:v>
                </c:pt>
                <c:pt idx="1642">
                  <c:v>78.291873963515755</c:v>
                </c:pt>
                <c:pt idx="1643">
                  <c:v>80.306799336650087</c:v>
                </c:pt>
                <c:pt idx="1644">
                  <c:v>82.255389718076287</c:v>
                </c:pt>
                <c:pt idx="1645">
                  <c:v>81.135986733001658</c:v>
                </c:pt>
                <c:pt idx="1646">
                  <c:v>81.293532338308466</c:v>
                </c:pt>
                <c:pt idx="1647">
                  <c:v>83.084577114427859</c:v>
                </c:pt>
                <c:pt idx="1648">
                  <c:v>82.131011608623552</c:v>
                </c:pt>
                <c:pt idx="1649">
                  <c:v>83.540630182421225</c:v>
                </c:pt>
                <c:pt idx="1650">
                  <c:v>83.934494195688231</c:v>
                </c:pt>
                <c:pt idx="1651">
                  <c:v>84.266169154228848</c:v>
                </c:pt>
                <c:pt idx="1652">
                  <c:v>84.162520729684914</c:v>
                </c:pt>
                <c:pt idx="1653">
                  <c:v>85.033167495854073</c:v>
                </c:pt>
                <c:pt idx="1654">
                  <c:v>86.919568822553899</c:v>
                </c:pt>
                <c:pt idx="1655">
                  <c:v>88.826699834162525</c:v>
                </c:pt>
                <c:pt idx="1656">
                  <c:v>88.930348258706474</c:v>
                </c:pt>
                <c:pt idx="1657">
                  <c:v>88.225538971807623</c:v>
                </c:pt>
                <c:pt idx="1658">
                  <c:v>87.976782752902167</c:v>
                </c:pt>
                <c:pt idx="1659">
                  <c:v>88.536484245439468</c:v>
                </c:pt>
                <c:pt idx="1660">
                  <c:v>88.868159203980099</c:v>
                </c:pt>
                <c:pt idx="1661">
                  <c:v>88.723051409618563</c:v>
                </c:pt>
                <c:pt idx="1662">
                  <c:v>90.816749585406299</c:v>
                </c:pt>
                <c:pt idx="1663">
                  <c:v>86.774461028192377</c:v>
                </c:pt>
                <c:pt idx="1664">
                  <c:v>86.857379767827524</c:v>
                </c:pt>
                <c:pt idx="1665">
                  <c:v>89.116915422885569</c:v>
                </c:pt>
                <c:pt idx="1666">
                  <c:v>88.557213930348254</c:v>
                </c:pt>
                <c:pt idx="1667">
                  <c:v>85.779436152570483</c:v>
                </c:pt>
                <c:pt idx="1668">
                  <c:v>84.846600331674964</c:v>
                </c:pt>
                <c:pt idx="1669">
                  <c:v>85.572139303482587</c:v>
                </c:pt>
                <c:pt idx="1670">
                  <c:v>87.68656716417911</c:v>
                </c:pt>
                <c:pt idx="1671">
                  <c:v>87.25124378109453</c:v>
                </c:pt>
                <c:pt idx="1672">
                  <c:v>86.380597014925371</c:v>
                </c:pt>
                <c:pt idx="1673">
                  <c:v>87.043946932006634</c:v>
                </c:pt>
                <c:pt idx="1674">
                  <c:v>86.608623548922054</c:v>
                </c:pt>
                <c:pt idx="1675">
                  <c:v>86.567164179104466</c:v>
                </c:pt>
                <c:pt idx="1676">
                  <c:v>86.608623548922054</c:v>
                </c:pt>
                <c:pt idx="1677">
                  <c:v>87.541459369817574</c:v>
                </c:pt>
                <c:pt idx="1678">
                  <c:v>86.29767827529021</c:v>
                </c:pt>
                <c:pt idx="1679">
                  <c:v>87.189054726368155</c:v>
                </c:pt>
                <c:pt idx="1680">
                  <c:v>84.929519071310111</c:v>
                </c:pt>
                <c:pt idx="1681">
                  <c:v>85.199004975124382</c:v>
                </c:pt>
                <c:pt idx="1682">
                  <c:v>85.199004975124382</c:v>
                </c:pt>
                <c:pt idx="1683">
                  <c:v>85.468490878938638</c:v>
                </c:pt>
                <c:pt idx="1684">
                  <c:v>85.447761194029852</c:v>
                </c:pt>
                <c:pt idx="1685">
                  <c:v>86.940298507462686</c:v>
                </c:pt>
                <c:pt idx="1686">
                  <c:v>88.080431177446101</c:v>
                </c:pt>
                <c:pt idx="1687">
                  <c:v>89.262023217247105</c:v>
                </c:pt>
                <c:pt idx="1688">
                  <c:v>89.013266998341621</c:v>
                </c:pt>
                <c:pt idx="1689">
                  <c:v>88.826699834162525</c:v>
                </c:pt>
                <c:pt idx="1690">
                  <c:v>88.515754560530681</c:v>
                </c:pt>
                <c:pt idx="1691">
                  <c:v>88.557213930348254</c:v>
                </c:pt>
                <c:pt idx="1692">
                  <c:v>90.049751243781088</c:v>
                </c:pt>
                <c:pt idx="1693">
                  <c:v>91.749585406301833</c:v>
                </c:pt>
                <c:pt idx="1694">
                  <c:v>91.272802653399665</c:v>
                </c:pt>
                <c:pt idx="1695">
                  <c:v>90.236318407960198</c:v>
                </c:pt>
                <c:pt idx="1696">
                  <c:v>89.448590381426214</c:v>
                </c:pt>
                <c:pt idx="1697">
                  <c:v>88.909618573797673</c:v>
                </c:pt>
                <c:pt idx="1698">
                  <c:v>89.38640132669984</c:v>
                </c:pt>
                <c:pt idx="1699">
                  <c:v>90.547263681592042</c:v>
                </c:pt>
                <c:pt idx="1700">
                  <c:v>88.660862354892203</c:v>
                </c:pt>
                <c:pt idx="1701">
                  <c:v>86.815920398009951</c:v>
                </c:pt>
                <c:pt idx="1702">
                  <c:v>83.747927031509121</c:v>
                </c:pt>
                <c:pt idx="1703">
                  <c:v>85.634328358208961</c:v>
                </c:pt>
                <c:pt idx="1704">
                  <c:v>74.552238805970148</c:v>
                </c:pt>
                <c:pt idx="1705">
                  <c:v>73.573797678275284</c:v>
                </c:pt>
                <c:pt idx="1706">
                  <c:v>75.796019900497512</c:v>
                </c:pt>
                <c:pt idx="1707">
                  <c:v>77.114427860696523</c:v>
                </c:pt>
                <c:pt idx="1708">
                  <c:v>75.870646766169159</c:v>
                </c:pt>
                <c:pt idx="1709">
                  <c:v>76.285240464344938</c:v>
                </c:pt>
                <c:pt idx="1710">
                  <c:v>75.48092868988391</c:v>
                </c:pt>
                <c:pt idx="1711">
                  <c:v>75.887230514096188</c:v>
                </c:pt>
                <c:pt idx="1712">
                  <c:v>76.343283582089555</c:v>
                </c:pt>
                <c:pt idx="1713">
                  <c:v>76.791044776119406</c:v>
                </c:pt>
                <c:pt idx="1714">
                  <c:v>77.636815920398007</c:v>
                </c:pt>
                <c:pt idx="1715">
                  <c:v>76.840796019900509</c:v>
                </c:pt>
                <c:pt idx="1716">
                  <c:v>76.326699834162525</c:v>
                </c:pt>
                <c:pt idx="1717">
                  <c:v>76.683250414593701</c:v>
                </c:pt>
                <c:pt idx="1718">
                  <c:v>76.384742951907143</c:v>
                </c:pt>
                <c:pt idx="1719">
                  <c:v>76.20232172470979</c:v>
                </c:pt>
                <c:pt idx="1720">
                  <c:v>77.238805970149244</c:v>
                </c:pt>
                <c:pt idx="1721">
                  <c:v>77.42122719734661</c:v>
                </c:pt>
                <c:pt idx="1722">
                  <c:v>76.733001658374789</c:v>
                </c:pt>
                <c:pt idx="1723">
                  <c:v>76.849087893864009</c:v>
                </c:pt>
                <c:pt idx="1724">
                  <c:v>77.189054726368155</c:v>
                </c:pt>
                <c:pt idx="1725">
                  <c:v>75.456053067993366</c:v>
                </c:pt>
                <c:pt idx="1726">
                  <c:v>73.78109452736318</c:v>
                </c:pt>
                <c:pt idx="1727">
                  <c:v>72.910447761194035</c:v>
                </c:pt>
                <c:pt idx="1728">
                  <c:v>72.57877280265339</c:v>
                </c:pt>
                <c:pt idx="1729">
                  <c:v>70.165837479270323</c:v>
                </c:pt>
                <c:pt idx="1730">
                  <c:v>70.373134328358205</c:v>
                </c:pt>
                <c:pt idx="1731">
                  <c:v>72.072968490878935</c:v>
                </c:pt>
                <c:pt idx="1732">
                  <c:v>72.520729684908787</c:v>
                </c:pt>
                <c:pt idx="1733">
                  <c:v>74.253731343283576</c:v>
                </c:pt>
                <c:pt idx="1734">
                  <c:v>73.424543946932005</c:v>
                </c:pt>
                <c:pt idx="1735">
                  <c:v>73.548922056384754</c:v>
                </c:pt>
                <c:pt idx="1736">
                  <c:v>74.41127694859037</c:v>
                </c:pt>
                <c:pt idx="1737">
                  <c:v>74.286898839137635</c:v>
                </c:pt>
                <c:pt idx="1738">
                  <c:v>73.059701492537314</c:v>
                </c:pt>
                <c:pt idx="1739">
                  <c:v>72.893864013266992</c:v>
                </c:pt>
                <c:pt idx="1740">
                  <c:v>71.824212271973465</c:v>
                </c:pt>
                <c:pt idx="1741">
                  <c:v>72.661691542288551</c:v>
                </c:pt>
                <c:pt idx="1742">
                  <c:v>73.590381426202327</c:v>
                </c:pt>
                <c:pt idx="1743">
                  <c:v>73.009950248756212</c:v>
                </c:pt>
                <c:pt idx="1744">
                  <c:v>70.86235489220563</c:v>
                </c:pt>
                <c:pt idx="1745">
                  <c:v>70.066334991708118</c:v>
                </c:pt>
                <c:pt idx="1746">
                  <c:v>69.220563847429517</c:v>
                </c:pt>
                <c:pt idx="1747">
                  <c:v>69.212271973466017</c:v>
                </c:pt>
                <c:pt idx="1748">
                  <c:v>71.036484245439468</c:v>
                </c:pt>
                <c:pt idx="1749">
                  <c:v>71.061359867330026</c:v>
                </c:pt>
                <c:pt idx="1750">
                  <c:v>70.613598673300174</c:v>
                </c:pt>
                <c:pt idx="1751">
                  <c:v>71.434494195688231</c:v>
                </c:pt>
                <c:pt idx="1752">
                  <c:v>70.688225538971807</c:v>
                </c:pt>
                <c:pt idx="1753">
                  <c:v>70.771144278606968</c:v>
                </c:pt>
                <c:pt idx="1754">
                  <c:v>70.016583747927029</c:v>
                </c:pt>
                <c:pt idx="1755">
                  <c:v>71.036484245439468</c:v>
                </c:pt>
                <c:pt idx="1756">
                  <c:v>70.281923714759543</c:v>
                </c:pt>
                <c:pt idx="1757">
                  <c:v>69.477611940298502</c:v>
                </c:pt>
                <c:pt idx="1758">
                  <c:v>69.1625207296849</c:v>
                </c:pt>
                <c:pt idx="1759">
                  <c:v>69.817578772802662</c:v>
                </c:pt>
                <c:pt idx="1760">
                  <c:v>73.184079601990049</c:v>
                </c:pt>
                <c:pt idx="1761">
                  <c:v>74.825870646766163</c:v>
                </c:pt>
                <c:pt idx="1762">
                  <c:v>73.557213930348269</c:v>
                </c:pt>
                <c:pt idx="1763">
                  <c:v>75.331674958540631</c:v>
                </c:pt>
                <c:pt idx="1764">
                  <c:v>75.696517412935322</c:v>
                </c:pt>
                <c:pt idx="1765">
                  <c:v>76.658374792703157</c:v>
                </c:pt>
                <c:pt idx="1766">
                  <c:v>77.039800995024876</c:v>
                </c:pt>
                <c:pt idx="1767">
                  <c:v>77.147595356550582</c:v>
                </c:pt>
                <c:pt idx="1768">
                  <c:v>77.097844112769494</c:v>
                </c:pt>
                <c:pt idx="1769">
                  <c:v>77.404643449419567</c:v>
                </c:pt>
                <c:pt idx="1770">
                  <c:v>77.487562189054728</c:v>
                </c:pt>
                <c:pt idx="1771">
                  <c:v>77.777777777777786</c:v>
                </c:pt>
                <c:pt idx="1772">
                  <c:v>79.693200663349913</c:v>
                </c:pt>
                <c:pt idx="1773">
                  <c:v>79.228855721393032</c:v>
                </c:pt>
                <c:pt idx="1774">
                  <c:v>80.729684908789395</c:v>
                </c:pt>
                <c:pt idx="1775">
                  <c:v>81.691542288557216</c:v>
                </c:pt>
                <c:pt idx="1776">
                  <c:v>81.484245439469333</c:v>
                </c:pt>
                <c:pt idx="1777">
                  <c:v>81.260364842454393</c:v>
                </c:pt>
                <c:pt idx="1778">
                  <c:v>81.774461028192377</c:v>
                </c:pt>
                <c:pt idx="1779">
                  <c:v>82.454394693200655</c:v>
                </c:pt>
                <c:pt idx="1780">
                  <c:v>83.955223880597018</c:v>
                </c:pt>
                <c:pt idx="1781">
                  <c:v>84.307628524046436</c:v>
                </c:pt>
                <c:pt idx="1782">
                  <c:v>84.80514096185739</c:v>
                </c:pt>
                <c:pt idx="1783">
                  <c:v>84.514925373134332</c:v>
                </c:pt>
                <c:pt idx="1784">
                  <c:v>82.296849087893861</c:v>
                </c:pt>
                <c:pt idx="1785">
                  <c:v>80.953565505804306</c:v>
                </c:pt>
                <c:pt idx="1786">
                  <c:v>80.223880597014926</c:v>
                </c:pt>
                <c:pt idx="1787">
                  <c:v>81.21890547263682</c:v>
                </c:pt>
                <c:pt idx="1788">
                  <c:v>79.776119402985074</c:v>
                </c:pt>
                <c:pt idx="1789">
                  <c:v>80.174129353233823</c:v>
                </c:pt>
                <c:pt idx="1790">
                  <c:v>80.820895522388057</c:v>
                </c:pt>
                <c:pt idx="1791">
                  <c:v>79.726368159203972</c:v>
                </c:pt>
                <c:pt idx="1792">
                  <c:v>80.878938640132674</c:v>
                </c:pt>
                <c:pt idx="1793">
                  <c:v>80.472636815920396</c:v>
                </c:pt>
                <c:pt idx="1794">
                  <c:v>80.97844112769485</c:v>
                </c:pt>
                <c:pt idx="1795">
                  <c:v>75.522388059701484</c:v>
                </c:pt>
                <c:pt idx="1796">
                  <c:v>76.592039800995025</c:v>
                </c:pt>
                <c:pt idx="1797">
                  <c:v>75.961857379767821</c:v>
                </c:pt>
                <c:pt idx="1798">
                  <c:v>76.58374792703151</c:v>
                </c:pt>
                <c:pt idx="1799">
                  <c:v>77.893864013267006</c:v>
                </c:pt>
                <c:pt idx="1800">
                  <c:v>76.243781094527364</c:v>
                </c:pt>
                <c:pt idx="1801">
                  <c:v>76.923714759535656</c:v>
                </c:pt>
                <c:pt idx="1802">
                  <c:v>75.663349917081263</c:v>
                </c:pt>
                <c:pt idx="1803">
                  <c:v>74.568822553897178</c:v>
                </c:pt>
                <c:pt idx="1804">
                  <c:v>74.759535655058045</c:v>
                </c:pt>
                <c:pt idx="1805">
                  <c:v>76.451077943615246</c:v>
                </c:pt>
                <c:pt idx="1806">
                  <c:v>70.854063018242115</c:v>
                </c:pt>
                <c:pt idx="1807">
                  <c:v>71.683250414593701</c:v>
                </c:pt>
                <c:pt idx="1808">
                  <c:v>70.538971807628528</c:v>
                </c:pt>
                <c:pt idx="1809">
                  <c:v>70.315091210613602</c:v>
                </c:pt>
                <c:pt idx="1810">
                  <c:v>70.066334991708118</c:v>
                </c:pt>
                <c:pt idx="1811">
                  <c:v>68.250414593698181</c:v>
                </c:pt>
                <c:pt idx="1812">
                  <c:v>64.461028192371472</c:v>
                </c:pt>
                <c:pt idx="1813">
                  <c:v>64.800995024875618</c:v>
                </c:pt>
                <c:pt idx="1814">
                  <c:v>65.663349917081263</c:v>
                </c:pt>
                <c:pt idx="1815">
                  <c:v>68.150912106135991</c:v>
                </c:pt>
                <c:pt idx="1816">
                  <c:v>68.739635157545607</c:v>
                </c:pt>
                <c:pt idx="1817">
                  <c:v>68.067993366500829</c:v>
                </c:pt>
                <c:pt idx="1818">
                  <c:v>64.527363184079604</c:v>
                </c:pt>
                <c:pt idx="1819">
                  <c:v>62.031509121061355</c:v>
                </c:pt>
                <c:pt idx="1820">
                  <c:v>60.306799336650073</c:v>
                </c:pt>
                <c:pt idx="1821">
                  <c:v>56.011608623548923</c:v>
                </c:pt>
                <c:pt idx="1822">
                  <c:v>57.155887230514089</c:v>
                </c:pt>
                <c:pt idx="1823">
                  <c:v>56.50912106135987</c:v>
                </c:pt>
                <c:pt idx="1824">
                  <c:v>54.27031509121062</c:v>
                </c:pt>
                <c:pt idx="1825">
                  <c:v>54.80928689883914</c:v>
                </c:pt>
                <c:pt idx="1826">
                  <c:v>55.315091210613602</c:v>
                </c:pt>
                <c:pt idx="1827">
                  <c:v>54.369817578772803</c:v>
                </c:pt>
                <c:pt idx="1828">
                  <c:v>52.91873963515755</c:v>
                </c:pt>
                <c:pt idx="1829">
                  <c:v>55.223880597014926</c:v>
                </c:pt>
                <c:pt idx="1830">
                  <c:v>55.713101160862358</c:v>
                </c:pt>
                <c:pt idx="1831">
                  <c:v>55.729684908789388</c:v>
                </c:pt>
                <c:pt idx="1832">
                  <c:v>54.834162520729677</c:v>
                </c:pt>
                <c:pt idx="1833">
                  <c:v>55.265339966832506</c:v>
                </c:pt>
                <c:pt idx="1834">
                  <c:v>62.056384742951906</c:v>
                </c:pt>
                <c:pt idx="1835">
                  <c:v>63.432835820895527</c:v>
                </c:pt>
                <c:pt idx="1836">
                  <c:v>65.070480928689889</c:v>
                </c:pt>
                <c:pt idx="1837">
                  <c:v>64.821724709784405</c:v>
                </c:pt>
                <c:pt idx="1838">
                  <c:v>64.344941956882252</c:v>
                </c:pt>
                <c:pt idx="1839">
                  <c:v>64.448590381426214</c:v>
                </c:pt>
                <c:pt idx="1840">
                  <c:v>65.485074626865668</c:v>
                </c:pt>
                <c:pt idx="1841">
                  <c:v>69.029850746268664</c:v>
                </c:pt>
                <c:pt idx="1842">
                  <c:v>67.247097844112773</c:v>
                </c:pt>
                <c:pt idx="1843">
                  <c:v>65.837479270315086</c:v>
                </c:pt>
                <c:pt idx="1844">
                  <c:v>65.38142620232172</c:v>
                </c:pt>
                <c:pt idx="1845">
                  <c:v>64.863184079601993</c:v>
                </c:pt>
                <c:pt idx="1846">
                  <c:v>64.800995024875618</c:v>
                </c:pt>
                <c:pt idx="1847">
                  <c:v>63.453565505804313</c:v>
                </c:pt>
                <c:pt idx="1848">
                  <c:v>63.557213930348254</c:v>
                </c:pt>
                <c:pt idx="1849">
                  <c:v>63.598673300165842</c:v>
                </c:pt>
                <c:pt idx="1850">
                  <c:v>64.116915422885569</c:v>
                </c:pt>
                <c:pt idx="1851">
                  <c:v>65.091210613598676</c:v>
                </c:pt>
                <c:pt idx="1852">
                  <c:v>67.640961857379764</c:v>
                </c:pt>
                <c:pt idx="1853">
                  <c:v>71.932006633499171</c:v>
                </c:pt>
                <c:pt idx="1854">
                  <c:v>69.610281923714751</c:v>
                </c:pt>
                <c:pt idx="1855">
                  <c:v>68.325041459369814</c:v>
                </c:pt>
                <c:pt idx="1856">
                  <c:v>68.366500829187387</c:v>
                </c:pt>
                <c:pt idx="1857">
                  <c:v>67.143449419568825</c:v>
                </c:pt>
                <c:pt idx="1858">
                  <c:v>67.454394693200655</c:v>
                </c:pt>
                <c:pt idx="1859">
                  <c:v>67.454394693200655</c:v>
                </c:pt>
                <c:pt idx="1860">
                  <c:v>66.998341625207289</c:v>
                </c:pt>
                <c:pt idx="1861">
                  <c:v>69.734660033167501</c:v>
                </c:pt>
                <c:pt idx="1862">
                  <c:v>67.454394693200655</c:v>
                </c:pt>
                <c:pt idx="1863">
                  <c:v>65.588723051409616</c:v>
                </c:pt>
                <c:pt idx="1864">
                  <c:v>67.516583747927029</c:v>
                </c:pt>
                <c:pt idx="1865">
                  <c:v>68.53233830845771</c:v>
                </c:pt>
                <c:pt idx="1866">
                  <c:v>64.075456053067995</c:v>
                </c:pt>
                <c:pt idx="1867">
                  <c:v>63.681592039800996</c:v>
                </c:pt>
                <c:pt idx="1868">
                  <c:v>63.329187396351571</c:v>
                </c:pt>
                <c:pt idx="1869">
                  <c:v>62.68656716417911</c:v>
                </c:pt>
                <c:pt idx="1870">
                  <c:v>62.68656716417911</c:v>
                </c:pt>
                <c:pt idx="1871">
                  <c:v>62.479270315091206</c:v>
                </c:pt>
                <c:pt idx="1872">
                  <c:v>62.97678275290216</c:v>
                </c:pt>
                <c:pt idx="1873">
                  <c:v>62.375621890547265</c:v>
                </c:pt>
                <c:pt idx="1874">
                  <c:v>60.80016583747927</c:v>
                </c:pt>
                <c:pt idx="1875">
                  <c:v>61.629353233830841</c:v>
                </c:pt>
                <c:pt idx="1876">
                  <c:v>62.956053067993366</c:v>
                </c:pt>
                <c:pt idx="1877">
                  <c:v>61.733001658374796</c:v>
                </c:pt>
                <c:pt idx="1878">
                  <c:v>62.458540630182426</c:v>
                </c:pt>
                <c:pt idx="1879">
                  <c:v>62.790215588723051</c:v>
                </c:pt>
                <c:pt idx="1880">
                  <c:v>62.541459369817574</c:v>
                </c:pt>
                <c:pt idx="1881">
                  <c:v>63.826699834162525</c:v>
                </c:pt>
                <c:pt idx="1882">
                  <c:v>61.981757877280266</c:v>
                </c:pt>
                <c:pt idx="1883">
                  <c:v>61.587893864013267</c:v>
                </c:pt>
                <c:pt idx="1884">
                  <c:v>61.048922056384747</c:v>
                </c:pt>
                <c:pt idx="1885">
                  <c:v>64.179104477611943</c:v>
                </c:pt>
                <c:pt idx="1886">
                  <c:v>63.018242122719734</c:v>
                </c:pt>
                <c:pt idx="1887">
                  <c:v>62.665837479270316</c:v>
                </c:pt>
                <c:pt idx="1888">
                  <c:v>64.427860696517413</c:v>
                </c:pt>
                <c:pt idx="1889">
                  <c:v>63.681592039800996</c:v>
                </c:pt>
                <c:pt idx="1890">
                  <c:v>64.821724709784405</c:v>
                </c:pt>
                <c:pt idx="1891">
                  <c:v>63.038971807628521</c:v>
                </c:pt>
                <c:pt idx="1892">
                  <c:v>63.059701492537314</c:v>
                </c:pt>
                <c:pt idx="1893">
                  <c:v>63.246268656716417</c:v>
                </c:pt>
                <c:pt idx="1894">
                  <c:v>63.764510779436158</c:v>
                </c:pt>
                <c:pt idx="1895">
                  <c:v>63.785240464344938</c:v>
                </c:pt>
                <c:pt idx="1896">
                  <c:v>63.142620232172476</c:v>
                </c:pt>
                <c:pt idx="1897">
                  <c:v>62.956053067993366</c:v>
                </c:pt>
                <c:pt idx="1898">
                  <c:v>61.629353233830841</c:v>
                </c:pt>
                <c:pt idx="1899">
                  <c:v>62.956053067993366</c:v>
                </c:pt>
                <c:pt idx="1900">
                  <c:v>61.028192371475953</c:v>
                </c:pt>
                <c:pt idx="1901">
                  <c:v>59.701492537313428</c:v>
                </c:pt>
                <c:pt idx="1902">
                  <c:v>58.250414593698174</c:v>
                </c:pt>
                <c:pt idx="1903">
                  <c:v>58.043117744610285</c:v>
                </c:pt>
                <c:pt idx="1904">
                  <c:v>58.333333333333336</c:v>
                </c:pt>
                <c:pt idx="1905">
                  <c:v>59.805140961857383</c:v>
                </c:pt>
                <c:pt idx="1906">
                  <c:v>59.224709784411274</c:v>
                </c:pt>
                <c:pt idx="1907">
                  <c:v>58.665008291873967</c:v>
                </c:pt>
                <c:pt idx="1908">
                  <c:v>58.872305140961856</c:v>
                </c:pt>
                <c:pt idx="1909">
                  <c:v>58.395522388059703</c:v>
                </c:pt>
                <c:pt idx="1910">
                  <c:v>57.607794361525698</c:v>
                </c:pt>
                <c:pt idx="1911">
                  <c:v>56.902985074626869</c:v>
                </c:pt>
                <c:pt idx="1912">
                  <c:v>57.649253731343286</c:v>
                </c:pt>
                <c:pt idx="1913">
                  <c:v>57.856550580431175</c:v>
                </c:pt>
                <c:pt idx="1914">
                  <c:v>57.628524046434492</c:v>
                </c:pt>
                <c:pt idx="1915">
                  <c:v>58.499170812603651</c:v>
                </c:pt>
                <c:pt idx="1916">
                  <c:v>57.441956882255383</c:v>
                </c:pt>
                <c:pt idx="1917">
                  <c:v>55.597014925373131</c:v>
                </c:pt>
                <c:pt idx="1918">
                  <c:v>52.902155887230521</c:v>
                </c:pt>
                <c:pt idx="1919">
                  <c:v>52.757048092868985</c:v>
                </c:pt>
                <c:pt idx="1920">
                  <c:v>53.067993366500829</c:v>
                </c:pt>
                <c:pt idx="1921">
                  <c:v>53.482587064676615</c:v>
                </c:pt>
                <c:pt idx="1922">
                  <c:v>52.342454394693206</c:v>
                </c:pt>
                <c:pt idx="1923">
                  <c:v>51.782752902155885</c:v>
                </c:pt>
                <c:pt idx="1924">
                  <c:v>52.342454394693206</c:v>
                </c:pt>
                <c:pt idx="1925">
                  <c:v>53.10945273631841</c:v>
                </c:pt>
                <c:pt idx="1926">
                  <c:v>54.643449419568825</c:v>
                </c:pt>
                <c:pt idx="1927">
                  <c:v>53.254560530679932</c:v>
                </c:pt>
                <c:pt idx="1928">
                  <c:v>52.839966832504146</c:v>
                </c:pt>
                <c:pt idx="1929">
                  <c:v>53.793532338308459</c:v>
                </c:pt>
                <c:pt idx="1930">
                  <c:v>53.565505804311776</c:v>
                </c:pt>
                <c:pt idx="1931">
                  <c:v>53.814262023217253</c:v>
                </c:pt>
                <c:pt idx="1932">
                  <c:v>52.446102819237147</c:v>
                </c:pt>
                <c:pt idx="1933">
                  <c:v>51.948590381426207</c:v>
                </c:pt>
                <c:pt idx="1934">
                  <c:v>53.855721393034827</c:v>
                </c:pt>
                <c:pt idx="1935">
                  <c:v>53.005804311774462</c:v>
                </c:pt>
                <c:pt idx="1936">
                  <c:v>52.508291873963522</c:v>
                </c:pt>
                <c:pt idx="1937">
                  <c:v>52.9228855721393</c:v>
                </c:pt>
                <c:pt idx="1938">
                  <c:v>51.948590381426207</c:v>
                </c:pt>
                <c:pt idx="1939">
                  <c:v>51.658374792703157</c:v>
                </c:pt>
                <c:pt idx="1940">
                  <c:v>51.762023217247098</c:v>
                </c:pt>
                <c:pt idx="1941">
                  <c:v>52.653399668325044</c:v>
                </c:pt>
                <c:pt idx="1942">
                  <c:v>54.063018242122716</c:v>
                </c:pt>
                <c:pt idx="1943">
                  <c:v>54.871475953565508</c:v>
                </c:pt>
                <c:pt idx="1944">
                  <c:v>54.995854063018243</c:v>
                </c:pt>
                <c:pt idx="1945">
                  <c:v>56.405472636815922</c:v>
                </c:pt>
                <c:pt idx="1946">
                  <c:v>56.218905472636813</c:v>
                </c:pt>
                <c:pt idx="1947">
                  <c:v>56.260364842454393</c:v>
                </c:pt>
                <c:pt idx="1948">
                  <c:v>56.944444444444443</c:v>
                </c:pt>
                <c:pt idx="1949">
                  <c:v>57.504145936981757</c:v>
                </c:pt>
                <c:pt idx="1950">
                  <c:v>57.089552238805972</c:v>
                </c:pt>
                <c:pt idx="1951">
                  <c:v>57.524875621890544</c:v>
                </c:pt>
                <c:pt idx="1952">
                  <c:v>57.2139303482587</c:v>
                </c:pt>
                <c:pt idx="1953">
                  <c:v>55.597014925373131</c:v>
                </c:pt>
                <c:pt idx="1954">
                  <c:v>57.379767827529029</c:v>
                </c:pt>
                <c:pt idx="1955">
                  <c:v>58.395522388059703</c:v>
                </c:pt>
                <c:pt idx="1956">
                  <c:v>57.2139303482587</c:v>
                </c:pt>
                <c:pt idx="1957">
                  <c:v>57.877280265339969</c:v>
                </c:pt>
                <c:pt idx="1958">
                  <c:v>58.084577114427859</c:v>
                </c:pt>
                <c:pt idx="1959">
                  <c:v>56.799336650082921</c:v>
                </c:pt>
                <c:pt idx="1960">
                  <c:v>56.695688225538973</c:v>
                </c:pt>
                <c:pt idx="1961">
                  <c:v>56.757877280265348</c:v>
                </c:pt>
                <c:pt idx="1962">
                  <c:v>56.592039800995018</c:v>
                </c:pt>
                <c:pt idx="1963">
                  <c:v>57.338308457711442</c:v>
                </c:pt>
                <c:pt idx="1964">
                  <c:v>56.902985074626869</c:v>
                </c:pt>
                <c:pt idx="1965">
                  <c:v>56.529850746268664</c:v>
                </c:pt>
                <c:pt idx="1966">
                  <c:v>56.218905472636813</c:v>
                </c:pt>
                <c:pt idx="1967">
                  <c:v>56.135986733001666</c:v>
                </c:pt>
                <c:pt idx="1968">
                  <c:v>55.534825870646763</c:v>
                </c:pt>
                <c:pt idx="1969">
                  <c:v>55.2860696517413</c:v>
                </c:pt>
                <c:pt idx="1970">
                  <c:v>55.203150912106139</c:v>
                </c:pt>
                <c:pt idx="1971">
                  <c:v>53.980099502487569</c:v>
                </c:pt>
                <c:pt idx="1972">
                  <c:v>54.519071310116082</c:v>
                </c:pt>
                <c:pt idx="1973">
                  <c:v>53.399668325041461</c:v>
                </c:pt>
                <c:pt idx="1974">
                  <c:v>53.959369817578775</c:v>
                </c:pt>
                <c:pt idx="1975">
                  <c:v>52.943615257048094</c:v>
                </c:pt>
                <c:pt idx="1976">
                  <c:v>52.819237147595352</c:v>
                </c:pt>
                <c:pt idx="1977">
                  <c:v>53.8971807628524</c:v>
                </c:pt>
                <c:pt idx="1978">
                  <c:v>53.8971807628524</c:v>
                </c:pt>
                <c:pt idx="1979">
                  <c:v>52.591210613598669</c:v>
                </c:pt>
                <c:pt idx="1980">
                  <c:v>50.953565505804313</c:v>
                </c:pt>
                <c:pt idx="1981">
                  <c:v>50.891376451077939</c:v>
                </c:pt>
                <c:pt idx="1982">
                  <c:v>50.746268656716417</c:v>
                </c:pt>
                <c:pt idx="1983">
                  <c:v>50.995024875621887</c:v>
                </c:pt>
                <c:pt idx="1984">
                  <c:v>51.575456053067995</c:v>
                </c:pt>
                <c:pt idx="1985">
                  <c:v>52.694859038142617</c:v>
                </c:pt>
                <c:pt idx="1986">
                  <c:v>51.305970149253731</c:v>
                </c:pt>
                <c:pt idx="1987">
                  <c:v>50.538971807628521</c:v>
                </c:pt>
                <c:pt idx="1988">
                  <c:v>52.280265339966839</c:v>
                </c:pt>
                <c:pt idx="1989">
                  <c:v>55.410447761194028</c:v>
                </c:pt>
                <c:pt idx="1990">
                  <c:v>55.659203980099505</c:v>
                </c:pt>
                <c:pt idx="1991">
                  <c:v>55.887230514096188</c:v>
                </c:pt>
                <c:pt idx="1992">
                  <c:v>56.218905472636813</c:v>
                </c:pt>
                <c:pt idx="1993">
                  <c:v>58.146766169154226</c:v>
                </c:pt>
                <c:pt idx="1994">
                  <c:v>62.417081260364839</c:v>
                </c:pt>
                <c:pt idx="1995">
                  <c:v>64.137645107794356</c:v>
                </c:pt>
                <c:pt idx="1996">
                  <c:v>62.396351575456052</c:v>
                </c:pt>
                <c:pt idx="1997">
                  <c:v>62.085406301824207</c:v>
                </c:pt>
                <c:pt idx="1998">
                  <c:v>61.27694859038143</c:v>
                </c:pt>
                <c:pt idx="1999">
                  <c:v>62.458540630182426</c:v>
                </c:pt>
                <c:pt idx="2000">
                  <c:v>61.815920398009951</c:v>
                </c:pt>
                <c:pt idx="2001">
                  <c:v>58.872305140961856</c:v>
                </c:pt>
                <c:pt idx="2002">
                  <c:v>58.582089552238806</c:v>
                </c:pt>
                <c:pt idx="2003">
                  <c:v>56.426202321724702</c:v>
                </c:pt>
                <c:pt idx="2004">
                  <c:v>57.131011608623552</c:v>
                </c:pt>
                <c:pt idx="2005">
                  <c:v>58.872305140961856</c:v>
                </c:pt>
                <c:pt idx="2006">
                  <c:v>60.074626865671647</c:v>
                </c:pt>
                <c:pt idx="2007">
                  <c:v>60.820895522388064</c:v>
                </c:pt>
                <c:pt idx="2008">
                  <c:v>62.914593698175793</c:v>
                </c:pt>
                <c:pt idx="2009">
                  <c:v>63.598673300165842</c:v>
                </c:pt>
                <c:pt idx="2010">
                  <c:v>64.116915422885569</c:v>
                </c:pt>
                <c:pt idx="2011">
                  <c:v>65.339966832504146</c:v>
                </c:pt>
                <c:pt idx="2012">
                  <c:v>65.402155887230521</c:v>
                </c:pt>
                <c:pt idx="2013">
                  <c:v>64.842454394693206</c:v>
                </c:pt>
                <c:pt idx="2014">
                  <c:v>64.655887230514097</c:v>
                </c:pt>
                <c:pt idx="2015">
                  <c:v>65.298507462686572</c:v>
                </c:pt>
                <c:pt idx="2016">
                  <c:v>65.13266998341625</c:v>
                </c:pt>
                <c:pt idx="2017">
                  <c:v>65.215588723051411</c:v>
                </c:pt>
                <c:pt idx="2018">
                  <c:v>63.391376451077939</c:v>
                </c:pt>
                <c:pt idx="2019">
                  <c:v>63.888888888888886</c:v>
                </c:pt>
                <c:pt idx="2020">
                  <c:v>63.847429519071305</c:v>
                </c:pt>
                <c:pt idx="2021">
                  <c:v>64.013266998341621</c:v>
                </c:pt>
                <c:pt idx="2022">
                  <c:v>64.013266998341621</c:v>
                </c:pt>
                <c:pt idx="2023">
                  <c:v>65.339966832504146</c:v>
                </c:pt>
                <c:pt idx="2024">
                  <c:v>64.531509121061362</c:v>
                </c:pt>
                <c:pt idx="2025">
                  <c:v>63.660862354892203</c:v>
                </c:pt>
                <c:pt idx="2026">
                  <c:v>64.282752902155877</c:v>
                </c:pt>
                <c:pt idx="2027">
                  <c:v>64.863184079601993</c:v>
                </c:pt>
                <c:pt idx="2028">
                  <c:v>66.14842454394693</c:v>
                </c:pt>
                <c:pt idx="2029">
                  <c:v>67.910447761194021</c:v>
                </c:pt>
                <c:pt idx="2030">
                  <c:v>67.910447761194021</c:v>
                </c:pt>
                <c:pt idx="2031">
                  <c:v>66.791044776119406</c:v>
                </c:pt>
                <c:pt idx="2032">
                  <c:v>65.878938640132674</c:v>
                </c:pt>
                <c:pt idx="2033">
                  <c:v>66.625207296849084</c:v>
                </c:pt>
                <c:pt idx="2034">
                  <c:v>68.03482587064677</c:v>
                </c:pt>
                <c:pt idx="2035">
                  <c:v>67.765339966832499</c:v>
                </c:pt>
                <c:pt idx="2036">
                  <c:v>67.143449419568825</c:v>
                </c:pt>
                <c:pt idx="2037">
                  <c:v>66.480099502487562</c:v>
                </c:pt>
                <c:pt idx="2038">
                  <c:v>67.703150912106139</c:v>
                </c:pt>
                <c:pt idx="2039">
                  <c:v>67.993366500829183</c:v>
                </c:pt>
                <c:pt idx="2040">
                  <c:v>68.387230514096188</c:v>
                </c:pt>
                <c:pt idx="2041">
                  <c:v>67.827529021558874</c:v>
                </c:pt>
                <c:pt idx="2042">
                  <c:v>67.392205638474294</c:v>
                </c:pt>
                <c:pt idx="2043">
                  <c:v>65.402155887230521</c:v>
                </c:pt>
                <c:pt idx="2044">
                  <c:v>62.97678275290216</c:v>
                </c:pt>
                <c:pt idx="2045">
                  <c:v>60.945273631840791</c:v>
                </c:pt>
                <c:pt idx="2046">
                  <c:v>60.737976782752902</c:v>
                </c:pt>
                <c:pt idx="2047">
                  <c:v>60.385572139303477</c:v>
                </c:pt>
                <c:pt idx="2048">
                  <c:v>60.61359867330016</c:v>
                </c:pt>
                <c:pt idx="2049">
                  <c:v>59.266169154228855</c:v>
                </c:pt>
                <c:pt idx="2050">
                  <c:v>59.183250414593701</c:v>
                </c:pt>
                <c:pt idx="2051">
                  <c:v>59.825870646766163</c:v>
                </c:pt>
                <c:pt idx="2052">
                  <c:v>60.924543946932005</c:v>
                </c:pt>
                <c:pt idx="2053">
                  <c:v>61.815920398009951</c:v>
                </c:pt>
                <c:pt idx="2054">
                  <c:v>61.753731343283583</c:v>
                </c:pt>
                <c:pt idx="2055">
                  <c:v>61.919568822553892</c:v>
                </c:pt>
                <c:pt idx="2056">
                  <c:v>63.557213930348254</c:v>
                </c:pt>
                <c:pt idx="2057">
                  <c:v>62.728026533996683</c:v>
                </c:pt>
                <c:pt idx="2058">
                  <c:v>62.396351575456052</c:v>
                </c:pt>
                <c:pt idx="2059">
                  <c:v>58.91376451077943</c:v>
                </c:pt>
                <c:pt idx="2060">
                  <c:v>57.794361525704808</c:v>
                </c:pt>
                <c:pt idx="2061">
                  <c:v>57.587064676616919</c:v>
                </c:pt>
                <c:pt idx="2062">
                  <c:v>58.043117744610285</c:v>
                </c:pt>
                <c:pt idx="2063">
                  <c:v>58.043117744610285</c:v>
                </c:pt>
                <c:pt idx="2064">
                  <c:v>58.043117744610285</c:v>
                </c:pt>
                <c:pt idx="2065">
                  <c:v>55.265339966832506</c:v>
                </c:pt>
                <c:pt idx="2066">
                  <c:v>56.674958540630186</c:v>
                </c:pt>
                <c:pt idx="2067">
                  <c:v>56.674958540630186</c:v>
                </c:pt>
                <c:pt idx="2068">
                  <c:v>57.00663349917081</c:v>
                </c:pt>
                <c:pt idx="2069">
                  <c:v>57.483416252072971</c:v>
                </c:pt>
                <c:pt idx="2070">
                  <c:v>57.732172470978441</c:v>
                </c:pt>
                <c:pt idx="2071">
                  <c:v>57.462686567164177</c:v>
                </c:pt>
                <c:pt idx="2072">
                  <c:v>57.110281923714759</c:v>
                </c:pt>
                <c:pt idx="2073">
                  <c:v>56.757877280265348</c:v>
                </c:pt>
                <c:pt idx="2074">
                  <c:v>57.379767827529029</c:v>
                </c:pt>
                <c:pt idx="2075">
                  <c:v>57.918739635157543</c:v>
                </c:pt>
                <c:pt idx="2076">
                  <c:v>58.89303482587065</c:v>
                </c:pt>
                <c:pt idx="2077">
                  <c:v>59.203980099502488</c:v>
                </c:pt>
                <c:pt idx="2078">
                  <c:v>59.39054726368159</c:v>
                </c:pt>
                <c:pt idx="2079">
                  <c:v>59.680762852404648</c:v>
                </c:pt>
                <c:pt idx="2080">
                  <c:v>60.447761194029844</c:v>
                </c:pt>
                <c:pt idx="2081">
                  <c:v>61.111111111111114</c:v>
                </c:pt>
                <c:pt idx="2082">
                  <c:v>62.106135986733001</c:v>
                </c:pt>
                <c:pt idx="2083">
                  <c:v>62.00248756218906</c:v>
                </c:pt>
                <c:pt idx="2084">
                  <c:v>61.919568822553892</c:v>
                </c:pt>
                <c:pt idx="2085">
                  <c:v>62.064676616915428</c:v>
                </c:pt>
                <c:pt idx="2086">
                  <c:v>62.665837479270316</c:v>
                </c:pt>
                <c:pt idx="2087">
                  <c:v>62.043946932006634</c:v>
                </c:pt>
                <c:pt idx="2088">
                  <c:v>61.857379767827524</c:v>
                </c:pt>
                <c:pt idx="2089">
                  <c:v>61.712271973466002</c:v>
                </c:pt>
                <c:pt idx="2090">
                  <c:v>62.106135986733001</c:v>
                </c:pt>
                <c:pt idx="2091">
                  <c:v>62.852404643449425</c:v>
                </c:pt>
                <c:pt idx="2092">
                  <c:v>64.69734660033167</c:v>
                </c:pt>
                <c:pt idx="2093">
                  <c:v>63.930348258706474</c:v>
                </c:pt>
                <c:pt idx="2094">
                  <c:v>64.407131011608627</c:v>
                </c:pt>
                <c:pt idx="2095">
                  <c:v>64.427860696517413</c:v>
                </c:pt>
                <c:pt idx="2096">
                  <c:v>64.490049751243788</c:v>
                </c:pt>
                <c:pt idx="2097">
                  <c:v>64.427860696517413</c:v>
                </c:pt>
                <c:pt idx="2098">
                  <c:v>65.588723051409616</c:v>
                </c:pt>
                <c:pt idx="2099">
                  <c:v>65.547263681592042</c:v>
                </c:pt>
                <c:pt idx="2100">
                  <c:v>60.758706467661696</c:v>
                </c:pt>
                <c:pt idx="2101">
                  <c:v>62.106135986733001</c:v>
                </c:pt>
                <c:pt idx="2102">
                  <c:v>61.650082918739635</c:v>
                </c:pt>
                <c:pt idx="2103">
                  <c:v>61.629353233830841</c:v>
                </c:pt>
                <c:pt idx="2104">
                  <c:v>61.401326699834158</c:v>
                </c:pt>
                <c:pt idx="2105">
                  <c:v>61.339137645107797</c:v>
                </c:pt>
                <c:pt idx="2106">
                  <c:v>61.27694859038143</c:v>
                </c:pt>
                <c:pt idx="2107">
                  <c:v>60.945273631840791</c:v>
                </c:pt>
                <c:pt idx="2108">
                  <c:v>62.5</c:v>
                </c:pt>
                <c:pt idx="2109">
                  <c:v>63.72305140961857</c:v>
                </c:pt>
                <c:pt idx="2110">
                  <c:v>63.764510779436158</c:v>
                </c:pt>
                <c:pt idx="2111">
                  <c:v>65.692371475953564</c:v>
                </c:pt>
                <c:pt idx="2112">
                  <c:v>66.459369817578775</c:v>
                </c:pt>
                <c:pt idx="2113">
                  <c:v>66.89469320066334</c:v>
                </c:pt>
                <c:pt idx="2114">
                  <c:v>65.13266998341625</c:v>
                </c:pt>
                <c:pt idx="2115">
                  <c:v>66.33499170812604</c:v>
                </c:pt>
                <c:pt idx="2116">
                  <c:v>65.505804311774469</c:v>
                </c:pt>
                <c:pt idx="2117">
                  <c:v>65.920398009950247</c:v>
                </c:pt>
                <c:pt idx="2118">
                  <c:v>65.920398009950247</c:v>
                </c:pt>
                <c:pt idx="2119">
                  <c:v>66.915422885572141</c:v>
                </c:pt>
                <c:pt idx="2120">
                  <c:v>67.827529021558874</c:v>
                </c:pt>
                <c:pt idx="2121">
                  <c:v>68.014096185737984</c:v>
                </c:pt>
                <c:pt idx="2122">
                  <c:v>69.050580431177451</c:v>
                </c:pt>
                <c:pt idx="2123">
                  <c:v>68.78109452736318</c:v>
                </c:pt>
                <c:pt idx="2124">
                  <c:v>68.801824212271981</c:v>
                </c:pt>
                <c:pt idx="2125">
                  <c:v>69.402985074626869</c:v>
                </c:pt>
                <c:pt idx="2126">
                  <c:v>67.08126036484245</c:v>
                </c:pt>
                <c:pt idx="2127">
                  <c:v>66.33499170812604</c:v>
                </c:pt>
                <c:pt idx="2128">
                  <c:v>66.210613598673291</c:v>
                </c:pt>
                <c:pt idx="2129">
                  <c:v>67.01907131011609</c:v>
                </c:pt>
                <c:pt idx="2130">
                  <c:v>66.542288557213936</c:v>
                </c:pt>
                <c:pt idx="2131">
                  <c:v>66.231343283582092</c:v>
                </c:pt>
                <c:pt idx="2132">
                  <c:v>66.873963515754568</c:v>
                </c:pt>
                <c:pt idx="2133">
                  <c:v>66.956882255389715</c:v>
                </c:pt>
                <c:pt idx="2134">
                  <c:v>67.184908789386398</c:v>
                </c:pt>
                <c:pt idx="2135">
                  <c:v>67.371475953565508</c:v>
                </c:pt>
                <c:pt idx="2136">
                  <c:v>66.687396351575458</c:v>
                </c:pt>
                <c:pt idx="2137">
                  <c:v>66.645936981757885</c:v>
                </c:pt>
                <c:pt idx="2138">
                  <c:v>66.956882255389715</c:v>
                </c:pt>
                <c:pt idx="2139">
                  <c:v>66.355721393034827</c:v>
                </c:pt>
                <c:pt idx="2140">
                  <c:v>66.33499170812604</c:v>
                </c:pt>
                <c:pt idx="2141">
                  <c:v>65.505804311774469</c:v>
                </c:pt>
                <c:pt idx="2142">
                  <c:v>65.982587064676608</c:v>
                </c:pt>
                <c:pt idx="2143">
                  <c:v>66.33499170812604</c:v>
                </c:pt>
                <c:pt idx="2144">
                  <c:v>65.567993366500829</c:v>
                </c:pt>
                <c:pt idx="2145">
                  <c:v>64.718076285240471</c:v>
                </c:pt>
                <c:pt idx="2146">
                  <c:v>64.780265339966832</c:v>
                </c:pt>
                <c:pt idx="2147">
                  <c:v>64.614427860696523</c:v>
                </c:pt>
                <c:pt idx="2148">
                  <c:v>64.987562189054728</c:v>
                </c:pt>
                <c:pt idx="2149">
                  <c:v>64.552238805970148</c:v>
                </c:pt>
                <c:pt idx="2150">
                  <c:v>65.360696517412933</c:v>
                </c:pt>
                <c:pt idx="2151">
                  <c:v>65.13266998341625</c:v>
                </c:pt>
                <c:pt idx="2152">
                  <c:v>65.257048092868985</c:v>
                </c:pt>
                <c:pt idx="2153">
                  <c:v>64.490049751243788</c:v>
                </c:pt>
                <c:pt idx="2154">
                  <c:v>65.339966832504146</c:v>
                </c:pt>
                <c:pt idx="2155">
                  <c:v>64.88391376451078</c:v>
                </c:pt>
                <c:pt idx="2156">
                  <c:v>65.692371475953564</c:v>
                </c:pt>
                <c:pt idx="2157">
                  <c:v>65.858208955223887</c:v>
                </c:pt>
                <c:pt idx="2158">
                  <c:v>66.003316749585409</c:v>
                </c:pt>
                <c:pt idx="2159">
                  <c:v>66.272802653399665</c:v>
                </c:pt>
                <c:pt idx="2160">
                  <c:v>65.547263681592042</c:v>
                </c:pt>
                <c:pt idx="2161">
                  <c:v>66.376451077943614</c:v>
                </c:pt>
                <c:pt idx="2162">
                  <c:v>64.220563847429517</c:v>
                </c:pt>
                <c:pt idx="2163">
                  <c:v>63.349917081260365</c:v>
                </c:pt>
                <c:pt idx="2164">
                  <c:v>63.868159203980099</c:v>
                </c:pt>
                <c:pt idx="2165">
                  <c:v>64.013266998341621</c:v>
                </c:pt>
                <c:pt idx="2166">
                  <c:v>65.049751243781088</c:v>
                </c:pt>
                <c:pt idx="2167">
                  <c:v>65.070480928689889</c:v>
                </c:pt>
                <c:pt idx="2168">
                  <c:v>64.365671641791039</c:v>
                </c:pt>
                <c:pt idx="2169">
                  <c:v>63.971807628524047</c:v>
                </c:pt>
                <c:pt idx="2170">
                  <c:v>64.262023217247105</c:v>
                </c:pt>
                <c:pt idx="2171">
                  <c:v>63.930348258706474</c:v>
                </c:pt>
                <c:pt idx="2172">
                  <c:v>64.552238805970148</c:v>
                </c:pt>
                <c:pt idx="2173">
                  <c:v>65.360696517412933</c:v>
                </c:pt>
                <c:pt idx="2174">
                  <c:v>64.718076285240471</c:v>
                </c:pt>
                <c:pt idx="2175">
                  <c:v>64.966832504145927</c:v>
                </c:pt>
                <c:pt idx="2176">
                  <c:v>65.029021558872302</c:v>
                </c:pt>
                <c:pt idx="2177">
                  <c:v>65.567993366500829</c:v>
                </c:pt>
                <c:pt idx="2178">
                  <c:v>65.609452736318403</c:v>
                </c:pt>
                <c:pt idx="2179">
                  <c:v>66.252072968490879</c:v>
                </c:pt>
                <c:pt idx="2180">
                  <c:v>66.044776119402982</c:v>
                </c:pt>
                <c:pt idx="2181">
                  <c:v>66.3971807628524</c:v>
                </c:pt>
                <c:pt idx="2182">
                  <c:v>65.920398009950247</c:v>
                </c:pt>
                <c:pt idx="2183">
                  <c:v>66.189883913764518</c:v>
                </c:pt>
                <c:pt idx="2184">
                  <c:v>65.878938640132674</c:v>
                </c:pt>
                <c:pt idx="2185">
                  <c:v>62.97678275290216</c:v>
                </c:pt>
                <c:pt idx="2186">
                  <c:v>64.552238805970148</c:v>
                </c:pt>
                <c:pt idx="2187">
                  <c:v>64.614427860696523</c:v>
                </c:pt>
                <c:pt idx="2188">
                  <c:v>63.204809286898843</c:v>
                </c:pt>
                <c:pt idx="2189">
                  <c:v>63.225538971807623</c:v>
                </c:pt>
                <c:pt idx="2190">
                  <c:v>63.743781094527364</c:v>
                </c:pt>
                <c:pt idx="2191">
                  <c:v>63.412106135986733</c:v>
                </c:pt>
                <c:pt idx="2192">
                  <c:v>63.412106135986733</c:v>
                </c:pt>
                <c:pt idx="2193">
                  <c:v>63.90961857379768</c:v>
                </c:pt>
                <c:pt idx="2194">
                  <c:v>63.743781094527364</c:v>
                </c:pt>
                <c:pt idx="2195">
                  <c:v>64.075456053067995</c:v>
                </c:pt>
                <c:pt idx="2196">
                  <c:v>64.490049751243788</c:v>
                </c:pt>
                <c:pt idx="2197">
                  <c:v>64.344941956882252</c:v>
                </c:pt>
                <c:pt idx="2198">
                  <c:v>64.365671641791039</c:v>
                </c:pt>
                <c:pt idx="2199">
                  <c:v>63.329187396351571</c:v>
                </c:pt>
                <c:pt idx="2200">
                  <c:v>63.577943615257048</c:v>
                </c:pt>
                <c:pt idx="2201">
                  <c:v>63.764510779436158</c:v>
                </c:pt>
                <c:pt idx="2202">
                  <c:v>63.246268656716417</c:v>
                </c:pt>
                <c:pt idx="2203">
                  <c:v>64.365671641791039</c:v>
                </c:pt>
                <c:pt idx="2204">
                  <c:v>64.303482587064678</c:v>
                </c:pt>
                <c:pt idx="2205">
                  <c:v>63.681592039800996</c:v>
                </c:pt>
                <c:pt idx="2206">
                  <c:v>62.99751243781094</c:v>
                </c:pt>
                <c:pt idx="2207">
                  <c:v>63.72305140961857</c:v>
                </c:pt>
                <c:pt idx="2208">
                  <c:v>64.469320066334987</c:v>
                </c:pt>
                <c:pt idx="2209">
                  <c:v>64.158374792703157</c:v>
                </c:pt>
                <c:pt idx="2210">
                  <c:v>64.013266998341621</c:v>
                </c:pt>
                <c:pt idx="2211">
                  <c:v>63.847429519071305</c:v>
                </c:pt>
                <c:pt idx="2212">
                  <c:v>64.365671641791039</c:v>
                </c:pt>
                <c:pt idx="2213">
                  <c:v>64.759535655058045</c:v>
                </c:pt>
                <c:pt idx="2214">
                  <c:v>64.614427860696523</c:v>
                </c:pt>
                <c:pt idx="2215">
                  <c:v>63.308457711442792</c:v>
                </c:pt>
                <c:pt idx="2216">
                  <c:v>64.552238805970148</c:v>
                </c:pt>
                <c:pt idx="2217">
                  <c:v>64.407131011608627</c:v>
                </c:pt>
                <c:pt idx="2218">
                  <c:v>61.981757877280266</c:v>
                </c:pt>
                <c:pt idx="2219">
                  <c:v>62.126865671641795</c:v>
                </c:pt>
                <c:pt idx="2220">
                  <c:v>62.99751243781094</c:v>
                </c:pt>
                <c:pt idx="2221">
                  <c:v>63.308457711442792</c:v>
                </c:pt>
                <c:pt idx="2222">
                  <c:v>63.681592039800996</c:v>
                </c:pt>
                <c:pt idx="2223">
                  <c:v>64.241293532338304</c:v>
                </c:pt>
                <c:pt idx="2224">
                  <c:v>64.718076285240471</c:v>
                </c:pt>
                <c:pt idx="2225">
                  <c:v>65.111940298507463</c:v>
                </c:pt>
                <c:pt idx="2226">
                  <c:v>64.531509121061362</c:v>
                </c:pt>
                <c:pt idx="2227">
                  <c:v>64.593698175787722</c:v>
                </c:pt>
                <c:pt idx="2228">
                  <c:v>65.443615257048094</c:v>
                </c:pt>
                <c:pt idx="2229">
                  <c:v>65.19485903814261</c:v>
                </c:pt>
                <c:pt idx="2230">
                  <c:v>65.588723051409616</c:v>
                </c:pt>
                <c:pt idx="2231">
                  <c:v>64.821724709784405</c:v>
                </c:pt>
                <c:pt idx="2232">
                  <c:v>65.464344941956881</c:v>
                </c:pt>
                <c:pt idx="2233">
                  <c:v>65.609452736318403</c:v>
                </c:pt>
                <c:pt idx="2234">
                  <c:v>64.407131011608627</c:v>
                </c:pt>
                <c:pt idx="2235">
                  <c:v>63.930348258706474</c:v>
                </c:pt>
                <c:pt idx="2236">
                  <c:v>64.241293532338304</c:v>
                </c:pt>
                <c:pt idx="2237">
                  <c:v>64.179104477611943</c:v>
                </c:pt>
                <c:pt idx="2238">
                  <c:v>64.241293532338304</c:v>
                </c:pt>
                <c:pt idx="2239">
                  <c:v>64.88391376451078</c:v>
                </c:pt>
                <c:pt idx="2240">
                  <c:v>64.904643449419567</c:v>
                </c:pt>
                <c:pt idx="2241">
                  <c:v>64.407131011608627</c:v>
                </c:pt>
                <c:pt idx="2242">
                  <c:v>63.453565505804313</c:v>
                </c:pt>
                <c:pt idx="2243">
                  <c:v>64.19983416252073</c:v>
                </c:pt>
                <c:pt idx="2244">
                  <c:v>64.054726368159209</c:v>
                </c:pt>
                <c:pt idx="2245">
                  <c:v>64.821724709784405</c:v>
                </c:pt>
                <c:pt idx="2246">
                  <c:v>66.252072968490879</c:v>
                </c:pt>
                <c:pt idx="2247">
                  <c:v>65.049751243781088</c:v>
                </c:pt>
                <c:pt idx="2248">
                  <c:v>64.842454394693206</c:v>
                </c:pt>
                <c:pt idx="2249">
                  <c:v>65.319237147595359</c:v>
                </c:pt>
                <c:pt idx="2250">
                  <c:v>65.671641791044777</c:v>
                </c:pt>
                <c:pt idx="2251">
                  <c:v>66.77031509121062</c:v>
                </c:pt>
                <c:pt idx="2252">
                  <c:v>67.122719734660024</c:v>
                </c:pt>
                <c:pt idx="2253">
                  <c:v>67.039800995024876</c:v>
                </c:pt>
                <c:pt idx="2254">
                  <c:v>66.08623548922057</c:v>
                </c:pt>
                <c:pt idx="2255">
                  <c:v>64.220563847429517</c:v>
                </c:pt>
                <c:pt idx="2256">
                  <c:v>64.800995024875618</c:v>
                </c:pt>
                <c:pt idx="2257">
                  <c:v>63.930348258706474</c:v>
                </c:pt>
                <c:pt idx="2258">
                  <c:v>64.821724709784405</c:v>
                </c:pt>
                <c:pt idx="2259">
                  <c:v>64.179104477611943</c:v>
                </c:pt>
                <c:pt idx="2260">
                  <c:v>64.63515754560531</c:v>
                </c:pt>
                <c:pt idx="2261">
                  <c:v>65.215588723051411</c:v>
                </c:pt>
                <c:pt idx="2262">
                  <c:v>65.588723051409616</c:v>
                </c:pt>
                <c:pt idx="2263">
                  <c:v>65.837479270315086</c:v>
                </c:pt>
                <c:pt idx="2264">
                  <c:v>65.609452736318403</c:v>
                </c:pt>
                <c:pt idx="2265">
                  <c:v>65.733830845771152</c:v>
                </c:pt>
                <c:pt idx="2266">
                  <c:v>65.422885572139293</c:v>
                </c:pt>
                <c:pt idx="2267">
                  <c:v>65.402155887230521</c:v>
                </c:pt>
                <c:pt idx="2268">
                  <c:v>64.946102819237154</c:v>
                </c:pt>
                <c:pt idx="2269">
                  <c:v>65.111940298507463</c:v>
                </c:pt>
                <c:pt idx="2270">
                  <c:v>65.837479270315086</c:v>
                </c:pt>
                <c:pt idx="2271">
                  <c:v>65.650912106135991</c:v>
                </c:pt>
                <c:pt idx="2272">
                  <c:v>66.956882255389715</c:v>
                </c:pt>
                <c:pt idx="2273">
                  <c:v>67.267827529021559</c:v>
                </c:pt>
                <c:pt idx="2274">
                  <c:v>66.811774461028193</c:v>
                </c:pt>
                <c:pt idx="2275">
                  <c:v>66.83250414593698</c:v>
                </c:pt>
                <c:pt idx="2276">
                  <c:v>67.267827529021559</c:v>
                </c:pt>
                <c:pt idx="2277">
                  <c:v>67.288557213930346</c:v>
                </c:pt>
                <c:pt idx="2278">
                  <c:v>67.01907131011609</c:v>
                </c:pt>
                <c:pt idx="2279">
                  <c:v>68.179933665008292</c:v>
                </c:pt>
                <c:pt idx="2280">
                  <c:v>68.345771144278615</c:v>
                </c:pt>
                <c:pt idx="2281">
                  <c:v>67.931177446102822</c:v>
                </c:pt>
                <c:pt idx="2282">
                  <c:v>68.159203980099505</c:v>
                </c:pt>
                <c:pt idx="2283">
                  <c:v>68.988391376451077</c:v>
                </c:pt>
                <c:pt idx="2284">
                  <c:v>69.133499170812613</c:v>
                </c:pt>
                <c:pt idx="2285">
                  <c:v>68.864013266998342</c:v>
                </c:pt>
                <c:pt idx="2286">
                  <c:v>70.294361525704801</c:v>
                </c:pt>
                <c:pt idx="2287">
                  <c:v>70.874792703150916</c:v>
                </c:pt>
                <c:pt idx="2288">
                  <c:v>71.807628524046436</c:v>
                </c:pt>
                <c:pt idx="2289">
                  <c:v>72.056384742951906</c:v>
                </c:pt>
                <c:pt idx="2290">
                  <c:v>72.325870646766163</c:v>
                </c:pt>
                <c:pt idx="2291">
                  <c:v>71.496683250414591</c:v>
                </c:pt>
                <c:pt idx="2292">
                  <c:v>71.766169154228848</c:v>
                </c:pt>
                <c:pt idx="2293">
                  <c:v>71.973466003316759</c:v>
                </c:pt>
                <c:pt idx="2294">
                  <c:v>71.579601990049753</c:v>
                </c:pt>
                <c:pt idx="2295">
                  <c:v>72.284411276948589</c:v>
                </c:pt>
                <c:pt idx="2296">
                  <c:v>73.051409618573786</c:v>
                </c:pt>
                <c:pt idx="2297">
                  <c:v>73.237976782752895</c:v>
                </c:pt>
                <c:pt idx="2298">
                  <c:v>72.61608623548922</c:v>
                </c:pt>
                <c:pt idx="2299">
                  <c:v>71.641791044776113</c:v>
                </c:pt>
                <c:pt idx="2300">
                  <c:v>71.393034825870643</c:v>
                </c:pt>
                <c:pt idx="2301">
                  <c:v>71.475953565505804</c:v>
                </c:pt>
                <c:pt idx="2302">
                  <c:v>72.30514096185739</c:v>
                </c:pt>
                <c:pt idx="2303">
                  <c:v>72.740464344941955</c:v>
                </c:pt>
                <c:pt idx="2304">
                  <c:v>73.631840796019901</c:v>
                </c:pt>
                <c:pt idx="2305">
                  <c:v>73.673300165837475</c:v>
                </c:pt>
                <c:pt idx="2306">
                  <c:v>74.233001658374803</c:v>
                </c:pt>
                <c:pt idx="2307">
                  <c:v>75.393864013266992</c:v>
                </c:pt>
                <c:pt idx="2308">
                  <c:v>73.839137645107797</c:v>
                </c:pt>
                <c:pt idx="2309">
                  <c:v>74.606135986733008</c:v>
                </c:pt>
                <c:pt idx="2310">
                  <c:v>74.854892205638478</c:v>
                </c:pt>
                <c:pt idx="2311">
                  <c:v>72.699004975124382</c:v>
                </c:pt>
                <c:pt idx="2312">
                  <c:v>73.756218905472636</c:v>
                </c:pt>
                <c:pt idx="2313">
                  <c:v>72.450248756218912</c:v>
                </c:pt>
                <c:pt idx="2314">
                  <c:v>72.80265339966833</c:v>
                </c:pt>
                <c:pt idx="2315">
                  <c:v>72.36733001658375</c:v>
                </c:pt>
                <c:pt idx="2316">
                  <c:v>67.226368159203972</c:v>
                </c:pt>
                <c:pt idx="2317">
                  <c:v>69.796849087893861</c:v>
                </c:pt>
                <c:pt idx="2318">
                  <c:v>67.951907131011609</c:v>
                </c:pt>
                <c:pt idx="2319">
                  <c:v>68.055555555555557</c:v>
                </c:pt>
                <c:pt idx="2320">
                  <c:v>68.71890547263682</c:v>
                </c:pt>
                <c:pt idx="2321">
                  <c:v>65.837479270315086</c:v>
                </c:pt>
                <c:pt idx="2322">
                  <c:v>63.225538971807623</c:v>
                </c:pt>
                <c:pt idx="2323">
                  <c:v>61.608623548922061</c:v>
                </c:pt>
                <c:pt idx="2324">
                  <c:v>61.857379767827524</c:v>
                </c:pt>
                <c:pt idx="2325">
                  <c:v>63.515754560530681</c:v>
                </c:pt>
                <c:pt idx="2326">
                  <c:v>63.764510779436158</c:v>
                </c:pt>
                <c:pt idx="2327">
                  <c:v>63.287728026533998</c:v>
                </c:pt>
                <c:pt idx="2328">
                  <c:v>64.282752902155877</c:v>
                </c:pt>
                <c:pt idx="2329">
                  <c:v>64.593698175787722</c:v>
                </c:pt>
                <c:pt idx="2330">
                  <c:v>64.676616915422898</c:v>
                </c:pt>
                <c:pt idx="2331">
                  <c:v>65.878938640132674</c:v>
                </c:pt>
                <c:pt idx="2332">
                  <c:v>66.3971807628524</c:v>
                </c:pt>
                <c:pt idx="2333">
                  <c:v>66.521558872305135</c:v>
                </c:pt>
                <c:pt idx="2334">
                  <c:v>67.330016583747934</c:v>
                </c:pt>
                <c:pt idx="2335">
                  <c:v>66.417910447761201</c:v>
                </c:pt>
                <c:pt idx="2336">
                  <c:v>67.039800995024876</c:v>
                </c:pt>
                <c:pt idx="2337">
                  <c:v>68.470149253731336</c:v>
                </c:pt>
                <c:pt idx="2338">
                  <c:v>68.822553897180754</c:v>
                </c:pt>
                <c:pt idx="2339">
                  <c:v>67.661691542288565</c:v>
                </c:pt>
                <c:pt idx="2340">
                  <c:v>67.806799336650087</c:v>
                </c:pt>
                <c:pt idx="2341">
                  <c:v>66.77031509121062</c:v>
                </c:pt>
                <c:pt idx="2342">
                  <c:v>67.205638474295199</c:v>
                </c:pt>
                <c:pt idx="2343">
                  <c:v>67.475124378109456</c:v>
                </c:pt>
                <c:pt idx="2344">
                  <c:v>66.998341625207289</c:v>
                </c:pt>
                <c:pt idx="2345">
                  <c:v>69.195688225538973</c:v>
                </c:pt>
                <c:pt idx="2346">
                  <c:v>68.822553897180754</c:v>
                </c:pt>
                <c:pt idx="2347">
                  <c:v>69.548092868988391</c:v>
                </c:pt>
                <c:pt idx="2348">
                  <c:v>70.066334991708118</c:v>
                </c:pt>
                <c:pt idx="2349">
                  <c:v>69.568822553897178</c:v>
                </c:pt>
                <c:pt idx="2350">
                  <c:v>69.21641791044776</c:v>
                </c:pt>
                <c:pt idx="2351">
                  <c:v>68.843283582089555</c:v>
                </c:pt>
                <c:pt idx="2352">
                  <c:v>69.46517412935323</c:v>
                </c:pt>
                <c:pt idx="2353">
                  <c:v>69.589552238805979</c:v>
                </c:pt>
                <c:pt idx="2354">
                  <c:v>69.859038142620236</c:v>
                </c:pt>
                <c:pt idx="2355">
                  <c:v>70.045605306799345</c:v>
                </c:pt>
                <c:pt idx="2356">
                  <c:v>67.267827529021559</c:v>
                </c:pt>
                <c:pt idx="2357">
                  <c:v>67.350746268656707</c:v>
                </c:pt>
                <c:pt idx="2358">
                  <c:v>68.221393034825866</c:v>
                </c:pt>
                <c:pt idx="2359">
                  <c:v>68.138474295190704</c:v>
                </c:pt>
                <c:pt idx="2360">
                  <c:v>69.071310116086238</c:v>
                </c:pt>
                <c:pt idx="2361">
                  <c:v>69.299336650082921</c:v>
                </c:pt>
                <c:pt idx="2362">
                  <c:v>68.822553897180754</c:v>
                </c:pt>
                <c:pt idx="2363">
                  <c:v>69.382255389718068</c:v>
                </c:pt>
                <c:pt idx="2364">
                  <c:v>68.71890547263682</c:v>
                </c:pt>
                <c:pt idx="2365">
                  <c:v>68.511608623548923</c:v>
                </c:pt>
                <c:pt idx="2366">
                  <c:v>69.506633499170817</c:v>
                </c:pt>
                <c:pt idx="2367">
                  <c:v>70.252902155887227</c:v>
                </c:pt>
                <c:pt idx="2368">
                  <c:v>69.174958540630186</c:v>
                </c:pt>
                <c:pt idx="2369">
                  <c:v>70.771144278606968</c:v>
                </c:pt>
                <c:pt idx="2370">
                  <c:v>70.999170812603651</c:v>
                </c:pt>
                <c:pt idx="2371">
                  <c:v>76.596185737976782</c:v>
                </c:pt>
                <c:pt idx="2372">
                  <c:v>76.990049751243788</c:v>
                </c:pt>
                <c:pt idx="2373">
                  <c:v>75.414593698175793</c:v>
                </c:pt>
                <c:pt idx="2374">
                  <c:v>74.233001658374803</c:v>
                </c:pt>
                <c:pt idx="2375">
                  <c:v>74.481757877280259</c:v>
                </c:pt>
                <c:pt idx="2376">
                  <c:v>74.00497512437812</c:v>
                </c:pt>
                <c:pt idx="2377">
                  <c:v>76.347429519071312</c:v>
                </c:pt>
                <c:pt idx="2378">
                  <c:v>74.108623548922054</c:v>
                </c:pt>
                <c:pt idx="2379">
                  <c:v>74.50248756218906</c:v>
                </c:pt>
                <c:pt idx="2380">
                  <c:v>73.362354892205644</c:v>
                </c:pt>
                <c:pt idx="2381">
                  <c:v>74.233001658374803</c:v>
                </c:pt>
                <c:pt idx="2382">
                  <c:v>74.274461028192377</c:v>
                </c:pt>
                <c:pt idx="2383">
                  <c:v>74.274461028192377</c:v>
                </c:pt>
                <c:pt idx="2384">
                  <c:v>74.274461028192377</c:v>
                </c:pt>
                <c:pt idx="2385">
                  <c:v>75.228026533996683</c:v>
                </c:pt>
                <c:pt idx="2386">
                  <c:v>75.373134328358205</c:v>
                </c:pt>
                <c:pt idx="2387">
                  <c:v>74.419568822553899</c:v>
                </c:pt>
                <c:pt idx="2388">
                  <c:v>74.29519071310115</c:v>
                </c:pt>
                <c:pt idx="2389">
                  <c:v>74.025704809286893</c:v>
                </c:pt>
                <c:pt idx="2390">
                  <c:v>74.668325041459369</c:v>
                </c:pt>
                <c:pt idx="2391">
                  <c:v>75.642620232172476</c:v>
                </c:pt>
                <c:pt idx="2392">
                  <c:v>73.79767827529021</c:v>
                </c:pt>
                <c:pt idx="2393">
                  <c:v>73.922056384742945</c:v>
                </c:pt>
                <c:pt idx="2394">
                  <c:v>75.228026533996683</c:v>
                </c:pt>
                <c:pt idx="2395">
                  <c:v>75.891376451077946</c:v>
                </c:pt>
                <c:pt idx="2396">
                  <c:v>75.932835820895534</c:v>
                </c:pt>
                <c:pt idx="2397">
                  <c:v>75.331674958540631</c:v>
                </c:pt>
                <c:pt idx="2398">
                  <c:v>76.223051409618563</c:v>
                </c:pt>
                <c:pt idx="2399">
                  <c:v>76.305970149253739</c:v>
                </c:pt>
                <c:pt idx="2400">
                  <c:v>77.674129353233837</c:v>
                </c:pt>
                <c:pt idx="2401">
                  <c:v>78.026533996683241</c:v>
                </c:pt>
                <c:pt idx="2402">
                  <c:v>76.119402985074629</c:v>
                </c:pt>
                <c:pt idx="2403">
                  <c:v>76.098673300165842</c:v>
                </c:pt>
                <c:pt idx="2404">
                  <c:v>76.264510779436151</c:v>
                </c:pt>
                <c:pt idx="2405">
                  <c:v>73.714759535655062</c:v>
                </c:pt>
                <c:pt idx="2406">
                  <c:v>75</c:v>
                </c:pt>
                <c:pt idx="2407">
                  <c:v>75.041459369817574</c:v>
                </c:pt>
                <c:pt idx="2408">
                  <c:v>75.269485903814257</c:v>
                </c:pt>
                <c:pt idx="2409">
                  <c:v>74.875621890547265</c:v>
                </c:pt>
                <c:pt idx="2410">
                  <c:v>75.953565505804306</c:v>
                </c:pt>
                <c:pt idx="2411">
                  <c:v>75.974295190713107</c:v>
                </c:pt>
                <c:pt idx="2412">
                  <c:v>74.834162520729691</c:v>
                </c:pt>
                <c:pt idx="2413">
                  <c:v>76.990049751243788</c:v>
                </c:pt>
                <c:pt idx="2414">
                  <c:v>77.114427860696523</c:v>
                </c:pt>
                <c:pt idx="2415">
                  <c:v>78.793532338308452</c:v>
                </c:pt>
                <c:pt idx="2416">
                  <c:v>77.425373134328353</c:v>
                </c:pt>
                <c:pt idx="2417">
                  <c:v>77.63266998341625</c:v>
                </c:pt>
                <c:pt idx="2418">
                  <c:v>76.907131011608627</c:v>
                </c:pt>
                <c:pt idx="2419">
                  <c:v>77.259535655058045</c:v>
                </c:pt>
                <c:pt idx="2420">
                  <c:v>76.865671641791039</c:v>
                </c:pt>
                <c:pt idx="2421">
                  <c:v>77.342454394693206</c:v>
                </c:pt>
                <c:pt idx="2422">
                  <c:v>75.974295190713107</c:v>
                </c:pt>
                <c:pt idx="2423">
                  <c:v>74.585406301824207</c:v>
                </c:pt>
                <c:pt idx="2424">
                  <c:v>75.124378109452735</c:v>
                </c:pt>
                <c:pt idx="2425">
                  <c:v>75.829187396351571</c:v>
                </c:pt>
                <c:pt idx="2426">
                  <c:v>76.057213930348254</c:v>
                </c:pt>
                <c:pt idx="2427">
                  <c:v>76.015754560530681</c:v>
                </c:pt>
                <c:pt idx="2428">
                  <c:v>76.223051409618563</c:v>
                </c:pt>
                <c:pt idx="2429">
                  <c:v>76.015754560530681</c:v>
                </c:pt>
                <c:pt idx="2430">
                  <c:v>77.300995024875618</c:v>
                </c:pt>
                <c:pt idx="2431">
                  <c:v>77.404643449419567</c:v>
                </c:pt>
                <c:pt idx="2432">
                  <c:v>77.943615257048094</c:v>
                </c:pt>
                <c:pt idx="2433">
                  <c:v>77.943615257048094</c:v>
                </c:pt>
                <c:pt idx="2434">
                  <c:v>78.150912106135991</c:v>
                </c:pt>
                <c:pt idx="2435">
                  <c:v>78.8971807628524</c:v>
                </c:pt>
                <c:pt idx="2436">
                  <c:v>79.353233830845767</c:v>
                </c:pt>
                <c:pt idx="2437">
                  <c:v>79.208126036484245</c:v>
                </c:pt>
                <c:pt idx="2438">
                  <c:v>79.187396351575458</c:v>
                </c:pt>
                <c:pt idx="2439">
                  <c:v>79.684908789386398</c:v>
                </c:pt>
                <c:pt idx="2440">
                  <c:v>78.254560530679925</c:v>
                </c:pt>
                <c:pt idx="2441">
                  <c:v>77.964344941956881</c:v>
                </c:pt>
                <c:pt idx="2442">
                  <c:v>77.88142620232172</c:v>
                </c:pt>
                <c:pt idx="2443">
                  <c:v>77.819237147595359</c:v>
                </c:pt>
                <c:pt idx="2444">
                  <c:v>77.819237147595359</c:v>
                </c:pt>
                <c:pt idx="2445">
                  <c:v>77.860696517412933</c:v>
                </c:pt>
                <c:pt idx="2446">
                  <c:v>78.627694859038144</c:v>
                </c:pt>
                <c:pt idx="2447">
                  <c:v>78.565505804311769</c:v>
                </c:pt>
                <c:pt idx="2448">
                  <c:v>78.772802653399665</c:v>
                </c:pt>
                <c:pt idx="2449">
                  <c:v>79.912935323383081</c:v>
                </c:pt>
                <c:pt idx="2450">
                  <c:v>79.892205638474294</c:v>
                </c:pt>
                <c:pt idx="2451">
                  <c:v>80.306799336650087</c:v>
                </c:pt>
                <c:pt idx="2452">
                  <c:v>80.949419568822549</c:v>
                </c:pt>
                <c:pt idx="2453">
                  <c:v>80.928689883913762</c:v>
                </c:pt>
                <c:pt idx="2454">
                  <c:v>80.721393034825866</c:v>
                </c:pt>
                <c:pt idx="2455">
                  <c:v>78.855721393034827</c:v>
                </c:pt>
                <c:pt idx="2456">
                  <c:v>79.291044776119406</c:v>
                </c:pt>
                <c:pt idx="2457">
                  <c:v>79.208126036484245</c:v>
                </c:pt>
                <c:pt idx="2458">
                  <c:v>79.208126036484245</c:v>
                </c:pt>
                <c:pt idx="2459">
                  <c:v>79.353233830845767</c:v>
                </c:pt>
                <c:pt idx="2460">
                  <c:v>78.772802653399665</c:v>
                </c:pt>
                <c:pt idx="2461">
                  <c:v>79.166666666666657</c:v>
                </c:pt>
                <c:pt idx="2462">
                  <c:v>77.404643449419567</c:v>
                </c:pt>
                <c:pt idx="2463">
                  <c:v>78.503316749585409</c:v>
                </c:pt>
                <c:pt idx="2464">
                  <c:v>78.64842454394693</c:v>
                </c:pt>
                <c:pt idx="2465">
                  <c:v>78.192371475953564</c:v>
                </c:pt>
                <c:pt idx="2466">
                  <c:v>77.819237147595359</c:v>
                </c:pt>
                <c:pt idx="2467">
                  <c:v>76.907131011608627</c:v>
                </c:pt>
                <c:pt idx="2468">
                  <c:v>77.176616915422898</c:v>
                </c:pt>
                <c:pt idx="2469">
                  <c:v>78.047263681592042</c:v>
                </c:pt>
                <c:pt idx="2470">
                  <c:v>78.64842454394693</c:v>
                </c:pt>
                <c:pt idx="2471">
                  <c:v>80.597014925373131</c:v>
                </c:pt>
                <c:pt idx="2472">
                  <c:v>82.545605306799345</c:v>
                </c:pt>
                <c:pt idx="2473">
                  <c:v>83.16749585406302</c:v>
                </c:pt>
                <c:pt idx="2474">
                  <c:v>84.038142620232165</c:v>
                </c:pt>
                <c:pt idx="2475">
                  <c:v>83.747927031509121</c:v>
                </c:pt>
                <c:pt idx="2476">
                  <c:v>83.374792703150916</c:v>
                </c:pt>
                <c:pt idx="2477">
                  <c:v>83.582089552238799</c:v>
                </c:pt>
                <c:pt idx="2478">
                  <c:v>83.208955223880594</c:v>
                </c:pt>
                <c:pt idx="2479">
                  <c:v>82.794361525704801</c:v>
                </c:pt>
                <c:pt idx="2480">
                  <c:v>83.996683250414591</c:v>
                </c:pt>
                <c:pt idx="2481">
                  <c:v>84.369817578772796</c:v>
                </c:pt>
                <c:pt idx="2482">
                  <c:v>84.908789386401324</c:v>
                </c:pt>
                <c:pt idx="2483">
                  <c:v>86.194029850746261</c:v>
                </c:pt>
                <c:pt idx="2484">
                  <c:v>87.023217247097833</c:v>
                </c:pt>
                <c:pt idx="2485">
                  <c:v>87.354892205638478</c:v>
                </c:pt>
                <c:pt idx="2486">
                  <c:v>87.230514096185743</c:v>
                </c:pt>
                <c:pt idx="2487">
                  <c:v>87.810945273631845</c:v>
                </c:pt>
                <c:pt idx="2488">
                  <c:v>88.059701492537314</c:v>
                </c:pt>
                <c:pt idx="2489">
                  <c:v>87.893864013266992</c:v>
                </c:pt>
                <c:pt idx="2490">
                  <c:v>85.945273631840791</c:v>
                </c:pt>
                <c:pt idx="2491">
                  <c:v>86.733001658374803</c:v>
                </c:pt>
                <c:pt idx="2492">
                  <c:v>87.810945273631845</c:v>
                </c:pt>
                <c:pt idx="2493">
                  <c:v>88.474295190713107</c:v>
                </c:pt>
                <c:pt idx="2494">
                  <c:v>88.515754560530681</c:v>
                </c:pt>
                <c:pt idx="2495">
                  <c:v>89.262023217247105</c:v>
                </c:pt>
                <c:pt idx="2496">
                  <c:v>86.774461028192377</c:v>
                </c:pt>
                <c:pt idx="2497">
                  <c:v>82.649253731343293</c:v>
                </c:pt>
                <c:pt idx="2498">
                  <c:v>84.494195688225531</c:v>
                </c:pt>
                <c:pt idx="2499">
                  <c:v>84.038142620232165</c:v>
                </c:pt>
                <c:pt idx="2500">
                  <c:v>85.11608623548922</c:v>
                </c:pt>
                <c:pt idx="2501">
                  <c:v>87.437810945273625</c:v>
                </c:pt>
                <c:pt idx="2502">
                  <c:v>87.93532338308458</c:v>
                </c:pt>
                <c:pt idx="2503">
                  <c:v>88.764510779436151</c:v>
                </c:pt>
                <c:pt idx="2504">
                  <c:v>89.344941956882252</c:v>
                </c:pt>
                <c:pt idx="2505">
                  <c:v>90.588723051409616</c:v>
                </c:pt>
                <c:pt idx="2506">
                  <c:v>87.06467661691542</c:v>
                </c:pt>
                <c:pt idx="2507">
                  <c:v>88.142620232172476</c:v>
                </c:pt>
                <c:pt idx="2508">
                  <c:v>88.349917081260372</c:v>
                </c:pt>
                <c:pt idx="2509">
                  <c:v>88.018242122719741</c:v>
                </c:pt>
                <c:pt idx="2510">
                  <c:v>88.101160862354888</c:v>
                </c:pt>
                <c:pt idx="2511">
                  <c:v>87.31343283582089</c:v>
                </c:pt>
                <c:pt idx="2512">
                  <c:v>87.06467661691542</c:v>
                </c:pt>
                <c:pt idx="2513">
                  <c:v>87.437810945273625</c:v>
                </c:pt>
                <c:pt idx="2514">
                  <c:v>87.396351575456052</c:v>
                </c:pt>
                <c:pt idx="2515">
                  <c:v>87.189054726368155</c:v>
                </c:pt>
                <c:pt idx="2516">
                  <c:v>85.820895522388057</c:v>
                </c:pt>
                <c:pt idx="2517">
                  <c:v>86.111111111111114</c:v>
                </c:pt>
                <c:pt idx="2518">
                  <c:v>85.447761194029852</c:v>
                </c:pt>
                <c:pt idx="2519">
                  <c:v>83.747927031509121</c:v>
                </c:pt>
                <c:pt idx="2520">
                  <c:v>84.328358208955223</c:v>
                </c:pt>
                <c:pt idx="2521">
                  <c:v>84.61857379767828</c:v>
                </c:pt>
                <c:pt idx="2522">
                  <c:v>84.991708126036485</c:v>
                </c:pt>
                <c:pt idx="2523">
                  <c:v>85.489220563847439</c:v>
                </c:pt>
                <c:pt idx="2524">
                  <c:v>85.655058043117748</c:v>
                </c:pt>
                <c:pt idx="2525">
                  <c:v>86.359867330016584</c:v>
                </c:pt>
                <c:pt idx="2526">
                  <c:v>86.650082918739628</c:v>
                </c:pt>
                <c:pt idx="2527">
                  <c:v>86.318407960199011</c:v>
                </c:pt>
                <c:pt idx="2528">
                  <c:v>86.318407960199011</c:v>
                </c:pt>
                <c:pt idx="2529">
                  <c:v>86.898839137645112</c:v>
                </c:pt>
                <c:pt idx="2530">
                  <c:v>86.069651741293526</c:v>
                </c:pt>
                <c:pt idx="2531">
                  <c:v>85.862354892205644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24CB-4ACE-A64C-201E6E0075F3}"/>
            </c:ext>
          </c:extLst>
        </c:ser>
        <c:ser>
          <c:idx val="6"/>
          <c:order val="6"/>
          <c:tx>
            <c:v>ROLLS-ROYCE HOLDINGS</c:v>
          </c:tx>
          <c:spPr>
            <a:ln w="11880">
              <a:solidFill>
                <a:srgbClr val="9E480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Graphiques!$H$2:$H$2533</c:f>
              <c:numCache>
                <c:formatCode>0.00</c:formatCode>
                <c:ptCount val="2532"/>
                <c:pt idx="0">
                  <c:v>100</c:v>
                </c:pt>
                <c:pt idx="1">
                  <c:v>100.65696344960256</c:v>
                </c:pt>
                <c:pt idx="2">
                  <c:v>99.179703096076366</c:v>
                </c:pt>
                <c:pt idx="3">
                  <c:v>98.849406555115962</c:v>
                </c:pt>
                <c:pt idx="4">
                  <c:v>98.246887590287116</c:v>
                </c:pt>
                <c:pt idx="5">
                  <c:v>97.698813110231939</c:v>
                </c:pt>
                <c:pt idx="6">
                  <c:v>97.644368625458227</c:v>
                </c:pt>
                <c:pt idx="7">
                  <c:v>98.464665529381861</c:v>
                </c:pt>
                <c:pt idx="8">
                  <c:v>98.301332075060799</c:v>
                </c:pt>
                <c:pt idx="9">
                  <c:v>100</c:v>
                </c:pt>
                <c:pt idx="10">
                  <c:v>100.82392653624188</c:v>
                </c:pt>
                <c:pt idx="11">
                  <c:v>101.09614896011034</c:v>
                </c:pt>
                <c:pt idx="12">
                  <c:v>101.48088998584444</c:v>
                </c:pt>
                <c:pt idx="13">
                  <c:v>101.64422344016553</c:v>
                </c:pt>
                <c:pt idx="14">
                  <c:v>101.48088998584444</c:v>
                </c:pt>
                <c:pt idx="15">
                  <c:v>101.92007549635223</c:v>
                </c:pt>
                <c:pt idx="16">
                  <c:v>103.50985445174405</c:v>
                </c:pt>
                <c:pt idx="17">
                  <c:v>103.28844688033104</c:v>
                </c:pt>
                <c:pt idx="18">
                  <c:v>103.89459547747815</c:v>
                </c:pt>
                <c:pt idx="19">
                  <c:v>103.34652099742297</c:v>
                </c:pt>
                <c:pt idx="20">
                  <c:v>103.72763239083879</c:v>
                </c:pt>
                <c:pt idx="21">
                  <c:v>106.4716344234329</c:v>
                </c:pt>
                <c:pt idx="22">
                  <c:v>106.63496787775399</c:v>
                </c:pt>
                <c:pt idx="23">
                  <c:v>106.90719030162245</c:v>
                </c:pt>
                <c:pt idx="24">
                  <c:v>107.12859787303546</c:v>
                </c:pt>
                <c:pt idx="25">
                  <c:v>106.90719030162245</c:v>
                </c:pt>
                <c:pt idx="26">
                  <c:v>107.01970890348808</c:v>
                </c:pt>
                <c:pt idx="27">
                  <c:v>106.08689339769882</c:v>
                </c:pt>
                <c:pt idx="28">
                  <c:v>106.4716344234329</c:v>
                </c:pt>
                <c:pt idx="29">
                  <c:v>107.94889477695911</c:v>
                </c:pt>
                <c:pt idx="30">
                  <c:v>111.51319371347684</c:v>
                </c:pt>
                <c:pt idx="31">
                  <c:v>110.63845232477949</c:v>
                </c:pt>
                <c:pt idx="32">
                  <c:v>110.08674821240609</c:v>
                </c:pt>
                <c:pt idx="33">
                  <c:v>114.36608471561831</c:v>
                </c:pt>
                <c:pt idx="34">
                  <c:v>116.4494936662916</c:v>
                </c:pt>
                <c:pt idx="35">
                  <c:v>113.15741715364234</c:v>
                </c:pt>
                <c:pt idx="36">
                  <c:v>113.81801023556312</c:v>
                </c:pt>
                <c:pt idx="37">
                  <c:v>112.8307502450002</c:v>
                </c:pt>
                <c:pt idx="38">
                  <c:v>112.06126819353199</c:v>
                </c:pt>
                <c:pt idx="39">
                  <c:v>111.84349025443723</c:v>
                </c:pt>
                <c:pt idx="40">
                  <c:v>112.72186127545281</c:v>
                </c:pt>
                <c:pt idx="41">
                  <c:v>112.06126819353199</c:v>
                </c:pt>
                <c:pt idx="42">
                  <c:v>112.8307502450002</c:v>
                </c:pt>
                <c:pt idx="43">
                  <c:v>113.48771369460276</c:v>
                </c:pt>
                <c:pt idx="44">
                  <c:v>114.36608471561831</c:v>
                </c:pt>
                <c:pt idx="45">
                  <c:v>114.80164059380786</c:v>
                </c:pt>
                <c:pt idx="46">
                  <c:v>115.35334470618126</c:v>
                </c:pt>
                <c:pt idx="47">
                  <c:v>115.24082610431563</c:v>
                </c:pt>
                <c:pt idx="48">
                  <c:v>115.35334470618126</c:v>
                </c:pt>
                <c:pt idx="49">
                  <c:v>116.558382635839</c:v>
                </c:pt>
                <c:pt idx="50">
                  <c:v>119.29875503611484</c:v>
                </c:pt>
                <c:pt idx="51">
                  <c:v>118.96845849515442</c:v>
                </c:pt>
                <c:pt idx="52">
                  <c:v>119.9557184857174</c:v>
                </c:pt>
                <c:pt idx="53">
                  <c:v>121.5999419258829</c:v>
                </c:pt>
                <c:pt idx="54">
                  <c:v>124.01364741751661</c:v>
                </c:pt>
                <c:pt idx="55">
                  <c:v>121.38216398678814</c:v>
                </c:pt>
                <c:pt idx="56">
                  <c:v>120.2860150266778</c:v>
                </c:pt>
                <c:pt idx="57">
                  <c:v>121.5999419258829</c:v>
                </c:pt>
                <c:pt idx="58">
                  <c:v>120.94297847628035</c:v>
                </c:pt>
                <c:pt idx="59">
                  <c:v>121.5999419258829</c:v>
                </c:pt>
                <c:pt idx="60">
                  <c:v>123.90475844796921</c:v>
                </c:pt>
                <c:pt idx="61">
                  <c:v>124.45283292802441</c:v>
                </c:pt>
                <c:pt idx="62">
                  <c:v>123.13527639650104</c:v>
                </c:pt>
                <c:pt idx="63">
                  <c:v>120.3949039962252</c:v>
                </c:pt>
                <c:pt idx="64">
                  <c:v>118.85956952560707</c:v>
                </c:pt>
                <c:pt idx="65">
                  <c:v>119.52016260752787</c:v>
                </c:pt>
                <c:pt idx="66">
                  <c:v>118.85956952560707</c:v>
                </c:pt>
                <c:pt idx="67">
                  <c:v>120.61631156763821</c:v>
                </c:pt>
                <c:pt idx="68">
                  <c:v>124.01364741751661</c:v>
                </c:pt>
                <c:pt idx="69">
                  <c:v>123.79586947842182</c:v>
                </c:pt>
                <c:pt idx="70">
                  <c:v>123.6833508765562</c:v>
                </c:pt>
                <c:pt idx="71">
                  <c:v>122.2605350078037</c:v>
                </c:pt>
                <c:pt idx="72">
                  <c:v>123.35668396791407</c:v>
                </c:pt>
                <c:pt idx="73">
                  <c:v>124.122536387064</c:v>
                </c:pt>
                <c:pt idx="74">
                  <c:v>123.13527639650104</c:v>
                </c:pt>
                <c:pt idx="75">
                  <c:v>122.03912743639071</c:v>
                </c:pt>
                <c:pt idx="76">
                  <c:v>126.09705636818991</c:v>
                </c:pt>
                <c:pt idx="77">
                  <c:v>125.3094261551305</c:v>
                </c:pt>
                <c:pt idx="78">
                  <c:v>125.97364886936953</c:v>
                </c:pt>
                <c:pt idx="79">
                  <c:v>125.42194475699613</c:v>
                </c:pt>
                <c:pt idx="80">
                  <c:v>125.2005371855831</c:v>
                </c:pt>
                <c:pt idx="81">
                  <c:v>125.2005371855831</c:v>
                </c:pt>
                <c:pt idx="82">
                  <c:v>125.53083372654352</c:v>
                </c:pt>
                <c:pt idx="83">
                  <c:v>124.86661101230445</c:v>
                </c:pt>
                <c:pt idx="84">
                  <c:v>126.30757504264818</c:v>
                </c:pt>
                <c:pt idx="85">
                  <c:v>126.42009364451381</c:v>
                </c:pt>
                <c:pt idx="86">
                  <c:v>128.74668796050958</c:v>
                </c:pt>
                <c:pt idx="87">
                  <c:v>129.85372581757468</c:v>
                </c:pt>
                <c:pt idx="88">
                  <c:v>129.41091067474866</c:v>
                </c:pt>
                <c:pt idx="89">
                  <c:v>131.18217124605277</c:v>
                </c:pt>
                <c:pt idx="90">
                  <c:v>134.94972959239232</c:v>
                </c:pt>
                <c:pt idx="91">
                  <c:v>135.72647090849696</c:v>
                </c:pt>
                <c:pt idx="92">
                  <c:v>133.84269173532721</c:v>
                </c:pt>
                <c:pt idx="93">
                  <c:v>130.51794853181374</c:v>
                </c:pt>
                <c:pt idx="94">
                  <c:v>132.62313527639651</c:v>
                </c:pt>
                <c:pt idx="95">
                  <c:v>134.06409930674025</c:v>
                </c:pt>
                <c:pt idx="96">
                  <c:v>135.39254473521831</c:v>
                </c:pt>
                <c:pt idx="97">
                  <c:v>131.84639396029183</c:v>
                </c:pt>
                <c:pt idx="98">
                  <c:v>131.84639396029183</c:v>
                </c:pt>
                <c:pt idx="99">
                  <c:v>131.84639396029183</c:v>
                </c:pt>
                <c:pt idx="100">
                  <c:v>135.50506333708395</c:v>
                </c:pt>
                <c:pt idx="101">
                  <c:v>131.95891256215745</c:v>
                </c:pt>
                <c:pt idx="102">
                  <c:v>135.06224819425793</c:v>
                </c:pt>
                <c:pt idx="103">
                  <c:v>133.50876556204855</c:v>
                </c:pt>
                <c:pt idx="104">
                  <c:v>131.84639396029183</c:v>
                </c:pt>
                <c:pt idx="105">
                  <c:v>131.84639396029183</c:v>
                </c:pt>
                <c:pt idx="106">
                  <c:v>128.85557693005697</c:v>
                </c:pt>
                <c:pt idx="107">
                  <c:v>130.07513338898769</c:v>
                </c:pt>
                <c:pt idx="108">
                  <c:v>130.8518747050924</c:v>
                </c:pt>
                <c:pt idx="109">
                  <c:v>131.5160974193314</c:v>
                </c:pt>
                <c:pt idx="110">
                  <c:v>131.84639396029183</c:v>
                </c:pt>
                <c:pt idx="111">
                  <c:v>129.29839207288302</c:v>
                </c:pt>
                <c:pt idx="112">
                  <c:v>129.51979964429603</c:v>
                </c:pt>
                <c:pt idx="113">
                  <c:v>129.29839207288302</c:v>
                </c:pt>
                <c:pt idx="114">
                  <c:v>131.6249863888788</c:v>
                </c:pt>
                <c:pt idx="115">
                  <c:v>132.06780153170484</c:v>
                </c:pt>
                <c:pt idx="116">
                  <c:v>127.8574280425393</c:v>
                </c:pt>
                <c:pt idx="117">
                  <c:v>127.96994664440493</c:v>
                </c:pt>
                <c:pt idx="118">
                  <c:v>123.31675801241335</c:v>
                </c:pt>
                <c:pt idx="119">
                  <c:v>124.64520344089145</c:v>
                </c:pt>
                <c:pt idx="120">
                  <c:v>125.53083372654352</c:v>
                </c:pt>
                <c:pt idx="121">
                  <c:v>126.97179775688723</c:v>
                </c:pt>
                <c:pt idx="122">
                  <c:v>125.64335232840915</c:v>
                </c:pt>
                <c:pt idx="123">
                  <c:v>128.96809553192261</c:v>
                </c:pt>
                <c:pt idx="124">
                  <c:v>128.63416935864396</c:v>
                </c:pt>
                <c:pt idx="125">
                  <c:v>126.08616747123516</c:v>
                </c:pt>
                <c:pt idx="126">
                  <c:v>131.95891256215745</c:v>
                </c:pt>
                <c:pt idx="127">
                  <c:v>132.18032013357049</c:v>
                </c:pt>
                <c:pt idx="128">
                  <c:v>133.28735799063557</c:v>
                </c:pt>
                <c:pt idx="129">
                  <c:v>133.39987659250116</c:v>
                </c:pt>
                <c:pt idx="130">
                  <c:v>132.51061667453087</c:v>
                </c:pt>
                <c:pt idx="131">
                  <c:v>133.17846902108818</c:v>
                </c:pt>
                <c:pt idx="132">
                  <c:v>133.28735799063557</c:v>
                </c:pt>
                <c:pt idx="133">
                  <c:v>133.84269173532721</c:v>
                </c:pt>
                <c:pt idx="134">
                  <c:v>131.84639396029183</c:v>
                </c:pt>
                <c:pt idx="135">
                  <c:v>130.96076367463976</c:v>
                </c:pt>
                <c:pt idx="136">
                  <c:v>132.95706144967517</c:v>
                </c:pt>
                <c:pt idx="137">
                  <c:v>132.51061667453087</c:v>
                </c:pt>
                <c:pt idx="138">
                  <c:v>131.73750499074444</c:v>
                </c:pt>
                <c:pt idx="139">
                  <c:v>130.73935610322673</c:v>
                </c:pt>
                <c:pt idx="140">
                  <c:v>130.73935610322673</c:v>
                </c:pt>
                <c:pt idx="141">
                  <c:v>137.38884251025371</c:v>
                </c:pt>
                <c:pt idx="142">
                  <c:v>132.95706144967517</c:v>
                </c:pt>
                <c:pt idx="143">
                  <c:v>132.62313527639651</c:v>
                </c:pt>
                <c:pt idx="144">
                  <c:v>131.40357881746579</c:v>
                </c:pt>
                <c:pt idx="145">
                  <c:v>130.18402235853509</c:v>
                </c:pt>
                <c:pt idx="146">
                  <c:v>132.06780153170484</c:v>
                </c:pt>
                <c:pt idx="147">
                  <c:v>131.73750499074444</c:v>
                </c:pt>
                <c:pt idx="148">
                  <c:v>131.29468984791842</c:v>
                </c:pt>
                <c:pt idx="149">
                  <c:v>131.84639396029183</c:v>
                </c:pt>
                <c:pt idx="150">
                  <c:v>132.28920910311788</c:v>
                </c:pt>
                <c:pt idx="151">
                  <c:v>131.29468984791842</c:v>
                </c:pt>
                <c:pt idx="152">
                  <c:v>131.18217124605277</c:v>
                </c:pt>
                <c:pt idx="153">
                  <c:v>128.19135421581797</c:v>
                </c:pt>
                <c:pt idx="154">
                  <c:v>126.52898261406121</c:v>
                </c:pt>
                <c:pt idx="155">
                  <c:v>127.08431635875286</c:v>
                </c:pt>
                <c:pt idx="156">
                  <c:v>124.42379586947843</c:v>
                </c:pt>
                <c:pt idx="157">
                  <c:v>124.2023882980654</c:v>
                </c:pt>
                <c:pt idx="158">
                  <c:v>124.86661101230445</c:v>
                </c:pt>
                <c:pt idx="159">
                  <c:v>124.75772204275708</c:v>
                </c:pt>
                <c:pt idx="160">
                  <c:v>124.53631447134406</c:v>
                </c:pt>
                <c:pt idx="161">
                  <c:v>125.42194475699613</c:v>
                </c:pt>
                <c:pt idx="162">
                  <c:v>126.08616747123516</c:v>
                </c:pt>
                <c:pt idx="163">
                  <c:v>126.08616747123516</c:v>
                </c:pt>
                <c:pt idx="164">
                  <c:v>123.42564698196074</c:v>
                </c:pt>
                <c:pt idx="165">
                  <c:v>120.99016369641755</c:v>
                </c:pt>
                <c:pt idx="166">
                  <c:v>123.64705455337375</c:v>
                </c:pt>
                <c:pt idx="167">
                  <c:v>123.20423941054773</c:v>
                </c:pt>
                <c:pt idx="168">
                  <c:v>124.97912961417008</c:v>
                </c:pt>
                <c:pt idx="169">
                  <c:v>123.98098072665238</c:v>
                </c:pt>
                <c:pt idx="170">
                  <c:v>127.08431635875286</c:v>
                </c:pt>
                <c:pt idx="171">
                  <c:v>126.52898261406121</c:v>
                </c:pt>
                <c:pt idx="172">
                  <c:v>125.64335232840915</c:v>
                </c:pt>
                <c:pt idx="173">
                  <c:v>125.3094261551305</c:v>
                </c:pt>
                <c:pt idx="174">
                  <c:v>124.64520344089145</c:v>
                </c:pt>
                <c:pt idx="175">
                  <c:v>125.75224129795653</c:v>
                </c:pt>
                <c:pt idx="176">
                  <c:v>124.64520344089145</c:v>
                </c:pt>
                <c:pt idx="177">
                  <c:v>122.54001669630867</c:v>
                </c:pt>
                <c:pt idx="178">
                  <c:v>120.65623752313893</c:v>
                </c:pt>
                <c:pt idx="179">
                  <c:v>121.4329788392436</c:v>
                </c:pt>
                <c:pt idx="180">
                  <c:v>123.20423941054773</c:v>
                </c:pt>
                <c:pt idx="181">
                  <c:v>122.54001669630867</c:v>
                </c:pt>
                <c:pt idx="182">
                  <c:v>123.53816558382637</c:v>
                </c:pt>
                <c:pt idx="183">
                  <c:v>125.42194475699613</c:v>
                </c:pt>
                <c:pt idx="184">
                  <c:v>124.31490689993103</c:v>
                </c:pt>
                <c:pt idx="185">
                  <c:v>125.08801858371747</c:v>
                </c:pt>
                <c:pt idx="186">
                  <c:v>124.64520344089145</c:v>
                </c:pt>
                <c:pt idx="187">
                  <c:v>123.20423941054773</c:v>
                </c:pt>
                <c:pt idx="188">
                  <c:v>125.64335232840915</c:v>
                </c:pt>
                <c:pt idx="189">
                  <c:v>124.09349932851804</c:v>
                </c:pt>
                <c:pt idx="190">
                  <c:v>122.43112772676128</c:v>
                </c:pt>
                <c:pt idx="191">
                  <c:v>123.53816558382637</c:v>
                </c:pt>
                <c:pt idx="192">
                  <c:v>123.98098072665238</c:v>
                </c:pt>
                <c:pt idx="193">
                  <c:v>121.76690501252226</c:v>
                </c:pt>
                <c:pt idx="194">
                  <c:v>119.88312583935247</c:v>
                </c:pt>
                <c:pt idx="195">
                  <c:v>123.53816558382637</c:v>
                </c:pt>
                <c:pt idx="196">
                  <c:v>124.09349932851804</c:v>
                </c:pt>
                <c:pt idx="197">
                  <c:v>124.64520344089145</c:v>
                </c:pt>
                <c:pt idx="198">
                  <c:v>123.53816558382637</c:v>
                </c:pt>
                <c:pt idx="199">
                  <c:v>122.09720155348262</c:v>
                </c:pt>
                <c:pt idx="200">
                  <c:v>121.54186780879097</c:v>
                </c:pt>
                <c:pt idx="201">
                  <c:v>120.99016369641755</c:v>
                </c:pt>
                <c:pt idx="202">
                  <c:v>124.42379586947843</c:v>
                </c:pt>
                <c:pt idx="203">
                  <c:v>125.97364886936953</c:v>
                </c:pt>
                <c:pt idx="204">
                  <c:v>127.7158723821277</c:v>
                </c:pt>
                <c:pt idx="205">
                  <c:v>131.06602301186891</c:v>
                </c:pt>
                <c:pt idx="206">
                  <c:v>130.73209683859025</c:v>
                </c:pt>
                <c:pt idx="207">
                  <c:v>129.39276251315744</c:v>
                </c:pt>
                <c:pt idx="208">
                  <c:v>129.5016514827048</c:v>
                </c:pt>
                <c:pt idx="209">
                  <c:v>128.49987296286886</c:v>
                </c:pt>
                <c:pt idx="210">
                  <c:v>128.38735436100325</c:v>
                </c:pt>
                <c:pt idx="211">
                  <c:v>127.60698341258031</c:v>
                </c:pt>
                <c:pt idx="212">
                  <c:v>126.82298283183914</c:v>
                </c:pt>
                <c:pt idx="213">
                  <c:v>127.94090958585895</c:v>
                </c:pt>
                <c:pt idx="214">
                  <c:v>128.38735436100325</c:v>
                </c:pt>
                <c:pt idx="215">
                  <c:v>130.61957823672464</c:v>
                </c:pt>
                <c:pt idx="216">
                  <c:v>135.08402598816741</c:v>
                </c:pt>
                <c:pt idx="217">
                  <c:v>135.08402598816741</c:v>
                </c:pt>
                <c:pt idx="218">
                  <c:v>135.42158179376432</c:v>
                </c:pt>
                <c:pt idx="219">
                  <c:v>135.08402598816741</c:v>
                </c:pt>
                <c:pt idx="220">
                  <c:v>137.87521324089872</c:v>
                </c:pt>
                <c:pt idx="221">
                  <c:v>136.64839751733152</c:v>
                </c:pt>
                <c:pt idx="222">
                  <c:v>137.65380566948568</c:v>
                </c:pt>
                <c:pt idx="223">
                  <c:v>137.87521324089872</c:v>
                </c:pt>
                <c:pt idx="224">
                  <c:v>138.32165801604296</c:v>
                </c:pt>
                <c:pt idx="225">
                  <c:v>137.54128706762006</c:v>
                </c:pt>
                <c:pt idx="226">
                  <c:v>138.21276904649559</c:v>
                </c:pt>
                <c:pt idx="227">
                  <c:v>138.21276904649559</c:v>
                </c:pt>
                <c:pt idx="228">
                  <c:v>138.21276904649559</c:v>
                </c:pt>
                <c:pt idx="229">
                  <c:v>139.21454756633153</c:v>
                </c:pt>
                <c:pt idx="230">
                  <c:v>138.32165801604296</c:v>
                </c:pt>
                <c:pt idx="231">
                  <c:v>137.87521324089872</c:v>
                </c:pt>
                <c:pt idx="232">
                  <c:v>135.53047076331168</c:v>
                </c:pt>
                <c:pt idx="233">
                  <c:v>133.96972886646583</c:v>
                </c:pt>
                <c:pt idx="234">
                  <c:v>133.74469166273457</c:v>
                </c:pt>
                <c:pt idx="235">
                  <c:v>132.96432071431164</c:v>
                </c:pt>
                <c:pt idx="236">
                  <c:v>133.41076548945591</c:v>
                </c:pt>
                <c:pt idx="237">
                  <c:v>134.63758121302311</c:v>
                </c:pt>
                <c:pt idx="238">
                  <c:v>133.07683931617726</c:v>
                </c:pt>
                <c:pt idx="239">
                  <c:v>134.4161736416101</c:v>
                </c:pt>
                <c:pt idx="240">
                  <c:v>132.85180211244599</c:v>
                </c:pt>
                <c:pt idx="241">
                  <c:v>134.30365503974446</c:v>
                </c:pt>
                <c:pt idx="242">
                  <c:v>137.98773184276433</c:v>
                </c:pt>
                <c:pt idx="243">
                  <c:v>136.42336031360026</c:v>
                </c:pt>
                <c:pt idx="244">
                  <c:v>136.98232369061014</c:v>
                </c:pt>
                <c:pt idx="245">
                  <c:v>138.54669521977422</c:v>
                </c:pt>
                <c:pt idx="246">
                  <c:v>138.76810279118726</c:v>
                </c:pt>
                <c:pt idx="247">
                  <c:v>139.43958477006279</c:v>
                </c:pt>
                <c:pt idx="248">
                  <c:v>140.10743711662008</c:v>
                </c:pt>
                <c:pt idx="249">
                  <c:v>141.89684584951544</c:v>
                </c:pt>
                <c:pt idx="250">
                  <c:v>140.77891909549564</c:v>
                </c:pt>
                <c:pt idx="251">
                  <c:v>142.34329062465974</c:v>
                </c:pt>
                <c:pt idx="252">
                  <c:v>141.33788247250553</c:v>
                </c:pt>
                <c:pt idx="253">
                  <c:v>141.89684584951544</c:v>
                </c:pt>
                <c:pt idx="254">
                  <c:v>143.9040325215056</c:v>
                </c:pt>
                <c:pt idx="255">
                  <c:v>143.9040325215056</c:v>
                </c:pt>
                <c:pt idx="256">
                  <c:v>143.57010634822694</c:v>
                </c:pt>
                <c:pt idx="257">
                  <c:v>139.32706616819718</c:v>
                </c:pt>
                <c:pt idx="258">
                  <c:v>138.32165801604296</c:v>
                </c:pt>
                <c:pt idx="259">
                  <c:v>138.99313999491852</c:v>
                </c:pt>
                <c:pt idx="260">
                  <c:v>138.54669521977422</c:v>
                </c:pt>
                <c:pt idx="261">
                  <c:v>139.10565859678414</c:v>
                </c:pt>
                <c:pt idx="262">
                  <c:v>139.21454756633153</c:v>
                </c:pt>
                <c:pt idx="263">
                  <c:v>139.55210337192844</c:v>
                </c:pt>
                <c:pt idx="264">
                  <c:v>139.43958477006279</c:v>
                </c:pt>
                <c:pt idx="265">
                  <c:v>139.10565859678414</c:v>
                </c:pt>
                <c:pt idx="266">
                  <c:v>137.76632427135132</c:v>
                </c:pt>
                <c:pt idx="267">
                  <c:v>134.4161736416101</c:v>
                </c:pt>
                <c:pt idx="268">
                  <c:v>130.8446154404559</c:v>
                </c:pt>
                <c:pt idx="269">
                  <c:v>132.18394976588871</c:v>
                </c:pt>
                <c:pt idx="270">
                  <c:v>134.97513701862002</c:v>
                </c:pt>
                <c:pt idx="271">
                  <c:v>133.18572828572465</c:v>
                </c:pt>
                <c:pt idx="272">
                  <c:v>131.06602301186891</c:v>
                </c:pt>
                <c:pt idx="273">
                  <c:v>132.51787593916737</c:v>
                </c:pt>
                <c:pt idx="274">
                  <c:v>130.06061485971472</c:v>
                </c:pt>
                <c:pt idx="275">
                  <c:v>129.5016514827048</c:v>
                </c:pt>
                <c:pt idx="276">
                  <c:v>130.06061485971472</c:v>
                </c:pt>
                <c:pt idx="277">
                  <c:v>131.73750499074444</c:v>
                </c:pt>
                <c:pt idx="278">
                  <c:v>131.39994918514753</c:v>
                </c:pt>
                <c:pt idx="279">
                  <c:v>132.73928351058038</c:v>
                </c:pt>
                <c:pt idx="280">
                  <c:v>134.52869224347575</c:v>
                </c:pt>
                <c:pt idx="281">
                  <c:v>135.08402598816741</c:v>
                </c:pt>
                <c:pt idx="282">
                  <c:v>116.66364197306814</c:v>
                </c:pt>
                <c:pt idx="283">
                  <c:v>114.43141809734674</c:v>
                </c:pt>
                <c:pt idx="284">
                  <c:v>112.31171282349099</c:v>
                </c:pt>
                <c:pt idx="285">
                  <c:v>109.01600667852347</c:v>
                </c:pt>
                <c:pt idx="286">
                  <c:v>111.64023084461543</c:v>
                </c:pt>
                <c:pt idx="287">
                  <c:v>112.75815759863528</c:v>
                </c:pt>
                <c:pt idx="288">
                  <c:v>111.08126746760554</c:v>
                </c:pt>
                <c:pt idx="289">
                  <c:v>110.52593372291386</c:v>
                </c:pt>
                <c:pt idx="290">
                  <c:v>109.29548836702843</c:v>
                </c:pt>
                <c:pt idx="291">
                  <c:v>107.34274617981198</c:v>
                </c:pt>
                <c:pt idx="292">
                  <c:v>110.80178577910058</c:v>
                </c:pt>
                <c:pt idx="293">
                  <c:v>111.5277122427498</c:v>
                </c:pt>
                <c:pt idx="294">
                  <c:v>111.64023084461543</c:v>
                </c:pt>
                <c:pt idx="295">
                  <c:v>115.8832710246452</c:v>
                </c:pt>
                <c:pt idx="296">
                  <c:v>114.43141809734674</c:v>
                </c:pt>
                <c:pt idx="297">
                  <c:v>115.99578962651083</c:v>
                </c:pt>
                <c:pt idx="298">
                  <c:v>114.54393669921237</c:v>
                </c:pt>
                <c:pt idx="299">
                  <c:v>116.44223440165511</c:v>
                </c:pt>
                <c:pt idx="300">
                  <c:v>117.4476425538093</c:v>
                </c:pt>
                <c:pt idx="301">
                  <c:v>115.43682624950094</c:v>
                </c:pt>
                <c:pt idx="302">
                  <c:v>112.75815759863528</c:v>
                </c:pt>
                <c:pt idx="303">
                  <c:v>115.32430764763531</c:v>
                </c:pt>
                <c:pt idx="304">
                  <c:v>116.8886791767994</c:v>
                </c:pt>
                <c:pt idx="305">
                  <c:v>118.34053210409787</c:v>
                </c:pt>
                <c:pt idx="306">
                  <c:v>119.78875539907807</c:v>
                </c:pt>
                <c:pt idx="307">
                  <c:v>120.23882980654059</c:v>
                </c:pt>
                <c:pt idx="308">
                  <c:v>120.57275597981925</c:v>
                </c:pt>
                <c:pt idx="309">
                  <c:v>120.68527458168488</c:v>
                </c:pt>
                <c:pt idx="310">
                  <c:v>122.69246125367499</c:v>
                </c:pt>
                <c:pt idx="311">
                  <c:v>120.23882980654059</c:v>
                </c:pt>
                <c:pt idx="312">
                  <c:v>120.34771877608799</c:v>
                </c:pt>
                <c:pt idx="313">
                  <c:v>120.23882980654059</c:v>
                </c:pt>
                <c:pt idx="314">
                  <c:v>119.9012740009437</c:v>
                </c:pt>
                <c:pt idx="315">
                  <c:v>122.57994265180938</c:v>
                </c:pt>
                <c:pt idx="316">
                  <c:v>122.02460890711771</c:v>
                </c:pt>
                <c:pt idx="317">
                  <c:v>122.02460890711771</c:v>
                </c:pt>
                <c:pt idx="318">
                  <c:v>120.9066821530979</c:v>
                </c:pt>
                <c:pt idx="319">
                  <c:v>119.45482922579944</c:v>
                </c:pt>
                <c:pt idx="320">
                  <c:v>117.66905012522231</c:v>
                </c:pt>
                <c:pt idx="321">
                  <c:v>119.34231062393381</c:v>
                </c:pt>
                <c:pt idx="322">
                  <c:v>118.34053210409787</c:v>
                </c:pt>
                <c:pt idx="323">
                  <c:v>115.32430764763531</c:v>
                </c:pt>
                <c:pt idx="324">
                  <c:v>113.76356575078945</c:v>
                </c:pt>
                <c:pt idx="325">
                  <c:v>112.64563899676965</c:v>
                </c:pt>
                <c:pt idx="326">
                  <c:v>114.09749192406811</c:v>
                </c:pt>
                <c:pt idx="327">
                  <c:v>116.77616057493377</c:v>
                </c:pt>
                <c:pt idx="328">
                  <c:v>118.34053210409787</c:v>
                </c:pt>
                <c:pt idx="329">
                  <c:v>116.46401219556459</c:v>
                </c:pt>
                <c:pt idx="330">
                  <c:v>116.57653079743022</c:v>
                </c:pt>
                <c:pt idx="331">
                  <c:v>117.36779064280789</c:v>
                </c:pt>
                <c:pt idx="332">
                  <c:v>115.89778955391819</c:v>
                </c:pt>
                <c:pt idx="333">
                  <c:v>115.44408551413743</c:v>
                </c:pt>
                <c:pt idx="334">
                  <c:v>118.72527312983196</c:v>
                </c:pt>
                <c:pt idx="335">
                  <c:v>117.59282784653915</c:v>
                </c:pt>
                <c:pt idx="336">
                  <c:v>116.01030815578382</c:v>
                </c:pt>
                <c:pt idx="337">
                  <c:v>117.48030924467352</c:v>
                </c:pt>
                <c:pt idx="338">
                  <c:v>113.97408442524772</c:v>
                </c:pt>
                <c:pt idx="339">
                  <c:v>114.54030706689413</c:v>
                </c:pt>
                <c:pt idx="340">
                  <c:v>113.18282457987006</c:v>
                </c:pt>
                <c:pt idx="341">
                  <c:v>113.5240100177852</c:v>
                </c:pt>
                <c:pt idx="342">
                  <c:v>116.23534535951509</c:v>
                </c:pt>
                <c:pt idx="343">
                  <c:v>116.46401219556459</c:v>
                </c:pt>
                <c:pt idx="344">
                  <c:v>115.67275235018693</c:v>
                </c:pt>
                <c:pt idx="345">
                  <c:v>113.41149141591957</c:v>
                </c:pt>
                <c:pt idx="346">
                  <c:v>115.44408551413743</c:v>
                </c:pt>
                <c:pt idx="347">
                  <c:v>113.5240100177852</c:v>
                </c:pt>
                <c:pt idx="348">
                  <c:v>113.18282457987006</c:v>
                </c:pt>
                <c:pt idx="349">
                  <c:v>113.41149141591957</c:v>
                </c:pt>
                <c:pt idx="350">
                  <c:v>112.84526877427317</c:v>
                </c:pt>
                <c:pt idx="351">
                  <c:v>112.84526877427317</c:v>
                </c:pt>
                <c:pt idx="352">
                  <c:v>112.84526877427317</c:v>
                </c:pt>
                <c:pt idx="353">
                  <c:v>114.88149250480926</c:v>
                </c:pt>
                <c:pt idx="354">
                  <c:v>117.02660520489276</c:v>
                </c:pt>
                <c:pt idx="355">
                  <c:v>117.59282784653915</c:v>
                </c:pt>
                <c:pt idx="356">
                  <c:v>119.404014373344</c:v>
                </c:pt>
                <c:pt idx="357">
                  <c:v>120.08275561685602</c:v>
                </c:pt>
                <c:pt idx="358">
                  <c:v>120.98653406409932</c:v>
                </c:pt>
                <c:pt idx="359">
                  <c:v>121.66527530761132</c:v>
                </c:pt>
                <c:pt idx="360">
                  <c:v>121.09905266596495</c:v>
                </c:pt>
                <c:pt idx="361">
                  <c:v>121.66527530761132</c:v>
                </c:pt>
                <c:pt idx="362">
                  <c:v>114.99401110667489</c:v>
                </c:pt>
                <c:pt idx="363">
                  <c:v>116.12282675764946</c:v>
                </c:pt>
                <c:pt idx="364">
                  <c:v>115.3315669122718</c:v>
                </c:pt>
                <c:pt idx="365">
                  <c:v>113.63652861965083</c:v>
                </c:pt>
                <c:pt idx="366">
                  <c:v>114.31526986316287</c:v>
                </c:pt>
                <c:pt idx="367">
                  <c:v>114.20275126129722</c:v>
                </c:pt>
                <c:pt idx="368">
                  <c:v>123.47283220209792</c:v>
                </c:pt>
                <c:pt idx="369">
                  <c:v>122.68157235672025</c:v>
                </c:pt>
                <c:pt idx="370">
                  <c:v>119.06282893542883</c:v>
                </c:pt>
                <c:pt idx="371">
                  <c:v>116.68904939929585</c:v>
                </c:pt>
                <c:pt idx="372">
                  <c:v>118.15905048818556</c:v>
                </c:pt>
                <c:pt idx="373">
                  <c:v>118.27156909005119</c:v>
                </c:pt>
                <c:pt idx="374">
                  <c:v>120.87401546223366</c:v>
                </c:pt>
                <c:pt idx="375">
                  <c:v>120.87401546223366</c:v>
                </c:pt>
                <c:pt idx="376">
                  <c:v>120.98653406409932</c:v>
                </c:pt>
                <c:pt idx="377">
                  <c:v>118.49660629378245</c:v>
                </c:pt>
                <c:pt idx="378">
                  <c:v>120.19527421872165</c:v>
                </c:pt>
                <c:pt idx="379">
                  <c:v>120.19527421872165</c:v>
                </c:pt>
                <c:pt idx="380">
                  <c:v>119.51653297520961</c:v>
                </c:pt>
                <c:pt idx="381">
                  <c:v>119.51653297520961</c:v>
                </c:pt>
                <c:pt idx="382">
                  <c:v>118.27156909005119</c:v>
                </c:pt>
                <c:pt idx="383">
                  <c:v>117.48030924467352</c:v>
                </c:pt>
                <c:pt idx="384">
                  <c:v>117.25527204094226</c:v>
                </c:pt>
                <c:pt idx="385">
                  <c:v>118.72527312983196</c:v>
                </c:pt>
                <c:pt idx="386">
                  <c:v>117.70534644840478</c:v>
                </c:pt>
                <c:pt idx="387">
                  <c:v>119.96660738267212</c:v>
                </c:pt>
                <c:pt idx="388">
                  <c:v>117.59282784653915</c:v>
                </c:pt>
                <c:pt idx="389">
                  <c:v>116.68904939929585</c:v>
                </c:pt>
                <c:pt idx="390">
                  <c:v>116.68904939929585</c:v>
                </c:pt>
                <c:pt idx="391">
                  <c:v>118.04653188631993</c:v>
                </c:pt>
                <c:pt idx="392">
                  <c:v>117.93401328445429</c:v>
                </c:pt>
                <c:pt idx="393">
                  <c:v>118.27156909005119</c:v>
                </c:pt>
                <c:pt idx="394">
                  <c:v>119.06282893542883</c:v>
                </c:pt>
                <c:pt idx="395">
                  <c:v>119.17534753729446</c:v>
                </c:pt>
                <c:pt idx="396">
                  <c:v>118.38408769191682</c:v>
                </c:pt>
                <c:pt idx="397">
                  <c:v>119.28786613916009</c:v>
                </c:pt>
                <c:pt idx="398">
                  <c:v>117.59282784653915</c:v>
                </c:pt>
                <c:pt idx="399">
                  <c:v>117.59282784653915</c:v>
                </c:pt>
                <c:pt idx="400">
                  <c:v>117.48030924467352</c:v>
                </c:pt>
                <c:pt idx="401">
                  <c:v>117.25527204094226</c:v>
                </c:pt>
                <c:pt idx="402">
                  <c:v>117.59282784653915</c:v>
                </c:pt>
                <c:pt idx="403">
                  <c:v>118.04653188631993</c:v>
                </c:pt>
                <c:pt idx="404">
                  <c:v>118.27156909005119</c:v>
                </c:pt>
                <c:pt idx="405">
                  <c:v>118.27156909005119</c:v>
                </c:pt>
                <c:pt idx="406">
                  <c:v>117.59282784653915</c:v>
                </c:pt>
                <c:pt idx="407">
                  <c:v>117.48030924467352</c:v>
                </c:pt>
                <c:pt idx="408">
                  <c:v>118.38408769191682</c:v>
                </c:pt>
                <c:pt idx="409">
                  <c:v>118.49660629378245</c:v>
                </c:pt>
                <c:pt idx="410">
                  <c:v>119.17534753729446</c:v>
                </c:pt>
                <c:pt idx="411">
                  <c:v>116.80156800116148</c:v>
                </c:pt>
                <c:pt idx="412">
                  <c:v>115.67275235018693</c:v>
                </c:pt>
                <c:pt idx="413">
                  <c:v>117.25527204094226</c:v>
                </c:pt>
                <c:pt idx="414">
                  <c:v>115.55660411600306</c:v>
                </c:pt>
                <c:pt idx="415">
                  <c:v>115.55660411600306</c:v>
                </c:pt>
                <c:pt idx="416">
                  <c:v>116.01030815578382</c:v>
                </c:pt>
                <c:pt idx="417">
                  <c:v>116.80156800116148</c:v>
                </c:pt>
                <c:pt idx="418">
                  <c:v>115.3315669122718</c:v>
                </c:pt>
                <c:pt idx="419">
                  <c:v>115.44408551413743</c:v>
                </c:pt>
                <c:pt idx="420">
                  <c:v>116.57653079743022</c:v>
                </c:pt>
                <c:pt idx="421">
                  <c:v>115.78527095205256</c:v>
                </c:pt>
                <c:pt idx="422">
                  <c:v>115.44408551413743</c:v>
                </c:pt>
                <c:pt idx="423">
                  <c:v>115.21904831040617</c:v>
                </c:pt>
                <c:pt idx="424">
                  <c:v>114.76534427062539</c:v>
                </c:pt>
                <c:pt idx="425">
                  <c:v>115.21904831040617</c:v>
                </c:pt>
                <c:pt idx="426">
                  <c:v>116.23534535951509</c:v>
                </c:pt>
                <c:pt idx="427">
                  <c:v>115.55660411600306</c:v>
                </c:pt>
                <c:pt idx="428">
                  <c:v>115.89778955391819</c:v>
                </c:pt>
                <c:pt idx="429">
                  <c:v>114.54030706689413</c:v>
                </c:pt>
                <c:pt idx="430">
                  <c:v>114.20275126129722</c:v>
                </c:pt>
                <c:pt idx="431">
                  <c:v>114.4277884650285</c:v>
                </c:pt>
                <c:pt idx="432">
                  <c:v>114.99401110667489</c:v>
                </c:pt>
                <c:pt idx="433">
                  <c:v>114.54030706689413</c:v>
                </c:pt>
                <c:pt idx="434">
                  <c:v>113.41149141591957</c:v>
                </c:pt>
                <c:pt idx="435">
                  <c:v>109.1684512358898</c:v>
                </c:pt>
                <c:pt idx="436">
                  <c:v>109.90526659649377</c:v>
                </c:pt>
                <c:pt idx="437">
                  <c:v>108.60585822656165</c:v>
                </c:pt>
                <c:pt idx="438">
                  <c:v>108.94341403215854</c:v>
                </c:pt>
                <c:pt idx="439">
                  <c:v>109.3971180719393</c:v>
                </c:pt>
                <c:pt idx="440">
                  <c:v>109.05593263402417</c:v>
                </c:pt>
                <c:pt idx="441">
                  <c:v>106.74022721498314</c:v>
                </c:pt>
                <c:pt idx="442">
                  <c:v>106.06148597147109</c:v>
                </c:pt>
                <c:pt idx="443">
                  <c:v>107.81459838118398</c:v>
                </c:pt>
                <c:pt idx="444">
                  <c:v>108.71837682842727</c:v>
                </c:pt>
                <c:pt idx="445">
                  <c:v>106.28652317520235</c:v>
                </c:pt>
                <c:pt idx="446">
                  <c:v>106.6821530978912</c:v>
                </c:pt>
                <c:pt idx="447">
                  <c:v>106.51156037893361</c:v>
                </c:pt>
                <c:pt idx="448">
                  <c:v>105.09963340713585</c:v>
                </c:pt>
                <c:pt idx="449">
                  <c:v>105.94896736960547</c:v>
                </c:pt>
                <c:pt idx="450">
                  <c:v>108.26467278864651</c:v>
                </c:pt>
                <c:pt idx="451">
                  <c:v>105.43718921273275</c:v>
                </c:pt>
                <c:pt idx="452">
                  <c:v>106.34459729229431</c:v>
                </c:pt>
                <c:pt idx="453">
                  <c:v>94.076440056622275</c:v>
                </c:pt>
                <c:pt idx="454">
                  <c:v>92.49029073354869</c:v>
                </c:pt>
                <c:pt idx="455">
                  <c:v>90.79525244092774</c:v>
                </c:pt>
                <c:pt idx="456">
                  <c:v>90.512141120104545</c:v>
                </c:pt>
                <c:pt idx="457">
                  <c:v>91.65547530035208</c:v>
                </c:pt>
                <c:pt idx="458">
                  <c:v>90.915030307429859</c:v>
                </c:pt>
                <c:pt idx="459">
                  <c:v>89.140140103807482</c:v>
                </c:pt>
                <c:pt idx="460">
                  <c:v>89.884214729047955</c:v>
                </c:pt>
                <c:pt idx="461">
                  <c:v>91.713549417444014</c:v>
                </c:pt>
                <c:pt idx="462">
                  <c:v>93.256143152698627</c:v>
                </c:pt>
                <c:pt idx="463">
                  <c:v>96.403034372618066</c:v>
                </c:pt>
                <c:pt idx="464">
                  <c:v>95.488367028420015</c:v>
                </c:pt>
                <c:pt idx="465">
                  <c:v>96.972886646582708</c:v>
                </c:pt>
                <c:pt idx="466">
                  <c:v>97.658887154731232</c:v>
                </c:pt>
                <c:pt idx="467">
                  <c:v>99.949185147544569</c:v>
                </c:pt>
                <c:pt idx="468">
                  <c:v>99.147036405212162</c:v>
                </c:pt>
                <c:pt idx="469">
                  <c:v>99.604370077311174</c:v>
                </c:pt>
                <c:pt idx="470">
                  <c:v>99.891111030452606</c:v>
                </c:pt>
                <c:pt idx="471">
                  <c:v>98.174294943922192</c:v>
                </c:pt>
                <c:pt idx="472">
                  <c:v>96.74421981053321</c:v>
                </c:pt>
                <c:pt idx="473">
                  <c:v>97.201553482632221</c:v>
                </c:pt>
                <c:pt idx="474">
                  <c:v>97.08903488076659</c:v>
                </c:pt>
                <c:pt idx="475">
                  <c:v>96.631701208667579</c:v>
                </c:pt>
                <c:pt idx="476">
                  <c:v>96.573627091575617</c:v>
                </c:pt>
                <c:pt idx="477">
                  <c:v>96.515552974483697</c:v>
                </c:pt>
                <c:pt idx="478">
                  <c:v>97.60444266995755</c:v>
                </c:pt>
                <c:pt idx="479">
                  <c:v>97.201553482632221</c:v>
                </c:pt>
                <c:pt idx="480">
                  <c:v>98.461035897063624</c:v>
                </c:pt>
                <c:pt idx="481">
                  <c:v>99.147036405212162</c:v>
                </c:pt>
                <c:pt idx="482">
                  <c:v>98.344887662879756</c:v>
                </c:pt>
                <c:pt idx="483">
                  <c:v>96.344960255526118</c:v>
                </c:pt>
                <c:pt idx="484">
                  <c:v>97.71696127182318</c:v>
                </c:pt>
                <c:pt idx="485">
                  <c:v>98.061776342056561</c:v>
                </c:pt>
                <c:pt idx="486">
                  <c:v>99.205110522304096</c:v>
                </c:pt>
                <c:pt idx="487">
                  <c:v>100.68963014046679</c:v>
                </c:pt>
                <c:pt idx="488">
                  <c:v>102.92185401618816</c:v>
                </c:pt>
                <c:pt idx="489">
                  <c:v>102.06163115676384</c:v>
                </c:pt>
                <c:pt idx="490">
                  <c:v>98.402961779971704</c:v>
                </c:pt>
                <c:pt idx="491">
                  <c:v>97.887553990780745</c:v>
                </c:pt>
                <c:pt idx="492">
                  <c:v>95.089107473412952</c:v>
                </c:pt>
                <c:pt idx="493">
                  <c:v>92.457624042684472</c:v>
                </c:pt>
                <c:pt idx="494">
                  <c:v>92.570142644550103</c:v>
                </c:pt>
                <c:pt idx="495">
                  <c:v>95.143551958186634</c:v>
                </c:pt>
                <c:pt idx="496">
                  <c:v>95.31777430946245</c:v>
                </c:pt>
                <c:pt idx="497">
                  <c:v>98.003702224964613</c:v>
                </c:pt>
                <c:pt idx="498">
                  <c:v>99.54629596021924</c:v>
                </c:pt>
                <c:pt idx="499">
                  <c:v>99.891111030452606</c:v>
                </c:pt>
                <c:pt idx="500">
                  <c:v>100.00362963231824</c:v>
                </c:pt>
                <c:pt idx="501">
                  <c:v>100.06170374941019</c:v>
                </c:pt>
                <c:pt idx="502">
                  <c:v>100.46096330441725</c:v>
                </c:pt>
                <c:pt idx="503">
                  <c:v>98.290443178106074</c:v>
                </c:pt>
                <c:pt idx="504">
                  <c:v>99.491851475445543</c:v>
                </c:pt>
                <c:pt idx="505">
                  <c:v>98.860295452070716</c:v>
                </c:pt>
                <c:pt idx="506">
                  <c:v>97.60444266995755</c:v>
                </c:pt>
                <c:pt idx="507">
                  <c:v>97.658887154731232</c:v>
                </c:pt>
                <c:pt idx="508">
                  <c:v>98.290443178106074</c:v>
                </c:pt>
                <c:pt idx="509">
                  <c:v>100.86385249174259</c:v>
                </c:pt>
                <c:pt idx="510">
                  <c:v>98.573554498929255</c:v>
                </c:pt>
                <c:pt idx="511">
                  <c:v>99.317629124169727</c:v>
                </c:pt>
                <c:pt idx="512">
                  <c:v>98.631628616021203</c:v>
                </c:pt>
                <c:pt idx="513">
                  <c:v>97.488294435773653</c:v>
                </c:pt>
                <c:pt idx="514">
                  <c:v>97.546368552865601</c:v>
                </c:pt>
                <c:pt idx="515">
                  <c:v>98.461035897063624</c:v>
                </c:pt>
                <c:pt idx="516">
                  <c:v>99.433777358353609</c:v>
                </c:pt>
                <c:pt idx="517">
                  <c:v>100.91829697651629</c:v>
                </c:pt>
                <c:pt idx="518">
                  <c:v>102.00718667199014</c:v>
                </c:pt>
                <c:pt idx="519">
                  <c:v>102.8057057820043</c:v>
                </c:pt>
                <c:pt idx="520">
                  <c:v>103.15052085223768</c:v>
                </c:pt>
                <c:pt idx="521">
                  <c:v>103.26303945410331</c:v>
                </c:pt>
                <c:pt idx="522">
                  <c:v>100.51903742150921</c:v>
                </c:pt>
                <c:pt idx="523">
                  <c:v>100.91829697651629</c:v>
                </c:pt>
                <c:pt idx="524">
                  <c:v>101.4917788827992</c:v>
                </c:pt>
                <c:pt idx="525">
                  <c:v>101.94911255489818</c:v>
                </c:pt>
                <c:pt idx="526">
                  <c:v>101.09251932779209</c:v>
                </c:pt>
                <c:pt idx="527">
                  <c:v>102.23585350803965</c:v>
                </c:pt>
                <c:pt idx="528">
                  <c:v>102.86377989909622</c:v>
                </c:pt>
                <c:pt idx="529">
                  <c:v>104.97985554063374</c:v>
                </c:pt>
                <c:pt idx="530">
                  <c:v>104.29385503248521</c:v>
                </c:pt>
                <c:pt idx="531">
                  <c:v>103.15052085223768</c:v>
                </c:pt>
                <c:pt idx="532">
                  <c:v>104.97985554063374</c:v>
                </c:pt>
                <c:pt idx="533">
                  <c:v>103.49170629015281</c:v>
                </c:pt>
                <c:pt idx="534">
                  <c:v>103.49170629015281</c:v>
                </c:pt>
                <c:pt idx="535">
                  <c:v>108.01059852636928</c:v>
                </c:pt>
                <c:pt idx="536">
                  <c:v>107.09593118217124</c:v>
                </c:pt>
                <c:pt idx="537">
                  <c:v>105.49526332982468</c:v>
                </c:pt>
                <c:pt idx="538">
                  <c:v>106.86726434612174</c:v>
                </c:pt>
                <c:pt idx="539">
                  <c:v>110.01052593372292</c:v>
                </c:pt>
                <c:pt idx="540">
                  <c:v>109.32452542557438</c:v>
                </c:pt>
                <c:pt idx="541">
                  <c:v>108.63852491742587</c:v>
                </c:pt>
                <c:pt idx="542">
                  <c:v>107.09593118217124</c:v>
                </c:pt>
                <c:pt idx="543">
                  <c:v>107.37904250299444</c:v>
                </c:pt>
                <c:pt idx="544">
                  <c:v>107.89445029218541</c:v>
                </c:pt>
                <c:pt idx="545">
                  <c:v>108.52600631556024</c:v>
                </c:pt>
                <c:pt idx="546">
                  <c:v>106.86726434612174</c:v>
                </c:pt>
                <c:pt idx="547">
                  <c:v>107.15037566694494</c:v>
                </c:pt>
                <c:pt idx="548">
                  <c:v>108.63852491742587</c:v>
                </c:pt>
                <c:pt idx="549">
                  <c:v>112.64200936445137</c:v>
                </c:pt>
                <c:pt idx="550">
                  <c:v>112.87067620050091</c:v>
                </c:pt>
                <c:pt idx="551">
                  <c:v>113.84341766179085</c:v>
                </c:pt>
                <c:pt idx="552">
                  <c:v>111.27000834815432</c:v>
                </c:pt>
                <c:pt idx="553">
                  <c:v>111.61119378606948</c:v>
                </c:pt>
                <c:pt idx="554">
                  <c:v>110.92519327792097</c:v>
                </c:pt>
                <c:pt idx="555">
                  <c:v>110.86711916082901</c:v>
                </c:pt>
                <c:pt idx="556">
                  <c:v>110.98326739501287</c:v>
                </c:pt>
                <c:pt idx="557">
                  <c:v>110.52593372291386</c:v>
                </c:pt>
                <c:pt idx="558">
                  <c:v>112.5258611302675</c:v>
                </c:pt>
                <c:pt idx="559">
                  <c:v>112.35526841130994</c:v>
                </c:pt>
                <c:pt idx="560">
                  <c:v>112.92875031759284</c:v>
                </c:pt>
                <c:pt idx="561">
                  <c:v>112.87067620050091</c:v>
                </c:pt>
                <c:pt idx="562">
                  <c:v>113.04126891945847</c:v>
                </c:pt>
                <c:pt idx="563">
                  <c:v>112.18467569235236</c:v>
                </c:pt>
                <c:pt idx="564">
                  <c:v>110.01052593372292</c:v>
                </c:pt>
                <c:pt idx="565">
                  <c:v>108.35178396428442</c:v>
                </c:pt>
                <c:pt idx="566">
                  <c:v>109.95245181663098</c:v>
                </c:pt>
                <c:pt idx="567">
                  <c:v>108.98333998765925</c:v>
                </c:pt>
                <c:pt idx="568">
                  <c:v>108.63852491742587</c:v>
                </c:pt>
                <c:pt idx="569">
                  <c:v>107.89445029218541</c:v>
                </c:pt>
                <c:pt idx="570">
                  <c:v>108.86719175347537</c:v>
                </c:pt>
                <c:pt idx="571">
                  <c:v>107.95252440927734</c:v>
                </c:pt>
                <c:pt idx="572">
                  <c:v>108.63852491742587</c:v>
                </c:pt>
                <c:pt idx="573">
                  <c:v>111.49867518420385</c:v>
                </c:pt>
                <c:pt idx="574">
                  <c:v>110.81267467605534</c:v>
                </c:pt>
                <c:pt idx="575">
                  <c:v>111.32445283292802</c:v>
                </c:pt>
                <c:pt idx="576">
                  <c:v>112.81260208340895</c:v>
                </c:pt>
                <c:pt idx="577">
                  <c:v>112.06852745816849</c:v>
                </c:pt>
                <c:pt idx="578">
                  <c:v>111.89793473921092</c:v>
                </c:pt>
                <c:pt idx="579">
                  <c:v>112.29719429421799</c:v>
                </c:pt>
                <c:pt idx="580">
                  <c:v>115.15734456099598</c:v>
                </c:pt>
                <c:pt idx="581">
                  <c:v>119.84682951617</c:v>
                </c:pt>
                <c:pt idx="582">
                  <c:v>119.97386664730865</c:v>
                </c:pt>
                <c:pt idx="583">
                  <c:v>121.71246052774853</c:v>
                </c:pt>
                <c:pt idx="584">
                  <c:v>122.17705346448406</c:v>
                </c:pt>
                <c:pt idx="585">
                  <c:v>120.32231134986027</c:v>
                </c:pt>
                <c:pt idx="586">
                  <c:v>119.39312547638924</c:v>
                </c:pt>
                <c:pt idx="587">
                  <c:v>121.24786759101305</c:v>
                </c:pt>
                <c:pt idx="588">
                  <c:v>120.89942288846139</c:v>
                </c:pt>
                <c:pt idx="589">
                  <c:v>119.97386664730865</c:v>
                </c:pt>
                <c:pt idx="590">
                  <c:v>118.58371746942034</c:v>
                </c:pt>
                <c:pt idx="591">
                  <c:v>117.8868280643171</c:v>
                </c:pt>
                <c:pt idx="592">
                  <c:v>119.39312547638924</c:v>
                </c:pt>
                <c:pt idx="593">
                  <c:v>118.23527276686872</c:v>
                </c:pt>
                <c:pt idx="594">
                  <c:v>116.49667888642881</c:v>
                </c:pt>
                <c:pt idx="595">
                  <c:v>116.49667888642881</c:v>
                </c:pt>
                <c:pt idx="596">
                  <c:v>117.42223512758159</c:v>
                </c:pt>
                <c:pt idx="597">
                  <c:v>117.42223512758159</c:v>
                </c:pt>
                <c:pt idx="598">
                  <c:v>117.07379042502994</c:v>
                </c:pt>
                <c:pt idx="599">
                  <c:v>116.95764219084607</c:v>
                </c:pt>
                <c:pt idx="600">
                  <c:v>116.38053065224491</c:v>
                </c:pt>
                <c:pt idx="601">
                  <c:v>117.18993865921384</c:v>
                </c:pt>
                <c:pt idx="602">
                  <c:v>118.11912453268485</c:v>
                </c:pt>
                <c:pt idx="603">
                  <c:v>118.11912453268485</c:v>
                </c:pt>
                <c:pt idx="604">
                  <c:v>116.95764219084607</c:v>
                </c:pt>
                <c:pt idx="605">
                  <c:v>118.00297629850095</c:v>
                </c:pt>
                <c:pt idx="606">
                  <c:v>117.65453159594932</c:v>
                </c:pt>
                <c:pt idx="607">
                  <c:v>115.68364124714168</c:v>
                </c:pt>
                <c:pt idx="608">
                  <c:v>114.40964030343726</c:v>
                </c:pt>
                <c:pt idx="609">
                  <c:v>114.40964030343726</c:v>
                </c:pt>
                <c:pt idx="610">
                  <c:v>112.72912054008928</c:v>
                </c:pt>
                <c:pt idx="611">
                  <c:v>112.61297230590542</c:v>
                </c:pt>
                <c:pt idx="612">
                  <c:v>111.91608290080215</c:v>
                </c:pt>
                <c:pt idx="613">
                  <c:v>111.5095640811586</c:v>
                </c:pt>
                <c:pt idx="614">
                  <c:v>114.06119560088564</c:v>
                </c:pt>
                <c:pt idx="615">
                  <c:v>113.77082501542594</c:v>
                </c:pt>
                <c:pt idx="616">
                  <c:v>112.43874995462959</c:v>
                </c:pt>
                <c:pt idx="617">
                  <c:v>109.54230336466917</c:v>
                </c:pt>
                <c:pt idx="618">
                  <c:v>109.13578454502559</c:v>
                </c:pt>
                <c:pt idx="619">
                  <c:v>106.46800479111467</c:v>
                </c:pt>
                <c:pt idx="620">
                  <c:v>105.36822619868609</c:v>
                </c:pt>
                <c:pt idx="621">
                  <c:v>105.01978149613444</c:v>
                </c:pt>
                <c:pt idx="622">
                  <c:v>105.94896736960547</c:v>
                </c:pt>
                <c:pt idx="623">
                  <c:v>105.65859678414577</c:v>
                </c:pt>
                <c:pt idx="624">
                  <c:v>105.25207796450221</c:v>
                </c:pt>
                <c:pt idx="625">
                  <c:v>104.72941091067476</c:v>
                </c:pt>
                <c:pt idx="626">
                  <c:v>104.09422525498169</c:v>
                </c:pt>
                <c:pt idx="627">
                  <c:v>103.3973358498784</c:v>
                </c:pt>
                <c:pt idx="628">
                  <c:v>100.84570433015134</c:v>
                </c:pt>
                <c:pt idx="629">
                  <c:v>103.16503938151067</c:v>
                </c:pt>
                <c:pt idx="630">
                  <c:v>101.60066785234656</c:v>
                </c:pt>
                <c:pt idx="631">
                  <c:v>99.281332800987258</c:v>
                </c:pt>
                <c:pt idx="632">
                  <c:v>93.023846684330891</c:v>
                </c:pt>
                <c:pt idx="633">
                  <c:v>88.036731879060653</c:v>
                </c:pt>
                <c:pt idx="634">
                  <c:v>87.924213277195022</c:v>
                </c:pt>
                <c:pt idx="635">
                  <c:v>87.749990925919207</c:v>
                </c:pt>
                <c:pt idx="636">
                  <c:v>89.140140103807482</c:v>
                </c:pt>
                <c:pt idx="637">
                  <c:v>90.181844579144141</c:v>
                </c:pt>
                <c:pt idx="638">
                  <c:v>90.181844579144141</c:v>
                </c:pt>
                <c:pt idx="639">
                  <c:v>90.588363398787706</c:v>
                </c:pt>
                <c:pt idx="640">
                  <c:v>90.646437515879654</c:v>
                </c:pt>
                <c:pt idx="641">
                  <c:v>90.41414104751189</c:v>
                </c:pt>
                <c:pt idx="642">
                  <c:v>90.762585750063522</c:v>
                </c:pt>
                <c:pt idx="643">
                  <c:v>88.733621284163917</c:v>
                </c:pt>
                <c:pt idx="644">
                  <c:v>88.152880113244535</c:v>
                </c:pt>
                <c:pt idx="645">
                  <c:v>87.343472106275627</c:v>
                </c:pt>
                <c:pt idx="646">
                  <c:v>85.314507640376036</c:v>
                </c:pt>
                <c:pt idx="647">
                  <c:v>83.227469057384496</c:v>
                </c:pt>
                <c:pt idx="648">
                  <c:v>85.198359406192154</c:v>
                </c:pt>
                <c:pt idx="649">
                  <c:v>84.675692352364706</c:v>
                </c:pt>
                <c:pt idx="650">
                  <c:v>86.878879169540141</c:v>
                </c:pt>
                <c:pt idx="651">
                  <c:v>92.036586693767916</c:v>
                </c:pt>
                <c:pt idx="652">
                  <c:v>97.484664803455416</c:v>
                </c:pt>
                <c:pt idx="653">
                  <c:v>95.513774454647731</c:v>
                </c:pt>
                <c:pt idx="654">
                  <c:v>94.762440564770785</c:v>
                </c:pt>
                <c:pt idx="655">
                  <c:v>94.762440564770785</c:v>
                </c:pt>
                <c:pt idx="656">
                  <c:v>93.198069035606693</c:v>
                </c:pt>
                <c:pt idx="657">
                  <c:v>93.600958222932022</c:v>
                </c:pt>
                <c:pt idx="658">
                  <c:v>92.50117963050343</c:v>
                </c:pt>
                <c:pt idx="659">
                  <c:v>92.733476098871193</c:v>
                </c:pt>
                <c:pt idx="660">
                  <c:v>92.50117963050343</c:v>
                </c:pt>
                <c:pt idx="661">
                  <c:v>92.443105513411496</c:v>
                </c:pt>
                <c:pt idx="662">
                  <c:v>92.326957279227614</c:v>
                </c:pt>
                <c:pt idx="663">
                  <c:v>91.571993757032416</c:v>
                </c:pt>
                <c:pt idx="664">
                  <c:v>88.327102464520351</c:v>
                </c:pt>
                <c:pt idx="665">
                  <c:v>88.210954230336469</c:v>
                </c:pt>
                <c:pt idx="666">
                  <c:v>85.198359406192154</c:v>
                </c:pt>
                <c:pt idx="667">
                  <c:v>83.401691408660312</c:v>
                </c:pt>
                <c:pt idx="668">
                  <c:v>83.924358462487746</c:v>
                </c:pt>
                <c:pt idx="669">
                  <c:v>82.820950237740917</c:v>
                </c:pt>
                <c:pt idx="670">
                  <c:v>84.675692352364706</c:v>
                </c:pt>
                <c:pt idx="671">
                  <c:v>86.181989764436864</c:v>
                </c:pt>
                <c:pt idx="672">
                  <c:v>84.272803165039392</c:v>
                </c:pt>
                <c:pt idx="673">
                  <c:v>84.849914703640522</c:v>
                </c:pt>
                <c:pt idx="674">
                  <c:v>85.430655874559918</c:v>
                </c:pt>
                <c:pt idx="675">
                  <c:v>83.575913759936114</c:v>
                </c:pt>
                <c:pt idx="676">
                  <c:v>83.343617291568378</c:v>
                </c:pt>
                <c:pt idx="677">
                  <c:v>84.098580813763562</c:v>
                </c:pt>
                <c:pt idx="678">
                  <c:v>84.73376646945664</c:v>
                </c:pt>
                <c:pt idx="679">
                  <c:v>84.040506696671628</c:v>
                </c:pt>
                <c:pt idx="680">
                  <c:v>83.575913759936114</c:v>
                </c:pt>
                <c:pt idx="681">
                  <c:v>83.1113208232006</c:v>
                </c:pt>
                <c:pt idx="682">
                  <c:v>83.808210228303878</c:v>
                </c:pt>
                <c:pt idx="683">
                  <c:v>83.459765525752232</c:v>
                </c:pt>
                <c:pt idx="684">
                  <c:v>82.359986933323654</c:v>
                </c:pt>
                <c:pt idx="685">
                  <c:v>80.214874233240181</c:v>
                </c:pt>
                <c:pt idx="686">
                  <c:v>80.733911654749377</c:v>
                </c:pt>
                <c:pt idx="687">
                  <c:v>79.459910711044969</c:v>
                </c:pt>
                <c:pt idx="688">
                  <c:v>78.766650938259957</c:v>
                </c:pt>
                <c:pt idx="689">
                  <c:v>75.401981779245759</c:v>
                </c:pt>
                <c:pt idx="690">
                  <c:v>76.911908823636168</c:v>
                </c:pt>
                <c:pt idx="691">
                  <c:v>76.505390003992602</c:v>
                </c:pt>
                <c:pt idx="692">
                  <c:v>75.460055896337707</c:v>
                </c:pt>
                <c:pt idx="693">
                  <c:v>78.476280352800259</c:v>
                </c:pt>
                <c:pt idx="694">
                  <c:v>79.576058945228851</c:v>
                </c:pt>
                <c:pt idx="695">
                  <c:v>81.663097528220391</c:v>
                </c:pt>
                <c:pt idx="696">
                  <c:v>84.443395883996956</c:v>
                </c:pt>
                <c:pt idx="697">
                  <c:v>85.546804108743785</c:v>
                </c:pt>
                <c:pt idx="698">
                  <c:v>85.082211172008286</c:v>
                </c:pt>
                <c:pt idx="699">
                  <c:v>86.414286232804628</c:v>
                </c:pt>
                <c:pt idx="700">
                  <c:v>87.575768574643391</c:v>
                </c:pt>
                <c:pt idx="701">
                  <c:v>84.15665493085551</c:v>
                </c:pt>
                <c:pt idx="702">
                  <c:v>82.418061050415588</c:v>
                </c:pt>
                <c:pt idx="703">
                  <c:v>80.966208123117127</c:v>
                </c:pt>
                <c:pt idx="704">
                  <c:v>80.791985771841311</c:v>
                </c:pt>
                <c:pt idx="705">
                  <c:v>79.459910711044969</c:v>
                </c:pt>
                <c:pt idx="706">
                  <c:v>77.60516859642118</c:v>
                </c:pt>
                <c:pt idx="707">
                  <c:v>78.127835650248628</c:v>
                </c:pt>
                <c:pt idx="708">
                  <c:v>78.995317774309456</c:v>
                </c:pt>
                <c:pt idx="709">
                  <c:v>78.733984247395739</c:v>
                </c:pt>
                <c:pt idx="710">
                  <c:v>80.850059888933259</c:v>
                </c:pt>
                <c:pt idx="711">
                  <c:v>80.262059453377375</c:v>
                </c:pt>
                <c:pt idx="712">
                  <c:v>79.263910565859675</c:v>
                </c:pt>
                <c:pt idx="713">
                  <c:v>79.147762331675807</c:v>
                </c:pt>
                <c:pt idx="714">
                  <c:v>79.793836884323625</c:v>
                </c:pt>
                <c:pt idx="715">
                  <c:v>80.791985771841311</c:v>
                </c:pt>
                <c:pt idx="716">
                  <c:v>81.260208340895062</c:v>
                </c:pt>
                <c:pt idx="717">
                  <c:v>81.673986425175144</c:v>
                </c:pt>
                <c:pt idx="718">
                  <c:v>83.376283982432582</c:v>
                </c:pt>
                <c:pt idx="719">
                  <c:v>82.261986860731014</c:v>
                </c:pt>
                <c:pt idx="720">
                  <c:v>82.142208994228895</c:v>
                </c:pt>
                <c:pt idx="721">
                  <c:v>82.084134877136947</c:v>
                </c:pt>
                <c:pt idx="722">
                  <c:v>78.96991034808174</c:v>
                </c:pt>
                <c:pt idx="723">
                  <c:v>78.381909912525856</c:v>
                </c:pt>
                <c:pt idx="724">
                  <c:v>63.046713367935823</c:v>
                </c:pt>
                <c:pt idx="725">
                  <c:v>60.34263729084244</c:v>
                </c:pt>
                <c:pt idx="726">
                  <c:v>62.048564480418136</c:v>
                </c:pt>
                <c:pt idx="727">
                  <c:v>65.220863126565277</c:v>
                </c:pt>
                <c:pt idx="728">
                  <c:v>63.808936154767522</c:v>
                </c:pt>
                <c:pt idx="729">
                  <c:v>63.576639686399773</c:v>
                </c:pt>
                <c:pt idx="730">
                  <c:v>64.868788791695394</c:v>
                </c:pt>
                <c:pt idx="731">
                  <c:v>66.865086566730795</c:v>
                </c:pt>
                <c:pt idx="732">
                  <c:v>69.097310442452184</c:v>
                </c:pt>
                <c:pt idx="733">
                  <c:v>71.329534318173572</c:v>
                </c:pt>
                <c:pt idx="734">
                  <c:v>70.683459765525754</c:v>
                </c:pt>
                <c:pt idx="735">
                  <c:v>71.271460201081638</c:v>
                </c:pt>
                <c:pt idx="736">
                  <c:v>71.271460201081638</c:v>
                </c:pt>
                <c:pt idx="737">
                  <c:v>70.977459983303689</c:v>
                </c:pt>
                <c:pt idx="738">
                  <c:v>70.62538564843382</c:v>
                </c:pt>
                <c:pt idx="739">
                  <c:v>70.331385430655885</c:v>
                </c:pt>
                <c:pt idx="740">
                  <c:v>69.863162861602106</c:v>
                </c:pt>
                <c:pt idx="741">
                  <c:v>71.743312402453626</c:v>
                </c:pt>
                <c:pt idx="742">
                  <c:v>69.333236543138185</c:v>
                </c:pt>
                <c:pt idx="743">
                  <c:v>67.983013320750615</c:v>
                </c:pt>
                <c:pt idx="744">
                  <c:v>66.629160466044794</c:v>
                </c:pt>
                <c:pt idx="745">
                  <c:v>64.868788791695394</c:v>
                </c:pt>
                <c:pt idx="746">
                  <c:v>63.162861602119712</c:v>
                </c:pt>
                <c:pt idx="747">
                  <c:v>63.456861819897647</c:v>
                </c:pt>
                <c:pt idx="748">
                  <c:v>66.571086348952861</c:v>
                </c:pt>
                <c:pt idx="749">
                  <c:v>67.395012885194745</c:v>
                </c:pt>
                <c:pt idx="750">
                  <c:v>67.747087220064614</c:v>
                </c:pt>
                <c:pt idx="751">
                  <c:v>66.923160683822729</c:v>
                </c:pt>
                <c:pt idx="752">
                  <c:v>66.454938114768979</c:v>
                </c:pt>
                <c:pt idx="753">
                  <c:v>69.391310660230118</c:v>
                </c:pt>
                <c:pt idx="754">
                  <c:v>69.921236978694054</c:v>
                </c:pt>
                <c:pt idx="755">
                  <c:v>69.921236978694054</c:v>
                </c:pt>
                <c:pt idx="756">
                  <c:v>68.923088091176368</c:v>
                </c:pt>
                <c:pt idx="757">
                  <c:v>68.099161554934483</c:v>
                </c:pt>
                <c:pt idx="758">
                  <c:v>67.569235236470547</c:v>
                </c:pt>
                <c:pt idx="759">
                  <c:v>65.808863562121161</c:v>
                </c:pt>
                <c:pt idx="760">
                  <c:v>66.338789880585097</c:v>
                </c:pt>
                <c:pt idx="761">
                  <c:v>65.808863562121161</c:v>
                </c:pt>
                <c:pt idx="762">
                  <c:v>64.164640121955657</c:v>
                </c:pt>
                <c:pt idx="763">
                  <c:v>65.750789445029227</c:v>
                </c:pt>
                <c:pt idx="764">
                  <c:v>64.868788791695394</c:v>
                </c:pt>
                <c:pt idx="765">
                  <c:v>65.337011360749159</c:v>
                </c:pt>
                <c:pt idx="766">
                  <c:v>65.866937679213095</c:v>
                </c:pt>
                <c:pt idx="767">
                  <c:v>65.395085477841093</c:v>
                </c:pt>
                <c:pt idx="768">
                  <c:v>63.928714021269649</c:v>
                </c:pt>
                <c:pt idx="769">
                  <c:v>63.282639468621824</c:v>
                </c:pt>
                <c:pt idx="770">
                  <c:v>64.632862691009393</c:v>
                </c:pt>
                <c:pt idx="771">
                  <c:v>62.400638815288012</c:v>
                </c:pt>
                <c:pt idx="772">
                  <c:v>62.810787267249836</c:v>
                </c:pt>
                <c:pt idx="773">
                  <c:v>63.808936154767522</c:v>
                </c:pt>
                <c:pt idx="774">
                  <c:v>63.928714021269649</c:v>
                </c:pt>
                <c:pt idx="775">
                  <c:v>63.870639904177708</c:v>
                </c:pt>
                <c:pt idx="776">
                  <c:v>63.398787702805706</c:v>
                </c:pt>
                <c:pt idx="777">
                  <c:v>63.750862037675581</c:v>
                </c:pt>
                <c:pt idx="778">
                  <c:v>65.220863126565277</c:v>
                </c:pt>
                <c:pt idx="779">
                  <c:v>65.220863126565277</c:v>
                </c:pt>
                <c:pt idx="780">
                  <c:v>62.458712932379953</c:v>
                </c:pt>
                <c:pt idx="781">
                  <c:v>60.284563173750506</c:v>
                </c:pt>
                <c:pt idx="782">
                  <c:v>61.460564044862267</c:v>
                </c:pt>
                <c:pt idx="783">
                  <c:v>62.164712714602018</c:v>
                </c:pt>
                <c:pt idx="784">
                  <c:v>60.520489274436507</c:v>
                </c:pt>
                <c:pt idx="785">
                  <c:v>60.226489056658558</c:v>
                </c:pt>
                <c:pt idx="786">
                  <c:v>62.048564480418136</c:v>
                </c:pt>
                <c:pt idx="787">
                  <c:v>62.284490581104137</c:v>
                </c:pt>
                <c:pt idx="788">
                  <c:v>71.21338608398969</c:v>
                </c:pt>
                <c:pt idx="789">
                  <c:v>72.273238720917576</c:v>
                </c:pt>
                <c:pt idx="790">
                  <c:v>74.211462378861029</c:v>
                </c:pt>
                <c:pt idx="791">
                  <c:v>79.674059017821492</c:v>
                </c:pt>
                <c:pt idx="792">
                  <c:v>77.677761242786104</c:v>
                </c:pt>
                <c:pt idx="793">
                  <c:v>75.445537367064716</c:v>
                </c:pt>
                <c:pt idx="794">
                  <c:v>77.38376102500817</c:v>
                </c:pt>
                <c:pt idx="795">
                  <c:v>77.971761460564053</c:v>
                </c:pt>
                <c:pt idx="796">
                  <c:v>76.7957605894523</c:v>
                </c:pt>
                <c:pt idx="797">
                  <c:v>78.733984247395739</c:v>
                </c:pt>
                <c:pt idx="798">
                  <c:v>79.793836884323625</c:v>
                </c:pt>
                <c:pt idx="799">
                  <c:v>79.793836884323625</c:v>
                </c:pt>
                <c:pt idx="800">
                  <c:v>80.262059453377375</c:v>
                </c:pt>
                <c:pt idx="801">
                  <c:v>79.909985118507493</c:v>
                </c:pt>
                <c:pt idx="802">
                  <c:v>84.142136401582519</c:v>
                </c:pt>
                <c:pt idx="803">
                  <c:v>84.904359188414219</c:v>
                </c:pt>
                <c:pt idx="804">
                  <c:v>84.788210954230337</c:v>
                </c:pt>
                <c:pt idx="805">
                  <c:v>83.024209647562714</c:v>
                </c:pt>
                <c:pt idx="806">
                  <c:v>82.261986860731014</c:v>
                </c:pt>
                <c:pt idx="807">
                  <c:v>80.145911219193493</c:v>
                </c:pt>
                <c:pt idx="808">
                  <c:v>80.614133788247258</c:v>
                </c:pt>
                <c:pt idx="809">
                  <c:v>80.08783710210156</c:v>
                </c:pt>
                <c:pt idx="810">
                  <c:v>79.438132917135505</c:v>
                </c:pt>
                <c:pt idx="811">
                  <c:v>79.380058800043557</c:v>
                </c:pt>
                <c:pt idx="812">
                  <c:v>82.43620921200683</c:v>
                </c:pt>
                <c:pt idx="813">
                  <c:v>84.200210518674453</c:v>
                </c:pt>
                <c:pt idx="814">
                  <c:v>82.552357446190712</c:v>
                </c:pt>
                <c:pt idx="815">
                  <c:v>81.612282675764945</c:v>
                </c:pt>
                <c:pt idx="816">
                  <c:v>79.793836884323625</c:v>
                </c:pt>
                <c:pt idx="817">
                  <c:v>79.732133134913425</c:v>
                </c:pt>
                <c:pt idx="818">
                  <c:v>79.263910565859675</c:v>
                </c:pt>
                <c:pt idx="819">
                  <c:v>81.08598598961926</c:v>
                </c:pt>
                <c:pt idx="820">
                  <c:v>80.145911219193493</c:v>
                </c:pt>
                <c:pt idx="821">
                  <c:v>77.85198359406192</c:v>
                </c:pt>
                <c:pt idx="822">
                  <c:v>77.499909259192052</c:v>
                </c:pt>
                <c:pt idx="823">
                  <c:v>76.617908605858233</c:v>
                </c:pt>
                <c:pt idx="824">
                  <c:v>77.325686907916221</c:v>
                </c:pt>
                <c:pt idx="825">
                  <c:v>76.973612573046353</c:v>
                </c:pt>
                <c:pt idx="826">
                  <c:v>78.381909912525856</c:v>
                </c:pt>
                <c:pt idx="827">
                  <c:v>78.029835577655987</c:v>
                </c:pt>
                <c:pt idx="828">
                  <c:v>77.267612790824288</c:v>
                </c:pt>
                <c:pt idx="829">
                  <c:v>79.263910565859675</c:v>
                </c:pt>
                <c:pt idx="830">
                  <c:v>78.96991034808174</c:v>
                </c:pt>
                <c:pt idx="831">
                  <c:v>78.145983811839869</c:v>
                </c:pt>
                <c:pt idx="832">
                  <c:v>78.207687561250054</c:v>
                </c:pt>
                <c:pt idx="833">
                  <c:v>81.848208776450946</c:v>
                </c:pt>
                <c:pt idx="834">
                  <c:v>80.378207687561257</c:v>
                </c:pt>
                <c:pt idx="835">
                  <c:v>81.321912090305261</c:v>
                </c:pt>
                <c:pt idx="836">
                  <c:v>80.378207687561257</c:v>
                </c:pt>
                <c:pt idx="837">
                  <c:v>79.086058582265622</c:v>
                </c:pt>
                <c:pt idx="838">
                  <c:v>78.617836013211857</c:v>
                </c:pt>
                <c:pt idx="839">
                  <c:v>79.086058582265622</c:v>
                </c:pt>
                <c:pt idx="840">
                  <c:v>82.42532031505209</c:v>
                </c:pt>
                <c:pt idx="841">
                  <c:v>79.514355195818666</c:v>
                </c:pt>
                <c:pt idx="842">
                  <c:v>76.247686109397122</c:v>
                </c:pt>
                <c:pt idx="843">
                  <c:v>76.603390076585256</c:v>
                </c:pt>
                <c:pt idx="844">
                  <c:v>74.824870240644628</c:v>
                </c:pt>
                <c:pt idx="845">
                  <c:v>76.784871692497561</c:v>
                </c:pt>
                <c:pt idx="846">
                  <c:v>76.247686109397122</c:v>
                </c:pt>
                <c:pt idx="847">
                  <c:v>77.020797793183547</c:v>
                </c:pt>
                <c:pt idx="848">
                  <c:v>78.207687561250054</c:v>
                </c:pt>
                <c:pt idx="849">
                  <c:v>76.425538092991189</c:v>
                </c:pt>
                <c:pt idx="850">
                  <c:v>77.198649776777614</c:v>
                </c:pt>
                <c:pt idx="851">
                  <c:v>78.741243512032227</c:v>
                </c:pt>
                <c:pt idx="852">
                  <c:v>78.86102137853436</c:v>
                </c:pt>
                <c:pt idx="853">
                  <c:v>77.910057711153868</c:v>
                </c:pt>
                <c:pt idx="854">
                  <c:v>75.358426191426815</c:v>
                </c:pt>
                <c:pt idx="855">
                  <c:v>76.367463975899241</c:v>
                </c:pt>
                <c:pt idx="856">
                  <c:v>75.416500308518749</c:v>
                </c:pt>
                <c:pt idx="857">
                  <c:v>75.833908025117054</c:v>
                </c:pt>
                <c:pt idx="858">
                  <c:v>74.109832673950137</c:v>
                </c:pt>
                <c:pt idx="859">
                  <c:v>74.28768465754419</c:v>
                </c:pt>
                <c:pt idx="860">
                  <c:v>73.042720772385763</c:v>
                </c:pt>
                <c:pt idx="861">
                  <c:v>73.042720772385763</c:v>
                </c:pt>
                <c:pt idx="862">
                  <c:v>73.518202606076017</c:v>
                </c:pt>
                <c:pt idx="863">
                  <c:v>71.855831004319256</c:v>
                </c:pt>
                <c:pt idx="864">
                  <c:v>72.091757105005271</c:v>
                </c:pt>
                <c:pt idx="865">
                  <c:v>71.913905121411204</c:v>
                </c:pt>
                <c:pt idx="866">
                  <c:v>72.033682987913323</c:v>
                </c:pt>
                <c:pt idx="867">
                  <c:v>72.625313055787458</c:v>
                </c:pt>
                <c:pt idx="868">
                  <c:v>71.20249718703495</c:v>
                </c:pt>
                <c:pt idx="869">
                  <c:v>71.674349388406952</c:v>
                </c:pt>
                <c:pt idx="870">
                  <c:v>71.318645421218847</c:v>
                </c:pt>
                <c:pt idx="871">
                  <c:v>71.260571304126898</c:v>
                </c:pt>
                <c:pt idx="872">
                  <c:v>72.745090922289563</c:v>
                </c:pt>
                <c:pt idx="873">
                  <c:v>71.616275271315018</c:v>
                </c:pt>
                <c:pt idx="874">
                  <c:v>73.042720772385763</c:v>
                </c:pt>
                <c:pt idx="875">
                  <c:v>75.300352074334882</c:v>
                </c:pt>
                <c:pt idx="876">
                  <c:v>74.941018474828496</c:v>
                </c:pt>
                <c:pt idx="877">
                  <c:v>75.478204057928934</c:v>
                </c:pt>
                <c:pt idx="878">
                  <c:v>76.545315959493294</c:v>
                </c:pt>
                <c:pt idx="879">
                  <c:v>77.078871910275495</c:v>
                </c:pt>
                <c:pt idx="880">
                  <c:v>77.434575877463615</c:v>
                </c:pt>
                <c:pt idx="881">
                  <c:v>79.514355195818666</c:v>
                </c:pt>
                <c:pt idx="882">
                  <c:v>83.670284200210517</c:v>
                </c:pt>
                <c:pt idx="883">
                  <c:v>84.50147000108889</c:v>
                </c:pt>
                <c:pt idx="884">
                  <c:v>84.50147000108889</c:v>
                </c:pt>
                <c:pt idx="885">
                  <c:v>83.909839933214769</c:v>
                </c:pt>
                <c:pt idx="886">
                  <c:v>84.443395883996956</c:v>
                </c:pt>
                <c:pt idx="887">
                  <c:v>83.016950382926211</c:v>
                </c:pt>
                <c:pt idx="888">
                  <c:v>86.523175202351993</c:v>
                </c:pt>
                <c:pt idx="889">
                  <c:v>87.292657253820195</c:v>
                </c:pt>
                <c:pt idx="890">
                  <c:v>85.985989619251583</c:v>
                </c:pt>
                <c:pt idx="891">
                  <c:v>85.985989619251583</c:v>
                </c:pt>
                <c:pt idx="892">
                  <c:v>88.661028637799006</c:v>
                </c:pt>
                <c:pt idx="893">
                  <c:v>88.661028637799006</c:v>
                </c:pt>
                <c:pt idx="894">
                  <c:v>88.421472904794754</c:v>
                </c:pt>
                <c:pt idx="895">
                  <c:v>87.651990853326566</c:v>
                </c:pt>
                <c:pt idx="896">
                  <c:v>87.829842836920619</c:v>
                </c:pt>
                <c:pt idx="897">
                  <c:v>88.243620921200687</c:v>
                </c:pt>
                <c:pt idx="898">
                  <c:v>88.363398787702806</c:v>
                </c:pt>
                <c:pt idx="899">
                  <c:v>85.572211534971515</c:v>
                </c:pt>
                <c:pt idx="900">
                  <c:v>85.274581684875329</c:v>
                </c:pt>
                <c:pt idx="901">
                  <c:v>86.34532321875794</c:v>
                </c:pt>
                <c:pt idx="902">
                  <c:v>86.936953286632075</c:v>
                </c:pt>
                <c:pt idx="903">
                  <c:v>98.696961997749639</c:v>
                </c:pt>
                <c:pt idx="904">
                  <c:v>93.945773293165402</c:v>
                </c:pt>
                <c:pt idx="905">
                  <c:v>94.00384741025735</c:v>
                </c:pt>
                <c:pt idx="906">
                  <c:v>90.323400239555724</c:v>
                </c:pt>
                <c:pt idx="907">
                  <c:v>89.194584588581179</c:v>
                </c:pt>
                <c:pt idx="908">
                  <c:v>89.967696272367618</c:v>
                </c:pt>
                <c:pt idx="909">
                  <c:v>90.145548255961685</c:v>
                </c:pt>
                <c:pt idx="910">
                  <c:v>89.847918405865485</c:v>
                </c:pt>
                <c:pt idx="911">
                  <c:v>90.679104206743872</c:v>
                </c:pt>
                <c:pt idx="912">
                  <c:v>94.65718122754167</c:v>
                </c:pt>
                <c:pt idx="913">
                  <c:v>94.896736960545894</c:v>
                </c:pt>
                <c:pt idx="914">
                  <c:v>94.954811077637842</c:v>
                </c:pt>
                <c:pt idx="915">
                  <c:v>94.537403361039523</c:v>
                </c:pt>
                <c:pt idx="916">
                  <c:v>93.590069325977282</c:v>
                </c:pt>
                <c:pt idx="917">
                  <c:v>92.936735508692976</c:v>
                </c:pt>
                <c:pt idx="918">
                  <c:v>93.706217560161164</c:v>
                </c:pt>
                <c:pt idx="919">
                  <c:v>94.065551159667535</c:v>
                </c:pt>
                <c:pt idx="920">
                  <c:v>93.172661609378977</c:v>
                </c:pt>
                <c:pt idx="921">
                  <c:v>94.301477260353522</c:v>
                </c:pt>
                <c:pt idx="922">
                  <c:v>93.648143443069216</c:v>
                </c:pt>
                <c:pt idx="923">
                  <c:v>91.92769772422055</c:v>
                </c:pt>
                <c:pt idx="924">
                  <c:v>93.172661609378977</c:v>
                </c:pt>
                <c:pt idx="925">
                  <c:v>93.172661609378977</c:v>
                </c:pt>
                <c:pt idx="926">
                  <c:v>91.154586040434111</c:v>
                </c:pt>
                <c:pt idx="927">
                  <c:v>91.452215890530297</c:v>
                </c:pt>
                <c:pt idx="928">
                  <c:v>90.261696490145553</c:v>
                </c:pt>
                <c:pt idx="929">
                  <c:v>93.052883742876844</c:v>
                </c:pt>
                <c:pt idx="930">
                  <c:v>91.92769772422055</c:v>
                </c:pt>
                <c:pt idx="931">
                  <c:v>91.092882291023926</c:v>
                </c:pt>
                <c:pt idx="932">
                  <c:v>89.07480672207906</c:v>
                </c:pt>
                <c:pt idx="933">
                  <c:v>86.167471235163887</c:v>
                </c:pt>
                <c:pt idx="934">
                  <c:v>85.274581684875329</c:v>
                </c:pt>
                <c:pt idx="935">
                  <c:v>85.452433668469382</c:v>
                </c:pt>
                <c:pt idx="936">
                  <c:v>86.225545352255821</c:v>
                </c:pt>
                <c:pt idx="937">
                  <c:v>86.639323436535875</c:v>
                </c:pt>
                <c:pt idx="938">
                  <c:v>86.403397335849888</c:v>
                </c:pt>
                <c:pt idx="939">
                  <c:v>87.829842836920619</c:v>
                </c:pt>
                <c:pt idx="940">
                  <c:v>87.056731153134194</c:v>
                </c:pt>
                <c:pt idx="941">
                  <c:v>86.225545352255821</c:v>
                </c:pt>
                <c:pt idx="942">
                  <c:v>87.056731153134194</c:v>
                </c:pt>
                <c:pt idx="943">
                  <c:v>85.808137635657516</c:v>
                </c:pt>
                <c:pt idx="944">
                  <c:v>84.563173750499075</c:v>
                </c:pt>
                <c:pt idx="945">
                  <c:v>84.443395883996956</c:v>
                </c:pt>
                <c:pt idx="946">
                  <c:v>85.216507567783381</c:v>
                </c:pt>
                <c:pt idx="947">
                  <c:v>84.621247867591009</c:v>
                </c:pt>
                <c:pt idx="948">
                  <c:v>85.514137417879567</c:v>
                </c:pt>
                <c:pt idx="949">
                  <c:v>87.590287103916381</c:v>
                </c:pt>
                <c:pt idx="950">
                  <c:v>90.323400239555724</c:v>
                </c:pt>
                <c:pt idx="951">
                  <c:v>89.608362672861247</c:v>
                </c:pt>
                <c:pt idx="952">
                  <c:v>90.261696490145553</c:v>
                </c:pt>
                <c:pt idx="953">
                  <c:v>92.105549707814589</c:v>
                </c:pt>
                <c:pt idx="954">
                  <c:v>93.292439475881082</c:v>
                </c:pt>
                <c:pt idx="955">
                  <c:v>91.985771841312484</c:v>
                </c:pt>
                <c:pt idx="956">
                  <c:v>89.550288555769313</c:v>
                </c:pt>
                <c:pt idx="957">
                  <c:v>89.252658705673113</c:v>
                </c:pt>
                <c:pt idx="958">
                  <c:v>90.798882073245977</c:v>
                </c:pt>
                <c:pt idx="959">
                  <c:v>91.865993974810351</c:v>
                </c:pt>
                <c:pt idx="960">
                  <c:v>90.381474356647672</c:v>
                </c:pt>
                <c:pt idx="961">
                  <c:v>90.976734056840044</c:v>
                </c:pt>
                <c:pt idx="962">
                  <c:v>91.524808536895222</c:v>
                </c:pt>
                <c:pt idx="963">
                  <c:v>90.210881637690093</c:v>
                </c:pt>
                <c:pt idx="964">
                  <c:v>89.136510471489245</c:v>
                </c:pt>
                <c:pt idx="965">
                  <c:v>88.298065405974384</c:v>
                </c:pt>
                <c:pt idx="966">
                  <c:v>88.000435555878184</c:v>
                </c:pt>
                <c:pt idx="967">
                  <c:v>88.479547021886688</c:v>
                </c:pt>
                <c:pt idx="968">
                  <c:v>87.760879822873932</c:v>
                </c:pt>
                <c:pt idx="969">
                  <c:v>86.806286523175203</c:v>
                </c:pt>
                <c:pt idx="970">
                  <c:v>86.744582773765018</c:v>
                </c:pt>
                <c:pt idx="971">
                  <c:v>86.029545207070541</c:v>
                </c:pt>
                <c:pt idx="972">
                  <c:v>84.534136691953108</c:v>
                </c:pt>
                <c:pt idx="973">
                  <c:v>85.133026024463732</c:v>
                </c:pt>
                <c:pt idx="974">
                  <c:v>86.508656673079017</c:v>
                </c:pt>
                <c:pt idx="975">
                  <c:v>85.85169322347646</c:v>
                </c:pt>
                <c:pt idx="976">
                  <c:v>90.570215237196479</c:v>
                </c:pt>
                <c:pt idx="977">
                  <c:v>92.061994119995632</c:v>
                </c:pt>
                <c:pt idx="978">
                  <c:v>88.479547021886688</c:v>
                </c:pt>
                <c:pt idx="979">
                  <c:v>89.136510471489245</c:v>
                </c:pt>
                <c:pt idx="980">
                  <c:v>90.152807520598159</c:v>
                </c:pt>
                <c:pt idx="981">
                  <c:v>88.23999128888245</c:v>
                </c:pt>
                <c:pt idx="982">
                  <c:v>83.521469275162431</c:v>
                </c:pt>
                <c:pt idx="983">
                  <c:v>78.56339152843816</c:v>
                </c:pt>
                <c:pt idx="984">
                  <c:v>78.501687779027989</c:v>
                </c:pt>
                <c:pt idx="985">
                  <c:v>78.86102137853436</c:v>
                </c:pt>
                <c:pt idx="986">
                  <c:v>80.11324452832929</c:v>
                </c:pt>
                <c:pt idx="987">
                  <c:v>80.352800261333527</c:v>
                </c:pt>
                <c:pt idx="988">
                  <c:v>79.576058945228851</c:v>
                </c:pt>
                <c:pt idx="989">
                  <c:v>80.352800261333527</c:v>
                </c:pt>
                <c:pt idx="990">
                  <c:v>80.414504010743713</c:v>
                </c:pt>
                <c:pt idx="991">
                  <c:v>80.831911727342018</c:v>
                </c:pt>
                <c:pt idx="992">
                  <c:v>81.488875176944575</c:v>
                </c:pt>
                <c:pt idx="993">
                  <c:v>78.980799245036479</c:v>
                </c:pt>
                <c:pt idx="994">
                  <c:v>79.517984828136917</c:v>
                </c:pt>
                <c:pt idx="995">
                  <c:v>79.038873362128413</c:v>
                </c:pt>
                <c:pt idx="996">
                  <c:v>80.352800261333527</c:v>
                </c:pt>
                <c:pt idx="997">
                  <c:v>78.679539762622056</c:v>
                </c:pt>
                <c:pt idx="998">
                  <c:v>79.815614678233104</c:v>
                </c:pt>
                <c:pt idx="999">
                  <c:v>77.786650212333498</c:v>
                </c:pt>
                <c:pt idx="1000">
                  <c:v>81.009763710936085</c:v>
                </c:pt>
                <c:pt idx="1001">
                  <c:v>80.055170411237341</c:v>
                </c:pt>
                <c:pt idx="1002">
                  <c:v>80.233022394831409</c:v>
                </c:pt>
                <c:pt idx="1003">
                  <c:v>80.654059743747965</c:v>
                </c:pt>
                <c:pt idx="1004">
                  <c:v>80.414504010743713</c:v>
                </c:pt>
                <c:pt idx="1005">
                  <c:v>80.773837610250069</c:v>
                </c:pt>
                <c:pt idx="1006">
                  <c:v>81.848208776450946</c:v>
                </c:pt>
                <c:pt idx="1007">
                  <c:v>81.55057892635476</c:v>
                </c:pt>
                <c:pt idx="1008">
                  <c:v>81.311023193350522</c:v>
                </c:pt>
                <c:pt idx="1009">
                  <c:v>81.311023193350522</c:v>
                </c:pt>
                <c:pt idx="1010">
                  <c:v>82.026060760045013</c:v>
                </c:pt>
                <c:pt idx="1011">
                  <c:v>81.009763710936085</c:v>
                </c:pt>
                <c:pt idx="1012">
                  <c:v>79.815614678233104</c:v>
                </c:pt>
                <c:pt idx="1013">
                  <c:v>80.055170411237341</c:v>
                </c:pt>
                <c:pt idx="1014">
                  <c:v>79.757540561141155</c:v>
                </c:pt>
                <c:pt idx="1015">
                  <c:v>76.411019563718199</c:v>
                </c:pt>
                <c:pt idx="1016">
                  <c:v>77.724946462923299</c:v>
                </c:pt>
                <c:pt idx="1017">
                  <c:v>78.980799245036479</c:v>
                </c:pt>
                <c:pt idx="1018">
                  <c:v>79.757540561141155</c:v>
                </c:pt>
                <c:pt idx="1019">
                  <c:v>80.055170411237341</c:v>
                </c:pt>
                <c:pt idx="1020">
                  <c:v>80.889985844433966</c:v>
                </c:pt>
                <c:pt idx="1021">
                  <c:v>79.038873362128413</c:v>
                </c:pt>
                <c:pt idx="1022">
                  <c:v>79.456281078726732</c:v>
                </c:pt>
                <c:pt idx="1023">
                  <c:v>82.984283692061993</c:v>
                </c:pt>
                <c:pt idx="1024">
                  <c:v>82.864505825559874</c:v>
                </c:pt>
                <c:pt idx="1025">
                  <c:v>83.938876991760736</c:v>
                </c:pt>
                <c:pt idx="1026">
                  <c:v>82.265616493049251</c:v>
                </c:pt>
                <c:pt idx="1027">
                  <c:v>82.624950092555622</c:v>
                </c:pt>
                <c:pt idx="1028">
                  <c:v>81.311023193350522</c:v>
                </c:pt>
                <c:pt idx="1029">
                  <c:v>81.967986642953079</c:v>
                </c:pt>
                <c:pt idx="1030">
                  <c:v>82.68302420964757</c:v>
                </c:pt>
                <c:pt idx="1031">
                  <c:v>81.967986642953079</c:v>
                </c:pt>
                <c:pt idx="1032">
                  <c:v>78.86102137853436</c:v>
                </c:pt>
                <c:pt idx="1033">
                  <c:v>79.757540561141155</c:v>
                </c:pt>
                <c:pt idx="1034">
                  <c:v>79.815614678233104</c:v>
                </c:pt>
                <c:pt idx="1035">
                  <c:v>80.534281877245846</c:v>
                </c:pt>
                <c:pt idx="1036">
                  <c:v>80.17494827773946</c:v>
                </c:pt>
                <c:pt idx="1037">
                  <c:v>81.311023193350522</c:v>
                </c:pt>
                <c:pt idx="1038">
                  <c:v>83.699321258756484</c:v>
                </c:pt>
                <c:pt idx="1039">
                  <c:v>86.029545207070541</c:v>
                </c:pt>
                <c:pt idx="1040">
                  <c:v>85.789989474066289</c:v>
                </c:pt>
                <c:pt idx="1041">
                  <c:v>87.521324089869694</c:v>
                </c:pt>
                <c:pt idx="1042">
                  <c:v>88.417843272476503</c:v>
                </c:pt>
                <c:pt idx="1043">
                  <c:v>84.893470291459465</c:v>
                </c:pt>
                <c:pt idx="1044">
                  <c:v>84.178432724764988</c:v>
                </c:pt>
                <c:pt idx="1045">
                  <c:v>82.864505825559874</c:v>
                </c:pt>
                <c:pt idx="1046">
                  <c:v>79.576058945228851</c:v>
                </c:pt>
                <c:pt idx="1047">
                  <c:v>84.595840441363293</c:v>
                </c:pt>
                <c:pt idx="1048">
                  <c:v>87.521324089869694</c:v>
                </c:pt>
                <c:pt idx="1049">
                  <c:v>89.793473921091788</c:v>
                </c:pt>
                <c:pt idx="1050">
                  <c:v>91.28525280389097</c:v>
                </c:pt>
                <c:pt idx="1051">
                  <c:v>91.227178686799022</c:v>
                </c:pt>
                <c:pt idx="1052">
                  <c:v>91.76436426989946</c:v>
                </c:pt>
                <c:pt idx="1053">
                  <c:v>94.036514101121554</c:v>
                </c:pt>
                <c:pt idx="1054">
                  <c:v>93.495698885702865</c:v>
                </c:pt>
                <c:pt idx="1055">
                  <c:v>92.780661319008388</c:v>
                </c:pt>
                <c:pt idx="1056">
                  <c:v>92.061994119995632</c:v>
                </c:pt>
                <c:pt idx="1057">
                  <c:v>90.809770970200717</c:v>
                </c:pt>
                <c:pt idx="1058">
                  <c:v>90.450437370694345</c:v>
                </c:pt>
                <c:pt idx="1059">
                  <c:v>89.495844070995616</c:v>
                </c:pt>
                <c:pt idx="1060">
                  <c:v>89.314362455083298</c:v>
                </c:pt>
                <c:pt idx="1061">
                  <c:v>90.152807520598159</c:v>
                </c:pt>
                <c:pt idx="1062">
                  <c:v>91.049326703204969</c:v>
                </c:pt>
                <c:pt idx="1063">
                  <c:v>91.644586403397341</c:v>
                </c:pt>
                <c:pt idx="1064">
                  <c:v>92.363253602410083</c:v>
                </c:pt>
                <c:pt idx="1065">
                  <c:v>92.54110558600415</c:v>
                </c:pt>
                <c:pt idx="1066">
                  <c:v>92.301549852999898</c:v>
                </c:pt>
                <c:pt idx="1067">
                  <c:v>92.602809335414321</c:v>
                </c:pt>
                <c:pt idx="1068">
                  <c:v>92.958513302602455</c:v>
                </c:pt>
                <c:pt idx="1069">
                  <c:v>90.570215237196479</c:v>
                </c:pt>
                <c:pt idx="1070">
                  <c:v>90.091103771187989</c:v>
                </c:pt>
                <c:pt idx="1071">
                  <c:v>90.392363253602412</c:v>
                </c:pt>
                <c:pt idx="1072">
                  <c:v>88.777176871982874</c:v>
                </c:pt>
                <c:pt idx="1073">
                  <c:v>90.03302965409604</c:v>
                </c:pt>
                <c:pt idx="1074">
                  <c:v>90.689993103698612</c:v>
                </c:pt>
                <c:pt idx="1075">
                  <c:v>91.524808536895222</c:v>
                </c:pt>
                <c:pt idx="1076">
                  <c:v>90.091103771187989</c:v>
                </c:pt>
                <c:pt idx="1077">
                  <c:v>89.673696054589669</c:v>
                </c:pt>
                <c:pt idx="1078">
                  <c:v>91.586512286305393</c:v>
                </c:pt>
                <c:pt idx="1079">
                  <c:v>93.020217052012626</c:v>
                </c:pt>
                <c:pt idx="1080">
                  <c:v>93.677180501615169</c:v>
                </c:pt>
                <c:pt idx="1081">
                  <c:v>95.23066313382455</c:v>
                </c:pt>
                <c:pt idx="1082">
                  <c:v>95.23066313382455</c:v>
                </c:pt>
                <c:pt idx="1083">
                  <c:v>96.84221988312585</c:v>
                </c:pt>
                <c:pt idx="1084">
                  <c:v>99.234147580850049</c:v>
                </c:pt>
                <c:pt idx="1085">
                  <c:v>98.994591847845825</c:v>
                </c:pt>
                <c:pt idx="1086">
                  <c:v>97.441109215636459</c:v>
                </c:pt>
                <c:pt idx="1087">
                  <c:v>95.706144967514788</c:v>
                </c:pt>
                <c:pt idx="1088">
                  <c:v>96.185256433523293</c:v>
                </c:pt>
                <c:pt idx="1089">
                  <c:v>96.366738049435597</c:v>
                </c:pt>
                <c:pt idx="1090">
                  <c:v>96.784145766033888</c:v>
                </c:pt>
                <c:pt idx="1091">
                  <c:v>97.081775616130102</c:v>
                </c:pt>
                <c:pt idx="1092">
                  <c:v>98.693332365431402</c:v>
                </c:pt>
                <c:pt idx="1093">
                  <c:v>97.502812965046644</c:v>
                </c:pt>
                <c:pt idx="1094">
                  <c:v>97.862146564553015</c:v>
                </c:pt>
                <c:pt idx="1095">
                  <c:v>99.248666110123054</c:v>
                </c:pt>
                <c:pt idx="1096">
                  <c:v>99.368443976625159</c:v>
                </c:pt>
                <c:pt idx="1097">
                  <c:v>97.9238503139632</c:v>
                </c:pt>
                <c:pt idx="1098">
                  <c:v>102.86377989909622</c:v>
                </c:pt>
                <c:pt idx="1099">
                  <c:v>102.50444629958986</c:v>
                </c:pt>
                <c:pt idx="1100">
                  <c:v>107.26289426881057</c:v>
                </c:pt>
                <c:pt idx="1101">
                  <c:v>105.39726325723204</c:v>
                </c:pt>
                <c:pt idx="1102">
                  <c:v>105.03430002540743</c:v>
                </c:pt>
                <c:pt idx="1103">
                  <c:v>104.06881782875396</c:v>
                </c:pt>
                <c:pt idx="1104">
                  <c:v>102.9254836485064</c:v>
                </c:pt>
                <c:pt idx="1105">
                  <c:v>104.25029944466627</c:v>
                </c:pt>
                <c:pt idx="1106">
                  <c:v>101.53896410293638</c:v>
                </c:pt>
                <c:pt idx="1107">
                  <c:v>102.50444629958986</c:v>
                </c:pt>
                <c:pt idx="1108">
                  <c:v>102.56252041668179</c:v>
                </c:pt>
                <c:pt idx="1109">
                  <c:v>102.86377989909622</c:v>
                </c:pt>
                <c:pt idx="1110">
                  <c:v>103.89096584515988</c:v>
                </c:pt>
                <c:pt idx="1111">
                  <c:v>102.98718739791659</c:v>
                </c:pt>
                <c:pt idx="1112">
                  <c:v>102.62422416609198</c:v>
                </c:pt>
                <c:pt idx="1113">
                  <c:v>105.21578164131972</c:v>
                </c:pt>
                <c:pt idx="1114">
                  <c:v>105.21578164131972</c:v>
                </c:pt>
                <c:pt idx="1115">
                  <c:v>104.67133679358281</c:v>
                </c:pt>
                <c:pt idx="1116">
                  <c:v>104.55155892708071</c:v>
                </c:pt>
                <c:pt idx="1117">
                  <c:v>106.72207905339188</c:v>
                </c:pt>
                <c:pt idx="1118">
                  <c:v>107.44437588472286</c:v>
                </c:pt>
                <c:pt idx="1119">
                  <c:v>107.74563536713733</c:v>
                </c:pt>
                <c:pt idx="1120">
                  <c:v>107.02333853580632</c:v>
                </c:pt>
                <c:pt idx="1121">
                  <c:v>107.02333853580632</c:v>
                </c:pt>
                <c:pt idx="1122">
                  <c:v>109.49511814453197</c:v>
                </c:pt>
                <c:pt idx="1123">
                  <c:v>107.50607963413306</c:v>
                </c:pt>
                <c:pt idx="1124">
                  <c:v>107.44437588472286</c:v>
                </c:pt>
                <c:pt idx="1125">
                  <c:v>107.98882073245979</c:v>
                </c:pt>
                <c:pt idx="1126">
                  <c:v>107.86541323363943</c:v>
                </c:pt>
                <c:pt idx="1127">
                  <c:v>109.37171064571159</c:v>
                </c:pt>
                <c:pt idx="1128">
                  <c:v>111.42245290552069</c:v>
                </c:pt>
                <c:pt idx="1129">
                  <c:v>111.54223077202279</c:v>
                </c:pt>
                <c:pt idx="1130">
                  <c:v>112.38793510217415</c:v>
                </c:pt>
                <c:pt idx="1131">
                  <c:v>112.14474973685167</c:v>
                </c:pt>
                <c:pt idx="1132">
                  <c:v>113.5312692824217</c:v>
                </c:pt>
                <c:pt idx="1133">
                  <c:v>112.14474973685167</c:v>
                </c:pt>
                <c:pt idx="1134">
                  <c:v>110.75823019128161</c:v>
                </c:pt>
                <c:pt idx="1135">
                  <c:v>109.67297012812602</c:v>
                </c:pt>
                <c:pt idx="1136">
                  <c:v>108.04689484955175</c:v>
                </c:pt>
                <c:pt idx="1137">
                  <c:v>107.3826721353127</c:v>
                </c:pt>
                <c:pt idx="1138">
                  <c:v>108.04689484955175</c:v>
                </c:pt>
                <c:pt idx="1139">
                  <c:v>108.10859859896193</c:v>
                </c:pt>
                <c:pt idx="1140">
                  <c:v>109.49511814453197</c:v>
                </c:pt>
                <c:pt idx="1141">
                  <c:v>110.33719284236507</c:v>
                </c:pt>
                <c:pt idx="1142">
                  <c:v>112.86704656818264</c:v>
                </c:pt>
                <c:pt idx="1143">
                  <c:v>112.32623135276398</c:v>
                </c:pt>
                <c:pt idx="1144">
                  <c:v>111.17926754019818</c:v>
                </c:pt>
                <c:pt idx="1145">
                  <c:v>112.02497187034955</c:v>
                </c:pt>
                <c:pt idx="1146">
                  <c:v>111.60393452143298</c:v>
                </c:pt>
                <c:pt idx="1147">
                  <c:v>110.21741497586295</c:v>
                </c:pt>
                <c:pt idx="1148">
                  <c:v>110.39889659177527</c:v>
                </c:pt>
                <c:pt idx="1149">
                  <c:v>110.39889659177527</c:v>
                </c:pt>
                <c:pt idx="1150">
                  <c:v>111.3607491561105</c:v>
                </c:pt>
                <c:pt idx="1151">
                  <c:v>110.4569707088672</c:v>
                </c:pt>
                <c:pt idx="1152">
                  <c:v>111.12119342310622</c:v>
                </c:pt>
                <c:pt idx="1153">
                  <c:v>111.48052702261262</c:v>
                </c:pt>
                <c:pt idx="1154">
                  <c:v>111.48052702261262</c:v>
                </c:pt>
                <c:pt idx="1155">
                  <c:v>111.00141555660412</c:v>
                </c:pt>
                <c:pt idx="1156">
                  <c:v>112.2645276033538</c:v>
                </c:pt>
                <c:pt idx="1157">
                  <c:v>111.96326812093935</c:v>
                </c:pt>
                <c:pt idx="1158">
                  <c:v>107.02333853580632</c:v>
                </c:pt>
                <c:pt idx="1159">
                  <c:v>117.98845776922798</c:v>
                </c:pt>
                <c:pt idx="1160">
                  <c:v>113.65104714892382</c:v>
                </c:pt>
                <c:pt idx="1161">
                  <c:v>115.09927044390405</c:v>
                </c:pt>
                <c:pt idx="1162">
                  <c:v>115.94134514173714</c:v>
                </c:pt>
                <c:pt idx="1163">
                  <c:v>115.33882617690827</c:v>
                </c:pt>
                <c:pt idx="1164">
                  <c:v>114.49675147907516</c:v>
                </c:pt>
                <c:pt idx="1165">
                  <c:v>113.34978766650939</c:v>
                </c:pt>
                <c:pt idx="1166">
                  <c:v>110.75823019128161</c:v>
                </c:pt>
                <c:pt idx="1167">
                  <c:v>109.67297012812602</c:v>
                </c:pt>
                <c:pt idx="1168">
                  <c:v>108.89259917970308</c:v>
                </c:pt>
                <c:pt idx="1169">
                  <c:v>109.67297012812602</c:v>
                </c:pt>
                <c:pt idx="1170">
                  <c:v>110.03593335995066</c:v>
                </c:pt>
                <c:pt idx="1171">
                  <c:v>109.85445174403834</c:v>
                </c:pt>
                <c:pt idx="1172">
                  <c:v>108.59133969728867</c:v>
                </c:pt>
                <c:pt idx="1173">
                  <c:v>108.71111756379079</c:v>
                </c:pt>
                <c:pt idx="1174">
                  <c:v>110.51867445827739</c:v>
                </c:pt>
                <c:pt idx="1175">
                  <c:v>110.51867445827739</c:v>
                </c:pt>
                <c:pt idx="1176">
                  <c:v>109.67297012812602</c:v>
                </c:pt>
                <c:pt idx="1177">
                  <c:v>109.25193277920945</c:v>
                </c:pt>
                <c:pt idx="1178">
                  <c:v>109.25193277920945</c:v>
                </c:pt>
                <c:pt idx="1179">
                  <c:v>108.10859859896193</c:v>
                </c:pt>
                <c:pt idx="1180">
                  <c:v>109.61489601103409</c:v>
                </c:pt>
                <c:pt idx="1181">
                  <c:v>110.15571122645275</c:v>
                </c:pt>
                <c:pt idx="1182">
                  <c:v>110.87800805778376</c:v>
                </c:pt>
                <c:pt idx="1183">
                  <c:v>108.52963594787848</c:v>
                </c:pt>
                <c:pt idx="1184">
                  <c:v>107.50607963413306</c:v>
                </c:pt>
                <c:pt idx="1185">
                  <c:v>106.54059743747956</c:v>
                </c:pt>
                <c:pt idx="1186">
                  <c:v>107.50607963413306</c:v>
                </c:pt>
                <c:pt idx="1187">
                  <c:v>108.71111756379079</c:v>
                </c:pt>
                <c:pt idx="1188">
                  <c:v>108.46793219846829</c:v>
                </c:pt>
                <c:pt idx="1189">
                  <c:v>108.8308954302929</c:v>
                </c:pt>
                <c:pt idx="1190">
                  <c:v>108.76919168088273</c:v>
                </c:pt>
                <c:pt idx="1191">
                  <c:v>106.72207905339188</c:v>
                </c:pt>
                <c:pt idx="1192">
                  <c:v>107.20482015171864</c:v>
                </c:pt>
                <c:pt idx="1193">
                  <c:v>108.04689484955175</c:v>
                </c:pt>
                <c:pt idx="1194">
                  <c:v>108.52963594787848</c:v>
                </c:pt>
                <c:pt idx="1195">
                  <c:v>106.78015317048384</c:v>
                </c:pt>
                <c:pt idx="1196">
                  <c:v>107.50607963413306</c:v>
                </c:pt>
                <c:pt idx="1197">
                  <c:v>106.47889368806941</c:v>
                </c:pt>
                <c:pt idx="1198">
                  <c:v>105.27385575841168</c:v>
                </c:pt>
                <c:pt idx="1199">
                  <c:v>103.8292620957497</c:v>
                </c:pt>
                <c:pt idx="1200">
                  <c:v>106.54059743747956</c:v>
                </c:pt>
                <c:pt idx="1201">
                  <c:v>106.9035606693042</c:v>
                </c:pt>
                <c:pt idx="1202">
                  <c:v>108.8308954302929</c:v>
                </c:pt>
                <c:pt idx="1203">
                  <c:v>111.00141555660412</c:v>
                </c:pt>
                <c:pt idx="1204">
                  <c:v>111.48052702261262</c:v>
                </c:pt>
                <c:pt idx="1205">
                  <c:v>111.00141555660412</c:v>
                </c:pt>
                <c:pt idx="1206">
                  <c:v>110.81993394069181</c:v>
                </c:pt>
                <c:pt idx="1207">
                  <c:v>110.81993394069181</c:v>
                </c:pt>
                <c:pt idx="1208">
                  <c:v>109.91615549344851</c:v>
                </c:pt>
                <c:pt idx="1209">
                  <c:v>109.79637762694638</c:v>
                </c:pt>
                <c:pt idx="1210">
                  <c:v>110.93971180719393</c:v>
                </c:pt>
                <c:pt idx="1211">
                  <c:v>110.03593335995066</c:v>
                </c:pt>
                <c:pt idx="1212">
                  <c:v>109.31363652861965</c:v>
                </c:pt>
                <c:pt idx="1213">
                  <c:v>109.37171064571159</c:v>
                </c:pt>
                <c:pt idx="1214">
                  <c:v>112.08304598744148</c:v>
                </c:pt>
                <c:pt idx="1215">
                  <c:v>111.72371238793511</c:v>
                </c:pt>
                <c:pt idx="1216">
                  <c:v>111.60393452143298</c:v>
                </c:pt>
                <c:pt idx="1217">
                  <c:v>112.56578708576821</c:v>
                </c:pt>
                <c:pt idx="1218">
                  <c:v>112.86704656818264</c:v>
                </c:pt>
                <c:pt idx="1219">
                  <c:v>113.1683060505971</c:v>
                </c:pt>
                <c:pt idx="1220">
                  <c:v>114.3334180247541</c:v>
                </c:pt>
                <c:pt idx="1221">
                  <c:v>116.81608653043448</c:v>
                </c:pt>
                <c:pt idx="1222">
                  <c:v>116.99756814634677</c:v>
                </c:pt>
                <c:pt idx="1223">
                  <c:v>117.84327247649816</c:v>
                </c:pt>
                <c:pt idx="1224">
                  <c:v>116.27164168269755</c:v>
                </c:pt>
                <c:pt idx="1225">
                  <c:v>116.87416064752641</c:v>
                </c:pt>
                <c:pt idx="1226">
                  <c:v>118.32964320714312</c:v>
                </c:pt>
                <c:pt idx="1227">
                  <c:v>118.81238430546985</c:v>
                </c:pt>
                <c:pt idx="1228">
                  <c:v>118.20623570832277</c:v>
                </c:pt>
                <c:pt idx="1229">
                  <c:v>116.20993793328738</c:v>
                </c:pt>
                <c:pt idx="1230">
                  <c:v>113.72726942760698</c:v>
                </c:pt>
                <c:pt idx="1231">
                  <c:v>112.39519436681064</c:v>
                </c:pt>
                <c:pt idx="1232">
                  <c:v>109.85082211172008</c:v>
                </c:pt>
                <c:pt idx="1233">
                  <c:v>109.54956262930567</c:v>
                </c:pt>
                <c:pt idx="1234">
                  <c:v>109.85082211172008</c:v>
                </c:pt>
                <c:pt idx="1235">
                  <c:v>108.63852491742587</c:v>
                </c:pt>
                <c:pt idx="1236">
                  <c:v>107.66941308845415</c:v>
                </c:pt>
                <c:pt idx="1237">
                  <c:v>108.63852491742587</c:v>
                </c:pt>
                <c:pt idx="1238">
                  <c:v>107.91259845377664</c:v>
                </c:pt>
                <c:pt idx="1239">
                  <c:v>107.66941308845415</c:v>
                </c:pt>
                <c:pt idx="1240">
                  <c:v>107.85089470436644</c:v>
                </c:pt>
                <c:pt idx="1241">
                  <c:v>107.36815360603971</c:v>
                </c:pt>
                <c:pt idx="1242">
                  <c:v>106.88178287539473</c:v>
                </c:pt>
                <c:pt idx="1243">
                  <c:v>105.36822619868609</c:v>
                </c:pt>
                <c:pt idx="1244">
                  <c:v>104.27933650321224</c:v>
                </c:pt>
                <c:pt idx="1245">
                  <c:v>103.79659540488551</c:v>
                </c:pt>
                <c:pt idx="1246">
                  <c:v>101.49540851511742</c:v>
                </c:pt>
                <c:pt idx="1247">
                  <c:v>101.79666799753184</c:v>
                </c:pt>
                <c:pt idx="1248">
                  <c:v>102.34111284526877</c:v>
                </c:pt>
                <c:pt idx="1249">
                  <c:v>101.79666799753184</c:v>
                </c:pt>
                <c:pt idx="1250">
                  <c:v>102.15963122935645</c:v>
                </c:pt>
                <c:pt idx="1251">
                  <c:v>101.55348263220935</c:v>
                </c:pt>
                <c:pt idx="1252">
                  <c:v>100.5262966861457</c:v>
                </c:pt>
                <c:pt idx="1253">
                  <c:v>101.25222314979492</c:v>
                </c:pt>
                <c:pt idx="1254">
                  <c:v>101.43370476570723</c:v>
                </c:pt>
                <c:pt idx="1255">
                  <c:v>99.676962723676098</c:v>
                </c:pt>
                <c:pt idx="1256">
                  <c:v>100.64607455264782</c:v>
                </c:pt>
                <c:pt idx="1257">
                  <c:v>103.61511378897319</c:v>
                </c:pt>
                <c:pt idx="1258">
                  <c:v>104.39911436971434</c:v>
                </c:pt>
                <c:pt idx="1259">
                  <c:v>103.43000254074262</c:v>
                </c:pt>
                <c:pt idx="1260">
                  <c:v>103.31022467424049</c:v>
                </c:pt>
                <c:pt idx="1261">
                  <c:v>104.09785488729992</c:v>
                </c:pt>
                <c:pt idx="1262">
                  <c:v>102.88555769300569</c:v>
                </c:pt>
                <c:pt idx="1263">
                  <c:v>102.52259446118109</c:v>
                </c:pt>
                <c:pt idx="1264">
                  <c:v>102.58429821059127</c:v>
                </c:pt>
                <c:pt idx="1265">
                  <c:v>102.02533483358135</c:v>
                </c:pt>
                <c:pt idx="1266">
                  <c:v>103.09244673514573</c:v>
                </c:pt>
                <c:pt idx="1267">
                  <c:v>104.06155856411745</c:v>
                </c:pt>
                <c:pt idx="1268">
                  <c:v>104.64229973503684</c:v>
                </c:pt>
                <c:pt idx="1269">
                  <c:v>105.20126311204675</c:v>
                </c:pt>
                <c:pt idx="1270">
                  <c:v>104.983485172952</c:v>
                </c:pt>
                <c:pt idx="1271">
                  <c:v>101.61518638161955</c:v>
                </c:pt>
                <c:pt idx="1272">
                  <c:v>102.60970563681899</c:v>
                </c:pt>
                <c:pt idx="1273">
                  <c:v>104.25392907698452</c:v>
                </c:pt>
                <c:pt idx="1274">
                  <c:v>103.62600268592792</c:v>
                </c:pt>
                <c:pt idx="1275">
                  <c:v>103.38281732060541</c:v>
                </c:pt>
                <c:pt idx="1276">
                  <c:v>109.00148814925048</c:v>
                </c:pt>
                <c:pt idx="1277">
                  <c:v>106.99430147726035</c:v>
                </c:pt>
                <c:pt idx="1278">
                  <c:v>108.13037639287143</c:v>
                </c:pt>
                <c:pt idx="1279">
                  <c:v>106.04696744219812</c:v>
                </c:pt>
                <c:pt idx="1280">
                  <c:v>106.19215273492794</c:v>
                </c:pt>
                <c:pt idx="1281">
                  <c:v>104.35192914957716</c:v>
                </c:pt>
                <c:pt idx="1282">
                  <c:v>102.22133497876665</c:v>
                </c:pt>
                <c:pt idx="1283">
                  <c:v>103.65141011215565</c:v>
                </c:pt>
                <c:pt idx="1284">
                  <c:v>104.39911436971434</c:v>
                </c:pt>
                <c:pt idx="1285">
                  <c:v>104.08696599034516</c:v>
                </c:pt>
                <c:pt idx="1286">
                  <c:v>105.61141156400858</c:v>
                </c:pt>
                <c:pt idx="1287">
                  <c:v>105.61141156400858</c:v>
                </c:pt>
                <c:pt idx="1288">
                  <c:v>104.76570723385721</c:v>
                </c:pt>
                <c:pt idx="1289">
                  <c:v>101.73496424812167</c:v>
                </c:pt>
                <c:pt idx="1290">
                  <c:v>99.313999491851476</c:v>
                </c:pt>
                <c:pt idx="1291">
                  <c:v>100.33029654096042</c:v>
                </c:pt>
                <c:pt idx="1292">
                  <c:v>99.920148088998602</c:v>
                </c:pt>
                <c:pt idx="1293">
                  <c:v>98.588073028202245</c:v>
                </c:pt>
                <c:pt idx="1294">
                  <c:v>99.967333309135796</c:v>
                </c:pt>
                <c:pt idx="1295">
                  <c:v>100.18511124823056</c:v>
                </c:pt>
                <c:pt idx="1296">
                  <c:v>99.3865921382164</c:v>
                </c:pt>
                <c:pt idx="1297">
                  <c:v>101.76037167434939</c:v>
                </c:pt>
                <c:pt idx="1298">
                  <c:v>100.79125984537767</c:v>
                </c:pt>
                <c:pt idx="1299">
                  <c:v>100.45370403978077</c:v>
                </c:pt>
                <c:pt idx="1300">
                  <c:v>101.80755689448659</c:v>
                </c:pt>
                <c:pt idx="1301">
                  <c:v>102.19592755253892</c:v>
                </c:pt>
                <c:pt idx="1302">
                  <c:v>101.68777902798448</c:v>
                </c:pt>
                <c:pt idx="1303">
                  <c:v>101.35022322238758</c:v>
                </c:pt>
                <c:pt idx="1304">
                  <c:v>102.92185401618816</c:v>
                </c:pt>
                <c:pt idx="1305">
                  <c:v>103.23763202787559</c:v>
                </c:pt>
                <c:pt idx="1306">
                  <c:v>101.68777902798448</c:v>
                </c:pt>
                <c:pt idx="1307">
                  <c:v>100.28311132082321</c:v>
                </c:pt>
                <c:pt idx="1308">
                  <c:v>98.998221480164062</c:v>
                </c:pt>
                <c:pt idx="1309">
                  <c:v>99.241406845486551</c:v>
                </c:pt>
                <c:pt idx="1310">
                  <c:v>100.40288918732534</c:v>
                </c:pt>
                <c:pt idx="1311">
                  <c:v>111.90882363616565</c:v>
                </c:pt>
                <c:pt idx="1312">
                  <c:v>111.64386047693368</c:v>
                </c:pt>
                <c:pt idx="1313">
                  <c:v>112.12660157526044</c:v>
                </c:pt>
                <c:pt idx="1314">
                  <c:v>110.33356321004683</c:v>
                </c:pt>
                <c:pt idx="1315">
                  <c:v>109.41526623353055</c:v>
                </c:pt>
                <c:pt idx="1316">
                  <c:v>109.36808101339335</c:v>
                </c:pt>
                <c:pt idx="1317">
                  <c:v>110.16660012340749</c:v>
                </c:pt>
                <c:pt idx="1318">
                  <c:v>109.19748829443579</c:v>
                </c:pt>
                <c:pt idx="1319">
                  <c:v>108.08319117273419</c:v>
                </c:pt>
                <c:pt idx="1320">
                  <c:v>109.41526623353055</c:v>
                </c:pt>
                <c:pt idx="1321">
                  <c:v>108.05778374650647</c:v>
                </c:pt>
                <c:pt idx="1322">
                  <c:v>106.77289390584734</c:v>
                </c:pt>
                <c:pt idx="1323">
                  <c:v>104.30474392943995</c:v>
                </c:pt>
                <c:pt idx="1324">
                  <c:v>105.07785561322638</c:v>
                </c:pt>
                <c:pt idx="1325">
                  <c:v>105.90178214946826</c:v>
                </c:pt>
                <c:pt idx="1326">
                  <c:v>105.70941163660122</c:v>
                </c:pt>
                <c:pt idx="1327">
                  <c:v>105.56422634387137</c:v>
                </c:pt>
                <c:pt idx="1328">
                  <c:v>103.5062248194258</c:v>
                </c:pt>
                <c:pt idx="1329">
                  <c:v>101.49540851511742</c:v>
                </c:pt>
                <c:pt idx="1330">
                  <c:v>104.71489238140177</c:v>
                </c:pt>
                <c:pt idx="1331">
                  <c:v>105.12867046568182</c:v>
                </c:pt>
                <c:pt idx="1332">
                  <c:v>106.43533810025045</c:v>
                </c:pt>
                <c:pt idx="1333">
                  <c:v>107.40444992922218</c:v>
                </c:pt>
                <c:pt idx="1334">
                  <c:v>107.25926463649232</c:v>
                </c:pt>
                <c:pt idx="1335">
                  <c:v>106.72570868571015</c:v>
                </c:pt>
                <c:pt idx="1336">
                  <c:v>104.983485172952</c:v>
                </c:pt>
                <c:pt idx="1337">
                  <c:v>106.31556023374833</c:v>
                </c:pt>
                <c:pt idx="1338">
                  <c:v>104.23215128307504</c:v>
                </c:pt>
                <c:pt idx="1339">
                  <c:v>105.34644840477661</c:v>
                </c:pt>
                <c:pt idx="1340">
                  <c:v>106.19215273492794</c:v>
                </c:pt>
                <c:pt idx="1341">
                  <c:v>104.91089252658708</c:v>
                </c:pt>
                <c:pt idx="1342">
                  <c:v>103.23763202787559</c:v>
                </c:pt>
                <c:pt idx="1343">
                  <c:v>103.31022467424049</c:v>
                </c:pt>
                <c:pt idx="1344">
                  <c:v>102.0507422598091</c:v>
                </c:pt>
                <c:pt idx="1345">
                  <c:v>102.89281695764221</c:v>
                </c:pt>
                <c:pt idx="1346">
                  <c:v>102.52622409349934</c:v>
                </c:pt>
                <c:pt idx="1347">
                  <c:v>102.6024463721825</c:v>
                </c:pt>
                <c:pt idx="1348">
                  <c:v>102.47903887336211</c:v>
                </c:pt>
                <c:pt idx="1349">
                  <c:v>102.21044608181194</c:v>
                </c:pt>
                <c:pt idx="1350">
                  <c:v>101.37926028093354</c:v>
                </c:pt>
                <c:pt idx="1351">
                  <c:v>102.08703858299155</c:v>
                </c:pt>
                <c:pt idx="1352">
                  <c:v>102.96540960400714</c:v>
                </c:pt>
                <c:pt idx="1353">
                  <c:v>101.37926028093354</c:v>
                </c:pt>
                <c:pt idx="1354">
                  <c:v>100.71866719901274</c:v>
                </c:pt>
                <c:pt idx="1355">
                  <c:v>102.11244600921927</c:v>
                </c:pt>
                <c:pt idx="1356">
                  <c:v>100.84207469783311</c:v>
                </c:pt>
                <c:pt idx="1357">
                  <c:v>102.6968168124569</c:v>
                </c:pt>
                <c:pt idx="1358">
                  <c:v>102.6024463721825</c:v>
                </c:pt>
                <c:pt idx="1359">
                  <c:v>102.55163151972707</c:v>
                </c:pt>
                <c:pt idx="1360">
                  <c:v>104.70037385212878</c:v>
                </c:pt>
                <c:pt idx="1361">
                  <c:v>105.28837428768465</c:v>
                </c:pt>
                <c:pt idx="1362">
                  <c:v>105.65496715182752</c:v>
                </c:pt>
                <c:pt idx="1363">
                  <c:v>104.04341040252622</c:v>
                </c:pt>
                <c:pt idx="1364">
                  <c:v>103.74941018474829</c:v>
                </c:pt>
                <c:pt idx="1365">
                  <c:v>103.01622445646257</c:v>
                </c:pt>
                <c:pt idx="1366">
                  <c:v>103.01622445646257</c:v>
                </c:pt>
                <c:pt idx="1367">
                  <c:v>101.01266741679069</c:v>
                </c:pt>
                <c:pt idx="1368">
                  <c:v>100.40288918732534</c:v>
                </c:pt>
                <c:pt idx="1369">
                  <c:v>100.71866719901274</c:v>
                </c:pt>
                <c:pt idx="1370">
                  <c:v>102.23585350803965</c:v>
                </c:pt>
                <c:pt idx="1371">
                  <c:v>101.74585314507641</c:v>
                </c:pt>
                <c:pt idx="1372">
                  <c:v>101.25585278211318</c:v>
                </c:pt>
                <c:pt idx="1373">
                  <c:v>101.9418532902617</c:v>
                </c:pt>
                <c:pt idx="1374">
                  <c:v>102.03985336285434</c:v>
                </c:pt>
                <c:pt idx="1375">
                  <c:v>101.72044571884868</c:v>
                </c:pt>
                <c:pt idx="1376">
                  <c:v>102.77303909114006</c:v>
                </c:pt>
                <c:pt idx="1377">
                  <c:v>101.20866756197597</c:v>
                </c:pt>
                <c:pt idx="1378">
                  <c:v>107.82911691045697</c:v>
                </c:pt>
                <c:pt idx="1379">
                  <c:v>116.03571558201156</c:v>
                </c:pt>
                <c:pt idx="1380">
                  <c:v>113.27719502014446</c:v>
                </c:pt>
                <c:pt idx="1381">
                  <c:v>111.95600885630286</c:v>
                </c:pt>
                <c:pt idx="1382">
                  <c:v>113.25178759391675</c:v>
                </c:pt>
                <c:pt idx="1383">
                  <c:v>113.1066023011869</c:v>
                </c:pt>
                <c:pt idx="1384">
                  <c:v>114.83793691699032</c:v>
                </c:pt>
                <c:pt idx="1385">
                  <c:v>111.88341620993793</c:v>
                </c:pt>
                <c:pt idx="1386">
                  <c:v>113.59297303183186</c:v>
                </c:pt>
                <c:pt idx="1387">
                  <c:v>117.40408696599034</c:v>
                </c:pt>
                <c:pt idx="1388">
                  <c:v>117.20808682080505</c:v>
                </c:pt>
                <c:pt idx="1389">
                  <c:v>120.70342274327612</c:v>
                </c:pt>
                <c:pt idx="1390">
                  <c:v>119.08823636165657</c:v>
                </c:pt>
                <c:pt idx="1391">
                  <c:v>119.5310515044826</c:v>
                </c:pt>
                <c:pt idx="1392">
                  <c:v>119.06645856774709</c:v>
                </c:pt>
                <c:pt idx="1393">
                  <c:v>120.38401509927046</c:v>
                </c:pt>
                <c:pt idx="1394">
                  <c:v>120.38401509927046</c:v>
                </c:pt>
                <c:pt idx="1395">
                  <c:v>120.82320060977823</c:v>
                </c:pt>
                <c:pt idx="1396">
                  <c:v>121.43660847156184</c:v>
                </c:pt>
                <c:pt idx="1397">
                  <c:v>119.84682951617</c:v>
                </c:pt>
                <c:pt idx="1398">
                  <c:v>121.04460818119125</c:v>
                </c:pt>
                <c:pt idx="1399">
                  <c:v>121.01920075496353</c:v>
                </c:pt>
                <c:pt idx="1400">
                  <c:v>120.16623716017567</c:v>
                </c:pt>
                <c:pt idx="1401">
                  <c:v>120.04282966135531</c:v>
                </c:pt>
                <c:pt idx="1402">
                  <c:v>120.65260789082066</c:v>
                </c:pt>
                <c:pt idx="1403">
                  <c:v>121.53460854415448</c:v>
                </c:pt>
                <c:pt idx="1404">
                  <c:v>120.92120068237087</c:v>
                </c:pt>
                <c:pt idx="1405">
                  <c:v>120.04282966135531</c:v>
                </c:pt>
                <c:pt idx="1406">
                  <c:v>120.72520053718559</c:v>
                </c:pt>
                <c:pt idx="1407">
                  <c:v>120.87401546223366</c:v>
                </c:pt>
                <c:pt idx="1408">
                  <c:v>121.53460854415448</c:v>
                </c:pt>
                <c:pt idx="1409">
                  <c:v>121.41120104533411</c:v>
                </c:pt>
                <c:pt idx="1410">
                  <c:v>120.94660810859861</c:v>
                </c:pt>
                <c:pt idx="1411">
                  <c:v>121.04460818119125</c:v>
                </c:pt>
                <c:pt idx="1412">
                  <c:v>120.65260789082066</c:v>
                </c:pt>
                <c:pt idx="1413">
                  <c:v>129.22942905883633</c:v>
                </c:pt>
                <c:pt idx="1414">
                  <c:v>133.62491379623245</c:v>
                </c:pt>
                <c:pt idx="1415">
                  <c:v>132.0968385902508</c:v>
                </c:pt>
                <c:pt idx="1416">
                  <c:v>132.34365358789154</c:v>
                </c:pt>
                <c:pt idx="1417">
                  <c:v>133.0151355667671</c:v>
                </c:pt>
                <c:pt idx="1418">
                  <c:v>132.40535733730175</c:v>
                </c:pt>
                <c:pt idx="1419">
                  <c:v>127.51624260462415</c:v>
                </c:pt>
                <c:pt idx="1420">
                  <c:v>126.66327900983632</c:v>
                </c:pt>
                <c:pt idx="1421">
                  <c:v>126.23498239628326</c:v>
                </c:pt>
                <c:pt idx="1422">
                  <c:v>122.75416500308518</c:v>
                </c:pt>
                <c:pt idx="1423">
                  <c:v>123.97735109433414</c:v>
                </c:pt>
                <c:pt idx="1424">
                  <c:v>125.01542593735255</c:v>
                </c:pt>
                <c:pt idx="1425">
                  <c:v>125.74861166563826</c:v>
                </c:pt>
                <c:pt idx="1426">
                  <c:v>125.01542593735255</c:v>
                </c:pt>
                <c:pt idx="1427">
                  <c:v>124.09712896083627</c:v>
                </c:pt>
                <c:pt idx="1428">
                  <c:v>122.99735036840769</c:v>
                </c:pt>
                <c:pt idx="1429">
                  <c:v>123.36394323255055</c:v>
                </c:pt>
                <c:pt idx="1430">
                  <c:v>123.36394323255055</c:v>
                </c:pt>
                <c:pt idx="1431">
                  <c:v>123.48735073137091</c:v>
                </c:pt>
                <c:pt idx="1432">
                  <c:v>124.09712896083627</c:v>
                </c:pt>
                <c:pt idx="1433">
                  <c:v>124.15883271024646</c:v>
                </c:pt>
                <c:pt idx="1434">
                  <c:v>122.75416500308518</c:v>
                </c:pt>
                <c:pt idx="1435">
                  <c:v>122.14438677361983</c:v>
                </c:pt>
                <c:pt idx="1436">
                  <c:v>118.06468004791112</c:v>
                </c:pt>
                <c:pt idx="1437">
                  <c:v>118.99386592138217</c:v>
                </c:pt>
                <c:pt idx="1438">
                  <c:v>118.47845813219122</c:v>
                </c:pt>
                <c:pt idx="1439">
                  <c:v>118.87045842256181</c:v>
                </c:pt>
                <c:pt idx="1440">
                  <c:v>119.08823636165657</c:v>
                </c:pt>
                <c:pt idx="1441">
                  <c:v>117.79608725636095</c:v>
                </c:pt>
                <c:pt idx="1442">
                  <c:v>116.64549381147691</c:v>
                </c:pt>
                <c:pt idx="1443">
                  <c:v>119.84682951617</c:v>
                </c:pt>
                <c:pt idx="1444">
                  <c:v>120.04282966135531</c:v>
                </c:pt>
                <c:pt idx="1445">
                  <c:v>119.50564407825487</c:v>
                </c:pt>
                <c:pt idx="1446">
                  <c:v>120.67801531704841</c:v>
                </c:pt>
                <c:pt idx="1447">
                  <c:v>121.60720119051942</c:v>
                </c:pt>
                <c:pt idx="1448">
                  <c:v>121.1897934739211</c:v>
                </c:pt>
                <c:pt idx="1449">
                  <c:v>121.82497912961416</c:v>
                </c:pt>
                <c:pt idx="1450">
                  <c:v>120.87401546223366</c:v>
                </c:pt>
                <c:pt idx="1451">
                  <c:v>120.97201553482633</c:v>
                </c:pt>
                <c:pt idx="1452">
                  <c:v>117.99208740154623</c:v>
                </c:pt>
                <c:pt idx="1453">
                  <c:v>120.60542267068345</c:v>
                </c:pt>
                <c:pt idx="1454">
                  <c:v>120.14082973394795</c:v>
                </c:pt>
                <c:pt idx="1455">
                  <c:v>120.16623716017567</c:v>
                </c:pt>
                <c:pt idx="1456">
                  <c:v>120.09001488149251</c:v>
                </c:pt>
                <c:pt idx="1457">
                  <c:v>118.28245798700591</c:v>
                </c:pt>
                <c:pt idx="1458">
                  <c:v>117.28067946716997</c:v>
                </c:pt>
                <c:pt idx="1459">
                  <c:v>112.61660193822365</c:v>
                </c:pt>
                <c:pt idx="1460">
                  <c:v>113.56756560560414</c:v>
                </c:pt>
                <c:pt idx="1461">
                  <c:v>108.24289499473704</c:v>
                </c:pt>
                <c:pt idx="1462">
                  <c:v>106.46074552647818</c:v>
                </c:pt>
                <c:pt idx="1463">
                  <c:v>106.97252368335089</c:v>
                </c:pt>
                <c:pt idx="1464">
                  <c:v>105.85096729701282</c:v>
                </c:pt>
                <c:pt idx="1465">
                  <c:v>109.6620812311713</c:v>
                </c:pt>
                <c:pt idx="1466">
                  <c:v>108.97608072302276</c:v>
                </c:pt>
                <c:pt idx="1467">
                  <c:v>106.67852346557297</c:v>
                </c:pt>
                <c:pt idx="1468">
                  <c:v>106.50793074661537</c:v>
                </c:pt>
                <c:pt idx="1469">
                  <c:v>105.09237414249937</c:v>
                </c:pt>
                <c:pt idx="1470">
                  <c:v>102.77303909114006</c:v>
                </c:pt>
                <c:pt idx="1471">
                  <c:v>102.6024463721825</c:v>
                </c:pt>
                <c:pt idx="1472">
                  <c:v>107.09593118217124</c:v>
                </c:pt>
                <c:pt idx="1473">
                  <c:v>105.00889259917972</c:v>
                </c:pt>
                <c:pt idx="1474">
                  <c:v>102.10881637690102</c:v>
                </c:pt>
                <c:pt idx="1475">
                  <c:v>100.70777830205799</c:v>
                </c:pt>
                <c:pt idx="1476">
                  <c:v>103.04163188269028</c:v>
                </c:pt>
                <c:pt idx="1477">
                  <c:v>102.89644658996045</c:v>
                </c:pt>
                <c:pt idx="1478">
                  <c:v>102.42822402090668</c:v>
                </c:pt>
                <c:pt idx="1479">
                  <c:v>101.07800079851911</c:v>
                </c:pt>
                <c:pt idx="1480">
                  <c:v>101.74222351275817</c:v>
                </c:pt>
                <c:pt idx="1481">
                  <c:v>102.96903923632537</c:v>
                </c:pt>
                <c:pt idx="1482">
                  <c:v>102.35563137454176</c:v>
                </c:pt>
                <c:pt idx="1483">
                  <c:v>100.02177779390948</c:v>
                </c:pt>
                <c:pt idx="1484">
                  <c:v>100.75859315451345</c:v>
                </c:pt>
                <c:pt idx="1485">
                  <c:v>100.85659322710609</c:v>
                </c:pt>
                <c:pt idx="1486">
                  <c:v>99.234147580850049</c:v>
                </c:pt>
                <c:pt idx="1487">
                  <c:v>99.430147726035358</c:v>
                </c:pt>
                <c:pt idx="1488">
                  <c:v>98.76955464411455</c:v>
                </c:pt>
                <c:pt idx="1489">
                  <c:v>97.858516932234778</c:v>
                </c:pt>
                <c:pt idx="1490">
                  <c:v>96.410293637254554</c:v>
                </c:pt>
                <c:pt idx="1491">
                  <c:v>100.02177779390948</c:v>
                </c:pt>
                <c:pt idx="1492">
                  <c:v>98.203332002468159</c:v>
                </c:pt>
                <c:pt idx="1493">
                  <c:v>99.774962796268738</c:v>
                </c:pt>
                <c:pt idx="1494">
                  <c:v>103.11785416137347</c:v>
                </c:pt>
                <c:pt idx="1495">
                  <c:v>102.67503901854742</c:v>
                </c:pt>
                <c:pt idx="1496">
                  <c:v>102.10881637690102</c:v>
                </c:pt>
                <c:pt idx="1497">
                  <c:v>104.09785488729992</c:v>
                </c:pt>
                <c:pt idx="1498">
                  <c:v>104.34466988494067</c:v>
                </c:pt>
                <c:pt idx="1499">
                  <c:v>108.4461544045588</c:v>
                </c:pt>
                <c:pt idx="1500">
                  <c:v>105.25207796450221</c:v>
                </c:pt>
                <c:pt idx="1501">
                  <c:v>101.86200137926026</c:v>
                </c:pt>
                <c:pt idx="1502">
                  <c:v>97.662516787049469</c:v>
                </c:pt>
                <c:pt idx="1503">
                  <c:v>96.827701353852845</c:v>
                </c:pt>
                <c:pt idx="1504">
                  <c:v>93.24162462342565</c:v>
                </c:pt>
                <c:pt idx="1505">
                  <c:v>95.894885848063595</c:v>
                </c:pt>
                <c:pt idx="1506">
                  <c:v>100.21777793909479</c:v>
                </c:pt>
                <c:pt idx="1507">
                  <c:v>100.46459293673551</c:v>
                </c:pt>
                <c:pt idx="1508">
                  <c:v>99.310369859533239</c:v>
                </c:pt>
                <c:pt idx="1509">
                  <c:v>99.212369786940585</c:v>
                </c:pt>
                <c:pt idx="1510">
                  <c:v>99.62977750353889</c:v>
                </c:pt>
                <c:pt idx="1511">
                  <c:v>100.78400058074118</c:v>
                </c:pt>
                <c:pt idx="1512">
                  <c:v>98.718739791659118</c:v>
                </c:pt>
                <c:pt idx="1513">
                  <c:v>99.480962578490789</c:v>
                </c:pt>
                <c:pt idx="1514">
                  <c:v>98.373924721425709</c:v>
                </c:pt>
                <c:pt idx="1515">
                  <c:v>99.332147653442718</c:v>
                </c:pt>
                <c:pt idx="1516">
                  <c:v>100.41377808428005</c:v>
                </c:pt>
                <c:pt idx="1517">
                  <c:v>101.93822365794347</c:v>
                </c:pt>
                <c:pt idx="1518">
                  <c:v>99.408369932125879</c:v>
                </c:pt>
                <c:pt idx="1519">
                  <c:v>96.802293927625129</c:v>
                </c:pt>
                <c:pt idx="1520">
                  <c:v>101.42281586875251</c:v>
                </c:pt>
                <c:pt idx="1521">
                  <c:v>99.430147726035358</c:v>
                </c:pt>
                <c:pt idx="1522">
                  <c:v>104.39185510507787</c:v>
                </c:pt>
                <c:pt idx="1523">
                  <c:v>106.2103008965192</c:v>
                </c:pt>
                <c:pt idx="1524">
                  <c:v>105.59689303473559</c:v>
                </c:pt>
                <c:pt idx="1525">
                  <c:v>106.97252368335089</c:v>
                </c:pt>
                <c:pt idx="1526">
                  <c:v>106.03970817756161</c:v>
                </c:pt>
                <c:pt idx="1527">
                  <c:v>108.81637690101994</c:v>
                </c:pt>
                <c:pt idx="1528">
                  <c:v>108.81637690101994</c:v>
                </c:pt>
                <c:pt idx="1529">
                  <c:v>106.11230082392655</c:v>
                </c:pt>
                <c:pt idx="1530">
                  <c:v>109.94519255199448</c:v>
                </c:pt>
                <c:pt idx="1531">
                  <c:v>110.53319298755035</c:v>
                </c:pt>
                <c:pt idx="1532">
                  <c:v>109.3317846902109</c:v>
                </c:pt>
                <c:pt idx="1533">
                  <c:v>107.26652390112881</c:v>
                </c:pt>
                <c:pt idx="1534">
                  <c:v>107.2193386809916</c:v>
                </c:pt>
                <c:pt idx="1535">
                  <c:v>106.70393089180068</c:v>
                </c:pt>
                <c:pt idx="1536">
                  <c:v>105.40089288955028</c:v>
                </c:pt>
                <c:pt idx="1537">
                  <c:v>107.02333853580632</c:v>
                </c:pt>
                <c:pt idx="1538">
                  <c:v>108.83815469492941</c:v>
                </c:pt>
                <c:pt idx="1539">
                  <c:v>108.61674712351639</c:v>
                </c:pt>
                <c:pt idx="1540">
                  <c:v>110.53319298755035</c:v>
                </c:pt>
                <c:pt idx="1541">
                  <c:v>110.29000762222788</c:v>
                </c:pt>
                <c:pt idx="1542">
                  <c:v>112.37704620521941</c:v>
                </c:pt>
                <c:pt idx="1543">
                  <c:v>111.71282349098036</c:v>
                </c:pt>
                <c:pt idx="1544">
                  <c:v>110.87800805778376</c:v>
                </c:pt>
                <c:pt idx="1545">
                  <c:v>110.72919313273566</c:v>
                </c:pt>
                <c:pt idx="1546">
                  <c:v>112.3044535588545</c:v>
                </c:pt>
                <c:pt idx="1547">
                  <c:v>112.20645348626184</c:v>
                </c:pt>
                <c:pt idx="1548">
                  <c:v>115.64371529164097</c:v>
                </c:pt>
                <c:pt idx="1549">
                  <c:v>116.52934557729301</c:v>
                </c:pt>
                <c:pt idx="1550">
                  <c:v>119.30238466843308</c:v>
                </c:pt>
                <c:pt idx="1551">
                  <c:v>119.37860694711627</c:v>
                </c:pt>
                <c:pt idx="1552">
                  <c:v>119.71979238503138</c:v>
                </c:pt>
                <c:pt idx="1553">
                  <c:v>121.39305288374287</c:v>
                </c:pt>
                <c:pt idx="1554">
                  <c:v>120.55460781822802</c:v>
                </c:pt>
                <c:pt idx="1555">
                  <c:v>120.58001524445574</c:v>
                </c:pt>
                <c:pt idx="1556">
                  <c:v>120.06460745526479</c:v>
                </c:pt>
                <c:pt idx="1557">
                  <c:v>119.86860731007948</c:v>
                </c:pt>
                <c:pt idx="1558">
                  <c:v>120.70342274327612</c:v>
                </c:pt>
                <c:pt idx="1559">
                  <c:v>117.28793873180648</c:v>
                </c:pt>
                <c:pt idx="1560">
                  <c:v>111.15023048165223</c:v>
                </c:pt>
                <c:pt idx="1561">
                  <c:v>109.94519255199448</c:v>
                </c:pt>
                <c:pt idx="1562">
                  <c:v>112.13023120757867</c:v>
                </c:pt>
                <c:pt idx="1563">
                  <c:v>110.53319298755035</c:v>
                </c:pt>
                <c:pt idx="1564">
                  <c:v>110.53319298755035</c:v>
                </c:pt>
                <c:pt idx="1565">
                  <c:v>108.30096911182898</c:v>
                </c:pt>
                <c:pt idx="1566">
                  <c:v>108.74015462233675</c:v>
                </c:pt>
                <c:pt idx="1567">
                  <c:v>108.96156219374977</c:v>
                </c:pt>
                <c:pt idx="1568">
                  <c:v>109.20837719139051</c:v>
                </c:pt>
                <c:pt idx="1569">
                  <c:v>110.36260026859279</c:v>
                </c:pt>
                <c:pt idx="1570">
                  <c:v>110.23919276977243</c:v>
                </c:pt>
                <c:pt idx="1571">
                  <c:v>111.56763819825053</c:v>
                </c:pt>
                <c:pt idx="1572">
                  <c:v>112.84163914195491</c:v>
                </c:pt>
                <c:pt idx="1573">
                  <c:v>113.16104678596058</c:v>
                </c:pt>
                <c:pt idx="1574">
                  <c:v>113.60386192878661</c:v>
                </c:pt>
                <c:pt idx="1575">
                  <c:v>111.02682298283185</c:v>
                </c:pt>
                <c:pt idx="1576">
                  <c:v>109.91978512576675</c:v>
                </c:pt>
                <c:pt idx="1577">
                  <c:v>109.50237740916846</c:v>
                </c:pt>
                <c:pt idx="1578">
                  <c:v>109.52778483539618</c:v>
                </c:pt>
                <c:pt idx="1579">
                  <c:v>110.48600776741316</c:v>
                </c:pt>
                <c:pt idx="1580">
                  <c:v>110.92882291023921</c:v>
                </c:pt>
                <c:pt idx="1581">
                  <c:v>112.64563899676965</c:v>
                </c:pt>
                <c:pt idx="1582">
                  <c:v>111.39341584697469</c:v>
                </c:pt>
                <c:pt idx="1583">
                  <c:v>111.76363834343582</c:v>
                </c:pt>
                <c:pt idx="1584">
                  <c:v>111.02682298283185</c:v>
                </c:pt>
                <c:pt idx="1585">
                  <c:v>113.82526950019964</c:v>
                </c:pt>
                <c:pt idx="1586">
                  <c:v>111.86163841602846</c:v>
                </c:pt>
                <c:pt idx="1587">
                  <c:v>110.38800769482052</c:v>
                </c:pt>
                <c:pt idx="1588">
                  <c:v>109.1829697651628</c:v>
                </c:pt>
                <c:pt idx="1589">
                  <c:v>108.07956154041595</c:v>
                </c:pt>
                <c:pt idx="1590">
                  <c:v>109.52778483539618</c:v>
                </c:pt>
                <c:pt idx="1591">
                  <c:v>109.42978476280354</c:v>
                </c:pt>
                <c:pt idx="1592">
                  <c:v>110.68200791259845</c:v>
                </c:pt>
                <c:pt idx="1593">
                  <c:v>111.39341584697469</c:v>
                </c:pt>
                <c:pt idx="1594">
                  <c:v>111.49141591956734</c:v>
                </c:pt>
                <c:pt idx="1595">
                  <c:v>112.40245363144714</c:v>
                </c:pt>
                <c:pt idx="1596">
                  <c:v>113.26267649087147</c:v>
                </c:pt>
                <c:pt idx="1597">
                  <c:v>114.73267757976117</c:v>
                </c:pt>
                <c:pt idx="1598">
                  <c:v>113.37156546041886</c:v>
                </c:pt>
                <c:pt idx="1599">
                  <c:v>114.21364015825198</c:v>
                </c:pt>
                <c:pt idx="1600">
                  <c:v>113.19734310914305</c:v>
                </c:pt>
                <c:pt idx="1601">
                  <c:v>113.34615803419112</c:v>
                </c:pt>
                <c:pt idx="1602">
                  <c:v>114.03941780697615</c:v>
                </c:pt>
                <c:pt idx="1603">
                  <c:v>115.62556713004972</c:v>
                </c:pt>
                <c:pt idx="1604">
                  <c:v>112.95052811150231</c:v>
                </c:pt>
                <c:pt idx="1605">
                  <c:v>113.17556531523356</c:v>
                </c:pt>
                <c:pt idx="1606">
                  <c:v>113.09934303655041</c:v>
                </c:pt>
                <c:pt idx="1607">
                  <c:v>113.69460273674277</c:v>
                </c:pt>
                <c:pt idx="1608">
                  <c:v>111.12119342310622</c:v>
                </c:pt>
                <c:pt idx="1609">
                  <c:v>112.33349061740046</c:v>
                </c:pt>
                <c:pt idx="1610">
                  <c:v>113.37156546041886</c:v>
                </c:pt>
                <c:pt idx="1611">
                  <c:v>115.67275235018693</c:v>
                </c:pt>
                <c:pt idx="1612">
                  <c:v>115.97038220028311</c:v>
                </c:pt>
                <c:pt idx="1613">
                  <c:v>116.48941962179231</c:v>
                </c:pt>
                <c:pt idx="1614">
                  <c:v>113.61838045805959</c:v>
                </c:pt>
                <c:pt idx="1615">
                  <c:v>113.79260280933541</c:v>
                </c:pt>
                <c:pt idx="1616">
                  <c:v>110.15571122645275</c:v>
                </c:pt>
                <c:pt idx="1617">
                  <c:v>109.93067402272149</c:v>
                </c:pt>
                <c:pt idx="1618">
                  <c:v>109.93067402272149</c:v>
                </c:pt>
                <c:pt idx="1619">
                  <c:v>108.19933940691809</c:v>
                </c:pt>
                <c:pt idx="1620">
                  <c:v>106.93622736016842</c:v>
                </c:pt>
                <c:pt idx="1621">
                  <c:v>107.72748720554608</c:v>
                </c:pt>
                <c:pt idx="1622">
                  <c:v>106.44259736488692</c:v>
                </c:pt>
                <c:pt idx="1623">
                  <c:v>108.79459910711044</c:v>
                </c:pt>
                <c:pt idx="1624">
                  <c:v>109.28822910239194</c:v>
                </c:pt>
                <c:pt idx="1625">
                  <c:v>110.64934122173425</c:v>
                </c:pt>
                <c:pt idx="1626">
                  <c:v>112.55489818881348</c:v>
                </c:pt>
                <c:pt idx="1627">
                  <c:v>111.41519364088417</c:v>
                </c:pt>
                <c:pt idx="1628">
                  <c:v>111.64023084461543</c:v>
                </c:pt>
                <c:pt idx="1629">
                  <c:v>110.59852636927879</c:v>
                </c:pt>
                <c:pt idx="1630">
                  <c:v>111.01956371819534</c:v>
                </c:pt>
                <c:pt idx="1631">
                  <c:v>110.37711879786578</c:v>
                </c:pt>
                <c:pt idx="1632">
                  <c:v>112.25726833871728</c:v>
                </c:pt>
                <c:pt idx="1633">
                  <c:v>114.33704765707233</c:v>
                </c:pt>
                <c:pt idx="1634">
                  <c:v>112.4314906899931</c:v>
                </c:pt>
                <c:pt idx="1635">
                  <c:v>113.00134296395774</c:v>
                </c:pt>
                <c:pt idx="1636">
                  <c:v>109.16482160357155</c:v>
                </c:pt>
                <c:pt idx="1637">
                  <c:v>109.78185909767339</c:v>
                </c:pt>
                <c:pt idx="1638">
                  <c:v>108.19933940691809</c:v>
                </c:pt>
                <c:pt idx="1639">
                  <c:v>105.22667053827448</c:v>
                </c:pt>
                <c:pt idx="1640">
                  <c:v>104.48622554535226</c:v>
                </c:pt>
                <c:pt idx="1641">
                  <c:v>104.01437334398025</c:v>
                </c:pt>
                <c:pt idx="1642">
                  <c:v>106.11956008856302</c:v>
                </c:pt>
                <c:pt idx="1643">
                  <c:v>106.17037494101848</c:v>
                </c:pt>
                <c:pt idx="1644">
                  <c:v>108.1231171282349</c:v>
                </c:pt>
                <c:pt idx="1645">
                  <c:v>107.99970962941454</c:v>
                </c:pt>
                <c:pt idx="1646">
                  <c:v>106.91081993394069</c:v>
                </c:pt>
                <c:pt idx="1647">
                  <c:v>105.60052266705382</c:v>
                </c:pt>
                <c:pt idx="1648">
                  <c:v>105.82193023846685</c:v>
                </c:pt>
                <c:pt idx="1649">
                  <c:v>104.66044789662807</c:v>
                </c:pt>
                <c:pt idx="1650">
                  <c:v>104.41000326666909</c:v>
                </c:pt>
                <c:pt idx="1651">
                  <c:v>104.80926282167617</c:v>
                </c:pt>
                <c:pt idx="1652">
                  <c:v>105.49889296214295</c:v>
                </c:pt>
                <c:pt idx="1653">
                  <c:v>107.15763493158144</c:v>
                </c:pt>
                <c:pt idx="1654">
                  <c:v>107.68030198540887</c:v>
                </c:pt>
                <c:pt idx="1655">
                  <c:v>105.9453377372872</c:v>
                </c:pt>
                <c:pt idx="1656">
                  <c:v>106.83822728757578</c:v>
                </c:pt>
                <c:pt idx="1657">
                  <c:v>107.2810424304018</c:v>
                </c:pt>
                <c:pt idx="1658">
                  <c:v>108.56956190337918</c:v>
                </c:pt>
                <c:pt idx="1659">
                  <c:v>108.14852455446263</c:v>
                </c:pt>
                <c:pt idx="1660">
                  <c:v>107.4298573554499</c:v>
                </c:pt>
                <c:pt idx="1661">
                  <c:v>107.48067220790534</c:v>
                </c:pt>
                <c:pt idx="1662">
                  <c:v>109.78185909767339</c:v>
                </c:pt>
                <c:pt idx="1663">
                  <c:v>110.30452615150085</c:v>
                </c:pt>
                <c:pt idx="1664">
                  <c:v>106.68941236252766</c:v>
                </c:pt>
                <c:pt idx="1665">
                  <c:v>106.0941526623353</c:v>
                </c:pt>
                <c:pt idx="1666">
                  <c:v>102.52985372581757</c:v>
                </c:pt>
                <c:pt idx="1667">
                  <c:v>100.87111175637908</c:v>
                </c:pt>
                <c:pt idx="1668">
                  <c:v>93.942143660847151</c:v>
                </c:pt>
                <c:pt idx="1669">
                  <c:v>90.352437298101705</c:v>
                </c:pt>
                <c:pt idx="1670">
                  <c:v>95.746070923015509</c:v>
                </c:pt>
                <c:pt idx="1671">
                  <c:v>96.464738122028237</c:v>
                </c:pt>
                <c:pt idx="1672">
                  <c:v>93.100068963014053</c:v>
                </c:pt>
                <c:pt idx="1673">
                  <c:v>93.147254183151247</c:v>
                </c:pt>
                <c:pt idx="1674">
                  <c:v>93.074661536786323</c:v>
                </c:pt>
                <c:pt idx="1675">
                  <c:v>93.270661681971632</c:v>
                </c:pt>
                <c:pt idx="1676">
                  <c:v>93.321476534427077</c:v>
                </c:pt>
                <c:pt idx="1677">
                  <c:v>94.410366229900916</c:v>
                </c:pt>
                <c:pt idx="1678">
                  <c:v>95.179848281369104</c:v>
                </c:pt>
                <c:pt idx="1679">
                  <c:v>97.059997822220623</c:v>
                </c:pt>
                <c:pt idx="1680">
                  <c:v>94.2361438786251</c:v>
                </c:pt>
                <c:pt idx="1681">
                  <c:v>92.827846539145582</c:v>
                </c:pt>
                <c:pt idx="1682">
                  <c:v>92.827846539145582</c:v>
                </c:pt>
                <c:pt idx="1683">
                  <c:v>92.653624187869781</c:v>
                </c:pt>
                <c:pt idx="1684">
                  <c:v>92.207179412725495</c:v>
                </c:pt>
                <c:pt idx="1685">
                  <c:v>93.346883960654793</c:v>
                </c:pt>
                <c:pt idx="1686">
                  <c:v>95.452070705237574</c:v>
                </c:pt>
                <c:pt idx="1687">
                  <c:v>94.682588653769386</c:v>
                </c:pt>
                <c:pt idx="1688">
                  <c:v>95.179848281369104</c:v>
                </c:pt>
                <c:pt idx="1689">
                  <c:v>96.069108199339411</c:v>
                </c:pt>
                <c:pt idx="1690">
                  <c:v>97.404812892454004</c:v>
                </c:pt>
                <c:pt idx="1691">
                  <c:v>97.332220246089079</c:v>
                </c:pt>
                <c:pt idx="1692">
                  <c:v>100.79851911001415</c:v>
                </c:pt>
                <c:pt idx="1693">
                  <c:v>102.97629850096183</c:v>
                </c:pt>
                <c:pt idx="1694">
                  <c:v>102.62785379841021</c:v>
                </c:pt>
                <c:pt idx="1695">
                  <c:v>102.95089107473412</c:v>
                </c:pt>
                <c:pt idx="1696">
                  <c:v>99.709629414540302</c:v>
                </c:pt>
                <c:pt idx="1697">
                  <c:v>100.25407426227724</c:v>
                </c:pt>
                <c:pt idx="1698">
                  <c:v>99.3865921382164</c:v>
                </c:pt>
                <c:pt idx="1699">
                  <c:v>100.2286668360495</c:v>
                </c:pt>
                <c:pt idx="1700">
                  <c:v>98.123480091466732</c:v>
                </c:pt>
                <c:pt idx="1701">
                  <c:v>95.920293274291311</c:v>
                </c:pt>
                <c:pt idx="1702">
                  <c:v>95.97110812674677</c:v>
                </c:pt>
                <c:pt idx="1703">
                  <c:v>96.638960473304053</c:v>
                </c:pt>
                <c:pt idx="1704">
                  <c:v>97.234220173496425</c:v>
                </c:pt>
                <c:pt idx="1705">
                  <c:v>98.025480018874092</c:v>
                </c:pt>
                <c:pt idx="1706">
                  <c:v>98.072665239011286</c:v>
                </c:pt>
                <c:pt idx="1707">
                  <c:v>95.97110812674677</c:v>
                </c:pt>
                <c:pt idx="1708">
                  <c:v>91.590141918623644</c:v>
                </c:pt>
                <c:pt idx="1709">
                  <c:v>89.361547675220493</c:v>
                </c:pt>
                <c:pt idx="1710">
                  <c:v>90.352437298101705</c:v>
                </c:pt>
                <c:pt idx="1711">
                  <c:v>90.599252295742446</c:v>
                </c:pt>
                <c:pt idx="1712">
                  <c:v>89.905992522957419</c:v>
                </c:pt>
                <c:pt idx="1713">
                  <c:v>90.548437443287</c:v>
                </c:pt>
                <c:pt idx="1714">
                  <c:v>90.846067293383186</c:v>
                </c:pt>
                <c:pt idx="1715">
                  <c:v>91.985771841312484</c:v>
                </c:pt>
                <c:pt idx="1716">
                  <c:v>93.121846756923532</c:v>
                </c:pt>
                <c:pt idx="1717">
                  <c:v>92.355994337773581</c:v>
                </c:pt>
                <c:pt idx="1718">
                  <c:v>91.811549490036654</c:v>
                </c:pt>
                <c:pt idx="1719">
                  <c:v>90.30162244564626</c:v>
                </c:pt>
                <c:pt idx="1720">
                  <c:v>88.073028202243123</c:v>
                </c:pt>
                <c:pt idx="1721">
                  <c:v>87.430583281913542</c:v>
                </c:pt>
                <c:pt idx="1722">
                  <c:v>89.706362745453887</c:v>
                </c:pt>
                <c:pt idx="1723">
                  <c:v>89.931399949185149</c:v>
                </c:pt>
                <c:pt idx="1724">
                  <c:v>87.437842546550044</c:v>
                </c:pt>
                <c:pt idx="1725">
                  <c:v>88.784436136619377</c:v>
                </c:pt>
                <c:pt idx="1726">
                  <c:v>89.855177670501988</c:v>
                </c:pt>
                <c:pt idx="1727">
                  <c:v>89.107473412943278</c:v>
                </c:pt>
                <c:pt idx="1728">
                  <c:v>88.733621284163917</c:v>
                </c:pt>
                <c:pt idx="1729">
                  <c:v>88.312583935247375</c:v>
                </c:pt>
                <c:pt idx="1730">
                  <c:v>90.254437225509051</c:v>
                </c:pt>
                <c:pt idx="1731">
                  <c:v>91.699030888171023</c:v>
                </c:pt>
                <c:pt idx="1732">
                  <c:v>95.785996878516201</c:v>
                </c:pt>
                <c:pt idx="1733">
                  <c:v>96.70792348735074</c:v>
                </c:pt>
                <c:pt idx="1734">
                  <c:v>97.103553410039552</c:v>
                </c:pt>
                <c:pt idx="1735">
                  <c:v>96.755108707487935</c:v>
                </c:pt>
                <c:pt idx="1736">
                  <c:v>92.123697869405831</c:v>
                </c:pt>
                <c:pt idx="1737">
                  <c:v>92.671772349461008</c:v>
                </c:pt>
                <c:pt idx="1738">
                  <c:v>91.673623461943308</c:v>
                </c:pt>
                <c:pt idx="1739">
                  <c:v>90.87873398424739</c:v>
                </c:pt>
                <c:pt idx="1740">
                  <c:v>91.325178759391676</c:v>
                </c:pt>
                <c:pt idx="1741">
                  <c:v>90.751696853108783</c:v>
                </c:pt>
                <c:pt idx="1742">
                  <c:v>90.827919131791958</c:v>
                </c:pt>
                <c:pt idx="1743">
                  <c:v>89.680955319226172</c:v>
                </c:pt>
                <c:pt idx="1744">
                  <c:v>89.06028819280607</c:v>
                </c:pt>
                <c:pt idx="1745">
                  <c:v>91.325178759391676</c:v>
                </c:pt>
                <c:pt idx="1746">
                  <c:v>92.421327719502017</c:v>
                </c:pt>
                <c:pt idx="1747">
                  <c:v>92.297920220681647</c:v>
                </c:pt>
                <c:pt idx="1748">
                  <c:v>89.15828826539871</c:v>
                </c:pt>
                <c:pt idx="1749">
                  <c:v>89.506732967950342</c:v>
                </c:pt>
                <c:pt idx="1750">
                  <c:v>88.635621211571276</c:v>
                </c:pt>
                <c:pt idx="1751">
                  <c:v>86.766360567674511</c:v>
                </c:pt>
                <c:pt idx="1752">
                  <c:v>86.218286087619319</c:v>
                </c:pt>
                <c:pt idx="1753">
                  <c:v>87.416064752640565</c:v>
                </c:pt>
                <c:pt idx="1754">
                  <c:v>87.564879677688651</c:v>
                </c:pt>
                <c:pt idx="1755">
                  <c:v>89.383325469129986</c:v>
                </c:pt>
                <c:pt idx="1756">
                  <c:v>90.305252077964511</c:v>
                </c:pt>
                <c:pt idx="1757">
                  <c:v>87.31443504772966</c:v>
                </c:pt>
                <c:pt idx="1758">
                  <c:v>87.612064897825846</c:v>
                </c:pt>
                <c:pt idx="1759">
                  <c:v>87.739102028964467</c:v>
                </c:pt>
                <c:pt idx="1760">
                  <c:v>85.49598925628834</c:v>
                </c:pt>
                <c:pt idx="1761">
                  <c:v>87.811694675329406</c:v>
                </c:pt>
                <c:pt idx="1762">
                  <c:v>85.946063663750863</c:v>
                </c:pt>
                <c:pt idx="1763">
                  <c:v>86.991397771405758</c:v>
                </c:pt>
                <c:pt idx="1764">
                  <c:v>86.668360495081856</c:v>
                </c:pt>
                <c:pt idx="1765">
                  <c:v>86.668360495081856</c:v>
                </c:pt>
                <c:pt idx="1766">
                  <c:v>87.739102028964467</c:v>
                </c:pt>
                <c:pt idx="1767">
                  <c:v>86.940582918950312</c:v>
                </c:pt>
                <c:pt idx="1768">
                  <c:v>87.365249900185106</c:v>
                </c:pt>
                <c:pt idx="1769">
                  <c:v>85.670211607564156</c:v>
                </c:pt>
                <c:pt idx="1770">
                  <c:v>85.096729701281262</c:v>
                </c:pt>
                <c:pt idx="1771">
                  <c:v>84.849914703640522</c:v>
                </c:pt>
                <c:pt idx="1772">
                  <c:v>84.425247722405715</c:v>
                </c:pt>
                <c:pt idx="1773">
                  <c:v>84.323618017494823</c:v>
                </c:pt>
                <c:pt idx="1774">
                  <c:v>83.227469057384496</c:v>
                </c:pt>
                <c:pt idx="1775">
                  <c:v>82.90443178106058</c:v>
                </c:pt>
                <c:pt idx="1776">
                  <c:v>85.37258175746797</c:v>
                </c:pt>
                <c:pt idx="1777">
                  <c:v>85.024137054916338</c:v>
                </c:pt>
                <c:pt idx="1778">
                  <c:v>84.149395666219021</c:v>
                </c:pt>
                <c:pt idx="1779">
                  <c:v>83.902580668578281</c:v>
                </c:pt>
                <c:pt idx="1780">
                  <c:v>84.301840223585344</c:v>
                </c:pt>
                <c:pt idx="1781">
                  <c:v>84.374432869950283</c:v>
                </c:pt>
                <c:pt idx="1782">
                  <c:v>84.174803092446737</c:v>
                </c:pt>
                <c:pt idx="1783">
                  <c:v>82.755616856012495</c:v>
                </c:pt>
                <c:pt idx="1784">
                  <c:v>82.704802003557049</c:v>
                </c:pt>
                <c:pt idx="1785">
                  <c:v>80.83917099197852</c:v>
                </c:pt>
                <c:pt idx="1786">
                  <c:v>81.260208340895062</c:v>
                </c:pt>
                <c:pt idx="1787">
                  <c:v>81.95709774599834</c:v>
                </c:pt>
                <c:pt idx="1788">
                  <c:v>79.292947624405656</c:v>
                </c:pt>
                <c:pt idx="1789">
                  <c:v>81.08598598961926</c:v>
                </c:pt>
                <c:pt idx="1790">
                  <c:v>83.877173242350551</c:v>
                </c:pt>
                <c:pt idx="1791">
                  <c:v>83.953395521033727</c:v>
                </c:pt>
                <c:pt idx="1792">
                  <c:v>83.452506261115744</c:v>
                </c:pt>
                <c:pt idx="1793">
                  <c:v>84.102210446081813</c:v>
                </c:pt>
                <c:pt idx="1794">
                  <c:v>85.37258175746797</c:v>
                </c:pt>
                <c:pt idx="1795">
                  <c:v>85.52139668251607</c:v>
                </c:pt>
                <c:pt idx="1796">
                  <c:v>86.392508438895149</c:v>
                </c:pt>
                <c:pt idx="1797">
                  <c:v>85.572211534971515</c:v>
                </c:pt>
                <c:pt idx="1798">
                  <c:v>86.192878661391603</c:v>
                </c:pt>
                <c:pt idx="1799">
                  <c:v>86.817175420129942</c:v>
                </c:pt>
                <c:pt idx="1800">
                  <c:v>87.063990417770682</c:v>
                </c:pt>
                <c:pt idx="1801">
                  <c:v>83.129468984791842</c:v>
                </c:pt>
                <c:pt idx="1802">
                  <c:v>84.349025443722553</c:v>
                </c:pt>
                <c:pt idx="1803">
                  <c:v>85.071322275053546</c:v>
                </c:pt>
                <c:pt idx="1804">
                  <c:v>84.076803019854083</c:v>
                </c:pt>
                <c:pt idx="1805">
                  <c:v>82.483394432144024</c:v>
                </c:pt>
                <c:pt idx="1806">
                  <c:v>82.78102428224021</c:v>
                </c:pt>
                <c:pt idx="1807">
                  <c:v>80.414504010743713</c:v>
                </c:pt>
                <c:pt idx="1808">
                  <c:v>78.273020942978476</c:v>
                </c:pt>
                <c:pt idx="1809">
                  <c:v>75.906500671481979</c:v>
                </c:pt>
                <c:pt idx="1810">
                  <c:v>76.803019854088788</c:v>
                </c:pt>
                <c:pt idx="1811">
                  <c:v>74.810351711371652</c:v>
                </c:pt>
                <c:pt idx="1812">
                  <c:v>77.22405720300533</c:v>
                </c:pt>
                <c:pt idx="1813">
                  <c:v>76.701390149177882</c:v>
                </c:pt>
                <c:pt idx="1814">
                  <c:v>79.194947551813001</c:v>
                </c:pt>
                <c:pt idx="1815">
                  <c:v>75.656056041522987</c:v>
                </c:pt>
                <c:pt idx="1816">
                  <c:v>73.140720844978404</c:v>
                </c:pt>
                <c:pt idx="1817">
                  <c:v>73.264128343798774</c:v>
                </c:pt>
                <c:pt idx="1818">
                  <c:v>70.77420057348192</c:v>
                </c:pt>
                <c:pt idx="1819">
                  <c:v>69.427606983412588</c:v>
                </c:pt>
                <c:pt idx="1820">
                  <c:v>66.96308663932345</c:v>
                </c:pt>
                <c:pt idx="1821">
                  <c:v>56.201226815723572</c:v>
                </c:pt>
                <c:pt idx="1822">
                  <c:v>59.787303546150774</c:v>
                </c:pt>
                <c:pt idx="1823">
                  <c:v>53.558854488040367</c:v>
                </c:pt>
                <c:pt idx="1824">
                  <c:v>48.390258066857825</c:v>
                </c:pt>
                <c:pt idx="1825">
                  <c:v>43.145439366992129</c:v>
                </c:pt>
                <c:pt idx="1826">
                  <c:v>45.50107074153388</c:v>
                </c:pt>
                <c:pt idx="1827">
                  <c:v>44.76425538092991</c:v>
                </c:pt>
                <c:pt idx="1828">
                  <c:v>41.864179158651233</c:v>
                </c:pt>
                <c:pt idx="1829">
                  <c:v>43.606402671409391</c:v>
                </c:pt>
                <c:pt idx="1830">
                  <c:v>49.450110703785711</c:v>
                </c:pt>
                <c:pt idx="1831">
                  <c:v>50.470037385212883</c:v>
                </c:pt>
                <c:pt idx="1832">
                  <c:v>45.424848462850711</c:v>
                </c:pt>
                <c:pt idx="1833">
                  <c:v>40.020325940982183</c:v>
                </c:pt>
                <c:pt idx="1834">
                  <c:v>42.423142535661135</c:v>
                </c:pt>
                <c:pt idx="1835">
                  <c:v>37.991361475082577</c:v>
                </c:pt>
                <c:pt idx="1836">
                  <c:v>34.662988639250848</c:v>
                </c:pt>
                <c:pt idx="1837">
                  <c:v>31.33824543573736</c:v>
                </c:pt>
                <c:pt idx="1838">
                  <c:v>37.080323763202792</c:v>
                </c:pt>
                <c:pt idx="1839">
                  <c:v>41.81336430619578</c:v>
                </c:pt>
                <c:pt idx="1840">
                  <c:v>40.630104170447531</c:v>
                </c:pt>
                <c:pt idx="1841">
                  <c:v>43.620921200682375</c:v>
                </c:pt>
                <c:pt idx="1842">
                  <c:v>41.787956879968057</c:v>
                </c:pt>
                <c:pt idx="1843">
                  <c:v>38.612028601502665</c:v>
                </c:pt>
                <c:pt idx="1844">
                  <c:v>38.499509999637041</c:v>
                </c:pt>
                <c:pt idx="1845">
                  <c:v>41.664549381147694</c:v>
                </c:pt>
                <c:pt idx="1846">
                  <c:v>40.778919095495624</c:v>
                </c:pt>
                <c:pt idx="1847">
                  <c:v>38.288991325178756</c:v>
                </c:pt>
                <c:pt idx="1848">
                  <c:v>38.935065877826574</c:v>
                </c:pt>
                <c:pt idx="1849">
                  <c:v>39.559362636564913</c:v>
                </c:pt>
                <c:pt idx="1850">
                  <c:v>38.637436027730395</c:v>
                </c:pt>
                <c:pt idx="1851">
                  <c:v>38.339806177634209</c:v>
                </c:pt>
                <c:pt idx="1852">
                  <c:v>39.795288737250914</c:v>
                </c:pt>
                <c:pt idx="1853">
                  <c:v>44.542847809516893</c:v>
                </c:pt>
                <c:pt idx="1854">
                  <c:v>41.105586004137784</c:v>
                </c:pt>
                <c:pt idx="1855">
                  <c:v>39.00039925955501</c:v>
                </c:pt>
                <c:pt idx="1856">
                  <c:v>37.367064716344238</c:v>
                </c:pt>
                <c:pt idx="1857">
                  <c:v>36.583064135603067</c:v>
                </c:pt>
                <c:pt idx="1858">
                  <c:v>35.759137599361182</c:v>
                </c:pt>
                <c:pt idx="1859">
                  <c:v>35.759137599361182</c:v>
                </c:pt>
                <c:pt idx="1860">
                  <c:v>35.200174222351279</c:v>
                </c:pt>
                <c:pt idx="1861">
                  <c:v>34.750099814888749</c:v>
                </c:pt>
                <c:pt idx="1862">
                  <c:v>32.122246016478535</c:v>
                </c:pt>
                <c:pt idx="1863">
                  <c:v>30.76476352945447</c:v>
                </c:pt>
                <c:pt idx="1864">
                  <c:v>31.102319335051359</c:v>
                </c:pt>
                <c:pt idx="1865">
                  <c:v>33.9043954847374</c:v>
                </c:pt>
                <c:pt idx="1866">
                  <c:v>33.330913578454499</c:v>
                </c:pt>
                <c:pt idx="1867">
                  <c:v>34.093136365286199</c:v>
                </c:pt>
                <c:pt idx="1868">
                  <c:v>35.28728539798918</c:v>
                </c:pt>
                <c:pt idx="1869">
                  <c:v>34.949729592392295</c:v>
                </c:pt>
                <c:pt idx="1870">
                  <c:v>34.949729592392295</c:v>
                </c:pt>
                <c:pt idx="1871">
                  <c:v>39.210917934013281</c:v>
                </c:pt>
                <c:pt idx="1872">
                  <c:v>43.109143043809659</c:v>
                </c:pt>
                <c:pt idx="1873">
                  <c:v>39.733584987840729</c:v>
                </c:pt>
                <c:pt idx="1874">
                  <c:v>33.828173206054231</c:v>
                </c:pt>
                <c:pt idx="1875">
                  <c:v>37.417879568799684</c:v>
                </c:pt>
                <c:pt idx="1876">
                  <c:v>40.880548800406515</c:v>
                </c:pt>
                <c:pt idx="1877">
                  <c:v>40.357881746579075</c:v>
                </c:pt>
                <c:pt idx="1878">
                  <c:v>44.328699502740371</c:v>
                </c:pt>
                <c:pt idx="1879">
                  <c:v>49.624333055061527</c:v>
                </c:pt>
                <c:pt idx="1880">
                  <c:v>46.085441544771513</c:v>
                </c:pt>
                <c:pt idx="1881">
                  <c:v>44.005662226416462</c:v>
                </c:pt>
                <c:pt idx="1882">
                  <c:v>40.056622264164645</c:v>
                </c:pt>
                <c:pt idx="1883">
                  <c:v>40.793437624768615</c:v>
                </c:pt>
                <c:pt idx="1884">
                  <c:v>40.332474320351352</c:v>
                </c:pt>
                <c:pt idx="1885">
                  <c:v>41.875068055605965</c:v>
                </c:pt>
                <c:pt idx="1886">
                  <c:v>41.366919531051508</c:v>
                </c:pt>
                <c:pt idx="1887">
                  <c:v>41.787956879968057</c:v>
                </c:pt>
                <c:pt idx="1888">
                  <c:v>41.628253057965232</c:v>
                </c:pt>
                <c:pt idx="1889">
                  <c:v>39.769881311023191</c:v>
                </c:pt>
                <c:pt idx="1890">
                  <c:v>39.584770062792643</c:v>
                </c:pt>
                <c:pt idx="1891">
                  <c:v>37.392472142571961</c:v>
                </c:pt>
                <c:pt idx="1892">
                  <c:v>36.793582810061345</c:v>
                </c:pt>
                <c:pt idx="1893">
                  <c:v>35.497804072447458</c:v>
                </c:pt>
                <c:pt idx="1894">
                  <c:v>36.071285978730359</c:v>
                </c:pt>
                <c:pt idx="1895">
                  <c:v>35.548618924902911</c:v>
                </c:pt>
                <c:pt idx="1896">
                  <c:v>35.574026351130634</c:v>
                </c:pt>
                <c:pt idx="1897">
                  <c:v>36.434249210554967</c:v>
                </c:pt>
                <c:pt idx="1898">
                  <c:v>32.782839098399329</c:v>
                </c:pt>
                <c:pt idx="1899">
                  <c:v>34.989655547893001</c:v>
                </c:pt>
                <c:pt idx="1900">
                  <c:v>34.564988566658201</c:v>
                </c:pt>
                <c:pt idx="1901">
                  <c:v>35.846248774999097</c:v>
                </c:pt>
                <c:pt idx="1902">
                  <c:v>31.922616238974992</c:v>
                </c:pt>
                <c:pt idx="1903">
                  <c:v>33.218394976588868</c:v>
                </c:pt>
                <c:pt idx="1904">
                  <c:v>33.356321004682229</c:v>
                </c:pt>
                <c:pt idx="1905">
                  <c:v>32.162171971979241</c:v>
                </c:pt>
                <c:pt idx="1906">
                  <c:v>33.9043954847374</c:v>
                </c:pt>
                <c:pt idx="1907">
                  <c:v>33.34543210772749</c:v>
                </c:pt>
                <c:pt idx="1908">
                  <c:v>32.931654023447429</c:v>
                </c:pt>
                <c:pt idx="1909">
                  <c:v>32.982468875902875</c:v>
                </c:pt>
                <c:pt idx="1910">
                  <c:v>35.574026351130634</c:v>
                </c:pt>
                <c:pt idx="1911">
                  <c:v>35.062248194257926</c:v>
                </c:pt>
                <c:pt idx="1912">
                  <c:v>33.828173206054231</c:v>
                </c:pt>
                <c:pt idx="1913">
                  <c:v>33.392617327864684</c:v>
                </c:pt>
                <c:pt idx="1914">
                  <c:v>32.383579543392251</c:v>
                </c:pt>
                <c:pt idx="1915">
                  <c:v>32.710246452034411</c:v>
                </c:pt>
                <c:pt idx="1916">
                  <c:v>31.526986316286159</c:v>
                </c:pt>
                <c:pt idx="1917">
                  <c:v>30.554244854996192</c:v>
                </c:pt>
                <c:pt idx="1918">
                  <c:v>28.848317665420499</c:v>
                </c:pt>
                <c:pt idx="1919">
                  <c:v>28.699502740372402</c:v>
                </c:pt>
                <c:pt idx="1920">
                  <c:v>30.554244854996192</c:v>
                </c:pt>
                <c:pt idx="1921">
                  <c:v>32.198468295161696</c:v>
                </c:pt>
                <c:pt idx="1922">
                  <c:v>31.526986316286159</c:v>
                </c:pt>
                <c:pt idx="1923">
                  <c:v>31.461652934557733</c:v>
                </c:pt>
                <c:pt idx="1924">
                  <c:v>33.094987477768505</c:v>
                </c:pt>
                <c:pt idx="1925">
                  <c:v>34.093136365286199</c:v>
                </c:pt>
                <c:pt idx="1926">
                  <c:v>33.806395412144752</c:v>
                </c:pt>
                <c:pt idx="1927">
                  <c:v>33.34543210772749</c:v>
                </c:pt>
                <c:pt idx="1928">
                  <c:v>32.024245943885887</c:v>
                </c:pt>
                <c:pt idx="1929">
                  <c:v>32.049653370113603</c:v>
                </c:pt>
                <c:pt idx="1930">
                  <c:v>31.76291241697216</c:v>
                </c:pt>
                <c:pt idx="1931">
                  <c:v>32.670320496533705</c:v>
                </c:pt>
                <c:pt idx="1932">
                  <c:v>31.886319915792527</c:v>
                </c:pt>
                <c:pt idx="1933">
                  <c:v>32.17306086893398</c:v>
                </c:pt>
                <c:pt idx="1934">
                  <c:v>32.572320423941051</c:v>
                </c:pt>
                <c:pt idx="1935">
                  <c:v>32.035134840840627</c:v>
                </c:pt>
                <c:pt idx="1936">
                  <c:v>31.512467787013176</c:v>
                </c:pt>
                <c:pt idx="1937">
                  <c:v>31.138615658233824</c:v>
                </c:pt>
                <c:pt idx="1938">
                  <c:v>30.031577801168741</c:v>
                </c:pt>
                <c:pt idx="1939">
                  <c:v>25.744982033320028</c:v>
                </c:pt>
                <c:pt idx="1940">
                  <c:v>27.102464520344089</c:v>
                </c:pt>
                <c:pt idx="1941">
                  <c:v>27.189575695982001</c:v>
                </c:pt>
                <c:pt idx="1942">
                  <c:v>27.091575623389353</c:v>
                </c:pt>
                <c:pt idx="1943">
                  <c:v>28.086094878588796</c:v>
                </c:pt>
                <c:pt idx="1944">
                  <c:v>27.265797974665169</c:v>
                </c:pt>
                <c:pt idx="1945">
                  <c:v>26.245871293238</c:v>
                </c:pt>
                <c:pt idx="1946">
                  <c:v>25.944611810823563</c:v>
                </c:pt>
                <c:pt idx="1947">
                  <c:v>26.158760117600082</c:v>
                </c:pt>
                <c:pt idx="1948">
                  <c:v>26.195056440782551</c:v>
                </c:pt>
                <c:pt idx="1949">
                  <c:v>25.323944684403472</c:v>
                </c:pt>
                <c:pt idx="1950">
                  <c:v>23.959202932742915</c:v>
                </c:pt>
                <c:pt idx="1951">
                  <c:v>23.654313818010237</c:v>
                </c:pt>
                <c:pt idx="1952">
                  <c:v>22.43838699139777</c:v>
                </c:pt>
                <c:pt idx="1953">
                  <c:v>20.017422235127583</c:v>
                </c:pt>
                <c:pt idx="1954">
                  <c:v>20.017422235127583</c:v>
                </c:pt>
                <c:pt idx="1955">
                  <c:v>20.227940909585858</c:v>
                </c:pt>
                <c:pt idx="1956">
                  <c:v>18.696236071285981</c:v>
                </c:pt>
                <c:pt idx="1957">
                  <c:v>19.276977242205366</c:v>
                </c:pt>
                <c:pt idx="1958">
                  <c:v>18.590976734056841</c:v>
                </c:pt>
                <c:pt idx="1959">
                  <c:v>17.487568509310009</c:v>
                </c:pt>
                <c:pt idx="1960">
                  <c:v>16.191789771696126</c:v>
                </c:pt>
                <c:pt idx="1961">
                  <c:v>14.547566331530614</c:v>
                </c:pt>
                <c:pt idx="1962">
                  <c:v>14.148306776523537</c:v>
                </c:pt>
                <c:pt idx="1963">
                  <c:v>15.371492867772496</c:v>
                </c:pt>
                <c:pt idx="1964">
                  <c:v>18.685347174331241</c:v>
                </c:pt>
                <c:pt idx="1965">
                  <c:v>19.512903342891367</c:v>
                </c:pt>
                <c:pt idx="1966">
                  <c:v>24.33305506152227</c:v>
                </c:pt>
                <c:pt idx="1967">
                  <c:v>27.802983557765597</c:v>
                </c:pt>
                <c:pt idx="1968">
                  <c:v>24.271351312112085</c:v>
                </c:pt>
                <c:pt idx="1969">
                  <c:v>22.804979855540633</c:v>
                </c:pt>
                <c:pt idx="1970">
                  <c:v>22.420238829806543</c:v>
                </c:pt>
                <c:pt idx="1971">
                  <c:v>24.300388370658055</c:v>
                </c:pt>
                <c:pt idx="1972">
                  <c:v>27.639650103444524</c:v>
                </c:pt>
                <c:pt idx="1973">
                  <c:v>27.403724002758523</c:v>
                </c:pt>
                <c:pt idx="1974">
                  <c:v>28.274835759137602</c:v>
                </c:pt>
                <c:pt idx="1975">
                  <c:v>27.977205909041412</c:v>
                </c:pt>
                <c:pt idx="1976">
                  <c:v>28.260317229864619</c:v>
                </c:pt>
                <c:pt idx="1977">
                  <c:v>30.354615077492646</c:v>
                </c:pt>
                <c:pt idx="1978">
                  <c:v>28.162317157271971</c:v>
                </c:pt>
                <c:pt idx="1979">
                  <c:v>27.276686871619908</c:v>
                </c:pt>
                <c:pt idx="1980">
                  <c:v>30.684911618453054</c:v>
                </c:pt>
                <c:pt idx="1981">
                  <c:v>26.278537984102211</c:v>
                </c:pt>
                <c:pt idx="1982">
                  <c:v>25.886537693731626</c:v>
                </c:pt>
                <c:pt idx="1983">
                  <c:v>27.788465028492617</c:v>
                </c:pt>
                <c:pt idx="1984">
                  <c:v>30.488911473267759</c:v>
                </c:pt>
                <c:pt idx="1985">
                  <c:v>30.4526151500853</c:v>
                </c:pt>
                <c:pt idx="1986">
                  <c:v>27.048020035570396</c:v>
                </c:pt>
                <c:pt idx="1987">
                  <c:v>25.247722405720303</c:v>
                </c:pt>
                <c:pt idx="1988">
                  <c:v>36.29632318246162</c:v>
                </c:pt>
                <c:pt idx="1989">
                  <c:v>38.837065805233934</c:v>
                </c:pt>
                <c:pt idx="1990">
                  <c:v>35.722841276178727</c:v>
                </c:pt>
                <c:pt idx="1991">
                  <c:v>32.666690864215461</c:v>
                </c:pt>
                <c:pt idx="1992">
                  <c:v>34.009654821966542</c:v>
                </c:pt>
                <c:pt idx="1993">
                  <c:v>37.385212877935466</c:v>
                </c:pt>
                <c:pt idx="1994">
                  <c:v>37.276323908388079</c:v>
                </c:pt>
                <c:pt idx="1995">
                  <c:v>37.240027585205617</c:v>
                </c:pt>
                <c:pt idx="1996">
                  <c:v>35.773656128634173</c:v>
                </c:pt>
                <c:pt idx="1997">
                  <c:v>36.09306377263983</c:v>
                </c:pt>
                <c:pt idx="1998">
                  <c:v>38.837065805233934</c:v>
                </c:pt>
                <c:pt idx="1999">
                  <c:v>42.012994083699326</c:v>
                </c:pt>
                <c:pt idx="2000">
                  <c:v>40.252622409349939</c:v>
                </c:pt>
                <c:pt idx="2001">
                  <c:v>39.308918006605928</c:v>
                </c:pt>
                <c:pt idx="2002">
                  <c:v>39.072991905919935</c:v>
                </c:pt>
                <c:pt idx="2003">
                  <c:v>38.365213603861932</c:v>
                </c:pt>
                <c:pt idx="2004">
                  <c:v>40.688178287539472</c:v>
                </c:pt>
                <c:pt idx="2005">
                  <c:v>42.375957315523941</c:v>
                </c:pt>
                <c:pt idx="2006">
                  <c:v>48.963739973140726</c:v>
                </c:pt>
                <c:pt idx="2007">
                  <c:v>47.275960945156257</c:v>
                </c:pt>
                <c:pt idx="2008">
                  <c:v>47.493738884251023</c:v>
                </c:pt>
                <c:pt idx="2009">
                  <c:v>45.824108017857789</c:v>
                </c:pt>
                <c:pt idx="2010">
                  <c:v>47.058183006061491</c:v>
                </c:pt>
                <c:pt idx="2011">
                  <c:v>46.096330441726252</c:v>
                </c:pt>
                <c:pt idx="2012">
                  <c:v>42.466698123480093</c:v>
                </c:pt>
                <c:pt idx="2013">
                  <c:v>43.101883779173171</c:v>
                </c:pt>
                <c:pt idx="2014">
                  <c:v>41.849660629378242</c:v>
                </c:pt>
                <c:pt idx="2015">
                  <c:v>41.668179013465931</c:v>
                </c:pt>
                <c:pt idx="2016">
                  <c:v>40.815215418678093</c:v>
                </c:pt>
                <c:pt idx="2017">
                  <c:v>41.359660266415013</c:v>
                </c:pt>
                <c:pt idx="2018">
                  <c:v>40.016696308663938</c:v>
                </c:pt>
                <c:pt idx="2019">
                  <c:v>40.887808065043011</c:v>
                </c:pt>
                <c:pt idx="2020">
                  <c:v>41.958549598925629</c:v>
                </c:pt>
                <c:pt idx="2021">
                  <c:v>42.012994083699326</c:v>
                </c:pt>
                <c:pt idx="2022">
                  <c:v>42.012994083699326</c:v>
                </c:pt>
                <c:pt idx="2023">
                  <c:v>40.960400711407935</c:v>
                </c:pt>
                <c:pt idx="2024">
                  <c:v>40.670030125948244</c:v>
                </c:pt>
                <c:pt idx="2025">
                  <c:v>40.379659540488547</c:v>
                </c:pt>
                <c:pt idx="2026">
                  <c:v>37.45780552430039</c:v>
                </c:pt>
                <c:pt idx="2027">
                  <c:v>39.109288229102397</c:v>
                </c:pt>
                <c:pt idx="2028">
                  <c:v>40.307066894123629</c:v>
                </c:pt>
                <c:pt idx="2029">
                  <c:v>40.325215055714857</c:v>
                </c:pt>
                <c:pt idx="2030">
                  <c:v>38.945954774781313</c:v>
                </c:pt>
                <c:pt idx="2031">
                  <c:v>38.383361765453159</c:v>
                </c:pt>
                <c:pt idx="2032">
                  <c:v>39.109288229102397</c:v>
                </c:pt>
                <c:pt idx="2033">
                  <c:v>38.328917280679462</c:v>
                </c:pt>
                <c:pt idx="2034">
                  <c:v>38.710028674095312</c:v>
                </c:pt>
                <c:pt idx="2035">
                  <c:v>38.437806250226856</c:v>
                </c:pt>
                <c:pt idx="2036">
                  <c:v>37.838916917716233</c:v>
                </c:pt>
                <c:pt idx="2037">
                  <c:v>37.984102210446089</c:v>
                </c:pt>
                <c:pt idx="2038">
                  <c:v>38.982251097963776</c:v>
                </c:pt>
                <c:pt idx="2039">
                  <c:v>37.494101847482852</c:v>
                </c:pt>
                <c:pt idx="2040">
                  <c:v>37.367064716344238</c:v>
                </c:pt>
                <c:pt idx="2041">
                  <c:v>35.570396718812383</c:v>
                </c:pt>
                <c:pt idx="2042">
                  <c:v>34.960618489347027</c:v>
                </c:pt>
                <c:pt idx="2043">
                  <c:v>34.539581140430478</c:v>
                </c:pt>
                <c:pt idx="2044">
                  <c:v>35.185655693078296</c:v>
                </c:pt>
                <c:pt idx="2045">
                  <c:v>33.283728358317305</c:v>
                </c:pt>
                <c:pt idx="2046">
                  <c:v>34.154840114696377</c:v>
                </c:pt>
                <c:pt idx="2047">
                  <c:v>34.394395847700629</c:v>
                </c:pt>
                <c:pt idx="2048">
                  <c:v>33.349061740045734</c:v>
                </c:pt>
                <c:pt idx="2049">
                  <c:v>34.08224746833146</c:v>
                </c:pt>
                <c:pt idx="2050">
                  <c:v>34.08224746833146</c:v>
                </c:pt>
                <c:pt idx="2051">
                  <c:v>33.755580559689299</c:v>
                </c:pt>
                <c:pt idx="2052">
                  <c:v>33.240172770498347</c:v>
                </c:pt>
                <c:pt idx="2053">
                  <c:v>33.682987913324382</c:v>
                </c:pt>
                <c:pt idx="2054">
                  <c:v>33.610395266959458</c:v>
                </c:pt>
                <c:pt idx="2055">
                  <c:v>33.704765707233861</c:v>
                </c:pt>
                <c:pt idx="2056">
                  <c:v>34.873507313709126</c:v>
                </c:pt>
                <c:pt idx="2057">
                  <c:v>36.274545388552134</c:v>
                </c:pt>
                <c:pt idx="2058">
                  <c:v>37.13113861565823</c:v>
                </c:pt>
                <c:pt idx="2059">
                  <c:v>33.878988058509677</c:v>
                </c:pt>
                <c:pt idx="2060">
                  <c:v>35.809952451816628</c:v>
                </c:pt>
                <c:pt idx="2061">
                  <c:v>38.27447279590578</c:v>
                </c:pt>
                <c:pt idx="2062">
                  <c:v>38.710028674095312</c:v>
                </c:pt>
                <c:pt idx="2063">
                  <c:v>40.615585641174548</c:v>
                </c:pt>
                <c:pt idx="2064">
                  <c:v>40.670030125948244</c:v>
                </c:pt>
                <c:pt idx="2065">
                  <c:v>39.091140067511162</c:v>
                </c:pt>
                <c:pt idx="2066">
                  <c:v>40.434104025262243</c:v>
                </c:pt>
                <c:pt idx="2067">
                  <c:v>39.980399985481476</c:v>
                </c:pt>
                <c:pt idx="2068">
                  <c:v>41.541141882327324</c:v>
                </c:pt>
                <c:pt idx="2069">
                  <c:v>41.504845559144862</c:v>
                </c:pt>
                <c:pt idx="2070">
                  <c:v>39.399658814562081</c:v>
                </c:pt>
                <c:pt idx="2071">
                  <c:v>42.285216507567789</c:v>
                </c:pt>
                <c:pt idx="2072">
                  <c:v>41.32336394323255</c:v>
                </c:pt>
                <c:pt idx="2073">
                  <c:v>41.014845196181625</c:v>
                </c:pt>
                <c:pt idx="2074">
                  <c:v>41.305215781641316</c:v>
                </c:pt>
                <c:pt idx="2075">
                  <c:v>41.686327175057166</c:v>
                </c:pt>
                <c:pt idx="2076">
                  <c:v>42.829661355304708</c:v>
                </c:pt>
                <c:pt idx="2077">
                  <c:v>44.590033029654094</c:v>
                </c:pt>
                <c:pt idx="2078">
                  <c:v>46.168923088091177</c:v>
                </c:pt>
                <c:pt idx="2079">
                  <c:v>45.207070523755945</c:v>
                </c:pt>
                <c:pt idx="2080">
                  <c:v>42.466698123480093</c:v>
                </c:pt>
                <c:pt idx="2081">
                  <c:v>40.615585641174548</c:v>
                </c:pt>
                <c:pt idx="2082">
                  <c:v>38.220028311132083</c:v>
                </c:pt>
                <c:pt idx="2083">
                  <c:v>39.200029037058549</c:v>
                </c:pt>
                <c:pt idx="2084">
                  <c:v>38.492250735000546</c:v>
                </c:pt>
                <c:pt idx="2085">
                  <c:v>38.546695219774243</c:v>
                </c:pt>
                <c:pt idx="2086">
                  <c:v>38.492250735000546</c:v>
                </c:pt>
                <c:pt idx="2087">
                  <c:v>39.399658814562081</c:v>
                </c:pt>
                <c:pt idx="2088">
                  <c:v>38.220028311132083</c:v>
                </c:pt>
                <c:pt idx="2089">
                  <c:v>39.533955210337197</c:v>
                </c:pt>
                <c:pt idx="2090">
                  <c:v>40.564770788719109</c:v>
                </c:pt>
                <c:pt idx="2091">
                  <c:v>40.608326376538059</c:v>
                </c:pt>
                <c:pt idx="2092">
                  <c:v>40.332474320351352</c:v>
                </c:pt>
                <c:pt idx="2093">
                  <c:v>40.608326376538059</c:v>
                </c:pt>
                <c:pt idx="2094">
                  <c:v>39.279880948059962</c:v>
                </c:pt>
                <c:pt idx="2095">
                  <c:v>39.091140067511162</c:v>
                </c:pt>
                <c:pt idx="2096">
                  <c:v>39.105658596784146</c:v>
                </c:pt>
                <c:pt idx="2097">
                  <c:v>38.837065805233934</c:v>
                </c:pt>
                <c:pt idx="2098">
                  <c:v>37.951435519581864</c:v>
                </c:pt>
                <c:pt idx="2099">
                  <c:v>38.176472723313132</c:v>
                </c:pt>
                <c:pt idx="2100">
                  <c:v>36.034989655547896</c:v>
                </c:pt>
                <c:pt idx="2101">
                  <c:v>36.249137962324419</c:v>
                </c:pt>
                <c:pt idx="2102">
                  <c:v>37.319879496207029</c:v>
                </c:pt>
                <c:pt idx="2103">
                  <c:v>36.935138470472943</c:v>
                </c:pt>
                <c:pt idx="2104">
                  <c:v>39.134695655330113</c:v>
                </c:pt>
                <c:pt idx="2105">
                  <c:v>37.363435084025987</c:v>
                </c:pt>
                <c:pt idx="2106">
                  <c:v>37.298101702297558</c:v>
                </c:pt>
                <c:pt idx="2107">
                  <c:v>37.029508910747339</c:v>
                </c:pt>
                <c:pt idx="2108">
                  <c:v>37.973213313491343</c:v>
                </c:pt>
                <c:pt idx="2109">
                  <c:v>36.739138325287648</c:v>
                </c:pt>
                <c:pt idx="2110">
                  <c:v>36.935138470472943</c:v>
                </c:pt>
                <c:pt idx="2111">
                  <c:v>37.530398170665315</c:v>
                </c:pt>
                <c:pt idx="2112">
                  <c:v>38.74269536495953</c:v>
                </c:pt>
                <c:pt idx="2113">
                  <c:v>39.809807266523904</c:v>
                </c:pt>
                <c:pt idx="2114">
                  <c:v>37.871583608580458</c:v>
                </c:pt>
                <c:pt idx="2115">
                  <c:v>38.060324489129258</c:v>
                </c:pt>
                <c:pt idx="2116">
                  <c:v>37.857065079307468</c:v>
                </c:pt>
                <c:pt idx="2117">
                  <c:v>39.069362273601691</c:v>
                </c:pt>
                <c:pt idx="2118">
                  <c:v>37.377953613298978</c:v>
                </c:pt>
                <c:pt idx="2119">
                  <c:v>37.363435084025987</c:v>
                </c:pt>
                <c:pt idx="2120">
                  <c:v>37.515879641392331</c:v>
                </c:pt>
                <c:pt idx="2121">
                  <c:v>37.479583318209869</c:v>
                </c:pt>
                <c:pt idx="2122">
                  <c:v>38.183731987949621</c:v>
                </c:pt>
                <c:pt idx="2123">
                  <c:v>38.37247286849842</c:v>
                </c:pt>
                <c:pt idx="2124">
                  <c:v>38.26358389895104</c:v>
                </c:pt>
                <c:pt idx="2125">
                  <c:v>37.399731407208456</c:v>
                </c:pt>
                <c:pt idx="2126">
                  <c:v>38.858843599143412</c:v>
                </c:pt>
                <c:pt idx="2127">
                  <c:v>38.844325069870422</c:v>
                </c:pt>
                <c:pt idx="2128">
                  <c:v>39.541214474973685</c:v>
                </c:pt>
                <c:pt idx="2129">
                  <c:v>40.760770933904396</c:v>
                </c:pt>
                <c:pt idx="2130">
                  <c:v>39.809807266523904</c:v>
                </c:pt>
                <c:pt idx="2131">
                  <c:v>38.953214039417801</c:v>
                </c:pt>
                <c:pt idx="2132">
                  <c:v>39.969511088526737</c:v>
                </c:pt>
                <c:pt idx="2133">
                  <c:v>40.434104025262243</c:v>
                </c:pt>
                <c:pt idx="2134">
                  <c:v>40.8551413741788</c:v>
                </c:pt>
                <c:pt idx="2135">
                  <c:v>40.303437261805378</c:v>
                </c:pt>
                <c:pt idx="2136">
                  <c:v>40.630104170447531</c:v>
                </c:pt>
                <c:pt idx="2137">
                  <c:v>38.967732568690792</c:v>
                </c:pt>
                <c:pt idx="2138">
                  <c:v>39.200029037058549</c:v>
                </c:pt>
                <c:pt idx="2139">
                  <c:v>39.925955500707779</c:v>
                </c:pt>
                <c:pt idx="2140">
                  <c:v>40.622844905811043</c:v>
                </c:pt>
                <c:pt idx="2141">
                  <c:v>39.025806685782733</c:v>
                </c:pt>
                <c:pt idx="2142">
                  <c:v>39.657362709157567</c:v>
                </c:pt>
                <c:pt idx="2143">
                  <c:v>39.272621683423466</c:v>
                </c:pt>
                <c:pt idx="2144">
                  <c:v>39.722696090885997</c:v>
                </c:pt>
                <c:pt idx="2145">
                  <c:v>39.120177126057129</c:v>
                </c:pt>
                <c:pt idx="2146">
                  <c:v>38.655584189321623</c:v>
                </c:pt>
                <c:pt idx="2147">
                  <c:v>36.477804798373924</c:v>
                </c:pt>
                <c:pt idx="2148">
                  <c:v>35.780915393270661</c:v>
                </c:pt>
                <c:pt idx="2149">
                  <c:v>35.904322892091031</c:v>
                </c:pt>
                <c:pt idx="2150">
                  <c:v>36.608471561830783</c:v>
                </c:pt>
                <c:pt idx="2151">
                  <c:v>37.232768320569129</c:v>
                </c:pt>
                <c:pt idx="2152">
                  <c:v>38.103880076948208</c:v>
                </c:pt>
                <c:pt idx="2153">
                  <c:v>37.624768610939711</c:v>
                </c:pt>
                <c:pt idx="2154">
                  <c:v>36.615730826467278</c:v>
                </c:pt>
                <c:pt idx="2155">
                  <c:v>36.557656709375344</c:v>
                </c:pt>
                <c:pt idx="2156">
                  <c:v>36.659286414286235</c:v>
                </c:pt>
                <c:pt idx="2157">
                  <c:v>34.750099814888749</c:v>
                </c:pt>
                <c:pt idx="2158">
                  <c:v>33.976988131102317</c:v>
                </c:pt>
                <c:pt idx="2159">
                  <c:v>33.668469384051399</c:v>
                </c:pt>
                <c:pt idx="2160">
                  <c:v>33.080468948495515</c:v>
                </c:pt>
                <c:pt idx="2161">
                  <c:v>33.777358353598778</c:v>
                </c:pt>
                <c:pt idx="2162">
                  <c:v>31.577801168741608</c:v>
                </c:pt>
                <c:pt idx="2163">
                  <c:v>32.673950128851949</c:v>
                </c:pt>
                <c:pt idx="2164">
                  <c:v>35.207433486987775</c:v>
                </c:pt>
                <c:pt idx="2165">
                  <c:v>34.583136728249428</c:v>
                </c:pt>
                <c:pt idx="2166">
                  <c:v>34.710173859388043</c:v>
                </c:pt>
                <c:pt idx="2167">
                  <c:v>35.214692751624263</c:v>
                </c:pt>
                <c:pt idx="2168">
                  <c:v>35.66839679140503</c:v>
                </c:pt>
                <c:pt idx="2169">
                  <c:v>36.913360676563464</c:v>
                </c:pt>
                <c:pt idx="2170">
                  <c:v>37.08758302783928</c:v>
                </c:pt>
                <c:pt idx="2171">
                  <c:v>36.191063845232478</c:v>
                </c:pt>
                <c:pt idx="2172">
                  <c:v>37.559435229211289</c:v>
                </c:pt>
                <c:pt idx="2173">
                  <c:v>37.436027730390911</c:v>
                </c:pt>
                <c:pt idx="2174">
                  <c:v>37.944176254945376</c:v>
                </c:pt>
                <c:pt idx="2175">
                  <c:v>40.17277049834852</c:v>
                </c:pt>
                <c:pt idx="2176">
                  <c:v>40.804326521723347</c:v>
                </c:pt>
                <c:pt idx="2177">
                  <c:v>39.592029327429131</c:v>
                </c:pt>
                <c:pt idx="2178">
                  <c:v>39.933214765344275</c:v>
                </c:pt>
                <c:pt idx="2179">
                  <c:v>40.506696671627161</c:v>
                </c:pt>
                <c:pt idx="2180">
                  <c:v>39.766251678704947</c:v>
                </c:pt>
                <c:pt idx="2181">
                  <c:v>40.354252114260831</c:v>
                </c:pt>
                <c:pt idx="2182">
                  <c:v>39.817066531160393</c:v>
                </c:pt>
                <c:pt idx="2183">
                  <c:v>40.455881819171715</c:v>
                </c:pt>
                <c:pt idx="2184">
                  <c:v>41.014845196181625</c:v>
                </c:pt>
                <c:pt idx="2185">
                  <c:v>40.368770643533814</c:v>
                </c:pt>
                <c:pt idx="2186">
                  <c:v>39.984029617799713</c:v>
                </c:pt>
                <c:pt idx="2187">
                  <c:v>41.283437987731844</c:v>
                </c:pt>
                <c:pt idx="2188">
                  <c:v>42.931291060215607</c:v>
                </c:pt>
                <c:pt idx="2189">
                  <c:v>42.277957242931294</c:v>
                </c:pt>
                <c:pt idx="2190">
                  <c:v>42.125512685564956</c:v>
                </c:pt>
                <c:pt idx="2191">
                  <c:v>42.37232768320569</c:v>
                </c:pt>
                <c:pt idx="2192">
                  <c:v>42.37232768320569</c:v>
                </c:pt>
                <c:pt idx="2193">
                  <c:v>41.689956807375417</c:v>
                </c:pt>
                <c:pt idx="2194">
                  <c:v>41.718993865921384</c:v>
                </c:pt>
                <c:pt idx="2195">
                  <c:v>41.464919603644148</c:v>
                </c:pt>
                <c:pt idx="2196">
                  <c:v>40.54299299480963</c:v>
                </c:pt>
                <c:pt idx="2197">
                  <c:v>40.245363144713444</c:v>
                </c:pt>
                <c:pt idx="2198">
                  <c:v>40.383289172806798</c:v>
                </c:pt>
                <c:pt idx="2199">
                  <c:v>40.296177997168883</c:v>
                </c:pt>
                <c:pt idx="2200">
                  <c:v>39.628325650611593</c:v>
                </c:pt>
                <c:pt idx="2201">
                  <c:v>40.630104170447531</c:v>
                </c:pt>
                <c:pt idx="2202">
                  <c:v>39.621066385975098</c:v>
                </c:pt>
                <c:pt idx="2203">
                  <c:v>38.292620957497007</c:v>
                </c:pt>
                <c:pt idx="2204">
                  <c:v>39.584770062792643</c:v>
                </c:pt>
                <c:pt idx="2205">
                  <c:v>40.288918732532395</c:v>
                </c:pt>
                <c:pt idx="2206">
                  <c:v>41.994845922108091</c:v>
                </c:pt>
                <c:pt idx="2207">
                  <c:v>43.403143261587601</c:v>
                </c:pt>
                <c:pt idx="2208">
                  <c:v>44.346847664331605</c:v>
                </c:pt>
                <c:pt idx="2209">
                  <c:v>46.074552647816773</c:v>
                </c:pt>
                <c:pt idx="2210">
                  <c:v>48.092628216761646</c:v>
                </c:pt>
                <c:pt idx="2211">
                  <c:v>53.529817429494386</c:v>
                </c:pt>
                <c:pt idx="2212">
                  <c:v>51.780334652099747</c:v>
                </c:pt>
                <c:pt idx="2213">
                  <c:v>52.484483321839491</c:v>
                </c:pt>
                <c:pt idx="2214">
                  <c:v>50.86566730790171</c:v>
                </c:pt>
                <c:pt idx="2215">
                  <c:v>51.860186563101166</c:v>
                </c:pt>
                <c:pt idx="2216">
                  <c:v>51.591593771550933</c:v>
                </c:pt>
                <c:pt idx="2217">
                  <c:v>52.281223912017715</c:v>
                </c:pt>
                <c:pt idx="2218">
                  <c:v>50.996334071358575</c:v>
                </c:pt>
                <c:pt idx="2219">
                  <c:v>51.257667598272292</c:v>
                </c:pt>
                <c:pt idx="2220">
                  <c:v>52.157816413197345</c:v>
                </c:pt>
                <c:pt idx="2221">
                  <c:v>52.803890965845156</c:v>
                </c:pt>
                <c:pt idx="2222">
                  <c:v>52.230409059562263</c:v>
                </c:pt>
                <c:pt idx="2223">
                  <c:v>52.019890385103984</c:v>
                </c:pt>
                <c:pt idx="2224">
                  <c:v>52.063445972922942</c:v>
                </c:pt>
                <c:pt idx="2225">
                  <c:v>52.469964792566515</c:v>
                </c:pt>
                <c:pt idx="2226">
                  <c:v>51.773075387463251</c:v>
                </c:pt>
                <c:pt idx="2227">
                  <c:v>50.611593045624481</c:v>
                </c:pt>
                <c:pt idx="2228">
                  <c:v>50.190555696707925</c:v>
                </c:pt>
                <c:pt idx="2229">
                  <c:v>50.088925991797026</c:v>
                </c:pt>
                <c:pt idx="2230">
                  <c:v>49.036332619505643</c:v>
                </c:pt>
                <c:pt idx="2231">
                  <c:v>48.107146746034623</c:v>
                </c:pt>
                <c:pt idx="2232">
                  <c:v>48.985517767050204</c:v>
                </c:pt>
                <c:pt idx="2233">
                  <c:v>48.608036005952592</c:v>
                </c:pt>
                <c:pt idx="2234">
                  <c:v>47.91840586548583</c:v>
                </c:pt>
                <c:pt idx="2235">
                  <c:v>47.853072483757394</c:v>
                </c:pt>
                <c:pt idx="2236">
                  <c:v>48.426554390040288</c:v>
                </c:pt>
                <c:pt idx="2237">
                  <c:v>48.237813509491488</c:v>
                </c:pt>
                <c:pt idx="2238">
                  <c:v>48.128924539944101</c:v>
                </c:pt>
                <c:pt idx="2239">
                  <c:v>49.029073354869155</c:v>
                </c:pt>
                <c:pt idx="2240">
                  <c:v>51.881964357010638</c:v>
                </c:pt>
                <c:pt idx="2241">
                  <c:v>51.453667743457586</c:v>
                </c:pt>
                <c:pt idx="2242">
                  <c:v>53.304780225763139</c:v>
                </c:pt>
                <c:pt idx="2243">
                  <c:v>53.428187724583495</c:v>
                </c:pt>
                <c:pt idx="2244">
                  <c:v>52.774853907299189</c:v>
                </c:pt>
                <c:pt idx="2245">
                  <c:v>52.005371855831008</c:v>
                </c:pt>
                <c:pt idx="2246">
                  <c:v>52.266705382744725</c:v>
                </c:pt>
                <c:pt idx="2247">
                  <c:v>52.237668324198758</c:v>
                </c:pt>
                <c:pt idx="2248">
                  <c:v>50.974556277449089</c:v>
                </c:pt>
                <c:pt idx="2249">
                  <c:v>51.352038038546688</c:v>
                </c:pt>
                <c:pt idx="2250">
                  <c:v>49.362999528147796</c:v>
                </c:pt>
                <c:pt idx="2251">
                  <c:v>49.297666146419367</c:v>
                </c:pt>
                <c:pt idx="2252">
                  <c:v>49.312184675692365</c:v>
                </c:pt>
                <c:pt idx="2253">
                  <c:v>49.007295560959676</c:v>
                </c:pt>
                <c:pt idx="2254">
                  <c:v>49.921962905157706</c:v>
                </c:pt>
                <c:pt idx="2255">
                  <c:v>44.121810460600344</c:v>
                </c:pt>
                <c:pt idx="2256">
                  <c:v>44.462995898515487</c:v>
                </c:pt>
                <c:pt idx="2257">
                  <c:v>44.462995898515487</c:v>
                </c:pt>
                <c:pt idx="2258">
                  <c:v>45.78418206235709</c:v>
                </c:pt>
                <c:pt idx="2259">
                  <c:v>45.530107800079854</c:v>
                </c:pt>
                <c:pt idx="2260">
                  <c:v>45.334107654894559</c:v>
                </c:pt>
                <c:pt idx="2261">
                  <c:v>47.076331167652711</c:v>
                </c:pt>
                <c:pt idx="2262">
                  <c:v>47.838553954484411</c:v>
                </c:pt>
                <c:pt idx="2263">
                  <c:v>46.691590141918624</c:v>
                </c:pt>
                <c:pt idx="2264">
                  <c:v>45.116329715799793</c:v>
                </c:pt>
                <c:pt idx="2265">
                  <c:v>44.571884868062867</c:v>
                </c:pt>
                <c:pt idx="2266">
                  <c:v>42.444920329570614</c:v>
                </c:pt>
                <c:pt idx="2267">
                  <c:v>42.517512975935539</c:v>
                </c:pt>
                <c:pt idx="2268">
                  <c:v>41.02210446081812</c:v>
                </c:pt>
                <c:pt idx="2269">
                  <c:v>41.152771224274979</c:v>
                </c:pt>
                <c:pt idx="2270">
                  <c:v>41.486697397553627</c:v>
                </c:pt>
                <c:pt idx="2271">
                  <c:v>40.100177851983595</c:v>
                </c:pt>
                <c:pt idx="2272">
                  <c:v>41.58106783782803</c:v>
                </c:pt>
                <c:pt idx="2273">
                  <c:v>42.953068854125078</c:v>
                </c:pt>
                <c:pt idx="2274">
                  <c:v>43.86047693368662</c:v>
                </c:pt>
                <c:pt idx="2275">
                  <c:v>44.143588254509822</c:v>
                </c:pt>
                <c:pt idx="2276">
                  <c:v>44.237958694784218</c:v>
                </c:pt>
                <c:pt idx="2277">
                  <c:v>44.673514572973758</c:v>
                </c:pt>
                <c:pt idx="2278">
                  <c:v>44.600921926608834</c:v>
                </c:pt>
                <c:pt idx="2279">
                  <c:v>46.125367500272226</c:v>
                </c:pt>
                <c:pt idx="2280">
                  <c:v>46.655293818736162</c:v>
                </c:pt>
                <c:pt idx="2281">
                  <c:v>45.834996914812528</c:v>
                </c:pt>
                <c:pt idx="2282">
                  <c:v>46.147145294181705</c:v>
                </c:pt>
                <c:pt idx="2283">
                  <c:v>46.335886174730504</c:v>
                </c:pt>
                <c:pt idx="2284">
                  <c:v>46.096330441726252</c:v>
                </c:pt>
                <c:pt idx="2285">
                  <c:v>46.052774853907295</c:v>
                </c:pt>
                <c:pt idx="2286">
                  <c:v>46.350404704003488</c:v>
                </c:pt>
                <c:pt idx="2287">
                  <c:v>45.45751515371493</c:v>
                </c:pt>
                <c:pt idx="2288">
                  <c:v>45.697070886719175</c:v>
                </c:pt>
                <c:pt idx="2289">
                  <c:v>45.609959711081267</c:v>
                </c:pt>
                <c:pt idx="2290">
                  <c:v>44.695292366883237</c:v>
                </c:pt>
                <c:pt idx="2291">
                  <c:v>44.905811041341515</c:v>
                </c:pt>
                <c:pt idx="2292">
                  <c:v>43.453958114043054</c:v>
                </c:pt>
                <c:pt idx="2293">
                  <c:v>41.014845196181625</c:v>
                </c:pt>
                <c:pt idx="2294">
                  <c:v>42.045660774563537</c:v>
                </c:pt>
                <c:pt idx="2295">
                  <c:v>42.713513121120833</c:v>
                </c:pt>
                <c:pt idx="2296">
                  <c:v>41.922253275743174</c:v>
                </c:pt>
                <c:pt idx="2297">
                  <c:v>41.02210446081812</c:v>
                </c:pt>
                <c:pt idx="2298">
                  <c:v>41.559290043918551</c:v>
                </c:pt>
                <c:pt idx="2299">
                  <c:v>42.546550034481506</c:v>
                </c:pt>
                <c:pt idx="2300">
                  <c:v>41.81336430619578</c:v>
                </c:pt>
                <c:pt idx="2301">
                  <c:v>42.343290624659723</c:v>
                </c:pt>
                <c:pt idx="2302">
                  <c:v>41.232623135276398</c:v>
                </c:pt>
                <c:pt idx="2303">
                  <c:v>41.951290334289141</c:v>
                </c:pt>
                <c:pt idx="2304">
                  <c:v>42.546550034481506</c:v>
                </c:pt>
                <c:pt idx="2305">
                  <c:v>43.504772966498493</c:v>
                </c:pt>
                <c:pt idx="2306">
                  <c:v>44.542847809516893</c:v>
                </c:pt>
                <c:pt idx="2307">
                  <c:v>43.882254727596099</c:v>
                </c:pt>
                <c:pt idx="2308">
                  <c:v>42.720772385757328</c:v>
                </c:pt>
                <c:pt idx="2309">
                  <c:v>43.671736053137813</c:v>
                </c:pt>
                <c:pt idx="2310">
                  <c:v>44.179884577692278</c:v>
                </c:pt>
                <c:pt idx="2311">
                  <c:v>42.836920619941196</c:v>
                </c:pt>
                <c:pt idx="2312">
                  <c:v>42.488475917389572</c:v>
                </c:pt>
                <c:pt idx="2313">
                  <c:v>41.639141954919964</c:v>
                </c:pt>
                <c:pt idx="2314">
                  <c:v>42.836920619941196</c:v>
                </c:pt>
                <c:pt idx="2315">
                  <c:v>42.720772385757328</c:v>
                </c:pt>
                <c:pt idx="2316">
                  <c:v>37.160175674204204</c:v>
                </c:pt>
                <c:pt idx="2317">
                  <c:v>38.503139631955285</c:v>
                </c:pt>
                <c:pt idx="2318">
                  <c:v>37.566694493847777</c:v>
                </c:pt>
                <c:pt idx="2319">
                  <c:v>33.392617327864684</c:v>
                </c:pt>
                <c:pt idx="2320">
                  <c:v>35.653878262132046</c:v>
                </c:pt>
                <c:pt idx="2321">
                  <c:v>34.481507023338537</c:v>
                </c:pt>
                <c:pt idx="2322">
                  <c:v>32.750172407535125</c:v>
                </c:pt>
                <c:pt idx="2323">
                  <c:v>32.016986679249392</c:v>
                </c:pt>
                <c:pt idx="2324">
                  <c:v>33.167580124133423</c:v>
                </c:pt>
                <c:pt idx="2325">
                  <c:v>34.256469819607268</c:v>
                </c:pt>
                <c:pt idx="2326">
                  <c:v>33.294617255272044</c:v>
                </c:pt>
                <c:pt idx="2327">
                  <c:v>33.940691807919862</c:v>
                </c:pt>
                <c:pt idx="2328">
                  <c:v>34.038691880512509</c:v>
                </c:pt>
                <c:pt idx="2329">
                  <c:v>33.490617400457332</c:v>
                </c:pt>
                <c:pt idx="2330">
                  <c:v>34.256469819607268</c:v>
                </c:pt>
                <c:pt idx="2331">
                  <c:v>34.183877173242358</c:v>
                </c:pt>
                <c:pt idx="2332">
                  <c:v>33.820913941417743</c:v>
                </c:pt>
                <c:pt idx="2333">
                  <c:v>33.791876882871762</c:v>
                </c:pt>
                <c:pt idx="2334">
                  <c:v>34.405284744655368</c:v>
                </c:pt>
                <c:pt idx="2335">
                  <c:v>33.414395121774163</c:v>
                </c:pt>
                <c:pt idx="2336">
                  <c:v>33.501506297412071</c:v>
                </c:pt>
                <c:pt idx="2337">
                  <c:v>39.976770353163225</c:v>
                </c:pt>
                <c:pt idx="2338">
                  <c:v>35.708322746905743</c:v>
                </c:pt>
                <c:pt idx="2339">
                  <c:v>37.160175674204204</c:v>
                </c:pt>
                <c:pt idx="2340">
                  <c:v>37.406990671844945</c:v>
                </c:pt>
                <c:pt idx="2341">
                  <c:v>36.695582737468698</c:v>
                </c:pt>
                <c:pt idx="2342">
                  <c:v>36.067656346412114</c:v>
                </c:pt>
                <c:pt idx="2343">
                  <c:v>36.426989945918478</c:v>
                </c:pt>
                <c:pt idx="2344">
                  <c:v>35.809952451816628</c:v>
                </c:pt>
                <c:pt idx="2345">
                  <c:v>35.011433341802473</c:v>
                </c:pt>
                <c:pt idx="2346">
                  <c:v>34.390766215382385</c:v>
                </c:pt>
                <c:pt idx="2347">
                  <c:v>34.220173496424813</c:v>
                </c:pt>
                <c:pt idx="2348">
                  <c:v>34.481507023338537</c:v>
                </c:pt>
                <c:pt idx="2349">
                  <c:v>32.590468585532292</c:v>
                </c:pt>
                <c:pt idx="2350">
                  <c:v>32.677579761170193</c:v>
                </c:pt>
                <c:pt idx="2351">
                  <c:v>33.911654749373895</c:v>
                </c:pt>
                <c:pt idx="2352">
                  <c:v>34.662988639250848</c:v>
                </c:pt>
                <c:pt idx="2353">
                  <c:v>33.908025117055644</c:v>
                </c:pt>
                <c:pt idx="2354">
                  <c:v>35.062248194257926</c:v>
                </c:pt>
                <c:pt idx="2355">
                  <c:v>33.236543138180103</c:v>
                </c:pt>
                <c:pt idx="2356">
                  <c:v>31.516097419331423</c:v>
                </c:pt>
                <c:pt idx="2357">
                  <c:v>30.528837428768469</c:v>
                </c:pt>
                <c:pt idx="2358">
                  <c:v>29.900911037711879</c:v>
                </c:pt>
                <c:pt idx="2359">
                  <c:v>30.238466843308775</c:v>
                </c:pt>
                <c:pt idx="2360">
                  <c:v>30.231207578672283</c:v>
                </c:pt>
                <c:pt idx="2361">
                  <c:v>30.561504119632684</c:v>
                </c:pt>
                <c:pt idx="2362">
                  <c:v>30.205800152444557</c:v>
                </c:pt>
                <c:pt idx="2363">
                  <c:v>29.668614569344125</c:v>
                </c:pt>
                <c:pt idx="2364">
                  <c:v>29.149577147834925</c:v>
                </c:pt>
                <c:pt idx="2365">
                  <c:v>28.492613698232372</c:v>
                </c:pt>
                <c:pt idx="2366">
                  <c:v>28.401872890276213</c:v>
                </c:pt>
                <c:pt idx="2367">
                  <c:v>29.218540161881602</c:v>
                </c:pt>
                <c:pt idx="2368">
                  <c:v>29.53794780588726</c:v>
                </c:pt>
                <c:pt idx="2369">
                  <c:v>30.434466988494062</c:v>
                </c:pt>
                <c:pt idx="2370">
                  <c:v>29.283873543610035</c:v>
                </c:pt>
                <c:pt idx="2371">
                  <c:v>29.476244056477078</c:v>
                </c:pt>
                <c:pt idx="2372">
                  <c:v>30.772022794090958</c:v>
                </c:pt>
                <c:pt idx="2373">
                  <c:v>30.136837138397883</c:v>
                </c:pt>
                <c:pt idx="2374">
                  <c:v>30.238466843308775</c:v>
                </c:pt>
                <c:pt idx="2375">
                  <c:v>30.17676309389859</c:v>
                </c:pt>
                <c:pt idx="2376">
                  <c:v>29.066095604515262</c:v>
                </c:pt>
                <c:pt idx="2377">
                  <c:v>30.314689121991943</c:v>
                </c:pt>
                <c:pt idx="2378">
                  <c:v>31.374541758919822</c:v>
                </c:pt>
                <c:pt idx="2379">
                  <c:v>31.54513447787739</c:v>
                </c:pt>
                <c:pt idx="2380">
                  <c:v>32.300098000072595</c:v>
                </c:pt>
                <c:pt idx="2381">
                  <c:v>31.465282566875974</c:v>
                </c:pt>
                <c:pt idx="2382">
                  <c:v>32.205727559798198</c:v>
                </c:pt>
                <c:pt idx="2383">
                  <c:v>32.205727559798198</c:v>
                </c:pt>
                <c:pt idx="2384">
                  <c:v>32.205727559798198</c:v>
                </c:pt>
                <c:pt idx="2385">
                  <c:v>33.341802475409246</c:v>
                </c:pt>
                <c:pt idx="2386">
                  <c:v>33.534172988276289</c:v>
                </c:pt>
                <c:pt idx="2387">
                  <c:v>33.280098725999061</c:v>
                </c:pt>
                <c:pt idx="2388">
                  <c:v>31.937134768247976</c:v>
                </c:pt>
                <c:pt idx="2389">
                  <c:v>31.276541686327175</c:v>
                </c:pt>
                <c:pt idx="2390">
                  <c:v>31.911727342020257</c:v>
                </c:pt>
                <c:pt idx="2391">
                  <c:v>32.917135494174438</c:v>
                </c:pt>
                <c:pt idx="2392">
                  <c:v>31.610467859605823</c:v>
                </c:pt>
                <c:pt idx="2393">
                  <c:v>31.835505063337084</c:v>
                </c:pt>
                <c:pt idx="2394">
                  <c:v>33.21113571195238</c:v>
                </c:pt>
                <c:pt idx="2395">
                  <c:v>32.967950346629884</c:v>
                </c:pt>
                <c:pt idx="2396">
                  <c:v>31.254763892417696</c:v>
                </c:pt>
                <c:pt idx="2397">
                  <c:v>29.708540524844835</c:v>
                </c:pt>
                <c:pt idx="2398">
                  <c:v>29.378243983884435</c:v>
                </c:pt>
                <c:pt idx="2399">
                  <c:v>29.694021995571852</c:v>
                </c:pt>
                <c:pt idx="2400">
                  <c:v>31.628616021197054</c:v>
                </c:pt>
                <c:pt idx="2401">
                  <c:v>30.561504119632684</c:v>
                </c:pt>
                <c:pt idx="2402">
                  <c:v>30.107800079851916</c:v>
                </c:pt>
                <c:pt idx="2403">
                  <c:v>31.24387499546296</c:v>
                </c:pt>
                <c:pt idx="2404">
                  <c:v>31.410838082102288</c:v>
                </c:pt>
                <c:pt idx="2405">
                  <c:v>28.71765090196363</c:v>
                </c:pt>
                <c:pt idx="2406">
                  <c:v>29.806540597437483</c:v>
                </c:pt>
                <c:pt idx="2407">
                  <c:v>30.946245145366781</c:v>
                </c:pt>
                <c:pt idx="2408">
                  <c:v>31.624986388878806</c:v>
                </c:pt>
                <c:pt idx="2409">
                  <c:v>31.483430728467205</c:v>
                </c:pt>
                <c:pt idx="2410">
                  <c:v>32.223875721389419</c:v>
                </c:pt>
                <c:pt idx="2411">
                  <c:v>32.151283075024502</c:v>
                </c:pt>
                <c:pt idx="2412">
                  <c:v>30.968022939276253</c:v>
                </c:pt>
                <c:pt idx="2413">
                  <c:v>32.590468585532292</c:v>
                </c:pt>
                <c:pt idx="2414">
                  <c:v>33.461580341911365</c:v>
                </c:pt>
                <c:pt idx="2415">
                  <c:v>34.064099306740225</c:v>
                </c:pt>
                <c:pt idx="2416">
                  <c:v>33.403506224819431</c:v>
                </c:pt>
                <c:pt idx="2417">
                  <c:v>33.519654459003299</c:v>
                </c:pt>
                <c:pt idx="2418">
                  <c:v>33.610395266959458</c:v>
                </c:pt>
                <c:pt idx="2419">
                  <c:v>33.374469166273457</c:v>
                </c:pt>
                <c:pt idx="2420">
                  <c:v>31.828245798700593</c:v>
                </c:pt>
                <c:pt idx="2421">
                  <c:v>31.712097564516718</c:v>
                </c:pt>
                <c:pt idx="2422">
                  <c:v>31.374541758919822</c:v>
                </c:pt>
                <c:pt idx="2423">
                  <c:v>32.401727704983486</c:v>
                </c:pt>
                <c:pt idx="2424">
                  <c:v>32.318246161663829</c:v>
                </c:pt>
                <c:pt idx="2425">
                  <c:v>31.868171754201303</c:v>
                </c:pt>
                <c:pt idx="2426">
                  <c:v>32.953431817356901</c:v>
                </c:pt>
                <c:pt idx="2427">
                  <c:v>29.998911110304526</c:v>
                </c:pt>
                <c:pt idx="2428">
                  <c:v>30.12594824144314</c:v>
                </c:pt>
                <c:pt idx="2429">
                  <c:v>31.468912199194222</c:v>
                </c:pt>
                <c:pt idx="2430">
                  <c:v>30.728467206272004</c:v>
                </c:pt>
                <c:pt idx="2431">
                  <c:v>31.051504482595917</c:v>
                </c:pt>
                <c:pt idx="2432">
                  <c:v>30.76476352945447</c:v>
                </c:pt>
                <c:pt idx="2433">
                  <c:v>30.855504337410622</c:v>
                </c:pt>
                <c:pt idx="2434">
                  <c:v>31.124097128960837</c:v>
                </c:pt>
                <c:pt idx="2435">
                  <c:v>31.178541613734534</c:v>
                </c:pt>
                <c:pt idx="2436">
                  <c:v>30.307429857355451</c:v>
                </c:pt>
                <c:pt idx="2437">
                  <c:v>30.34372618053791</c:v>
                </c:pt>
                <c:pt idx="2438">
                  <c:v>29.49439221806831</c:v>
                </c:pt>
                <c:pt idx="2439">
                  <c:v>29.18224383869914</c:v>
                </c:pt>
                <c:pt idx="2440">
                  <c:v>29.084243766106493</c:v>
                </c:pt>
                <c:pt idx="2441">
                  <c:v>29.149577147834925</c:v>
                </c:pt>
                <c:pt idx="2442">
                  <c:v>29.229429058836342</c:v>
                </c:pt>
                <c:pt idx="2443">
                  <c:v>28.485354433595877</c:v>
                </c:pt>
                <c:pt idx="2444">
                  <c:v>28.485354433595877</c:v>
                </c:pt>
                <c:pt idx="2445">
                  <c:v>28.383724728684985</c:v>
                </c:pt>
                <c:pt idx="2446">
                  <c:v>27.948168850495449</c:v>
                </c:pt>
                <c:pt idx="2447">
                  <c:v>25.882908061413378</c:v>
                </c:pt>
                <c:pt idx="2448">
                  <c:v>27.247649813073931</c:v>
                </c:pt>
                <c:pt idx="2449">
                  <c:v>27.842909513266306</c:v>
                </c:pt>
                <c:pt idx="2450">
                  <c:v>27.85742804253929</c:v>
                </c:pt>
                <c:pt idx="2451">
                  <c:v>28.412761787230956</c:v>
                </c:pt>
                <c:pt idx="2452">
                  <c:v>28.470835904322893</c:v>
                </c:pt>
                <c:pt idx="2453">
                  <c:v>29.280243911291787</c:v>
                </c:pt>
                <c:pt idx="2454">
                  <c:v>28.409132154912708</c:v>
                </c:pt>
                <c:pt idx="2455">
                  <c:v>27.280316503938153</c:v>
                </c:pt>
                <c:pt idx="2456">
                  <c:v>27.897353998039996</c:v>
                </c:pt>
                <c:pt idx="2457">
                  <c:v>27.501724075351163</c:v>
                </c:pt>
                <c:pt idx="2458">
                  <c:v>27.501724075351163</c:v>
                </c:pt>
                <c:pt idx="2459">
                  <c:v>27.519872236942394</c:v>
                </c:pt>
                <c:pt idx="2460">
                  <c:v>26.975427389205471</c:v>
                </c:pt>
                <c:pt idx="2461">
                  <c:v>26.594315995789625</c:v>
                </c:pt>
                <c:pt idx="2462">
                  <c:v>26.089797103553408</c:v>
                </c:pt>
                <c:pt idx="2463">
                  <c:v>26.376538056694859</c:v>
                </c:pt>
                <c:pt idx="2464">
                  <c:v>25.127944539218177</c:v>
                </c:pt>
                <c:pt idx="2465">
                  <c:v>24.2096475627019</c:v>
                </c:pt>
                <c:pt idx="2466">
                  <c:v>24.775870204348301</c:v>
                </c:pt>
                <c:pt idx="2467">
                  <c:v>25.258611302675043</c:v>
                </c:pt>
                <c:pt idx="2468">
                  <c:v>25.323944684403472</c:v>
                </c:pt>
                <c:pt idx="2469">
                  <c:v>27.029871873979168</c:v>
                </c:pt>
                <c:pt idx="2470">
                  <c:v>26.830242096475626</c:v>
                </c:pt>
                <c:pt idx="2471">
                  <c:v>25.87564879677689</c:v>
                </c:pt>
                <c:pt idx="2472">
                  <c:v>25.625204166817898</c:v>
                </c:pt>
                <c:pt idx="2473">
                  <c:v>25.004537040397807</c:v>
                </c:pt>
                <c:pt idx="2474">
                  <c:v>25.222314979492577</c:v>
                </c:pt>
                <c:pt idx="2475">
                  <c:v>24.042684476062572</c:v>
                </c:pt>
                <c:pt idx="2476">
                  <c:v>25.411055860041383</c:v>
                </c:pt>
                <c:pt idx="2477">
                  <c:v>25.425574389314363</c:v>
                </c:pt>
                <c:pt idx="2478">
                  <c:v>25.977278501687778</c:v>
                </c:pt>
                <c:pt idx="2479">
                  <c:v>26.960908859932491</c:v>
                </c:pt>
                <c:pt idx="2480">
                  <c:v>26.859279155021596</c:v>
                </c:pt>
                <c:pt idx="2481">
                  <c:v>26.550760407970674</c:v>
                </c:pt>
                <c:pt idx="2482">
                  <c:v>26.706834597655259</c:v>
                </c:pt>
                <c:pt idx="2483">
                  <c:v>26.677797539109289</c:v>
                </c:pt>
                <c:pt idx="2484">
                  <c:v>26.746760553155962</c:v>
                </c:pt>
                <c:pt idx="2485">
                  <c:v>27.029871873979168</c:v>
                </c:pt>
                <c:pt idx="2486">
                  <c:v>27.708613117491197</c:v>
                </c:pt>
                <c:pt idx="2487">
                  <c:v>27.944539218177201</c:v>
                </c:pt>
                <c:pt idx="2488">
                  <c:v>28.365576567093758</c:v>
                </c:pt>
                <c:pt idx="2489">
                  <c:v>29.581503393706221</c:v>
                </c:pt>
                <c:pt idx="2490">
                  <c:v>30.147726035352623</c:v>
                </c:pt>
                <c:pt idx="2491">
                  <c:v>29.095132663061229</c:v>
                </c:pt>
                <c:pt idx="2492">
                  <c:v>30.891800660593084</c:v>
                </c:pt>
                <c:pt idx="2493">
                  <c:v>31.341875068055604</c:v>
                </c:pt>
                <c:pt idx="2494">
                  <c:v>32.100468222569056</c:v>
                </c:pt>
                <c:pt idx="2495">
                  <c:v>32.165801604297492</c:v>
                </c:pt>
                <c:pt idx="2496">
                  <c:v>31.200319407644006</c:v>
                </c:pt>
                <c:pt idx="2497">
                  <c:v>32.416246234256477</c:v>
                </c:pt>
                <c:pt idx="2498">
                  <c:v>33.247432035134835</c:v>
                </c:pt>
                <c:pt idx="2499">
                  <c:v>33.069580051540783</c:v>
                </c:pt>
                <c:pt idx="2500">
                  <c:v>31.657653079743021</c:v>
                </c:pt>
                <c:pt idx="2501">
                  <c:v>31.432615876011759</c:v>
                </c:pt>
                <c:pt idx="2502">
                  <c:v>31.029726688686438</c:v>
                </c:pt>
                <c:pt idx="2503">
                  <c:v>30.782911691045701</c:v>
                </c:pt>
                <c:pt idx="2504">
                  <c:v>30.957134042321517</c:v>
                </c:pt>
                <c:pt idx="2505">
                  <c:v>32.089579325614316</c:v>
                </c:pt>
                <c:pt idx="2506">
                  <c:v>33.047802257631304</c:v>
                </c:pt>
                <c:pt idx="2507">
                  <c:v>32.975209611266379</c:v>
                </c:pt>
                <c:pt idx="2508">
                  <c:v>32.165801604297492</c:v>
                </c:pt>
                <c:pt idx="2509">
                  <c:v>32.347283220209796</c:v>
                </c:pt>
                <c:pt idx="2510">
                  <c:v>33.000617037494102</c:v>
                </c:pt>
                <c:pt idx="2511">
                  <c:v>31.552393742513885</c:v>
                </c:pt>
                <c:pt idx="2512">
                  <c:v>32.757431672171613</c:v>
                </c:pt>
                <c:pt idx="2513">
                  <c:v>32.880839170991983</c:v>
                </c:pt>
                <c:pt idx="2514">
                  <c:v>33.933432543283367</c:v>
                </c:pt>
                <c:pt idx="2515">
                  <c:v>32.859061377082504</c:v>
                </c:pt>
                <c:pt idx="2516">
                  <c:v>33.171209756451674</c:v>
                </c:pt>
                <c:pt idx="2517">
                  <c:v>34.136691953105149</c:v>
                </c:pt>
                <c:pt idx="2518">
                  <c:v>33.697506442597373</c:v>
                </c:pt>
                <c:pt idx="2519">
                  <c:v>32.888098435628471</c:v>
                </c:pt>
                <c:pt idx="2520">
                  <c:v>32.771950201444596</c:v>
                </c:pt>
                <c:pt idx="2521">
                  <c:v>32.35091285252804</c:v>
                </c:pt>
                <c:pt idx="2522">
                  <c:v>31.697579035243727</c:v>
                </c:pt>
                <c:pt idx="2523">
                  <c:v>32.245653515298898</c:v>
                </c:pt>
                <c:pt idx="2524">
                  <c:v>32.096838590250812</c:v>
                </c:pt>
                <c:pt idx="2525">
                  <c:v>33.073209683859027</c:v>
                </c:pt>
                <c:pt idx="2526">
                  <c:v>33.065950419222531</c:v>
                </c:pt>
                <c:pt idx="2527">
                  <c:v>33.276469093680817</c:v>
                </c:pt>
                <c:pt idx="2528">
                  <c:v>33.276469093680817</c:v>
                </c:pt>
                <c:pt idx="2529">
                  <c:v>33.624913796232441</c:v>
                </c:pt>
                <c:pt idx="2530">
                  <c:v>33.555950782185768</c:v>
                </c:pt>
                <c:pt idx="2531">
                  <c:v>33.828173206054231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24CB-4ACE-A64C-201E6E0075F3}"/>
            </c:ext>
          </c:extLst>
        </c:ser>
        <c:ser>
          <c:idx val="7"/>
          <c:order val="7"/>
          <c:tx>
            <c:v>RENTOKIL INITIAL</c:v>
          </c:tx>
          <c:spPr>
            <a:ln w="11880">
              <a:solidFill>
                <a:srgbClr val="63636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Graphiques!$I$2:$I$2533</c:f>
              <c:numCache>
                <c:formatCode>0.00</c:formatCode>
                <c:ptCount val="2532"/>
                <c:pt idx="0">
                  <c:v>100</c:v>
                </c:pt>
                <c:pt idx="1">
                  <c:v>100.1034126163392</c:v>
                </c:pt>
                <c:pt idx="2">
                  <c:v>99.844881075491202</c:v>
                </c:pt>
                <c:pt idx="3">
                  <c:v>98.086866597724907</c:v>
                </c:pt>
                <c:pt idx="4">
                  <c:v>97.621509824198554</c:v>
                </c:pt>
                <c:pt idx="5">
                  <c:v>95.087900723888325</c:v>
                </c:pt>
                <c:pt idx="6">
                  <c:v>94.208893485005163</c:v>
                </c:pt>
                <c:pt idx="7">
                  <c:v>94.415718717683546</c:v>
                </c:pt>
                <c:pt idx="8">
                  <c:v>93.691830403309197</c:v>
                </c:pt>
                <c:pt idx="9">
                  <c:v>93.433298862461214</c:v>
                </c:pt>
                <c:pt idx="10">
                  <c:v>93.381592554291615</c:v>
                </c:pt>
                <c:pt idx="11">
                  <c:v>93.743536711478797</c:v>
                </c:pt>
                <c:pt idx="12">
                  <c:v>93.898655635987581</c:v>
                </c:pt>
                <c:pt idx="13">
                  <c:v>93.071354705274047</c:v>
                </c:pt>
                <c:pt idx="14">
                  <c:v>91.726990692864533</c:v>
                </c:pt>
                <c:pt idx="15">
                  <c:v>93.27817993795243</c:v>
                </c:pt>
                <c:pt idx="16">
                  <c:v>93.743536711478797</c:v>
                </c:pt>
                <c:pt idx="17">
                  <c:v>93.846949327817981</c:v>
                </c:pt>
                <c:pt idx="18">
                  <c:v>93.071354705274047</c:v>
                </c:pt>
                <c:pt idx="19">
                  <c:v>92.502585315408481</c:v>
                </c:pt>
                <c:pt idx="20">
                  <c:v>92.295760082730098</c:v>
                </c:pt>
                <c:pt idx="21">
                  <c:v>94.881075491209927</c:v>
                </c:pt>
                <c:pt idx="22">
                  <c:v>92.916235780765248</c:v>
                </c:pt>
                <c:pt idx="23">
                  <c:v>94.105480868665964</c:v>
                </c:pt>
                <c:pt idx="24">
                  <c:v>93.433298862461214</c:v>
                </c:pt>
                <c:pt idx="25">
                  <c:v>92.761116856256464</c:v>
                </c:pt>
                <c:pt idx="26">
                  <c:v>93.226473629782831</c:v>
                </c:pt>
                <c:pt idx="27">
                  <c:v>92.605997931747666</c:v>
                </c:pt>
                <c:pt idx="28">
                  <c:v>93.485005170630814</c:v>
                </c:pt>
                <c:pt idx="29">
                  <c:v>92.812823164426064</c:v>
                </c:pt>
                <c:pt idx="30">
                  <c:v>92.037228541882115</c:v>
                </c:pt>
                <c:pt idx="31">
                  <c:v>92.605997931747666</c:v>
                </c:pt>
                <c:pt idx="32">
                  <c:v>92.347466390899683</c:v>
                </c:pt>
                <c:pt idx="33">
                  <c:v>93.691830403309197</c:v>
                </c:pt>
                <c:pt idx="34">
                  <c:v>94.208893485005163</c:v>
                </c:pt>
                <c:pt idx="35">
                  <c:v>92.554291623578081</c:v>
                </c:pt>
                <c:pt idx="36">
                  <c:v>94.002068252326794</c:v>
                </c:pt>
                <c:pt idx="37">
                  <c:v>95.656670113753876</c:v>
                </c:pt>
                <c:pt idx="38">
                  <c:v>94.881075491209927</c:v>
                </c:pt>
                <c:pt idx="39">
                  <c:v>95.604963805584291</c:v>
                </c:pt>
                <c:pt idx="40">
                  <c:v>95.708376421923475</c:v>
                </c:pt>
                <c:pt idx="41">
                  <c:v>96.380558428128225</c:v>
                </c:pt>
                <c:pt idx="42">
                  <c:v>93.743536711478797</c:v>
                </c:pt>
                <c:pt idx="43">
                  <c:v>94.467425025853146</c:v>
                </c:pt>
                <c:pt idx="44">
                  <c:v>94.622543950361944</c:v>
                </c:pt>
                <c:pt idx="45">
                  <c:v>94.570837642192345</c:v>
                </c:pt>
                <c:pt idx="46">
                  <c:v>94.467425025853146</c:v>
                </c:pt>
                <c:pt idx="47">
                  <c:v>93.588417786970012</c:v>
                </c:pt>
                <c:pt idx="48">
                  <c:v>92.605997931747666</c:v>
                </c:pt>
                <c:pt idx="49">
                  <c:v>92.605997931747666</c:v>
                </c:pt>
                <c:pt idx="50">
                  <c:v>93.588417786970012</c:v>
                </c:pt>
                <c:pt idx="51">
                  <c:v>102.37849017580145</c:v>
                </c:pt>
                <c:pt idx="52">
                  <c:v>102.11995863495346</c:v>
                </c:pt>
                <c:pt idx="53">
                  <c:v>102.27507755946226</c:v>
                </c:pt>
                <c:pt idx="54">
                  <c:v>102.63702171664943</c:v>
                </c:pt>
                <c:pt idx="55">
                  <c:v>101.96483971044465</c:v>
                </c:pt>
                <c:pt idx="56">
                  <c:v>101.91313340227508</c:v>
                </c:pt>
                <c:pt idx="57">
                  <c:v>102.79214064115823</c:v>
                </c:pt>
                <c:pt idx="58">
                  <c:v>102.48190279214062</c:v>
                </c:pt>
                <c:pt idx="59">
                  <c:v>102.01654601861428</c:v>
                </c:pt>
                <c:pt idx="60">
                  <c:v>103.61944157187177</c:v>
                </c:pt>
                <c:pt idx="61">
                  <c:v>104.13650465356774</c:v>
                </c:pt>
                <c:pt idx="62">
                  <c:v>102.9989658738366</c:v>
                </c:pt>
                <c:pt idx="63">
                  <c:v>100.51706308169597</c:v>
                </c:pt>
                <c:pt idx="64">
                  <c:v>99.276111685625651</c:v>
                </c:pt>
                <c:pt idx="65">
                  <c:v>99.120992761116838</c:v>
                </c:pt>
                <c:pt idx="66">
                  <c:v>99.069286452947253</c:v>
                </c:pt>
                <c:pt idx="67">
                  <c:v>101.96483971044465</c:v>
                </c:pt>
                <c:pt idx="68">
                  <c:v>103.82626680455016</c:v>
                </c:pt>
                <c:pt idx="69">
                  <c:v>101.24095139607033</c:v>
                </c:pt>
                <c:pt idx="70">
                  <c:v>100.62047569803516</c:v>
                </c:pt>
                <c:pt idx="71">
                  <c:v>100.15511892450878</c:v>
                </c:pt>
                <c:pt idx="72">
                  <c:v>98.035160289555321</c:v>
                </c:pt>
                <c:pt idx="73">
                  <c:v>97.259565667011373</c:v>
                </c:pt>
                <c:pt idx="74">
                  <c:v>97.621509824198554</c:v>
                </c:pt>
                <c:pt idx="75">
                  <c:v>97.621509824198554</c:v>
                </c:pt>
                <c:pt idx="76">
                  <c:v>99.689762150982418</c:v>
                </c:pt>
                <c:pt idx="77">
                  <c:v>100.41365046535677</c:v>
                </c:pt>
                <c:pt idx="78">
                  <c:v>100.41365046535677</c:v>
                </c:pt>
                <c:pt idx="79">
                  <c:v>99.948293691830401</c:v>
                </c:pt>
                <c:pt idx="80">
                  <c:v>99.276111685625651</c:v>
                </c:pt>
                <c:pt idx="81">
                  <c:v>98.086866597724907</c:v>
                </c:pt>
                <c:pt idx="82">
                  <c:v>97.983453981385722</c:v>
                </c:pt>
                <c:pt idx="83">
                  <c:v>96.690796277145807</c:v>
                </c:pt>
                <c:pt idx="84">
                  <c:v>96.535677352637023</c:v>
                </c:pt>
                <c:pt idx="85">
                  <c:v>96.018614270941043</c:v>
                </c:pt>
                <c:pt idx="86">
                  <c:v>96.173733195449842</c:v>
                </c:pt>
                <c:pt idx="87">
                  <c:v>95.346432264736308</c:v>
                </c:pt>
                <c:pt idx="88">
                  <c:v>95.191313340227495</c:v>
                </c:pt>
                <c:pt idx="89">
                  <c:v>95.708376421923475</c:v>
                </c:pt>
                <c:pt idx="90">
                  <c:v>96.690796277145807</c:v>
                </c:pt>
                <c:pt idx="91">
                  <c:v>97.466390899689756</c:v>
                </c:pt>
                <c:pt idx="92">
                  <c:v>96.639089968976208</c:v>
                </c:pt>
                <c:pt idx="93">
                  <c:v>96.380558428128225</c:v>
                </c:pt>
                <c:pt idx="94">
                  <c:v>96.897621509824191</c:v>
                </c:pt>
                <c:pt idx="95">
                  <c:v>97.00103412616339</c:v>
                </c:pt>
                <c:pt idx="96">
                  <c:v>96.94932781799379</c:v>
                </c:pt>
                <c:pt idx="97">
                  <c:v>95.915201654601859</c:v>
                </c:pt>
                <c:pt idx="98">
                  <c:v>95.656670113753876</c:v>
                </c:pt>
                <c:pt idx="99">
                  <c:v>95.656670113753876</c:v>
                </c:pt>
                <c:pt idx="100">
                  <c:v>96.94932781799379</c:v>
                </c:pt>
                <c:pt idx="101">
                  <c:v>94.364012409513947</c:v>
                </c:pt>
                <c:pt idx="102">
                  <c:v>94.415718717683546</c:v>
                </c:pt>
                <c:pt idx="103">
                  <c:v>94.002068252326794</c:v>
                </c:pt>
                <c:pt idx="104">
                  <c:v>93.846949327817981</c:v>
                </c:pt>
                <c:pt idx="105">
                  <c:v>91.41675284384695</c:v>
                </c:pt>
                <c:pt idx="106">
                  <c:v>90.486039296794203</c:v>
                </c:pt>
                <c:pt idx="107">
                  <c:v>91.571871768355734</c:v>
                </c:pt>
                <c:pt idx="108">
                  <c:v>91.571871768355734</c:v>
                </c:pt>
                <c:pt idx="109">
                  <c:v>89.968976215098238</c:v>
                </c:pt>
                <c:pt idx="110">
                  <c:v>90.641158221303002</c:v>
                </c:pt>
                <c:pt idx="111">
                  <c:v>91.106514994829354</c:v>
                </c:pt>
                <c:pt idx="112">
                  <c:v>92.037228541882115</c:v>
                </c:pt>
                <c:pt idx="113">
                  <c:v>93.691830403309197</c:v>
                </c:pt>
                <c:pt idx="114">
                  <c:v>94.312306101344362</c:v>
                </c:pt>
                <c:pt idx="115">
                  <c:v>94.415718717683546</c:v>
                </c:pt>
                <c:pt idx="116">
                  <c:v>93.27817993795243</c:v>
                </c:pt>
                <c:pt idx="117">
                  <c:v>92.812823164426064</c:v>
                </c:pt>
                <c:pt idx="118">
                  <c:v>90.020682523267837</c:v>
                </c:pt>
                <c:pt idx="119">
                  <c:v>91.003102378490169</c:v>
                </c:pt>
                <c:pt idx="120">
                  <c:v>91.830403309203717</c:v>
                </c:pt>
                <c:pt idx="121">
                  <c:v>93.226473629782831</c:v>
                </c:pt>
                <c:pt idx="122">
                  <c:v>92.399172699069283</c:v>
                </c:pt>
                <c:pt idx="123">
                  <c:v>94.622543950361944</c:v>
                </c:pt>
                <c:pt idx="124">
                  <c:v>95.13960703205791</c:v>
                </c:pt>
                <c:pt idx="125">
                  <c:v>94.622543950361944</c:v>
                </c:pt>
                <c:pt idx="126">
                  <c:v>97.156153050672174</c:v>
                </c:pt>
                <c:pt idx="127">
                  <c:v>97.104446742502589</c:v>
                </c:pt>
                <c:pt idx="128">
                  <c:v>98.655635987590486</c:v>
                </c:pt>
                <c:pt idx="129">
                  <c:v>99.276111685625651</c:v>
                </c:pt>
                <c:pt idx="130">
                  <c:v>99.069286452947253</c:v>
                </c:pt>
                <c:pt idx="131">
                  <c:v>99.017580144777668</c:v>
                </c:pt>
                <c:pt idx="132">
                  <c:v>99.793174767321617</c:v>
                </c:pt>
                <c:pt idx="133">
                  <c:v>99.172699069286452</c:v>
                </c:pt>
                <c:pt idx="134">
                  <c:v>99.172699069286452</c:v>
                </c:pt>
                <c:pt idx="135">
                  <c:v>99.120992761116838</c:v>
                </c:pt>
                <c:pt idx="136">
                  <c:v>99.224405377456051</c:v>
                </c:pt>
                <c:pt idx="137">
                  <c:v>99.276111685625651</c:v>
                </c:pt>
                <c:pt idx="138">
                  <c:v>99.069286452947253</c:v>
                </c:pt>
                <c:pt idx="139">
                  <c:v>99.172699069286452</c:v>
                </c:pt>
                <c:pt idx="140">
                  <c:v>99.689762150982418</c:v>
                </c:pt>
                <c:pt idx="141">
                  <c:v>99.172699069286452</c:v>
                </c:pt>
                <c:pt idx="142">
                  <c:v>100.0517063081696</c:v>
                </c:pt>
                <c:pt idx="143">
                  <c:v>99.896587383660801</c:v>
                </c:pt>
                <c:pt idx="144">
                  <c:v>100.0517063081696</c:v>
                </c:pt>
                <c:pt idx="145">
                  <c:v>101.34436401240951</c:v>
                </c:pt>
                <c:pt idx="146">
                  <c:v>101.44777662874871</c:v>
                </c:pt>
                <c:pt idx="147">
                  <c:v>101.34436401240951</c:v>
                </c:pt>
                <c:pt idx="148">
                  <c:v>101.24095139607033</c:v>
                </c:pt>
                <c:pt idx="149">
                  <c:v>100.93071354705275</c:v>
                </c:pt>
                <c:pt idx="150">
                  <c:v>100.1034126163392</c:v>
                </c:pt>
                <c:pt idx="151">
                  <c:v>101.39607032057911</c:v>
                </c:pt>
                <c:pt idx="152">
                  <c:v>101.91313340227508</c:v>
                </c:pt>
                <c:pt idx="153">
                  <c:v>102.06825232678386</c:v>
                </c:pt>
                <c:pt idx="154">
                  <c:v>100.36194415718718</c:v>
                </c:pt>
                <c:pt idx="155">
                  <c:v>106.51499482936917</c:v>
                </c:pt>
                <c:pt idx="156">
                  <c:v>107.03205791106514</c:v>
                </c:pt>
                <c:pt idx="157">
                  <c:v>106.82523267838675</c:v>
                </c:pt>
                <c:pt idx="158">
                  <c:v>106.20475698035162</c:v>
                </c:pt>
                <c:pt idx="159">
                  <c:v>105.99793174767322</c:v>
                </c:pt>
                <c:pt idx="160">
                  <c:v>104.86039296794209</c:v>
                </c:pt>
                <c:pt idx="161">
                  <c:v>105.48086866597725</c:v>
                </c:pt>
                <c:pt idx="162">
                  <c:v>105.48086866597725</c:v>
                </c:pt>
                <c:pt idx="163">
                  <c:v>105.48086866597725</c:v>
                </c:pt>
                <c:pt idx="164">
                  <c:v>104.13650465356774</c:v>
                </c:pt>
                <c:pt idx="165">
                  <c:v>103.41261633919339</c:v>
                </c:pt>
                <c:pt idx="166">
                  <c:v>103.92967942088936</c:v>
                </c:pt>
                <c:pt idx="167">
                  <c:v>103.92967942088936</c:v>
                </c:pt>
                <c:pt idx="168">
                  <c:v>106.72182006204758</c:v>
                </c:pt>
                <c:pt idx="169">
                  <c:v>106.92864529472597</c:v>
                </c:pt>
                <c:pt idx="170">
                  <c:v>111.16856256463288</c:v>
                </c:pt>
                <c:pt idx="171">
                  <c:v>110.34126163391933</c:v>
                </c:pt>
                <c:pt idx="172">
                  <c:v>111.27197518097208</c:v>
                </c:pt>
                <c:pt idx="173">
                  <c:v>112.20268872802481</c:v>
                </c:pt>
                <c:pt idx="174">
                  <c:v>113.02998965873836</c:v>
                </c:pt>
                <c:pt idx="175">
                  <c:v>113.54705274043432</c:v>
                </c:pt>
                <c:pt idx="176">
                  <c:v>113.75387797311272</c:v>
                </c:pt>
                <c:pt idx="177">
                  <c:v>114.68459152016545</c:v>
                </c:pt>
                <c:pt idx="178">
                  <c:v>113.75387797311272</c:v>
                </c:pt>
                <c:pt idx="179">
                  <c:v>113.54705274043432</c:v>
                </c:pt>
                <c:pt idx="180">
                  <c:v>112.51292657704239</c:v>
                </c:pt>
                <c:pt idx="181">
                  <c:v>111.78903826266804</c:v>
                </c:pt>
                <c:pt idx="182">
                  <c:v>111.99586349534643</c:v>
                </c:pt>
                <c:pt idx="183">
                  <c:v>113.02998965873836</c:v>
                </c:pt>
                <c:pt idx="184">
                  <c:v>114.89141675284384</c:v>
                </c:pt>
                <c:pt idx="185">
                  <c:v>115.09824198552224</c:v>
                </c:pt>
                <c:pt idx="186">
                  <c:v>113.75387797311272</c:v>
                </c:pt>
                <c:pt idx="187">
                  <c:v>112.71975180972078</c:v>
                </c:pt>
                <c:pt idx="188">
                  <c:v>112.51292657704239</c:v>
                </c:pt>
                <c:pt idx="189">
                  <c:v>112.40951396070319</c:v>
                </c:pt>
                <c:pt idx="190">
                  <c:v>112.09927611168563</c:v>
                </c:pt>
                <c:pt idx="191">
                  <c:v>112.30610134436401</c:v>
                </c:pt>
                <c:pt idx="192">
                  <c:v>111.37538779731126</c:v>
                </c:pt>
                <c:pt idx="193">
                  <c:v>111.47880041365046</c:v>
                </c:pt>
                <c:pt idx="194">
                  <c:v>110.65149948293691</c:v>
                </c:pt>
                <c:pt idx="195">
                  <c:v>113.85729058945191</c:v>
                </c:pt>
                <c:pt idx="196">
                  <c:v>113.65046535677352</c:v>
                </c:pt>
                <c:pt idx="197">
                  <c:v>114.89141675284384</c:v>
                </c:pt>
                <c:pt idx="198">
                  <c:v>111.58221302998965</c:v>
                </c:pt>
                <c:pt idx="199">
                  <c:v>111.47880041365046</c:v>
                </c:pt>
                <c:pt idx="200">
                  <c:v>111.68562564632884</c:v>
                </c:pt>
                <c:pt idx="201">
                  <c:v>112.30610134436401</c:v>
                </c:pt>
                <c:pt idx="202">
                  <c:v>114.58117890382627</c:v>
                </c:pt>
                <c:pt idx="203">
                  <c:v>113.85729058945191</c:v>
                </c:pt>
                <c:pt idx="204">
                  <c:v>115.40847983453982</c:v>
                </c:pt>
                <c:pt idx="205">
                  <c:v>116.13236814891417</c:v>
                </c:pt>
                <c:pt idx="206">
                  <c:v>116.64943123061013</c:v>
                </c:pt>
                <c:pt idx="207">
                  <c:v>115.82213029989659</c:v>
                </c:pt>
                <c:pt idx="208">
                  <c:v>116.64943123061013</c:v>
                </c:pt>
                <c:pt idx="209">
                  <c:v>116.02895553257497</c:v>
                </c:pt>
                <c:pt idx="210">
                  <c:v>108.06618407445707</c:v>
                </c:pt>
                <c:pt idx="211">
                  <c:v>109.61737331954498</c:v>
                </c:pt>
                <c:pt idx="212">
                  <c:v>109.51396070320581</c:v>
                </c:pt>
                <c:pt idx="213">
                  <c:v>108.37642192347465</c:v>
                </c:pt>
                <c:pt idx="214">
                  <c:v>108.89348500517062</c:v>
                </c:pt>
                <c:pt idx="215">
                  <c:v>108.27300930713545</c:v>
                </c:pt>
                <c:pt idx="216">
                  <c:v>110.8583247156153</c:v>
                </c:pt>
                <c:pt idx="217">
                  <c:v>110.9617373319545</c:v>
                </c:pt>
                <c:pt idx="218">
                  <c:v>109.61737331954498</c:v>
                </c:pt>
                <c:pt idx="219">
                  <c:v>109.61737331954498</c:v>
                </c:pt>
                <c:pt idx="220">
                  <c:v>108.68665977249223</c:v>
                </c:pt>
                <c:pt idx="221">
                  <c:v>108.68665977249223</c:v>
                </c:pt>
                <c:pt idx="222">
                  <c:v>108.37642192347465</c:v>
                </c:pt>
                <c:pt idx="223">
                  <c:v>106.92864529472597</c:v>
                </c:pt>
                <c:pt idx="224">
                  <c:v>105.79110651499481</c:v>
                </c:pt>
                <c:pt idx="225">
                  <c:v>105.17063081695967</c:v>
                </c:pt>
                <c:pt idx="226">
                  <c:v>104.96380558428129</c:v>
                </c:pt>
                <c:pt idx="227">
                  <c:v>106.10134436401239</c:v>
                </c:pt>
                <c:pt idx="228">
                  <c:v>106.30816959669079</c:v>
                </c:pt>
                <c:pt idx="229">
                  <c:v>106.30816959669079</c:v>
                </c:pt>
                <c:pt idx="230">
                  <c:v>106.30816959669079</c:v>
                </c:pt>
                <c:pt idx="231">
                  <c:v>109.72078593588417</c:v>
                </c:pt>
                <c:pt idx="232">
                  <c:v>110.54808686659771</c:v>
                </c:pt>
                <c:pt idx="233">
                  <c:v>110.34126163391933</c:v>
                </c:pt>
                <c:pt idx="234">
                  <c:v>110.13443640124095</c:v>
                </c:pt>
                <c:pt idx="235">
                  <c:v>111.47880041365046</c:v>
                </c:pt>
                <c:pt idx="236">
                  <c:v>112.09927611168563</c:v>
                </c:pt>
                <c:pt idx="237">
                  <c:v>113.54705274043432</c:v>
                </c:pt>
                <c:pt idx="238">
                  <c:v>114.16752843846949</c:v>
                </c:pt>
                <c:pt idx="239">
                  <c:v>113.13340227507756</c:v>
                </c:pt>
                <c:pt idx="240">
                  <c:v>112.71975180972078</c:v>
                </c:pt>
                <c:pt idx="241">
                  <c:v>113.34022750775594</c:v>
                </c:pt>
                <c:pt idx="242">
                  <c:v>114.27094105480869</c:v>
                </c:pt>
                <c:pt idx="243">
                  <c:v>114.37435367114787</c:v>
                </c:pt>
                <c:pt idx="244">
                  <c:v>114.68459152016545</c:v>
                </c:pt>
                <c:pt idx="245">
                  <c:v>116.85625646328852</c:v>
                </c:pt>
                <c:pt idx="246">
                  <c:v>117.89038262668046</c:v>
                </c:pt>
                <c:pt idx="247">
                  <c:v>117.89038262668046</c:v>
                </c:pt>
                <c:pt idx="248">
                  <c:v>117.58014477766288</c:v>
                </c:pt>
                <c:pt idx="249">
                  <c:v>118.30403309203723</c:v>
                </c:pt>
                <c:pt idx="250">
                  <c:v>119.02792140641156</c:v>
                </c:pt>
                <c:pt idx="251">
                  <c:v>119.75180972078594</c:v>
                </c:pt>
                <c:pt idx="252">
                  <c:v>120.26887280248188</c:v>
                </c:pt>
                <c:pt idx="253">
                  <c:v>122.85418821096172</c:v>
                </c:pt>
                <c:pt idx="254">
                  <c:v>123.26783867631852</c:v>
                </c:pt>
                <c:pt idx="255">
                  <c:v>121.923474663909</c:v>
                </c:pt>
                <c:pt idx="256">
                  <c:v>122.54395036194414</c:v>
                </c:pt>
                <c:pt idx="257">
                  <c:v>122.85418821096172</c:v>
                </c:pt>
                <c:pt idx="258">
                  <c:v>123.37125129265769</c:v>
                </c:pt>
                <c:pt idx="259">
                  <c:v>125.95656670113753</c:v>
                </c:pt>
                <c:pt idx="260">
                  <c:v>125.74974146845915</c:v>
                </c:pt>
                <c:pt idx="261">
                  <c:v>127.30093071354705</c:v>
                </c:pt>
                <c:pt idx="262">
                  <c:v>127.61116856256463</c:v>
                </c:pt>
                <c:pt idx="263">
                  <c:v>126.99069286452946</c:v>
                </c:pt>
                <c:pt idx="264">
                  <c:v>126.88728024819027</c:v>
                </c:pt>
                <c:pt idx="265">
                  <c:v>124.8190279214064</c:v>
                </c:pt>
                <c:pt idx="266">
                  <c:v>125.64632885211995</c:v>
                </c:pt>
                <c:pt idx="267">
                  <c:v>124.19855222337124</c:v>
                </c:pt>
                <c:pt idx="268">
                  <c:v>122.54395036194414</c:v>
                </c:pt>
                <c:pt idx="269">
                  <c:v>122.0268872802482</c:v>
                </c:pt>
                <c:pt idx="270">
                  <c:v>126.05997931747675</c:v>
                </c:pt>
                <c:pt idx="271">
                  <c:v>125.64632885211995</c:v>
                </c:pt>
                <c:pt idx="272">
                  <c:v>124.92244053774559</c:v>
                </c:pt>
                <c:pt idx="273">
                  <c:v>124.61220268872802</c:v>
                </c:pt>
                <c:pt idx="274">
                  <c:v>123.68148914167527</c:v>
                </c:pt>
                <c:pt idx="275">
                  <c:v>122.95760082730094</c:v>
                </c:pt>
                <c:pt idx="276">
                  <c:v>123.06101344364011</c:v>
                </c:pt>
                <c:pt idx="277">
                  <c:v>125.74974146845915</c:v>
                </c:pt>
                <c:pt idx="278">
                  <c:v>125.74974146845915</c:v>
                </c:pt>
                <c:pt idx="279">
                  <c:v>125.43950361944157</c:v>
                </c:pt>
                <c:pt idx="280">
                  <c:v>127.30093071354705</c:v>
                </c:pt>
                <c:pt idx="281">
                  <c:v>129.05894519131334</c:v>
                </c:pt>
                <c:pt idx="282">
                  <c:v>127.61116856256463</c:v>
                </c:pt>
                <c:pt idx="283">
                  <c:v>128.74870734229575</c:v>
                </c:pt>
                <c:pt idx="284">
                  <c:v>129.98965873836607</c:v>
                </c:pt>
                <c:pt idx="285">
                  <c:v>130.19648397104447</c:v>
                </c:pt>
                <c:pt idx="286">
                  <c:v>129.26577042399171</c:v>
                </c:pt>
                <c:pt idx="287">
                  <c:v>129.05894519131334</c:v>
                </c:pt>
                <c:pt idx="288">
                  <c:v>129.78283350568768</c:v>
                </c:pt>
                <c:pt idx="289">
                  <c:v>130.19648397104447</c:v>
                </c:pt>
                <c:pt idx="290">
                  <c:v>130.40330920372284</c:v>
                </c:pt>
                <c:pt idx="291">
                  <c:v>128.95553257497414</c:v>
                </c:pt>
                <c:pt idx="292">
                  <c:v>130.81695966907964</c:v>
                </c:pt>
                <c:pt idx="293">
                  <c:v>137.64219234746636</c:v>
                </c:pt>
                <c:pt idx="294">
                  <c:v>135.05687693898653</c:v>
                </c:pt>
                <c:pt idx="295">
                  <c:v>137.2285418821096</c:v>
                </c:pt>
                <c:pt idx="296">
                  <c:v>134.74663908996897</c:v>
                </c:pt>
                <c:pt idx="297">
                  <c:v>136.29782833505689</c:v>
                </c:pt>
                <c:pt idx="298">
                  <c:v>134.85005170630816</c:v>
                </c:pt>
                <c:pt idx="299">
                  <c:v>134.3329886246122</c:v>
                </c:pt>
                <c:pt idx="300">
                  <c:v>133.91933815925543</c:v>
                </c:pt>
                <c:pt idx="301">
                  <c:v>131.95449844881074</c:v>
                </c:pt>
                <c:pt idx="302">
                  <c:v>131.2306101344364</c:v>
                </c:pt>
                <c:pt idx="303">
                  <c:v>131.2306101344364</c:v>
                </c:pt>
                <c:pt idx="304">
                  <c:v>132.36814891416753</c:v>
                </c:pt>
                <c:pt idx="305">
                  <c:v>132.47156153050673</c:v>
                </c:pt>
                <c:pt idx="306">
                  <c:v>132.26473629782834</c:v>
                </c:pt>
                <c:pt idx="307">
                  <c:v>130.29989658738367</c:v>
                </c:pt>
                <c:pt idx="308">
                  <c:v>129.36918304033091</c:v>
                </c:pt>
                <c:pt idx="309">
                  <c:v>127.71458117890381</c:v>
                </c:pt>
                <c:pt idx="310">
                  <c:v>128.02481902792141</c:v>
                </c:pt>
                <c:pt idx="311">
                  <c:v>129.26577042399171</c:v>
                </c:pt>
                <c:pt idx="312">
                  <c:v>128.85211995863494</c:v>
                </c:pt>
                <c:pt idx="313">
                  <c:v>127.61116856256463</c:v>
                </c:pt>
                <c:pt idx="314">
                  <c:v>127.19751809720785</c:v>
                </c:pt>
                <c:pt idx="315">
                  <c:v>127.92140641158221</c:v>
                </c:pt>
                <c:pt idx="316">
                  <c:v>128.02481902792141</c:v>
                </c:pt>
                <c:pt idx="317">
                  <c:v>126.26680455015511</c:v>
                </c:pt>
                <c:pt idx="318">
                  <c:v>128.54188210961738</c:v>
                </c:pt>
                <c:pt idx="319">
                  <c:v>128.33505687693898</c:v>
                </c:pt>
                <c:pt idx="320">
                  <c:v>123.88831437435366</c:v>
                </c:pt>
                <c:pt idx="321">
                  <c:v>121.61323681489139</c:v>
                </c:pt>
                <c:pt idx="322">
                  <c:v>121.61323681489139</c:v>
                </c:pt>
                <c:pt idx="323">
                  <c:v>120.47569803516029</c:v>
                </c:pt>
                <c:pt idx="324">
                  <c:v>119.95863495346433</c:v>
                </c:pt>
                <c:pt idx="325">
                  <c:v>119.54498448810753</c:v>
                </c:pt>
                <c:pt idx="326">
                  <c:v>124.19855222337124</c:v>
                </c:pt>
                <c:pt idx="327">
                  <c:v>125.64632885211995</c:v>
                </c:pt>
                <c:pt idx="328">
                  <c:v>125.12926577042398</c:v>
                </c:pt>
                <c:pt idx="329">
                  <c:v>125.33609100310237</c:v>
                </c:pt>
                <c:pt idx="330">
                  <c:v>125.02585315408481</c:v>
                </c:pt>
                <c:pt idx="331">
                  <c:v>124.30196483971045</c:v>
                </c:pt>
                <c:pt idx="332">
                  <c:v>122.33712512926576</c:v>
                </c:pt>
                <c:pt idx="333">
                  <c:v>122.0268872802482</c:v>
                </c:pt>
                <c:pt idx="334">
                  <c:v>122.95760082730094</c:v>
                </c:pt>
                <c:pt idx="335">
                  <c:v>122.75077559462255</c:v>
                </c:pt>
                <c:pt idx="336">
                  <c:v>125.43950361944157</c:v>
                </c:pt>
                <c:pt idx="337">
                  <c:v>128.74870734229575</c:v>
                </c:pt>
                <c:pt idx="338">
                  <c:v>128.54188210961738</c:v>
                </c:pt>
                <c:pt idx="339">
                  <c:v>130.09307135470527</c:v>
                </c:pt>
                <c:pt idx="340">
                  <c:v>129.16235780765254</c:v>
                </c:pt>
                <c:pt idx="341">
                  <c:v>129.78283350568768</c:v>
                </c:pt>
                <c:pt idx="342">
                  <c:v>130.92037228541881</c:v>
                </c:pt>
                <c:pt idx="343">
                  <c:v>129.88624612202688</c:v>
                </c:pt>
                <c:pt idx="344">
                  <c:v>129.05894519131334</c:v>
                </c:pt>
                <c:pt idx="345">
                  <c:v>124.8190279214064</c:v>
                </c:pt>
                <c:pt idx="346">
                  <c:v>124.50879007238885</c:v>
                </c:pt>
                <c:pt idx="347">
                  <c:v>124.40537745604962</c:v>
                </c:pt>
                <c:pt idx="348">
                  <c:v>124.61220268872802</c:v>
                </c:pt>
                <c:pt idx="349">
                  <c:v>122.95760082730094</c:v>
                </c:pt>
                <c:pt idx="350">
                  <c:v>123.06101344364011</c:v>
                </c:pt>
                <c:pt idx="351">
                  <c:v>123.06101344364011</c:v>
                </c:pt>
                <c:pt idx="352">
                  <c:v>123.37125129265769</c:v>
                </c:pt>
                <c:pt idx="353">
                  <c:v>122.85418821096172</c:v>
                </c:pt>
                <c:pt idx="354">
                  <c:v>122.75077559462255</c:v>
                </c:pt>
                <c:pt idx="355">
                  <c:v>122.0268872802482</c:v>
                </c:pt>
                <c:pt idx="356">
                  <c:v>121.19958634953466</c:v>
                </c:pt>
                <c:pt idx="357">
                  <c:v>121.09617373319543</c:v>
                </c:pt>
                <c:pt idx="358">
                  <c:v>120.47569803516029</c:v>
                </c:pt>
                <c:pt idx="359">
                  <c:v>120.68252326783868</c:v>
                </c:pt>
                <c:pt idx="360">
                  <c:v>120.99276111685626</c:v>
                </c:pt>
                <c:pt idx="361">
                  <c:v>121.923474663909</c:v>
                </c:pt>
                <c:pt idx="362">
                  <c:v>121.923474663909</c:v>
                </c:pt>
                <c:pt idx="363">
                  <c:v>121.09617373319543</c:v>
                </c:pt>
                <c:pt idx="364">
                  <c:v>119.23474663908998</c:v>
                </c:pt>
                <c:pt idx="365">
                  <c:v>117.99379524301963</c:v>
                </c:pt>
                <c:pt idx="366">
                  <c:v>117.78697001034126</c:v>
                </c:pt>
                <c:pt idx="367">
                  <c:v>118.5108583247156</c:v>
                </c:pt>
                <c:pt idx="368">
                  <c:v>117.89038262668046</c:v>
                </c:pt>
                <c:pt idx="369">
                  <c:v>118.92450879007239</c:v>
                </c:pt>
                <c:pt idx="370">
                  <c:v>118.92450879007239</c:v>
                </c:pt>
                <c:pt idx="371">
                  <c:v>115.82213029989659</c:v>
                </c:pt>
                <c:pt idx="372">
                  <c:v>114.78800413650465</c:v>
                </c:pt>
                <c:pt idx="373">
                  <c:v>116.54601861427093</c:v>
                </c:pt>
                <c:pt idx="374">
                  <c:v>115.30506721820062</c:v>
                </c:pt>
                <c:pt idx="375">
                  <c:v>115.20165460186142</c:v>
                </c:pt>
                <c:pt idx="376">
                  <c:v>115.6153050672182</c:v>
                </c:pt>
                <c:pt idx="377">
                  <c:v>117.58014477766288</c:v>
                </c:pt>
                <c:pt idx="378">
                  <c:v>120.37228541882111</c:v>
                </c:pt>
                <c:pt idx="379">
                  <c:v>120.47569803516029</c:v>
                </c:pt>
                <c:pt idx="380">
                  <c:v>118.5108583247156</c:v>
                </c:pt>
                <c:pt idx="381">
                  <c:v>116.44260599793175</c:v>
                </c:pt>
                <c:pt idx="382">
                  <c:v>119.54498448810753</c:v>
                </c:pt>
                <c:pt idx="383">
                  <c:v>120.0620475698035</c:v>
                </c:pt>
                <c:pt idx="384">
                  <c:v>120.26887280248188</c:v>
                </c:pt>
                <c:pt idx="385">
                  <c:v>120.68252326783868</c:v>
                </c:pt>
                <c:pt idx="386">
                  <c:v>118.5108583247156</c:v>
                </c:pt>
                <c:pt idx="387">
                  <c:v>120.78593588417786</c:v>
                </c:pt>
                <c:pt idx="388">
                  <c:v>120.26887280248188</c:v>
                </c:pt>
                <c:pt idx="389">
                  <c:v>120.16546018614271</c:v>
                </c:pt>
                <c:pt idx="390">
                  <c:v>120.0620475698035</c:v>
                </c:pt>
                <c:pt idx="391">
                  <c:v>122.33712512926576</c:v>
                </c:pt>
                <c:pt idx="392">
                  <c:v>123.26783867631852</c:v>
                </c:pt>
                <c:pt idx="393">
                  <c:v>122.54395036194414</c:v>
                </c:pt>
                <c:pt idx="394">
                  <c:v>122.23371251292659</c:v>
                </c:pt>
                <c:pt idx="395">
                  <c:v>122.95760082730094</c:v>
                </c:pt>
                <c:pt idx="396">
                  <c:v>123.37125129265769</c:v>
                </c:pt>
                <c:pt idx="397">
                  <c:v>123.06101344364011</c:v>
                </c:pt>
                <c:pt idx="398">
                  <c:v>122.54395036194414</c:v>
                </c:pt>
                <c:pt idx="399">
                  <c:v>120.0620475698035</c:v>
                </c:pt>
                <c:pt idx="400">
                  <c:v>121.923474663909</c:v>
                </c:pt>
                <c:pt idx="401">
                  <c:v>123.06101344364011</c:v>
                </c:pt>
                <c:pt idx="402">
                  <c:v>124.19855222337124</c:v>
                </c:pt>
                <c:pt idx="403">
                  <c:v>124.61220268872802</c:v>
                </c:pt>
                <c:pt idx="404">
                  <c:v>125.23267838676317</c:v>
                </c:pt>
                <c:pt idx="405">
                  <c:v>126.99069286452946</c:v>
                </c:pt>
                <c:pt idx="406">
                  <c:v>126.57704239917271</c:v>
                </c:pt>
                <c:pt idx="407">
                  <c:v>127.71458117890381</c:v>
                </c:pt>
                <c:pt idx="408">
                  <c:v>128.64529472595655</c:v>
                </c:pt>
                <c:pt idx="409">
                  <c:v>126.99069286452946</c:v>
                </c:pt>
                <c:pt idx="410">
                  <c:v>129.36918304033091</c:v>
                </c:pt>
                <c:pt idx="411">
                  <c:v>130.40330920372284</c:v>
                </c:pt>
                <c:pt idx="412">
                  <c:v>128.95553257497414</c:v>
                </c:pt>
                <c:pt idx="413">
                  <c:v>128.74870734229575</c:v>
                </c:pt>
                <c:pt idx="414">
                  <c:v>131.1271975180972</c:v>
                </c:pt>
                <c:pt idx="415">
                  <c:v>131.1271975180972</c:v>
                </c:pt>
                <c:pt idx="416">
                  <c:v>132.5749741468459</c:v>
                </c:pt>
                <c:pt idx="417">
                  <c:v>132.5749741468459</c:v>
                </c:pt>
                <c:pt idx="418">
                  <c:v>133.29886246122027</c:v>
                </c:pt>
                <c:pt idx="419">
                  <c:v>131.1271975180972</c:v>
                </c:pt>
                <c:pt idx="420">
                  <c:v>130.61013443640124</c:v>
                </c:pt>
                <c:pt idx="421">
                  <c:v>130.92037228541881</c:v>
                </c:pt>
                <c:pt idx="422">
                  <c:v>131.1271975180972</c:v>
                </c:pt>
                <c:pt idx="423">
                  <c:v>130.81695966907964</c:v>
                </c:pt>
                <c:pt idx="424">
                  <c:v>129.36918304033091</c:v>
                </c:pt>
                <c:pt idx="425">
                  <c:v>129.36918304033091</c:v>
                </c:pt>
                <c:pt idx="426">
                  <c:v>128.95553257497414</c:v>
                </c:pt>
                <c:pt idx="427">
                  <c:v>128.54188210961738</c:v>
                </c:pt>
                <c:pt idx="428">
                  <c:v>128.54188210961738</c:v>
                </c:pt>
                <c:pt idx="429">
                  <c:v>127.81799379524301</c:v>
                </c:pt>
                <c:pt idx="430">
                  <c:v>127.92140641158221</c:v>
                </c:pt>
                <c:pt idx="431">
                  <c:v>125.85315408479833</c:v>
                </c:pt>
                <c:pt idx="432">
                  <c:v>128.23164426059978</c:v>
                </c:pt>
                <c:pt idx="433">
                  <c:v>128.85211995863494</c:v>
                </c:pt>
                <c:pt idx="434">
                  <c:v>126.99069286452946</c:v>
                </c:pt>
                <c:pt idx="435">
                  <c:v>125.74974146845915</c:v>
                </c:pt>
                <c:pt idx="436">
                  <c:v>125.54291623578078</c:v>
                </c:pt>
                <c:pt idx="437">
                  <c:v>123.99172699069287</c:v>
                </c:pt>
                <c:pt idx="438">
                  <c:v>123.06101344364011</c:v>
                </c:pt>
                <c:pt idx="439">
                  <c:v>122.85418821096172</c:v>
                </c:pt>
                <c:pt idx="440">
                  <c:v>121.82006204756979</c:v>
                </c:pt>
                <c:pt idx="441">
                  <c:v>119.95863495346433</c:v>
                </c:pt>
                <c:pt idx="442">
                  <c:v>119.33815925542916</c:v>
                </c:pt>
                <c:pt idx="443">
                  <c:v>120.68252326783868</c:v>
                </c:pt>
                <c:pt idx="444">
                  <c:v>120.68252326783868</c:v>
                </c:pt>
                <c:pt idx="445">
                  <c:v>118.92450879007239</c:v>
                </c:pt>
                <c:pt idx="446">
                  <c:v>119.85522233712513</c:v>
                </c:pt>
                <c:pt idx="447">
                  <c:v>117.68355739400207</c:v>
                </c:pt>
                <c:pt idx="448">
                  <c:v>116.64943123061013</c:v>
                </c:pt>
                <c:pt idx="449">
                  <c:v>116.33919338159255</c:v>
                </c:pt>
                <c:pt idx="450">
                  <c:v>117.68355739400207</c:v>
                </c:pt>
                <c:pt idx="451">
                  <c:v>117.68355739400207</c:v>
                </c:pt>
                <c:pt idx="452">
                  <c:v>116.64943123061013</c:v>
                </c:pt>
                <c:pt idx="453">
                  <c:v>119.13133402275078</c:v>
                </c:pt>
                <c:pt idx="454">
                  <c:v>118.5108583247156</c:v>
                </c:pt>
                <c:pt idx="455">
                  <c:v>122.54395036194414</c:v>
                </c:pt>
                <c:pt idx="456">
                  <c:v>123.78490175801448</c:v>
                </c:pt>
                <c:pt idx="457">
                  <c:v>123.57807652533607</c:v>
                </c:pt>
                <c:pt idx="458">
                  <c:v>122.54395036194414</c:v>
                </c:pt>
                <c:pt idx="459">
                  <c:v>121.71664943123062</c:v>
                </c:pt>
                <c:pt idx="460">
                  <c:v>122.0268872802482</c:v>
                </c:pt>
                <c:pt idx="461">
                  <c:v>123.78490175801448</c:v>
                </c:pt>
                <c:pt idx="462">
                  <c:v>125.12926577042398</c:v>
                </c:pt>
                <c:pt idx="463">
                  <c:v>127.40434332988625</c:v>
                </c:pt>
                <c:pt idx="464">
                  <c:v>127.09410548086866</c:v>
                </c:pt>
                <c:pt idx="465">
                  <c:v>126.3702171664943</c:v>
                </c:pt>
                <c:pt idx="466">
                  <c:v>126.68045501551188</c:v>
                </c:pt>
                <c:pt idx="467">
                  <c:v>126.26680455015511</c:v>
                </c:pt>
                <c:pt idx="468">
                  <c:v>119.95863495346433</c:v>
                </c:pt>
                <c:pt idx="469">
                  <c:v>119.75180972078594</c:v>
                </c:pt>
                <c:pt idx="470">
                  <c:v>118.61427094105481</c:v>
                </c:pt>
                <c:pt idx="471">
                  <c:v>119.02792140641156</c:v>
                </c:pt>
                <c:pt idx="472">
                  <c:v>119.02792140641156</c:v>
                </c:pt>
                <c:pt idx="473">
                  <c:v>119.33815925542916</c:v>
                </c:pt>
                <c:pt idx="474">
                  <c:v>119.13133402275078</c:v>
                </c:pt>
                <c:pt idx="475">
                  <c:v>120.0620475698035</c:v>
                </c:pt>
                <c:pt idx="476">
                  <c:v>119.44157187176836</c:v>
                </c:pt>
                <c:pt idx="477">
                  <c:v>119.13133402275078</c:v>
                </c:pt>
                <c:pt idx="478">
                  <c:v>119.75180972078594</c:v>
                </c:pt>
                <c:pt idx="479">
                  <c:v>121.61323681489139</c:v>
                </c:pt>
                <c:pt idx="480">
                  <c:v>123.26783867631852</c:v>
                </c:pt>
                <c:pt idx="481">
                  <c:v>121.09617373319543</c:v>
                </c:pt>
                <c:pt idx="482">
                  <c:v>121.82006204756979</c:v>
                </c:pt>
                <c:pt idx="483">
                  <c:v>123.16442605997931</c:v>
                </c:pt>
                <c:pt idx="484">
                  <c:v>120.57911065149946</c:v>
                </c:pt>
                <c:pt idx="485">
                  <c:v>120.37228541882111</c:v>
                </c:pt>
                <c:pt idx="486">
                  <c:v>118.09720785935885</c:v>
                </c:pt>
                <c:pt idx="487">
                  <c:v>117.47673216132368</c:v>
                </c:pt>
                <c:pt idx="488">
                  <c:v>118.8210961737332</c:v>
                </c:pt>
                <c:pt idx="489">
                  <c:v>118.5108583247156</c:v>
                </c:pt>
                <c:pt idx="490">
                  <c:v>118.40744570837643</c:v>
                </c:pt>
                <c:pt idx="491">
                  <c:v>118.92450879007239</c:v>
                </c:pt>
                <c:pt idx="492">
                  <c:v>119.13133402275078</c:v>
                </c:pt>
                <c:pt idx="493">
                  <c:v>117.89038262668046</c:v>
                </c:pt>
                <c:pt idx="494">
                  <c:v>117.2699069286453</c:v>
                </c:pt>
                <c:pt idx="495">
                  <c:v>118.71768355739401</c:v>
                </c:pt>
                <c:pt idx="496">
                  <c:v>118.09720785935885</c:v>
                </c:pt>
                <c:pt idx="497">
                  <c:v>121.61323681489139</c:v>
                </c:pt>
                <c:pt idx="498">
                  <c:v>123.57807652533607</c:v>
                </c:pt>
                <c:pt idx="499">
                  <c:v>124.50879007238885</c:v>
                </c:pt>
                <c:pt idx="500">
                  <c:v>125.12926577042398</c:v>
                </c:pt>
                <c:pt idx="501">
                  <c:v>124.8190279214064</c:v>
                </c:pt>
                <c:pt idx="502">
                  <c:v>124.61220268872802</c:v>
                </c:pt>
                <c:pt idx="503">
                  <c:v>124.7156153050672</c:v>
                </c:pt>
                <c:pt idx="504">
                  <c:v>125.43950361944157</c:v>
                </c:pt>
                <c:pt idx="505">
                  <c:v>124.09513960703205</c:v>
                </c:pt>
                <c:pt idx="506">
                  <c:v>121.71664943123062</c:v>
                </c:pt>
                <c:pt idx="507">
                  <c:v>119.54498448810753</c:v>
                </c:pt>
                <c:pt idx="508">
                  <c:v>121.30299896587383</c:v>
                </c:pt>
                <c:pt idx="509">
                  <c:v>124.40537745604962</c:v>
                </c:pt>
                <c:pt idx="510">
                  <c:v>124.09513960703205</c:v>
                </c:pt>
                <c:pt idx="511">
                  <c:v>123.06101344364011</c:v>
                </c:pt>
                <c:pt idx="512">
                  <c:v>126.3702171664943</c:v>
                </c:pt>
                <c:pt idx="513">
                  <c:v>124.09513960703205</c:v>
                </c:pt>
                <c:pt idx="514">
                  <c:v>125.95656670113753</c:v>
                </c:pt>
                <c:pt idx="515">
                  <c:v>127.40434332988625</c:v>
                </c:pt>
                <c:pt idx="516">
                  <c:v>128.74870734229575</c:v>
                </c:pt>
                <c:pt idx="517">
                  <c:v>128.54188210961738</c:v>
                </c:pt>
                <c:pt idx="518">
                  <c:v>128.54188210961738</c:v>
                </c:pt>
                <c:pt idx="519">
                  <c:v>128.74870734229575</c:v>
                </c:pt>
                <c:pt idx="520">
                  <c:v>126.3702171664943</c:v>
                </c:pt>
                <c:pt idx="521">
                  <c:v>127.30093071354705</c:v>
                </c:pt>
                <c:pt idx="522">
                  <c:v>125.95656670113753</c:v>
                </c:pt>
                <c:pt idx="523">
                  <c:v>126.3702171664943</c:v>
                </c:pt>
                <c:pt idx="524">
                  <c:v>126.16339193381592</c:v>
                </c:pt>
                <c:pt idx="525">
                  <c:v>125.02585315408481</c:v>
                </c:pt>
                <c:pt idx="526">
                  <c:v>124.8190279214064</c:v>
                </c:pt>
                <c:pt idx="527">
                  <c:v>127.19751809720785</c:v>
                </c:pt>
                <c:pt idx="528">
                  <c:v>126.05997931747675</c:v>
                </c:pt>
                <c:pt idx="529">
                  <c:v>126.26680455015511</c:v>
                </c:pt>
                <c:pt idx="530">
                  <c:v>126.4736297828335</c:v>
                </c:pt>
                <c:pt idx="531">
                  <c:v>125.54291623578078</c:v>
                </c:pt>
                <c:pt idx="532">
                  <c:v>125.95656670113753</c:v>
                </c:pt>
                <c:pt idx="533">
                  <c:v>126.99069286452946</c:v>
                </c:pt>
                <c:pt idx="534">
                  <c:v>130.40330920372284</c:v>
                </c:pt>
                <c:pt idx="535">
                  <c:v>131.1271975180972</c:v>
                </c:pt>
                <c:pt idx="536">
                  <c:v>130.19648397104447</c:v>
                </c:pt>
                <c:pt idx="537">
                  <c:v>131.1271975180972</c:v>
                </c:pt>
                <c:pt idx="538">
                  <c:v>132.5749741468459</c:v>
                </c:pt>
                <c:pt idx="539">
                  <c:v>133.40227507755947</c:v>
                </c:pt>
                <c:pt idx="540">
                  <c:v>133.50568769389866</c:v>
                </c:pt>
                <c:pt idx="541">
                  <c:v>133.19544984488107</c:v>
                </c:pt>
                <c:pt idx="542">
                  <c:v>133.40227507755947</c:v>
                </c:pt>
                <c:pt idx="543">
                  <c:v>133.71251292657703</c:v>
                </c:pt>
                <c:pt idx="544">
                  <c:v>134.02275077559463</c:v>
                </c:pt>
                <c:pt idx="545">
                  <c:v>139.91726990692865</c:v>
                </c:pt>
                <c:pt idx="546">
                  <c:v>141.57187176835575</c:v>
                </c:pt>
                <c:pt idx="547">
                  <c:v>138.26266804550153</c:v>
                </c:pt>
                <c:pt idx="548">
                  <c:v>137.95243019648399</c:v>
                </c:pt>
                <c:pt idx="549">
                  <c:v>142.70941054808685</c:v>
                </c:pt>
                <c:pt idx="550">
                  <c:v>142.60599793174768</c:v>
                </c:pt>
                <c:pt idx="551">
                  <c:v>142.29576008273008</c:v>
                </c:pt>
                <c:pt idx="552">
                  <c:v>141.46845915201655</c:v>
                </c:pt>
                <c:pt idx="553">
                  <c:v>142.39917269906928</c:v>
                </c:pt>
                <c:pt idx="554">
                  <c:v>142.60599793174768</c:v>
                </c:pt>
                <c:pt idx="555">
                  <c:v>142.81282316442605</c:v>
                </c:pt>
                <c:pt idx="556">
                  <c:v>145.70837642192348</c:v>
                </c:pt>
                <c:pt idx="557">
                  <c:v>143.12306101344362</c:v>
                </c:pt>
                <c:pt idx="558">
                  <c:v>144.36401240951395</c:v>
                </c:pt>
                <c:pt idx="559">
                  <c:v>145.81178903826267</c:v>
                </c:pt>
                <c:pt idx="560">
                  <c:v>146.12202688728027</c:v>
                </c:pt>
                <c:pt idx="561">
                  <c:v>145.6049638055843</c:v>
                </c:pt>
                <c:pt idx="562">
                  <c:v>146.63908996897624</c:v>
                </c:pt>
                <c:pt idx="563">
                  <c:v>143.84694932781798</c:v>
                </c:pt>
                <c:pt idx="564">
                  <c:v>142.29576008273008</c:v>
                </c:pt>
                <c:pt idx="565">
                  <c:v>140.12409513960702</c:v>
                </c:pt>
                <c:pt idx="566">
                  <c:v>140.12409513960702</c:v>
                </c:pt>
                <c:pt idx="567">
                  <c:v>141.36504653567735</c:v>
                </c:pt>
                <c:pt idx="568">
                  <c:v>141.26163391933815</c:v>
                </c:pt>
                <c:pt idx="569">
                  <c:v>141.46845915201655</c:v>
                </c:pt>
                <c:pt idx="570">
                  <c:v>142.70941054808685</c:v>
                </c:pt>
                <c:pt idx="571">
                  <c:v>144.05377456049641</c:v>
                </c:pt>
                <c:pt idx="572">
                  <c:v>143.22647362978282</c:v>
                </c:pt>
                <c:pt idx="573">
                  <c:v>144.98448810754911</c:v>
                </c:pt>
                <c:pt idx="574">
                  <c:v>144.67425025853154</c:v>
                </c:pt>
                <c:pt idx="575">
                  <c:v>145.81178903826267</c:v>
                </c:pt>
                <c:pt idx="576">
                  <c:v>144.98448810754911</c:v>
                </c:pt>
                <c:pt idx="577">
                  <c:v>142.08893485005171</c:v>
                </c:pt>
                <c:pt idx="578">
                  <c:v>142.19234746639088</c:v>
                </c:pt>
                <c:pt idx="579">
                  <c:v>142.29576008273008</c:v>
                </c:pt>
                <c:pt idx="580">
                  <c:v>142.70941054808685</c:v>
                </c:pt>
                <c:pt idx="581">
                  <c:v>141.57187176835575</c:v>
                </c:pt>
                <c:pt idx="582">
                  <c:v>140.12409513960702</c:v>
                </c:pt>
                <c:pt idx="583">
                  <c:v>140.53774560496382</c:v>
                </c:pt>
                <c:pt idx="584">
                  <c:v>140.43433298862462</c:v>
                </c:pt>
                <c:pt idx="585">
                  <c:v>140.53774560496382</c:v>
                </c:pt>
                <c:pt idx="586">
                  <c:v>138.98655635987592</c:v>
                </c:pt>
                <c:pt idx="587">
                  <c:v>138.88314374353672</c:v>
                </c:pt>
                <c:pt idx="588">
                  <c:v>141.15822130299895</c:v>
                </c:pt>
                <c:pt idx="589">
                  <c:v>144.77766287487071</c:v>
                </c:pt>
                <c:pt idx="590">
                  <c:v>144.36401240951395</c:v>
                </c:pt>
                <c:pt idx="591">
                  <c:v>145.81178903826267</c:v>
                </c:pt>
                <c:pt idx="592">
                  <c:v>150.15511892450877</c:v>
                </c:pt>
                <c:pt idx="593">
                  <c:v>149.01758014477767</c:v>
                </c:pt>
                <c:pt idx="594">
                  <c:v>148.81075491209927</c:v>
                </c:pt>
                <c:pt idx="595">
                  <c:v>149.6380558428128</c:v>
                </c:pt>
                <c:pt idx="596">
                  <c:v>149.9482936918304</c:v>
                </c:pt>
                <c:pt idx="597">
                  <c:v>149.741468459152</c:v>
                </c:pt>
                <c:pt idx="598">
                  <c:v>149.8448810754912</c:v>
                </c:pt>
                <c:pt idx="599">
                  <c:v>151.70630816959667</c:v>
                </c:pt>
                <c:pt idx="600">
                  <c:v>149.9482936918304</c:v>
                </c:pt>
                <c:pt idx="601">
                  <c:v>150.258531540848</c:v>
                </c:pt>
                <c:pt idx="602">
                  <c:v>150.77559462254396</c:v>
                </c:pt>
                <c:pt idx="603">
                  <c:v>150.77559462254396</c:v>
                </c:pt>
                <c:pt idx="604">
                  <c:v>150.0517063081696</c:v>
                </c:pt>
                <c:pt idx="605">
                  <c:v>152.53360910031023</c:v>
                </c:pt>
                <c:pt idx="606">
                  <c:v>152.94725956566703</c:v>
                </c:pt>
                <c:pt idx="607">
                  <c:v>152.01654601861426</c:v>
                </c:pt>
                <c:pt idx="608">
                  <c:v>156.15305067218199</c:v>
                </c:pt>
                <c:pt idx="609">
                  <c:v>157.18717683557392</c:v>
                </c:pt>
                <c:pt idx="610">
                  <c:v>157.70423991726989</c:v>
                </c:pt>
                <c:pt idx="611">
                  <c:v>155.22233712512926</c:v>
                </c:pt>
                <c:pt idx="612">
                  <c:v>155.63598759048602</c:v>
                </c:pt>
                <c:pt idx="613">
                  <c:v>155.73940020682522</c:v>
                </c:pt>
                <c:pt idx="614">
                  <c:v>156.87693898655635</c:v>
                </c:pt>
                <c:pt idx="615">
                  <c:v>157.91106514994829</c:v>
                </c:pt>
                <c:pt idx="616">
                  <c:v>158.22130299896585</c:v>
                </c:pt>
                <c:pt idx="617">
                  <c:v>156.56670113753879</c:v>
                </c:pt>
                <c:pt idx="618">
                  <c:v>156.67011375387796</c:v>
                </c:pt>
                <c:pt idx="619">
                  <c:v>156.25646328852119</c:v>
                </c:pt>
                <c:pt idx="620">
                  <c:v>155.63598759048602</c:v>
                </c:pt>
                <c:pt idx="621">
                  <c:v>157.49741468459152</c:v>
                </c:pt>
                <c:pt idx="622">
                  <c:v>159.25542916235779</c:v>
                </c:pt>
                <c:pt idx="623">
                  <c:v>158.84177869700102</c:v>
                </c:pt>
                <c:pt idx="624">
                  <c:v>158.42812823164425</c:v>
                </c:pt>
                <c:pt idx="625">
                  <c:v>159.15201654601861</c:v>
                </c:pt>
                <c:pt idx="626">
                  <c:v>157.18717683557392</c:v>
                </c:pt>
                <c:pt idx="627">
                  <c:v>154.2916235780765</c:v>
                </c:pt>
                <c:pt idx="628">
                  <c:v>153.0506721820062</c:v>
                </c:pt>
                <c:pt idx="629">
                  <c:v>154.39503619441572</c:v>
                </c:pt>
                <c:pt idx="630">
                  <c:v>151.91313340227509</c:v>
                </c:pt>
                <c:pt idx="631">
                  <c:v>152.32678386763186</c:v>
                </c:pt>
                <c:pt idx="632">
                  <c:v>150.36194415718717</c:v>
                </c:pt>
                <c:pt idx="633">
                  <c:v>149.32781799379524</c:v>
                </c:pt>
                <c:pt idx="634">
                  <c:v>149.8448810754912</c:v>
                </c:pt>
                <c:pt idx="635">
                  <c:v>151.29265770423993</c:v>
                </c:pt>
                <c:pt idx="636">
                  <c:v>154.08479834539816</c:v>
                </c:pt>
                <c:pt idx="637">
                  <c:v>156.98035160289555</c:v>
                </c:pt>
                <c:pt idx="638">
                  <c:v>155.84281282316442</c:v>
                </c:pt>
                <c:pt idx="639">
                  <c:v>155.63598759048602</c:v>
                </c:pt>
                <c:pt idx="640">
                  <c:v>157.49741468459152</c:v>
                </c:pt>
                <c:pt idx="641">
                  <c:v>158.11789038262668</c:v>
                </c:pt>
                <c:pt idx="642">
                  <c:v>156.56670113753879</c:v>
                </c:pt>
                <c:pt idx="643">
                  <c:v>156.77352637021716</c:v>
                </c:pt>
                <c:pt idx="644">
                  <c:v>152.22337125129263</c:v>
                </c:pt>
                <c:pt idx="645">
                  <c:v>151.80972078593589</c:v>
                </c:pt>
                <c:pt idx="646">
                  <c:v>150.67218200620474</c:v>
                </c:pt>
                <c:pt idx="647">
                  <c:v>148.91416752843847</c:v>
                </c:pt>
                <c:pt idx="648">
                  <c:v>150.36194415718717</c:v>
                </c:pt>
                <c:pt idx="649">
                  <c:v>150.87900723888313</c:v>
                </c:pt>
                <c:pt idx="650">
                  <c:v>148.91416752843847</c:v>
                </c:pt>
                <c:pt idx="651">
                  <c:v>151.91313340227509</c:v>
                </c:pt>
                <c:pt idx="652">
                  <c:v>153.15408479834537</c:v>
                </c:pt>
                <c:pt idx="653">
                  <c:v>155.53257497414685</c:v>
                </c:pt>
                <c:pt idx="654">
                  <c:v>155.01551189245089</c:v>
                </c:pt>
                <c:pt idx="655">
                  <c:v>155.63598759048602</c:v>
                </c:pt>
                <c:pt idx="656">
                  <c:v>155.11892450879006</c:v>
                </c:pt>
                <c:pt idx="657">
                  <c:v>156.87693898655635</c:v>
                </c:pt>
                <c:pt idx="658">
                  <c:v>155.11892450879006</c:v>
                </c:pt>
                <c:pt idx="659">
                  <c:v>153.67114788004136</c:v>
                </c:pt>
                <c:pt idx="660">
                  <c:v>153.36091003102379</c:v>
                </c:pt>
                <c:pt idx="661">
                  <c:v>155.22233712512926</c:v>
                </c:pt>
                <c:pt idx="662">
                  <c:v>154.91209927611169</c:v>
                </c:pt>
                <c:pt idx="663">
                  <c:v>156.04963805584282</c:v>
                </c:pt>
                <c:pt idx="664">
                  <c:v>153.67114788004136</c:v>
                </c:pt>
                <c:pt idx="665">
                  <c:v>153.56773526370219</c:v>
                </c:pt>
                <c:pt idx="666">
                  <c:v>151.1892450879007</c:v>
                </c:pt>
                <c:pt idx="667">
                  <c:v>145.81178903826267</c:v>
                </c:pt>
                <c:pt idx="668">
                  <c:v>150.98241985522233</c:v>
                </c:pt>
                <c:pt idx="669">
                  <c:v>149.9482936918304</c:v>
                </c:pt>
                <c:pt idx="670">
                  <c:v>151.60289555325747</c:v>
                </c:pt>
                <c:pt idx="671">
                  <c:v>153.36091003102379</c:v>
                </c:pt>
                <c:pt idx="672">
                  <c:v>156.87693898655635</c:v>
                </c:pt>
                <c:pt idx="673">
                  <c:v>156.46328852119959</c:v>
                </c:pt>
                <c:pt idx="674">
                  <c:v>157.39400206825232</c:v>
                </c:pt>
                <c:pt idx="675">
                  <c:v>154.49844881075492</c:v>
                </c:pt>
                <c:pt idx="676">
                  <c:v>155.32574974146846</c:v>
                </c:pt>
                <c:pt idx="677">
                  <c:v>155.84281282316442</c:v>
                </c:pt>
                <c:pt idx="678">
                  <c:v>156.77352637021716</c:v>
                </c:pt>
                <c:pt idx="679">
                  <c:v>155.63598759048602</c:v>
                </c:pt>
                <c:pt idx="680">
                  <c:v>154.80868665977249</c:v>
                </c:pt>
                <c:pt idx="681">
                  <c:v>154.49844881075492</c:v>
                </c:pt>
                <c:pt idx="682">
                  <c:v>155.01551189245089</c:v>
                </c:pt>
                <c:pt idx="683">
                  <c:v>154.60186142709412</c:v>
                </c:pt>
                <c:pt idx="684">
                  <c:v>153.77456049638053</c:v>
                </c:pt>
                <c:pt idx="685">
                  <c:v>151.4994829369183</c:v>
                </c:pt>
                <c:pt idx="686">
                  <c:v>151.29265770423993</c:v>
                </c:pt>
                <c:pt idx="687">
                  <c:v>148.60392967942087</c:v>
                </c:pt>
                <c:pt idx="688">
                  <c:v>149.9482936918304</c:v>
                </c:pt>
                <c:pt idx="689">
                  <c:v>148.70734229576007</c:v>
                </c:pt>
                <c:pt idx="690">
                  <c:v>152.01654601861426</c:v>
                </c:pt>
                <c:pt idx="691">
                  <c:v>153.0506721820062</c:v>
                </c:pt>
                <c:pt idx="692">
                  <c:v>150.36194415718717</c:v>
                </c:pt>
                <c:pt idx="693">
                  <c:v>152.11995863495343</c:v>
                </c:pt>
                <c:pt idx="694">
                  <c:v>153.15408479834537</c:v>
                </c:pt>
                <c:pt idx="695">
                  <c:v>153.25749741468456</c:v>
                </c:pt>
                <c:pt idx="696">
                  <c:v>155.11892450879006</c:v>
                </c:pt>
                <c:pt idx="697">
                  <c:v>154.49844881075492</c:v>
                </c:pt>
                <c:pt idx="698">
                  <c:v>151.29265770423993</c:v>
                </c:pt>
                <c:pt idx="699">
                  <c:v>150.56876938986557</c:v>
                </c:pt>
                <c:pt idx="700">
                  <c:v>150.36194415718717</c:v>
                </c:pt>
                <c:pt idx="701">
                  <c:v>150.46535677352637</c:v>
                </c:pt>
                <c:pt idx="702">
                  <c:v>150.56876938986557</c:v>
                </c:pt>
                <c:pt idx="703">
                  <c:v>148.70734229576007</c:v>
                </c:pt>
                <c:pt idx="704">
                  <c:v>149.9482936918304</c:v>
                </c:pt>
                <c:pt idx="705">
                  <c:v>150.67218200620474</c:v>
                </c:pt>
                <c:pt idx="706">
                  <c:v>151.60289555325747</c:v>
                </c:pt>
                <c:pt idx="707">
                  <c:v>153.46432264736299</c:v>
                </c:pt>
                <c:pt idx="708">
                  <c:v>154.49844881075492</c:v>
                </c:pt>
                <c:pt idx="709">
                  <c:v>152.94725956566703</c:v>
                </c:pt>
                <c:pt idx="710">
                  <c:v>155.11892450879006</c:v>
                </c:pt>
                <c:pt idx="711">
                  <c:v>155.94622543950362</c:v>
                </c:pt>
                <c:pt idx="712">
                  <c:v>155.01551189245089</c:v>
                </c:pt>
                <c:pt idx="713">
                  <c:v>156.77352637021716</c:v>
                </c:pt>
                <c:pt idx="714">
                  <c:v>158.22130299896585</c:v>
                </c:pt>
                <c:pt idx="715">
                  <c:v>159.77249224405375</c:v>
                </c:pt>
                <c:pt idx="716">
                  <c:v>160.39296794208892</c:v>
                </c:pt>
                <c:pt idx="717">
                  <c:v>160.39296794208892</c:v>
                </c:pt>
                <c:pt idx="718">
                  <c:v>160.39296794208892</c:v>
                </c:pt>
                <c:pt idx="719">
                  <c:v>159.56566701137541</c:v>
                </c:pt>
                <c:pt idx="720">
                  <c:v>159.56566701137541</c:v>
                </c:pt>
                <c:pt idx="721">
                  <c:v>158.01447776628748</c:v>
                </c:pt>
                <c:pt idx="722">
                  <c:v>156.77352637021716</c:v>
                </c:pt>
                <c:pt idx="723">
                  <c:v>158.42812823164425</c:v>
                </c:pt>
                <c:pt idx="724">
                  <c:v>157.80765253360909</c:v>
                </c:pt>
                <c:pt idx="725">
                  <c:v>157.49741468459152</c:v>
                </c:pt>
                <c:pt idx="726">
                  <c:v>158.53154084798348</c:v>
                </c:pt>
                <c:pt idx="727">
                  <c:v>160.49638055842811</c:v>
                </c:pt>
                <c:pt idx="728">
                  <c:v>160.70320579110651</c:v>
                </c:pt>
                <c:pt idx="729">
                  <c:v>161.73733195449844</c:v>
                </c:pt>
                <c:pt idx="730">
                  <c:v>162.15098241985524</c:v>
                </c:pt>
                <c:pt idx="731">
                  <c:v>161.94415718717684</c:v>
                </c:pt>
                <c:pt idx="732">
                  <c:v>160.49638055842811</c:v>
                </c:pt>
                <c:pt idx="733">
                  <c:v>161.84074457083764</c:v>
                </c:pt>
                <c:pt idx="734">
                  <c:v>162.97828335056877</c:v>
                </c:pt>
                <c:pt idx="735">
                  <c:v>163.90899689762151</c:v>
                </c:pt>
                <c:pt idx="736">
                  <c:v>165.04653567735264</c:v>
                </c:pt>
                <c:pt idx="737">
                  <c:v>166.18407445708374</c:v>
                </c:pt>
                <c:pt idx="738">
                  <c:v>166.08066184074457</c:v>
                </c:pt>
                <c:pt idx="739">
                  <c:v>163.59875904860391</c:v>
                </c:pt>
                <c:pt idx="740">
                  <c:v>163.49534643226474</c:v>
                </c:pt>
                <c:pt idx="741">
                  <c:v>164.83971044467424</c:v>
                </c:pt>
                <c:pt idx="742">
                  <c:v>162.77145811789038</c:v>
                </c:pt>
                <c:pt idx="743">
                  <c:v>161.32368148914168</c:v>
                </c:pt>
                <c:pt idx="744">
                  <c:v>160.80661840744571</c:v>
                </c:pt>
                <c:pt idx="745">
                  <c:v>159.35884177869698</c:v>
                </c:pt>
                <c:pt idx="746">
                  <c:v>158.11789038262668</c:v>
                </c:pt>
                <c:pt idx="747">
                  <c:v>159.77249224405375</c:v>
                </c:pt>
                <c:pt idx="748">
                  <c:v>160.70320579110651</c:v>
                </c:pt>
                <c:pt idx="749">
                  <c:v>162.77145811789038</c:v>
                </c:pt>
                <c:pt idx="750">
                  <c:v>161.11685625646331</c:v>
                </c:pt>
                <c:pt idx="751">
                  <c:v>160.70320579110651</c:v>
                </c:pt>
                <c:pt idx="752">
                  <c:v>162.25439503619441</c:v>
                </c:pt>
                <c:pt idx="753">
                  <c:v>164.21923474663907</c:v>
                </c:pt>
                <c:pt idx="754">
                  <c:v>165.25336091003103</c:v>
                </c:pt>
                <c:pt idx="755">
                  <c:v>165.25336091003103</c:v>
                </c:pt>
                <c:pt idx="756">
                  <c:v>167.4250258531541</c:v>
                </c:pt>
                <c:pt idx="757">
                  <c:v>166.28748707342297</c:v>
                </c:pt>
                <c:pt idx="758">
                  <c:v>164.73629782833507</c:v>
                </c:pt>
                <c:pt idx="759">
                  <c:v>162.66804550155121</c:v>
                </c:pt>
                <c:pt idx="760">
                  <c:v>162.35780765253361</c:v>
                </c:pt>
                <c:pt idx="761">
                  <c:v>161.53050672182005</c:v>
                </c:pt>
                <c:pt idx="762">
                  <c:v>161.63391933815927</c:v>
                </c:pt>
                <c:pt idx="763">
                  <c:v>159.87590486039295</c:v>
                </c:pt>
                <c:pt idx="764">
                  <c:v>159.87590486039295</c:v>
                </c:pt>
                <c:pt idx="765">
                  <c:v>160.28955532574975</c:v>
                </c:pt>
                <c:pt idx="766">
                  <c:v>160.59979317476734</c:v>
                </c:pt>
                <c:pt idx="767">
                  <c:v>159.25542916235779</c:v>
                </c:pt>
                <c:pt idx="768">
                  <c:v>157.70423991726989</c:v>
                </c:pt>
                <c:pt idx="769">
                  <c:v>155.22233712512926</c:v>
                </c:pt>
                <c:pt idx="770">
                  <c:v>157.60082730093072</c:v>
                </c:pt>
                <c:pt idx="771">
                  <c:v>155.11892450879006</c:v>
                </c:pt>
                <c:pt idx="772">
                  <c:v>155.63598759048602</c:v>
                </c:pt>
                <c:pt idx="773">
                  <c:v>158.22130299896585</c:v>
                </c:pt>
                <c:pt idx="774">
                  <c:v>159.25542916235779</c:v>
                </c:pt>
                <c:pt idx="775">
                  <c:v>159.97931747673215</c:v>
                </c:pt>
                <c:pt idx="776">
                  <c:v>159.77249224405375</c:v>
                </c:pt>
                <c:pt idx="777">
                  <c:v>160.18614270941055</c:v>
                </c:pt>
                <c:pt idx="778">
                  <c:v>162.04756980351601</c:v>
                </c:pt>
                <c:pt idx="779">
                  <c:v>162.15098241985524</c:v>
                </c:pt>
                <c:pt idx="780">
                  <c:v>162.46122026887281</c:v>
                </c:pt>
                <c:pt idx="781">
                  <c:v>160.39296794208892</c:v>
                </c:pt>
                <c:pt idx="782">
                  <c:v>162.97828335056877</c:v>
                </c:pt>
                <c:pt idx="783">
                  <c:v>162.35780765253361</c:v>
                </c:pt>
                <c:pt idx="784">
                  <c:v>156.04963805584282</c:v>
                </c:pt>
                <c:pt idx="785">
                  <c:v>157.08376421923475</c:v>
                </c:pt>
                <c:pt idx="786">
                  <c:v>159.15201654601861</c:v>
                </c:pt>
                <c:pt idx="787">
                  <c:v>156.87693898655635</c:v>
                </c:pt>
                <c:pt idx="788">
                  <c:v>160.39296794208892</c:v>
                </c:pt>
                <c:pt idx="789">
                  <c:v>161.11685625646331</c:v>
                </c:pt>
                <c:pt idx="790">
                  <c:v>161.01344364012408</c:v>
                </c:pt>
                <c:pt idx="791">
                  <c:v>165.66701137538777</c:v>
                </c:pt>
                <c:pt idx="792">
                  <c:v>166.80455015511893</c:v>
                </c:pt>
                <c:pt idx="793">
                  <c:v>166.80455015511893</c:v>
                </c:pt>
                <c:pt idx="794">
                  <c:v>168.35573940020683</c:v>
                </c:pt>
                <c:pt idx="795">
                  <c:v>170.01034126163393</c:v>
                </c:pt>
                <c:pt idx="796">
                  <c:v>168.97621509824199</c:v>
                </c:pt>
                <c:pt idx="797">
                  <c:v>174.87073422957599</c:v>
                </c:pt>
                <c:pt idx="798">
                  <c:v>174.56049638055845</c:v>
                </c:pt>
                <c:pt idx="799">
                  <c:v>171.56153050672182</c:v>
                </c:pt>
                <c:pt idx="800">
                  <c:v>173.11271975180972</c:v>
                </c:pt>
                <c:pt idx="801">
                  <c:v>169.59669079627716</c:v>
                </c:pt>
                <c:pt idx="802">
                  <c:v>169.80351602895553</c:v>
                </c:pt>
                <c:pt idx="803">
                  <c:v>170.42399172699069</c:v>
                </c:pt>
                <c:pt idx="804">
                  <c:v>169.07962771458119</c:v>
                </c:pt>
                <c:pt idx="805">
                  <c:v>166.80455015511893</c:v>
                </c:pt>
                <c:pt idx="806">
                  <c:v>166.49431230610134</c:v>
                </c:pt>
                <c:pt idx="807">
                  <c:v>164.83971044467424</c:v>
                </c:pt>
                <c:pt idx="808">
                  <c:v>167.3216132368149</c:v>
                </c:pt>
                <c:pt idx="809">
                  <c:v>167.83867631851086</c:v>
                </c:pt>
                <c:pt idx="810">
                  <c:v>167.73526370217164</c:v>
                </c:pt>
                <c:pt idx="811">
                  <c:v>169.07962771458119</c:v>
                </c:pt>
                <c:pt idx="812">
                  <c:v>176.73216132368148</c:v>
                </c:pt>
                <c:pt idx="813">
                  <c:v>176.62874870734231</c:v>
                </c:pt>
                <c:pt idx="814">
                  <c:v>176.42192347466391</c:v>
                </c:pt>
                <c:pt idx="815">
                  <c:v>178.17993795243021</c:v>
                </c:pt>
                <c:pt idx="816">
                  <c:v>181.17890382626678</c:v>
                </c:pt>
                <c:pt idx="817">
                  <c:v>177.97311271975181</c:v>
                </c:pt>
                <c:pt idx="818">
                  <c:v>180.35160289555324</c:v>
                </c:pt>
                <c:pt idx="819">
                  <c:v>183.76421923474661</c:v>
                </c:pt>
                <c:pt idx="820">
                  <c:v>182.8335056876939</c:v>
                </c:pt>
                <c:pt idx="821">
                  <c:v>182.5232678386763</c:v>
                </c:pt>
                <c:pt idx="822">
                  <c:v>184.1778697001034</c:v>
                </c:pt>
                <c:pt idx="823">
                  <c:v>186.14270941054809</c:v>
                </c:pt>
                <c:pt idx="824">
                  <c:v>186.45294725956566</c:v>
                </c:pt>
                <c:pt idx="825">
                  <c:v>183.66080661840743</c:v>
                </c:pt>
                <c:pt idx="826">
                  <c:v>184.1778697001034</c:v>
                </c:pt>
                <c:pt idx="827">
                  <c:v>183.76421923474661</c:v>
                </c:pt>
                <c:pt idx="828">
                  <c:v>184.07445708376423</c:v>
                </c:pt>
                <c:pt idx="829">
                  <c:v>183.66080661840743</c:v>
                </c:pt>
                <c:pt idx="830">
                  <c:v>182.10961737331954</c:v>
                </c:pt>
                <c:pt idx="831">
                  <c:v>181.17890382626678</c:v>
                </c:pt>
                <c:pt idx="832">
                  <c:v>181.3857290589452</c:v>
                </c:pt>
                <c:pt idx="833">
                  <c:v>182.73009307135467</c:v>
                </c:pt>
                <c:pt idx="834">
                  <c:v>188.31437435367113</c:v>
                </c:pt>
                <c:pt idx="835">
                  <c:v>187.38366080661839</c:v>
                </c:pt>
                <c:pt idx="836">
                  <c:v>184.69493278179937</c:v>
                </c:pt>
                <c:pt idx="837">
                  <c:v>185.41882109617373</c:v>
                </c:pt>
                <c:pt idx="838">
                  <c:v>183.66080661840743</c:v>
                </c:pt>
                <c:pt idx="839">
                  <c:v>184.5915201654602</c:v>
                </c:pt>
                <c:pt idx="840">
                  <c:v>182.9369183040331</c:v>
                </c:pt>
                <c:pt idx="841">
                  <c:v>182.10961737331954</c:v>
                </c:pt>
                <c:pt idx="842">
                  <c:v>183.45398138572907</c:v>
                </c:pt>
                <c:pt idx="843">
                  <c:v>184.488107549121</c:v>
                </c:pt>
                <c:pt idx="844">
                  <c:v>185.10858324715616</c:v>
                </c:pt>
                <c:pt idx="845">
                  <c:v>184.28128231644257</c:v>
                </c:pt>
                <c:pt idx="846">
                  <c:v>183.86763185108583</c:v>
                </c:pt>
                <c:pt idx="847">
                  <c:v>183.66080661840743</c:v>
                </c:pt>
                <c:pt idx="848">
                  <c:v>185.10858324715616</c:v>
                </c:pt>
                <c:pt idx="849">
                  <c:v>184.07445708376423</c:v>
                </c:pt>
                <c:pt idx="850">
                  <c:v>181.17890382626678</c:v>
                </c:pt>
                <c:pt idx="851">
                  <c:v>182.00620475698034</c:v>
                </c:pt>
                <c:pt idx="852">
                  <c:v>182.41985522233713</c:v>
                </c:pt>
                <c:pt idx="853">
                  <c:v>181.90279214064117</c:v>
                </c:pt>
                <c:pt idx="854">
                  <c:v>181.48914167528437</c:v>
                </c:pt>
                <c:pt idx="855">
                  <c:v>182.73009307135467</c:v>
                </c:pt>
                <c:pt idx="856">
                  <c:v>183.66080661840743</c:v>
                </c:pt>
                <c:pt idx="857">
                  <c:v>183.24715615305064</c:v>
                </c:pt>
                <c:pt idx="858">
                  <c:v>185.21199586349533</c:v>
                </c:pt>
                <c:pt idx="859">
                  <c:v>185.10858324715616</c:v>
                </c:pt>
                <c:pt idx="860">
                  <c:v>185.41882109617373</c:v>
                </c:pt>
                <c:pt idx="861">
                  <c:v>185.41882109617373</c:v>
                </c:pt>
                <c:pt idx="862">
                  <c:v>186.24612202688726</c:v>
                </c:pt>
                <c:pt idx="863">
                  <c:v>183.97104446742503</c:v>
                </c:pt>
                <c:pt idx="864">
                  <c:v>185.7290589451913</c:v>
                </c:pt>
                <c:pt idx="865">
                  <c:v>184.5915201654602</c:v>
                </c:pt>
                <c:pt idx="866">
                  <c:v>188.83143743536709</c:v>
                </c:pt>
                <c:pt idx="867">
                  <c:v>190.07238883143745</c:v>
                </c:pt>
                <c:pt idx="868">
                  <c:v>191.62357807652535</c:v>
                </c:pt>
                <c:pt idx="869">
                  <c:v>190.89968976215096</c:v>
                </c:pt>
                <c:pt idx="870">
                  <c:v>189.34850051706306</c:v>
                </c:pt>
                <c:pt idx="871">
                  <c:v>186.14270941054809</c:v>
                </c:pt>
                <c:pt idx="872">
                  <c:v>187.79731127197516</c:v>
                </c:pt>
                <c:pt idx="873">
                  <c:v>187.90072388831436</c:v>
                </c:pt>
                <c:pt idx="874">
                  <c:v>189.65873836608068</c:v>
                </c:pt>
                <c:pt idx="875">
                  <c:v>193.17476732161325</c:v>
                </c:pt>
                <c:pt idx="876">
                  <c:v>191.00310237849015</c:v>
                </c:pt>
                <c:pt idx="877">
                  <c:v>189.65873836608068</c:v>
                </c:pt>
                <c:pt idx="878">
                  <c:v>191.52016546018612</c:v>
                </c:pt>
                <c:pt idx="879">
                  <c:v>191.83040330920372</c:v>
                </c:pt>
                <c:pt idx="880">
                  <c:v>185.41882109617373</c:v>
                </c:pt>
                <c:pt idx="881">
                  <c:v>189.03826266804552</c:v>
                </c:pt>
                <c:pt idx="882">
                  <c:v>194.31230610134435</c:v>
                </c:pt>
                <c:pt idx="883">
                  <c:v>199.7931747673216</c:v>
                </c:pt>
                <c:pt idx="884">
                  <c:v>201.6546018614271</c:v>
                </c:pt>
                <c:pt idx="885">
                  <c:v>202.48190279214066</c:v>
                </c:pt>
                <c:pt idx="886">
                  <c:v>201.7580144777663</c:v>
                </c:pt>
                <c:pt idx="887">
                  <c:v>202.99896587383662</c:v>
                </c:pt>
                <c:pt idx="888">
                  <c:v>209.82419855222338</c:v>
                </c:pt>
                <c:pt idx="889">
                  <c:v>209.30713547052741</c:v>
                </c:pt>
                <c:pt idx="890">
                  <c:v>217.37331954498447</c:v>
                </c:pt>
                <c:pt idx="891">
                  <c:v>211.99586349534644</c:v>
                </c:pt>
                <c:pt idx="892">
                  <c:v>211.58221302998962</c:v>
                </c:pt>
                <c:pt idx="893">
                  <c:v>211.58221302998962</c:v>
                </c:pt>
                <c:pt idx="894">
                  <c:v>212.71975180972075</c:v>
                </c:pt>
                <c:pt idx="895">
                  <c:v>214.89141675284387</c:v>
                </c:pt>
                <c:pt idx="896">
                  <c:v>216.13236814891414</c:v>
                </c:pt>
                <c:pt idx="897">
                  <c:v>217.16649431230607</c:v>
                </c:pt>
                <c:pt idx="898">
                  <c:v>215.40847983453983</c:v>
                </c:pt>
                <c:pt idx="899">
                  <c:v>214.4777662874871</c:v>
                </c:pt>
                <c:pt idx="900">
                  <c:v>217.68355739400204</c:v>
                </c:pt>
                <c:pt idx="901">
                  <c:v>219.02792140641162</c:v>
                </c:pt>
                <c:pt idx="902">
                  <c:v>219.23474663908996</c:v>
                </c:pt>
                <c:pt idx="903">
                  <c:v>222.02688728024816</c:v>
                </c:pt>
                <c:pt idx="904">
                  <c:v>222.33712512926576</c:v>
                </c:pt>
                <c:pt idx="905">
                  <c:v>223.16442605997929</c:v>
                </c:pt>
                <c:pt idx="906">
                  <c:v>224.71561530506722</c:v>
                </c:pt>
                <c:pt idx="907">
                  <c:v>223.47466390899689</c:v>
                </c:pt>
                <c:pt idx="908">
                  <c:v>225.64632885211995</c:v>
                </c:pt>
                <c:pt idx="909">
                  <c:v>224.61220268872802</c:v>
                </c:pt>
                <c:pt idx="910">
                  <c:v>224.19855222337125</c:v>
                </c:pt>
                <c:pt idx="911">
                  <c:v>223.57807652533609</c:v>
                </c:pt>
                <c:pt idx="912">
                  <c:v>225.54291623578075</c:v>
                </c:pt>
                <c:pt idx="913">
                  <c:v>228.12823164426058</c:v>
                </c:pt>
                <c:pt idx="914">
                  <c:v>228.54188210961738</c:v>
                </c:pt>
                <c:pt idx="915">
                  <c:v>226.88728024819028</c:v>
                </c:pt>
                <c:pt idx="916">
                  <c:v>225.23267838676318</c:v>
                </c:pt>
                <c:pt idx="917">
                  <c:v>224.61220268872802</c:v>
                </c:pt>
                <c:pt idx="918">
                  <c:v>226.78386763185108</c:v>
                </c:pt>
                <c:pt idx="919">
                  <c:v>226.78386763185108</c:v>
                </c:pt>
                <c:pt idx="920">
                  <c:v>225.43950361944155</c:v>
                </c:pt>
                <c:pt idx="921">
                  <c:v>224.71561530506722</c:v>
                </c:pt>
                <c:pt idx="922">
                  <c:v>223.26783867631849</c:v>
                </c:pt>
                <c:pt idx="923">
                  <c:v>223.16442605997929</c:v>
                </c:pt>
                <c:pt idx="924">
                  <c:v>223.16442605997929</c:v>
                </c:pt>
                <c:pt idx="925">
                  <c:v>223.16442605997929</c:v>
                </c:pt>
                <c:pt idx="926">
                  <c:v>222.33712512926576</c:v>
                </c:pt>
                <c:pt idx="927">
                  <c:v>221.19958634953463</c:v>
                </c:pt>
                <c:pt idx="928">
                  <c:v>221.82006204756979</c:v>
                </c:pt>
                <c:pt idx="929">
                  <c:v>225.43950361944155</c:v>
                </c:pt>
                <c:pt idx="930">
                  <c:v>224.30196483971042</c:v>
                </c:pt>
                <c:pt idx="931">
                  <c:v>227.09410548086865</c:v>
                </c:pt>
                <c:pt idx="932">
                  <c:v>227.61116856256461</c:v>
                </c:pt>
                <c:pt idx="933">
                  <c:v>226.99069286452948</c:v>
                </c:pt>
                <c:pt idx="934">
                  <c:v>224.61220268872802</c:v>
                </c:pt>
                <c:pt idx="935">
                  <c:v>227.50775594622544</c:v>
                </c:pt>
                <c:pt idx="936">
                  <c:v>227.50775594622544</c:v>
                </c:pt>
                <c:pt idx="937">
                  <c:v>228.74870734229575</c:v>
                </c:pt>
                <c:pt idx="938">
                  <c:v>230.81695966907964</c:v>
                </c:pt>
                <c:pt idx="939">
                  <c:v>229.57600827300931</c:v>
                </c:pt>
                <c:pt idx="940">
                  <c:v>229.88624612202688</c:v>
                </c:pt>
                <c:pt idx="941">
                  <c:v>228.64529472595655</c:v>
                </c:pt>
                <c:pt idx="942">
                  <c:v>230.81695966907964</c:v>
                </c:pt>
                <c:pt idx="943">
                  <c:v>230.09307135470527</c:v>
                </c:pt>
                <c:pt idx="944">
                  <c:v>228.43846949327818</c:v>
                </c:pt>
                <c:pt idx="945">
                  <c:v>228.12823164426058</c:v>
                </c:pt>
                <c:pt idx="946">
                  <c:v>229.05894519131334</c:v>
                </c:pt>
                <c:pt idx="947">
                  <c:v>230.61013443640124</c:v>
                </c:pt>
                <c:pt idx="948">
                  <c:v>229.88624612202688</c:v>
                </c:pt>
                <c:pt idx="949">
                  <c:v>233.09203722854187</c:v>
                </c:pt>
                <c:pt idx="950">
                  <c:v>238.46949327817995</c:v>
                </c:pt>
                <c:pt idx="951">
                  <c:v>236.91830403309206</c:v>
                </c:pt>
                <c:pt idx="952">
                  <c:v>236.19441571871769</c:v>
                </c:pt>
                <c:pt idx="953">
                  <c:v>234.02275077559463</c:v>
                </c:pt>
                <c:pt idx="954">
                  <c:v>234.229576008273</c:v>
                </c:pt>
                <c:pt idx="955">
                  <c:v>233.29886246122027</c:v>
                </c:pt>
                <c:pt idx="956">
                  <c:v>232.6783867631851</c:v>
                </c:pt>
                <c:pt idx="957">
                  <c:v>234.02275077559463</c:v>
                </c:pt>
                <c:pt idx="958">
                  <c:v>233.81592554291623</c:v>
                </c:pt>
                <c:pt idx="959">
                  <c:v>231.3340227507756</c:v>
                </c:pt>
                <c:pt idx="960">
                  <c:v>233.09203722854187</c:v>
                </c:pt>
                <c:pt idx="961">
                  <c:v>243.53671147880044</c:v>
                </c:pt>
                <c:pt idx="962">
                  <c:v>243.12306101344362</c:v>
                </c:pt>
                <c:pt idx="963">
                  <c:v>242.70941054808682</c:v>
                </c:pt>
                <c:pt idx="964">
                  <c:v>243.22647362978279</c:v>
                </c:pt>
                <c:pt idx="965">
                  <c:v>241.98552223371252</c:v>
                </c:pt>
                <c:pt idx="966">
                  <c:v>240.84798345398139</c:v>
                </c:pt>
                <c:pt idx="967">
                  <c:v>237.0217166494312</c:v>
                </c:pt>
                <c:pt idx="968">
                  <c:v>237.0217166494312</c:v>
                </c:pt>
                <c:pt idx="969">
                  <c:v>236.09100310237849</c:v>
                </c:pt>
                <c:pt idx="970">
                  <c:v>235.47052740434333</c:v>
                </c:pt>
                <c:pt idx="971">
                  <c:v>232.8852119958635</c:v>
                </c:pt>
                <c:pt idx="972">
                  <c:v>229.88624612202688</c:v>
                </c:pt>
                <c:pt idx="973">
                  <c:v>227.50775594622544</c:v>
                </c:pt>
                <c:pt idx="974">
                  <c:v>230.50672182006204</c:v>
                </c:pt>
                <c:pt idx="975">
                  <c:v>230.61013443640124</c:v>
                </c:pt>
                <c:pt idx="976">
                  <c:v>229.98965873836607</c:v>
                </c:pt>
                <c:pt idx="977">
                  <c:v>222.75077559462252</c:v>
                </c:pt>
                <c:pt idx="978">
                  <c:v>217.89038262668043</c:v>
                </c:pt>
                <c:pt idx="979">
                  <c:v>215.9255429162358</c:v>
                </c:pt>
                <c:pt idx="980">
                  <c:v>214.99482936918307</c:v>
                </c:pt>
                <c:pt idx="981">
                  <c:v>216.13236814891414</c:v>
                </c:pt>
                <c:pt idx="982">
                  <c:v>219.54498448810759</c:v>
                </c:pt>
                <c:pt idx="983">
                  <c:v>221.5098241985522</c:v>
                </c:pt>
                <c:pt idx="984">
                  <c:v>222.44053774560496</c:v>
                </c:pt>
                <c:pt idx="985">
                  <c:v>221.92347466390899</c:v>
                </c:pt>
                <c:pt idx="986">
                  <c:v>220.47569803516026</c:v>
                </c:pt>
                <c:pt idx="987">
                  <c:v>222.13029989658736</c:v>
                </c:pt>
                <c:pt idx="988">
                  <c:v>222.85418821096172</c:v>
                </c:pt>
                <c:pt idx="989">
                  <c:v>222.13029989658736</c:v>
                </c:pt>
                <c:pt idx="990">
                  <c:v>221.82006204756979</c:v>
                </c:pt>
                <c:pt idx="991">
                  <c:v>221.71664943123059</c:v>
                </c:pt>
                <c:pt idx="992">
                  <c:v>217.16649431230607</c:v>
                </c:pt>
                <c:pt idx="993">
                  <c:v>216.028955532575</c:v>
                </c:pt>
                <c:pt idx="994">
                  <c:v>213.02998965873834</c:v>
                </c:pt>
                <c:pt idx="995">
                  <c:v>213.75387797311271</c:v>
                </c:pt>
                <c:pt idx="996">
                  <c:v>214.89141675284387</c:v>
                </c:pt>
                <c:pt idx="997">
                  <c:v>215.51189245087903</c:v>
                </c:pt>
                <c:pt idx="998">
                  <c:v>217.16649431230607</c:v>
                </c:pt>
                <c:pt idx="999">
                  <c:v>214.06411582213028</c:v>
                </c:pt>
                <c:pt idx="1000">
                  <c:v>213.75387797311271</c:v>
                </c:pt>
                <c:pt idx="1001">
                  <c:v>213.02998965873834</c:v>
                </c:pt>
                <c:pt idx="1002">
                  <c:v>218.51085832471563</c:v>
                </c:pt>
                <c:pt idx="1003">
                  <c:v>227.50775594622544</c:v>
                </c:pt>
                <c:pt idx="1004">
                  <c:v>228.54188210961738</c:v>
                </c:pt>
                <c:pt idx="1005">
                  <c:v>226.78386763185108</c:v>
                </c:pt>
                <c:pt idx="1006">
                  <c:v>227.19751809720785</c:v>
                </c:pt>
                <c:pt idx="1007">
                  <c:v>227.71458117890381</c:v>
                </c:pt>
                <c:pt idx="1008">
                  <c:v>228.12823164426058</c:v>
                </c:pt>
                <c:pt idx="1009">
                  <c:v>228.12823164426058</c:v>
                </c:pt>
                <c:pt idx="1010">
                  <c:v>228.23164426059978</c:v>
                </c:pt>
                <c:pt idx="1011">
                  <c:v>229.16235780765254</c:v>
                </c:pt>
                <c:pt idx="1012">
                  <c:v>229.78283350568768</c:v>
                </c:pt>
                <c:pt idx="1013">
                  <c:v>230.09307135470527</c:v>
                </c:pt>
                <c:pt idx="1014">
                  <c:v>227.30093071354705</c:v>
                </c:pt>
                <c:pt idx="1015">
                  <c:v>229.47259565667011</c:v>
                </c:pt>
                <c:pt idx="1016">
                  <c:v>229.67942088934851</c:v>
                </c:pt>
                <c:pt idx="1017">
                  <c:v>231.1271975180972</c:v>
                </c:pt>
                <c:pt idx="1018">
                  <c:v>231.02378490175801</c:v>
                </c:pt>
                <c:pt idx="1019">
                  <c:v>232.26473629782834</c:v>
                </c:pt>
                <c:pt idx="1020">
                  <c:v>231.64426059979317</c:v>
                </c:pt>
                <c:pt idx="1021">
                  <c:v>232.26473629782834</c:v>
                </c:pt>
                <c:pt idx="1022">
                  <c:v>233.29886246122027</c:v>
                </c:pt>
                <c:pt idx="1023">
                  <c:v>227.61116856256461</c:v>
                </c:pt>
                <c:pt idx="1024">
                  <c:v>228.33505687693898</c:v>
                </c:pt>
                <c:pt idx="1025">
                  <c:v>227.61116856256461</c:v>
                </c:pt>
                <c:pt idx="1026">
                  <c:v>226.57704239917268</c:v>
                </c:pt>
                <c:pt idx="1027">
                  <c:v>226.88728024819028</c:v>
                </c:pt>
                <c:pt idx="1028">
                  <c:v>227.19751809720785</c:v>
                </c:pt>
                <c:pt idx="1029">
                  <c:v>229.36918304033091</c:v>
                </c:pt>
                <c:pt idx="1030">
                  <c:v>230.09307135470527</c:v>
                </c:pt>
                <c:pt idx="1031">
                  <c:v>233.40227507755947</c:v>
                </c:pt>
                <c:pt idx="1032">
                  <c:v>232.7817993795243</c:v>
                </c:pt>
                <c:pt idx="1033">
                  <c:v>236.29782833505689</c:v>
                </c:pt>
                <c:pt idx="1034">
                  <c:v>237.0217166494312</c:v>
                </c:pt>
                <c:pt idx="1035">
                  <c:v>236.60806618407446</c:v>
                </c:pt>
                <c:pt idx="1036">
                  <c:v>238.26266804550156</c:v>
                </c:pt>
                <c:pt idx="1037">
                  <c:v>239.40020682523269</c:v>
                </c:pt>
                <c:pt idx="1038">
                  <c:v>243.01964839710445</c:v>
                </c:pt>
                <c:pt idx="1039">
                  <c:v>241.88210961737332</c:v>
                </c:pt>
                <c:pt idx="1040">
                  <c:v>243.12306101344362</c:v>
                </c:pt>
                <c:pt idx="1041">
                  <c:v>243.53671147880044</c:v>
                </c:pt>
                <c:pt idx="1042">
                  <c:v>244.15718717683555</c:v>
                </c:pt>
                <c:pt idx="1043">
                  <c:v>243.84694932781801</c:v>
                </c:pt>
                <c:pt idx="1044">
                  <c:v>245.81178903826265</c:v>
                </c:pt>
                <c:pt idx="1045">
                  <c:v>244.57083764219237</c:v>
                </c:pt>
                <c:pt idx="1046">
                  <c:v>244.88107549120994</c:v>
                </c:pt>
                <c:pt idx="1047">
                  <c:v>246.53567735263704</c:v>
                </c:pt>
                <c:pt idx="1048">
                  <c:v>246.63908996897618</c:v>
                </c:pt>
                <c:pt idx="1049">
                  <c:v>244.05377456049641</c:v>
                </c:pt>
                <c:pt idx="1050">
                  <c:v>244.88107549120994</c:v>
                </c:pt>
                <c:pt idx="1051">
                  <c:v>241.77869700103415</c:v>
                </c:pt>
                <c:pt idx="1052">
                  <c:v>243.12306101344362</c:v>
                </c:pt>
                <c:pt idx="1053">
                  <c:v>247.25956566701134</c:v>
                </c:pt>
                <c:pt idx="1054">
                  <c:v>252.32678386763183</c:v>
                </c:pt>
                <c:pt idx="1055">
                  <c:v>254.08479834539813</c:v>
                </c:pt>
                <c:pt idx="1056">
                  <c:v>248.39710444674247</c:v>
                </c:pt>
                <c:pt idx="1057">
                  <c:v>249.94829369183037</c:v>
                </c:pt>
                <c:pt idx="1058">
                  <c:v>248.81075491209924</c:v>
                </c:pt>
                <c:pt idx="1059">
                  <c:v>247.67321613236811</c:v>
                </c:pt>
                <c:pt idx="1060">
                  <c:v>245.50155118924511</c:v>
                </c:pt>
                <c:pt idx="1061">
                  <c:v>245.70837642192345</c:v>
                </c:pt>
                <c:pt idx="1062">
                  <c:v>251.4994829369183</c:v>
                </c:pt>
                <c:pt idx="1063">
                  <c:v>253.56773526370216</c:v>
                </c:pt>
                <c:pt idx="1064">
                  <c:v>254.2916235780765</c:v>
                </c:pt>
                <c:pt idx="1065">
                  <c:v>254.80868665977249</c:v>
                </c:pt>
                <c:pt idx="1066">
                  <c:v>256.04963805584282</c:v>
                </c:pt>
                <c:pt idx="1067">
                  <c:v>255.53257497414683</c:v>
                </c:pt>
                <c:pt idx="1068">
                  <c:v>251.70630816959667</c:v>
                </c:pt>
                <c:pt idx="1069">
                  <c:v>250.87900723888313</c:v>
                </c:pt>
                <c:pt idx="1070">
                  <c:v>252.43019648397103</c:v>
                </c:pt>
                <c:pt idx="1071">
                  <c:v>252.32678386763183</c:v>
                </c:pt>
                <c:pt idx="1072">
                  <c:v>253.46432264736296</c:v>
                </c:pt>
                <c:pt idx="1073">
                  <c:v>254.08479834539813</c:v>
                </c:pt>
                <c:pt idx="1074">
                  <c:v>253.46432264736296</c:v>
                </c:pt>
                <c:pt idx="1075">
                  <c:v>254.80868665977249</c:v>
                </c:pt>
                <c:pt idx="1076">
                  <c:v>255.11892450879006</c:v>
                </c:pt>
                <c:pt idx="1077">
                  <c:v>254.70527404343329</c:v>
                </c:pt>
                <c:pt idx="1078">
                  <c:v>259.15201654601861</c:v>
                </c:pt>
                <c:pt idx="1079">
                  <c:v>259.46225439503621</c:v>
                </c:pt>
                <c:pt idx="1080">
                  <c:v>258.22130299896588</c:v>
                </c:pt>
                <c:pt idx="1081">
                  <c:v>259.56566701137535</c:v>
                </c:pt>
                <c:pt idx="1082">
                  <c:v>258.63495346432262</c:v>
                </c:pt>
                <c:pt idx="1083">
                  <c:v>260.08273009307135</c:v>
                </c:pt>
                <c:pt idx="1084">
                  <c:v>260.70320579110648</c:v>
                </c:pt>
                <c:pt idx="1085">
                  <c:v>261.73733195449842</c:v>
                </c:pt>
                <c:pt idx="1086">
                  <c:v>255.84281282316442</c:v>
                </c:pt>
                <c:pt idx="1087">
                  <c:v>252.32678386763183</c:v>
                </c:pt>
                <c:pt idx="1088">
                  <c:v>250.67218200620474</c:v>
                </c:pt>
                <c:pt idx="1089">
                  <c:v>247.36297828335054</c:v>
                </c:pt>
                <c:pt idx="1090">
                  <c:v>253.46432264736296</c:v>
                </c:pt>
                <c:pt idx="1091">
                  <c:v>253.25749741468456</c:v>
                </c:pt>
                <c:pt idx="1092">
                  <c:v>257.39400206825229</c:v>
                </c:pt>
                <c:pt idx="1093">
                  <c:v>258.01447776628748</c:v>
                </c:pt>
                <c:pt idx="1094">
                  <c:v>257.49741468459149</c:v>
                </c:pt>
                <c:pt idx="1095">
                  <c:v>261.01344364012408</c:v>
                </c:pt>
                <c:pt idx="1096">
                  <c:v>258.42812823164422</c:v>
                </c:pt>
                <c:pt idx="1097">
                  <c:v>260.91003102378488</c:v>
                </c:pt>
                <c:pt idx="1098">
                  <c:v>262.97828335056874</c:v>
                </c:pt>
                <c:pt idx="1099">
                  <c:v>262.56463288521201</c:v>
                </c:pt>
                <c:pt idx="1100">
                  <c:v>264.11582213029988</c:v>
                </c:pt>
                <c:pt idx="1101">
                  <c:v>263.70217166494314</c:v>
                </c:pt>
                <c:pt idx="1102">
                  <c:v>264.21923474663907</c:v>
                </c:pt>
                <c:pt idx="1103">
                  <c:v>268.04550155118926</c:v>
                </c:pt>
                <c:pt idx="1104">
                  <c:v>266.0806618407446</c:v>
                </c:pt>
                <c:pt idx="1105">
                  <c:v>268.2523267838676</c:v>
                </c:pt>
                <c:pt idx="1106">
                  <c:v>265.8738366080662</c:v>
                </c:pt>
                <c:pt idx="1107">
                  <c:v>266.90796277145813</c:v>
                </c:pt>
                <c:pt idx="1108">
                  <c:v>266.28748707342294</c:v>
                </c:pt>
                <c:pt idx="1109">
                  <c:v>264.32264736297827</c:v>
                </c:pt>
                <c:pt idx="1110">
                  <c:v>268.97621509824199</c:v>
                </c:pt>
                <c:pt idx="1111">
                  <c:v>270.01034126163393</c:v>
                </c:pt>
                <c:pt idx="1112">
                  <c:v>271.87176835573939</c:v>
                </c:pt>
                <c:pt idx="1113">
                  <c:v>273.73319544984486</c:v>
                </c:pt>
                <c:pt idx="1114">
                  <c:v>273.73319544984486</c:v>
                </c:pt>
                <c:pt idx="1115">
                  <c:v>273.11271975180972</c:v>
                </c:pt>
                <c:pt idx="1116">
                  <c:v>274.66390899689765</c:v>
                </c:pt>
                <c:pt idx="1117">
                  <c:v>278.28335056876938</c:v>
                </c:pt>
                <c:pt idx="1118">
                  <c:v>279.62771458117885</c:v>
                </c:pt>
                <c:pt idx="1119">
                  <c:v>283.1437435367115</c:v>
                </c:pt>
                <c:pt idx="1120">
                  <c:v>285.8324715615305</c:v>
                </c:pt>
                <c:pt idx="1121">
                  <c:v>288.5211995863495</c:v>
                </c:pt>
                <c:pt idx="1122">
                  <c:v>290.58945191313342</c:v>
                </c:pt>
                <c:pt idx="1123">
                  <c:v>287.28024819027922</c:v>
                </c:pt>
                <c:pt idx="1124">
                  <c:v>285.4188210961737</c:v>
                </c:pt>
                <c:pt idx="1125">
                  <c:v>288.62461220268875</c:v>
                </c:pt>
                <c:pt idx="1126">
                  <c:v>286.45294725956563</c:v>
                </c:pt>
                <c:pt idx="1127">
                  <c:v>289.65873836608068</c:v>
                </c:pt>
                <c:pt idx="1128">
                  <c:v>296.17373319544981</c:v>
                </c:pt>
                <c:pt idx="1129">
                  <c:v>296.07032057911067</c:v>
                </c:pt>
                <c:pt idx="1130">
                  <c:v>295.13960703205788</c:v>
                </c:pt>
                <c:pt idx="1131">
                  <c:v>293.89865563598761</c:v>
                </c:pt>
                <c:pt idx="1132">
                  <c:v>292.96794208893482</c:v>
                </c:pt>
                <c:pt idx="1133">
                  <c:v>293.07135470527396</c:v>
                </c:pt>
                <c:pt idx="1134">
                  <c:v>291.52016546018615</c:v>
                </c:pt>
                <c:pt idx="1135">
                  <c:v>286.14270941054809</c:v>
                </c:pt>
                <c:pt idx="1136">
                  <c:v>282.00620475698031</c:v>
                </c:pt>
                <c:pt idx="1137">
                  <c:v>282.62668045501556</c:v>
                </c:pt>
                <c:pt idx="1138">
                  <c:v>279.93795243019645</c:v>
                </c:pt>
                <c:pt idx="1139">
                  <c:v>281.48914167528437</c:v>
                </c:pt>
                <c:pt idx="1140">
                  <c:v>281.48914167528437</c:v>
                </c:pt>
                <c:pt idx="1141">
                  <c:v>278.17993795243018</c:v>
                </c:pt>
                <c:pt idx="1142">
                  <c:v>280.97207859358838</c:v>
                </c:pt>
                <c:pt idx="1143">
                  <c:v>283.24715615305064</c:v>
                </c:pt>
                <c:pt idx="1144">
                  <c:v>282.00620475698031</c:v>
                </c:pt>
                <c:pt idx="1145">
                  <c:v>284.90175801447776</c:v>
                </c:pt>
                <c:pt idx="1146">
                  <c:v>285.72905894519135</c:v>
                </c:pt>
                <c:pt idx="1147">
                  <c:v>283.66080661840749</c:v>
                </c:pt>
                <c:pt idx="1148">
                  <c:v>283.1437435367115</c:v>
                </c:pt>
                <c:pt idx="1149">
                  <c:v>284.17786970010343</c:v>
                </c:pt>
                <c:pt idx="1150">
                  <c:v>288.10754912099281</c:v>
                </c:pt>
                <c:pt idx="1151">
                  <c:v>288.62461220268875</c:v>
                </c:pt>
                <c:pt idx="1152">
                  <c:v>287.28024819027922</c:v>
                </c:pt>
                <c:pt idx="1153">
                  <c:v>281.48914167528437</c:v>
                </c:pt>
                <c:pt idx="1154">
                  <c:v>282.62668045501556</c:v>
                </c:pt>
                <c:pt idx="1155">
                  <c:v>284.17786970010343</c:v>
                </c:pt>
                <c:pt idx="1156">
                  <c:v>300.72388831437434</c:v>
                </c:pt>
                <c:pt idx="1157">
                  <c:v>296.48397104446741</c:v>
                </c:pt>
                <c:pt idx="1158">
                  <c:v>300.51706308169599</c:v>
                </c:pt>
                <c:pt idx="1159">
                  <c:v>300.4136504653568</c:v>
                </c:pt>
                <c:pt idx="1160">
                  <c:v>299.8965873836608</c:v>
                </c:pt>
                <c:pt idx="1161">
                  <c:v>300.72388831437434</c:v>
                </c:pt>
                <c:pt idx="1162">
                  <c:v>302.3784901758014</c:v>
                </c:pt>
                <c:pt idx="1163">
                  <c:v>301.75801447776627</c:v>
                </c:pt>
                <c:pt idx="1164">
                  <c:v>299.37952430196486</c:v>
                </c:pt>
                <c:pt idx="1165">
                  <c:v>299.6897621509824</c:v>
                </c:pt>
                <c:pt idx="1166">
                  <c:v>296.79420889348501</c:v>
                </c:pt>
                <c:pt idx="1167">
                  <c:v>294.82936918304034</c:v>
                </c:pt>
                <c:pt idx="1168">
                  <c:v>297.72492244053768</c:v>
                </c:pt>
                <c:pt idx="1169">
                  <c:v>300.4136504653568</c:v>
                </c:pt>
                <c:pt idx="1170">
                  <c:v>302.27507755946226</c:v>
                </c:pt>
                <c:pt idx="1171">
                  <c:v>301.96483971044466</c:v>
                </c:pt>
                <c:pt idx="1172">
                  <c:v>305.58428128231645</c:v>
                </c:pt>
                <c:pt idx="1173">
                  <c:v>303.30920372285419</c:v>
                </c:pt>
                <c:pt idx="1174">
                  <c:v>307.13547052740438</c:v>
                </c:pt>
                <c:pt idx="1175">
                  <c:v>309.51396070320578</c:v>
                </c:pt>
                <c:pt idx="1176">
                  <c:v>308.89348500517059</c:v>
                </c:pt>
                <c:pt idx="1177">
                  <c:v>304.44674250258527</c:v>
                </c:pt>
                <c:pt idx="1178">
                  <c:v>304.44674250258527</c:v>
                </c:pt>
                <c:pt idx="1179">
                  <c:v>305.68769389865565</c:v>
                </c:pt>
                <c:pt idx="1180">
                  <c:v>310.23784901758012</c:v>
                </c:pt>
                <c:pt idx="1181">
                  <c:v>314.89141675284384</c:v>
                </c:pt>
                <c:pt idx="1182">
                  <c:v>314.37435367114784</c:v>
                </c:pt>
                <c:pt idx="1183">
                  <c:v>313.96070320579111</c:v>
                </c:pt>
                <c:pt idx="1184">
                  <c:v>313.65046535677357</c:v>
                </c:pt>
                <c:pt idx="1185">
                  <c:v>314.37435367114784</c:v>
                </c:pt>
                <c:pt idx="1186">
                  <c:v>316.64943123061011</c:v>
                </c:pt>
                <c:pt idx="1187">
                  <c:v>317.2699069286453</c:v>
                </c:pt>
                <c:pt idx="1188">
                  <c:v>315.82213029989657</c:v>
                </c:pt>
                <c:pt idx="1189">
                  <c:v>313.34022750775591</c:v>
                </c:pt>
                <c:pt idx="1190">
                  <c:v>308.16959669079631</c:v>
                </c:pt>
                <c:pt idx="1191">
                  <c:v>305.2740434332988</c:v>
                </c:pt>
                <c:pt idx="1192">
                  <c:v>305.06721820062046</c:v>
                </c:pt>
                <c:pt idx="1193">
                  <c:v>303.30920372285419</c:v>
                </c:pt>
                <c:pt idx="1194">
                  <c:v>304.65356773526372</c:v>
                </c:pt>
                <c:pt idx="1195">
                  <c:v>301.24095139607033</c:v>
                </c:pt>
                <c:pt idx="1196">
                  <c:v>302.8955532574974</c:v>
                </c:pt>
                <c:pt idx="1197">
                  <c:v>306.30816959669073</c:v>
                </c:pt>
                <c:pt idx="1198">
                  <c:v>305.37745604963806</c:v>
                </c:pt>
                <c:pt idx="1199">
                  <c:v>303.10237849017579</c:v>
                </c:pt>
                <c:pt idx="1200">
                  <c:v>307.23888314374352</c:v>
                </c:pt>
                <c:pt idx="1201">
                  <c:v>310.85832471561531</c:v>
                </c:pt>
                <c:pt idx="1202">
                  <c:v>313.13340227507757</c:v>
                </c:pt>
                <c:pt idx="1203">
                  <c:v>317.2699069286453</c:v>
                </c:pt>
                <c:pt idx="1204">
                  <c:v>316.9596690796277</c:v>
                </c:pt>
                <c:pt idx="1205">
                  <c:v>316.13236814891417</c:v>
                </c:pt>
                <c:pt idx="1206">
                  <c:v>314.1675284384695</c:v>
                </c:pt>
                <c:pt idx="1207">
                  <c:v>315.30506721820058</c:v>
                </c:pt>
                <c:pt idx="1208">
                  <c:v>317.47673216132364</c:v>
                </c:pt>
                <c:pt idx="1209">
                  <c:v>315.92554291623577</c:v>
                </c:pt>
                <c:pt idx="1210">
                  <c:v>317.68355739400204</c:v>
                </c:pt>
                <c:pt idx="1211">
                  <c:v>315.92554291623577</c:v>
                </c:pt>
                <c:pt idx="1212">
                  <c:v>315.61530506721817</c:v>
                </c:pt>
                <c:pt idx="1213">
                  <c:v>316.23578076525337</c:v>
                </c:pt>
                <c:pt idx="1214">
                  <c:v>323.16442605997929</c:v>
                </c:pt>
                <c:pt idx="1215">
                  <c:v>324.71561530506722</c:v>
                </c:pt>
                <c:pt idx="1216">
                  <c:v>332.57497414684593</c:v>
                </c:pt>
                <c:pt idx="1217">
                  <c:v>332.57497414684593</c:v>
                </c:pt>
                <c:pt idx="1218">
                  <c:v>337.43536711478799</c:v>
                </c:pt>
                <c:pt idx="1219">
                  <c:v>338.67631851085832</c:v>
                </c:pt>
                <c:pt idx="1220">
                  <c:v>341.77869700103412</c:v>
                </c:pt>
                <c:pt idx="1221">
                  <c:v>343.95036194415718</c:v>
                </c:pt>
                <c:pt idx="1222">
                  <c:v>345.19131334022751</c:v>
                </c:pt>
                <c:pt idx="1223">
                  <c:v>347.25956566701137</c:v>
                </c:pt>
                <c:pt idx="1224">
                  <c:v>345.91520165460184</c:v>
                </c:pt>
                <c:pt idx="1225">
                  <c:v>338.15925542916239</c:v>
                </c:pt>
                <c:pt idx="1226">
                  <c:v>337.84901758014473</c:v>
                </c:pt>
                <c:pt idx="1227">
                  <c:v>336.09100310237852</c:v>
                </c:pt>
                <c:pt idx="1228">
                  <c:v>335.57394002068253</c:v>
                </c:pt>
                <c:pt idx="1229">
                  <c:v>336.09100310237852</c:v>
                </c:pt>
                <c:pt idx="1230">
                  <c:v>334.1261633919338</c:v>
                </c:pt>
                <c:pt idx="1231">
                  <c:v>331.540847983454</c:v>
                </c:pt>
                <c:pt idx="1232">
                  <c:v>333.09203722854187</c:v>
                </c:pt>
                <c:pt idx="1233">
                  <c:v>335.88417786970012</c:v>
                </c:pt>
                <c:pt idx="1234">
                  <c:v>332.98862461220267</c:v>
                </c:pt>
                <c:pt idx="1235">
                  <c:v>334.5398138572906</c:v>
                </c:pt>
                <c:pt idx="1236">
                  <c:v>333.81592554291626</c:v>
                </c:pt>
                <c:pt idx="1237">
                  <c:v>338.15925542916239</c:v>
                </c:pt>
                <c:pt idx="1238">
                  <c:v>337.2285418821096</c:v>
                </c:pt>
                <c:pt idx="1239">
                  <c:v>334.22957600827294</c:v>
                </c:pt>
                <c:pt idx="1240">
                  <c:v>335.98759048603927</c:v>
                </c:pt>
                <c:pt idx="1241">
                  <c:v>338.15925542916239</c:v>
                </c:pt>
                <c:pt idx="1242">
                  <c:v>341.26163391933818</c:v>
                </c:pt>
                <c:pt idx="1243">
                  <c:v>340.02068252326785</c:v>
                </c:pt>
                <c:pt idx="1244">
                  <c:v>330.92037228541881</c:v>
                </c:pt>
                <c:pt idx="1245">
                  <c:v>328.95553257497414</c:v>
                </c:pt>
                <c:pt idx="1246">
                  <c:v>325.74974146845915</c:v>
                </c:pt>
                <c:pt idx="1247">
                  <c:v>326.42192347466386</c:v>
                </c:pt>
                <c:pt idx="1248">
                  <c:v>324.81902792140647</c:v>
                </c:pt>
                <c:pt idx="1249">
                  <c:v>324.35367114787999</c:v>
                </c:pt>
                <c:pt idx="1250">
                  <c:v>322.49224405377458</c:v>
                </c:pt>
                <c:pt idx="1251">
                  <c:v>323.57807652533609</c:v>
                </c:pt>
                <c:pt idx="1252">
                  <c:v>322.59565667011373</c:v>
                </c:pt>
                <c:pt idx="1253">
                  <c:v>321.82006204756976</c:v>
                </c:pt>
                <c:pt idx="1254">
                  <c:v>321.45811789038265</c:v>
                </c:pt>
                <c:pt idx="1255">
                  <c:v>319.13133402275082</c:v>
                </c:pt>
                <c:pt idx="1256">
                  <c:v>320.0620475698035</c:v>
                </c:pt>
                <c:pt idx="1257">
                  <c:v>326.31851085832471</c:v>
                </c:pt>
                <c:pt idx="1258">
                  <c:v>322.38883143743539</c:v>
                </c:pt>
                <c:pt idx="1259">
                  <c:v>323.78490175801448</c:v>
                </c:pt>
                <c:pt idx="1260">
                  <c:v>321.30299896587383</c:v>
                </c:pt>
                <c:pt idx="1261">
                  <c:v>320.42399172699072</c:v>
                </c:pt>
                <c:pt idx="1262">
                  <c:v>325.18097207859353</c:v>
                </c:pt>
                <c:pt idx="1263">
                  <c:v>324.04343329886245</c:v>
                </c:pt>
                <c:pt idx="1264">
                  <c:v>328.90382626680457</c:v>
                </c:pt>
                <c:pt idx="1265">
                  <c:v>317.99379524301963</c:v>
                </c:pt>
                <c:pt idx="1266">
                  <c:v>316.33919338159251</c:v>
                </c:pt>
                <c:pt idx="1267">
                  <c:v>317.47673216132364</c:v>
                </c:pt>
                <c:pt idx="1268">
                  <c:v>321.50982419855222</c:v>
                </c:pt>
                <c:pt idx="1269">
                  <c:v>321.40641158221302</c:v>
                </c:pt>
                <c:pt idx="1270">
                  <c:v>320.57911065149949</c:v>
                </c:pt>
                <c:pt idx="1271">
                  <c:v>320.47569803516029</c:v>
                </c:pt>
                <c:pt idx="1272">
                  <c:v>321.30299896587383</c:v>
                </c:pt>
                <c:pt idx="1273">
                  <c:v>321.61323681489142</c:v>
                </c:pt>
                <c:pt idx="1274">
                  <c:v>319.33815925542916</c:v>
                </c:pt>
                <c:pt idx="1275">
                  <c:v>320.57911065149949</c:v>
                </c:pt>
                <c:pt idx="1276">
                  <c:v>320.57911065149949</c:v>
                </c:pt>
                <c:pt idx="1277">
                  <c:v>319.33815925542916</c:v>
                </c:pt>
                <c:pt idx="1278">
                  <c:v>326.88728024819034</c:v>
                </c:pt>
                <c:pt idx="1279">
                  <c:v>317.1664943123061</c:v>
                </c:pt>
                <c:pt idx="1280">
                  <c:v>314.06411582213025</c:v>
                </c:pt>
                <c:pt idx="1281">
                  <c:v>305.79110651499479</c:v>
                </c:pt>
                <c:pt idx="1282">
                  <c:v>303.82626680455019</c:v>
                </c:pt>
                <c:pt idx="1283">
                  <c:v>307.13547052740438</c:v>
                </c:pt>
                <c:pt idx="1284">
                  <c:v>306.51499482936913</c:v>
                </c:pt>
                <c:pt idx="1285">
                  <c:v>303.92967942088933</c:v>
                </c:pt>
                <c:pt idx="1286">
                  <c:v>307.13547052740438</c:v>
                </c:pt>
                <c:pt idx="1287">
                  <c:v>307.13547052740438</c:v>
                </c:pt>
                <c:pt idx="1288">
                  <c:v>306.61840744570839</c:v>
                </c:pt>
                <c:pt idx="1289">
                  <c:v>298.34539813857293</c:v>
                </c:pt>
                <c:pt idx="1290">
                  <c:v>291.52016546018615</c:v>
                </c:pt>
                <c:pt idx="1291">
                  <c:v>296.38055842812821</c:v>
                </c:pt>
                <c:pt idx="1292">
                  <c:v>289.55532574974143</c:v>
                </c:pt>
                <c:pt idx="1293">
                  <c:v>289.03826266804549</c:v>
                </c:pt>
                <c:pt idx="1294">
                  <c:v>293.69183040330921</c:v>
                </c:pt>
                <c:pt idx="1295">
                  <c:v>291.62357807652535</c:v>
                </c:pt>
                <c:pt idx="1296">
                  <c:v>293.58841778696996</c:v>
                </c:pt>
                <c:pt idx="1297">
                  <c:v>298.44881075491207</c:v>
                </c:pt>
                <c:pt idx="1298">
                  <c:v>300.31023784901754</c:v>
                </c:pt>
                <c:pt idx="1299">
                  <c:v>297.1044467425026</c:v>
                </c:pt>
                <c:pt idx="1300">
                  <c:v>302.17166494312301</c:v>
                </c:pt>
                <c:pt idx="1301">
                  <c:v>305.4808686659772</c:v>
                </c:pt>
                <c:pt idx="1302">
                  <c:v>303.41261633919333</c:v>
                </c:pt>
                <c:pt idx="1303">
                  <c:v>303.61944157187179</c:v>
                </c:pt>
                <c:pt idx="1304">
                  <c:v>301.96483971044466</c:v>
                </c:pt>
                <c:pt idx="1305">
                  <c:v>302.06825232678386</c:v>
                </c:pt>
                <c:pt idx="1306">
                  <c:v>299.48293691830401</c:v>
                </c:pt>
                <c:pt idx="1307">
                  <c:v>272.07859358841779</c:v>
                </c:pt>
                <c:pt idx="1308">
                  <c:v>281.79937952430191</c:v>
                </c:pt>
                <c:pt idx="1309">
                  <c:v>269.90692864529473</c:v>
                </c:pt>
                <c:pt idx="1310">
                  <c:v>267.52843846949327</c:v>
                </c:pt>
                <c:pt idx="1311">
                  <c:v>271.76835573940019</c:v>
                </c:pt>
                <c:pt idx="1312">
                  <c:v>273.31954498448812</c:v>
                </c:pt>
                <c:pt idx="1313">
                  <c:v>281.69596690796277</c:v>
                </c:pt>
                <c:pt idx="1314">
                  <c:v>285.00517063081696</c:v>
                </c:pt>
                <c:pt idx="1315">
                  <c:v>282.9369183040331</c:v>
                </c:pt>
                <c:pt idx="1316">
                  <c:v>281.48914167528437</c:v>
                </c:pt>
                <c:pt idx="1317">
                  <c:v>285.6256463288521</c:v>
                </c:pt>
                <c:pt idx="1318">
                  <c:v>285.9358841778697</c:v>
                </c:pt>
                <c:pt idx="1319">
                  <c:v>273.94002068252325</c:v>
                </c:pt>
                <c:pt idx="1320">
                  <c:v>278.59358841778692</c:v>
                </c:pt>
                <c:pt idx="1321">
                  <c:v>283.24715615305064</c:v>
                </c:pt>
                <c:pt idx="1322">
                  <c:v>282.00620475698031</c:v>
                </c:pt>
                <c:pt idx="1323">
                  <c:v>277.35263702171665</c:v>
                </c:pt>
                <c:pt idx="1324">
                  <c:v>273.83660806618411</c:v>
                </c:pt>
                <c:pt idx="1325">
                  <c:v>276.42192347466391</c:v>
                </c:pt>
                <c:pt idx="1326">
                  <c:v>280.45501551189244</c:v>
                </c:pt>
                <c:pt idx="1327">
                  <c:v>280.97207859358838</c:v>
                </c:pt>
                <c:pt idx="1328">
                  <c:v>278.59358841778692</c:v>
                </c:pt>
                <c:pt idx="1329">
                  <c:v>277.04239917269905</c:v>
                </c:pt>
                <c:pt idx="1330">
                  <c:v>284.38469493278177</c:v>
                </c:pt>
                <c:pt idx="1331">
                  <c:v>283.1437435367115</c:v>
                </c:pt>
                <c:pt idx="1332">
                  <c:v>284.59152016546017</c:v>
                </c:pt>
                <c:pt idx="1333">
                  <c:v>288.62461220268875</c:v>
                </c:pt>
                <c:pt idx="1334">
                  <c:v>288.10754912099281</c:v>
                </c:pt>
                <c:pt idx="1335">
                  <c:v>282.5232678386763</c:v>
                </c:pt>
                <c:pt idx="1336">
                  <c:v>289.03826266804549</c:v>
                </c:pt>
                <c:pt idx="1337">
                  <c:v>281.17890382626678</c:v>
                </c:pt>
                <c:pt idx="1338">
                  <c:v>277.35263702171665</c:v>
                </c:pt>
                <c:pt idx="1339">
                  <c:v>282.21302998965871</c:v>
                </c:pt>
                <c:pt idx="1340">
                  <c:v>294.93278179937954</c:v>
                </c:pt>
                <c:pt idx="1341">
                  <c:v>296.07032057911067</c:v>
                </c:pt>
                <c:pt idx="1342">
                  <c:v>300.82730093071348</c:v>
                </c:pt>
                <c:pt idx="1343">
                  <c:v>300.62047569803514</c:v>
                </c:pt>
                <c:pt idx="1344">
                  <c:v>301.96483971044466</c:v>
                </c:pt>
                <c:pt idx="1345">
                  <c:v>307.13547052740438</c:v>
                </c:pt>
                <c:pt idx="1346">
                  <c:v>316.9596690796277</c:v>
                </c:pt>
                <c:pt idx="1347">
                  <c:v>317.47673216132364</c:v>
                </c:pt>
                <c:pt idx="1348">
                  <c:v>322.64736297828335</c:v>
                </c:pt>
                <c:pt idx="1349">
                  <c:v>323.88831437435368</c:v>
                </c:pt>
                <c:pt idx="1350">
                  <c:v>325.33609100310241</c:v>
                </c:pt>
                <c:pt idx="1351">
                  <c:v>328.23164426059975</c:v>
                </c:pt>
                <c:pt idx="1352">
                  <c:v>330.40330920372287</c:v>
                </c:pt>
                <c:pt idx="1353">
                  <c:v>331.02378490175801</c:v>
                </c:pt>
                <c:pt idx="1354">
                  <c:v>332.98862461220267</c:v>
                </c:pt>
                <c:pt idx="1355">
                  <c:v>332.57497414684593</c:v>
                </c:pt>
                <c:pt idx="1356">
                  <c:v>330.40330920372287</c:v>
                </c:pt>
                <c:pt idx="1357">
                  <c:v>329.05894519131334</c:v>
                </c:pt>
                <c:pt idx="1358">
                  <c:v>330.50672182006207</c:v>
                </c:pt>
                <c:pt idx="1359">
                  <c:v>336.09100310237852</c:v>
                </c:pt>
                <c:pt idx="1360">
                  <c:v>338.98655635987592</c:v>
                </c:pt>
                <c:pt idx="1361">
                  <c:v>344.77766287487071</c:v>
                </c:pt>
                <c:pt idx="1362">
                  <c:v>349.74146845915197</c:v>
                </c:pt>
                <c:pt idx="1363">
                  <c:v>350.36194415718722</c:v>
                </c:pt>
                <c:pt idx="1364">
                  <c:v>351.0858324715615</c:v>
                </c:pt>
                <c:pt idx="1365">
                  <c:v>353.77456049638056</c:v>
                </c:pt>
                <c:pt idx="1366">
                  <c:v>353.77456049638056</c:v>
                </c:pt>
                <c:pt idx="1367">
                  <c:v>352.63702171664943</c:v>
                </c:pt>
                <c:pt idx="1368">
                  <c:v>353.56773526370216</c:v>
                </c:pt>
                <c:pt idx="1369">
                  <c:v>354.29162357807655</c:v>
                </c:pt>
                <c:pt idx="1370">
                  <c:v>355.73940020682522</c:v>
                </c:pt>
                <c:pt idx="1371">
                  <c:v>360.91003102378488</c:v>
                </c:pt>
                <c:pt idx="1372">
                  <c:v>365.04653567735261</c:v>
                </c:pt>
                <c:pt idx="1373">
                  <c:v>361.94415718717681</c:v>
                </c:pt>
                <c:pt idx="1374">
                  <c:v>360.39296794208894</c:v>
                </c:pt>
                <c:pt idx="1375">
                  <c:v>364.21923474663907</c:v>
                </c:pt>
                <c:pt idx="1376">
                  <c:v>363.39193381592548</c:v>
                </c:pt>
                <c:pt idx="1377">
                  <c:v>365.5635987590486</c:v>
                </c:pt>
                <c:pt idx="1378">
                  <c:v>365.3567735263702</c:v>
                </c:pt>
                <c:pt idx="1379">
                  <c:v>362.15098241985521</c:v>
                </c:pt>
                <c:pt idx="1380">
                  <c:v>361.84074457083761</c:v>
                </c:pt>
                <c:pt idx="1381">
                  <c:v>359.97931747673215</c:v>
                </c:pt>
                <c:pt idx="1382">
                  <c:v>364.32264736297827</c:v>
                </c:pt>
                <c:pt idx="1383">
                  <c:v>359.56566701137535</c:v>
                </c:pt>
                <c:pt idx="1384">
                  <c:v>367.21820062047573</c:v>
                </c:pt>
                <c:pt idx="1385">
                  <c:v>360.08273009307135</c:v>
                </c:pt>
                <c:pt idx="1386">
                  <c:v>356.77352637021716</c:v>
                </c:pt>
                <c:pt idx="1387">
                  <c:v>360.49638055842814</c:v>
                </c:pt>
                <c:pt idx="1388">
                  <c:v>355.11892450879003</c:v>
                </c:pt>
                <c:pt idx="1389">
                  <c:v>362.7714581178904</c:v>
                </c:pt>
                <c:pt idx="1390">
                  <c:v>353.98138572905896</c:v>
                </c:pt>
                <c:pt idx="1391">
                  <c:v>359.35884177869701</c:v>
                </c:pt>
                <c:pt idx="1392">
                  <c:v>355.42916235780763</c:v>
                </c:pt>
                <c:pt idx="1393">
                  <c:v>356.77352637021716</c:v>
                </c:pt>
                <c:pt idx="1394">
                  <c:v>357.08376421923475</c:v>
                </c:pt>
                <c:pt idx="1395">
                  <c:v>354.1882109617373</c:v>
                </c:pt>
                <c:pt idx="1396">
                  <c:v>358.11789038262668</c:v>
                </c:pt>
                <c:pt idx="1397">
                  <c:v>354.49844881075489</c:v>
                </c:pt>
                <c:pt idx="1398">
                  <c:v>361.11685625646328</c:v>
                </c:pt>
                <c:pt idx="1399">
                  <c:v>361.73733195449842</c:v>
                </c:pt>
                <c:pt idx="1400">
                  <c:v>358.94519131334027</c:v>
                </c:pt>
                <c:pt idx="1401">
                  <c:v>361.73733195449842</c:v>
                </c:pt>
                <c:pt idx="1402">
                  <c:v>361.01344364012408</c:v>
                </c:pt>
                <c:pt idx="1403">
                  <c:v>357.70423991726989</c:v>
                </c:pt>
                <c:pt idx="1404">
                  <c:v>350.9824198552223</c:v>
                </c:pt>
                <c:pt idx="1405">
                  <c:v>350.67218200620476</c:v>
                </c:pt>
                <c:pt idx="1406">
                  <c:v>351.4994829369183</c:v>
                </c:pt>
                <c:pt idx="1407">
                  <c:v>349.53464322647363</c:v>
                </c:pt>
                <c:pt idx="1408">
                  <c:v>353.46432264736296</c:v>
                </c:pt>
                <c:pt idx="1409">
                  <c:v>355.73940020682522</c:v>
                </c:pt>
                <c:pt idx="1410">
                  <c:v>354.29162357807655</c:v>
                </c:pt>
                <c:pt idx="1411">
                  <c:v>350.87900723888316</c:v>
                </c:pt>
                <c:pt idx="1412">
                  <c:v>337.74560496380559</c:v>
                </c:pt>
                <c:pt idx="1413">
                  <c:v>330.92037228541881</c:v>
                </c:pt>
                <c:pt idx="1414">
                  <c:v>338.57290589451907</c:v>
                </c:pt>
                <c:pt idx="1415">
                  <c:v>338.57290589451907</c:v>
                </c:pt>
                <c:pt idx="1416">
                  <c:v>338.15925542916239</c:v>
                </c:pt>
                <c:pt idx="1417">
                  <c:v>346.01861427094104</c:v>
                </c:pt>
                <c:pt idx="1418">
                  <c:v>346.12202688728024</c:v>
                </c:pt>
                <c:pt idx="1419">
                  <c:v>344.67425025853157</c:v>
                </c:pt>
                <c:pt idx="1420">
                  <c:v>347.05274043433303</c:v>
                </c:pt>
                <c:pt idx="1421">
                  <c:v>347.05274043433303</c:v>
                </c:pt>
                <c:pt idx="1422">
                  <c:v>343.22647362978279</c:v>
                </c:pt>
                <c:pt idx="1423">
                  <c:v>348.50051706308165</c:v>
                </c:pt>
                <c:pt idx="1424">
                  <c:v>349.53464322647363</c:v>
                </c:pt>
                <c:pt idx="1425">
                  <c:v>350.36194415718722</c:v>
                </c:pt>
                <c:pt idx="1426">
                  <c:v>346.94932781799378</c:v>
                </c:pt>
                <c:pt idx="1427">
                  <c:v>345.29472595656665</c:v>
                </c:pt>
                <c:pt idx="1428">
                  <c:v>346.63908996897618</c:v>
                </c:pt>
                <c:pt idx="1429">
                  <c:v>346.84591520165458</c:v>
                </c:pt>
                <c:pt idx="1430">
                  <c:v>346.84591520165458</c:v>
                </c:pt>
                <c:pt idx="1431">
                  <c:v>353.56773526370216</c:v>
                </c:pt>
                <c:pt idx="1432">
                  <c:v>347.46639089968971</c:v>
                </c:pt>
                <c:pt idx="1433">
                  <c:v>342.70941054808685</c:v>
                </c:pt>
                <c:pt idx="1434">
                  <c:v>336.09100310237852</c:v>
                </c:pt>
                <c:pt idx="1435">
                  <c:v>335.88417786970012</c:v>
                </c:pt>
                <c:pt idx="1436">
                  <c:v>330.92037228541881</c:v>
                </c:pt>
                <c:pt idx="1437">
                  <c:v>331.74767321613234</c:v>
                </c:pt>
                <c:pt idx="1438">
                  <c:v>331.4374353671148</c:v>
                </c:pt>
                <c:pt idx="1439">
                  <c:v>331.95449844881074</c:v>
                </c:pt>
                <c:pt idx="1440">
                  <c:v>334.0227507755946</c:v>
                </c:pt>
                <c:pt idx="1441">
                  <c:v>332.98862461220267</c:v>
                </c:pt>
                <c:pt idx="1442">
                  <c:v>331.95449844881074</c:v>
                </c:pt>
                <c:pt idx="1443">
                  <c:v>330.71354705274041</c:v>
                </c:pt>
                <c:pt idx="1444">
                  <c:v>330.40330920372287</c:v>
                </c:pt>
                <c:pt idx="1445">
                  <c:v>330.40330920372287</c:v>
                </c:pt>
                <c:pt idx="1446">
                  <c:v>323.26783867631855</c:v>
                </c:pt>
                <c:pt idx="1447">
                  <c:v>325.43950361944155</c:v>
                </c:pt>
                <c:pt idx="1448">
                  <c:v>327.30093071354702</c:v>
                </c:pt>
                <c:pt idx="1449">
                  <c:v>324.92244053774562</c:v>
                </c:pt>
                <c:pt idx="1450">
                  <c:v>323.26783867631855</c:v>
                </c:pt>
                <c:pt idx="1451">
                  <c:v>324.71561530506722</c:v>
                </c:pt>
                <c:pt idx="1452">
                  <c:v>327.09410548086868</c:v>
                </c:pt>
                <c:pt idx="1453">
                  <c:v>329.26577042399168</c:v>
                </c:pt>
                <c:pt idx="1454">
                  <c:v>340.95139607032053</c:v>
                </c:pt>
                <c:pt idx="1455">
                  <c:v>337.64219234746639</c:v>
                </c:pt>
                <c:pt idx="1456">
                  <c:v>341.88210961737332</c:v>
                </c:pt>
                <c:pt idx="1457">
                  <c:v>339.60703205791106</c:v>
                </c:pt>
                <c:pt idx="1458">
                  <c:v>345.50155118924511</c:v>
                </c:pt>
                <c:pt idx="1459">
                  <c:v>336.60806618407446</c:v>
                </c:pt>
                <c:pt idx="1460">
                  <c:v>330.19648397104447</c:v>
                </c:pt>
                <c:pt idx="1461">
                  <c:v>319.13133402275082</c:v>
                </c:pt>
                <c:pt idx="1462">
                  <c:v>314.89141675284384</c:v>
                </c:pt>
                <c:pt idx="1463">
                  <c:v>310.34126163391937</c:v>
                </c:pt>
                <c:pt idx="1464">
                  <c:v>308.79007238883145</c:v>
                </c:pt>
                <c:pt idx="1465">
                  <c:v>315.82213029989657</c:v>
                </c:pt>
                <c:pt idx="1466">
                  <c:v>325.43950361944155</c:v>
                </c:pt>
                <c:pt idx="1467">
                  <c:v>323.57807652533609</c:v>
                </c:pt>
                <c:pt idx="1468">
                  <c:v>314.1675284384695</c:v>
                </c:pt>
                <c:pt idx="1469">
                  <c:v>305.58428128231645</c:v>
                </c:pt>
                <c:pt idx="1470">
                  <c:v>295.65667011375382</c:v>
                </c:pt>
                <c:pt idx="1471">
                  <c:v>294.51913133402275</c:v>
                </c:pt>
                <c:pt idx="1472">
                  <c:v>303.82626680455019</c:v>
                </c:pt>
                <c:pt idx="1473">
                  <c:v>305.89451913133405</c:v>
                </c:pt>
                <c:pt idx="1474">
                  <c:v>312.30610134436398</c:v>
                </c:pt>
                <c:pt idx="1475">
                  <c:v>318.09720785935889</c:v>
                </c:pt>
                <c:pt idx="1476">
                  <c:v>326.99069286452948</c:v>
                </c:pt>
                <c:pt idx="1477">
                  <c:v>319.33815925542916</c:v>
                </c:pt>
                <c:pt idx="1478">
                  <c:v>322.85418821096175</c:v>
                </c:pt>
                <c:pt idx="1479">
                  <c:v>317.58014477766289</c:v>
                </c:pt>
                <c:pt idx="1480">
                  <c:v>320.26887280248189</c:v>
                </c:pt>
                <c:pt idx="1481">
                  <c:v>321.82006204756976</c:v>
                </c:pt>
                <c:pt idx="1482">
                  <c:v>326.05997931747675</c:v>
                </c:pt>
                <c:pt idx="1483">
                  <c:v>323.68148914167529</c:v>
                </c:pt>
                <c:pt idx="1484">
                  <c:v>321.19958634953468</c:v>
                </c:pt>
                <c:pt idx="1485">
                  <c:v>322.13029989658736</c:v>
                </c:pt>
                <c:pt idx="1486">
                  <c:v>324.50879007238882</c:v>
                </c:pt>
                <c:pt idx="1487">
                  <c:v>328.33505687693901</c:v>
                </c:pt>
                <c:pt idx="1488">
                  <c:v>331.4374353671148</c:v>
                </c:pt>
                <c:pt idx="1489">
                  <c:v>326.99069286452948</c:v>
                </c:pt>
                <c:pt idx="1490">
                  <c:v>328.64529472595655</c:v>
                </c:pt>
                <c:pt idx="1491">
                  <c:v>329.88624612202688</c:v>
                </c:pt>
                <c:pt idx="1492">
                  <c:v>329.26577042399168</c:v>
                </c:pt>
                <c:pt idx="1493">
                  <c:v>331.33402275077555</c:v>
                </c:pt>
                <c:pt idx="1494">
                  <c:v>334.5398138572906</c:v>
                </c:pt>
                <c:pt idx="1495">
                  <c:v>339.08996897621506</c:v>
                </c:pt>
                <c:pt idx="1496">
                  <c:v>342.60599793174771</c:v>
                </c:pt>
                <c:pt idx="1497">
                  <c:v>347.46639089968971</c:v>
                </c:pt>
                <c:pt idx="1498">
                  <c:v>341.26163391933818</c:v>
                </c:pt>
                <c:pt idx="1499">
                  <c:v>349.01758014477764</c:v>
                </c:pt>
                <c:pt idx="1500">
                  <c:v>348.3971044467425</c:v>
                </c:pt>
                <c:pt idx="1501">
                  <c:v>338.15925542916239</c:v>
                </c:pt>
                <c:pt idx="1502">
                  <c:v>326.68045501551182</c:v>
                </c:pt>
                <c:pt idx="1503">
                  <c:v>329.88624612202688</c:v>
                </c:pt>
                <c:pt idx="1504">
                  <c:v>326.88728024819034</c:v>
                </c:pt>
                <c:pt idx="1505">
                  <c:v>332.47156153050673</c:v>
                </c:pt>
                <c:pt idx="1506">
                  <c:v>339.08996897621506</c:v>
                </c:pt>
                <c:pt idx="1507">
                  <c:v>341.77869700103412</c:v>
                </c:pt>
                <c:pt idx="1508">
                  <c:v>343.32988624612199</c:v>
                </c:pt>
                <c:pt idx="1509">
                  <c:v>342.19234746639086</c:v>
                </c:pt>
                <c:pt idx="1510">
                  <c:v>339.29679420889352</c:v>
                </c:pt>
                <c:pt idx="1511">
                  <c:v>341.88210961737332</c:v>
                </c:pt>
                <c:pt idx="1512">
                  <c:v>337.95243019648399</c:v>
                </c:pt>
                <c:pt idx="1513">
                  <c:v>336.71147880041366</c:v>
                </c:pt>
                <c:pt idx="1514">
                  <c:v>340.22750775594625</c:v>
                </c:pt>
                <c:pt idx="1515">
                  <c:v>329.88624612202688</c:v>
                </c:pt>
                <c:pt idx="1516">
                  <c:v>338.15925542916239</c:v>
                </c:pt>
                <c:pt idx="1517">
                  <c:v>348.70734229576004</c:v>
                </c:pt>
                <c:pt idx="1518">
                  <c:v>342.60599793174771</c:v>
                </c:pt>
                <c:pt idx="1519">
                  <c:v>335.16028955532573</c:v>
                </c:pt>
                <c:pt idx="1520">
                  <c:v>346.32885211995858</c:v>
                </c:pt>
                <c:pt idx="1521">
                  <c:v>349.84488107549123</c:v>
                </c:pt>
                <c:pt idx="1522">
                  <c:v>356.25646328852116</c:v>
                </c:pt>
                <c:pt idx="1523">
                  <c:v>360.80661840744568</c:v>
                </c:pt>
                <c:pt idx="1524">
                  <c:v>366.28748707342294</c:v>
                </c:pt>
                <c:pt idx="1525">
                  <c:v>357.91106514994834</c:v>
                </c:pt>
                <c:pt idx="1526">
                  <c:v>353.67114788004136</c:v>
                </c:pt>
                <c:pt idx="1527">
                  <c:v>353.87797311271976</c:v>
                </c:pt>
                <c:pt idx="1528">
                  <c:v>357.18717683557395</c:v>
                </c:pt>
                <c:pt idx="1529">
                  <c:v>355.84281282316448</c:v>
                </c:pt>
                <c:pt idx="1530">
                  <c:v>367.52843846949321</c:v>
                </c:pt>
                <c:pt idx="1531">
                  <c:v>359.77249224405369</c:v>
                </c:pt>
                <c:pt idx="1532">
                  <c:v>361.22026887280248</c:v>
                </c:pt>
                <c:pt idx="1533">
                  <c:v>352.43019648397103</c:v>
                </c:pt>
                <c:pt idx="1534">
                  <c:v>345.50155118924511</c:v>
                </c:pt>
                <c:pt idx="1535">
                  <c:v>345.19131334022751</c:v>
                </c:pt>
                <c:pt idx="1536">
                  <c:v>343.43329886246124</c:v>
                </c:pt>
                <c:pt idx="1537">
                  <c:v>345.39813857290585</c:v>
                </c:pt>
                <c:pt idx="1538">
                  <c:v>345.60496380558425</c:v>
                </c:pt>
                <c:pt idx="1539">
                  <c:v>348.50051706308165</c:v>
                </c:pt>
                <c:pt idx="1540">
                  <c:v>352.01654601861424</c:v>
                </c:pt>
                <c:pt idx="1541">
                  <c:v>361.42709410548088</c:v>
                </c:pt>
                <c:pt idx="1542">
                  <c:v>368.56256463288514</c:v>
                </c:pt>
                <c:pt idx="1543">
                  <c:v>369.59669079627713</c:v>
                </c:pt>
                <c:pt idx="1544">
                  <c:v>367.11478800413653</c:v>
                </c:pt>
                <c:pt idx="1545">
                  <c:v>365.14994829369181</c:v>
                </c:pt>
                <c:pt idx="1546">
                  <c:v>366.80455015511887</c:v>
                </c:pt>
                <c:pt idx="1547">
                  <c:v>364.01240951396068</c:v>
                </c:pt>
                <c:pt idx="1548">
                  <c:v>363.49534643226474</c:v>
                </c:pt>
                <c:pt idx="1549">
                  <c:v>365.5635987590486</c:v>
                </c:pt>
                <c:pt idx="1550">
                  <c:v>364.52947259565667</c:v>
                </c:pt>
                <c:pt idx="1551">
                  <c:v>365.97724922440534</c:v>
                </c:pt>
                <c:pt idx="1552">
                  <c:v>355.84281282316448</c:v>
                </c:pt>
                <c:pt idx="1553">
                  <c:v>356.56670113753876</c:v>
                </c:pt>
                <c:pt idx="1554">
                  <c:v>353.87797311271976</c:v>
                </c:pt>
                <c:pt idx="1555">
                  <c:v>354.1882109617373</c:v>
                </c:pt>
                <c:pt idx="1556">
                  <c:v>350.05170630816957</c:v>
                </c:pt>
                <c:pt idx="1557">
                  <c:v>342.60599793174771</c:v>
                </c:pt>
                <c:pt idx="1558">
                  <c:v>340.22750775594625</c:v>
                </c:pt>
                <c:pt idx="1559">
                  <c:v>362.97828335056874</c:v>
                </c:pt>
                <c:pt idx="1560">
                  <c:v>359.46225439503621</c:v>
                </c:pt>
                <c:pt idx="1561">
                  <c:v>368.87280248190274</c:v>
                </c:pt>
                <c:pt idx="1562">
                  <c:v>370.9410548086866</c:v>
                </c:pt>
                <c:pt idx="1563">
                  <c:v>367.63185108583247</c:v>
                </c:pt>
                <c:pt idx="1564">
                  <c:v>362.46122026887281</c:v>
                </c:pt>
                <c:pt idx="1565">
                  <c:v>364.52947259565667</c:v>
                </c:pt>
                <c:pt idx="1566">
                  <c:v>365.5635987590486</c:v>
                </c:pt>
                <c:pt idx="1567">
                  <c:v>357.80765253360909</c:v>
                </c:pt>
                <c:pt idx="1568">
                  <c:v>357.80765253360909</c:v>
                </c:pt>
                <c:pt idx="1569">
                  <c:v>357.29058945191309</c:v>
                </c:pt>
                <c:pt idx="1570">
                  <c:v>357.80765253360909</c:v>
                </c:pt>
                <c:pt idx="1571">
                  <c:v>362.25439503619441</c:v>
                </c:pt>
                <c:pt idx="1572">
                  <c:v>358.84177869700102</c:v>
                </c:pt>
                <c:pt idx="1573">
                  <c:v>356.98035160289555</c:v>
                </c:pt>
                <c:pt idx="1574">
                  <c:v>364.21923474663907</c:v>
                </c:pt>
                <c:pt idx="1575">
                  <c:v>358.42812823164428</c:v>
                </c:pt>
                <c:pt idx="1576">
                  <c:v>358.84177869700102</c:v>
                </c:pt>
                <c:pt idx="1577">
                  <c:v>358.53154084798342</c:v>
                </c:pt>
                <c:pt idx="1578">
                  <c:v>358.32471561530508</c:v>
                </c:pt>
                <c:pt idx="1579">
                  <c:v>358.94519131334027</c:v>
                </c:pt>
                <c:pt idx="1580">
                  <c:v>365.3567735263702</c:v>
                </c:pt>
                <c:pt idx="1581">
                  <c:v>367.63185108583247</c:v>
                </c:pt>
                <c:pt idx="1582">
                  <c:v>370.32057911065152</c:v>
                </c:pt>
                <c:pt idx="1583">
                  <c:v>372.38883143743539</c:v>
                </c:pt>
                <c:pt idx="1584">
                  <c:v>375.49120992761118</c:v>
                </c:pt>
                <c:pt idx="1585">
                  <c:v>376.21509824198552</c:v>
                </c:pt>
                <c:pt idx="1586">
                  <c:v>377.35263702171665</c:v>
                </c:pt>
                <c:pt idx="1587">
                  <c:v>379.31747673216137</c:v>
                </c:pt>
                <c:pt idx="1588">
                  <c:v>379.62771458117891</c:v>
                </c:pt>
                <c:pt idx="1589">
                  <c:v>377.35263702171665</c:v>
                </c:pt>
                <c:pt idx="1590">
                  <c:v>376.42192347466386</c:v>
                </c:pt>
                <c:pt idx="1591">
                  <c:v>379.31747673216137</c:v>
                </c:pt>
                <c:pt idx="1592">
                  <c:v>380.55842812823164</c:v>
                </c:pt>
                <c:pt idx="1593">
                  <c:v>380.66184074457084</c:v>
                </c:pt>
                <c:pt idx="1594">
                  <c:v>387.69389865563596</c:v>
                </c:pt>
                <c:pt idx="1595">
                  <c:v>397.51809720785928</c:v>
                </c:pt>
                <c:pt idx="1596">
                  <c:v>402.06825232678386</c:v>
                </c:pt>
                <c:pt idx="1597">
                  <c:v>399.6897621509824</c:v>
                </c:pt>
                <c:pt idx="1598">
                  <c:v>402.9989658738366</c:v>
                </c:pt>
                <c:pt idx="1599">
                  <c:v>400.2068252326784</c:v>
                </c:pt>
                <c:pt idx="1600">
                  <c:v>403.30920372285419</c:v>
                </c:pt>
                <c:pt idx="1601">
                  <c:v>401.44777662874873</c:v>
                </c:pt>
                <c:pt idx="1602">
                  <c:v>399.17269906928647</c:v>
                </c:pt>
                <c:pt idx="1603">
                  <c:v>400.82730093071353</c:v>
                </c:pt>
                <c:pt idx="1604">
                  <c:v>398.96587383660807</c:v>
                </c:pt>
                <c:pt idx="1605">
                  <c:v>401.24095139607033</c:v>
                </c:pt>
                <c:pt idx="1606">
                  <c:v>392.14064115822129</c:v>
                </c:pt>
                <c:pt idx="1607">
                  <c:v>395.55325749741468</c:v>
                </c:pt>
                <c:pt idx="1608">
                  <c:v>394.62254395036194</c:v>
                </c:pt>
                <c:pt idx="1609">
                  <c:v>395.86349534643227</c:v>
                </c:pt>
                <c:pt idx="1610">
                  <c:v>398.03516028955528</c:v>
                </c:pt>
                <c:pt idx="1611">
                  <c:v>404.44674250258538</c:v>
                </c:pt>
                <c:pt idx="1612">
                  <c:v>400.2068252326784</c:v>
                </c:pt>
                <c:pt idx="1613">
                  <c:v>398.86246122026887</c:v>
                </c:pt>
                <c:pt idx="1614">
                  <c:v>396.07032057911067</c:v>
                </c:pt>
                <c:pt idx="1615">
                  <c:v>398.34539813857293</c:v>
                </c:pt>
                <c:pt idx="1616">
                  <c:v>392.34746639089963</c:v>
                </c:pt>
                <c:pt idx="1617">
                  <c:v>392.96794208893482</c:v>
                </c:pt>
                <c:pt idx="1618">
                  <c:v>392.96794208893482</c:v>
                </c:pt>
                <c:pt idx="1619">
                  <c:v>387.38366080661842</c:v>
                </c:pt>
                <c:pt idx="1620">
                  <c:v>385.4188210961737</c:v>
                </c:pt>
                <c:pt idx="1621">
                  <c:v>391.31334022750769</c:v>
                </c:pt>
                <c:pt idx="1622">
                  <c:v>387.79731127197516</c:v>
                </c:pt>
                <c:pt idx="1623">
                  <c:v>382.9369183040331</c:v>
                </c:pt>
                <c:pt idx="1624">
                  <c:v>387.90072388831442</c:v>
                </c:pt>
                <c:pt idx="1625">
                  <c:v>384.69493278179937</c:v>
                </c:pt>
                <c:pt idx="1626">
                  <c:v>391.41675284384695</c:v>
                </c:pt>
                <c:pt idx="1627">
                  <c:v>393.79524301964841</c:v>
                </c:pt>
                <c:pt idx="1628">
                  <c:v>396.48397104446735</c:v>
                </c:pt>
                <c:pt idx="1629">
                  <c:v>400</c:v>
                </c:pt>
                <c:pt idx="1630">
                  <c:v>397.62150982419854</c:v>
                </c:pt>
                <c:pt idx="1631">
                  <c:v>403.10237849017579</c:v>
                </c:pt>
                <c:pt idx="1632">
                  <c:v>404.55015511892452</c:v>
                </c:pt>
                <c:pt idx="1633">
                  <c:v>409.72078593588418</c:v>
                </c:pt>
                <c:pt idx="1634">
                  <c:v>404.96380558428132</c:v>
                </c:pt>
                <c:pt idx="1635">
                  <c:v>411.5822130299897</c:v>
                </c:pt>
                <c:pt idx="1636">
                  <c:v>407.65253360910032</c:v>
                </c:pt>
                <c:pt idx="1637">
                  <c:v>415.09824198552218</c:v>
                </c:pt>
                <c:pt idx="1638">
                  <c:v>412.20268872802484</c:v>
                </c:pt>
                <c:pt idx="1639">
                  <c:v>410.85832471561525</c:v>
                </c:pt>
                <c:pt idx="1640">
                  <c:v>407.65253360910032</c:v>
                </c:pt>
                <c:pt idx="1641">
                  <c:v>411.06514994829365</c:v>
                </c:pt>
                <c:pt idx="1642">
                  <c:v>409.51396070320578</c:v>
                </c:pt>
                <c:pt idx="1643">
                  <c:v>419.5449844881075</c:v>
                </c:pt>
                <c:pt idx="1644">
                  <c:v>425.54291623578075</c:v>
                </c:pt>
                <c:pt idx="1645">
                  <c:v>423.99172699069288</c:v>
                </c:pt>
                <c:pt idx="1646">
                  <c:v>421.92347466390902</c:v>
                </c:pt>
                <c:pt idx="1647">
                  <c:v>423.47466390899689</c:v>
                </c:pt>
                <c:pt idx="1648">
                  <c:v>423.78490175801448</c:v>
                </c:pt>
                <c:pt idx="1649">
                  <c:v>427.50775594622542</c:v>
                </c:pt>
                <c:pt idx="1650">
                  <c:v>425.4395036194415</c:v>
                </c:pt>
                <c:pt idx="1651">
                  <c:v>424.61220268872808</c:v>
                </c:pt>
                <c:pt idx="1652">
                  <c:v>431.95449844881074</c:v>
                </c:pt>
                <c:pt idx="1653">
                  <c:v>433.50568769389861</c:v>
                </c:pt>
                <c:pt idx="1654">
                  <c:v>435.78076525336087</c:v>
                </c:pt>
                <c:pt idx="1655">
                  <c:v>433.29886246122021</c:v>
                </c:pt>
                <c:pt idx="1656">
                  <c:v>434.1261633919338</c:v>
                </c:pt>
                <c:pt idx="1657">
                  <c:v>435.57394002068247</c:v>
                </c:pt>
                <c:pt idx="1658">
                  <c:v>438.88314374353666</c:v>
                </c:pt>
                <c:pt idx="1659">
                  <c:v>438.36608066184073</c:v>
                </c:pt>
                <c:pt idx="1660">
                  <c:v>422.54395036194421</c:v>
                </c:pt>
                <c:pt idx="1661">
                  <c:v>425.64632885212001</c:v>
                </c:pt>
                <c:pt idx="1662">
                  <c:v>427.30093071354702</c:v>
                </c:pt>
                <c:pt idx="1663">
                  <c:v>426.26680455015509</c:v>
                </c:pt>
                <c:pt idx="1664">
                  <c:v>449.84488107549117</c:v>
                </c:pt>
                <c:pt idx="1665">
                  <c:v>462.25439503619441</c:v>
                </c:pt>
                <c:pt idx="1666">
                  <c:v>453.46432264736302</c:v>
                </c:pt>
                <c:pt idx="1667">
                  <c:v>448.19027921406411</c:v>
                </c:pt>
                <c:pt idx="1668">
                  <c:v>449.74146845915197</c:v>
                </c:pt>
                <c:pt idx="1669">
                  <c:v>458.01447776628743</c:v>
                </c:pt>
                <c:pt idx="1670">
                  <c:v>464.63288521199593</c:v>
                </c:pt>
                <c:pt idx="1671">
                  <c:v>465.14994829369181</c:v>
                </c:pt>
                <c:pt idx="1672">
                  <c:v>466.70113753877968</c:v>
                </c:pt>
                <c:pt idx="1673">
                  <c:v>467.32161323681487</c:v>
                </c:pt>
                <c:pt idx="1674">
                  <c:v>462.15098241985515</c:v>
                </c:pt>
                <c:pt idx="1675">
                  <c:v>461.22026887280248</c:v>
                </c:pt>
                <c:pt idx="1676">
                  <c:v>469.90692864529473</c:v>
                </c:pt>
                <c:pt idx="1677">
                  <c:v>474.25025853154085</c:v>
                </c:pt>
                <c:pt idx="1678">
                  <c:v>465.04653567735261</c:v>
                </c:pt>
                <c:pt idx="1679">
                  <c:v>473.31954498448806</c:v>
                </c:pt>
                <c:pt idx="1680">
                  <c:v>462.66804550155121</c:v>
                </c:pt>
                <c:pt idx="1681">
                  <c:v>459.04860392967936</c:v>
                </c:pt>
                <c:pt idx="1682">
                  <c:v>459.04860392967936</c:v>
                </c:pt>
                <c:pt idx="1683">
                  <c:v>463.08169596690794</c:v>
                </c:pt>
                <c:pt idx="1684">
                  <c:v>460.80661840744568</c:v>
                </c:pt>
                <c:pt idx="1685">
                  <c:v>464.63288521199593</c:v>
                </c:pt>
                <c:pt idx="1686">
                  <c:v>465.5635987590486</c:v>
                </c:pt>
                <c:pt idx="1687">
                  <c:v>470.73422957600826</c:v>
                </c:pt>
                <c:pt idx="1688">
                  <c:v>472.49224405377453</c:v>
                </c:pt>
                <c:pt idx="1689">
                  <c:v>473.00930713547046</c:v>
                </c:pt>
                <c:pt idx="1690">
                  <c:v>481.17890382626678</c:v>
                </c:pt>
                <c:pt idx="1691">
                  <c:v>463.90899689762148</c:v>
                </c:pt>
                <c:pt idx="1692">
                  <c:v>450.67218200620471</c:v>
                </c:pt>
                <c:pt idx="1693">
                  <c:v>452.22337125129269</c:v>
                </c:pt>
                <c:pt idx="1694">
                  <c:v>458.01447776628743</c:v>
                </c:pt>
                <c:pt idx="1695">
                  <c:v>450.77559462254391</c:v>
                </c:pt>
                <c:pt idx="1696">
                  <c:v>446.43226473629784</c:v>
                </c:pt>
                <c:pt idx="1697">
                  <c:v>459.04860392967936</c:v>
                </c:pt>
                <c:pt idx="1698">
                  <c:v>464.01240951396068</c:v>
                </c:pt>
                <c:pt idx="1699">
                  <c:v>468.6659772492244</c:v>
                </c:pt>
                <c:pt idx="1700">
                  <c:v>467.73526370217161</c:v>
                </c:pt>
                <c:pt idx="1701">
                  <c:v>468.3557394002068</c:v>
                </c:pt>
                <c:pt idx="1702">
                  <c:v>473.83660806618411</c:v>
                </c:pt>
                <c:pt idx="1703">
                  <c:v>472.59565667011378</c:v>
                </c:pt>
                <c:pt idx="1704">
                  <c:v>478.69700103412612</c:v>
                </c:pt>
                <c:pt idx="1705">
                  <c:v>478.49017580144778</c:v>
                </c:pt>
                <c:pt idx="1706">
                  <c:v>483.76421923474663</c:v>
                </c:pt>
                <c:pt idx="1707">
                  <c:v>479.11065149948291</c:v>
                </c:pt>
                <c:pt idx="1708">
                  <c:v>468.459152016546</c:v>
                </c:pt>
                <c:pt idx="1709">
                  <c:v>464.94312306101347</c:v>
                </c:pt>
                <c:pt idx="1710">
                  <c:v>470.8376421923474</c:v>
                </c:pt>
                <c:pt idx="1711">
                  <c:v>477.45604963805579</c:v>
                </c:pt>
                <c:pt idx="1712">
                  <c:v>473.21613236814892</c:v>
                </c:pt>
                <c:pt idx="1713">
                  <c:v>475.59462254395032</c:v>
                </c:pt>
                <c:pt idx="1714">
                  <c:v>472.18200620475699</c:v>
                </c:pt>
                <c:pt idx="1715">
                  <c:v>470.21716649431227</c:v>
                </c:pt>
                <c:pt idx="1716">
                  <c:v>467.11478800413647</c:v>
                </c:pt>
                <c:pt idx="1717">
                  <c:v>465.3567735263702</c:v>
                </c:pt>
                <c:pt idx="1718">
                  <c:v>457.29058945191309</c:v>
                </c:pt>
                <c:pt idx="1719">
                  <c:v>468.459152016546</c:v>
                </c:pt>
                <c:pt idx="1720">
                  <c:v>464.73629782833507</c:v>
                </c:pt>
                <c:pt idx="1721">
                  <c:v>455.53257497414688</c:v>
                </c:pt>
                <c:pt idx="1722">
                  <c:v>461.01344364012408</c:v>
                </c:pt>
                <c:pt idx="1723">
                  <c:v>452.94725956566697</c:v>
                </c:pt>
                <c:pt idx="1724">
                  <c:v>459.15201654601861</c:v>
                </c:pt>
                <c:pt idx="1725">
                  <c:v>457.18717683557395</c:v>
                </c:pt>
                <c:pt idx="1726">
                  <c:v>462.77145811789035</c:v>
                </c:pt>
                <c:pt idx="1727">
                  <c:v>463.18510858324709</c:v>
                </c:pt>
                <c:pt idx="1728">
                  <c:v>470.01034126163387</c:v>
                </c:pt>
                <c:pt idx="1729">
                  <c:v>470.01034126163387</c:v>
                </c:pt>
                <c:pt idx="1730">
                  <c:v>468.6659772492244</c:v>
                </c:pt>
                <c:pt idx="1731">
                  <c:v>462.04756980351601</c:v>
                </c:pt>
                <c:pt idx="1732">
                  <c:v>453.46432264736302</c:v>
                </c:pt>
                <c:pt idx="1733">
                  <c:v>452.94725956566697</c:v>
                </c:pt>
                <c:pt idx="1734">
                  <c:v>454.29162357807655</c:v>
                </c:pt>
                <c:pt idx="1735">
                  <c:v>452.74043433298863</c:v>
                </c:pt>
                <c:pt idx="1736">
                  <c:v>450.56876938986551</c:v>
                </c:pt>
                <c:pt idx="1737">
                  <c:v>451.0858324715615</c:v>
                </c:pt>
                <c:pt idx="1738">
                  <c:v>459.46225439503621</c:v>
                </c:pt>
                <c:pt idx="1739">
                  <c:v>461.11685625646322</c:v>
                </c:pt>
                <c:pt idx="1740">
                  <c:v>459.46225439503621</c:v>
                </c:pt>
                <c:pt idx="1741">
                  <c:v>456.67011375387796</c:v>
                </c:pt>
                <c:pt idx="1742">
                  <c:v>460.49638055842814</c:v>
                </c:pt>
                <c:pt idx="1743">
                  <c:v>457.80765253360903</c:v>
                </c:pt>
                <c:pt idx="1744">
                  <c:v>452.84384694932777</c:v>
                </c:pt>
                <c:pt idx="1745">
                  <c:v>456.15305067218202</c:v>
                </c:pt>
                <c:pt idx="1746">
                  <c:v>464.52947259565667</c:v>
                </c:pt>
                <c:pt idx="1747">
                  <c:v>465.66701137538774</c:v>
                </c:pt>
                <c:pt idx="1748">
                  <c:v>464.32264736297827</c:v>
                </c:pt>
                <c:pt idx="1749">
                  <c:v>462.77145811789035</c:v>
                </c:pt>
                <c:pt idx="1750">
                  <c:v>460.08273009307129</c:v>
                </c:pt>
                <c:pt idx="1751">
                  <c:v>455.01551189245089</c:v>
                </c:pt>
                <c:pt idx="1752">
                  <c:v>450.05170630816957</c:v>
                </c:pt>
                <c:pt idx="1753">
                  <c:v>449.43123061013443</c:v>
                </c:pt>
                <c:pt idx="1754">
                  <c:v>453.46432264736302</c:v>
                </c:pt>
                <c:pt idx="1755">
                  <c:v>455.42916235780763</c:v>
                </c:pt>
                <c:pt idx="1756">
                  <c:v>444.46742502585312</c:v>
                </c:pt>
                <c:pt idx="1757">
                  <c:v>445.8117890382627</c:v>
                </c:pt>
                <c:pt idx="1758">
                  <c:v>450.36194415718722</c:v>
                </c:pt>
                <c:pt idx="1759">
                  <c:v>449.74146845915197</c:v>
                </c:pt>
                <c:pt idx="1760">
                  <c:v>441.05480868665978</c:v>
                </c:pt>
                <c:pt idx="1761">
                  <c:v>457.39400206825235</c:v>
                </c:pt>
                <c:pt idx="1762">
                  <c:v>462.56463288521206</c:v>
                </c:pt>
                <c:pt idx="1763">
                  <c:v>466.28748707342294</c:v>
                </c:pt>
                <c:pt idx="1764">
                  <c:v>468.3557394002068</c:v>
                </c:pt>
                <c:pt idx="1765">
                  <c:v>474.25025853154085</c:v>
                </c:pt>
                <c:pt idx="1766">
                  <c:v>477.14581178903819</c:v>
                </c:pt>
                <c:pt idx="1767">
                  <c:v>476.52533609100311</c:v>
                </c:pt>
                <c:pt idx="1768">
                  <c:v>480.66184074457084</c:v>
                </c:pt>
                <c:pt idx="1769">
                  <c:v>471.14788004136506</c:v>
                </c:pt>
                <c:pt idx="1770">
                  <c:v>468.459152016546</c:v>
                </c:pt>
                <c:pt idx="1771">
                  <c:v>471.14788004136506</c:v>
                </c:pt>
                <c:pt idx="1772">
                  <c:v>473.52637021716646</c:v>
                </c:pt>
                <c:pt idx="1773">
                  <c:v>467.94208893485001</c:v>
                </c:pt>
                <c:pt idx="1774">
                  <c:v>457.49741468459149</c:v>
                </c:pt>
                <c:pt idx="1775">
                  <c:v>460.70320579110648</c:v>
                </c:pt>
                <c:pt idx="1776">
                  <c:v>470.52740434332986</c:v>
                </c:pt>
                <c:pt idx="1777">
                  <c:v>470.73422957600826</c:v>
                </c:pt>
                <c:pt idx="1778">
                  <c:v>467.11478800413647</c:v>
                </c:pt>
                <c:pt idx="1779">
                  <c:v>472.28541882109613</c:v>
                </c:pt>
                <c:pt idx="1780">
                  <c:v>480.14477766287484</c:v>
                </c:pt>
                <c:pt idx="1781">
                  <c:v>483.55739400206829</c:v>
                </c:pt>
                <c:pt idx="1782">
                  <c:v>491.72699069286455</c:v>
                </c:pt>
                <c:pt idx="1783">
                  <c:v>487.59048603929676</c:v>
                </c:pt>
                <c:pt idx="1784">
                  <c:v>486.65977249224409</c:v>
                </c:pt>
                <c:pt idx="1785">
                  <c:v>488.83143743536709</c:v>
                </c:pt>
                <c:pt idx="1786">
                  <c:v>483.55739400206829</c:v>
                </c:pt>
                <c:pt idx="1787">
                  <c:v>497.82833505687688</c:v>
                </c:pt>
                <c:pt idx="1788">
                  <c:v>486.45294725956558</c:v>
                </c:pt>
                <c:pt idx="1789">
                  <c:v>491.83040330920375</c:v>
                </c:pt>
                <c:pt idx="1790">
                  <c:v>491.31334022750775</c:v>
                </c:pt>
                <c:pt idx="1791">
                  <c:v>487.07342295760088</c:v>
                </c:pt>
                <c:pt idx="1792">
                  <c:v>482.9369183040331</c:v>
                </c:pt>
                <c:pt idx="1793">
                  <c:v>496.17373319544987</c:v>
                </c:pt>
                <c:pt idx="1794">
                  <c:v>507.75594622543946</c:v>
                </c:pt>
                <c:pt idx="1795">
                  <c:v>516.02895553257497</c:v>
                </c:pt>
                <c:pt idx="1796">
                  <c:v>523.68148914167523</c:v>
                </c:pt>
                <c:pt idx="1797">
                  <c:v>518.92450879007242</c:v>
                </c:pt>
                <c:pt idx="1798">
                  <c:v>511.89245087900719</c:v>
                </c:pt>
                <c:pt idx="1799">
                  <c:v>511.78903826266799</c:v>
                </c:pt>
                <c:pt idx="1800">
                  <c:v>509.82419855222332</c:v>
                </c:pt>
                <c:pt idx="1801">
                  <c:v>506.10134436401239</c:v>
                </c:pt>
                <c:pt idx="1802">
                  <c:v>508.47983453981385</c:v>
                </c:pt>
                <c:pt idx="1803">
                  <c:v>508.89348500517065</c:v>
                </c:pt>
                <c:pt idx="1804">
                  <c:v>515.40847983453978</c:v>
                </c:pt>
                <c:pt idx="1805">
                  <c:v>521.19958634953468</c:v>
                </c:pt>
                <c:pt idx="1806">
                  <c:v>520.37228541882109</c:v>
                </c:pt>
                <c:pt idx="1807">
                  <c:v>525.74974146845909</c:v>
                </c:pt>
                <c:pt idx="1808">
                  <c:v>519.13133402275071</c:v>
                </c:pt>
                <c:pt idx="1809">
                  <c:v>509.72078593588412</c:v>
                </c:pt>
                <c:pt idx="1810">
                  <c:v>512.51292657704232</c:v>
                </c:pt>
                <c:pt idx="1811">
                  <c:v>521.19958634953468</c:v>
                </c:pt>
                <c:pt idx="1812">
                  <c:v>500.51706308169594</c:v>
                </c:pt>
                <c:pt idx="1813">
                  <c:v>530.71354705274041</c:v>
                </c:pt>
                <c:pt idx="1814">
                  <c:v>543.32988624612199</c:v>
                </c:pt>
                <c:pt idx="1815">
                  <c:v>540.22750775594614</c:v>
                </c:pt>
                <c:pt idx="1816">
                  <c:v>536.5046535677352</c:v>
                </c:pt>
                <c:pt idx="1817">
                  <c:v>517.06308169596684</c:v>
                </c:pt>
                <c:pt idx="1818">
                  <c:v>485.7290589451913</c:v>
                </c:pt>
                <c:pt idx="1819">
                  <c:v>484.28128231644257</c:v>
                </c:pt>
                <c:pt idx="1820">
                  <c:v>475.07755946225433</c:v>
                </c:pt>
                <c:pt idx="1821">
                  <c:v>436.71147880041366</c:v>
                </c:pt>
                <c:pt idx="1822">
                  <c:v>448.60392967942084</c:v>
                </c:pt>
                <c:pt idx="1823">
                  <c:v>412.30610134436398</c:v>
                </c:pt>
                <c:pt idx="1824">
                  <c:v>414.2709410548087</c:v>
                </c:pt>
                <c:pt idx="1825">
                  <c:v>373.83660806618411</c:v>
                </c:pt>
                <c:pt idx="1826">
                  <c:v>363.39193381592548</c:v>
                </c:pt>
                <c:pt idx="1827">
                  <c:v>388.41778697001035</c:v>
                </c:pt>
                <c:pt idx="1828">
                  <c:v>370.83764219234746</c:v>
                </c:pt>
                <c:pt idx="1829">
                  <c:v>383.04033092037224</c:v>
                </c:pt>
                <c:pt idx="1830">
                  <c:v>351.7063081695967</c:v>
                </c:pt>
                <c:pt idx="1831">
                  <c:v>413.13340227507751</c:v>
                </c:pt>
                <c:pt idx="1832">
                  <c:v>374.25025853154079</c:v>
                </c:pt>
                <c:pt idx="1833">
                  <c:v>399.17269906928647</c:v>
                </c:pt>
                <c:pt idx="1834">
                  <c:v>401.03412616339193</c:v>
                </c:pt>
                <c:pt idx="1835">
                  <c:v>377.86970010341258</c:v>
                </c:pt>
                <c:pt idx="1836">
                  <c:v>388.21096173733196</c:v>
                </c:pt>
                <c:pt idx="1837">
                  <c:v>396.38055842812821</c:v>
                </c:pt>
                <c:pt idx="1838">
                  <c:v>397.41468459152014</c:v>
                </c:pt>
                <c:pt idx="1839">
                  <c:v>408.37642192347465</c:v>
                </c:pt>
                <c:pt idx="1840">
                  <c:v>406.61840744570839</c:v>
                </c:pt>
                <c:pt idx="1841">
                  <c:v>405.6876938986556</c:v>
                </c:pt>
                <c:pt idx="1842">
                  <c:v>417.99379524301958</c:v>
                </c:pt>
                <c:pt idx="1843">
                  <c:v>405.89451913133399</c:v>
                </c:pt>
                <c:pt idx="1844">
                  <c:v>423.57807652533614</c:v>
                </c:pt>
                <c:pt idx="1845">
                  <c:v>450.25853154084797</c:v>
                </c:pt>
                <c:pt idx="1846">
                  <c:v>470.52740434332986</c:v>
                </c:pt>
                <c:pt idx="1847">
                  <c:v>461.01344364012408</c:v>
                </c:pt>
                <c:pt idx="1848">
                  <c:v>469.28645294725959</c:v>
                </c:pt>
                <c:pt idx="1849">
                  <c:v>468.6659772492244</c:v>
                </c:pt>
                <c:pt idx="1850">
                  <c:v>456.25646328852116</c:v>
                </c:pt>
                <c:pt idx="1851">
                  <c:v>479.42088934850051</c:v>
                </c:pt>
                <c:pt idx="1852">
                  <c:v>491.93381592554289</c:v>
                </c:pt>
                <c:pt idx="1853">
                  <c:v>494.00206825232675</c:v>
                </c:pt>
                <c:pt idx="1854">
                  <c:v>490.48603929679422</c:v>
                </c:pt>
                <c:pt idx="1855">
                  <c:v>474.66390899689765</c:v>
                </c:pt>
                <c:pt idx="1856">
                  <c:v>486.86659772492249</c:v>
                </c:pt>
                <c:pt idx="1857">
                  <c:v>496.48397104446741</c:v>
                </c:pt>
                <c:pt idx="1858">
                  <c:v>498.55222337125127</c:v>
                </c:pt>
                <c:pt idx="1859">
                  <c:v>498.55222337125127</c:v>
                </c:pt>
                <c:pt idx="1860">
                  <c:v>494.31230610134429</c:v>
                </c:pt>
                <c:pt idx="1861">
                  <c:v>496.38055842812821</c:v>
                </c:pt>
                <c:pt idx="1862">
                  <c:v>496.27714581178901</c:v>
                </c:pt>
                <c:pt idx="1863">
                  <c:v>476.42192347466386</c:v>
                </c:pt>
                <c:pt idx="1864">
                  <c:v>485.10858324715616</c:v>
                </c:pt>
                <c:pt idx="1865">
                  <c:v>495.86349534643227</c:v>
                </c:pt>
                <c:pt idx="1866">
                  <c:v>503.61944157187173</c:v>
                </c:pt>
                <c:pt idx="1867">
                  <c:v>513.65046535677345</c:v>
                </c:pt>
                <c:pt idx="1868">
                  <c:v>511.99586349534644</c:v>
                </c:pt>
                <c:pt idx="1869">
                  <c:v>513.96070320579111</c:v>
                </c:pt>
                <c:pt idx="1870">
                  <c:v>513.96070320579111</c:v>
                </c:pt>
                <c:pt idx="1871">
                  <c:v>514.3743536711479</c:v>
                </c:pt>
                <c:pt idx="1872">
                  <c:v>501.34436401240947</c:v>
                </c:pt>
                <c:pt idx="1873">
                  <c:v>511.16856256463291</c:v>
                </c:pt>
                <c:pt idx="1874">
                  <c:v>513.75387797311271</c:v>
                </c:pt>
                <c:pt idx="1875">
                  <c:v>513.65046535677345</c:v>
                </c:pt>
                <c:pt idx="1876">
                  <c:v>516.9596690796277</c:v>
                </c:pt>
                <c:pt idx="1877">
                  <c:v>506.72182006204753</c:v>
                </c:pt>
                <c:pt idx="1878">
                  <c:v>499.89658738366074</c:v>
                </c:pt>
                <c:pt idx="1879">
                  <c:v>499.37952430196486</c:v>
                </c:pt>
                <c:pt idx="1880">
                  <c:v>489.55532574974143</c:v>
                </c:pt>
                <c:pt idx="1881">
                  <c:v>504.86039296794206</c:v>
                </c:pt>
                <c:pt idx="1882">
                  <c:v>505.99793174767325</c:v>
                </c:pt>
                <c:pt idx="1883">
                  <c:v>496.79420889348495</c:v>
                </c:pt>
                <c:pt idx="1884">
                  <c:v>502.5853154084798</c:v>
                </c:pt>
                <c:pt idx="1885">
                  <c:v>514.47776628748704</c:v>
                </c:pt>
                <c:pt idx="1886">
                  <c:v>517.89038262668043</c:v>
                </c:pt>
                <c:pt idx="1887">
                  <c:v>523.47466390899683</c:v>
                </c:pt>
                <c:pt idx="1888">
                  <c:v>521.40641158221297</c:v>
                </c:pt>
                <c:pt idx="1889">
                  <c:v>524.30196483971042</c:v>
                </c:pt>
                <c:pt idx="1890">
                  <c:v>525.95656670113749</c:v>
                </c:pt>
                <c:pt idx="1891">
                  <c:v>508.58324715615299</c:v>
                </c:pt>
                <c:pt idx="1892">
                  <c:v>516.7528438469493</c:v>
                </c:pt>
                <c:pt idx="1893">
                  <c:v>528.23164426059975</c:v>
                </c:pt>
                <c:pt idx="1894">
                  <c:v>531.540847983454</c:v>
                </c:pt>
                <c:pt idx="1895">
                  <c:v>526.99069286452948</c:v>
                </c:pt>
                <c:pt idx="1896">
                  <c:v>531.33402275077549</c:v>
                </c:pt>
                <c:pt idx="1897">
                  <c:v>537.1251292657704</c:v>
                </c:pt>
                <c:pt idx="1898">
                  <c:v>532.78179937952427</c:v>
                </c:pt>
                <c:pt idx="1899">
                  <c:v>540.64115822130293</c:v>
                </c:pt>
                <c:pt idx="1900">
                  <c:v>535.88417786970012</c:v>
                </c:pt>
                <c:pt idx="1901">
                  <c:v>544.36401240951386</c:v>
                </c:pt>
                <c:pt idx="1902">
                  <c:v>539.40020682523266</c:v>
                </c:pt>
                <c:pt idx="1903">
                  <c:v>540.84798345398144</c:v>
                </c:pt>
                <c:pt idx="1904">
                  <c:v>558.22130299896583</c:v>
                </c:pt>
                <c:pt idx="1905">
                  <c:v>560.49638055842809</c:v>
                </c:pt>
                <c:pt idx="1906">
                  <c:v>568.56256463288514</c:v>
                </c:pt>
                <c:pt idx="1907">
                  <c:v>571.2512926577042</c:v>
                </c:pt>
                <c:pt idx="1908">
                  <c:v>573.31954498448806</c:v>
                </c:pt>
                <c:pt idx="1909">
                  <c:v>573.31954498448806</c:v>
                </c:pt>
                <c:pt idx="1910">
                  <c:v>569.38986556359885</c:v>
                </c:pt>
                <c:pt idx="1911">
                  <c:v>567.73526370217166</c:v>
                </c:pt>
                <c:pt idx="1912">
                  <c:v>574.76732161323673</c:v>
                </c:pt>
                <c:pt idx="1913">
                  <c:v>562.77145811789046</c:v>
                </c:pt>
                <c:pt idx="1914">
                  <c:v>563.18510858324714</c:v>
                </c:pt>
                <c:pt idx="1915">
                  <c:v>563.18510858324714</c:v>
                </c:pt>
                <c:pt idx="1916">
                  <c:v>567.11478800413647</c:v>
                </c:pt>
                <c:pt idx="1917">
                  <c:v>576.62874870734231</c:v>
                </c:pt>
                <c:pt idx="1918">
                  <c:v>552.43019648397103</c:v>
                </c:pt>
                <c:pt idx="1919">
                  <c:v>569.59669079627713</c:v>
                </c:pt>
                <c:pt idx="1920">
                  <c:v>555.11892450878997</c:v>
                </c:pt>
                <c:pt idx="1921">
                  <c:v>555.94622543950368</c:v>
                </c:pt>
                <c:pt idx="1922">
                  <c:v>552.63702171664931</c:v>
                </c:pt>
                <c:pt idx="1923">
                  <c:v>565.04653567735261</c:v>
                </c:pt>
                <c:pt idx="1924">
                  <c:v>557.80765253360903</c:v>
                </c:pt>
                <c:pt idx="1925">
                  <c:v>545.19131334022757</c:v>
                </c:pt>
                <c:pt idx="1926">
                  <c:v>558.01447776628754</c:v>
                </c:pt>
                <c:pt idx="1927">
                  <c:v>556.77352637021716</c:v>
                </c:pt>
                <c:pt idx="1928">
                  <c:v>547.67321613236822</c:v>
                </c:pt>
                <c:pt idx="1929">
                  <c:v>554.2916235780765</c:v>
                </c:pt>
                <c:pt idx="1930">
                  <c:v>545.60496380558425</c:v>
                </c:pt>
                <c:pt idx="1931">
                  <c:v>547.05274043433303</c:v>
                </c:pt>
                <c:pt idx="1932">
                  <c:v>546.22543950361944</c:v>
                </c:pt>
                <c:pt idx="1933">
                  <c:v>547.67321613236822</c:v>
                </c:pt>
                <c:pt idx="1934">
                  <c:v>557.60082730093075</c:v>
                </c:pt>
                <c:pt idx="1935">
                  <c:v>556.56670113753876</c:v>
                </c:pt>
                <c:pt idx="1936">
                  <c:v>560.0827300930714</c:v>
                </c:pt>
                <c:pt idx="1937">
                  <c:v>551.80972078593595</c:v>
                </c:pt>
                <c:pt idx="1938">
                  <c:v>551.18924508790076</c:v>
                </c:pt>
                <c:pt idx="1939">
                  <c:v>547.05274043433303</c:v>
                </c:pt>
                <c:pt idx="1940">
                  <c:v>557.60082730093075</c:v>
                </c:pt>
                <c:pt idx="1941">
                  <c:v>535.67735263702173</c:v>
                </c:pt>
                <c:pt idx="1942">
                  <c:v>526.99069286452948</c:v>
                </c:pt>
                <c:pt idx="1943">
                  <c:v>548.2936918304033</c:v>
                </c:pt>
                <c:pt idx="1944">
                  <c:v>555.11892450878997</c:v>
                </c:pt>
                <c:pt idx="1945">
                  <c:v>565.25336091003112</c:v>
                </c:pt>
                <c:pt idx="1946">
                  <c:v>560.91003102378488</c:v>
                </c:pt>
                <c:pt idx="1947">
                  <c:v>563.39193381592554</c:v>
                </c:pt>
                <c:pt idx="1948">
                  <c:v>565.04653567735261</c:v>
                </c:pt>
                <c:pt idx="1949">
                  <c:v>567.32161323681498</c:v>
                </c:pt>
                <c:pt idx="1950">
                  <c:v>563.80558428128234</c:v>
                </c:pt>
                <c:pt idx="1951">
                  <c:v>575.80144777662872</c:v>
                </c:pt>
                <c:pt idx="1952">
                  <c:v>578.28335056876949</c:v>
                </c:pt>
                <c:pt idx="1953">
                  <c:v>556.98035160289555</c:v>
                </c:pt>
                <c:pt idx="1954">
                  <c:v>550.36194415718717</c:v>
                </c:pt>
                <c:pt idx="1955">
                  <c:v>564.63288521199581</c:v>
                </c:pt>
                <c:pt idx="1956">
                  <c:v>558.22130299896583</c:v>
                </c:pt>
                <c:pt idx="1957">
                  <c:v>565.25336091003112</c:v>
                </c:pt>
                <c:pt idx="1958">
                  <c:v>562.77145811789046</c:v>
                </c:pt>
                <c:pt idx="1959">
                  <c:v>566.49431230610128</c:v>
                </c:pt>
                <c:pt idx="1960">
                  <c:v>553.87797311271981</c:v>
                </c:pt>
                <c:pt idx="1961">
                  <c:v>556.77352637021716</c:v>
                </c:pt>
                <c:pt idx="1962">
                  <c:v>562.35780765253355</c:v>
                </c:pt>
                <c:pt idx="1963">
                  <c:v>561.32368148914168</c:v>
                </c:pt>
                <c:pt idx="1964">
                  <c:v>540.84798345398144</c:v>
                </c:pt>
                <c:pt idx="1965">
                  <c:v>545.39813857290585</c:v>
                </c:pt>
                <c:pt idx="1966">
                  <c:v>548.08686659772491</c:v>
                </c:pt>
                <c:pt idx="1967">
                  <c:v>559.4622543950361</c:v>
                </c:pt>
                <c:pt idx="1968">
                  <c:v>564.83971044467432</c:v>
                </c:pt>
                <c:pt idx="1969">
                  <c:v>568.14891416752835</c:v>
                </c:pt>
                <c:pt idx="1970">
                  <c:v>560.28955532574969</c:v>
                </c:pt>
                <c:pt idx="1971">
                  <c:v>547.67321613236822</c:v>
                </c:pt>
                <c:pt idx="1972">
                  <c:v>557.60082730093075</c:v>
                </c:pt>
                <c:pt idx="1973">
                  <c:v>547.05274043433303</c:v>
                </c:pt>
                <c:pt idx="1974">
                  <c:v>550.98241985522225</c:v>
                </c:pt>
                <c:pt idx="1975">
                  <c:v>534.64322647362974</c:v>
                </c:pt>
                <c:pt idx="1976">
                  <c:v>555.53257497414688</c:v>
                </c:pt>
                <c:pt idx="1977">
                  <c:v>572.90589451913127</c:v>
                </c:pt>
                <c:pt idx="1978">
                  <c:v>571.45811789038271</c:v>
                </c:pt>
                <c:pt idx="1979">
                  <c:v>568.97621509824205</c:v>
                </c:pt>
                <c:pt idx="1980">
                  <c:v>555.73940020682517</c:v>
                </c:pt>
                <c:pt idx="1981">
                  <c:v>556.77352637021716</c:v>
                </c:pt>
                <c:pt idx="1982">
                  <c:v>543.95036194415718</c:v>
                </c:pt>
                <c:pt idx="1983">
                  <c:v>545.81178903826265</c:v>
                </c:pt>
                <c:pt idx="1984">
                  <c:v>557.80765253360903</c:v>
                </c:pt>
                <c:pt idx="1985">
                  <c:v>583.45398138572909</c:v>
                </c:pt>
                <c:pt idx="1986">
                  <c:v>590.48603929679416</c:v>
                </c:pt>
                <c:pt idx="1987">
                  <c:v>583.0403309203723</c:v>
                </c:pt>
                <c:pt idx="1988">
                  <c:v>562.97828335056874</c:v>
                </c:pt>
                <c:pt idx="1989">
                  <c:v>548.91416752843838</c:v>
                </c:pt>
                <c:pt idx="1990">
                  <c:v>561.11685625646328</c:v>
                </c:pt>
                <c:pt idx="1991">
                  <c:v>571.04446742502591</c:v>
                </c:pt>
                <c:pt idx="1992">
                  <c:v>560.91003102378488</c:v>
                </c:pt>
                <c:pt idx="1993">
                  <c:v>540.02068252326785</c:v>
                </c:pt>
                <c:pt idx="1994">
                  <c:v>538.57290589451907</c:v>
                </c:pt>
                <c:pt idx="1995">
                  <c:v>534.64322647362974</c:v>
                </c:pt>
                <c:pt idx="1996">
                  <c:v>533.19544984488107</c:v>
                </c:pt>
                <c:pt idx="1997">
                  <c:v>537.53877973112708</c:v>
                </c:pt>
                <c:pt idx="1998">
                  <c:v>521.82006204756976</c:v>
                </c:pt>
                <c:pt idx="1999">
                  <c:v>503.20579110651505</c:v>
                </c:pt>
                <c:pt idx="2000">
                  <c:v>504.65356773526366</c:v>
                </c:pt>
                <c:pt idx="2001">
                  <c:v>503.30920372285419</c:v>
                </c:pt>
                <c:pt idx="2002">
                  <c:v>507.54912099276106</c:v>
                </c:pt>
                <c:pt idx="2003">
                  <c:v>514.27094105480876</c:v>
                </c:pt>
                <c:pt idx="2004">
                  <c:v>508.89348500517065</c:v>
                </c:pt>
                <c:pt idx="2005">
                  <c:v>514.1675284384695</c:v>
                </c:pt>
                <c:pt idx="2006">
                  <c:v>516.23578076525337</c:v>
                </c:pt>
                <c:pt idx="2007">
                  <c:v>511.99586349534644</c:v>
                </c:pt>
                <c:pt idx="2008">
                  <c:v>515.30506721820063</c:v>
                </c:pt>
                <c:pt idx="2009">
                  <c:v>519.5449844881075</c:v>
                </c:pt>
                <c:pt idx="2010">
                  <c:v>515.09824198552224</c:v>
                </c:pt>
                <c:pt idx="2011">
                  <c:v>516.54601861427091</c:v>
                </c:pt>
                <c:pt idx="2012">
                  <c:v>512.61633919338158</c:v>
                </c:pt>
                <c:pt idx="2013">
                  <c:v>517.89038262668043</c:v>
                </c:pt>
                <c:pt idx="2014">
                  <c:v>521.19958634953468</c:v>
                </c:pt>
                <c:pt idx="2015">
                  <c:v>529.26577042399174</c:v>
                </c:pt>
                <c:pt idx="2016">
                  <c:v>530.50672182006201</c:v>
                </c:pt>
                <c:pt idx="2017">
                  <c:v>542.29576008273</c:v>
                </c:pt>
                <c:pt idx="2018">
                  <c:v>531.1271975180972</c:v>
                </c:pt>
                <c:pt idx="2019">
                  <c:v>533.40227507755935</c:v>
                </c:pt>
                <c:pt idx="2020">
                  <c:v>528.02481902792135</c:v>
                </c:pt>
                <c:pt idx="2021">
                  <c:v>525.54291623578081</c:v>
                </c:pt>
                <c:pt idx="2022">
                  <c:v>525.54291623578081</c:v>
                </c:pt>
                <c:pt idx="2023">
                  <c:v>544.15718717683558</c:v>
                </c:pt>
                <c:pt idx="2024">
                  <c:v>535.88417786970012</c:v>
                </c:pt>
                <c:pt idx="2025">
                  <c:v>526.99069286452948</c:v>
                </c:pt>
                <c:pt idx="2026">
                  <c:v>546.84591520165452</c:v>
                </c:pt>
                <c:pt idx="2027">
                  <c:v>543.1230610134437</c:v>
                </c:pt>
                <c:pt idx="2028">
                  <c:v>556.98035160289555</c:v>
                </c:pt>
                <c:pt idx="2029">
                  <c:v>549.1209927611169</c:v>
                </c:pt>
                <c:pt idx="2030">
                  <c:v>564.21923474663913</c:v>
                </c:pt>
                <c:pt idx="2031">
                  <c:v>556.77352637021716</c:v>
                </c:pt>
                <c:pt idx="2032">
                  <c:v>547.05274043433303</c:v>
                </c:pt>
                <c:pt idx="2033">
                  <c:v>551.18924508790076</c:v>
                </c:pt>
                <c:pt idx="2034">
                  <c:v>545.19131334022757</c:v>
                </c:pt>
                <c:pt idx="2035">
                  <c:v>538.57290589451907</c:v>
                </c:pt>
                <c:pt idx="2036">
                  <c:v>541.46845915201652</c:v>
                </c:pt>
                <c:pt idx="2037">
                  <c:v>538.15925542916227</c:v>
                </c:pt>
                <c:pt idx="2038">
                  <c:v>536.918304033092</c:v>
                </c:pt>
                <c:pt idx="2039">
                  <c:v>543.32988624612199</c:v>
                </c:pt>
                <c:pt idx="2040">
                  <c:v>543.95036194415718</c:v>
                </c:pt>
                <c:pt idx="2041">
                  <c:v>542.91623578076531</c:v>
                </c:pt>
                <c:pt idx="2042">
                  <c:v>536.5046535677352</c:v>
                </c:pt>
                <c:pt idx="2043">
                  <c:v>523.06101344364015</c:v>
                </c:pt>
                <c:pt idx="2044">
                  <c:v>518.92450879007242</c:v>
                </c:pt>
                <c:pt idx="2045">
                  <c:v>514.58117890382618</c:v>
                </c:pt>
                <c:pt idx="2046">
                  <c:v>530.71354705274041</c:v>
                </c:pt>
                <c:pt idx="2047">
                  <c:v>536.29782833505692</c:v>
                </c:pt>
                <c:pt idx="2048">
                  <c:v>537.74560496380559</c:v>
                </c:pt>
                <c:pt idx="2049">
                  <c:v>537.74560496380559</c:v>
                </c:pt>
                <c:pt idx="2050">
                  <c:v>527.61116856256467</c:v>
                </c:pt>
                <c:pt idx="2051">
                  <c:v>527.81799379524296</c:v>
                </c:pt>
                <c:pt idx="2052">
                  <c:v>531.9544984488108</c:v>
                </c:pt>
                <c:pt idx="2053">
                  <c:v>526.57704239917268</c:v>
                </c:pt>
                <c:pt idx="2054">
                  <c:v>530.09307135470522</c:v>
                </c:pt>
                <c:pt idx="2055">
                  <c:v>543.1230610134437</c:v>
                </c:pt>
                <c:pt idx="2056">
                  <c:v>546.01861427094104</c:v>
                </c:pt>
                <c:pt idx="2057">
                  <c:v>537.95243019648399</c:v>
                </c:pt>
                <c:pt idx="2058">
                  <c:v>531.9544984488108</c:v>
                </c:pt>
                <c:pt idx="2059">
                  <c:v>527.19751809720788</c:v>
                </c:pt>
                <c:pt idx="2060">
                  <c:v>515.51189245087903</c:v>
                </c:pt>
                <c:pt idx="2061">
                  <c:v>500.51706308169594</c:v>
                </c:pt>
                <c:pt idx="2062">
                  <c:v>498.13857290589453</c:v>
                </c:pt>
                <c:pt idx="2063">
                  <c:v>486.03929679420889</c:v>
                </c:pt>
                <c:pt idx="2064">
                  <c:v>487.90072388831442</c:v>
                </c:pt>
                <c:pt idx="2065">
                  <c:v>482.6266804550155</c:v>
                </c:pt>
                <c:pt idx="2066">
                  <c:v>492.14064115822129</c:v>
                </c:pt>
                <c:pt idx="2067">
                  <c:v>489.86556359875902</c:v>
                </c:pt>
                <c:pt idx="2068">
                  <c:v>493.07135470527408</c:v>
                </c:pt>
                <c:pt idx="2069">
                  <c:v>498.86246122026881</c:v>
                </c:pt>
                <c:pt idx="2070">
                  <c:v>499.27611168562561</c:v>
                </c:pt>
                <c:pt idx="2071">
                  <c:v>482.6266804550155</c:v>
                </c:pt>
                <c:pt idx="2072">
                  <c:v>484.28128231644257</c:v>
                </c:pt>
                <c:pt idx="2073">
                  <c:v>480.4550155118925</c:v>
                </c:pt>
                <c:pt idx="2074">
                  <c:v>485.7290589451913</c:v>
                </c:pt>
                <c:pt idx="2075">
                  <c:v>483.35056876938978</c:v>
                </c:pt>
                <c:pt idx="2076">
                  <c:v>491.2099276111685</c:v>
                </c:pt>
                <c:pt idx="2077">
                  <c:v>501.96483971044461</c:v>
                </c:pt>
                <c:pt idx="2078">
                  <c:v>503.61944157187173</c:v>
                </c:pt>
                <c:pt idx="2079">
                  <c:v>501.13753877973119</c:v>
                </c:pt>
                <c:pt idx="2080">
                  <c:v>504.65356773526366</c:v>
                </c:pt>
                <c:pt idx="2081">
                  <c:v>511.27197518097205</c:v>
                </c:pt>
                <c:pt idx="2082">
                  <c:v>512.61633919338158</c:v>
                </c:pt>
                <c:pt idx="2083">
                  <c:v>508.06618407445711</c:v>
                </c:pt>
                <c:pt idx="2084">
                  <c:v>506.72182006204753</c:v>
                </c:pt>
                <c:pt idx="2085">
                  <c:v>503.82626680455013</c:v>
                </c:pt>
                <c:pt idx="2086">
                  <c:v>509.20372285418819</c:v>
                </c:pt>
                <c:pt idx="2087">
                  <c:v>502.27507755946226</c:v>
                </c:pt>
                <c:pt idx="2088">
                  <c:v>500.93071354705268</c:v>
                </c:pt>
                <c:pt idx="2089">
                  <c:v>517.06308169596684</c:v>
                </c:pt>
                <c:pt idx="2090">
                  <c:v>514.58117890382618</c:v>
                </c:pt>
                <c:pt idx="2091">
                  <c:v>518.51085832471563</c:v>
                </c:pt>
                <c:pt idx="2092">
                  <c:v>527.61116856256467</c:v>
                </c:pt>
                <c:pt idx="2093">
                  <c:v>531.7476732161324</c:v>
                </c:pt>
                <c:pt idx="2094">
                  <c:v>530.50672182006201</c:v>
                </c:pt>
                <c:pt idx="2095">
                  <c:v>528.02481902792135</c:v>
                </c:pt>
                <c:pt idx="2096">
                  <c:v>526.99069286452948</c:v>
                </c:pt>
                <c:pt idx="2097">
                  <c:v>536.5046535677352</c:v>
                </c:pt>
                <c:pt idx="2098">
                  <c:v>538.15925542916227</c:v>
                </c:pt>
                <c:pt idx="2099">
                  <c:v>536.918304033092</c:v>
                </c:pt>
                <c:pt idx="2100">
                  <c:v>534.02275077559466</c:v>
                </c:pt>
                <c:pt idx="2101">
                  <c:v>529.47259565667014</c:v>
                </c:pt>
                <c:pt idx="2102">
                  <c:v>524.92244053774562</c:v>
                </c:pt>
                <c:pt idx="2103">
                  <c:v>528.85211995863494</c:v>
                </c:pt>
                <c:pt idx="2104">
                  <c:v>523.47466390899683</c:v>
                </c:pt>
                <c:pt idx="2105">
                  <c:v>522.85418821096175</c:v>
                </c:pt>
                <c:pt idx="2106">
                  <c:v>526.99069286452948</c:v>
                </c:pt>
                <c:pt idx="2107">
                  <c:v>518.71768355739403</c:v>
                </c:pt>
                <c:pt idx="2108">
                  <c:v>517.47673216132364</c:v>
                </c:pt>
                <c:pt idx="2109">
                  <c:v>504.34332988624612</c:v>
                </c:pt>
                <c:pt idx="2110">
                  <c:v>502.5853154084798</c:v>
                </c:pt>
                <c:pt idx="2111">
                  <c:v>497.1044467425026</c:v>
                </c:pt>
                <c:pt idx="2112">
                  <c:v>506.92864529472592</c:v>
                </c:pt>
                <c:pt idx="2113">
                  <c:v>491.83040330920375</c:v>
                </c:pt>
                <c:pt idx="2114">
                  <c:v>487.07342295760088</c:v>
                </c:pt>
                <c:pt idx="2115">
                  <c:v>483.66080661840743</c:v>
                </c:pt>
                <c:pt idx="2116">
                  <c:v>483.45398138572904</c:v>
                </c:pt>
                <c:pt idx="2117">
                  <c:v>487.07342295760088</c:v>
                </c:pt>
                <c:pt idx="2118">
                  <c:v>484.48810754912097</c:v>
                </c:pt>
                <c:pt idx="2119">
                  <c:v>485.9358841778697</c:v>
                </c:pt>
                <c:pt idx="2120">
                  <c:v>488.4177869700103</c:v>
                </c:pt>
                <c:pt idx="2121">
                  <c:v>498.03516028955539</c:v>
                </c:pt>
                <c:pt idx="2122">
                  <c:v>498.24198552223368</c:v>
                </c:pt>
                <c:pt idx="2123">
                  <c:v>502.06825232678386</c:v>
                </c:pt>
                <c:pt idx="2124">
                  <c:v>503.41261633919333</c:v>
                </c:pt>
                <c:pt idx="2125">
                  <c:v>497.51809720785934</c:v>
                </c:pt>
                <c:pt idx="2126">
                  <c:v>491.10651499482935</c:v>
                </c:pt>
                <c:pt idx="2127">
                  <c:v>489.96897621509828</c:v>
                </c:pt>
                <c:pt idx="2128">
                  <c:v>495.34643226473622</c:v>
                </c:pt>
                <c:pt idx="2129">
                  <c:v>499.17269906928647</c:v>
                </c:pt>
                <c:pt idx="2130">
                  <c:v>492.24405377456043</c:v>
                </c:pt>
                <c:pt idx="2131">
                  <c:v>495.44984488107548</c:v>
                </c:pt>
                <c:pt idx="2132">
                  <c:v>490.48603929679422</c:v>
                </c:pt>
                <c:pt idx="2133">
                  <c:v>494.41571871768355</c:v>
                </c:pt>
                <c:pt idx="2134">
                  <c:v>493.17476732161322</c:v>
                </c:pt>
                <c:pt idx="2135">
                  <c:v>497.31127197518094</c:v>
                </c:pt>
                <c:pt idx="2136">
                  <c:v>501.65460186142707</c:v>
                </c:pt>
                <c:pt idx="2137">
                  <c:v>506.82523267838678</c:v>
                </c:pt>
                <c:pt idx="2138">
                  <c:v>509.72078593588412</c:v>
                </c:pt>
                <c:pt idx="2139">
                  <c:v>515.30506721820063</c:v>
                </c:pt>
                <c:pt idx="2140">
                  <c:v>518.51085832471563</c:v>
                </c:pt>
                <c:pt idx="2141">
                  <c:v>503.30920372285419</c:v>
                </c:pt>
                <c:pt idx="2142">
                  <c:v>505.89451913133399</c:v>
                </c:pt>
                <c:pt idx="2143">
                  <c:v>511.89245087900719</c:v>
                </c:pt>
                <c:pt idx="2144">
                  <c:v>507.44570837642192</c:v>
                </c:pt>
                <c:pt idx="2145">
                  <c:v>511.68562564632884</c:v>
                </c:pt>
                <c:pt idx="2146">
                  <c:v>511.27197518097205</c:v>
                </c:pt>
                <c:pt idx="2147">
                  <c:v>517.47673216132364</c:v>
                </c:pt>
                <c:pt idx="2148">
                  <c:v>517.68355739400204</c:v>
                </c:pt>
                <c:pt idx="2149">
                  <c:v>511.89245087900719</c:v>
                </c:pt>
                <c:pt idx="2150">
                  <c:v>521.19958634953468</c:v>
                </c:pt>
                <c:pt idx="2151">
                  <c:v>517.06308169596684</c:v>
                </c:pt>
                <c:pt idx="2152">
                  <c:v>517.47673216132364</c:v>
                </c:pt>
                <c:pt idx="2153">
                  <c:v>523.47466390899683</c:v>
                </c:pt>
                <c:pt idx="2154">
                  <c:v>536.09100310237852</c:v>
                </c:pt>
                <c:pt idx="2155">
                  <c:v>531.7476732161324</c:v>
                </c:pt>
                <c:pt idx="2156">
                  <c:v>524.50879007238882</c:v>
                </c:pt>
                <c:pt idx="2157">
                  <c:v>528.43846949327815</c:v>
                </c:pt>
                <c:pt idx="2158">
                  <c:v>537.74560496380559</c:v>
                </c:pt>
                <c:pt idx="2159">
                  <c:v>529.88624612202693</c:v>
                </c:pt>
                <c:pt idx="2160">
                  <c:v>524.30196483971042</c:v>
                </c:pt>
                <c:pt idx="2161">
                  <c:v>536.29782833505692</c:v>
                </c:pt>
                <c:pt idx="2162">
                  <c:v>534.64322647362974</c:v>
                </c:pt>
                <c:pt idx="2163">
                  <c:v>532.57497414684588</c:v>
                </c:pt>
                <c:pt idx="2164">
                  <c:v>536.09100310237852</c:v>
                </c:pt>
                <c:pt idx="2165">
                  <c:v>543.74353671147878</c:v>
                </c:pt>
                <c:pt idx="2166">
                  <c:v>547.25956566701143</c:v>
                </c:pt>
                <c:pt idx="2167">
                  <c:v>541.46845915201652</c:v>
                </c:pt>
                <c:pt idx="2168">
                  <c:v>541.46845915201652</c:v>
                </c:pt>
                <c:pt idx="2169">
                  <c:v>545.39813857290585</c:v>
                </c:pt>
                <c:pt idx="2170">
                  <c:v>582.21302998965871</c:v>
                </c:pt>
                <c:pt idx="2171">
                  <c:v>586.14270941054792</c:v>
                </c:pt>
                <c:pt idx="2172">
                  <c:v>587.17683557393991</c:v>
                </c:pt>
                <c:pt idx="2173">
                  <c:v>586.34953464322643</c:v>
                </c:pt>
                <c:pt idx="2174">
                  <c:v>589.65873836608068</c:v>
                </c:pt>
                <c:pt idx="2175">
                  <c:v>585.93588417786964</c:v>
                </c:pt>
                <c:pt idx="2176">
                  <c:v>573.52637021716646</c:v>
                </c:pt>
                <c:pt idx="2177">
                  <c:v>576.62874870734231</c:v>
                </c:pt>
                <c:pt idx="2178">
                  <c:v>573.52637021716646</c:v>
                </c:pt>
                <c:pt idx="2179">
                  <c:v>577.04239917269899</c:v>
                </c:pt>
                <c:pt idx="2180">
                  <c:v>581.17890382626683</c:v>
                </c:pt>
                <c:pt idx="2181">
                  <c:v>578.90382626680457</c:v>
                </c:pt>
                <c:pt idx="2182">
                  <c:v>579.52430196483965</c:v>
                </c:pt>
                <c:pt idx="2183">
                  <c:v>594.20889348500521</c:v>
                </c:pt>
                <c:pt idx="2184">
                  <c:v>592.14064115822134</c:v>
                </c:pt>
                <c:pt idx="2185">
                  <c:v>597.51809720785923</c:v>
                </c:pt>
                <c:pt idx="2186">
                  <c:v>604.13650465356773</c:v>
                </c:pt>
                <c:pt idx="2187">
                  <c:v>598.75904860392973</c:v>
                </c:pt>
                <c:pt idx="2188">
                  <c:v>597.93174767321614</c:v>
                </c:pt>
                <c:pt idx="2189">
                  <c:v>595.03619441571868</c:v>
                </c:pt>
                <c:pt idx="2190">
                  <c:v>595.65667011375388</c:v>
                </c:pt>
                <c:pt idx="2191">
                  <c:v>598.55222337125122</c:v>
                </c:pt>
                <c:pt idx="2192">
                  <c:v>598.55222337125122</c:v>
                </c:pt>
                <c:pt idx="2193">
                  <c:v>600.2068252326784</c:v>
                </c:pt>
                <c:pt idx="2194">
                  <c:v>603.92967942088933</c:v>
                </c:pt>
                <c:pt idx="2195">
                  <c:v>600.82730093071359</c:v>
                </c:pt>
                <c:pt idx="2196">
                  <c:v>600.82730093071359</c:v>
                </c:pt>
                <c:pt idx="2197">
                  <c:v>603.30920372285414</c:v>
                </c:pt>
                <c:pt idx="2198">
                  <c:v>609.92761116856252</c:v>
                </c:pt>
                <c:pt idx="2199">
                  <c:v>607.85935884177866</c:v>
                </c:pt>
                <c:pt idx="2200">
                  <c:v>612.40951396070318</c:v>
                </c:pt>
                <c:pt idx="2201">
                  <c:v>610.34126163391932</c:v>
                </c:pt>
                <c:pt idx="2202">
                  <c:v>615.92554291623583</c:v>
                </c:pt>
                <c:pt idx="2203">
                  <c:v>616.9596690796277</c:v>
                </c:pt>
                <c:pt idx="2204">
                  <c:v>625.64632885211995</c:v>
                </c:pt>
                <c:pt idx="2205">
                  <c:v>617.58014477766289</c:v>
                </c:pt>
                <c:pt idx="2206">
                  <c:v>621.09617373319543</c:v>
                </c:pt>
                <c:pt idx="2207">
                  <c:v>629.369183040331</c:v>
                </c:pt>
                <c:pt idx="2208">
                  <c:v>634.74663908996888</c:v>
                </c:pt>
                <c:pt idx="2209">
                  <c:v>631.43743536711486</c:v>
                </c:pt>
                <c:pt idx="2210">
                  <c:v>612.20268872802478</c:v>
                </c:pt>
                <c:pt idx="2211">
                  <c:v>597.10444674250255</c:v>
                </c:pt>
                <c:pt idx="2212">
                  <c:v>591.52016546018615</c:v>
                </c:pt>
                <c:pt idx="2213">
                  <c:v>604.96380558428132</c:v>
                </c:pt>
                <c:pt idx="2214">
                  <c:v>603.51602895553253</c:v>
                </c:pt>
                <c:pt idx="2215">
                  <c:v>599.7931747673216</c:v>
                </c:pt>
                <c:pt idx="2216">
                  <c:v>596.27714581178907</c:v>
                </c:pt>
                <c:pt idx="2217">
                  <c:v>605.99793174767319</c:v>
                </c:pt>
                <c:pt idx="2218">
                  <c:v>603.51602895553253</c:v>
                </c:pt>
                <c:pt idx="2219">
                  <c:v>607.03205791106518</c:v>
                </c:pt>
                <c:pt idx="2220">
                  <c:v>606.61840744570839</c:v>
                </c:pt>
                <c:pt idx="2221">
                  <c:v>605.79110651499479</c:v>
                </c:pt>
                <c:pt idx="2222">
                  <c:v>609.10031023784904</c:v>
                </c:pt>
                <c:pt idx="2223">
                  <c:v>613.44364012409517</c:v>
                </c:pt>
                <c:pt idx="2224">
                  <c:v>614.47776628748704</c:v>
                </c:pt>
                <c:pt idx="2225">
                  <c:v>613.85729058945196</c:v>
                </c:pt>
                <c:pt idx="2226">
                  <c:v>612.82316442605998</c:v>
                </c:pt>
                <c:pt idx="2227">
                  <c:v>619.23474663908996</c:v>
                </c:pt>
                <c:pt idx="2228">
                  <c:v>624.19855222337128</c:v>
                </c:pt>
                <c:pt idx="2229">
                  <c:v>610.9617373319544</c:v>
                </c:pt>
                <c:pt idx="2230">
                  <c:v>618.82109617373317</c:v>
                </c:pt>
                <c:pt idx="2231">
                  <c:v>613.23681489141677</c:v>
                </c:pt>
                <c:pt idx="2232">
                  <c:v>607.23888314374358</c:v>
                </c:pt>
                <c:pt idx="2233">
                  <c:v>608.47983453981374</c:v>
                </c:pt>
                <c:pt idx="2234">
                  <c:v>605.99793174767319</c:v>
                </c:pt>
                <c:pt idx="2235">
                  <c:v>608.47983453981374</c:v>
                </c:pt>
                <c:pt idx="2236">
                  <c:v>615.09824198552212</c:v>
                </c:pt>
                <c:pt idx="2237">
                  <c:v>626.47362978283343</c:v>
                </c:pt>
                <c:pt idx="2238">
                  <c:v>620.26887280248184</c:v>
                </c:pt>
                <c:pt idx="2239">
                  <c:v>628.9555325749742</c:v>
                </c:pt>
                <c:pt idx="2240">
                  <c:v>629.369183040331</c:v>
                </c:pt>
                <c:pt idx="2241">
                  <c:v>628.74870734229569</c:v>
                </c:pt>
                <c:pt idx="2242">
                  <c:v>628.9555325749742</c:v>
                </c:pt>
                <c:pt idx="2243">
                  <c:v>636.81489141675286</c:v>
                </c:pt>
                <c:pt idx="2244">
                  <c:v>652.32678386763178</c:v>
                </c:pt>
                <c:pt idx="2245">
                  <c:v>657.91106514994829</c:v>
                </c:pt>
                <c:pt idx="2246">
                  <c:v>644.88107549120991</c:v>
                </c:pt>
                <c:pt idx="2247">
                  <c:v>643.01964839710445</c:v>
                </c:pt>
                <c:pt idx="2248">
                  <c:v>645.50155118924511</c:v>
                </c:pt>
                <c:pt idx="2249">
                  <c:v>644.26059979317472</c:v>
                </c:pt>
                <c:pt idx="2250">
                  <c:v>652.11995863495349</c:v>
                </c:pt>
                <c:pt idx="2251">
                  <c:v>650.25853154084791</c:v>
                </c:pt>
                <c:pt idx="2252">
                  <c:v>640.74457083764219</c:v>
                </c:pt>
                <c:pt idx="2253">
                  <c:v>643.01964839710445</c:v>
                </c:pt>
                <c:pt idx="2254">
                  <c:v>640.95139607032058</c:v>
                </c:pt>
                <c:pt idx="2255">
                  <c:v>637.02171664943114</c:v>
                </c:pt>
                <c:pt idx="2256">
                  <c:v>639.7104446742502</c:v>
                </c:pt>
                <c:pt idx="2257">
                  <c:v>634.5398138572906</c:v>
                </c:pt>
                <c:pt idx="2258">
                  <c:v>635.98759048603927</c:v>
                </c:pt>
                <c:pt idx="2259">
                  <c:v>632.47156153050673</c:v>
                </c:pt>
                <c:pt idx="2260">
                  <c:v>631.43743536711486</c:v>
                </c:pt>
                <c:pt idx="2261">
                  <c:v>640.95139607032058</c:v>
                </c:pt>
                <c:pt idx="2262">
                  <c:v>648.60392967942096</c:v>
                </c:pt>
                <c:pt idx="2263">
                  <c:v>647.77662874870737</c:v>
                </c:pt>
                <c:pt idx="2264">
                  <c:v>657.08376421923469</c:v>
                </c:pt>
                <c:pt idx="2265">
                  <c:v>644.67425025853152</c:v>
                </c:pt>
                <c:pt idx="2266">
                  <c:v>645.7083764219235</c:v>
                </c:pt>
                <c:pt idx="2267">
                  <c:v>566.28748707342299</c:v>
                </c:pt>
                <c:pt idx="2268">
                  <c:v>539.81385729058945</c:v>
                </c:pt>
                <c:pt idx="2269">
                  <c:v>546.01861427094104</c:v>
                </c:pt>
                <c:pt idx="2270">
                  <c:v>553.25749741468462</c:v>
                </c:pt>
                <c:pt idx="2271">
                  <c:v>589.24508790072377</c:v>
                </c:pt>
                <c:pt idx="2272">
                  <c:v>604.75698035160281</c:v>
                </c:pt>
                <c:pt idx="2273">
                  <c:v>589.24508790072377</c:v>
                </c:pt>
                <c:pt idx="2274">
                  <c:v>595.24301964839708</c:v>
                </c:pt>
                <c:pt idx="2275">
                  <c:v>593.79524301964841</c:v>
                </c:pt>
                <c:pt idx="2276">
                  <c:v>600</c:v>
                </c:pt>
                <c:pt idx="2277">
                  <c:v>595.86349534643227</c:v>
                </c:pt>
                <c:pt idx="2278">
                  <c:v>603.92967942088933</c:v>
                </c:pt>
                <c:pt idx="2279">
                  <c:v>588.62461220268881</c:v>
                </c:pt>
                <c:pt idx="2280">
                  <c:v>577.45604963805579</c:v>
                </c:pt>
                <c:pt idx="2281">
                  <c:v>566.28748707342299</c:v>
                </c:pt>
                <c:pt idx="2282">
                  <c:v>562.35780765253355</c:v>
                </c:pt>
                <c:pt idx="2283">
                  <c:v>550.15511892450877</c:v>
                </c:pt>
                <c:pt idx="2284">
                  <c:v>552.01654601861424</c:v>
                </c:pt>
                <c:pt idx="2285">
                  <c:v>551.80972078593595</c:v>
                </c:pt>
                <c:pt idx="2286">
                  <c:v>544.98448810754917</c:v>
                </c:pt>
                <c:pt idx="2287">
                  <c:v>536.5046535677352</c:v>
                </c:pt>
                <c:pt idx="2288">
                  <c:v>539.60703205791094</c:v>
                </c:pt>
                <c:pt idx="2289">
                  <c:v>530.09307135470522</c:v>
                </c:pt>
                <c:pt idx="2290">
                  <c:v>533.60910031023786</c:v>
                </c:pt>
                <c:pt idx="2291">
                  <c:v>545.19131334022757</c:v>
                </c:pt>
                <c:pt idx="2292">
                  <c:v>543.95036194415718</c:v>
                </c:pt>
                <c:pt idx="2293">
                  <c:v>539.19338159255426</c:v>
                </c:pt>
                <c:pt idx="2294">
                  <c:v>531.33402275077549</c:v>
                </c:pt>
                <c:pt idx="2295">
                  <c:v>528.23164426059975</c:v>
                </c:pt>
                <c:pt idx="2296">
                  <c:v>531.1271975180972</c:v>
                </c:pt>
                <c:pt idx="2297">
                  <c:v>530.71354705274041</c:v>
                </c:pt>
                <c:pt idx="2298">
                  <c:v>535.88417786970012</c:v>
                </c:pt>
                <c:pt idx="2299">
                  <c:v>529.26577042399174</c:v>
                </c:pt>
                <c:pt idx="2300">
                  <c:v>541.26163391933812</c:v>
                </c:pt>
                <c:pt idx="2301">
                  <c:v>532.16132368148919</c:v>
                </c:pt>
                <c:pt idx="2302">
                  <c:v>529.67942088934853</c:v>
                </c:pt>
                <c:pt idx="2303">
                  <c:v>526.57704239917268</c:v>
                </c:pt>
                <c:pt idx="2304">
                  <c:v>529.05894519131334</c:v>
                </c:pt>
                <c:pt idx="2305">
                  <c:v>528.85211995863494</c:v>
                </c:pt>
                <c:pt idx="2306">
                  <c:v>526.37021716649429</c:v>
                </c:pt>
                <c:pt idx="2307">
                  <c:v>517.47673216132364</c:v>
                </c:pt>
                <c:pt idx="2308">
                  <c:v>515.40847983453978</c:v>
                </c:pt>
                <c:pt idx="2309">
                  <c:v>521.61323681489137</c:v>
                </c:pt>
                <c:pt idx="2310">
                  <c:v>517.68355739400204</c:v>
                </c:pt>
                <c:pt idx="2311">
                  <c:v>516.7528438469493</c:v>
                </c:pt>
                <c:pt idx="2312">
                  <c:v>507.65253360910026</c:v>
                </c:pt>
                <c:pt idx="2313">
                  <c:v>498.65563598759041</c:v>
                </c:pt>
                <c:pt idx="2314">
                  <c:v>503.82626680455013</c:v>
                </c:pt>
                <c:pt idx="2315">
                  <c:v>501.96483971044461</c:v>
                </c:pt>
                <c:pt idx="2316">
                  <c:v>502.17166494312312</c:v>
                </c:pt>
                <c:pt idx="2317">
                  <c:v>511.68562564632884</c:v>
                </c:pt>
                <c:pt idx="2318">
                  <c:v>525.12926577042401</c:v>
                </c:pt>
                <c:pt idx="2319">
                  <c:v>534.22957600827306</c:v>
                </c:pt>
                <c:pt idx="2320">
                  <c:v>541.05480868665973</c:v>
                </c:pt>
                <c:pt idx="2321">
                  <c:v>514.58117890382618</c:v>
                </c:pt>
                <c:pt idx="2322">
                  <c:v>496.89762150982421</c:v>
                </c:pt>
                <c:pt idx="2323">
                  <c:v>487.38366080661837</c:v>
                </c:pt>
                <c:pt idx="2324">
                  <c:v>459.66907962771455</c:v>
                </c:pt>
                <c:pt idx="2325">
                  <c:v>486.65977249224409</c:v>
                </c:pt>
                <c:pt idx="2326">
                  <c:v>480.86866597724924</c:v>
                </c:pt>
                <c:pt idx="2327">
                  <c:v>491.72699069286455</c:v>
                </c:pt>
                <c:pt idx="2328">
                  <c:v>503.41261633919333</c:v>
                </c:pt>
                <c:pt idx="2329">
                  <c:v>502.06825232678386</c:v>
                </c:pt>
                <c:pt idx="2330">
                  <c:v>520.78593588417789</c:v>
                </c:pt>
                <c:pt idx="2331">
                  <c:v>525.12926577042401</c:v>
                </c:pt>
                <c:pt idx="2332">
                  <c:v>527.61116856256467</c:v>
                </c:pt>
                <c:pt idx="2333">
                  <c:v>524.50879007238882</c:v>
                </c:pt>
                <c:pt idx="2334">
                  <c:v>528.23164426059975</c:v>
                </c:pt>
                <c:pt idx="2335">
                  <c:v>525.54291623578081</c:v>
                </c:pt>
                <c:pt idx="2336">
                  <c:v>532.57497414684588</c:v>
                </c:pt>
                <c:pt idx="2337">
                  <c:v>544.36401240951386</c:v>
                </c:pt>
                <c:pt idx="2338">
                  <c:v>541.67528438469481</c:v>
                </c:pt>
                <c:pt idx="2339">
                  <c:v>544.98448810754917</c:v>
                </c:pt>
                <c:pt idx="2340">
                  <c:v>541.88210961737332</c:v>
                </c:pt>
                <c:pt idx="2341">
                  <c:v>543.95036194415718</c:v>
                </c:pt>
                <c:pt idx="2342">
                  <c:v>538.77973112719758</c:v>
                </c:pt>
                <c:pt idx="2343">
                  <c:v>538.77973112719758</c:v>
                </c:pt>
                <c:pt idx="2344">
                  <c:v>548.08686659772491</c:v>
                </c:pt>
                <c:pt idx="2345">
                  <c:v>551.18924508790076</c:v>
                </c:pt>
                <c:pt idx="2346">
                  <c:v>546.84591520165452</c:v>
                </c:pt>
                <c:pt idx="2347">
                  <c:v>545.39813857290585</c:v>
                </c:pt>
                <c:pt idx="2348">
                  <c:v>542.08893485005171</c:v>
                </c:pt>
                <c:pt idx="2349">
                  <c:v>547.88004136504651</c:v>
                </c:pt>
                <c:pt idx="2350">
                  <c:v>544.36401240951386</c:v>
                </c:pt>
                <c:pt idx="2351">
                  <c:v>546.84591520165452</c:v>
                </c:pt>
                <c:pt idx="2352">
                  <c:v>531.540847983454</c:v>
                </c:pt>
                <c:pt idx="2353">
                  <c:v>532.36814891416748</c:v>
                </c:pt>
                <c:pt idx="2354">
                  <c:v>541.88210961737332</c:v>
                </c:pt>
                <c:pt idx="2355">
                  <c:v>552.63702171664931</c:v>
                </c:pt>
                <c:pt idx="2356">
                  <c:v>550.56876938986545</c:v>
                </c:pt>
                <c:pt idx="2357">
                  <c:v>541.88210961737332</c:v>
                </c:pt>
                <c:pt idx="2358">
                  <c:v>552.84384694932783</c:v>
                </c:pt>
                <c:pt idx="2359">
                  <c:v>566.28748707342299</c:v>
                </c:pt>
                <c:pt idx="2360">
                  <c:v>568.76938986556354</c:v>
                </c:pt>
                <c:pt idx="2361">
                  <c:v>567.32161323681498</c:v>
                </c:pt>
                <c:pt idx="2362">
                  <c:v>558.42812823164422</c:v>
                </c:pt>
                <c:pt idx="2363">
                  <c:v>562.15098241985527</c:v>
                </c:pt>
                <c:pt idx="2364">
                  <c:v>543.1230610134437</c:v>
                </c:pt>
                <c:pt idx="2365">
                  <c:v>534.85005170630814</c:v>
                </c:pt>
                <c:pt idx="2366">
                  <c:v>528.23164426059975</c:v>
                </c:pt>
                <c:pt idx="2367">
                  <c:v>525.33609100310241</c:v>
                </c:pt>
                <c:pt idx="2368">
                  <c:v>525.12926577042401</c:v>
                </c:pt>
                <c:pt idx="2369">
                  <c:v>535.67735263702173</c:v>
                </c:pt>
                <c:pt idx="2370">
                  <c:v>532.78179937952427</c:v>
                </c:pt>
                <c:pt idx="2371">
                  <c:v>531.540847983454</c:v>
                </c:pt>
                <c:pt idx="2372">
                  <c:v>516.23578076525337</c:v>
                </c:pt>
                <c:pt idx="2373">
                  <c:v>504.96380558428132</c:v>
                </c:pt>
                <c:pt idx="2374">
                  <c:v>507.23888314374352</c:v>
                </c:pt>
                <c:pt idx="2375">
                  <c:v>512.82316442605986</c:v>
                </c:pt>
                <c:pt idx="2376">
                  <c:v>509.82419855222332</c:v>
                </c:pt>
                <c:pt idx="2377">
                  <c:v>512.92657704239912</c:v>
                </c:pt>
                <c:pt idx="2378">
                  <c:v>515.71871768355732</c:v>
                </c:pt>
                <c:pt idx="2379">
                  <c:v>526.57704239917268</c:v>
                </c:pt>
                <c:pt idx="2380">
                  <c:v>530.92037228541881</c:v>
                </c:pt>
                <c:pt idx="2381">
                  <c:v>523.47466390899683</c:v>
                </c:pt>
                <c:pt idx="2382">
                  <c:v>510.85832471561525</c:v>
                </c:pt>
                <c:pt idx="2383">
                  <c:v>510.85832471561525</c:v>
                </c:pt>
                <c:pt idx="2384">
                  <c:v>510.85832471561525</c:v>
                </c:pt>
                <c:pt idx="2385">
                  <c:v>525.33609100310241</c:v>
                </c:pt>
                <c:pt idx="2386">
                  <c:v>513.96070320579111</c:v>
                </c:pt>
                <c:pt idx="2387">
                  <c:v>508.06618407445711</c:v>
                </c:pt>
                <c:pt idx="2388">
                  <c:v>495.24301964839708</c:v>
                </c:pt>
                <c:pt idx="2389">
                  <c:v>488.5211995863495</c:v>
                </c:pt>
                <c:pt idx="2390">
                  <c:v>467.83867631851086</c:v>
                </c:pt>
                <c:pt idx="2391">
                  <c:v>472.59565667011378</c:v>
                </c:pt>
                <c:pt idx="2392">
                  <c:v>463.90899689762148</c:v>
                </c:pt>
                <c:pt idx="2393">
                  <c:v>460.59979317476734</c:v>
                </c:pt>
                <c:pt idx="2394">
                  <c:v>460.18614270941055</c:v>
                </c:pt>
                <c:pt idx="2395">
                  <c:v>464.52947259565667</c:v>
                </c:pt>
                <c:pt idx="2396">
                  <c:v>475.69803516028958</c:v>
                </c:pt>
                <c:pt idx="2397">
                  <c:v>482.52326783867636</c:v>
                </c:pt>
                <c:pt idx="2398">
                  <c:v>499.17269906928647</c:v>
                </c:pt>
                <c:pt idx="2399">
                  <c:v>505.58428128231634</c:v>
                </c:pt>
                <c:pt idx="2400">
                  <c:v>499.48293691830401</c:v>
                </c:pt>
                <c:pt idx="2401">
                  <c:v>494.00206825232675</c:v>
                </c:pt>
                <c:pt idx="2402">
                  <c:v>490.79627714581181</c:v>
                </c:pt>
                <c:pt idx="2403">
                  <c:v>493.38159255429161</c:v>
                </c:pt>
                <c:pt idx="2404">
                  <c:v>502.9989658738366</c:v>
                </c:pt>
                <c:pt idx="2405">
                  <c:v>499.17269906928647</c:v>
                </c:pt>
                <c:pt idx="2406">
                  <c:v>513.44364012409517</c:v>
                </c:pt>
                <c:pt idx="2407">
                  <c:v>514.27094105480876</c:v>
                </c:pt>
                <c:pt idx="2408">
                  <c:v>513.96070320579111</c:v>
                </c:pt>
                <c:pt idx="2409">
                  <c:v>520.1654601861427</c:v>
                </c:pt>
                <c:pt idx="2410">
                  <c:v>519.5449844881075</c:v>
                </c:pt>
                <c:pt idx="2411">
                  <c:v>508.89348500517065</c:v>
                </c:pt>
                <c:pt idx="2412">
                  <c:v>507.85935884177871</c:v>
                </c:pt>
                <c:pt idx="2413">
                  <c:v>529.47259565667014</c:v>
                </c:pt>
                <c:pt idx="2414">
                  <c:v>530.50672182006201</c:v>
                </c:pt>
                <c:pt idx="2415">
                  <c:v>531.33402275077549</c:v>
                </c:pt>
                <c:pt idx="2416">
                  <c:v>527.19751809720788</c:v>
                </c:pt>
                <c:pt idx="2417">
                  <c:v>530.50672182006201</c:v>
                </c:pt>
                <c:pt idx="2418">
                  <c:v>532.98862461220267</c:v>
                </c:pt>
                <c:pt idx="2419">
                  <c:v>523.88831437435363</c:v>
                </c:pt>
                <c:pt idx="2420">
                  <c:v>519.5449844881075</c:v>
                </c:pt>
                <c:pt idx="2421">
                  <c:v>519.9586349534643</c:v>
                </c:pt>
                <c:pt idx="2422">
                  <c:v>550.15511892450877</c:v>
                </c:pt>
                <c:pt idx="2423">
                  <c:v>559.66907962771461</c:v>
                </c:pt>
                <c:pt idx="2424">
                  <c:v>556.35987590486036</c:v>
                </c:pt>
                <c:pt idx="2425">
                  <c:v>558.01447776628754</c:v>
                </c:pt>
                <c:pt idx="2426">
                  <c:v>563.80558428128234</c:v>
                </c:pt>
                <c:pt idx="2427">
                  <c:v>567.94208893485006</c:v>
                </c:pt>
                <c:pt idx="2428">
                  <c:v>560.0827300930714</c:v>
                </c:pt>
                <c:pt idx="2429">
                  <c:v>563.18510858324714</c:v>
                </c:pt>
                <c:pt idx="2430">
                  <c:v>556.56670113753876</c:v>
                </c:pt>
                <c:pt idx="2431">
                  <c:v>567.11478800413647</c:v>
                </c:pt>
                <c:pt idx="2432">
                  <c:v>554.91209927611169</c:v>
                </c:pt>
                <c:pt idx="2433">
                  <c:v>553.46432264736302</c:v>
                </c:pt>
                <c:pt idx="2434">
                  <c:v>559.66907962771461</c:v>
                </c:pt>
                <c:pt idx="2435">
                  <c:v>557.80765253360903</c:v>
                </c:pt>
                <c:pt idx="2436">
                  <c:v>556.98035160289555</c:v>
                </c:pt>
                <c:pt idx="2437">
                  <c:v>558.42812823164422</c:v>
                </c:pt>
                <c:pt idx="2438">
                  <c:v>558.84177869700102</c:v>
                </c:pt>
                <c:pt idx="2439">
                  <c:v>563.59875904860382</c:v>
                </c:pt>
                <c:pt idx="2440">
                  <c:v>550.56876938986545</c:v>
                </c:pt>
                <c:pt idx="2441">
                  <c:v>552.84384694932783</c:v>
                </c:pt>
                <c:pt idx="2442">
                  <c:v>564.83971044467432</c:v>
                </c:pt>
                <c:pt idx="2443">
                  <c:v>551.18924508790076</c:v>
                </c:pt>
                <c:pt idx="2444">
                  <c:v>551.18924508790076</c:v>
                </c:pt>
                <c:pt idx="2445">
                  <c:v>547.46639089968971</c:v>
                </c:pt>
                <c:pt idx="2446">
                  <c:v>538.77973112719758</c:v>
                </c:pt>
                <c:pt idx="2447">
                  <c:v>529.47259565667014</c:v>
                </c:pt>
                <c:pt idx="2448">
                  <c:v>538.77973112719758</c:v>
                </c:pt>
                <c:pt idx="2449">
                  <c:v>548.2936918304033</c:v>
                </c:pt>
                <c:pt idx="2450">
                  <c:v>552.22337125129263</c:v>
                </c:pt>
                <c:pt idx="2451">
                  <c:v>564.21923474663913</c:v>
                </c:pt>
                <c:pt idx="2452">
                  <c:v>571.45811789038271</c:v>
                </c:pt>
                <c:pt idx="2453">
                  <c:v>573.73319544984486</c:v>
                </c:pt>
                <c:pt idx="2454">
                  <c:v>565.4601861427094</c:v>
                </c:pt>
                <c:pt idx="2455">
                  <c:v>554.70527404343329</c:v>
                </c:pt>
                <c:pt idx="2456">
                  <c:v>540.02068252326785</c:v>
                </c:pt>
                <c:pt idx="2457">
                  <c:v>536.7114788004136</c:v>
                </c:pt>
                <c:pt idx="2458">
                  <c:v>536.7114788004136</c:v>
                </c:pt>
                <c:pt idx="2459">
                  <c:v>529.05894519131334</c:v>
                </c:pt>
                <c:pt idx="2460">
                  <c:v>534.85005170630814</c:v>
                </c:pt>
                <c:pt idx="2461">
                  <c:v>520.1654601861427</c:v>
                </c:pt>
                <c:pt idx="2462">
                  <c:v>516.85625646328845</c:v>
                </c:pt>
                <c:pt idx="2463">
                  <c:v>510.96173733195451</c:v>
                </c:pt>
                <c:pt idx="2464">
                  <c:v>499.06928645294732</c:v>
                </c:pt>
                <c:pt idx="2465">
                  <c:v>487.90072388831442</c:v>
                </c:pt>
                <c:pt idx="2466">
                  <c:v>490.07238883143742</c:v>
                </c:pt>
                <c:pt idx="2467">
                  <c:v>493.79524301964841</c:v>
                </c:pt>
                <c:pt idx="2468">
                  <c:v>491.72699069286455</c:v>
                </c:pt>
                <c:pt idx="2469">
                  <c:v>511.68562564632884</c:v>
                </c:pt>
                <c:pt idx="2470">
                  <c:v>508.89348500517065</c:v>
                </c:pt>
                <c:pt idx="2471">
                  <c:v>506.51499482936913</c:v>
                </c:pt>
                <c:pt idx="2472">
                  <c:v>491.41675284384689</c:v>
                </c:pt>
                <c:pt idx="2473">
                  <c:v>480.97207859358838</c:v>
                </c:pt>
                <c:pt idx="2474">
                  <c:v>489.65873836608063</c:v>
                </c:pt>
                <c:pt idx="2475">
                  <c:v>502.5853154084798</c:v>
                </c:pt>
                <c:pt idx="2476">
                  <c:v>503.51602895553259</c:v>
                </c:pt>
                <c:pt idx="2477">
                  <c:v>517.26990692864524</c:v>
                </c:pt>
                <c:pt idx="2478">
                  <c:v>519.5449844881075</c:v>
                </c:pt>
                <c:pt idx="2479">
                  <c:v>531.9544984488108</c:v>
                </c:pt>
                <c:pt idx="2480">
                  <c:v>524.71561530506722</c:v>
                </c:pt>
                <c:pt idx="2481">
                  <c:v>527.61116856256467</c:v>
                </c:pt>
                <c:pt idx="2482">
                  <c:v>519.5449844881075</c:v>
                </c:pt>
                <c:pt idx="2483">
                  <c:v>530.29989658738361</c:v>
                </c:pt>
                <c:pt idx="2484">
                  <c:v>539.60703205791094</c:v>
                </c:pt>
                <c:pt idx="2485">
                  <c:v>558.63495346432273</c:v>
                </c:pt>
                <c:pt idx="2486">
                  <c:v>557.18717683557384</c:v>
                </c:pt>
                <c:pt idx="2487">
                  <c:v>562.97828335056874</c:v>
                </c:pt>
                <c:pt idx="2488">
                  <c:v>562.97828335056874</c:v>
                </c:pt>
                <c:pt idx="2489">
                  <c:v>538.77973112719758</c:v>
                </c:pt>
                <c:pt idx="2490">
                  <c:v>543.53671147880038</c:v>
                </c:pt>
                <c:pt idx="2491">
                  <c:v>538.15925542916227</c:v>
                </c:pt>
                <c:pt idx="2492">
                  <c:v>538.57290589451907</c:v>
                </c:pt>
                <c:pt idx="2493">
                  <c:v>545.60496380558425</c:v>
                </c:pt>
                <c:pt idx="2494">
                  <c:v>559.66907962771461</c:v>
                </c:pt>
                <c:pt idx="2495">
                  <c:v>559.4622543950361</c:v>
                </c:pt>
                <c:pt idx="2496">
                  <c:v>582.00620475698031</c:v>
                </c:pt>
                <c:pt idx="2497">
                  <c:v>560.49638055842809</c:v>
                </c:pt>
                <c:pt idx="2498">
                  <c:v>551.80972078593595</c:v>
                </c:pt>
                <c:pt idx="2499">
                  <c:v>550.15511892450877</c:v>
                </c:pt>
                <c:pt idx="2500">
                  <c:v>556.35987590486036</c:v>
                </c:pt>
                <c:pt idx="2501">
                  <c:v>549.53464322647358</c:v>
                </c:pt>
                <c:pt idx="2502">
                  <c:v>552.63702171664931</c:v>
                </c:pt>
                <c:pt idx="2503">
                  <c:v>566.08066184074448</c:v>
                </c:pt>
                <c:pt idx="2504">
                  <c:v>560.28955532574969</c:v>
                </c:pt>
                <c:pt idx="2505">
                  <c:v>558.22130299896583</c:v>
                </c:pt>
                <c:pt idx="2506">
                  <c:v>564.63288521199581</c:v>
                </c:pt>
                <c:pt idx="2507">
                  <c:v>566.90796277145819</c:v>
                </c:pt>
                <c:pt idx="2508">
                  <c:v>567.94208893485006</c:v>
                </c:pt>
                <c:pt idx="2509">
                  <c:v>553.87797311271981</c:v>
                </c:pt>
                <c:pt idx="2510">
                  <c:v>559.87590486039289</c:v>
                </c:pt>
                <c:pt idx="2511">
                  <c:v>562.77145811789046</c:v>
                </c:pt>
                <c:pt idx="2512">
                  <c:v>562.15098241985527</c:v>
                </c:pt>
                <c:pt idx="2513">
                  <c:v>558.42812823164422</c:v>
                </c:pt>
                <c:pt idx="2514">
                  <c:v>554.70527404343329</c:v>
                </c:pt>
                <c:pt idx="2515">
                  <c:v>557.39400206825223</c:v>
                </c:pt>
                <c:pt idx="2516">
                  <c:v>551.60289555325744</c:v>
                </c:pt>
                <c:pt idx="2517">
                  <c:v>553.25749741468462</c:v>
                </c:pt>
                <c:pt idx="2518">
                  <c:v>551.60289555325744</c:v>
                </c:pt>
                <c:pt idx="2519">
                  <c:v>552.84384694932783</c:v>
                </c:pt>
                <c:pt idx="2520">
                  <c:v>552.43019648397103</c:v>
                </c:pt>
                <c:pt idx="2521">
                  <c:v>550.77559462254396</c:v>
                </c:pt>
                <c:pt idx="2522">
                  <c:v>535.47052740434322</c:v>
                </c:pt>
                <c:pt idx="2523">
                  <c:v>532.36814891416748</c:v>
                </c:pt>
                <c:pt idx="2524">
                  <c:v>530.50672182006201</c:v>
                </c:pt>
                <c:pt idx="2525">
                  <c:v>535.05687693898653</c:v>
                </c:pt>
                <c:pt idx="2526">
                  <c:v>531.7476732161324</c:v>
                </c:pt>
                <c:pt idx="2527">
                  <c:v>532.16132368148919</c:v>
                </c:pt>
                <c:pt idx="2528">
                  <c:v>532.16132368148919</c:v>
                </c:pt>
                <c:pt idx="2529">
                  <c:v>534.22957600827306</c:v>
                </c:pt>
                <c:pt idx="2530">
                  <c:v>535.67735263702173</c:v>
                </c:pt>
                <c:pt idx="2531">
                  <c:v>525.33609100310241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24CB-4ACE-A64C-201E6E0075F3}"/>
            </c:ext>
          </c:extLst>
        </c:ser>
        <c:ser>
          <c:idx val="8"/>
          <c:order val="8"/>
          <c:tx>
            <c:v>GLENCORE</c:v>
          </c:tx>
          <c:spPr>
            <a:ln w="11880">
              <a:solidFill>
                <a:srgbClr val="9973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Graphiques!$J$2:$J$2533</c:f>
              <c:numCache>
                <c:formatCode>0.00</c:formatCode>
                <c:ptCount val="2532"/>
                <c:pt idx="0">
                  <c:v>100</c:v>
                </c:pt>
                <c:pt idx="1">
                  <c:v>100.87326943556975</c:v>
                </c:pt>
                <c:pt idx="2">
                  <c:v>100.59637912673057</c:v>
                </c:pt>
                <c:pt idx="3">
                  <c:v>99.853567625133124</c:v>
                </c:pt>
                <c:pt idx="4">
                  <c:v>102.02609158679445</c:v>
                </c:pt>
                <c:pt idx="5">
                  <c:v>102.48935037273694</c:v>
                </c:pt>
                <c:pt idx="6">
                  <c:v>103.70873269435567</c:v>
                </c:pt>
                <c:pt idx="7">
                  <c:v>103.77529286474972</c:v>
                </c:pt>
                <c:pt idx="8">
                  <c:v>104.02555910543131</c:v>
                </c:pt>
                <c:pt idx="9">
                  <c:v>100.72949946751864</c:v>
                </c:pt>
                <c:pt idx="10">
                  <c:v>100.62300319488817</c:v>
                </c:pt>
                <c:pt idx="11">
                  <c:v>100.62300319488817</c:v>
                </c:pt>
                <c:pt idx="12">
                  <c:v>101.98615548455803</c:v>
                </c:pt>
                <c:pt idx="13">
                  <c:v>101.81576144834929</c:v>
                </c:pt>
                <c:pt idx="14">
                  <c:v>101.66932907348243</c:v>
                </c:pt>
                <c:pt idx="15">
                  <c:v>102.96592119275824</c:v>
                </c:pt>
                <c:pt idx="16">
                  <c:v>103.99893503727368</c:v>
                </c:pt>
                <c:pt idx="17">
                  <c:v>103.52236421725239</c:v>
                </c:pt>
                <c:pt idx="18">
                  <c:v>104.90149094781682</c:v>
                </c:pt>
                <c:pt idx="19">
                  <c:v>104.23855165069223</c:v>
                </c:pt>
                <c:pt idx="20">
                  <c:v>104.22523961661344</c:v>
                </c:pt>
                <c:pt idx="21">
                  <c:v>105.39137380191694</c:v>
                </c:pt>
                <c:pt idx="22">
                  <c:v>102.5692225772098</c:v>
                </c:pt>
                <c:pt idx="23">
                  <c:v>101.77582534611287</c:v>
                </c:pt>
                <c:pt idx="24">
                  <c:v>103.01916932907346</c:v>
                </c:pt>
                <c:pt idx="25">
                  <c:v>101.73588924387647</c:v>
                </c:pt>
                <c:pt idx="26">
                  <c:v>101.98615548455803</c:v>
                </c:pt>
                <c:pt idx="27">
                  <c:v>102.35889243876464</c:v>
                </c:pt>
                <c:pt idx="28">
                  <c:v>101.84238551650691</c:v>
                </c:pt>
                <c:pt idx="29">
                  <c:v>104.49148029818956</c:v>
                </c:pt>
                <c:pt idx="30">
                  <c:v>104.34504792332268</c:v>
                </c:pt>
                <c:pt idx="31">
                  <c:v>103.85516506922256</c:v>
                </c:pt>
                <c:pt idx="32">
                  <c:v>103.40521831735889</c:v>
                </c:pt>
                <c:pt idx="33">
                  <c:v>103.85516506922256</c:v>
                </c:pt>
                <c:pt idx="34">
                  <c:v>101.28594249201277</c:v>
                </c:pt>
                <c:pt idx="35">
                  <c:v>98.197550585729488</c:v>
                </c:pt>
                <c:pt idx="36">
                  <c:v>98.966986155484562</c:v>
                </c:pt>
                <c:pt idx="37">
                  <c:v>101.17944621938231</c:v>
                </c:pt>
                <c:pt idx="38">
                  <c:v>101.46964856230032</c:v>
                </c:pt>
                <c:pt idx="39">
                  <c:v>102.11927582534611</c:v>
                </c:pt>
                <c:pt idx="40">
                  <c:v>102.64909478168265</c:v>
                </c:pt>
                <c:pt idx="41">
                  <c:v>99.853567625133124</c:v>
                </c:pt>
                <c:pt idx="42">
                  <c:v>98.000532481363152</c:v>
                </c:pt>
                <c:pt idx="43">
                  <c:v>103.62886048988284</c:v>
                </c:pt>
                <c:pt idx="44">
                  <c:v>102.64909478168265</c:v>
                </c:pt>
                <c:pt idx="45">
                  <c:v>102.01277955271566</c:v>
                </c:pt>
                <c:pt idx="46">
                  <c:v>102.5692225772098</c:v>
                </c:pt>
                <c:pt idx="47">
                  <c:v>102.97923322683707</c:v>
                </c:pt>
                <c:pt idx="48">
                  <c:v>103.33865814696486</c:v>
                </c:pt>
                <c:pt idx="49">
                  <c:v>102.71565495207669</c:v>
                </c:pt>
                <c:pt idx="50">
                  <c:v>103.05910543130989</c:v>
                </c:pt>
                <c:pt idx="51">
                  <c:v>102.74227902023428</c:v>
                </c:pt>
                <c:pt idx="52">
                  <c:v>100.3035143769968</c:v>
                </c:pt>
                <c:pt idx="53">
                  <c:v>97.760915867944618</c:v>
                </c:pt>
                <c:pt idx="54">
                  <c:v>96.727902023429181</c:v>
                </c:pt>
                <c:pt idx="55">
                  <c:v>95.934504792332248</c:v>
                </c:pt>
                <c:pt idx="56">
                  <c:v>95.551118210862612</c:v>
                </c:pt>
                <c:pt idx="57">
                  <c:v>94.848242811501592</c:v>
                </c:pt>
                <c:pt idx="58">
                  <c:v>94.542066027689032</c:v>
                </c:pt>
                <c:pt idx="59">
                  <c:v>94.6751863684771</c:v>
                </c:pt>
                <c:pt idx="60">
                  <c:v>94.331735889243873</c:v>
                </c:pt>
                <c:pt idx="61">
                  <c:v>95.311501597444078</c:v>
                </c:pt>
                <c:pt idx="62">
                  <c:v>91.919595314163999</c:v>
                </c:pt>
                <c:pt idx="63">
                  <c:v>92.37220447284345</c:v>
                </c:pt>
                <c:pt idx="64">
                  <c:v>89.773695420660275</c:v>
                </c:pt>
                <c:pt idx="65">
                  <c:v>90.769435569755046</c:v>
                </c:pt>
                <c:pt idx="66">
                  <c:v>94.968051118210852</c:v>
                </c:pt>
                <c:pt idx="67">
                  <c:v>94.701810436634702</c:v>
                </c:pt>
                <c:pt idx="68">
                  <c:v>93.165601703940354</c:v>
                </c:pt>
                <c:pt idx="69">
                  <c:v>91.179446219382328</c:v>
                </c:pt>
                <c:pt idx="70">
                  <c:v>85.05857294994675</c:v>
                </c:pt>
                <c:pt idx="71">
                  <c:v>86.11821086261979</c:v>
                </c:pt>
                <c:pt idx="72">
                  <c:v>84.291799787007463</c:v>
                </c:pt>
                <c:pt idx="73">
                  <c:v>83.178913738019162</c:v>
                </c:pt>
                <c:pt idx="74">
                  <c:v>83.365282215122477</c:v>
                </c:pt>
                <c:pt idx="75">
                  <c:v>81.429712460063897</c:v>
                </c:pt>
                <c:pt idx="76">
                  <c:v>83.165601703940368</c:v>
                </c:pt>
                <c:pt idx="77">
                  <c:v>86.727902023429166</c:v>
                </c:pt>
                <c:pt idx="78">
                  <c:v>87.617145899893487</c:v>
                </c:pt>
                <c:pt idx="79">
                  <c:v>84.59531416400425</c:v>
                </c:pt>
                <c:pt idx="80">
                  <c:v>86.091586794462188</c:v>
                </c:pt>
                <c:pt idx="81">
                  <c:v>83.961661341853031</c:v>
                </c:pt>
                <c:pt idx="82">
                  <c:v>83.258785942492025</c:v>
                </c:pt>
                <c:pt idx="83">
                  <c:v>87.720979765708194</c:v>
                </c:pt>
                <c:pt idx="84">
                  <c:v>91.112886048988287</c:v>
                </c:pt>
                <c:pt idx="85">
                  <c:v>91.906283280085191</c:v>
                </c:pt>
                <c:pt idx="86">
                  <c:v>92.755591054313086</c:v>
                </c:pt>
                <c:pt idx="87">
                  <c:v>94.052183173588915</c:v>
                </c:pt>
                <c:pt idx="88">
                  <c:v>91.099574014909479</c:v>
                </c:pt>
                <c:pt idx="89">
                  <c:v>91.469648562300307</c:v>
                </c:pt>
                <c:pt idx="90">
                  <c:v>90.15974440894567</c:v>
                </c:pt>
                <c:pt idx="91">
                  <c:v>88.423855165069227</c:v>
                </c:pt>
                <c:pt idx="92">
                  <c:v>89.27050053248135</c:v>
                </c:pt>
                <c:pt idx="93">
                  <c:v>89.736421725239609</c:v>
                </c:pt>
                <c:pt idx="94">
                  <c:v>88.727369542066015</c:v>
                </c:pt>
                <c:pt idx="95">
                  <c:v>91.656017039403608</c:v>
                </c:pt>
                <c:pt idx="96">
                  <c:v>92.979233226837053</c:v>
                </c:pt>
                <c:pt idx="97">
                  <c:v>89.243876464323733</c:v>
                </c:pt>
                <c:pt idx="98">
                  <c:v>87.907348242811494</c:v>
                </c:pt>
                <c:pt idx="99">
                  <c:v>87.907348242811494</c:v>
                </c:pt>
                <c:pt idx="100">
                  <c:v>87.933972310969096</c:v>
                </c:pt>
                <c:pt idx="101">
                  <c:v>86.821086261980824</c:v>
                </c:pt>
                <c:pt idx="102">
                  <c:v>88.304046858359953</c:v>
                </c:pt>
                <c:pt idx="103">
                  <c:v>85.588391906283277</c:v>
                </c:pt>
                <c:pt idx="104">
                  <c:v>86.464323748668789</c:v>
                </c:pt>
                <c:pt idx="105">
                  <c:v>84.092119275825354</c:v>
                </c:pt>
                <c:pt idx="106">
                  <c:v>82.37220447284345</c:v>
                </c:pt>
                <c:pt idx="107">
                  <c:v>83.455804046858347</c:v>
                </c:pt>
                <c:pt idx="108">
                  <c:v>83.258785942492025</c:v>
                </c:pt>
                <c:pt idx="109">
                  <c:v>80.133120340788082</c:v>
                </c:pt>
                <c:pt idx="110">
                  <c:v>79.616613418530363</c:v>
                </c:pt>
                <c:pt idx="111">
                  <c:v>81.08626198083067</c:v>
                </c:pt>
                <c:pt idx="112">
                  <c:v>83.682108626198087</c:v>
                </c:pt>
                <c:pt idx="113">
                  <c:v>82.662406815761443</c:v>
                </c:pt>
                <c:pt idx="114">
                  <c:v>82.172523961661341</c:v>
                </c:pt>
                <c:pt idx="115">
                  <c:v>81.40308839190628</c:v>
                </c:pt>
                <c:pt idx="116">
                  <c:v>77.537273695420666</c:v>
                </c:pt>
                <c:pt idx="117">
                  <c:v>76.014376996805098</c:v>
                </c:pt>
                <c:pt idx="118">
                  <c:v>72.436102236421718</c:v>
                </c:pt>
                <c:pt idx="119">
                  <c:v>73.218849840255587</c:v>
                </c:pt>
                <c:pt idx="120">
                  <c:v>73.112353567625135</c:v>
                </c:pt>
                <c:pt idx="121">
                  <c:v>73.455804046858347</c:v>
                </c:pt>
                <c:pt idx="122">
                  <c:v>72.092651757188492</c:v>
                </c:pt>
                <c:pt idx="123">
                  <c:v>74.092119275825354</c:v>
                </c:pt>
                <c:pt idx="124">
                  <c:v>73.112353567625135</c:v>
                </c:pt>
                <c:pt idx="125">
                  <c:v>71.259318423855149</c:v>
                </c:pt>
                <c:pt idx="126">
                  <c:v>72.782215122470703</c:v>
                </c:pt>
                <c:pt idx="127">
                  <c:v>68.040468583599562</c:v>
                </c:pt>
                <c:pt idx="128">
                  <c:v>68.250798722044721</c:v>
                </c:pt>
                <c:pt idx="129">
                  <c:v>70</c:v>
                </c:pt>
                <c:pt idx="130">
                  <c:v>68.250798722044721</c:v>
                </c:pt>
                <c:pt idx="131">
                  <c:v>70.543130990415321</c:v>
                </c:pt>
                <c:pt idx="132">
                  <c:v>68.993610223642165</c:v>
                </c:pt>
                <c:pt idx="133">
                  <c:v>69.363684771033007</c:v>
                </c:pt>
                <c:pt idx="134">
                  <c:v>70.079872204472849</c:v>
                </c:pt>
                <c:pt idx="135">
                  <c:v>72.039403620873259</c:v>
                </c:pt>
                <c:pt idx="136">
                  <c:v>72.396166134185307</c:v>
                </c:pt>
                <c:pt idx="137">
                  <c:v>72.159211927582518</c:v>
                </c:pt>
                <c:pt idx="138">
                  <c:v>71.259318423855149</c:v>
                </c:pt>
                <c:pt idx="139">
                  <c:v>74.888178913738017</c:v>
                </c:pt>
                <c:pt idx="140">
                  <c:v>76.091586794462202</c:v>
                </c:pt>
                <c:pt idx="141">
                  <c:v>74.384984025559092</c:v>
                </c:pt>
                <c:pt idx="142">
                  <c:v>74.438232161874325</c:v>
                </c:pt>
                <c:pt idx="143">
                  <c:v>74.384984025559092</c:v>
                </c:pt>
                <c:pt idx="144">
                  <c:v>73.801916932907346</c:v>
                </c:pt>
                <c:pt idx="145">
                  <c:v>73.509052183173594</c:v>
                </c:pt>
                <c:pt idx="146">
                  <c:v>76.70127795527155</c:v>
                </c:pt>
                <c:pt idx="147">
                  <c:v>76.251331203407872</c:v>
                </c:pt>
                <c:pt idx="148">
                  <c:v>76.714589989350372</c:v>
                </c:pt>
                <c:pt idx="149">
                  <c:v>73.019169329073478</c:v>
                </c:pt>
                <c:pt idx="150">
                  <c:v>71.6427050053248</c:v>
                </c:pt>
                <c:pt idx="151">
                  <c:v>74.27848775292864</c:v>
                </c:pt>
                <c:pt idx="152">
                  <c:v>78.807241746538864</c:v>
                </c:pt>
                <c:pt idx="153">
                  <c:v>79.840255591054316</c:v>
                </c:pt>
                <c:pt idx="154">
                  <c:v>81.443024494142691</c:v>
                </c:pt>
                <c:pt idx="155">
                  <c:v>81.6427050053248</c:v>
                </c:pt>
                <c:pt idx="156">
                  <c:v>79.946751863684767</c:v>
                </c:pt>
                <c:pt idx="157">
                  <c:v>81.682641107561238</c:v>
                </c:pt>
                <c:pt idx="158">
                  <c:v>79.986687965921192</c:v>
                </c:pt>
                <c:pt idx="159">
                  <c:v>78.714057507987206</c:v>
                </c:pt>
                <c:pt idx="160">
                  <c:v>80.729499467518636</c:v>
                </c:pt>
                <c:pt idx="161">
                  <c:v>83.138977635782737</c:v>
                </c:pt>
                <c:pt idx="162">
                  <c:v>83.974973375931839</c:v>
                </c:pt>
                <c:pt idx="163">
                  <c:v>83.974973375931839</c:v>
                </c:pt>
                <c:pt idx="164">
                  <c:v>83.232161874334395</c:v>
                </c:pt>
                <c:pt idx="165">
                  <c:v>82.476038338658128</c:v>
                </c:pt>
                <c:pt idx="166">
                  <c:v>81.602768903088389</c:v>
                </c:pt>
                <c:pt idx="167">
                  <c:v>80.846645367412137</c:v>
                </c:pt>
                <c:pt idx="168">
                  <c:v>82.702342917997868</c:v>
                </c:pt>
                <c:pt idx="169">
                  <c:v>83.535676251331196</c:v>
                </c:pt>
                <c:pt idx="170">
                  <c:v>83.722044728434497</c:v>
                </c:pt>
                <c:pt idx="171">
                  <c:v>84.331735889243873</c:v>
                </c:pt>
                <c:pt idx="172">
                  <c:v>85.111821086261969</c:v>
                </c:pt>
                <c:pt idx="173">
                  <c:v>87.087326943556974</c:v>
                </c:pt>
                <c:pt idx="174">
                  <c:v>89.800319488817891</c:v>
                </c:pt>
                <c:pt idx="175">
                  <c:v>91.033013844515438</c:v>
                </c:pt>
                <c:pt idx="176">
                  <c:v>90.463258785942486</c:v>
                </c:pt>
                <c:pt idx="177">
                  <c:v>90.569755058572937</c:v>
                </c:pt>
                <c:pt idx="178">
                  <c:v>88.530351437699679</c:v>
                </c:pt>
                <c:pt idx="179">
                  <c:v>87.734291799786988</c:v>
                </c:pt>
                <c:pt idx="180">
                  <c:v>90.146432374866876</c:v>
                </c:pt>
                <c:pt idx="181">
                  <c:v>90.186368477103301</c:v>
                </c:pt>
                <c:pt idx="182">
                  <c:v>89.179978700745465</c:v>
                </c:pt>
                <c:pt idx="183">
                  <c:v>89.563365282215116</c:v>
                </c:pt>
                <c:pt idx="184">
                  <c:v>89.920127795527151</c:v>
                </c:pt>
                <c:pt idx="185">
                  <c:v>91.32587859424919</c:v>
                </c:pt>
                <c:pt idx="186">
                  <c:v>91.126198083067081</c:v>
                </c:pt>
                <c:pt idx="187">
                  <c:v>89.193290734824274</c:v>
                </c:pt>
                <c:pt idx="188">
                  <c:v>87.55058572949946</c:v>
                </c:pt>
                <c:pt idx="189">
                  <c:v>88.517039403620885</c:v>
                </c:pt>
                <c:pt idx="190">
                  <c:v>87.417465388711378</c:v>
                </c:pt>
                <c:pt idx="191">
                  <c:v>87.681043663471769</c:v>
                </c:pt>
                <c:pt idx="192">
                  <c:v>87.800851970181029</c:v>
                </c:pt>
                <c:pt idx="193">
                  <c:v>86.70127795527155</c:v>
                </c:pt>
                <c:pt idx="194">
                  <c:v>85.44462193823216</c:v>
                </c:pt>
                <c:pt idx="195">
                  <c:v>86.530883919062831</c:v>
                </c:pt>
                <c:pt idx="196">
                  <c:v>88.980298189563356</c:v>
                </c:pt>
                <c:pt idx="197">
                  <c:v>87.734291799786988</c:v>
                </c:pt>
                <c:pt idx="198">
                  <c:v>89.006922257720973</c:v>
                </c:pt>
                <c:pt idx="199">
                  <c:v>87.734291799786988</c:v>
                </c:pt>
                <c:pt idx="200">
                  <c:v>87.55058572949946</c:v>
                </c:pt>
                <c:pt idx="201">
                  <c:v>88.714057507987206</c:v>
                </c:pt>
                <c:pt idx="202">
                  <c:v>89.523429179978692</c:v>
                </c:pt>
                <c:pt idx="203">
                  <c:v>90.47657082002128</c:v>
                </c:pt>
                <c:pt idx="204">
                  <c:v>90.11980830670926</c:v>
                </c:pt>
                <c:pt idx="205">
                  <c:v>90.11980830670926</c:v>
                </c:pt>
                <c:pt idx="206">
                  <c:v>90.729499467518622</c:v>
                </c:pt>
                <c:pt idx="207">
                  <c:v>90.31682641107561</c:v>
                </c:pt>
                <c:pt idx="208">
                  <c:v>90.662939297124595</c:v>
                </c:pt>
                <c:pt idx="209">
                  <c:v>91.403088391906266</c:v>
                </c:pt>
                <c:pt idx="210">
                  <c:v>90.066560170394041</c:v>
                </c:pt>
                <c:pt idx="211">
                  <c:v>88.013844515441946</c:v>
                </c:pt>
                <c:pt idx="212">
                  <c:v>88.847177848775289</c:v>
                </c:pt>
                <c:pt idx="213">
                  <c:v>90.543130990415321</c:v>
                </c:pt>
                <c:pt idx="214">
                  <c:v>90.569755058572937</c:v>
                </c:pt>
                <c:pt idx="215">
                  <c:v>88.210862619808296</c:v>
                </c:pt>
                <c:pt idx="216">
                  <c:v>87.760915867944618</c:v>
                </c:pt>
                <c:pt idx="217">
                  <c:v>87.617145899893487</c:v>
                </c:pt>
                <c:pt idx="218">
                  <c:v>87.814164004259837</c:v>
                </c:pt>
                <c:pt idx="219">
                  <c:v>86.06762513312033</c:v>
                </c:pt>
                <c:pt idx="220">
                  <c:v>85.88125665601703</c:v>
                </c:pt>
                <c:pt idx="221">
                  <c:v>85.841320553780619</c:v>
                </c:pt>
                <c:pt idx="222">
                  <c:v>86.597444089456872</c:v>
                </c:pt>
                <c:pt idx="223">
                  <c:v>85.031948881789134</c:v>
                </c:pt>
                <c:pt idx="224">
                  <c:v>84.451544195953133</c:v>
                </c:pt>
                <c:pt idx="225">
                  <c:v>83.509052183173594</c:v>
                </c:pt>
                <c:pt idx="226">
                  <c:v>82.595846645367416</c:v>
                </c:pt>
                <c:pt idx="227">
                  <c:v>82.662406815761443</c:v>
                </c:pt>
                <c:pt idx="228">
                  <c:v>80.74281150159743</c:v>
                </c:pt>
                <c:pt idx="229">
                  <c:v>81.363152289669856</c:v>
                </c:pt>
                <c:pt idx="230">
                  <c:v>82.715654952076676</c:v>
                </c:pt>
                <c:pt idx="231">
                  <c:v>82.079339723109683</c:v>
                </c:pt>
                <c:pt idx="232">
                  <c:v>81.05963791267304</c:v>
                </c:pt>
                <c:pt idx="233">
                  <c:v>80.609691160809362</c:v>
                </c:pt>
                <c:pt idx="234">
                  <c:v>80.82002129925452</c:v>
                </c:pt>
                <c:pt idx="235">
                  <c:v>80.953141640042588</c:v>
                </c:pt>
                <c:pt idx="236">
                  <c:v>81.20607028753993</c:v>
                </c:pt>
                <c:pt idx="237">
                  <c:v>81.562832800851965</c:v>
                </c:pt>
                <c:pt idx="238">
                  <c:v>81.112886048988287</c:v>
                </c:pt>
                <c:pt idx="239">
                  <c:v>80.782747603833855</c:v>
                </c:pt>
                <c:pt idx="240">
                  <c:v>79.523429179978706</c:v>
                </c:pt>
                <c:pt idx="241">
                  <c:v>79.749733759318417</c:v>
                </c:pt>
                <c:pt idx="242">
                  <c:v>80.89989350372737</c:v>
                </c:pt>
                <c:pt idx="243">
                  <c:v>81.589456869009581</c:v>
                </c:pt>
                <c:pt idx="244">
                  <c:v>81.259318423855149</c:v>
                </c:pt>
                <c:pt idx="245">
                  <c:v>81.549520766773171</c:v>
                </c:pt>
                <c:pt idx="246">
                  <c:v>81.16613418530352</c:v>
                </c:pt>
                <c:pt idx="247">
                  <c:v>82.132587859424916</c:v>
                </c:pt>
                <c:pt idx="248">
                  <c:v>81.602768903088389</c:v>
                </c:pt>
                <c:pt idx="249">
                  <c:v>83.628860489882854</c:v>
                </c:pt>
                <c:pt idx="250">
                  <c:v>83.801916932907332</c:v>
                </c:pt>
                <c:pt idx="251">
                  <c:v>82.835463258785936</c:v>
                </c:pt>
                <c:pt idx="252">
                  <c:v>82.252396166134176</c:v>
                </c:pt>
                <c:pt idx="253">
                  <c:v>81.456336528221513</c:v>
                </c:pt>
                <c:pt idx="254">
                  <c:v>81.139510117145903</c:v>
                </c:pt>
                <c:pt idx="255">
                  <c:v>81.815761448349306</c:v>
                </c:pt>
                <c:pt idx="256">
                  <c:v>83.391906283280093</c:v>
                </c:pt>
                <c:pt idx="257">
                  <c:v>82.02609158679445</c:v>
                </c:pt>
                <c:pt idx="258">
                  <c:v>84.438232161874325</c:v>
                </c:pt>
                <c:pt idx="259">
                  <c:v>84.491480298189572</c:v>
                </c:pt>
                <c:pt idx="260">
                  <c:v>84.078807241746532</c:v>
                </c:pt>
                <c:pt idx="261">
                  <c:v>84.621938232161867</c:v>
                </c:pt>
                <c:pt idx="262">
                  <c:v>86.674653887113948</c:v>
                </c:pt>
                <c:pt idx="263">
                  <c:v>89.576677316293924</c:v>
                </c:pt>
                <c:pt idx="264">
                  <c:v>89.5367412140575</c:v>
                </c:pt>
                <c:pt idx="265">
                  <c:v>88.397231096911597</c:v>
                </c:pt>
                <c:pt idx="266">
                  <c:v>88.740681576144837</c:v>
                </c:pt>
                <c:pt idx="267">
                  <c:v>87.973908413205535</c:v>
                </c:pt>
                <c:pt idx="268">
                  <c:v>86.198083067092639</c:v>
                </c:pt>
                <c:pt idx="269">
                  <c:v>85.111821086261969</c:v>
                </c:pt>
                <c:pt idx="270">
                  <c:v>85.774760383386578</c:v>
                </c:pt>
                <c:pt idx="271">
                  <c:v>85.774760383386578</c:v>
                </c:pt>
                <c:pt idx="272">
                  <c:v>85.734824281150139</c:v>
                </c:pt>
                <c:pt idx="273">
                  <c:v>85.431309904153352</c:v>
                </c:pt>
                <c:pt idx="274">
                  <c:v>83.418530351437695</c:v>
                </c:pt>
                <c:pt idx="275">
                  <c:v>82.979233226837053</c:v>
                </c:pt>
                <c:pt idx="276">
                  <c:v>82.915335463258785</c:v>
                </c:pt>
                <c:pt idx="277">
                  <c:v>85.431309904153352</c:v>
                </c:pt>
                <c:pt idx="278">
                  <c:v>86.198083067092639</c:v>
                </c:pt>
                <c:pt idx="279">
                  <c:v>86.371139510117146</c:v>
                </c:pt>
                <c:pt idx="280">
                  <c:v>88.173588924387644</c:v>
                </c:pt>
                <c:pt idx="281">
                  <c:v>89.310436634717774</c:v>
                </c:pt>
                <c:pt idx="282">
                  <c:v>87.960596379126727</c:v>
                </c:pt>
                <c:pt idx="283">
                  <c:v>89.563365282215116</c:v>
                </c:pt>
                <c:pt idx="284">
                  <c:v>91.139510117145889</c:v>
                </c:pt>
                <c:pt idx="285">
                  <c:v>91.496272630457938</c:v>
                </c:pt>
                <c:pt idx="286">
                  <c:v>92.145899893503724</c:v>
                </c:pt>
                <c:pt idx="287">
                  <c:v>90.186368477103301</c:v>
                </c:pt>
                <c:pt idx="288">
                  <c:v>89.813631522896685</c:v>
                </c:pt>
                <c:pt idx="289">
                  <c:v>89.140042598509055</c:v>
                </c:pt>
                <c:pt idx="290">
                  <c:v>88.477103301384446</c:v>
                </c:pt>
                <c:pt idx="291">
                  <c:v>87.377529286474967</c:v>
                </c:pt>
                <c:pt idx="292">
                  <c:v>87.337593184238543</c:v>
                </c:pt>
                <c:pt idx="293">
                  <c:v>87.204472843450475</c:v>
                </c:pt>
                <c:pt idx="294">
                  <c:v>86.424387646432379</c:v>
                </c:pt>
                <c:pt idx="295">
                  <c:v>87.907348242811494</c:v>
                </c:pt>
                <c:pt idx="296">
                  <c:v>88.000532481363138</c:v>
                </c:pt>
                <c:pt idx="297">
                  <c:v>90.053248136315219</c:v>
                </c:pt>
                <c:pt idx="298">
                  <c:v>86.054313099041536</c:v>
                </c:pt>
                <c:pt idx="299">
                  <c:v>83.974973375931839</c:v>
                </c:pt>
                <c:pt idx="300">
                  <c:v>82.965921192758259</c:v>
                </c:pt>
                <c:pt idx="301">
                  <c:v>81.986155484558026</c:v>
                </c:pt>
                <c:pt idx="302">
                  <c:v>80.716187433439828</c:v>
                </c:pt>
                <c:pt idx="303">
                  <c:v>78.676783812566555</c:v>
                </c:pt>
                <c:pt idx="304">
                  <c:v>81.219382321618738</c:v>
                </c:pt>
                <c:pt idx="305">
                  <c:v>82.502662406815759</c:v>
                </c:pt>
                <c:pt idx="306">
                  <c:v>79.813631522896685</c:v>
                </c:pt>
                <c:pt idx="307">
                  <c:v>79.826943556975493</c:v>
                </c:pt>
                <c:pt idx="308">
                  <c:v>80.423322683706061</c:v>
                </c:pt>
                <c:pt idx="309">
                  <c:v>80.993077742279013</c:v>
                </c:pt>
                <c:pt idx="310">
                  <c:v>82.649094781682635</c:v>
                </c:pt>
                <c:pt idx="311">
                  <c:v>82.409478168264087</c:v>
                </c:pt>
                <c:pt idx="312">
                  <c:v>81.349840255591062</c:v>
                </c:pt>
                <c:pt idx="313">
                  <c:v>82.979233226837053</c:v>
                </c:pt>
                <c:pt idx="314">
                  <c:v>81.802449414270498</c:v>
                </c:pt>
                <c:pt idx="315">
                  <c:v>81.959531416400409</c:v>
                </c:pt>
                <c:pt idx="316">
                  <c:v>82.992545260915875</c:v>
                </c:pt>
                <c:pt idx="317">
                  <c:v>82.979233226837053</c:v>
                </c:pt>
                <c:pt idx="318">
                  <c:v>84.424920127795531</c:v>
                </c:pt>
                <c:pt idx="319">
                  <c:v>83.881789137380196</c:v>
                </c:pt>
                <c:pt idx="320">
                  <c:v>83.708732694355703</c:v>
                </c:pt>
                <c:pt idx="321">
                  <c:v>82.848775292864758</c:v>
                </c:pt>
                <c:pt idx="322">
                  <c:v>83.258785942492025</c:v>
                </c:pt>
                <c:pt idx="323">
                  <c:v>82.542598509052169</c:v>
                </c:pt>
                <c:pt idx="324">
                  <c:v>84.211927582534614</c:v>
                </c:pt>
                <c:pt idx="325">
                  <c:v>82.755591054313101</c:v>
                </c:pt>
                <c:pt idx="326">
                  <c:v>83.165601703940368</c:v>
                </c:pt>
                <c:pt idx="327">
                  <c:v>83.218849840255587</c:v>
                </c:pt>
                <c:pt idx="328">
                  <c:v>83.405218317358887</c:v>
                </c:pt>
                <c:pt idx="329">
                  <c:v>83.455804046858347</c:v>
                </c:pt>
                <c:pt idx="330">
                  <c:v>83.708732694355703</c:v>
                </c:pt>
                <c:pt idx="331">
                  <c:v>83.708732694355703</c:v>
                </c:pt>
                <c:pt idx="332">
                  <c:v>82.795527156549525</c:v>
                </c:pt>
                <c:pt idx="333">
                  <c:v>83.588924387646429</c:v>
                </c:pt>
                <c:pt idx="334">
                  <c:v>84.371671991480284</c:v>
                </c:pt>
                <c:pt idx="335">
                  <c:v>83.722044728434497</c:v>
                </c:pt>
                <c:pt idx="336">
                  <c:v>84.568690095846634</c:v>
                </c:pt>
                <c:pt idx="337">
                  <c:v>84.968051118210852</c:v>
                </c:pt>
                <c:pt idx="338">
                  <c:v>85.668264110756112</c:v>
                </c:pt>
                <c:pt idx="339">
                  <c:v>86.517571884984008</c:v>
                </c:pt>
                <c:pt idx="340">
                  <c:v>86.22470713525027</c:v>
                </c:pt>
                <c:pt idx="341">
                  <c:v>87.297657082002118</c:v>
                </c:pt>
                <c:pt idx="342">
                  <c:v>87.590521831735884</c:v>
                </c:pt>
                <c:pt idx="343">
                  <c:v>86.727902023429166</c:v>
                </c:pt>
                <c:pt idx="344">
                  <c:v>86.464323748668789</c:v>
                </c:pt>
                <c:pt idx="345">
                  <c:v>86.251331203407872</c:v>
                </c:pt>
                <c:pt idx="346">
                  <c:v>86.781150159744399</c:v>
                </c:pt>
                <c:pt idx="347">
                  <c:v>86.754526091586797</c:v>
                </c:pt>
                <c:pt idx="348">
                  <c:v>86.477635782747598</c:v>
                </c:pt>
                <c:pt idx="349">
                  <c:v>87.100638977635768</c:v>
                </c:pt>
                <c:pt idx="350">
                  <c:v>87.324281150159749</c:v>
                </c:pt>
                <c:pt idx="351">
                  <c:v>87.324281150159749</c:v>
                </c:pt>
                <c:pt idx="352">
                  <c:v>87.047390841320549</c:v>
                </c:pt>
                <c:pt idx="353">
                  <c:v>86.887646432374865</c:v>
                </c:pt>
                <c:pt idx="354">
                  <c:v>86.954206602768906</c:v>
                </c:pt>
                <c:pt idx="355">
                  <c:v>85.654952076677318</c:v>
                </c:pt>
                <c:pt idx="356">
                  <c:v>86.11821086261979</c:v>
                </c:pt>
                <c:pt idx="357">
                  <c:v>86.041001064962728</c:v>
                </c:pt>
                <c:pt idx="358">
                  <c:v>85.961128860489879</c:v>
                </c:pt>
                <c:pt idx="359">
                  <c:v>86.091586794462188</c:v>
                </c:pt>
                <c:pt idx="360">
                  <c:v>86.437699680511187</c:v>
                </c:pt>
                <c:pt idx="361">
                  <c:v>85.615015974440894</c:v>
                </c:pt>
                <c:pt idx="362">
                  <c:v>85.88125665601703</c:v>
                </c:pt>
                <c:pt idx="363">
                  <c:v>84.768370607028743</c:v>
                </c:pt>
                <c:pt idx="364">
                  <c:v>84.238551650692216</c:v>
                </c:pt>
                <c:pt idx="365">
                  <c:v>85.431309904153352</c:v>
                </c:pt>
                <c:pt idx="366">
                  <c:v>86.171458998935037</c:v>
                </c:pt>
                <c:pt idx="367">
                  <c:v>86.264643237486681</c:v>
                </c:pt>
                <c:pt idx="368">
                  <c:v>86.198083067092639</c:v>
                </c:pt>
                <c:pt idx="369">
                  <c:v>86.887646432374865</c:v>
                </c:pt>
                <c:pt idx="370">
                  <c:v>87.271033013844516</c:v>
                </c:pt>
                <c:pt idx="371">
                  <c:v>86.900958466453659</c:v>
                </c:pt>
                <c:pt idx="372">
                  <c:v>85.867944621938221</c:v>
                </c:pt>
                <c:pt idx="373">
                  <c:v>85.974440894568687</c:v>
                </c:pt>
                <c:pt idx="374">
                  <c:v>85.854632587859427</c:v>
                </c:pt>
                <c:pt idx="375">
                  <c:v>86.238019169329078</c:v>
                </c:pt>
                <c:pt idx="376">
                  <c:v>88.264110756123529</c:v>
                </c:pt>
                <c:pt idx="377">
                  <c:v>89.006922257720973</c:v>
                </c:pt>
                <c:pt idx="378">
                  <c:v>90.463258785942486</c:v>
                </c:pt>
                <c:pt idx="379">
                  <c:v>90.649627263045801</c:v>
                </c:pt>
                <c:pt idx="380">
                  <c:v>90.729499467518622</c:v>
                </c:pt>
                <c:pt idx="381">
                  <c:v>91.152822151224697</c:v>
                </c:pt>
                <c:pt idx="382">
                  <c:v>91.682641107561238</c:v>
                </c:pt>
                <c:pt idx="383">
                  <c:v>90.782747603833869</c:v>
                </c:pt>
                <c:pt idx="384">
                  <c:v>90.93982960596378</c:v>
                </c:pt>
                <c:pt idx="385">
                  <c:v>91.919595314163999</c:v>
                </c:pt>
                <c:pt idx="386">
                  <c:v>91.762513312034073</c:v>
                </c:pt>
                <c:pt idx="387">
                  <c:v>95.098509052183161</c:v>
                </c:pt>
                <c:pt idx="388">
                  <c:v>93.775292864749744</c:v>
                </c:pt>
                <c:pt idx="389">
                  <c:v>94.542066027689032</c:v>
                </c:pt>
                <c:pt idx="390">
                  <c:v>94.928115015974441</c:v>
                </c:pt>
                <c:pt idx="391">
                  <c:v>97.880724174653878</c:v>
                </c:pt>
                <c:pt idx="392">
                  <c:v>98.807241746538864</c:v>
                </c:pt>
                <c:pt idx="393">
                  <c:v>99.576677316293924</c:v>
                </c:pt>
                <c:pt idx="394">
                  <c:v>100</c:v>
                </c:pt>
                <c:pt idx="395">
                  <c:v>98.530351437699665</c:v>
                </c:pt>
                <c:pt idx="396">
                  <c:v>99.616613418530349</c:v>
                </c:pt>
                <c:pt idx="397">
                  <c:v>98.410543130990419</c:v>
                </c:pt>
                <c:pt idx="398">
                  <c:v>95.378061767838119</c:v>
                </c:pt>
                <c:pt idx="399">
                  <c:v>94.345047923322682</c:v>
                </c:pt>
                <c:pt idx="400">
                  <c:v>95.29818956336527</c:v>
                </c:pt>
                <c:pt idx="401">
                  <c:v>95.191693290734818</c:v>
                </c:pt>
                <c:pt idx="402">
                  <c:v>95.378061767838119</c:v>
                </c:pt>
                <c:pt idx="403">
                  <c:v>94.914802981895633</c:v>
                </c:pt>
                <c:pt idx="404">
                  <c:v>96.68796592119277</c:v>
                </c:pt>
                <c:pt idx="405">
                  <c:v>98.966986155484562</c:v>
                </c:pt>
                <c:pt idx="406">
                  <c:v>99.337060702875405</c:v>
                </c:pt>
                <c:pt idx="407">
                  <c:v>96.821086261980824</c:v>
                </c:pt>
                <c:pt idx="408">
                  <c:v>95.537806176783803</c:v>
                </c:pt>
                <c:pt idx="409">
                  <c:v>95.045260915867942</c:v>
                </c:pt>
                <c:pt idx="410">
                  <c:v>96.451011714589967</c:v>
                </c:pt>
                <c:pt idx="411">
                  <c:v>95.085197018104367</c:v>
                </c:pt>
                <c:pt idx="412">
                  <c:v>95.497870074547393</c:v>
                </c:pt>
                <c:pt idx="413">
                  <c:v>95.894568690095838</c:v>
                </c:pt>
                <c:pt idx="414">
                  <c:v>95.391373801916927</c:v>
                </c:pt>
                <c:pt idx="415">
                  <c:v>95.391373801916927</c:v>
                </c:pt>
                <c:pt idx="416">
                  <c:v>96.22470713525027</c:v>
                </c:pt>
                <c:pt idx="417">
                  <c:v>97.151224707135242</c:v>
                </c:pt>
                <c:pt idx="418">
                  <c:v>95.497870074547393</c:v>
                </c:pt>
                <c:pt idx="419">
                  <c:v>96.001064962726289</c:v>
                </c:pt>
                <c:pt idx="420">
                  <c:v>97.364217252396159</c:v>
                </c:pt>
                <c:pt idx="421">
                  <c:v>97.960596379126713</c:v>
                </c:pt>
                <c:pt idx="422">
                  <c:v>98.397231096911597</c:v>
                </c:pt>
                <c:pt idx="423">
                  <c:v>97.217784877529283</c:v>
                </c:pt>
                <c:pt idx="424">
                  <c:v>97.694355697550577</c:v>
                </c:pt>
                <c:pt idx="425">
                  <c:v>96.954206602768906</c:v>
                </c:pt>
                <c:pt idx="426">
                  <c:v>96.014376996805112</c:v>
                </c:pt>
                <c:pt idx="427">
                  <c:v>95.654952076677304</c:v>
                </c:pt>
                <c:pt idx="428">
                  <c:v>95.031948881789134</c:v>
                </c:pt>
                <c:pt idx="429">
                  <c:v>94.171991480298175</c:v>
                </c:pt>
                <c:pt idx="430">
                  <c:v>93.522364217252388</c:v>
                </c:pt>
                <c:pt idx="431">
                  <c:v>94.092119275825354</c:v>
                </c:pt>
                <c:pt idx="432">
                  <c:v>94.781682641107551</c:v>
                </c:pt>
                <c:pt idx="433">
                  <c:v>95.218317358892435</c:v>
                </c:pt>
                <c:pt idx="434">
                  <c:v>90.569755058572937</c:v>
                </c:pt>
                <c:pt idx="435">
                  <c:v>91.192758253461108</c:v>
                </c:pt>
                <c:pt idx="436">
                  <c:v>92.529286474973375</c:v>
                </c:pt>
                <c:pt idx="437">
                  <c:v>90.62300319488817</c:v>
                </c:pt>
                <c:pt idx="438">
                  <c:v>90.133120340788082</c:v>
                </c:pt>
                <c:pt idx="439">
                  <c:v>89.933439829605959</c:v>
                </c:pt>
                <c:pt idx="440">
                  <c:v>90.913205537806178</c:v>
                </c:pt>
                <c:pt idx="441">
                  <c:v>89.126730564430233</c:v>
                </c:pt>
                <c:pt idx="442">
                  <c:v>87.484025559105419</c:v>
                </c:pt>
                <c:pt idx="443">
                  <c:v>88.107028753993603</c:v>
                </c:pt>
                <c:pt idx="444">
                  <c:v>89.893503727369534</c:v>
                </c:pt>
                <c:pt idx="445">
                  <c:v>87.694355697550577</c:v>
                </c:pt>
                <c:pt idx="446">
                  <c:v>86.530883919062831</c:v>
                </c:pt>
                <c:pt idx="447">
                  <c:v>85.231629392971243</c:v>
                </c:pt>
                <c:pt idx="448">
                  <c:v>82.715654952076676</c:v>
                </c:pt>
                <c:pt idx="449">
                  <c:v>84.928115015974441</c:v>
                </c:pt>
                <c:pt idx="450">
                  <c:v>86.397763578274748</c:v>
                </c:pt>
                <c:pt idx="451">
                  <c:v>83.775292864749744</c:v>
                </c:pt>
                <c:pt idx="452">
                  <c:v>84.078807241746532</c:v>
                </c:pt>
                <c:pt idx="453">
                  <c:v>85.138445154419585</c:v>
                </c:pt>
                <c:pt idx="454">
                  <c:v>84.291799787007463</c:v>
                </c:pt>
                <c:pt idx="455">
                  <c:v>85.64164004259851</c:v>
                </c:pt>
                <c:pt idx="456">
                  <c:v>84.954739084132044</c:v>
                </c:pt>
                <c:pt idx="457">
                  <c:v>85.138445154419585</c:v>
                </c:pt>
                <c:pt idx="458">
                  <c:v>83.961661341853031</c:v>
                </c:pt>
                <c:pt idx="459">
                  <c:v>82.822151224707127</c:v>
                </c:pt>
                <c:pt idx="460">
                  <c:v>84.621938232161867</c:v>
                </c:pt>
                <c:pt idx="461">
                  <c:v>85.748136315228962</c:v>
                </c:pt>
                <c:pt idx="462">
                  <c:v>83.998935037273696</c:v>
                </c:pt>
                <c:pt idx="463">
                  <c:v>84.741746538871141</c:v>
                </c:pt>
                <c:pt idx="464">
                  <c:v>83.431842385516504</c:v>
                </c:pt>
                <c:pt idx="465">
                  <c:v>82.279020234291806</c:v>
                </c:pt>
                <c:pt idx="466">
                  <c:v>83.445154419595312</c:v>
                </c:pt>
                <c:pt idx="467">
                  <c:v>84.502129925452593</c:v>
                </c:pt>
                <c:pt idx="468">
                  <c:v>86.171458998935037</c:v>
                </c:pt>
                <c:pt idx="469">
                  <c:v>86.634717784877509</c:v>
                </c:pt>
                <c:pt idx="470">
                  <c:v>86.634717784877509</c:v>
                </c:pt>
                <c:pt idx="471">
                  <c:v>87.4307774227902</c:v>
                </c:pt>
                <c:pt idx="472">
                  <c:v>87.137912673056434</c:v>
                </c:pt>
                <c:pt idx="473">
                  <c:v>86.980830670926508</c:v>
                </c:pt>
                <c:pt idx="474">
                  <c:v>87.880724174653878</c:v>
                </c:pt>
                <c:pt idx="475">
                  <c:v>87.854100106496276</c:v>
                </c:pt>
                <c:pt idx="476">
                  <c:v>87.060702875399357</c:v>
                </c:pt>
                <c:pt idx="477">
                  <c:v>85.681576144834921</c:v>
                </c:pt>
                <c:pt idx="478">
                  <c:v>89.073482428115014</c:v>
                </c:pt>
                <c:pt idx="479">
                  <c:v>88.080404685835987</c:v>
                </c:pt>
                <c:pt idx="480">
                  <c:v>87.760915867944618</c:v>
                </c:pt>
                <c:pt idx="481">
                  <c:v>87.707667731629385</c:v>
                </c:pt>
                <c:pt idx="482">
                  <c:v>86.674653887113948</c:v>
                </c:pt>
                <c:pt idx="483">
                  <c:v>84.874866879659223</c:v>
                </c:pt>
                <c:pt idx="484">
                  <c:v>83.974973375931839</c:v>
                </c:pt>
                <c:pt idx="485">
                  <c:v>84.715122470713524</c:v>
                </c:pt>
                <c:pt idx="486">
                  <c:v>85.457933972310968</c:v>
                </c:pt>
                <c:pt idx="487">
                  <c:v>84.688498402555894</c:v>
                </c:pt>
                <c:pt idx="488">
                  <c:v>83.841853035143771</c:v>
                </c:pt>
                <c:pt idx="489">
                  <c:v>83.218849840255587</c:v>
                </c:pt>
                <c:pt idx="490">
                  <c:v>82.635782747603827</c:v>
                </c:pt>
                <c:pt idx="491">
                  <c:v>81.139510117145903</c:v>
                </c:pt>
                <c:pt idx="492">
                  <c:v>78.107028753993603</c:v>
                </c:pt>
                <c:pt idx="493">
                  <c:v>76.291267305644311</c:v>
                </c:pt>
                <c:pt idx="494">
                  <c:v>74.171991480298189</c:v>
                </c:pt>
                <c:pt idx="495">
                  <c:v>75.881256656017044</c:v>
                </c:pt>
                <c:pt idx="496">
                  <c:v>77.470713525026625</c:v>
                </c:pt>
                <c:pt idx="497">
                  <c:v>76.821086261980838</c:v>
                </c:pt>
                <c:pt idx="498">
                  <c:v>78.913738019169315</c:v>
                </c:pt>
                <c:pt idx="499">
                  <c:v>78.727369542066015</c:v>
                </c:pt>
                <c:pt idx="500">
                  <c:v>79.723109691160815</c:v>
                </c:pt>
                <c:pt idx="501">
                  <c:v>79.576677316293924</c:v>
                </c:pt>
                <c:pt idx="502">
                  <c:v>80</c:v>
                </c:pt>
                <c:pt idx="503">
                  <c:v>79.470181043663473</c:v>
                </c:pt>
                <c:pt idx="504">
                  <c:v>79.153354632587863</c:v>
                </c:pt>
                <c:pt idx="505">
                  <c:v>78.703407880724171</c:v>
                </c:pt>
                <c:pt idx="506">
                  <c:v>74.834930777422784</c:v>
                </c:pt>
                <c:pt idx="507">
                  <c:v>75.258253461128859</c:v>
                </c:pt>
                <c:pt idx="508">
                  <c:v>75.44462193823216</c:v>
                </c:pt>
                <c:pt idx="509">
                  <c:v>77.470713525026625</c:v>
                </c:pt>
                <c:pt idx="510">
                  <c:v>75.814696485623003</c:v>
                </c:pt>
                <c:pt idx="511">
                  <c:v>74.025559105431313</c:v>
                </c:pt>
                <c:pt idx="512">
                  <c:v>71.246006389776369</c:v>
                </c:pt>
                <c:pt idx="513">
                  <c:v>64.635250266240689</c:v>
                </c:pt>
                <c:pt idx="514">
                  <c:v>63.735356762513305</c:v>
                </c:pt>
                <c:pt idx="515">
                  <c:v>66.900958466453673</c:v>
                </c:pt>
                <c:pt idx="516">
                  <c:v>65.61501597444088</c:v>
                </c:pt>
                <c:pt idx="517">
                  <c:v>68.197550585729488</c:v>
                </c:pt>
                <c:pt idx="518">
                  <c:v>68.343982960596378</c:v>
                </c:pt>
                <c:pt idx="519">
                  <c:v>70.14643237486689</c:v>
                </c:pt>
                <c:pt idx="520">
                  <c:v>66.06762513312033</c:v>
                </c:pt>
                <c:pt idx="521">
                  <c:v>66.940894568690084</c:v>
                </c:pt>
                <c:pt idx="522">
                  <c:v>67.324281150159734</c:v>
                </c:pt>
                <c:pt idx="523">
                  <c:v>68.33067092651757</c:v>
                </c:pt>
                <c:pt idx="524">
                  <c:v>66.331203407880707</c:v>
                </c:pt>
                <c:pt idx="525">
                  <c:v>65.934504792332277</c:v>
                </c:pt>
                <c:pt idx="526">
                  <c:v>67.047390841320549</c:v>
                </c:pt>
                <c:pt idx="527">
                  <c:v>71.349840255591062</c:v>
                </c:pt>
                <c:pt idx="528">
                  <c:v>70.729499467518636</c:v>
                </c:pt>
                <c:pt idx="529">
                  <c:v>71.219382321618738</c:v>
                </c:pt>
                <c:pt idx="530">
                  <c:v>70.303514376996802</c:v>
                </c:pt>
                <c:pt idx="531">
                  <c:v>73.005857294994669</c:v>
                </c:pt>
                <c:pt idx="532">
                  <c:v>71.802449414270498</c:v>
                </c:pt>
                <c:pt idx="533">
                  <c:v>71.972843450479232</c:v>
                </c:pt>
                <c:pt idx="534">
                  <c:v>73.351970181043654</c:v>
                </c:pt>
                <c:pt idx="535">
                  <c:v>75.921192758253468</c:v>
                </c:pt>
                <c:pt idx="536">
                  <c:v>76.754526091586797</c:v>
                </c:pt>
                <c:pt idx="537">
                  <c:v>76.144834930777421</c:v>
                </c:pt>
                <c:pt idx="538">
                  <c:v>76.674653887113948</c:v>
                </c:pt>
                <c:pt idx="539">
                  <c:v>75.111821086261983</c:v>
                </c:pt>
                <c:pt idx="540">
                  <c:v>77.377529286474967</c:v>
                </c:pt>
                <c:pt idx="541">
                  <c:v>76.054313099041536</c:v>
                </c:pt>
                <c:pt idx="542">
                  <c:v>78.250798722044735</c:v>
                </c:pt>
                <c:pt idx="543">
                  <c:v>79.233226837060698</c:v>
                </c:pt>
                <c:pt idx="544">
                  <c:v>79.390308839190624</c:v>
                </c:pt>
                <c:pt idx="545">
                  <c:v>79.5367412140575</c:v>
                </c:pt>
                <c:pt idx="546">
                  <c:v>79.616613418530363</c:v>
                </c:pt>
                <c:pt idx="547">
                  <c:v>77.137912673056448</c:v>
                </c:pt>
                <c:pt idx="548">
                  <c:v>75.031948881789134</c:v>
                </c:pt>
                <c:pt idx="549">
                  <c:v>77.310969116080926</c:v>
                </c:pt>
                <c:pt idx="550">
                  <c:v>76.687965921192756</c:v>
                </c:pt>
                <c:pt idx="551">
                  <c:v>78.650159744408938</c:v>
                </c:pt>
                <c:pt idx="552">
                  <c:v>76.131522896698613</c:v>
                </c:pt>
                <c:pt idx="553">
                  <c:v>75.668264110756112</c:v>
                </c:pt>
                <c:pt idx="554">
                  <c:v>75.694888178913729</c:v>
                </c:pt>
                <c:pt idx="555">
                  <c:v>73.469116080937155</c:v>
                </c:pt>
                <c:pt idx="556">
                  <c:v>73.351970181043654</c:v>
                </c:pt>
                <c:pt idx="557">
                  <c:v>74.794994675186359</c:v>
                </c:pt>
                <c:pt idx="558">
                  <c:v>74.515441959531415</c:v>
                </c:pt>
                <c:pt idx="559">
                  <c:v>75.694888178913729</c:v>
                </c:pt>
                <c:pt idx="560">
                  <c:v>79.283812566560172</c:v>
                </c:pt>
                <c:pt idx="561">
                  <c:v>81.349840255591062</c:v>
                </c:pt>
                <c:pt idx="562">
                  <c:v>79.826943556975493</c:v>
                </c:pt>
                <c:pt idx="563">
                  <c:v>80.013312034078794</c:v>
                </c:pt>
                <c:pt idx="564">
                  <c:v>78.727369542066015</c:v>
                </c:pt>
                <c:pt idx="565">
                  <c:v>76.331203407880722</c:v>
                </c:pt>
                <c:pt idx="566">
                  <c:v>77.310969116080926</c:v>
                </c:pt>
                <c:pt idx="567">
                  <c:v>75.734824281150154</c:v>
                </c:pt>
                <c:pt idx="568">
                  <c:v>75.258253461128859</c:v>
                </c:pt>
                <c:pt idx="569">
                  <c:v>74.371671991480284</c:v>
                </c:pt>
                <c:pt idx="570">
                  <c:v>76.994142705005316</c:v>
                </c:pt>
                <c:pt idx="571">
                  <c:v>76.02768903088392</c:v>
                </c:pt>
                <c:pt idx="572">
                  <c:v>76.517571884984008</c:v>
                </c:pt>
                <c:pt idx="573">
                  <c:v>76.727902023429166</c:v>
                </c:pt>
                <c:pt idx="574">
                  <c:v>75.537806176783818</c:v>
                </c:pt>
                <c:pt idx="575">
                  <c:v>77.7076677316294</c:v>
                </c:pt>
                <c:pt idx="576">
                  <c:v>79.179978700745465</c:v>
                </c:pt>
                <c:pt idx="577">
                  <c:v>80.026624068157602</c:v>
                </c:pt>
                <c:pt idx="578">
                  <c:v>79.086794462193822</c:v>
                </c:pt>
                <c:pt idx="579">
                  <c:v>80.266240681576136</c:v>
                </c:pt>
                <c:pt idx="580">
                  <c:v>80.266240681576136</c:v>
                </c:pt>
                <c:pt idx="581">
                  <c:v>80.066560170394041</c:v>
                </c:pt>
                <c:pt idx="582">
                  <c:v>80.343450479233212</c:v>
                </c:pt>
                <c:pt idx="583">
                  <c:v>82.436102236421718</c:v>
                </c:pt>
                <c:pt idx="584">
                  <c:v>82.702342917997868</c:v>
                </c:pt>
                <c:pt idx="585">
                  <c:v>83.418530351437695</c:v>
                </c:pt>
                <c:pt idx="586">
                  <c:v>83.125665601703943</c:v>
                </c:pt>
                <c:pt idx="587">
                  <c:v>82.185835995740149</c:v>
                </c:pt>
                <c:pt idx="588">
                  <c:v>82.822151224707127</c:v>
                </c:pt>
                <c:pt idx="589">
                  <c:v>83.272097976570819</c:v>
                </c:pt>
                <c:pt idx="590">
                  <c:v>82.239084132055368</c:v>
                </c:pt>
                <c:pt idx="591">
                  <c:v>80.356762513312034</c:v>
                </c:pt>
                <c:pt idx="592">
                  <c:v>80.15974440894567</c:v>
                </c:pt>
                <c:pt idx="593">
                  <c:v>81.05963791267304</c:v>
                </c:pt>
                <c:pt idx="594">
                  <c:v>80</c:v>
                </c:pt>
                <c:pt idx="595">
                  <c:v>79.709797657081992</c:v>
                </c:pt>
                <c:pt idx="596">
                  <c:v>79.52609158679445</c:v>
                </c:pt>
                <c:pt idx="597">
                  <c:v>78.088391906283277</c:v>
                </c:pt>
                <c:pt idx="598">
                  <c:v>79.073482428115014</c:v>
                </c:pt>
                <c:pt idx="599">
                  <c:v>77.116613418530349</c:v>
                </c:pt>
                <c:pt idx="600">
                  <c:v>77.87539936102236</c:v>
                </c:pt>
                <c:pt idx="601">
                  <c:v>78.14164004259851</c:v>
                </c:pt>
                <c:pt idx="602">
                  <c:v>77.84877529286473</c:v>
                </c:pt>
                <c:pt idx="603">
                  <c:v>77.84877529286473</c:v>
                </c:pt>
                <c:pt idx="604">
                  <c:v>77.143237486687966</c:v>
                </c:pt>
                <c:pt idx="605">
                  <c:v>76.34451544195953</c:v>
                </c:pt>
                <c:pt idx="606">
                  <c:v>76.07827476038338</c:v>
                </c:pt>
                <c:pt idx="607">
                  <c:v>76.664004259850898</c:v>
                </c:pt>
                <c:pt idx="608">
                  <c:v>76.238019169329078</c:v>
                </c:pt>
                <c:pt idx="609">
                  <c:v>76.943556975505857</c:v>
                </c:pt>
                <c:pt idx="610">
                  <c:v>74.920127795527151</c:v>
                </c:pt>
                <c:pt idx="611">
                  <c:v>73.855165069222565</c:v>
                </c:pt>
                <c:pt idx="612">
                  <c:v>73.162939297124595</c:v>
                </c:pt>
                <c:pt idx="613">
                  <c:v>73.296059637912663</c:v>
                </c:pt>
                <c:pt idx="614">
                  <c:v>74.627263045793384</c:v>
                </c:pt>
                <c:pt idx="615">
                  <c:v>74.880191693290726</c:v>
                </c:pt>
                <c:pt idx="616">
                  <c:v>75.239616613418534</c:v>
                </c:pt>
                <c:pt idx="617">
                  <c:v>74.08146964856229</c:v>
                </c:pt>
                <c:pt idx="618">
                  <c:v>73.003194888178896</c:v>
                </c:pt>
                <c:pt idx="619">
                  <c:v>72.377529286474967</c:v>
                </c:pt>
                <c:pt idx="620">
                  <c:v>73.575612353567635</c:v>
                </c:pt>
                <c:pt idx="621">
                  <c:v>72.297657082002132</c:v>
                </c:pt>
                <c:pt idx="622">
                  <c:v>72.843450479233226</c:v>
                </c:pt>
                <c:pt idx="623">
                  <c:v>73.189563365282211</c:v>
                </c:pt>
                <c:pt idx="624">
                  <c:v>74.014909478168249</c:v>
                </c:pt>
                <c:pt idx="625">
                  <c:v>72.830138445154418</c:v>
                </c:pt>
                <c:pt idx="626">
                  <c:v>70.966453674121396</c:v>
                </c:pt>
                <c:pt idx="627">
                  <c:v>70.034611288604893</c:v>
                </c:pt>
                <c:pt idx="628">
                  <c:v>67.971246006389777</c:v>
                </c:pt>
                <c:pt idx="629">
                  <c:v>67.358892438764641</c:v>
                </c:pt>
                <c:pt idx="630">
                  <c:v>68.091054313099036</c:v>
                </c:pt>
                <c:pt idx="631">
                  <c:v>67.265708200212998</c:v>
                </c:pt>
                <c:pt idx="632">
                  <c:v>65.921192758253454</c:v>
                </c:pt>
                <c:pt idx="633">
                  <c:v>61.395101171458997</c:v>
                </c:pt>
                <c:pt idx="634">
                  <c:v>63.338658146964853</c:v>
                </c:pt>
                <c:pt idx="635">
                  <c:v>64.15069222577209</c:v>
                </c:pt>
                <c:pt idx="636">
                  <c:v>65.242279020234292</c:v>
                </c:pt>
                <c:pt idx="637">
                  <c:v>66.666666666666657</c:v>
                </c:pt>
                <c:pt idx="638">
                  <c:v>66.174121405750796</c:v>
                </c:pt>
                <c:pt idx="639">
                  <c:v>65.282215122470717</c:v>
                </c:pt>
                <c:pt idx="640">
                  <c:v>65.322151224707127</c:v>
                </c:pt>
                <c:pt idx="641">
                  <c:v>64.723109691160801</c:v>
                </c:pt>
                <c:pt idx="642">
                  <c:v>64.044195953141639</c:v>
                </c:pt>
                <c:pt idx="643">
                  <c:v>64.177316293929707</c:v>
                </c:pt>
                <c:pt idx="644">
                  <c:v>60.70287539936102</c:v>
                </c:pt>
                <c:pt idx="645">
                  <c:v>58.58626198083067</c:v>
                </c:pt>
                <c:pt idx="646">
                  <c:v>55.950479233226837</c:v>
                </c:pt>
                <c:pt idx="647">
                  <c:v>54.739084132055368</c:v>
                </c:pt>
                <c:pt idx="648">
                  <c:v>56.589456869009581</c:v>
                </c:pt>
                <c:pt idx="649">
                  <c:v>56.709265175718848</c:v>
                </c:pt>
                <c:pt idx="650">
                  <c:v>56.176783812566555</c:v>
                </c:pt>
                <c:pt idx="651">
                  <c:v>55.378061767838126</c:v>
                </c:pt>
                <c:pt idx="652">
                  <c:v>53.341320553780612</c:v>
                </c:pt>
                <c:pt idx="653">
                  <c:v>53.288072417465379</c:v>
                </c:pt>
                <c:pt idx="654">
                  <c:v>54.126730564430247</c:v>
                </c:pt>
                <c:pt idx="655">
                  <c:v>53.061767838125661</c:v>
                </c:pt>
                <c:pt idx="656">
                  <c:v>54.100106496272623</c:v>
                </c:pt>
                <c:pt idx="657">
                  <c:v>54.832268370607018</c:v>
                </c:pt>
                <c:pt idx="658">
                  <c:v>50.851970181043662</c:v>
                </c:pt>
                <c:pt idx="659">
                  <c:v>47.976570820021294</c:v>
                </c:pt>
                <c:pt idx="660">
                  <c:v>47.071352502662407</c:v>
                </c:pt>
                <c:pt idx="661">
                  <c:v>46.019701810436629</c:v>
                </c:pt>
                <c:pt idx="662">
                  <c:v>45.260915867944618</c:v>
                </c:pt>
                <c:pt idx="663">
                  <c:v>46.884984025559099</c:v>
                </c:pt>
                <c:pt idx="664">
                  <c:v>42.318956336528217</c:v>
                </c:pt>
                <c:pt idx="665">
                  <c:v>43.357294994675186</c:v>
                </c:pt>
                <c:pt idx="666">
                  <c:v>42.212460063897765</c:v>
                </c:pt>
                <c:pt idx="667">
                  <c:v>36.714589989350372</c:v>
                </c:pt>
                <c:pt idx="668">
                  <c:v>38.418530351437703</c:v>
                </c:pt>
                <c:pt idx="669">
                  <c:v>36.980830670926515</c:v>
                </c:pt>
                <c:pt idx="670">
                  <c:v>38.698083067092647</c:v>
                </c:pt>
                <c:pt idx="671">
                  <c:v>39.483493077742281</c:v>
                </c:pt>
                <c:pt idx="672">
                  <c:v>35.543130990415335</c:v>
                </c:pt>
                <c:pt idx="673">
                  <c:v>32.694355697550584</c:v>
                </c:pt>
                <c:pt idx="674">
                  <c:v>34.864217252396159</c:v>
                </c:pt>
                <c:pt idx="675">
                  <c:v>32.787539936102235</c:v>
                </c:pt>
                <c:pt idx="676">
                  <c:v>35.090521831735884</c:v>
                </c:pt>
                <c:pt idx="677">
                  <c:v>36.634717784877523</c:v>
                </c:pt>
                <c:pt idx="678">
                  <c:v>38.391906283280079</c:v>
                </c:pt>
                <c:pt idx="679">
                  <c:v>35.383386581469651</c:v>
                </c:pt>
                <c:pt idx="680">
                  <c:v>35.623003194888184</c:v>
                </c:pt>
                <c:pt idx="681">
                  <c:v>34.052183173588922</c:v>
                </c:pt>
                <c:pt idx="682">
                  <c:v>34.092119275825347</c:v>
                </c:pt>
                <c:pt idx="683">
                  <c:v>35.862619808306704</c:v>
                </c:pt>
                <c:pt idx="684">
                  <c:v>35.183706070287542</c:v>
                </c:pt>
                <c:pt idx="685">
                  <c:v>33.546325878594246</c:v>
                </c:pt>
                <c:pt idx="686">
                  <c:v>31.682641107561231</c:v>
                </c:pt>
                <c:pt idx="687">
                  <c:v>28.314696485622999</c:v>
                </c:pt>
                <c:pt idx="688">
                  <c:v>29.046858359957401</c:v>
                </c:pt>
                <c:pt idx="689">
                  <c:v>26.253993610223642</c:v>
                </c:pt>
                <c:pt idx="690">
                  <c:v>25.883919062832799</c:v>
                </c:pt>
                <c:pt idx="691">
                  <c:v>18.269435569755057</c:v>
                </c:pt>
                <c:pt idx="692">
                  <c:v>21.365814696485621</c:v>
                </c:pt>
                <c:pt idx="693">
                  <c:v>24.374334398296057</c:v>
                </c:pt>
                <c:pt idx="694">
                  <c:v>24.233226837060702</c:v>
                </c:pt>
                <c:pt idx="695">
                  <c:v>25.292864749733756</c:v>
                </c:pt>
                <c:pt idx="696">
                  <c:v>30.617678381256653</c:v>
                </c:pt>
                <c:pt idx="697">
                  <c:v>31.376464323748664</c:v>
                </c:pt>
                <c:pt idx="698">
                  <c:v>33.01384451544196</c:v>
                </c:pt>
                <c:pt idx="699">
                  <c:v>32.121938232161874</c:v>
                </c:pt>
                <c:pt idx="700">
                  <c:v>34.371671991480298</c:v>
                </c:pt>
                <c:pt idx="701">
                  <c:v>32.255058572949949</c:v>
                </c:pt>
                <c:pt idx="702">
                  <c:v>31.429712460063897</c:v>
                </c:pt>
                <c:pt idx="703">
                  <c:v>31.948881789137378</c:v>
                </c:pt>
                <c:pt idx="704">
                  <c:v>31.349840255591054</c:v>
                </c:pt>
                <c:pt idx="705">
                  <c:v>30.883919062832799</c:v>
                </c:pt>
                <c:pt idx="706">
                  <c:v>29.286474973375931</c:v>
                </c:pt>
                <c:pt idx="707">
                  <c:v>30.218317358892438</c:v>
                </c:pt>
                <c:pt idx="708">
                  <c:v>29.432907348242811</c:v>
                </c:pt>
                <c:pt idx="709">
                  <c:v>31.176783812566555</c:v>
                </c:pt>
                <c:pt idx="710">
                  <c:v>31.722577209797659</c:v>
                </c:pt>
                <c:pt idx="711">
                  <c:v>30.870607028753994</c:v>
                </c:pt>
                <c:pt idx="712">
                  <c:v>29.832268370607025</c:v>
                </c:pt>
                <c:pt idx="713">
                  <c:v>30.737486687965919</c:v>
                </c:pt>
                <c:pt idx="714">
                  <c:v>29.499467518636845</c:v>
                </c:pt>
                <c:pt idx="715">
                  <c:v>29.952076677316292</c:v>
                </c:pt>
                <c:pt idx="716">
                  <c:v>30.777422790202341</c:v>
                </c:pt>
                <c:pt idx="717">
                  <c:v>31.802449414270502</c:v>
                </c:pt>
                <c:pt idx="718">
                  <c:v>33.506389776357828</c:v>
                </c:pt>
                <c:pt idx="719">
                  <c:v>32.348242811501592</c:v>
                </c:pt>
                <c:pt idx="720">
                  <c:v>30.843982960596378</c:v>
                </c:pt>
                <c:pt idx="721">
                  <c:v>29.206602768903089</c:v>
                </c:pt>
                <c:pt idx="722">
                  <c:v>27.968583599574014</c:v>
                </c:pt>
                <c:pt idx="723">
                  <c:v>27.649094781682638</c:v>
                </c:pt>
                <c:pt idx="724">
                  <c:v>25.53780617678381</c:v>
                </c:pt>
                <c:pt idx="725">
                  <c:v>24.789669861554845</c:v>
                </c:pt>
                <c:pt idx="726">
                  <c:v>23.839190628328009</c:v>
                </c:pt>
                <c:pt idx="727">
                  <c:v>23.650159744408946</c:v>
                </c:pt>
                <c:pt idx="728">
                  <c:v>24.842917997870074</c:v>
                </c:pt>
                <c:pt idx="729">
                  <c:v>25.039936102236421</c:v>
                </c:pt>
                <c:pt idx="730">
                  <c:v>24.582002129925449</c:v>
                </c:pt>
                <c:pt idx="731">
                  <c:v>24.073482428115014</c:v>
                </c:pt>
                <c:pt idx="732">
                  <c:v>25.021299254526092</c:v>
                </c:pt>
                <c:pt idx="733">
                  <c:v>24.116080937167197</c:v>
                </c:pt>
                <c:pt idx="734">
                  <c:v>25.527156549520765</c:v>
                </c:pt>
                <c:pt idx="735">
                  <c:v>24.462193823216186</c:v>
                </c:pt>
                <c:pt idx="736">
                  <c:v>25.748136315228965</c:v>
                </c:pt>
                <c:pt idx="737">
                  <c:v>25.154419595314163</c:v>
                </c:pt>
                <c:pt idx="738">
                  <c:v>24.893503727369541</c:v>
                </c:pt>
                <c:pt idx="739">
                  <c:v>24.020234291799785</c:v>
                </c:pt>
                <c:pt idx="740">
                  <c:v>23.240149094781685</c:v>
                </c:pt>
                <c:pt idx="741">
                  <c:v>22.726304579339722</c:v>
                </c:pt>
                <c:pt idx="742">
                  <c:v>21.152822151224708</c:v>
                </c:pt>
                <c:pt idx="743">
                  <c:v>22.119275825346111</c:v>
                </c:pt>
                <c:pt idx="744">
                  <c:v>23.668796592119275</c:v>
                </c:pt>
                <c:pt idx="745">
                  <c:v>22.728966986155484</c:v>
                </c:pt>
                <c:pt idx="746">
                  <c:v>21.299254526091584</c:v>
                </c:pt>
                <c:pt idx="747">
                  <c:v>21.930244941427048</c:v>
                </c:pt>
                <c:pt idx="748">
                  <c:v>22.457401490947817</c:v>
                </c:pt>
                <c:pt idx="749">
                  <c:v>21.528221512247072</c:v>
                </c:pt>
                <c:pt idx="750">
                  <c:v>21.528221512247072</c:v>
                </c:pt>
                <c:pt idx="751">
                  <c:v>22.111288604898828</c:v>
                </c:pt>
                <c:pt idx="752">
                  <c:v>22.854100106496272</c:v>
                </c:pt>
                <c:pt idx="753">
                  <c:v>24.784345047923324</c:v>
                </c:pt>
                <c:pt idx="754">
                  <c:v>24.600638977635782</c:v>
                </c:pt>
                <c:pt idx="755">
                  <c:v>24.600638977635782</c:v>
                </c:pt>
                <c:pt idx="756">
                  <c:v>24.787007454739083</c:v>
                </c:pt>
                <c:pt idx="757">
                  <c:v>23.908413205537805</c:v>
                </c:pt>
                <c:pt idx="758">
                  <c:v>24.089456869009584</c:v>
                </c:pt>
                <c:pt idx="759">
                  <c:v>22.702342917997868</c:v>
                </c:pt>
                <c:pt idx="760">
                  <c:v>23.498402555910545</c:v>
                </c:pt>
                <c:pt idx="761">
                  <c:v>22.856762513312031</c:v>
                </c:pt>
                <c:pt idx="762">
                  <c:v>20.955804046858358</c:v>
                </c:pt>
                <c:pt idx="763">
                  <c:v>20.628328008519702</c:v>
                </c:pt>
                <c:pt idx="764">
                  <c:v>19.550053248136315</c:v>
                </c:pt>
                <c:pt idx="765">
                  <c:v>19.169329073482427</c:v>
                </c:pt>
                <c:pt idx="766">
                  <c:v>19.13471778487753</c:v>
                </c:pt>
                <c:pt idx="767">
                  <c:v>20.931842385516507</c:v>
                </c:pt>
                <c:pt idx="768">
                  <c:v>19.568690095846645</c:v>
                </c:pt>
                <c:pt idx="769">
                  <c:v>20.007987220447284</c:v>
                </c:pt>
                <c:pt idx="770">
                  <c:v>21.02768903088392</c:v>
                </c:pt>
                <c:pt idx="771">
                  <c:v>18.956336528221513</c:v>
                </c:pt>
                <c:pt idx="772">
                  <c:v>21.898296059637911</c:v>
                </c:pt>
                <c:pt idx="773">
                  <c:v>20.921192758253461</c:v>
                </c:pt>
                <c:pt idx="774">
                  <c:v>21.525559105431309</c:v>
                </c:pt>
                <c:pt idx="775">
                  <c:v>23.189563365282211</c:v>
                </c:pt>
                <c:pt idx="776">
                  <c:v>24.502129925452611</c:v>
                </c:pt>
                <c:pt idx="777">
                  <c:v>24.081469648562301</c:v>
                </c:pt>
                <c:pt idx="778">
                  <c:v>23.823216187433442</c:v>
                </c:pt>
                <c:pt idx="779">
                  <c:v>23.426517571884979</c:v>
                </c:pt>
                <c:pt idx="780">
                  <c:v>22.137912673056441</c:v>
                </c:pt>
                <c:pt idx="781">
                  <c:v>22.883386581469647</c:v>
                </c:pt>
                <c:pt idx="782">
                  <c:v>26.538871139510118</c:v>
                </c:pt>
                <c:pt idx="783">
                  <c:v>27.196485623003198</c:v>
                </c:pt>
                <c:pt idx="784">
                  <c:v>27.369542066027684</c:v>
                </c:pt>
                <c:pt idx="785">
                  <c:v>25.143769968051117</c:v>
                </c:pt>
                <c:pt idx="786">
                  <c:v>24.893503727369541</c:v>
                </c:pt>
                <c:pt idx="787">
                  <c:v>23.343982960596378</c:v>
                </c:pt>
                <c:pt idx="788">
                  <c:v>26.214057507987214</c:v>
                </c:pt>
                <c:pt idx="789">
                  <c:v>26.943556975505857</c:v>
                </c:pt>
                <c:pt idx="790">
                  <c:v>27.409478168264112</c:v>
                </c:pt>
                <c:pt idx="791">
                  <c:v>31.948881789137378</c:v>
                </c:pt>
                <c:pt idx="792">
                  <c:v>31.389776357827476</c:v>
                </c:pt>
                <c:pt idx="793">
                  <c:v>31.522896698615551</c:v>
                </c:pt>
                <c:pt idx="794">
                  <c:v>35.250266240681576</c:v>
                </c:pt>
                <c:pt idx="795">
                  <c:v>34.464856230031941</c:v>
                </c:pt>
                <c:pt idx="796">
                  <c:v>30.977103301384446</c:v>
                </c:pt>
                <c:pt idx="797">
                  <c:v>31.629392971246006</c:v>
                </c:pt>
                <c:pt idx="798">
                  <c:v>34.145367412140573</c:v>
                </c:pt>
                <c:pt idx="799">
                  <c:v>35.476570820021294</c:v>
                </c:pt>
                <c:pt idx="800">
                  <c:v>34.744408945686899</c:v>
                </c:pt>
                <c:pt idx="801">
                  <c:v>36.048988285410012</c:v>
                </c:pt>
                <c:pt idx="802">
                  <c:v>38.07241746538871</c:v>
                </c:pt>
                <c:pt idx="803">
                  <c:v>42.598509052183168</c:v>
                </c:pt>
                <c:pt idx="804">
                  <c:v>45.460596379126727</c:v>
                </c:pt>
                <c:pt idx="805">
                  <c:v>37.207135250266241</c:v>
                </c:pt>
                <c:pt idx="806">
                  <c:v>38.138977635782744</c:v>
                </c:pt>
                <c:pt idx="807">
                  <c:v>36.54153354632588</c:v>
                </c:pt>
                <c:pt idx="808">
                  <c:v>37.726304579339718</c:v>
                </c:pt>
                <c:pt idx="809">
                  <c:v>39.376996805111816</c:v>
                </c:pt>
                <c:pt idx="810">
                  <c:v>37.499999999999993</c:v>
                </c:pt>
                <c:pt idx="811">
                  <c:v>38.418530351437703</c:v>
                </c:pt>
                <c:pt idx="812">
                  <c:v>42.066027689030882</c:v>
                </c:pt>
                <c:pt idx="813">
                  <c:v>42.811501597444092</c:v>
                </c:pt>
                <c:pt idx="814">
                  <c:v>42.571884984025559</c:v>
                </c:pt>
                <c:pt idx="815">
                  <c:v>42.55857294994675</c:v>
                </c:pt>
                <c:pt idx="816">
                  <c:v>40.867944621938229</c:v>
                </c:pt>
                <c:pt idx="817">
                  <c:v>40.255591054313093</c:v>
                </c:pt>
                <c:pt idx="818">
                  <c:v>38.285410010649628</c:v>
                </c:pt>
                <c:pt idx="819">
                  <c:v>40.348775292864751</c:v>
                </c:pt>
                <c:pt idx="820">
                  <c:v>41.879659211927581</c:v>
                </c:pt>
                <c:pt idx="821">
                  <c:v>39.869542066027684</c:v>
                </c:pt>
                <c:pt idx="822">
                  <c:v>39.882854100106499</c:v>
                </c:pt>
                <c:pt idx="823">
                  <c:v>37.766240681576143</c:v>
                </c:pt>
                <c:pt idx="824">
                  <c:v>37.300319488817891</c:v>
                </c:pt>
                <c:pt idx="825">
                  <c:v>35.170394036208727</c:v>
                </c:pt>
                <c:pt idx="826">
                  <c:v>36.421725239616613</c:v>
                </c:pt>
                <c:pt idx="827">
                  <c:v>37.673056443024493</c:v>
                </c:pt>
                <c:pt idx="828">
                  <c:v>39.550053248136315</c:v>
                </c:pt>
                <c:pt idx="829">
                  <c:v>42.199148029818957</c:v>
                </c:pt>
                <c:pt idx="830">
                  <c:v>42.066027689030882</c:v>
                </c:pt>
                <c:pt idx="831">
                  <c:v>41.440362087326946</c:v>
                </c:pt>
                <c:pt idx="832">
                  <c:v>42.07933972310969</c:v>
                </c:pt>
                <c:pt idx="833">
                  <c:v>45.234291799787009</c:v>
                </c:pt>
                <c:pt idx="834">
                  <c:v>45.433972310969118</c:v>
                </c:pt>
                <c:pt idx="835">
                  <c:v>44.395633652822148</c:v>
                </c:pt>
                <c:pt idx="836">
                  <c:v>43.077742279020235</c:v>
                </c:pt>
                <c:pt idx="837">
                  <c:v>41.267305644302446</c:v>
                </c:pt>
                <c:pt idx="838">
                  <c:v>40.468583599574018</c:v>
                </c:pt>
                <c:pt idx="839">
                  <c:v>40.734824281150154</c:v>
                </c:pt>
                <c:pt idx="840">
                  <c:v>41.653354632587849</c:v>
                </c:pt>
                <c:pt idx="841">
                  <c:v>43.370607028753994</c:v>
                </c:pt>
                <c:pt idx="842">
                  <c:v>39.882854100106499</c:v>
                </c:pt>
                <c:pt idx="843">
                  <c:v>38.618210862619812</c:v>
                </c:pt>
                <c:pt idx="844">
                  <c:v>38.724707135250256</c:v>
                </c:pt>
                <c:pt idx="845">
                  <c:v>38.764643237486688</c:v>
                </c:pt>
                <c:pt idx="846">
                  <c:v>35.290202342918001</c:v>
                </c:pt>
                <c:pt idx="847">
                  <c:v>35.649627263045794</c:v>
                </c:pt>
                <c:pt idx="848">
                  <c:v>36.435037273695414</c:v>
                </c:pt>
                <c:pt idx="849">
                  <c:v>34.904153354632584</c:v>
                </c:pt>
                <c:pt idx="850">
                  <c:v>34.917465388711392</c:v>
                </c:pt>
                <c:pt idx="851">
                  <c:v>35.569755058572945</c:v>
                </c:pt>
                <c:pt idx="852">
                  <c:v>36.341853035143771</c:v>
                </c:pt>
                <c:pt idx="853">
                  <c:v>35.396698615548452</c:v>
                </c:pt>
                <c:pt idx="854">
                  <c:v>34.105431309904148</c:v>
                </c:pt>
                <c:pt idx="855">
                  <c:v>34.251863684771031</c:v>
                </c:pt>
                <c:pt idx="856">
                  <c:v>34.291799787007456</c:v>
                </c:pt>
                <c:pt idx="857">
                  <c:v>34.531416400425982</c:v>
                </c:pt>
                <c:pt idx="858">
                  <c:v>35.516506922257719</c:v>
                </c:pt>
                <c:pt idx="859">
                  <c:v>36.195420660276881</c:v>
                </c:pt>
                <c:pt idx="860">
                  <c:v>35.756123535676252</c:v>
                </c:pt>
                <c:pt idx="861">
                  <c:v>35.756123535676252</c:v>
                </c:pt>
                <c:pt idx="862">
                  <c:v>34.904153354632584</c:v>
                </c:pt>
                <c:pt idx="863">
                  <c:v>34.318423855165072</c:v>
                </c:pt>
                <c:pt idx="864">
                  <c:v>34.225239616613415</c:v>
                </c:pt>
                <c:pt idx="865">
                  <c:v>36.115548455804046</c:v>
                </c:pt>
                <c:pt idx="866">
                  <c:v>37.273695420660275</c:v>
                </c:pt>
                <c:pt idx="867">
                  <c:v>38.791267305644297</c:v>
                </c:pt>
                <c:pt idx="868">
                  <c:v>36.727902023429174</c:v>
                </c:pt>
                <c:pt idx="869">
                  <c:v>35.70287539936102</c:v>
                </c:pt>
                <c:pt idx="870">
                  <c:v>35.383386581469651</c:v>
                </c:pt>
                <c:pt idx="871">
                  <c:v>34.118743343982963</c:v>
                </c:pt>
                <c:pt idx="872">
                  <c:v>36.341853035143771</c:v>
                </c:pt>
                <c:pt idx="873">
                  <c:v>36.861022364217249</c:v>
                </c:pt>
                <c:pt idx="874">
                  <c:v>37.420127795527158</c:v>
                </c:pt>
                <c:pt idx="875">
                  <c:v>38.964323748668797</c:v>
                </c:pt>
                <c:pt idx="876">
                  <c:v>38.897763578274756</c:v>
                </c:pt>
                <c:pt idx="877">
                  <c:v>39.629925452609157</c:v>
                </c:pt>
                <c:pt idx="878">
                  <c:v>40.721512247071345</c:v>
                </c:pt>
                <c:pt idx="879">
                  <c:v>37.127263045793391</c:v>
                </c:pt>
                <c:pt idx="880">
                  <c:v>36.088924387646429</c:v>
                </c:pt>
                <c:pt idx="881">
                  <c:v>36.861022364217249</c:v>
                </c:pt>
                <c:pt idx="882">
                  <c:v>39.05750798722044</c:v>
                </c:pt>
                <c:pt idx="883">
                  <c:v>40.694888178913736</c:v>
                </c:pt>
                <c:pt idx="884">
                  <c:v>41.520234291799781</c:v>
                </c:pt>
                <c:pt idx="885">
                  <c:v>43.33067092651757</c:v>
                </c:pt>
                <c:pt idx="886">
                  <c:v>42.026091586794458</c:v>
                </c:pt>
                <c:pt idx="887">
                  <c:v>42.505324813631525</c:v>
                </c:pt>
                <c:pt idx="888">
                  <c:v>44.16932907348243</c:v>
                </c:pt>
                <c:pt idx="889">
                  <c:v>44.542066027689032</c:v>
                </c:pt>
                <c:pt idx="890">
                  <c:v>47.33759318423855</c:v>
                </c:pt>
                <c:pt idx="891">
                  <c:v>49.52076677316294</c:v>
                </c:pt>
                <c:pt idx="892">
                  <c:v>49.787007454739083</c:v>
                </c:pt>
                <c:pt idx="893">
                  <c:v>49.693823216187432</c:v>
                </c:pt>
                <c:pt idx="894">
                  <c:v>49.507454739084125</c:v>
                </c:pt>
                <c:pt idx="895">
                  <c:v>49.627263045793399</c:v>
                </c:pt>
                <c:pt idx="896">
                  <c:v>47.896698615548452</c:v>
                </c:pt>
                <c:pt idx="897">
                  <c:v>46.911608093716715</c:v>
                </c:pt>
                <c:pt idx="898">
                  <c:v>48.708732694355696</c:v>
                </c:pt>
                <c:pt idx="899">
                  <c:v>49.094781682641106</c:v>
                </c:pt>
                <c:pt idx="900">
                  <c:v>49.361022364217249</c:v>
                </c:pt>
                <c:pt idx="901">
                  <c:v>49.760383386581466</c:v>
                </c:pt>
                <c:pt idx="902">
                  <c:v>50.505857294994669</c:v>
                </c:pt>
                <c:pt idx="903">
                  <c:v>49.440894568690091</c:v>
                </c:pt>
                <c:pt idx="904">
                  <c:v>49.720447284345042</c:v>
                </c:pt>
                <c:pt idx="905">
                  <c:v>50.053248136315219</c:v>
                </c:pt>
                <c:pt idx="906">
                  <c:v>49.467518636847714</c:v>
                </c:pt>
                <c:pt idx="907">
                  <c:v>49.094781682641106</c:v>
                </c:pt>
                <c:pt idx="908">
                  <c:v>50.186368477103294</c:v>
                </c:pt>
                <c:pt idx="909">
                  <c:v>51.07827476038338</c:v>
                </c:pt>
                <c:pt idx="910">
                  <c:v>51.983493077742274</c:v>
                </c:pt>
                <c:pt idx="911">
                  <c:v>52.169861554845575</c:v>
                </c:pt>
                <c:pt idx="912">
                  <c:v>51.983493077742274</c:v>
                </c:pt>
                <c:pt idx="913">
                  <c:v>53.248136315228969</c:v>
                </c:pt>
                <c:pt idx="914">
                  <c:v>52.223109691160808</c:v>
                </c:pt>
                <c:pt idx="915">
                  <c:v>51.384451544195954</c:v>
                </c:pt>
                <c:pt idx="916">
                  <c:v>52.422790202342917</c:v>
                </c:pt>
                <c:pt idx="917">
                  <c:v>51.277955271565489</c:v>
                </c:pt>
                <c:pt idx="918">
                  <c:v>52.236421725239609</c:v>
                </c:pt>
                <c:pt idx="919">
                  <c:v>50.199680511182109</c:v>
                </c:pt>
                <c:pt idx="920">
                  <c:v>49.081469648562297</c:v>
                </c:pt>
                <c:pt idx="921">
                  <c:v>50.532481363152293</c:v>
                </c:pt>
                <c:pt idx="922">
                  <c:v>48.988285410010647</c:v>
                </c:pt>
                <c:pt idx="923">
                  <c:v>47.723642172523959</c:v>
                </c:pt>
                <c:pt idx="924">
                  <c:v>49.25452609158679</c:v>
                </c:pt>
                <c:pt idx="925">
                  <c:v>49.25452609158679</c:v>
                </c:pt>
                <c:pt idx="926">
                  <c:v>47.137912673056441</c:v>
                </c:pt>
                <c:pt idx="927">
                  <c:v>46.339190628328012</c:v>
                </c:pt>
                <c:pt idx="928">
                  <c:v>47.151224707135249</c:v>
                </c:pt>
                <c:pt idx="929">
                  <c:v>48.38924387646432</c:v>
                </c:pt>
                <c:pt idx="930">
                  <c:v>48.788604898828538</c:v>
                </c:pt>
                <c:pt idx="931">
                  <c:v>49.600638977635782</c:v>
                </c:pt>
                <c:pt idx="932">
                  <c:v>49.42758253461129</c:v>
                </c:pt>
                <c:pt idx="933">
                  <c:v>49.214589989350365</c:v>
                </c:pt>
                <c:pt idx="934">
                  <c:v>48.149627263045794</c:v>
                </c:pt>
                <c:pt idx="935">
                  <c:v>47.137912673056441</c:v>
                </c:pt>
                <c:pt idx="936">
                  <c:v>48.309371671991471</c:v>
                </c:pt>
                <c:pt idx="937">
                  <c:v>48.722044728434497</c:v>
                </c:pt>
                <c:pt idx="938">
                  <c:v>49.25452609158679</c:v>
                </c:pt>
                <c:pt idx="939">
                  <c:v>52.316293929712451</c:v>
                </c:pt>
                <c:pt idx="940">
                  <c:v>52.449414270500526</c:v>
                </c:pt>
                <c:pt idx="941">
                  <c:v>52.476038338658135</c:v>
                </c:pt>
                <c:pt idx="942">
                  <c:v>55.351437699680503</c:v>
                </c:pt>
                <c:pt idx="943">
                  <c:v>56.30990415335463</c:v>
                </c:pt>
                <c:pt idx="944">
                  <c:v>55.843982960596371</c:v>
                </c:pt>
                <c:pt idx="945">
                  <c:v>55.44462193823216</c:v>
                </c:pt>
                <c:pt idx="946">
                  <c:v>55.737486687965919</c:v>
                </c:pt>
                <c:pt idx="947">
                  <c:v>57.468051118210859</c:v>
                </c:pt>
                <c:pt idx="948">
                  <c:v>56.482960596379129</c:v>
                </c:pt>
                <c:pt idx="949">
                  <c:v>57.228434504792325</c:v>
                </c:pt>
                <c:pt idx="950">
                  <c:v>57.894036208732693</c:v>
                </c:pt>
                <c:pt idx="951">
                  <c:v>57.228434504792325</c:v>
                </c:pt>
                <c:pt idx="952">
                  <c:v>57.09531416400425</c:v>
                </c:pt>
                <c:pt idx="953">
                  <c:v>59.531416400425982</c:v>
                </c:pt>
                <c:pt idx="954">
                  <c:v>60.70287539936102</c:v>
                </c:pt>
                <c:pt idx="955">
                  <c:v>59.078807241746532</c:v>
                </c:pt>
                <c:pt idx="956">
                  <c:v>62.886048988285403</c:v>
                </c:pt>
                <c:pt idx="957">
                  <c:v>61.461661341853024</c:v>
                </c:pt>
                <c:pt idx="958">
                  <c:v>60.769435569755061</c:v>
                </c:pt>
                <c:pt idx="959">
                  <c:v>61.208732694355696</c:v>
                </c:pt>
                <c:pt idx="960">
                  <c:v>63.178913738019169</c:v>
                </c:pt>
                <c:pt idx="961">
                  <c:v>63.578274760383394</c:v>
                </c:pt>
                <c:pt idx="962">
                  <c:v>63.112353567625135</c:v>
                </c:pt>
                <c:pt idx="963">
                  <c:v>63.24547390841321</c:v>
                </c:pt>
                <c:pt idx="964">
                  <c:v>63.258785942492011</c:v>
                </c:pt>
                <c:pt idx="965">
                  <c:v>65.535143769968045</c:v>
                </c:pt>
                <c:pt idx="966">
                  <c:v>64.124068157614474</c:v>
                </c:pt>
                <c:pt idx="967">
                  <c:v>64.80298189563365</c:v>
                </c:pt>
                <c:pt idx="968">
                  <c:v>65.095846645367402</c:v>
                </c:pt>
                <c:pt idx="969">
                  <c:v>66.560170394036206</c:v>
                </c:pt>
                <c:pt idx="970">
                  <c:v>65.61501597444088</c:v>
                </c:pt>
                <c:pt idx="971">
                  <c:v>65.748136315228962</c:v>
                </c:pt>
                <c:pt idx="972">
                  <c:v>64.323748668796583</c:v>
                </c:pt>
                <c:pt idx="973">
                  <c:v>63.312034078807244</c:v>
                </c:pt>
                <c:pt idx="974">
                  <c:v>66.879659211927574</c:v>
                </c:pt>
                <c:pt idx="975">
                  <c:v>67.345580404685833</c:v>
                </c:pt>
                <c:pt idx="976">
                  <c:v>71.951544195953133</c:v>
                </c:pt>
                <c:pt idx="977">
                  <c:v>75.878594249201271</c:v>
                </c:pt>
                <c:pt idx="978">
                  <c:v>74.374334398296057</c:v>
                </c:pt>
                <c:pt idx="979">
                  <c:v>75.292864749733752</c:v>
                </c:pt>
                <c:pt idx="980">
                  <c:v>71.192758253461122</c:v>
                </c:pt>
                <c:pt idx="981">
                  <c:v>70.89989350372737</c:v>
                </c:pt>
                <c:pt idx="982">
                  <c:v>71.259318423855149</c:v>
                </c:pt>
                <c:pt idx="983">
                  <c:v>69.728434504792318</c:v>
                </c:pt>
                <c:pt idx="984">
                  <c:v>71.392438764643231</c:v>
                </c:pt>
                <c:pt idx="985">
                  <c:v>75.199680511182095</c:v>
                </c:pt>
                <c:pt idx="986">
                  <c:v>76.158146964856229</c:v>
                </c:pt>
                <c:pt idx="987">
                  <c:v>76.837060702875405</c:v>
                </c:pt>
                <c:pt idx="988">
                  <c:v>75.425985090521834</c:v>
                </c:pt>
                <c:pt idx="989">
                  <c:v>75.878594249201271</c:v>
                </c:pt>
                <c:pt idx="990">
                  <c:v>74.906815761448357</c:v>
                </c:pt>
                <c:pt idx="991">
                  <c:v>74.361022364217249</c:v>
                </c:pt>
                <c:pt idx="992">
                  <c:v>75.492545260915861</c:v>
                </c:pt>
                <c:pt idx="993">
                  <c:v>73.988285410010633</c:v>
                </c:pt>
                <c:pt idx="994">
                  <c:v>77.276357827476033</c:v>
                </c:pt>
                <c:pt idx="995">
                  <c:v>76.144834930777421</c:v>
                </c:pt>
                <c:pt idx="996">
                  <c:v>79.006922257720973</c:v>
                </c:pt>
                <c:pt idx="997">
                  <c:v>80.577742279020228</c:v>
                </c:pt>
                <c:pt idx="998">
                  <c:v>79.87220447284345</c:v>
                </c:pt>
                <c:pt idx="999">
                  <c:v>77.276357827476033</c:v>
                </c:pt>
                <c:pt idx="1000">
                  <c:v>75.705537806176778</c:v>
                </c:pt>
                <c:pt idx="1001">
                  <c:v>74.42758253461129</c:v>
                </c:pt>
                <c:pt idx="1002">
                  <c:v>72.4307774227902</c:v>
                </c:pt>
                <c:pt idx="1003">
                  <c:v>71.458998935037272</c:v>
                </c:pt>
                <c:pt idx="1004">
                  <c:v>71.458998935037272</c:v>
                </c:pt>
                <c:pt idx="1005">
                  <c:v>72.59052183173587</c:v>
                </c:pt>
                <c:pt idx="1006">
                  <c:v>72.324281150159734</c:v>
                </c:pt>
                <c:pt idx="1007">
                  <c:v>72.417465388711392</c:v>
                </c:pt>
                <c:pt idx="1008">
                  <c:v>72.058040468583584</c:v>
                </c:pt>
                <c:pt idx="1009">
                  <c:v>72.058040468583584</c:v>
                </c:pt>
                <c:pt idx="1010">
                  <c:v>73.722044728434497</c:v>
                </c:pt>
                <c:pt idx="1011">
                  <c:v>73.349307774227896</c:v>
                </c:pt>
                <c:pt idx="1012">
                  <c:v>73.841853035143771</c:v>
                </c:pt>
                <c:pt idx="1013">
                  <c:v>75.985090521831722</c:v>
                </c:pt>
                <c:pt idx="1014">
                  <c:v>75.306176783812575</c:v>
                </c:pt>
                <c:pt idx="1015">
                  <c:v>77.436102236421718</c:v>
                </c:pt>
                <c:pt idx="1016">
                  <c:v>76.797124600638966</c:v>
                </c:pt>
                <c:pt idx="1017">
                  <c:v>79.52609158679445</c:v>
                </c:pt>
                <c:pt idx="1018">
                  <c:v>81.78913738019169</c:v>
                </c:pt>
                <c:pt idx="1019">
                  <c:v>82.534611288604893</c:v>
                </c:pt>
                <c:pt idx="1020">
                  <c:v>83.200212992545246</c:v>
                </c:pt>
                <c:pt idx="1021">
                  <c:v>84.318423855165065</c:v>
                </c:pt>
                <c:pt idx="1022">
                  <c:v>85.702875399361005</c:v>
                </c:pt>
                <c:pt idx="1023">
                  <c:v>83.919062832800833</c:v>
                </c:pt>
                <c:pt idx="1024">
                  <c:v>84.611288604898832</c:v>
                </c:pt>
                <c:pt idx="1025">
                  <c:v>84.158679446219381</c:v>
                </c:pt>
                <c:pt idx="1026">
                  <c:v>84.757720979765708</c:v>
                </c:pt>
                <c:pt idx="1027">
                  <c:v>85.303514376996787</c:v>
                </c:pt>
                <c:pt idx="1028">
                  <c:v>87.034078807241727</c:v>
                </c:pt>
                <c:pt idx="1029">
                  <c:v>87.060702875399357</c:v>
                </c:pt>
                <c:pt idx="1030">
                  <c:v>85.31682641107561</c:v>
                </c:pt>
                <c:pt idx="1031">
                  <c:v>87.153887113951015</c:v>
                </c:pt>
                <c:pt idx="1032">
                  <c:v>85.609691160809362</c:v>
                </c:pt>
                <c:pt idx="1033">
                  <c:v>86.914270500532481</c:v>
                </c:pt>
                <c:pt idx="1034">
                  <c:v>86.9675186368477</c:v>
                </c:pt>
                <c:pt idx="1035">
                  <c:v>86.528221512247057</c:v>
                </c:pt>
                <c:pt idx="1036">
                  <c:v>82.401490947816825</c:v>
                </c:pt>
                <c:pt idx="1037">
                  <c:v>82.74760383386581</c:v>
                </c:pt>
                <c:pt idx="1038">
                  <c:v>84.624600638977626</c:v>
                </c:pt>
                <c:pt idx="1039">
                  <c:v>83.093716719914795</c:v>
                </c:pt>
                <c:pt idx="1040">
                  <c:v>83.120340788072411</c:v>
                </c:pt>
                <c:pt idx="1041">
                  <c:v>85.396698615548445</c:v>
                </c:pt>
                <c:pt idx="1042">
                  <c:v>87.579872204472835</c:v>
                </c:pt>
                <c:pt idx="1043">
                  <c:v>86.900958466453659</c:v>
                </c:pt>
                <c:pt idx="1044">
                  <c:v>86.940894568690098</c:v>
                </c:pt>
                <c:pt idx="1045">
                  <c:v>86.395101171459004</c:v>
                </c:pt>
                <c:pt idx="1046">
                  <c:v>85.05058572949946</c:v>
                </c:pt>
                <c:pt idx="1047">
                  <c:v>87.060702875399357</c:v>
                </c:pt>
                <c:pt idx="1048">
                  <c:v>87.366879659211918</c:v>
                </c:pt>
                <c:pt idx="1049">
                  <c:v>86.727902023429166</c:v>
                </c:pt>
                <c:pt idx="1050">
                  <c:v>88.218849840255587</c:v>
                </c:pt>
                <c:pt idx="1051">
                  <c:v>87.193823216187425</c:v>
                </c:pt>
                <c:pt idx="1052">
                  <c:v>86.714589989350372</c:v>
                </c:pt>
                <c:pt idx="1053">
                  <c:v>85.742811501597444</c:v>
                </c:pt>
                <c:pt idx="1054">
                  <c:v>89.922790202342924</c:v>
                </c:pt>
                <c:pt idx="1055">
                  <c:v>89.430244941427034</c:v>
                </c:pt>
                <c:pt idx="1056">
                  <c:v>90.055910543130992</c:v>
                </c:pt>
                <c:pt idx="1057">
                  <c:v>86.927582534611275</c:v>
                </c:pt>
                <c:pt idx="1058">
                  <c:v>85.197018104366336</c:v>
                </c:pt>
                <c:pt idx="1059">
                  <c:v>84.837593184238528</c:v>
                </c:pt>
                <c:pt idx="1060">
                  <c:v>81.735889243876457</c:v>
                </c:pt>
                <c:pt idx="1061">
                  <c:v>82.681043663471769</c:v>
                </c:pt>
                <c:pt idx="1062">
                  <c:v>83.839190628327998</c:v>
                </c:pt>
                <c:pt idx="1063">
                  <c:v>84.145367412140573</c:v>
                </c:pt>
                <c:pt idx="1064">
                  <c:v>86.554845580404688</c:v>
                </c:pt>
                <c:pt idx="1065">
                  <c:v>90.894568690095838</c:v>
                </c:pt>
                <c:pt idx="1066">
                  <c:v>91.134185303514371</c:v>
                </c:pt>
                <c:pt idx="1067">
                  <c:v>91.773162939297109</c:v>
                </c:pt>
                <c:pt idx="1068">
                  <c:v>87.88604898828541</c:v>
                </c:pt>
                <c:pt idx="1069">
                  <c:v>87.739616613418519</c:v>
                </c:pt>
                <c:pt idx="1070">
                  <c:v>85.636315228966978</c:v>
                </c:pt>
                <c:pt idx="1071">
                  <c:v>85.130457933972309</c:v>
                </c:pt>
                <c:pt idx="1072">
                  <c:v>81.40308839190628</c:v>
                </c:pt>
                <c:pt idx="1073">
                  <c:v>82.960596379126727</c:v>
                </c:pt>
                <c:pt idx="1074">
                  <c:v>83.333333333333329</c:v>
                </c:pt>
                <c:pt idx="1075">
                  <c:v>84.531416400425982</c:v>
                </c:pt>
                <c:pt idx="1076">
                  <c:v>83.373269435569739</c:v>
                </c:pt>
                <c:pt idx="1077">
                  <c:v>83.493077742279027</c:v>
                </c:pt>
                <c:pt idx="1078">
                  <c:v>85.250266240681569</c:v>
                </c:pt>
                <c:pt idx="1079">
                  <c:v>85.716187433439814</c:v>
                </c:pt>
                <c:pt idx="1080">
                  <c:v>85.023961661341858</c:v>
                </c:pt>
                <c:pt idx="1081">
                  <c:v>85.489882854100102</c:v>
                </c:pt>
                <c:pt idx="1082">
                  <c:v>84.837593184238528</c:v>
                </c:pt>
                <c:pt idx="1083">
                  <c:v>85.303514376996787</c:v>
                </c:pt>
                <c:pt idx="1084">
                  <c:v>82.534611288604893</c:v>
                </c:pt>
                <c:pt idx="1085">
                  <c:v>82.281682641107551</c:v>
                </c:pt>
                <c:pt idx="1086">
                  <c:v>77.68903088391906</c:v>
                </c:pt>
                <c:pt idx="1087">
                  <c:v>78.887113951011713</c:v>
                </c:pt>
                <c:pt idx="1088">
                  <c:v>79.992012779552709</c:v>
                </c:pt>
                <c:pt idx="1089">
                  <c:v>79.512779552715642</c:v>
                </c:pt>
                <c:pt idx="1090">
                  <c:v>81.336528221512239</c:v>
                </c:pt>
                <c:pt idx="1091">
                  <c:v>83.120340788072411</c:v>
                </c:pt>
                <c:pt idx="1092">
                  <c:v>82.374866879659209</c:v>
                </c:pt>
                <c:pt idx="1093">
                  <c:v>79.779020234291792</c:v>
                </c:pt>
                <c:pt idx="1094">
                  <c:v>80.843982960596378</c:v>
                </c:pt>
                <c:pt idx="1095">
                  <c:v>79.299787007454739</c:v>
                </c:pt>
                <c:pt idx="1096">
                  <c:v>76.357827476038338</c:v>
                </c:pt>
                <c:pt idx="1097">
                  <c:v>73.801916932907346</c:v>
                </c:pt>
                <c:pt idx="1098">
                  <c:v>76.956869009584665</c:v>
                </c:pt>
                <c:pt idx="1099">
                  <c:v>75.732161874334395</c:v>
                </c:pt>
                <c:pt idx="1100">
                  <c:v>77.449414270500512</c:v>
                </c:pt>
                <c:pt idx="1101">
                  <c:v>76.850372736954199</c:v>
                </c:pt>
                <c:pt idx="1102">
                  <c:v>77.223109691160801</c:v>
                </c:pt>
                <c:pt idx="1103">
                  <c:v>75.878594249201271</c:v>
                </c:pt>
                <c:pt idx="1104">
                  <c:v>78.274760383386578</c:v>
                </c:pt>
                <c:pt idx="1105">
                  <c:v>78.980298189563356</c:v>
                </c:pt>
                <c:pt idx="1106">
                  <c:v>77.209797657082007</c:v>
                </c:pt>
                <c:pt idx="1107">
                  <c:v>77.476038338658142</c:v>
                </c:pt>
                <c:pt idx="1108">
                  <c:v>78.580937167199139</c:v>
                </c:pt>
                <c:pt idx="1109">
                  <c:v>78.940362087326946</c:v>
                </c:pt>
                <c:pt idx="1110">
                  <c:v>77.728966986155484</c:v>
                </c:pt>
                <c:pt idx="1111">
                  <c:v>77.675718849840251</c:v>
                </c:pt>
                <c:pt idx="1112">
                  <c:v>77.582534611288594</c:v>
                </c:pt>
                <c:pt idx="1113">
                  <c:v>77.87539936102236</c:v>
                </c:pt>
                <c:pt idx="1114">
                  <c:v>77.87539936102236</c:v>
                </c:pt>
                <c:pt idx="1115">
                  <c:v>77.742279020234278</c:v>
                </c:pt>
                <c:pt idx="1116">
                  <c:v>75.905218317358887</c:v>
                </c:pt>
                <c:pt idx="1117">
                  <c:v>76.158146964856229</c:v>
                </c:pt>
                <c:pt idx="1118">
                  <c:v>76.34451544195953</c:v>
                </c:pt>
                <c:pt idx="1119">
                  <c:v>75.266240681576136</c:v>
                </c:pt>
                <c:pt idx="1120">
                  <c:v>75.346112886048985</c:v>
                </c:pt>
                <c:pt idx="1121">
                  <c:v>76.91693290734824</c:v>
                </c:pt>
                <c:pt idx="1122">
                  <c:v>78.541001064962728</c:v>
                </c:pt>
                <c:pt idx="1123">
                  <c:v>78.314696485622989</c:v>
                </c:pt>
                <c:pt idx="1124">
                  <c:v>78.354632587859413</c:v>
                </c:pt>
                <c:pt idx="1125">
                  <c:v>76.317891373801899</c:v>
                </c:pt>
                <c:pt idx="1126">
                  <c:v>75.359424920127793</c:v>
                </c:pt>
                <c:pt idx="1127">
                  <c:v>74.480830670926508</c:v>
                </c:pt>
                <c:pt idx="1128">
                  <c:v>76.664004259850898</c:v>
                </c:pt>
                <c:pt idx="1129">
                  <c:v>73.642172523961662</c:v>
                </c:pt>
                <c:pt idx="1130">
                  <c:v>74.933439829605959</c:v>
                </c:pt>
                <c:pt idx="1131">
                  <c:v>75.039936102236425</c:v>
                </c:pt>
                <c:pt idx="1132">
                  <c:v>74.414270500532481</c:v>
                </c:pt>
                <c:pt idx="1133">
                  <c:v>73.801916932907346</c:v>
                </c:pt>
                <c:pt idx="1134">
                  <c:v>76.584132055378049</c:v>
                </c:pt>
                <c:pt idx="1135">
                  <c:v>75.625665601703943</c:v>
                </c:pt>
                <c:pt idx="1136">
                  <c:v>77.316293929712458</c:v>
                </c:pt>
                <c:pt idx="1137">
                  <c:v>76.464323748668789</c:v>
                </c:pt>
                <c:pt idx="1138">
                  <c:v>80.298189563365284</c:v>
                </c:pt>
                <c:pt idx="1139">
                  <c:v>80.830670926517584</c:v>
                </c:pt>
                <c:pt idx="1140">
                  <c:v>81.842385516506909</c:v>
                </c:pt>
                <c:pt idx="1141">
                  <c:v>79.779020234291792</c:v>
                </c:pt>
                <c:pt idx="1142">
                  <c:v>79.140042598509055</c:v>
                </c:pt>
                <c:pt idx="1143">
                  <c:v>80.151757188498394</c:v>
                </c:pt>
                <c:pt idx="1144">
                  <c:v>81.869009584664525</c:v>
                </c:pt>
                <c:pt idx="1145">
                  <c:v>83.865814696485614</c:v>
                </c:pt>
                <c:pt idx="1146">
                  <c:v>83.746006389776355</c:v>
                </c:pt>
                <c:pt idx="1147">
                  <c:v>84.158679446219381</c:v>
                </c:pt>
                <c:pt idx="1148">
                  <c:v>85.410010649627267</c:v>
                </c:pt>
                <c:pt idx="1149">
                  <c:v>85.529818956336527</c:v>
                </c:pt>
                <c:pt idx="1150">
                  <c:v>85.729499467518636</c:v>
                </c:pt>
                <c:pt idx="1151">
                  <c:v>84.850905218317351</c:v>
                </c:pt>
                <c:pt idx="1152">
                  <c:v>83.479765708200219</c:v>
                </c:pt>
                <c:pt idx="1153">
                  <c:v>83.240149094781671</c:v>
                </c:pt>
                <c:pt idx="1154">
                  <c:v>88.032481363152286</c:v>
                </c:pt>
                <c:pt idx="1155">
                  <c:v>87.766240681576136</c:v>
                </c:pt>
                <c:pt idx="1156">
                  <c:v>88.04579339723108</c:v>
                </c:pt>
                <c:pt idx="1157">
                  <c:v>88.19222577209797</c:v>
                </c:pt>
                <c:pt idx="1158">
                  <c:v>88.964323748668789</c:v>
                </c:pt>
                <c:pt idx="1159">
                  <c:v>89.563365282215116</c:v>
                </c:pt>
                <c:pt idx="1160">
                  <c:v>88.498402555910531</c:v>
                </c:pt>
                <c:pt idx="1161">
                  <c:v>89.230564430244925</c:v>
                </c:pt>
                <c:pt idx="1162">
                  <c:v>89.936102236421718</c:v>
                </c:pt>
                <c:pt idx="1163">
                  <c:v>92.265708200212998</c:v>
                </c:pt>
                <c:pt idx="1164">
                  <c:v>92.438764643237477</c:v>
                </c:pt>
                <c:pt idx="1165">
                  <c:v>90.468583599574018</c:v>
                </c:pt>
                <c:pt idx="1166">
                  <c:v>88.245473908413203</c:v>
                </c:pt>
                <c:pt idx="1167">
                  <c:v>85.729499467518636</c:v>
                </c:pt>
                <c:pt idx="1168">
                  <c:v>88.365282215122463</c:v>
                </c:pt>
                <c:pt idx="1169">
                  <c:v>88.19222577209797</c:v>
                </c:pt>
                <c:pt idx="1170">
                  <c:v>91.919595314163999</c:v>
                </c:pt>
                <c:pt idx="1171">
                  <c:v>91.853035143769972</c:v>
                </c:pt>
                <c:pt idx="1172">
                  <c:v>91.440362087326932</c:v>
                </c:pt>
                <c:pt idx="1173">
                  <c:v>90.867944621938236</c:v>
                </c:pt>
                <c:pt idx="1174">
                  <c:v>92.811501597444092</c:v>
                </c:pt>
                <c:pt idx="1175">
                  <c:v>94.009584664536732</c:v>
                </c:pt>
                <c:pt idx="1176">
                  <c:v>94.222577209797649</c:v>
                </c:pt>
                <c:pt idx="1177">
                  <c:v>93.929712460063897</c:v>
                </c:pt>
                <c:pt idx="1178">
                  <c:v>93.929712460063897</c:v>
                </c:pt>
                <c:pt idx="1179">
                  <c:v>93.969648562300307</c:v>
                </c:pt>
                <c:pt idx="1180">
                  <c:v>94.968051118210852</c:v>
                </c:pt>
                <c:pt idx="1181">
                  <c:v>95.713525026624055</c:v>
                </c:pt>
                <c:pt idx="1182">
                  <c:v>97.710330138445144</c:v>
                </c:pt>
                <c:pt idx="1183">
                  <c:v>96.645367412140573</c:v>
                </c:pt>
                <c:pt idx="1184">
                  <c:v>97.390841320553776</c:v>
                </c:pt>
                <c:pt idx="1185">
                  <c:v>98.109691160809362</c:v>
                </c:pt>
                <c:pt idx="1186">
                  <c:v>96.658679446219381</c:v>
                </c:pt>
                <c:pt idx="1187">
                  <c:v>98.322683706070279</c:v>
                </c:pt>
                <c:pt idx="1188">
                  <c:v>99.174653887113948</c:v>
                </c:pt>
                <c:pt idx="1189">
                  <c:v>96.805111821086271</c:v>
                </c:pt>
                <c:pt idx="1190">
                  <c:v>93.610223642172528</c:v>
                </c:pt>
                <c:pt idx="1191">
                  <c:v>91.71991480298189</c:v>
                </c:pt>
                <c:pt idx="1192">
                  <c:v>92.279020234291792</c:v>
                </c:pt>
                <c:pt idx="1193">
                  <c:v>92.145899893503724</c:v>
                </c:pt>
                <c:pt idx="1194">
                  <c:v>92.851437699680503</c:v>
                </c:pt>
                <c:pt idx="1195">
                  <c:v>92.265708200212998</c:v>
                </c:pt>
                <c:pt idx="1196">
                  <c:v>92.425452609158668</c:v>
                </c:pt>
                <c:pt idx="1197">
                  <c:v>91.613418530351439</c:v>
                </c:pt>
                <c:pt idx="1198">
                  <c:v>91.027689030883906</c:v>
                </c:pt>
                <c:pt idx="1199">
                  <c:v>90.947816826411071</c:v>
                </c:pt>
                <c:pt idx="1200">
                  <c:v>90.22896698615547</c:v>
                </c:pt>
                <c:pt idx="1201">
                  <c:v>91.054313099041522</c:v>
                </c:pt>
                <c:pt idx="1202">
                  <c:v>93.397231096911611</c:v>
                </c:pt>
                <c:pt idx="1203">
                  <c:v>94.142705005324814</c:v>
                </c:pt>
                <c:pt idx="1204">
                  <c:v>95.686900958466438</c:v>
                </c:pt>
                <c:pt idx="1205">
                  <c:v>98.588924387646429</c:v>
                </c:pt>
                <c:pt idx="1206">
                  <c:v>97.683706070287528</c:v>
                </c:pt>
                <c:pt idx="1207">
                  <c:v>96.419062832800833</c:v>
                </c:pt>
                <c:pt idx="1208">
                  <c:v>97.497337593184227</c:v>
                </c:pt>
                <c:pt idx="1209">
                  <c:v>97.177848775292858</c:v>
                </c:pt>
                <c:pt idx="1210">
                  <c:v>97.963258785942486</c:v>
                </c:pt>
                <c:pt idx="1211">
                  <c:v>100.26624068157615</c:v>
                </c:pt>
                <c:pt idx="1212">
                  <c:v>101.81043663471779</c:v>
                </c:pt>
                <c:pt idx="1213">
                  <c:v>100.06656017039404</c:v>
                </c:pt>
                <c:pt idx="1214">
                  <c:v>99.747071352502644</c:v>
                </c:pt>
                <c:pt idx="1215">
                  <c:v>100.5324813631523</c:v>
                </c:pt>
                <c:pt idx="1216">
                  <c:v>100.69222577209797</c:v>
                </c:pt>
                <c:pt idx="1217">
                  <c:v>101.104898828541</c:v>
                </c:pt>
                <c:pt idx="1218">
                  <c:v>102.55591054313098</c:v>
                </c:pt>
                <c:pt idx="1219">
                  <c:v>100.18636847710329</c:v>
                </c:pt>
                <c:pt idx="1220">
                  <c:v>100.83865814696485</c:v>
                </c:pt>
                <c:pt idx="1221">
                  <c:v>97.763578274760377</c:v>
                </c:pt>
                <c:pt idx="1222">
                  <c:v>98.50905218317358</c:v>
                </c:pt>
                <c:pt idx="1223">
                  <c:v>96.645367412140573</c:v>
                </c:pt>
                <c:pt idx="1224">
                  <c:v>99.986687965921192</c:v>
                </c:pt>
                <c:pt idx="1225">
                  <c:v>101.45101171459</c:v>
                </c:pt>
                <c:pt idx="1226">
                  <c:v>100.86528221512248</c:v>
                </c:pt>
                <c:pt idx="1227">
                  <c:v>100.09318423855164</c:v>
                </c:pt>
                <c:pt idx="1228">
                  <c:v>98.096379126730554</c:v>
                </c:pt>
                <c:pt idx="1229">
                  <c:v>98.828541001064949</c:v>
                </c:pt>
                <c:pt idx="1230">
                  <c:v>96.645367412140573</c:v>
                </c:pt>
                <c:pt idx="1231">
                  <c:v>96.538871139510121</c:v>
                </c:pt>
                <c:pt idx="1232">
                  <c:v>96.8982960596379</c:v>
                </c:pt>
                <c:pt idx="1233">
                  <c:v>94.448881789137374</c:v>
                </c:pt>
                <c:pt idx="1234">
                  <c:v>93.157614483493063</c:v>
                </c:pt>
                <c:pt idx="1235">
                  <c:v>94.062832800851965</c:v>
                </c:pt>
                <c:pt idx="1236">
                  <c:v>94.102768903088389</c:v>
                </c:pt>
                <c:pt idx="1237">
                  <c:v>95.806709265175712</c:v>
                </c:pt>
                <c:pt idx="1238">
                  <c:v>96.405750798722039</c:v>
                </c:pt>
                <c:pt idx="1239">
                  <c:v>96.77848775292864</c:v>
                </c:pt>
                <c:pt idx="1240">
                  <c:v>96.924920127795517</c:v>
                </c:pt>
                <c:pt idx="1241">
                  <c:v>96.47231096911608</c:v>
                </c:pt>
                <c:pt idx="1242">
                  <c:v>95.314164004259851</c:v>
                </c:pt>
                <c:pt idx="1243">
                  <c:v>93.716719914802979</c:v>
                </c:pt>
                <c:pt idx="1244">
                  <c:v>91.187433439829604</c:v>
                </c:pt>
                <c:pt idx="1245">
                  <c:v>90.415335463258785</c:v>
                </c:pt>
                <c:pt idx="1246">
                  <c:v>90.223642172523952</c:v>
                </c:pt>
                <c:pt idx="1247">
                  <c:v>90.993077742278999</c:v>
                </c:pt>
                <c:pt idx="1248">
                  <c:v>88.929712460063897</c:v>
                </c:pt>
                <c:pt idx="1249">
                  <c:v>89.728434504792318</c:v>
                </c:pt>
                <c:pt idx="1250">
                  <c:v>89.997337593184227</c:v>
                </c:pt>
                <c:pt idx="1251">
                  <c:v>91.994142705005316</c:v>
                </c:pt>
                <c:pt idx="1252">
                  <c:v>93.543663471778487</c:v>
                </c:pt>
                <c:pt idx="1253">
                  <c:v>92.513312034078808</c:v>
                </c:pt>
                <c:pt idx="1254">
                  <c:v>94.241214057507989</c:v>
                </c:pt>
                <c:pt idx="1255">
                  <c:v>95.114483493077742</c:v>
                </c:pt>
                <c:pt idx="1256">
                  <c:v>96.584132055378049</c:v>
                </c:pt>
                <c:pt idx="1257">
                  <c:v>98.375931842385512</c:v>
                </c:pt>
                <c:pt idx="1258">
                  <c:v>97.896698615548445</c:v>
                </c:pt>
                <c:pt idx="1259">
                  <c:v>98.655484558040456</c:v>
                </c:pt>
                <c:pt idx="1260">
                  <c:v>100.14110756123536</c:v>
                </c:pt>
                <c:pt idx="1261">
                  <c:v>99.920127795527165</c:v>
                </c:pt>
                <c:pt idx="1262">
                  <c:v>102.00479233226835</c:v>
                </c:pt>
                <c:pt idx="1263">
                  <c:v>102.6091586794462</c:v>
                </c:pt>
                <c:pt idx="1264">
                  <c:v>103.68210862619809</c:v>
                </c:pt>
                <c:pt idx="1265">
                  <c:v>104.95207667731627</c:v>
                </c:pt>
                <c:pt idx="1266">
                  <c:v>103.82055378061767</c:v>
                </c:pt>
                <c:pt idx="1267">
                  <c:v>104.10010649627262</c:v>
                </c:pt>
                <c:pt idx="1268">
                  <c:v>103.46112886048988</c:v>
                </c:pt>
                <c:pt idx="1269">
                  <c:v>105.17838125665602</c:v>
                </c:pt>
                <c:pt idx="1270">
                  <c:v>106.01703940362086</c:v>
                </c:pt>
                <c:pt idx="1271">
                  <c:v>107.92066027689032</c:v>
                </c:pt>
                <c:pt idx="1272">
                  <c:v>108.2933972310969</c:v>
                </c:pt>
                <c:pt idx="1273">
                  <c:v>108.50638977635782</c:v>
                </c:pt>
                <c:pt idx="1274">
                  <c:v>109.03887113951012</c:v>
                </c:pt>
                <c:pt idx="1275">
                  <c:v>108.01384451544196</c:v>
                </c:pt>
                <c:pt idx="1276">
                  <c:v>108.35995740149093</c:v>
                </c:pt>
                <c:pt idx="1277">
                  <c:v>108.42651757188497</c:v>
                </c:pt>
                <c:pt idx="1278">
                  <c:v>108.39989350372736</c:v>
                </c:pt>
                <c:pt idx="1279">
                  <c:v>107.13525026624066</c:v>
                </c:pt>
                <c:pt idx="1280">
                  <c:v>104.03354632587858</c:v>
                </c:pt>
                <c:pt idx="1281">
                  <c:v>105.69755058572949</c:v>
                </c:pt>
                <c:pt idx="1282">
                  <c:v>106.49627263045794</c:v>
                </c:pt>
                <c:pt idx="1283">
                  <c:v>107.00212992545259</c:v>
                </c:pt>
                <c:pt idx="1284">
                  <c:v>110.4898828541001</c:v>
                </c:pt>
                <c:pt idx="1285">
                  <c:v>108.59957401490948</c:v>
                </c:pt>
                <c:pt idx="1286">
                  <c:v>107.48136315228966</c:v>
                </c:pt>
                <c:pt idx="1287">
                  <c:v>106.44302449414269</c:v>
                </c:pt>
                <c:pt idx="1288">
                  <c:v>101.90362087326943</c:v>
                </c:pt>
                <c:pt idx="1289">
                  <c:v>102.99520766773162</c:v>
                </c:pt>
                <c:pt idx="1290">
                  <c:v>100.65228966986155</c:v>
                </c:pt>
                <c:pt idx="1291">
                  <c:v>100.66560170394037</c:v>
                </c:pt>
                <c:pt idx="1292">
                  <c:v>97.337593184238543</c:v>
                </c:pt>
                <c:pt idx="1293">
                  <c:v>96.112886048988273</c:v>
                </c:pt>
                <c:pt idx="1294">
                  <c:v>97.630457933972309</c:v>
                </c:pt>
                <c:pt idx="1295">
                  <c:v>100.05324813631522</c:v>
                </c:pt>
                <c:pt idx="1296">
                  <c:v>101.81043663471779</c:v>
                </c:pt>
                <c:pt idx="1297">
                  <c:v>103.30138445154419</c:v>
                </c:pt>
                <c:pt idx="1298">
                  <c:v>103.30138445154419</c:v>
                </c:pt>
                <c:pt idx="1299">
                  <c:v>102.18317358892439</c:v>
                </c:pt>
                <c:pt idx="1300">
                  <c:v>102.34291799787005</c:v>
                </c:pt>
                <c:pt idx="1301">
                  <c:v>107.70766773162939</c:v>
                </c:pt>
                <c:pt idx="1302">
                  <c:v>107.10862619808306</c:v>
                </c:pt>
                <c:pt idx="1303">
                  <c:v>105.49787007454738</c:v>
                </c:pt>
                <c:pt idx="1304">
                  <c:v>106.86900958466452</c:v>
                </c:pt>
                <c:pt idx="1305">
                  <c:v>105.56443024494142</c:v>
                </c:pt>
                <c:pt idx="1306">
                  <c:v>102.86208732694355</c:v>
                </c:pt>
                <c:pt idx="1307">
                  <c:v>100.06656017039404</c:v>
                </c:pt>
                <c:pt idx="1308">
                  <c:v>97.04472843450479</c:v>
                </c:pt>
                <c:pt idx="1309">
                  <c:v>97.124600638977626</c:v>
                </c:pt>
                <c:pt idx="1310">
                  <c:v>98.083067092651746</c:v>
                </c:pt>
                <c:pt idx="1311">
                  <c:v>97.803514376996802</c:v>
                </c:pt>
                <c:pt idx="1312">
                  <c:v>96.725239616613408</c:v>
                </c:pt>
                <c:pt idx="1313">
                  <c:v>98.455804046858347</c:v>
                </c:pt>
                <c:pt idx="1314">
                  <c:v>98.256123535676238</c:v>
                </c:pt>
                <c:pt idx="1315">
                  <c:v>100.29286474973375</c:v>
                </c:pt>
                <c:pt idx="1316">
                  <c:v>102.11661341853035</c:v>
                </c:pt>
                <c:pt idx="1317">
                  <c:v>100.94515441959531</c:v>
                </c:pt>
                <c:pt idx="1318">
                  <c:v>102.63578274760383</c:v>
                </c:pt>
                <c:pt idx="1319">
                  <c:v>98.309371671991471</c:v>
                </c:pt>
                <c:pt idx="1320">
                  <c:v>98.043130990415335</c:v>
                </c:pt>
                <c:pt idx="1321">
                  <c:v>98.81522896698614</c:v>
                </c:pt>
                <c:pt idx="1322">
                  <c:v>95.63365282215122</c:v>
                </c:pt>
                <c:pt idx="1323">
                  <c:v>95.447284345047919</c:v>
                </c:pt>
                <c:pt idx="1324">
                  <c:v>93.796592119275829</c:v>
                </c:pt>
                <c:pt idx="1325">
                  <c:v>96.77848775292864</c:v>
                </c:pt>
                <c:pt idx="1326">
                  <c:v>94.022896698615526</c:v>
                </c:pt>
                <c:pt idx="1327">
                  <c:v>94.195953141640047</c:v>
                </c:pt>
                <c:pt idx="1328">
                  <c:v>94.848242811501592</c:v>
                </c:pt>
                <c:pt idx="1329">
                  <c:v>91.853035143769972</c:v>
                </c:pt>
                <c:pt idx="1330">
                  <c:v>95.51384451544196</c:v>
                </c:pt>
                <c:pt idx="1331">
                  <c:v>93.490415335463254</c:v>
                </c:pt>
                <c:pt idx="1332">
                  <c:v>90.295527156549511</c:v>
                </c:pt>
                <c:pt idx="1333">
                  <c:v>92.252396166134176</c:v>
                </c:pt>
                <c:pt idx="1334">
                  <c:v>91.160809371671974</c:v>
                </c:pt>
                <c:pt idx="1335">
                  <c:v>91.174121405750782</c:v>
                </c:pt>
                <c:pt idx="1336">
                  <c:v>92.066027689030889</c:v>
                </c:pt>
                <c:pt idx="1337">
                  <c:v>91.227369542066015</c:v>
                </c:pt>
                <c:pt idx="1338">
                  <c:v>92.518636847710326</c:v>
                </c:pt>
                <c:pt idx="1339">
                  <c:v>99.600638977635782</c:v>
                </c:pt>
                <c:pt idx="1340">
                  <c:v>100.63897763578274</c:v>
                </c:pt>
                <c:pt idx="1341">
                  <c:v>101.34451544195953</c:v>
                </c:pt>
                <c:pt idx="1342">
                  <c:v>101.25133120340789</c:v>
                </c:pt>
                <c:pt idx="1343">
                  <c:v>102.74227902023428</c:v>
                </c:pt>
                <c:pt idx="1344">
                  <c:v>100.42598509052183</c:v>
                </c:pt>
                <c:pt idx="1345">
                  <c:v>98.522364217252388</c:v>
                </c:pt>
                <c:pt idx="1346">
                  <c:v>98.242811501597444</c:v>
                </c:pt>
                <c:pt idx="1347">
                  <c:v>93.37060702875398</c:v>
                </c:pt>
                <c:pt idx="1348">
                  <c:v>92.37220447284345</c:v>
                </c:pt>
                <c:pt idx="1349">
                  <c:v>95.287539936102235</c:v>
                </c:pt>
                <c:pt idx="1350">
                  <c:v>95.660276890308836</c:v>
                </c:pt>
                <c:pt idx="1351">
                  <c:v>95.846645367412137</c:v>
                </c:pt>
                <c:pt idx="1352">
                  <c:v>95.660276890308836</c:v>
                </c:pt>
                <c:pt idx="1353">
                  <c:v>97.670394036208734</c:v>
                </c:pt>
                <c:pt idx="1354">
                  <c:v>100.15974440894568</c:v>
                </c:pt>
                <c:pt idx="1355">
                  <c:v>102.79552715654951</c:v>
                </c:pt>
                <c:pt idx="1356">
                  <c:v>102.55591054313098</c:v>
                </c:pt>
                <c:pt idx="1357">
                  <c:v>100.98509052183174</c:v>
                </c:pt>
                <c:pt idx="1358">
                  <c:v>104.64589989350372</c:v>
                </c:pt>
                <c:pt idx="1359">
                  <c:v>105.92385516506921</c:v>
                </c:pt>
                <c:pt idx="1360">
                  <c:v>101.26464323748669</c:v>
                </c:pt>
                <c:pt idx="1361">
                  <c:v>103.22151224707135</c:v>
                </c:pt>
                <c:pt idx="1362">
                  <c:v>103.78061767838125</c:v>
                </c:pt>
                <c:pt idx="1363">
                  <c:v>101.97018104366347</c:v>
                </c:pt>
                <c:pt idx="1364">
                  <c:v>100.26624068157615</c:v>
                </c:pt>
                <c:pt idx="1365">
                  <c:v>100.50585729499466</c:v>
                </c:pt>
                <c:pt idx="1366">
                  <c:v>100.50585729499466</c:v>
                </c:pt>
                <c:pt idx="1367">
                  <c:v>98.735356762513319</c:v>
                </c:pt>
                <c:pt idx="1368">
                  <c:v>99.094781682641099</c:v>
                </c:pt>
                <c:pt idx="1369">
                  <c:v>99.054845580404688</c:v>
                </c:pt>
                <c:pt idx="1370">
                  <c:v>101.51757188498402</c:v>
                </c:pt>
                <c:pt idx="1371">
                  <c:v>103.75399361022363</c:v>
                </c:pt>
                <c:pt idx="1372">
                  <c:v>106.60276890308837</c:v>
                </c:pt>
                <c:pt idx="1373">
                  <c:v>104.91214057507987</c:v>
                </c:pt>
                <c:pt idx="1374">
                  <c:v>102.19648562300318</c:v>
                </c:pt>
                <c:pt idx="1375">
                  <c:v>103.56762513312034</c:v>
                </c:pt>
                <c:pt idx="1376">
                  <c:v>102.12992545260914</c:v>
                </c:pt>
                <c:pt idx="1377">
                  <c:v>105.96379126730564</c:v>
                </c:pt>
                <c:pt idx="1378">
                  <c:v>106.09691160809372</c:v>
                </c:pt>
                <c:pt idx="1379">
                  <c:v>101.51757188498402</c:v>
                </c:pt>
                <c:pt idx="1380">
                  <c:v>101.31789137380191</c:v>
                </c:pt>
                <c:pt idx="1381">
                  <c:v>98.961661341853031</c:v>
                </c:pt>
                <c:pt idx="1382">
                  <c:v>99.680511182108617</c:v>
                </c:pt>
                <c:pt idx="1383">
                  <c:v>98.935037273695428</c:v>
                </c:pt>
                <c:pt idx="1384">
                  <c:v>103.07507987220446</c:v>
                </c:pt>
                <c:pt idx="1385">
                  <c:v>98.242811501597444</c:v>
                </c:pt>
                <c:pt idx="1386">
                  <c:v>97.776890308839185</c:v>
                </c:pt>
                <c:pt idx="1387">
                  <c:v>98.282747603833855</c:v>
                </c:pt>
                <c:pt idx="1388">
                  <c:v>95.527156549520768</c:v>
                </c:pt>
                <c:pt idx="1389">
                  <c:v>96.379126730564423</c:v>
                </c:pt>
                <c:pt idx="1390">
                  <c:v>92.997870074547379</c:v>
                </c:pt>
                <c:pt idx="1391">
                  <c:v>85.463258785942486</c:v>
                </c:pt>
                <c:pt idx="1392">
                  <c:v>85.05058572949946</c:v>
                </c:pt>
                <c:pt idx="1393">
                  <c:v>86.821086261980824</c:v>
                </c:pt>
                <c:pt idx="1394">
                  <c:v>87.579872204472835</c:v>
                </c:pt>
                <c:pt idx="1395">
                  <c:v>89.257188498402556</c:v>
                </c:pt>
                <c:pt idx="1396">
                  <c:v>87.047390841320549</c:v>
                </c:pt>
                <c:pt idx="1397">
                  <c:v>82.840788072417453</c:v>
                </c:pt>
                <c:pt idx="1398">
                  <c:v>83.599574014909479</c:v>
                </c:pt>
                <c:pt idx="1399">
                  <c:v>83.333333333333329</c:v>
                </c:pt>
                <c:pt idx="1400">
                  <c:v>82.294994675186373</c:v>
                </c:pt>
                <c:pt idx="1401">
                  <c:v>83.359957401490945</c:v>
                </c:pt>
                <c:pt idx="1402">
                  <c:v>84.797657082002118</c:v>
                </c:pt>
                <c:pt idx="1403">
                  <c:v>84.331735889243873</c:v>
                </c:pt>
                <c:pt idx="1404">
                  <c:v>82.973908413205521</c:v>
                </c:pt>
                <c:pt idx="1405">
                  <c:v>82.534611288604893</c:v>
                </c:pt>
                <c:pt idx="1406">
                  <c:v>87.167199148029809</c:v>
                </c:pt>
                <c:pt idx="1407">
                  <c:v>86.261980830670922</c:v>
                </c:pt>
                <c:pt idx="1408">
                  <c:v>86.062300319488813</c:v>
                </c:pt>
                <c:pt idx="1409">
                  <c:v>86.794462193823207</c:v>
                </c:pt>
                <c:pt idx="1410">
                  <c:v>86.514909478168249</c:v>
                </c:pt>
                <c:pt idx="1411">
                  <c:v>89.057507987220447</c:v>
                </c:pt>
                <c:pt idx="1412">
                  <c:v>85.689563365282211</c:v>
                </c:pt>
                <c:pt idx="1413">
                  <c:v>83.32002129925452</c:v>
                </c:pt>
                <c:pt idx="1414">
                  <c:v>84.691160809371667</c:v>
                </c:pt>
                <c:pt idx="1415">
                  <c:v>83.599574014909479</c:v>
                </c:pt>
                <c:pt idx="1416">
                  <c:v>86.874334398296057</c:v>
                </c:pt>
                <c:pt idx="1417">
                  <c:v>86.940894568690098</c:v>
                </c:pt>
                <c:pt idx="1418">
                  <c:v>87.912673056443012</c:v>
                </c:pt>
                <c:pt idx="1419">
                  <c:v>85.503194888178896</c:v>
                </c:pt>
                <c:pt idx="1420">
                  <c:v>84.90415335463257</c:v>
                </c:pt>
                <c:pt idx="1421">
                  <c:v>84.238551650692216</c:v>
                </c:pt>
                <c:pt idx="1422">
                  <c:v>79.472843450479218</c:v>
                </c:pt>
                <c:pt idx="1423">
                  <c:v>81.163471778487747</c:v>
                </c:pt>
                <c:pt idx="1424">
                  <c:v>81.203407880724171</c:v>
                </c:pt>
                <c:pt idx="1425">
                  <c:v>81.482960596379129</c:v>
                </c:pt>
                <c:pt idx="1426">
                  <c:v>81.682641107561238</c:v>
                </c:pt>
                <c:pt idx="1427">
                  <c:v>82.002129925452607</c:v>
                </c:pt>
                <c:pt idx="1428">
                  <c:v>82.667731629392975</c:v>
                </c:pt>
                <c:pt idx="1429">
                  <c:v>85.396698615548445</c:v>
                </c:pt>
                <c:pt idx="1430">
                  <c:v>85.396698615548445</c:v>
                </c:pt>
                <c:pt idx="1431">
                  <c:v>87.167199148029809</c:v>
                </c:pt>
                <c:pt idx="1432">
                  <c:v>86.488285410010647</c:v>
                </c:pt>
                <c:pt idx="1433">
                  <c:v>85.969116080937155</c:v>
                </c:pt>
                <c:pt idx="1434">
                  <c:v>83.479765708200219</c:v>
                </c:pt>
                <c:pt idx="1435">
                  <c:v>82.800851970181043</c:v>
                </c:pt>
                <c:pt idx="1436">
                  <c:v>83.093716719914795</c:v>
                </c:pt>
                <c:pt idx="1437">
                  <c:v>80.963791267305638</c:v>
                </c:pt>
                <c:pt idx="1438">
                  <c:v>78.793929712460056</c:v>
                </c:pt>
                <c:pt idx="1439">
                  <c:v>77.409478168264101</c:v>
                </c:pt>
                <c:pt idx="1440">
                  <c:v>76.38445154419594</c:v>
                </c:pt>
                <c:pt idx="1441">
                  <c:v>78.567625133120345</c:v>
                </c:pt>
                <c:pt idx="1442">
                  <c:v>79.739084132055368</c:v>
                </c:pt>
                <c:pt idx="1443">
                  <c:v>80.284877529286476</c:v>
                </c:pt>
                <c:pt idx="1444">
                  <c:v>79.965388711395107</c:v>
                </c:pt>
                <c:pt idx="1445">
                  <c:v>82.188498402555894</c:v>
                </c:pt>
                <c:pt idx="1446">
                  <c:v>85.090521831735884</c:v>
                </c:pt>
                <c:pt idx="1447">
                  <c:v>85.649627263045787</c:v>
                </c:pt>
                <c:pt idx="1448">
                  <c:v>89.669861554845582</c:v>
                </c:pt>
                <c:pt idx="1449">
                  <c:v>87.859424920127793</c:v>
                </c:pt>
                <c:pt idx="1450">
                  <c:v>90.921192758253454</c:v>
                </c:pt>
                <c:pt idx="1451">
                  <c:v>89.989350372736951</c:v>
                </c:pt>
                <c:pt idx="1452">
                  <c:v>88.032481363152286</c:v>
                </c:pt>
                <c:pt idx="1453">
                  <c:v>88.31203407880723</c:v>
                </c:pt>
                <c:pt idx="1454">
                  <c:v>88.378594249201271</c:v>
                </c:pt>
                <c:pt idx="1455">
                  <c:v>89.523429179978692</c:v>
                </c:pt>
                <c:pt idx="1456">
                  <c:v>88.804579339723105</c:v>
                </c:pt>
                <c:pt idx="1457">
                  <c:v>88.658146964856215</c:v>
                </c:pt>
                <c:pt idx="1458">
                  <c:v>86.528221512247057</c:v>
                </c:pt>
                <c:pt idx="1459">
                  <c:v>85.649627263045787</c:v>
                </c:pt>
                <c:pt idx="1460">
                  <c:v>86.834398296059618</c:v>
                </c:pt>
                <c:pt idx="1461">
                  <c:v>83.027156549520768</c:v>
                </c:pt>
                <c:pt idx="1462">
                  <c:v>82.86741214057507</c:v>
                </c:pt>
                <c:pt idx="1463">
                  <c:v>83.493077742279027</c:v>
                </c:pt>
                <c:pt idx="1464">
                  <c:v>84.837593184238528</c:v>
                </c:pt>
                <c:pt idx="1465">
                  <c:v>83.812566560170382</c:v>
                </c:pt>
                <c:pt idx="1466">
                  <c:v>83.879126730564423</c:v>
                </c:pt>
                <c:pt idx="1467">
                  <c:v>82.521299254526085</c:v>
                </c:pt>
                <c:pt idx="1468">
                  <c:v>82.095314164004265</c:v>
                </c:pt>
                <c:pt idx="1469">
                  <c:v>82.707667731629385</c:v>
                </c:pt>
                <c:pt idx="1470">
                  <c:v>79.805644302449409</c:v>
                </c:pt>
                <c:pt idx="1471">
                  <c:v>79.313099041533533</c:v>
                </c:pt>
                <c:pt idx="1472">
                  <c:v>80.630990415335475</c:v>
                </c:pt>
                <c:pt idx="1473">
                  <c:v>80.537806176783818</c:v>
                </c:pt>
                <c:pt idx="1474">
                  <c:v>82.055378061767826</c:v>
                </c:pt>
                <c:pt idx="1475">
                  <c:v>81.056975505857281</c:v>
                </c:pt>
                <c:pt idx="1476">
                  <c:v>84.890841320553776</c:v>
                </c:pt>
                <c:pt idx="1477">
                  <c:v>87.406815761448343</c:v>
                </c:pt>
                <c:pt idx="1478">
                  <c:v>85.197018104366336</c:v>
                </c:pt>
                <c:pt idx="1479">
                  <c:v>85.503194888178896</c:v>
                </c:pt>
                <c:pt idx="1480">
                  <c:v>83.040468583599562</c:v>
                </c:pt>
                <c:pt idx="1481">
                  <c:v>84.185303514376983</c:v>
                </c:pt>
                <c:pt idx="1482">
                  <c:v>84.66453674121405</c:v>
                </c:pt>
                <c:pt idx="1483">
                  <c:v>80.910543130990405</c:v>
                </c:pt>
                <c:pt idx="1484">
                  <c:v>79.073482428115014</c:v>
                </c:pt>
                <c:pt idx="1485">
                  <c:v>78.474440894568687</c:v>
                </c:pt>
                <c:pt idx="1486">
                  <c:v>77.635782747603827</c:v>
                </c:pt>
                <c:pt idx="1487">
                  <c:v>79.299787007454739</c:v>
                </c:pt>
                <c:pt idx="1488">
                  <c:v>79.206602768903082</c:v>
                </c:pt>
                <c:pt idx="1489">
                  <c:v>80.045260915867928</c:v>
                </c:pt>
                <c:pt idx="1490">
                  <c:v>78.780617678381248</c:v>
                </c:pt>
                <c:pt idx="1491">
                  <c:v>78.820553780617672</c:v>
                </c:pt>
                <c:pt idx="1492">
                  <c:v>77.382854100106485</c:v>
                </c:pt>
                <c:pt idx="1493">
                  <c:v>74.693823216187425</c:v>
                </c:pt>
                <c:pt idx="1494">
                  <c:v>76.34451544195953</c:v>
                </c:pt>
                <c:pt idx="1495">
                  <c:v>75.239616613418534</c:v>
                </c:pt>
                <c:pt idx="1496">
                  <c:v>76.238019169329078</c:v>
                </c:pt>
                <c:pt idx="1497">
                  <c:v>78.088391906283277</c:v>
                </c:pt>
                <c:pt idx="1498">
                  <c:v>77.249733759318417</c:v>
                </c:pt>
                <c:pt idx="1499">
                  <c:v>80.085197018104353</c:v>
                </c:pt>
                <c:pt idx="1500">
                  <c:v>79.073482428115014</c:v>
                </c:pt>
                <c:pt idx="1501">
                  <c:v>76.011714589989339</c:v>
                </c:pt>
                <c:pt idx="1502">
                  <c:v>72.124600638977626</c:v>
                </c:pt>
                <c:pt idx="1503">
                  <c:v>74.387646432374851</c:v>
                </c:pt>
                <c:pt idx="1504">
                  <c:v>73.08306709265176</c:v>
                </c:pt>
                <c:pt idx="1505">
                  <c:v>75.532481363152286</c:v>
                </c:pt>
                <c:pt idx="1506">
                  <c:v>77.622470713525033</c:v>
                </c:pt>
                <c:pt idx="1507">
                  <c:v>78.580937167199139</c:v>
                </c:pt>
                <c:pt idx="1508">
                  <c:v>77.116613418530349</c:v>
                </c:pt>
                <c:pt idx="1509">
                  <c:v>77.99520766773162</c:v>
                </c:pt>
                <c:pt idx="1510">
                  <c:v>76.730564430244925</c:v>
                </c:pt>
                <c:pt idx="1511">
                  <c:v>78.38125665601703</c:v>
                </c:pt>
                <c:pt idx="1512">
                  <c:v>75.798722044728422</c:v>
                </c:pt>
                <c:pt idx="1513">
                  <c:v>76.464323748668789</c:v>
                </c:pt>
                <c:pt idx="1514">
                  <c:v>76.597444089456857</c:v>
                </c:pt>
                <c:pt idx="1515">
                  <c:v>75.11980830670926</c:v>
                </c:pt>
                <c:pt idx="1516">
                  <c:v>77.209797657082007</c:v>
                </c:pt>
                <c:pt idx="1517">
                  <c:v>77.5692225772098</c:v>
                </c:pt>
                <c:pt idx="1518">
                  <c:v>75.212992545260917</c:v>
                </c:pt>
                <c:pt idx="1519">
                  <c:v>71.632055378061764</c:v>
                </c:pt>
                <c:pt idx="1520">
                  <c:v>75.665601703940354</c:v>
                </c:pt>
                <c:pt idx="1521">
                  <c:v>76.504259850905214</c:v>
                </c:pt>
                <c:pt idx="1522">
                  <c:v>76.91693290734824</c:v>
                </c:pt>
                <c:pt idx="1523">
                  <c:v>78.048455804046853</c:v>
                </c:pt>
                <c:pt idx="1524">
                  <c:v>78.580937167199139</c:v>
                </c:pt>
                <c:pt idx="1525">
                  <c:v>78.714057507987206</c:v>
                </c:pt>
                <c:pt idx="1526">
                  <c:v>77.555910543130992</c:v>
                </c:pt>
                <c:pt idx="1527">
                  <c:v>77.675718849840251</c:v>
                </c:pt>
                <c:pt idx="1528">
                  <c:v>76.65069222577209</c:v>
                </c:pt>
                <c:pt idx="1529">
                  <c:v>77.276357827476033</c:v>
                </c:pt>
                <c:pt idx="1530">
                  <c:v>79.273162939297109</c:v>
                </c:pt>
                <c:pt idx="1531">
                  <c:v>78.820553780617672</c:v>
                </c:pt>
                <c:pt idx="1532">
                  <c:v>77.196485623003184</c:v>
                </c:pt>
                <c:pt idx="1533">
                  <c:v>76.317891373801899</c:v>
                </c:pt>
                <c:pt idx="1534">
                  <c:v>76.717252396166131</c:v>
                </c:pt>
                <c:pt idx="1535">
                  <c:v>79.206602768903082</c:v>
                </c:pt>
                <c:pt idx="1536">
                  <c:v>77.595846645367402</c:v>
                </c:pt>
                <c:pt idx="1537">
                  <c:v>79.086794462193822</c:v>
                </c:pt>
                <c:pt idx="1538">
                  <c:v>81.269968051118198</c:v>
                </c:pt>
                <c:pt idx="1539">
                  <c:v>82.388178913738003</c:v>
                </c:pt>
                <c:pt idx="1540">
                  <c:v>81.52289669861554</c:v>
                </c:pt>
                <c:pt idx="1541">
                  <c:v>80.338125665601694</c:v>
                </c:pt>
                <c:pt idx="1542">
                  <c:v>80.857294994675172</c:v>
                </c:pt>
                <c:pt idx="1543">
                  <c:v>81.283280085197021</c:v>
                </c:pt>
                <c:pt idx="1544">
                  <c:v>79.153354632587863</c:v>
                </c:pt>
                <c:pt idx="1545">
                  <c:v>77.755591054313101</c:v>
                </c:pt>
                <c:pt idx="1546">
                  <c:v>77.169861554845582</c:v>
                </c:pt>
                <c:pt idx="1547">
                  <c:v>77.662406815761443</c:v>
                </c:pt>
                <c:pt idx="1548">
                  <c:v>79.446219382321601</c:v>
                </c:pt>
                <c:pt idx="1549">
                  <c:v>79.10010649627263</c:v>
                </c:pt>
                <c:pt idx="1550">
                  <c:v>80.843982960596378</c:v>
                </c:pt>
                <c:pt idx="1551">
                  <c:v>80.710862619808296</c:v>
                </c:pt>
                <c:pt idx="1552">
                  <c:v>80.604366347177844</c:v>
                </c:pt>
                <c:pt idx="1553">
                  <c:v>82.654419595314153</c:v>
                </c:pt>
                <c:pt idx="1554">
                  <c:v>80.005324813631518</c:v>
                </c:pt>
                <c:pt idx="1555">
                  <c:v>82.228434504792332</c:v>
                </c:pt>
                <c:pt idx="1556">
                  <c:v>81.283280085197021</c:v>
                </c:pt>
                <c:pt idx="1557">
                  <c:v>81.735889243876457</c:v>
                </c:pt>
                <c:pt idx="1558">
                  <c:v>82.1751863684771</c:v>
                </c:pt>
                <c:pt idx="1559">
                  <c:v>80.923855165069213</c:v>
                </c:pt>
                <c:pt idx="1560">
                  <c:v>81.043663471778487</c:v>
                </c:pt>
                <c:pt idx="1561">
                  <c:v>81.256656017039404</c:v>
                </c:pt>
                <c:pt idx="1562">
                  <c:v>81.456336528221513</c:v>
                </c:pt>
                <c:pt idx="1563">
                  <c:v>82.388178913738003</c:v>
                </c:pt>
                <c:pt idx="1564">
                  <c:v>80.657614483493063</c:v>
                </c:pt>
                <c:pt idx="1565">
                  <c:v>79.060170394036206</c:v>
                </c:pt>
                <c:pt idx="1566">
                  <c:v>80.444621938232146</c:v>
                </c:pt>
                <c:pt idx="1567">
                  <c:v>80.937167199148035</c:v>
                </c:pt>
                <c:pt idx="1568">
                  <c:v>81.815761448349306</c:v>
                </c:pt>
                <c:pt idx="1569">
                  <c:v>81.536208732694348</c:v>
                </c:pt>
                <c:pt idx="1570">
                  <c:v>81.323216187433431</c:v>
                </c:pt>
                <c:pt idx="1571">
                  <c:v>82.74760383386581</c:v>
                </c:pt>
                <c:pt idx="1572">
                  <c:v>85.236954206602761</c:v>
                </c:pt>
                <c:pt idx="1573">
                  <c:v>84.384984025559092</c:v>
                </c:pt>
                <c:pt idx="1574">
                  <c:v>84.890841320553776</c:v>
                </c:pt>
                <c:pt idx="1575">
                  <c:v>82.894036208732686</c:v>
                </c:pt>
                <c:pt idx="1576">
                  <c:v>82.561235356762523</c:v>
                </c:pt>
                <c:pt idx="1577">
                  <c:v>82.161874334398306</c:v>
                </c:pt>
                <c:pt idx="1578">
                  <c:v>82.188498402555894</c:v>
                </c:pt>
                <c:pt idx="1579">
                  <c:v>82.960596379126727</c:v>
                </c:pt>
                <c:pt idx="1580">
                  <c:v>84.651224707135242</c:v>
                </c:pt>
                <c:pt idx="1581">
                  <c:v>86.84771033013844</c:v>
                </c:pt>
                <c:pt idx="1582">
                  <c:v>87.326943556975493</c:v>
                </c:pt>
                <c:pt idx="1583">
                  <c:v>88.671458998935037</c:v>
                </c:pt>
                <c:pt idx="1584">
                  <c:v>87.513312034078794</c:v>
                </c:pt>
                <c:pt idx="1585">
                  <c:v>88.458466453674106</c:v>
                </c:pt>
                <c:pt idx="1586">
                  <c:v>88.125665601703943</c:v>
                </c:pt>
                <c:pt idx="1587">
                  <c:v>87.952609158679451</c:v>
                </c:pt>
                <c:pt idx="1588">
                  <c:v>88.272097976570819</c:v>
                </c:pt>
                <c:pt idx="1589">
                  <c:v>85.915867944621922</c:v>
                </c:pt>
                <c:pt idx="1590">
                  <c:v>88.511714589989339</c:v>
                </c:pt>
                <c:pt idx="1591">
                  <c:v>87.859424920127793</c:v>
                </c:pt>
                <c:pt idx="1592">
                  <c:v>88.924387646432365</c:v>
                </c:pt>
                <c:pt idx="1593">
                  <c:v>90.601703940362086</c:v>
                </c:pt>
                <c:pt idx="1594">
                  <c:v>90.042598509052169</c:v>
                </c:pt>
                <c:pt idx="1595">
                  <c:v>89.763045793397225</c:v>
                </c:pt>
                <c:pt idx="1596">
                  <c:v>88.937699680511187</c:v>
                </c:pt>
                <c:pt idx="1597">
                  <c:v>85.58306709265176</c:v>
                </c:pt>
                <c:pt idx="1598">
                  <c:v>82.760915867944618</c:v>
                </c:pt>
                <c:pt idx="1599">
                  <c:v>83.213525026624069</c:v>
                </c:pt>
                <c:pt idx="1600">
                  <c:v>81.030351437699679</c:v>
                </c:pt>
                <c:pt idx="1601">
                  <c:v>80.351437699680503</c:v>
                </c:pt>
                <c:pt idx="1602">
                  <c:v>78.913738019169315</c:v>
                </c:pt>
                <c:pt idx="1603">
                  <c:v>79.446219382321601</c:v>
                </c:pt>
                <c:pt idx="1604">
                  <c:v>77.076677316293924</c:v>
                </c:pt>
                <c:pt idx="1605">
                  <c:v>76.397763578274763</c:v>
                </c:pt>
                <c:pt idx="1606">
                  <c:v>74.733759318423836</c:v>
                </c:pt>
                <c:pt idx="1607">
                  <c:v>74.773695420660275</c:v>
                </c:pt>
                <c:pt idx="1608">
                  <c:v>72.337593184238543</c:v>
                </c:pt>
                <c:pt idx="1609">
                  <c:v>73.748668796592113</c:v>
                </c:pt>
                <c:pt idx="1610">
                  <c:v>74.108093716719907</c:v>
                </c:pt>
                <c:pt idx="1611">
                  <c:v>74.58732694355696</c:v>
                </c:pt>
                <c:pt idx="1612">
                  <c:v>73.668796592119264</c:v>
                </c:pt>
                <c:pt idx="1613">
                  <c:v>72.683706070287542</c:v>
                </c:pt>
                <c:pt idx="1614">
                  <c:v>72.750266240681569</c:v>
                </c:pt>
                <c:pt idx="1615">
                  <c:v>70.939829605963794</c:v>
                </c:pt>
                <c:pt idx="1616">
                  <c:v>69.129392971245991</c:v>
                </c:pt>
                <c:pt idx="1617">
                  <c:v>69.488817891373799</c:v>
                </c:pt>
                <c:pt idx="1618">
                  <c:v>69.488817891373799</c:v>
                </c:pt>
                <c:pt idx="1619">
                  <c:v>69.235889243876457</c:v>
                </c:pt>
                <c:pt idx="1620">
                  <c:v>68.823216187433431</c:v>
                </c:pt>
                <c:pt idx="1621">
                  <c:v>69.222577209797649</c:v>
                </c:pt>
                <c:pt idx="1622">
                  <c:v>67.79818956336527</c:v>
                </c:pt>
                <c:pt idx="1623">
                  <c:v>69.701810436634716</c:v>
                </c:pt>
                <c:pt idx="1624">
                  <c:v>69.089456869009581</c:v>
                </c:pt>
                <c:pt idx="1625">
                  <c:v>69.55537806176784</c:v>
                </c:pt>
                <c:pt idx="1626">
                  <c:v>69.462193823216182</c:v>
                </c:pt>
                <c:pt idx="1627">
                  <c:v>70.540468583599562</c:v>
                </c:pt>
                <c:pt idx="1628">
                  <c:v>72.124600638977626</c:v>
                </c:pt>
                <c:pt idx="1629">
                  <c:v>71.765175718849832</c:v>
                </c:pt>
                <c:pt idx="1630">
                  <c:v>72.683706070287542</c:v>
                </c:pt>
                <c:pt idx="1631">
                  <c:v>72.4307774227902</c:v>
                </c:pt>
                <c:pt idx="1632">
                  <c:v>71.884984025559106</c:v>
                </c:pt>
                <c:pt idx="1633">
                  <c:v>74.014909478168249</c:v>
                </c:pt>
                <c:pt idx="1634">
                  <c:v>73.335995740149087</c:v>
                </c:pt>
                <c:pt idx="1635">
                  <c:v>74.241214057507989</c:v>
                </c:pt>
                <c:pt idx="1636">
                  <c:v>74.61395101171459</c:v>
                </c:pt>
                <c:pt idx="1637">
                  <c:v>74.08146964856229</c:v>
                </c:pt>
                <c:pt idx="1638">
                  <c:v>73.935037273695414</c:v>
                </c:pt>
                <c:pt idx="1639">
                  <c:v>73.855165069222565</c:v>
                </c:pt>
                <c:pt idx="1640">
                  <c:v>70.260915867944604</c:v>
                </c:pt>
                <c:pt idx="1641">
                  <c:v>72.776890308839199</c:v>
                </c:pt>
                <c:pt idx="1642">
                  <c:v>73.935037273695414</c:v>
                </c:pt>
                <c:pt idx="1643">
                  <c:v>74.414270500532481</c:v>
                </c:pt>
                <c:pt idx="1644">
                  <c:v>73.708732694355689</c:v>
                </c:pt>
                <c:pt idx="1645">
                  <c:v>72.603833865814693</c:v>
                </c:pt>
                <c:pt idx="1646">
                  <c:v>71.765175718849832</c:v>
                </c:pt>
                <c:pt idx="1647">
                  <c:v>72.976570820021308</c:v>
                </c:pt>
                <c:pt idx="1648">
                  <c:v>70.873269435569753</c:v>
                </c:pt>
                <c:pt idx="1649">
                  <c:v>71.924920127795517</c:v>
                </c:pt>
                <c:pt idx="1650">
                  <c:v>70.55378061767837</c:v>
                </c:pt>
                <c:pt idx="1651">
                  <c:v>70.89989350372737</c:v>
                </c:pt>
                <c:pt idx="1652">
                  <c:v>71.578807241746546</c:v>
                </c:pt>
                <c:pt idx="1653">
                  <c:v>72.603833865814693</c:v>
                </c:pt>
                <c:pt idx="1654">
                  <c:v>72.124600638977626</c:v>
                </c:pt>
                <c:pt idx="1655">
                  <c:v>71.791799787007449</c:v>
                </c:pt>
                <c:pt idx="1656">
                  <c:v>72.484025559105419</c:v>
                </c:pt>
                <c:pt idx="1657">
                  <c:v>72.497337593184241</c:v>
                </c:pt>
                <c:pt idx="1658">
                  <c:v>73.362619808306704</c:v>
                </c:pt>
                <c:pt idx="1659">
                  <c:v>73.828541001064963</c:v>
                </c:pt>
                <c:pt idx="1660">
                  <c:v>73.429179978700745</c:v>
                </c:pt>
                <c:pt idx="1661">
                  <c:v>72.444089456869008</c:v>
                </c:pt>
                <c:pt idx="1662">
                  <c:v>73.269435569755046</c:v>
                </c:pt>
                <c:pt idx="1663">
                  <c:v>72.683706070287542</c:v>
                </c:pt>
                <c:pt idx="1664">
                  <c:v>70.939829605963794</c:v>
                </c:pt>
                <c:pt idx="1665">
                  <c:v>67.744941427050037</c:v>
                </c:pt>
                <c:pt idx="1666">
                  <c:v>64.496805111821089</c:v>
                </c:pt>
                <c:pt idx="1667">
                  <c:v>62.566560170394034</c:v>
                </c:pt>
                <c:pt idx="1668">
                  <c:v>61.594781682641099</c:v>
                </c:pt>
                <c:pt idx="1669">
                  <c:v>61.048988285410012</c:v>
                </c:pt>
                <c:pt idx="1670">
                  <c:v>62.779552715654951</c:v>
                </c:pt>
                <c:pt idx="1671">
                  <c:v>61.54153354632588</c:v>
                </c:pt>
                <c:pt idx="1672">
                  <c:v>61.461661341853024</c:v>
                </c:pt>
                <c:pt idx="1673">
                  <c:v>62.872736954206601</c:v>
                </c:pt>
                <c:pt idx="1674">
                  <c:v>61.36847710330138</c:v>
                </c:pt>
                <c:pt idx="1675">
                  <c:v>59.145367412140573</c:v>
                </c:pt>
                <c:pt idx="1676">
                  <c:v>59.744408945686899</c:v>
                </c:pt>
                <c:pt idx="1677">
                  <c:v>62.020766773162926</c:v>
                </c:pt>
                <c:pt idx="1678">
                  <c:v>61.182108626198087</c:v>
                </c:pt>
                <c:pt idx="1679">
                  <c:v>61.887646432374865</c:v>
                </c:pt>
                <c:pt idx="1680">
                  <c:v>60.955804046858354</c:v>
                </c:pt>
                <c:pt idx="1681">
                  <c:v>60.037273695420659</c:v>
                </c:pt>
                <c:pt idx="1682">
                  <c:v>60.037273695420659</c:v>
                </c:pt>
                <c:pt idx="1683">
                  <c:v>59.584664536741215</c:v>
                </c:pt>
                <c:pt idx="1684">
                  <c:v>59.957401490947817</c:v>
                </c:pt>
                <c:pt idx="1685">
                  <c:v>61.661341853035132</c:v>
                </c:pt>
                <c:pt idx="1686">
                  <c:v>63.085729499467512</c:v>
                </c:pt>
                <c:pt idx="1687">
                  <c:v>62.819488817891369</c:v>
                </c:pt>
                <c:pt idx="1688">
                  <c:v>64.656549520766774</c:v>
                </c:pt>
                <c:pt idx="1689">
                  <c:v>63.764643237486688</c:v>
                </c:pt>
                <c:pt idx="1690">
                  <c:v>64.323748668796583</c:v>
                </c:pt>
                <c:pt idx="1691">
                  <c:v>64.629925452609143</c:v>
                </c:pt>
                <c:pt idx="1692">
                  <c:v>66.253993610223631</c:v>
                </c:pt>
                <c:pt idx="1693">
                  <c:v>67.079339723109683</c:v>
                </c:pt>
                <c:pt idx="1694">
                  <c:v>67.239084132055382</c:v>
                </c:pt>
                <c:pt idx="1695">
                  <c:v>69.582002129925456</c:v>
                </c:pt>
                <c:pt idx="1696">
                  <c:v>68.224174653887118</c:v>
                </c:pt>
                <c:pt idx="1697">
                  <c:v>67.478700745473901</c:v>
                </c:pt>
                <c:pt idx="1698">
                  <c:v>67.358892438764641</c:v>
                </c:pt>
                <c:pt idx="1699">
                  <c:v>67.705005324813627</c:v>
                </c:pt>
                <c:pt idx="1700">
                  <c:v>68.304046858359953</c:v>
                </c:pt>
                <c:pt idx="1701">
                  <c:v>66.307241746538864</c:v>
                </c:pt>
                <c:pt idx="1702">
                  <c:v>65.015974440894567</c:v>
                </c:pt>
                <c:pt idx="1703">
                  <c:v>64.696485623003184</c:v>
                </c:pt>
                <c:pt idx="1704">
                  <c:v>64.776357827476033</c:v>
                </c:pt>
                <c:pt idx="1705">
                  <c:v>65.76144834930777</c:v>
                </c:pt>
                <c:pt idx="1706">
                  <c:v>65.162406815761443</c:v>
                </c:pt>
                <c:pt idx="1707">
                  <c:v>63.365282215122463</c:v>
                </c:pt>
                <c:pt idx="1708">
                  <c:v>61.967518636847707</c:v>
                </c:pt>
                <c:pt idx="1709">
                  <c:v>60.689563365282204</c:v>
                </c:pt>
                <c:pt idx="1710">
                  <c:v>60.343450479233226</c:v>
                </c:pt>
                <c:pt idx="1711">
                  <c:v>59.904153354632584</c:v>
                </c:pt>
                <c:pt idx="1712">
                  <c:v>59.611288604898824</c:v>
                </c:pt>
                <c:pt idx="1713">
                  <c:v>59.864217252396159</c:v>
                </c:pt>
                <c:pt idx="1714">
                  <c:v>61.767838125665598</c:v>
                </c:pt>
                <c:pt idx="1715">
                  <c:v>63.232161874334395</c:v>
                </c:pt>
                <c:pt idx="1716">
                  <c:v>61.461661341853024</c:v>
                </c:pt>
                <c:pt idx="1717">
                  <c:v>62.207135250266241</c:v>
                </c:pt>
                <c:pt idx="1718">
                  <c:v>61.355165069222572</c:v>
                </c:pt>
                <c:pt idx="1719">
                  <c:v>60.849307774227903</c:v>
                </c:pt>
                <c:pt idx="1720">
                  <c:v>60.583067092651753</c:v>
                </c:pt>
                <c:pt idx="1721">
                  <c:v>61.954206602768892</c:v>
                </c:pt>
                <c:pt idx="1722">
                  <c:v>61.581469648562305</c:v>
                </c:pt>
                <c:pt idx="1723">
                  <c:v>62.300319488817891</c:v>
                </c:pt>
                <c:pt idx="1724">
                  <c:v>61.861022364217241</c:v>
                </c:pt>
                <c:pt idx="1725">
                  <c:v>62.366879659211925</c:v>
                </c:pt>
                <c:pt idx="1726">
                  <c:v>63.764643237486688</c:v>
                </c:pt>
                <c:pt idx="1727">
                  <c:v>64.137380191693282</c:v>
                </c:pt>
                <c:pt idx="1728">
                  <c:v>63.205537806176778</c:v>
                </c:pt>
                <c:pt idx="1729">
                  <c:v>61.940894568690098</c:v>
                </c:pt>
                <c:pt idx="1730">
                  <c:v>64.15069222577209</c:v>
                </c:pt>
                <c:pt idx="1731">
                  <c:v>67.145899893503724</c:v>
                </c:pt>
                <c:pt idx="1732">
                  <c:v>68.996272630457923</c:v>
                </c:pt>
                <c:pt idx="1733">
                  <c:v>68.410543130990405</c:v>
                </c:pt>
                <c:pt idx="1734">
                  <c:v>68.876464323748664</c:v>
                </c:pt>
                <c:pt idx="1735">
                  <c:v>67.731629392971243</c:v>
                </c:pt>
                <c:pt idx="1736">
                  <c:v>65.362087326943552</c:v>
                </c:pt>
                <c:pt idx="1737">
                  <c:v>65.322151224707127</c:v>
                </c:pt>
                <c:pt idx="1738">
                  <c:v>64.337060702875391</c:v>
                </c:pt>
                <c:pt idx="1739">
                  <c:v>63.644834930777428</c:v>
                </c:pt>
                <c:pt idx="1740">
                  <c:v>64.856230031948883</c:v>
                </c:pt>
                <c:pt idx="1741">
                  <c:v>63.764643237486688</c:v>
                </c:pt>
                <c:pt idx="1742">
                  <c:v>64.15069222577209</c:v>
                </c:pt>
                <c:pt idx="1743">
                  <c:v>64.430244941427048</c:v>
                </c:pt>
                <c:pt idx="1744">
                  <c:v>63.791267305644297</c:v>
                </c:pt>
                <c:pt idx="1745">
                  <c:v>65.734824281150168</c:v>
                </c:pt>
                <c:pt idx="1746">
                  <c:v>66.120873269435563</c:v>
                </c:pt>
                <c:pt idx="1747">
                  <c:v>66.427050053248138</c:v>
                </c:pt>
                <c:pt idx="1748">
                  <c:v>65.894568690095838</c:v>
                </c:pt>
                <c:pt idx="1749">
                  <c:v>66.001064962726304</c:v>
                </c:pt>
                <c:pt idx="1750">
                  <c:v>64.936102236421718</c:v>
                </c:pt>
                <c:pt idx="1751">
                  <c:v>65.175718849840251</c:v>
                </c:pt>
                <c:pt idx="1752">
                  <c:v>62.739616613418526</c:v>
                </c:pt>
                <c:pt idx="1753">
                  <c:v>63.458466453674113</c:v>
                </c:pt>
                <c:pt idx="1754">
                  <c:v>57.74760383386581</c:v>
                </c:pt>
                <c:pt idx="1755">
                  <c:v>58.612886048988287</c:v>
                </c:pt>
                <c:pt idx="1756">
                  <c:v>58.346645367412144</c:v>
                </c:pt>
                <c:pt idx="1757">
                  <c:v>57.787539936102242</c:v>
                </c:pt>
                <c:pt idx="1758">
                  <c:v>58.226837060702877</c:v>
                </c:pt>
                <c:pt idx="1759">
                  <c:v>60.263578274760377</c:v>
                </c:pt>
                <c:pt idx="1760">
                  <c:v>60.117145899893501</c:v>
                </c:pt>
                <c:pt idx="1761">
                  <c:v>62.127263045793391</c:v>
                </c:pt>
                <c:pt idx="1762">
                  <c:v>61.821086261980831</c:v>
                </c:pt>
                <c:pt idx="1763">
                  <c:v>62.35356762513311</c:v>
                </c:pt>
                <c:pt idx="1764">
                  <c:v>63.804579339723112</c:v>
                </c:pt>
                <c:pt idx="1765">
                  <c:v>63.005857294994669</c:v>
                </c:pt>
                <c:pt idx="1766">
                  <c:v>62.712992545260917</c:v>
                </c:pt>
                <c:pt idx="1767">
                  <c:v>62.5</c:v>
                </c:pt>
                <c:pt idx="1768">
                  <c:v>63.564962726304572</c:v>
                </c:pt>
                <c:pt idx="1769">
                  <c:v>63.192225772097977</c:v>
                </c:pt>
                <c:pt idx="1770">
                  <c:v>62.659744408945684</c:v>
                </c:pt>
                <c:pt idx="1771">
                  <c:v>64.177316293929707</c:v>
                </c:pt>
                <c:pt idx="1772">
                  <c:v>64.337060702875391</c:v>
                </c:pt>
                <c:pt idx="1773">
                  <c:v>62.912673056443026</c:v>
                </c:pt>
                <c:pt idx="1774">
                  <c:v>63.09904153354632</c:v>
                </c:pt>
                <c:pt idx="1775">
                  <c:v>63.84451544195953</c:v>
                </c:pt>
                <c:pt idx="1776">
                  <c:v>63.485090521831737</c:v>
                </c:pt>
                <c:pt idx="1777">
                  <c:v>63.951011714589981</c:v>
                </c:pt>
                <c:pt idx="1778">
                  <c:v>64.510117145899898</c:v>
                </c:pt>
                <c:pt idx="1779">
                  <c:v>64.603301384451541</c:v>
                </c:pt>
                <c:pt idx="1780">
                  <c:v>64.257188498402556</c:v>
                </c:pt>
                <c:pt idx="1781">
                  <c:v>64.443556975505857</c:v>
                </c:pt>
                <c:pt idx="1782">
                  <c:v>64.749733759318417</c:v>
                </c:pt>
                <c:pt idx="1783">
                  <c:v>64.376996805111816</c:v>
                </c:pt>
                <c:pt idx="1784">
                  <c:v>63.365282215122463</c:v>
                </c:pt>
                <c:pt idx="1785">
                  <c:v>62.593184238551643</c:v>
                </c:pt>
                <c:pt idx="1786">
                  <c:v>60.742811501597437</c:v>
                </c:pt>
                <c:pt idx="1787">
                  <c:v>61.381789137380196</c:v>
                </c:pt>
                <c:pt idx="1788">
                  <c:v>58.945686900958464</c:v>
                </c:pt>
                <c:pt idx="1789">
                  <c:v>60.596379126730561</c:v>
                </c:pt>
                <c:pt idx="1790">
                  <c:v>60.929179978700745</c:v>
                </c:pt>
                <c:pt idx="1791">
                  <c:v>60.276890308839192</c:v>
                </c:pt>
                <c:pt idx="1792">
                  <c:v>59.238551650692216</c:v>
                </c:pt>
                <c:pt idx="1793">
                  <c:v>58.998935037273689</c:v>
                </c:pt>
                <c:pt idx="1794">
                  <c:v>62.060702875399357</c:v>
                </c:pt>
                <c:pt idx="1795">
                  <c:v>63.019169329073478</c:v>
                </c:pt>
                <c:pt idx="1796">
                  <c:v>63.631522896698613</c:v>
                </c:pt>
                <c:pt idx="1797">
                  <c:v>62.087326943556967</c:v>
                </c:pt>
                <c:pt idx="1798">
                  <c:v>61.128860489882854</c:v>
                </c:pt>
                <c:pt idx="1799">
                  <c:v>62.127263045793391</c:v>
                </c:pt>
                <c:pt idx="1800">
                  <c:v>63.591586794462188</c:v>
                </c:pt>
                <c:pt idx="1801">
                  <c:v>63.312034078807244</c:v>
                </c:pt>
                <c:pt idx="1802">
                  <c:v>62.287007454739076</c:v>
                </c:pt>
                <c:pt idx="1803">
                  <c:v>63.005857294994669</c:v>
                </c:pt>
                <c:pt idx="1804">
                  <c:v>60.197018104366343</c:v>
                </c:pt>
                <c:pt idx="1805">
                  <c:v>61.767838125665598</c:v>
                </c:pt>
                <c:pt idx="1806">
                  <c:v>60.955804046858354</c:v>
                </c:pt>
                <c:pt idx="1807">
                  <c:v>59.731096911608084</c:v>
                </c:pt>
                <c:pt idx="1808">
                  <c:v>56.323216187433445</c:v>
                </c:pt>
                <c:pt idx="1809">
                  <c:v>55.497870074547386</c:v>
                </c:pt>
                <c:pt idx="1810">
                  <c:v>55.471246006389777</c:v>
                </c:pt>
                <c:pt idx="1811">
                  <c:v>53.019169329073478</c:v>
                </c:pt>
                <c:pt idx="1812">
                  <c:v>51.453674121405747</c:v>
                </c:pt>
                <c:pt idx="1813">
                  <c:v>51.469648562300321</c:v>
                </c:pt>
                <c:pt idx="1814">
                  <c:v>50.921192758253454</c:v>
                </c:pt>
                <c:pt idx="1815">
                  <c:v>51.496272630457931</c:v>
                </c:pt>
                <c:pt idx="1816">
                  <c:v>49.717784877529283</c:v>
                </c:pt>
                <c:pt idx="1817">
                  <c:v>46.341853035143764</c:v>
                </c:pt>
                <c:pt idx="1818">
                  <c:v>40.628328008519702</c:v>
                </c:pt>
                <c:pt idx="1819">
                  <c:v>41.373801916932905</c:v>
                </c:pt>
                <c:pt idx="1820">
                  <c:v>40.873269435569753</c:v>
                </c:pt>
                <c:pt idx="1821">
                  <c:v>33.84451544195953</c:v>
                </c:pt>
                <c:pt idx="1822">
                  <c:v>36.123535676251329</c:v>
                </c:pt>
                <c:pt idx="1823">
                  <c:v>34.80298189563365</c:v>
                </c:pt>
                <c:pt idx="1824">
                  <c:v>36.730564430244939</c:v>
                </c:pt>
                <c:pt idx="1825">
                  <c:v>34.318423855165072</c:v>
                </c:pt>
                <c:pt idx="1826">
                  <c:v>31.230031948881788</c:v>
                </c:pt>
                <c:pt idx="1827">
                  <c:v>31.837060702875398</c:v>
                </c:pt>
                <c:pt idx="1828">
                  <c:v>29.952076677316292</c:v>
                </c:pt>
                <c:pt idx="1829">
                  <c:v>34.078807241746539</c:v>
                </c:pt>
                <c:pt idx="1830">
                  <c:v>35.638977635782751</c:v>
                </c:pt>
                <c:pt idx="1831">
                  <c:v>35.181043663471776</c:v>
                </c:pt>
                <c:pt idx="1832">
                  <c:v>33.01384451544196</c:v>
                </c:pt>
                <c:pt idx="1833">
                  <c:v>31.682641107561231</c:v>
                </c:pt>
                <c:pt idx="1834">
                  <c:v>32.960596379126727</c:v>
                </c:pt>
                <c:pt idx="1835">
                  <c:v>31.725239616613415</c:v>
                </c:pt>
                <c:pt idx="1836">
                  <c:v>33.780617678381255</c:v>
                </c:pt>
                <c:pt idx="1837">
                  <c:v>31.948881789137378</c:v>
                </c:pt>
                <c:pt idx="1838">
                  <c:v>34.659211927582533</c:v>
                </c:pt>
                <c:pt idx="1839">
                  <c:v>37.667731629392961</c:v>
                </c:pt>
                <c:pt idx="1840">
                  <c:v>36.554845580404688</c:v>
                </c:pt>
                <c:pt idx="1841">
                  <c:v>38.541001064962721</c:v>
                </c:pt>
                <c:pt idx="1842">
                  <c:v>38.109691160809369</c:v>
                </c:pt>
                <c:pt idx="1843">
                  <c:v>35.793397231096904</c:v>
                </c:pt>
                <c:pt idx="1844">
                  <c:v>35.047923322683701</c:v>
                </c:pt>
                <c:pt idx="1845">
                  <c:v>37.614483493077735</c:v>
                </c:pt>
                <c:pt idx="1846">
                  <c:v>38.088391906283277</c:v>
                </c:pt>
                <c:pt idx="1847">
                  <c:v>35.564430244941434</c:v>
                </c:pt>
                <c:pt idx="1848">
                  <c:v>37.119275825346108</c:v>
                </c:pt>
                <c:pt idx="1849">
                  <c:v>38.189563365282211</c:v>
                </c:pt>
                <c:pt idx="1850">
                  <c:v>37.082002129925449</c:v>
                </c:pt>
                <c:pt idx="1851">
                  <c:v>37.26837060702875</c:v>
                </c:pt>
                <c:pt idx="1852">
                  <c:v>38.753993610223638</c:v>
                </c:pt>
                <c:pt idx="1853">
                  <c:v>41.192758253461129</c:v>
                </c:pt>
                <c:pt idx="1854">
                  <c:v>39.164004259850898</c:v>
                </c:pt>
                <c:pt idx="1855">
                  <c:v>37.215122470713524</c:v>
                </c:pt>
                <c:pt idx="1856">
                  <c:v>38.269435569755061</c:v>
                </c:pt>
                <c:pt idx="1857">
                  <c:v>38.567625133120345</c:v>
                </c:pt>
                <c:pt idx="1858">
                  <c:v>39.45154419595314</c:v>
                </c:pt>
                <c:pt idx="1859">
                  <c:v>39.45154419595314</c:v>
                </c:pt>
                <c:pt idx="1860">
                  <c:v>39.456869009584658</c:v>
                </c:pt>
                <c:pt idx="1861">
                  <c:v>39.25452609158679</c:v>
                </c:pt>
                <c:pt idx="1862">
                  <c:v>36.863684771033014</c:v>
                </c:pt>
                <c:pt idx="1863">
                  <c:v>36.341853035143771</c:v>
                </c:pt>
                <c:pt idx="1864">
                  <c:v>37.614483493077735</c:v>
                </c:pt>
                <c:pt idx="1865">
                  <c:v>40.484558040468585</c:v>
                </c:pt>
                <c:pt idx="1866">
                  <c:v>41.001064962726304</c:v>
                </c:pt>
                <c:pt idx="1867">
                  <c:v>40.942492012779553</c:v>
                </c:pt>
                <c:pt idx="1868">
                  <c:v>40.079872204472835</c:v>
                </c:pt>
                <c:pt idx="1869">
                  <c:v>39.435569755058566</c:v>
                </c:pt>
                <c:pt idx="1870">
                  <c:v>39.435569755058566</c:v>
                </c:pt>
                <c:pt idx="1871">
                  <c:v>40.76144834930777</c:v>
                </c:pt>
                <c:pt idx="1872">
                  <c:v>41.682641107561238</c:v>
                </c:pt>
                <c:pt idx="1873">
                  <c:v>41.863684771033014</c:v>
                </c:pt>
                <c:pt idx="1874">
                  <c:v>39.888178913738017</c:v>
                </c:pt>
                <c:pt idx="1875">
                  <c:v>43.077742279020235</c:v>
                </c:pt>
                <c:pt idx="1876">
                  <c:v>44.8615548455804</c:v>
                </c:pt>
                <c:pt idx="1877">
                  <c:v>45.037273695420652</c:v>
                </c:pt>
                <c:pt idx="1878">
                  <c:v>48.184238551650687</c:v>
                </c:pt>
                <c:pt idx="1879">
                  <c:v>48.386581469648561</c:v>
                </c:pt>
                <c:pt idx="1880">
                  <c:v>47.199148029818957</c:v>
                </c:pt>
                <c:pt idx="1881">
                  <c:v>47.587859424920126</c:v>
                </c:pt>
                <c:pt idx="1882">
                  <c:v>44.914802981895633</c:v>
                </c:pt>
                <c:pt idx="1883">
                  <c:v>45.883919062832803</c:v>
                </c:pt>
                <c:pt idx="1884">
                  <c:v>44.723109691160808</c:v>
                </c:pt>
                <c:pt idx="1885">
                  <c:v>45.894568690095845</c:v>
                </c:pt>
                <c:pt idx="1886">
                  <c:v>45.82002129925452</c:v>
                </c:pt>
                <c:pt idx="1887">
                  <c:v>45.623003194888177</c:v>
                </c:pt>
                <c:pt idx="1888">
                  <c:v>45.788072417465379</c:v>
                </c:pt>
                <c:pt idx="1889">
                  <c:v>44.249201277955265</c:v>
                </c:pt>
                <c:pt idx="1890">
                  <c:v>45.857294994675186</c:v>
                </c:pt>
                <c:pt idx="1891">
                  <c:v>44.376996805111816</c:v>
                </c:pt>
                <c:pt idx="1892">
                  <c:v>44.616613418530356</c:v>
                </c:pt>
                <c:pt idx="1893">
                  <c:v>44.39297124600639</c:v>
                </c:pt>
                <c:pt idx="1894">
                  <c:v>45.165069222577202</c:v>
                </c:pt>
                <c:pt idx="1895">
                  <c:v>45.585729499467512</c:v>
                </c:pt>
                <c:pt idx="1896">
                  <c:v>44.595314164004257</c:v>
                </c:pt>
                <c:pt idx="1897">
                  <c:v>45.942492012779553</c:v>
                </c:pt>
                <c:pt idx="1898">
                  <c:v>45.175718849840258</c:v>
                </c:pt>
                <c:pt idx="1899">
                  <c:v>46.629392971245998</c:v>
                </c:pt>
                <c:pt idx="1900">
                  <c:v>46.480298189563371</c:v>
                </c:pt>
                <c:pt idx="1901">
                  <c:v>46.022364217252395</c:v>
                </c:pt>
                <c:pt idx="1902">
                  <c:v>46.198083067092647</c:v>
                </c:pt>
                <c:pt idx="1903">
                  <c:v>46.693290734824281</c:v>
                </c:pt>
                <c:pt idx="1904">
                  <c:v>47.497337593184234</c:v>
                </c:pt>
                <c:pt idx="1905">
                  <c:v>47.811501597444092</c:v>
                </c:pt>
                <c:pt idx="1906">
                  <c:v>48.64749733759318</c:v>
                </c:pt>
                <c:pt idx="1907">
                  <c:v>48.402555910543136</c:v>
                </c:pt>
                <c:pt idx="1908">
                  <c:v>48.940362087326939</c:v>
                </c:pt>
                <c:pt idx="1909">
                  <c:v>48.812566560170389</c:v>
                </c:pt>
                <c:pt idx="1910">
                  <c:v>48.70607028753993</c:v>
                </c:pt>
                <c:pt idx="1911">
                  <c:v>47.609158679446217</c:v>
                </c:pt>
                <c:pt idx="1912">
                  <c:v>48.871139510117146</c:v>
                </c:pt>
                <c:pt idx="1913">
                  <c:v>48.668796592119271</c:v>
                </c:pt>
                <c:pt idx="1914">
                  <c:v>49.25452609158679</c:v>
                </c:pt>
                <c:pt idx="1915">
                  <c:v>48.748668796592113</c:v>
                </c:pt>
                <c:pt idx="1916">
                  <c:v>48.498402555910545</c:v>
                </c:pt>
                <c:pt idx="1917">
                  <c:v>47.140575079872207</c:v>
                </c:pt>
                <c:pt idx="1918">
                  <c:v>46.496272630457931</c:v>
                </c:pt>
                <c:pt idx="1919">
                  <c:v>48.168264110756112</c:v>
                </c:pt>
                <c:pt idx="1920">
                  <c:v>48.599574014909471</c:v>
                </c:pt>
                <c:pt idx="1921">
                  <c:v>52.236421725239609</c:v>
                </c:pt>
                <c:pt idx="1922">
                  <c:v>48.013844515441953</c:v>
                </c:pt>
                <c:pt idx="1923">
                  <c:v>46.474973375931839</c:v>
                </c:pt>
                <c:pt idx="1924">
                  <c:v>45.745473908413203</c:v>
                </c:pt>
                <c:pt idx="1925">
                  <c:v>47.358892438764641</c:v>
                </c:pt>
                <c:pt idx="1926">
                  <c:v>47.779552715654951</c:v>
                </c:pt>
                <c:pt idx="1927">
                  <c:v>46.895633652822141</c:v>
                </c:pt>
                <c:pt idx="1928">
                  <c:v>45.399361022364218</c:v>
                </c:pt>
                <c:pt idx="1929">
                  <c:v>46.325878594249197</c:v>
                </c:pt>
                <c:pt idx="1930">
                  <c:v>45.798722044728436</c:v>
                </c:pt>
                <c:pt idx="1931">
                  <c:v>46.890308839190624</c:v>
                </c:pt>
                <c:pt idx="1932">
                  <c:v>44.936102236421718</c:v>
                </c:pt>
                <c:pt idx="1933">
                  <c:v>44.818956336528224</c:v>
                </c:pt>
                <c:pt idx="1934">
                  <c:v>45.766773162939295</c:v>
                </c:pt>
                <c:pt idx="1935">
                  <c:v>44.739084132055375</c:v>
                </c:pt>
                <c:pt idx="1936">
                  <c:v>45.15441959531416</c:v>
                </c:pt>
                <c:pt idx="1937">
                  <c:v>44.66453674121405</c:v>
                </c:pt>
                <c:pt idx="1938">
                  <c:v>45.042598509052183</c:v>
                </c:pt>
                <c:pt idx="1939">
                  <c:v>46.017039403620871</c:v>
                </c:pt>
                <c:pt idx="1940">
                  <c:v>46.427050053248131</c:v>
                </c:pt>
                <c:pt idx="1941">
                  <c:v>44.39297124600639</c:v>
                </c:pt>
                <c:pt idx="1942">
                  <c:v>45.644302449414262</c:v>
                </c:pt>
                <c:pt idx="1943">
                  <c:v>46.677316293929714</c:v>
                </c:pt>
                <c:pt idx="1944">
                  <c:v>46.405750798722046</c:v>
                </c:pt>
                <c:pt idx="1945">
                  <c:v>46.586794462193822</c:v>
                </c:pt>
                <c:pt idx="1946">
                  <c:v>46.533546325878596</c:v>
                </c:pt>
                <c:pt idx="1947">
                  <c:v>48.455804046858361</c:v>
                </c:pt>
                <c:pt idx="1948">
                  <c:v>48.359957401490945</c:v>
                </c:pt>
                <c:pt idx="1949">
                  <c:v>49.531416400425982</c:v>
                </c:pt>
                <c:pt idx="1950">
                  <c:v>49.467518636847714</c:v>
                </c:pt>
                <c:pt idx="1951">
                  <c:v>49.25452609158679</c:v>
                </c:pt>
                <c:pt idx="1952">
                  <c:v>48.083067092651753</c:v>
                </c:pt>
                <c:pt idx="1953">
                  <c:v>46.096911608093713</c:v>
                </c:pt>
                <c:pt idx="1954">
                  <c:v>45.82002129925452</c:v>
                </c:pt>
                <c:pt idx="1955">
                  <c:v>45.489882854100102</c:v>
                </c:pt>
                <c:pt idx="1956">
                  <c:v>44.984025559105426</c:v>
                </c:pt>
                <c:pt idx="1957">
                  <c:v>44.563365282215116</c:v>
                </c:pt>
                <c:pt idx="1958">
                  <c:v>43.817891373801913</c:v>
                </c:pt>
                <c:pt idx="1959">
                  <c:v>43.173588924387637</c:v>
                </c:pt>
                <c:pt idx="1960">
                  <c:v>42.854100106496276</c:v>
                </c:pt>
                <c:pt idx="1961">
                  <c:v>42.433439829605959</c:v>
                </c:pt>
                <c:pt idx="1962">
                  <c:v>43.067092651757186</c:v>
                </c:pt>
                <c:pt idx="1963">
                  <c:v>43.588924387646429</c:v>
                </c:pt>
                <c:pt idx="1964">
                  <c:v>43.892438764643238</c:v>
                </c:pt>
                <c:pt idx="1965">
                  <c:v>45.101171458998934</c:v>
                </c:pt>
                <c:pt idx="1966">
                  <c:v>45.202342917997868</c:v>
                </c:pt>
                <c:pt idx="1967">
                  <c:v>46.059637912673054</c:v>
                </c:pt>
                <c:pt idx="1968">
                  <c:v>45.601703940362086</c:v>
                </c:pt>
                <c:pt idx="1969">
                  <c:v>44.818956336528224</c:v>
                </c:pt>
                <c:pt idx="1970">
                  <c:v>44.936102236421718</c:v>
                </c:pt>
                <c:pt idx="1971">
                  <c:v>43.322683706070286</c:v>
                </c:pt>
                <c:pt idx="1972">
                  <c:v>43.546325878594253</c:v>
                </c:pt>
                <c:pt idx="1973">
                  <c:v>44.041533546325873</c:v>
                </c:pt>
                <c:pt idx="1974">
                  <c:v>44.850905218317358</c:v>
                </c:pt>
                <c:pt idx="1975">
                  <c:v>44.504792332268366</c:v>
                </c:pt>
                <c:pt idx="1976">
                  <c:v>43.945686900958464</c:v>
                </c:pt>
                <c:pt idx="1977">
                  <c:v>44.589989350372733</c:v>
                </c:pt>
                <c:pt idx="1978">
                  <c:v>44.259850905218315</c:v>
                </c:pt>
                <c:pt idx="1979">
                  <c:v>42.742279020234285</c:v>
                </c:pt>
                <c:pt idx="1980">
                  <c:v>41.608093716719914</c:v>
                </c:pt>
                <c:pt idx="1981">
                  <c:v>41.400425985090521</c:v>
                </c:pt>
                <c:pt idx="1982">
                  <c:v>41.50692225772098</c:v>
                </c:pt>
                <c:pt idx="1983">
                  <c:v>41.757188498402556</c:v>
                </c:pt>
                <c:pt idx="1984">
                  <c:v>42.790202342917993</c:v>
                </c:pt>
                <c:pt idx="1985">
                  <c:v>43.221512247071352</c:v>
                </c:pt>
                <c:pt idx="1986">
                  <c:v>43.700745473908412</c:v>
                </c:pt>
                <c:pt idx="1987">
                  <c:v>45.260915867944618</c:v>
                </c:pt>
                <c:pt idx="1988">
                  <c:v>47.971246006389769</c:v>
                </c:pt>
                <c:pt idx="1989">
                  <c:v>49.925452609158675</c:v>
                </c:pt>
                <c:pt idx="1990">
                  <c:v>50.159744408945684</c:v>
                </c:pt>
                <c:pt idx="1991">
                  <c:v>50.207667731629392</c:v>
                </c:pt>
                <c:pt idx="1992">
                  <c:v>50.463258785942486</c:v>
                </c:pt>
                <c:pt idx="1993">
                  <c:v>51.938232161874332</c:v>
                </c:pt>
                <c:pt idx="1994">
                  <c:v>51.304579339723098</c:v>
                </c:pt>
                <c:pt idx="1995">
                  <c:v>51.613418530351439</c:v>
                </c:pt>
                <c:pt idx="1996">
                  <c:v>50.702875399361012</c:v>
                </c:pt>
                <c:pt idx="1997">
                  <c:v>51.932907348242807</c:v>
                </c:pt>
                <c:pt idx="1998">
                  <c:v>53.162939297124602</c:v>
                </c:pt>
                <c:pt idx="1999">
                  <c:v>56.336528221512239</c:v>
                </c:pt>
                <c:pt idx="2000">
                  <c:v>57.241746538871141</c:v>
                </c:pt>
                <c:pt idx="2001">
                  <c:v>56.496272630457923</c:v>
                </c:pt>
                <c:pt idx="2002">
                  <c:v>56.855697550585724</c:v>
                </c:pt>
                <c:pt idx="2003">
                  <c:v>56.403088391906273</c:v>
                </c:pt>
                <c:pt idx="2004">
                  <c:v>58.559637912673047</c:v>
                </c:pt>
                <c:pt idx="2005">
                  <c:v>59.318423855165072</c:v>
                </c:pt>
                <c:pt idx="2006">
                  <c:v>61.36847710330138</c:v>
                </c:pt>
                <c:pt idx="2007">
                  <c:v>63.272097976570819</c:v>
                </c:pt>
                <c:pt idx="2008">
                  <c:v>63.711395101171455</c:v>
                </c:pt>
                <c:pt idx="2009">
                  <c:v>63.232161874334395</c:v>
                </c:pt>
                <c:pt idx="2010">
                  <c:v>63.28541001064962</c:v>
                </c:pt>
                <c:pt idx="2011">
                  <c:v>63.644834930777428</c:v>
                </c:pt>
                <c:pt idx="2012">
                  <c:v>63.165601703940354</c:v>
                </c:pt>
                <c:pt idx="2013">
                  <c:v>62.819488817891369</c:v>
                </c:pt>
                <c:pt idx="2014">
                  <c:v>64.004259850905214</c:v>
                </c:pt>
                <c:pt idx="2015">
                  <c:v>64.643237486687966</c:v>
                </c:pt>
                <c:pt idx="2016">
                  <c:v>64.376996805111816</c:v>
                </c:pt>
                <c:pt idx="2017">
                  <c:v>64.443556975505857</c:v>
                </c:pt>
                <c:pt idx="2018">
                  <c:v>62.752928647497328</c:v>
                </c:pt>
                <c:pt idx="2019">
                  <c:v>61.940894568690098</c:v>
                </c:pt>
                <c:pt idx="2020">
                  <c:v>62.97923322683706</c:v>
                </c:pt>
                <c:pt idx="2021">
                  <c:v>62.566560170394034</c:v>
                </c:pt>
                <c:pt idx="2022">
                  <c:v>62.566560170394034</c:v>
                </c:pt>
                <c:pt idx="2023">
                  <c:v>62.726304579339718</c:v>
                </c:pt>
                <c:pt idx="2024">
                  <c:v>62.992545260915868</c:v>
                </c:pt>
                <c:pt idx="2025">
                  <c:v>62.034078807241741</c:v>
                </c:pt>
                <c:pt idx="2026">
                  <c:v>65.335463258785936</c:v>
                </c:pt>
                <c:pt idx="2027">
                  <c:v>67.651757188498394</c:v>
                </c:pt>
                <c:pt idx="2028">
                  <c:v>72.93663471778487</c:v>
                </c:pt>
                <c:pt idx="2029">
                  <c:v>74.16134185303514</c:v>
                </c:pt>
                <c:pt idx="2030">
                  <c:v>73.602236421725237</c:v>
                </c:pt>
                <c:pt idx="2031">
                  <c:v>72.031416400425982</c:v>
                </c:pt>
                <c:pt idx="2032">
                  <c:v>73.588924387646429</c:v>
                </c:pt>
                <c:pt idx="2033">
                  <c:v>73.81522896698614</c:v>
                </c:pt>
                <c:pt idx="2034">
                  <c:v>75.878594249201271</c:v>
                </c:pt>
                <c:pt idx="2035">
                  <c:v>74.520766773162933</c:v>
                </c:pt>
                <c:pt idx="2036">
                  <c:v>73.708732694355689</c:v>
                </c:pt>
                <c:pt idx="2037">
                  <c:v>72.883386581469651</c:v>
                </c:pt>
                <c:pt idx="2038">
                  <c:v>74.627263045793384</c:v>
                </c:pt>
                <c:pt idx="2039">
                  <c:v>73.615548455804046</c:v>
                </c:pt>
                <c:pt idx="2040">
                  <c:v>72.097976570820023</c:v>
                </c:pt>
                <c:pt idx="2041">
                  <c:v>69.156017039403622</c:v>
                </c:pt>
                <c:pt idx="2042">
                  <c:v>67.891373801916927</c:v>
                </c:pt>
                <c:pt idx="2043">
                  <c:v>63.312034078807244</c:v>
                </c:pt>
                <c:pt idx="2044">
                  <c:v>66.214057507987206</c:v>
                </c:pt>
                <c:pt idx="2045">
                  <c:v>65.601703940362086</c:v>
                </c:pt>
                <c:pt idx="2046">
                  <c:v>66.533546325878589</c:v>
                </c:pt>
                <c:pt idx="2047">
                  <c:v>65.708200212992537</c:v>
                </c:pt>
                <c:pt idx="2048">
                  <c:v>66.280617678381248</c:v>
                </c:pt>
                <c:pt idx="2049">
                  <c:v>65.867944621938236</c:v>
                </c:pt>
                <c:pt idx="2050">
                  <c:v>69.009584664536732</c:v>
                </c:pt>
                <c:pt idx="2051">
                  <c:v>70.460596379126713</c:v>
                </c:pt>
                <c:pt idx="2052">
                  <c:v>70.12779552715655</c:v>
                </c:pt>
                <c:pt idx="2053">
                  <c:v>72.018104366347174</c:v>
                </c:pt>
                <c:pt idx="2054">
                  <c:v>71.751863684771038</c:v>
                </c:pt>
                <c:pt idx="2055">
                  <c:v>71.565495207667723</c:v>
                </c:pt>
                <c:pt idx="2056">
                  <c:v>75.159744408945684</c:v>
                </c:pt>
                <c:pt idx="2057">
                  <c:v>76.677316293929707</c:v>
                </c:pt>
                <c:pt idx="2058">
                  <c:v>76.730564430244925</c:v>
                </c:pt>
                <c:pt idx="2059">
                  <c:v>76.770500532481364</c:v>
                </c:pt>
                <c:pt idx="2060">
                  <c:v>79.91214057507986</c:v>
                </c:pt>
                <c:pt idx="2061">
                  <c:v>81.083599574014912</c:v>
                </c:pt>
                <c:pt idx="2062">
                  <c:v>80.817358892438762</c:v>
                </c:pt>
                <c:pt idx="2063">
                  <c:v>80.537806176783818</c:v>
                </c:pt>
                <c:pt idx="2064">
                  <c:v>81.203407880724171</c:v>
                </c:pt>
                <c:pt idx="2065">
                  <c:v>77.396166134185293</c:v>
                </c:pt>
                <c:pt idx="2066">
                  <c:v>78.900425985090521</c:v>
                </c:pt>
                <c:pt idx="2067">
                  <c:v>79.37965921192756</c:v>
                </c:pt>
                <c:pt idx="2068">
                  <c:v>79.7923322683706</c:v>
                </c:pt>
                <c:pt idx="2069">
                  <c:v>76.22470713525027</c:v>
                </c:pt>
                <c:pt idx="2070">
                  <c:v>75.346112886048985</c:v>
                </c:pt>
                <c:pt idx="2071">
                  <c:v>77.782215122470703</c:v>
                </c:pt>
                <c:pt idx="2072">
                  <c:v>75.851970181043654</c:v>
                </c:pt>
                <c:pt idx="2073">
                  <c:v>75.439297124600628</c:v>
                </c:pt>
                <c:pt idx="2074">
                  <c:v>77.010117145899898</c:v>
                </c:pt>
                <c:pt idx="2075">
                  <c:v>77.276357827476033</c:v>
                </c:pt>
                <c:pt idx="2076">
                  <c:v>75.905218317358887</c:v>
                </c:pt>
                <c:pt idx="2077">
                  <c:v>76.277955271565489</c:v>
                </c:pt>
                <c:pt idx="2078">
                  <c:v>75.159744408945684</c:v>
                </c:pt>
                <c:pt idx="2079">
                  <c:v>76.544195953141639</c:v>
                </c:pt>
                <c:pt idx="2080">
                  <c:v>75.079872204472835</c:v>
                </c:pt>
                <c:pt idx="2081">
                  <c:v>74.400958466453673</c:v>
                </c:pt>
                <c:pt idx="2082">
                  <c:v>72.417465388711392</c:v>
                </c:pt>
                <c:pt idx="2083">
                  <c:v>74.054845580404674</c:v>
                </c:pt>
                <c:pt idx="2084">
                  <c:v>71.578807241746546</c:v>
                </c:pt>
                <c:pt idx="2085">
                  <c:v>76.251331203407872</c:v>
                </c:pt>
                <c:pt idx="2086">
                  <c:v>75.798722044728422</c:v>
                </c:pt>
                <c:pt idx="2087">
                  <c:v>76.158146964856229</c:v>
                </c:pt>
                <c:pt idx="2088">
                  <c:v>75.678913738019162</c:v>
                </c:pt>
                <c:pt idx="2089">
                  <c:v>76.051650692225763</c:v>
                </c:pt>
                <c:pt idx="2090">
                  <c:v>77.649094781682621</c:v>
                </c:pt>
                <c:pt idx="2091">
                  <c:v>78.035143769968045</c:v>
                </c:pt>
                <c:pt idx="2092">
                  <c:v>78.354632587859413</c:v>
                </c:pt>
                <c:pt idx="2093">
                  <c:v>76.863684771033007</c:v>
                </c:pt>
                <c:pt idx="2094">
                  <c:v>76.198083067092654</c:v>
                </c:pt>
                <c:pt idx="2095">
                  <c:v>76.38445154419594</c:v>
                </c:pt>
                <c:pt idx="2096">
                  <c:v>80.537806176783818</c:v>
                </c:pt>
                <c:pt idx="2097">
                  <c:v>80.724174653887104</c:v>
                </c:pt>
                <c:pt idx="2098">
                  <c:v>80.404685835995735</c:v>
                </c:pt>
                <c:pt idx="2099">
                  <c:v>80.883919062832803</c:v>
                </c:pt>
                <c:pt idx="2100">
                  <c:v>77.409478168264101</c:v>
                </c:pt>
                <c:pt idx="2101">
                  <c:v>77.981895633652812</c:v>
                </c:pt>
                <c:pt idx="2102">
                  <c:v>77.87539936102236</c:v>
                </c:pt>
                <c:pt idx="2103">
                  <c:v>78.873801916932905</c:v>
                </c:pt>
                <c:pt idx="2104">
                  <c:v>81.52289669861554</c:v>
                </c:pt>
                <c:pt idx="2105">
                  <c:v>80.431309904153352</c:v>
                </c:pt>
                <c:pt idx="2106">
                  <c:v>80.630990415335475</c:v>
                </c:pt>
                <c:pt idx="2107">
                  <c:v>79.87220447284345</c:v>
                </c:pt>
                <c:pt idx="2108">
                  <c:v>78.594249201277947</c:v>
                </c:pt>
                <c:pt idx="2109">
                  <c:v>78.860489882854097</c:v>
                </c:pt>
                <c:pt idx="2110">
                  <c:v>82.507987220447276</c:v>
                </c:pt>
                <c:pt idx="2111">
                  <c:v>83.146964856230028</c:v>
                </c:pt>
                <c:pt idx="2112">
                  <c:v>85.929179978700745</c:v>
                </c:pt>
                <c:pt idx="2113">
                  <c:v>88.19222577209797</c:v>
                </c:pt>
                <c:pt idx="2114">
                  <c:v>87.300319488817877</c:v>
                </c:pt>
                <c:pt idx="2115">
                  <c:v>88.684771033013845</c:v>
                </c:pt>
                <c:pt idx="2116">
                  <c:v>86.368477103301373</c:v>
                </c:pt>
                <c:pt idx="2117">
                  <c:v>86.421725239616606</c:v>
                </c:pt>
                <c:pt idx="2118">
                  <c:v>86.568157614483482</c:v>
                </c:pt>
                <c:pt idx="2119">
                  <c:v>86.421725239616606</c:v>
                </c:pt>
                <c:pt idx="2120">
                  <c:v>83.546325878594246</c:v>
                </c:pt>
                <c:pt idx="2121">
                  <c:v>82.987220447284344</c:v>
                </c:pt>
                <c:pt idx="2122">
                  <c:v>82.62779552715655</c:v>
                </c:pt>
                <c:pt idx="2123">
                  <c:v>82.987220447284344</c:v>
                </c:pt>
                <c:pt idx="2124">
                  <c:v>81.283280085197021</c:v>
                </c:pt>
                <c:pt idx="2125">
                  <c:v>81.869009584664525</c:v>
                </c:pt>
                <c:pt idx="2126">
                  <c:v>85.662939297124595</c:v>
                </c:pt>
                <c:pt idx="2127">
                  <c:v>85.58306709265176</c:v>
                </c:pt>
                <c:pt idx="2128">
                  <c:v>88.125665601703943</c:v>
                </c:pt>
                <c:pt idx="2129">
                  <c:v>88.804579339723105</c:v>
                </c:pt>
                <c:pt idx="2130">
                  <c:v>86.54153354632588</c:v>
                </c:pt>
                <c:pt idx="2131">
                  <c:v>87.792864749733752</c:v>
                </c:pt>
                <c:pt idx="2132">
                  <c:v>86.182108626198072</c:v>
                </c:pt>
                <c:pt idx="2133">
                  <c:v>86.195420660276895</c:v>
                </c:pt>
                <c:pt idx="2134">
                  <c:v>84.837593184238528</c:v>
                </c:pt>
                <c:pt idx="2135">
                  <c:v>85.17039403620872</c:v>
                </c:pt>
                <c:pt idx="2136">
                  <c:v>87.619808306709274</c:v>
                </c:pt>
                <c:pt idx="2137">
                  <c:v>87.233759318423836</c:v>
                </c:pt>
                <c:pt idx="2138">
                  <c:v>85.463258785942486</c:v>
                </c:pt>
                <c:pt idx="2139">
                  <c:v>84.411608093716723</c:v>
                </c:pt>
                <c:pt idx="2140">
                  <c:v>81.363152289669856</c:v>
                </c:pt>
                <c:pt idx="2141">
                  <c:v>79.21991480298189</c:v>
                </c:pt>
                <c:pt idx="2142">
                  <c:v>80.205005324813627</c:v>
                </c:pt>
                <c:pt idx="2143">
                  <c:v>81.895633652822156</c:v>
                </c:pt>
                <c:pt idx="2144">
                  <c:v>82.561235356762523</c:v>
                </c:pt>
                <c:pt idx="2145">
                  <c:v>83.639510117145889</c:v>
                </c:pt>
                <c:pt idx="2146">
                  <c:v>83.919062832800833</c:v>
                </c:pt>
                <c:pt idx="2147">
                  <c:v>82.414802981895633</c:v>
                </c:pt>
                <c:pt idx="2148">
                  <c:v>83.519701810436629</c:v>
                </c:pt>
                <c:pt idx="2149">
                  <c:v>82.388178913738003</c:v>
                </c:pt>
                <c:pt idx="2150">
                  <c:v>82.667731629392975</c:v>
                </c:pt>
                <c:pt idx="2151">
                  <c:v>83.905750798722039</c:v>
                </c:pt>
                <c:pt idx="2152">
                  <c:v>85.236954206602761</c:v>
                </c:pt>
                <c:pt idx="2153">
                  <c:v>82.534611288604893</c:v>
                </c:pt>
                <c:pt idx="2154">
                  <c:v>84.704472843450475</c:v>
                </c:pt>
                <c:pt idx="2155">
                  <c:v>81.90894568690095</c:v>
                </c:pt>
                <c:pt idx="2156">
                  <c:v>85.037273695420652</c:v>
                </c:pt>
                <c:pt idx="2157">
                  <c:v>84.411608093716723</c:v>
                </c:pt>
                <c:pt idx="2158">
                  <c:v>83.533013844515438</c:v>
                </c:pt>
                <c:pt idx="2159">
                  <c:v>84.997337593184227</c:v>
                </c:pt>
                <c:pt idx="2160">
                  <c:v>85.210330138445158</c:v>
                </c:pt>
                <c:pt idx="2161">
                  <c:v>82.268370607028757</c:v>
                </c:pt>
                <c:pt idx="2162">
                  <c:v>78.860489882854097</c:v>
                </c:pt>
                <c:pt idx="2163">
                  <c:v>80.444621938232146</c:v>
                </c:pt>
                <c:pt idx="2164">
                  <c:v>83.626198083067095</c:v>
                </c:pt>
                <c:pt idx="2165">
                  <c:v>82.973908413205521</c:v>
                </c:pt>
                <c:pt idx="2166">
                  <c:v>84.065495207667723</c:v>
                </c:pt>
                <c:pt idx="2167">
                  <c:v>86.84771033013844</c:v>
                </c:pt>
                <c:pt idx="2168">
                  <c:v>86.15548455804047</c:v>
                </c:pt>
                <c:pt idx="2169">
                  <c:v>87.047390841320549</c:v>
                </c:pt>
                <c:pt idx="2170">
                  <c:v>87.712992545260903</c:v>
                </c:pt>
                <c:pt idx="2171">
                  <c:v>86.142172523961662</c:v>
                </c:pt>
                <c:pt idx="2172">
                  <c:v>87.007454739084139</c:v>
                </c:pt>
                <c:pt idx="2173">
                  <c:v>87.88604898828541</c:v>
                </c:pt>
                <c:pt idx="2174">
                  <c:v>87.673056443024493</c:v>
                </c:pt>
                <c:pt idx="2175">
                  <c:v>86.261980830670922</c:v>
                </c:pt>
                <c:pt idx="2176">
                  <c:v>86.634717784877509</c:v>
                </c:pt>
                <c:pt idx="2177">
                  <c:v>86.674653887113948</c:v>
                </c:pt>
                <c:pt idx="2178">
                  <c:v>87.979233226837053</c:v>
                </c:pt>
                <c:pt idx="2179">
                  <c:v>90.881256656017044</c:v>
                </c:pt>
                <c:pt idx="2180">
                  <c:v>90.348775292864744</c:v>
                </c:pt>
                <c:pt idx="2181">
                  <c:v>89.68317358892439</c:v>
                </c:pt>
                <c:pt idx="2182">
                  <c:v>87.779552715654944</c:v>
                </c:pt>
                <c:pt idx="2183">
                  <c:v>86.408413205537798</c:v>
                </c:pt>
                <c:pt idx="2184">
                  <c:v>84.731096911608077</c:v>
                </c:pt>
                <c:pt idx="2185">
                  <c:v>81.762513312034073</c:v>
                </c:pt>
                <c:pt idx="2186">
                  <c:v>82.428115015974441</c:v>
                </c:pt>
                <c:pt idx="2187">
                  <c:v>84.531416400425982</c:v>
                </c:pt>
                <c:pt idx="2188">
                  <c:v>86.714589989350372</c:v>
                </c:pt>
                <c:pt idx="2189">
                  <c:v>87.579872204472835</c:v>
                </c:pt>
                <c:pt idx="2190">
                  <c:v>86.554845580404688</c:v>
                </c:pt>
                <c:pt idx="2191">
                  <c:v>88.538338658146969</c:v>
                </c:pt>
                <c:pt idx="2192">
                  <c:v>88.538338658146969</c:v>
                </c:pt>
                <c:pt idx="2193">
                  <c:v>87.167199148029809</c:v>
                </c:pt>
                <c:pt idx="2194">
                  <c:v>87.673056443024493</c:v>
                </c:pt>
                <c:pt idx="2195">
                  <c:v>87.633120340788068</c:v>
                </c:pt>
                <c:pt idx="2196">
                  <c:v>88.671458998935037</c:v>
                </c:pt>
                <c:pt idx="2197">
                  <c:v>89.882854100106499</c:v>
                </c:pt>
                <c:pt idx="2198">
                  <c:v>88.977635782747598</c:v>
                </c:pt>
                <c:pt idx="2199">
                  <c:v>88.431842385516489</c:v>
                </c:pt>
                <c:pt idx="2200">
                  <c:v>89.456869009584665</c:v>
                </c:pt>
                <c:pt idx="2201">
                  <c:v>90.49520766773162</c:v>
                </c:pt>
                <c:pt idx="2202">
                  <c:v>89.430244941427034</c:v>
                </c:pt>
                <c:pt idx="2203">
                  <c:v>90.628328008519688</c:v>
                </c:pt>
                <c:pt idx="2204">
                  <c:v>88.658146964856215</c:v>
                </c:pt>
                <c:pt idx="2205">
                  <c:v>87.11395101171459</c:v>
                </c:pt>
                <c:pt idx="2206">
                  <c:v>83.812566560170382</c:v>
                </c:pt>
                <c:pt idx="2207">
                  <c:v>83.067092651757179</c:v>
                </c:pt>
                <c:pt idx="2208">
                  <c:v>86.31522896698614</c:v>
                </c:pt>
                <c:pt idx="2209">
                  <c:v>87.673056443024493</c:v>
                </c:pt>
                <c:pt idx="2210">
                  <c:v>87.992545260915861</c:v>
                </c:pt>
                <c:pt idx="2211">
                  <c:v>89.603301384451541</c:v>
                </c:pt>
                <c:pt idx="2212">
                  <c:v>91.653354632587863</c:v>
                </c:pt>
                <c:pt idx="2213">
                  <c:v>92.598509052183175</c:v>
                </c:pt>
                <c:pt idx="2214">
                  <c:v>93.676783812566555</c:v>
                </c:pt>
                <c:pt idx="2215">
                  <c:v>93.37060702875398</c:v>
                </c:pt>
                <c:pt idx="2216">
                  <c:v>94.515441959531415</c:v>
                </c:pt>
                <c:pt idx="2217">
                  <c:v>97.870074547390843</c:v>
                </c:pt>
                <c:pt idx="2218">
                  <c:v>95.899893503727355</c:v>
                </c:pt>
                <c:pt idx="2219">
                  <c:v>95.420660276890302</c:v>
                </c:pt>
                <c:pt idx="2220">
                  <c:v>94.59531416400425</c:v>
                </c:pt>
                <c:pt idx="2221">
                  <c:v>97.710330138445144</c:v>
                </c:pt>
                <c:pt idx="2222">
                  <c:v>98.77529286474973</c:v>
                </c:pt>
                <c:pt idx="2223">
                  <c:v>99.108093716719907</c:v>
                </c:pt>
                <c:pt idx="2224">
                  <c:v>102.44941427050054</c:v>
                </c:pt>
                <c:pt idx="2225">
                  <c:v>103.98029818956336</c:v>
                </c:pt>
                <c:pt idx="2226">
                  <c:v>104.48615548455804</c:v>
                </c:pt>
                <c:pt idx="2227">
                  <c:v>101.35782747603832</c:v>
                </c:pt>
                <c:pt idx="2228">
                  <c:v>100.62566560170394</c:v>
                </c:pt>
                <c:pt idx="2229">
                  <c:v>98.123003194888184</c:v>
                </c:pt>
                <c:pt idx="2230">
                  <c:v>97.710330138445144</c:v>
                </c:pt>
                <c:pt idx="2231">
                  <c:v>99.014909478168249</c:v>
                </c:pt>
                <c:pt idx="2232">
                  <c:v>98.482428115015963</c:v>
                </c:pt>
                <c:pt idx="2233">
                  <c:v>95.873269435569753</c:v>
                </c:pt>
                <c:pt idx="2234">
                  <c:v>95.686900958466438</c:v>
                </c:pt>
                <c:pt idx="2235">
                  <c:v>97.244408945686899</c:v>
                </c:pt>
                <c:pt idx="2236">
                  <c:v>97.417465388711392</c:v>
                </c:pt>
                <c:pt idx="2237">
                  <c:v>94.315761448349306</c:v>
                </c:pt>
                <c:pt idx="2238">
                  <c:v>94.648562300319483</c:v>
                </c:pt>
                <c:pt idx="2239">
                  <c:v>94.249201277955265</c:v>
                </c:pt>
                <c:pt idx="2240">
                  <c:v>94.089456869009567</c:v>
                </c:pt>
                <c:pt idx="2241">
                  <c:v>95.966453674121396</c:v>
                </c:pt>
                <c:pt idx="2242">
                  <c:v>94.635250266240675</c:v>
                </c:pt>
                <c:pt idx="2243">
                  <c:v>94.608626198083073</c:v>
                </c:pt>
                <c:pt idx="2244">
                  <c:v>98.50905218317358</c:v>
                </c:pt>
                <c:pt idx="2245">
                  <c:v>97.949946751863664</c:v>
                </c:pt>
                <c:pt idx="2246">
                  <c:v>96.419062832800833</c:v>
                </c:pt>
                <c:pt idx="2247">
                  <c:v>96.831735889243859</c:v>
                </c:pt>
                <c:pt idx="2248">
                  <c:v>99.028221512247057</c:v>
                </c:pt>
                <c:pt idx="2249">
                  <c:v>98.189563365282211</c:v>
                </c:pt>
                <c:pt idx="2250">
                  <c:v>98.36261980830669</c:v>
                </c:pt>
                <c:pt idx="2251">
                  <c:v>99.174653887113948</c:v>
                </c:pt>
                <c:pt idx="2252">
                  <c:v>100.01331203407879</c:v>
                </c:pt>
                <c:pt idx="2253">
                  <c:v>99.973375931842384</c:v>
                </c:pt>
                <c:pt idx="2254">
                  <c:v>99.174653887113948</c:v>
                </c:pt>
                <c:pt idx="2255">
                  <c:v>93.716719914802979</c:v>
                </c:pt>
                <c:pt idx="2256">
                  <c:v>95.087859424920111</c:v>
                </c:pt>
                <c:pt idx="2257">
                  <c:v>95.074547390841317</c:v>
                </c:pt>
                <c:pt idx="2258">
                  <c:v>98.455804046858347</c:v>
                </c:pt>
                <c:pt idx="2259">
                  <c:v>94.422257720979758</c:v>
                </c:pt>
                <c:pt idx="2260">
                  <c:v>93.690095846645363</c:v>
                </c:pt>
                <c:pt idx="2261">
                  <c:v>95.10117145899892</c:v>
                </c:pt>
                <c:pt idx="2262">
                  <c:v>98.069755058572952</c:v>
                </c:pt>
                <c:pt idx="2263">
                  <c:v>98.588924387646429</c:v>
                </c:pt>
                <c:pt idx="2264">
                  <c:v>98.216187433439814</c:v>
                </c:pt>
                <c:pt idx="2265">
                  <c:v>97.949946751863664</c:v>
                </c:pt>
                <c:pt idx="2266">
                  <c:v>96.605431309904162</c:v>
                </c:pt>
                <c:pt idx="2267">
                  <c:v>97.710330138445144</c:v>
                </c:pt>
                <c:pt idx="2268">
                  <c:v>95.420660276890302</c:v>
                </c:pt>
                <c:pt idx="2269">
                  <c:v>97.790202342917993</c:v>
                </c:pt>
                <c:pt idx="2270">
                  <c:v>98.069755058572952</c:v>
                </c:pt>
                <c:pt idx="2271">
                  <c:v>96.072949946751862</c:v>
                </c:pt>
                <c:pt idx="2272">
                  <c:v>97.736954206602761</c:v>
                </c:pt>
                <c:pt idx="2273">
                  <c:v>99.400958466453673</c:v>
                </c:pt>
                <c:pt idx="2274">
                  <c:v>100.10649627263044</c:v>
                </c:pt>
                <c:pt idx="2275">
                  <c:v>99.307774227902016</c:v>
                </c:pt>
                <c:pt idx="2276">
                  <c:v>101.21139510117145</c:v>
                </c:pt>
                <c:pt idx="2277">
                  <c:v>100.54579339723108</c:v>
                </c:pt>
                <c:pt idx="2278">
                  <c:v>99.826943556975493</c:v>
                </c:pt>
                <c:pt idx="2279">
                  <c:v>103.20820021299252</c:v>
                </c:pt>
                <c:pt idx="2280">
                  <c:v>104.6325878594249</c:v>
                </c:pt>
                <c:pt idx="2281">
                  <c:v>103.39456869009584</c:v>
                </c:pt>
                <c:pt idx="2282">
                  <c:v>105.25825346112887</c:v>
                </c:pt>
                <c:pt idx="2283">
                  <c:v>103.55431309904152</c:v>
                </c:pt>
                <c:pt idx="2284">
                  <c:v>103.24813631522896</c:v>
                </c:pt>
                <c:pt idx="2285">
                  <c:v>106.82907348242811</c:v>
                </c:pt>
                <c:pt idx="2286">
                  <c:v>108.12034078807243</c:v>
                </c:pt>
                <c:pt idx="2287">
                  <c:v>107.37486687965921</c:v>
                </c:pt>
                <c:pt idx="2288">
                  <c:v>109.50479233226838</c:v>
                </c:pt>
                <c:pt idx="2289">
                  <c:v>110.17039403620872</c:v>
                </c:pt>
                <c:pt idx="2290">
                  <c:v>111.5814696485623</c:v>
                </c:pt>
                <c:pt idx="2291">
                  <c:v>109.82428115015975</c:v>
                </c:pt>
                <c:pt idx="2292">
                  <c:v>109.17199148029819</c:v>
                </c:pt>
                <c:pt idx="2293">
                  <c:v>103.36794462193824</c:v>
                </c:pt>
                <c:pt idx="2294">
                  <c:v>103.55431309904152</c:v>
                </c:pt>
                <c:pt idx="2295">
                  <c:v>106.2566560170394</c:v>
                </c:pt>
                <c:pt idx="2296">
                  <c:v>107.34824281150159</c:v>
                </c:pt>
                <c:pt idx="2297">
                  <c:v>104.69914802981894</c:v>
                </c:pt>
                <c:pt idx="2298">
                  <c:v>101.97018104366347</c:v>
                </c:pt>
                <c:pt idx="2299">
                  <c:v>105.40468583599574</c:v>
                </c:pt>
                <c:pt idx="2300">
                  <c:v>106.30990415335464</c:v>
                </c:pt>
                <c:pt idx="2301">
                  <c:v>106.57614483493076</c:v>
                </c:pt>
                <c:pt idx="2302">
                  <c:v>107.09531416400426</c:v>
                </c:pt>
                <c:pt idx="2303">
                  <c:v>108.57294994675186</c:v>
                </c:pt>
                <c:pt idx="2304">
                  <c:v>110.18370607028754</c:v>
                </c:pt>
                <c:pt idx="2305">
                  <c:v>111.82108626198082</c:v>
                </c:pt>
                <c:pt idx="2306">
                  <c:v>112.10063897763578</c:v>
                </c:pt>
                <c:pt idx="2307">
                  <c:v>111.22204472843448</c:v>
                </c:pt>
                <c:pt idx="2308">
                  <c:v>112.38019169329074</c:v>
                </c:pt>
                <c:pt idx="2309">
                  <c:v>113.68477103301385</c:v>
                </c:pt>
                <c:pt idx="2310">
                  <c:v>113.23216187433441</c:v>
                </c:pt>
                <c:pt idx="2311">
                  <c:v>112.00745473908411</c:v>
                </c:pt>
                <c:pt idx="2312">
                  <c:v>112.35356762513311</c:v>
                </c:pt>
                <c:pt idx="2313">
                  <c:v>111.24866879659211</c:v>
                </c:pt>
                <c:pt idx="2314">
                  <c:v>112.40681576144833</c:v>
                </c:pt>
                <c:pt idx="2315">
                  <c:v>113.77795527156549</c:v>
                </c:pt>
                <c:pt idx="2316">
                  <c:v>112.42012779552715</c:v>
                </c:pt>
                <c:pt idx="2317">
                  <c:v>116.91959531416398</c:v>
                </c:pt>
                <c:pt idx="2318">
                  <c:v>117.71831735889242</c:v>
                </c:pt>
                <c:pt idx="2319">
                  <c:v>118.46379126730564</c:v>
                </c:pt>
                <c:pt idx="2320">
                  <c:v>120.50053248136314</c:v>
                </c:pt>
                <c:pt idx="2321">
                  <c:v>126.86368477103301</c:v>
                </c:pt>
                <c:pt idx="2322">
                  <c:v>122.6437699680511</c:v>
                </c:pt>
                <c:pt idx="2323">
                  <c:v>126.42438764643238</c:v>
                </c:pt>
                <c:pt idx="2324">
                  <c:v>126.78381256656014</c:v>
                </c:pt>
                <c:pt idx="2325">
                  <c:v>125.15974440894568</c:v>
                </c:pt>
                <c:pt idx="2326">
                  <c:v>132.58785942492014</c:v>
                </c:pt>
                <c:pt idx="2327">
                  <c:v>136.12886048988284</c:v>
                </c:pt>
                <c:pt idx="2328">
                  <c:v>128.20820021299255</c:v>
                </c:pt>
                <c:pt idx="2329">
                  <c:v>122.55058572949946</c:v>
                </c:pt>
                <c:pt idx="2330">
                  <c:v>125.97177848775291</c:v>
                </c:pt>
                <c:pt idx="2331">
                  <c:v>126.49094781682642</c:v>
                </c:pt>
                <c:pt idx="2332">
                  <c:v>127.5958466453674</c:v>
                </c:pt>
                <c:pt idx="2333">
                  <c:v>132.46805111821084</c:v>
                </c:pt>
                <c:pt idx="2334">
                  <c:v>133.70607028753994</c:v>
                </c:pt>
                <c:pt idx="2335">
                  <c:v>136.10223642172522</c:v>
                </c:pt>
                <c:pt idx="2336">
                  <c:v>133.20021299254526</c:v>
                </c:pt>
                <c:pt idx="2337">
                  <c:v>134.71778487752928</c:v>
                </c:pt>
                <c:pt idx="2338">
                  <c:v>133.01384451544195</c:v>
                </c:pt>
                <c:pt idx="2339">
                  <c:v>127.96858359957399</c:v>
                </c:pt>
                <c:pt idx="2340">
                  <c:v>133.30670926517573</c:v>
                </c:pt>
                <c:pt idx="2341">
                  <c:v>133.12034078807241</c:v>
                </c:pt>
                <c:pt idx="2342">
                  <c:v>135.14376996805112</c:v>
                </c:pt>
                <c:pt idx="2343">
                  <c:v>134.45154419595312</c:v>
                </c:pt>
                <c:pt idx="2344">
                  <c:v>137.59318423855163</c:v>
                </c:pt>
                <c:pt idx="2345">
                  <c:v>138.07241746538872</c:v>
                </c:pt>
                <c:pt idx="2346">
                  <c:v>137.03407880724174</c:v>
                </c:pt>
                <c:pt idx="2347">
                  <c:v>140.57507987220447</c:v>
                </c:pt>
                <c:pt idx="2348">
                  <c:v>138.55165069222573</c:v>
                </c:pt>
                <c:pt idx="2349">
                  <c:v>139.7231096911608</c:v>
                </c:pt>
                <c:pt idx="2350">
                  <c:v>141.13418530351439</c:v>
                </c:pt>
                <c:pt idx="2351">
                  <c:v>140.2555910543131</c:v>
                </c:pt>
                <c:pt idx="2352">
                  <c:v>142.59850905218318</c:v>
                </c:pt>
                <c:pt idx="2353">
                  <c:v>138.15228966986155</c:v>
                </c:pt>
                <c:pt idx="2354">
                  <c:v>130.37806176783812</c:v>
                </c:pt>
                <c:pt idx="2355">
                  <c:v>126.78381256656014</c:v>
                </c:pt>
                <c:pt idx="2356">
                  <c:v>119.63525026624069</c:v>
                </c:pt>
                <c:pt idx="2357">
                  <c:v>123.74866879659211</c:v>
                </c:pt>
                <c:pt idx="2358">
                  <c:v>127.70234291799784</c:v>
                </c:pt>
                <c:pt idx="2359">
                  <c:v>128.7007454739084</c:v>
                </c:pt>
                <c:pt idx="2360">
                  <c:v>132.40149094781682</c:v>
                </c:pt>
                <c:pt idx="2361">
                  <c:v>128.72736954206601</c:v>
                </c:pt>
                <c:pt idx="2362">
                  <c:v>128.40788072417465</c:v>
                </c:pt>
                <c:pt idx="2363">
                  <c:v>128.88711395101171</c:v>
                </c:pt>
                <c:pt idx="2364">
                  <c:v>129.81895633652823</c:v>
                </c:pt>
                <c:pt idx="2365">
                  <c:v>122.0846645367412</c:v>
                </c:pt>
                <c:pt idx="2366">
                  <c:v>121.27263045793397</c:v>
                </c:pt>
                <c:pt idx="2367">
                  <c:v>126.73056443024493</c:v>
                </c:pt>
                <c:pt idx="2368">
                  <c:v>121.1395101171459</c:v>
                </c:pt>
                <c:pt idx="2369">
                  <c:v>122.83013844515442</c:v>
                </c:pt>
                <c:pt idx="2370">
                  <c:v>126.99680511182108</c:v>
                </c:pt>
                <c:pt idx="2371">
                  <c:v>132.65441959531415</c:v>
                </c:pt>
                <c:pt idx="2372">
                  <c:v>132.64110756123534</c:v>
                </c:pt>
                <c:pt idx="2373">
                  <c:v>132.5745473908413</c:v>
                </c:pt>
                <c:pt idx="2374">
                  <c:v>132.41480298189563</c:v>
                </c:pt>
                <c:pt idx="2375">
                  <c:v>136.58146964856229</c:v>
                </c:pt>
                <c:pt idx="2376">
                  <c:v>138.28541001064963</c:v>
                </c:pt>
                <c:pt idx="2377">
                  <c:v>138.6581469648562</c:v>
                </c:pt>
                <c:pt idx="2378">
                  <c:v>138.23216187433439</c:v>
                </c:pt>
                <c:pt idx="2379">
                  <c:v>140.0958466453674</c:v>
                </c:pt>
                <c:pt idx="2380">
                  <c:v>140.17571884984022</c:v>
                </c:pt>
                <c:pt idx="2381">
                  <c:v>139.00425985090521</c:v>
                </c:pt>
                <c:pt idx="2382">
                  <c:v>139.43024494142705</c:v>
                </c:pt>
                <c:pt idx="2383">
                  <c:v>139.43024494142705</c:v>
                </c:pt>
                <c:pt idx="2384">
                  <c:v>139.43024494142705</c:v>
                </c:pt>
                <c:pt idx="2385">
                  <c:v>143.66347177848775</c:v>
                </c:pt>
                <c:pt idx="2386">
                  <c:v>143.23748668796591</c:v>
                </c:pt>
                <c:pt idx="2387">
                  <c:v>141.95953141640044</c:v>
                </c:pt>
                <c:pt idx="2388">
                  <c:v>134.5846645367412</c:v>
                </c:pt>
                <c:pt idx="2389">
                  <c:v>128.14164004259851</c:v>
                </c:pt>
                <c:pt idx="2390">
                  <c:v>128.67412140575078</c:v>
                </c:pt>
                <c:pt idx="2391">
                  <c:v>131.15015974440894</c:v>
                </c:pt>
                <c:pt idx="2392">
                  <c:v>123.5356762513312</c:v>
                </c:pt>
                <c:pt idx="2393">
                  <c:v>122.79020234291799</c:v>
                </c:pt>
                <c:pt idx="2394">
                  <c:v>125.86528221512245</c:v>
                </c:pt>
                <c:pt idx="2395">
                  <c:v>128.4877529286475</c:v>
                </c:pt>
                <c:pt idx="2396">
                  <c:v>119.63525026624069</c:v>
                </c:pt>
                <c:pt idx="2397">
                  <c:v>117.89137380191693</c:v>
                </c:pt>
                <c:pt idx="2398">
                  <c:v>118.80990415335462</c:v>
                </c:pt>
                <c:pt idx="2399">
                  <c:v>120.54046858359956</c:v>
                </c:pt>
                <c:pt idx="2400">
                  <c:v>122.53727369542065</c:v>
                </c:pt>
                <c:pt idx="2401">
                  <c:v>122.53727369542065</c:v>
                </c:pt>
                <c:pt idx="2402">
                  <c:v>118.50372736954206</c:v>
                </c:pt>
                <c:pt idx="2403">
                  <c:v>113.51171458998934</c:v>
                </c:pt>
                <c:pt idx="2404">
                  <c:v>115.74813631522896</c:v>
                </c:pt>
                <c:pt idx="2405">
                  <c:v>106.49627263045794</c:v>
                </c:pt>
                <c:pt idx="2406">
                  <c:v>108.74600638977634</c:v>
                </c:pt>
                <c:pt idx="2407">
                  <c:v>115.34877529286473</c:v>
                </c:pt>
                <c:pt idx="2408">
                  <c:v>114.84291799787007</c:v>
                </c:pt>
                <c:pt idx="2409">
                  <c:v>113.47177848775291</c:v>
                </c:pt>
                <c:pt idx="2410">
                  <c:v>112.36687965921193</c:v>
                </c:pt>
                <c:pt idx="2411">
                  <c:v>111.4084132055378</c:v>
                </c:pt>
                <c:pt idx="2412">
                  <c:v>106.84238551650691</c:v>
                </c:pt>
                <c:pt idx="2413">
                  <c:v>108.32002129925453</c:v>
                </c:pt>
                <c:pt idx="2414">
                  <c:v>111.76783812566559</c:v>
                </c:pt>
                <c:pt idx="2415">
                  <c:v>111.67465388711395</c:v>
                </c:pt>
                <c:pt idx="2416">
                  <c:v>113.43184238551652</c:v>
                </c:pt>
                <c:pt idx="2417">
                  <c:v>111.76783812566559</c:v>
                </c:pt>
                <c:pt idx="2418">
                  <c:v>112.40681576144833</c:v>
                </c:pt>
                <c:pt idx="2419">
                  <c:v>115.22896698615548</c:v>
                </c:pt>
                <c:pt idx="2420">
                  <c:v>116.82641107561236</c:v>
                </c:pt>
                <c:pt idx="2421">
                  <c:v>119.00958466453673</c:v>
                </c:pt>
                <c:pt idx="2422">
                  <c:v>119.63525026624069</c:v>
                </c:pt>
                <c:pt idx="2423">
                  <c:v>122.9632587859425</c:v>
                </c:pt>
                <c:pt idx="2424">
                  <c:v>122.65708200212993</c:v>
                </c:pt>
                <c:pt idx="2425">
                  <c:v>119.38232161874333</c:v>
                </c:pt>
                <c:pt idx="2426">
                  <c:v>118.7566560170394</c:v>
                </c:pt>
                <c:pt idx="2427">
                  <c:v>122.40415335463257</c:v>
                </c:pt>
                <c:pt idx="2428">
                  <c:v>124.28115015974441</c:v>
                </c:pt>
                <c:pt idx="2429">
                  <c:v>123.89510117145899</c:v>
                </c:pt>
                <c:pt idx="2430">
                  <c:v>123.61554845580405</c:v>
                </c:pt>
                <c:pt idx="2431">
                  <c:v>125.11980830670926</c:v>
                </c:pt>
                <c:pt idx="2432">
                  <c:v>126.35782747603834</c:v>
                </c:pt>
                <c:pt idx="2433">
                  <c:v>125.77209797657081</c:v>
                </c:pt>
                <c:pt idx="2434">
                  <c:v>123.66879659211926</c:v>
                </c:pt>
                <c:pt idx="2435">
                  <c:v>128.56762513312032</c:v>
                </c:pt>
                <c:pt idx="2436">
                  <c:v>129.57933972310968</c:v>
                </c:pt>
                <c:pt idx="2437">
                  <c:v>132.65441959531415</c:v>
                </c:pt>
                <c:pt idx="2438">
                  <c:v>129.69914802981896</c:v>
                </c:pt>
                <c:pt idx="2439">
                  <c:v>131.04366347177847</c:v>
                </c:pt>
                <c:pt idx="2440">
                  <c:v>134.71778487752928</c:v>
                </c:pt>
                <c:pt idx="2441">
                  <c:v>132.50798722044726</c:v>
                </c:pt>
                <c:pt idx="2442">
                  <c:v>134.45154419595312</c:v>
                </c:pt>
                <c:pt idx="2443">
                  <c:v>132.82747603833863</c:v>
                </c:pt>
                <c:pt idx="2444">
                  <c:v>132.82747603833863</c:v>
                </c:pt>
                <c:pt idx="2445">
                  <c:v>128.84717784877529</c:v>
                </c:pt>
                <c:pt idx="2446">
                  <c:v>126.01171458998934</c:v>
                </c:pt>
                <c:pt idx="2447">
                  <c:v>117.67838125665602</c:v>
                </c:pt>
                <c:pt idx="2448">
                  <c:v>120.67358892438764</c:v>
                </c:pt>
                <c:pt idx="2449">
                  <c:v>129.61927582534611</c:v>
                </c:pt>
                <c:pt idx="2450">
                  <c:v>124.66719914802982</c:v>
                </c:pt>
                <c:pt idx="2451">
                  <c:v>125.43929712460063</c:v>
                </c:pt>
                <c:pt idx="2452">
                  <c:v>130.03194888178913</c:v>
                </c:pt>
                <c:pt idx="2453">
                  <c:v>132.94728434504793</c:v>
                </c:pt>
                <c:pt idx="2454">
                  <c:v>132.50798722044726</c:v>
                </c:pt>
                <c:pt idx="2455">
                  <c:v>131.48296059637912</c:v>
                </c:pt>
                <c:pt idx="2456">
                  <c:v>133.65282215122468</c:v>
                </c:pt>
                <c:pt idx="2457">
                  <c:v>130.27156549520765</c:v>
                </c:pt>
                <c:pt idx="2458">
                  <c:v>130.27156549520765</c:v>
                </c:pt>
                <c:pt idx="2459">
                  <c:v>128.03514376996802</c:v>
                </c:pt>
                <c:pt idx="2460">
                  <c:v>129.39297124600637</c:v>
                </c:pt>
                <c:pt idx="2461">
                  <c:v>130.45793397231097</c:v>
                </c:pt>
                <c:pt idx="2462">
                  <c:v>122.88338658146965</c:v>
                </c:pt>
                <c:pt idx="2463">
                  <c:v>121.5255591054313</c:v>
                </c:pt>
                <c:pt idx="2464">
                  <c:v>125.50585729499466</c:v>
                </c:pt>
                <c:pt idx="2465">
                  <c:v>127.99520766773162</c:v>
                </c:pt>
                <c:pt idx="2466">
                  <c:v>129.59265175718849</c:v>
                </c:pt>
                <c:pt idx="2467">
                  <c:v>127.30298189563365</c:v>
                </c:pt>
                <c:pt idx="2468">
                  <c:v>129.53940362087326</c:v>
                </c:pt>
                <c:pt idx="2469">
                  <c:v>133.33333333333331</c:v>
                </c:pt>
                <c:pt idx="2470">
                  <c:v>133.20021299254526</c:v>
                </c:pt>
                <c:pt idx="2471">
                  <c:v>131.54952076677316</c:v>
                </c:pt>
                <c:pt idx="2472">
                  <c:v>131.48296059637912</c:v>
                </c:pt>
                <c:pt idx="2473">
                  <c:v>131.36315228966984</c:v>
                </c:pt>
                <c:pt idx="2474">
                  <c:v>128.91373801916933</c:v>
                </c:pt>
                <c:pt idx="2475">
                  <c:v>129.41959531416401</c:v>
                </c:pt>
                <c:pt idx="2476">
                  <c:v>130.00532481363152</c:v>
                </c:pt>
                <c:pt idx="2477">
                  <c:v>128.95367412140575</c:v>
                </c:pt>
                <c:pt idx="2478">
                  <c:v>129.73908413205538</c:v>
                </c:pt>
                <c:pt idx="2479">
                  <c:v>128.60756123535674</c:v>
                </c:pt>
                <c:pt idx="2480">
                  <c:v>125.93184238551649</c:v>
                </c:pt>
                <c:pt idx="2481">
                  <c:v>129.04685835995738</c:v>
                </c:pt>
                <c:pt idx="2482">
                  <c:v>133.67944621938233</c:v>
                </c:pt>
                <c:pt idx="2483">
                  <c:v>133.6261980830671</c:v>
                </c:pt>
                <c:pt idx="2484">
                  <c:v>133.839190628328</c:v>
                </c:pt>
                <c:pt idx="2485">
                  <c:v>137.35356762513311</c:v>
                </c:pt>
                <c:pt idx="2486">
                  <c:v>133.38658146964855</c:v>
                </c:pt>
                <c:pt idx="2487">
                  <c:v>132.25505857294993</c:v>
                </c:pt>
                <c:pt idx="2488">
                  <c:v>132.98722044728433</c:v>
                </c:pt>
                <c:pt idx="2489">
                  <c:v>139.45686900958464</c:v>
                </c:pt>
                <c:pt idx="2490">
                  <c:v>136.87433439829607</c:v>
                </c:pt>
                <c:pt idx="2491">
                  <c:v>138.17891373801916</c:v>
                </c:pt>
                <c:pt idx="2492">
                  <c:v>141.64004259850904</c:v>
                </c:pt>
                <c:pt idx="2493">
                  <c:v>141.64004259850904</c:v>
                </c:pt>
                <c:pt idx="2494">
                  <c:v>139.69648562300321</c:v>
                </c:pt>
                <c:pt idx="2495">
                  <c:v>135.88924387646429</c:v>
                </c:pt>
                <c:pt idx="2496">
                  <c:v>133.43982960596378</c:v>
                </c:pt>
                <c:pt idx="2497">
                  <c:v>133.65282215122468</c:v>
                </c:pt>
                <c:pt idx="2498">
                  <c:v>136.31522896698615</c:v>
                </c:pt>
                <c:pt idx="2499">
                  <c:v>138.31203407880724</c:v>
                </c:pt>
                <c:pt idx="2500">
                  <c:v>137.72630457933971</c:v>
                </c:pt>
                <c:pt idx="2501">
                  <c:v>136.28860489882854</c:v>
                </c:pt>
                <c:pt idx="2502">
                  <c:v>134.66453674121405</c:v>
                </c:pt>
                <c:pt idx="2503">
                  <c:v>132.28168264110755</c:v>
                </c:pt>
                <c:pt idx="2504">
                  <c:v>137.08732694355697</c:v>
                </c:pt>
                <c:pt idx="2505">
                  <c:v>141.18743343982959</c:v>
                </c:pt>
                <c:pt idx="2506">
                  <c:v>142.70500532481364</c:v>
                </c:pt>
                <c:pt idx="2507">
                  <c:v>142.11927582534608</c:v>
                </c:pt>
                <c:pt idx="2508">
                  <c:v>143.31735889243876</c:v>
                </c:pt>
                <c:pt idx="2509">
                  <c:v>146.64536741214056</c:v>
                </c:pt>
                <c:pt idx="2510">
                  <c:v>150.02662406815762</c:v>
                </c:pt>
                <c:pt idx="2511">
                  <c:v>148.21618743343981</c:v>
                </c:pt>
                <c:pt idx="2512">
                  <c:v>148.64217252396165</c:v>
                </c:pt>
                <c:pt idx="2513">
                  <c:v>149.52076677316293</c:v>
                </c:pt>
                <c:pt idx="2514">
                  <c:v>148.05644302449414</c:v>
                </c:pt>
                <c:pt idx="2515">
                  <c:v>143.84984025559103</c:v>
                </c:pt>
                <c:pt idx="2516">
                  <c:v>146.05963791267305</c:v>
                </c:pt>
                <c:pt idx="2517">
                  <c:v>144.43556975505857</c:v>
                </c:pt>
                <c:pt idx="2518">
                  <c:v>143.07774227902021</c:v>
                </c:pt>
                <c:pt idx="2519">
                  <c:v>145.234291799787</c:v>
                </c:pt>
                <c:pt idx="2520">
                  <c:v>144.03620873269435</c:v>
                </c:pt>
                <c:pt idx="2521">
                  <c:v>141.79978700745474</c:v>
                </c:pt>
                <c:pt idx="2522">
                  <c:v>141.40042598509052</c:v>
                </c:pt>
                <c:pt idx="2523">
                  <c:v>142.91799787007454</c:v>
                </c:pt>
                <c:pt idx="2524">
                  <c:v>145.89989350372736</c:v>
                </c:pt>
                <c:pt idx="2525">
                  <c:v>149.307774227902</c:v>
                </c:pt>
                <c:pt idx="2526">
                  <c:v>148.29605963791266</c:v>
                </c:pt>
                <c:pt idx="2527">
                  <c:v>148.5623003194888</c:v>
                </c:pt>
                <c:pt idx="2528">
                  <c:v>148.5623003194888</c:v>
                </c:pt>
                <c:pt idx="2529">
                  <c:v>149.01490947816828</c:v>
                </c:pt>
                <c:pt idx="2530">
                  <c:v>148.64217252396165</c:v>
                </c:pt>
                <c:pt idx="2531">
                  <c:v>147.07135250266239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24CB-4ACE-A64C-201E6E0075F3}"/>
            </c:ext>
          </c:extLst>
        </c:ser>
        <c:ser>
          <c:idx val="9"/>
          <c:order val="9"/>
          <c:tx>
            <c:v>BARRATT DEVELOPMENTS</c:v>
          </c:tx>
          <c:spPr>
            <a:ln w="11880">
              <a:solidFill>
                <a:srgbClr val="833C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Graphiques!$K$2:$K$2533</c:f>
              <c:numCache>
                <c:formatCode>0.00</c:formatCode>
                <c:ptCount val="2532"/>
                <c:pt idx="0">
                  <c:v>100</c:v>
                </c:pt>
                <c:pt idx="1">
                  <c:v>99.761108456760624</c:v>
                </c:pt>
                <c:pt idx="2">
                  <c:v>101.33779264214047</c:v>
                </c:pt>
                <c:pt idx="3">
                  <c:v>103.15336837075968</c:v>
                </c:pt>
                <c:pt idx="4">
                  <c:v>104.0133779264214</c:v>
                </c:pt>
                <c:pt idx="5">
                  <c:v>104.96894409937887</c:v>
                </c:pt>
                <c:pt idx="6">
                  <c:v>108.60009555661729</c:v>
                </c:pt>
                <c:pt idx="7">
                  <c:v>107.54897276636406</c:v>
                </c:pt>
                <c:pt idx="8">
                  <c:v>108.21786908743429</c:v>
                </c:pt>
                <c:pt idx="9">
                  <c:v>107.02341137123746</c:v>
                </c:pt>
                <c:pt idx="10">
                  <c:v>107.8356426182513</c:v>
                </c:pt>
                <c:pt idx="11">
                  <c:v>110.41567128523648</c:v>
                </c:pt>
                <c:pt idx="12">
                  <c:v>109.89010989010988</c:v>
                </c:pt>
                <c:pt idx="13">
                  <c:v>108.26564739608217</c:v>
                </c:pt>
                <c:pt idx="14">
                  <c:v>104.34782608695652</c:v>
                </c:pt>
                <c:pt idx="15">
                  <c:v>106.40229335881509</c:v>
                </c:pt>
                <c:pt idx="16">
                  <c:v>108.0267558528428</c:v>
                </c:pt>
                <c:pt idx="17">
                  <c:v>106.83229813664596</c:v>
                </c:pt>
                <c:pt idx="18">
                  <c:v>107.07118967988532</c:v>
                </c:pt>
                <c:pt idx="19">
                  <c:v>104.63449593884376</c:v>
                </c:pt>
                <c:pt idx="20">
                  <c:v>103.96559961777352</c:v>
                </c:pt>
                <c:pt idx="21">
                  <c:v>107.21452460582894</c:v>
                </c:pt>
                <c:pt idx="22">
                  <c:v>103.91782130912566</c:v>
                </c:pt>
                <c:pt idx="23">
                  <c:v>105.06450071667463</c:v>
                </c:pt>
                <c:pt idx="24">
                  <c:v>107.97897754419492</c:v>
                </c:pt>
                <c:pt idx="25">
                  <c:v>107.21452460582894</c:v>
                </c:pt>
                <c:pt idx="26">
                  <c:v>108.0267558528428</c:v>
                </c:pt>
                <c:pt idx="27">
                  <c:v>106.06784519827997</c:v>
                </c:pt>
                <c:pt idx="28">
                  <c:v>109.3167701863354</c:v>
                </c:pt>
                <c:pt idx="29">
                  <c:v>110.0334448160535</c:v>
                </c:pt>
                <c:pt idx="30">
                  <c:v>109.55566172957478</c:v>
                </c:pt>
                <c:pt idx="31">
                  <c:v>111.46679407548972</c:v>
                </c:pt>
                <c:pt idx="32">
                  <c:v>110.27233635929288</c:v>
                </c:pt>
                <c:pt idx="33">
                  <c:v>111.70568561872909</c:v>
                </c:pt>
                <c:pt idx="34">
                  <c:v>114.19015766841854</c:v>
                </c:pt>
                <c:pt idx="35">
                  <c:v>111.80124223602483</c:v>
                </c:pt>
                <c:pt idx="36">
                  <c:v>114.38127090301002</c:v>
                </c:pt>
                <c:pt idx="37">
                  <c:v>113.71237458193978</c:v>
                </c:pt>
                <c:pt idx="38">
                  <c:v>112.51791686574295</c:v>
                </c:pt>
                <c:pt idx="39">
                  <c:v>112.32680363115144</c:v>
                </c:pt>
                <c:pt idx="40">
                  <c:v>114.71571906354514</c:v>
                </c:pt>
                <c:pt idx="41">
                  <c:v>115.05016722408025</c:v>
                </c:pt>
                <c:pt idx="42">
                  <c:v>112.42236024844721</c:v>
                </c:pt>
                <c:pt idx="43">
                  <c:v>115.91017677974197</c:v>
                </c:pt>
                <c:pt idx="44">
                  <c:v>117.0090778786431</c:v>
                </c:pt>
                <c:pt idx="45">
                  <c:v>116.53129479216435</c:v>
                </c:pt>
                <c:pt idx="46">
                  <c:v>115.43239369326326</c:v>
                </c:pt>
                <c:pt idx="47">
                  <c:v>113.5212613473483</c:v>
                </c:pt>
                <c:pt idx="48">
                  <c:v>113.47348303870042</c:v>
                </c:pt>
                <c:pt idx="49">
                  <c:v>113.33014811275679</c:v>
                </c:pt>
                <c:pt idx="50">
                  <c:v>114.38127090301002</c:v>
                </c:pt>
                <c:pt idx="51">
                  <c:v>112.27902532250357</c:v>
                </c:pt>
                <c:pt idx="52">
                  <c:v>114.66794075489727</c:v>
                </c:pt>
                <c:pt idx="53">
                  <c:v>114.57238413760153</c:v>
                </c:pt>
                <c:pt idx="54">
                  <c:v>122.12135690396559</c:v>
                </c:pt>
                <c:pt idx="55">
                  <c:v>123.69804108934541</c:v>
                </c:pt>
                <c:pt idx="56">
                  <c:v>123.26803631151458</c:v>
                </c:pt>
                <c:pt idx="57">
                  <c:v>126.37362637362637</c:v>
                </c:pt>
                <c:pt idx="58">
                  <c:v>128.42809364548495</c:v>
                </c:pt>
                <c:pt idx="59">
                  <c:v>127.85475394171047</c:v>
                </c:pt>
                <c:pt idx="60">
                  <c:v>130.96034400382226</c:v>
                </c:pt>
                <c:pt idx="61">
                  <c:v>133.6359292881032</c:v>
                </c:pt>
                <c:pt idx="62">
                  <c:v>133.92259913999044</c:v>
                </c:pt>
                <c:pt idx="63">
                  <c:v>129.00143334925943</c:v>
                </c:pt>
                <c:pt idx="64">
                  <c:v>126.27806975633062</c:v>
                </c:pt>
                <c:pt idx="65">
                  <c:v>126.32584806497849</c:v>
                </c:pt>
                <c:pt idx="66">
                  <c:v>127.7591973244147</c:v>
                </c:pt>
                <c:pt idx="67">
                  <c:v>134.16149068322983</c:v>
                </c:pt>
                <c:pt idx="68">
                  <c:v>137.02818920210225</c:v>
                </c:pt>
                <c:pt idx="69">
                  <c:v>137.02818920210225</c:v>
                </c:pt>
                <c:pt idx="70">
                  <c:v>137.88819875776397</c:v>
                </c:pt>
                <c:pt idx="71">
                  <c:v>135.69039655996178</c:v>
                </c:pt>
                <c:pt idx="72">
                  <c:v>135.26039178213091</c:v>
                </c:pt>
                <c:pt idx="73">
                  <c:v>139.08265647396084</c:v>
                </c:pt>
                <c:pt idx="74">
                  <c:v>142.6182513139035</c:v>
                </c:pt>
                <c:pt idx="75">
                  <c:v>145.1027233635929</c:v>
                </c:pt>
                <c:pt idx="76">
                  <c:v>150.6450071667463</c:v>
                </c:pt>
                <c:pt idx="77">
                  <c:v>150.2627806975633</c:v>
                </c:pt>
                <c:pt idx="78">
                  <c:v>153.03392259914</c:v>
                </c:pt>
                <c:pt idx="79">
                  <c:v>151.93502150023889</c:v>
                </c:pt>
                <c:pt idx="80">
                  <c:v>153.32059245102721</c:v>
                </c:pt>
                <c:pt idx="81">
                  <c:v>148.68609651218344</c:v>
                </c:pt>
                <c:pt idx="82">
                  <c:v>151.45723841376017</c:v>
                </c:pt>
                <c:pt idx="83">
                  <c:v>149.11610129001434</c:v>
                </c:pt>
                <c:pt idx="84">
                  <c:v>151.07501194457714</c:v>
                </c:pt>
                <c:pt idx="85">
                  <c:v>149.54610606784519</c:v>
                </c:pt>
                <c:pt idx="86">
                  <c:v>153.12947921643573</c:v>
                </c:pt>
                <c:pt idx="87">
                  <c:v>152.84280936454849</c:v>
                </c:pt>
                <c:pt idx="88">
                  <c:v>154.4672718585762</c:v>
                </c:pt>
                <c:pt idx="89">
                  <c:v>150.07166746297179</c:v>
                </c:pt>
                <c:pt idx="90">
                  <c:v>148.7816531294792</c:v>
                </c:pt>
                <c:pt idx="91">
                  <c:v>157.23841376015289</c:v>
                </c:pt>
                <c:pt idx="92">
                  <c:v>157.85953177257522</c:v>
                </c:pt>
                <c:pt idx="93">
                  <c:v>165.4562828475872</c:v>
                </c:pt>
                <c:pt idx="94">
                  <c:v>163.64070711896798</c:v>
                </c:pt>
                <c:pt idx="95">
                  <c:v>163.49737219302435</c:v>
                </c:pt>
                <c:pt idx="96">
                  <c:v>161.87290969899666</c:v>
                </c:pt>
                <c:pt idx="97">
                  <c:v>158.00286669851886</c:v>
                </c:pt>
                <c:pt idx="98">
                  <c:v>155.27950310559004</c:v>
                </c:pt>
                <c:pt idx="99">
                  <c:v>155.27950310559004</c:v>
                </c:pt>
                <c:pt idx="100">
                  <c:v>157.66841853798374</c:v>
                </c:pt>
                <c:pt idx="101">
                  <c:v>154.37171524128047</c:v>
                </c:pt>
                <c:pt idx="102">
                  <c:v>154.32393693263259</c:v>
                </c:pt>
                <c:pt idx="103">
                  <c:v>152.79503105590061</c:v>
                </c:pt>
                <c:pt idx="104">
                  <c:v>153.12947921643573</c:v>
                </c:pt>
                <c:pt idx="105">
                  <c:v>147.348303870043</c:v>
                </c:pt>
                <c:pt idx="106">
                  <c:v>146.15384615384613</c:v>
                </c:pt>
                <c:pt idx="107">
                  <c:v>151.02723363592929</c:v>
                </c:pt>
                <c:pt idx="108">
                  <c:v>153.32059245102721</c:v>
                </c:pt>
                <c:pt idx="109">
                  <c:v>148.25609173435259</c:v>
                </c:pt>
                <c:pt idx="110">
                  <c:v>146.15384615384613</c:v>
                </c:pt>
                <c:pt idx="111">
                  <c:v>143.04825609173432</c:v>
                </c:pt>
                <c:pt idx="112">
                  <c:v>148.11275680840899</c:v>
                </c:pt>
                <c:pt idx="113">
                  <c:v>149.68944099378882</c:v>
                </c:pt>
                <c:pt idx="114">
                  <c:v>151.26612517916865</c:v>
                </c:pt>
                <c:pt idx="115">
                  <c:v>151.02723363592929</c:v>
                </c:pt>
                <c:pt idx="116">
                  <c:v>145.00716674629717</c:v>
                </c:pt>
                <c:pt idx="117">
                  <c:v>139.79933110367892</c:v>
                </c:pt>
                <c:pt idx="118">
                  <c:v>134.78260869565219</c:v>
                </c:pt>
                <c:pt idx="119">
                  <c:v>140.3726708074534</c:v>
                </c:pt>
                <c:pt idx="120">
                  <c:v>146.87052078356425</c:v>
                </c:pt>
                <c:pt idx="121">
                  <c:v>146.24940277114192</c:v>
                </c:pt>
                <c:pt idx="122">
                  <c:v>147.92164357381751</c:v>
                </c:pt>
                <c:pt idx="123">
                  <c:v>156.28284758719542</c:v>
                </c:pt>
                <c:pt idx="124">
                  <c:v>152.46058289536549</c:v>
                </c:pt>
                <c:pt idx="125">
                  <c:v>151.93502150023889</c:v>
                </c:pt>
                <c:pt idx="126">
                  <c:v>159.48399426660296</c:v>
                </c:pt>
                <c:pt idx="127">
                  <c:v>158.00286669851886</c:v>
                </c:pt>
                <c:pt idx="128">
                  <c:v>163.83182035355946</c:v>
                </c:pt>
                <c:pt idx="129">
                  <c:v>163.83182035355946</c:v>
                </c:pt>
                <c:pt idx="130">
                  <c:v>161.49068322981367</c:v>
                </c:pt>
                <c:pt idx="131">
                  <c:v>165.69517439082657</c:v>
                </c:pt>
                <c:pt idx="132">
                  <c:v>167.70186335403724</c:v>
                </c:pt>
                <c:pt idx="133">
                  <c:v>168.179646440516</c:v>
                </c:pt>
                <c:pt idx="134">
                  <c:v>160.6784519827998</c:v>
                </c:pt>
                <c:pt idx="135">
                  <c:v>163.21070234113714</c:v>
                </c:pt>
                <c:pt idx="136">
                  <c:v>166.45962732919253</c:v>
                </c:pt>
                <c:pt idx="137">
                  <c:v>166.7462971810798</c:v>
                </c:pt>
                <c:pt idx="138">
                  <c:v>164.59627329192546</c:v>
                </c:pt>
                <c:pt idx="139">
                  <c:v>163.35403726708074</c:v>
                </c:pt>
                <c:pt idx="140">
                  <c:v>162.73291925465838</c:v>
                </c:pt>
                <c:pt idx="141">
                  <c:v>163.49737219302435</c:v>
                </c:pt>
                <c:pt idx="142">
                  <c:v>158.14620162446249</c:v>
                </c:pt>
                <c:pt idx="143">
                  <c:v>158.05064500716674</c:v>
                </c:pt>
                <c:pt idx="144">
                  <c:v>160.05733397037744</c:v>
                </c:pt>
                <c:pt idx="145">
                  <c:v>155.75728619206879</c:v>
                </c:pt>
                <c:pt idx="146">
                  <c:v>159.57955088389869</c:v>
                </c:pt>
                <c:pt idx="147">
                  <c:v>165.36072623029145</c:v>
                </c:pt>
                <c:pt idx="148">
                  <c:v>168.27520305781175</c:v>
                </c:pt>
                <c:pt idx="149">
                  <c:v>169.70855231724795</c:v>
                </c:pt>
                <c:pt idx="150">
                  <c:v>169.42188246536071</c:v>
                </c:pt>
                <c:pt idx="151">
                  <c:v>167.70186335403724</c:v>
                </c:pt>
                <c:pt idx="152">
                  <c:v>161.49068322981367</c:v>
                </c:pt>
                <c:pt idx="153">
                  <c:v>158.86287625418058</c:v>
                </c:pt>
                <c:pt idx="154">
                  <c:v>157.28619206880074</c:v>
                </c:pt>
                <c:pt idx="155">
                  <c:v>154.94505494505495</c:v>
                </c:pt>
                <c:pt idx="156">
                  <c:v>143.90826564739606</c:v>
                </c:pt>
                <c:pt idx="157">
                  <c:v>149.49832775919731</c:v>
                </c:pt>
                <c:pt idx="158">
                  <c:v>147.20496894409939</c:v>
                </c:pt>
                <c:pt idx="159">
                  <c:v>146.24940277114192</c:v>
                </c:pt>
                <c:pt idx="160">
                  <c:v>145.48494983277592</c:v>
                </c:pt>
                <c:pt idx="161">
                  <c:v>146.91829909221212</c:v>
                </c:pt>
                <c:pt idx="162">
                  <c:v>150.40611562350691</c:v>
                </c:pt>
                <c:pt idx="163">
                  <c:v>150.40611562350691</c:v>
                </c:pt>
                <c:pt idx="164">
                  <c:v>148.63831820353559</c:v>
                </c:pt>
                <c:pt idx="165">
                  <c:v>145.58050645007165</c:v>
                </c:pt>
                <c:pt idx="166">
                  <c:v>148.06497849976108</c:v>
                </c:pt>
                <c:pt idx="167">
                  <c:v>145.00716674629717</c:v>
                </c:pt>
                <c:pt idx="168">
                  <c:v>150.50167224080266</c:v>
                </c:pt>
                <c:pt idx="169">
                  <c:v>143.09603440038222</c:v>
                </c:pt>
                <c:pt idx="170">
                  <c:v>146.87052078356425</c:v>
                </c:pt>
                <c:pt idx="171">
                  <c:v>150.2627806975633</c:v>
                </c:pt>
                <c:pt idx="172">
                  <c:v>156.80840898232202</c:v>
                </c:pt>
                <c:pt idx="173">
                  <c:v>158.76731963688485</c:v>
                </c:pt>
                <c:pt idx="174">
                  <c:v>151.50501672240804</c:v>
                </c:pt>
                <c:pt idx="175">
                  <c:v>150.50167224080266</c:v>
                </c:pt>
                <c:pt idx="176">
                  <c:v>158.09842331581461</c:v>
                </c:pt>
                <c:pt idx="177">
                  <c:v>159.38843764930721</c:v>
                </c:pt>
                <c:pt idx="178">
                  <c:v>157.42952699474438</c:v>
                </c:pt>
                <c:pt idx="179">
                  <c:v>155.51839464882943</c:v>
                </c:pt>
                <c:pt idx="180">
                  <c:v>160.05733397037744</c:v>
                </c:pt>
                <c:pt idx="181">
                  <c:v>155.85284280936455</c:v>
                </c:pt>
                <c:pt idx="182">
                  <c:v>151.02723363592929</c:v>
                </c:pt>
                <c:pt idx="183">
                  <c:v>153.55948399426657</c:v>
                </c:pt>
                <c:pt idx="184">
                  <c:v>152.12613473483037</c:v>
                </c:pt>
                <c:pt idx="185">
                  <c:v>148.92498805542283</c:v>
                </c:pt>
                <c:pt idx="186">
                  <c:v>144.33827042522697</c:v>
                </c:pt>
                <c:pt idx="187">
                  <c:v>147.44386048733875</c:v>
                </c:pt>
                <c:pt idx="188">
                  <c:v>149.16387959866219</c:v>
                </c:pt>
                <c:pt idx="189">
                  <c:v>148.92498805542283</c:v>
                </c:pt>
                <c:pt idx="190">
                  <c:v>148.49498327759196</c:v>
                </c:pt>
                <c:pt idx="191">
                  <c:v>148.7816531294792</c:v>
                </c:pt>
                <c:pt idx="192">
                  <c:v>148.11275680840899</c:v>
                </c:pt>
                <c:pt idx="193">
                  <c:v>147.58719541328236</c:v>
                </c:pt>
                <c:pt idx="194">
                  <c:v>152.89058767319636</c:v>
                </c:pt>
                <c:pt idx="195">
                  <c:v>156.04395604395606</c:v>
                </c:pt>
                <c:pt idx="196">
                  <c:v>158.52842809364549</c:v>
                </c:pt>
                <c:pt idx="197">
                  <c:v>160.86956521739128</c:v>
                </c:pt>
                <c:pt idx="198">
                  <c:v>163.11514572384135</c:v>
                </c:pt>
                <c:pt idx="199">
                  <c:v>163.4495938843765</c:v>
                </c:pt>
                <c:pt idx="200">
                  <c:v>162.82847587195414</c:v>
                </c:pt>
                <c:pt idx="201">
                  <c:v>165.55183946488293</c:v>
                </c:pt>
                <c:pt idx="202">
                  <c:v>165.79073100812229</c:v>
                </c:pt>
                <c:pt idx="203">
                  <c:v>162.68514094601051</c:v>
                </c:pt>
                <c:pt idx="204">
                  <c:v>162.11180124223603</c:v>
                </c:pt>
                <c:pt idx="205">
                  <c:v>162.87625418060199</c:v>
                </c:pt>
                <c:pt idx="206">
                  <c:v>159.67510750119445</c:v>
                </c:pt>
                <c:pt idx="207">
                  <c:v>158.76731963688485</c:v>
                </c:pt>
                <c:pt idx="208">
                  <c:v>162.68514094601051</c:v>
                </c:pt>
                <c:pt idx="209">
                  <c:v>163.87959866220737</c:v>
                </c:pt>
                <c:pt idx="210">
                  <c:v>160.10511227902532</c:v>
                </c:pt>
                <c:pt idx="211">
                  <c:v>161.96846631629239</c:v>
                </c:pt>
                <c:pt idx="212">
                  <c:v>160.39178213091253</c:v>
                </c:pt>
                <c:pt idx="213">
                  <c:v>153.27281414237936</c:v>
                </c:pt>
                <c:pt idx="214">
                  <c:v>148.44720496894408</c:v>
                </c:pt>
                <c:pt idx="215">
                  <c:v>149.78499761108458</c:v>
                </c:pt>
                <c:pt idx="216">
                  <c:v>153.55948399426657</c:v>
                </c:pt>
                <c:pt idx="217">
                  <c:v>155.27950310559004</c:v>
                </c:pt>
                <c:pt idx="218">
                  <c:v>156.37840420449118</c:v>
                </c:pt>
                <c:pt idx="219">
                  <c:v>149.06832298136646</c:v>
                </c:pt>
                <c:pt idx="220">
                  <c:v>148.68609651218344</c:v>
                </c:pt>
                <c:pt idx="221">
                  <c:v>149.64166268514094</c:v>
                </c:pt>
                <c:pt idx="222">
                  <c:v>153.27281414237936</c:v>
                </c:pt>
                <c:pt idx="223">
                  <c:v>153.41614906832299</c:v>
                </c:pt>
                <c:pt idx="224">
                  <c:v>155.51839464882943</c:v>
                </c:pt>
                <c:pt idx="225">
                  <c:v>160.10511227902532</c:v>
                </c:pt>
                <c:pt idx="226">
                  <c:v>162.25513616817966</c:v>
                </c:pt>
                <c:pt idx="227">
                  <c:v>160.00955566172956</c:v>
                </c:pt>
                <c:pt idx="228">
                  <c:v>161.25179168657428</c:v>
                </c:pt>
                <c:pt idx="229">
                  <c:v>165.64739608217866</c:v>
                </c:pt>
                <c:pt idx="230">
                  <c:v>157.62064022933586</c:v>
                </c:pt>
                <c:pt idx="231">
                  <c:v>157.28619206880074</c:v>
                </c:pt>
                <c:pt idx="232">
                  <c:v>157.57286192068801</c:v>
                </c:pt>
                <c:pt idx="233">
                  <c:v>154.0850453893932</c:v>
                </c:pt>
                <c:pt idx="234">
                  <c:v>152.79503105590061</c:v>
                </c:pt>
                <c:pt idx="235">
                  <c:v>155.1361681796464</c:v>
                </c:pt>
                <c:pt idx="236">
                  <c:v>161.44290492116576</c:v>
                </c:pt>
                <c:pt idx="237">
                  <c:v>161.72957477305303</c:v>
                </c:pt>
                <c:pt idx="238">
                  <c:v>163.40181557572862</c:v>
                </c:pt>
                <c:pt idx="239">
                  <c:v>161.29956999522216</c:v>
                </c:pt>
                <c:pt idx="240">
                  <c:v>158.62398471094124</c:v>
                </c:pt>
                <c:pt idx="241">
                  <c:v>157.14285714285711</c:v>
                </c:pt>
                <c:pt idx="242">
                  <c:v>157.28619206880074</c:v>
                </c:pt>
                <c:pt idx="243">
                  <c:v>160.58289536550404</c:v>
                </c:pt>
                <c:pt idx="244">
                  <c:v>161.2040133779264</c:v>
                </c:pt>
                <c:pt idx="245">
                  <c:v>161.2040133779264</c:v>
                </c:pt>
                <c:pt idx="246">
                  <c:v>161.44290492116576</c:v>
                </c:pt>
                <c:pt idx="247">
                  <c:v>161.72957477305303</c:v>
                </c:pt>
                <c:pt idx="248">
                  <c:v>162.44624940277112</c:v>
                </c:pt>
                <c:pt idx="249">
                  <c:v>161.82513139034879</c:v>
                </c:pt>
                <c:pt idx="250">
                  <c:v>163.5929288103201</c:v>
                </c:pt>
                <c:pt idx="251">
                  <c:v>166.7462971810798</c:v>
                </c:pt>
                <c:pt idx="252">
                  <c:v>170.5685618729097</c:v>
                </c:pt>
                <c:pt idx="253">
                  <c:v>172.33635929288101</c:v>
                </c:pt>
                <c:pt idx="254">
                  <c:v>177.20974677496415</c:v>
                </c:pt>
                <c:pt idx="255">
                  <c:v>178.2130912565695</c:v>
                </c:pt>
                <c:pt idx="256">
                  <c:v>175.53750597228856</c:v>
                </c:pt>
                <c:pt idx="257">
                  <c:v>175.72861920688007</c:v>
                </c:pt>
                <c:pt idx="258">
                  <c:v>181.03201146679407</c:v>
                </c:pt>
                <c:pt idx="259">
                  <c:v>182.0353559483994</c:v>
                </c:pt>
                <c:pt idx="260">
                  <c:v>184.90205446727185</c:v>
                </c:pt>
                <c:pt idx="261">
                  <c:v>184.13760152890586</c:v>
                </c:pt>
                <c:pt idx="262">
                  <c:v>183.13425704730054</c:v>
                </c:pt>
                <c:pt idx="263">
                  <c:v>186.7654085045389</c:v>
                </c:pt>
                <c:pt idx="264">
                  <c:v>187.29096989966553</c:v>
                </c:pt>
                <c:pt idx="265">
                  <c:v>186.2876254180602</c:v>
                </c:pt>
                <c:pt idx="266">
                  <c:v>184.61538461538461</c:v>
                </c:pt>
                <c:pt idx="267">
                  <c:v>180.88867654085047</c:v>
                </c:pt>
                <c:pt idx="268">
                  <c:v>176.30195891065455</c:v>
                </c:pt>
                <c:pt idx="269">
                  <c:v>174.86860965121832</c:v>
                </c:pt>
                <c:pt idx="270">
                  <c:v>181.41423793597704</c:v>
                </c:pt>
                <c:pt idx="271">
                  <c:v>178.02197802197804</c:v>
                </c:pt>
                <c:pt idx="272">
                  <c:v>179.50310559006212</c:v>
                </c:pt>
                <c:pt idx="273">
                  <c:v>180.88867654085047</c:v>
                </c:pt>
                <c:pt idx="274">
                  <c:v>179.6942188246536</c:v>
                </c:pt>
                <c:pt idx="275">
                  <c:v>180.17200191113233</c:v>
                </c:pt>
                <c:pt idx="276">
                  <c:v>180.93645484949832</c:v>
                </c:pt>
                <c:pt idx="277">
                  <c:v>188.29431438127091</c:v>
                </c:pt>
                <c:pt idx="278">
                  <c:v>192.45102723363593</c:v>
                </c:pt>
                <c:pt idx="279">
                  <c:v>192.68991877687529</c:v>
                </c:pt>
                <c:pt idx="280">
                  <c:v>195.84328714763495</c:v>
                </c:pt>
                <c:pt idx="281">
                  <c:v>193.7888198757764</c:v>
                </c:pt>
                <c:pt idx="282">
                  <c:v>194.07548972766361</c:v>
                </c:pt>
                <c:pt idx="283">
                  <c:v>195.31772575250835</c:v>
                </c:pt>
                <c:pt idx="284">
                  <c:v>199.37888198757761</c:v>
                </c:pt>
                <c:pt idx="285">
                  <c:v>205.49450549450546</c:v>
                </c:pt>
                <c:pt idx="286">
                  <c:v>203.87004300047775</c:v>
                </c:pt>
                <c:pt idx="287">
                  <c:v>205.49450549450546</c:v>
                </c:pt>
                <c:pt idx="288">
                  <c:v>206.45007166746296</c:v>
                </c:pt>
                <c:pt idx="289">
                  <c:v>207.35785953177256</c:v>
                </c:pt>
                <c:pt idx="290">
                  <c:v>202.9144768275203</c:v>
                </c:pt>
                <c:pt idx="291">
                  <c:v>196.75107501194458</c:v>
                </c:pt>
                <c:pt idx="292">
                  <c:v>204.39560439560438</c:v>
                </c:pt>
                <c:pt idx="293">
                  <c:v>210.22455805064499</c:v>
                </c:pt>
                <c:pt idx="294">
                  <c:v>209.460105112279</c:v>
                </c:pt>
                <c:pt idx="295">
                  <c:v>215.86239847109411</c:v>
                </c:pt>
                <c:pt idx="296">
                  <c:v>211.94457716196848</c:v>
                </c:pt>
                <c:pt idx="297">
                  <c:v>214.04682274247492</c:v>
                </c:pt>
                <c:pt idx="298">
                  <c:v>214.19015766841852</c:v>
                </c:pt>
                <c:pt idx="299">
                  <c:v>205.59006211180125</c:v>
                </c:pt>
                <c:pt idx="300">
                  <c:v>200.76445293836596</c:v>
                </c:pt>
                <c:pt idx="301">
                  <c:v>199.52221691352125</c:v>
                </c:pt>
                <c:pt idx="302">
                  <c:v>195.12661251791684</c:v>
                </c:pt>
                <c:pt idx="303">
                  <c:v>196.94218824653606</c:v>
                </c:pt>
                <c:pt idx="304">
                  <c:v>202.96225513616818</c:v>
                </c:pt>
                <c:pt idx="305">
                  <c:v>203.72670807453414</c:v>
                </c:pt>
                <c:pt idx="306">
                  <c:v>202.96225513616818</c:v>
                </c:pt>
                <c:pt idx="307">
                  <c:v>197.22885809842333</c:v>
                </c:pt>
                <c:pt idx="308">
                  <c:v>192.73769708552317</c:v>
                </c:pt>
                <c:pt idx="309">
                  <c:v>188.1032011466794</c:v>
                </c:pt>
                <c:pt idx="310">
                  <c:v>192.40324892498805</c:v>
                </c:pt>
                <c:pt idx="311">
                  <c:v>195.55661729574771</c:v>
                </c:pt>
                <c:pt idx="312">
                  <c:v>192.83325370281892</c:v>
                </c:pt>
                <c:pt idx="313">
                  <c:v>195.46106067845199</c:v>
                </c:pt>
                <c:pt idx="314">
                  <c:v>197.0855231724797</c:v>
                </c:pt>
                <c:pt idx="315">
                  <c:v>199.85666507405637</c:v>
                </c:pt>
                <c:pt idx="316">
                  <c:v>200.43000477783087</c:v>
                </c:pt>
                <c:pt idx="317">
                  <c:v>198.99665551839462</c:v>
                </c:pt>
                <c:pt idx="318">
                  <c:v>195.84328714763495</c:v>
                </c:pt>
                <c:pt idx="319">
                  <c:v>186.04873387482081</c:v>
                </c:pt>
                <c:pt idx="320">
                  <c:v>182.13091256569516</c:v>
                </c:pt>
                <c:pt idx="321">
                  <c:v>189.1543239369326</c:v>
                </c:pt>
                <c:pt idx="322">
                  <c:v>188.81987577639748</c:v>
                </c:pt>
                <c:pt idx="323">
                  <c:v>184.56760630673674</c:v>
                </c:pt>
                <c:pt idx="324">
                  <c:v>177.49641662685141</c:v>
                </c:pt>
                <c:pt idx="325">
                  <c:v>178.26086956521738</c:v>
                </c:pt>
                <c:pt idx="326">
                  <c:v>174.3908265647396</c:v>
                </c:pt>
                <c:pt idx="327">
                  <c:v>179.07310081223125</c:v>
                </c:pt>
                <c:pt idx="328">
                  <c:v>180.69756330625896</c:v>
                </c:pt>
                <c:pt idx="329">
                  <c:v>177.35308170090778</c:v>
                </c:pt>
                <c:pt idx="330">
                  <c:v>176.11084567606306</c:v>
                </c:pt>
                <c:pt idx="331">
                  <c:v>172.09746774964165</c:v>
                </c:pt>
                <c:pt idx="332">
                  <c:v>169.03965599617774</c:v>
                </c:pt>
                <c:pt idx="333">
                  <c:v>167.84519827998088</c:v>
                </c:pt>
                <c:pt idx="334">
                  <c:v>176.54085045389391</c:v>
                </c:pt>
                <c:pt idx="335">
                  <c:v>176.01528905876731</c:v>
                </c:pt>
                <c:pt idx="336">
                  <c:v>179.168657429527</c:v>
                </c:pt>
                <c:pt idx="337">
                  <c:v>182.65647396082178</c:v>
                </c:pt>
                <c:pt idx="338">
                  <c:v>179.78977544194933</c:v>
                </c:pt>
                <c:pt idx="339">
                  <c:v>182.75203057811754</c:v>
                </c:pt>
                <c:pt idx="340">
                  <c:v>180.36311514572384</c:v>
                </c:pt>
                <c:pt idx="341">
                  <c:v>178.83420926899188</c:v>
                </c:pt>
                <c:pt idx="342">
                  <c:v>184.56760630673674</c:v>
                </c:pt>
                <c:pt idx="343">
                  <c:v>180.12422360248445</c:v>
                </c:pt>
                <c:pt idx="344">
                  <c:v>170.95078834209269</c:v>
                </c:pt>
                <c:pt idx="345">
                  <c:v>164.5007166746297</c:v>
                </c:pt>
                <c:pt idx="346">
                  <c:v>163.87959866220737</c:v>
                </c:pt>
                <c:pt idx="347">
                  <c:v>167.65408504538937</c:v>
                </c:pt>
                <c:pt idx="348">
                  <c:v>170.5685618729097</c:v>
                </c:pt>
                <c:pt idx="349">
                  <c:v>169.70855231724795</c:v>
                </c:pt>
                <c:pt idx="350">
                  <c:v>171.18967988533205</c:v>
                </c:pt>
                <c:pt idx="351">
                  <c:v>171.18967988533205</c:v>
                </c:pt>
                <c:pt idx="352">
                  <c:v>172.52747252747253</c:v>
                </c:pt>
                <c:pt idx="353">
                  <c:v>176.25418060200667</c:v>
                </c:pt>
                <c:pt idx="354">
                  <c:v>171.95413282369802</c:v>
                </c:pt>
                <c:pt idx="355">
                  <c:v>170.66411849020545</c:v>
                </c:pt>
                <c:pt idx="356">
                  <c:v>169.70855231724795</c:v>
                </c:pt>
                <c:pt idx="357">
                  <c:v>171.33301481127569</c:v>
                </c:pt>
                <c:pt idx="358">
                  <c:v>171.42857142857142</c:v>
                </c:pt>
                <c:pt idx="359">
                  <c:v>175.15527950310559</c:v>
                </c:pt>
                <c:pt idx="360">
                  <c:v>179.59866220735782</c:v>
                </c:pt>
                <c:pt idx="361">
                  <c:v>179.1208791208791</c:v>
                </c:pt>
                <c:pt idx="362">
                  <c:v>177.44863831820354</c:v>
                </c:pt>
                <c:pt idx="363">
                  <c:v>176.58862876254179</c:v>
                </c:pt>
                <c:pt idx="364">
                  <c:v>165.4562828475872</c:v>
                </c:pt>
                <c:pt idx="365">
                  <c:v>164.26182513139034</c:v>
                </c:pt>
                <c:pt idx="366">
                  <c:v>166.7462971810798</c:v>
                </c:pt>
                <c:pt idx="367">
                  <c:v>165.0262780697563</c:v>
                </c:pt>
                <c:pt idx="368">
                  <c:v>171.47634973721927</c:v>
                </c:pt>
                <c:pt idx="369">
                  <c:v>172.28858098423316</c:v>
                </c:pt>
                <c:pt idx="370">
                  <c:v>167.60630673674152</c:v>
                </c:pt>
                <c:pt idx="371">
                  <c:v>164.97849976110845</c:v>
                </c:pt>
                <c:pt idx="372">
                  <c:v>165.4562828475872</c:v>
                </c:pt>
                <c:pt idx="373">
                  <c:v>173.38748208313424</c:v>
                </c:pt>
                <c:pt idx="374">
                  <c:v>178.92976588628761</c:v>
                </c:pt>
                <c:pt idx="375">
                  <c:v>178.54753941710462</c:v>
                </c:pt>
                <c:pt idx="376">
                  <c:v>181.98757763975152</c:v>
                </c:pt>
                <c:pt idx="377">
                  <c:v>182.17869087434303</c:v>
                </c:pt>
                <c:pt idx="378">
                  <c:v>184.61538461538461</c:v>
                </c:pt>
                <c:pt idx="379">
                  <c:v>182.36980410893452</c:v>
                </c:pt>
                <c:pt idx="380">
                  <c:v>177.73530817009078</c:v>
                </c:pt>
                <c:pt idx="381">
                  <c:v>174.86860965121832</c:v>
                </c:pt>
                <c:pt idx="382">
                  <c:v>174.3908265647396</c:v>
                </c:pt>
                <c:pt idx="383">
                  <c:v>175.15527950310559</c:v>
                </c:pt>
                <c:pt idx="384">
                  <c:v>174.62971810797896</c:v>
                </c:pt>
                <c:pt idx="385">
                  <c:v>175.96751075011946</c:v>
                </c:pt>
                <c:pt idx="386">
                  <c:v>172.14524605828953</c:v>
                </c:pt>
                <c:pt idx="387">
                  <c:v>176.06306736741519</c:v>
                </c:pt>
                <c:pt idx="388">
                  <c:v>173.72193024366936</c:v>
                </c:pt>
                <c:pt idx="389">
                  <c:v>173.72193024366936</c:v>
                </c:pt>
                <c:pt idx="390">
                  <c:v>169.2307692307692</c:v>
                </c:pt>
                <c:pt idx="391">
                  <c:v>176.06306736741519</c:v>
                </c:pt>
                <c:pt idx="392">
                  <c:v>176.34973721930243</c:v>
                </c:pt>
                <c:pt idx="393">
                  <c:v>177.30530339225993</c:v>
                </c:pt>
                <c:pt idx="394">
                  <c:v>174.05637840420448</c:v>
                </c:pt>
                <c:pt idx="395">
                  <c:v>173.43526039178212</c:v>
                </c:pt>
                <c:pt idx="396">
                  <c:v>173.48303870043</c:v>
                </c:pt>
                <c:pt idx="397">
                  <c:v>170.90301003344479</c:v>
                </c:pt>
                <c:pt idx="398">
                  <c:v>166.84185379837552</c:v>
                </c:pt>
                <c:pt idx="399">
                  <c:v>167.94075489727663</c:v>
                </c:pt>
                <c:pt idx="400">
                  <c:v>164.78738652651694</c:v>
                </c:pt>
                <c:pt idx="401">
                  <c:v>161.25179168657428</c:v>
                </c:pt>
                <c:pt idx="402">
                  <c:v>159.91399904443381</c:v>
                </c:pt>
                <c:pt idx="403">
                  <c:v>160.34400382226471</c:v>
                </c:pt>
                <c:pt idx="404">
                  <c:v>159.6273291925466</c:v>
                </c:pt>
                <c:pt idx="405">
                  <c:v>162.68514094601051</c:v>
                </c:pt>
                <c:pt idx="406">
                  <c:v>163.01958910654562</c:v>
                </c:pt>
                <c:pt idx="407">
                  <c:v>167.60630673674152</c:v>
                </c:pt>
                <c:pt idx="408">
                  <c:v>167.74964166268512</c:v>
                </c:pt>
                <c:pt idx="409">
                  <c:v>169.08743430482559</c:v>
                </c:pt>
                <c:pt idx="410">
                  <c:v>171.14190157668418</c:v>
                </c:pt>
                <c:pt idx="411">
                  <c:v>176.11084567606306</c:v>
                </c:pt>
                <c:pt idx="412">
                  <c:v>171.81079789775441</c:v>
                </c:pt>
                <c:pt idx="413">
                  <c:v>174.96416626851408</c:v>
                </c:pt>
                <c:pt idx="414">
                  <c:v>176.49307214524603</c:v>
                </c:pt>
                <c:pt idx="415">
                  <c:v>176.49307214524603</c:v>
                </c:pt>
                <c:pt idx="416">
                  <c:v>177.87864309603441</c:v>
                </c:pt>
                <c:pt idx="417">
                  <c:v>177.92642140468223</c:v>
                </c:pt>
                <c:pt idx="418">
                  <c:v>177.44863831820354</c:v>
                </c:pt>
                <c:pt idx="419">
                  <c:v>176.73196368848539</c:v>
                </c:pt>
                <c:pt idx="420">
                  <c:v>173.14859053989485</c:v>
                </c:pt>
                <c:pt idx="421">
                  <c:v>173.33970377448637</c:v>
                </c:pt>
                <c:pt idx="422">
                  <c:v>174.91638795986623</c:v>
                </c:pt>
                <c:pt idx="423">
                  <c:v>174.58193979933108</c:v>
                </c:pt>
                <c:pt idx="424">
                  <c:v>172.38413760152892</c:v>
                </c:pt>
                <c:pt idx="425">
                  <c:v>175.39417104634495</c:v>
                </c:pt>
                <c:pt idx="426">
                  <c:v>180.31533683707593</c:v>
                </c:pt>
                <c:pt idx="427">
                  <c:v>181.22312470138559</c:v>
                </c:pt>
                <c:pt idx="428">
                  <c:v>186.00095556617296</c:v>
                </c:pt>
                <c:pt idx="429">
                  <c:v>183.94648829431438</c:v>
                </c:pt>
                <c:pt idx="430">
                  <c:v>181.70090778786431</c:v>
                </c:pt>
                <c:pt idx="431">
                  <c:v>187.29096989966553</c:v>
                </c:pt>
                <c:pt idx="432">
                  <c:v>192.92881032011465</c:v>
                </c:pt>
                <c:pt idx="433">
                  <c:v>190.49211657907307</c:v>
                </c:pt>
                <c:pt idx="434">
                  <c:v>189.53655040611562</c:v>
                </c:pt>
                <c:pt idx="435">
                  <c:v>188.96321070234112</c:v>
                </c:pt>
                <c:pt idx="436">
                  <c:v>190.10989010989007</c:v>
                </c:pt>
                <c:pt idx="437">
                  <c:v>188.48542761586236</c:v>
                </c:pt>
                <c:pt idx="438">
                  <c:v>188.43764930721449</c:v>
                </c:pt>
                <c:pt idx="439">
                  <c:v>190.34878165312946</c:v>
                </c:pt>
                <c:pt idx="440">
                  <c:v>189.24988055422838</c:v>
                </c:pt>
                <c:pt idx="441">
                  <c:v>186.00095556617296</c:v>
                </c:pt>
                <c:pt idx="442">
                  <c:v>183.70759675107499</c:v>
                </c:pt>
                <c:pt idx="443">
                  <c:v>190.34878165312946</c:v>
                </c:pt>
                <c:pt idx="444">
                  <c:v>190.30100334448159</c:v>
                </c:pt>
                <c:pt idx="445">
                  <c:v>187.91208791208791</c:v>
                </c:pt>
                <c:pt idx="446">
                  <c:v>183.13425704730054</c:v>
                </c:pt>
                <c:pt idx="447">
                  <c:v>176.97085523172478</c:v>
                </c:pt>
                <c:pt idx="448">
                  <c:v>179.35977066411849</c:v>
                </c:pt>
                <c:pt idx="449">
                  <c:v>180.12422360248445</c:v>
                </c:pt>
                <c:pt idx="450">
                  <c:v>183.56426182513138</c:v>
                </c:pt>
                <c:pt idx="451">
                  <c:v>182.41758241758242</c:v>
                </c:pt>
                <c:pt idx="452">
                  <c:v>183.56426182513138</c:v>
                </c:pt>
                <c:pt idx="453">
                  <c:v>189.39321548017199</c:v>
                </c:pt>
                <c:pt idx="454">
                  <c:v>193.50215002388916</c:v>
                </c:pt>
                <c:pt idx="455">
                  <c:v>198.42331581462017</c:v>
                </c:pt>
                <c:pt idx="456">
                  <c:v>200</c:v>
                </c:pt>
                <c:pt idx="457">
                  <c:v>195.41328236980411</c:v>
                </c:pt>
                <c:pt idx="458">
                  <c:v>196.27329192546583</c:v>
                </c:pt>
                <c:pt idx="459">
                  <c:v>196.55996177735307</c:v>
                </c:pt>
                <c:pt idx="460">
                  <c:v>198.42331581462017</c:v>
                </c:pt>
                <c:pt idx="461">
                  <c:v>197.80219780219778</c:v>
                </c:pt>
                <c:pt idx="462">
                  <c:v>195.7477305303392</c:v>
                </c:pt>
                <c:pt idx="463">
                  <c:v>200.09555661729573</c:v>
                </c:pt>
                <c:pt idx="464">
                  <c:v>198.18442427138078</c:v>
                </c:pt>
                <c:pt idx="465">
                  <c:v>199.76110845676064</c:v>
                </c:pt>
                <c:pt idx="466">
                  <c:v>200.76445293836596</c:v>
                </c:pt>
                <c:pt idx="467">
                  <c:v>197.32441471571903</c:v>
                </c:pt>
                <c:pt idx="468">
                  <c:v>194.21882465360724</c:v>
                </c:pt>
                <c:pt idx="469">
                  <c:v>200.71667462971811</c:v>
                </c:pt>
                <c:pt idx="470">
                  <c:v>203.05781175346391</c:v>
                </c:pt>
                <c:pt idx="471">
                  <c:v>204.10893454371711</c:v>
                </c:pt>
                <c:pt idx="472">
                  <c:v>206.88007644529384</c:v>
                </c:pt>
                <c:pt idx="473">
                  <c:v>207.16674629718108</c:v>
                </c:pt>
                <c:pt idx="474">
                  <c:v>210.12900143334926</c:v>
                </c:pt>
                <c:pt idx="475">
                  <c:v>212.13569039655994</c:v>
                </c:pt>
                <c:pt idx="476">
                  <c:v>207.97897754419492</c:v>
                </c:pt>
                <c:pt idx="477">
                  <c:v>212.18346870520784</c:v>
                </c:pt>
                <c:pt idx="478">
                  <c:v>212.70903010033445</c:v>
                </c:pt>
                <c:pt idx="479">
                  <c:v>215.57572861920687</c:v>
                </c:pt>
                <c:pt idx="480">
                  <c:v>217.96464405160054</c:v>
                </c:pt>
                <c:pt idx="481">
                  <c:v>214.85905398948876</c:v>
                </c:pt>
                <c:pt idx="482">
                  <c:v>219.15910176779741</c:v>
                </c:pt>
                <c:pt idx="483">
                  <c:v>219.9235547061634</c:v>
                </c:pt>
                <c:pt idx="484">
                  <c:v>219.97133301481125</c:v>
                </c:pt>
                <c:pt idx="485">
                  <c:v>215.48017200191114</c:v>
                </c:pt>
                <c:pt idx="486">
                  <c:v>219.25465838509314</c:v>
                </c:pt>
                <c:pt idx="487">
                  <c:v>224.22360248447205</c:v>
                </c:pt>
                <c:pt idx="488">
                  <c:v>225.37028189202098</c:v>
                </c:pt>
                <c:pt idx="489">
                  <c:v>222.93358815097943</c:v>
                </c:pt>
                <c:pt idx="490">
                  <c:v>212.66125179168657</c:v>
                </c:pt>
                <c:pt idx="491">
                  <c:v>215.52795031055902</c:v>
                </c:pt>
                <c:pt idx="492">
                  <c:v>216.05351170568559</c:v>
                </c:pt>
                <c:pt idx="493">
                  <c:v>210.89345437171522</c:v>
                </c:pt>
                <c:pt idx="494">
                  <c:v>207.69230769230768</c:v>
                </c:pt>
                <c:pt idx="495">
                  <c:v>209.26899187768751</c:v>
                </c:pt>
                <c:pt idx="496">
                  <c:v>209.22121356903963</c:v>
                </c:pt>
                <c:pt idx="497">
                  <c:v>215.24128045867178</c:v>
                </c:pt>
                <c:pt idx="498">
                  <c:v>219.35021500238889</c:v>
                </c:pt>
                <c:pt idx="499">
                  <c:v>222.59913999044429</c:v>
                </c:pt>
                <c:pt idx="500">
                  <c:v>219.30243669374102</c:v>
                </c:pt>
                <c:pt idx="501">
                  <c:v>219.73244147157186</c:v>
                </c:pt>
                <c:pt idx="502">
                  <c:v>223.2202580028667</c:v>
                </c:pt>
                <c:pt idx="503">
                  <c:v>219.35021500238889</c:v>
                </c:pt>
                <c:pt idx="504">
                  <c:v>225.03583373148589</c:v>
                </c:pt>
                <c:pt idx="505">
                  <c:v>220.01911132345913</c:v>
                </c:pt>
                <c:pt idx="506">
                  <c:v>218.34687052078357</c:v>
                </c:pt>
                <c:pt idx="507">
                  <c:v>213.85570950788343</c:v>
                </c:pt>
                <c:pt idx="508">
                  <c:v>216.62685140946007</c:v>
                </c:pt>
                <c:pt idx="509">
                  <c:v>217.24796942188246</c:v>
                </c:pt>
                <c:pt idx="510">
                  <c:v>206.11562350692782</c:v>
                </c:pt>
                <c:pt idx="511">
                  <c:v>202.38891543239367</c:v>
                </c:pt>
                <c:pt idx="512">
                  <c:v>203.2967032967033</c:v>
                </c:pt>
                <c:pt idx="513">
                  <c:v>203.05781175346391</c:v>
                </c:pt>
                <c:pt idx="514">
                  <c:v>203.05781175346391</c:v>
                </c:pt>
                <c:pt idx="515">
                  <c:v>203.58337314859054</c:v>
                </c:pt>
                <c:pt idx="516">
                  <c:v>207.1189679885332</c:v>
                </c:pt>
                <c:pt idx="517">
                  <c:v>204.15671285236502</c:v>
                </c:pt>
                <c:pt idx="518">
                  <c:v>210.36789297658865</c:v>
                </c:pt>
                <c:pt idx="519">
                  <c:v>213.23459149546107</c:v>
                </c:pt>
                <c:pt idx="520">
                  <c:v>215.05016722408027</c:v>
                </c:pt>
                <c:pt idx="521">
                  <c:v>218.20353559483991</c:v>
                </c:pt>
                <c:pt idx="522">
                  <c:v>216.19684663162923</c:v>
                </c:pt>
                <c:pt idx="523">
                  <c:v>218.68131868131866</c:v>
                </c:pt>
                <c:pt idx="524">
                  <c:v>224.74916387959865</c:v>
                </c:pt>
                <c:pt idx="525">
                  <c:v>219.01576684185375</c:v>
                </c:pt>
                <c:pt idx="526">
                  <c:v>218.92021022455802</c:v>
                </c:pt>
                <c:pt idx="527">
                  <c:v>220.64022933588151</c:v>
                </c:pt>
                <c:pt idx="528">
                  <c:v>224.55805064500714</c:v>
                </c:pt>
                <c:pt idx="529">
                  <c:v>224.65360726230287</c:v>
                </c:pt>
                <c:pt idx="530">
                  <c:v>219.63688485427616</c:v>
                </c:pt>
                <c:pt idx="531">
                  <c:v>217.67797419971333</c:v>
                </c:pt>
                <c:pt idx="532">
                  <c:v>219.63688485427616</c:v>
                </c:pt>
                <c:pt idx="533">
                  <c:v>225.46583850931677</c:v>
                </c:pt>
                <c:pt idx="534">
                  <c:v>229.09698996655518</c:v>
                </c:pt>
                <c:pt idx="535">
                  <c:v>230.24366937410412</c:v>
                </c:pt>
                <c:pt idx="536">
                  <c:v>231.53368370759674</c:v>
                </c:pt>
                <c:pt idx="537">
                  <c:v>231.43812709030098</c:v>
                </c:pt>
                <c:pt idx="538">
                  <c:v>233.20592451027235</c:v>
                </c:pt>
                <c:pt idx="539">
                  <c:v>237.26708074534159</c:v>
                </c:pt>
                <c:pt idx="540">
                  <c:v>239.13043478260869</c:v>
                </c:pt>
                <c:pt idx="541">
                  <c:v>240.3248924988055</c:v>
                </c:pt>
                <c:pt idx="542">
                  <c:v>240.56378404204489</c:v>
                </c:pt>
                <c:pt idx="543">
                  <c:v>241.280458671763</c:v>
                </c:pt>
                <c:pt idx="544">
                  <c:v>246.53607262302916</c:v>
                </c:pt>
                <c:pt idx="545">
                  <c:v>246.29718107978977</c:v>
                </c:pt>
                <c:pt idx="546">
                  <c:v>249.64166268514094</c:v>
                </c:pt>
                <c:pt idx="547">
                  <c:v>248.68609651218344</c:v>
                </c:pt>
                <c:pt idx="548">
                  <c:v>251.55279503105587</c:v>
                </c:pt>
                <c:pt idx="549">
                  <c:v>250.35833731485906</c:v>
                </c:pt>
                <c:pt idx="550">
                  <c:v>247.96942188246533</c:v>
                </c:pt>
                <c:pt idx="551">
                  <c:v>244.14715719063543</c:v>
                </c:pt>
                <c:pt idx="552">
                  <c:v>241.280458671763</c:v>
                </c:pt>
                <c:pt idx="553">
                  <c:v>245.34161490683229</c:v>
                </c:pt>
                <c:pt idx="554">
                  <c:v>248.68609651218344</c:v>
                </c:pt>
                <c:pt idx="555">
                  <c:v>247.25274725274721</c:v>
                </c:pt>
                <c:pt idx="556">
                  <c:v>248.92498805542283</c:v>
                </c:pt>
                <c:pt idx="557">
                  <c:v>249.40277114190158</c:v>
                </c:pt>
                <c:pt idx="558">
                  <c:v>252.50836120401337</c:v>
                </c:pt>
                <c:pt idx="559">
                  <c:v>252.50836120401337</c:v>
                </c:pt>
                <c:pt idx="560">
                  <c:v>253.9417104634496</c:v>
                </c:pt>
                <c:pt idx="561">
                  <c:v>254.89727663640704</c:v>
                </c:pt>
                <c:pt idx="562">
                  <c:v>258.9584328714763</c:v>
                </c:pt>
                <c:pt idx="563">
                  <c:v>258.00286669851886</c:v>
                </c:pt>
                <c:pt idx="564">
                  <c:v>256.56951743908263</c:v>
                </c:pt>
                <c:pt idx="565">
                  <c:v>256.09173435260391</c:v>
                </c:pt>
                <c:pt idx="566">
                  <c:v>251.3139034878165</c:v>
                </c:pt>
                <c:pt idx="567">
                  <c:v>252.50836120401337</c:v>
                </c:pt>
                <c:pt idx="568">
                  <c:v>248.92498805542283</c:v>
                </c:pt>
                <c:pt idx="569">
                  <c:v>249.8805542283803</c:v>
                </c:pt>
                <c:pt idx="570">
                  <c:v>253.46392737697084</c:v>
                </c:pt>
                <c:pt idx="571">
                  <c:v>253.46392737697084</c:v>
                </c:pt>
                <c:pt idx="572">
                  <c:v>258.48064978499758</c:v>
                </c:pt>
                <c:pt idx="573">
                  <c:v>266.60296225513616</c:v>
                </c:pt>
                <c:pt idx="574">
                  <c:v>263.9751552795031</c:v>
                </c:pt>
                <c:pt idx="575">
                  <c:v>259.19732441471569</c:v>
                </c:pt>
                <c:pt idx="576">
                  <c:v>259.43621595795508</c:v>
                </c:pt>
                <c:pt idx="577">
                  <c:v>252.98614429049212</c:v>
                </c:pt>
                <c:pt idx="578">
                  <c:v>253.70281892021023</c:v>
                </c:pt>
                <c:pt idx="579">
                  <c:v>254.89727663640704</c:v>
                </c:pt>
                <c:pt idx="580">
                  <c:v>258.00286669851886</c:v>
                </c:pt>
                <c:pt idx="581">
                  <c:v>255.37505972288579</c:v>
                </c:pt>
                <c:pt idx="582">
                  <c:v>252.98614429049212</c:v>
                </c:pt>
                <c:pt idx="583">
                  <c:v>258.48064978499758</c:v>
                </c:pt>
                <c:pt idx="584">
                  <c:v>256.56951743908263</c:v>
                </c:pt>
                <c:pt idx="585">
                  <c:v>248.44720496894408</c:v>
                </c:pt>
                <c:pt idx="586">
                  <c:v>244.62494027711418</c:v>
                </c:pt>
                <c:pt idx="587">
                  <c:v>248.20831342570472</c:v>
                </c:pt>
                <c:pt idx="588">
                  <c:v>245.34161490683229</c:v>
                </c:pt>
                <c:pt idx="589">
                  <c:v>241.280458671763</c:v>
                </c:pt>
                <c:pt idx="590">
                  <c:v>242.71380793119923</c:v>
                </c:pt>
                <c:pt idx="591">
                  <c:v>245.1027233635929</c:v>
                </c:pt>
                <c:pt idx="592">
                  <c:v>262.54180602006687</c:v>
                </c:pt>
                <c:pt idx="593">
                  <c:v>266.12517916865738</c:v>
                </c:pt>
                <c:pt idx="594">
                  <c:v>260.63067367415192</c:v>
                </c:pt>
                <c:pt idx="595">
                  <c:v>269.46966077400856</c:v>
                </c:pt>
                <c:pt idx="596">
                  <c:v>272.81414237935974</c:v>
                </c:pt>
                <c:pt idx="597">
                  <c:v>275.4419493549928</c:v>
                </c:pt>
                <c:pt idx="598">
                  <c:v>278.54753941710464</c:v>
                </c:pt>
                <c:pt idx="599">
                  <c:v>280.93645484949832</c:v>
                </c:pt>
                <c:pt idx="600">
                  <c:v>285.95317725752506</c:v>
                </c:pt>
                <c:pt idx="601">
                  <c:v>283.80315336837072</c:v>
                </c:pt>
                <c:pt idx="602">
                  <c:v>284.51982799808889</c:v>
                </c:pt>
                <c:pt idx="603">
                  <c:v>284.51982799808889</c:v>
                </c:pt>
                <c:pt idx="604">
                  <c:v>285.95317725752506</c:v>
                </c:pt>
                <c:pt idx="605">
                  <c:v>287.86430960344001</c:v>
                </c:pt>
                <c:pt idx="606">
                  <c:v>286.90874343048256</c:v>
                </c:pt>
                <c:pt idx="607">
                  <c:v>282.84758719541327</c:v>
                </c:pt>
                <c:pt idx="608">
                  <c:v>285.47539417104633</c:v>
                </c:pt>
                <c:pt idx="609">
                  <c:v>289.53655040611557</c:v>
                </c:pt>
                <c:pt idx="610">
                  <c:v>288.81987577639751</c:v>
                </c:pt>
                <c:pt idx="611">
                  <c:v>282.84758719541327</c:v>
                </c:pt>
                <c:pt idx="612">
                  <c:v>282.36980410893449</c:v>
                </c:pt>
                <c:pt idx="613">
                  <c:v>281.41423793597704</c:v>
                </c:pt>
                <c:pt idx="614">
                  <c:v>290.49211657907307</c:v>
                </c:pt>
                <c:pt idx="615">
                  <c:v>294.31438127090297</c:v>
                </c:pt>
                <c:pt idx="616">
                  <c:v>291.9254658385093</c:v>
                </c:pt>
                <c:pt idx="617">
                  <c:v>284.75871954132822</c:v>
                </c:pt>
                <c:pt idx="618">
                  <c:v>291.20879120879118</c:v>
                </c:pt>
                <c:pt idx="619">
                  <c:v>295.50883898709986</c:v>
                </c:pt>
                <c:pt idx="620">
                  <c:v>296.70329670329664</c:v>
                </c:pt>
                <c:pt idx="621">
                  <c:v>298.37553750597226</c:v>
                </c:pt>
                <c:pt idx="622">
                  <c:v>305.78117534639273</c:v>
                </c:pt>
                <c:pt idx="623">
                  <c:v>302.19780219780216</c:v>
                </c:pt>
                <c:pt idx="624">
                  <c:v>295.26994744386047</c:v>
                </c:pt>
                <c:pt idx="625">
                  <c:v>303.63115145723839</c:v>
                </c:pt>
                <c:pt idx="626">
                  <c:v>299.56999522216915</c:v>
                </c:pt>
                <c:pt idx="627">
                  <c:v>294.79216435738175</c:v>
                </c:pt>
                <c:pt idx="628">
                  <c:v>293.59770664118486</c:v>
                </c:pt>
                <c:pt idx="629">
                  <c:v>301.95891065456283</c:v>
                </c:pt>
                <c:pt idx="630">
                  <c:v>303.392259913999</c:v>
                </c:pt>
                <c:pt idx="631">
                  <c:v>305.54228380315334</c:v>
                </c:pt>
                <c:pt idx="632">
                  <c:v>308.64787386526518</c:v>
                </c:pt>
                <c:pt idx="633">
                  <c:v>301.24223602484471</c:v>
                </c:pt>
                <c:pt idx="634">
                  <c:v>284.04204491161011</c:v>
                </c:pt>
                <c:pt idx="635">
                  <c:v>296.46440516005731</c:v>
                </c:pt>
                <c:pt idx="636">
                  <c:v>301.72001911132344</c:v>
                </c:pt>
                <c:pt idx="637">
                  <c:v>306.49784997611084</c:v>
                </c:pt>
                <c:pt idx="638">
                  <c:v>303.15336837075967</c:v>
                </c:pt>
                <c:pt idx="639">
                  <c:v>306.02006688963212</c:v>
                </c:pt>
                <c:pt idx="640">
                  <c:v>307.69230769230768</c:v>
                </c:pt>
                <c:pt idx="641">
                  <c:v>303.63115145723839</c:v>
                </c:pt>
                <c:pt idx="642">
                  <c:v>306.49784997611084</c:v>
                </c:pt>
                <c:pt idx="643">
                  <c:v>298.85332059245104</c:v>
                </c:pt>
                <c:pt idx="644">
                  <c:v>298.61442904921165</c:v>
                </c:pt>
                <c:pt idx="645">
                  <c:v>300.04777830864782</c:v>
                </c:pt>
                <c:pt idx="646">
                  <c:v>295.03105590062108</c:v>
                </c:pt>
                <c:pt idx="647">
                  <c:v>290.25322503583368</c:v>
                </c:pt>
                <c:pt idx="648">
                  <c:v>293.35881509794552</c:v>
                </c:pt>
                <c:pt idx="649">
                  <c:v>297.41997133301481</c:v>
                </c:pt>
                <c:pt idx="650">
                  <c:v>298.85332059245104</c:v>
                </c:pt>
                <c:pt idx="651">
                  <c:v>303.392259913999</c:v>
                </c:pt>
                <c:pt idx="652">
                  <c:v>301.72001911132344</c:v>
                </c:pt>
                <c:pt idx="653">
                  <c:v>300.5255613951266</c:v>
                </c:pt>
                <c:pt idx="654">
                  <c:v>306.25895843287145</c:v>
                </c:pt>
                <c:pt idx="655">
                  <c:v>311.03678929765886</c:v>
                </c:pt>
                <c:pt idx="656">
                  <c:v>309.12565695174391</c:v>
                </c:pt>
                <c:pt idx="657">
                  <c:v>312.47013855709508</c:v>
                </c:pt>
                <c:pt idx="658">
                  <c:v>307.45341614906829</c:v>
                </c:pt>
                <c:pt idx="659">
                  <c:v>302.43669374104155</c:v>
                </c:pt>
                <c:pt idx="660">
                  <c:v>306.49784997611084</c:v>
                </c:pt>
                <c:pt idx="661">
                  <c:v>311.9923554706163</c:v>
                </c:pt>
                <c:pt idx="662">
                  <c:v>311.9923554706163</c:v>
                </c:pt>
                <c:pt idx="663">
                  <c:v>306.02006688963212</c:v>
                </c:pt>
                <c:pt idx="664">
                  <c:v>305.78117534639273</c:v>
                </c:pt>
                <c:pt idx="665">
                  <c:v>301.48112756808405</c:v>
                </c:pt>
                <c:pt idx="666">
                  <c:v>291.9254658385093</c:v>
                </c:pt>
                <c:pt idx="667">
                  <c:v>281.89202102245582</c:v>
                </c:pt>
                <c:pt idx="668">
                  <c:v>298.13664596273293</c:v>
                </c:pt>
                <c:pt idx="669">
                  <c:v>292.88103201146674</c:v>
                </c:pt>
                <c:pt idx="670">
                  <c:v>301.48112756808405</c:v>
                </c:pt>
                <c:pt idx="671">
                  <c:v>305.54228380315334</c:v>
                </c:pt>
                <c:pt idx="672">
                  <c:v>297.89775441949354</c:v>
                </c:pt>
                <c:pt idx="673">
                  <c:v>303.392259913999</c:v>
                </c:pt>
                <c:pt idx="674">
                  <c:v>306.25895843287145</c:v>
                </c:pt>
                <c:pt idx="675">
                  <c:v>301.48112756808405</c:v>
                </c:pt>
                <c:pt idx="676">
                  <c:v>302.91447682752033</c:v>
                </c:pt>
                <c:pt idx="677">
                  <c:v>304.3478260869565</c:v>
                </c:pt>
                <c:pt idx="678">
                  <c:v>304.82560917343523</c:v>
                </c:pt>
                <c:pt idx="679">
                  <c:v>314.85905398948876</c:v>
                </c:pt>
                <c:pt idx="680">
                  <c:v>312.47013855709508</c:v>
                </c:pt>
                <c:pt idx="681">
                  <c:v>313.66459627329192</c:v>
                </c:pt>
                <c:pt idx="682">
                  <c:v>312.23124701385569</c:v>
                </c:pt>
                <c:pt idx="683">
                  <c:v>313.1868131868132</c:v>
                </c:pt>
                <c:pt idx="684">
                  <c:v>314.38127090300998</c:v>
                </c:pt>
                <c:pt idx="685">
                  <c:v>311.51457238413758</c:v>
                </c:pt>
                <c:pt idx="686">
                  <c:v>311.27568084089819</c:v>
                </c:pt>
                <c:pt idx="687">
                  <c:v>304.82560917343523</c:v>
                </c:pt>
                <c:pt idx="688">
                  <c:v>311.27568084089819</c:v>
                </c:pt>
                <c:pt idx="689">
                  <c:v>310.55900621118008</c:v>
                </c:pt>
                <c:pt idx="690">
                  <c:v>316.53129479216437</c:v>
                </c:pt>
                <c:pt idx="691">
                  <c:v>315.33683707596748</c:v>
                </c:pt>
                <c:pt idx="692">
                  <c:v>304.58671763019589</c:v>
                </c:pt>
                <c:pt idx="693">
                  <c:v>307.93119923554701</c:v>
                </c:pt>
                <c:pt idx="694">
                  <c:v>308.40898232202579</c:v>
                </c:pt>
                <c:pt idx="695">
                  <c:v>304.10893454371711</c:v>
                </c:pt>
                <c:pt idx="696">
                  <c:v>308.1700907787864</c:v>
                </c:pt>
                <c:pt idx="697">
                  <c:v>311.27568084089819</c:v>
                </c:pt>
                <c:pt idx="698">
                  <c:v>306.02006688963212</c:v>
                </c:pt>
                <c:pt idx="699">
                  <c:v>307.45341614906829</c:v>
                </c:pt>
                <c:pt idx="700">
                  <c:v>302.19780219780216</c:v>
                </c:pt>
                <c:pt idx="701">
                  <c:v>299.09221213569037</c:v>
                </c:pt>
                <c:pt idx="702">
                  <c:v>302.91447682752033</c:v>
                </c:pt>
                <c:pt idx="703">
                  <c:v>291.44768275203057</c:v>
                </c:pt>
                <c:pt idx="704">
                  <c:v>297.89775441949354</c:v>
                </c:pt>
                <c:pt idx="705">
                  <c:v>299.80888676540849</c:v>
                </c:pt>
                <c:pt idx="706">
                  <c:v>301.95891065456283</c:v>
                </c:pt>
                <c:pt idx="707">
                  <c:v>306.97563306258957</c:v>
                </c:pt>
                <c:pt idx="708">
                  <c:v>308.40898232202579</c:v>
                </c:pt>
                <c:pt idx="709">
                  <c:v>308.1700907787864</c:v>
                </c:pt>
                <c:pt idx="710">
                  <c:v>312.23124701385569</c:v>
                </c:pt>
                <c:pt idx="711">
                  <c:v>308.64787386526518</c:v>
                </c:pt>
                <c:pt idx="712">
                  <c:v>304.58671763019589</c:v>
                </c:pt>
                <c:pt idx="713">
                  <c:v>304.82560917343523</c:v>
                </c:pt>
                <c:pt idx="714">
                  <c:v>295.03105590062108</c:v>
                </c:pt>
                <c:pt idx="715">
                  <c:v>292.64214046822741</c:v>
                </c:pt>
                <c:pt idx="716">
                  <c:v>291.44768275203057</c:v>
                </c:pt>
                <c:pt idx="717">
                  <c:v>280.2197802197802</c:v>
                </c:pt>
                <c:pt idx="718">
                  <c:v>273.76970855231724</c:v>
                </c:pt>
                <c:pt idx="719">
                  <c:v>279.2642140468227</c:v>
                </c:pt>
                <c:pt idx="720">
                  <c:v>275.91973244147152</c:v>
                </c:pt>
                <c:pt idx="721">
                  <c:v>272.81414237935974</c:v>
                </c:pt>
                <c:pt idx="722">
                  <c:v>274.96416626851408</c:v>
                </c:pt>
                <c:pt idx="723">
                  <c:v>271.38079311992357</c:v>
                </c:pt>
                <c:pt idx="724">
                  <c:v>270.42522694696606</c:v>
                </c:pt>
                <c:pt idx="725">
                  <c:v>264.93072145246055</c:v>
                </c:pt>
                <c:pt idx="726">
                  <c:v>268.51409460105111</c:v>
                </c:pt>
                <c:pt idx="727">
                  <c:v>274.96416626851408</c:v>
                </c:pt>
                <c:pt idx="728">
                  <c:v>275.91973244147152</c:v>
                </c:pt>
                <c:pt idx="729">
                  <c:v>275.68084089823219</c:v>
                </c:pt>
                <c:pt idx="730">
                  <c:v>275.91973244147152</c:v>
                </c:pt>
                <c:pt idx="731">
                  <c:v>273.76970855231724</c:v>
                </c:pt>
                <c:pt idx="732">
                  <c:v>267.31963688485428</c:v>
                </c:pt>
                <c:pt idx="733">
                  <c:v>276.87529861442903</c:v>
                </c:pt>
                <c:pt idx="734">
                  <c:v>280.2197802197802</c:v>
                </c:pt>
                <c:pt idx="735">
                  <c:v>280.69756330625893</c:v>
                </c:pt>
                <c:pt idx="736">
                  <c:v>287.14763497372189</c:v>
                </c:pt>
                <c:pt idx="737">
                  <c:v>289.77544194935496</c:v>
                </c:pt>
                <c:pt idx="738">
                  <c:v>290.96989966555185</c:v>
                </c:pt>
                <c:pt idx="739">
                  <c:v>289.29765886287623</c:v>
                </c:pt>
                <c:pt idx="740">
                  <c:v>293.11992355470613</c:v>
                </c:pt>
                <c:pt idx="741">
                  <c:v>294.55327281414236</c:v>
                </c:pt>
                <c:pt idx="742">
                  <c:v>290.49211657907307</c:v>
                </c:pt>
                <c:pt idx="743">
                  <c:v>289.0587673196369</c:v>
                </c:pt>
                <c:pt idx="744">
                  <c:v>286.19206880076445</c:v>
                </c:pt>
                <c:pt idx="745">
                  <c:v>283.0864787386526</c:v>
                </c:pt>
                <c:pt idx="746">
                  <c:v>284.2809364548495</c:v>
                </c:pt>
                <c:pt idx="747">
                  <c:v>293.35881509794552</c:v>
                </c:pt>
                <c:pt idx="748">
                  <c:v>293.35881509794552</c:v>
                </c:pt>
                <c:pt idx="749">
                  <c:v>293.83659818442425</c:v>
                </c:pt>
                <c:pt idx="750">
                  <c:v>288.58098423315812</c:v>
                </c:pt>
                <c:pt idx="751">
                  <c:v>289.0587673196369</c:v>
                </c:pt>
                <c:pt idx="752">
                  <c:v>292.88103201146674</c:v>
                </c:pt>
                <c:pt idx="753">
                  <c:v>294.31438127090297</c:v>
                </c:pt>
                <c:pt idx="754">
                  <c:v>294.31438127090297</c:v>
                </c:pt>
                <c:pt idx="755">
                  <c:v>294.31438127090297</c:v>
                </c:pt>
                <c:pt idx="756">
                  <c:v>302.91447682752033</c:v>
                </c:pt>
                <c:pt idx="757">
                  <c:v>301.95891065456283</c:v>
                </c:pt>
                <c:pt idx="758">
                  <c:v>299.09221213569037</c:v>
                </c:pt>
                <c:pt idx="759">
                  <c:v>293.83659818442425</c:v>
                </c:pt>
                <c:pt idx="760">
                  <c:v>295.26994744386047</c:v>
                </c:pt>
                <c:pt idx="761">
                  <c:v>289.0587673196369</c:v>
                </c:pt>
                <c:pt idx="762">
                  <c:v>282.60869565217388</c:v>
                </c:pt>
                <c:pt idx="763">
                  <c:v>285.236502627807</c:v>
                </c:pt>
                <c:pt idx="764">
                  <c:v>284.04204491161011</c:v>
                </c:pt>
                <c:pt idx="765">
                  <c:v>291.20879120879118</c:v>
                </c:pt>
                <c:pt idx="766">
                  <c:v>292.88103201146674</c:v>
                </c:pt>
                <c:pt idx="767">
                  <c:v>281.89202102245582</c:v>
                </c:pt>
                <c:pt idx="768">
                  <c:v>276.3975155279503</c:v>
                </c:pt>
                <c:pt idx="769">
                  <c:v>270.66411849020545</c:v>
                </c:pt>
                <c:pt idx="770">
                  <c:v>276.63640707118964</c:v>
                </c:pt>
                <c:pt idx="771">
                  <c:v>267.08074534161489</c:v>
                </c:pt>
                <c:pt idx="772">
                  <c:v>270.42522694696606</c:v>
                </c:pt>
                <c:pt idx="773">
                  <c:v>273.53081700907785</c:v>
                </c:pt>
                <c:pt idx="774">
                  <c:v>276.3975155279503</c:v>
                </c:pt>
                <c:pt idx="775">
                  <c:v>277.11419015766842</c:v>
                </c:pt>
                <c:pt idx="776">
                  <c:v>283.32537028189199</c:v>
                </c:pt>
                <c:pt idx="777">
                  <c:v>278.30864787386525</c:v>
                </c:pt>
                <c:pt idx="778">
                  <c:v>286.43096034400378</c:v>
                </c:pt>
                <c:pt idx="779">
                  <c:v>291.9254658385093</c:v>
                </c:pt>
                <c:pt idx="780">
                  <c:v>291.44768275203057</c:v>
                </c:pt>
                <c:pt idx="781">
                  <c:v>289.0587673196369</c:v>
                </c:pt>
                <c:pt idx="782">
                  <c:v>289.29765886287623</c:v>
                </c:pt>
                <c:pt idx="783">
                  <c:v>281.17534639273771</c:v>
                </c:pt>
                <c:pt idx="784">
                  <c:v>262.78069756330626</c:v>
                </c:pt>
                <c:pt idx="785">
                  <c:v>261.58623984710937</c:v>
                </c:pt>
                <c:pt idx="786">
                  <c:v>269.70855231724795</c:v>
                </c:pt>
                <c:pt idx="787">
                  <c:v>259.19732441471569</c:v>
                </c:pt>
                <c:pt idx="788">
                  <c:v>260.39178213091259</c:v>
                </c:pt>
                <c:pt idx="789">
                  <c:v>263.9751552795031</c:v>
                </c:pt>
                <c:pt idx="790">
                  <c:v>264.93072145246055</c:v>
                </c:pt>
                <c:pt idx="791">
                  <c:v>273.29192546583852</c:v>
                </c:pt>
                <c:pt idx="792">
                  <c:v>278.78643096034398</c:v>
                </c:pt>
                <c:pt idx="793">
                  <c:v>279.2642140468227</c:v>
                </c:pt>
                <c:pt idx="794">
                  <c:v>267.55852842809367</c:v>
                </c:pt>
                <c:pt idx="795">
                  <c:v>268.51409460105111</c:v>
                </c:pt>
                <c:pt idx="796">
                  <c:v>273.05303392259913</c:v>
                </c:pt>
                <c:pt idx="797">
                  <c:v>276.63640707118964</c:v>
                </c:pt>
                <c:pt idx="798">
                  <c:v>280.69756330625893</c:v>
                </c:pt>
                <c:pt idx="799">
                  <c:v>281.89202102245582</c:v>
                </c:pt>
                <c:pt idx="800">
                  <c:v>284.04204491161011</c:v>
                </c:pt>
                <c:pt idx="801">
                  <c:v>276.15862398471091</c:v>
                </c:pt>
                <c:pt idx="802">
                  <c:v>269.46966077400856</c:v>
                </c:pt>
                <c:pt idx="803">
                  <c:v>264.93072145246055</c:v>
                </c:pt>
                <c:pt idx="804">
                  <c:v>263.25848064978499</c:v>
                </c:pt>
                <c:pt idx="805">
                  <c:v>259.43621595795508</c:v>
                </c:pt>
                <c:pt idx="806">
                  <c:v>260.86956521739131</c:v>
                </c:pt>
                <c:pt idx="807">
                  <c:v>255.61395126612516</c:v>
                </c:pt>
                <c:pt idx="808">
                  <c:v>259.91399904443381</c:v>
                </c:pt>
                <c:pt idx="809">
                  <c:v>265.88628762541805</c:v>
                </c:pt>
                <c:pt idx="810">
                  <c:v>265.16961299569994</c:v>
                </c:pt>
                <c:pt idx="811">
                  <c:v>273.53081700907785</c:v>
                </c:pt>
                <c:pt idx="812">
                  <c:v>277.83086478738653</c:v>
                </c:pt>
                <c:pt idx="813">
                  <c:v>272.81414237935974</c:v>
                </c:pt>
                <c:pt idx="814">
                  <c:v>271.61968466316296</c:v>
                </c:pt>
                <c:pt idx="815">
                  <c:v>273.29192546583852</c:v>
                </c:pt>
                <c:pt idx="816">
                  <c:v>276.15862398471091</c:v>
                </c:pt>
                <c:pt idx="817">
                  <c:v>268.27520305781172</c:v>
                </c:pt>
                <c:pt idx="818">
                  <c:v>271.61968466316296</c:v>
                </c:pt>
                <c:pt idx="819">
                  <c:v>272.5752508361204</c:v>
                </c:pt>
                <c:pt idx="820">
                  <c:v>267.797419971333</c:v>
                </c:pt>
                <c:pt idx="821">
                  <c:v>270.42522694696606</c:v>
                </c:pt>
                <c:pt idx="822">
                  <c:v>270.90301003344479</c:v>
                </c:pt>
                <c:pt idx="823">
                  <c:v>271.61968466316296</c:v>
                </c:pt>
                <c:pt idx="824">
                  <c:v>272.81414237935974</c:v>
                </c:pt>
                <c:pt idx="825">
                  <c:v>262.54180602006687</c:v>
                </c:pt>
                <c:pt idx="826">
                  <c:v>261.34734830387004</c:v>
                </c:pt>
                <c:pt idx="827">
                  <c:v>255.1361681796464</c:v>
                </c:pt>
                <c:pt idx="828">
                  <c:v>253.22503583373148</c:v>
                </c:pt>
                <c:pt idx="829">
                  <c:v>259.19732441471569</c:v>
                </c:pt>
                <c:pt idx="830">
                  <c:v>249.40277114190158</c:v>
                </c:pt>
                <c:pt idx="831">
                  <c:v>243.43048256091734</c:v>
                </c:pt>
                <c:pt idx="832">
                  <c:v>242.23602484472048</c:v>
                </c:pt>
                <c:pt idx="833">
                  <c:v>238.70043000477784</c:v>
                </c:pt>
                <c:pt idx="834">
                  <c:v>243.19159101767798</c:v>
                </c:pt>
                <c:pt idx="835">
                  <c:v>243.66937410415667</c:v>
                </c:pt>
                <c:pt idx="836">
                  <c:v>245.58050645007165</c:v>
                </c:pt>
                <c:pt idx="837">
                  <c:v>250.59722885809842</c:v>
                </c:pt>
                <c:pt idx="838">
                  <c:v>255.37505972288579</c:v>
                </c:pt>
                <c:pt idx="839">
                  <c:v>260.63067367415192</c:v>
                </c:pt>
                <c:pt idx="840">
                  <c:v>257.76397515527947</c:v>
                </c:pt>
                <c:pt idx="841">
                  <c:v>254.41949354992829</c:v>
                </c:pt>
                <c:pt idx="842">
                  <c:v>252.26946966077401</c:v>
                </c:pt>
                <c:pt idx="843">
                  <c:v>251.79168657429526</c:v>
                </c:pt>
                <c:pt idx="844">
                  <c:v>249.40277114190158</c:v>
                </c:pt>
                <c:pt idx="845">
                  <c:v>250.83612040133775</c:v>
                </c:pt>
                <c:pt idx="846">
                  <c:v>254.41949354992829</c:v>
                </c:pt>
                <c:pt idx="847">
                  <c:v>253.22503583373148</c:v>
                </c:pt>
                <c:pt idx="848">
                  <c:v>250.35833731485906</c:v>
                </c:pt>
                <c:pt idx="849">
                  <c:v>250.83612040133775</c:v>
                </c:pt>
                <c:pt idx="850">
                  <c:v>254.41949354992829</c:v>
                </c:pt>
                <c:pt idx="851">
                  <c:v>257.04730052556141</c:v>
                </c:pt>
                <c:pt idx="852">
                  <c:v>263.25848064978499</c:v>
                </c:pt>
                <c:pt idx="853">
                  <c:v>265.64739608217866</c:v>
                </c:pt>
                <c:pt idx="854">
                  <c:v>266.84185379837555</c:v>
                </c:pt>
                <c:pt idx="855">
                  <c:v>277.35308170090775</c:v>
                </c:pt>
                <c:pt idx="856">
                  <c:v>279.2642140468227</c:v>
                </c:pt>
                <c:pt idx="857">
                  <c:v>286.43096034400378</c:v>
                </c:pt>
                <c:pt idx="858">
                  <c:v>285.47539417104633</c:v>
                </c:pt>
                <c:pt idx="859">
                  <c:v>285.47539417104633</c:v>
                </c:pt>
                <c:pt idx="860">
                  <c:v>285.95317725752506</c:v>
                </c:pt>
                <c:pt idx="861">
                  <c:v>285.95317725752506</c:v>
                </c:pt>
                <c:pt idx="862">
                  <c:v>282.84758719541327</c:v>
                </c:pt>
                <c:pt idx="863">
                  <c:v>274.00860009555663</c:v>
                </c:pt>
                <c:pt idx="864">
                  <c:v>279.50310559006209</c:v>
                </c:pt>
                <c:pt idx="865">
                  <c:v>276.15862398471091</c:v>
                </c:pt>
                <c:pt idx="866">
                  <c:v>271.61968466316296</c:v>
                </c:pt>
                <c:pt idx="867">
                  <c:v>270.90301003344479</c:v>
                </c:pt>
                <c:pt idx="868">
                  <c:v>271.14190157668418</c:v>
                </c:pt>
                <c:pt idx="869">
                  <c:v>261.34734830387004</c:v>
                </c:pt>
                <c:pt idx="870">
                  <c:v>256.3306258958433</c:v>
                </c:pt>
                <c:pt idx="871">
                  <c:v>246.77496416626852</c:v>
                </c:pt>
                <c:pt idx="872">
                  <c:v>247.01385570950788</c:v>
                </c:pt>
                <c:pt idx="873">
                  <c:v>244.14715719063543</c:v>
                </c:pt>
                <c:pt idx="874">
                  <c:v>253.9417104634496</c:v>
                </c:pt>
                <c:pt idx="875">
                  <c:v>271.14190157668418</c:v>
                </c:pt>
                <c:pt idx="876">
                  <c:v>268.51409460105111</c:v>
                </c:pt>
                <c:pt idx="877">
                  <c:v>271.38079311992357</c:v>
                </c:pt>
                <c:pt idx="878">
                  <c:v>275.91973244147152</c:v>
                </c:pt>
                <c:pt idx="879">
                  <c:v>210.12900143334926</c:v>
                </c:pt>
                <c:pt idx="880">
                  <c:v>169.32632584806495</c:v>
                </c:pt>
                <c:pt idx="881">
                  <c:v>182.0353559483994</c:v>
                </c:pt>
                <c:pt idx="882">
                  <c:v>195.26994744386047</c:v>
                </c:pt>
                <c:pt idx="883">
                  <c:v>193.69326325848061</c:v>
                </c:pt>
                <c:pt idx="884">
                  <c:v>198.27998088867653</c:v>
                </c:pt>
                <c:pt idx="885">
                  <c:v>185.52317247969421</c:v>
                </c:pt>
                <c:pt idx="886">
                  <c:v>167.36741519350215</c:v>
                </c:pt>
                <c:pt idx="887">
                  <c:v>158.91065456282846</c:v>
                </c:pt>
                <c:pt idx="888">
                  <c:v>166.79407548972767</c:v>
                </c:pt>
                <c:pt idx="889">
                  <c:v>178.30864787386525</c:v>
                </c:pt>
                <c:pt idx="890">
                  <c:v>192.06880076445293</c:v>
                </c:pt>
                <c:pt idx="891">
                  <c:v>197.46774964166266</c:v>
                </c:pt>
                <c:pt idx="892">
                  <c:v>193.4065934065934</c:v>
                </c:pt>
                <c:pt idx="893">
                  <c:v>194.83994266602963</c:v>
                </c:pt>
                <c:pt idx="894">
                  <c:v>195.60439560439556</c:v>
                </c:pt>
                <c:pt idx="895">
                  <c:v>199.52221691352125</c:v>
                </c:pt>
                <c:pt idx="896">
                  <c:v>198.61442904921165</c:v>
                </c:pt>
                <c:pt idx="897">
                  <c:v>201.43334925943623</c:v>
                </c:pt>
                <c:pt idx="898">
                  <c:v>201.38557095078835</c:v>
                </c:pt>
                <c:pt idx="899">
                  <c:v>196.36884854276158</c:v>
                </c:pt>
                <c:pt idx="900">
                  <c:v>200.19111323459148</c:v>
                </c:pt>
                <c:pt idx="901">
                  <c:v>193.64548494983279</c:v>
                </c:pt>
                <c:pt idx="902">
                  <c:v>206.83229813664593</c:v>
                </c:pt>
                <c:pt idx="903">
                  <c:v>205.16005733397034</c:v>
                </c:pt>
                <c:pt idx="904">
                  <c:v>209.03010033444812</c:v>
                </c:pt>
                <c:pt idx="905">
                  <c:v>202.62780697563306</c:v>
                </c:pt>
                <c:pt idx="906">
                  <c:v>204.73005255613953</c:v>
                </c:pt>
                <c:pt idx="907">
                  <c:v>201.62446249402768</c:v>
                </c:pt>
                <c:pt idx="908">
                  <c:v>203.24892498805539</c:v>
                </c:pt>
                <c:pt idx="909">
                  <c:v>208.64787386526515</c:v>
                </c:pt>
                <c:pt idx="910">
                  <c:v>208.26564739608219</c:v>
                </c:pt>
                <c:pt idx="911">
                  <c:v>207.54897276636405</c:v>
                </c:pt>
                <c:pt idx="912">
                  <c:v>208.26564739608219</c:v>
                </c:pt>
                <c:pt idx="913">
                  <c:v>208.36120401337794</c:v>
                </c:pt>
                <c:pt idx="914">
                  <c:v>210.36789297658865</c:v>
                </c:pt>
                <c:pt idx="915">
                  <c:v>208.69565217391303</c:v>
                </c:pt>
                <c:pt idx="916">
                  <c:v>211.03678929765883</c:v>
                </c:pt>
                <c:pt idx="917">
                  <c:v>214.14237935977064</c:v>
                </c:pt>
                <c:pt idx="918">
                  <c:v>217.39130434782606</c:v>
                </c:pt>
                <c:pt idx="919">
                  <c:v>215.33683707596748</c:v>
                </c:pt>
                <c:pt idx="920">
                  <c:v>221.45246058289536</c:v>
                </c:pt>
                <c:pt idx="921">
                  <c:v>232.2981366459627</c:v>
                </c:pt>
                <c:pt idx="922">
                  <c:v>239.13043478260869</c:v>
                </c:pt>
                <c:pt idx="923">
                  <c:v>236.64596273291926</c:v>
                </c:pt>
                <c:pt idx="924">
                  <c:v>238.46153846153845</c:v>
                </c:pt>
                <c:pt idx="925">
                  <c:v>238.46153846153845</c:v>
                </c:pt>
                <c:pt idx="926">
                  <c:v>235.02150023889152</c:v>
                </c:pt>
                <c:pt idx="927">
                  <c:v>236.0248447204969</c:v>
                </c:pt>
                <c:pt idx="928">
                  <c:v>238.89154323936933</c:v>
                </c:pt>
                <c:pt idx="929">
                  <c:v>240.3248924988055</c:v>
                </c:pt>
                <c:pt idx="930">
                  <c:v>242.23602484472048</c:v>
                </c:pt>
                <c:pt idx="931">
                  <c:v>235.16483516483513</c:v>
                </c:pt>
                <c:pt idx="932">
                  <c:v>236.98041089345435</c:v>
                </c:pt>
                <c:pt idx="933">
                  <c:v>233.58815097945529</c:v>
                </c:pt>
                <c:pt idx="934">
                  <c:v>231.96368848542761</c:v>
                </c:pt>
                <c:pt idx="935">
                  <c:v>230.91256569517441</c:v>
                </c:pt>
                <c:pt idx="936">
                  <c:v>226.75585284280936</c:v>
                </c:pt>
                <c:pt idx="937">
                  <c:v>228.0936454849498</c:v>
                </c:pt>
                <c:pt idx="938">
                  <c:v>226.18251313903482</c:v>
                </c:pt>
                <c:pt idx="939">
                  <c:v>228.85809842331582</c:v>
                </c:pt>
                <c:pt idx="940">
                  <c:v>228.71476349737216</c:v>
                </c:pt>
                <c:pt idx="941">
                  <c:v>231.67701863354034</c:v>
                </c:pt>
                <c:pt idx="942">
                  <c:v>232.68036311514572</c:v>
                </c:pt>
                <c:pt idx="943">
                  <c:v>237.55375059722886</c:v>
                </c:pt>
                <c:pt idx="944">
                  <c:v>227.85475394171044</c:v>
                </c:pt>
                <c:pt idx="945">
                  <c:v>231.34257047300522</c:v>
                </c:pt>
                <c:pt idx="946">
                  <c:v>235.83373148590542</c:v>
                </c:pt>
                <c:pt idx="947">
                  <c:v>225.94362159579552</c:v>
                </c:pt>
                <c:pt idx="948">
                  <c:v>236.16817964644051</c:v>
                </c:pt>
                <c:pt idx="949">
                  <c:v>239.36932632584808</c:v>
                </c:pt>
                <c:pt idx="950">
                  <c:v>245.1027233635929</c:v>
                </c:pt>
                <c:pt idx="951">
                  <c:v>244.38604873387479</c:v>
                </c:pt>
                <c:pt idx="952">
                  <c:v>241.280458671763</c:v>
                </c:pt>
                <c:pt idx="953">
                  <c:v>229.19254658385091</c:v>
                </c:pt>
                <c:pt idx="954">
                  <c:v>224.94027711419014</c:v>
                </c:pt>
                <c:pt idx="955">
                  <c:v>229.19254658385091</c:v>
                </c:pt>
                <c:pt idx="956">
                  <c:v>226.46918299092209</c:v>
                </c:pt>
                <c:pt idx="957">
                  <c:v>230.86478738652653</c:v>
                </c:pt>
                <c:pt idx="958">
                  <c:v>230.62589584328714</c:v>
                </c:pt>
                <c:pt idx="959">
                  <c:v>223.93693263258481</c:v>
                </c:pt>
                <c:pt idx="960">
                  <c:v>231.15145723841377</c:v>
                </c:pt>
                <c:pt idx="961">
                  <c:v>235.78595317725751</c:v>
                </c:pt>
                <c:pt idx="962">
                  <c:v>231.34257047300522</c:v>
                </c:pt>
                <c:pt idx="963">
                  <c:v>228.81032011466795</c:v>
                </c:pt>
                <c:pt idx="964">
                  <c:v>227.23363592928808</c:v>
                </c:pt>
                <c:pt idx="965">
                  <c:v>224.08026755852842</c:v>
                </c:pt>
                <c:pt idx="966">
                  <c:v>227.37697085523169</c:v>
                </c:pt>
                <c:pt idx="967">
                  <c:v>209.69899665551836</c:v>
                </c:pt>
                <c:pt idx="968">
                  <c:v>218.20353559483991</c:v>
                </c:pt>
                <c:pt idx="969">
                  <c:v>216.77018633540374</c:v>
                </c:pt>
                <c:pt idx="970">
                  <c:v>224.1280458671763</c:v>
                </c:pt>
                <c:pt idx="971">
                  <c:v>222.02580028666983</c:v>
                </c:pt>
                <c:pt idx="972">
                  <c:v>224.08026755852842</c:v>
                </c:pt>
                <c:pt idx="973">
                  <c:v>218.49020544672717</c:v>
                </c:pt>
                <c:pt idx="974">
                  <c:v>220.73578595317724</c:v>
                </c:pt>
                <c:pt idx="975">
                  <c:v>217.1524128045867</c:v>
                </c:pt>
                <c:pt idx="976">
                  <c:v>225.03583373148589</c:v>
                </c:pt>
                <c:pt idx="977">
                  <c:v>222.50358337314856</c:v>
                </c:pt>
                <c:pt idx="978">
                  <c:v>225.56139512661252</c:v>
                </c:pt>
                <c:pt idx="979">
                  <c:v>229.90922121356903</c:v>
                </c:pt>
                <c:pt idx="980">
                  <c:v>230.72145246058287</c:v>
                </c:pt>
                <c:pt idx="981">
                  <c:v>224.31915910176778</c:v>
                </c:pt>
                <c:pt idx="982">
                  <c:v>232.20258002866697</c:v>
                </c:pt>
                <c:pt idx="983">
                  <c:v>233.58815097945529</c:v>
                </c:pt>
                <c:pt idx="984">
                  <c:v>229.14476827520306</c:v>
                </c:pt>
                <c:pt idx="985">
                  <c:v>232.44147157190636</c:v>
                </c:pt>
                <c:pt idx="986">
                  <c:v>227.90253225035832</c:v>
                </c:pt>
                <c:pt idx="987">
                  <c:v>226.18251313903482</c:v>
                </c:pt>
                <c:pt idx="988">
                  <c:v>223.65026278069755</c:v>
                </c:pt>
                <c:pt idx="989">
                  <c:v>222.40802675585286</c:v>
                </c:pt>
                <c:pt idx="990">
                  <c:v>227.47252747252747</c:v>
                </c:pt>
                <c:pt idx="991">
                  <c:v>224.17582417582418</c:v>
                </c:pt>
                <c:pt idx="992">
                  <c:v>223.36359292881031</c:v>
                </c:pt>
                <c:pt idx="993">
                  <c:v>227.09030100334448</c:v>
                </c:pt>
                <c:pt idx="994">
                  <c:v>226.32584806497849</c:v>
                </c:pt>
                <c:pt idx="995">
                  <c:v>225.46583850931677</c:v>
                </c:pt>
                <c:pt idx="996">
                  <c:v>227.09030100334448</c:v>
                </c:pt>
                <c:pt idx="997">
                  <c:v>224.84472049689441</c:v>
                </c:pt>
                <c:pt idx="998">
                  <c:v>223.41137123745818</c:v>
                </c:pt>
                <c:pt idx="999">
                  <c:v>216.14906832298132</c:v>
                </c:pt>
                <c:pt idx="1000">
                  <c:v>220.16244624940276</c:v>
                </c:pt>
                <c:pt idx="1001">
                  <c:v>217.1524128045867</c:v>
                </c:pt>
                <c:pt idx="1002">
                  <c:v>221.64357381748684</c:v>
                </c:pt>
                <c:pt idx="1003">
                  <c:v>218.34687052078357</c:v>
                </c:pt>
                <c:pt idx="1004">
                  <c:v>220.35355948399427</c:v>
                </c:pt>
                <c:pt idx="1005">
                  <c:v>223.12470138557092</c:v>
                </c:pt>
                <c:pt idx="1006">
                  <c:v>224.74916387959865</c:v>
                </c:pt>
                <c:pt idx="1007">
                  <c:v>227.42474916387957</c:v>
                </c:pt>
                <c:pt idx="1008">
                  <c:v>224.22360248447205</c:v>
                </c:pt>
                <c:pt idx="1009">
                  <c:v>224.22360248447205</c:v>
                </c:pt>
                <c:pt idx="1010">
                  <c:v>222.16913521261347</c:v>
                </c:pt>
                <c:pt idx="1011">
                  <c:v>221.64357381748684</c:v>
                </c:pt>
                <c:pt idx="1012">
                  <c:v>220.92689918776873</c:v>
                </c:pt>
                <c:pt idx="1013">
                  <c:v>222.16913521261347</c:v>
                </c:pt>
                <c:pt idx="1014">
                  <c:v>231.19923554706162</c:v>
                </c:pt>
                <c:pt idx="1015">
                  <c:v>237.69708552317246</c:v>
                </c:pt>
                <c:pt idx="1016">
                  <c:v>235.97706641184902</c:v>
                </c:pt>
                <c:pt idx="1017">
                  <c:v>236.74151935021496</c:v>
                </c:pt>
                <c:pt idx="1018">
                  <c:v>242.23602484472048</c:v>
                </c:pt>
                <c:pt idx="1019">
                  <c:v>239.36932632584808</c:v>
                </c:pt>
                <c:pt idx="1020">
                  <c:v>237.93597706641182</c:v>
                </c:pt>
                <c:pt idx="1021">
                  <c:v>246.53607262302916</c:v>
                </c:pt>
                <c:pt idx="1022">
                  <c:v>242.71380793119923</c:v>
                </c:pt>
                <c:pt idx="1023">
                  <c:v>248.92498805542283</c:v>
                </c:pt>
                <c:pt idx="1024">
                  <c:v>246.77496416626852</c:v>
                </c:pt>
                <c:pt idx="1025">
                  <c:v>241.51935021500236</c:v>
                </c:pt>
                <c:pt idx="1026">
                  <c:v>236.31151457238414</c:v>
                </c:pt>
                <c:pt idx="1027">
                  <c:v>232.39369326325848</c:v>
                </c:pt>
                <c:pt idx="1028">
                  <c:v>229.09698996655518</c:v>
                </c:pt>
                <c:pt idx="1029">
                  <c:v>226.99474438604872</c:v>
                </c:pt>
                <c:pt idx="1030">
                  <c:v>225.08361204013377</c:v>
                </c:pt>
                <c:pt idx="1031">
                  <c:v>225.75250836120401</c:v>
                </c:pt>
                <c:pt idx="1032">
                  <c:v>225.94362159579552</c:v>
                </c:pt>
                <c:pt idx="1033">
                  <c:v>228.23698041089341</c:v>
                </c:pt>
                <c:pt idx="1034">
                  <c:v>234.11371237458192</c:v>
                </c:pt>
                <c:pt idx="1035">
                  <c:v>235.54706163401815</c:v>
                </c:pt>
                <c:pt idx="1036">
                  <c:v>239.60821786908744</c:v>
                </c:pt>
                <c:pt idx="1037">
                  <c:v>235.78595317725751</c:v>
                </c:pt>
                <c:pt idx="1038">
                  <c:v>237.12374581939798</c:v>
                </c:pt>
                <c:pt idx="1039">
                  <c:v>242.47491638795987</c:v>
                </c:pt>
                <c:pt idx="1040">
                  <c:v>242.47491638795987</c:v>
                </c:pt>
                <c:pt idx="1041">
                  <c:v>242.95269947443862</c:v>
                </c:pt>
                <c:pt idx="1042">
                  <c:v>245.34161490683229</c:v>
                </c:pt>
                <c:pt idx="1043">
                  <c:v>246.29718107978977</c:v>
                </c:pt>
                <c:pt idx="1044">
                  <c:v>247.96942188246533</c:v>
                </c:pt>
                <c:pt idx="1045">
                  <c:v>247.01385570950788</c:v>
                </c:pt>
                <c:pt idx="1046">
                  <c:v>248.68609651218344</c:v>
                </c:pt>
                <c:pt idx="1047">
                  <c:v>245.81939799331104</c:v>
                </c:pt>
                <c:pt idx="1048">
                  <c:v>245.81939799331104</c:v>
                </c:pt>
                <c:pt idx="1049">
                  <c:v>247.01385570950788</c:v>
                </c:pt>
                <c:pt idx="1050">
                  <c:v>243.43048256091734</c:v>
                </c:pt>
                <c:pt idx="1051">
                  <c:v>245.34161490683229</c:v>
                </c:pt>
                <c:pt idx="1052">
                  <c:v>243.19159101767798</c:v>
                </c:pt>
                <c:pt idx="1053">
                  <c:v>244.38604873387479</c:v>
                </c:pt>
                <c:pt idx="1054">
                  <c:v>251.79168657429526</c:v>
                </c:pt>
                <c:pt idx="1055">
                  <c:v>251.3139034878165</c:v>
                </c:pt>
                <c:pt idx="1056">
                  <c:v>249.40277114190158</c:v>
                </c:pt>
                <c:pt idx="1057">
                  <c:v>252.26946966077401</c:v>
                </c:pt>
                <c:pt idx="1058">
                  <c:v>251.79168657429526</c:v>
                </c:pt>
                <c:pt idx="1059">
                  <c:v>252.03057811753462</c:v>
                </c:pt>
                <c:pt idx="1060">
                  <c:v>255.85284280936455</c:v>
                </c:pt>
                <c:pt idx="1061">
                  <c:v>256.56951743908263</c:v>
                </c:pt>
                <c:pt idx="1062">
                  <c:v>256.09173435260391</c:v>
                </c:pt>
                <c:pt idx="1063">
                  <c:v>255.61395126612516</c:v>
                </c:pt>
                <c:pt idx="1064">
                  <c:v>254.65838509316768</c:v>
                </c:pt>
                <c:pt idx="1065">
                  <c:v>255.37505972288579</c:v>
                </c:pt>
                <c:pt idx="1066">
                  <c:v>259.43621595795508</c:v>
                </c:pt>
                <c:pt idx="1067">
                  <c:v>261.1084567606307</c:v>
                </c:pt>
                <c:pt idx="1068">
                  <c:v>260.63067367415192</c:v>
                </c:pt>
                <c:pt idx="1069">
                  <c:v>260.86956521739131</c:v>
                </c:pt>
                <c:pt idx="1070">
                  <c:v>262.30291447682748</c:v>
                </c:pt>
                <c:pt idx="1071">
                  <c:v>259.19732441471569</c:v>
                </c:pt>
                <c:pt idx="1072">
                  <c:v>259.91399904443381</c:v>
                </c:pt>
                <c:pt idx="1073">
                  <c:v>260.86956521739131</c:v>
                </c:pt>
                <c:pt idx="1074">
                  <c:v>258.24175824175819</c:v>
                </c:pt>
                <c:pt idx="1075">
                  <c:v>260.39178213091259</c:v>
                </c:pt>
                <c:pt idx="1076">
                  <c:v>261.1084567606307</c:v>
                </c:pt>
                <c:pt idx="1077">
                  <c:v>261.82513139034876</c:v>
                </c:pt>
                <c:pt idx="1078">
                  <c:v>262.30291447682748</c:v>
                </c:pt>
                <c:pt idx="1079">
                  <c:v>262.06402293358815</c:v>
                </c:pt>
                <c:pt idx="1080">
                  <c:v>267.08074534161489</c:v>
                </c:pt>
                <c:pt idx="1081">
                  <c:v>266.84185379837555</c:v>
                </c:pt>
                <c:pt idx="1082">
                  <c:v>269.70855231724795</c:v>
                </c:pt>
                <c:pt idx="1083">
                  <c:v>271.38079311992357</c:v>
                </c:pt>
                <c:pt idx="1084">
                  <c:v>269.23076923076923</c:v>
                </c:pt>
                <c:pt idx="1085">
                  <c:v>273.29192546583852</c:v>
                </c:pt>
                <c:pt idx="1086">
                  <c:v>277.11419015766842</c:v>
                </c:pt>
                <c:pt idx="1087">
                  <c:v>280.93645484949832</c:v>
                </c:pt>
                <c:pt idx="1088">
                  <c:v>275.20305781175347</c:v>
                </c:pt>
                <c:pt idx="1089">
                  <c:v>274.24749163879596</c:v>
                </c:pt>
                <c:pt idx="1090">
                  <c:v>279.02532250358331</c:v>
                </c:pt>
                <c:pt idx="1091">
                  <c:v>278.54753941710464</c:v>
                </c:pt>
                <c:pt idx="1092">
                  <c:v>277.83086478738653</c:v>
                </c:pt>
                <c:pt idx="1093">
                  <c:v>280.93645484949832</c:v>
                </c:pt>
                <c:pt idx="1094">
                  <c:v>276.87529861442903</c:v>
                </c:pt>
                <c:pt idx="1095">
                  <c:v>284.2809364548495</c:v>
                </c:pt>
                <c:pt idx="1096">
                  <c:v>280.2197802197802</c:v>
                </c:pt>
                <c:pt idx="1097">
                  <c:v>279.74199713330148</c:v>
                </c:pt>
                <c:pt idx="1098">
                  <c:v>282.13091256569516</c:v>
                </c:pt>
                <c:pt idx="1099">
                  <c:v>283.80315336837072</c:v>
                </c:pt>
                <c:pt idx="1100">
                  <c:v>284.99761108456761</c:v>
                </c:pt>
                <c:pt idx="1101">
                  <c:v>291.44768275203057</c:v>
                </c:pt>
                <c:pt idx="1102">
                  <c:v>288.1032011466794</c:v>
                </c:pt>
                <c:pt idx="1103">
                  <c:v>289.29765886287623</c:v>
                </c:pt>
                <c:pt idx="1104">
                  <c:v>290.49211657907307</c:v>
                </c:pt>
                <c:pt idx="1105">
                  <c:v>290.96989966555185</c:v>
                </c:pt>
                <c:pt idx="1106">
                  <c:v>293.83659818442425</c:v>
                </c:pt>
                <c:pt idx="1107">
                  <c:v>292.40324892498808</c:v>
                </c:pt>
                <c:pt idx="1108">
                  <c:v>291.44768275203057</c:v>
                </c:pt>
                <c:pt idx="1109">
                  <c:v>293.11992355470613</c:v>
                </c:pt>
                <c:pt idx="1110">
                  <c:v>290.96989966555185</c:v>
                </c:pt>
                <c:pt idx="1111">
                  <c:v>290.73100812231246</c:v>
                </c:pt>
                <c:pt idx="1112">
                  <c:v>290.01433349259435</c:v>
                </c:pt>
                <c:pt idx="1113">
                  <c:v>287.14763497372189</c:v>
                </c:pt>
                <c:pt idx="1114">
                  <c:v>287.14763497372189</c:v>
                </c:pt>
                <c:pt idx="1115">
                  <c:v>287.38652651696128</c:v>
                </c:pt>
                <c:pt idx="1116">
                  <c:v>292.64214046822741</c:v>
                </c:pt>
                <c:pt idx="1117">
                  <c:v>287.62541806020067</c:v>
                </c:pt>
                <c:pt idx="1118">
                  <c:v>284.04204491161011</c:v>
                </c:pt>
                <c:pt idx="1119">
                  <c:v>277.11419015766842</c:v>
                </c:pt>
                <c:pt idx="1120">
                  <c:v>279.2642140468227</c:v>
                </c:pt>
                <c:pt idx="1121">
                  <c:v>281.89202102245582</c:v>
                </c:pt>
                <c:pt idx="1122">
                  <c:v>275.4419493549928</c:v>
                </c:pt>
                <c:pt idx="1123">
                  <c:v>274.48638318203535</c:v>
                </c:pt>
                <c:pt idx="1124">
                  <c:v>274.96416626851408</c:v>
                </c:pt>
                <c:pt idx="1125">
                  <c:v>283.80315336837072</c:v>
                </c:pt>
                <c:pt idx="1126">
                  <c:v>274.96416626851408</c:v>
                </c:pt>
                <c:pt idx="1127">
                  <c:v>273.05303392259913</c:v>
                </c:pt>
                <c:pt idx="1128">
                  <c:v>274.00860009555663</c:v>
                </c:pt>
                <c:pt idx="1129">
                  <c:v>271.61968466316296</c:v>
                </c:pt>
                <c:pt idx="1130">
                  <c:v>270.42522694696606</c:v>
                </c:pt>
                <c:pt idx="1131">
                  <c:v>271.61968466316296</c:v>
                </c:pt>
                <c:pt idx="1132">
                  <c:v>269.94744386048734</c:v>
                </c:pt>
                <c:pt idx="1133">
                  <c:v>269.70855231724795</c:v>
                </c:pt>
                <c:pt idx="1134">
                  <c:v>269.23076923076923</c:v>
                </c:pt>
                <c:pt idx="1135">
                  <c:v>273.05303392259913</c:v>
                </c:pt>
                <c:pt idx="1136">
                  <c:v>269.23076923076923</c:v>
                </c:pt>
                <c:pt idx="1137">
                  <c:v>269.23076923076923</c:v>
                </c:pt>
                <c:pt idx="1138">
                  <c:v>268.27520305781172</c:v>
                </c:pt>
                <c:pt idx="1139">
                  <c:v>270.66411849020545</c:v>
                </c:pt>
                <c:pt idx="1140">
                  <c:v>278.06975633062592</c:v>
                </c:pt>
                <c:pt idx="1141">
                  <c:v>282.84758719541327</c:v>
                </c:pt>
                <c:pt idx="1142">
                  <c:v>281.65312947921643</c:v>
                </c:pt>
                <c:pt idx="1143">
                  <c:v>282.60869565217388</c:v>
                </c:pt>
                <c:pt idx="1144">
                  <c:v>279.2642140468227</c:v>
                </c:pt>
                <c:pt idx="1145">
                  <c:v>281.65312947921643</c:v>
                </c:pt>
                <c:pt idx="1146">
                  <c:v>286.90874343048256</c:v>
                </c:pt>
                <c:pt idx="1147">
                  <c:v>279.74199713330148</c:v>
                </c:pt>
                <c:pt idx="1148">
                  <c:v>279.74199713330148</c:v>
                </c:pt>
                <c:pt idx="1149">
                  <c:v>284.2809364548495</c:v>
                </c:pt>
                <c:pt idx="1150">
                  <c:v>291.20879120879118</c:v>
                </c:pt>
                <c:pt idx="1151">
                  <c:v>291.68657429526996</c:v>
                </c:pt>
                <c:pt idx="1152">
                  <c:v>292.64214046822741</c:v>
                </c:pt>
                <c:pt idx="1153">
                  <c:v>288.34209268991879</c:v>
                </c:pt>
                <c:pt idx="1154">
                  <c:v>288.34209268991879</c:v>
                </c:pt>
                <c:pt idx="1155">
                  <c:v>293.83659818442425</c:v>
                </c:pt>
                <c:pt idx="1156">
                  <c:v>292.40324892498808</c:v>
                </c:pt>
                <c:pt idx="1157">
                  <c:v>292.88103201146674</c:v>
                </c:pt>
                <c:pt idx="1158">
                  <c:v>294.07548972766364</c:v>
                </c:pt>
                <c:pt idx="1159">
                  <c:v>296.94218824653603</c:v>
                </c:pt>
                <c:pt idx="1160">
                  <c:v>295.26994744386047</c:v>
                </c:pt>
                <c:pt idx="1161">
                  <c:v>295.26994744386047</c:v>
                </c:pt>
                <c:pt idx="1162">
                  <c:v>281.41423793597704</c:v>
                </c:pt>
                <c:pt idx="1163">
                  <c:v>285.95317725752506</c:v>
                </c:pt>
                <c:pt idx="1164">
                  <c:v>286.90874343048256</c:v>
                </c:pt>
                <c:pt idx="1165">
                  <c:v>290.01433349259435</c:v>
                </c:pt>
                <c:pt idx="1166">
                  <c:v>281.65312947921643</c:v>
                </c:pt>
                <c:pt idx="1167">
                  <c:v>284.51982799808889</c:v>
                </c:pt>
                <c:pt idx="1168">
                  <c:v>288.81987577639751</c:v>
                </c:pt>
                <c:pt idx="1169">
                  <c:v>289.0587673196369</c:v>
                </c:pt>
                <c:pt idx="1170">
                  <c:v>292.16435738174869</c:v>
                </c:pt>
                <c:pt idx="1171">
                  <c:v>292.16435738174869</c:v>
                </c:pt>
                <c:pt idx="1172">
                  <c:v>291.44768275203057</c:v>
                </c:pt>
                <c:pt idx="1173">
                  <c:v>291.44768275203057</c:v>
                </c:pt>
                <c:pt idx="1174">
                  <c:v>294.31438127090297</c:v>
                </c:pt>
                <c:pt idx="1175">
                  <c:v>289.77544194935496</c:v>
                </c:pt>
                <c:pt idx="1176">
                  <c:v>293.59770664118486</c:v>
                </c:pt>
                <c:pt idx="1177">
                  <c:v>292.88103201146674</c:v>
                </c:pt>
                <c:pt idx="1178">
                  <c:v>292.88103201146674</c:v>
                </c:pt>
                <c:pt idx="1179">
                  <c:v>291.44768275203057</c:v>
                </c:pt>
                <c:pt idx="1180">
                  <c:v>296.70329670329664</c:v>
                </c:pt>
                <c:pt idx="1181">
                  <c:v>298.37553750597226</c:v>
                </c:pt>
                <c:pt idx="1182">
                  <c:v>299.80888676540849</c:v>
                </c:pt>
                <c:pt idx="1183">
                  <c:v>298.13664596273293</c:v>
                </c:pt>
                <c:pt idx="1184">
                  <c:v>284.51982799808889</c:v>
                </c:pt>
                <c:pt idx="1185">
                  <c:v>290.73100812231246</c:v>
                </c:pt>
                <c:pt idx="1186">
                  <c:v>286.19206880076445</c:v>
                </c:pt>
                <c:pt idx="1187">
                  <c:v>289.53655040611557</c:v>
                </c:pt>
                <c:pt idx="1188">
                  <c:v>284.75871954132822</c:v>
                </c:pt>
                <c:pt idx="1189">
                  <c:v>288.1032011466794</c:v>
                </c:pt>
                <c:pt idx="1190">
                  <c:v>278.30864787386525</c:v>
                </c:pt>
                <c:pt idx="1191">
                  <c:v>278.78643096034398</c:v>
                </c:pt>
                <c:pt idx="1192">
                  <c:v>277.59197324414714</c:v>
                </c:pt>
                <c:pt idx="1193">
                  <c:v>281.89202102245582</c:v>
                </c:pt>
                <c:pt idx="1194">
                  <c:v>287.62541806020067</c:v>
                </c:pt>
                <c:pt idx="1195">
                  <c:v>281.89202102245582</c:v>
                </c:pt>
                <c:pt idx="1196">
                  <c:v>285.236502627807</c:v>
                </c:pt>
                <c:pt idx="1197">
                  <c:v>283.32537028189199</c:v>
                </c:pt>
                <c:pt idx="1198">
                  <c:v>284.2809364548495</c:v>
                </c:pt>
                <c:pt idx="1199">
                  <c:v>287.62541806020067</c:v>
                </c:pt>
                <c:pt idx="1200">
                  <c:v>290.01433349259435</c:v>
                </c:pt>
                <c:pt idx="1201">
                  <c:v>293.59770664118486</c:v>
                </c:pt>
                <c:pt idx="1202">
                  <c:v>306.02006688963212</c:v>
                </c:pt>
                <c:pt idx="1203">
                  <c:v>306.49784997611084</c:v>
                </c:pt>
                <c:pt idx="1204">
                  <c:v>306.02006688963212</c:v>
                </c:pt>
                <c:pt idx="1205">
                  <c:v>308.88676540850452</c:v>
                </c:pt>
                <c:pt idx="1206">
                  <c:v>313.42570473005253</c:v>
                </c:pt>
                <c:pt idx="1207">
                  <c:v>312.94792164357381</c:v>
                </c:pt>
                <c:pt idx="1208">
                  <c:v>318.92021022455805</c:v>
                </c:pt>
                <c:pt idx="1209">
                  <c:v>319.87577639751549</c:v>
                </c:pt>
                <c:pt idx="1210">
                  <c:v>320.83134257047294</c:v>
                </c:pt>
                <c:pt idx="1211">
                  <c:v>325.37028189202101</c:v>
                </c:pt>
                <c:pt idx="1212">
                  <c:v>323.69804108934545</c:v>
                </c:pt>
                <c:pt idx="1213">
                  <c:v>324.6536072623029</c:v>
                </c:pt>
                <c:pt idx="1214">
                  <c:v>329.4314381270903</c:v>
                </c:pt>
                <c:pt idx="1215">
                  <c:v>330.62589584328714</c:v>
                </c:pt>
                <c:pt idx="1216">
                  <c:v>332.05924510272331</c:v>
                </c:pt>
                <c:pt idx="1217">
                  <c:v>332.53702818920209</c:v>
                </c:pt>
                <c:pt idx="1218">
                  <c:v>334.44816053511704</c:v>
                </c:pt>
                <c:pt idx="1219">
                  <c:v>333.73148590539893</c:v>
                </c:pt>
                <c:pt idx="1220">
                  <c:v>319.63688485427616</c:v>
                </c:pt>
                <c:pt idx="1221">
                  <c:v>313.66459627329192</c:v>
                </c:pt>
                <c:pt idx="1222">
                  <c:v>311.9923554706163</c:v>
                </c:pt>
                <c:pt idx="1223">
                  <c:v>312.70903010033442</c:v>
                </c:pt>
                <c:pt idx="1224">
                  <c:v>314.85905398948876</c:v>
                </c:pt>
                <c:pt idx="1225">
                  <c:v>313.66459627329192</c:v>
                </c:pt>
                <c:pt idx="1226">
                  <c:v>312.70903010033442</c:v>
                </c:pt>
                <c:pt idx="1227">
                  <c:v>314.14237935977064</c:v>
                </c:pt>
                <c:pt idx="1228">
                  <c:v>311.27568084089819</c:v>
                </c:pt>
                <c:pt idx="1229">
                  <c:v>303.392259913999</c:v>
                </c:pt>
                <c:pt idx="1230">
                  <c:v>292.40324892498808</c:v>
                </c:pt>
                <c:pt idx="1231">
                  <c:v>296.22551361681798</c:v>
                </c:pt>
                <c:pt idx="1232">
                  <c:v>295.26994744386047</c:v>
                </c:pt>
                <c:pt idx="1233">
                  <c:v>300.5255613951266</c:v>
                </c:pt>
                <c:pt idx="1234">
                  <c:v>297.18107978977542</c:v>
                </c:pt>
                <c:pt idx="1235">
                  <c:v>299.56999522216915</c:v>
                </c:pt>
                <c:pt idx="1236">
                  <c:v>299.56999522216915</c:v>
                </c:pt>
                <c:pt idx="1237">
                  <c:v>302.43669374104155</c:v>
                </c:pt>
                <c:pt idx="1238">
                  <c:v>302.67558528428094</c:v>
                </c:pt>
                <c:pt idx="1239">
                  <c:v>291.44768275203057</c:v>
                </c:pt>
                <c:pt idx="1240">
                  <c:v>296.70329670329664</c:v>
                </c:pt>
                <c:pt idx="1241">
                  <c:v>286.90874343048256</c:v>
                </c:pt>
                <c:pt idx="1242">
                  <c:v>287.14763497372189</c:v>
                </c:pt>
                <c:pt idx="1243">
                  <c:v>284.2809364548495</c:v>
                </c:pt>
                <c:pt idx="1244">
                  <c:v>290.96989966555185</c:v>
                </c:pt>
                <c:pt idx="1245">
                  <c:v>289.53655040611557</c:v>
                </c:pt>
                <c:pt idx="1246">
                  <c:v>287.26708074534162</c:v>
                </c:pt>
                <c:pt idx="1247">
                  <c:v>289.53655040611557</c:v>
                </c:pt>
                <c:pt idx="1248">
                  <c:v>293.2393693263258</c:v>
                </c:pt>
                <c:pt idx="1249">
                  <c:v>291.68657429526996</c:v>
                </c:pt>
                <c:pt idx="1250">
                  <c:v>290.3726708074534</c:v>
                </c:pt>
                <c:pt idx="1251">
                  <c:v>301.12279025322499</c:v>
                </c:pt>
                <c:pt idx="1252">
                  <c:v>300.04777830864782</c:v>
                </c:pt>
                <c:pt idx="1253">
                  <c:v>302.07835642618249</c:v>
                </c:pt>
                <c:pt idx="1254">
                  <c:v>302.07835642618249</c:v>
                </c:pt>
                <c:pt idx="1255">
                  <c:v>301.00334448160532</c:v>
                </c:pt>
                <c:pt idx="1256">
                  <c:v>299.09221213569037</c:v>
                </c:pt>
                <c:pt idx="1257">
                  <c:v>306.61729574773051</c:v>
                </c:pt>
                <c:pt idx="1258">
                  <c:v>308.64787386526518</c:v>
                </c:pt>
                <c:pt idx="1259">
                  <c:v>307.09507883420923</c:v>
                </c:pt>
                <c:pt idx="1260">
                  <c:v>306.73674151935023</c:v>
                </c:pt>
                <c:pt idx="1261">
                  <c:v>307.69230769230768</c:v>
                </c:pt>
                <c:pt idx="1262">
                  <c:v>310.43956043956041</c:v>
                </c:pt>
                <c:pt idx="1263">
                  <c:v>310.20066889632108</c:v>
                </c:pt>
                <c:pt idx="1264">
                  <c:v>309.3645484949833</c:v>
                </c:pt>
                <c:pt idx="1265">
                  <c:v>312.18346870520782</c:v>
                </c:pt>
                <c:pt idx="1266">
                  <c:v>311.9923554706163</c:v>
                </c:pt>
                <c:pt idx="1267">
                  <c:v>311.61012900143334</c:v>
                </c:pt>
                <c:pt idx="1268">
                  <c:v>314.28571428571422</c:v>
                </c:pt>
                <c:pt idx="1269">
                  <c:v>309.31677018633536</c:v>
                </c:pt>
                <c:pt idx="1270">
                  <c:v>307.40563784042041</c:v>
                </c:pt>
                <c:pt idx="1271">
                  <c:v>303.01003344481609</c:v>
                </c:pt>
                <c:pt idx="1272">
                  <c:v>294.79216435738175</c:v>
                </c:pt>
                <c:pt idx="1273">
                  <c:v>296.79885332059246</c:v>
                </c:pt>
                <c:pt idx="1274">
                  <c:v>294.50549450549448</c:v>
                </c:pt>
                <c:pt idx="1275">
                  <c:v>295.46106067845199</c:v>
                </c:pt>
                <c:pt idx="1276">
                  <c:v>291.35212613473482</c:v>
                </c:pt>
                <c:pt idx="1277">
                  <c:v>292.88103201146674</c:v>
                </c:pt>
                <c:pt idx="1278">
                  <c:v>293.93215480172</c:v>
                </c:pt>
                <c:pt idx="1279">
                  <c:v>288.29431438127091</c:v>
                </c:pt>
                <c:pt idx="1280">
                  <c:v>289.44099378881981</c:v>
                </c:pt>
                <c:pt idx="1281">
                  <c:v>291.35212613473482</c:v>
                </c:pt>
                <c:pt idx="1282">
                  <c:v>292.88103201146674</c:v>
                </c:pt>
                <c:pt idx="1283">
                  <c:v>295.36550406115623</c:v>
                </c:pt>
                <c:pt idx="1284">
                  <c:v>294.50549450549448</c:v>
                </c:pt>
                <c:pt idx="1285">
                  <c:v>287.05207835642614</c:v>
                </c:pt>
                <c:pt idx="1286">
                  <c:v>279.59866220735785</c:v>
                </c:pt>
                <c:pt idx="1287">
                  <c:v>279.31199235547058</c:v>
                </c:pt>
                <c:pt idx="1288">
                  <c:v>274.53416149068323</c:v>
                </c:pt>
                <c:pt idx="1289">
                  <c:v>270.90301003344479</c:v>
                </c:pt>
                <c:pt idx="1290">
                  <c:v>268.99187768752984</c:v>
                </c:pt>
                <c:pt idx="1291">
                  <c:v>273.38748208313427</c:v>
                </c:pt>
                <c:pt idx="1292">
                  <c:v>261.92068800764451</c:v>
                </c:pt>
                <c:pt idx="1293">
                  <c:v>264.69182990922121</c:v>
                </c:pt>
                <c:pt idx="1294">
                  <c:v>264.02293358815098</c:v>
                </c:pt>
                <c:pt idx="1295">
                  <c:v>263.25848064978499</c:v>
                </c:pt>
                <c:pt idx="1296">
                  <c:v>261.729574773053</c:v>
                </c:pt>
                <c:pt idx="1297">
                  <c:v>262.20735785953173</c:v>
                </c:pt>
                <c:pt idx="1298">
                  <c:v>263.64070711896795</c:v>
                </c:pt>
                <c:pt idx="1299">
                  <c:v>265.64739608217866</c:v>
                </c:pt>
                <c:pt idx="1300">
                  <c:v>268.60965121834687</c:v>
                </c:pt>
                <c:pt idx="1301">
                  <c:v>271.0941232680363</c:v>
                </c:pt>
                <c:pt idx="1302">
                  <c:v>263.64070711896795</c:v>
                </c:pt>
                <c:pt idx="1303">
                  <c:v>262.49402771141899</c:v>
                </c:pt>
                <c:pt idx="1304">
                  <c:v>263.35403726708074</c:v>
                </c:pt>
                <c:pt idx="1305">
                  <c:v>261.82513139034876</c:v>
                </c:pt>
                <c:pt idx="1306">
                  <c:v>257.52508361204013</c:v>
                </c:pt>
                <c:pt idx="1307">
                  <c:v>252.74725274725273</c:v>
                </c:pt>
                <c:pt idx="1308">
                  <c:v>254.37171524128041</c:v>
                </c:pt>
                <c:pt idx="1309">
                  <c:v>257.71619684663159</c:v>
                </c:pt>
                <c:pt idx="1310">
                  <c:v>255.61395126612516</c:v>
                </c:pt>
                <c:pt idx="1311">
                  <c:v>255.42283803153367</c:v>
                </c:pt>
                <c:pt idx="1312">
                  <c:v>259.14954610606782</c:v>
                </c:pt>
                <c:pt idx="1313">
                  <c:v>262.11180124223603</c:v>
                </c:pt>
                <c:pt idx="1314">
                  <c:v>262.30291447682748</c:v>
                </c:pt>
                <c:pt idx="1315">
                  <c:v>258.00286669851886</c:v>
                </c:pt>
                <c:pt idx="1316">
                  <c:v>256.95174390826566</c:v>
                </c:pt>
                <c:pt idx="1317">
                  <c:v>256.28284758719542</c:v>
                </c:pt>
                <c:pt idx="1318">
                  <c:v>251.88724319159101</c:v>
                </c:pt>
                <c:pt idx="1319">
                  <c:v>251.88724319159101</c:v>
                </c:pt>
                <c:pt idx="1320">
                  <c:v>255.23172479694219</c:v>
                </c:pt>
                <c:pt idx="1321">
                  <c:v>256.09173435260391</c:v>
                </c:pt>
                <c:pt idx="1322">
                  <c:v>248.35164835164832</c:v>
                </c:pt>
                <c:pt idx="1323">
                  <c:v>250.83612040133775</c:v>
                </c:pt>
                <c:pt idx="1324">
                  <c:v>251.88724319159101</c:v>
                </c:pt>
                <c:pt idx="1325">
                  <c:v>253.98948877209747</c:v>
                </c:pt>
                <c:pt idx="1326">
                  <c:v>254.27615862398474</c:v>
                </c:pt>
                <c:pt idx="1327">
                  <c:v>253.41614906832297</c:v>
                </c:pt>
                <c:pt idx="1328">
                  <c:v>251.50501672240799</c:v>
                </c:pt>
                <c:pt idx="1329">
                  <c:v>251.98279980888674</c:v>
                </c:pt>
                <c:pt idx="1330">
                  <c:v>259.91399904443381</c:v>
                </c:pt>
                <c:pt idx="1331">
                  <c:v>262.68514094601045</c:v>
                </c:pt>
                <c:pt idx="1332">
                  <c:v>261.34734830387004</c:v>
                </c:pt>
                <c:pt idx="1333">
                  <c:v>264.11849020544673</c:v>
                </c:pt>
                <c:pt idx="1334">
                  <c:v>263.25848064978499</c:v>
                </c:pt>
                <c:pt idx="1335">
                  <c:v>262.97181079789772</c:v>
                </c:pt>
                <c:pt idx="1336">
                  <c:v>265.64739608217866</c:v>
                </c:pt>
                <c:pt idx="1337">
                  <c:v>264.97849976110842</c:v>
                </c:pt>
                <c:pt idx="1338">
                  <c:v>267.46297181079785</c:v>
                </c:pt>
                <c:pt idx="1339">
                  <c:v>266.98518872431913</c:v>
                </c:pt>
                <c:pt idx="1340">
                  <c:v>264.21404682274249</c:v>
                </c:pt>
                <c:pt idx="1341">
                  <c:v>267.36741519350215</c:v>
                </c:pt>
                <c:pt idx="1342">
                  <c:v>268.89632107023408</c:v>
                </c:pt>
                <c:pt idx="1343">
                  <c:v>264.50071667462976</c:v>
                </c:pt>
                <c:pt idx="1344">
                  <c:v>263.4495938843765</c:v>
                </c:pt>
                <c:pt idx="1345">
                  <c:v>264.50071667462976</c:v>
                </c:pt>
                <c:pt idx="1346">
                  <c:v>268.51409460105111</c:v>
                </c:pt>
                <c:pt idx="1347">
                  <c:v>266.60296225513616</c:v>
                </c:pt>
                <c:pt idx="1348">
                  <c:v>269.75633062589583</c:v>
                </c:pt>
                <c:pt idx="1349">
                  <c:v>264.97849976110842</c:v>
                </c:pt>
                <c:pt idx="1350">
                  <c:v>268.22742474916384</c:v>
                </c:pt>
                <c:pt idx="1351">
                  <c:v>268.32298136645966</c:v>
                </c:pt>
                <c:pt idx="1352">
                  <c:v>267.65408504538942</c:v>
                </c:pt>
                <c:pt idx="1353">
                  <c:v>271.47634973721932</c:v>
                </c:pt>
                <c:pt idx="1354">
                  <c:v>266.79407548972762</c:v>
                </c:pt>
                <c:pt idx="1355">
                  <c:v>268.13186813186815</c:v>
                </c:pt>
                <c:pt idx="1356">
                  <c:v>264.30960344003825</c:v>
                </c:pt>
                <c:pt idx="1357">
                  <c:v>271.47634973721932</c:v>
                </c:pt>
                <c:pt idx="1358">
                  <c:v>266.88963210702343</c:v>
                </c:pt>
                <c:pt idx="1359">
                  <c:v>267.46297181079785</c:v>
                </c:pt>
                <c:pt idx="1360">
                  <c:v>265.83850931677017</c:v>
                </c:pt>
                <c:pt idx="1361">
                  <c:v>270.23411371237455</c:v>
                </c:pt>
                <c:pt idx="1362">
                  <c:v>270.9985666507406</c:v>
                </c:pt>
                <c:pt idx="1363">
                  <c:v>268.99187768752984</c:v>
                </c:pt>
                <c:pt idx="1364">
                  <c:v>265.07405637840418</c:v>
                </c:pt>
                <c:pt idx="1365">
                  <c:v>267.94075489727658</c:v>
                </c:pt>
                <c:pt idx="1366">
                  <c:v>267.94075489727658</c:v>
                </c:pt>
                <c:pt idx="1367">
                  <c:v>262.20735785953173</c:v>
                </c:pt>
                <c:pt idx="1368">
                  <c:v>261.729574773053</c:v>
                </c:pt>
                <c:pt idx="1369">
                  <c:v>260.6784519827998</c:v>
                </c:pt>
                <c:pt idx="1370">
                  <c:v>267.2718585762064</c:v>
                </c:pt>
                <c:pt idx="1371">
                  <c:v>263.4495938843765</c:v>
                </c:pt>
                <c:pt idx="1372">
                  <c:v>272.04968944099375</c:v>
                </c:pt>
                <c:pt idx="1373">
                  <c:v>273.865265169613</c:v>
                </c:pt>
                <c:pt idx="1374">
                  <c:v>279.98088867654081</c:v>
                </c:pt>
                <c:pt idx="1375">
                  <c:v>276.63640707118964</c:v>
                </c:pt>
                <c:pt idx="1376">
                  <c:v>268.03631151457239</c:v>
                </c:pt>
                <c:pt idx="1377">
                  <c:v>266.79407548972762</c:v>
                </c:pt>
                <c:pt idx="1378">
                  <c:v>268.51409460105111</c:v>
                </c:pt>
                <c:pt idx="1379">
                  <c:v>265.74295269947442</c:v>
                </c:pt>
                <c:pt idx="1380">
                  <c:v>265.64739608217866</c:v>
                </c:pt>
                <c:pt idx="1381">
                  <c:v>261.06067845198277</c:v>
                </c:pt>
                <c:pt idx="1382">
                  <c:v>257.04730052556141</c:v>
                </c:pt>
                <c:pt idx="1383">
                  <c:v>247.39608217869082</c:v>
                </c:pt>
                <c:pt idx="1384">
                  <c:v>252.17391304347822</c:v>
                </c:pt>
                <c:pt idx="1385">
                  <c:v>249.97611084567609</c:v>
                </c:pt>
                <c:pt idx="1386">
                  <c:v>249.97611084567609</c:v>
                </c:pt>
                <c:pt idx="1387">
                  <c:v>249.11610129001431</c:v>
                </c:pt>
                <c:pt idx="1388">
                  <c:v>245.00716674629714</c:v>
                </c:pt>
                <c:pt idx="1389">
                  <c:v>246.24940277114189</c:v>
                </c:pt>
                <c:pt idx="1390">
                  <c:v>238.74820831342566</c:v>
                </c:pt>
                <c:pt idx="1391">
                  <c:v>237.41041567128519</c:v>
                </c:pt>
                <c:pt idx="1392">
                  <c:v>235.49928332537027</c:v>
                </c:pt>
                <c:pt idx="1393">
                  <c:v>232.82369804108933</c:v>
                </c:pt>
                <c:pt idx="1394">
                  <c:v>230.76923076923075</c:v>
                </c:pt>
                <c:pt idx="1395">
                  <c:v>231.29479216435737</c:v>
                </c:pt>
                <c:pt idx="1396">
                  <c:v>230.76923076923075</c:v>
                </c:pt>
                <c:pt idx="1397">
                  <c:v>238.89154323936933</c:v>
                </c:pt>
                <c:pt idx="1398">
                  <c:v>243.66937410415667</c:v>
                </c:pt>
                <c:pt idx="1399">
                  <c:v>247.10941232680366</c:v>
                </c:pt>
                <c:pt idx="1400">
                  <c:v>247.96942188246533</c:v>
                </c:pt>
                <c:pt idx="1401">
                  <c:v>248.35164835164832</c:v>
                </c:pt>
                <c:pt idx="1402">
                  <c:v>250.64500716674632</c:v>
                </c:pt>
                <c:pt idx="1403">
                  <c:v>253.32059245102724</c:v>
                </c:pt>
                <c:pt idx="1404">
                  <c:v>254.37171524128041</c:v>
                </c:pt>
                <c:pt idx="1405">
                  <c:v>246.8227424749164</c:v>
                </c:pt>
                <c:pt idx="1406">
                  <c:v>249.40277114190158</c:v>
                </c:pt>
                <c:pt idx="1407">
                  <c:v>252.84280936454851</c:v>
                </c:pt>
                <c:pt idx="1408">
                  <c:v>252.65169612995697</c:v>
                </c:pt>
                <c:pt idx="1409">
                  <c:v>256.8561872909699</c:v>
                </c:pt>
                <c:pt idx="1410">
                  <c:v>252.93836598184421</c:v>
                </c:pt>
                <c:pt idx="1411">
                  <c:v>255.1361681796464</c:v>
                </c:pt>
                <c:pt idx="1412">
                  <c:v>253.32059245102724</c:v>
                </c:pt>
                <c:pt idx="1413">
                  <c:v>250.07166746297179</c:v>
                </c:pt>
                <c:pt idx="1414">
                  <c:v>252.65169612995697</c:v>
                </c:pt>
                <c:pt idx="1415">
                  <c:v>255.5183946488294</c:v>
                </c:pt>
                <c:pt idx="1416">
                  <c:v>258.67176301958909</c:v>
                </c:pt>
                <c:pt idx="1417">
                  <c:v>261.34734830387004</c:v>
                </c:pt>
                <c:pt idx="1418">
                  <c:v>259.43621595795508</c:v>
                </c:pt>
                <c:pt idx="1419">
                  <c:v>258.57620640229334</c:v>
                </c:pt>
                <c:pt idx="1420">
                  <c:v>257.62064022933589</c:v>
                </c:pt>
                <c:pt idx="1421">
                  <c:v>257.71619684663159</c:v>
                </c:pt>
                <c:pt idx="1422">
                  <c:v>252.36502627806976</c:v>
                </c:pt>
                <c:pt idx="1423">
                  <c:v>256.76063067367414</c:v>
                </c:pt>
                <c:pt idx="1424">
                  <c:v>256.56951743908263</c:v>
                </c:pt>
                <c:pt idx="1425">
                  <c:v>257.52508361204013</c:v>
                </c:pt>
                <c:pt idx="1426">
                  <c:v>259.53177257525084</c:v>
                </c:pt>
                <c:pt idx="1427">
                  <c:v>260.58289536550404</c:v>
                </c:pt>
                <c:pt idx="1428">
                  <c:v>261.06067845198277</c:v>
                </c:pt>
                <c:pt idx="1429">
                  <c:v>258.86287625418055</c:v>
                </c:pt>
                <c:pt idx="1430">
                  <c:v>258.86287625418055</c:v>
                </c:pt>
                <c:pt idx="1431">
                  <c:v>260.48733874820834</c:v>
                </c:pt>
                <c:pt idx="1432">
                  <c:v>258.67176301958909</c:v>
                </c:pt>
                <c:pt idx="1433">
                  <c:v>260.39178213091259</c:v>
                </c:pt>
                <c:pt idx="1434">
                  <c:v>258.9584328714763</c:v>
                </c:pt>
                <c:pt idx="1435">
                  <c:v>255.90062111801242</c:v>
                </c:pt>
                <c:pt idx="1436">
                  <c:v>260.48733874820834</c:v>
                </c:pt>
                <c:pt idx="1437">
                  <c:v>264.30960344003825</c:v>
                </c:pt>
                <c:pt idx="1438">
                  <c:v>264.40516005733394</c:v>
                </c:pt>
                <c:pt idx="1439">
                  <c:v>266.2207357859532</c:v>
                </c:pt>
                <c:pt idx="1440">
                  <c:v>266.31629240324889</c:v>
                </c:pt>
                <c:pt idx="1441">
                  <c:v>266.12517916865738</c:v>
                </c:pt>
                <c:pt idx="1442">
                  <c:v>264.30960344003825</c:v>
                </c:pt>
                <c:pt idx="1443">
                  <c:v>265.83850931677017</c:v>
                </c:pt>
                <c:pt idx="1444">
                  <c:v>267.17630195891064</c:v>
                </c:pt>
                <c:pt idx="1445">
                  <c:v>268.32298136645966</c:v>
                </c:pt>
                <c:pt idx="1446">
                  <c:v>272.33635929288101</c:v>
                </c:pt>
                <c:pt idx="1447">
                  <c:v>275.68084089823219</c:v>
                </c:pt>
                <c:pt idx="1448">
                  <c:v>267.55852842809367</c:v>
                </c:pt>
                <c:pt idx="1449">
                  <c:v>266.60296225513616</c:v>
                </c:pt>
                <c:pt idx="1450">
                  <c:v>268.60965121834687</c:v>
                </c:pt>
                <c:pt idx="1451">
                  <c:v>269.94744386048734</c:v>
                </c:pt>
                <c:pt idx="1452">
                  <c:v>272.33635929288101</c:v>
                </c:pt>
                <c:pt idx="1453">
                  <c:v>270.90301003344479</c:v>
                </c:pt>
                <c:pt idx="1454">
                  <c:v>266.69851887243192</c:v>
                </c:pt>
                <c:pt idx="1455">
                  <c:v>266.50740563784041</c:v>
                </c:pt>
                <c:pt idx="1456">
                  <c:v>265.74295269947442</c:v>
                </c:pt>
                <c:pt idx="1457">
                  <c:v>266.41184902054465</c:v>
                </c:pt>
                <c:pt idx="1458">
                  <c:v>266.02962255136163</c:v>
                </c:pt>
                <c:pt idx="1459">
                  <c:v>264.40516005733394</c:v>
                </c:pt>
                <c:pt idx="1460">
                  <c:v>264.02293358815098</c:v>
                </c:pt>
                <c:pt idx="1461">
                  <c:v>265.26516961299569</c:v>
                </c:pt>
                <c:pt idx="1462">
                  <c:v>233.06258958432869</c:v>
                </c:pt>
                <c:pt idx="1463">
                  <c:v>245.4849498327759</c:v>
                </c:pt>
                <c:pt idx="1464">
                  <c:v>241.47157190635448</c:v>
                </c:pt>
                <c:pt idx="1465">
                  <c:v>245.58050645007165</c:v>
                </c:pt>
                <c:pt idx="1466">
                  <c:v>243.66937410415667</c:v>
                </c:pt>
                <c:pt idx="1467">
                  <c:v>245.67606306736741</c:v>
                </c:pt>
                <c:pt idx="1468">
                  <c:v>234.87816531294791</c:v>
                </c:pt>
                <c:pt idx="1469">
                  <c:v>237.26708074534159</c:v>
                </c:pt>
                <c:pt idx="1470">
                  <c:v>237.74486383182034</c:v>
                </c:pt>
                <c:pt idx="1471">
                  <c:v>237.12374581939798</c:v>
                </c:pt>
                <c:pt idx="1472">
                  <c:v>237.55375059722886</c:v>
                </c:pt>
                <c:pt idx="1473">
                  <c:v>233.58815097945529</c:v>
                </c:pt>
                <c:pt idx="1474">
                  <c:v>238.3659818442427</c:v>
                </c:pt>
                <c:pt idx="1475">
                  <c:v>244.14715719063543</c:v>
                </c:pt>
                <c:pt idx="1476">
                  <c:v>245.58050645007165</c:v>
                </c:pt>
                <c:pt idx="1477">
                  <c:v>253.12947921643573</c:v>
                </c:pt>
                <c:pt idx="1478">
                  <c:v>257.52508361204013</c:v>
                </c:pt>
                <c:pt idx="1479">
                  <c:v>256.47396082178687</c:v>
                </c:pt>
                <c:pt idx="1480">
                  <c:v>253.51170568561875</c:v>
                </c:pt>
                <c:pt idx="1481">
                  <c:v>254.65838509316768</c:v>
                </c:pt>
                <c:pt idx="1482">
                  <c:v>260.39178213091259</c:v>
                </c:pt>
                <c:pt idx="1483">
                  <c:v>259.91399904443381</c:v>
                </c:pt>
                <c:pt idx="1484">
                  <c:v>250.64500716674632</c:v>
                </c:pt>
                <c:pt idx="1485">
                  <c:v>260.77400860009556</c:v>
                </c:pt>
                <c:pt idx="1486">
                  <c:v>260.77400860009556</c:v>
                </c:pt>
                <c:pt idx="1487">
                  <c:v>241.47157190635448</c:v>
                </c:pt>
                <c:pt idx="1488">
                  <c:v>240.3248924988055</c:v>
                </c:pt>
                <c:pt idx="1489">
                  <c:v>235.02150023889152</c:v>
                </c:pt>
                <c:pt idx="1490">
                  <c:v>231.53368370759674</c:v>
                </c:pt>
                <c:pt idx="1491">
                  <c:v>236.21595795508838</c:v>
                </c:pt>
                <c:pt idx="1492">
                  <c:v>240.2293358815098</c:v>
                </c:pt>
                <c:pt idx="1493">
                  <c:v>243.19159101767798</c:v>
                </c:pt>
                <c:pt idx="1494">
                  <c:v>242.71380793119923</c:v>
                </c:pt>
                <c:pt idx="1495">
                  <c:v>236.50262780697565</c:v>
                </c:pt>
                <c:pt idx="1496">
                  <c:v>229.81366459627327</c:v>
                </c:pt>
                <c:pt idx="1497">
                  <c:v>225.84806497849974</c:v>
                </c:pt>
                <c:pt idx="1498">
                  <c:v>220.83134257047297</c:v>
                </c:pt>
                <c:pt idx="1499">
                  <c:v>220.73578595317724</c:v>
                </c:pt>
                <c:pt idx="1500">
                  <c:v>215.38461538461539</c:v>
                </c:pt>
                <c:pt idx="1501">
                  <c:v>226.37362637362637</c:v>
                </c:pt>
                <c:pt idx="1502">
                  <c:v>221.21356903965599</c:v>
                </c:pt>
                <c:pt idx="1503">
                  <c:v>221.16579073100812</c:v>
                </c:pt>
                <c:pt idx="1504">
                  <c:v>209.74677496416626</c:v>
                </c:pt>
                <c:pt idx="1505">
                  <c:v>213.66459627329192</c:v>
                </c:pt>
                <c:pt idx="1506">
                  <c:v>223.65026278069755</c:v>
                </c:pt>
                <c:pt idx="1507">
                  <c:v>216.29240324892498</c:v>
                </c:pt>
                <c:pt idx="1508">
                  <c:v>210.46344959388438</c:v>
                </c:pt>
                <c:pt idx="1509">
                  <c:v>207.35785953177256</c:v>
                </c:pt>
                <c:pt idx="1510">
                  <c:v>209.79455327281414</c:v>
                </c:pt>
                <c:pt idx="1511">
                  <c:v>215.09794553272812</c:v>
                </c:pt>
                <c:pt idx="1512">
                  <c:v>212.90014333492593</c:v>
                </c:pt>
                <c:pt idx="1513">
                  <c:v>215.95795508838984</c:v>
                </c:pt>
                <c:pt idx="1514">
                  <c:v>212.47013855709505</c:v>
                </c:pt>
                <c:pt idx="1515">
                  <c:v>213.09125656951741</c:v>
                </c:pt>
                <c:pt idx="1516">
                  <c:v>219.35021500238889</c:v>
                </c:pt>
                <c:pt idx="1517">
                  <c:v>221.11801242236021</c:v>
                </c:pt>
                <c:pt idx="1518">
                  <c:v>220.83134257047297</c:v>
                </c:pt>
                <c:pt idx="1519">
                  <c:v>221.83468705207835</c:v>
                </c:pt>
                <c:pt idx="1520">
                  <c:v>226.23029144768273</c:v>
                </c:pt>
                <c:pt idx="1521">
                  <c:v>227.90253225035832</c:v>
                </c:pt>
                <c:pt idx="1522">
                  <c:v>229.00143334925943</c:v>
                </c:pt>
                <c:pt idx="1523">
                  <c:v>236.40707118967987</c:v>
                </c:pt>
                <c:pt idx="1524">
                  <c:v>233.73148590539893</c:v>
                </c:pt>
                <c:pt idx="1525">
                  <c:v>240.51600573339701</c:v>
                </c:pt>
                <c:pt idx="1526">
                  <c:v>242.61825131390347</c:v>
                </c:pt>
                <c:pt idx="1527">
                  <c:v>238.17486860965121</c:v>
                </c:pt>
                <c:pt idx="1528">
                  <c:v>247.4916387959866</c:v>
                </c:pt>
                <c:pt idx="1529">
                  <c:v>246.8227424749164</c:v>
                </c:pt>
                <c:pt idx="1530">
                  <c:v>255.61395126612516</c:v>
                </c:pt>
                <c:pt idx="1531">
                  <c:v>256.56951743908263</c:v>
                </c:pt>
                <c:pt idx="1532">
                  <c:v>254.46727185857617</c:v>
                </c:pt>
                <c:pt idx="1533">
                  <c:v>255.32728141423792</c:v>
                </c:pt>
                <c:pt idx="1534">
                  <c:v>257.52508361204013</c:v>
                </c:pt>
                <c:pt idx="1535">
                  <c:v>256.28284758719542</c:v>
                </c:pt>
                <c:pt idx="1536">
                  <c:v>255.80506450071664</c:v>
                </c:pt>
                <c:pt idx="1537">
                  <c:v>256.56951743908263</c:v>
                </c:pt>
                <c:pt idx="1538">
                  <c:v>259.91399904443381</c:v>
                </c:pt>
                <c:pt idx="1539">
                  <c:v>257.33397037744862</c:v>
                </c:pt>
                <c:pt idx="1540">
                  <c:v>261.729574773053</c:v>
                </c:pt>
                <c:pt idx="1541">
                  <c:v>261.63401815575725</c:v>
                </c:pt>
                <c:pt idx="1542">
                  <c:v>261.06067845198277</c:v>
                </c:pt>
                <c:pt idx="1543">
                  <c:v>268.4185379837553</c:v>
                </c:pt>
                <c:pt idx="1544">
                  <c:v>264.21404682274249</c:v>
                </c:pt>
                <c:pt idx="1545">
                  <c:v>268.99187768752984</c:v>
                </c:pt>
                <c:pt idx="1546">
                  <c:v>274.34304825609172</c:v>
                </c:pt>
                <c:pt idx="1547">
                  <c:v>267.65408504538942</c:v>
                </c:pt>
                <c:pt idx="1548">
                  <c:v>269.75633062589583</c:v>
                </c:pt>
                <c:pt idx="1549">
                  <c:v>269.56521739130437</c:v>
                </c:pt>
                <c:pt idx="1550">
                  <c:v>269.2785475394171</c:v>
                </c:pt>
                <c:pt idx="1551">
                  <c:v>268.51409460105111</c:v>
                </c:pt>
                <c:pt idx="1552">
                  <c:v>271.76301958910648</c:v>
                </c:pt>
                <c:pt idx="1553">
                  <c:v>272.90969899665549</c:v>
                </c:pt>
                <c:pt idx="1554">
                  <c:v>275.10750119445765</c:v>
                </c:pt>
                <c:pt idx="1555">
                  <c:v>274.8208313425705</c:v>
                </c:pt>
                <c:pt idx="1556">
                  <c:v>273.865265169613</c:v>
                </c:pt>
                <c:pt idx="1557">
                  <c:v>281.50979455327285</c:v>
                </c:pt>
                <c:pt idx="1558">
                  <c:v>286.2876254180602</c:v>
                </c:pt>
                <c:pt idx="1559">
                  <c:v>286.19206880076445</c:v>
                </c:pt>
                <c:pt idx="1560">
                  <c:v>286.86096512183468</c:v>
                </c:pt>
                <c:pt idx="1561">
                  <c:v>289.24988055422835</c:v>
                </c:pt>
                <c:pt idx="1562">
                  <c:v>290.49211657907307</c:v>
                </c:pt>
                <c:pt idx="1563">
                  <c:v>292.49880554228383</c:v>
                </c:pt>
                <c:pt idx="1564">
                  <c:v>288.86765408504539</c:v>
                </c:pt>
                <c:pt idx="1565">
                  <c:v>289.15432393693266</c:v>
                </c:pt>
                <c:pt idx="1566">
                  <c:v>287.3387482083134</c:v>
                </c:pt>
                <c:pt idx="1567">
                  <c:v>290.01433349259435</c:v>
                </c:pt>
                <c:pt idx="1568">
                  <c:v>290.96989966555185</c:v>
                </c:pt>
                <c:pt idx="1569">
                  <c:v>292.30769230769226</c:v>
                </c:pt>
                <c:pt idx="1570">
                  <c:v>292.88103201146674</c:v>
                </c:pt>
                <c:pt idx="1571">
                  <c:v>292.97658862876256</c:v>
                </c:pt>
                <c:pt idx="1572">
                  <c:v>293.16770186335401</c:v>
                </c:pt>
                <c:pt idx="1573">
                  <c:v>284.2809364548495</c:v>
                </c:pt>
                <c:pt idx="1574">
                  <c:v>279.40754897276634</c:v>
                </c:pt>
                <c:pt idx="1575">
                  <c:v>280.17200191113233</c:v>
                </c:pt>
                <c:pt idx="1576">
                  <c:v>281.89202102245582</c:v>
                </c:pt>
                <c:pt idx="1577">
                  <c:v>284.08982322025798</c:v>
                </c:pt>
                <c:pt idx="1578">
                  <c:v>291.82990922121354</c:v>
                </c:pt>
                <c:pt idx="1579">
                  <c:v>283.61204013377926</c:v>
                </c:pt>
                <c:pt idx="1580">
                  <c:v>286.2876254180602</c:v>
                </c:pt>
                <c:pt idx="1581">
                  <c:v>289.34543717152417</c:v>
                </c:pt>
                <c:pt idx="1582">
                  <c:v>290.01433349259435</c:v>
                </c:pt>
                <c:pt idx="1583">
                  <c:v>297.08552317247967</c:v>
                </c:pt>
                <c:pt idx="1584">
                  <c:v>298.99665551839462</c:v>
                </c:pt>
                <c:pt idx="1585">
                  <c:v>294.31438127090297</c:v>
                </c:pt>
                <c:pt idx="1586">
                  <c:v>296.12995699952216</c:v>
                </c:pt>
                <c:pt idx="1587">
                  <c:v>289.15432393693266</c:v>
                </c:pt>
                <c:pt idx="1588">
                  <c:v>288.67654085045393</c:v>
                </c:pt>
                <c:pt idx="1589">
                  <c:v>294.60105112279024</c:v>
                </c:pt>
                <c:pt idx="1590">
                  <c:v>295.26994744386047</c:v>
                </c:pt>
                <c:pt idx="1591">
                  <c:v>295.65217391304344</c:v>
                </c:pt>
                <c:pt idx="1592">
                  <c:v>297.65886287625415</c:v>
                </c:pt>
                <c:pt idx="1593">
                  <c:v>293.07214524605826</c:v>
                </c:pt>
                <c:pt idx="1594">
                  <c:v>293.93215480172</c:v>
                </c:pt>
                <c:pt idx="1595">
                  <c:v>292.40324892498808</c:v>
                </c:pt>
                <c:pt idx="1596">
                  <c:v>294.88772097467751</c:v>
                </c:pt>
                <c:pt idx="1597">
                  <c:v>287.91208791208788</c:v>
                </c:pt>
                <c:pt idx="1598">
                  <c:v>289.53655040611557</c:v>
                </c:pt>
                <c:pt idx="1599">
                  <c:v>292.78547539417099</c:v>
                </c:pt>
                <c:pt idx="1600">
                  <c:v>287.52986144290492</c:v>
                </c:pt>
                <c:pt idx="1601">
                  <c:v>289.53655040611557</c:v>
                </c:pt>
                <c:pt idx="1602">
                  <c:v>285.04538939321549</c:v>
                </c:pt>
                <c:pt idx="1603">
                  <c:v>283.70759675107496</c:v>
                </c:pt>
                <c:pt idx="1604">
                  <c:v>278.92976588628756</c:v>
                </c:pt>
                <c:pt idx="1605">
                  <c:v>279.98088867654081</c:v>
                </c:pt>
                <c:pt idx="1606">
                  <c:v>286.66985188724317</c:v>
                </c:pt>
                <c:pt idx="1607">
                  <c:v>287.52986144290492</c:v>
                </c:pt>
                <c:pt idx="1608">
                  <c:v>285.52317247969421</c:v>
                </c:pt>
                <c:pt idx="1609">
                  <c:v>291.25656951743906</c:v>
                </c:pt>
                <c:pt idx="1610">
                  <c:v>293.07214524605826</c:v>
                </c:pt>
                <c:pt idx="1611">
                  <c:v>296.22551361681798</c:v>
                </c:pt>
                <c:pt idx="1612">
                  <c:v>293.16770186335401</c:v>
                </c:pt>
                <c:pt idx="1613">
                  <c:v>280.36311514572378</c:v>
                </c:pt>
                <c:pt idx="1614">
                  <c:v>285.236502627807</c:v>
                </c:pt>
                <c:pt idx="1615">
                  <c:v>273.00525561395125</c:v>
                </c:pt>
                <c:pt idx="1616">
                  <c:v>267.2718585762064</c:v>
                </c:pt>
                <c:pt idx="1617">
                  <c:v>270.42522694696606</c:v>
                </c:pt>
                <c:pt idx="1618">
                  <c:v>270.42522694696606</c:v>
                </c:pt>
                <c:pt idx="1619">
                  <c:v>271.66746297181083</c:v>
                </c:pt>
                <c:pt idx="1620">
                  <c:v>269.66077400860007</c:v>
                </c:pt>
                <c:pt idx="1621">
                  <c:v>271.76301958910648</c:v>
                </c:pt>
                <c:pt idx="1622">
                  <c:v>266.60296225513616</c:v>
                </c:pt>
                <c:pt idx="1623">
                  <c:v>264.69182990922121</c:v>
                </c:pt>
                <c:pt idx="1624">
                  <c:v>270.32967032967031</c:v>
                </c:pt>
                <c:pt idx="1625">
                  <c:v>268.51409460105111</c:v>
                </c:pt>
                <c:pt idx="1626">
                  <c:v>269.94744386048734</c:v>
                </c:pt>
                <c:pt idx="1627">
                  <c:v>269.66077400860007</c:v>
                </c:pt>
                <c:pt idx="1628">
                  <c:v>272.33635929288101</c:v>
                </c:pt>
                <c:pt idx="1629">
                  <c:v>272.62302914476828</c:v>
                </c:pt>
                <c:pt idx="1630">
                  <c:v>271.57190635451502</c:v>
                </c:pt>
                <c:pt idx="1631">
                  <c:v>268.32298136645966</c:v>
                </c:pt>
                <c:pt idx="1632">
                  <c:v>269.94744386048734</c:v>
                </c:pt>
                <c:pt idx="1633">
                  <c:v>269.46966077400856</c:v>
                </c:pt>
                <c:pt idx="1634">
                  <c:v>268.80076445293832</c:v>
                </c:pt>
                <c:pt idx="1635">
                  <c:v>270.1385570950788</c:v>
                </c:pt>
                <c:pt idx="1636">
                  <c:v>268.80076445293832</c:v>
                </c:pt>
                <c:pt idx="1637">
                  <c:v>269.18299092212135</c:v>
                </c:pt>
                <c:pt idx="1638">
                  <c:v>268.13186813186815</c:v>
                </c:pt>
                <c:pt idx="1639">
                  <c:v>266.50740563784041</c:v>
                </c:pt>
                <c:pt idx="1640">
                  <c:v>269.56521739130437</c:v>
                </c:pt>
                <c:pt idx="1641">
                  <c:v>273.57859531772573</c:v>
                </c:pt>
                <c:pt idx="1642">
                  <c:v>275.77639751552795</c:v>
                </c:pt>
                <c:pt idx="1643">
                  <c:v>276.82752030578115</c:v>
                </c:pt>
                <c:pt idx="1644">
                  <c:v>279.59866220735785</c:v>
                </c:pt>
                <c:pt idx="1645">
                  <c:v>279.02532250358331</c:v>
                </c:pt>
                <c:pt idx="1646">
                  <c:v>274.43860487338748</c:v>
                </c:pt>
                <c:pt idx="1647">
                  <c:v>272.81414237935974</c:v>
                </c:pt>
                <c:pt idx="1648">
                  <c:v>275.39417104634492</c:v>
                </c:pt>
                <c:pt idx="1649">
                  <c:v>279.12087912087912</c:v>
                </c:pt>
                <c:pt idx="1650">
                  <c:v>293.54992833253698</c:v>
                </c:pt>
                <c:pt idx="1651">
                  <c:v>299.56999522216915</c:v>
                </c:pt>
                <c:pt idx="1652">
                  <c:v>298.42331581462014</c:v>
                </c:pt>
                <c:pt idx="1653">
                  <c:v>298.90109890109892</c:v>
                </c:pt>
                <c:pt idx="1654">
                  <c:v>301.95891065456283</c:v>
                </c:pt>
                <c:pt idx="1655">
                  <c:v>301.67224080267556</c:v>
                </c:pt>
                <c:pt idx="1656">
                  <c:v>302.91447682752033</c:v>
                </c:pt>
                <c:pt idx="1657">
                  <c:v>307.40563784042041</c:v>
                </c:pt>
                <c:pt idx="1658">
                  <c:v>308.45676063067367</c:v>
                </c:pt>
                <c:pt idx="1659">
                  <c:v>312.37458193979933</c:v>
                </c:pt>
                <c:pt idx="1660">
                  <c:v>313.13903487816532</c:v>
                </c:pt>
                <c:pt idx="1661">
                  <c:v>316.29240324892498</c:v>
                </c:pt>
                <c:pt idx="1662">
                  <c:v>316.77018633540371</c:v>
                </c:pt>
                <c:pt idx="1663">
                  <c:v>314.28571428571422</c:v>
                </c:pt>
                <c:pt idx="1664">
                  <c:v>308.26564739608216</c:v>
                </c:pt>
                <c:pt idx="1665">
                  <c:v>308.64787386526518</c:v>
                </c:pt>
                <c:pt idx="1666">
                  <c:v>305.39894887720976</c:v>
                </c:pt>
                <c:pt idx="1667">
                  <c:v>298.90109890109892</c:v>
                </c:pt>
                <c:pt idx="1668">
                  <c:v>298.32775919732438</c:v>
                </c:pt>
                <c:pt idx="1669">
                  <c:v>301.76779741997132</c:v>
                </c:pt>
                <c:pt idx="1670">
                  <c:v>302.91447682752033</c:v>
                </c:pt>
                <c:pt idx="1671">
                  <c:v>304.3478260869565</c:v>
                </c:pt>
                <c:pt idx="1672">
                  <c:v>304.3478260869565</c:v>
                </c:pt>
                <c:pt idx="1673">
                  <c:v>304.63449593884377</c:v>
                </c:pt>
                <c:pt idx="1674">
                  <c:v>297.65886287625415</c:v>
                </c:pt>
                <c:pt idx="1675">
                  <c:v>295.46106067845199</c:v>
                </c:pt>
                <c:pt idx="1676">
                  <c:v>296.03440038222647</c:v>
                </c:pt>
                <c:pt idx="1677">
                  <c:v>299.18776875298619</c:v>
                </c:pt>
                <c:pt idx="1678">
                  <c:v>297.46774964166269</c:v>
                </c:pt>
                <c:pt idx="1679">
                  <c:v>298.70998566650741</c:v>
                </c:pt>
                <c:pt idx="1680">
                  <c:v>300.04777830864782</c:v>
                </c:pt>
                <c:pt idx="1681">
                  <c:v>303.87004300047778</c:v>
                </c:pt>
                <c:pt idx="1682">
                  <c:v>303.87004300047778</c:v>
                </c:pt>
                <c:pt idx="1683">
                  <c:v>309.22121356903966</c:v>
                </c:pt>
                <c:pt idx="1684">
                  <c:v>298.61442904921165</c:v>
                </c:pt>
                <c:pt idx="1685">
                  <c:v>299.28332537028189</c:v>
                </c:pt>
                <c:pt idx="1686">
                  <c:v>302.15002388915428</c:v>
                </c:pt>
                <c:pt idx="1687">
                  <c:v>297.18107978977542</c:v>
                </c:pt>
                <c:pt idx="1688">
                  <c:v>286.47873865265166</c:v>
                </c:pt>
                <c:pt idx="1689">
                  <c:v>290.1098901098901</c:v>
                </c:pt>
                <c:pt idx="1690">
                  <c:v>292.88103201146674</c:v>
                </c:pt>
                <c:pt idx="1691">
                  <c:v>283.99426660296223</c:v>
                </c:pt>
                <c:pt idx="1692">
                  <c:v>290.77878643096034</c:v>
                </c:pt>
                <c:pt idx="1693">
                  <c:v>298.32775919732438</c:v>
                </c:pt>
                <c:pt idx="1694">
                  <c:v>298.13664596273293</c:v>
                </c:pt>
                <c:pt idx="1695">
                  <c:v>314.95461060678451</c:v>
                </c:pt>
                <c:pt idx="1696">
                  <c:v>311.41901576684182</c:v>
                </c:pt>
                <c:pt idx="1697">
                  <c:v>306.54562828475872</c:v>
                </c:pt>
                <c:pt idx="1698">
                  <c:v>302.05446727185858</c:v>
                </c:pt>
                <c:pt idx="1699">
                  <c:v>301.76779741997132</c:v>
                </c:pt>
                <c:pt idx="1700">
                  <c:v>308.64787386526518</c:v>
                </c:pt>
                <c:pt idx="1701">
                  <c:v>308.93454371715239</c:v>
                </c:pt>
                <c:pt idx="1702">
                  <c:v>305.39894887720976</c:v>
                </c:pt>
                <c:pt idx="1703">
                  <c:v>303.29670329670324</c:v>
                </c:pt>
                <c:pt idx="1704">
                  <c:v>301.57668418537986</c:v>
                </c:pt>
                <c:pt idx="1705">
                  <c:v>308.45676063067367</c:v>
                </c:pt>
                <c:pt idx="1706">
                  <c:v>309.60344003822263</c:v>
                </c:pt>
                <c:pt idx="1707">
                  <c:v>308.83898709985664</c:v>
                </c:pt>
                <c:pt idx="1708">
                  <c:v>295.36550406115623</c:v>
                </c:pt>
                <c:pt idx="1709">
                  <c:v>295.26994744386047</c:v>
                </c:pt>
                <c:pt idx="1710">
                  <c:v>296.51218346870519</c:v>
                </c:pt>
                <c:pt idx="1711">
                  <c:v>295.93884376493071</c:v>
                </c:pt>
                <c:pt idx="1712">
                  <c:v>293.64548494983273</c:v>
                </c:pt>
                <c:pt idx="1713">
                  <c:v>291.16101290014331</c:v>
                </c:pt>
                <c:pt idx="1714">
                  <c:v>280.36311514572378</c:v>
                </c:pt>
                <c:pt idx="1715">
                  <c:v>312.66125179168654</c:v>
                </c:pt>
                <c:pt idx="1716">
                  <c:v>310.36789297658862</c:v>
                </c:pt>
                <c:pt idx="1717">
                  <c:v>326.32584806497846</c:v>
                </c:pt>
                <c:pt idx="1718">
                  <c:v>323.36359292881031</c:v>
                </c:pt>
                <c:pt idx="1719">
                  <c:v>320.59245102723366</c:v>
                </c:pt>
                <c:pt idx="1720">
                  <c:v>322.12135690396559</c:v>
                </c:pt>
                <c:pt idx="1721">
                  <c:v>319.92355470616343</c:v>
                </c:pt>
                <c:pt idx="1722">
                  <c:v>319.54132823698041</c:v>
                </c:pt>
                <c:pt idx="1723">
                  <c:v>311.80124223602485</c:v>
                </c:pt>
                <c:pt idx="1724">
                  <c:v>308.74343048256094</c:v>
                </c:pt>
                <c:pt idx="1725">
                  <c:v>308.64787386526518</c:v>
                </c:pt>
                <c:pt idx="1726">
                  <c:v>309.79455327281414</c:v>
                </c:pt>
                <c:pt idx="1727">
                  <c:v>307.02341137123744</c:v>
                </c:pt>
                <c:pt idx="1728">
                  <c:v>304.73005255613947</c:v>
                </c:pt>
                <c:pt idx="1729">
                  <c:v>301.57668418537986</c:v>
                </c:pt>
                <c:pt idx="1730">
                  <c:v>302.91447682752033</c:v>
                </c:pt>
                <c:pt idx="1731">
                  <c:v>299.47443860487334</c:v>
                </c:pt>
                <c:pt idx="1732">
                  <c:v>301.38557095078829</c:v>
                </c:pt>
                <c:pt idx="1733">
                  <c:v>302.72336359292882</c:v>
                </c:pt>
                <c:pt idx="1734">
                  <c:v>305.97228858098424</c:v>
                </c:pt>
                <c:pt idx="1735">
                  <c:v>299.47443860487334</c:v>
                </c:pt>
                <c:pt idx="1736">
                  <c:v>307.02341137123744</c:v>
                </c:pt>
                <c:pt idx="1737">
                  <c:v>306.54562828475872</c:v>
                </c:pt>
                <c:pt idx="1738">
                  <c:v>305.78117534639273</c:v>
                </c:pt>
                <c:pt idx="1739">
                  <c:v>306.92785475394169</c:v>
                </c:pt>
                <c:pt idx="1740">
                  <c:v>311.41901576684182</c:v>
                </c:pt>
                <c:pt idx="1741">
                  <c:v>313.13903487816532</c:v>
                </c:pt>
                <c:pt idx="1742">
                  <c:v>311.61012900143334</c:v>
                </c:pt>
                <c:pt idx="1743">
                  <c:v>311.89679885332055</c:v>
                </c:pt>
                <c:pt idx="1744">
                  <c:v>308.74343048256094</c:v>
                </c:pt>
                <c:pt idx="1745">
                  <c:v>315.05016722408021</c:v>
                </c:pt>
                <c:pt idx="1746">
                  <c:v>321.16579073100809</c:v>
                </c:pt>
                <c:pt idx="1747">
                  <c:v>319.54132823698041</c:v>
                </c:pt>
                <c:pt idx="1748">
                  <c:v>326.99474438604869</c:v>
                </c:pt>
                <c:pt idx="1749">
                  <c:v>325.37028189202101</c:v>
                </c:pt>
                <c:pt idx="1750">
                  <c:v>318.5857620640229</c:v>
                </c:pt>
                <c:pt idx="1751">
                  <c:v>313.52126134734834</c:v>
                </c:pt>
                <c:pt idx="1752">
                  <c:v>310.36789297658862</c:v>
                </c:pt>
                <c:pt idx="1753">
                  <c:v>317.72575250836115</c:v>
                </c:pt>
                <c:pt idx="1754">
                  <c:v>316.00573339703772</c:v>
                </c:pt>
                <c:pt idx="1755">
                  <c:v>319.44577161968465</c:v>
                </c:pt>
                <c:pt idx="1756">
                  <c:v>320.21022455805064</c:v>
                </c:pt>
                <c:pt idx="1757">
                  <c:v>317.43908265647394</c:v>
                </c:pt>
                <c:pt idx="1758">
                  <c:v>314.66794075489724</c:v>
                </c:pt>
                <c:pt idx="1759">
                  <c:v>320.59245102723366</c:v>
                </c:pt>
                <c:pt idx="1760">
                  <c:v>365.50406115623508</c:v>
                </c:pt>
                <c:pt idx="1761">
                  <c:v>369.89966555183946</c:v>
                </c:pt>
                <c:pt idx="1762">
                  <c:v>363.0195891065456</c:v>
                </c:pt>
                <c:pt idx="1763">
                  <c:v>356.80840898232196</c:v>
                </c:pt>
                <c:pt idx="1764">
                  <c:v>351.93502150023892</c:v>
                </c:pt>
                <c:pt idx="1765">
                  <c:v>353.17725752508358</c:v>
                </c:pt>
                <c:pt idx="1766">
                  <c:v>353.65504061156236</c:v>
                </c:pt>
                <c:pt idx="1767">
                  <c:v>355.27950310559004</c:v>
                </c:pt>
                <c:pt idx="1768">
                  <c:v>356.426182513139</c:v>
                </c:pt>
                <c:pt idx="1769">
                  <c:v>356.426182513139</c:v>
                </c:pt>
                <c:pt idx="1770">
                  <c:v>356.71285236502627</c:v>
                </c:pt>
                <c:pt idx="1771">
                  <c:v>359.29288103201145</c:v>
                </c:pt>
                <c:pt idx="1772">
                  <c:v>356.426182513139</c:v>
                </c:pt>
                <c:pt idx="1773">
                  <c:v>357.28619206880074</c:v>
                </c:pt>
                <c:pt idx="1774">
                  <c:v>364.16626851409461</c:v>
                </c:pt>
                <c:pt idx="1775">
                  <c:v>363.68848542761583</c:v>
                </c:pt>
                <c:pt idx="1776">
                  <c:v>362.1595795508839</c:v>
                </c:pt>
                <c:pt idx="1777">
                  <c:v>361.29956999522216</c:v>
                </c:pt>
                <c:pt idx="1778">
                  <c:v>367.12852365026276</c:v>
                </c:pt>
                <c:pt idx="1779">
                  <c:v>373.14859053989488</c:v>
                </c:pt>
                <c:pt idx="1780">
                  <c:v>376.11084567606309</c:v>
                </c:pt>
                <c:pt idx="1781">
                  <c:v>378.40420449116101</c:v>
                </c:pt>
                <c:pt idx="1782">
                  <c:v>381.93979933110364</c:v>
                </c:pt>
                <c:pt idx="1783">
                  <c:v>390.06211180124222</c:v>
                </c:pt>
                <c:pt idx="1784">
                  <c:v>385.47539417104633</c:v>
                </c:pt>
                <c:pt idx="1785">
                  <c:v>383.65981844242714</c:v>
                </c:pt>
                <c:pt idx="1786">
                  <c:v>380.88867654085044</c:v>
                </c:pt>
                <c:pt idx="1787">
                  <c:v>386.8131868131868</c:v>
                </c:pt>
                <c:pt idx="1788">
                  <c:v>379.168657429527</c:v>
                </c:pt>
                <c:pt idx="1789">
                  <c:v>385.28428093645482</c:v>
                </c:pt>
                <c:pt idx="1790">
                  <c:v>381.74868609651213</c:v>
                </c:pt>
                <c:pt idx="1791">
                  <c:v>383.37314859053987</c:v>
                </c:pt>
                <c:pt idx="1792">
                  <c:v>383.56426182513138</c:v>
                </c:pt>
                <c:pt idx="1793">
                  <c:v>387.38652651696123</c:v>
                </c:pt>
                <c:pt idx="1794">
                  <c:v>392.25991399904439</c:v>
                </c:pt>
                <c:pt idx="1795">
                  <c:v>401.05112279025315</c:v>
                </c:pt>
                <c:pt idx="1796">
                  <c:v>384.32871476349732</c:v>
                </c:pt>
                <c:pt idx="1797">
                  <c:v>381.93979933110364</c:v>
                </c:pt>
                <c:pt idx="1798">
                  <c:v>393.59770664118486</c:v>
                </c:pt>
                <c:pt idx="1799">
                  <c:v>394.93549928332533</c:v>
                </c:pt>
                <c:pt idx="1800">
                  <c:v>409.17343526039173</c:v>
                </c:pt>
                <c:pt idx="1801">
                  <c:v>410.70234113712377</c:v>
                </c:pt>
                <c:pt idx="1802">
                  <c:v>415.95795508838984</c:v>
                </c:pt>
                <c:pt idx="1803">
                  <c:v>415.86239847109408</c:v>
                </c:pt>
                <c:pt idx="1804">
                  <c:v>416.05351170568559</c:v>
                </c:pt>
                <c:pt idx="1805">
                  <c:v>419.68466316292404</c:v>
                </c:pt>
                <c:pt idx="1806">
                  <c:v>412.51791686574296</c:v>
                </c:pt>
                <c:pt idx="1807">
                  <c:v>412.42236024844721</c:v>
                </c:pt>
                <c:pt idx="1808">
                  <c:v>399.90444338270424</c:v>
                </c:pt>
                <c:pt idx="1809">
                  <c:v>385.09316770186331</c:v>
                </c:pt>
                <c:pt idx="1810">
                  <c:v>375.63306258958431</c:v>
                </c:pt>
                <c:pt idx="1811">
                  <c:v>367.31963688485422</c:v>
                </c:pt>
                <c:pt idx="1812">
                  <c:v>361.77735308170094</c:v>
                </c:pt>
                <c:pt idx="1813">
                  <c:v>358.52842809364546</c:v>
                </c:pt>
                <c:pt idx="1814">
                  <c:v>362.06402293358815</c:v>
                </c:pt>
                <c:pt idx="1815">
                  <c:v>369.61299569995225</c:v>
                </c:pt>
                <c:pt idx="1816">
                  <c:v>360.15289058767314</c:v>
                </c:pt>
                <c:pt idx="1817">
                  <c:v>349.73721930243664</c:v>
                </c:pt>
                <c:pt idx="1818">
                  <c:v>321.3569039655996</c:v>
                </c:pt>
                <c:pt idx="1819">
                  <c:v>318.87243191591017</c:v>
                </c:pt>
                <c:pt idx="1820">
                  <c:v>308.26564739608216</c:v>
                </c:pt>
                <c:pt idx="1821">
                  <c:v>264.97849976110842</c:v>
                </c:pt>
                <c:pt idx="1822">
                  <c:v>251.60057333970377</c:v>
                </c:pt>
                <c:pt idx="1823">
                  <c:v>216.67462971810795</c:v>
                </c:pt>
                <c:pt idx="1824">
                  <c:v>215.00238891543239</c:v>
                </c:pt>
                <c:pt idx="1825">
                  <c:v>188.53320592451027</c:v>
                </c:pt>
                <c:pt idx="1826">
                  <c:v>174.24749163879599</c:v>
                </c:pt>
                <c:pt idx="1827">
                  <c:v>195.03105590062111</c:v>
                </c:pt>
                <c:pt idx="1828">
                  <c:v>185.52317247969421</c:v>
                </c:pt>
                <c:pt idx="1829">
                  <c:v>195.55661729574771</c:v>
                </c:pt>
                <c:pt idx="1830">
                  <c:v>204.25226946966077</c:v>
                </c:pt>
                <c:pt idx="1831">
                  <c:v>228.42809364548495</c:v>
                </c:pt>
                <c:pt idx="1832">
                  <c:v>216.43573817486859</c:v>
                </c:pt>
                <c:pt idx="1833">
                  <c:v>212.85236502627805</c:v>
                </c:pt>
                <c:pt idx="1834">
                  <c:v>210.70234113712374</c:v>
                </c:pt>
                <c:pt idx="1835">
                  <c:v>196.65551839464882</c:v>
                </c:pt>
                <c:pt idx="1836">
                  <c:v>199.42666029622549</c:v>
                </c:pt>
                <c:pt idx="1837">
                  <c:v>183.61204013377926</c:v>
                </c:pt>
                <c:pt idx="1838">
                  <c:v>213.76015289058765</c:v>
                </c:pt>
                <c:pt idx="1839">
                  <c:v>225.13139034878162</c:v>
                </c:pt>
                <c:pt idx="1840">
                  <c:v>232.20258002866697</c:v>
                </c:pt>
                <c:pt idx="1841">
                  <c:v>244.81605351170566</c:v>
                </c:pt>
                <c:pt idx="1842">
                  <c:v>221.83468705207835</c:v>
                </c:pt>
                <c:pt idx="1843">
                  <c:v>207.02341137123744</c:v>
                </c:pt>
                <c:pt idx="1844">
                  <c:v>220.16244624940276</c:v>
                </c:pt>
                <c:pt idx="1845">
                  <c:v>232.05924510272334</c:v>
                </c:pt>
                <c:pt idx="1846">
                  <c:v>220.3057811753464</c:v>
                </c:pt>
                <c:pt idx="1847">
                  <c:v>216.14906832298132</c:v>
                </c:pt>
                <c:pt idx="1848">
                  <c:v>226.70807453416145</c:v>
                </c:pt>
                <c:pt idx="1849">
                  <c:v>246.44051600573337</c:v>
                </c:pt>
                <c:pt idx="1850">
                  <c:v>247.39608217869082</c:v>
                </c:pt>
                <c:pt idx="1851">
                  <c:v>245.58050645007165</c:v>
                </c:pt>
                <c:pt idx="1852">
                  <c:v>258.48064978499758</c:v>
                </c:pt>
                <c:pt idx="1853">
                  <c:v>260.77400860009556</c:v>
                </c:pt>
                <c:pt idx="1854">
                  <c:v>247.96942188246533</c:v>
                </c:pt>
                <c:pt idx="1855">
                  <c:v>253.60726230291445</c:v>
                </c:pt>
                <c:pt idx="1856">
                  <c:v>247.10941232680366</c:v>
                </c:pt>
                <c:pt idx="1857">
                  <c:v>247.10941232680366</c:v>
                </c:pt>
                <c:pt idx="1858">
                  <c:v>253.60726230291445</c:v>
                </c:pt>
                <c:pt idx="1859">
                  <c:v>253.60726230291445</c:v>
                </c:pt>
                <c:pt idx="1860">
                  <c:v>243.66937410415667</c:v>
                </c:pt>
                <c:pt idx="1861">
                  <c:v>234.92594362159576</c:v>
                </c:pt>
                <c:pt idx="1862">
                  <c:v>228.71476349737216</c:v>
                </c:pt>
                <c:pt idx="1863">
                  <c:v>222.07357859531771</c:v>
                </c:pt>
                <c:pt idx="1864">
                  <c:v>228.42809364548495</c:v>
                </c:pt>
                <c:pt idx="1865">
                  <c:v>236.26373626373626</c:v>
                </c:pt>
                <c:pt idx="1866">
                  <c:v>240.51600573339701</c:v>
                </c:pt>
                <c:pt idx="1867">
                  <c:v>231.2470138557095</c:v>
                </c:pt>
                <c:pt idx="1868">
                  <c:v>233.82704252269465</c:v>
                </c:pt>
                <c:pt idx="1869">
                  <c:v>236.50262780697565</c:v>
                </c:pt>
                <c:pt idx="1870">
                  <c:v>236.50262780697565</c:v>
                </c:pt>
                <c:pt idx="1871">
                  <c:v>254.65838509316768</c:v>
                </c:pt>
                <c:pt idx="1872">
                  <c:v>240.2293358815098</c:v>
                </c:pt>
                <c:pt idx="1873">
                  <c:v>254.18060200668896</c:v>
                </c:pt>
                <c:pt idx="1874">
                  <c:v>237.45819397993307</c:v>
                </c:pt>
                <c:pt idx="1875">
                  <c:v>245.38939321548017</c:v>
                </c:pt>
                <c:pt idx="1876">
                  <c:v>256.8561872909699</c:v>
                </c:pt>
                <c:pt idx="1877">
                  <c:v>252.93836598184421</c:v>
                </c:pt>
                <c:pt idx="1878">
                  <c:v>262.87625418060202</c:v>
                </c:pt>
                <c:pt idx="1879">
                  <c:v>276.73196368848545</c:v>
                </c:pt>
                <c:pt idx="1880">
                  <c:v>260.48733874820834</c:v>
                </c:pt>
                <c:pt idx="1881">
                  <c:v>257.33397037744862</c:v>
                </c:pt>
                <c:pt idx="1882">
                  <c:v>247.87386526516957</c:v>
                </c:pt>
                <c:pt idx="1883">
                  <c:v>251.21834687052075</c:v>
                </c:pt>
                <c:pt idx="1884">
                  <c:v>238.5093167701863</c:v>
                </c:pt>
                <c:pt idx="1885">
                  <c:v>245.77161968466314</c:v>
                </c:pt>
                <c:pt idx="1886">
                  <c:v>245.00716674629714</c:v>
                </c:pt>
                <c:pt idx="1887">
                  <c:v>240.61156235069276</c:v>
                </c:pt>
                <c:pt idx="1888">
                  <c:v>242.80936454849495</c:v>
                </c:pt>
                <c:pt idx="1889">
                  <c:v>247.20496894409933</c:v>
                </c:pt>
                <c:pt idx="1890">
                  <c:v>245.58050645007165</c:v>
                </c:pt>
                <c:pt idx="1891">
                  <c:v>235.40372670807449</c:v>
                </c:pt>
                <c:pt idx="1892">
                  <c:v>238.74820831342566</c:v>
                </c:pt>
                <c:pt idx="1893">
                  <c:v>239.65599617773532</c:v>
                </c:pt>
                <c:pt idx="1894">
                  <c:v>237.55375059722886</c:v>
                </c:pt>
                <c:pt idx="1895">
                  <c:v>236.93263258480647</c:v>
                </c:pt>
                <c:pt idx="1896">
                  <c:v>236.16817964644051</c:v>
                </c:pt>
                <c:pt idx="1897">
                  <c:v>241.18490205446727</c:v>
                </c:pt>
                <c:pt idx="1898">
                  <c:v>234.25704730052556</c:v>
                </c:pt>
                <c:pt idx="1899">
                  <c:v>252.93836598184421</c:v>
                </c:pt>
                <c:pt idx="1900">
                  <c:v>252.46058289536549</c:v>
                </c:pt>
                <c:pt idx="1901">
                  <c:v>249.40277114190158</c:v>
                </c:pt>
                <c:pt idx="1902">
                  <c:v>254.27615862398474</c:v>
                </c:pt>
                <c:pt idx="1903">
                  <c:v>259.72288580984235</c:v>
                </c:pt>
                <c:pt idx="1904">
                  <c:v>258.86287625418055</c:v>
                </c:pt>
                <c:pt idx="1905">
                  <c:v>252.36502627806976</c:v>
                </c:pt>
                <c:pt idx="1906">
                  <c:v>257.52508361204013</c:v>
                </c:pt>
                <c:pt idx="1907">
                  <c:v>257.71619684663159</c:v>
                </c:pt>
                <c:pt idx="1908">
                  <c:v>258.76731963688485</c:v>
                </c:pt>
                <c:pt idx="1909">
                  <c:v>261.53846153846149</c:v>
                </c:pt>
                <c:pt idx="1910">
                  <c:v>255.70950788342094</c:v>
                </c:pt>
                <c:pt idx="1911">
                  <c:v>256.8561872909699</c:v>
                </c:pt>
                <c:pt idx="1912">
                  <c:v>254.18060200668896</c:v>
                </c:pt>
                <c:pt idx="1913">
                  <c:v>247.87386526516957</c:v>
                </c:pt>
                <c:pt idx="1914">
                  <c:v>246.91829909221207</c:v>
                </c:pt>
                <c:pt idx="1915">
                  <c:v>258.48064978499758</c:v>
                </c:pt>
                <c:pt idx="1916">
                  <c:v>251.40946010511226</c:v>
                </c:pt>
                <c:pt idx="1917">
                  <c:v>248.06497849976111</c:v>
                </c:pt>
                <c:pt idx="1918">
                  <c:v>243.95604395604394</c:v>
                </c:pt>
                <c:pt idx="1919">
                  <c:v>250.54945054945051</c:v>
                </c:pt>
                <c:pt idx="1920">
                  <c:v>246.44051600573337</c:v>
                </c:pt>
                <c:pt idx="1921">
                  <c:v>248.54276158623983</c:v>
                </c:pt>
                <c:pt idx="1922">
                  <c:v>238.89154323936933</c:v>
                </c:pt>
                <c:pt idx="1923">
                  <c:v>243.95604395604394</c:v>
                </c:pt>
                <c:pt idx="1924">
                  <c:v>240.51600573339701</c:v>
                </c:pt>
                <c:pt idx="1925">
                  <c:v>238.70043000477784</c:v>
                </c:pt>
                <c:pt idx="1926">
                  <c:v>247.01385570950788</c:v>
                </c:pt>
                <c:pt idx="1927">
                  <c:v>244.0516005733397</c:v>
                </c:pt>
                <c:pt idx="1928">
                  <c:v>244.52938365981845</c:v>
                </c:pt>
                <c:pt idx="1929">
                  <c:v>249.11610129001431</c:v>
                </c:pt>
                <c:pt idx="1930">
                  <c:v>255.32728141423792</c:v>
                </c:pt>
                <c:pt idx="1931">
                  <c:v>249.68944099378882</c:v>
                </c:pt>
                <c:pt idx="1932">
                  <c:v>249.21165790731007</c:v>
                </c:pt>
                <c:pt idx="1933">
                  <c:v>249.40277114190158</c:v>
                </c:pt>
                <c:pt idx="1934">
                  <c:v>251.3139034878165</c:v>
                </c:pt>
                <c:pt idx="1935">
                  <c:v>243.57381748686095</c:v>
                </c:pt>
                <c:pt idx="1936">
                  <c:v>247.10941232680366</c:v>
                </c:pt>
                <c:pt idx="1937">
                  <c:v>246.72718585762064</c:v>
                </c:pt>
                <c:pt idx="1938">
                  <c:v>250.93167701863356</c:v>
                </c:pt>
                <c:pt idx="1939">
                  <c:v>240.61156235069276</c:v>
                </c:pt>
                <c:pt idx="1940">
                  <c:v>261.53846153846149</c:v>
                </c:pt>
                <c:pt idx="1941">
                  <c:v>257.71619684663159</c:v>
                </c:pt>
                <c:pt idx="1942">
                  <c:v>239.75155279503105</c:v>
                </c:pt>
                <c:pt idx="1943">
                  <c:v>245.58050645007165</c:v>
                </c:pt>
                <c:pt idx="1944">
                  <c:v>240.2293358815098</c:v>
                </c:pt>
                <c:pt idx="1945">
                  <c:v>239.17821309125657</c:v>
                </c:pt>
                <c:pt idx="1946">
                  <c:v>244.62494027711418</c:v>
                </c:pt>
                <c:pt idx="1947">
                  <c:v>241.85379837553745</c:v>
                </c:pt>
                <c:pt idx="1948">
                  <c:v>239.8471094123268</c:v>
                </c:pt>
                <c:pt idx="1949">
                  <c:v>240.42044911610128</c:v>
                </c:pt>
                <c:pt idx="1950">
                  <c:v>239.27376970855229</c:v>
                </c:pt>
                <c:pt idx="1951">
                  <c:v>238.41376015289057</c:v>
                </c:pt>
                <c:pt idx="1952">
                  <c:v>226.42140468227421</c:v>
                </c:pt>
                <c:pt idx="1953">
                  <c:v>211.84902054467273</c:v>
                </c:pt>
                <c:pt idx="1954">
                  <c:v>206.68896321070233</c:v>
                </c:pt>
                <c:pt idx="1955">
                  <c:v>209.50788342092687</c:v>
                </c:pt>
                <c:pt idx="1956">
                  <c:v>216.29240324892498</c:v>
                </c:pt>
                <c:pt idx="1957">
                  <c:v>217.39130434782606</c:v>
                </c:pt>
                <c:pt idx="1958">
                  <c:v>227.37697085523169</c:v>
                </c:pt>
                <c:pt idx="1959">
                  <c:v>226.37362637362637</c:v>
                </c:pt>
                <c:pt idx="1960">
                  <c:v>227.32919254658387</c:v>
                </c:pt>
                <c:pt idx="1961">
                  <c:v>233.87482083134253</c:v>
                </c:pt>
                <c:pt idx="1962">
                  <c:v>234.63927376970855</c:v>
                </c:pt>
                <c:pt idx="1963">
                  <c:v>244.33827042522691</c:v>
                </c:pt>
                <c:pt idx="1964">
                  <c:v>251.02723363592924</c:v>
                </c:pt>
                <c:pt idx="1965">
                  <c:v>250.83612040133775</c:v>
                </c:pt>
                <c:pt idx="1966">
                  <c:v>258.9584328714763</c:v>
                </c:pt>
                <c:pt idx="1967">
                  <c:v>259.24510272336357</c:v>
                </c:pt>
                <c:pt idx="1968">
                  <c:v>263.4495938843765</c:v>
                </c:pt>
                <c:pt idx="1969">
                  <c:v>259.81844242713805</c:v>
                </c:pt>
                <c:pt idx="1970">
                  <c:v>264.30960344003825</c:v>
                </c:pt>
                <c:pt idx="1971">
                  <c:v>262.78069756330626</c:v>
                </c:pt>
                <c:pt idx="1972">
                  <c:v>256.47396082178687</c:v>
                </c:pt>
                <c:pt idx="1973">
                  <c:v>256.66507405637844</c:v>
                </c:pt>
                <c:pt idx="1974">
                  <c:v>253.70281892021023</c:v>
                </c:pt>
                <c:pt idx="1975">
                  <c:v>251.21834687052075</c:v>
                </c:pt>
                <c:pt idx="1976">
                  <c:v>252.84280936454851</c:v>
                </c:pt>
                <c:pt idx="1977">
                  <c:v>258.48064978499758</c:v>
                </c:pt>
                <c:pt idx="1978">
                  <c:v>251.3139034878165</c:v>
                </c:pt>
                <c:pt idx="1979">
                  <c:v>239.8471094123268</c:v>
                </c:pt>
                <c:pt idx="1980">
                  <c:v>232.91925465838511</c:v>
                </c:pt>
                <c:pt idx="1981">
                  <c:v>231.2470138557095</c:v>
                </c:pt>
                <c:pt idx="1982">
                  <c:v>230.53033922599138</c:v>
                </c:pt>
                <c:pt idx="1983">
                  <c:v>236.45484949832775</c:v>
                </c:pt>
                <c:pt idx="1984">
                  <c:v>246.15384615384616</c:v>
                </c:pt>
                <c:pt idx="1985">
                  <c:v>252.26946966077401</c:v>
                </c:pt>
                <c:pt idx="1986">
                  <c:v>255.42283803153367</c:v>
                </c:pt>
                <c:pt idx="1987">
                  <c:v>258.67176301958909</c:v>
                </c:pt>
                <c:pt idx="1988">
                  <c:v>292.30769230769226</c:v>
                </c:pt>
                <c:pt idx="1989">
                  <c:v>290.68322981366458</c:v>
                </c:pt>
                <c:pt idx="1990">
                  <c:v>296.79885332059246</c:v>
                </c:pt>
                <c:pt idx="1991">
                  <c:v>290.96989966555185</c:v>
                </c:pt>
                <c:pt idx="1992">
                  <c:v>295.93884376493071</c:v>
                </c:pt>
                <c:pt idx="1993">
                  <c:v>303.01003344481609</c:v>
                </c:pt>
                <c:pt idx="1994">
                  <c:v>312.66125179168654</c:v>
                </c:pt>
                <c:pt idx="1995">
                  <c:v>318.29909221213569</c:v>
                </c:pt>
                <c:pt idx="1996">
                  <c:v>311.70568561872909</c:v>
                </c:pt>
                <c:pt idx="1997">
                  <c:v>309.9856665074056</c:v>
                </c:pt>
                <c:pt idx="1998">
                  <c:v>309.9856665074056</c:v>
                </c:pt>
                <c:pt idx="1999">
                  <c:v>308.07453416149065</c:v>
                </c:pt>
                <c:pt idx="2000">
                  <c:v>303.96559961777353</c:v>
                </c:pt>
                <c:pt idx="2001">
                  <c:v>300.5255613951266</c:v>
                </c:pt>
                <c:pt idx="2002">
                  <c:v>300.5255613951266</c:v>
                </c:pt>
                <c:pt idx="2003">
                  <c:v>296.22551361681798</c:v>
                </c:pt>
                <c:pt idx="2004">
                  <c:v>313.33014811275677</c:v>
                </c:pt>
                <c:pt idx="2005">
                  <c:v>309.9856665074056</c:v>
                </c:pt>
                <c:pt idx="2006">
                  <c:v>314.95461060678451</c:v>
                </c:pt>
                <c:pt idx="2007">
                  <c:v>312.27902532250357</c:v>
                </c:pt>
                <c:pt idx="2008">
                  <c:v>301.48112756808405</c:v>
                </c:pt>
                <c:pt idx="2009">
                  <c:v>299.09221213569037</c:v>
                </c:pt>
                <c:pt idx="2010">
                  <c:v>301.38557095078829</c:v>
                </c:pt>
                <c:pt idx="2011">
                  <c:v>286.00095556617293</c:v>
                </c:pt>
                <c:pt idx="2012">
                  <c:v>278.7386526516961</c:v>
                </c:pt>
                <c:pt idx="2013">
                  <c:v>289.34543717152417</c:v>
                </c:pt>
                <c:pt idx="2014">
                  <c:v>296.79885332059246</c:v>
                </c:pt>
                <c:pt idx="2015">
                  <c:v>310.55900621118008</c:v>
                </c:pt>
                <c:pt idx="2016">
                  <c:v>310.55900621118008</c:v>
                </c:pt>
                <c:pt idx="2017">
                  <c:v>310.55900621118008</c:v>
                </c:pt>
                <c:pt idx="2018">
                  <c:v>304.06115623506923</c:v>
                </c:pt>
                <c:pt idx="2019">
                  <c:v>310.08122312470141</c:v>
                </c:pt>
                <c:pt idx="2020">
                  <c:v>322.98136645962734</c:v>
                </c:pt>
                <c:pt idx="2021">
                  <c:v>328.71476349737219</c:v>
                </c:pt>
                <c:pt idx="2022">
                  <c:v>328.71476349737219</c:v>
                </c:pt>
                <c:pt idx="2023">
                  <c:v>325.65695174390828</c:v>
                </c:pt>
                <c:pt idx="2024">
                  <c:v>324.98805542283804</c:v>
                </c:pt>
                <c:pt idx="2025">
                  <c:v>320.11466794075488</c:v>
                </c:pt>
                <c:pt idx="2026">
                  <c:v>310.55900621118008</c:v>
                </c:pt>
                <c:pt idx="2027">
                  <c:v>314.38127090300998</c:v>
                </c:pt>
                <c:pt idx="2028">
                  <c:v>321.73913043478257</c:v>
                </c:pt>
                <c:pt idx="2029">
                  <c:v>329.19254658385091</c:v>
                </c:pt>
                <c:pt idx="2030">
                  <c:v>344.00382226469179</c:v>
                </c:pt>
                <c:pt idx="2031">
                  <c:v>334.92594362159576</c:v>
                </c:pt>
                <c:pt idx="2032">
                  <c:v>329.67032967032964</c:v>
                </c:pt>
                <c:pt idx="2033">
                  <c:v>322.59913999044431</c:v>
                </c:pt>
                <c:pt idx="2034">
                  <c:v>332.44147157190633</c:v>
                </c:pt>
                <c:pt idx="2035">
                  <c:v>332.34591495461058</c:v>
                </c:pt>
                <c:pt idx="2036">
                  <c:v>335.49928332537024</c:v>
                </c:pt>
                <c:pt idx="2037">
                  <c:v>332.15480172001912</c:v>
                </c:pt>
                <c:pt idx="2038">
                  <c:v>335.78595317725745</c:v>
                </c:pt>
                <c:pt idx="2039">
                  <c:v>337.12374581939798</c:v>
                </c:pt>
                <c:pt idx="2040">
                  <c:v>331.19923554706168</c:v>
                </c:pt>
                <c:pt idx="2041">
                  <c:v>328.23698041089341</c:v>
                </c:pt>
                <c:pt idx="2042">
                  <c:v>326.51696129956997</c:v>
                </c:pt>
                <c:pt idx="2043">
                  <c:v>322.50358337314856</c:v>
                </c:pt>
                <c:pt idx="2044">
                  <c:v>317.24796942188249</c:v>
                </c:pt>
                <c:pt idx="2045">
                  <c:v>305.20783564261819</c:v>
                </c:pt>
                <c:pt idx="2046">
                  <c:v>316.77018633540371</c:v>
                </c:pt>
                <c:pt idx="2047">
                  <c:v>323.07692307692309</c:v>
                </c:pt>
                <c:pt idx="2048">
                  <c:v>321.73913043478257</c:v>
                </c:pt>
                <c:pt idx="2049">
                  <c:v>329.38365981844242</c:v>
                </c:pt>
                <c:pt idx="2050">
                  <c:v>339.22599139990439</c:v>
                </c:pt>
                <c:pt idx="2051">
                  <c:v>332.05924510272331</c:v>
                </c:pt>
                <c:pt idx="2052">
                  <c:v>333.30148112756808</c:v>
                </c:pt>
                <c:pt idx="2053">
                  <c:v>324.89249880554223</c:v>
                </c:pt>
                <c:pt idx="2054">
                  <c:v>324.51027233635932</c:v>
                </c:pt>
                <c:pt idx="2055">
                  <c:v>324.89249880554223</c:v>
                </c:pt>
                <c:pt idx="2056">
                  <c:v>336.07262302914472</c:v>
                </c:pt>
                <c:pt idx="2057">
                  <c:v>331.58146201624459</c:v>
                </c:pt>
                <c:pt idx="2058">
                  <c:v>324.89249880554223</c:v>
                </c:pt>
                <c:pt idx="2059">
                  <c:v>327.95031055900614</c:v>
                </c:pt>
                <c:pt idx="2060">
                  <c:v>326.99474438604869</c:v>
                </c:pt>
                <c:pt idx="2061">
                  <c:v>326.51696129956997</c:v>
                </c:pt>
                <c:pt idx="2062">
                  <c:v>326.80363115145724</c:v>
                </c:pt>
                <c:pt idx="2063">
                  <c:v>331.96368848542755</c:v>
                </c:pt>
                <c:pt idx="2064">
                  <c:v>324.0324892498806</c:v>
                </c:pt>
                <c:pt idx="2065">
                  <c:v>317.43908265647394</c:v>
                </c:pt>
                <c:pt idx="2066">
                  <c:v>333.49259436215959</c:v>
                </c:pt>
                <c:pt idx="2067">
                  <c:v>326.89918776875299</c:v>
                </c:pt>
                <c:pt idx="2068">
                  <c:v>350.02388915432391</c:v>
                </c:pt>
                <c:pt idx="2069">
                  <c:v>343.52603917821307</c:v>
                </c:pt>
                <c:pt idx="2070">
                  <c:v>340.85045389393213</c:v>
                </c:pt>
                <c:pt idx="2071">
                  <c:v>354.03726708074532</c:v>
                </c:pt>
                <c:pt idx="2072">
                  <c:v>358.43287147634976</c:v>
                </c:pt>
                <c:pt idx="2073">
                  <c:v>363.30625895843281</c:v>
                </c:pt>
                <c:pt idx="2074">
                  <c:v>363.21070234113711</c:v>
                </c:pt>
                <c:pt idx="2075">
                  <c:v>358.24175824175819</c:v>
                </c:pt>
                <c:pt idx="2076">
                  <c:v>357.66841853798377</c:v>
                </c:pt>
                <c:pt idx="2077">
                  <c:v>367.89297658862876</c:v>
                </c:pt>
                <c:pt idx="2078">
                  <c:v>360.91734352603913</c:v>
                </c:pt>
                <c:pt idx="2079">
                  <c:v>366.36407071189672</c:v>
                </c:pt>
                <c:pt idx="2080">
                  <c:v>367.89297658862876</c:v>
                </c:pt>
                <c:pt idx="2081">
                  <c:v>364.73960821786903</c:v>
                </c:pt>
                <c:pt idx="2082">
                  <c:v>371.71524128045866</c:v>
                </c:pt>
                <c:pt idx="2083">
                  <c:v>365.31294792164357</c:v>
                </c:pt>
                <c:pt idx="2084">
                  <c:v>372.47969421882465</c:v>
                </c:pt>
                <c:pt idx="2085">
                  <c:v>368.17964644051597</c:v>
                </c:pt>
                <c:pt idx="2086">
                  <c:v>358.14620162446249</c:v>
                </c:pt>
                <c:pt idx="2087">
                  <c:v>361.77735308170094</c:v>
                </c:pt>
                <c:pt idx="2088">
                  <c:v>356.80840898232196</c:v>
                </c:pt>
                <c:pt idx="2089">
                  <c:v>365.0262780697563</c:v>
                </c:pt>
                <c:pt idx="2090">
                  <c:v>372.5752508361204</c:v>
                </c:pt>
                <c:pt idx="2091">
                  <c:v>377.35308170090775</c:v>
                </c:pt>
                <c:pt idx="2092">
                  <c:v>373.24414715719064</c:v>
                </c:pt>
                <c:pt idx="2093">
                  <c:v>379.64644051600573</c:v>
                </c:pt>
                <c:pt idx="2094">
                  <c:v>373.05303392259913</c:v>
                </c:pt>
                <c:pt idx="2095">
                  <c:v>374.96416626851408</c:v>
                </c:pt>
                <c:pt idx="2096">
                  <c:v>373.53081700907779</c:v>
                </c:pt>
                <c:pt idx="2097">
                  <c:v>379.74199713330148</c:v>
                </c:pt>
                <c:pt idx="2098">
                  <c:v>374.58193979933105</c:v>
                </c:pt>
                <c:pt idx="2099">
                  <c:v>371.71524128045866</c:v>
                </c:pt>
                <c:pt idx="2100">
                  <c:v>365.88628762541805</c:v>
                </c:pt>
                <c:pt idx="2101">
                  <c:v>367.89297658862876</c:v>
                </c:pt>
                <c:pt idx="2102">
                  <c:v>372.47969421882465</c:v>
                </c:pt>
                <c:pt idx="2103">
                  <c:v>373.81748686096506</c:v>
                </c:pt>
                <c:pt idx="2104">
                  <c:v>370.85523172479691</c:v>
                </c:pt>
                <c:pt idx="2105">
                  <c:v>367.60630673674149</c:v>
                </c:pt>
                <c:pt idx="2106">
                  <c:v>369.51743908265644</c:v>
                </c:pt>
                <c:pt idx="2107">
                  <c:v>366.55518394648834</c:v>
                </c:pt>
                <c:pt idx="2108">
                  <c:v>368.8485427615862</c:v>
                </c:pt>
                <c:pt idx="2109">
                  <c:v>360.91734352603913</c:v>
                </c:pt>
                <c:pt idx="2110">
                  <c:v>365.79073100812229</c:v>
                </c:pt>
                <c:pt idx="2111">
                  <c:v>372.5752508361204</c:v>
                </c:pt>
                <c:pt idx="2112">
                  <c:v>372.95747730530337</c:v>
                </c:pt>
                <c:pt idx="2113">
                  <c:v>373.24414715719064</c:v>
                </c:pt>
                <c:pt idx="2114">
                  <c:v>360.15289058767314</c:v>
                </c:pt>
                <c:pt idx="2115">
                  <c:v>359.86622073578593</c:v>
                </c:pt>
                <c:pt idx="2116">
                  <c:v>359.48399426660291</c:v>
                </c:pt>
                <c:pt idx="2117">
                  <c:v>367.31963688485422</c:v>
                </c:pt>
                <c:pt idx="2118">
                  <c:v>362.82847587195408</c:v>
                </c:pt>
                <c:pt idx="2119">
                  <c:v>361.96846631629239</c:v>
                </c:pt>
                <c:pt idx="2120">
                  <c:v>358.62398471094122</c:v>
                </c:pt>
                <c:pt idx="2121">
                  <c:v>361.96846631629239</c:v>
                </c:pt>
                <c:pt idx="2122">
                  <c:v>360.43956043956041</c:v>
                </c:pt>
                <c:pt idx="2123">
                  <c:v>359.29288103201145</c:v>
                </c:pt>
                <c:pt idx="2124">
                  <c:v>358.62398471094122</c:v>
                </c:pt>
                <c:pt idx="2125">
                  <c:v>362.35069278547536</c:v>
                </c:pt>
                <c:pt idx="2126">
                  <c:v>353.17725752508358</c:v>
                </c:pt>
                <c:pt idx="2127">
                  <c:v>361.39512661251791</c:v>
                </c:pt>
                <c:pt idx="2128">
                  <c:v>369.80410893454371</c:v>
                </c:pt>
                <c:pt idx="2129">
                  <c:v>369.32632584806498</c:v>
                </c:pt>
                <c:pt idx="2130">
                  <c:v>363.11514572384135</c:v>
                </c:pt>
                <c:pt idx="2131">
                  <c:v>361.10845676063065</c:v>
                </c:pt>
                <c:pt idx="2132">
                  <c:v>367.12852365026276</c:v>
                </c:pt>
                <c:pt idx="2133">
                  <c:v>362.35069278547536</c:v>
                </c:pt>
                <c:pt idx="2134">
                  <c:v>354.13282369804108</c:v>
                </c:pt>
                <c:pt idx="2135">
                  <c:v>348.11275680840896</c:v>
                </c:pt>
                <c:pt idx="2136">
                  <c:v>349.35499283325368</c:v>
                </c:pt>
                <c:pt idx="2137">
                  <c:v>349.35499283325368</c:v>
                </c:pt>
                <c:pt idx="2138">
                  <c:v>349.16387959866216</c:v>
                </c:pt>
                <c:pt idx="2139">
                  <c:v>350.59722885809839</c:v>
                </c:pt>
                <c:pt idx="2140">
                  <c:v>346.29718107978971</c:v>
                </c:pt>
                <c:pt idx="2141">
                  <c:v>338.17486860965118</c:v>
                </c:pt>
                <c:pt idx="2142">
                  <c:v>339.13043478260863</c:v>
                </c:pt>
                <c:pt idx="2143">
                  <c:v>338.84376493072142</c:v>
                </c:pt>
                <c:pt idx="2144">
                  <c:v>332.91925465838506</c:v>
                </c:pt>
                <c:pt idx="2145">
                  <c:v>335.78595317725745</c:v>
                </c:pt>
                <c:pt idx="2146">
                  <c:v>335.49928332537024</c:v>
                </c:pt>
                <c:pt idx="2147">
                  <c:v>335.88150979455327</c:v>
                </c:pt>
                <c:pt idx="2148">
                  <c:v>337.31485905398949</c:v>
                </c:pt>
                <c:pt idx="2149">
                  <c:v>332.15480172001912</c:v>
                </c:pt>
                <c:pt idx="2150">
                  <c:v>339.89488772097462</c:v>
                </c:pt>
                <c:pt idx="2151">
                  <c:v>340.75489727663643</c:v>
                </c:pt>
                <c:pt idx="2152">
                  <c:v>345.53272814142383</c:v>
                </c:pt>
                <c:pt idx="2153">
                  <c:v>340.18155757286189</c:v>
                </c:pt>
                <c:pt idx="2154">
                  <c:v>341.51935021500236</c:v>
                </c:pt>
                <c:pt idx="2155">
                  <c:v>329.09698996655516</c:v>
                </c:pt>
                <c:pt idx="2156">
                  <c:v>337.21930243669374</c:v>
                </c:pt>
                <c:pt idx="2157">
                  <c:v>332.91925465838506</c:v>
                </c:pt>
                <c:pt idx="2158">
                  <c:v>332.91925465838506</c:v>
                </c:pt>
                <c:pt idx="2159">
                  <c:v>339.70377448638317</c:v>
                </c:pt>
                <c:pt idx="2160">
                  <c:v>329.47921643573818</c:v>
                </c:pt>
                <c:pt idx="2161">
                  <c:v>328.42809364548492</c:v>
                </c:pt>
                <c:pt idx="2162">
                  <c:v>320.21022455805064</c:v>
                </c:pt>
                <c:pt idx="2163">
                  <c:v>324.51027233635932</c:v>
                </c:pt>
                <c:pt idx="2164">
                  <c:v>334.06593406593407</c:v>
                </c:pt>
                <c:pt idx="2165">
                  <c:v>340.94601051122788</c:v>
                </c:pt>
                <c:pt idx="2166">
                  <c:v>343.52603917821307</c:v>
                </c:pt>
                <c:pt idx="2167">
                  <c:v>339.79933110367892</c:v>
                </c:pt>
                <c:pt idx="2168">
                  <c:v>336.16817964644048</c:v>
                </c:pt>
                <c:pt idx="2169">
                  <c:v>336.93263258480653</c:v>
                </c:pt>
                <c:pt idx="2170">
                  <c:v>339.60821786908741</c:v>
                </c:pt>
                <c:pt idx="2171">
                  <c:v>336.16817964644048</c:v>
                </c:pt>
                <c:pt idx="2172">
                  <c:v>339.70377448638317</c:v>
                </c:pt>
                <c:pt idx="2173">
                  <c:v>337.79264214046822</c:v>
                </c:pt>
                <c:pt idx="2174">
                  <c:v>336.93263258480653</c:v>
                </c:pt>
                <c:pt idx="2175">
                  <c:v>340.94601051122788</c:v>
                </c:pt>
                <c:pt idx="2176">
                  <c:v>344.48160535117057</c:v>
                </c:pt>
                <c:pt idx="2177">
                  <c:v>339.51266125179166</c:v>
                </c:pt>
                <c:pt idx="2178">
                  <c:v>342.76158623984708</c:v>
                </c:pt>
                <c:pt idx="2179">
                  <c:v>344.86383182035354</c:v>
                </c:pt>
                <c:pt idx="2180">
                  <c:v>343.43048256091731</c:v>
                </c:pt>
                <c:pt idx="2181">
                  <c:v>343.81270903010034</c:v>
                </c:pt>
                <c:pt idx="2182">
                  <c:v>341.99713330148109</c:v>
                </c:pt>
                <c:pt idx="2183">
                  <c:v>337.12374581939798</c:v>
                </c:pt>
                <c:pt idx="2184">
                  <c:v>344.9593884376493</c:v>
                </c:pt>
                <c:pt idx="2185">
                  <c:v>339.79933110367892</c:v>
                </c:pt>
                <c:pt idx="2186">
                  <c:v>341.71046344959393</c:v>
                </c:pt>
                <c:pt idx="2187">
                  <c:v>339.13043478260863</c:v>
                </c:pt>
                <c:pt idx="2188">
                  <c:v>348.30387004300047</c:v>
                </c:pt>
                <c:pt idx="2189">
                  <c:v>349.25943621595792</c:v>
                </c:pt>
                <c:pt idx="2190">
                  <c:v>350.88389870998566</c:v>
                </c:pt>
                <c:pt idx="2191">
                  <c:v>350.21500238891542</c:v>
                </c:pt>
                <c:pt idx="2192">
                  <c:v>350.21500238891542</c:v>
                </c:pt>
                <c:pt idx="2193">
                  <c:v>353.08170090778782</c:v>
                </c:pt>
                <c:pt idx="2194">
                  <c:v>354.89727663640707</c:v>
                </c:pt>
                <c:pt idx="2195">
                  <c:v>338.93932154801718</c:v>
                </c:pt>
                <c:pt idx="2196">
                  <c:v>339.89488772097462</c:v>
                </c:pt>
                <c:pt idx="2197">
                  <c:v>338.55709507883421</c:v>
                </c:pt>
                <c:pt idx="2198">
                  <c:v>326.89918776875299</c:v>
                </c:pt>
                <c:pt idx="2199">
                  <c:v>329.9569995222169</c:v>
                </c:pt>
                <c:pt idx="2200">
                  <c:v>326.42140468227427</c:v>
                </c:pt>
                <c:pt idx="2201">
                  <c:v>333.01481127568081</c:v>
                </c:pt>
                <c:pt idx="2202">
                  <c:v>327.75919732441474</c:v>
                </c:pt>
                <c:pt idx="2203">
                  <c:v>324.98805542283804</c:v>
                </c:pt>
                <c:pt idx="2204">
                  <c:v>329.9569995222169</c:v>
                </c:pt>
                <c:pt idx="2205">
                  <c:v>324.79694218824648</c:v>
                </c:pt>
                <c:pt idx="2206">
                  <c:v>323.07692307692309</c:v>
                </c:pt>
                <c:pt idx="2207">
                  <c:v>327.66364070711893</c:v>
                </c:pt>
                <c:pt idx="2208">
                  <c:v>329.9569995222169</c:v>
                </c:pt>
                <c:pt idx="2209">
                  <c:v>331.67701863354034</c:v>
                </c:pt>
                <c:pt idx="2210">
                  <c:v>325.65695174390828</c:v>
                </c:pt>
                <c:pt idx="2211">
                  <c:v>327.28141423793596</c:v>
                </c:pt>
                <c:pt idx="2212">
                  <c:v>318.29909221213569</c:v>
                </c:pt>
                <c:pt idx="2213">
                  <c:v>320.21022455805064</c:v>
                </c:pt>
                <c:pt idx="2214">
                  <c:v>315.52795031055899</c:v>
                </c:pt>
                <c:pt idx="2215">
                  <c:v>312.47013855709508</c:v>
                </c:pt>
                <c:pt idx="2216">
                  <c:v>310.27233635929281</c:v>
                </c:pt>
                <c:pt idx="2217">
                  <c:v>307.40563784042041</c:v>
                </c:pt>
                <c:pt idx="2218">
                  <c:v>300.14333492594358</c:v>
                </c:pt>
                <c:pt idx="2219">
                  <c:v>303.392259913999</c:v>
                </c:pt>
                <c:pt idx="2220">
                  <c:v>303.67892976588627</c:v>
                </c:pt>
                <c:pt idx="2221">
                  <c:v>304.92116579073098</c:v>
                </c:pt>
                <c:pt idx="2222">
                  <c:v>306.64118490205442</c:v>
                </c:pt>
                <c:pt idx="2223">
                  <c:v>325.94362159579549</c:v>
                </c:pt>
                <c:pt idx="2224">
                  <c:v>326.42140468227427</c:v>
                </c:pt>
                <c:pt idx="2225">
                  <c:v>329.38365981844242</c:v>
                </c:pt>
                <c:pt idx="2226">
                  <c:v>323.84137601528903</c:v>
                </c:pt>
                <c:pt idx="2227">
                  <c:v>324.89249880554223</c:v>
                </c:pt>
                <c:pt idx="2228">
                  <c:v>320.78356426182506</c:v>
                </c:pt>
                <c:pt idx="2229">
                  <c:v>310.94123268036304</c:v>
                </c:pt>
                <c:pt idx="2230">
                  <c:v>307.02341137123744</c:v>
                </c:pt>
                <c:pt idx="2231">
                  <c:v>308.64787386526518</c:v>
                </c:pt>
                <c:pt idx="2232">
                  <c:v>318.5857620640229</c:v>
                </c:pt>
                <c:pt idx="2233">
                  <c:v>322.50358337314856</c:v>
                </c:pt>
                <c:pt idx="2234">
                  <c:v>319.25465838509319</c:v>
                </c:pt>
                <c:pt idx="2235">
                  <c:v>316.77018633540371</c:v>
                </c:pt>
                <c:pt idx="2236">
                  <c:v>307.59675107501192</c:v>
                </c:pt>
                <c:pt idx="2237">
                  <c:v>311.41901576684182</c:v>
                </c:pt>
                <c:pt idx="2238">
                  <c:v>312.27902532250357</c:v>
                </c:pt>
                <c:pt idx="2239">
                  <c:v>318.29909221213569</c:v>
                </c:pt>
                <c:pt idx="2240">
                  <c:v>313.52126134734834</c:v>
                </c:pt>
                <c:pt idx="2241">
                  <c:v>313.23459149546107</c:v>
                </c:pt>
                <c:pt idx="2242">
                  <c:v>310.55900621118008</c:v>
                </c:pt>
                <c:pt idx="2243">
                  <c:v>316.4835164835165</c:v>
                </c:pt>
                <c:pt idx="2244">
                  <c:v>323.74581939799333</c:v>
                </c:pt>
                <c:pt idx="2245">
                  <c:v>327.66364070711893</c:v>
                </c:pt>
                <c:pt idx="2246">
                  <c:v>327.28141423793596</c:v>
                </c:pt>
                <c:pt idx="2247">
                  <c:v>326.32584806497846</c:v>
                </c:pt>
                <c:pt idx="2248">
                  <c:v>319.82799808886762</c:v>
                </c:pt>
                <c:pt idx="2249">
                  <c:v>331.39034878165313</c:v>
                </c:pt>
                <c:pt idx="2250">
                  <c:v>327.09030100334451</c:v>
                </c:pt>
                <c:pt idx="2251">
                  <c:v>327.47252747252747</c:v>
                </c:pt>
                <c:pt idx="2252">
                  <c:v>335.49928332537024</c:v>
                </c:pt>
                <c:pt idx="2253">
                  <c:v>338.84376493072142</c:v>
                </c:pt>
                <c:pt idx="2254">
                  <c:v>341.32823698041091</c:v>
                </c:pt>
                <c:pt idx="2255">
                  <c:v>328.42809364548492</c:v>
                </c:pt>
                <c:pt idx="2256">
                  <c:v>331.00812231247005</c:v>
                </c:pt>
                <c:pt idx="2257">
                  <c:v>333.20592451027233</c:v>
                </c:pt>
                <c:pt idx="2258">
                  <c:v>339.22599139990439</c:v>
                </c:pt>
                <c:pt idx="2259">
                  <c:v>339.70377448638317</c:v>
                </c:pt>
                <c:pt idx="2260">
                  <c:v>343.43048256091731</c:v>
                </c:pt>
                <c:pt idx="2261">
                  <c:v>343.71715241280458</c:v>
                </c:pt>
                <c:pt idx="2262">
                  <c:v>349.73721930243664</c:v>
                </c:pt>
                <c:pt idx="2263">
                  <c:v>354.03726708074532</c:v>
                </c:pt>
                <c:pt idx="2264">
                  <c:v>353.75059722885806</c:v>
                </c:pt>
                <c:pt idx="2265">
                  <c:v>351.36168179646438</c:v>
                </c:pt>
                <c:pt idx="2266">
                  <c:v>349.16387959866216</c:v>
                </c:pt>
                <c:pt idx="2267">
                  <c:v>348.30387004300047</c:v>
                </c:pt>
                <c:pt idx="2268">
                  <c:v>345.53272814142383</c:v>
                </c:pt>
                <c:pt idx="2269">
                  <c:v>344.29049211657906</c:v>
                </c:pt>
                <c:pt idx="2270">
                  <c:v>344.29049211657906</c:v>
                </c:pt>
                <c:pt idx="2271">
                  <c:v>335.88150979455327</c:v>
                </c:pt>
                <c:pt idx="2272">
                  <c:v>346.29718107978971</c:v>
                </c:pt>
                <c:pt idx="2273">
                  <c:v>353.5594839942666</c:v>
                </c:pt>
                <c:pt idx="2274">
                  <c:v>352.89058767319636</c:v>
                </c:pt>
                <c:pt idx="2275">
                  <c:v>352.89058767319636</c:v>
                </c:pt>
                <c:pt idx="2276">
                  <c:v>357.95508838987098</c:v>
                </c:pt>
                <c:pt idx="2277">
                  <c:v>355.94839942666027</c:v>
                </c:pt>
                <c:pt idx="2278">
                  <c:v>357.3817486860965</c:v>
                </c:pt>
                <c:pt idx="2279">
                  <c:v>363.11514572384135</c:v>
                </c:pt>
                <c:pt idx="2280">
                  <c:v>361.96846631629239</c:v>
                </c:pt>
                <c:pt idx="2281">
                  <c:v>353.27281414237933</c:v>
                </c:pt>
                <c:pt idx="2282">
                  <c:v>351.36168179646438</c:v>
                </c:pt>
                <c:pt idx="2283">
                  <c:v>334.25704730052558</c:v>
                </c:pt>
                <c:pt idx="2284">
                  <c:v>338.74820831342566</c:v>
                </c:pt>
                <c:pt idx="2285">
                  <c:v>327.28141423793596</c:v>
                </c:pt>
                <c:pt idx="2286">
                  <c:v>327.18585762064021</c:v>
                </c:pt>
                <c:pt idx="2287">
                  <c:v>323.65026278069757</c:v>
                </c:pt>
                <c:pt idx="2288">
                  <c:v>324.41471571906351</c:v>
                </c:pt>
                <c:pt idx="2289">
                  <c:v>321.73913043478257</c:v>
                </c:pt>
                <c:pt idx="2290">
                  <c:v>322.4080267558528</c:v>
                </c:pt>
                <c:pt idx="2291">
                  <c:v>324.70138557095078</c:v>
                </c:pt>
                <c:pt idx="2292">
                  <c:v>322.21691352126129</c:v>
                </c:pt>
                <c:pt idx="2293">
                  <c:v>293.54992833253698</c:v>
                </c:pt>
                <c:pt idx="2294">
                  <c:v>288.67654085045393</c:v>
                </c:pt>
                <c:pt idx="2295">
                  <c:v>291.16101290014331</c:v>
                </c:pt>
                <c:pt idx="2296">
                  <c:v>287.81653129479213</c:v>
                </c:pt>
                <c:pt idx="2297">
                  <c:v>289.34543717152417</c:v>
                </c:pt>
                <c:pt idx="2298">
                  <c:v>292.21213569039656</c:v>
                </c:pt>
                <c:pt idx="2299">
                  <c:v>293.07214524605826</c:v>
                </c:pt>
                <c:pt idx="2300">
                  <c:v>300.71667462971806</c:v>
                </c:pt>
                <c:pt idx="2301">
                  <c:v>297.7544194935499</c:v>
                </c:pt>
                <c:pt idx="2302">
                  <c:v>292.88103201146674</c:v>
                </c:pt>
                <c:pt idx="2303">
                  <c:v>296.60774008600089</c:v>
                </c:pt>
                <c:pt idx="2304">
                  <c:v>299.76110845676061</c:v>
                </c:pt>
                <c:pt idx="2305">
                  <c:v>302.62780697563306</c:v>
                </c:pt>
                <c:pt idx="2306">
                  <c:v>300.5255613951266</c:v>
                </c:pt>
                <c:pt idx="2307">
                  <c:v>298.90109890109892</c:v>
                </c:pt>
                <c:pt idx="2308">
                  <c:v>295.65217391304344</c:v>
                </c:pt>
                <c:pt idx="2309">
                  <c:v>296.70329670329664</c:v>
                </c:pt>
                <c:pt idx="2310">
                  <c:v>292.59436215957953</c:v>
                </c:pt>
                <c:pt idx="2311">
                  <c:v>287.91208791208788</c:v>
                </c:pt>
                <c:pt idx="2312">
                  <c:v>288.1032011466794</c:v>
                </c:pt>
                <c:pt idx="2313">
                  <c:v>285.80984233158148</c:v>
                </c:pt>
                <c:pt idx="2314">
                  <c:v>284.37649307214525</c:v>
                </c:pt>
                <c:pt idx="2315">
                  <c:v>279.21643573817482</c:v>
                </c:pt>
                <c:pt idx="2316">
                  <c:v>266.60296225513616</c:v>
                </c:pt>
                <c:pt idx="2317">
                  <c:v>274.62971810797899</c:v>
                </c:pt>
                <c:pt idx="2318">
                  <c:v>291.9254658385093</c:v>
                </c:pt>
                <c:pt idx="2319">
                  <c:v>270.0430004777831</c:v>
                </c:pt>
                <c:pt idx="2320">
                  <c:v>276.54085045389388</c:v>
                </c:pt>
                <c:pt idx="2321">
                  <c:v>266.60296225513616</c:v>
                </c:pt>
                <c:pt idx="2322">
                  <c:v>259.81844242713805</c:v>
                </c:pt>
                <c:pt idx="2323">
                  <c:v>258.48064978499758</c:v>
                </c:pt>
                <c:pt idx="2324">
                  <c:v>254.08504538939317</c:v>
                </c:pt>
                <c:pt idx="2325">
                  <c:v>262.11180124223603</c:v>
                </c:pt>
                <c:pt idx="2326">
                  <c:v>255.61395126612516</c:v>
                </c:pt>
                <c:pt idx="2327">
                  <c:v>260.48733874820834</c:v>
                </c:pt>
                <c:pt idx="2328">
                  <c:v>268.13186813186815</c:v>
                </c:pt>
                <c:pt idx="2329">
                  <c:v>262.01624462494021</c:v>
                </c:pt>
                <c:pt idx="2330">
                  <c:v>271.0941232680363</c:v>
                </c:pt>
                <c:pt idx="2331">
                  <c:v>267.74964166268512</c:v>
                </c:pt>
                <c:pt idx="2332">
                  <c:v>267.84519827998088</c:v>
                </c:pt>
                <c:pt idx="2333">
                  <c:v>268.4185379837553</c:v>
                </c:pt>
                <c:pt idx="2334">
                  <c:v>267.36741519350215</c:v>
                </c:pt>
                <c:pt idx="2335">
                  <c:v>256.37840420449118</c:v>
                </c:pt>
                <c:pt idx="2336">
                  <c:v>251.12279025322502</c:v>
                </c:pt>
                <c:pt idx="2337">
                  <c:v>243.47826086956525</c:v>
                </c:pt>
                <c:pt idx="2338">
                  <c:v>244.43382704252267</c:v>
                </c:pt>
                <c:pt idx="2339">
                  <c:v>251.69612995699947</c:v>
                </c:pt>
                <c:pt idx="2340">
                  <c:v>249.8805542283803</c:v>
                </c:pt>
                <c:pt idx="2341">
                  <c:v>249.59388437649307</c:v>
                </c:pt>
                <c:pt idx="2342">
                  <c:v>247.58719541328236</c:v>
                </c:pt>
                <c:pt idx="2343">
                  <c:v>254.94505494505492</c:v>
                </c:pt>
                <c:pt idx="2344">
                  <c:v>248.25609173435259</c:v>
                </c:pt>
                <c:pt idx="2345">
                  <c:v>253.41614906832297</c:v>
                </c:pt>
                <c:pt idx="2346">
                  <c:v>242.61825131390347</c:v>
                </c:pt>
                <c:pt idx="2347">
                  <c:v>248.35164835164832</c:v>
                </c:pt>
                <c:pt idx="2348">
                  <c:v>245.96273291925462</c:v>
                </c:pt>
                <c:pt idx="2349">
                  <c:v>245.00716674629714</c:v>
                </c:pt>
                <c:pt idx="2350">
                  <c:v>240.13377926421407</c:v>
                </c:pt>
                <c:pt idx="2351">
                  <c:v>243.0004777830865</c:v>
                </c:pt>
                <c:pt idx="2352">
                  <c:v>246.15384615384616</c:v>
                </c:pt>
                <c:pt idx="2353">
                  <c:v>247.20496894409933</c:v>
                </c:pt>
                <c:pt idx="2354">
                  <c:v>251.3139034878165</c:v>
                </c:pt>
                <c:pt idx="2355">
                  <c:v>247.68275203057809</c:v>
                </c:pt>
                <c:pt idx="2356">
                  <c:v>243.76493072145246</c:v>
                </c:pt>
                <c:pt idx="2357">
                  <c:v>242.80936454849495</c:v>
                </c:pt>
                <c:pt idx="2358">
                  <c:v>234.40038222646916</c:v>
                </c:pt>
                <c:pt idx="2359">
                  <c:v>235.59483994266603</c:v>
                </c:pt>
                <c:pt idx="2360">
                  <c:v>236.26373626373626</c:v>
                </c:pt>
                <c:pt idx="2361">
                  <c:v>237.41041567128519</c:v>
                </c:pt>
                <c:pt idx="2362">
                  <c:v>231.43812709030098</c:v>
                </c:pt>
                <c:pt idx="2363">
                  <c:v>233.20592451027235</c:v>
                </c:pt>
                <c:pt idx="2364">
                  <c:v>224.60582895365505</c:v>
                </c:pt>
                <c:pt idx="2365">
                  <c:v>219.35021500238889</c:v>
                </c:pt>
                <c:pt idx="2366">
                  <c:v>225.08361204013377</c:v>
                </c:pt>
                <c:pt idx="2367">
                  <c:v>228.95365504061152</c:v>
                </c:pt>
                <c:pt idx="2368">
                  <c:v>230.29144768275199</c:v>
                </c:pt>
                <c:pt idx="2369">
                  <c:v>231.62924032489246</c:v>
                </c:pt>
                <c:pt idx="2370">
                  <c:v>229.19254658385091</c:v>
                </c:pt>
                <c:pt idx="2371">
                  <c:v>233.06258958432869</c:v>
                </c:pt>
                <c:pt idx="2372">
                  <c:v>232.10702341137122</c:v>
                </c:pt>
                <c:pt idx="2373">
                  <c:v>229.47921643573815</c:v>
                </c:pt>
                <c:pt idx="2374">
                  <c:v>233.58815097945529</c:v>
                </c:pt>
                <c:pt idx="2375">
                  <c:v>237.36263736263737</c:v>
                </c:pt>
                <c:pt idx="2376">
                  <c:v>234.20926899187768</c:v>
                </c:pt>
                <c:pt idx="2377">
                  <c:v>236.12040133779263</c:v>
                </c:pt>
                <c:pt idx="2378">
                  <c:v>242.04491161012899</c:v>
                </c:pt>
                <c:pt idx="2379">
                  <c:v>240.61156235069276</c:v>
                </c:pt>
                <c:pt idx="2380">
                  <c:v>245.58050645007165</c:v>
                </c:pt>
                <c:pt idx="2381">
                  <c:v>241.18490205446727</c:v>
                </c:pt>
                <c:pt idx="2382">
                  <c:v>238.89154323936933</c:v>
                </c:pt>
                <c:pt idx="2383">
                  <c:v>238.89154323936933</c:v>
                </c:pt>
                <c:pt idx="2384">
                  <c:v>238.89154323936933</c:v>
                </c:pt>
                <c:pt idx="2385">
                  <c:v>241.75824175824175</c:v>
                </c:pt>
                <c:pt idx="2386">
                  <c:v>242.61825131390347</c:v>
                </c:pt>
                <c:pt idx="2387">
                  <c:v>240.61156235069276</c:v>
                </c:pt>
                <c:pt idx="2388">
                  <c:v>236.26373626373626</c:v>
                </c:pt>
                <c:pt idx="2389">
                  <c:v>227.28141423793596</c:v>
                </c:pt>
                <c:pt idx="2390">
                  <c:v>232.77591973244145</c:v>
                </c:pt>
                <c:pt idx="2391">
                  <c:v>238.74820831342566</c:v>
                </c:pt>
                <c:pt idx="2392">
                  <c:v>227.47252747252747</c:v>
                </c:pt>
                <c:pt idx="2393">
                  <c:v>225.46583850931677</c:v>
                </c:pt>
                <c:pt idx="2394">
                  <c:v>217.10463449593883</c:v>
                </c:pt>
                <c:pt idx="2395">
                  <c:v>219.78021978021977</c:v>
                </c:pt>
                <c:pt idx="2396">
                  <c:v>219.68466316292404</c:v>
                </c:pt>
                <c:pt idx="2397">
                  <c:v>218.77687529861441</c:v>
                </c:pt>
                <c:pt idx="2398">
                  <c:v>225.56139512661252</c:v>
                </c:pt>
                <c:pt idx="2399">
                  <c:v>227.42474916387957</c:v>
                </c:pt>
                <c:pt idx="2400">
                  <c:v>230.96034400382223</c:v>
                </c:pt>
                <c:pt idx="2401">
                  <c:v>227.42474916387957</c:v>
                </c:pt>
                <c:pt idx="2402">
                  <c:v>218.53798375537505</c:v>
                </c:pt>
                <c:pt idx="2403">
                  <c:v>219.4935499283325</c:v>
                </c:pt>
                <c:pt idx="2404">
                  <c:v>219.78021978021977</c:v>
                </c:pt>
                <c:pt idx="2405">
                  <c:v>214.28571428571428</c:v>
                </c:pt>
                <c:pt idx="2406">
                  <c:v>219.63688485427616</c:v>
                </c:pt>
                <c:pt idx="2407">
                  <c:v>218.39464882943145</c:v>
                </c:pt>
                <c:pt idx="2408">
                  <c:v>218.10797897754418</c:v>
                </c:pt>
                <c:pt idx="2409">
                  <c:v>218.77687529861441</c:v>
                </c:pt>
                <c:pt idx="2410">
                  <c:v>222.79025322503583</c:v>
                </c:pt>
                <c:pt idx="2411">
                  <c:v>222.2646918299092</c:v>
                </c:pt>
                <c:pt idx="2412">
                  <c:v>219.01576684185375</c:v>
                </c:pt>
                <c:pt idx="2413">
                  <c:v>225.03583373148589</c:v>
                </c:pt>
                <c:pt idx="2414">
                  <c:v>230.24366937410412</c:v>
                </c:pt>
                <c:pt idx="2415">
                  <c:v>231.72479694218825</c:v>
                </c:pt>
                <c:pt idx="2416">
                  <c:v>232.82369804108933</c:v>
                </c:pt>
                <c:pt idx="2417">
                  <c:v>238.98709985666505</c:v>
                </c:pt>
                <c:pt idx="2418">
                  <c:v>238.79598662207354</c:v>
                </c:pt>
                <c:pt idx="2419">
                  <c:v>240.2293358815098</c:v>
                </c:pt>
                <c:pt idx="2420">
                  <c:v>236.21595795508838</c:v>
                </c:pt>
                <c:pt idx="2421">
                  <c:v>236.21595795508838</c:v>
                </c:pt>
                <c:pt idx="2422">
                  <c:v>239.8471094123268</c:v>
                </c:pt>
                <c:pt idx="2423">
                  <c:v>239.36932632584808</c:v>
                </c:pt>
                <c:pt idx="2424">
                  <c:v>241.56712852365024</c:v>
                </c:pt>
                <c:pt idx="2425">
                  <c:v>228.14142379359771</c:v>
                </c:pt>
                <c:pt idx="2426">
                  <c:v>233.82704252269465</c:v>
                </c:pt>
                <c:pt idx="2427">
                  <c:v>235.26039178213091</c:v>
                </c:pt>
                <c:pt idx="2428">
                  <c:v>230.96034400382223</c:v>
                </c:pt>
                <c:pt idx="2429">
                  <c:v>233.06258958432869</c:v>
                </c:pt>
                <c:pt idx="2430">
                  <c:v>228.42809364548495</c:v>
                </c:pt>
                <c:pt idx="2431">
                  <c:v>236.59818442427135</c:v>
                </c:pt>
                <c:pt idx="2432">
                  <c:v>233.11036789297654</c:v>
                </c:pt>
                <c:pt idx="2433">
                  <c:v>232.63258480649785</c:v>
                </c:pt>
                <c:pt idx="2434">
                  <c:v>232.63258480649785</c:v>
                </c:pt>
                <c:pt idx="2435">
                  <c:v>230.29144768275199</c:v>
                </c:pt>
                <c:pt idx="2436">
                  <c:v>221.54801720019108</c:v>
                </c:pt>
                <c:pt idx="2437">
                  <c:v>225.08361204013377</c:v>
                </c:pt>
                <c:pt idx="2438">
                  <c:v>220.9746774964166</c:v>
                </c:pt>
                <c:pt idx="2439">
                  <c:v>215.05016722408027</c:v>
                </c:pt>
                <c:pt idx="2440">
                  <c:v>211.84902054467273</c:v>
                </c:pt>
                <c:pt idx="2441">
                  <c:v>208.1700907787864</c:v>
                </c:pt>
                <c:pt idx="2442">
                  <c:v>205.49450549450546</c:v>
                </c:pt>
                <c:pt idx="2443">
                  <c:v>205.3989488772097</c:v>
                </c:pt>
                <c:pt idx="2444">
                  <c:v>205.3989488772097</c:v>
                </c:pt>
                <c:pt idx="2445">
                  <c:v>206.78451982799811</c:v>
                </c:pt>
                <c:pt idx="2446">
                  <c:v>204.15671285236502</c:v>
                </c:pt>
                <c:pt idx="2447">
                  <c:v>198.37553750597229</c:v>
                </c:pt>
                <c:pt idx="2448">
                  <c:v>195.93884376493071</c:v>
                </c:pt>
                <c:pt idx="2449">
                  <c:v>201.72001911132344</c:v>
                </c:pt>
                <c:pt idx="2450">
                  <c:v>197.84997611084566</c:v>
                </c:pt>
                <c:pt idx="2451">
                  <c:v>196.12995699952219</c:v>
                </c:pt>
                <c:pt idx="2452">
                  <c:v>201.72001911132344</c:v>
                </c:pt>
                <c:pt idx="2453">
                  <c:v>207.26230291447681</c:v>
                </c:pt>
                <c:pt idx="2454">
                  <c:v>199.33110367892974</c:v>
                </c:pt>
                <c:pt idx="2455">
                  <c:v>194.17104634495936</c:v>
                </c:pt>
                <c:pt idx="2456">
                  <c:v>202.67558528428094</c:v>
                </c:pt>
                <c:pt idx="2457">
                  <c:v>204.96894409937889</c:v>
                </c:pt>
                <c:pt idx="2458">
                  <c:v>204.96894409937889</c:v>
                </c:pt>
                <c:pt idx="2459">
                  <c:v>193.4065934065934</c:v>
                </c:pt>
                <c:pt idx="2460">
                  <c:v>200.14333492594361</c:v>
                </c:pt>
                <c:pt idx="2461">
                  <c:v>196.7032967032967</c:v>
                </c:pt>
                <c:pt idx="2462">
                  <c:v>193.97993311036788</c:v>
                </c:pt>
                <c:pt idx="2463">
                  <c:v>184.04204491161011</c:v>
                </c:pt>
                <c:pt idx="2464">
                  <c:v>172.14524605828953</c:v>
                </c:pt>
                <c:pt idx="2465">
                  <c:v>177.11419015766842</c:v>
                </c:pt>
                <c:pt idx="2466">
                  <c:v>154.51505016722408</c:v>
                </c:pt>
                <c:pt idx="2467">
                  <c:v>163.49737219302435</c:v>
                </c:pt>
                <c:pt idx="2468">
                  <c:v>169.2307692307692</c:v>
                </c:pt>
                <c:pt idx="2469">
                  <c:v>173.29192546583849</c:v>
                </c:pt>
                <c:pt idx="2470">
                  <c:v>168.60965121834687</c:v>
                </c:pt>
                <c:pt idx="2471">
                  <c:v>168.179646440516</c:v>
                </c:pt>
                <c:pt idx="2472">
                  <c:v>162.44624940277112</c:v>
                </c:pt>
                <c:pt idx="2473">
                  <c:v>163.25848064978499</c:v>
                </c:pt>
                <c:pt idx="2474">
                  <c:v>163.87959866220737</c:v>
                </c:pt>
                <c:pt idx="2475">
                  <c:v>155.47061634018152</c:v>
                </c:pt>
                <c:pt idx="2476">
                  <c:v>163.30625895843286</c:v>
                </c:pt>
                <c:pt idx="2477">
                  <c:v>165.79073100812229</c:v>
                </c:pt>
                <c:pt idx="2478">
                  <c:v>172.0019111323459</c:v>
                </c:pt>
                <c:pt idx="2479">
                  <c:v>168.51409460105111</c:v>
                </c:pt>
                <c:pt idx="2480">
                  <c:v>164.45293836598182</c:v>
                </c:pt>
                <c:pt idx="2481">
                  <c:v>168.75298614429047</c:v>
                </c:pt>
                <c:pt idx="2482">
                  <c:v>166.36407071189677</c:v>
                </c:pt>
                <c:pt idx="2483">
                  <c:v>172.5752508361204</c:v>
                </c:pt>
                <c:pt idx="2484">
                  <c:v>178.16531294792162</c:v>
                </c:pt>
                <c:pt idx="2485">
                  <c:v>180.74534161490683</c:v>
                </c:pt>
                <c:pt idx="2486">
                  <c:v>181.6531294792164</c:v>
                </c:pt>
                <c:pt idx="2487">
                  <c:v>180.69756330625896</c:v>
                </c:pt>
                <c:pt idx="2488">
                  <c:v>179.74199713330145</c:v>
                </c:pt>
                <c:pt idx="2489">
                  <c:v>182.17869087434303</c:v>
                </c:pt>
                <c:pt idx="2490">
                  <c:v>182.08313425704731</c:v>
                </c:pt>
                <c:pt idx="2491">
                  <c:v>181.27090301003344</c:v>
                </c:pt>
                <c:pt idx="2492">
                  <c:v>185.66650740563784</c:v>
                </c:pt>
                <c:pt idx="2493">
                  <c:v>184.2809364548495</c:v>
                </c:pt>
                <c:pt idx="2494">
                  <c:v>184.4242713807931</c:v>
                </c:pt>
                <c:pt idx="2495">
                  <c:v>186.09651218346869</c:v>
                </c:pt>
                <c:pt idx="2496">
                  <c:v>196.98996655518394</c:v>
                </c:pt>
                <c:pt idx="2497">
                  <c:v>196.46440516005731</c:v>
                </c:pt>
                <c:pt idx="2498">
                  <c:v>194.79216435738175</c:v>
                </c:pt>
                <c:pt idx="2499">
                  <c:v>193.26325848064977</c:v>
                </c:pt>
                <c:pt idx="2500">
                  <c:v>189.91877687529862</c:v>
                </c:pt>
                <c:pt idx="2501">
                  <c:v>189.05876731963687</c:v>
                </c:pt>
                <c:pt idx="2502">
                  <c:v>190.73100812231246</c:v>
                </c:pt>
                <c:pt idx="2503">
                  <c:v>191.11323459149546</c:v>
                </c:pt>
                <c:pt idx="2504">
                  <c:v>190.49211657907307</c:v>
                </c:pt>
                <c:pt idx="2505">
                  <c:v>192.88103201146677</c:v>
                </c:pt>
                <c:pt idx="2506">
                  <c:v>193.59770664118489</c:v>
                </c:pt>
                <c:pt idx="2507">
                  <c:v>194.69660774008599</c:v>
                </c:pt>
                <c:pt idx="2508">
                  <c:v>191.06545628284758</c:v>
                </c:pt>
                <c:pt idx="2509">
                  <c:v>190.20544672718586</c:v>
                </c:pt>
                <c:pt idx="2510">
                  <c:v>190.01433349259435</c:v>
                </c:pt>
                <c:pt idx="2511">
                  <c:v>193.74104156712849</c:v>
                </c:pt>
                <c:pt idx="2512">
                  <c:v>195.60439560439556</c:v>
                </c:pt>
                <c:pt idx="2513">
                  <c:v>193.7888198757764</c:v>
                </c:pt>
                <c:pt idx="2514">
                  <c:v>193.4065934065934</c:v>
                </c:pt>
                <c:pt idx="2515">
                  <c:v>194.17104634495936</c:v>
                </c:pt>
                <c:pt idx="2516">
                  <c:v>192.83325370281892</c:v>
                </c:pt>
                <c:pt idx="2517">
                  <c:v>194.88772097467748</c:v>
                </c:pt>
                <c:pt idx="2518">
                  <c:v>191.30434782608694</c:v>
                </c:pt>
                <c:pt idx="2519">
                  <c:v>195.41328236980411</c:v>
                </c:pt>
                <c:pt idx="2520">
                  <c:v>192.83325370281892</c:v>
                </c:pt>
                <c:pt idx="2521">
                  <c:v>195.12661251791684</c:v>
                </c:pt>
                <c:pt idx="2522">
                  <c:v>190.96989966555182</c:v>
                </c:pt>
                <c:pt idx="2523">
                  <c:v>188.1032011466794</c:v>
                </c:pt>
                <c:pt idx="2524">
                  <c:v>188.67654085045388</c:v>
                </c:pt>
                <c:pt idx="2525">
                  <c:v>194.45771619684663</c:v>
                </c:pt>
                <c:pt idx="2526">
                  <c:v>193.50215002388916</c:v>
                </c:pt>
                <c:pt idx="2527">
                  <c:v>192.88103201146677</c:v>
                </c:pt>
                <c:pt idx="2528">
                  <c:v>192.88103201146677</c:v>
                </c:pt>
                <c:pt idx="2529">
                  <c:v>195.84328714763495</c:v>
                </c:pt>
                <c:pt idx="2530">
                  <c:v>195.55661729574771</c:v>
                </c:pt>
                <c:pt idx="2531">
                  <c:v>189.5843287147635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24CB-4ACE-A64C-201E6E0075F3}"/>
            </c:ext>
          </c:extLst>
        </c:ser>
        <c:ser>
          <c:idx val="10"/>
          <c:order val="10"/>
          <c:tx>
            <c:v>KINGFISHER</c:v>
          </c:tx>
          <c:spPr>
            <a:ln w="118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Graphiques!$L$2:$L$2533</c:f>
              <c:numCache>
                <c:formatCode>0.00</c:formatCode>
                <c:ptCount val="2532"/>
                <c:pt idx="0">
                  <c:v>100</c:v>
                </c:pt>
                <c:pt idx="1">
                  <c:v>100.48899755501222</c:v>
                </c:pt>
                <c:pt idx="2">
                  <c:v>100</c:v>
                </c:pt>
                <c:pt idx="3">
                  <c:v>99.54593084177435</c:v>
                </c:pt>
                <c:pt idx="4">
                  <c:v>99.16171847712188</c:v>
                </c:pt>
                <c:pt idx="5">
                  <c:v>98.952148096402368</c:v>
                </c:pt>
                <c:pt idx="6">
                  <c:v>99.54593084177435</c:v>
                </c:pt>
                <c:pt idx="7">
                  <c:v>100.20957038071951</c:v>
                </c:pt>
                <c:pt idx="8">
                  <c:v>101.29235068110374</c:v>
                </c:pt>
                <c:pt idx="9">
                  <c:v>100.73349633251834</c:v>
                </c:pt>
                <c:pt idx="10">
                  <c:v>99.580859238560961</c:v>
                </c:pt>
                <c:pt idx="11">
                  <c:v>95.319594830597268</c:v>
                </c:pt>
                <c:pt idx="12">
                  <c:v>93.922458959133763</c:v>
                </c:pt>
                <c:pt idx="13">
                  <c:v>95.354523227383865</c:v>
                </c:pt>
                <c:pt idx="14">
                  <c:v>95.249738037024088</c:v>
                </c:pt>
                <c:pt idx="15">
                  <c:v>96.018162766329013</c:v>
                </c:pt>
                <c:pt idx="16">
                  <c:v>96.891372685993701</c:v>
                </c:pt>
                <c:pt idx="17">
                  <c:v>96.716730702060758</c:v>
                </c:pt>
                <c:pt idx="18">
                  <c:v>95.354523227383865</c:v>
                </c:pt>
                <c:pt idx="19">
                  <c:v>95.66887879846314</c:v>
                </c:pt>
                <c:pt idx="20">
                  <c:v>94.20188613342647</c:v>
                </c:pt>
                <c:pt idx="21">
                  <c:v>95.98323436954243</c:v>
                </c:pt>
                <c:pt idx="22">
                  <c:v>95.703807195249738</c:v>
                </c:pt>
                <c:pt idx="23">
                  <c:v>95.808592385609501</c:v>
                </c:pt>
                <c:pt idx="24">
                  <c:v>97.345441844219337</c:v>
                </c:pt>
                <c:pt idx="25">
                  <c:v>97.4502270345791</c:v>
                </c:pt>
                <c:pt idx="26">
                  <c:v>97.485155431365698</c:v>
                </c:pt>
                <c:pt idx="27">
                  <c:v>97.415298637792517</c:v>
                </c:pt>
                <c:pt idx="28">
                  <c:v>98.21865176388404</c:v>
                </c:pt>
                <c:pt idx="29">
                  <c:v>97.799511002444987</c:v>
                </c:pt>
                <c:pt idx="30">
                  <c:v>96.29758994062172</c:v>
                </c:pt>
                <c:pt idx="31">
                  <c:v>95.214809640237519</c:v>
                </c:pt>
                <c:pt idx="32">
                  <c:v>94.900454069158215</c:v>
                </c:pt>
                <c:pt idx="33">
                  <c:v>96.192804750261956</c:v>
                </c:pt>
                <c:pt idx="34">
                  <c:v>97.205728257073005</c:v>
                </c:pt>
                <c:pt idx="35">
                  <c:v>97.170799860286408</c:v>
                </c:pt>
                <c:pt idx="36">
                  <c:v>98.567935731749898</c:v>
                </c:pt>
                <c:pt idx="37">
                  <c:v>97.869367796018153</c:v>
                </c:pt>
                <c:pt idx="38">
                  <c:v>96.157876353475373</c:v>
                </c:pt>
                <c:pt idx="39">
                  <c:v>96.681802305274189</c:v>
                </c:pt>
                <c:pt idx="40">
                  <c:v>96.751659098847369</c:v>
                </c:pt>
                <c:pt idx="41">
                  <c:v>96.577017114914426</c:v>
                </c:pt>
                <c:pt idx="42">
                  <c:v>96.821515892420535</c:v>
                </c:pt>
                <c:pt idx="43">
                  <c:v>100.06985679357317</c:v>
                </c:pt>
                <c:pt idx="44">
                  <c:v>100.48899755501222</c:v>
                </c:pt>
                <c:pt idx="45">
                  <c:v>100.27942717429271</c:v>
                </c:pt>
                <c:pt idx="46">
                  <c:v>101.22249388753055</c:v>
                </c:pt>
                <c:pt idx="47">
                  <c:v>101.99091861683549</c:v>
                </c:pt>
                <c:pt idx="48">
                  <c:v>102.47991617184771</c:v>
                </c:pt>
                <c:pt idx="49">
                  <c:v>101.29235068110374</c:v>
                </c:pt>
                <c:pt idx="50">
                  <c:v>100.20957038071951</c:v>
                </c:pt>
                <c:pt idx="51">
                  <c:v>99.93014320642682</c:v>
                </c:pt>
                <c:pt idx="52">
                  <c:v>100.38421236465244</c:v>
                </c:pt>
                <c:pt idx="53">
                  <c:v>100.06985679357317</c:v>
                </c:pt>
                <c:pt idx="54">
                  <c:v>100.13971358714635</c:v>
                </c:pt>
                <c:pt idx="55">
                  <c:v>100.13971358714635</c:v>
                </c:pt>
                <c:pt idx="56">
                  <c:v>100.41914076143905</c:v>
                </c:pt>
                <c:pt idx="57">
                  <c:v>98.952148096402368</c:v>
                </c:pt>
                <c:pt idx="58">
                  <c:v>98.847362906042619</c:v>
                </c:pt>
                <c:pt idx="59">
                  <c:v>99.441145651414601</c:v>
                </c:pt>
                <c:pt idx="60">
                  <c:v>100.52392595179882</c:v>
                </c:pt>
                <c:pt idx="61">
                  <c:v>101.6416346489696</c:v>
                </c:pt>
                <c:pt idx="62">
                  <c:v>101.04785190359762</c:v>
                </c:pt>
                <c:pt idx="63">
                  <c:v>100.97799511002445</c:v>
                </c:pt>
                <c:pt idx="64">
                  <c:v>100.80335312609152</c:v>
                </c:pt>
                <c:pt idx="65">
                  <c:v>101.29235068110374</c:v>
                </c:pt>
                <c:pt idx="66">
                  <c:v>101.18756549074396</c:v>
                </c:pt>
                <c:pt idx="67">
                  <c:v>102.30527418791475</c:v>
                </c:pt>
                <c:pt idx="68">
                  <c:v>103.80719524973803</c:v>
                </c:pt>
                <c:pt idx="69">
                  <c:v>103.56269647223193</c:v>
                </c:pt>
                <c:pt idx="70">
                  <c:v>102.16556060076843</c:v>
                </c:pt>
                <c:pt idx="71">
                  <c:v>101.95599022004889</c:v>
                </c:pt>
                <c:pt idx="72">
                  <c:v>102.200488997555</c:v>
                </c:pt>
                <c:pt idx="73">
                  <c:v>100.38421236465244</c:v>
                </c:pt>
                <c:pt idx="74">
                  <c:v>100.66363953894515</c:v>
                </c:pt>
                <c:pt idx="75">
                  <c:v>101.81627663290254</c:v>
                </c:pt>
                <c:pt idx="76">
                  <c:v>106.00768424729306</c:v>
                </c:pt>
                <c:pt idx="77">
                  <c:v>108.27803003842122</c:v>
                </c:pt>
                <c:pt idx="78">
                  <c:v>108.10338805448829</c:v>
                </c:pt>
                <c:pt idx="79">
                  <c:v>110.33880544882987</c:v>
                </c:pt>
                <c:pt idx="80">
                  <c:v>109.95459308417743</c:v>
                </c:pt>
                <c:pt idx="81">
                  <c:v>109.36081033880545</c:v>
                </c:pt>
                <c:pt idx="82">
                  <c:v>111.87565490743975</c:v>
                </c:pt>
                <c:pt idx="83">
                  <c:v>112.99336360461054</c:v>
                </c:pt>
                <c:pt idx="84">
                  <c:v>115.15892420537897</c:v>
                </c:pt>
                <c:pt idx="85">
                  <c:v>113.37757596926301</c:v>
                </c:pt>
                <c:pt idx="86">
                  <c:v>112.22493887530563</c:v>
                </c:pt>
                <c:pt idx="87">
                  <c:v>112.0502968913727</c:v>
                </c:pt>
                <c:pt idx="88">
                  <c:v>115.0890674118058</c:v>
                </c:pt>
                <c:pt idx="89">
                  <c:v>115.47327977645827</c:v>
                </c:pt>
                <c:pt idx="90">
                  <c:v>113.6919315403423</c:v>
                </c:pt>
                <c:pt idx="91">
                  <c:v>114.11107230178135</c:v>
                </c:pt>
                <c:pt idx="92">
                  <c:v>114.94935382465945</c:v>
                </c:pt>
                <c:pt idx="93">
                  <c:v>115.47327977645827</c:v>
                </c:pt>
                <c:pt idx="94">
                  <c:v>115.43835137967167</c:v>
                </c:pt>
                <c:pt idx="95">
                  <c:v>116.38141809290951</c:v>
                </c:pt>
                <c:pt idx="96">
                  <c:v>117.18477121900104</c:v>
                </c:pt>
                <c:pt idx="97">
                  <c:v>114.35557107928744</c:v>
                </c:pt>
                <c:pt idx="98">
                  <c:v>114.21585749214111</c:v>
                </c:pt>
                <c:pt idx="99">
                  <c:v>114.21585749214111</c:v>
                </c:pt>
                <c:pt idx="100">
                  <c:v>115.26370939573873</c:v>
                </c:pt>
                <c:pt idx="101">
                  <c:v>114.49528466643382</c:v>
                </c:pt>
                <c:pt idx="102">
                  <c:v>122.14460356269647</c:v>
                </c:pt>
                <c:pt idx="103">
                  <c:v>120.71253929444639</c:v>
                </c:pt>
                <c:pt idx="104">
                  <c:v>122.70345791128187</c:v>
                </c:pt>
                <c:pt idx="105">
                  <c:v>120.78239608801955</c:v>
                </c:pt>
                <c:pt idx="106">
                  <c:v>117.6388403772267</c:v>
                </c:pt>
                <c:pt idx="107">
                  <c:v>121.09675165909883</c:v>
                </c:pt>
                <c:pt idx="108">
                  <c:v>123.26231225986726</c:v>
                </c:pt>
                <c:pt idx="109">
                  <c:v>120.53789731051346</c:v>
                </c:pt>
                <c:pt idx="110">
                  <c:v>119.49004540691584</c:v>
                </c:pt>
                <c:pt idx="111">
                  <c:v>119.73454418442194</c:v>
                </c:pt>
                <c:pt idx="112">
                  <c:v>122.98288508557458</c:v>
                </c:pt>
                <c:pt idx="113">
                  <c:v>123.54173943415996</c:v>
                </c:pt>
                <c:pt idx="114">
                  <c:v>124.0307369891722</c:v>
                </c:pt>
                <c:pt idx="115">
                  <c:v>121.760391198044</c:v>
                </c:pt>
                <c:pt idx="116">
                  <c:v>117.81348236115963</c:v>
                </c:pt>
                <c:pt idx="117">
                  <c:v>116.13691931540342</c:v>
                </c:pt>
                <c:pt idx="118">
                  <c:v>116.13691931540342</c:v>
                </c:pt>
                <c:pt idx="119">
                  <c:v>117.53405518686692</c:v>
                </c:pt>
                <c:pt idx="120">
                  <c:v>119.49004540691584</c:v>
                </c:pt>
                <c:pt idx="121">
                  <c:v>120.15368494586099</c:v>
                </c:pt>
                <c:pt idx="122">
                  <c:v>119.8044009779951</c:v>
                </c:pt>
                <c:pt idx="123">
                  <c:v>122.84317149842821</c:v>
                </c:pt>
                <c:pt idx="124">
                  <c:v>123.15752706950751</c:v>
                </c:pt>
                <c:pt idx="125">
                  <c:v>123.99580859238561</c:v>
                </c:pt>
                <c:pt idx="126">
                  <c:v>128.74607055536151</c:v>
                </c:pt>
                <c:pt idx="127">
                  <c:v>128.11735941320293</c:v>
                </c:pt>
                <c:pt idx="128">
                  <c:v>130.10827803003841</c:v>
                </c:pt>
                <c:pt idx="129">
                  <c:v>131.12120153684944</c:v>
                </c:pt>
                <c:pt idx="130">
                  <c:v>130.49249039469089</c:v>
                </c:pt>
                <c:pt idx="131">
                  <c:v>131.92455466294095</c:v>
                </c:pt>
                <c:pt idx="132">
                  <c:v>132.20398183723367</c:v>
                </c:pt>
                <c:pt idx="133">
                  <c:v>132.3786238211666</c:v>
                </c:pt>
                <c:pt idx="134">
                  <c:v>134.02025847013621</c:v>
                </c:pt>
                <c:pt idx="135">
                  <c:v>134.75375480265456</c:v>
                </c:pt>
                <c:pt idx="136">
                  <c:v>137.23367097450225</c:v>
                </c:pt>
                <c:pt idx="137">
                  <c:v>136.88438700663639</c:v>
                </c:pt>
                <c:pt idx="138">
                  <c:v>135.90639189661195</c:v>
                </c:pt>
                <c:pt idx="139">
                  <c:v>134.40447083478867</c:v>
                </c:pt>
                <c:pt idx="140">
                  <c:v>138.526021655606</c:v>
                </c:pt>
                <c:pt idx="141">
                  <c:v>136.91931540342296</c:v>
                </c:pt>
                <c:pt idx="142">
                  <c:v>135.06811037373382</c:v>
                </c:pt>
                <c:pt idx="143">
                  <c:v>135.24275235766677</c:v>
                </c:pt>
                <c:pt idx="144">
                  <c:v>136.5700314355571</c:v>
                </c:pt>
                <c:pt idx="145">
                  <c:v>138.84037722668529</c:v>
                </c:pt>
                <c:pt idx="146">
                  <c:v>141.42507858889275</c:v>
                </c:pt>
                <c:pt idx="147">
                  <c:v>141.21550820817325</c:v>
                </c:pt>
                <c:pt idx="148">
                  <c:v>140.86622424030736</c:v>
                </c:pt>
                <c:pt idx="149">
                  <c:v>138.98009081383162</c:v>
                </c:pt>
                <c:pt idx="150">
                  <c:v>136.46524624519733</c:v>
                </c:pt>
                <c:pt idx="151">
                  <c:v>136.39538945162417</c:v>
                </c:pt>
                <c:pt idx="152">
                  <c:v>135.80160670625219</c:v>
                </c:pt>
                <c:pt idx="153">
                  <c:v>135.06811037373382</c:v>
                </c:pt>
                <c:pt idx="154">
                  <c:v>137.26859937128887</c:v>
                </c:pt>
                <c:pt idx="155">
                  <c:v>137.72266852951449</c:v>
                </c:pt>
                <c:pt idx="156">
                  <c:v>133.63604610548376</c:v>
                </c:pt>
                <c:pt idx="157">
                  <c:v>134.75375480265456</c:v>
                </c:pt>
                <c:pt idx="158">
                  <c:v>135.76667830946559</c:v>
                </c:pt>
                <c:pt idx="159">
                  <c:v>134.75375480265456</c:v>
                </c:pt>
                <c:pt idx="160">
                  <c:v>134.50925602514846</c:v>
                </c:pt>
                <c:pt idx="161">
                  <c:v>135.31260915123994</c:v>
                </c:pt>
                <c:pt idx="162">
                  <c:v>137.40831295843518</c:v>
                </c:pt>
                <c:pt idx="163">
                  <c:v>137.40831295843518</c:v>
                </c:pt>
                <c:pt idx="164">
                  <c:v>135.4523227383863</c:v>
                </c:pt>
                <c:pt idx="165">
                  <c:v>135.24275235766677</c:v>
                </c:pt>
                <c:pt idx="166">
                  <c:v>135.59203632553266</c:v>
                </c:pt>
                <c:pt idx="167">
                  <c:v>134.47432762836183</c:v>
                </c:pt>
                <c:pt idx="168">
                  <c:v>138.31645127488648</c:v>
                </c:pt>
                <c:pt idx="169">
                  <c:v>137.79252532308766</c:v>
                </c:pt>
                <c:pt idx="170">
                  <c:v>141.73943415997206</c:v>
                </c:pt>
                <c:pt idx="171">
                  <c:v>141.94900454069156</c:v>
                </c:pt>
                <c:pt idx="172">
                  <c:v>144.32413552217952</c:v>
                </c:pt>
                <c:pt idx="173">
                  <c:v>146.69926650366747</c:v>
                </c:pt>
                <c:pt idx="174">
                  <c:v>142.6825008732099</c:v>
                </c:pt>
                <c:pt idx="175">
                  <c:v>141.46000698567934</c:v>
                </c:pt>
                <c:pt idx="176">
                  <c:v>139.71358714634999</c:v>
                </c:pt>
                <c:pt idx="177">
                  <c:v>141.6695773663989</c:v>
                </c:pt>
                <c:pt idx="178">
                  <c:v>140.5169402724415</c:v>
                </c:pt>
                <c:pt idx="179">
                  <c:v>139.8533007334963</c:v>
                </c:pt>
                <c:pt idx="180">
                  <c:v>139.71358714634999</c:v>
                </c:pt>
                <c:pt idx="181">
                  <c:v>139.25951798812432</c:v>
                </c:pt>
                <c:pt idx="182">
                  <c:v>136.95424380020958</c:v>
                </c:pt>
                <c:pt idx="183">
                  <c:v>138.14180929095355</c:v>
                </c:pt>
                <c:pt idx="184">
                  <c:v>136.84945860984982</c:v>
                </c:pt>
                <c:pt idx="185">
                  <c:v>136.36046105483757</c:v>
                </c:pt>
                <c:pt idx="186">
                  <c:v>135.34753754802654</c:v>
                </c:pt>
                <c:pt idx="187">
                  <c:v>134.78868319944112</c:v>
                </c:pt>
                <c:pt idx="188">
                  <c:v>136.04610548375828</c:v>
                </c:pt>
                <c:pt idx="189">
                  <c:v>131.64512748864826</c:v>
                </c:pt>
                <c:pt idx="190">
                  <c:v>132.72790778903249</c:v>
                </c:pt>
                <c:pt idx="191">
                  <c:v>128.88578414250787</c:v>
                </c:pt>
                <c:pt idx="192">
                  <c:v>128.53650017464199</c:v>
                </c:pt>
                <c:pt idx="193">
                  <c:v>126.16136919315402</c:v>
                </c:pt>
                <c:pt idx="194">
                  <c:v>127.41879147747119</c:v>
                </c:pt>
                <c:pt idx="195">
                  <c:v>129.40971009430666</c:v>
                </c:pt>
                <c:pt idx="196">
                  <c:v>129.3049249039469</c:v>
                </c:pt>
                <c:pt idx="197">
                  <c:v>130.56234718826406</c:v>
                </c:pt>
                <c:pt idx="198">
                  <c:v>132.3786238211666</c:v>
                </c:pt>
                <c:pt idx="199">
                  <c:v>132.58819420188615</c:v>
                </c:pt>
                <c:pt idx="200">
                  <c:v>132.51833740831293</c:v>
                </c:pt>
                <c:pt idx="201">
                  <c:v>134.54418442193503</c:v>
                </c:pt>
                <c:pt idx="202">
                  <c:v>131.85469786936778</c:v>
                </c:pt>
                <c:pt idx="203">
                  <c:v>130.56234718826406</c:v>
                </c:pt>
                <c:pt idx="204">
                  <c:v>130.28292001397134</c:v>
                </c:pt>
                <c:pt idx="205">
                  <c:v>128.50157177785536</c:v>
                </c:pt>
                <c:pt idx="206">
                  <c:v>129.26999650716033</c:v>
                </c:pt>
                <c:pt idx="207">
                  <c:v>129.68913726859935</c:v>
                </c:pt>
                <c:pt idx="208">
                  <c:v>131.01641634648971</c:v>
                </c:pt>
                <c:pt idx="209">
                  <c:v>132.93747816975201</c:v>
                </c:pt>
                <c:pt idx="210">
                  <c:v>131.85469786936778</c:v>
                </c:pt>
                <c:pt idx="211">
                  <c:v>132.55326580509953</c:v>
                </c:pt>
                <c:pt idx="212">
                  <c:v>131.50541390150192</c:v>
                </c:pt>
                <c:pt idx="213">
                  <c:v>130.4226336011177</c:v>
                </c:pt>
                <c:pt idx="214">
                  <c:v>132.51833740831293</c:v>
                </c:pt>
                <c:pt idx="215">
                  <c:v>132.44848061473976</c:v>
                </c:pt>
                <c:pt idx="216">
                  <c:v>132.72790778903249</c:v>
                </c:pt>
                <c:pt idx="217">
                  <c:v>134.85853999301432</c:v>
                </c:pt>
                <c:pt idx="218">
                  <c:v>137.09395738735591</c:v>
                </c:pt>
                <c:pt idx="219">
                  <c:v>136.04610548375828</c:v>
                </c:pt>
                <c:pt idx="220">
                  <c:v>136.32553265805097</c:v>
                </c:pt>
                <c:pt idx="221">
                  <c:v>135.59203632553266</c:v>
                </c:pt>
                <c:pt idx="222">
                  <c:v>135.97624869018512</c:v>
                </c:pt>
                <c:pt idx="223">
                  <c:v>135.52217953195949</c:v>
                </c:pt>
                <c:pt idx="224">
                  <c:v>134.47432762836183</c:v>
                </c:pt>
                <c:pt idx="225">
                  <c:v>134.54418442193503</c:v>
                </c:pt>
                <c:pt idx="226">
                  <c:v>134.12504366049598</c:v>
                </c:pt>
                <c:pt idx="227">
                  <c:v>136.5351030387705</c:v>
                </c:pt>
                <c:pt idx="228">
                  <c:v>137.89731051344742</c:v>
                </c:pt>
                <c:pt idx="229">
                  <c:v>138.31645127488648</c:v>
                </c:pt>
                <c:pt idx="230">
                  <c:v>132.23891023402027</c:v>
                </c:pt>
                <c:pt idx="231">
                  <c:v>131.2958435207824</c:v>
                </c:pt>
                <c:pt idx="232">
                  <c:v>129.09535452322737</c:v>
                </c:pt>
                <c:pt idx="233">
                  <c:v>127.55850506461752</c:v>
                </c:pt>
                <c:pt idx="234">
                  <c:v>127.52357666783094</c:v>
                </c:pt>
                <c:pt idx="235">
                  <c:v>127.83793223891023</c:v>
                </c:pt>
                <c:pt idx="236">
                  <c:v>126.99965071603214</c:v>
                </c:pt>
                <c:pt idx="237">
                  <c:v>127.62836185819069</c:v>
                </c:pt>
                <c:pt idx="238">
                  <c:v>127.20922109675166</c:v>
                </c:pt>
                <c:pt idx="239">
                  <c:v>128.53650017464199</c:v>
                </c:pt>
                <c:pt idx="240">
                  <c:v>126.37093957387356</c:v>
                </c:pt>
                <c:pt idx="241">
                  <c:v>127.10443590639188</c:v>
                </c:pt>
                <c:pt idx="242">
                  <c:v>129.44463849109326</c:v>
                </c:pt>
                <c:pt idx="243">
                  <c:v>128.11735941320293</c:v>
                </c:pt>
                <c:pt idx="244">
                  <c:v>128.67621376178832</c:v>
                </c:pt>
                <c:pt idx="245">
                  <c:v>131.74991267900802</c:v>
                </c:pt>
                <c:pt idx="246">
                  <c:v>134.47432762836183</c:v>
                </c:pt>
                <c:pt idx="247">
                  <c:v>134.09011526370938</c:v>
                </c:pt>
                <c:pt idx="248">
                  <c:v>135.17289556409361</c:v>
                </c:pt>
                <c:pt idx="249">
                  <c:v>134.50925602514846</c:v>
                </c:pt>
                <c:pt idx="250">
                  <c:v>134.50925602514846</c:v>
                </c:pt>
                <c:pt idx="251">
                  <c:v>134.36954243800207</c:v>
                </c:pt>
                <c:pt idx="252">
                  <c:v>134.89346838980089</c:v>
                </c:pt>
                <c:pt idx="253">
                  <c:v>136.36046105483757</c:v>
                </c:pt>
                <c:pt idx="254">
                  <c:v>136.74467341949003</c:v>
                </c:pt>
                <c:pt idx="255">
                  <c:v>134.89346838980089</c:v>
                </c:pt>
                <c:pt idx="256">
                  <c:v>135.48725113517287</c:v>
                </c:pt>
                <c:pt idx="257">
                  <c:v>134.12504366049598</c:v>
                </c:pt>
                <c:pt idx="258">
                  <c:v>135.97624869018512</c:v>
                </c:pt>
                <c:pt idx="259">
                  <c:v>134.47432762836183</c:v>
                </c:pt>
                <c:pt idx="260">
                  <c:v>135.13796716730701</c:v>
                </c:pt>
                <c:pt idx="261">
                  <c:v>136.39538945162417</c:v>
                </c:pt>
                <c:pt idx="262">
                  <c:v>134.47432762836183</c:v>
                </c:pt>
                <c:pt idx="263">
                  <c:v>135.62696472231926</c:v>
                </c:pt>
                <c:pt idx="264">
                  <c:v>134.92839678658751</c:v>
                </c:pt>
                <c:pt idx="265">
                  <c:v>134.61404121550819</c:v>
                </c:pt>
                <c:pt idx="266">
                  <c:v>134.64896961229479</c:v>
                </c:pt>
                <c:pt idx="267">
                  <c:v>133.4963325183374</c:v>
                </c:pt>
                <c:pt idx="268">
                  <c:v>130.52741879147746</c:v>
                </c:pt>
                <c:pt idx="269">
                  <c:v>130.00349283967864</c:v>
                </c:pt>
                <c:pt idx="270">
                  <c:v>129.26999650716033</c:v>
                </c:pt>
                <c:pt idx="271">
                  <c:v>129.02549772965421</c:v>
                </c:pt>
                <c:pt idx="272">
                  <c:v>128.29200139713589</c:v>
                </c:pt>
                <c:pt idx="273">
                  <c:v>129.09535452322737</c:v>
                </c:pt>
                <c:pt idx="274">
                  <c:v>127.34893468389801</c:v>
                </c:pt>
                <c:pt idx="275">
                  <c:v>125.148445686343</c:v>
                </c:pt>
                <c:pt idx="276">
                  <c:v>123.78623821166607</c:v>
                </c:pt>
                <c:pt idx="277">
                  <c:v>125.04366049598323</c:v>
                </c:pt>
                <c:pt idx="278">
                  <c:v>126.72022354173944</c:v>
                </c:pt>
                <c:pt idx="279">
                  <c:v>127.52357666783094</c:v>
                </c:pt>
                <c:pt idx="280">
                  <c:v>131.61019909186169</c:v>
                </c:pt>
                <c:pt idx="281">
                  <c:v>132.55326580509953</c:v>
                </c:pt>
                <c:pt idx="282">
                  <c:v>132.34369542438</c:v>
                </c:pt>
                <c:pt idx="283">
                  <c:v>133.14704855047154</c:v>
                </c:pt>
                <c:pt idx="284">
                  <c:v>135.10303877052044</c:v>
                </c:pt>
                <c:pt idx="285">
                  <c:v>137.05902899056932</c:v>
                </c:pt>
                <c:pt idx="286">
                  <c:v>137.61788333915473</c:v>
                </c:pt>
                <c:pt idx="287">
                  <c:v>138.98009081383162</c:v>
                </c:pt>
                <c:pt idx="288">
                  <c:v>137.09395738735591</c:v>
                </c:pt>
                <c:pt idx="289">
                  <c:v>138.526021655606</c:v>
                </c:pt>
                <c:pt idx="290">
                  <c:v>138.80544882989869</c:v>
                </c:pt>
                <c:pt idx="291">
                  <c:v>135.90639189661195</c:v>
                </c:pt>
                <c:pt idx="292">
                  <c:v>135.27768075445337</c:v>
                </c:pt>
                <c:pt idx="293">
                  <c:v>137.61788333915473</c:v>
                </c:pt>
                <c:pt idx="294">
                  <c:v>136.32553265805097</c:v>
                </c:pt>
                <c:pt idx="295">
                  <c:v>141.00593782745372</c:v>
                </c:pt>
                <c:pt idx="296">
                  <c:v>140.16765630457562</c:v>
                </c:pt>
                <c:pt idx="297">
                  <c:v>141.46000698567934</c:v>
                </c:pt>
                <c:pt idx="298">
                  <c:v>140.09779951100245</c:v>
                </c:pt>
                <c:pt idx="299">
                  <c:v>140.726510653161</c:v>
                </c:pt>
                <c:pt idx="300">
                  <c:v>139.36430317848411</c:v>
                </c:pt>
                <c:pt idx="301">
                  <c:v>140.726510653161</c:v>
                </c:pt>
                <c:pt idx="302">
                  <c:v>142.29828850855745</c:v>
                </c:pt>
                <c:pt idx="303">
                  <c:v>140.30736989172198</c:v>
                </c:pt>
                <c:pt idx="304">
                  <c:v>144.63849109325881</c:v>
                </c:pt>
                <c:pt idx="305">
                  <c:v>143.48585399930144</c:v>
                </c:pt>
                <c:pt idx="306">
                  <c:v>143.27628361858189</c:v>
                </c:pt>
                <c:pt idx="307">
                  <c:v>142.29828850855745</c:v>
                </c:pt>
                <c:pt idx="308">
                  <c:v>144.28920712539295</c:v>
                </c:pt>
                <c:pt idx="309">
                  <c:v>141.98393293747819</c:v>
                </c:pt>
                <c:pt idx="310">
                  <c:v>150.47153335661895</c:v>
                </c:pt>
                <c:pt idx="311">
                  <c:v>150.29689137268599</c:v>
                </c:pt>
                <c:pt idx="312">
                  <c:v>147.95668878798463</c:v>
                </c:pt>
                <c:pt idx="313">
                  <c:v>146.03562696472233</c:v>
                </c:pt>
                <c:pt idx="314">
                  <c:v>147.18826405867969</c:v>
                </c:pt>
                <c:pt idx="315">
                  <c:v>150.22703457911282</c:v>
                </c:pt>
                <c:pt idx="316">
                  <c:v>150.61124694376525</c:v>
                </c:pt>
                <c:pt idx="317">
                  <c:v>155.15193852602164</c:v>
                </c:pt>
                <c:pt idx="318">
                  <c:v>153.19594830597276</c:v>
                </c:pt>
                <c:pt idx="319">
                  <c:v>150.12224938875306</c:v>
                </c:pt>
                <c:pt idx="320">
                  <c:v>147.50261962975898</c:v>
                </c:pt>
                <c:pt idx="321">
                  <c:v>152.42752357666782</c:v>
                </c:pt>
                <c:pt idx="322">
                  <c:v>152.98637792525324</c:v>
                </c:pt>
                <c:pt idx="323">
                  <c:v>149.35382465944812</c:v>
                </c:pt>
                <c:pt idx="324">
                  <c:v>148.65525672371638</c:v>
                </c:pt>
                <c:pt idx="325">
                  <c:v>145.68634299685647</c:v>
                </c:pt>
                <c:pt idx="326">
                  <c:v>146.62940971009431</c:v>
                </c:pt>
                <c:pt idx="327">
                  <c:v>145.65141460006984</c:v>
                </c:pt>
                <c:pt idx="328">
                  <c:v>146.41983932937478</c:v>
                </c:pt>
                <c:pt idx="329">
                  <c:v>146.69926650366747</c:v>
                </c:pt>
                <c:pt idx="330">
                  <c:v>145.54662940971008</c:v>
                </c:pt>
                <c:pt idx="331">
                  <c:v>143.69542438002094</c:v>
                </c:pt>
                <c:pt idx="332">
                  <c:v>143.20642682500872</c:v>
                </c:pt>
                <c:pt idx="333">
                  <c:v>144.28920712539295</c:v>
                </c:pt>
                <c:pt idx="334">
                  <c:v>146.03562696472233</c:v>
                </c:pt>
                <c:pt idx="335">
                  <c:v>146.00069856793573</c:v>
                </c:pt>
                <c:pt idx="336">
                  <c:v>148.93468389800907</c:v>
                </c:pt>
                <c:pt idx="337">
                  <c:v>147.88683199441144</c:v>
                </c:pt>
                <c:pt idx="338">
                  <c:v>148.09640237513096</c:v>
                </c:pt>
                <c:pt idx="339">
                  <c:v>147.43276283618582</c:v>
                </c:pt>
                <c:pt idx="340">
                  <c:v>146.76912329724067</c:v>
                </c:pt>
                <c:pt idx="341">
                  <c:v>145.16241704505762</c:v>
                </c:pt>
                <c:pt idx="342">
                  <c:v>145.82605658400277</c:v>
                </c:pt>
                <c:pt idx="343">
                  <c:v>142.61264407963674</c:v>
                </c:pt>
                <c:pt idx="344">
                  <c:v>140.37722668529514</c:v>
                </c:pt>
                <c:pt idx="345">
                  <c:v>141.00593782745372</c:v>
                </c:pt>
                <c:pt idx="346">
                  <c:v>142.40307369891721</c:v>
                </c:pt>
                <c:pt idx="347">
                  <c:v>142.26336011177088</c:v>
                </c:pt>
                <c:pt idx="348">
                  <c:v>144.39399231575268</c:v>
                </c:pt>
                <c:pt idx="349">
                  <c:v>144.49877750611248</c:v>
                </c:pt>
                <c:pt idx="350">
                  <c:v>144.14949353824659</c:v>
                </c:pt>
                <c:pt idx="351">
                  <c:v>144.14949353824659</c:v>
                </c:pt>
                <c:pt idx="352">
                  <c:v>145.82605658400277</c:v>
                </c:pt>
                <c:pt idx="353">
                  <c:v>145.7561997904296</c:v>
                </c:pt>
                <c:pt idx="354">
                  <c:v>138.66573524275233</c:v>
                </c:pt>
                <c:pt idx="355">
                  <c:v>136.91931540342296</c:v>
                </c:pt>
                <c:pt idx="356">
                  <c:v>135.38246594481313</c:v>
                </c:pt>
                <c:pt idx="357">
                  <c:v>134.26475724764234</c:v>
                </c:pt>
                <c:pt idx="358">
                  <c:v>133.21690534404468</c:v>
                </c:pt>
                <c:pt idx="359">
                  <c:v>134.96332518337405</c:v>
                </c:pt>
                <c:pt idx="360">
                  <c:v>134.89346838980089</c:v>
                </c:pt>
                <c:pt idx="361">
                  <c:v>135.34753754802654</c:v>
                </c:pt>
                <c:pt idx="362">
                  <c:v>134.50925602514846</c:v>
                </c:pt>
                <c:pt idx="363">
                  <c:v>134.19490045406914</c:v>
                </c:pt>
                <c:pt idx="364">
                  <c:v>128.88578414250787</c:v>
                </c:pt>
                <c:pt idx="365">
                  <c:v>129.20013971358713</c:v>
                </c:pt>
                <c:pt idx="366">
                  <c:v>126.37093957387356</c:v>
                </c:pt>
                <c:pt idx="367">
                  <c:v>127.0345791128187</c:v>
                </c:pt>
                <c:pt idx="368">
                  <c:v>128.71114215857492</c:v>
                </c:pt>
                <c:pt idx="369">
                  <c:v>128.11735941320293</c:v>
                </c:pt>
                <c:pt idx="370">
                  <c:v>127.55850506461752</c:v>
                </c:pt>
                <c:pt idx="371">
                  <c:v>127.38386308068459</c:v>
                </c:pt>
                <c:pt idx="372">
                  <c:v>124.69437652811735</c:v>
                </c:pt>
                <c:pt idx="373">
                  <c:v>125.56758644778203</c:v>
                </c:pt>
                <c:pt idx="374">
                  <c:v>125.81208522528814</c:v>
                </c:pt>
                <c:pt idx="375">
                  <c:v>125.3929444638491</c:v>
                </c:pt>
                <c:pt idx="376">
                  <c:v>126.09151239958085</c:v>
                </c:pt>
                <c:pt idx="377">
                  <c:v>126.05658400279427</c:v>
                </c:pt>
                <c:pt idx="378">
                  <c:v>126.2312259867272</c:v>
                </c:pt>
                <c:pt idx="379">
                  <c:v>126.33601117708697</c:v>
                </c:pt>
                <c:pt idx="380">
                  <c:v>122.59867272092211</c:v>
                </c:pt>
                <c:pt idx="381">
                  <c:v>120.11875654907438</c:v>
                </c:pt>
                <c:pt idx="382">
                  <c:v>119.90918616835486</c:v>
                </c:pt>
                <c:pt idx="383">
                  <c:v>118.40726510653161</c:v>
                </c:pt>
                <c:pt idx="384">
                  <c:v>118.40726510653161</c:v>
                </c:pt>
                <c:pt idx="385">
                  <c:v>118.68669228082432</c:v>
                </c:pt>
                <c:pt idx="386">
                  <c:v>116.94027244149494</c:v>
                </c:pt>
                <c:pt idx="387">
                  <c:v>118.75654907439748</c:v>
                </c:pt>
                <c:pt idx="388">
                  <c:v>118.68669228082432</c:v>
                </c:pt>
                <c:pt idx="389">
                  <c:v>118.61683548725115</c:v>
                </c:pt>
                <c:pt idx="390">
                  <c:v>116.83548725113518</c:v>
                </c:pt>
                <c:pt idx="391">
                  <c:v>117.81348236115963</c:v>
                </c:pt>
                <c:pt idx="392">
                  <c:v>117.35941320293396</c:v>
                </c:pt>
                <c:pt idx="393">
                  <c:v>107.75410408662242</c:v>
                </c:pt>
                <c:pt idx="394">
                  <c:v>106.39189661194553</c:v>
                </c:pt>
                <c:pt idx="395">
                  <c:v>103.31819769472581</c:v>
                </c:pt>
                <c:pt idx="396">
                  <c:v>104.78519035976248</c:v>
                </c:pt>
                <c:pt idx="397">
                  <c:v>104.88997555012224</c:v>
                </c:pt>
                <c:pt idx="398">
                  <c:v>104.99476074048202</c:v>
                </c:pt>
                <c:pt idx="399">
                  <c:v>105.0296891372686</c:v>
                </c:pt>
                <c:pt idx="400">
                  <c:v>104.95983234369541</c:v>
                </c:pt>
                <c:pt idx="401">
                  <c:v>105.13447432762834</c:v>
                </c:pt>
                <c:pt idx="402">
                  <c:v>104.26126440796367</c:v>
                </c:pt>
                <c:pt idx="403">
                  <c:v>104.29619280475026</c:v>
                </c:pt>
                <c:pt idx="404">
                  <c:v>104.22633601117708</c:v>
                </c:pt>
                <c:pt idx="405">
                  <c:v>104.43590639189662</c:v>
                </c:pt>
                <c:pt idx="406">
                  <c:v>104.50576318546977</c:v>
                </c:pt>
                <c:pt idx="407">
                  <c:v>105.23925951798812</c:v>
                </c:pt>
                <c:pt idx="408">
                  <c:v>103.2832692979392</c:v>
                </c:pt>
                <c:pt idx="409">
                  <c:v>103.17848410757946</c:v>
                </c:pt>
                <c:pt idx="410">
                  <c:v>104.57561997904294</c:v>
                </c:pt>
                <c:pt idx="411">
                  <c:v>108.48760041914076</c:v>
                </c:pt>
                <c:pt idx="412">
                  <c:v>108.97659797415298</c:v>
                </c:pt>
                <c:pt idx="413">
                  <c:v>107.16032134125044</c:v>
                </c:pt>
                <c:pt idx="414">
                  <c:v>106.39189661194553</c:v>
                </c:pt>
                <c:pt idx="415">
                  <c:v>106.39189661194553</c:v>
                </c:pt>
                <c:pt idx="416">
                  <c:v>107.8588892769822</c:v>
                </c:pt>
                <c:pt idx="417">
                  <c:v>106.53161019909186</c:v>
                </c:pt>
                <c:pt idx="418">
                  <c:v>105.79811386657352</c:v>
                </c:pt>
                <c:pt idx="419">
                  <c:v>106.07754104086622</c:v>
                </c:pt>
                <c:pt idx="420">
                  <c:v>107.12539294446384</c:v>
                </c:pt>
                <c:pt idx="421">
                  <c:v>107.2301781348236</c:v>
                </c:pt>
                <c:pt idx="422">
                  <c:v>106.70625218302479</c:v>
                </c:pt>
                <c:pt idx="423">
                  <c:v>106.84596577017113</c:v>
                </c:pt>
                <c:pt idx="424">
                  <c:v>106.39189661194553</c:v>
                </c:pt>
                <c:pt idx="425">
                  <c:v>107.30003492839677</c:v>
                </c:pt>
                <c:pt idx="426">
                  <c:v>111.87565490743975</c:v>
                </c:pt>
                <c:pt idx="427">
                  <c:v>111.77086971707999</c:v>
                </c:pt>
                <c:pt idx="428">
                  <c:v>111.4215857492141</c:v>
                </c:pt>
                <c:pt idx="429">
                  <c:v>110.33880544882987</c:v>
                </c:pt>
                <c:pt idx="430">
                  <c:v>109.84980789381767</c:v>
                </c:pt>
                <c:pt idx="431">
                  <c:v>108.97659797415298</c:v>
                </c:pt>
                <c:pt idx="432">
                  <c:v>110.8627314006287</c:v>
                </c:pt>
                <c:pt idx="433">
                  <c:v>110.40866224240308</c:v>
                </c:pt>
                <c:pt idx="434">
                  <c:v>110.0244498777506</c:v>
                </c:pt>
                <c:pt idx="435">
                  <c:v>108.76702759343344</c:v>
                </c:pt>
                <c:pt idx="436">
                  <c:v>111.24694376528117</c:v>
                </c:pt>
                <c:pt idx="437">
                  <c:v>110.8627314006287</c:v>
                </c:pt>
                <c:pt idx="438">
                  <c:v>112.08522528815925</c:v>
                </c:pt>
                <c:pt idx="439">
                  <c:v>112.01536849458608</c:v>
                </c:pt>
                <c:pt idx="440">
                  <c:v>113.1330771917569</c:v>
                </c:pt>
                <c:pt idx="441">
                  <c:v>111.4215857492141</c:v>
                </c:pt>
                <c:pt idx="442">
                  <c:v>109.91966468739085</c:v>
                </c:pt>
                <c:pt idx="443">
                  <c:v>110.09430667132378</c:v>
                </c:pt>
                <c:pt idx="444">
                  <c:v>110.47851903597625</c:v>
                </c:pt>
                <c:pt idx="445">
                  <c:v>109.18616835487252</c:v>
                </c:pt>
                <c:pt idx="446">
                  <c:v>109.2210967516591</c:v>
                </c:pt>
                <c:pt idx="447">
                  <c:v>103.66748166259168</c:v>
                </c:pt>
                <c:pt idx="448">
                  <c:v>101.81627663290254</c:v>
                </c:pt>
                <c:pt idx="449">
                  <c:v>101.3971358714635</c:v>
                </c:pt>
                <c:pt idx="450">
                  <c:v>101.60670625218302</c:v>
                </c:pt>
                <c:pt idx="451">
                  <c:v>101.01292350681103</c:v>
                </c:pt>
                <c:pt idx="452">
                  <c:v>101.0827803003842</c:v>
                </c:pt>
                <c:pt idx="453">
                  <c:v>104.43590639189662</c:v>
                </c:pt>
                <c:pt idx="454">
                  <c:v>101.29235068110374</c:v>
                </c:pt>
                <c:pt idx="455">
                  <c:v>102.68948655256725</c:v>
                </c:pt>
                <c:pt idx="456">
                  <c:v>102.58470136220748</c:v>
                </c:pt>
                <c:pt idx="457">
                  <c:v>101.85120502968914</c:v>
                </c:pt>
                <c:pt idx="458">
                  <c:v>102.27034579112819</c:v>
                </c:pt>
                <c:pt idx="459">
                  <c:v>102.5497729654209</c:v>
                </c:pt>
                <c:pt idx="460">
                  <c:v>103.2832692979392</c:v>
                </c:pt>
                <c:pt idx="461">
                  <c:v>103.14355571079288</c:v>
                </c:pt>
                <c:pt idx="462">
                  <c:v>102.47991617184771</c:v>
                </c:pt>
                <c:pt idx="463">
                  <c:v>105.65840027942717</c:v>
                </c:pt>
                <c:pt idx="464">
                  <c:v>103.21341250436605</c:v>
                </c:pt>
                <c:pt idx="465">
                  <c:v>102.44498777506112</c:v>
                </c:pt>
                <c:pt idx="466">
                  <c:v>99.54593084177435</c:v>
                </c:pt>
                <c:pt idx="467">
                  <c:v>101.60670625218302</c:v>
                </c:pt>
                <c:pt idx="468">
                  <c:v>101.6416346489696</c:v>
                </c:pt>
                <c:pt idx="469">
                  <c:v>102.44498777506112</c:v>
                </c:pt>
                <c:pt idx="470">
                  <c:v>102.79427174292699</c:v>
                </c:pt>
                <c:pt idx="471">
                  <c:v>102.30527418791475</c:v>
                </c:pt>
                <c:pt idx="472">
                  <c:v>101.92106182326231</c:v>
                </c:pt>
                <c:pt idx="473">
                  <c:v>103.70241005937825</c:v>
                </c:pt>
                <c:pt idx="474">
                  <c:v>104.15647921760392</c:v>
                </c:pt>
                <c:pt idx="475">
                  <c:v>105.55361508906739</c:v>
                </c:pt>
                <c:pt idx="476">
                  <c:v>106.35696821515891</c:v>
                </c:pt>
                <c:pt idx="477">
                  <c:v>105.51868669228084</c:v>
                </c:pt>
                <c:pt idx="478">
                  <c:v>106.70625218302479</c:v>
                </c:pt>
                <c:pt idx="479">
                  <c:v>106.11246943765281</c:v>
                </c:pt>
                <c:pt idx="480">
                  <c:v>101.74641983932938</c:v>
                </c:pt>
                <c:pt idx="481">
                  <c:v>104.33112120153685</c:v>
                </c:pt>
                <c:pt idx="482">
                  <c:v>105.37897310513446</c:v>
                </c:pt>
                <c:pt idx="483">
                  <c:v>108.97659797415298</c:v>
                </c:pt>
                <c:pt idx="484">
                  <c:v>108.90674118057981</c:v>
                </c:pt>
                <c:pt idx="485">
                  <c:v>111.17708697170801</c:v>
                </c:pt>
                <c:pt idx="486">
                  <c:v>110.82780300384212</c:v>
                </c:pt>
                <c:pt idx="487">
                  <c:v>111.07230178134824</c:v>
                </c:pt>
                <c:pt idx="488">
                  <c:v>114.63499825358015</c:v>
                </c:pt>
                <c:pt idx="489">
                  <c:v>112.43450925602514</c:v>
                </c:pt>
                <c:pt idx="490">
                  <c:v>112.15508208173246</c:v>
                </c:pt>
                <c:pt idx="491">
                  <c:v>112.29479566887879</c:v>
                </c:pt>
                <c:pt idx="492">
                  <c:v>112.5392944463849</c:v>
                </c:pt>
                <c:pt idx="493">
                  <c:v>109.98952148096402</c:v>
                </c:pt>
                <c:pt idx="494">
                  <c:v>111.63115612993364</c:v>
                </c:pt>
                <c:pt idx="495">
                  <c:v>112.5392944463849</c:v>
                </c:pt>
                <c:pt idx="496">
                  <c:v>111.35172895564094</c:v>
                </c:pt>
                <c:pt idx="497">
                  <c:v>112.95843520782395</c:v>
                </c:pt>
                <c:pt idx="498">
                  <c:v>113.23786238211666</c:v>
                </c:pt>
                <c:pt idx="499">
                  <c:v>115.29863779252531</c:v>
                </c:pt>
                <c:pt idx="500">
                  <c:v>116.52113168005589</c:v>
                </c:pt>
                <c:pt idx="501">
                  <c:v>116.34648969612296</c:v>
                </c:pt>
                <c:pt idx="502">
                  <c:v>116.66084526720223</c:v>
                </c:pt>
                <c:pt idx="503">
                  <c:v>116.10199091861682</c:v>
                </c:pt>
                <c:pt idx="504">
                  <c:v>118.93119105833041</c:v>
                </c:pt>
                <c:pt idx="505">
                  <c:v>117.46419839329374</c:v>
                </c:pt>
                <c:pt idx="506">
                  <c:v>114.60006985679358</c:v>
                </c:pt>
                <c:pt idx="507">
                  <c:v>110.65316101990919</c:v>
                </c:pt>
                <c:pt idx="508">
                  <c:v>111.4565141460007</c:v>
                </c:pt>
                <c:pt idx="509">
                  <c:v>112.71393643031784</c:v>
                </c:pt>
                <c:pt idx="510">
                  <c:v>112.25986727209221</c:v>
                </c:pt>
                <c:pt idx="511">
                  <c:v>113.30771917568983</c:v>
                </c:pt>
                <c:pt idx="512">
                  <c:v>116.34648969612296</c:v>
                </c:pt>
                <c:pt idx="513">
                  <c:v>114.98428222144604</c:v>
                </c:pt>
                <c:pt idx="514">
                  <c:v>111.28187216206777</c:v>
                </c:pt>
                <c:pt idx="515">
                  <c:v>111.07230178134824</c:v>
                </c:pt>
                <c:pt idx="516">
                  <c:v>114.49528466643382</c:v>
                </c:pt>
                <c:pt idx="517">
                  <c:v>117.56898358365351</c:v>
                </c:pt>
                <c:pt idx="518">
                  <c:v>118.40726510653161</c:v>
                </c:pt>
                <c:pt idx="519">
                  <c:v>120.57282570730004</c:v>
                </c:pt>
                <c:pt idx="520">
                  <c:v>120.15368494586099</c:v>
                </c:pt>
                <c:pt idx="521">
                  <c:v>121.02689486552566</c:v>
                </c:pt>
                <c:pt idx="522">
                  <c:v>121.90010478519035</c:v>
                </c:pt>
                <c:pt idx="523">
                  <c:v>122.21446035626964</c:v>
                </c:pt>
                <c:pt idx="524">
                  <c:v>121.09675165909883</c:v>
                </c:pt>
                <c:pt idx="525">
                  <c:v>119.73454418442194</c:v>
                </c:pt>
                <c:pt idx="526">
                  <c:v>117.0450576318547</c:v>
                </c:pt>
                <c:pt idx="527">
                  <c:v>115.96227733147049</c:v>
                </c:pt>
                <c:pt idx="528">
                  <c:v>115.15892420537897</c:v>
                </c:pt>
                <c:pt idx="529">
                  <c:v>116.59098847362905</c:v>
                </c:pt>
                <c:pt idx="530">
                  <c:v>118.05798113866572</c:v>
                </c:pt>
                <c:pt idx="531">
                  <c:v>117.32448480614738</c:v>
                </c:pt>
                <c:pt idx="532">
                  <c:v>119.2804750261963</c:v>
                </c:pt>
                <c:pt idx="533">
                  <c:v>118.75654907439748</c:v>
                </c:pt>
                <c:pt idx="534">
                  <c:v>119.90918616835486</c:v>
                </c:pt>
                <c:pt idx="535">
                  <c:v>119.73454418442194</c:v>
                </c:pt>
                <c:pt idx="536">
                  <c:v>119.8044009779951</c:v>
                </c:pt>
                <c:pt idx="537">
                  <c:v>119.49004540691584</c:v>
                </c:pt>
                <c:pt idx="538">
                  <c:v>120.46804051694026</c:v>
                </c:pt>
                <c:pt idx="539">
                  <c:v>121.51589242053788</c:v>
                </c:pt>
                <c:pt idx="540">
                  <c:v>119.2106182326231</c:v>
                </c:pt>
                <c:pt idx="541">
                  <c:v>119.94411456514145</c:v>
                </c:pt>
                <c:pt idx="542">
                  <c:v>119.35033181976947</c:v>
                </c:pt>
                <c:pt idx="543">
                  <c:v>121.93503318197696</c:v>
                </c:pt>
                <c:pt idx="544">
                  <c:v>125.84701362207475</c:v>
                </c:pt>
                <c:pt idx="545">
                  <c:v>127.62836185819069</c:v>
                </c:pt>
                <c:pt idx="546">
                  <c:v>129.13028292001397</c:v>
                </c:pt>
                <c:pt idx="547">
                  <c:v>128.25707300034927</c:v>
                </c:pt>
                <c:pt idx="548">
                  <c:v>127.66329025497728</c:v>
                </c:pt>
                <c:pt idx="549">
                  <c:v>128.1522878099895</c:v>
                </c:pt>
                <c:pt idx="550">
                  <c:v>126.92979392245896</c:v>
                </c:pt>
                <c:pt idx="551">
                  <c:v>125.6723716381418</c:v>
                </c:pt>
                <c:pt idx="552">
                  <c:v>122.03981837233671</c:v>
                </c:pt>
                <c:pt idx="553">
                  <c:v>123.15752706950751</c:v>
                </c:pt>
                <c:pt idx="554">
                  <c:v>123.26231225986726</c:v>
                </c:pt>
                <c:pt idx="555">
                  <c:v>123.89102340202585</c:v>
                </c:pt>
                <c:pt idx="556">
                  <c:v>128.1872162067761</c:v>
                </c:pt>
                <c:pt idx="557">
                  <c:v>128.08243101641634</c:v>
                </c:pt>
                <c:pt idx="558">
                  <c:v>128.36185819070906</c:v>
                </c:pt>
                <c:pt idx="559">
                  <c:v>130.77191756898355</c:v>
                </c:pt>
                <c:pt idx="560">
                  <c:v>129.23506811037373</c:v>
                </c:pt>
                <c:pt idx="561">
                  <c:v>130.17813482361157</c:v>
                </c:pt>
                <c:pt idx="562">
                  <c:v>128.25707300034927</c:v>
                </c:pt>
                <c:pt idx="563">
                  <c:v>127.24414949353825</c:v>
                </c:pt>
                <c:pt idx="564">
                  <c:v>125.28815927348933</c:v>
                </c:pt>
                <c:pt idx="565">
                  <c:v>124.97380370241007</c:v>
                </c:pt>
                <c:pt idx="566">
                  <c:v>127.41879147747119</c:v>
                </c:pt>
                <c:pt idx="567">
                  <c:v>132.93747816975201</c:v>
                </c:pt>
                <c:pt idx="568">
                  <c:v>128.53650017464199</c:v>
                </c:pt>
                <c:pt idx="569">
                  <c:v>126.72022354173944</c:v>
                </c:pt>
                <c:pt idx="570">
                  <c:v>128.78099895214808</c:v>
                </c:pt>
                <c:pt idx="571">
                  <c:v>126.79008033531261</c:v>
                </c:pt>
                <c:pt idx="572">
                  <c:v>128.2221446035627</c:v>
                </c:pt>
                <c:pt idx="573">
                  <c:v>127.13936430317847</c:v>
                </c:pt>
                <c:pt idx="574">
                  <c:v>126.44079636744674</c:v>
                </c:pt>
                <c:pt idx="575">
                  <c:v>126.58050995459307</c:v>
                </c:pt>
                <c:pt idx="576">
                  <c:v>126.85993712888578</c:v>
                </c:pt>
                <c:pt idx="577">
                  <c:v>125.53265805099545</c:v>
                </c:pt>
                <c:pt idx="578">
                  <c:v>123.82116660845266</c:v>
                </c:pt>
                <c:pt idx="579">
                  <c:v>122.80824310164165</c:v>
                </c:pt>
                <c:pt idx="580">
                  <c:v>122.59867272092211</c:v>
                </c:pt>
                <c:pt idx="581">
                  <c:v>121.79531959483059</c:v>
                </c:pt>
                <c:pt idx="582">
                  <c:v>122.8780998952148</c:v>
                </c:pt>
                <c:pt idx="583">
                  <c:v>124.06566538595878</c:v>
                </c:pt>
                <c:pt idx="584">
                  <c:v>123.92595179881243</c:v>
                </c:pt>
                <c:pt idx="585">
                  <c:v>122.38910234020257</c:v>
                </c:pt>
                <c:pt idx="586">
                  <c:v>121.90010478519035</c:v>
                </c:pt>
                <c:pt idx="587">
                  <c:v>122.70345791128187</c:v>
                </c:pt>
                <c:pt idx="588">
                  <c:v>123.78623821166607</c:v>
                </c:pt>
                <c:pt idx="589">
                  <c:v>123.5068110373734</c:v>
                </c:pt>
                <c:pt idx="590">
                  <c:v>123.78623821166607</c:v>
                </c:pt>
                <c:pt idx="591">
                  <c:v>123.08767027593433</c:v>
                </c:pt>
                <c:pt idx="592">
                  <c:v>128.88578414250787</c:v>
                </c:pt>
                <c:pt idx="593">
                  <c:v>129.44463849109326</c:v>
                </c:pt>
                <c:pt idx="594">
                  <c:v>124.8690185120503</c:v>
                </c:pt>
                <c:pt idx="595">
                  <c:v>126.09151239958085</c:v>
                </c:pt>
                <c:pt idx="596">
                  <c:v>123.15752706950751</c:v>
                </c:pt>
                <c:pt idx="597">
                  <c:v>123.61159622773314</c:v>
                </c:pt>
                <c:pt idx="598">
                  <c:v>123.99580859238561</c:v>
                </c:pt>
                <c:pt idx="599">
                  <c:v>126.85993712888578</c:v>
                </c:pt>
                <c:pt idx="600">
                  <c:v>126.2312259867272</c:v>
                </c:pt>
                <c:pt idx="601">
                  <c:v>128.01257422284317</c:v>
                </c:pt>
                <c:pt idx="602">
                  <c:v>127.62836185819069</c:v>
                </c:pt>
                <c:pt idx="603">
                  <c:v>127.62836185819069</c:v>
                </c:pt>
                <c:pt idx="604">
                  <c:v>126.30108278030039</c:v>
                </c:pt>
                <c:pt idx="605">
                  <c:v>128.11735941320293</c:v>
                </c:pt>
                <c:pt idx="606">
                  <c:v>130.98148794970311</c:v>
                </c:pt>
                <c:pt idx="607">
                  <c:v>129.23506811037373</c:v>
                </c:pt>
                <c:pt idx="608">
                  <c:v>127.45371987425776</c:v>
                </c:pt>
                <c:pt idx="609">
                  <c:v>128.57142857142858</c:v>
                </c:pt>
                <c:pt idx="610">
                  <c:v>131.99441145651414</c:v>
                </c:pt>
                <c:pt idx="611">
                  <c:v>131.74991267900802</c:v>
                </c:pt>
                <c:pt idx="612">
                  <c:v>132.65805099545932</c:v>
                </c:pt>
                <c:pt idx="613">
                  <c:v>130.80684596577018</c:v>
                </c:pt>
                <c:pt idx="614">
                  <c:v>132.51833740831293</c:v>
                </c:pt>
                <c:pt idx="615">
                  <c:v>133.77575969263012</c:v>
                </c:pt>
                <c:pt idx="616">
                  <c:v>131.57527069507509</c:v>
                </c:pt>
                <c:pt idx="617">
                  <c:v>130.56234718826406</c:v>
                </c:pt>
                <c:pt idx="618">
                  <c:v>129.96856444289207</c:v>
                </c:pt>
                <c:pt idx="619">
                  <c:v>126.96472231924554</c:v>
                </c:pt>
                <c:pt idx="620">
                  <c:v>126.79008033531261</c:v>
                </c:pt>
                <c:pt idx="621">
                  <c:v>127.24414949353825</c:v>
                </c:pt>
                <c:pt idx="622">
                  <c:v>129.09535452322737</c:v>
                </c:pt>
                <c:pt idx="623">
                  <c:v>130.2130632203982</c:v>
                </c:pt>
                <c:pt idx="624">
                  <c:v>129.44463849109326</c:v>
                </c:pt>
                <c:pt idx="625">
                  <c:v>128.2221446035627</c:v>
                </c:pt>
                <c:pt idx="626">
                  <c:v>126.61543835137967</c:v>
                </c:pt>
                <c:pt idx="627">
                  <c:v>123.40202584701363</c:v>
                </c:pt>
                <c:pt idx="628">
                  <c:v>121.30632203981837</c:v>
                </c:pt>
                <c:pt idx="629">
                  <c:v>123.12259867272091</c:v>
                </c:pt>
                <c:pt idx="630">
                  <c:v>123.82116660845266</c:v>
                </c:pt>
                <c:pt idx="631">
                  <c:v>122.38910234020257</c:v>
                </c:pt>
                <c:pt idx="632">
                  <c:v>122.14460356269647</c:v>
                </c:pt>
                <c:pt idx="633">
                  <c:v>120.60775410408662</c:v>
                </c:pt>
                <c:pt idx="634">
                  <c:v>119.14076143904995</c:v>
                </c:pt>
                <c:pt idx="635">
                  <c:v>121.44603562696471</c:v>
                </c:pt>
                <c:pt idx="636">
                  <c:v>123.08767027593433</c:v>
                </c:pt>
                <c:pt idx="637">
                  <c:v>126.79008033531261</c:v>
                </c:pt>
                <c:pt idx="638">
                  <c:v>127.48864827104435</c:v>
                </c:pt>
                <c:pt idx="639">
                  <c:v>127.48864827104435</c:v>
                </c:pt>
                <c:pt idx="640">
                  <c:v>127.48864827104435</c:v>
                </c:pt>
                <c:pt idx="641">
                  <c:v>126.40586797066014</c:v>
                </c:pt>
                <c:pt idx="642">
                  <c:v>127.94271742926999</c:v>
                </c:pt>
                <c:pt idx="643">
                  <c:v>130.14320642682503</c:v>
                </c:pt>
                <c:pt idx="644">
                  <c:v>128.1872162067761</c:v>
                </c:pt>
                <c:pt idx="645">
                  <c:v>130.77191756898355</c:v>
                </c:pt>
                <c:pt idx="646">
                  <c:v>127.83793223891023</c:v>
                </c:pt>
                <c:pt idx="647">
                  <c:v>126.02165560600768</c:v>
                </c:pt>
                <c:pt idx="648">
                  <c:v>126.16136919315402</c:v>
                </c:pt>
                <c:pt idx="649">
                  <c:v>126.61543835137967</c:v>
                </c:pt>
                <c:pt idx="650">
                  <c:v>125.49772965420887</c:v>
                </c:pt>
                <c:pt idx="651">
                  <c:v>125.98672720922109</c:v>
                </c:pt>
                <c:pt idx="652">
                  <c:v>126.79008033531261</c:v>
                </c:pt>
                <c:pt idx="653">
                  <c:v>127.55850506461752</c:v>
                </c:pt>
                <c:pt idx="654">
                  <c:v>129.68913726859935</c:v>
                </c:pt>
                <c:pt idx="655">
                  <c:v>130.77191756898355</c:v>
                </c:pt>
                <c:pt idx="656">
                  <c:v>130.63220398183722</c:v>
                </c:pt>
                <c:pt idx="657">
                  <c:v>130.31784841075796</c:v>
                </c:pt>
                <c:pt idx="658">
                  <c:v>130.63220398183722</c:v>
                </c:pt>
                <c:pt idx="659">
                  <c:v>128.85085574572125</c:v>
                </c:pt>
                <c:pt idx="660">
                  <c:v>129.37478169752009</c:v>
                </c:pt>
                <c:pt idx="661">
                  <c:v>130.80684596577018</c:v>
                </c:pt>
                <c:pt idx="662">
                  <c:v>129.23506811037373</c:v>
                </c:pt>
                <c:pt idx="663">
                  <c:v>129.65420887181278</c:v>
                </c:pt>
                <c:pt idx="664">
                  <c:v>129.16521131680057</c:v>
                </c:pt>
                <c:pt idx="665">
                  <c:v>128.25707300034927</c:v>
                </c:pt>
                <c:pt idx="666">
                  <c:v>125.1135172895564</c:v>
                </c:pt>
                <c:pt idx="667">
                  <c:v>119.07090464547676</c:v>
                </c:pt>
                <c:pt idx="668">
                  <c:v>122.49388753056235</c:v>
                </c:pt>
                <c:pt idx="669">
                  <c:v>120.74746769123297</c:v>
                </c:pt>
                <c:pt idx="670">
                  <c:v>123.5068110373734</c:v>
                </c:pt>
                <c:pt idx="671">
                  <c:v>124.41494935382464</c:v>
                </c:pt>
                <c:pt idx="672">
                  <c:v>120.67761089765978</c:v>
                </c:pt>
                <c:pt idx="673">
                  <c:v>121.37617883339153</c:v>
                </c:pt>
                <c:pt idx="674">
                  <c:v>123.82116660845266</c:v>
                </c:pt>
                <c:pt idx="675">
                  <c:v>122.10967516590989</c:v>
                </c:pt>
                <c:pt idx="676">
                  <c:v>122.5637443241355</c:v>
                </c:pt>
                <c:pt idx="677">
                  <c:v>123.01781348236116</c:v>
                </c:pt>
                <c:pt idx="678">
                  <c:v>125.3929444638491</c:v>
                </c:pt>
                <c:pt idx="679">
                  <c:v>125.84701362207475</c:v>
                </c:pt>
                <c:pt idx="680">
                  <c:v>127.59343346140413</c:v>
                </c:pt>
                <c:pt idx="681">
                  <c:v>125.84701362207475</c:v>
                </c:pt>
                <c:pt idx="682">
                  <c:v>122.70345791128187</c:v>
                </c:pt>
                <c:pt idx="683">
                  <c:v>125.21830247991616</c:v>
                </c:pt>
                <c:pt idx="684">
                  <c:v>123.82116660845266</c:v>
                </c:pt>
                <c:pt idx="685">
                  <c:v>122.63360111770869</c:v>
                </c:pt>
                <c:pt idx="686">
                  <c:v>121.41110723017815</c:v>
                </c:pt>
                <c:pt idx="687">
                  <c:v>118.05798113866572</c:v>
                </c:pt>
                <c:pt idx="688">
                  <c:v>120.81732448480614</c:v>
                </c:pt>
                <c:pt idx="689">
                  <c:v>120.01397135871463</c:v>
                </c:pt>
                <c:pt idx="690">
                  <c:v>123.29724065665386</c:v>
                </c:pt>
                <c:pt idx="691">
                  <c:v>122.49388753056235</c:v>
                </c:pt>
                <c:pt idx="692">
                  <c:v>121.51589242053788</c:v>
                </c:pt>
                <c:pt idx="693">
                  <c:v>125.25323087670277</c:v>
                </c:pt>
                <c:pt idx="694">
                  <c:v>124.76423332169053</c:v>
                </c:pt>
                <c:pt idx="695">
                  <c:v>126.09151239958085</c:v>
                </c:pt>
                <c:pt idx="696">
                  <c:v>127.52357666783094</c:v>
                </c:pt>
                <c:pt idx="697">
                  <c:v>127.80300384212364</c:v>
                </c:pt>
                <c:pt idx="698">
                  <c:v>125.21830247991616</c:v>
                </c:pt>
                <c:pt idx="699">
                  <c:v>123.54173943415996</c:v>
                </c:pt>
                <c:pt idx="700">
                  <c:v>122.59867272092211</c:v>
                </c:pt>
                <c:pt idx="701">
                  <c:v>123.57666783094656</c:v>
                </c:pt>
                <c:pt idx="702">
                  <c:v>123.92595179881243</c:v>
                </c:pt>
                <c:pt idx="703">
                  <c:v>123.15752706950751</c:v>
                </c:pt>
                <c:pt idx="704">
                  <c:v>125.56758644778203</c:v>
                </c:pt>
                <c:pt idx="705">
                  <c:v>126.12644079636746</c:v>
                </c:pt>
                <c:pt idx="706">
                  <c:v>126.61543835137967</c:v>
                </c:pt>
                <c:pt idx="707">
                  <c:v>127.0695075096053</c:v>
                </c:pt>
                <c:pt idx="708">
                  <c:v>127.97764582605657</c:v>
                </c:pt>
                <c:pt idx="709">
                  <c:v>122.59867272092211</c:v>
                </c:pt>
                <c:pt idx="710">
                  <c:v>126.26615438351378</c:v>
                </c:pt>
                <c:pt idx="711">
                  <c:v>125.148445686343</c:v>
                </c:pt>
                <c:pt idx="712">
                  <c:v>121.96996157876352</c:v>
                </c:pt>
                <c:pt idx="713">
                  <c:v>122.91302829200139</c:v>
                </c:pt>
                <c:pt idx="714">
                  <c:v>122.07474676912329</c:v>
                </c:pt>
                <c:pt idx="715">
                  <c:v>123.33216905344044</c:v>
                </c:pt>
                <c:pt idx="716">
                  <c:v>124.17045057631854</c:v>
                </c:pt>
                <c:pt idx="717">
                  <c:v>122.24938875305622</c:v>
                </c:pt>
                <c:pt idx="718">
                  <c:v>122.3192455466294</c:v>
                </c:pt>
                <c:pt idx="719">
                  <c:v>122.84317149842821</c:v>
                </c:pt>
                <c:pt idx="720">
                  <c:v>123.54173943415996</c:v>
                </c:pt>
                <c:pt idx="721">
                  <c:v>123.64652462451973</c:v>
                </c:pt>
                <c:pt idx="722">
                  <c:v>123.19245546629409</c:v>
                </c:pt>
                <c:pt idx="723">
                  <c:v>123.57666783094656</c:v>
                </c:pt>
                <c:pt idx="724">
                  <c:v>123.26231225986726</c:v>
                </c:pt>
                <c:pt idx="725">
                  <c:v>119.2804750261963</c:v>
                </c:pt>
                <c:pt idx="726">
                  <c:v>118.23262312259868</c:v>
                </c:pt>
                <c:pt idx="727">
                  <c:v>122.42403073698918</c:v>
                </c:pt>
                <c:pt idx="728">
                  <c:v>121.96996157876352</c:v>
                </c:pt>
                <c:pt idx="729">
                  <c:v>124.48480614739783</c:v>
                </c:pt>
                <c:pt idx="730">
                  <c:v>122.91302829200139</c:v>
                </c:pt>
                <c:pt idx="731">
                  <c:v>120.53789731051346</c:v>
                </c:pt>
                <c:pt idx="732">
                  <c:v>119.49004540691584</c:v>
                </c:pt>
                <c:pt idx="733">
                  <c:v>121.760391198044</c:v>
                </c:pt>
                <c:pt idx="734">
                  <c:v>121.96996157876352</c:v>
                </c:pt>
                <c:pt idx="735">
                  <c:v>122.28431714984282</c:v>
                </c:pt>
                <c:pt idx="736">
                  <c:v>123.43695424380019</c:v>
                </c:pt>
                <c:pt idx="737">
                  <c:v>123.82116660845266</c:v>
                </c:pt>
                <c:pt idx="738">
                  <c:v>124.58959133775758</c:v>
                </c:pt>
                <c:pt idx="739">
                  <c:v>122.52881592734894</c:v>
                </c:pt>
                <c:pt idx="740">
                  <c:v>123.43695424380019</c:v>
                </c:pt>
                <c:pt idx="741">
                  <c:v>120.53789731051346</c:v>
                </c:pt>
                <c:pt idx="742">
                  <c:v>118.61683548725115</c:v>
                </c:pt>
                <c:pt idx="743">
                  <c:v>116.90534404470834</c:v>
                </c:pt>
                <c:pt idx="744">
                  <c:v>115.26370939573873</c:v>
                </c:pt>
                <c:pt idx="745">
                  <c:v>112.92350681103738</c:v>
                </c:pt>
                <c:pt idx="746">
                  <c:v>111.70101292350681</c:v>
                </c:pt>
                <c:pt idx="747">
                  <c:v>113.6919315403423</c:v>
                </c:pt>
                <c:pt idx="748">
                  <c:v>114.00628711142159</c:v>
                </c:pt>
                <c:pt idx="749">
                  <c:v>115.0541390150192</c:v>
                </c:pt>
                <c:pt idx="750">
                  <c:v>113.16800558854348</c:v>
                </c:pt>
                <c:pt idx="751">
                  <c:v>113.90150192106184</c:v>
                </c:pt>
                <c:pt idx="752">
                  <c:v>114.35557107928744</c:v>
                </c:pt>
                <c:pt idx="753">
                  <c:v>115.47327977645827</c:v>
                </c:pt>
                <c:pt idx="754">
                  <c:v>115.15892420537897</c:v>
                </c:pt>
                <c:pt idx="755">
                  <c:v>115.15892420537897</c:v>
                </c:pt>
                <c:pt idx="756">
                  <c:v>116.10199091861682</c:v>
                </c:pt>
                <c:pt idx="757">
                  <c:v>116.59098847362905</c:v>
                </c:pt>
                <c:pt idx="758">
                  <c:v>115.0890674118058</c:v>
                </c:pt>
                <c:pt idx="759">
                  <c:v>112.43450925602514</c:v>
                </c:pt>
                <c:pt idx="760">
                  <c:v>114.46035626964721</c:v>
                </c:pt>
                <c:pt idx="761">
                  <c:v>118.05798113866572</c:v>
                </c:pt>
                <c:pt idx="762">
                  <c:v>114.98428222144604</c:v>
                </c:pt>
                <c:pt idx="763">
                  <c:v>115.57806496681802</c:v>
                </c:pt>
                <c:pt idx="764">
                  <c:v>115.47327977645827</c:v>
                </c:pt>
                <c:pt idx="765">
                  <c:v>117.53405518686692</c:v>
                </c:pt>
                <c:pt idx="766">
                  <c:v>118.44219350331819</c:v>
                </c:pt>
                <c:pt idx="767">
                  <c:v>116.7307020607754</c:v>
                </c:pt>
                <c:pt idx="768">
                  <c:v>116.7307020607754</c:v>
                </c:pt>
                <c:pt idx="769">
                  <c:v>114.39049947607404</c:v>
                </c:pt>
                <c:pt idx="770">
                  <c:v>116.52113168005589</c:v>
                </c:pt>
                <c:pt idx="771">
                  <c:v>113.76178833391546</c:v>
                </c:pt>
                <c:pt idx="772">
                  <c:v>117.46419839329374</c:v>
                </c:pt>
                <c:pt idx="773">
                  <c:v>120.50296891372685</c:v>
                </c:pt>
                <c:pt idx="774">
                  <c:v>113.1330771917569</c:v>
                </c:pt>
                <c:pt idx="775">
                  <c:v>110.8627314006287</c:v>
                </c:pt>
                <c:pt idx="776">
                  <c:v>111.91058330422632</c:v>
                </c:pt>
                <c:pt idx="777">
                  <c:v>111.70101292350681</c:v>
                </c:pt>
                <c:pt idx="778">
                  <c:v>113.90150192106184</c:v>
                </c:pt>
                <c:pt idx="779">
                  <c:v>113.34264757247642</c:v>
                </c:pt>
                <c:pt idx="780">
                  <c:v>111.91058330422632</c:v>
                </c:pt>
                <c:pt idx="781">
                  <c:v>110.47851903597625</c:v>
                </c:pt>
                <c:pt idx="782">
                  <c:v>111.63115612993364</c:v>
                </c:pt>
                <c:pt idx="783">
                  <c:v>112.99336360461054</c:v>
                </c:pt>
                <c:pt idx="784">
                  <c:v>109.91966468739085</c:v>
                </c:pt>
                <c:pt idx="785">
                  <c:v>111.9804400977995</c:v>
                </c:pt>
                <c:pt idx="786">
                  <c:v>112.85365001746419</c:v>
                </c:pt>
                <c:pt idx="787">
                  <c:v>111.10723017813481</c:v>
                </c:pt>
                <c:pt idx="788">
                  <c:v>114.53021306322037</c:v>
                </c:pt>
                <c:pt idx="789">
                  <c:v>115.68285015717778</c:v>
                </c:pt>
                <c:pt idx="790">
                  <c:v>116.59098847362905</c:v>
                </c:pt>
                <c:pt idx="791">
                  <c:v>118.86133426475725</c:v>
                </c:pt>
                <c:pt idx="792">
                  <c:v>119.55990220048901</c:v>
                </c:pt>
                <c:pt idx="793">
                  <c:v>119.49004540691584</c:v>
                </c:pt>
                <c:pt idx="794">
                  <c:v>115.43835137967167</c:v>
                </c:pt>
                <c:pt idx="795">
                  <c:v>115.36849458609851</c:v>
                </c:pt>
                <c:pt idx="796">
                  <c:v>113.41250436604959</c:v>
                </c:pt>
                <c:pt idx="797">
                  <c:v>116.03213412504365</c:v>
                </c:pt>
                <c:pt idx="798">
                  <c:v>117.42926999650716</c:v>
                </c:pt>
                <c:pt idx="799">
                  <c:v>116.76563045756198</c:v>
                </c:pt>
                <c:pt idx="800">
                  <c:v>119.38526021655606</c:v>
                </c:pt>
                <c:pt idx="801">
                  <c:v>119.66468739084877</c:v>
                </c:pt>
                <c:pt idx="802">
                  <c:v>118.82640586797064</c:v>
                </c:pt>
                <c:pt idx="803">
                  <c:v>119.59483059727557</c:v>
                </c:pt>
                <c:pt idx="804">
                  <c:v>120.43311212015368</c:v>
                </c:pt>
                <c:pt idx="805">
                  <c:v>120.22354173943415</c:v>
                </c:pt>
                <c:pt idx="806">
                  <c:v>121.65560600768424</c:v>
                </c:pt>
                <c:pt idx="807">
                  <c:v>118.51205029689137</c:v>
                </c:pt>
                <c:pt idx="808">
                  <c:v>119.55990220048901</c:v>
                </c:pt>
                <c:pt idx="809">
                  <c:v>122.42403073698918</c:v>
                </c:pt>
                <c:pt idx="810">
                  <c:v>123.19245546629409</c:v>
                </c:pt>
                <c:pt idx="811">
                  <c:v>123.99580859238561</c:v>
                </c:pt>
                <c:pt idx="812">
                  <c:v>124.13552217953195</c:v>
                </c:pt>
                <c:pt idx="813">
                  <c:v>123.15752706950751</c:v>
                </c:pt>
                <c:pt idx="814">
                  <c:v>122.42403073698918</c:v>
                </c:pt>
                <c:pt idx="815">
                  <c:v>122.45895913377576</c:v>
                </c:pt>
                <c:pt idx="816">
                  <c:v>129.65420887181278</c:v>
                </c:pt>
                <c:pt idx="817">
                  <c:v>130.17813482361157</c:v>
                </c:pt>
                <c:pt idx="818">
                  <c:v>129.72406566538595</c:v>
                </c:pt>
                <c:pt idx="819">
                  <c:v>131.81976947258121</c:v>
                </c:pt>
                <c:pt idx="820">
                  <c:v>131.57527069507509</c:v>
                </c:pt>
                <c:pt idx="821">
                  <c:v>132.23891023402027</c:v>
                </c:pt>
                <c:pt idx="822">
                  <c:v>131.36570031435556</c:v>
                </c:pt>
                <c:pt idx="823">
                  <c:v>130.45756199790429</c:v>
                </c:pt>
                <c:pt idx="824">
                  <c:v>131.92455466294095</c:v>
                </c:pt>
                <c:pt idx="825">
                  <c:v>132.62312259867269</c:v>
                </c:pt>
                <c:pt idx="826">
                  <c:v>131.95948305972755</c:v>
                </c:pt>
                <c:pt idx="827">
                  <c:v>131.74991267900802</c:v>
                </c:pt>
                <c:pt idx="828">
                  <c:v>130.38770520433113</c:v>
                </c:pt>
                <c:pt idx="829">
                  <c:v>130.17813482361157</c:v>
                </c:pt>
                <c:pt idx="830">
                  <c:v>128.60635696821515</c:v>
                </c:pt>
                <c:pt idx="831">
                  <c:v>124.79916171847711</c:v>
                </c:pt>
                <c:pt idx="832">
                  <c:v>125.32308767027594</c:v>
                </c:pt>
                <c:pt idx="833">
                  <c:v>126.92979392245896</c:v>
                </c:pt>
                <c:pt idx="834">
                  <c:v>126.26615438351378</c:v>
                </c:pt>
                <c:pt idx="835">
                  <c:v>126.2312259867272</c:v>
                </c:pt>
                <c:pt idx="836">
                  <c:v>127.27907789032483</c:v>
                </c:pt>
                <c:pt idx="837">
                  <c:v>127.62836185819069</c:v>
                </c:pt>
                <c:pt idx="838">
                  <c:v>126.05658400279427</c:v>
                </c:pt>
                <c:pt idx="839">
                  <c:v>129.33985330073349</c:v>
                </c:pt>
                <c:pt idx="840">
                  <c:v>129.26999650716033</c:v>
                </c:pt>
                <c:pt idx="841">
                  <c:v>127.10443590639188</c:v>
                </c:pt>
                <c:pt idx="842">
                  <c:v>126.72022354173944</c:v>
                </c:pt>
                <c:pt idx="843">
                  <c:v>126.30108278030039</c:v>
                </c:pt>
                <c:pt idx="844">
                  <c:v>125.49772965420887</c:v>
                </c:pt>
                <c:pt idx="845">
                  <c:v>124.8690185120503</c:v>
                </c:pt>
                <c:pt idx="846">
                  <c:v>126.82500873209921</c:v>
                </c:pt>
                <c:pt idx="847">
                  <c:v>126.96472231924554</c:v>
                </c:pt>
                <c:pt idx="848">
                  <c:v>126.79008033531261</c:v>
                </c:pt>
                <c:pt idx="849">
                  <c:v>124.97380370241007</c:v>
                </c:pt>
                <c:pt idx="850">
                  <c:v>124.62451973454418</c:v>
                </c:pt>
                <c:pt idx="851">
                  <c:v>124.90394690883689</c:v>
                </c:pt>
                <c:pt idx="852">
                  <c:v>125.04366049598323</c:v>
                </c:pt>
                <c:pt idx="853">
                  <c:v>125.1135172895564</c:v>
                </c:pt>
                <c:pt idx="854">
                  <c:v>123.64652462451973</c:v>
                </c:pt>
                <c:pt idx="855">
                  <c:v>126.16136919315402</c:v>
                </c:pt>
                <c:pt idx="856">
                  <c:v>125.91687041564792</c:v>
                </c:pt>
                <c:pt idx="857">
                  <c:v>130.28292001397134</c:v>
                </c:pt>
                <c:pt idx="858">
                  <c:v>129.09535452322737</c:v>
                </c:pt>
                <c:pt idx="859">
                  <c:v>129.54942368145302</c:v>
                </c:pt>
                <c:pt idx="860">
                  <c:v>130.84177436255675</c:v>
                </c:pt>
                <c:pt idx="861">
                  <c:v>130.84177436255675</c:v>
                </c:pt>
                <c:pt idx="862">
                  <c:v>128.25707300034927</c:v>
                </c:pt>
                <c:pt idx="863">
                  <c:v>127.31400628711143</c:v>
                </c:pt>
                <c:pt idx="864">
                  <c:v>127.52357666783094</c:v>
                </c:pt>
                <c:pt idx="865">
                  <c:v>127.41879147747119</c:v>
                </c:pt>
                <c:pt idx="866">
                  <c:v>128.01257422284317</c:v>
                </c:pt>
                <c:pt idx="867">
                  <c:v>128.57142857142858</c:v>
                </c:pt>
                <c:pt idx="868">
                  <c:v>128.11735941320293</c:v>
                </c:pt>
                <c:pt idx="869">
                  <c:v>125.18337408312956</c:v>
                </c:pt>
                <c:pt idx="870">
                  <c:v>123.92595179881243</c:v>
                </c:pt>
                <c:pt idx="871">
                  <c:v>121.83024799161718</c:v>
                </c:pt>
                <c:pt idx="872">
                  <c:v>122.73838630806844</c:v>
                </c:pt>
                <c:pt idx="873">
                  <c:v>120.95703807195251</c:v>
                </c:pt>
                <c:pt idx="874">
                  <c:v>123.64652462451973</c:v>
                </c:pt>
                <c:pt idx="875">
                  <c:v>126.755151938526</c:v>
                </c:pt>
                <c:pt idx="876">
                  <c:v>127.66329025497728</c:v>
                </c:pt>
                <c:pt idx="877">
                  <c:v>127.27907789032483</c:v>
                </c:pt>
                <c:pt idx="878">
                  <c:v>127.90778903248341</c:v>
                </c:pt>
                <c:pt idx="879">
                  <c:v>119.24554662940969</c:v>
                </c:pt>
                <c:pt idx="880">
                  <c:v>109.91966468739085</c:v>
                </c:pt>
                <c:pt idx="881">
                  <c:v>110.26894865525672</c:v>
                </c:pt>
                <c:pt idx="882">
                  <c:v>113.86657352427522</c:v>
                </c:pt>
                <c:pt idx="883">
                  <c:v>112.64407963674468</c:v>
                </c:pt>
                <c:pt idx="884">
                  <c:v>115.26370939573873</c:v>
                </c:pt>
                <c:pt idx="885">
                  <c:v>111.63115612993364</c:v>
                </c:pt>
                <c:pt idx="886">
                  <c:v>107.8588892769822</c:v>
                </c:pt>
                <c:pt idx="887">
                  <c:v>107.12539294446384</c:v>
                </c:pt>
                <c:pt idx="888">
                  <c:v>107.47467691232973</c:v>
                </c:pt>
                <c:pt idx="889">
                  <c:v>108.17324484806146</c:v>
                </c:pt>
                <c:pt idx="890">
                  <c:v>112.01536849458608</c:v>
                </c:pt>
                <c:pt idx="891">
                  <c:v>112.99336360461054</c:v>
                </c:pt>
                <c:pt idx="892">
                  <c:v>114.70485504715333</c:v>
                </c:pt>
                <c:pt idx="893">
                  <c:v>115.43835137967167</c:v>
                </c:pt>
                <c:pt idx="894">
                  <c:v>115.89242053789729</c:v>
                </c:pt>
                <c:pt idx="895">
                  <c:v>115.92734893468388</c:v>
                </c:pt>
                <c:pt idx="896">
                  <c:v>115.82256374432414</c:v>
                </c:pt>
                <c:pt idx="897">
                  <c:v>116.52113168005589</c:v>
                </c:pt>
                <c:pt idx="898">
                  <c:v>116.03213412504365</c:v>
                </c:pt>
                <c:pt idx="899">
                  <c:v>113.83164512748864</c:v>
                </c:pt>
                <c:pt idx="900">
                  <c:v>114.04121550820815</c:v>
                </c:pt>
                <c:pt idx="901">
                  <c:v>113.58714634998253</c:v>
                </c:pt>
                <c:pt idx="902">
                  <c:v>115.68285015717778</c:v>
                </c:pt>
                <c:pt idx="903">
                  <c:v>116.66084526720223</c:v>
                </c:pt>
                <c:pt idx="904">
                  <c:v>117.46419839329374</c:v>
                </c:pt>
                <c:pt idx="905">
                  <c:v>117.84841075794618</c:v>
                </c:pt>
                <c:pt idx="906">
                  <c:v>117.11491442542787</c:v>
                </c:pt>
                <c:pt idx="907">
                  <c:v>118.02305274187914</c:v>
                </c:pt>
                <c:pt idx="908">
                  <c:v>120.81732448480614</c:v>
                </c:pt>
                <c:pt idx="909">
                  <c:v>122.63360111770869</c:v>
                </c:pt>
                <c:pt idx="910">
                  <c:v>123.29724065665386</c:v>
                </c:pt>
                <c:pt idx="911">
                  <c:v>123.99580859238561</c:v>
                </c:pt>
                <c:pt idx="912">
                  <c:v>123.89102340202585</c:v>
                </c:pt>
                <c:pt idx="913">
                  <c:v>125.04366049598323</c:v>
                </c:pt>
                <c:pt idx="914">
                  <c:v>127.66329025497728</c:v>
                </c:pt>
                <c:pt idx="915">
                  <c:v>126.92979392245896</c:v>
                </c:pt>
                <c:pt idx="916">
                  <c:v>125.63744324135521</c:v>
                </c:pt>
                <c:pt idx="917">
                  <c:v>125.04366049598323</c:v>
                </c:pt>
                <c:pt idx="918">
                  <c:v>127.38386308068459</c:v>
                </c:pt>
                <c:pt idx="919">
                  <c:v>128.36185819070906</c:v>
                </c:pt>
                <c:pt idx="920">
                  <c:v>126.79008033531261</c:v>
                </c:pt>
                <c:pt idx="921">
                  <c:v>127.80300384212364</c:v>
                </c:pt>
                <c:pt idx="922">
                  <c:v>130.63220398183722</c:v>
                </c:pt>
                <c:pt idx="923">
                  <c:v>129.72406566538595</c:v>
                </c:pt>
                <c:pt idx="924">
                  <c:v>129.3049249039469</c:v>
                </c:pt>
                <c:pt idx="925">
                  <c:v>129.3049249039469</c:v>
                </c:pt>
                <c:pt idx="926">
                  <c:v>129.72406566538595</c:v>
                </c:pt>
                <c:pt idx="927">
                  <c:v>129.61928047502619</c:v>
                </c:pt>
                <c:pt idx="928">
                  <c:v>129.61928047502619</c:v>
                </c:pt>
                <c:pt idx="929">
                  <c:v>130.98148794970311</c:v>
                </c:pt>
                <c:pt idx="930">
                  <c:v>130.56234718826406</c:v>
                </c:pt>
                <c:pt idx="931">
                  <c:v>131.05134474327627</c:v>
                </c:pt>
                <c:pt idx="932">
                  <c:v>130.80684596577018</c:v>
                </c:pt>
                <c:pt idx="933">
                  <c:v>129.44463849109326</c:v>
                </c:pt>
                <c:pt idx="934">
                  <c:v>128.92071253929444</c:v>
                </c:pt>
                <c:pt idx="935">
                  <c:v>127.38386308068459</c:v>
                </c:pt>
                <c:pt idx="936">
                  <c:v>126.85993712888578</c:v>
                </c:pt>
                <c:pt idx="937">
                  <c:v>127.48864827104435</c:v>
                </c:pt>
                <c:pt idx="938">
                  <c:v>128.32692979392243</c:v>
                </c:pt>
                <c:pt idx="939">
                  <c:v>131.57527069507509</c:v>
                </c:pt>
                <c:pt idx="940">
                  <c:v>128.81592734893468</c:v>
                </c:pt>
                <c:pt idx="941">
                  <c:v>132.97240656653858</c:v>
                </c:pt>
                <c:pt idx="942">
                  <c:v>133.95040167656305</c:v>
                </c:pt>
                <c:pt idx="943">
                  <c:v>133.74083129584352</c:v>
                </c:pt>
                <c:pt idx="944">
                  <c:v>128.53650017464199</c:v>
                </c:pt>
                <c:pt idx="945">
                  <c:v>128.39678658749563</c:v>
                </c:pt>
                <c:pt idx="946">
                  <c:v>129.82885085574571</c:v>
                </c:pt>
                <c:pt idx="947">
                  <c:v>130.45756199790429</c:v>
                </c:pt>
                <c:pt idx="948">
                  <c:v>131.64512748864826</c:v>
                </c:pt>
                <c:pt idx="949">
                  <c:v>132.23891023402027</c:v>
                </c:pt>
                <c:pt idx="950">
                  <c:v>134.89346838980089</c:v>
                </c:pt>
                <c:pt idx="951">
                  <c:v>132.86762137617882</c:v>
                </c:pt>
                <c:pt idx="952">
                  <c:v>131.05134474327627</c:v>
                </c:pt>
                <c:pt idx="953">
                  <c:v>129.58435207823959</c:v>
                </c:pt>
                <c:pt idx="954">
                  <c:v>129.23506811037373</c:v>
                </c:pt>
                <c:pt idx="955">
                  <c:v>129.23506811037373</c:v>
                </c:pt>
                <c:pt idx="956">
                  <c:v>128.53650017464199</c:v>
                </c:pt>
                <c:pt idx="957">
                  <c:v>127.31400628711143</c:v>
                </c:pt>
                <c:pt idx="958">
                  <c:v>127.10443590639188</c:v>
                </c:pt>
                <c:pt idx="959">
                  <c:v>125.77715682850157</c:v>
                </c:pt>
                <c:pt idx="960">
                  <c:v>126.26615438351378</c:v>
                </c:pt>
                <c:pt idx="961">
                  <c:v>127.0695075096053</c:v>
                </c:pt>
                <c:pt idx="962">
                  <c:v>126.30108278030039</c:v>
                </c:pt>
                <c:pt idx="963">
                  <c:v>124.8690185120503</c:v>
                </c:pt>
                <c:pt idx="964">
                  <c:v>124.90394690883689</c:v>
                </c:pt>
                <c:pt idx="965">
                  <c:v>125.148445686343</c:v>
                </c:pt>
                <c:pt idx="966">
                  <c:v>125.49772965420887</c:v>
                </c:pt>
                <c:pt idx="967">
                  <c:v>125.07858889276982</c:v>
                </c:pt>
                <c:pt idx="968">
                  <c:v>126.89486552567237</c:v>
                </c:pt>
                <c:pt idx="969">
                  <c:v>126.19629758994063</c:v>
                </c:pt>
                <c:pt idx="970">
                  <c:v>127.13936430317847</c:v>
                </c:pt>
                <c:pt idx="971">
                  <c:v>126.61543835137967</c:v>
                </c:pt>
                <c:pt idx="972">
                  <c:v>128.2221446035627</c:v>
                </c:pt>
                <c:pt idx="973">
                  <c:v>125.28815927348933</c:v>
                </c:pt>
                <c:pt idx="974">
                  <c:v>124.90394690883689</c:v>
                </c:pt>
                <c:pt idx="975">
                  <c:v>125.60251484456863</c:v>
                </c:pt>
                <c:pt idx="976">
                  <c:v>126.65036674816625</c:v>
                </c:pt>
                <c:pt idx="977">
                  <c:v>126.82500873209921</c:v>
                </c:pt>
                <c:pt idx="978">
                  <c:v>125.4278728606357</c:v>
                </c:pt>
                <c:pt idx="979">
                  <c:v>126.33601117708697</c:v>
                </c:pt>
                <c:pt idx="980">
                  <c:v>126.89486552567237</c:v>
                </c:pt>
                <c:pt idx="981">
                  <c:v>127.13936430317847</c:v>
                </c:pt>
                <c:pt idx="982">
                  <c:v>128.92071253929444</c:v>
                </c:pt>
                <c:pt idx="983">
                  <c:v>128.57142857142858</c:v>
                </c:pt>
                <c:pt idx="984">
                  <c:v>129.13028292001397</c:v>
                </c:pt>
                <c:pt idx="985">
                  <c:v>125.04366049598323</c:v>
                </c:pt>
                <c:pt idx="986">
                  <c:v>125.74222843171499</c:v>
                </c:pt>
                <c:pt idx="987">
                  <c:v>125.148445686343</c:v>
                </c:pt>
                <c:pt idx="988">
                  <c:v>124.65944813133076</c:v>
                </c:pt>
                <c:pt idx="989">
                  <c:v>124.38002095703808</c:v>
                </c:pt>
                <c:pt idx="990">
                  <c:v>124.8690185120503</c:v>
                </c:pt>
                <c:pt idx="991">
                  <c:v>123.33216905344044</c:v>
                </c:pt>
                <c:pt idx="992">
                  <c:v>121.51589242053788</c:v>
                </c:pt>
                <c:pt idx="993">
                  <c:v>122.35417394341599</c:v>
                </c:pt>
                <c:pt idx="994">
                  <c:v>122.07474676912329</c:v>
                </c:pt>
                <c:pt idx="995">
                  <c:v>121.13168005588544</c:v>
                </c:pt>
                <c:pt idx="996">
                  <c:v>121.2364652462452</c:v>
                </c:pt>
                <c:pt idx="997">
                  <c:v>121.09675165909883</c:v>
                </c:pt>
                <c:pt idx="998">
                  <c:v>121.51589242053788</c:v>
                </c:pt>
                <c:pt idx="999">
                  <c:v>119.52497380370239</c:v>
                </c:pt>
                <c:pt idx="1000">
                  <c:v>120.74746769123297</c:v>
                </c:pt>
                <c:pt idx="1001">
                  <c:v>119.49004540691584</c:v>
                </c:pt>
                <c:pt idx="1002">
                  <c:v>119.2804750261963</c:v>
                </c:pt>
                <c:pt idx="1003">
                  <c:v>119.76947258120852</c:v>
                </c:pt>
                <c:pt idx="1004">
                  <c:v>119.73454418442194</c:v>
                </c:pt>
                <c:pt idx="1005">
                  <c:v>119.97904296192804</c:v>
                </c:pt>
                <c:pt idx="1006">
                  <c:v>121.13168005588544</c:v>
                </c:pt>
                <c:pt idx="1007">
                  <c:v>122.21446035626964</c:v>
                </c:pt>
                <c:pt idx="1008">
                  <c:v>121.09675165909883</c:v>
                </c:pt>
                <c:pt idx="1009">
                  <c:v>121.09675165909883</c:v>
                </c:pt>
                <c:pt idx="1010">
                  <c:v>121.37617883339153</c:v>
                </c:pt>
                <c:pt idx="1011">
                  <c:v>121.30632203981837</c:v>
                </c:pt>
                <c:pt idx="1012">
                  <c:v>122.35417394341599</c:v>
                </c:pt>
                <c:pt idx="1013">
                  <c:v>119.45511701012923</c:v>
                </c:pt>
                <c:pt idx="1014">
                  <c:v>118.89626266154383</c:v>
                </c:pt>
                <c:pt idx="1015">
                  <c:v>119.90918616835486</c:v>
                </c:pt>
                <c:pt idx="1016">
                  <c:v>120.36325532658051</c:v>
                </c:pt>
                <c:pt idx="1017">
                  <c:v>121.34125043660495</c:v>
                </c:pt>
                <c:pt idx="1018">
                  <c:v>120.57282570730004</c:v>
                </c:pt>
                <c:pt idx="1019">
                  <c:v>120.04889975550121</c:v>
                </c:pt>
                <c:pt idx="1020">
                  <c:v>120.22354173943415</c:v>
                </c:pt>
                <c:pt idx="1021">
                  <c:v>123.29724065665386</c:v>
                </c:pt>
                <c:pt idx="1022">
                  <c:v>121.62067761089766</c:v>
                </c:pt>
                <c:pt idx="1023">
                  <c:v>120.95703807195251</c:v>
                </c:pt>
                <c:pt idx="1024">
                  <c:v>121.20153684945861</c:v>
                </c:pt>
                <c:pt idx="1025">
                  <c:v>122.24938875305622</c:v>
                </c:pt>
                <c:pt idx="1026">
                  <c:v>120.01397135871463</c:v>
                </c:pt>
                <c:pt idx="1027">
                  <c:v>119.2106182326231</c:v>
                </c:pt>
                <c:pt idx="1028">
                  <c:v>118.33740831295843</c:v>
                </c:pt>
                <c:pt idx="1029">
                  <c:v>115.40342298288506</c:v>
                </c:pt>
                <c:pt idx="1030">
                  <c:v>115.22878099895213</c:v>
                </c:pt>
                <c:pt idx="1031">
                  <c:v>116.13691931540342</c:v>
                </c:pt>
                <c:pt idx="1032">
                  <c:v>117.18477121900104</c:v>
                </c:pt>
                <c:pt idx="1033">
                  <c:v>117.42926999650716</c:v>
                </c:pt>
                <c:pt idx="1034">
                  <c:v>116.80055885434857</c:v>
                </c:pt>
                <c:pt idx="1035">
                  <c:v>117.14984282221445</c:v>
                </c:pt>
                <c:pt idx="1036">
                  <c:v>118.30247991617185</c:v>
                </c:pt>
                <c:pt idx="1037">
                  <c:v>116.97520083828149</c:v>
                </c:pt>
                <c:pt idx="1038">
                  <c:v>116.34648969612296</c:v>
                </c:pt>
                <c:pt idx="1039">
                  <c:v>116.24170450576318</c:v>
                </c:pt>
                <c:pt idx="1040">
                  <c:v>114.56514146000698</c:v>
                </c:pt>
                <c:pt idx="1041">
                  <c:v>114.73978344393991</c:v>
                </c:pt>
                <c:pt idx="1042">
                  <c:v>115.01921061823262</c:v>
                </c:pt>
                <c:pt idx="1043">
                  <c:v>115.47327977645827</c:v>
                </c:pt>
                <c:pt idx="1044">
                  <c:v>114.91442542787284</c:v>
                </c:pt>
                <c:pt idx="1045">
                  <c:v>114.80964023751309</c:v>
                </c:pt>
                <c:pt idx="1046">
                  <c:v>114.25078588892769</c:v>
                </c:pt>
                <c:pt idx="1047">
                  <c:v>114.04121550820815</c:v>
                </c:pt>
                <c:pt idx="1048">
                  <c:v>114.04121550820815</c:v>
                </c:pt>
                <c:pt idx="1049">
                  <c:v>114.00628711142159</c:v>
                </c:pt>
                <c:pt idx="1050">
                  <c:v>112.29479566887879</c:v>
                </c:pt>
                <c:pt idx="1051">
                  <c:v>113.09814879497031</c:v>
                </c:pt>
                <c:pt idx="1052">
                  <c:v>113.23786238211666</c:v>
                </c:pt>
                <c:pt idx="1053">
                  <c:v>114.98428222144604</c:v>
                </c:pt>
                <c:pt idx="1054">
                  <c:v>115.82256374432414</c:v>
                </c:pt>
                <c:pt idx="1055">
                  <c:v>116.13691931540342</c:v>
                </c:pt>
                <c:pt idx="1056">
                  <c:v>115.36849458609851</c:v>
                </c:pt>
                <c:pt idx="1057">
                  <c:v>116.55606007684247</c:v>
                </c:pt>
                <c:pt idx="1058">
                  <c:v>115.78763534753756</c:v>
                </c:pt>
                <c:pt idx="1059">
                  <c:v>116.41634648969612</c:v>
                </c:pt>
                <c:pt idx="1060">
                  <c:v>117.91826755151939</c:v>
                </c:pt>
                <c:pt idx="1061">
                  <c:v>117.18477121900104</c:v>
                </c:pt>
                <c:pt idx="1062">
                  <c:v>117.6388403772267</c:v>
                </c:pt>
                <c:pt idx="1063">
                  <c:v>119.14076143904995</c:v>
                </c:pt>
                <c:pt idx="1064">
                  <c:v>119.07090464547676</c:v>
                </c:pt>
                <c:pt idx="1065">
                  <c:v>119.73454418442194</c:v>
                </c:pt>
                <c:pt idx="1066">
                  <c:v>120.64268250087321</c:v>
                </c:pt>
                <c:pt idx="1067">
                  <c:v>121.34125043660495</c:v>
                </c:pt>
                <c:pt idx="1068">
                  <c:v>120.71253929444639</c:v>
                </c:pt>
                <c:pt idx="1069">
                  <c:v>114.56514146000698</c:v>
                </c:pt>
                <c:pt idx="1070">
                  <c:v>112.71393643031784</c:v>
                </c:pt>
                <c:pt idx="1071">
                  <c:v>113.09814879497031</c:v>
                </c:pt>
                <c:pt idx="1072">
                  <c:v>113.93643031784839</c:v>
                </c:pt>
                <c:pt idx="1073">
                  <c:v>113.58714634998253</c:v>
                </c:pt>
                <c:pt idx="1074">
                  <c:v>113.6919315403423</c:v>
                </c:pt>
                <c:pt idx="1075">
                  <c:v>113.51728955640937</c:v>
                </c:pt>
                <c:pt idx="1076">
                  <c:v>113.90150192106184</c:v>
                </c:pt>
                <c:pt idx="1077">
                  <c:v>112.46943765281172</c:v>
                </c:pt>
                <c:pt idx="1078">
                  <c:v>111.63115612993364</c:v>
                </c:pt>
                <c:pt idx="1079">
                  <c:v>111.31680055885434</c:v>
                </c:pt>
                <c:pt idx="1080">
                  <c:v>111.35172895564094</c:v>
                </c:pt>
                <c:pt idx="1081">
                  <c:v>113.02829200139715</c:v>
                </c:pt>
                <c:pt idx="1082">
                  <c:v>113.37757596926301</c:v>
                </c:pt>
                <c:pt idx="1083">
                  <c:v>114.35557107928744</c:v>
                </c:pt>
                <c:pt idx="1084">
                  <c:v>113.83164512748864</c:v>
                </c:pt>
                <c:pt idx="1085">
                  <c:v>114.21585749214111</c:v>
                </c:pt>
                <c:pt idx="1086">
                  <c:v>114.73978344393991</c:v>
                </c:pt>
                <c:pt idx="1087">
                  <c:v>117.25462801257423</c:v>
                </c:pt>
                <c:pt idx="1088">
                  <c:v>114.98428222144604</c:v>
                </c:pt>
                <c:pt idx="1089">
                  <c:v>114.63499825358015</c:v>
                </c:pt>
                <c:pt idx="1090">
                  <c:v>117.77855396437302</c:v>
                </c:pt>
                <c:pt idx="1091">
                  <c:v>114.00628711142159</c:v>
                </c:pt>
                <c:pt idx="1092">
                  <c:v>114.14600069856793</c:v>
                </c:pt>
                <c:pt idx="1093">
                  <c:v>117.28955640936081</c:v>
                </c:pt>
                <c:pt idx="1094">
                  <c:v>119.2106182326231</c:v>
                </c:pt>
                <c:pt idx="1095">
                  <c:v>118.96611945511701</c:v>
                </c:pt>
                <c:pt idx="1096">
                  <c:v>119.14076143904995</c:v>
                </c:pt>
                <c:pt idx="1097">
                  <c:v>114.77471184072652</c:v>
                </c:pt>
                <c:pt idx="1098">
                  <c:v>117.84841075794618</c:v>
                </c:pt>
                <c:pt idx="1099">
                  <c:v>119.69961578763535</c:v>
                </c:pt>
                <c:pt idx="1100">
                  <c:v>119.69961578763535</c:v>
                </c:pt>
                <c:pt idx="1101">
                  <c:v>121.55082081732449</c:v>
                </c:pt>
                <c:pt idx="1102">
                  <c:v>120.53789731051346</c:v>
                </c:pt>
                <c:pt idx="1103">
                  <c:v>122.21446035626964</c:v>
                </c:pt>
                <c:pt idx="1104">
                  <c:v>121.90010478519035</c:v>
                </c:pt>
                <c:pt idx="1105">
                  <c:v>125.1135172895564</c:v>
                </c:pt>
                <c:pt idx="1106">
                  <c:v>127.73314704855045</c:v>
                </c:pt>
                <c:pt idx="1107">
                  <c:v>128.46664338106882</c:v>
                </c:pt>
                <c:pt idx="1108">
                  <c:v>128.46664338106882</c:v>
                </c:pt>
                <c:pt idx="1109">
                  <c:v>128.57142857142858</c:v>
                </c:pt>
                <c:pt idx="1110">
                  <c:v>125.46280125742229</c:v>
                </c:pt>
                <c:pt idx="1111">
                  <c:v>116.66084526720223</c:v>
                </c:pt>
                <c:pt idx="1112">
                  <c:v>115.6129933636046</c:v>
                </c:pt>
                <c:pt idx="1113">
                  <c:v>114.66992665036675</c:v>
                </c:pt>
                <c:pt idx="1114">
                  <c:v>114.66992665036675</c:v>
                </c:pt>
                <c:pt idx="1115">
                  <c:v>113.16800558854348</c:v>
                </c:pt>
                <c:pt idx="1116">
                  <c:v>113.55221795319595</c:v>
                </c:pt>
                <c:pt idx="1117">
                  <c:v>114.39049947607404</c:v>
                </c:pt>
                <c:pt idx="1118">
                  <c:v>115.0890674118058</c:v>
                </c:pt>
                <c:pt idx="1119">
                  <c:v>110.68808941669576</c:v>
                </c:pt>
                <c:pt idx="1120">
                  <c:v>109.60530911631156</c:v>
                </c:pt>
                <c:pt idx="1121">
                  <c:v>108.45267202235418</c:v>
                </c:pt>
                <c:pt idx="1122">
                  <c:v>108.27803003842122</c:v>
                </c:pt>
                <c:pt idx="1123">
                  <c:v>107.99860286412853</c:v>
                </c:pt>
                <c:pt idx="1124">
                  <c:v>108.48760041914076</c:v>
                </c:pt>
                <c:pt idx="1125">
                  <c:v>108.382815228781</c:v>
                </c:pt>
                <c:pt idx="1126">
                  <c:v>105.3091163115613</c:v>
                </c:pt>
                <c:pt idx="1127">
                  <c:v>106.81103737338455</c:v>
                </c:pt>
                <c:pt idx="1128">
                  <c:v>107.57946210268948</c:v>
                </c:pt>
                <c:pt idx="1129">
                  <c:v>105.55361508906739</c:v>
                </c:pt>
                <c:pt idx="1130">
                  <c:v>104.95983234369541</c:v>
                </c:pt>
                <c:pt idx="1131">
                  <c:v>105.2741879147747</c:v>
                </c:pt>
                <c:pt idx="1132">
                  <c:v>105.76318546978693</c:v>
                </c:pt>
                <c:pt idx="1133">
                  <c:v>105.13447432762834</c:v>
                </c:pt>
                <c:pt idx="1134">
                  <c:v>105.13447432762834</c:v>
                </c:pt>
                <c:pt idx="1135">
                  <c:v>105.97275585050645</c:v>
                </c:pt>
                <c:pt idx="1136">
                  <c:v>107.02060775410406</c:v>
                </c:pt>
                <c:pt idx="1137">
                  <c:v>105.0296891372686</c:v>
                </c:pt>
                <c:pt idx="1138">
                  <c:v>106.46175340551869</c:v>
                </c:pt>
                <c:pt idx="1139">
                  <c:v>107.75410408662242</c:v>
                </c:pt>
                <c:pt idx="1140">
                  <c:v>109.2210967516591</c:v>
                </c:pt>
                <c:pt idx="1141">
                  <c:v>108.17324484806146</c:v>
                </c:pt>
                <c:pt idx="1142">
                  <c:v>106.49668180230528</c:v>
                </c:pt>
                <c:pt idx="1143">
                  <c:v>107.05553615089067</c:v>
                </c:pt>
                <c:pt idx="1144">
                  <c:v>105.48375829549424</c:v>
                </c:pt>
                <c:pt idx="1145">
                  <c:v>102.5497729654209</c:v>
                </c:pt>
                <c:pt idx="1146">
                  <c:v>104.33112120153685</c:v>
                </c:pt>
                <c:pt idx="1147">
                  <c:v>102.61962975899405</c:v>
                </c:pt>
                <c:pt idx="1148">
                  <c:v>104.43590639189662</c:v>
                </c:pt>
                <c:pt idx="1149">
                  <c:v>105.48375829549424</c:v>
                </c:pt>
                <c:pt idx="1150">
                  <c:v>103.77226685295145</c:v>
                </c:pt>
                <c:pt idx="1151">
                  <c:v>106.25218302479915</c:v>
                </c:pt>
                <c:pt idx="1152">
                  <c:v>105.41390150192107</c:v>
                </c:pt>
                <c:pt idx="1153">
                  <c:v>104.26126440796367</c:v>
                </c:pt>
                <c:pt idx="1154">
                  <c:v>104.12155082081733</c:v>
                </c:pt>
                <c:pt idx="1155">
                  <c:v>105.16940272441495</c:v>
                </c:pt>
                <c:pt idx="1156">
                  <c:v>105.90289905693328</c:v>
                </c:pt>
                <c:pt idx="1157">
                  <c:v>104.40097799511001</c:v>
                </c:pt>
                <c:pt idx="1158">
                  <c:v>102.82920013971358</c:v>
                </c:pt>
                <c:pt idx="1159">
                  <c:v>103.70241005937825</c:v>
                </c:pt>
                <c:pt idx="1160">
                  <c:v>105.588543485854</c:v>
                </c:pt>
                <c:pt idx="1161">
                  <c:v>106.98567935731751</c:v>
                </c:pt>
                <c:pt idx="1162">
                  <c:v>107.2301781348236</c:v>
                </c:pt>
                <c:pt idx="1163">
                  <c:v>106.6713237862382</c:v>
                </c:pt>
                <c:pt idx="1164">
                  <c:v>108.06845965770171</c:v>
                </c:pt>
                <c:pt idx="1165">
                  <c:v>107.40482011875653</c:v>
                </c:pt>
                <c:pt idx="1166">
                  <c:v>107.02060775410406</c:v>
                </c:pt>
                <c:pt idx="1167">
                  <c:v>107.02060775410406</c:v>
                </c:pt>
                <c:pt idx="1168">
                  <c:v>106.11246943765281</c:v>
                </c:pt>
                <c:pt idx="1169">
                  <c:v>107.64931889626266</c:v>
                </c:pt>
                <c:pt idx="1170">
                  <c:v>107.36989172196996</c:v>
                </c:pt>
                <c:pt idx="1171">
                  <c:v>102.96891372685994</c:v>
                </c:pt>
                <c:pt idx="1172">
                  <c:v>102.37513098148796</c:v>
                </c:pt>
                <c:pt idx="1173">
                  <c:v>102.68948655256725</c:v>
                </c:pt>
                <c:pt idx="1174">
                  <c:v>103.91198044009779</c:v>
                </c:pt>
                <c:pt idx="1175">
                  <c:v>104.36604959832343</c:v>
                </c:pt>
                <c:pt idx="1176">
                  <c:v>104.08662242403072</c:v>
                </c:pt>
                <c:pt idx="1177">
                  <c:v>103.17848410757946</c:v>
                </c:pt>
                <c:pt idx="1178">
                  <c:v>103.17848410757946</c:v>
                </c:pt>
                <c:pt idx="1179">
                  <c:v>101.99091861683549</c:v>
                </c:pt>
                <c:pt idx="1180">
                  <c:v>103.21341250436605</c:v>
                </c:pt>
                <c:pt idx="1181">
                  <c:v>104.40097799511001</c:v>
                </c:pt>
                <c:pt idx="1182">
                  <c:v>103.07369891721972</c:v>
                </c:pt>
                <c:pt idx="1183">
                  <c:v>103.38805448829898</c:v>
                </c:pt>
                <c:pt idx="1184">
                  <c:v>103.84212364652463</c:v>
                </c:pt>
                <c:pt idx="1185">
                  <c:v>104.36604959832343</c:v>
                </c:pt>
                <c:pt idx="1186">
                  <c:v>100.59378274537198</c:v>
                </c:pt>
                <c:pt idx="1187">
                  <c:v>101.50192106182328</c:v>
                </c:pt>
                <c:pt idx="1188">
                  <c:v>101.60670625218302</c:v>
                </c:pt>
                <c:pt idx="1189">
                  <c:v>101.15263709395738</c:v>
                </c:pt>
                <c:pt idx="1190">
                  <c:v>101.25742228431713</c:v>
                </c:pt>
                <c:pt idx="1191">
                  <c:v>100.94306671323785</c:v>
                </c:pt>
                <c:pt idx="1192">
                  <c:v>102.75934334614041</c:v>
                </c:pt>
                <c:pt idx="1193">
                  <c:v>103.52776807544532</c:v>
                </c:pt>
                <c:pt idx="1194">
                  <c:v>109.32588194201887</c:v>
                </c:pt>
                <c:pt idx="1195">
                  <c:v>104.85504715333565</c:v>
                </c:pt>
                <c:pt idx="1196">
                  <c:v>103.6325532658051</c:v>
                </c:pt>
                <c:pt idx="1197">
                  <c:v>103.84212364652463</c:v>
                </c:pt>
                <c:pt idx="1198">
                  <c:v>103.35312609151239</c:v>
                </c:pt>
                <c:pt idx="1199">
                  <c:v>102.75934334614041</c:v>
                </c:pt>
                <c:pt idx="1200">
                  <c:v>102.44498777506112</c:v>
                </c:pt>
                <c:pt idx="1201">
                  <c:v>104.26126440796367</c:v>
                </c:pt>
                <c:pt idx="1202">
                  <c:v>104.08662242403072</c:v>
                </c:pt>
                <c:pt idx="1203">
                  <c:v>105.37897310513446</c:v>
                </c:pt>
                <c:pt idx="1204">
                  <c:v>106.91582256374433</c:v>
                </c:pt>
                <c:pt idx="1205">
                  <c:v>107.2301781348236</c:v>
                </c:pt>
                <c:pt idx="1206">
                  <c:v>107.33496332518338</c:v>
                </c:pt>
                <c:pt idx="1207">
                  <c:v>106.53161019909186</c:v>
                </c:pt>
                <c:pt idx="1208">
                  <c:v>107.33496332518338</c:v>
                </c:pt>
                <c:pt idx="1209">
                  <c:v>106.74118057981138</c:v>
                </c:pt>
                <c:pt idx="1210">
                  <c:v>106.14739783443939</c:v>
                </c:pt>
                <c:pt idx="1211">
                  <c:v>108.03353126091513</c:v>
                </c:pt>
                <c:pt idx="1212">
                  <c:v>106.88089416695775</c:v>
                </c:pt>
                <c:pt idx="1213">
                  <c:v>106.88089416695775</c:v>
                </c:pt>
                <c:pt idx="1214">
                  <c:v>107.8588892769822</c:v>
                </c:pt>
                <c:pt idx="1215">
                  <c:v>105.90289905693328</c:v>
                </c:pt>
                <c:pt idx="1216">
                  <c:v>105.97275585050645</c:v>
                </c:pt>
                <c:pt idx="1217">
                  <c:v>105.90289905693328</c:v>
                </c:pt>
                <c:pt idx="1218">
                  <c:v>106.49668180230528</c:v>
                </c:pt>
                <c:pt idx="1219">
                  <c:v>109.39573873559203</c:v>
                </c:pt>
                <c:pt idx="1220">
                  <c:v>109.18616835487252</c:v>
                </c:pt>
                <c:pt idx="1221">
                  <c:v>108.382815228781</c:v>
                </c:pt>
                <c:pt idx="1222">
                  <c:v>110.58330422633603</c:v>
                </c:pt>
                <c:pt idx="1223">
                  <c:v>109.18616835487252</c:v>
                </c:pt>
                <c:pt idx="1224">
                  <c:v>108.03353126091513</c:v>
                </c:pt>
                <c:pt idx="1225">
                  <c:v>108.1383164512749</c:v>
                </c:pt>
                <c:pt idx="1226">
                  <c:v>110.75794621026895</c:v>
                </c:pt>
                <c:pt idx="1227">
                  <c:v>110.58330422633603</c:v>
                </c:pt>
                <c:pt idx="1228">
                  <c:v>107.40482011875653</c:v>
                </c:pt>
                <c:pt idx="1229">
                  <c:v>108.59238560950051</c:v>
                </c:pt>
                <c:pt idx="1230">
                  <c:v>108.20817324484806</c:v>
                </c:pt>
                <c:pt idx="1231">
                  <c:v>108.20817324484806</c:v>
                </c:pt>
                <c:pt idx="1232">
                  <c:v>104.82011875654908</c:v>
                </c:pt>
                <c:pt idx="1233">
                  <c:v>105.65840027942717</c:v>
                </c:pt>
                <c:pt idx="1234">
                  <c:v>105.13447432762834</c:v>
                </c:pt>
                <c:pt idx="1235">
                  <c:v>104.82011875654908</c:v>
                </c:pt>
                <c:pt idx="1236">
                  <c:v>107.33496332518338</c:v>
                </c:pt>
                <c:pt idx="1237">
                  <c:v>106.32203981837232</c:v>
                </c:pt>
                <c:pt idx="1238">
                  <c:v>107.75410408662242</c:v>
                </c:pt>
                <c:pt idx="1239">
                  <c:v>112.67900803353126</c:v>
                </c:pt>
                <c:pt idx="1240">
                  <c:v>112.01536849458608</c:v>
                </c:pt>
                <c:pt idx="1241">
                  <c:v>110.40866224240308</c:v>
                </c:pt>
                <c:pt idx="1242">
                  <c:v>110.68808941669576</c:v>
                </c:pt>
                <c:pt idx="1243">
                  <c:v>112.81872162067761</c:v>
                </c:pt>
                <c:pt idx="1244">
                  <c:v>117.53405518686692</c:v>
                </c:pt>
                <c:pt idx="1245">
                  <c:v>116.66084526720223</c:v>
                </c:pt>
                <c:pt idx="1246">
                  <c:v>115.03667481662592</c:v>
                </c:pt>
                <c:pt idx="1247">
                  <c:v>115.42088718127836</c:v>
                </c:pt>
                <c:pt idx="1248">
                  <c:v>115.59552916521132</c:v>
                </c:pt>
                <c:pt idx="1249">
                  <c:v>117.13237862382118</c:v>
                </c:pt>
                <c:pt idx="1250">
                  <c:v>116.69577366398882</c:v>
                </c:pt>
                <c:pt idx="1251">
                  <c:v>117.46419839329374</c:v>
                </c:pt>
                <c:pt idx="1252">
                  <c:v>116.53859587844917</c:v>
                </c:pt>
                <c:pt idx="1253">
                  <c:v>116.34648969612296</c:v>
                </c:pt>
                <c:pt idx="1254">
                  <c:v>116.11945511701012</c:v>
                </c:pt>
                <c:pt idx="1255">
                  <c:v>116.43381068808942</c:v>
                </c:pt>
                <c:pt idx="1256">
                  <c:v>115.87495633950402</c:v>
                </c:pt>
                <c:pt idx="1257">
                  <c:v>116.43381068808942</c:v>
                </c:pt>
                <c:pt idx="1258">
                  <c:v>118.54697869367794</c:v>
                </c:pt>
                <c:pt idx="1259">
                  <c:v>118.44219350331819</c:v>
                </c:pt>
                <c:pt idx="1260">
                  <c:v>118.80894166957737</c:v>
                </c:pt>
                <c:pt idx="1261">
                  <c:v>119.40272441494935</c:v>
                </c:pt>
                <c:pt idx="1262">
                  <c:v>119.2979392245896</c:v>
                </c:pt>
                <c:pt idx="1263">
                  <c:v>120.34579112818722</c:v>
                </c:pt>
                <c:pt idx="1264">
                  <c:v>118.07544533705902</c:v>
                </c:pt>
                <c:pt idx="1265">
                  <c:v>119.94411456514145</c:v>
                </c:pt>
                <c:pt idx="1266">
                  <c:v>119.52497380370239</c:v>
                </c:pt>
                <c:pt idx="1267">
                  <c:v>119.2804750261963</c:v>
                </c:pt>
                <c:pt idx="1268">
                  <c:v>118.61683548725115</c:v>
                </c:pt>
                <c:pt idx="1269">
                  <c:v>117.84841075794618</c:v>
                </c:pt>
                <c:pt idx="1270">
                  <c:v>119.07090464547676</c:v>
                </c:pt>
                <c:pt idx="1271">
                  <c:v>119.35033181976947</c:v>
                </c:pt>
                <c:pt idx="1272">
                  <c:v>119.42018861334263</c:v>
                </c:pt>
                <c:pt idx="1273">
                  <c:v>121.58574921411108</c:v>
                </c:pt>
                <c:pt idx="1274">
                  <c:v>121.20153684945861</c:v>
                </c:pt>
                <c:pt idx="1275">
                  <c:v>120.60775410408662</c:v>
                </c:pt>
                <c:pt idx="1276">
                  <c:v>119.59483059727557</c:v>
                </c:pt>
                <c:pt idx="1277">
                  <c:v>120.15368494586099</c:v>
                </c:pt>
                <c:pt idx="1278">
                  <c:v>117.39434159972058</c:v>
                </c:pt>
                <c:pt idx="1279">
                  <c:v>117.42926999650716</c:v>
                </c:pt>
                <c:pt idx="1280">
                  <c:v>119.10583304226337</c:v>
                </c:pt>
                <c:pt idx="1281">
                  <c:v>119.59483059727557</c:v>
                </c:pt>
                <c:pt idx="1282">
                  <c:v>121.51589242053788</c:v>
                </c:pt>
                <c:pt idx="1283">
                  <c:v>123.68145302130633</c:v>
                </c:pt>
                <c:pt idx="1284">
                  <c:v>124.0307369891722</c:v>
                </c:pt>
                <c:pt idx="1285">
                  <c:v>122.59867272092211</c:v>
                </c:pt>
                <c:pt idx="1286">
                  <c:v>121.20153684945861</c:v>
                </c:pt>
                <c:pt idx="1287">
                  <c:v>123.29724065665386</c:v>
                </c:pt>
                <c:pt idx="1288">
                  <c:v>122.03981837233671</c:v>
                </c:pt>
                <c:pt idx="1289">
                  <c:v>124.79916171847711</c:v>
                </c:pt>
                <c:pt idx="1290">
                  <c:v>120.46804051694026</c:v>
                </c:pt>
                <c:pt idx="1291">
                  <c:v>122.42403073698918</c:v>
                </c:pt>
                <c:pt idx="1292">
                  <c:v>122.42403073698918</c:v>
                </c:pt>
                <c:pt idx="1293">
                  <c:v>122.14460356269647</c:v>
                </c:pt>
                <c:pt idx="1294">
                  <c:v>122.94795668878797</c:v>
                </c:pt>
                <c:pt idx="1295">
                  <c:v>124.62451973454418</c:v>
                </c:pt>
                <c:pt idx="1296">
                  <c:v>125.3929444638491</c:v>
                </c:pt>
                <c:pt idx="1297">
                  <c:v>125.6723716381418</c:v>
                </c:pt>
                <c:pt idx="1298">
                  <c:v>125.3929444638491</c:v>
                </c:pt>
                <c:pt idx="1299">
                  <c:v>125.28815927348933</c:v>
                </c:pt>
                <c:pt idx="1300">
                  <c:v>126.2312259867272</c:v>
                </c:pt>
                <c:pt idx="1301">
                  <c:v>125.9517988124345</c:v>
                </c:pt>
                <c:pt idx="1302">
                  <c:v>123.5068110373734</c:v>
                </c:pt>
                <c:pt idx="1303">
                  <c:v>123.29724065665386</c:v>
                </c:pt>
                <c:pt idx="1304">
                  <c:v>125.84701362207475</c:v>
                </c:pt>
                <c:pt idx="1305">
                  <c:v>126.61543835137967</c:v>
                </c:pt>
                <c:pt idx="1306">
                  <c:v>125.00873209919664</c:v>
                </c:pt>
                <c:pt idx="1307">
                  <c:v>121.34125043660495</c:v>
                </c:pt>
                <c:pt idx="1308">
                  <c:v>121.4809640237513</c:v>
                </c:pt>
                <c:pt idx="1309">
                  <c:v>121.2364652462452</c:v>
                </c:pt>
                <c:pt idx="1310">
                  <c:v>121.69053440447082</c:v>
                </c:pt>
                <c:pt idx="1311">
                  <c:v>122.63360111770869</c:v>
                </c:pt>
                <c:pt idx="1312">
                  <c:v>123.05274187914775</c:v>
                </c:pt>
                <c:pt idx="1313">
                  <c:v>122.49388753056235</c:v>
                </c:pt>
                <c:pt idx="1314">
                  <c:v>122.63360111770869</c:v>
                </c:pt>
                <c:pt idx="1315">
                  <c:v>123.68145302130633</c:v>
                </c:pt>
                <c:pt idx="1316">
                  <c:v>121.51589242053788</c:v>
                </c:pt>
                <c:pt idx="1317">
                  <c:v>122.35417394341599</c:v>
                </c:pt>
                <c:pt idx="1318">
                  <c:v>119.94411456514145</c:v>
                </c:pt>
                <c:pt idx="1319">
                  <c:v>117.88333915473279</c:v>
                </c:pt>
                <c:pt idx="1320">
                  <c:v>117.95319594830596</c:v>
                </c:pt>
                <c:pt idx="1321">
                  <c:v>105.34404470834788</c:v>
                </c:pt>
                <c:pt idx="1322">
                  <c:v>102.23541739434158</c:v>
                </c:pt>
                <c:pt idx="1323">
                  <c:v>103.6325532658051</c:v>
                </c:pt>
                <c:pt idx="1324">
                  <c:v>100.66363953894515</c:v>
                </c:pt>
                <c:pt idx="1325">
                  <c:v>100.94306671323785</c:v>
                </c:pt>
                <c:pt idx="1326">
                  <c:v>101.46699266503667</c:v>
                </c:pt>
                <c:pt idx="1327">
                  <c:v>102.16556060076843</c:v>
                </c:pt>
                <c:pt idx="1328">
                  <c:v>101.22249388753055</c:v>
                </c:pt>
                <c:pt idx="1329">
                  <c:v>101.60670625218302</c:v>
                </c:pt>
                <c:pt idx="1330">
                  <c:v>103.49283967865874</c:v>
                </c:pt>
                <c:pt idx="1331">
                  <c:v>102.96891372685994</c:v>
                </c:pt>
                <c:pt idx="1332">
                  <c:v>103.00384212364651</c:v>
                </c:pt>
                <c:pt idx="1333">
                  <c:v>103.80719524973803</c:v>
                </c:pt>
                <c:pt idx="1334">
                  <c:v>103.8770520433112</c:v>
                </c:pt>
                <c:pt idx="1335">
                  <c:v>105.588543485854</c:v>
                </c:pt>
                <c:pt idx="1336">
                  <c:v>104.88997555012224</c:v>
                </c:pt>
                <c:pt idx="1337">
                  <c:v>105.48375829549424</c:v>
                </c:pt>
                <c:pt idx="1338">
                  <c:v>105.06461753405519</c:v>
                </c:pt>
                <c:pt idx="1339">
                  <c:v>105.48375829549424</c:v>
                </c:pt>
                <c:pt idx="1340">
                  <c:v>106.60146699266504</c:v>
                </c:pt>
                <c:pt idx="1341">
                  <c:v>107.92874607055536</c:v>
                </c:pt>
                <c:pt idx="1342">
                  <c:v>108.06845965770171</c:v>
                </c:pt>
                <c:pt idx="1343">
                  <c:v>105.8330422633601</c:v>
                </c:pt>
                <c:pt idx="1344">
                  <c:v>105.13447432762834</c:v>
                </c:pt>
                <c:pt idx="1345">
                  <c:v>106.07754104086622</c:v>
                </c:pt>
                <c:pt idx="1346">
                  <c:v>105.48375829549424</c:v>
                </c:pt>
                <c:pt idx="1347">
                  <c:v>106.11246943765281</c:v>
                </c:pt>
                <c:pt idx="1348">
                  <c:v>103.49283967865874</c:v>
                </c:pt>
                <c:pt idx="1349">
                  <c:v>101.50192106182328</c:v>
                </c:pt>
                <c:pt idx="1350">
                  <c:v>97.380370241005949</c:v>
                </c:pt>
                <c:pt idx="1351">
                  <c:v>98.21865176388404</c:v>
                </c:pt>
                <c:pt idx="1352">
                  <c:v>100.52392595179882</c:v>
                </c:pt>
                <c:pt idx="1353">
                  <c:v>100.69856793573176</c:v>
                </c:pt>
                <c:pt idx="1354">
                  <c:v>103.84212364652463</c:v>
                </c:pt>
                <c:pt idx="1355">
                  <c:v>103.84212364652463</c:v>
                </c:pt>
                <c:pt idx="1356">
                  <c:v>101.78134823611596</c:v>
                </c:pt>
                <c:pt idx="1357">
                  <c:v>101.29235068110374</c:v>
                </c:pt>
                <c:pt idx="1358">
                  <c:v>101.3971358714635</c:v>
                </c:pt>
                <c:pt idx="1359">
                  <c:v>102.79427174292699</c:v>
                </c:pt>
                <c:pt idx="1360">
                  <c:v>102.65455815578063</c:v>
                </c:pt>
                <c:pt idx="1361">
                  <c:v>104.57561997904294</c:v>
                </c:pt>
                <c:pt idx="1362">
                  <c:v>104.36604959832343</c:v>
                </c:pt>
                <c:pt idx="1363">
                  <c:v>103.17848410757946</c:v>
                </c:pt>
                <c:pt idx="1364">
                  <c:v>103.70241005937825</c:v>
                </c:pt>
                <c:pt idx="1365">
                  <c:v>107.26510653161021</c:v>
                </c:pt>
                <c:pt idx="1366">
                  <c:v>107.26510653161021</c:v>
                </c:pt>
                <c:pt idx="1367">
                  <c:v>106.00768424729306</c:v>
                </c:pt>
                <c:pt idx="1368">
                  <c:v>107.02060775410406</c:v>
                </c:pt>
                <c:pt idx="1369">
                  <c:v>106.60146699266504</c:v>
                </c:pt>
                <c:pt idx="1370">
                  <c:v>106.53161019909186</c:v>
                </c:pt>
                <c:pt idx="1371">
                  <c:v>107.40482011875653</c:v>
                </c:pt>
                <c:pt idx="1372">
                  <c:v>108.27803003842122</c:v>
                </c:pt>
                <c:pt idx="1373">
                  <c:v>107.47467691232973</c:v>
                </c:pt>
                <c:pt idx="1374">
                  <c:v>105.2741879147747</c:v>
                </c:pt>
                <c:pt idx="1375">
                  <c:v>106.42682500873208</c:v>
                </c:pt>
                <c:pt idx="1376">
                  <c:v>109.25602514844567</c:v>
                </c:pt>
                <c:pt idx="1377">
                  <c:v>108.06845965770171</c:v>
                </c:pt>
                <c:pt idx="1378">
                  <c:v>109.84980789381767</c:v>
                </c:pt>
                <c:pt idx="1379">
                  <c:v>107.68424729304924</c:v>
                </c:pt>
                <c:pt idx="1380">
                  <c:v>106.74118057981138</c:v>
                </c:pt>
                <c:pt idx="1381">
                  <c:v>106.35696821515891</c:v>
                </c:pt>
                <c:pt idx="1382">
                  <c:v>105.41390150192107</c:v>
                </c:pt>
                <c:pt idx="1383">
                  <c:v>104.78519035976248</c:v>
                </c:pt>
                <c:pt idx="1384">
                  <c:v>105.72825707300034</c:v>
                </c:pt>
                <c:pt idx="1385">
                  <c:v>105.09954593084177</c:v>
                </c:pt>
                <c:pt idx="1386">
                  <c:v>104.78519035976248</c:v>
                </c:pt>
                <c:pt idx="1387">
                  <c:v>104.61054837582955</c:v>
                </c:pt>
                <c:pt idx="1388">
                  <c:v>103.8770520433112</c:v>
                </c:pt>
                <c:pt idx="1389">
                  <c:v>103.73733845616486</c:v>
                </c:pt>
                <c:pt idx="1390">
                  <c:v>103.24834090115264</c:v>
                </c:pt>
                <c:pt idx="1391">
                  <c:v>103.31819769472581</c:v>
                </c:pt>
                <c:pt idx="1392">
                  <c:v>102.34020258470136</c:v>
                </c:pt>
                <c:pt idx="1393">
                  <c:v>102.16556060076843</c:v>
                </c:pt>
                <c:pt idx="1394">
                  <c:v>102.06077541040865</c:v>
                </c:pt>
                <c:pt idx="1395">
                  <c:v>104.22633601117708</c:v>
                </c:pt>
                <c:pt idx="1396">
                  <c:v>105.3091163115613</c:v>
                </c:pt>
                <c:pt idx="1397">
                  <c:v>106.81103737338455</c:v>
                </c:pt>
                <c:pt idx="1398">
                  <c:v>107.75410408662242</c:v>
                </c:pt>
                <c:pt idx="1399">
                  <c:v>107.75410408662242</c:v>
                </c:pt>
                <c:pt idx="1400">
                  <c:v>106.6713237862382</c:v>
                </c:pt>
                <c:pt idx="1401">
                  <c:v>107.99860286412853</c:v>
                </c:pt>
                <c:pt idx="1402">
                  <c:v>109.88473629060427</c:v>
                </c:pt>
                <c:pt idx="1403">
                  <c:v>111.10723017813481</c:v>
                </c:pt>
                <c:pt idx="1404">
                  <c:v>110.75794621026895</c:v>
                </c:pt>
                <c:pt idx="1405">
                  <c:v>109.53545232273838</c:v>
                </c:pt>
                <c:pt idx="1406">
                  <c:v>108.73209919664689</c:v>
                </c:pt>
                <c:pt idx="1407">
                  <c:v>108.69717079986027</c:v>
                </c:pt>
                <c:pt idx="1408">
                  <c:v>108.8718127837932</c:v>
                </c:pt>
                <c:pt idx="1409">
                  <c:v>107.75410408662242</c:v>
                </c:pt>
                <c:pt idx="1410">
                  <c:v>107.99860286412853</c:v>
                </c:pt>
                <c:pt idx="1411">
                  <c:v>103.6325532658051</c:v>
                </c:pt>
                <c:pt idx="1412">
                  <c:v>102.96891372685994</c:v>
                </c:pt>
                <c:pt idx="1413">
                  <c:v>101.60670625218302</c:v>
                </c:pt>
                <c:pt idx="1414">
                  <c:v>102.75934334614041</c:v>
                </c:pt>
                <c:pt idx="1415">
                  <c:v>101.78134823611596</c:v>
                </c:pt>
                <c:pt idx="1416">
                  <c:v>103.24834090115264</c:v>
                </c:pt>
                <c:pt idx="1417">
                  <c:v>104.57561997904294</c:v>
                </c:pt>
                <c:pt idx="1418">
                  <c:v>104.01676563045757</c:v>
                </c:pt>
                <c:pt idx="1419">
                  <c:v>102.72441494935383</c:v>
                </c:pt>
                <c:pt idx="1420">
                  <c:v>101.29235068110374</c:v>
                </c:pt>
                <c:pt idx="1421">
                  <c:v>101.50192106182328</c:v>
                </c:pt>
                <c:pt idx="1422">
                  <c:v>100.73349633251834</c:v>
                </c:pt>
                <c:pt idx="1423">
                  <c:v>95.878449179182667</c:v>
                </c:pt>
                <c:pt idx="1424">
                  <c:v>95.459308417743628</c:v>
                </c:pt>
                <c:pt idx="1425">
                  <c:v>94.376528117359399</c:v>
                </c:pt>
                <c:pt idx="1426">
                  <c:v>96.716730702060758</c:v>
                </c:pt>
                <c:pt idx="1427">
                  <c:v>96.926301082780299</c:v>
                </c:pt>
                <c:pt idx="1428">
                  <c:v>97.799511002444987</c:v>
                </c:pt>
                <c:pt idx="1429">
                  <c:v>97.799511002444987</c:v>
                </c:pt>
                <c:pt idx="1430">
                  <c:v>97.799511002444987</c:v>
                </c:pt>
                <c:pt idx="1431">
                  <c:v>97.76458260565839</c:v>
                </c:pt>
                <c:pt idx="1432">
                  <c:v>97.485155431365698</c:v>
                </c:pt>
                <c:pt idx="1433">
                  <c:v>95.878449179182667</c:v>
                </c:pt>
                <c:pt idx="1434">
                  <c:v>95.529165211316808</c:v>
                </c:pt>
                <c:pt idx="1435">
                  <c:v>94.621026894865508</c:v>
                </c:pt>
                <c:pt idx="1436">
                  <c:v>94.655955291652106</c:v>
                </c:pt>
                <c:pt idx="1437">
                  <c:v>93.782745371987417</c:v>
                </c:pt>
                <c:pt idx="1438">
                  <c:v>91.966468739084874</c:v>
                </c:pt>
                <c:pt idx="1439">
                  <c:v>91.826755151938514</c:v>
                </c:pt>
                <c:pt idx="1440">
                  <c:v>92.560251484456856</c:v>
                </c:pt>
                <c:pt idx="1441">
                  <c:v>91.861683548725111</c:v>
                </c:pt>
                <c:pt idx="1442">
                  <c:v>90.534404470834787</c:v>
                </c:pt>
                <c:pt idx="1443">
                  <c:v>91.652113168005584</c:v>
                </c:pt>
                <c:pt idx="1444">
                  <c:v>92.909535452322729</c:v>
                </c:pt>
                <c:pt idx="1445">
                  <c:v>92.071253929444637</c:v>
                </c:pt>
                <c:pt idx="1446">
                  <c:v>86.273140062871107</c:v>
                </c:pt>
                <c:pt idx="1447">
                  <c:v>84.771219001047854</c:v>
                </c:pt>
                <c:pt idx="1448">
                  <c:v>89.521480964023752</c:v>
                </c:pt>
                <c:pt idx="1449">
                  <c:v>89.207125392944462</c:v>
                </c:pt>
                <c:pt idx="1450">
                  <c:v>89.067411805798116</c:v>
                </c:pt>
                <c:pt idx="1451">
                  <c:v>90.569332867621384</c:v>
                </c:pt>
                <c:pt idx="1452">
                  <c:v>91.756898358365348</c:v>
                </c:pt>
                <c:pt idx="1453">
                  <c:v>90.115263709395734</c:v>
                </c:pt>
                <c:pt idx="1454">
                  <c:v>89.311910583304225</c:v>
                </c:pt>
                <c:pt idx="1455">
                  <c:v>88.578414250785883</c:v>
                </c:pt>
                <c:pt idx="1456">
                  <c:v>91.232972406566532</c:v>
                </c:pt>
                <c:pt idx="1457">
                  <c:v>89.381767376877391</c:v>
                </c:pt>
                <c:pt idx="1458">
                  <c:v>87.286063569682142</c:v>
                </c:pt>
                <c:pt idx="1459">
                  <c:v>87.251135172895573</c:v>
                </c:pt>
                <c:pt idx="1460">
                  <c:v>87.984631505413901</c:v>
                </c:pt>
                <c:pt idx="1461">
                  <c:v>91.198044009779949</c:v>
                </c:pt>
                <c:pt idx="1462">
                  <c:v>88.508557457212717</c:v>
                </c:pt>
                <c:pt idx="1463">
                  <c:v>88.85784142507859</c:v>
                </c:pt>
                <c:pt idx="1464">
                  <c:v>88.194201886133428</c:v>
                </c:pt>
                <c:pt idx="1465">
                  <c:v>88.298987076493191</c:v>
                </c:pt>
                <c:pt idx="1466">
                  <c:v>87.775061124694375</c:v>
                </c:pt>
                <c:pt idx="1467">
                  <c:v>86.76213761788334</c:v>
                </c:pt>
                <c:pt idx="1468">
                  <c:v>84.456863429968564</c:v>
                </c:pt>
                <c:pt idx="1469">
                  <c:v>84.98078938176738</c:v>
                </c:pt>
                <c:pt idx="1470">
                  <c:v>84.66643381068809</c:v>
                </c:pt>
                <c:pt idx="1471">
                  <c:v>85.050646175340546</c:v>
                </c:pt>
                <c:pt idx="1472">
                  <c:v>85.434858539993002</c:v>
                </c:pt>
                <c:pt idx="1473">
                  <c:v>84.945860984980783</c:v>
                </c:pt>
                <c:pt idx="1474">
                  <c:v>87.286063569682142</c:v>
                </c:pt>
                <c:pt idx="1475">
                  <c:v>87.635347537548029</c:v>
                </c:pt>
                <c:pt idx="1476">
                  <c:v>88.962626615438339</c:v>
                </c:pt>
                <c:pt idx="1477">
                  <c:v>91.617184771219002</c:v>
                </c:pt>
                <c:pt idx="1478">
                  <c:v>91.861683548725111</c:v>
                </c:pt>
                <c:pt idx="1479">
                  <c:v>88.892769821865173</c:v>
                </c:pt>
                <c:pt idx="1480">
                  <c:v>87.775061124694375</c:v>
                </c:pt>
                <c:pt idx="1481">
                  <c:v>88.333915473279774</c:v>
                </c:pt>
                <c:pt idx="1482">
                  <c:v>89.696122947956695</c:v>
                </c:pt>
                <c:pt idx="1483">
                  <c:v>89.102340202584699</c:v>
                </c:pt>
                <c:pt idx="1484">
                  <c:v>84.282221446035635</c:v>
                </c:pt>
                <c:pt idx="1485">
                  <c:v>85.784142507858888</c:v>
                </c:pt>
                <c:pt idx="1486">
                  <c:v>87.670275934334612</c:v>
                </c:pt>
                <c:pt idx="1487">
                  <c:v>85.504715333566196</c:v>
                </c:pt>
                <c:pt idx="1488">
                  <c:v>84.806147397834437</c:v>
                </c:pt>
                <c:pt idx="1489">
                  <c:v>85.574572127139362</c:v>
                </c:pt>
                <c:pt idx="1490">
                  <c:v>86.028641285364998</c:v>
                </c:pt>
                <c:pt idx="1491">
                  <c:v>83.409011526370932</c:v>
                </c:pt>
                <c:pt idx="1492">
                  <c:v>82.605658400279424</c:v>
                </c:pt>
                <c:pt idx="1493">
                  <c:v>84.177436255675858</c:v>
                </c:pt>
                <c:pt idx="1494">
                  <c:v>86.657352427523577</c:v>
                </c:pt>
                <c:pt idx="1495">
                  <c:v>88.648271044359063</c:v>
                </c:pt>
                <c:pt idx="1496">
                  <c:v>88.718127837932244</c:v>
                </c:pt>
                <c:pt idx="1497">
                  <c:v>89.975550122249388</c:v>
                </c:pt>
                <c:pt idx="1498">
                  <c:v>87.320991966468725</c:v>
                </c:pt>
                <c:pt idx="1499">
                  <c:v>84.876004191407603</c:v>
                </c:pt>
                <c:pt idx="1500">
                  <c:v>82.675515193852604</c:v>
                </c:pt>
                <c:pt idx="1501">
                  <c:v>83.234369542438003</c:v>
                </c:pt>
                <c:pt idx="1502">
                  <c:v>80.684596577017103</c:v>
                </c:pt>
                <c:pt idx="1503">
                  <c:v>79.776458260565846</c:v>
                </c:pt>
                <c:pt idx="1504">
                  <c:v>80.475026196297577</c:v>
                </c:pt>
                <c:pt idx="1505">
                  <c:v>81.34823611596228</c:v>
                </c:pt>
                <c:pt idx="1506">
                  <c:v>81.243450925602517</c:v>
                </c:pt>
                <c:pt idx="1507">
                  <c:v>80.370241005937828</c:v>
                </c:pt>
                <c:pt idx="1508">
                  <c:v>78.728606356968214</c:v>
                </c:pt>
                <c:pt idx="1509">
                  <c:v>75.445337059028986</c:v>
                </c:pt>
                <c:pt idx="1510">
                  <c:v>76.982186517638837</c:v>
                </c:pt>
                <c:pt idx="1511">
                  <c:v>74.886482710443588</c:v>
                </c:pt>
                <c:pt idx="1512">
                  <c:v>73.07020607754103</c:v>
                </c:pt>
                <c:pt idx="1513">
                  <c:v>73.419490045406917</c:v>
                </c:pt>
                <c:pt idx="1514">
                  <c:v>72.406566538595882</c:v>
                </c:pt>
                <c:pt idx="1515">
                  <c:v>71.74292699965072</c:v>
                </c:pt>
                <c:pt idx="1516">
                  <c:v>72.825707300034921</c:v>
                </c:pt>
                <c:pt idx="1517">
                  <c:v>72.476423332169048</c:v>
                </c:pt>
                <c:pt idx="1518">
                  <c:v>73.07020607754103</c:v>
                </c:pt>
                <c:pt idx="1519">
                  <c:v>74.083129584352065</c:v>
                </c:pt>
                <c:pt idx="1520">
                  <c:v>75.235766678309474</c:v>
                </c:pt>
                <c:pt idx="1521">
                  <c:v>76.982186517638837</c:v>
                </c:pt>
                <c:pt idx="1522">
                  <c:v>78.519035976248688</c:v>
                </c:pt>
                <c:pt idx="1523">
                  <c:v>80.544882989870757</c:v>
                </c:pt>
                <c:pt idx="1524">
                  <c:v>79.462102689486542</c:v>
                </c:pt>
                <c:pt idx="1525">
                  <c:v>79.008033531260907</c:v>
                </c:pt>
                <c:pt idx="1526">
                  <c:v>78.239608801955981</c:v>
                </c:pt>
                <c:pt idx="1527">
                  <c:v>77.296542088718141</c:v>
                </c:pt>
                <c:pt idx="1528">
                  <c:v>78.623821166608437</c:v>
                </c:pt>
                <c:pt idx="1529">
                  <c:v>78.553964373035285</c:v>
                </c:pt>
                <c:pt idx="1530">
                  <c:v>79.217603911980433</c:v>
                </c:pt>
                <c:pt idx="1531">
                  <c:v>76.039119804400968</c:v>
                </c:pt>
                <c:pt idx="1532">
                  <c:v>77.575969263010819</c:v>
                </c:pt>
                <c:pt idx="1533">
                  <c:v>77.575969263010819</c:v>
                </c:pt>
                <c:pt idx="1534">
                  <c:v>77.541040866224236</c:v>
                </c:pt>
                <c:pt idx="1535">
                  <c:v>77.820468040516943</c:v>
                </c:pt>
                <c:pt idx="1536">
                  <c:v>77.401327279077876</c:v>
                </c:pt>
                <c:pt idx="1537">
                  <c:v>78.938176737687741</c:v>
                </c:pt>
                <c:pt idx="1538">
                  <c:v>80.055885434858538</c:v>
                </c:pt>
                <c:pt idx="1539">
                  <c:v>77.785539643730345</c:v>
                </c:pt>
                <c:pt idx="1540">
                  <c:v>78.763534753754811</c:v>
                </c:pt>
                <c:pt idx="1541">
                  <c:v>78.099895214809635</c:v>
                </c:pt>
                <c:pt idx="1542">
                  <c:v>80.789381767376881</c:v>
                </c:pt>
                <c:pt idx="1543">
                  <c:v>80.754453370590284</c:v>
                </c:pt>
                <c:pt idx="1544">
                  <c:v>79.11281872162067</c:v>
                </c:pt>
                <c:pt idx="1545">
                  <c:v>78.099895214809635</c:v>
                </c:pt>
                <c:pt idx="1546">
                  <c:v>79.671673070206069</c:v>
                </c:pt>
                <c:pt idx="1547">
                  <c:v>80.824310164163464</c:v>
                </c:pt>
                <c:pt idx="1548">
                  <c:v>81.487949703108626</c:v>
                </c:pt>
                <c:pt idx="1549">
                  <c:v>81.243450925602517</c:v>
                </c:pt>
                <c:pt idx="1550">
                  <c:v>78.763534753754811</c:v>
                </c:pt>
                <c:pt idx="1551">
                  <c:v>80.335312609151231</c:v>
                </c:pt>
                <c:pt idx="1552">
                  <c:v>80.055885434858538</c:v>
                </c:pt>
                <c:pt idx="1553">
                  <c:v>84.387006636395384</c:v>
                </c:pt>
                <c:pt idx="1554">
                  <c:v>83.478868319944112</c:v>
                </c:pt>
                <c:pt idx="1555">
                  <c:v>81.592734893468389</c:v>
                </c:pt>
                <c:pt idx="1556">
                  <c:v>83.478868319944112</c:v>
                </c:pt>
                <c:pt idx="1557">
                  <c:v>85.330073349633253</c:v>
                </c:pt>
                <c:pt idx="1558">
                  <c:v>85.225288159273475</c:v>
                </c:pt>
                <c:pt idx="1559">
                  <c:v>84.561648620328327</c:v>
                </c:pt>
                <c:pt idx="1560">
                  <c:v>85.749214111072305</c:v>
                </c:pt>
                <c:pt idx="1561">
                  <c:v>86.797066014669923</c:v>
                </c:pt>
                <c:pt idx="1562">
                  <c:v>86.69228082431016</c:v>
                </c:pt>
                <c:pt idx="1563">
                  <c:v>86.098498078938164</c:v>
                </c:pt>
                <c:pt idx="1564">
                  <c:v>82.43101641634648</c:v>
                </c:pt>
                <c:pt idx="1565">
                  <c:v>81.627663290254972</c:v>
                </c:pt>
                <c:pt idx="1566">
                  <c:v>82.011875654907442</c:v>
                </c:pt>
                <c:pt idx="1567">
                  <c:v>82.116660845267191</c:v>
                </c:pt>
                <c:pt idx="1568">
                  <c:v>81.662591687041569</c:v>
                </c:pt>
                <c:pt idx="1569">
                  <c:v>83.478868319944112</c:v>
                </c:pt>
                <c:pt idx="1570">
                  <c:v>84.247293049249024</c:v>
                </c:pt>
                <c:pt idx="1571">
                  <c:v>85.190359762486906</c:v>
                </c:pt>
                <c:pt idx="1572">
                  <c:v>85.679357317499125</c:v>
                </c:pt>
                <c:pt idx="1573">
                  <c:v>80.230527418791482</c:v>
                </c:pt>
                <c:pt idx="1574">
                  <c:v>79.147747118407267</c:v>
                </c:pt>
                <c:pt idx="1575">
                  <c:v>79.846315054139012</c:v>
                </c:pt>
                <c:pt idx="1576">
                  <c:v>79.392245895913376</c:v>
                </c:pt>
                <c:pt idx="1577">
                  <c:v>80.335312609151231</c:v>
                </c:pt>
                <c:pt idx="1578">
                  <c:v>80.230527418791482</c:v>
                </c:pt>
                <c:pt idx="1579">
                  <c:v>81.383164512748863</c:v>
                </c:pt>
                <c:pt idx="1580">
                  <c:v>82.011875654907442</c:v>
                </c:pt>
                <c:pt idx="1581">
                  <c:v>82.116660845267191</c:v>
                </c:pt>
                <c:pt idx="1582">
                  <c:v>84.002794271742914</c:v>
                </c:pt>
                <c:pt idx="1583">
                  <c:v>86.587495633950397</c:v>
                </c:pt>
                <c:pt idx="1584">
                  <c:v>87.355920363255322</c:v>
                </c:pt>
                <c:pt idx="1585">
                  <c:v>86.412853650017468</c:v>
                </c:pt>
                <c:pt idx="1586">
                  <c:v>85.749214111072305</c:v>
                </c:pt>
                <c:pt idx="1587">
                  <c:v>85.958784491791818</c:v>
                </c:pt>
                <c:pt idx="1588">
                  <c:v>87.111421585749213</c:v>
                </c:pt>
                <c:pt idx="1589">
                  <c:v>88.613342647572466</c:v>
                </c:pt>
                <c:pt idx="1590">
                  <c:v>88.438700663639537</c:v>
                </c:pt>
                <c:pt idx="1591">
                  <c:v>89.346838980090808</c:v>
                </c:pt>
                <c:pt idx="1592">
                  <c:v>90.63918966119455</c:v>
                </c:pt>
                <c:pt idx="1593">
                  <c:v>91.547327977645836</c:v>
                </c:pt>
                <c:pt idx="1594">
                  <c:v>91.337757596926295</c:v>
                </c:pt>
                <c:pt idx="1595">
                  <c:v>91.756898358365348</c:v>
                </c:pt>
                <c:pt idx="1596">
                  <c:v>91.721969961578765</c:v>
                </c:pt>
                <c:pt idx="1597">
                  <c:v>92.630108278030036</c:v>
                </c:pt>
                <c:pt idx="1598">
                  <c:v>92.665036674816619</c:v>
                </c:pt>
                <c:pt idx="1599">
                  <c:v>92.734893468389799</c:v>
                </c:pt>
                <c:pt idx="1600">
                  <c:v>92.245895913377581</c:v>
                </c:pt>
                <c:pt idx="1601">
                  <c:v>92.979392245895909</c:v>
                </c:pt>
                <c:pt idx="1602">
                  <c:v>90.988473629060422</c:v>
                </c:pt>
                <c:pt idx="1603">
                  <c:v>90.883688438700659</c:v>
                </c:pt>
                <c:pt idx="1604">
                  <c:v>88.15927348934683</c:v>
                </c:pt>
                <c:pt idx="1605">
                  <c:v>88.718127837932244</c:v>
                </c:pt>
                <c:pt idx="1606">
                  <c:v>85.295144952846655</c:v>
                </c:pt>
                <c:pt idx="1607">
                  <c:v>84.876004191407603</c:v>
                </c:pt>
                <c:pt idx="1608">
                  <c:v>83.793223891023402</c:v>
                </c:pt>
                <c:pt idx="1609">
                  <c:v>84.456863429968564</c:v>
                </c:pt>
                <c:pt idx="1610">
                  <c:v>81.383164512748863</c:v>
                </c:pt>
                <c:pt idx="1611">
                  <c:v>80.230527418791482</c:v>
                </c:pt>
                <c:pt idx="1612">
                  <c:v>79.706601466992652</c:v>
                </c:pt>
                <c:pt idx="1613">
                  <c:v>78.239608801955981</c:v>
                </c:pt>
                <c:pt idx="1614">
                  <c:v>78.693677960181631</c:v>
                </c:pt>
                <c:pt idx="1615">
                  <c:v>75.899406217254622</c:v>
                </c:pt>
                <c:pt idx="1616">
                  <c:v>74.397485155431369</c:v>
                </c:pt>
                <c:pt idx="1617">
                  <c:v>74.572127139364298</c:v>
                </c:pt>
                <c:pt idx="1618">
                  <c:v>74.572127139364298</c:v>
                </c:pt>
                <c:pt idx="1619">
                  <c:v>76.283618581907092</c:v>
                </c:pt>
                <c:pt idx="1620">
                  <c:v>75.061124694376531</c:v>
                </c:pt>
                <c:pt idx="1621">
                  <c:v>74.467341949004535</c:v>
                </c:pt>
                <c:pt idx="1622">
                  <c:v>74.711840726510644</c:v>
                </c:pt>
                <c:pt idx="1623">
                  <c:v>76.458260565840035</c:v>
                </c:pt>
                <c:pt idx="1624">
                  <c:v>76.178833391547315</c:v>
                </c:pt>
                <c:pt idx="1625">
                  <c:v>72.511351728955631</c:v>
                </c:pt>
                <c:pt idx="1626">
                  <c:v>73.140062871114225</c:v>
                </c:pt>
                <c:pt idx="1627">
                  <c:v>74.362556758644786</c:v>
                </c:pt>
                <c:pt idx="1628">
                  <c:v>74.257771568285008</c:v>
                </c:pt>
                <c:pt idx="1629">
                  <c:v>73.629060426126443</c:v>
                </c:pt>
                <c:pt idx="1630">
                  <c:v>73.594132029339846</c:v>
                </c:pt>
                <c:pt idx="1631">
                  <c:v>72.511351728955631</c:v>
                </c:pt>
                <c:pt idx="1632">
                  <c:v>73.419490045406917</c:v>
                </c:pt>
                <c:pt idx="1633">
                  <c:v>74.048201187565482</c:v>
                </c:pt>
                <c:pt idx="1634">
                  <c:v>73.349633251833737</c:v>
                </c:pt>
                <c:pt idx="1635">
                  <c:v>72.825707300034921</c:v>
                </c:pt>
                <c:pt idx="1636">
                  <c:v>72.581208522528811</c:v>
                </c:pt>
                <c:pt idx="1637">
                  <c:v>70.625218302479908</c:v>
                </c:pt>
                <c:pt idx="1638">
                  <c:v>70.834788683199449</c:v>
                </c:pt>
                <c:pt idx="1639">
                  <c:v>71.882640586797066</c:v>
                </c:pt>
                <c:pt idx="1640">
                  <c:v>74.851554313657005</c:v>
                </c:pt>
                <c:pt idx="1641">
                  <c:v>75.061124694376531</c:v>
                </c:pt>
                <c:pt idx="1642">
                  <c:v>75.340551868669223</c:v>
                </c:pt>
                <c:pt idx="1643">
                  <c:v>76.283618581907092</c:v>
                </c:pt>
                <c:pt idx="1644">
                  <c:v>77.121900104785198</c:v>
                </c:pt>
                <c:pt idx="1645">
                  <c:v>76.842472930492491</c:v>
                </c:pt>
                <c:pt idx="1646">
                  <c:v>77.436255675864473</c:v>
                </c:pt>
                <c:pt idx="1647">
                  <c:v>77.121900104785198</c:v>
                </c:pt>
                <c:pt idx="1648">
                  <c:v>75.864477820468039</c:v>
                </c:pt>
                <c:pt idx="1649">
                  <c:v>75.55012224938875</c:v>
                </c:pt>
                <c:pt idx="1650">
                  <c:v>76.772616136919311</c:v>
                </c:pt>
                <c:pt idx="1651">
                  <c:v>77.366398882291293</c:v>
                </c:pt>
                <c:pt idx="1652">
                  <c:v>77.401327279077876</c:v>
                </c:pt>
                <c:pt idx="1653">
                  <c:v>78.030038421236469</c:v>
                </c:pt>
                <c:pt idx="1654">
                  <c:v>77.191756898358364</c:v>
                </c:pt>
                <c:pt idx="1655">
                  <c:v>77.296542088718141</c:v>
                </c:pt>
                <c:pt idx="1656">
                  <c:v>76.353475375480258</c:v>
                </c:pt>
                <c:pt idx="1657">
                  <c:v>76.877401327279074</c:v>
                </c:pt>
                <c:pt idx="1658">
                  <c:v>77.925253230876706</c:v>
                </c:pt>
                <c:pt idx="1659">
                  <c:v>77.436255675864473</c:v>
                </c:pt>
                <c:pt idx="1660">
                  <c:v>77.191756898358364</c:v>
                </c:pt>
                <c:pt idx="1661">
                  <c:v>78.064966818023052</c:v>
                </c:pt>
                <c:pt idx="1662">
                  <c:v>78.973105134474324</c:v>
                </c:pt>
                <c:pt idx="1663">
                  <c:v>77.855396437303526</c:v>
                </c:pt>
                <c:pt idx="1664">
                  <c:v>77.680754453370596</c:v>
                </c:pt>
                <c:pt idx="1665">
                  <c:v>76.388403772266841</c:v>
                </c:pt>
                <c:pt idx="1666">
                  <c:v>75.096053091163114</c:v>
                </c:pt>
                <c:pt idx="1667">
                  <c:v>73.140062871114225</c:v>
                </c:pt>
                <c:pt idx="1668">
                  <c:v>73.314704855047154</c:v>
                </c:pt>
                <c:pt idx="1669">
                  <c:v>73.978344393992316</c:v>
                </c:pt>
                <c:pt idx="1670">
                  <c:v>74.257771568285008</c:v>
                </c:pt>
                <c:pt idx="1671">
                  <c:v>72.651065316101992</c:v>
                </c:pt>
                <c:pt idx="1672">
                  <c:v>71.323786238211667</c:v>
                </c:pt>
                <c:pt idx="1673">
                  <c:v>70.834788683199449</c:v>
                </c:pt>
                <c:pt idx="1674">
                  <c:v>69.490045406915812</c:v>
                </c:pt>
                <c:pt idx="1675">
                  <c:v>67.010129235068106</c:v>
                </c:pt>
                <c:pt idx="1676">
                  <c:v>67.551519385260221</c:v>
                </c:pt>
                <c:pt idx="1677">
                  <c:v>67.830946559552913</c:v>
                </c:pt>
                <c:pt idx="1678">
                  <c:v>65.665385958784498</c:v>
                </c:pt>
                <c:pt idx="1679">
                  <c:v>66.643381068808935</c:v>
                </c:pt>
                <c:pt idx="1680">
                  <c:v>67.72616136919315</c:v>
                </c:pt>
                <c:pt idx="1681">
                  <c:v>66.573524275235769</c:v>
                </c:pt>
                <c:pt idx="1682">
                  <c:v>66.573524275235769</c:v>
                </c:pt>
                <c:pt idx="1683">
                  <c:v>67.411805798113861</c:v>
                </c:pt>
                <c:pt idx="1684">
                  <c:v>67.813482361159629</c:v>
                </c:pt>
                <c:pt idx="1685">
                  <c:v>67.516590988473638</c:v>
                </c:pt>
                <c:pt idx="1686">
                  <c:v>67.918267551519378</c:v>
                </c:pt>
                <c:pt idx="1687">
                  <c:v>68.250087320991966</c:v>
                </c:pt>
                <c:pt idx="1688">
                  <c:v>68.110373733845606</c:v>
                </c:pt>
                <c:pt idx="1689">
                  <c:v>69.455117010129229</c:v>
                </c:pt>
                <c:pt idx="1690">
                  <c:v>69.088368843870057</c:v>
                </c:pt>
                <c:pt idx="1691">
                  <c:v>70.555361508906728</c:v>
                </c:pt>
                <c:pt idx="1692">
                  <c:v>71.777855396437289</c:v>
                </c:pt>
                <c:pt idx="1693">
                  <c:v>71.28885784142507</c:v>
                </c:pt>
                <c:pt idx="1694">
                  <c:v>70.520433112120145</c:v>
                </c:pt>
                <c:pt idx="1695">
                  <c:v>72.790778903248338</c:v>
                </c:pt>
                <c:pt idx="1696">
                  <c:v>71.428571428571431</c:v>
                </c:pt>
                <c:pt idx="1697">
                  <c:v>70.380719524973799</c:v>
                </c:pt>
                <c:pt idx="1698">
                  <c:v>68.162766329025487</c:v>
                </c:pt>
                <c:pt idx="1699">
                  <c:v>68.075445337059023</c:v>
                </c:pt>
                <c:pt idx="1700">
                  <c:v>70.555361508906728</c:v>
                </c:pt>
                <c:pt idx="1701">
                  <c:v>70.241005937827452</c:v>
                </c:pt>
                <c:pt idx="1702">
                  <c:v>69.699615787635352</c:v>
                </c:pt>
                <c:pt idx="1703">
                  <c:v>70.625218302479908</c:v>
                </c:pt>
                <c:pt idx="1704">
                  <c:v>70.415647921760382</c:v>
                </c:pt>
                <c:pt idx="1705">
                  <c:v>72.965420887181281</c:v>
                </c:pt>
                <c:pt idx="1706">
                  <c:v>72.231924554662939</c:v>
                </c:pt>
                <c:pt idx="1707">
                  <c:v>73.07020607754103</c:v>
                </c:pt>
                <c:pt idx="1708">
                  <c:v>68.442193503318194</c:v>
                </c:pt>
                <c:pt idx="1709">
                  <c:v>66.032134125043669</c:v>
                </c:pt>
                <c:pt idx="1710">
                  <c:v>67.167307020607751</c:v>
                </c:pt>
                <c:pt idx="1711">
                  <c:v>66.818023052741879</c:v>
                </c:pt>
                <c:pt idx="1712">
                  <c:v>65.909884736290607</c:v>
                </c:pt>
                <c:pt idx="1713">
                  <c:v>64.931889626266155</c:v>
                </c:pt>
                <c:pt idx="1714">
                  <c:v>67.341949004540695</c:v>
                </c:pt>
                <c:pt idx="1715">
                  <c:v>73.419490045406917</c:v>
                </c:pt>
                <c:pt idx="1716">
                  <c:v>74.781697520083824</c:v>
                </c:pt>
                <c:pt idx="1717">
                  <c:v>77.401327279077876</c:v>
                </c:pt>
                <c:pt idx="1718">
                  <c:v>76.283618581907092</c:v>
                </c:pt>
                <c:pt idx="1719">
                  <c:v>75.410408662242403</c:v>
                </c:pt>
                <c:pt idx="1720">
                  <c:v>75.235766678309474</c:v>
                </c:pt>
                <c:pt idx="1721">
                  <c:v>75.235766678309474</c:v>
                </c:pt>
                <c:pt idx="1722">
                  <c:v>75.794621026894859</c:v>
                </c:pt>
                <c:pt idx="1723">
                  <c:v>76.039119804400968</c:v>
                </c:pt>
                <c:pt idx="1724">
                  <c:v>74.781697520083824</c:v>
                </c:pt>
                <c:pt idx="1725">
                  <c:v>74.292699965071591</c:v>
                </c:pt>
                <c:pt idx="1726">
                  <c:v>74.152986377925259</c:v>
                </c:pt>
                <c:pt idx="1727">
                  <c:v>74.222843171498425</c:v>
                </c:pt>
                <c:pt idx="1728">
                  <c:v>71.74292699965072</c:v>
                </c:pt>
                <c:pt idx="1729">
                  <c:v>72.371638141809285</c:v>
                </c:pt>
                <c:pt idx="1730">
                  <c:v>73.035277680754447</c:v>
                </c:pt>
                <c:pt idx="1731">
                  <c:v>75.200838281522877</c:v>
                </c:pt>
                <c:pt idx="1732">
                  <c:v>76.039119804400968</c:v>
                </c:pt>
                <c:pt idx="1733">
                  <c:v>75.340551868669223</c:v>
                </c:pt>
                <c:pt idx="1734">
                  <c:v>76.353475375480258</c:v>
                </c:pt>
                <c:pt idx="1735">
                  <c:v>76.074048201187566</c:v>
                </c:pt>
                <c:pt idx="1736">
                  <c:v>75.759692630108276</c:v>
                </c:pt>
                <c:pt idx="1737">
                  <c:v>75.515193852602152</c:v>
                </c:pt>
                <c:pt idx="1738">
                  <c:v>74.118057981138662</c:v>
                </c:pt>
                <c:pt idx="1739">
                  <c:v>72.266852951449522</c:v>
                </c:pt>
                <c:pt idx="1740">
                  <c:v>73.314704855047154</c:v>
                </c:pt>
                <c:pt idx="1741">
                  <c:v>73.244848061473959</c:v>
                </c:pt>
                <c:pt idx="1742">
                  <c:v>72.930492490394698</c:v>
                </c:pt>
                <c:pt idx="1743">
                  <c:v>67.761089765979747</c:v>
                </c:pt>
                <c:pt idx="1744">
                  <c:v>68.983583653510308</c:v>
                </c:pt>
                <c:pt idx="1745">
                  <c:v>68.808941669577365</c:v>
                </c:pt>
                <c:pt idx="1746">
                  <c:v>71.707998602864137</c:v>
                </c:pt>
                <c:pt idx="1747">
                  <c:v>73.698917219699609</c:v>
                </c:pt>
                <c:pt idx="1748">
                  <c:v>74.746769123297241</c:v>
                </c:pt>
                <c:pt idx="1749">
                  <c:v>75.340551868669223</c:v>
                </c:pt>
                <c:pt idx="1750">
                  <c:v>73.314704855047154</c:v>
                </c:pt>
                <c:pt idx="1751">
                  <c:v>73.384561648620334</c:v>
                </c:pt>
                <c:pt idx="1752">
                  <c:v>71.498428222144597</c:v>
                </c:pt>
                <c:pt idx="1753">
                  <c:v>71.28885784142507</c:v>
                </c:pt>
                <c:pt idx="1754">
                  <c:v>72.336709745022702</c:v>
                </c:pt>
                <c:pt idx="1755">
                  <c:v>74.292699965071591</c:v>
                </c:pt>
                <c:pt idx="1756">
                  <c:v>74.746769123297241</c:v>
                </c:pt>
                <c:pt idx="1757">
                  <c:v>74.397485155431369</c:v>
                </c:pt>
                <c:pt idx="1758">
                  <c:v>74.676912329724061</c:v>
                </c:pt>
                <c:pt idx="1759">
                  <c:v>76.143904994760732</c:v>
                </c:pt>
                <c:pt idx="1760">
                  <c:v>77.506112469437653</c:v>
                </c:pt>
                <c:pt idx="1761">
                  <c:v>78.239608801955981</c:v>
                </c:pt>
                <c:pt idx="1762">
                  <c:v>76.597974152986382</c:v>
                </c:pt>
                <c:pt idx="1763">
                  <c:v>75.235766678309474</c:v>
                </c:pt>
                <c:pt idx="1764">
                  <c:v>76.807544533705908</c:v>
                </c:pt>
                <c:pt idx="1765">
                  <c:v>75.759692630108276</c:v>
                </c:pt>
                <c:pt idx="1766">
                  <c:v>76.248690185120509</c:v>
                </c:pt>
                <c:pt idx="1767">
                  <c:v>76.947258120852254</c:v>
                </c:pt>
                <c:pt idx="1768">
                  <c:v>76.842472930492491</c:v>
                </c:pt>
                <c:pt idx="1769">
                  <c:v>76.528117359413201</c:v>
                </c:pt>
                <c:pt idx="1770">
                  <c:v>75.794621026894859</c:v>
                </c:pt>
                <c:pt idx="1771">
                  <c:v>77.26161369193153</c:v>
                </c:pt>
                <c:pt idx="1772">
                  <c:v>76.493188962626618</c:v>
                </c:pt>
                <c:pt idx="1773">
                  <c:v>76.702759343346145</c:v>
                </c:pt>
                <c:pt idx="1774">
                  <c:v>79.636744673419486</c:v>
                </c:pt>
                <c:pt idx="1775">
                  <c:v>78.239608801955981</c:v>
                </c:pt>
                <c:pt idx="1776">
                  <c:v>75.969263010827802</c:v>
                </c:pt>
                <c:pt idx="1777">
                  <c:v>73.489346838980083</c:v>
                </c:pt>
                <c:pt idx="1778">
                  <c:v>74.746769123297241</c:v>
                </c:pt>
                <c:pt idx="1779">
                  <c:v>76.318546978693675</c:v>
                </c:pt>
                <c:pt idx="1780">
                  <c:v>74.746769123297241</c:v>
                </c:pt>
                <c:pt idx="1781">
                  <c:v>73.314704855047154</c:v>
                </c:pt>
                <c:pt idx="1782">
                  <c:v>73.4544184421935</c:v>
                </c:pt>
                <c:pt idx="1783">
                  <c:v>74.048201187565482</c:v>
                </c:pt>
                <c:pt idx="1784">
                  <c:v>74.502270345791132</c:v>
                </c:pt>
                <c:pt idx="1785">
                  <c:v>74.292699965071591</c:v>
                </c:pt>
                <c:pt idx="1786">
                  <c:v>72.301781348236119</c:v>
                </c:pt>
                <c:pt idx="1787">
                  <c:v>72.266852951449522</c:v>
                </c:pt>
                <c:pt idx="1788">
                  <c:v>70.730003492839671</c:v>
                </c:pt>
                <c:pt idx="1789">
                  <c:v>71.428571428571431</c:v>
                </c:pt>
                <c:pt idx="1790">
                  <c:v>72.581208522528811</c:v>
                </c:pt>
                <c:pt idx="1791">
                  <c:v>71.847712190010469</c:v>
                </c:pt>
                <c:pt idx="1792">
                  <c:v>71.253929444638487</c:v>
                </c:pt>
                <c:pt idx="1793">
                  <c:v>71.60321341250436</c:v>
                </c:pt>
                <c:pt idx="1794">
                  <c:v>71.28885784142507</c:v>
                </c:pt>
                <c:pt idx="1795">
                  <c:v>72.581208522528811</c:v>
                </c:pt>
                <c:pt idx="1796">
                  <c:v>74.641983932937478</c:v>
                </c:pt>
                <c:pt idx="1797">
                  <c:v>74.013272790778899</c:v>
                </c:pt>
                <c:pt idx="1798">
                  <c:v>73.489346838980083</c:v>
                </c:pt>
                <c:pt idx="1799">
                  <c:v>74.222843171498425</c:v>
                </c:pt>
                <c:pt idx="1800">
                  <c:v>75.759692630108276</c:v>
                </c:pt>
                <c:pt idx="1801">
                  <c:v>75.759692630108276</c:v>
                </c:pt>
                <c:pt idx="1802">
                  <c:v>75.689835836535096</c:v>
                </c:pt>
                <c:pt idx="1803">
                  <c:v>77.541040866224236</c:v>
                </c:pt>
                <c:pt idx="1804">
                  <c:v>77.191756898358364</c:v>
                </c:pt>
                <c:pt idx="1805">
                  <c:v>77.366398882291293</c:v>
                </c:pt>
                <c:pt idx="1806">
                  <c:v>76.493188962626618</c:v>
                </c:pt>
                <c:pt idx="1807">
                  <c:v>76.493188962626618</c:v>
                </c:pt>
                <c:pt idx="1808">
                  <c:v>72.616136919315394</c:v>
                </c:pt>
                <c:pt idx="1809">
                  <c:v>69.50750960530911</c:v>
                </c:pt>
                <c:pt idx="1810">
                  <c:v>68.599371288857839</c:v>
                </c:pt>
                <c:pt idx="1811">
                  <c:v>64.984282221446037</c:v>
                </c:pt>
                <c:pt idx="1812">
                  <c:v>66.136919315403418</c:v>
                </c:pt>
                <c:pt idx="1813">
                  <c:v>64.617534055186866</c:v>
                </c:pt>
                <c:pt idx="1814">
                  <c:v>65.87495633950401</c:v>
                </c:pt>
                <c:pt idx="1815">
                  <c:v>65.962277331470474</c:v>
                </c:pt>
                <c:pt idx="1816">
                  <c:v>62.486901851205033</c:v>
                </c:pt>
                <c:pt idx="1817">
                  <c:v>59.028990569332862</c:v>
                </c:pt>
                <c:pt idx="1818">
                  <c:v>56.793573174991266</c:v>
                </c:pt>
                <c:pt idx="1819">
                  <c:v>59.256025148445687</c:v>
                </c:pt>
                <c:pt idx="1820">
                  <c:v>55.588543485854004</c:v>
                </c:pt>
                <c:pt idx="1821">
                  <c:v>48.812434509256022</c:v>
                </c:pt>
                <c:pt idx="1822">
                  <c:v>47.677261613691932</c:v>
                </c:pt>
                <c:pt idx="1823">
                  <c:v>47.869367796018167</c:v>
                </c:pt>
                <c:pt idx="1824">
                  <c:v>43.328676213761788</c:v>
                </c:pt>
                <c:pt idx="1825">
                  <c:v>43.433461404121552</c:v>
                </c:pt>
                <c:pt idx="1826">
                  <c:v>46.384910932588198</c:v>
                </c:pt>
                <c:pt idx="1827">
                  <c:v>44.062172546280124</c:v>
                </c:pt>
                <c:pt idx="1828">
                  <c:v>50.087320991966465</c:v>
                </c:pt>
                <c:pt idx="1829">
                  <c:v>53.091163115612993</c:v>
                </c:pt>
                <c:pt idx="1830">
                  <c:v>59.675165909884733</c:v>
                </c:pt>
                <c:pt idx="1831">
                  <c:v>59.221096751659097</c:v>
                </c:pt>
                <c:pt idx="1832">
                  <c:v>50.419140761439039</c:v>
                </c:pt>
                <c:pt idx="1833">
                  <c:v>49.790429619280481</c:v>
                </c:pt>
                <c:pt idx="1834">
                  <c:v>50.261962975899408</c:v>
                </c:pt>
                <c:pt idx="1835">
                  <c:v>47.642333216905342</c:v>
                </c:pt>
                <c:pt idx="1836">
                  <c:v>46.577017114914419</c:v>
                </c:pt>
                <c:pt idx="1837">
                  <c:v>47.22319245546629</c:v>
                </c:pt>
                <c:pt idx="1838">
                  <c:v>49.03946908836884</c:v>
                </c:pt>
                <c:pt idx="1839">
                  <c:v>51.851205029689126</c:v>
                </c:pt>
                <c:pt idx="1840">
                  <c:v>51.449528466643379</c:v>
                </c:pt>
                <c:pt idx="1841">
                  <c:v>53.248340901152638</c:v>
                </c:pt>
                <c:pt idx="1842">
                  <c:v>51.868669228082432</c:v>
                </c:pt>
                <c:pt idx="1843">
                  <c:v>47.25812085225288</c:v>
                </c:pt>
                <c:pt idx="1844">
                  <c:v>47.607404820118759</c:v>
                </c:pt>
                <c:pt idx="1845">
                  <c:v>49.03946908836884</c:v>
                </c:pt>
                <c:pt idx="1846">
                  <c:v>49.056933286762131</c:v>
                </c:pt>
                <c:pt idx="1847">
                  <c:v>47.974152986377923</c:v>
                </c:pt>
                <c:pt idx="1848">
                  <c:v>48.21865176388404</c:v>
                </c:pt>
                <c:pt idx="1849">
                  <c:v>50.331819769472574</c:v>
                </c:pt>
                <c:pt idx="1850">
                  <c:v>50.995459308417743</c:v>
                </c:pt>
                <c:pt idx="1851">
                  <c:v>52.514844568634302</c:v>
                </c:pt>
                <c:pt idx="1852">
                  <c:v>53.772266852951446</c:v>
                </c:pt>
                <c:pt idx="1853">
                  <c:v>55.710792874607051</c:v>
                </c:pt>
                <c:pt idx="1854">
                  <c:v>54.942368145302133</c:v>
                </c:pt>
                <c:pt idx="1855">
                  <c:v>55.186866922808242</c:v>
                </c:pt>
                <c:pt idx="1856">
                  <c:v>54.366049598323443</c:v>
                </c:pt>
                <c:pt idx="1857">
                  <c:v>54.121550820817319</c:v>
                </c:pt>
                <c:pt idx="1858">
                  <c:v>54.540691582256372</c:v>
                </c:pt>
                <c:pt idx="1859">
                  <c:v>54.540691582256372</c:v>
                </c:pt>
                <c:pt idx="1860">
                  <c:v>56.741180579811378</c:v>
                </c:pt>
                <c:pt idx="1861">
                  <c:v>62.172546280125744</c:v>
                </c:pt>
                <c:pt idx="1862">
                  <c:v>60.303877052043312</c:v>
                </c:pt>
                <c:pt idx="1863">
                  <c:v>59.046454767726161</c:v>
                </c:pt>
                <c:pt idx="1864">
                  <c:v>59.832343695424385</c:v>
                </c:pt>
                <c:pt idx="1865">
                  <c:v>59.989521480964022</c:v>
                </c:pt>
                <c:pt idx="1866">
                  <c:v>58.225637443241354</c:v>
                </c:pt>
                <c:pt idx="1867">
                  <c:v>59.028990569332862</c:v>
                </c:pt>
                <c:pt idx="1868">
                  <c:v>61.753405518686698</c:v>
                </c:pt>
                <c:pt idx="1869">
                  <c:v>61.334264757247638</c:v>
                </c:pt>
                <c:pt idx="1870">
                  <c:v>61.334264757247638</c:v>
                </c:pt>
                <c:pt idx="1871">
                  <c:v>66.521131680055873</c:v>
                </c:pt>
                <c:pt idx="1872">
                  <c:v>68.110373733845606</c:v>
                </c:pt>
                <c:pt idx="1873">
                  <c:v>67.813482361159629</c:v>
                </c:pt>
                <c:pt idx="1874">
                  <c:v>67.830946559552913</c:v>
                </c:pt>
                <c:pt idx="1875">
                  <c:v>72.511351728955631</c:v>
                </c:pt>
                <c:pt idx="1876">
                  <c:v>70.20607754104087</c:v>
                </c:pt>
                <c:pt idx="1877">
                  <c:v>69.158225637443238</c:v>
                </c:pt>
                <c:pt idx="1878">
                  <c:v>72.336709745022702</c:v>
                </c:pt>
                <c:pt idx="1879">
                  <c:v>73.663988822913026</c:v>
                </c:pt>
                <c:pt idx="1880">
                  <c:v>71.638141809290943</c:v>
                </c:pt>
                <c:pt idx="1881">
                  <c:v>71.463499825358014</c:v>
                </c:pt>
                <c:pt idx="1882">
                  <c:v>68.250087320991966</c:v>
                </c:pt>
                <c:pt idx="1883">
                  <c:v>68.774013272790782</c:v>
                </c:pt>
                <c:pt idx="1884">
                  <c:v>69.50750960530911</c:v>
                </c:pt>
                <c:pt idx="1885">
                  <c:v>71.044359063918961</c:v>
                </c:pt>
                <c:pt idx="1886">
                  <c:v>75.410408662242403</c:v>
                </c:pt>
                <c:pt idx="1887">
                  <c:v>73.244848061473959</c:v>
                </c:pt>
                <c:pt idx="1888">
                  <c:v>72.965420887181281</c:v>
                </c:pt>
                <c:pt idx="1889">
                  <c:v>76.039119804400968</c:v>
                </c:pt>
                <c:pt idx="1890">
                  <c:v>79.25253230876703</c:v>
                </c:pt>
                <c:pt idx="1891">
                  <c:v>74.432413552217952</c:v>
                </c:pt>
                <c:pt idx="1892">
                  <c:v>74.397485155431369</c:v>
                </c:pt>
                <c:pt idx="1893">
                  <c:v>74.991267900803351</c:v>
                </c:pt>
                <c:pt idx="1894">
                  <c:v>77.925253230876706</c:v>
                </c:pt>
                <c:pt idx="1895">
                  <c:v>77.121900104785198</c:v>
                </c:pt>
                <c:pt idx="1896">
                  <c:v>76.667830946559548</c:v>
                </c:pt>
                <c:pt idx="1897">
                  <c:v>78.833391547327963</c:v>
                </c:pt>
                <c:pt idx="1898">
                  <c:v>77.01711491442542</c:v>
                </c:pt>
                <c:pt idx="1899">
                  <c:v>79.077890324834087</c:v>
                </c:pt>
                <c:pt idx="1900">
                  <c:v>78.588892769821854</c:v>
                </c:pt>
                <c:pt idx="1901">
                  <c:v>77.33147048550471</c:v>
                </c:pt>
                <c:pt idx="1902">
                  <c:v>78.658749563395034</c:v>
                </c:pt>
                <c:pt idx="1903">
                  <c:v>78.519035976248688</c:v>
                </c:pt>
                <c:pt idx="1904">
                  <c:v>79.11281872162067</c:v>
                </c:pt>
                <c:pt idx="1905">
                  <c:v>78.553964373035285</c:v>
                </c:pt>
                <c:pt idx="1906">
                  <c:v>78.833391547327963</c:v>
                </c:pt>
                <c:pt idx="1907">
                  <c:v>79.916171847712192</c:v>
                </c:pt>
                <c:pt idx="1908">
                  <c:v>79.392245895913376</c:v>
                </c:pt>
                <c:pt idx="1909">
                  <c:v>79.56688787984632</c:v>
                </c:pt>
                <c:pt idx="1910">
                  <c:v>78.623821166608437</c:v>
                </c:pt>
                <c:pt idx="1911">
                  <c:v>90.115263709395734</c:v>
                </c:pt>
                <c:pt idx="1912">
                  <c:v>88.787984631505395</c:v>
                </c:pt>
                <c:pt idx="1913">
                  <c:v>86.727209221096757</c:v>
                </c:pt>
                <c:pt idx="1914">
                  <c:v>87.460705553615099</c:v>
                </c:pt>
                <c:pt idx="1915">
                  <c:v>87.076493188962615</c:v>
                </c:pt>
                <c:pt idx="1916">
                  <c:v>87.286063569682142</c:v>
                </c:pt>
                <c:pt idx="1917">
                  <c:v>85.399930143206433</c:v>
                </c:pt>
                <c:pt idx="1918">
                  <c:v>84.491791826755147</c:v>
                </c:pt>
                <c:pt idx="1919">
                  <c:v>86.552567237163814</c:v>
                </c:pt>
                <c:pt idx="1920">
                  <c:v>87.635347537548029</c:v>
                </c:pt>
                <c:pt idx="1921">
                  <c:v>91.512399580859238</c:v>
                </c:pt>
                <c:pt idx="1922">
                  <c:v>90.883688438700659</c:v>
                </c:pt>
                <c:pt idx="1923">
                  <c:v>92.071253929444637</c:v>
                </c:pt>
                <c:pt idx="1924">
                  <c:v>92.10618232623122</c:v>
                </c:pt>
                <c:pt idx="1925">
                  <c:v>94.481313307719176</c:v>
                </c:pt>
                <c:pt idx="1926">
                  <c:v>95.459308417743628</c:v>
                </c:pt>
                <c:pt idx="1927">
                  <c:v>95.354523227383865</c:v>
                </c:pt>
                <c:pt idx="1928">
                  <c:v>93.677960181627654</c:v>
                </c:pt>
                <c:pt idx="1929">
                  <c:v>95.703807195249738</c:v>
                </c:pt>
                <c:pt idx="1930">
                  <c:v>96.262661543835137</c:v>
                </c:pt>
                <c:pt idx="1931">
                  <c:v>96.926301082780299</c:v>
                </c:pt>
                <c:pt idx="1932">
                  <c:v>95.389451624170448</c:v>
                </c:pt>
                <c:pt idx="1933">
                  <c:v>95.529165211316808</c:v>
                </c:pt>
                <c:pt idx="1934">
                  <c:v>95.703807195249738</c:v>
                </c:pt>
                <c:pt idx="1935">
                  <c:v>95.354523227383865</c:v>
                </c:pt>
                <c:pt idx="1936">
                  <c:v>98.21865176388404</c:v>
                </c:pt>
                <c:pt idx="1937">
                  <c:v>96.542088718127829</c:v>
                </c:pt>
                <c:pt idx="1938">
                  <c:v>94.411456514145996</c:v>
                </c:pt>
                <c:pt idx="1939">
                  <c:v>94.481313307719176</c:v>
                </c:pt>
                <c:pt idx="1940">
                  <c:v>95.040167656304575</c:v>
                </c:pt>
                <c:pt idx="1941">
                  <c:v>92.699965071603202</c:v>
                </c:pt>
                <c:pt idx="1942">
                  <c:v>94.516241704505759</c:v>
                </c:pt>
                <c:pt idx="1943">
                  <c:v>95.459308417743628</c:v>
                </c:pt>
                <c:pt idx="1944">
                  <c:v>96.29758994062172</c:v>
                </c:pt>
                <c:pt idx="1945">
                  <c:v>96.367446734194885</c:v>
                </c:pt>
                <c:pt idx="1946">
                  <c:v>98.60286412853651</c:v>
                </c:pt>
                <c:pt idx="1947">
                  <c:v>98.253580160670623</c:v>
                </c:pt>
                <c:pt idx="1948">
                  <c:v>99.336360461054824</c:v>
                </c:pt>
                <c:pt idx="1949">
                  <c:v>95.529165211316808</c:v>
                </c:pt>
                <c:pt idx="1950">
                  <c:v>96.751659098847369</c:v>
                </c:pt>
                <c:pt idx="1951">
                  <c:v>97.205728257073005</c:v>
                </c:pt>
                <c:pt idx="1952">
                  <c:v>94.411456514145996</c:v>
                </c:pt>
                <c:pt idx="1953">
                  <c:v>92.455466294097093</c:v>
                </c:pt>
                <c:pt idx="1954">
                  <c:v>101.60670625218302</c:v>
                </c:pt>
                <c:pt idx="1955">
                  <c:v>104.43590639189662</c:v>
                </c:pt>
                <c:pt idx="1956">
                  <c:v>101.57177785539643</c:v>
                </c:pt>
                <c:pt idx="1957">
                  <c:v>103.35312609151239</c:v>
                </c:pt>
                <c:pt idx="1958">
                  <c:v>102.30527418791475</c:v>
                </c:pt>
                <c:pt idx="1959">
                  <c:v>103.14355571079288</c:v>
                </c:pt>
                <c:pt idx="1960">
                  <c:v>103.6325532658051</c:v>
                </c:pt>
                <c:pt idx="1961">
                  <c:v>103.31819769472581</c:v>
                </c:pt>
                <c:pt idx="1962">
                  <c:v>102.89905693328676</c:v>
                </c:pt>
                <c:pt idx="1963">
                  <c:v>103.31819769472581</c:v>
                </c:pt>
                <c:pt idx="1964">
                  <c:v>103.52776807544532</c:v>
                </c:pt>
                <c:pt idx="1965">
                  <c:v>106.14739783443939</c:v>
                </c:pt>
                <c:pt idx="1966">
                  <c:v>105.20433112120153</c:v>
                </c:pt>
                <c:pt idx="1967">
                  <c:v>106.70625218302479</c:v>
                </c:pt>
                <c:pt idx="1968">
                  <c:v>106.53161019909186</c:v>
                </c:pt>
                <c:pt idx="1969">
                  <c:v>107.47467691232973</c:v>
                </c:pt>
                <c:pt idx="1970">
                  <c:v>109.36081033880545</c:v>
                </c:pt>
                <c:pt idx="1971">
                  <c:v>107.57946210268948</c:v>
                </c:pt>
                <c:pt idx="1972">
                  <c:v>108.69717079986027</c:v>
                </c:pt>
                <c:pt idx="1973">
                  <c:v>109.43066713237863</c:v>
                </c:pt>
                <c:pt idx="1974">
                  <c:v>111.80579811386657</c:v>
                </c:pt>
                <c:pt idx="1975">
                  <c:v>112.25986727209221</c:v>
                </c:pt>
                <c:pt idx="1976">
                  <c:v>111.66608452672023</c:v>
                </c:pt>
                <c:pt idx="1977">
                  <c:v>111.80579811386657</c:v>
                </c:pt>
                <c:pt idx="1978">
                  <c:v>107.71917568983582</c:v>
                </c:pt>
                <c:pt idx="1979">
                  <c:v>104.61054837582955</c:v>
                </c:pt>
                <c:pt idx="1980">
                  <c:v>101.50192106182328</c:v>
                </c:pt>
                <c:pt idx="1981">
                  <c:v>100.66363953894515</c:v>
                </c:pt>
                <c:pt idx="1982">
                  <c:v>100.27942717429271</c:v>
                </c:pt>
                <c:pt idx="1983">
                  <c:v>103.59762486901852</c:v>
                </c:pt>
                <c:pt idx="1984">
                  <c:v>103.84212364652463</c:v>
                </c:pt>
                <c:pt idx="1985">
                  <c:v>103.73733845616486</c:v>
                </c:pt>
                <c:pt idx="1986">
                  <c:v>105.76318546978693</c:v>
                </c:pt>
                <c:pt idx="1987">
                  <c:v>107.09046454767726</c:v>
                </c:pt>
                <c:pt idx="1988">
                  <c:v>97.939224589591319</c:v>
                </c:pt>
                <c:pt idx="1989">
                  <c:v>96.367446734194885</c:v>
                </c:pt>
                <c:pt idx="1990">
                  <c:v>102.47991617184771</c:v>
                </c:pt>
                <c:pt idx="1991">
                  <c:v>102.41005937827452</c:v>
                </c:pt>
                <c:pt idx="1992">
                  <c:v>102.79427174292699</c:v>
                </c:pt>
                <c:pt idx="1993">
                  <c:v>101.74641983932938</c:v>
                </c:pt>
                <c:pt idx="1994">
                  <c:v>101.04785190359762</c:v>
                </c:pt>
                <c:pt idx="1995">
                  <c:v>104.54069158225639</c:v>
                </c:pt>
                <c:pt idx="1996">
                  <c:v>101.74641983932938</c:v>
                </c:pt>
                <c:pt idx="1997">
                  <c:v>98.847362906042619</c:v>
                </c:pt>
                <c:pt idx="1998">
                  <c:v>97.380370241005949</c:v>
                </c:pt>
                <c:pt idx="1999">
                  <c:v>96.926301082780299</c:v>
                </c:pt>
                <c:pt idx="2000">
                  <c:v>96.05309116311561</c:v>
                </c:pt>
                <c:pt idx="2001">
                  <c:v>94.58609849807894</c:v>
                </c:pt>
                <c:pt idx="2002">
                  <c:v>94.621026894865508</c:v>
                </c:pt>
                <c:pt idx="2003">
                  <c:v>95.564093608103391</c:v>
                </c:pt>
                <c:pt idx="2004">
                  <c:v>98.428222144603566</c:v>
                </c:pt>
                <c:pt idx="2005">
                  <c:v>96.402375130981483</c:v>
                </c:pt>
                <c:pt idx="2006">
                  <c:v>98.672720922109676</c:v>
                </c:pt>
                <c:pt idx="2007">
                  <c:v>93.887530562347195</c:v>
                </c:pt>
                <c:pt idx="2008">
                  <c:v>92.734893468389799</c:v>
                </c:pt>
                <c:pt idx="2009">
                  <c:v>92.036325532658054</c:v>
                </c:pt>
                <c:pt idx="2010">
                  <c:v>95.66887879846314</c:v>
                </c:pt>
                <c:pt idx="2011">
                  <c:v>91.931540342298277</c:v>
                </c:pt>
                <c:pt idx="2012">
                  <c:v>90.918616835487256</c:v>
                </c:pt>
                <c:pt idx="2013">
                  <c:v>94.34159972057283</c:v>
                </c:pt>
                <c:pt idx="2014">
                  <c:v>94.446384910932579</c:v>
                </c:pt>
                <c:pt idx="2015">
                  <c:v>95.040167656304575</c:v>
                </c:pt>
                <c:pt idx="2016">
                  <c:v>96.332518337408317</c:v>
                </c:pt>
                <c:pt idx="2017">
                  <c:v>94.621026894865508</c:v>
                </c:pt>
                <c:pt idx="2018">
                  <c:v>94.13202933985329</c:v>
                </c:pt>
                <c:pt idx="2019">
                  <c:v>92.874607055536146</c:v>
                </c:pt>
                <c:pt idx="2020">
                  <c:v>94.306671323786233</c:v>
                </c:pt>
                <c:pt idx="2021">
                  <c:v>92.699965071603202</c:v>
                </c:pt>
                <c:pt idx="2022">
                  <c:v>92.699965071603202</c:v>
                </c:pt>
                <c:pt idx="2023">
                  <c:v>96.332518337408317</c:v>
                </c:pt>
                <c:pt idx="2024">
                  <c:v>94.935382465944812</c:v>
                </c:pt>
                <c:pt idx="2025">
                  <c:v>94.446384910932579</c:v>
                </c:pt>
                <c:pt idx="2026">
                  <c:v>96.29758994062172</c:v>
                </c:pt>
                <c:pt idx="2027">
                  <c:v>99.336360461054824</c:v>
                </c:pt>
                <c:pt idx="2028">
                  <c:v>99.580859238560961</c:v>
                </c:pt>
                <c:pt idx="2029">
                  <c:v>99.371288857841421</c:v>
                </c:pt>
                <c:pt idx="2030">
                  <c:v>99.895214809640237</c:v>
                </c:pt>
                <c:pt idx="2031">
                  <c:v>97.624869018512044</c:v>
                </c:pt>
                <c:pt idx="2032">
                  <c:v>99.406217254628018</c:v>
                </c:pt>
                <c:pt idx="2033">
                  <c:v>98.812434509256008</c:v>
                </c:pt>
                <c:pt idx="2034">
                  <c:v>97.659797415298641</c:v>
                </c:pt>
                <c:pt idx="2035">
                  <c:v>94.097100943066707</c:v>
                </c:pt>
                <c:pt idx="2036">
                  <c:v>93.852602165560597</c:v>
                </c:pt>
                <c:pt idx="2037">
                  <c:v>91.652113168005584</c:v>
                </c:pt>
                <c:pt idx="2038">
                  <c:v>92.699965071603202</c:v>
                </c:pt>
                <c:pt idx="2039">
                  <c:v>95.284666433810685</c:v>
                </c:pt>
                <c:pt idx="2040">
                  <c:v>95.354523227383865</c:v>
                </c:pt>
                <c:pt idx="2041">
                  <c:v>94.58609849807894</c:v>
                </c:pt>
                <c:pt idx="2042">
                  <c:v>95.564093608103391</c:v>
                </c:pt>
                <c:pt idx="2043">
                  <c:v>95.773663988822904</c:v>
                </c:pt>
                <c:pt idx="2044">
                  <c:v>98.777506112469439</c:v>
                </c:pt>
                <c:pt idx="2045">
                  <c:v>96.996157876353479</c:v>
                </c:pt>
                <c:pt idx="2046">
                  <c:v>100.52392595179882</c:v>
                </c:pt>
                <c:pt idx="2047">
                  <c:v>98.393293747816969</c:v>
                </c:pt>
                <c:pt idx="2048">
                  <c:v>99.336360461054824</c:v>
                </c:pt>
                <c:pt idx="2049">
                  <c:v>100.17464198393293</c:v>
                </c:pt>
                <c:pt idx="2050">
                  <c:v>98.183723367097457</c:v>
                </c:pt>
                <c:pt idx="2051">
                  <c:v>96.751659098847369</c:v>
                </c:pt>
                <c:pt idx="2052">
                  <c:v>94.446384910932579</c:v>
                </c:pt>
                <c:pt idx="2053">
                  <c:v>95.633950401676557</c:v>
                </c:pt>
                <c:pt idx="2054">
                  <c:v>96.751659098847369</c:v>
                </c:pt>
                <c:pt idx="2055">
                  <c:v>94.621026894865508</c:v>
                </c:pt>
                <c:pt idx="2056">
                  <c:v>97.659797415298641</c:v>
                </c:pt>
                <c:pt idx="2057">
                  <c:v>96.507160321341246</c:v>
                </c:pt>
                <c:pt idx="2058">
                  <c:v>96.192804750261956</c:v>
                </c:pt>
                <c:pt idx="2059">
                  <c:v>96.961229479566896</c:v>
                </c:pt>
                <c:pt idx="2060">
                  <c:v>96.472231924554649</c:v>
                </c:pt>
                <c:pt idx="2061">
                  <c:v>93.992315752706958</c:v>
                </c:pt>
                <c:pt idx="2062">
                  <c:v>93.049249039469075</c:v>
                </c:pt>
                <c:pt idx="2063">
                  <c:v>93.014320642682506</c:v>
                </c:pt>
                <c:pt idx="2064">
                  <c:v>92.141110723017817</c:v>
                </c:pt>
                <c:pt idx="2065">
                  <c:v>92.699965071603202</c:v>
                </c:pt>
                <c:pt idx="2066">
                  <c:v>93.223891023402018</c:v>
                </c:pt>
                <c:pt idx="2067">
                  <c:v>94.236814530213067</c:v>
                </c:pt>
                <c:pt idx="2068">
                  <c:v>95.214809640237519</c:v>
                </c:pt>
                <c:pt idx="2069">
                  <c:v>93.154034229828838</c:v>
                </c:pt>
                <c:pt idx="2070">
                  <c:v>93.119105833042269</c:v>
                </c:pt>
                <c:pt idx="2071">
                  <c:v>95.808592385609501</c:v>
                </c:pt>
                <c:pt idx="2072">
                  <c:v>99.93014320642682</c:v>
                </c:pt>
                <c:pt idx="2073">
                  <c:v>102.89905693328676</c:v>
                </c:pt>
                <c:pt idx="2074">
                  <c:v>102.96891372685994</c:v>
                </c:pt>
                <c:pt idx="2075">
                  <c:v>105.06461753405519</c:v>
                </c:pt>
                <c:pt idx="2076">
                  <c:v>107.68424729304924</c:v>
                </c:pt>
                <c:pt idx="2077">
                  <c:v>108.27803003842122</c:v>
                </c:pt>
                <c:pt idx="2078">
                  <c:v>108.73209919664689</c:v>
                </c:pt>
                <c:pt idx="2079">
                  <c:v>109.15123995808591</c:v>
                </c:pt>
                <c:pt idx="2080">
                  <c:v>109.2210967516591</c:v>
                </c:pt>
                <c:pt idx="2081">
                  <c:v>113.16800558854348</c:v>
                </c:pt>
                <c:pt idx="2082">
                  <c:v>110.0244498777506</c:v>
                </c:pt>
                <c:pt idx="2083">
                  <c:v>113.51728955640937</c:v>
                </c:pt>
                <c:pt idx="2084">
                  <c:v>112.67900803353126</c:v>
                </c:pt>
                <c:pt idx="2085">
                  <c:v>113.51728955640937</c:v>
                </c:pt>
                <c:pt idx="2086">
                  <c:v>112.46943765281172</c:v>
                </c:pt>
                <c:pt idx="2087">
                  <c:v>114.14600069856793</c:v>
                </c:pt>
                <c:pt idx="2088">
                  <c:v>111.17708697170801</c:v>
                </c:pt>
                <c:pt idx="2089">
                  <c:v>113.76178833391546</c:v>
                </c:pt>
                <c:pt idx="2090">
                  <c:v>114.70485504715333</c:v>
                </c:pt>
                <c:pt idx="2091">
                  <c:v>116.41634648969612</c:v>
                </c:pt>
                <c:pt idx="2092">
                  <c:v>118.1278379322389</c:v>
                </c:pt>
                <c:pt idx="2093">
                  <c:v>120.11875654907438</c:v>
                </c:pt>
                <c:pt idx="2094">
                  <c:v>116.90534404470834</c:v>
                </c:pt>
                <c:pt idx="2095">
                  <c:v>118.96611945511701</c:v>
                </c:pt>
                <c:pt idx="2096">
                  <c:v>118.7216206776109</c:v>
                </c:pt>
                <c:pt idx="2097">
                  <c:v>122.8780998952148</c:v>
                </c:pt>
                <c:pt idx="2098">
                  <c:v>124.10059378274536</c:v>
                </c:pt>
                <c:pt idx="2099">
                  <c:v>125.98672720922109</c:v>
                </c:pt>
                <c:pt idx="2100">
                  <c:v>125.77715682850157</c:v>
                </c:pt>
                <c:pt idx="2101">
                  <c:v>125.3929444638491</c:v>
                </c:pt>
                <c:pt idx="2102">
                  <c:v>125.9517988124345</c:v>
                </c:pt>
                <c:pt idx="2103">
                  <c:v>127.10443590639188</c:v>
                </c:pt>
                <c:pt idx="2104">
                  <c:v>126.40586797066014</c:v>
                </c:pt>
                <c:pt idx="2105">
                  <c:v>126.26615438351378</c:v>
                </c:pt>
                <c:pt idx="2106">
                  <c:v>126.12644079636746</c:v>
                </c:pt>
                <c:pt idx="2107">
                  <c:v>125.4278728606357</c:v>
                </c:pt>
                <c:pt idx="2108">
                  <c:v>124.79916171847711</c:v>
                </c:pt>
                <c:pt idx="2109">
                  <c:v>124.69437652811735</c:v>
                </c:pt>
                <c:pt idx="2110">
                  <c:v>128.43171498428219</c:v>
                </c:pt>
                <c:pt idx="2111">
                  <c:v>126.5106531610199</c:v>
                </c:pt>
                <c:pt idx="2112">
                  <c:v>126.96472231924554</c:v>
                </c:pt>
                <c:pt idx="2113">
                  <c:v>129.33985330073349</c:v>
                </c:pt>
                <c:pt idx="2114">
                  <c:v>126.96472231924554</c:v>
                </c:pt>
                <c:pt idx="2115">
                  <c:v>127.20922109675166</c:v>
                </c:pt>
                <c:pt idx="2116">
                  <c:v>126.19629758994063</c:v>
                </c:pt>
                <c:pt idx="2117">
                  <c:v>129.58435207823959</c:v>
                </c:pt>
                <c:pt idx="2118">
                  <c:v>128.74607055536151</c:v>
                </c:pt>
                <c:pt idx="2119">
                  <c:v>131.47048550471533</c:v>
                </c:pt>
                <c:pt idx="2120">
                  <c:v>131.43555710792873</c:v>
                </c:pt>
                <c:pt idx="2121">
                  <c:v>130.70206077541039</c:v>
                </c:pt>
                <c:pt idx="2122">
                  <c:v>125.00873209919664</c:v>
                </c:pt>
                <c:pt idx="2123">
                  <c:v>126.05658400279427</c:v>
                </c:pt>
                <c:pt idx="2124">
                  <c:v>126.89486552567237</c:v>
                </c:pt>
                <c:pt idx="2125">
                  <c:v>128.29200139713589</c:v>
                </c:pt>
                <c:pt idx="2126">
                  <c:v>125.56758644778203</c:v>
                </c:pt>
                <c:pt idx="2127">
                  <c:v>125.84701362207475</c:v>
                </c:pt>
                <c:pt idx="2128">
                  <c:v>126.2312259867272</c:v>
                </c:pt>
                <c:pt idx="2129">
                  <c:v>123.57666783094656</c:v>
                </c:pt>
                <c:pt idx="2130">
                  <c:v>121.16660845267202</c:v>
                </c:pt>
                <c:pt idx="2131">
                  <c:v>120.39818372336708</c:v>
                </c:pt>
                <c:pt idx="2132">
                  <c:v>120.43311212015368</c:v>
                </c:pt>
                <c:pt idx="2133">
                  <c:v>119.59483059727557</c:v>
                </c:pt>
                <c:pt idx="2134">
                  <c:v>118.65176388403771</c:v>
                </c:pt>
                <c:pt idx="2135">
                  <c:v>118.40726510653161</c:v>
                </c:pt>
                <c:pt idx="2136">
                  <c:v>119.2804750261963</c:v>
                </c:pt>
                <c:pt idx="2137">
                  <c:v>120.25847013622075</c:v>
                </c:pt>
                <c:pt idx="2138">
                  <c:v>121.2364652462452</c:v>
                </c:pt>
                <c:pt idx="2139">
                  <c:v>122.10967516590989</c:v>
                </c:pt>
                <c:pt idx="2140">
                  <c:v>122.77331470485504</c:v>
                </c:pt>
                <c:pt idx="2141">
                  <c:v>121.09675165909883</c:v>
                </c:pt>
                <c:pt idx="2142">
                  <c:v>123.5068110373734</c:v>
                </c:pt>
                <c:pt idx="2143">
                  <c:v>124.8690185120503</c:v>
                </c:pt>
                <c:pt idx="2144">
                  <c:v>125.6723716381418</c:v>
                </c:pt>
                <c:pt idx="2145">
                  <c:v>126.33601117708697</c:v>
                </c:pt>
                <c:pt idx="2146">
                  <c:v>127.24414949353825</c:v>
                </c:pt>
                <c:pt idx="2147">
                  <c:v>126.44079636744674</c:v>
                </c:pt>
                <c:pt idx="2148">
                  <c:v>128.36185819070906</c:v>
                </c:pt>
                <c:pt idx="2149">
                  <c:v>127.31400628711143</c:v>
                </c:pt>
                <c:pt idx="2150">
                  <c:v>128.39678658749563</c:v>
                </c:pt>
                <c:pt idx="2151">
                  <c:v>128.08243101641634</c:v>
                </c:pt>
                <c:pt idx="2152">
                  <c:v>130.14320642682503</c:v>
                </c:pt>
                <c:pt idx="2153">
                  <c:v>129.79392245895914</c:v>
                </c:pt>
                <c:pt idx="2154">
                  <c:v>131.330771917569</c:v>
                </c:pt>
                <c:pt idx="2155">
                  <c:v>127.6982186517639</c:v>
                </c:pt>
                <c:pt idx="2156">
                  <c:v>128.39678658749563</c:v>
                </c:pt>
                <c:pt idx="2157">
                  <c:v>128.78099895214808</c:v>
                </c:pt>
                <c:pt idx="2158">
                  <c:v>128.36185819070906</c:v>
                </c:pt>
                <c:pt idx="2159">
                  <c:v>126.54558155780649</c:v>
                </c:pt>
                <c:pt idx="2160">
                  <c:v>127.83793223891023</c:v>
                </c:pt>
                <c:pt idx="2161">
                  <c:v>128.1872162067761</c:v>
                </c:pt>
                <c:pt idx="2162">
                  <c:v>124.58959133775758</c:v>
                </c:pt>
                <c:pt idx="2163">
                  <c:v>126.12644079636746</c:v>
                </c:pt>
                <c:pt idx="2164">
                  <c:v>129.61928047502619</c:v>
                </c:pt>
                <c:pt idx="2165">
                  <c:v>130.84177436255675</c:v>
                </c:pt>
                <c:pt idx="2166">
                  <c:v>131.05134474327627</c:v>
                </c:pt>
                <c:pt idx="2167">
                  <c:v>131.15612993363604</c:v>
                </c:pt>
                <c:pt idx="2168">
                  <c:v>130.91163115612994</c:v>
                </c:pt>
                <c:pt idx="2169">
                  <c:v>130.59727558505062</c:v>
                </c:pt>
                <c:pt idx="2170">
                  <c:v>129.09535452322737</c:v>
                </c:pt>
                <c:pt idx="2171">
                  <c:v>128.67621376178832</c:v>
                </c:pt>
                <c:pt idx="2172">
                  <c:v>129.37478169752009</c:v>
                </c:pt>
                <c:pt idx="2173">
                  <c:v>129.96856444289207</c:v>
                </c:pt>
                <c:pt idx="2174">
                  <c:v>129.79392245895914</c:v>
                </c:pt>
                <c:pt idx="2175">
                  <c:v>129.20013971358713</c:v>
                </c:pt>
                <c:pt idx="2176">
                  <c:v>126.12644079636746</c:v>
                </c:pt>
                <c:pt idx="2177">
                  <c:v>126.65036674816625</c:v>
                </c:pt>
                <c:pt idx="2178">
                  <c:v>126.30108278030039</c:v>
                </c:pt>
                <c:pt idx="2179">
                  <c:v>128.25707300034927</c:v>
                </c:pt>
                <c:pt idx="2180">
                  <c:v>128.1872162067761</c:v>
                </c:pt>
                <c:pt idx="2181">
                  <c:v>129.09535452322737</c:v>
                </c:pt>
                <c:pt idx="2182">
                  <c:v>127.34893468389801</c:v>
                </c:pt>
                <c:pt idx="2183">
                  <c:v>123.33216905344044</c:v>
                </c:pt>
                <c:pt idx="2184">
                  <c:v>125.70730003492838</c:v>
                </c:pt>
                <c:pt idx="2185">
                  <c:v>123.89102340202585</c:v>
                </c:pt>
                <c:pt idx="2186">
                  <c:v>125.74222843171499</c:v>
                </c:pt>
                <c:pt idx="2187">
                  <c:v>126.09151239958085</c:v>
                </c:pt>
                <c:pt idx="2188">
                  <c:v>124.17045057631854</c:v>
                </c:pt>
                <c:pt idx="2189">
                  <c:v>124.79916171847711</c:v>
                </c:pt>
                <c:pt idx="2190">
                  <c:v>124.27523576667832</c:v>
                </c:pt>
                <c:pt idx="2191">
                  <c:v>123.85609500523927</c:v>
                </c:pt>
                <c:pt idx="2192">
                  <c:v>123.85609500523927</c:v>
                </c:pt>
                <c:pt idx="2193">
                  <c:v>122.35417394341599</c:v>
                </c:pt>
                <c:pt idx="2194">
                  <c:v>123.960880195599</c:v>
                </c:pt>
                <c:pt idx="2195">
                  <c:v>122.28431714984282</c:v>
                </c:pt>
                <c:pt idx="2196">
                  <c:v>121.72546280125742</c:v>
                </c:pt>
                <c:pt idx="2197">
                  <c:v>121.44603562696471</c:v>
                </c:pt>
                <c:pt idx="2198">
                  <c:v>121.55082081732449</c:v>
                </c:pt>
                <c:pt idx="2199">
                  <c:v>122.49388753056235</c:v>
                </c:pt>
                <c:pt idx="2200">
                  <c:v>123.71638141809289</c:v>
                </c:pt>
                <c:pt idx="2201">
                  <c:v>124.17045057631854</c:v>
                </c:pt>
                <c:pt idx="2202">
                  <c:v>125.9517988124345</c:v>
                </c:pt>
                <c:pt idx="2203">
                  <c:v>125.84701362207475</c:v>
                </c:pt>
                <c:pt idx="2204">
                  <c:v>128.53650017464199</c:v>
                </c:pt>
                <c:pt idx="2205">
                  <c:v>129.40971009430666</c:v>
                </c:pt>
                <c:pt idx="2206">
                  <c:v>128.53650017464199</c:v>
                </c:pt>
                <c:pt idx="2207">
                  <c:v>122.21446035626964</c:v>
                </c:pt>
                <c:pt idx="2208">
                  <c:v>120.50296891372685</c:v>
                </c:pt>
                <c:pt idx="2209">
                  <c:v>119.62975899406216</c:v>
                </c:pt>
                <c:pt idx="2210">
                  <c:v>119.97904296192804</c:v>
                </c:pt>
                <c:pt idx="2211">
                  <c:v>121.760391198044</c:v>
                </c:pt>
                <c:pt idx="2212">
                  <c:v>120.81732448480614</c:v>
                </c:pt>
                <c:pt idx="2213">
                  <c:v>120.85225288159273</c:v>
                </c:pt>
                <c:pt idx="2214">
                  <c:v>117.53405518686692</c:v>
                </c:pt>
                <c:pt idx="2215">
                  <c:v>116.17184771219003</c:v>
                </c:pt>
                <c:pt idx="2216">
                  <c:v>114.28571428571428</c:v>
                </c:pt>
                <c:pt idx="2217">
                  <c:v>115.57806496681802</c:v>
                </c:pt>
                <c:pt idx="2218">
                  <c:v>112.67900803353126</c:v>
                </c:pt>
                <c:pt idx="2219">
                  <c:v>111.87565490743975</c:v>
                </c:pt>
                <c:pt idx="2220">
                  <c:v>113.48236115962276</c:v>
                </c:pt>
                <c:pt idx="2221">
                  <c:v>113.83164512748864</c:v>
                </c:pt>
                <c:pt idx="2222">
                  <c:v>113.76178833391546</c:v>
                </c:pt>
                <c:pt idx="2223">
                  <c:v>115.40342298288506</c:v>
                </c:pt>
                <c:pt idx="2224">
                  <c:v>114.56514146000698</c:v>
                </c:pt>
                <c:pt idx="2225">
                  <c:v>116.06706252183025</c:v>
                </c:pt>
                <c:pt idx="2226">
                  <c:v>114.66992665036675</c:v>
                </c:pt>
                <c:pt idx="2227">
                  <c:v>115.40342298288506</c:v>
                </c:pt>
                <c:pt idx="2228">
                  <c:v>117.56898358365351</c:v>
                </c:pt>
                <c:pt idx="2229">
                  <c:v>118.96611945511701</c:v>
                </c:pt>
                <c:pt idx="2230">
                  <c:v>119.38526021655606</c:v>
                </c:pt>
                <c:pt idx="2231">
                  <c:v>119.97904296192804</c:v>
                </c:pt>
                <c:pt idx="2232">
                  <c:v>120.18861334264757</c:v>
                </c:pt>
                <c:pt idx="2233">
                  <c:v>118.05798113866572</c:v>
                </c:pt>
                <c:pt idx="2234">
                  <c:v>115.71777855396437</c:v>
                </c:pt>
                <c:pt idx="2235">
                  <c:v>117.01012923506811</c:v>
                </c:pt>
                <c:pt idx="2236">
                  <c:v>116.83548725113518</c:v>
                </c:pt>
                <c:pt idx="2237">
                  <c:v>117.35941320293396</c:v>
                </c:pt>
                <c:pt idx="2238">
                  <c:v>116.90534404470834</c:v>
                </c:pt>
                <c:pt idx="2239">
                  <c:v>119.52497380370239</c:v>
                </c:pt>
                <c:pt idx="2240">
                  <c:v>116.13691931540342</c:v>
                </c:pt>
                <c:pt idx="2241">
                  <c:v>114.49528466643382</c:v>
                </c:pt>
                <c:pt idx="2242">
                  <c:v>115.47327977645827</c:v>
                </c:pt>
                <c:pt idx="2243">
                  <c:v>118.86133426475725</c:v>
                </c:pt>
                <c:pt idx="2244">
                  <c:v>118.26755151938526</c:v>
                </c:pt>
                <c:pt idx="2245">
                  <c:v>119.10583304226337</c:v>
                </c:pt>
                <c:pt idx="2246">
                  <c:v>119.00104785190359</c:v>
                </c:pt>
                <c:pt idx="2247">
                  <c:v>117.95319594830596</c:v>
                </c:pt>
                <c:pt idx="2248">
                  <c:v>117.01012923506811</c:v>
                </c:pt>
                <c:pt idx="2249">
                  <c:v>117.77855396437302</c:v>
                </c:pt>
                <c:pt idx="2250">
                  <c:v>112.64407963674468</c:v>
                </c:pt>
                <c:pt idx="2251">
                  <c:v>114.39049947607404</c:v>
                </c:pt>
                <c:pt idx="2252">
                  <c:v>115.92734893468388</c:v>
                </c:pt>
                <c:pt idx="2253">
                  <c:v>114.70485504715333</c:v>
                </c:pt>
                <c:pt idx="2254">
                  <c:v>113.65700314355568</c:v>
                </c:pt>
                <c:pt idx="2255">
                  <c:v>113.51728955640937</c:v>
                </c:pt>
                <c:pt idx="2256">
                  <c:v>113.86657352427522</c:v>
                </c:pt>
                <c:pt idx="2257">
                  <c:v>110.65316101990919</c:v>
                </c:pt>
                <c:pt idx="2258">
                  <c:v>112.78379322389101</c:v>
                </c:pt>
                <c:pt idx="2259">
                  <c:v>112.78379322389101</c:v>
                </c:pt>
                <c:pt idx="2260">
                  <c:v>115.6129933636046</c:v>
                </c:pt>
                <c:pt idx="2261">
                  <c:v>116.69577366398882</c:v>
                </c:pt>
                <c:pt idx="2262">
                  <c:v>118.82640586797064</c:v>
                </c:pt>
                <c:pt idx="2263">
                  <c:v>118.75654907439748</c:v>
                </c:pt>
                <c:pt idx="2264">
                  <c:v>119.24554662940969</c:v>
                </c:pt>
                <c:pt idx="2265">
                  <c:v>116.27663290254976</c:v>
                </c:pt>
                <c:pt idx="2266">
                  <c:v>116.83548725113518</c:v>
                </c:pt>
                <c:pt idx="2267">
                  <c:v>118.37233670974501</c:v>
                </c:pt>
                <c:pt idx="2268">
                  <c:v>115.0890674118058</c:v>
                </c:pt>
                <c:pt idx="2269">
                  <c:v>116.55606007684247</c:v>
                </c:pt>
                <c:pt idx="2270">
                  <c:v>117.84841075794618</c:v>
                </c:pt>
                <c:pt idx="2271">
                  <c:v>116.66084526720223</c:v>
                </c:pt>
                <c:pt idx="2272">
                  <c:v>118.37233670974501</c:v>
                </c:pt>
                <c:pt idx="2273">
                  <c:v>119.55990220048901</c:v>
                </c:pt>
                <c:pt idx="2274">
                  <c:v>120.04889975550121</c:v>
                </c:pt>
                <c:pt idx="2275">
                  <c:v>119.62975899406216</c:v>
                </c:pt>
                <c:pt idx="2276">
                  <c:v>122.80824310164165</c:v>
                </c:pt>
                <c:pt idx="2277">
                  <c:v>122.00488997555013</c:v>
                </c:pt>
                <c:pt idx="2278">
                  <c:v>118.16276632902549</c:v>
                </c:pt>
                <c:pt idx="2279">
                  <c:v>121.41110723017815</c:v>
                </c:pt>
                <c:pt idx="2280">
                  <c:v>124.34509256025149</c:v>
                </c:pt>
                <c:pt idx="2281">
                  <c:v>124.24030736989171</c:v>
                </c:pt>
                <c:pt idx="2282">
                  <c:v>122.07474676912329</c:v>
                </c:pt>
                <c:pt idx="2283">
                  <c:v>118.61683548725115</c:v>
                </c:pt>
                <c:pt idx="2284">
                  <c:v>118.40726510653161</c:v>
                </c:pt>
                <c:pt idx="2285">
                  <c:v>120.36325532658051</c:v>
                </c:pt>
                <c:pt idx="2286">
                  <c:v>119.10583304226337</c:v>
                </c:pt>
                <c:pt idx="2287">
                  <c:v>114.98428222144604</c:v>
                </c:pt>
                <c:pt idx="2288">
                  <c:v>117.95319594830596</c:v>
                </c:pt>
                <c:pt idx="2289">
                  <c:v>116.66084526720223</c:v>
                </c:pt>
                <c:pt idx="2290">
                  <c:v>117.81348236115963</c:v>
                </c:pt>
                <c:pt idx="2291">
                  <c:v>116.69577366398882</c:v>
                </c:pt>
                <c:pt idx="2292">
                  <c:v>113.86657352427522</c:v>
                </c:pt>
                <c:pt idx="2293">
                  <c:v>110.54837582954941</c:v>
                </c:pt>
                <c:pt idx="2294">
                  <c:v>110.82780300384212</c:v>
                </c:pt>
                <c:pt idx="2295">
                  <c:v>111.80579811386657</c:v>
                </c:pt>
                <c:pt idx="2296">
                  <c:v>112.99336360461054</c:v>
                </c:pt>
                <c:pt idx="2297">
                  <c:v>115.3335661893119</c:v>
                </c:pt>
                <c:pt idx="2298">
                  <c:v>115.6479217603912</c:v>
                </c:pt>
                <c:pt idx="2299">
                  <c:v>116.87041564792176</c:v>
                </c:pt>
                <c:pt idx="2300">
                  <c:v>115.6129933636046</c:v>
                </c:pt>
                <c:pt idx="2301">
                  <c:v>113.93643031784839</c:v>
                </c:pt>
                <c:pt idx="2302">
                  <c:v>109.4655955291652</c:v>
                </c:pt>
                <c:pt idx="2303">
                  <c:v>109.15123995808591</c:v>
                </c:pt>
                <c:pt idx="2304">
                  <c:v>107.26510653161021</c:v>
                </c:pt>
                <c:pt idx="2305">
                  <c:v>110.51344743276283</c:v>
                </c:pt>
                <c:pt idx="2306">
                  <c:v>110.8976597974153</c:v>
                </c:pt>
                <c:pt idx="2307">
                  <c:v>112.25986727209221</c:v>
                </c:pt>
                <c:pt idx="2308">
                  <c:v>111.10723017813481</c:v>
                </c:pt>
                <c:pt idx="2309">
                  <c:v>112.01536849458608</c:v>
                </c:pt>
                <c:pt idx="2310">
                  <c:v>111.38665735242752</c:v>
                </c:pt>
                <c:pt idx="2311">
                  <c:v>111.38665735242752</c:v>
                </c:pt>
                <c:pt idx="2312">
                  <c:v>112.81872162067761</c:v>
                </c:pt>
                <c:pt idx="2313">
                  <c:v>113.20293398533008</c:v>
                </c:pt>
                <c:pt idx="2314">
                  <c:v>109.39573873559203</c:v>
                </c:pt>
                <c:pt idx="2315">
                  <c:v>103.24834090115264</c:v>
                </c:pt>
                <c:pt idx="2316">
                  <c:v>102.68948655256725</c:v>
                </c:pt>
                <c:pt idx="2317">
                  <c:v>104.71533356618932</c:v>
                </c:pt>
                <c:pt idx="2318">
                  <c:v>106.95075096053091</c:v>
                </c:pt>
                <c:pt idx="2319">
                  <c:v>105.76318546978693</c:v>
                </c:pt>
                <c:pt idx="2320">
                  <c:v>103.00384212364651</c:v>
                </c:pt>
                <c:pt idx="2321">
                  <c:v>97.310513447432768</c:v>
                </c:pt>
                <c:pt idx="2322">
                  <c:v>93.293747816975198</c:v>
                </c:pt>
                <c:pt idx="2323">
                  <c:v>91.372685993712892</c:v>
                </c:pt>
                <c:pt idx="2324">
                  <c:v>92.909535452322729</c:v>
                </c:pt>
                <c:pt idx="2325">
                  <c:v>98.672720922109676</c:v>
                </c:pt>
                <c:pt idx="2326">
                  <c:v>94.690883688438703</c:v>
                </c:pt>
                <c:pt idx="2327">
                  <c:v>95.59902200488996</c:v>
                </c:pt>
                <c:pt idx="2328">
                  <c:v>99.196646873908477</c:v>
                </c:pt>
                <c:pt idx="2329">
                  <c:v>97.031086273140062</c:v>
                </c:pt>
                <c:pt idx="2330">
                  <c:v>100.27942717429271</c:v>
                </c:pt>
                <c:pt idx="2331">
                  <c:v>99.580859238560961</c:v>
                </c:pt>
                <c:pt idx="2332">
                  <c:v>102.86412853650017</c:v>
                </c:pt>
                <c:pt idx="2333">
                  <c:v>101.74641983932938</c:v>
                </c:pt>
                <c:pt idx="2334">
                  <c:v>95.319594830597268</c:v>
                </c:pt>
                <c:pt idx="2335">
                  <c:v>91.372685993712892</c:v>
                </c:pt>
                <c:pt idx="2336">
                  <c:v>91.442542787286058</c:v>
                </c:pt>
                <c:pt idx="2337">
                  <c:v>92.315752706950747</c:v>
                </c:pt>
                <c:pt idx="2338">
                  <c:v>92.176039119804386</c:v>
                </c:pt>
                <c:pt idx="2339">
                  <c:v>95.913377575969278</c:v>
                </c:pt>
                <c:pt idx="2340">
                  <c:v>92.560251484456856</c:v>
                </c:pt>
                <c:pt idx="2341">
                  <c:v>89.207125392944462</c:v>
                </c:pt>
                <c:pt idx="2342">
                  <c:v>90.150192106182331</c:v>
                </c:pt>
                <c:pt idx="2343">
                  <c:v>90.883688438700659</c:v>
                </c:pt>
                <c:pt idx="2344">
                  <c:v>89.346838980090808</c:v>
                </c:pt>
                <c:pt idx="2345">
                  <c:v>88.718127837932244</c:v>
                </c:pt>
                <c:pt idx="2346">
                  <c:v>88.229130282920011</c:v>
                </c:pt>
                <c:pt idx="2347">
                  <c:v>90.289905693328677</c:v>
                </c:pt>
                <c:pt idx="2348">
                  <c:v>90.289905693328677</c:v>
                </c:pt>
                <c:pt idx="2349">
                  <c:v>91.058330422633588</c:v>
                </c:pt>
                <c:pt idx="2350">
                  <c:v>90.080335312609137</c:v>
                </c:pt>
                <c:pt idx="2351">
                  <c:v>90.220048899755497</c:v>
                </c:pt>
                <c:pt idx="2352">
                  <c:v>90.743974851554313</c:v>
                </c:pt>
                <c:pt idx="2353">
                  <c:v>92.036325532658054</c:v>
                </c:pt>
                <c:pt idx="2354">
                  <c:v>93.782745371987417</c:v>
                </c:pt>
                <c:pt idx="2355">
                  <c:v>89.416695773663989</c:v>
                </c:pt>
                <c:pt idx="2356">
                  <c:v>89.381767376877391</c:v>
                </c:pt>
                <c:pt idx="2357">
                  <c:v>87.111421585749213</c:v>
                </c:pt>
                <c:pt idx="2358">
                  <c:v>86.901851205029686</c:v>
                </c:pt>
                <c:pt idx="2359">
                  <c:v>88.124345092560247</c:v>
                </c:pt>
                <c:pt idx="2360">
                  <c:v>88.473629060426134</c:v>
                </c:pt>
                <c:pt idx="2361">
                  <c:v>88.822913028292007</c:v>
                </c:pt>
                <c:pt idx="2362">
                  <c:v>84.387006636395384</c:v>
                </c:pt>
                <c:pt idx="2363">
                  <c:v>83.164512748864823</c:v>
                </c:pt>
                <c:pt idx="2364">
                  <c:v>82.780300384212353</c:v>
                </c:pt>
                <c:pt idx="2365">
                  <c:v>84.526720223541744</c:v>
                </c:pt>
                <c:pt idx="2366">
                  <c:v>85.469786936779585</c:v>
                </c:pt>
                <c:pt idx="2367">
                  <c:v>86.203283269297941</c:v>
                </c:pt>
                <c:pt idx="2368">
                  <c:v>88.089416695773664</c:v>
                </c:pt>
                <c:pt idx="2369">
                  <c:v>89.172196996157879</c:v>
                </c:pt>
                <c:pt idx="2370">
                  <c:v>88.85784142507859</c:v>
                </c:pt>
                <c:pt idx="2371">
                  <c:v>90.359762486901843</c:v>
                </c:pt>
                <c:pt idx="2372">
                  <c:v>88.5434858539993</c:v>
                </c:pt>
                <c:pt idx="2373">
                  <c:v>85.644428920712528</c:v>
                </c:pt>
                <c:pt idx="2374">
                  <c:v>86.203283269297941</c:v>
                </c:pt>
                <c:pt idx="2375">
                  <c:v>88.089416695773664</c:v>
                </c:pt>
                <c:pt idx="2376">
                  <c:v>88.473629060426134</c:v>
                </c:pt>
                <c:pt idx="2377">
                  <c:v>91.302829200139698</c:v>
                </c:pt>
                <c:pt idx="2378">
                  <c:v>93.573174991267891</c:v>
                </c:pt>
                <c:pt idx="2379">
                  <c:v>92.804750261962965</c:v>
                </c:pt>
                <c:pt idx="2380">
                  <c:v>92.665036674816619</c:v>
                </c:pt>
                <c:pt idx="2381">
                  <c:v>92.071253929444637</c:v>
                </c:pt>
                <c:pt idx="2382">
                  <c:v>90.778903248340896</c:v>
                </c:pt>
                <c:pt idx="2383">
                  <c:v>90.778903248340896</c:v>
                </c:pt>
                <c:pt idx="2384">
                  <c:v>90.778903248340896</c:v>
                </c:pt>
                <c:pt idx="2385">
                  <c:v>90.045406915822568</c:v>
                </c:pt>
                <c:pt idx="2386">
                  <c:v>89.381767376877391</c:v>
                </c:pt>
                <c:pt idx="2387">
                  <c:v>86.168354872511344</c:v>
                </c:pt>
                <c:pt idx="2388">
                  <c:v>85.539643730352779</c:v>
                </c:pt>
                <c:pt idx="2389">
                  <c:v>85.784142507858888</c:v>
                </c:pt>
                <c:pt idx="2390">
                  <c:v>82.011875654907442</c:v>
                </c:pt>
                <c:pt idx="2391">
                  <c:v>85.539643730352779</c:v>
                </c:pt>
                <c:pt idx="2392">
                  <c:v>83.094655955291657</c:v>
                </c:pt>
                <c:pt idx="2393">
                  <c:v>84.142507858889275</c:v>
                </c:pt>
                <c:pt idx="2394">
                  <c:v>84.247293049249024</c:v>
                </c:pt>
                <c:pt idx="2395">
                  <c:v>85.574572127139362</c:v>
                </c:pt>
                <c:pt idx="2396">
                  <c:v>84.317149842822218</c:v>
                </c:pt>
                <c:pt idx="2397">
                  <c:v>82.675515193852604</c:v>
                </c:pt>
                <c:pt idx="2398">
                  <c:v>84.98078938176738</c:v>
                </c:pt>
                <c:pt idx="2399">
                  <c:v>86.866922808243103</c:v>
                </c:pt>
                <c:pt idx="2400">
                  <c:v>86.098498078938164</c:v>
                </c:pt>
                <c:pt idx="2401">
                  <c:v>85.819070904645471</c:v>
                </c:pt>
                <c:pt idx="2402">
                  <c:v>85.330073349633253</c:v>
                </c:pt>
                <c:pt idx="2403">
                  <c:v>86.238211666084524</c:v>
                </c:pt>
                <c:pt idx="2404">
                  <c:v>85.714285714285708</c:v>
                </c:pt>
                <c:pt idx="2405">
                  <c:v>84.037722668529511</c:v>
                </c:pt>
                <c:pt idx="2406">
                  <c:v>84.631505413901493</c:v>
                </c:pt>
                <c:pt idx="2407">
                  <c:v>86.831994411456506</c:v>
                </c:pt>
                <c:pt idx="2408">
                  <c:v>87.565490743974834</c:v>
                </c:pt>
                <c:pt idx="2409">
                  <c:v>86.377925253230885</c:v>
                </c:pt>
                <c:pt idx="2410">
                  <c:v>88.229130282920011</c:v>
                </c:pt>
                <c:pt idx="2411">
                  <c:v>87.705204331121195</c:v>
                </c:pt>
                <c:pt idx="2412">
                  <c:v>85.050646175340546</c:v>
                </c:pt>
                <c:pt idx="2413">
                  <c:v>87.111421585749213</c:v>
                </c:pt>
                <c:pt idx="2414">
                  <c:v>89.172196996157879</c:v>
                </c:pt>
                <c:pt idx="2415">
                  <c:v>90.499476074048204</c:v>
                </c:pt>
                <c:pt idx="2416">
                  <c:v>91.617184771219002</c:v>
                </c:pt>
                <c:pt idx="2417">
                  <c:v>92.141110723017817</c:v>
                </c:pt>
                <c:pt idx="2418">
                  <c:v>92.699965071603202</c:v>
                </c:pt>
                <c:pt idx="2419">
                  <c:v>93.643031784841085</c:v>
                </c:pt>
                <c:pt idx="2420">
                  <c:v>85.644428920712528</c:v>
                </c:pt>
                <c:pt idx="2421">
                  <c:v>86.797066014669923</c:v>
                </c:pt>
                <c:pt idx="2422">
                  <c:v>88.753056234718812</c:v>
                </c:pt>
                <c:pt idx="2423">
                  <c:v>90.324834090115274</c:v>
                </c:pt>
                <c:pt idx="2424">
                  <c:v>90.464547677261606</c:v>
                </c:pt>
                <c:pt idx="2425">
                  <c:v>87.111421585749213</c:v>
                </c:pt>
                <c:pt idx="2426">
                  <c:v>86.168354872511344</c:v>
                </c:pt>
                <c:pt idx="2427">
                  <c:v>87.286063569682142</c:v>
                </c:pt>
                <c:pt idx="2428">
                  <c:v>87.006636395389449</c:v>
                </c:pt>
                <c:pt idx="2429">
                  <c:v>87.705204331121195</c:v>
                </c:pt>
                <c:pt idx="2430">
                  <c:v>86.342996856444287</c:v>
                </c:pt>
                <c:pt idx="2431">
                  <c:v>90.080335312609137</c:v>
                </c:pt>
                <c:pt idx="2432">
                  <c:v>89.346838980090808</c:v>
                </c:pt>
                <c:pt idx="2433">
                  <c:v>86.936779601816269</c:v>
                </c:pt>
                <c:pt idx="2434">
                  <c:v>87.530562347188251</c:v>
                </c:pt>
                <c:pt idx="2435">
                  <c:v>89.137268599371282</c:v>
                </c:pt>
                <c:pt idx="2436">
                  <c:v>87.740132727907778</c:v>
                </c:pt>
                <c:pt idx="2437">
                  <c:v>86.622424030736994</c:v>
                </c:pt>
                <c:pt idx="2438">
                  <c:v>83.793223891023402</c:v>
                </c:pt>
                <c:pt idx="2439">
                  <c:v>82.954942368145296</c:v>
                </c:pt>
                <c:pt idx="2440">
                  <c:v>82.954942368145296</c:v>
                </c:pt>
                <c:pt idx="2441">
                  <c:v>81.767376877401318</c:v>
                </c:pt>
                <c:pt idx="2442">
                  <c:v>81.34823611596228</c:v>
                </c:pt>
                <c:pt idx="2443">
                  <c:v>80.405169402724411</c:v>
                </c:pt>
                <c:pt idx="2444">
                  <c:v>80.405169402724411</c:v>
                </c:pt>
                <c:pt idx="2445">
                  <c:v>81.2783793223891</c:v>
                </c:pt>
                <c:pt idx="2446">
                  <c:v>81.068808941669573</c:v>
                </c:pt>
                <c:pt idx="2447">
                  <c:v>80.300384212364648</c:v>
                </c:pt>
                <c:pt idx="2448">
                  <c:v>81.907090464547679</c:v>
                </c:pt>
                <c:pt idx="2449">
                  <c:v>86.028641285364998</c:v>
                </c:pt>
                <c:pt idx="2450">
                  <c:v>84.072651065316094</c:v>
                </c:pt>
                <c:pt idx="2451">
                  <c:v>82.920013971358713</c:v>
                </c:pt>
                <c:pt idx="2452">
                  <c:v>84.561648620328327</c:v>
                </c:pt>
                <c:pt idx="2453">
                  <c:v>89.731051344743264</c:v>
                </c:pt>
                <c:pt idx="2454">
                  <c:v>86.342996856444287</c:v>
                </c:pt>
                <c:pt idx="2455">
                  <c:v>85.190359762486906</c:v>
                </c:pt>
                <c:pt idx="2456">
                  <c:v>86.866922808243103</c:v>
                </c:pt>
                <c:pt idx="2457">
                  <c:v>86.377925253230885</c:v>
                </c:pt>
                <c:pt idx="2458">
                  <c:v>86.377925253230885</c:v>
                </c:pt>
                <c:pt idx="2459">
                  <c:v>82.989870764931879</c:v>
                </c:pt>
                <c:pt idx="2460">
                  <c:v>82.954942368145296</c:v>
                </c:pt>
                <c:pt idx="2461">
                  <c:v>84.002794271742914</c:v>
                </c:pt>
                <c:pt idx="2462">
                  <c:v>84.177436255675858</c:v>
                </c:pt>
                <c:pt idx="2463">
                  <c:v>81.732448480614735</c:v>
                </c:pt>
                <c:pt idx="2464">
                  <c:v>76.353475375480258</c:v>
                </c:pt>
                <c:pt idx="2465">
                  <c:v>78.379322389102342</c:v>
                </c:pt>
                <c:pt idx="2466">
                  <c:v>75.270695075096057</c:v>
                </c:pt>
                <c:pt idx="2467">
                  <c:v>76.982186517638837</c:v>
                </c:pt>
                <c:pt idx="2468">
                  <c:v>78.519035976248688</c:v>
                </c:pt>
                <c:pt idx="2469">
                  <c:v>80.64966818023052</c:v>
                </c:pt>
                <c:pt idx="2470">
                  <c:v>78.763534753754811</c:v>
                </c:pt>
                <c:pt idx="2471">
                  <c:v>74.886482710443588</c:v>
                </c:pt>
                <c:pt idx="2472">
                  <c:v>71.812783793223886</c:v>
                </c:pt>
                <c:pt idx="2473">
                  <c:v>74.118057981138662</c:v>
                </c:pt>
                <c:pt idx="2474">
                  <c:v>73.698917219699609</c:v>
                </c:pt>
                <c:pt idx="2475">
                  <c:v>71.184072651065321</c:v>
                </c:pt>
                <c:pt idx="2476">
                  <c:v>74.537198742577715</c:v>
                </c:pt>
                <c:pt idx="2477">
                  <c:v>74.327628361858189</c:v>
                </c:pt>
                <c:pt idx="2478">
                  <c:v>74.362556758644786</c:v>
                </c:pt>
                <c:pt idx="2479">
                  <c:v>75.340551868669223</c:v>
                </c:pt>
                <c:pt idx="2480">
                  <c:v>70.904645476772615</c:v>
                </c:pt>
                <c:pt idx="2481">
                  <c:v>72.301781348236119</c:v>
                </c:pt>
                <c:pt idx="2482">
                  <c:v>71.184072651065321</c:v>
                </c:pt>
                <c:pt idx="2483">
                  <c:v>72.231924554662939</c:v>
                </c:pt>
                <c:pt idx="2484">
                  <c:v>74.467341949004535</c:v>
                </c:pt>
                <c:pt idx="2485">
                  <c:v>77.26161369193153</c:v>
                </c:pt>
                <c:pt idx="2486">
                  <c:v>76.842472930492491</c:v>
                </c:pt>
                <c:pt idx="2487">
                  <c:v>75.16590988473628</c:v>
                </c:pt>
                <c:pt idx="2488">
                  <c:v>76.458260565840035</c:v>
                </c:pt>
                <c:pt idx="2489">
                  <c:v>78.134823611596218</c:v>
                </c:pt>
                <c:pt idx="2490">
                  <c:v>77.890324834090109</c:v>
                </c:pt>
                <c:pt idx="2491">
                  <c:v>76.772616136919311</c:v>
                </c:pt>
                <c:pt idx="2492">
                  <c:v>79.042961928047504</c:v>
                </c:pt>
                <c:pt idx="2493">
                  <c:v>78.728606356968214</c:v>
                </c:pt>
                <c:pt idx="2494">
                  <c:v>78.658749563395034</c:v>
                </c:pt>
                <c:pt idx="2495">
                  <c:v>79.008033531260907</c:v>
                </c:pt>
                <c:pt idx="2496">
                  <c:v>82.74537198742577</c:v>
                </c:pt>
                <c:pt idx="2497">
                  <c:v>85.993712888578415</c:v>
                </c:pt>
                <c:pt idx="2498">
                  <c:v>87.181278379322379</c:v>
                </c:pt>
                <c:pt idx="2499">
                  <c:v>85.923856095005235</c:v>
                </c:pt>
                <c:pt idx="2500">
                  <c:v>84.177436255675858</c:v>
                </c:pt>
                <c:pt idx="2501">
                  <c:v>83.12958435207824</c:v>
                </c:pt>
                <c:pt idx="2502">
                  <c:v>85.958784491791818</c:v>
                </c:pt>
                <c:pt idx="2503">
                  <c:v>85.923856095005235</c:v>
                </c:pt>
                <c:pt idx="2504">
                  <c:v>87.286063569682142</c:v>
                </c:pt>
                <c:pt idx="2505">
                  <c:v>88.578414250785883</c:v>
                </c:pt>
                <c:pt idx="2506">
                  <c:v>87.146349982535796</c:v>
                </c:pt>
                <c:pt idx="2507">
                  <c:v>86.517638840377217</c:v>
                </c:pt>
                <c:pt idx="2508">
                  <c:v>84.806147397834437</c:v>
                </c:pt>
                <c:pt idx="2509">
                  <c:v>84.107579462102692</c:v>
                </c:pt>
                <c:pt idx="2510">
                  <c:v>84.212364652462441</c:v>
                </c:pt>
                <c:pt idx="2511">
                  <c:v>86.098498078938164</c:v>
                </c:pt>
                <c:pt idx="2512">
                  <c:v>87.111421585749213</c:v>
                </c:pt>
                <c:pt idx="2513">
                  <c:v>86.133426475724761</c:v>
                </c:pt>
                <c:pt idx="2514">
                  <c:v>85.155431365700323</c:v>
                </c:pt>
                <c:pt idx="2515">
                  <c:v>85.190359762486906</c:v>
                </c:pt>
                <c:pt idx="2516">
                  <c:v>83.583653510303876</c:v>
                </c:pt>
                <c:pt idx="2517">
                  <c:v>84.387006636395384</c:v>
                </c:pt>
                <c:pt idx="2518">
                  <c:v>82.186517638840371</c:v>
                </c:pt>
                <c:pt idx="2519">
                  <c:v>83.932937478169762</c:v>
                </c:pt>
                <c:pt idx="2520">
                  <c:v>83.828152287809985</c:v>
                </c:pt>
                <c:pt idx="2521">
                  <c:v>81.627663290254972</c:v>
                </c:pt>
                <c:pt idx="2522">
                  <c:v>79.881243450925595</c:v>
                </c:pt>
                <c:pt idx="2523">
                  <c:v>79.357317499126779</c:v>
                </c:pt>
                <c:pt idx="2524">
                  <c:v>79.392245895913376</c:v>
                </c:pt>
                <c:pt idx="2525">
                  <c:v>81.522878099895209</c:v>
                </c:pt>
                <c:pt idx="2526">
                  <c:v>80.859238560950047</c:v>
                </c:pt>
                <c:pt idx="2527">
                  <c:v>81.068808941669573</c:v>
                </c:pt>
                <c:pt idx="2528">
                  <c:v>81.068808941669573</c:v>
                </c:pt>
                <c:pt idx="2529">
                  <c:v>82.465944813133078</c:v>
                </c:pt>
                <c:pt idx="2530">
                  <c:v>82.989870764931879</c:v>
                </c:pt>
                <c:pt idx="2531">
                  <c:v>82.465944813133078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24CB-4ACE-A64C-201E6E007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8606786"/>
        <c:axId val="84817731"/>
      </c:lineChart>
      <c:catAx>
        <c:axId val="7860678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fr-FR"/>
          </a:p>
        </c:txPr>
        <c:crossAx val="84817731"/>
        <c:crosses val="autoZero"/>
        <c:auto val="1"/>
        <c:lblAlgn val="ctr"/>
        <c:lblOffset val="100"/>
        <c:noMultiLvlLbl val="0"/>
      </c:catAx>
      <c:valAx>
        <c:axId val="848177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fr-FR"/>
          </a:p>
        </c:txPr>
        <c:crossAx val="7860678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fr-FR" sz="1800" b="1" u="none" strike="noStrike">
                <a:solidFill>
                  <a:srgbClr val="000000"/>
                </a:solidFill>
                <a:uFillTx/>
                <a:latin typeface="Calibri"/>
              </a:rPr>
              <a:t>Taux EUR/GBP (2013–2022)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EUR/GBP</c:v>
          </c:tx>
          <c:spPr>
            <a:ln w="4752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'TAUX DE CHANGE'!$E$4:$E$2535</c:f>
              <c:numCache>
                <c:formatCode>0.00000</c:formatCode>
                <c:ptCount val="2532"/>
                <c:pt idx="0">
                  <c:v>0.81125000000000003</c:v>
                </c:pt>
                <c:pt idx="1">
                  <c:v>0.8105</c:v>
                </c:pt>
                <c:pt idx="2">
                  <c:v>0.8135</c:v>
                </c:pt>
                <c:pt idx="3">
                  <c:v>0.81379999999999997</c:v>
                </c:pt>
                <c:pt idx="4">
                  <c:v>0.81489999999999996</c:v>
                </c:pt>
                <c:pt idx="5">
                  <c:v>0.81515000000000004</c:v>
                </c:pt>
                <c:pt idx="6">
                  <c:v>0.82079999999999997</c:v>
                </c:pt>
                <c:pt idx="7">
                  <c:v>0.82730000000000004</c:v>
                </c:pt>
                <c:pt idx="8">
                  <c:v>0.83199999999999996</c:v>
                </c:pt>
                <c:pt idx="9">
                  <c:v>0.82820000000000005</c:v>
                </c:pt>
                <c:pt idx="10">
                  <c:v>0.83030000000000004</c:v>
                </c:pt>
                <c:pt idx="11">
                  <c:v>0.83599999999999997</c:v>
                </c:pt>
                <c:pt idx="12">
                  <c:v>0.83899999999999997</c:v>
                </c:pt>
                <c:pt idx="13">
                  <c:v>0.84099999999999997</c:v>
                </c:pt>
                <c:pt idx="14">
                  <c:v>0.84125000000000005</c:v>
                </c:pt>
                <c:pt idx="15">
                  <c:v>0.84055000000000002</c:v>
                </c:pt>
                <c:pt idx="16">
                  <c:v>0.84709999999999996</c:v>
                </c:pt>
                <c:pt idx="17">
                  <c:v>0.85175000000000001</c:v>
                </c:pt>
                <c:pt idx="18">
                  <c:v>0.85740000000000005</c:v>
                </c:pt>
                <c:pt idx="19">
                  <c:v>0.85609999999999997</c:v>
                </c:pt>
                <c:pt idx="20">
                  <c:v>0.85845000000000005</c:v>
                </c:pt>
                <c:pt idx="21">
                  <c:v>0.85629999999999995</c:v>
                </c:pt>
                <c:pt idx="22">
                  <c:v>0.86919999999999997</c:v>
                </c:pt>
                <c:pt idx="23">
                  <c:v>0.85745000000000005</c:v>
                </c:pt>
                <c:pt idx="24">
                  <c:v>0.86745000000000005</c:v>
                </c:pt>
                <c:pt idx="25">
                  <c:v>0.86339999999999995</c:v>
                </c:pt>
                <c:pt idx="26">
                  <c:v>0.85294999999999999</c:v>
                </c:pt>
                <c:pt idx="27">
                  <c:v>0.84604999999999997</c:v>
                </c:pt>
                <c:pt idx="28">
                  <c:v>0.85580000000000001</c:v>
                </c:pt>
                <c:pt idx="29">
                  <c:v>0.85909999999999997</c:v>
                </c:pt>
                <c:pt idx="30">
                  <c:v>0.86555000000000004</c:v>
                </c:pt>
                <c:pt idx="31">
                  <c:v>0.86224999999999996</c:v>
                </c:pt>
                <c:pt idx="32">
                  <c:v>0.86109999999999998</c:v>
                </c:pt>
                <c:pt idx="33">
                  <c:v>0.86319999999999997</c:v>
                </c:pt>
                <c:pt idx="34">
                  <c:v>0.86775000000000002</c:v>
                </c:pt>
                <c:pt idx="35">
                  <c:v>0.87155000000000005</c:v>
                </c:pt>
                <c:pt idx="36">
                  <c:v>0.86480000000000001</c:v>
                </c:pt>
                <c:pt idx="37">
                  <c:v>0.86480000000000001</c:v>
                </c:pt>
                <c:pt idx="38">
                  <c:v>0.86129999999999995</c:v>
                </c:pt>
                <c:pt idx="39">
                  <c:v>0.86324999999999996</c:v>
                </c:pt>
                <c:pt idx="40">
                  <c:v>0.86695</c:v>
                </c:pt>
                <c:pt idx="41">
                  <c:v>0.86155000000000004</c:v>
                </c:pt>
                <c:pt idx="42">
                  <c:v>0.86639999999999995</c:v>
                </c:pt>
                <c:pt idx="43">
                  <c:v>0.86194999999999999</c:v>
                </c:pt>
                <c:pt idx="44">
                  <c:v>0.86250000000000004</c:v>
                </c:pt>
                <c:pt idx="45">
                  <c:v>0.86404999999999998</c:v>
                </c:pt>
                <c:pt idx="46">
                  <c:v>0.87285000000000001</c:v>
                </c:pt>
                <c:pt idx="47">
                  <c:v>0.87119999999999997</c:v>
                </c:pt>
                <c:pt idx="48">
                  <c:v>0.87475000000000003</c:v>
                </c:pt>
                <c:pt idx="49">
                  <c:v>0.87419999999999998</c:v>
                </c:pt>
                <c:pt idx="50">
                  <c:v>0.86845000000000006</c:v>
                </c:pt>
                <c:pt idx="51">
                  <c:v>0.86219999999999997</c:v>
                </c:pt>
                <c:pt idx="52">
                  <c:v>0.86519999999999997</c:v>
                </c:pt>
                <c:pt idx="53">
                  <c:v>0.85755000000000003</c:v>
                </c:pt>
                <c:pt idx="54">
                  <c:v>0.85265000000000002</c:v>
                </c:pt>
                <c:pt idx="55">
                  <c:v>0.85650000000000004</c:v>
                </c:pt>
                <c:pt idx="56">
                  <c:v>0.85029999999999994</c:v>
                </c:pt>
                <c:pt idx="57">
                  <c:v>0.85270000000000001</c:v>
                </c:pt>
                <c:pt idx="58">
                  <c:v>0.84699999999999998</c:v>
                </c:pt>
                <c:pt idx="59">
                  <c:v>0.84819999999999995</c:v>
                </c:pt>
                <c:pt idx="60">
                  <c:v>0.84460000000000002</c:v>
                </c:pt>
                <c:pt idx="61">
                  <c:v>0.84355000000000002</c:v>
                </c:pt>
                <c:pt idx="62">
                  <c:v>0.84299999999999997</c:v>
                </c:pt>
                <c:pt idx="63">
                  <c:v>0.84340000000000004</c:v>
                </c:pt>
                <c:pt idx="64">
                  <c:v>0.84865000000000002</c:v>
                </c:pt>
                <c:pt idx="65">
                  <c:v>0.8488</c:v>
                </c:pt>
                <c:pt idx="66">
                  <c:v>0.84899999999999998</c:v>
                </c:pt>
                <c:pt idx="67">
                  <c:v>0.84694999999999998</c:v>
                </c:pt>
                <c:pt idx="68">
                  <c:v>0.85324999999999995</c:v>
                </c:pt>
                <c:pt idx="69">
                  <c:v>0.85365000000000002</c:v>
                </c:pt>
                <c:pt idx="70">
                  <c:v>0.85250000000000004</c:v>
                </c:pt>
                <c:pt idx="71">
                  <c:v>0.85170000000000001</c:v>
                </c:pt>
                <c:pt idx="72">
                  <c:v>0.85450000000000004</c:v>
                </c:pt>
                <c:pt idx="73">
                  <c:v>0.85319999999999996</c:v>
                </c:pt>
                <c:pt idx="74">
                  <c:v>0.85770000000000002</c:v>
                </c:pt>
                <c:pt idx="75">
                  <c:v>0.85529999999999995</c:v>
                </c:pt>
                <c:pt idx="76">
                  <c:v>0.85404999999999998</c:v>
                </c:pt>
                <c:pt idx="77">
                  <c:v>0.85699999999999998</c:v>
                </c:pt>
                <c:pt idx="78">
                  <c:v>0.85445000000000004</c:v>
                </c:pt>
                <c:pt idx="79">
                  <c:v>0.85309999999999997</c:v>
                </c:pt>
                <c:pt idx="80">
                  <c:v>0.85250000000000004</c:v>
                </c:pt>
                <c:pt idx="81">
                  <c:v>0.84314999999999996</c:v>
                </c:pt>
                <c:pt idx="82">
                  <c:v>0.84165000000000001</c:v>
                </c:pt>
                <c:pt idx="83">
                  <c:v>0.84504999999999997</c:v>
                </c:pt>
                <c:pt idx="84">
                  <c:v>0.84770000000000001</c:v>
                </c:pt>
                <c:pt idx="85">
                  <c:v>0.84730000000000005</c:v>
                </c:pt>
                <c:pt idx="86">
                  <c:v>0.84094999999999998</c:v>
                </c:pt>
                <c:pt idx="87">
                  <c:v>0.84219999999999995</c:v>
                </c:pt>
                <c:pt idx="88">
                  <c:v>0.84130000000000005</c:v>
                </c:pt>
                <c:pt idx="89">
                  <c:v>0.84455000000000002</c:v>
                </c:pt>
                <c:pt idx="90">
                  <c:v>0.84670000000000001</c:v>
                </c:pt>
                <c:pt idx="91">
                  <c:v>0.84430000000000005</c:v>
                </c:pt>
                <c:pt idx="92">
                  <c:v>0.84565000000000001</c:v>
                </c:pt>
                <c:pt idx="93">
                  <c:v>0.84814999999999996</c:v>
                </c:pt>
                <c:pt idx="94">
                  <c:v>0.84935000000000005</c:v>
                </c:pt>
                <c:pt idx="95">
                  <c:v>0.84589999999999999</c:v>
                </c:pt>
                <c:pt idx="96">
                  <c:v>0.84360000000000002</c:v>
                </c:pt>
                <c:pt idx="97">
                  <c:v>0.84635000000000005</c:v>
                </c:pt>
                <c:pt idx="98">
                  <c:v>0.84455000000000002</c:v>
                </c:pt>
                <c:pt idx="99">
                  <c:v>0.85160000000000002</c:v>
                </c:pt>
                <c:pt idx="100">
                  <c:v>0.85445000000000004</c:v>
                </c:pt>
                <c:pt idx="101">
                  <c:v>0.85624999999999996</c:v>
                </c:pt>
                <c:pt idx="102">
                  <c:v>0.85485</c:v>
                </c:pt>
                <c:pt idx="103">
                  <c:v>0.85624999999999996</c:v>
                </c:pt>
                <c:pt idx="104">
                  <c:v>0.85470000000000002</c:v>
                </c:pt>
                <c:pt idx="105">
                  <c:v>0.85524999999999995</c:v>
                </c:pt>
                <c:pt idx="106">
                  <c:v>0.85665000000000002</c:v>
                </c:pt>
                <c:pt idx="107">
                  <c:v>0.85524999999999995</c:v>
                </c:pt>
                <c:pt idx="108">
                  <c:v>0.85345000000000004</c:v>
                </c:pt>
                <c:pt idx="109">
                  <c:v>0.85414999999999996</c:v>
                </c:pt>
                <c:pt idx="110">
                  <c:v>0.85</c:v>
                </c:pt>
                <c:pt idx="111">
                  <c:v>0.84899999999999998</c:v>
                </c:pt>
                <c:pt idx="112">
                  <c:v>0.84984999999999999</c:v>
                </c:pt>
                <c:pt idx="113">
                  <c:v>0.85135000000000005</c:v>
                </c:pt>
                <c:pt idx="114">
                  <c:v>0.85075000000000001</c:v>
                </c:pt>
                <c:pt idx="115">
                  <c:v>0.85070000000000001</c:v>
                </c:pt>
                <c:pt idx="116">
                  <c:v>0.85085</c:v>
                </c:pt>
                <c:pt idx="117">
                  <c:v>0.84984999999999999</c:v>
                </c:pt>
                <c:pt idx="118">
                  <c:v>0.85035000000000005</c:v>
                </c:pt>
                <c:pt idx="119">
                  <c:v>0.85624999999999996</c:v>
                </c:pt>
                <c:pt idx="120">
                  <c:v>0.85855000000000004</c:v>
                </c:pt>
                <c:pt idx="121">
                  <c:v>0.85240000000000005</c:v>
                </c:pt>
                <c:pt idx="122">
                  <c:v>0.85109999999999997</c:v>
                </c:pt>
                <c:pt idx="123">
                  <c:v>0.85</c:v>
                </c:pt>
                <c:pt idx="124">
                  <c:v>0.84830000000000005</c:v>
                </c:pt>
                <c:pt idx="125">
                  <c:v>0.84960000000000002</c:v>
                </c:pt>
                <c:pt idx="126">
                  <c:v>0.85445000000000004</c:v>
                </c:pt>
                <c:pt idx="127">
                  <c:v>0.85519999999999996</c:v>
                </c:pt>
                <c:pt idx="128">
                  <c:v>0.85850000000000004</c:v>
                </c:pt>
                <c:pt idx="129">
                  <c:v>0.85645000000000004</c:v>
                </c:pt>
                <c:pt idx="130">
                  <c:v>0.85135000000000005</c:v>
                </c:pt>
                <c:pt idx="131">
                  <c:v>0.85675000000000001</c:v>
                </c:pt>
                <c:pt idx="132">
                  <c:v>0.86180000000000001</c:v>
                </c:pt>
                <c:pt idx="133">
                  <c:v>0.86075000000000002</c:v>
                </c:pt>
                <c:pt idx="134">
                  <c:v>0.85975000000000001</c:v>
                </c:pt>
                <c:pt idx="135">
                  <c:v>0.86460000000000004</c:v>
                </c:pt>
                <c:pt idx="136">
                  <c:v>0.86245000000000005</c:v>
                </c:pt>
                <c:pt idx="137">
                  <c:v>0.86499999999999999</c:v>
                </c:pt>
                <c:pt idx="138">
                  <c:v>0.86509999999999998</c:v>
                </c:pt>
                <c:pt idx="139">
                  <c:v>0.86814999999999998</c:v>
                </c:pt>
                <c:pt idx="140">
                  <c:v>0.86275000000000002</c:v>
                </c:pt>
                <c:pt idx="141">
                  <c:v>0.86085</c:v>
                </c:pt>
                <c:pt idx="142">
                  <c:v>0.86075000000000002</c:v>
                </c:pt>
                <c:pt idx="143">
                  <c:v>0.85840000000000005</c:v>
                </c:pt>
                <c:pt idx="144">
                  <c:v>0.86040000000000005</c:v>
                </c:pt>
                <c:pt idx="145">
                  <c:v>0.8619</c:v>
                </c:pt>
                <c:pt idx="146">
                  <c:v>0.86265000000000003</c:v>
                </c:pt>
                <c:pt idx="147">
                  <c:v>0.86329999999999996</c:v>
                </c:pt>
                <c:pt idx="148">
                  <c:v>0.86460000000000004</c:v>
                </c:pt>
                <c:pt idx="149">
                  <c:v>0.87044999999999995</c:v>
                </c:pt>
                <c:pt idx="150">
                  <c:v>0.87470000000000003</c:v>
                </c:pt>
                <c:pt idx="151">
                  <c:v>0.87344999999999995</c:v>
                </c:pt>
                <c:pt idx="152">
                  <c:v>0.86880000000000002</c:v>
                </c:pt>
                <c:pt idx="153">
                  <c:v>0.86324999999999996</c:v>
                </c:pt>
                <c:pt idx="154">
                  <c:v>0.86695</c:v>
                </c:pt>
                <c:pt idx="155">
                  <c:v>0.86104999999999998</c:v>
                </c:pt>
                <c:pt idx="156">
                  <c:v>0.86114999999999997</c:v>
                </c:pt>
                <c:pt idx="157">
                  <c:v>0.86085</c:v>
                </c:pt>
                <c:pt idx="158">
                  <c:v>0.86014999999999997</c:v>
                </c:pt>
                <c:pt idx="159">
                  <c:v>0.85845000000000005</c:v>
                </c:pt>
                <c:pt idx="160">
                  <c:v>0.85519999999999996</c:v>
                </c:pt>
                <c:pt idx="161">
                  <c:v>0.85335000000000005</c:v>
                </c:pt>
                <c:pt idx="162">
                  <c:v>0.85285</c:v>
                </c:pt>
                <c:pt idx="163">
                  <c:v>0.85214999999999996</c:v>
                </c:pt>
                <c:pt idx="164">
                  <c:v>0.85645000000000004</c:v>
                </c:pt>
                <c:pt idx="165">
                  <c:v>0.85294999999999999</c:v>
                </c:pt>
                <c:pt idx="166">
                  <c:v>0.85685</c:v>
                </c:pt>
                <c:pt idx="167">
                  <c:v>0.85960000000000003</c:v>
                </c:pt>
                <c:pt idx="168">
                  <c:v>0.85824999999999996</c:v>
                </c:pt>
                <c:pt idx="169">
                  <c:v>0.86145000000000005</c:v>
                </c:pt>
                <c:pt idx="170">
                  <c:v>0.85909999999999997</c:v>
                </c:pt>
                <c:pt idx="171">
                  <c:v>0.85404999999999998</c:v>
                </c:pt>
                <c:pt idx="172">
                  <c:v>0.85255000000000003</c:v>
                </c:pt>
                <c:pt idx="173">
                  <c:v>0.84860000000000002</c:v>
                </c:pt>
                <c:pt idx="174">
                  <c:v>0.84640000000000004</c:v>
                </c:pt>
                <c:pt idx="175">
                  <c:v>0.84524999999999995</c:v>
                </c:pt>
                <c:pt idx="176">
                  <c:v>0.84155000000000002</c:v>
                </c:pt>
                <c:pt idx="177">
                  <c:v>0.84319999999999995</c:v>
                </c:pt>
                <c:pt idx="178">
                  <c:v>0.84465000000000001</c:v>
                </c:pt>
                <c:pt idx="179">
                  <c:v>0.84330000000000005</c:v>
                </c:pt>
                <c:pt idx="180">
                  <c:v>0.84155000000000002</c:v>
                </c:pt>
                <c:pt idx="181">
                  <c:v>0.84140000000000004</c:v>
                </c:pt>
                <c:pt idx="182">
                  <c:v>0.83740000000000003</c:v>
                </c:pt>
                <c:pt idx="183">
                  <c:v>0.83884999999999998</c:v>
                </c:pt>
                <c:pt idx="184">
                  <c:v>0.84</c:v>
                </c:pt>
                <c:pt idx="185">
                  <c:v>0.83745000000000003</c:v>
                </c:pt>
                <c:pt idx="186">
                  <c:v>0.84404999999999997</c:v>
                </c:pt>
                <c:pt idx="187">
                  <c:v>0.84494999999999998</c:v>
                </c:pt>
                <c:pt idx="188">
                  <c:v>0.84104999999999996</c:v>
                </c:pt>
                <c:pt idx="189">
                  <c:v>0.84189999999999998</c:v>
                </c:pt>
                <c:pt idx="190">
                  <c:v>0.84114999999999995</c:v>
                </c:pt>
                <c:pt idx="191">
                  <c:v>0.84089999999999998</c:v>
                </c:pt>
                <c:pt idx="192">
                  <c:v>0.83789999999999998</c:v>
                </c:pt>
                <c:pt idx="193">
                  <c:v>0.83574999999999999</c:v>
                </c:pt>
                <c:pt idx="194">
                  <c:v>0.83520000000000005</c:v>
                </c:pt>
                <c:pt idx="195">
                  <c:v>0.83694999999999997</c:v>
                </c:pt>
                <c:pt idx="196">
                  <c:v>0.84289999999999998</c:v>
                </c:pt>
                <c:pt idx="197">
                  <c:v>0.84684999999999999</c:v>
                </c:pt>
                <c:pt idx="198">
                  <c:v>0.84375</c:v>
                </c:pt>
                <c:pt idx="199">
                  <c:v>0.84384999999999999</c:v>
                </c:pt>
                <c:pt idx="200">
                  <c:v>0.84765000000000001</c:v>
                </c:pt>
                <c:pt idx="201">
                  <c:v>0.84684999999999999</c:v>
                </c:pt>
                <c:pt idx="202">
                  <c:v>0.84875</c:v>
                </c:pt>
                <c:pt idx="203">
                  <c:v>0.84845000000000004</c:v>
                </c:pt>
                <c:pt idx="204">
                  <c:v>0.84535000000000005</c:v>
                </c:pt>
                <c:pt idx="205">
                  <c:v>0.84855000000000003</c:v>
                </c:pt>
                <c:pt idx="206">
                  <c:v>0.84604999999999997</c:v>
                </c:pt>
                <c:pt idx="207">
                  <c:v>0.84655000000000002</c:v>
                </c:pt>
                <c:pt idx="208">
                  <c:v>0.84735000000000005</c:v>
                </c:pt>
                <c:pt idx="209">
                  <c:v>0.84884999999999999</c:v>
                </c:pt>
                <c:pt idx="210">
                  <c:v>0.85229999999999995</c:v>
                </c:pt>
                <c:pt idx="211">
                  <c:v>0.85175000000000001</c:v>
                </c:pt>
                <c:pt idx="212">
                  <c:v>0.85394999999999999</c:v>
                </c:pt>
                <c:pt idx="213">
                  <c:v>0.85394999999999999</c:v>
                </c:pt>
                <c:pt idx="214">
                  <c:v>0.85655000000000003</c:v>
                </c:pt>
                <c:pt idx="215">
                  <c:v>0.85640000000000005</c:v>
                </c:pt>
                <c:pt idx="216">
                  <c:v>0.8468</c:v>
                </c:pt>
                <c:pt idx="217">
                  <c:v>0.84684999999999999</c:v>
                </c:pt>
                <c:pt idx="218">
                  <c:v>0.84640000000000004</c:v>
                </c:pt>
                <c:pt idx="219">
                  <c:v>0.83979999999999999</c:v>
                </c:pt>
                <c:pt idx="220">
                  <c:v>0.84025000000000005</c:v>
                </c:pt>
                <c:pt idx="221">
                  <c:v>0.83365</c:v>
                </c:pt>
                <c:pt idx="222">
                  <c:v>0.83479999999999999</c:v>
                </c:pt>
                <c:pt idx="223">
                  <c:v>0.83845000000000003</c:v>
                </c:pt>
                <c:pt idx="224">
                  <c:v>0.84475</c:v>
                </c:pt>
                <c:pt idx="225">
                  <c:v>0.83984999999999999</c:v>
                </c:pt>
                <c:pt idx="226">
                  <c:v>0.83784999999999998</c:v>
                </c:pt>
                <c:pt idx="227">
                  <c:v>0.83714999999999995</c:v>
                </c:pt>
                <c:pt idx="228">
                  <c:v>0.83830000000000005</c:v>
                </c:pt>
                <c:pt idx="229">
                  <c:v>0.83989999999999998</c:v>
                </c:pt>
                <c:pt idx="230">
                  <c:v>0.83445000000000003</c:v>
                </c:pt>
                <c:pt idx="231">
                  <c:v>0.83220000000000005</c:v>
                </c:pt>
                <c:pt idx="232">
                  <c:v>0.83560000000000001</c:v>
                </c:pt>
                <c:pt idx="233">
                  <c:v>0.83665</c:v>
                </c:pt>
                <c:pt idx="234">
                  <c:v>0.83694999999999997</c:v>
                </c:pt>
                <c:pt idx="235">
                  <c:v>0.83365</c:v>
                </c:pt>
                <c:pt idx="236">
                  <c:v>0.83250000000000002</c:v>
                </c:pt>
                <c:pt idx="237">
                  <c:v>0.83035000000000003</c:v>
                </c:pt>
                <c:pt idx="238">
                  <c:v>0.82789999999999997</c:v>
                </c:pt>
                <c:pt idx="239">
                  <c:v>0.82904999999999995</c:v>
                </c:pt>
                <c:pt idx="240">
                  <c:v>0.82969999999999999</c:v>
                </c:pt>
                <c:pt idx="241">
                  <c:v>0.83674999999999999</c:v>
                </c:pt>
                <c:pt idx="242">
                  <c:v>0.83830000000000005</c:v>
                </c:pt>
                <c:pt idx="243">
                  <c:v>0.83620000000000005</c:v>
                </c:pt>
                <c:pt idx="244">
                  <c:v>0.83674999999999999</c:v>
                </c:pt>
                <c:pt idx="245">
                  <c:v>0.84184999999999999</c:v>
                </c:pt>
                <c:pt idx="246">
                  <c:v>0.84125000000000005</c:v>
                </c:pt>
                <c:pt idx="247">
                  <c:v>0.84325000000000006</c:v>
                </c:pt>
                <c:pt idx="248">
                  <c:v>0.84435000000000004</c:v>
                </c:pt>
                <c:pt idx="249">
                  <c:v>0.84655000000000002</c:v>
                </c:pt>
                <c:pt idx="250">
                  <c:v>0.83484999999999998</c:v>
                </c:pt>
                <c:pt idx="251">
                  <c:v>0.83440000000000003</c:v>
                </c:pt>
                <c:pt idx="252">
                  <c:v>0.83694999999999997</c:v>
                </c:pt>
                <c:pt idx="253">
                  <c:v>0.83740000000000003</c:v>
                </c:pt>
                <c:pt idx="254">
                  <c:v>0.83565</c:v>
                </c:pt>
                <c:pt idx="255">
                  <c:v>0.8367</c:v>
                </c:pt>
                <c:pt idx="256">
                  <c:v>0.83425000000000005</c:v>
                </c:pt>
                <c:pt idx="257">
                  <c:v>0.83379999999999999</c:v>
                </c:pt>
                <c:pt idx="258">
                  <c:v>0.83650000000000002</c:v>
                </c:pt>
                <c:pt idx="259">
                  <c:v>0.83015000000000005</c:v>
                </c:pt>
                <c:pt idx="260">
                  <c:v>0.83020000000000005</c:v>
                </c:pt>
                <c:pt idx="261">
                  <c:v>0.83089999999999997</c:v>
                </c:pt>
                <c:pt idx="262">
                  <c:v>0.82774999999999999</c:v>
                </c:pt>
                <c:pt idx="263">
                  <c:v>0.83069999999999999</c:v>
                </c:pt>
                <c:pt idx="264">
                  <c:v>0.83009999999999995</c:v>
                </c:pt>
                <c:pt idx="265">
                  <c:v>0.82535000000000003</c:v>
                </c:pt>
                <c:pt idx="266">
                  <c:v>0.82565</c:v>
                </c:pt>
                <c:pt idx="267">
                  <c:v>0.82935000000000003</c:v>
                </c:pt>
                <c:pt idx="268">
                  <c:v>0.83455000000000001</c:v>
                </c:pt>
                <c:pt idx="269">
                  <c:v>0.83204999999999996</c:v>
                </c:pt>
                <c:pt idx="270">
                  <c:v>0.83104999999999996</c:v>
                </c:pt>
                <c:pt idx="271">
                  <c:v>0.83294999999999997</c:v>
                </c:pt>
                <c:pt idx="272">
                  <c:v>0.82440000000000002</c:v>
                </c:pt>
                <c:pt idx="273">
                  <c:v>0.82474999999999998</c:v>
                </c:pt>
                <c:pt idx="274">
                  <c:v>0.82310000000000005</c:v>
                </c:pt>
                <c:pt idx="275">
                  <c:v>0.81735000000000002</c:v>
                </c:pt>
                <c:pt idx="276">
                  <c:v>0.82320000000000004</c:v>
                </c:pt>
                <c:pt idx="277">
                  <c:v>0.82974999999999999</c:v>
                </c:pt>
                <c:pt idx="278">
                  <c:v>0.82435000000000003</c:v>
                </c:pt>
                <c:pt idx="279">
                  <c:v>0.82445000000000002</c:v>
                </c:pt>
                <c:pt idx="280">
                  <c:v>0.82494999999999996</c:v>
                </c:pt>
                <c:pt idx="281">
                  <c:v>0.82230000000000003</c:v>
                </c:pt>
                <c:pt idx="282">
                  <c:v>0.8206</c:v>
                </c:pt>
                <c:pt idx="283">
                  <c:v>0.82950000000000002</c:v>
                </c:pt>
                <c:pt idx="284">
                  <c:v>0.82815000000000005</c:v>
                </c:pt>
                <c:pt idx="285">
                  <c:v>0.82984999999999998</c:v>
                </c:pt>
                <c:pt idx="286">
                  <c:v>0.83255000000000001</c:v>
                </c:pt>
                <c:pt idx="287">
                  <c:v>0.83084999999999998</c:v>
                </c:pt>
                <c:pt idx="288">
                  <c:v>0.83204999999999996</c:v>
                </c:pt>
                <c:pt idx="289">
                  <c:v>0.82904999999999995</c:v>
                </c:pt>
                <c:pt idx="290">
                  <c:v>0.81915000000000004</c:v>
                </c:pt>
                <c:pt idx="291">
                  <c:v>0.82125000000000004</c:v>
                </c:pt>
                <c:pt idx="292">
                  <c:v>0.81764999999999999</c:v>
                </c:pt>
                <c:pt idx="293">
                  <c:v>0.82015000000000005</c:v>
                </c:pt>
                <c:pt idx="294">
                  <c:v>0.8246</c:v>
                </c:pt>
                <c:pt idx="295">
                  <c:v>0.82330000000000003</c:v>
                </c:pt>
                <c:pt idx="296">
                  <c:v>0.82394999999999996</c:v>
                </c:pt>
                <c:pt idx="297">
                  <c:v>0.82684999999999997</c:v>
                </c:pt>
                <c:pt idx="298">
                  <c:v>0.8246</c:v>
                </c:pt>
                <c:pt idx="299">
                  <c:v>0.82404999999999995</c:v>
                </c:pt>
                <c:pt idx="300">
                  <c:v>0.82099999999999995</c:v>
                </c:pt>
                <c:pt idx="301">
                  <c:v>0.82145000000000001</c:v>
                </c:pt>
                <c:pt idx="302">
                  <c:v>0.82425000000000004</c:v>
                </c:pt>
                <c:pt idx="303">
                  <c:v>0.82404999999999995</c:v>
                </c:pt>
                <c:pt idx="304">
                  <c:v>0.82474999999999998</c:v>
                </c:pt>
                <c:pt idx="305">
                  <c:v>0.82120000000000004</c:v>
                </c:pt>
                <c:pt idx="306">
                  <c:v>0.82799999999999996</c:v>
                </c:pt>
                <c:pt idx="307">
                  <c:v>0.83025000000000004</c:v>
                </c:pt>
                <c:pt idx="308">
                  <c:v>0.8337</c:v>
                </c:pt>
                <c:pt idx="309">
                  <c:v>0.83404999999999996</c:v>
                </c:pt>
                <c:pt idx="310">
                  <c:v>0.83660000000000001</c:v>
                </c:pt>
                <c:pt idx="311">
                  <c:v>0.83420000000000005</c:v>
                </c:pt>
                <c:pt idx="312">
                  <c:v>0.83589999999999998</c:v>
                </c:pt>
                <c:pt idx="313">
                  <c:v>0.83679999999999999</c:v>
                </c:pt>
                <c:pt idx="314">
                  <c:v>0.83975</c:v>
                </c:pt>
                <c:pt idx="315">
                  <c:v>0.83620000000000005</c:v>
                </c:pt>
                <c:pt idx="316">
                  <c:v>0.83479999999999999</c:v>
                </c:pt>
                <c:pt idx="317">
                  <c:v>0.83665</c:v>
                </c:pt>
                <c:pt idx="318">
                  <c:v>0.83884999999999998</c:v>
                </c:pt>
                <c:pt idx="319">
                  <c:v>0.83655000000000002</c:v>
                </c:pt>
                <c:pt idx="320">
                  <c:v>0.83099999999999996</c:v>
                </c:pt>
                <c:pt idx="321">
                  <c:v>0.82735000000000003</c:v>
                </c:pt>
                <c:pt idx="322">
                  <c:v>0.8266</c:v>
                </c:pt>
                <c:pt idx="323">
                  <c:v>0.82645000000000002</c:v>
                </c:pt>
                <c:pt idx="324">
                  <c:v>0.82945000000000002</c:v>
                </c:pt>
                <c:pt idx="325">
                  <c:v>0.82804999999999995</c:v>
                </c:pt>
                <c:pt idx="326">
                  <c:v>0.8266</c:v>
                </c:pt>
                <c:pt idx="327">
                  <c:v>0.82650000000000001</c:v>
                </c:pt>
                <c:pt idx="328">
                  <c:v>0.82735000000000003</c:v>
                </c:pt>
                <c:pt idx="329">
                  <c:v>0.82374999999999998</c:v>
                </c:pt>
                <c:pt idx="330">
                  <c:v>0.82504999999999995</c:v>
                </c:pt>
                <c:pt idx="331">
                  <c:v>0.82740000000000002</c:v>
                </c:pt>
                <c:pt idx="332">
                  <c:v>0.82974999999999999</c:v>
                </c:pt>
                <c:pt idx="333">
                  <c:v>0.82609999999999995</c:v>
                </c:pt>
                <c:pt idx="334">
                  <c:v>0.82569999999999999</c:v>
                </c:pt>
                <c:pt idx="335">
                  <c:v>0.82250000000000001</c:v>
                </c:pt>
                <c:pt idx="336">
                  <c:v>0.82264999999999999</c:v>
                </c:pt>
                <c:pt idx="337">
                  <c:v>0.82194999999999996</c:v>
                </c:pt>
                <c:pt idx="338">
                  <c:v>0.82140000000000002</c:v>
                </c:pt>
                <c:pt idx="339">
                  <c:v>0.8206</c:v>
                </c:pt>
                <c:pt idx="340">
                  <c:v>0.82330000000000003</c:v>
                </c:pt>
                <c:pt idx="341">
                  <c:v>0.82310000000000005</c:v>
                </c:pt>
                <c:pt idx="342">
                  <c:v>0.82315000000000005</c:v>
                </c:pt>
                <c:pt idx="343">
                  <c:v>0.82404999999999995</c:v>
                </c:pt>
                <c:pt idx="344">
                  <c:v>0.82079999999999997</c:v>
                </c:pt>
                <c:pt idx="345">
                  <c:v>0.82184999999999997</c:v>
                </c:pt>
                <c:pt idx="346">
                  <c:v>0.82099999999999995</c:v>
                </c:pt>
                <c:pt idx="347">
                  <c:v>0.82240000000000002</c:v>
                </c:pt>
                <c:pt idx="348">
                  <c:v>0.82269999999999999</c:v>
                </c:pt>
                <c:pt idx="349">
                  <c:v>0.82045000000000001</c:v>
                </c:pt>
                <c:pt idx="350">
                  <c:v>0.82055</c:v>
                </c:pt>
                <c:pt idx="351">
                  <c:v>0.81740000000000002</c:v>
                </c:pt>
                <c:pt idx="352">
                  <c:v>0.81655</c:v>
                </c:pt>
                <c:pt idx="353">
                  <c:v>0.81555</c:v>
                </c:pt>
                <c:pt idx="354">
                  <c:v>0.8145</c:v>
                </c:pt>
                <c:pt idx="355">
                  <c:v>0.81799999999999995</c:v>
                </c:pt>
                <c:pt idx="356">
                  <c:v>0.81664999999999999</c:v>
                </c:pt>
                <c:pt idx="357">
                  <c:v>0.81440000000000001</c:v>
                </c:pt>
                <c:pt idx="358">
                  <c:v>0.81535000000000002</c:v>
                </c:pt>
                <c:pt idx="359">
                  <c:v>0.81379999999999997</c:v>
                </c:pt>
                <c:pt idx="360">
                  <c:v>0.80979999999999996</c:v>
                </c:pt>
                <c:pt idx="361">
                  <c:v>0.80945</c:v>
                </c:pt>
                <c:pt idx="362">
                  <c:v>0.80984999999999996</c:v>
                </c:pt>
                <c:pt idx="363">
                  <c:v>0.81020000000000003</c:v>
                </c:pt>
                <c:pt idx="364">
                  <c:v>0.81105000000000005</c:v>
                </c:pt>
                <c:pt idx="365">
                  <c:v>0.81330000000000002</c:v>
                </c:pt>
                <c:pt idx="366">
                  <c:v>0.81369999999999998</c:v>
                </c:pt>
                <c:pt idx="367">
                  <c:v>0.81369999999999998</c:v>
                </c:pt>
                <c:pt idx="368">
                  <c:v>0.81189999999999996</c:v>
                </c:pt>
                <c:pt idx="369">
                  <c:v>0.81364999999999998</c:v>
                </c:pt>
                <c:pt idx="370">
                  <c:v>0.81240000000000001</c:v>
                </c:pt>
                <c:pt idx="371">
                  <c:v>0.81210000000000004</c:v>
                </c:pt>
                <c:pt idx="372">
                  <c:v>0.81189999999999996</c:v>
                </c:pt>
                <c:pt idx="373">
                  <c:v>0.80905000000000005</c:v>
                </c:pt>
                <c:pt idx="374">
                  <c:v>0.80854999999999999</c:v>
                </c:pt>
                <c:pt idx="375">
                  <c:v>0.80610000000000004</c:v>
                </c:pt>
                <c:pt idx="376">
                  <c:v>0.80059999999999998</c:v>
                </c:pt>
                <c:pt idx="377">
                  <c:v>0.79830000000000001</c:v>
                </c:pt>
                <c:pt idx="378">
                  <c:v>0.79925000000000002</c:v>
                </c:pt>
                <c:pt idx="379">
                  <c:v>0.79844999999999999</c:v>
                </c:pt>
                <c:pt idx="380">
                  <c:v>0.80005000000000004</c:v>
                </c:pt>
                <c:pt idx="381">
                  <c:v>0.79864999999999997</c:v>
                </c:pt>
                <c:pt idx="382">
                  <c:v>0.79935</c:v>
                </c:pt>
                <c:pt idx="383">
                  <c:v>0.79900000000000004</c:v>
                </c:pt>
                <c:pt idx="384">
                  <c:v>0.80100000000000005</c:v>
                </c:pt>
                <c:pt idx="385">
                  <c:v>0.80254999999999999</c:v>
                </c:pt>
                <c:pt idx="386">
                  <c:v>0.79935</c:v>
                </c:pt>
                <c:pt idx="387">
                  <c:v>0.80120000000000002</c:v>
                </c:pt>
                <c:pt idx="388">
                  <c:v>0.80044999999999999</c:v>
                </c:pt>
                <c:pt idx="389">
                  <c:v>0.79764999999999997</c:v>
                </c:pt>
                <c:pt idx="390">
                  <c:v>0.79579999999999995</c:v>
                </c:pt>
                <c:pt idx="391">
                  <c:v>0.79344999999999999</c:v>
                </c:pt>
                <c:pt idx="392">
                  <c:v>0.7923</c:v>
                </c:pt>
                <c:pt idx="393">
                  <c:v>0.79435</c:v>
                </c:pt>
                <c:pt idx="394">
                  <c:v>0.79459999999999997</c:v>
                </c:pt>
                <c:pt idx="395">
                  <c:v>0.79530000000000001</c:v>
                </c:pt>
                <c:pt idx="396">
                  <c:v>0.79444999999999999</c:v>
                </c:pt>
                <c:pt idx="397">
                  <c:v>0.79469999999999996</c:v>
                </c:pt>
                <c:pt idx="398">
                  <c:v>0.79720000000000002</c:v>
                </c:pt>
                <c:pt idx="399">
                  <c:v>0.79164999999999996</c:v>
                </c:pt>
                <c:pt idx="400">
                  <c:v>0.78925000000000001</c:v>
                </c:pt>
                <c:pt idx="401">
                  <c:v>0.79105000000000003</c:v>
                </c:pt>
                <c:pt idx="402">
                  <c:v>0.79144999999999999</c:v>
                </c:pt>
                <c:pt idx="403">
                  <c:v>0.79200000000000004</c:v>
                </c:pt>
                <c:pt idx="404">
                  <c:v>0.78910000000000002</c:v>
                </c:pt>
                <c:pt idx="405">
                  <c:v>0.79005000000000003</c:v>
                </c:pt>
                <c:pt idx="406">
                  <c:v>0.79264999999999997</c:v>
                </c:pt>
                <c:pt idx="407">
                  <c:v>0.79125000000000001</c:v>
                </c:pt>
                <c:pt idx="408">
                  <c:v>0.79135</c:v>
                </c:pt>
                <c:pt idx="409">
                  <c:v>0.79139999999999999</c:v>
                </c:pt>
                <c:pt idx="410">
                  <c:v>0.79205000000000003</c:v>
                </c:pt>
                <c:pt idx="411">
                  <c:v>0.79295000000000004</c:v>
                </c:pt>
                <c:pt idx="412">
                  <c:v>0.79844999999999999</c:v>
                </c:pt>
                <c:pt idx="413">
                  <c:v>0.79595000000000005</c:v>
                </c:pt>
                <c:pt idx="414">
                  <c:v>0.79215000000000002</c:v>
                </c:pt>
                <c:pt idx="415">
                  <c:v>0.79400000000000004</c:v>
                </c:pt>
                <c:pt idx="416">
                  <c:v>0.79405000000000003</c:v>
                </c:pt>
                <c:pt idx="417">
                  <c:v>0.79954999999999998</c:v>
                </c:pt>
                <c:pt idx="418">
                  <c:v>0.7974</c:v>
                </c:pt>
                <c:pt idx="419">
                  <c:v>0.79520000000000002</c:v>
                </c:pt>
                <c:pt idx="420">
                  <c:v>0.80084999999999995</c:v>
                </c:pt>
                <c:pt idx="421">
                  <c:v>0.80084999999999995</c:v>
                </c:pt>
                <c:pt idx="422">
                  <c:v>0.80249999999999999</c:v>
                </c:pt>
                <c:pt idx="423">
                  <c:v>0.79884999999999995</c:v>
                </c:pt>
                <c:pt idx="424">
                  <c:v>0.80159999999999998</c:v>
                </c:pt>
                <c:pt idx="425">
                  <c:v>0.79905000000000004</c:v>
                </c:pt>
                <c:pt idx="426">
                  <c:v>0.80110000000000003</c:v>
                </c:pt>
                <c:pt idx="427">
                  <c:v>0.79920000000000002</c:v>
                </c:pt>
                <c:pt idx="428">
                  <c:v>0.79574999999999996</c:v>
                </c:pt>
                <c:pt idx="429">
                  <c:v>0.79620000000000002</c:v>
                </c:pt>
                <c:pt idx="430">
                  <c:v>0.79590000000000005</c:v>
                </c:pt>
                <c:pt idx="431">
                  <c:v>0.79479999999999995</c:v>
                </c:pt>
                <c:pt idx="432">
                  <c:v>0.79120000000000001</c:v>
                </c:pt>
                <c:pt idx="433">
                  <c:v>0.79049999999999998</c:v>
                </c:pt>
                <c:pt idx="434">
                  <c:v>0.7974</c:v>
                </c:pt>
                <c:pt idx="435">
                  <c:v>0.79884999999999995</c:v>
                </c:pt>
                <c:pt idx="436">
                  <c:v>0.79259999999999997</c:v>
                </c:pt>
                <c:pt idx="437">
                  <c:v>0.79320000000000002</c:v>
                </c:pt>
                <c:pt idx="438">
                  <c:v>0.80074999999999996</c:v>
                </c:pt>
                <c:pt idx="439">
                  <c:v>0.80325000000000002</c:v>
                </c:pt>
                <c:pt idx="440">
                  <c:v>0.79674999999999996</c:v>
                </c:pt>
                <c:pt idx="441">
                  <c:v>0.79520000000000002</c:v>
                </c:pt>
                <c:pt idx="442">
                  <c:v>0.79695000000000005</c:v>
                </c:pt>
                <c:pt idx="443">
                  <c:v>0.79725000000000001</c:v>
                </c:pt>
                <c:pt idx="444">
                  <c:v>0.79625000000000001</c:v>
                </c:pt>
                <c:pt idx="445">
                  <c:v>0.79044999999999999</c:v>
                </c:pt>
                <c:pt idx="446">
                  <c:v>0.78790000000000004</c:v>
                </c:pt>
                <c:pt idx="447">
                  <c:v>0.78764999999999996</c:v>
                </c:pt>
                <c:pt idx="448">
                  <c:v>0.78539999999999999</c:v>
                </c:pt>
                <c:pt idx="449">
                  <c:v>0.78390000000000004</c:v>
                </c:pt>
                <c:pt idx="450">
                  <c:v>0.78215000000000001</c:v>
                </c:pt>
                <c:pt idx="451">
                  <c:v>0.78139999999999998</c:v>
                </c:pt>
                <c:pt idx="452">
                  <c:v>0.78069999999999995</c:v>
                </c:pt>
                <c:pt idx="453">
                  <c:v>0.78105000000000002</c:v>
                </c:pt>
                <c:pt idx="454">
                  <c:v>0.77910000000000001</c:v>
                </c:pt>
                <c:pt idx="455">
                  <c:v>0.77995000000000003</c:v>
                </c:pt>
                <c:pt idx="456">
                  <c:v>0.78469999999999995</c:v>
                </c:pt>
                <c:pt idx="457">
                  <c:v>0.78405000000000002</c:v>
                </c:pt>
                <c:pt idx="458">
                  <c:v>0.78674999999999995</c:v>
                </c:pt>
                <c:pt idx="459">
                  <c:v>0.78715000000000002</c:v>
                </c:pt>
                <c:pt idx="460">
                  <c:v>0.78759999999999997</c:v>
                </c:pt>
                <c:pt idx="461">
                  <c:v>0.7873</c:v>
                </c:pt>
                <c:pt idx="462">
                  <c:v>0.78544999999999998</c:v>
                </c:pt>
                <c:pt idx="463">
                  <c:v>0.79285000000000005</c:v>
                </c:pt>
                <c:pt idx="464">
                  <c:v>0.79595000000000005</c:v>
                </c:pt>
                <c:pt idx="465">
                  <c:v>0.80120000000000002</c:v>
                </c:pt>
                <c:pt idx="466">
                  <c:v>0.79620000000000002</c:v>
                </c:pt>
                <c:pt idx="467">
                  <c:v>0.79300000000000004</c:v>
                </c:pt>
                <c:pt idx="468">
                  <c:v>0.79179999999999995</c:v>
                </c:pt>
                <c:pt idx="469">
                  <c:v>0.78920000000000001</c:v>
                </c:pt>
                <c:pt idx="470">
                  <c:v>0.78810000000000002</c:v>
                </c:pt>
                <c:pt idx="471">
                  <c:v>0.78890000000000005</c:v>
                </c:pt>
                <c:pt idx="472">
                  <c:v>0.78744999999999998</c:v>
                </c:pt>
                <c:pt idx="473">
                  <c:v>0.78769999999999996</c:v>
                </c:pt>
                <c:pt idx="474">
                  <c:v>0.78944999999999999</c:v>
                </c:pt>
                <c:pt idx="475">
                  <c:v>0.78900000000000003</c:v>
                </c:pt>
                <c:pt idx="476">
                  <c:v>0.7883</c:v>
                </c:pt>
                <c:pt idx="477">
                  <c:v>0.78295000000000003</c:v>
                </c:pt>
                <c:pt idx="478">
                  <c:v>0.78154999999999997</c:v>
                </c:pt>
                <c:pt idx="479">
                  <c:v>0.78395000000000004</c:v>
                </c:pt>
                <c:pt idx="480">
                  <c:v>0.78149999999999997</c:v>
                </c:pt>
                <c:pt idx="481">
                  <c:v>0.78164999999999996</c:v>
                </c:pt>
                <c:pt idx="482">
                  <c:v>0.78459999999999996</c:v>
                </c:pt>
                <c:pt idx="483">
                  <c:v>0.78405000000000002</c:v>
                </c:pt>
                <c:pt idx="484">
                  <c:v>0.78364999999999996</c:v>
                </c:pt>
                <c:pt idx="485">
                  <c:v>0.78820000000000001</c:v>
                </c:pt>
                <c:pt idx="486">
                  <c:v>0.79410000000000003</c:v>
                </c:pt>
                <c:pt idx="487">
                  <c:v>0.79920000000000002</c:v>
                </c:pt>
                <c:pt idx="488">
                  <c:v>0.79600000000000004</c:v>
                </c:pt>
                <c:pt idx="489">
                  <c:v>0.80189999999999995</c:v>
                </c:pt>
                <c:pt idx="490">
                  <c:v>0.80054999999999998</c:v>
                </c:pt>
                <c:pt idx="491">
                  <c:v>0.79895000000000005</c:v>
                </c:pt>
                <c:pt idx="492">
                  <c:v>0.79144999999999999</c:v>
                </c:pt>
                <c:pt idx="493">
                  <c:v>0.79225000000000001</c:v>
                </c:pt>
                <c:pt idx="494">
                  <c:v>0.79415000000000002</c:v>
                </c:pt>
                <c:pt idx="495">
                  <c:v>0.79195000000000004</c:v>
                </c:pt>
                <c:pt idx="496">
                  <c:v>0.7923</c:v>
                </c:pt>
                <c:pt idx="497">
                  <c:v>0.79574999999999996</c:v>
                </c:pt>
                <c:pt idx="498">
                  <c:v>0.79274999999999995</c:v>
                </c:pt>
                <c:pt idx="499">
                  <c:v>0.79195000000000004</c:v>
                </c:pt>
                <c:pt idx="500">
                  <c:v>0.78485000000000005</c:v>
                </c:pt>
                <c:pt idx="501">
                  <c:v>0.78985000000000005</c:v>
                </c:pt>
                <c:pt idx="502">
                  <c:v>0.78835</c:v>
                </c:pt>
                <c:pt idx="503">
                  <c:v>0.78690000000000004</c:v>
                </c:pt>
                <c:pt idx="504">
                  <c:v>0.78964999999999996</c:v>
                </c:pt>
                <c:pt idx="505">
                  <c:v>0.79205000000000003</c:v>
                </c:pt>
                <c:pt idx="506">
                  <c:v>0.78895000000000004</c:v>
                </c:pt>
                <c:pt idx="507">
                  <c:v>0.79274999999999995</c:v>
                </c:pt>
                <c:pt idx="508">
                  <c:v>0.79535</c:v>
                </c:pt>
                <c:pt idx="509">
                  <c:v>0.79444999999999999</c:v>
                </c:pt>
                <c:pt idx="510">
                  <c:v>0.79249999999999998</c:v>
                </c:pt>
                <c:pt idx="511">
                  <c:v>0.78405000000000002</c:v>
                </c:pt>
                <c:pt idx="512">
                  <c:v>0.7823</c:v>
                </c:pt>
                <c:pt idx="513">
                  <c:v>0.78210000000000002</c:v>
                </c:pt>
                <c:pt idx="514">
                  <c:v>0.78420000000000001</c:v>
                </c:pt>
                <c:pt idx="515">
                  <c:v>0.78374999999999995</c:v>
                </c:pt>
                <c:pt idx="516">
                  <c:v>0.78664999999999996</c:v>
                </c:pt>
                <c:pt idx="517">
                  <c:v>0.78269999999999995</c:v>
                </c:pt>
                <c:pt idx="518">
                  <c:v>0.7833</c:v>
                </c:pt>
                <c:pt idx="519">
                  <c:v>0.78139999999999998</c:v>
                </c:pt>
                <c:pt idx="520">
                  <c:v>0.77680000000000005</c:v>
                </c:pt>
                <c:pt idx="521">
                  <c:v>0.77859999999999996</c:v>
                </c:pt>
                <c:pt idx="522">
                  <c:v>0.78310000000000002</c:v>
                </c:pt>
                <c:pt idx="523">
                  <c:v>0.78254999999999997</c:v>
                </c:pt>
                <c:pt idx="524">
                  <c:v>0.78464999999999996</c:v>
                </c:pt>
                <c:pt idx="525">
                  <c:v>0.78349999999999997</c:v>
                </c:pt>
                <c:pt idx="526">
                  <c:v>0.78149999999999997</c:v>
                </c:pt>
                <c:pt idx="527">
                  <c:v>0.78110000000000002</c:v>
                </c:pt>
                <c:pt idx="528">
                  <c:v>0.77990000000000004</c:v>
                </c:pt>
                <c:pt idx="529">
                  <c:v>0.77659999999999996</c:v>
                </c:pt>
                <c:pt idx="530">
                  <c:v>0.77395000000000003</c:v>
                </c:pt>
                <c:pt idx="531">
                  <c:v>0.76565000000000005</c:v>
                </c:pt>
                <c:pt idx="532">
                  <c:v>0.76359999999999995</c:v>
                </c:pt>
                <c:pt idx="533">
                  <c:v>0.76795000000000002</c:v>
                </c:pt>
                <c:pt idx="534">
                  <c:v>0.76270000000000004</c:v>
                </c:pt>
                <c:pt idx="535">
                  <c:v>0.76670000000000005</c:v>
                </c:pt>
                <c:pt idx="536">
                  <c:v>0.75729999999999997</c:v>
                </c:pt>
                <c:pt idx="537">
                  <c:v>0.74770000000000003</c:v>
                </c:pt>
                <c:pt idx="538">
                  <c:v>0.74529999999999996</c:v>
                </c:pt>
                <c:pt idx="539">
                  <c:v>0.74890000000000001</c:v>
                </c:pt>
                <c:pt idx="540">
                  <c:v>0.74580000000000002</c:v>
                </c:pt>
                <c:pt idx="541">
                  <c:v>0.75129999999999997</c:v>
                </c:pt>
                <c:pt idx="542">
                  <c:v>0.74914999999999998</c:v>
                </c:pt>
                <c:pt idx="543">
                  <c:v>0.75414999999999999</c:v>
                </c:pt>
                <c:pt idx="544">
                  <c:v>0.75700000000000001</c:v>
                </c:pt>
                <c:pt idx="545">
                  <c:v>0.74734999999999996</c:v>
                </c:pt>
                <c:pt idx="546">
                  <c:v>0.74880000000000002</c:v>
                </c:pt>
                <c:pt idx="547">
                  <c:v>0.74219999999999997</c:v>
                </c:pt>
                <c:pt idx="548">
                  <c:v>0.74424999999999997</c:v>
                </c:pt>
                <c:pt idx="549">
                  <c:v>0.74214999999999998</c:v>
                </c:pt>
                <c:pt idx="550">
                  <c:v>0.74375000000000002</c:v>
                </c:pt>
                <c:pt idx="551">
                  <c:v>0.74119999999999997</c:v>
                </c:pt>
                <c:pt idx="552">
                  <c:v>0.73934999999999995</c:v>
                </c:pt>
                <c:pt idx="553">
                  <c:v>0.73904999999999998</c:v>
                </c:pt>
                <c:pt idx="554">
                  <c:v>0.74324999999999997</c:v>
                </c:pt>
                <c:pt idx="555">
                  <c:v>0.73839999999999995</c:v>
                </c:pt>
                <c:pt idx="556">
                  <c:v>0.73745000000000005</c:v>
                </c:pt>
                <c:pt idx="557">
                  <c:v>0.73899999999999999</c:v>
                </c:pt>
                <c:pt idx="558">
                  <c:v>0.73324999999999996</c:v>
                </c:pt>
                <c:pt idx="559">
                  <c:v>0.73385</c:v>
                </c:pt>
                <c:pt idx="560">
                  <c:v>0.73170000000000002</c:v>
                </c:pt>
                <c:pt idx="561">
                  <c:v>0.72685</c:v>
                </c:pt>
                <c:pt idx="562">
                  <c:v>0.72535000000000005</c:v>
                </c:pt>
                <c:pt idx="563">
                  <c:v>0.72799999999999998</c:v>
                </c:pt>
                <c:pt idx="564">
                  <c:v>0.72755000000000003</c:v>
                </c:pt>
                <c:pt idx="565">
                  <c:v>0.7258</c:v>
                </c:pt>
                <c:pt idx="566">
                  <c:v>0.72375</c:v>
                </c:pt>
                <c:pt idx="567">
                  <c:v>0.72114999999999996</c:v>
                </c:pt>
                <c:pt idx="568">
                  <c:v>0.71735000000000004</c:v>
                </c:pt>
                <c:pt idx="569">
                  <c:v>0.70989999999999998</c:v>
                </c:pt>
                <c:pt idx="570">
                  <c:v>0.70650000000000002</c:v>
                </c:pt>
                <c:pt idx="571">
                  <c:v>0.71460000000000001</c:v>
                </c:pt>
                <c:pt idx="572">
                  <c:v>0.71174999999999999</c:v>
                </c:pt>
                <c:pt idx="573">
                  <c:v>0.7127</c:v>
                </c:pt>
                <c:pt idx="574">
                  <c:v>0.71875</c:v>
                </c:pt>
                <c:pt idx="575">
                  <c:v>0.72550000000000003</c:v>
                </c:pt>
                <c:pt idx="576">
                  <c:v>0.72260000000000002</c:v>
                </c:pt>
                <c:pt idx="577">
                  <c:v>0.72384999999999999</c:v>
                </c:pt>
                <c:pt idx="578">
                  <c:v>0.73209999999999997</c:v>
                </c:pt>
                <c:pt idx="579">
                  <c:v>0.73570000000000002</c:v>
                </c:pt>
                <c:pt idx="580">
                  <c:v>0.73729999999999996</c:v>
                </c:pt>
                <c:pt idx="581">
                  <c:v>0.73294999999999999</c:v>
                </c:pt>
                <c:pt idx="582">
                  <c:v>0.7319</c:v>
                </c:pt>
                <c:pt idx="583">
                  <c:v>0.73140000000000005</c:v>
                </c:pt>
                <c:pt idx="584">
                  <c:v>0.72419999999999995</c:v>
                </c:pt>
                <c:pt idx="585">
                  <c:v>0.72614999999999996</c:v>
                </c:pt>
                <c:pt idx="586">
                  <c:v>0.73394999999999999</c:v>
                </c:pt>
                <c:pt idx="587">
                  <c:v>0.73575000000000002</c:v>
                </c:pt>
                <c:pt idx="588">
                  <c:v>0.73409999999999997</c:v>
                </c:pt>
                <c:pt idx="589">
                  <c:v>0.73035000000000005</c:v>
                </c:pt>
                <c:pt idx="590">
                  <c:v>0.72514999999999996</c:v>
                </c:pt>
                <c:pt idx="591">
                  <c:v>0.72440000000000004</c:v>
                </c:pt>
                <c:pt idx="592">
                  <c:v>0.72475000000000001</c:v>
                </c:pt>
                <c:pt idx="593">
                  <c:v>0.72004999999999997</c:v>
                </c:pt>
                <c:pt idx="594">
                  <c:v>0.7208</c:v>
                </c:pt>
                <c:pt idx="595">
                  <c:v>0.72</c:v>
                </c:pt>
                <c:pt idx="596">
                  <c:v>0.72055000000000002</c:v>
                </c:pt>
                <c:pt idx="597">
                  <c:v>0.72235000000000005</c:v>
                </c:pt>
                <c:pt idx="598">
                  <c:v>0.72045000000000003</c:v>
                </c:pt>
                <c:pt idx="599">
                  <c:v>0.71924999999999994</c:v>
                </c:pt>
                <c:pt idx="600">
                  <c:v>0.71340000000000003</c:v>
                </c:pt>
                <c:pt idx="601">
                  <c:v>0.71894999999999998</c:v>
                </c:pt>
                <c:pt idx="602">
                  <c:v>0.71594999999999998</c:v>
                </c:pt>
                <c:pt idx="603">
                  <c:v>0.71455000000000002</c:v>
                </c:pt>
                <c:pt idx="604">
                  <c:v>0.71599999999999997</c:v>
                </c:pt>
                <c:pt idx="605">
                  <c:v>0.72104999999999997</c:v>
                </c:pt>
                <c:pt idx="606">
                  <c:v>0.73114999999999997</c:v>
                </c:pt>
                <c:pt idx="607">
                  <c:v>0.73980000000000001</c:v>
                </c:pt>
                <c:pt idx="608">
                  <c:v>0.73714999999999997</c:v>
                </c:pt>
                <c:pt idx="609">
                  <c:v>0.73675000000000002</c:v>
                </c:pt>
                <c:pt idx="610">
                  <c:v>0.74475000000000002</c:v>
                </c:pt>
                <c:pt idx="611">
                  <c:v>0.73899999999999999</c:v>
                </c:pt>
                <c:pt idx="612">
                  <c:v>0.72489999999999999</c:v>
                </c:pt>
                <c:pt idx="613">
                  <c:v>0.71575</c:v>
                </c:pt>
                <c:pt idx="614">
                  <c:v>0.71560000000000001</c:v>
                </c:pt>
                <c:pt idx="615">
                  <c:v>0.72130000000000005</c:v>
                </c:pt>
                <c:pt idx="616">
                  <c:v>0.72324999999999995</c:v>
                </c:pt>
                <c:pt idx="617">
                  <c:v>0.72840000000000005</c:v>
                </c:pt>
                <c:pt idx="618">
                  <c:v>0.72294999999999998</c:v>
                </c:pt>
                <c:pt idx="619">
                  <c:v>0.71884999999999999</c:v>
                </c:pt>
                <c:pt idx="620">
                  <c:v>0.71394999999999997</c:v>
                </c:pt>
                <c:pt idx="621">
                  <c:v>0.70950000000000002</c:v>
                </c:pt>
                <c:pt idx="622">
                  <c:v>0.71125000000000005</c:v>
                </c:pt>
                <c:pt idx="623">
                  <c:v>0.70960000000000001</c:v>
                </c:pt>
                <c:pt idx="624">
                  <c:v>0.70674999999999999</c:v>
                </c:pt>
                <c:pt idx="625">
                  <c:v>0.71020000000000005</c:v>
                </c:pt>
                <c:pt idx="626">
                  <c:v>0.71489999999999998</c:v>
                </c:pt>
                <c:pt idx="627">
                  <c:v>0.71860000000000002</c:v>
                </c:pt>
                <c:pt idx="628">
                  <c:v>0.71884999999999999</c:v>
                </c:pt>
                <c:pt idx="629">
                  <c:v>0.72694999999999999</c:v>
                </c:pt>
                <c:pt idx="630">
                  <c:v>0.73480000000000001</c:v>
                </c:pt>
                <c:pt idx="631">
                  <c:v>0.73140000000000005</c:v>
                </c:pt>
                <c:pt idx="632">
                  <c:v>0.72770000000000001</c:v>
                </c:pt>
                <c:pt idx="633">
                  <c:v>0.73555000000000004</c:v>
                </c:pt>
                <c:pt idx="634">
                  <c:v>0.73334999999999995</c:v>
                </c:pt>
                <c:pt idx="635">
                  <c:v>0.72929999999999995</c:v>
                </c:pt>
                <c:pt idx="636">
                  <c:v>0.72550000000000003</c:v>
                </c:pt>
                <c:pt idx="637">
                  <c:v>0.72435000000000005</c:v>
                </c:pt>
                <c:pt idx="638">
                  <c:v>0.72324999999999995</c:v>
                </c:pt>
                <c:pt idx="639">
                  <c:v>0.71875</c:v>
                </c:pt>
                <c:pt idx="640">
                  <c:v>0.71609999999999996</c:v>
                </c:pt>
                <c:pt idx="641">
                  <c:v>0.71530000000000005</c:v>
                </c:pt>
                <c:pt idx="642">
                  <c:v>0.71475</c:v>
                </c:pt>
                <c:pt idx="643">
                  <c:v>0.71665000000000001</c:v>
                </c:pt>
                <c:pt idx="644">
                  <c:v>0.71014999999999995</c:v>
                </c:pt>
                <c:pt idx="645">
                  <c:v>0.71345000000000003</c:v>
                </c:pt>
                <c:pt idx="646">
                  <c:v>0.71155000000000002</c:v>
                </c:pt>
                <c:pt idx="647">
                  <c:v>0.70884999999999998</c:v>
                </c:pt>
                <c:pt idx="648">
                  <c:v>0.71389999999999998</c:v>
                </c:pt>
                <c:pt idx="649">
                  <c:v>0.70894999999999997</c:v>
                </c:pt>
                <c:pt idx="650">
                  <c:v>0.70774999999999999</c:v>
                </c:pt>
                <c:pt idx="651">
                  <c:v>0.71014999999999995</c:v>
                </c:pt>
                <c:pt idx="652">
                  <c:v>0.71379999999999999</c:v>
                </c:pt>
                <c:pt idx="653">
                  <c:v>0.70850000000000002</c:v>
                </c:pt>
                <c:pt idx="654">
                  <c:v>0.71225000000000005</c:v>
                </c:pt>
                <c:pt idx="655">
                  <c:v>0.72114999999999996</c:v>
                </c:pt>
                <c:pt idx="656">
                  <c:v>0.7177</c:v>
                </c:pt>
                <c:pt idx="657">
                  <c:v>0.71909999999999996</c:v>
                </c:pt>
                <c:pt idx="658">
                  <c:v>0.71040000000000003</c:v>
                </c:pt>
                <c:pt idx="659">
                  <c:v>0.70425000000000004</c:v>
                </c:pt>
                <c:pt idx="660">
                  <c:v>0.70020000000000004</c:v>
                </c:pt>
                <c:pt idx="661">
                  <c:v>0.69669999999999999</c:v>
                </c:pt>
                <c:pt idx="662">
                  <c:v>0.69374999999999998</c:v>
                </c:pt>
                <c:pt idx="663">
                  <c:v>0.69555</c:v>
                </c:pt>
                <c:pt idx="664">
                  <c:v>0.70294999999999996</c:v>
                </c:pt>
                <c:pt idx="665">
                  <c:v>0.70025000000000004</c:v>
                </c:pt>
                <c:pt idx="666">
                  <c:v>0.70789999999999997</c:v>
                </c:pt>
                <c:pt idx="667">
                  <c:v>0.70799999999999996</c:v>
                </c:pt>
                <c:pt idx="668">
                  <c:v>0.71299999999999997</c:v>
                </c:pt>
                <c:pt idx="669">
                  <c:v>0.70840000000000003</c:v>
                </c:pt>
                <c:pt idx="670">
                  <c:v>0.70404999999999995</c:v>
                </c:pt>
                <c:pt idx="671">
                  <c:v>0.70074999999999998</c:v>
                </c:pt>
                <c:pt idx="672">
                  <c:v>0.70325000000000004</c:v>
                </c:pt>
                <c:pt idx="673">
                  <c:v>0.70255000000000001</c:v>
                </c:pt>
                <c:pt idx="674">
                  <c:v>0.69920000000000004</c:v>
                </c:pt>
                <c:pt idx="675">
                  <c:v>0.69899999999999995</c:v>
                </c:pt>
                <c:pt idx="676">
                  <c:v>0.70430000000000004</c:v>
                </c:pt>
                <c:pt idx="677">
                  <c:v>0.70779999999999998</c:v>
                </c:pt>
                <c:pt idx="678">
                  <c:v>0.70674999999999999</c:v>
                </c:pt>
                <c:pt idx="679">
                  <c:v>0.70894999999999997</c:v>
                </c:pt>
                <c:pt idx="680">
                  <c:v>0.71445000000000003</c:v>
                </c:pt>
                <c:pt idx="681">
                  <c:v>0.71414999999999995</c:v>
                </c:pt>
                <c:pt idx="682">
                  <c:v>0.71</c:v>
                </c:pt>
                <c:pt idx="683">
                  <c:v>0.71079999999999999</c:v>
                </c:pt>
                <c:pt idx="684">
                  <c:v>0.70369999999999999</c:v>
                </c:pt>
                <c:pt idx="685">
                  <c:v>0.70914999999999995</c:v>
                </c:pt>
                <c:pt idx="686">
                  <c:v>0.71655000000000002</c:v>
                </c:pt>
                <c:pt idx="687">
                  <c:v>0.72555000000000003</c:v>
                </c:pt>
                <c:pt idx="688">
                  <c:v>0.73670000000000002</c:v>
                </c:pt>
                <c:pt idx="689">
                  <c:v>0.73414999999999997</c:v>
                </c:pt>
                <c:pt idx="690">
                  <c:v>0.73194999999999999</c:v>
                </c:pt>
                <c:pt idx="691">
                  <c:v>0.73019999999999996</c:v>
                </c:pt>
                <c:pt idx="692">
                  <c:v>0.72629999999999995</c:v>
                </c:pt>
                <c:pt idx="693">
                  <c:v>0.73089999999999999</c:v>
                </c:pt>
                <c:pt idx="694">
                  <c:v>0.73934999999999995</c:v>
                </c:pt>
                <c:pt idx="695">
                  <c:v>0.73375000000000001</c:v>
                </c:pt>
                <c:pt idx="696">
                  <c:v>0.72904999999999998</c:v>
                </c:pt>
                <c:pt idx="697">
                  <c:v>0.73470000000000002</c:v>
                </c:pt>
                <c:pt idx="698">
                  <c:v>0.73134999999999994</c:v>
                </c:pt>
                <c:pt idx="699">
                  <c:v>0.72740000000000005</c:v>
                </c:pt>
                <c:pt idx="700">
                  <c:v>0.72924999999999995</c:v>
                </c:pt>
                <c:pt idx="701">
                  <c:v>0.73024999999999995</c:v>
                </c:pt>
                <c:pt idx="702">
                  <c:v>0.73494999999999999</c:v>
                </c:pt>
                <c:pt idx="703">
                  <c:v>0.73385</c:v>
                </c:pt>
                <c:pt idx="704">
                  <c:v>0.73434999999999995</c:v>
                </c:pt>
                <c:pt idx="705">
                  <c:v>0.72870000000000001</c:v>
                </c:pt>
                <c:pt idx="706">
                  <c:v>0.73350000000000004</c:v>
                </c:pt>
                <c:pt idx="707">
                  <c:v>0.72789999999999999</c:v>
                </c:pt>
                <c:pt idx="708">
                  <c:v>0.72155000000000002</c:v>
                </c:pt>
                <c:pt idx="709">
                  <c:v>0.72365000000000002</c:v>
                </c:pt>
                <c:pt idx="710">
                  <c:v>0.73375000000000001</c:v>
                </c:pt>
                <c:pt idx="711">
                  <c:v>0.73680000000000001</c:v>
                </c:pt>
                <c:pt idx="712">
                  <c:v>0.73734999999999995</c:v>
                </c:pt>
                <c:pt idx="713">
                  <c:v>0.74114999999999998</c:v>
                </c:pt>
                <c:pt idx="714">
                  <c:v>0.74245000000000005</c:v>
                </c:pt>
                <c:pt idx="715">
                  <c:v>0.73875000000000002</c:v>
                </c:pt>
                <c:pt idx="716">
                  <c:v>0.73995</c:v>
                </c:pt>
                <c:pt idx="717">
                  <c:v>0.73834999999999995</c:v>
                </c:pt>
                <c:pt idx="718">
                  <c:v>0.73855000000000004</c:v>
                </c:pt>
                <c:pt idx="719">
                  <c:v>0.74029999999999996</c:v>
                </c:pt>
                <c:pt idx="720">
                  <c:v>0.73345000000000005</c:v>
                </c:pt>
                <c:pt idx="721">
                  <c:v>0.73480000000000001</c:v>
                </c:pt>
                <c:pt idx="722">
                  <c:v>0.74214999999999998</c:v>
                </c:pt>
                <c:pt idx="723">
                  <c:v>0.74</c:v>
                </c:pt>
                <c:pt idx="724">
                  <c:v>0.74650000000000005</c:v>
                </c:pt>
                <c:pt idx="725">
                  <c:v>0.74129999999999996</c:v>
                </c:pt>
                <c:pt idx="726">
                  <c:v>0.73640000000000005</c:v>
                </c:pt>
                <c:pt idx="727">
                  <c:v>0.73509999999999998</c:v>
                </c:pt>
                <c:pt idx="728">
                  <c:v>0.73240000000000005</c:v>
                </c:pt>
                <c:pt idx="729">
                  <c:v>0.73485</c:v>
                </c:pt>
                <c:pt idx="730">
                  <c:v>0.73534999999999995</c:v>
                </c:pt>
                <c:pt idx="731">
                  <c:v>0.72145000000000004</c:v>
                </c:pt>
                <c:pt idx="732">
                  <c:v>0.71945000000000003</c:v>
                </c:pt>
                <c:pt idx="733">
                  <c:v>0.72030000000000005</c:v>
                </c:pt>
                <c:pt idx="734">
                  <c:v>0.72230000000000005</c:v>
                </c:pt>
                <c:pt idx="735">
                  <c:v>0.71560000000000001</c:v>
                </c:pt>
                <c:pt idx="736">
                  <c:v>0.71689999999999998</c:v>
                </c:pt>
                <c:pt idx="737">
                  <c:v>0.71330000000000005</c:v>
                </c:pt>
                <c:pt idx="738">
                  <c:v>0.71465000000000001</c:v>
                </c:pt>
                <c:pt idx="739">
                  <c:v>0.71114999999999995</c:v>
                </c:pt>
                <c:pt idx="740">
                  <c:v>0.70620000000000005</c:v>
                </c:pt>
                <c:pt idx="741">
                  <c:v>0.71575</c:v>
                </c:pt>
                <c:pt idx="742">
                  <c:v>0.7137</c:v>
                </c:pt>
                <c:pt idx="743">
                  <c:v>0.71120000000000005</c:v>
                </c:pt>
                <c:pt idx="744">
                  <c:v>0.70935000000000004</c:v>
                </c:pt>
                <c:pt idx="745">
                  <c:v>0.70625000000000004</c:v>
                </c:pt>
                <c:pt idx="746">
                  <c:v>0.71020000000000005</c:v>
                </c:pt>
                <c:pt idx="747">
                  <c:v>0.70760000000000001</c:v>
                </c:pt>
                <c:pt idx="748">
                  <c:v>0.70309999999999995</c:v>
                </c:pt>
                <c:pt idx="749">
                  <c:v>0.69964999999999999</c:v>
                </c:pt>
                <c:pt idx="750">
                  <c:v>0.69955000000000001</c:v>
                </c:pt>
                <c:pt idx="751">
                  <c:v>0.70199999999999996</c:v>
                </c:pt>
                <c:pt idx="752">
                  <c:v>0.70079999999999998</c:v>
                </c:pt>
                <c:pt idx="753">
                  <c:v>0.70325000000000004</c:v>
                </c:pt>
                <c:pt idx="754">
                  <c:v>0.70535000000000003</c:v>
                </c:pt>
                <c:pt idx="755">
                  <c:v>0.70245000000000002</c:v>
                </c:pt>
                <c:pt idx="756">
                  <c:v>0.70250000000000001</c:v>
                </c:pt>
                <c:pt idx="757">
                  <c:v>0.70445000000000002</c:v>
                </c:pt>
                <c:pt idx="758">
                  <c:v>0.70165</c:v>
                </c:pt>
                <c:pt idx="759">
                  <c:v>0.70494999999999997</c:v>
                </c:pt>
                <c:pt idx="760">
                  <c:v>0.70994999999999997</c:v>
                </c:pt>
                <c:pt idx="761">
                  <c:v>0.72224999999999995</c:v>
                </c:pt>
                <c:pt idx="762">
                  <c:v>0.72035000000000005</c:v>
                </c:pt>
                <c:pt idx="763">
                  <c:v>0.7198</c:v>
                </c:pt>
                <c:pt idx="764">
                  <c:v>0.72585</c:v>
                </c:pt>
                <c:pt idx="765">
                  <c:v>0.72629999999999995</c:v>
                </c:pt>
                <c:pt idx="766">
                  <c:v>0.72170000000000001</c:v>
                </c:pt>
                <c:pt idx="767">
                  <c:v>0.72214999999999996</c:v>
                </c:pt>
                <c:pt idx="768">
                  <c:v>0.72594999999999998</c:v>
                </c:pt>
                <c:pt idx="769">
                  <c:v>0.72660000000000002</c:v>
                </c:pt>
                <c:pt idx="770">
                  <c:v>0.72729999999999995</c:v>
                </c:pt>
                <c:pt idx="771">
                  <c:v>0.72655000000000003</c:v>
                </c:pt>
                <c:pt idx="772">
                  <c:v>0.72965000000000002</c:v>
                </c:pt>
                <c:pt idx="773">
                  <c:v>0.73319999999999996</c:v>
                </c:pt>
                <c:pt idx="774">
                  <c:v>0.7389</c:v>
                </c:pt>
                <c:pt idx="775">
                  <c:v>0.73355000000000004</c:v>
                </c:pt>
                <c:pt idx="776">
                  <c:v>0.73550000000000004</c:v>
                </c:pt>
                <c:pt idx="777">
                  <c:v>0.73509999999999998</c:v>
                </c:pt>
                <c:pt idx="778">
                  <c:v>0.73724999999999996</c:v>
                </c:pt>
                <c:pt idx="779">
                  <c:v>0.73709999999999998</c:v>
                </c:pt>
                <c:pt idx="780">
                  <c:v>0.73785000000000001</c:v>
                </c:pt>
                <c:pt idx="781">
                  <c:v>0.73685</c:v>
                </c:pt>
                <c:pt idx="782">
                  <c:v>0.73640000000000005</c:v>
                </c:pt>
                <c:pt idx="783">
                  <c:v>0.73599999999999999</c:v>
                </c:pt>
                <c:pt idx="784">
                  <c:v>0.73240000000000005</c:v>
                </c:pt>
                <c:pt idx="785">
                  <c:v>0.73704999999999998</c:v>
                </c:pt>
                <c:pt idx="786">
                  <c:v>0.74809999999999999</c:v>
                </c:pt>
                <c:pt idx="787">
                  <c:v>0.75290000000000001</c:v>
                </c:pt>
                <c:pt idx="788">
                  <c:v>0.74680000000000002</c:v>
                </c:pt>
                <c:pt idx="789">
                  <c:v>0.75149999999999995</c:v>
                </c:pt>
                <c:pt idx="790">
                  <c:v>0.755</c:v>
                </c:pt>
                <c:pt idx="791">
                  <c:v>0.75385000000000002</c:v>
                </c:pt>
                <c:pt idx="792">
                  <c:v>0.76570000000000005</c:v>
                </c:pt>
                <c:pt idx="793">
                  <c:v>0.76475000000000004</c:v>
                </c:pt>
                <c:pt idx="794">
                  <c:v>0.77070000000000005</c:v>
                </c:pt>
                <c:pt idx="795">
                  <c:v>0.76749999999999996</c:v>
                </c:pt>
                <c:pt idx="796">
                  <c:v>0.76465000000000005</c:v>
                </c:pt>
                <c:pt idx="797">
                  <c:v>0.75685000000000002</c:v>
                </c:pt>
                <c:pt idx="798">
                  <c:v>0.76134999999999997</c:v>
                </c:pt>
                <c:pt idx="799">
                  <c:v>0.75749999999999995</c:v>
                </c:pt>
                <c:pt idx="800">
                  <c:v>0.76529999999999998</c:v>
                </c:pt>
                <c:pt idx="801">
                  <c:v>0.76170000000000004</c:v>
                </c:pt>
                <c:pt idx="802">
                  <c:v>0.76060000000000005</c:v>
                </c:pt>
                <c:pt idx="803">
                  <c:v>0.75439999999999996</c:v>
                </c:pt>
                <c:pt idx="804">
                  <c:v>0.75770000000000004</c:v>
                </c:pt>
                <c:pt idx="805">
                  <c:v>0.76029999999999998</c:v>
                </c:pt>
                <c:pt idx="806">
                  <c:v>0.76824999999999999</c:v>
                </c:pt>
                <c:pt idx="807">
                  <c:v>0.76944999999999997</c:v>
                </c:pt>
                <c:pt idx="808">
                  <c:v>0.77590000000000003</c:v>
                </c:pt>
                <c:pt idx="809">
                  <c:v>0.78034999999999999</c:v>
                </c:pt>
                <c:pt idx="810">
                  <c:v>0.77744999999999997</c:v>
                </c:pt>
                <c:pt idx="811">
                  <c:v>0.78220000000000001</c:v>
                </c:pt>
                <c:pt idx="812">
                  <c:v>0.7762</c:v>
                </c:pt>
                <c:pt idx="813">
                  <c:v>0.77275000000000005</c:v>
                </c:pt>
                <c:pt idx="814">
                  <c:v>0.77900000000000003</c:v>
                </c:pt>
                <c:pt idx="815">
                  <c:v>0.77839999999999998</c:v>
                </c:pt>
                <c:pt idx="816">
                  <c:v>0.77475000000000005</c:v>
                </c:pt>
                <c:pt idx="817">
                  <c:v>0.77290000000000003</c:v>
                </c:pt>
                <c:pt idx="818">
                  <c:v>0.77949999999999997</c:v>
                </c:pt>
                <c:pt idx="819">
                  <c:v>0.78590000000000004</c:v>
                </c:pt>
                <c:pt idx="820">
                  <c:v>0.79079999999999995</c:v>
                </c:pt>
                <c:pt idx="821">
                  <c:v>0.78944999999999999</c:v>
                </c:pt>
                <c:pt idx="822">
                  <c:v>0.7883</c:v>
                </c:pt>
                <c:pt idx="823">
                  <c:v>0.78129999999999999</c:v>
                </c:pt>
                <c:pt idx="824">
                  <c:v>0.77905000000000002</c:v>
                </c:pt>
                <c:pt idx="825">
                  <c:v>0.77195000000000003</c:v>
                </c:pt>
                <c:pt idx="826">
                  <c:v>0.77300000000000002</c:v>
                </c:pt>
                <c:pt idx="827">
                  <c:v>0.77344999999999997</c:v>
                </c:pt>
                <c:pt idx="828">
                  <c:v>0.77205000000000001</c:v>
                </c:pt>
                <c:pt idx="829">
                  <c:v>0.77439999999999998</c:v>
                </c:pt>
                <c:pt idx="830">
                  <c:v>0.77385000000000004</c:v>
                </c:pt>
                <c:pt idx="831">
                  <c:v>0.78285000000000005</c:v>
                </c:pt>
                <c:pt idx="832">
                  <c:v>0.77515000000000001</c:v>
                </c:pt>
                <c:pt idx="833">
                  <c:v>0.77659999999999996</c:v>
                </c:pt>
                <c:pt idx="834">
                  <c:v>0.78490000000000004</c:v>
                </c:pt>
                <c:pt idx="835">
                  <c:v>0.78715000000000002</c:v>
                </c:pt>
                <c:pt idx="836">
                  <c:v>0.78174999999999994</c:v>
                </c:pt>
                <c:pt idx="837">
                  <c:v>0.77825</c:v>
                </c:pt>
                <c:pt idx="838">
                  <c:v>0.78239999999999998</c:v>
                </c:pt>
                <c:pt idx="839">
                  <c:v>0.78944999999999999</c:v>
                </c:pt>
                <c:pt idx="840">
                  <c:v>0.79225000000000001</c:v>
                </c:pt>
                <c:pt idx="841">
                  <c:v>0.78944999999999999</c:v>
                </c:pt>
                <c:pt idx="842">
                  <c:v>0.78949999999999998</c:v>
                </c:pt>
                <c:pt idx="843">
                  <c:v>0.78544999999999998</c:v>
                </c:pt>
                <c:pt idx="844">
                  <c:v>0.78490000000000004</c:v>
                </c:pt>
                <c:pt idx="845">
                  <c:v>0.78844999999999998</c:v>
                </c:pt>
                <c:pt idx="846">
                  <c:v>0.79239999999999999</c:v>
                </c:pt>
                <c:pt idx="847">
                  <c:v>0.80044999999999999</c:v>
                </c:pt>
                <c:pt idx="848">
                  <c:v>0.79869999999999997</c:v>
                </c:pt>
                <c:pt idx="849">
                  <c:v>0.80389999999999995</c:v>
                </c:pt>
                <c:pt idx="850">
                  <c:v>0.80720000000000003</c:v>
                </c:pt>
                <c:pt idx="851">
                  <c:v>0.80940000000000001</c:v>
                </c:pt>
                <c:pt idx="852">
                  <c:v>0.80710000000000004</c:v>
                </c:pt>
                <c:pt idx="853">
                  <c:v>0.80105000000000004</c:v>
                </c:pt>
                <c:pt idx="854">
                  <c:v>0.79764999999999997</c:v>
                </c:pt>
                <c:pt idx="855">
                  <c:v>0.79379999999999995</c:v>
                </c:pt>
                <c:pt idx="856">
                  <c:v>0.79610000000000003</c:v>
                </c:pt>
                <c:pt idx="857">
                  <c:v>0.79484999999999995</c:v>
                </c:pt>
                <c:pt idx="858">
                  <c:v>0.79259999999999997</c:v>
                </c:pt>
                <c:pt idx="859">
                  <c:v>0.78910000000000002</c:v>
                </c:pt>
                <c:pt idx="860">
                  <c:v>0.78815000000000002</c:v>
                </c:pt>
                <c:pt idx="861">
                  <c:v>0.78815000000000002</c:v>
                </c:pt>
                <c:pt idx="862">
                  <c:v>0.77995000000000003</c:v>
                </c:pt>
                <c:pt idx="863">
                  <c:v>0.77805000000000002</c:v>
                </c:pt>
                <c:pt idx="864">
                  <c:v>0.77485000000000004</c:v>
                </c:pt>
                <c:pt idx="865">
                  <c:v>0.77844999999999998</c:v>
                </c:pt>
                <c:pt idx="866">
                  <c:v>0.77705000000000002</c:v>
                </c:pt>
                <c:pt idx="867">
                  <c:v>0.78395000000000004</c:v>
                </c:pt>
                <c:pt idx="868">
                  <c:v>0.78610000000000002</c:v>
                </c:pt>
                <c:pt idx="869">
                  <c:v>0.79100000000000004</c:v>
                </c:pt>
                <c:pt idx="870">
                  <c:v>0.79264999999999997</c:v>
                </c:pt>
                <c:pt idx="871">
                  <c:v>0.78734999999999999</c:v>
                </c:pt>
                <c:pt idx="872">
                  <c:v>0.79035</c:v>
                </c:pt>
                <c:pt idx="873">
                  <c:v>0.79010000000000002</c:v>
                </c:pt>
                <c:pt idx="874">
                  <c:v>0.7873</c:v>
                </c:pt>
                <c:pt idx="875">
                  <c:v>0.79069999999999996</c:v>
                </c:pt>
                <c:pt idx="876">
                  <c:v>0.7873</c:v>
                </c:pt>
                <c:pt idx="877">
                  <c:v>0.7873</c:v>
                </c:pt>
                <c:pt idx="878">
                  <c:v>0.78600000000000003</c:v>
                </c:pt>
                <c:pt idx="879">
                  <c:v>0.78225</c:v>
                </c:pt>
                <c:pt idx="880">
                  <c:v>0.76834999999999998</c:v>
                </c:pt>
                <c:pt idx="881">
                  <c:v>0.76670000000000005</c:v>
                </c:pt>
                <c:pt idx="882">
                  <c:v>0.77400000000000002</c:v>
                </c:pt>
                <c:pt idx="883">
                  <c:v>0.77454999999999996</c:v>
                </c:pt>
                <c:pt idx="884">
                  <c:v>0.76119999999999999</c:v>
                </c:pt>
                <c:pt idx="885">
                  <c:v>0.75905</c:v>
                </c:pt>
                <c:pt idx="886">
                  <c:v>0.76300000000000001</c:v>
                </c:pt>
                <c:pt idx="887">
                  <c:v>0.76</c:v>
                </c:pt>
                <c:pt idx="888">
                  <c:v>0.76139999999999997</c:v>
                </c:pt>
                <c:pt idx="889">
                  <c:v>0.76890000000000003</c:v>
                </c:pt>
                <c:pt idx="890">
                  <c:v>0.77615000000000001</c:v>
                </c:pt>
                <c:pt idx="891">
                  <c:v>0.77315</c:v>
                </c:pt>
                <c:pt idx="892">
                  <c:v>0.78285000000000005</c:v>
                </c:pt>
                <c:pt idx="893">
                  <c:v>0.7863</c:v>
                </c:pt>
                <c:pt idx="894">
                  <c:v>0.78095000000000003</c:v>
                </c:pt>
                <c:pt idx="895">
                  <c:v>0.78569999999999995</c:v>
                </c:pt>
                <c:pt idx="896">
                  <c:v>0.78259999999999996</c:v>
                </c:pt>
                <c:pt idx="897">
                  <c:v>0.78910000000000002</c:v>
                </c:pt>
                <c:pt idx="898">
                  <c:v>0.79120000000000001</c:v>
                </c:pt>
                <c:pt idx="899">
                  <c:v>0.79395000000000004</c:v>
                </c:pt>
                <c:pt idx="900">
                  <c:v>0.79259999999999997</c:v>
                </c:pt>
                <c:pt idx="901">
                  <c:v>0.79039999999999999</c:v>
                </c:pt>
                <c:pt idx="902">
                  <c:v>0.78544999999999998</c:v>
                </c:pt>
                <c:pt idx="903">
                  <c:v>0.76970000000000005</c:v>
                </c:pt>
                <c:pt idx="904">
                  <c:v>0.76744999999999997</c:v>
                </c:pt>
                <c:pt idx="905">
                  <c:v>0.7681</c:v>
                </c:pt>
                <c:pt idx="906">
                  <c:v>0.76539999999999997</c:v>
                </c:pt>
                <c:pt idx="907">
                  <c:v>0.81264999999999998</c:v>
                </c:pt>
                <c:pt idx="908">
                  <c:v>0.83335000000000004</c:v>
                </c:pt>
                <c:pt idx="909">
                  <c:v>0.82945000000000002</c:v>
                </c:pt>
                <c:pt idx="910">
                  <c:v>0.8286</c:v>
                </c:pt>
                <c:pt idx="911">
                  <c:v>0.83430000000000004</c:v>
                </c:pt>
                <c:pt idx="912">
                  <c:v>0.8397</c:v>
                </c:pt>
                <c:pt idx="913">
                  <c:v>0.83930000000000005</c:v>
                </c:pt>
                <c:pt idx="914">
                  <c:v>0.85050000000000003</c:v>
                </c:pt>
                <c:pt idx="915">
                  <c:v>0.85834999999999995</c:v>
                </c:pt>
                <c:pt idx="916">
                  <c:v>0.85694999999999999</c:v>
                </c:pt>
                <c:pt idx="917">
                  <c:v>0.85324999999999995</c:v>
                </c:pt>
                <c:pt idx="918">
                  <c:v>0.85099999999999998</c:v>
                </c:pt>
                <c:pt idx="919">
                  <c:v>0.83514999999999995</c:v>
                </c:pt>
                <c:pt idx="920">
                  <c:v>0.84355000000000002</c:v>
                </c:pt>
                <c:pt idx="921">
                  <c:v>0.83345000000000002</c:v>
                </c:pt>
                <c:pt idx="922">
                  <c:v>0.83655000000000002</c:v>
                </c:pt>
                <c:pt idx="923">
                  <c:v>0.83535000000000004</c:v>
                </c:pt>
                <c:pt idx="924">
                  <c:v>0.84065000000000001</c:v>
                </c:pt>
                <c:pt idx="925">
                  <c:v>0.83384999999999998</c:v>
                </c:pt>
                <c:pt idx="926">
                  <c:v>0.83314999999999995</c:v>
                </c:pt>
                <c:pt idx="927">
                  <c:v>0.83714999999999995</c:v>
                </c:pt>
                <c:pt idx="928">
                  <c:v>0.83665</c:v>
                </c:pt>
                <c:pt idx="929">
                  <c:v>0.8367</c:v>
                </c:pt>
                <c:pt idx="930">
                  <c:v>0.83645000000000003</c:v>
                </c:pt>
                <c:pt idx="931">
                  <c:v>0.84125000000000005</c:v>
                </c:pt>
                <c:pt idx="932">
                  <c:v>0.84484999999999999</c:v>
                </c:pt>
                <c:pt idx="933">
                  <c:v>0.84704999999999997</c:v>
                </c:pt>
                <c:pt idx="934">
                  <c:v>0.84055000000000002</c:v>
                </c:pt>
                <c:pt idx="935">
                  <c:v>0.83650000000000002</c:v>
                </c:pt>
                <c:pt idx="936">
                  <c:v>0.84904999999999997</c:v>
                </c:pt>
                <c:pt idx="937">
                  <c:v>0.84799999999999998</c:v>
                </c:pt>
                <c:pt idx="938">
                  <c:v>0.85070000000000001</c:v>
                </c:pt>
                <c:pt idx="939">
                  <c:v>0.85514999999999997</c:v>
                </c:pt>
                <c:pt idx="940">
                  <c:v>0.85899999999999999</c:v>
                </c:pt>
                <c:pt idx="941">
                  <c:v>0.85965000000000003</c:v>
                </c:pt>
                <c:pt idx="942">
                  <c:v>0.86365000000000003</c:v>
                </c:pt>
                <c:pt idx="943">
                  <c:v>0.86834999999999996</c:v>
                </c:pt>
                <c:pt idx="944">
                  <c:v>0.86455000000000004</c:v>
                </c:pt>
                <c:pt idx="945">
                  <c:v>0.86550000000000005</c:v>
                </c:pt>
                <c:pt idx="946">
                  <c:v>0.86224999999999996</c:v>
                </c:pt>
                <c:pt idx="947">
                  <c:v>0.86619999999999997</c:v>
                </c:pt>
                <c:pt idx="948">
                  <c:v>0.86140000000000005</c:v>
                </c:pt>
                <c:pt idx="949">
                  <c:v>0.85655000000000003</c:v>
                </c:pt>
                <c:pt idx="950">
                  <c:v>0.85119999999999996</c:v>
                </c:pt>
                <c:pt idx="951">
                  <c:v>0.85535000000000005</c:v>
                </c:pt>
                <c:pt idx="952">
                  <c:v>0.85250000000000004</c:v>
                </c:pt>
                <c:pt idx="953">
                  <c:v>0.85394999999999999</c:v>
                </c:pt>
                <c:pt idx="954">
                  <c:v>0.8518</c:v>
                </c:pt>
                <c:pt idx="955">
                  <c:v>0.84940000000000004</c:v>
                </c:pt>
                <c:pt idx="956">
                  <c:v>0.84389999999999998</c:v>
                </c:pt>
                <c:pt idx="957">
                  <c:v>0.83925000000000005</c:v>
                </c:pt>
                <c:pt idx="958">
                  <c:v>0.83774999999999999</c:v>
                </c:pt>
                <c:pt idx="959">
                  <c:v>0.83750000000000002</c:v>
                </c:pt>
                <c:pt idx="960">
                  <c:v>0.84265000000000001</c:v>
                </c:pt>
                <c:pt idx="961">
                  <c:v>0.84694999999999998</c:v>
                </c:pt>
                <c:pt idx="962">
                  <c:v>0.84665000000000001</c:v>
                </c:pt>
                <c:pt idx="963">
                  <c:v>0.84225000000000005</c:v>
                </c:pt>
                <c:pt idx="964">
                  <c:v>0.85035000000000005</c:v>
                </c:pt>
                <c:pt idx="965">
                  <c:v>0.85</c:v>
                </c:pt>
                <c:pt idx="966">
                  <c:v>0.84930000000000005</c:v>
                </c:pt>
                <c:pt idx="967">
                  <c:v>0.85814999999999997</c:v>
                </c:pt>
                <c:pt idx="968">
                  <c:v>0.85760000000000003</c:v>
                </c:pt>
                <c:pt idx="969">
                  <c:v>0.85875000000000001</c:v>
                </c:pt>
                <c:pt idx="970">
                  <c:v>0.8589</c:v>
                </c:pt>
                <c:pt idx="971">
                  <c:v>0.85694999999999999</c:v>
                </c:pt>
                <c:pt idx="972">
                  <c:v>0.86529999999999996</c:v>
                </c:pt>
                <c:pt idx="973">
                  <c:v>0.86729999999999996</c:v>
                </c:pt>
                <c:pt idx="974">
                  <c:v>0.86119999999999997</c:v>
                </c:pt>
                <c:pt idx="975">
                  <c:v>0.86150000000000004</c:v>
                </c:pt>
                <c:pt idx="976">
                  <c:v>0.86534999999999995</c:v>
                </c:pt>
                <c:pt idx="977">
                  <c:v>0.86624999999999996</c:v>
                </c:pt>
                <c:pt idx="978">
                  <c:v>0.87295</c:v>
                </c:pt>
                <c:pt idx="979">
                  <c:v>0.88029999999999997</c:v>
                </c:pt>
                <c:pt idx="980">
                  <c:v>0.879</c:v>
                </c:pt>
                <c:pt idx="981">
                  <c:v>0.88400000000000001</c:v>
                </c:pt>
                <c:pt idx="982">
                  <c:v>0.90080000000000005</c:v>
                </c:pt>
                <c:pt idx="983">
                  <c:v>0.90095000000000003</c:v>
                </c:pt>
                <c:pt idx="984">
                  <c:v>0.91190000000000004</c:v>
                </c:pt>
                <c:pt idx="985">
                  <c:v>0.90180000000000005</c:v>
                </c:pt>
                <c:pt idx="986">
                  <c:v>0.9022</c:v>
                </c:pt>
                <c:pt idx="987">
                  <c:v>0.9002</c:v>
                </c:pt>
                <c:pt idx="988">
                  <c:v>0.90280000000000005</c:v>
                </c:pt>
                <c:pt idx="989">
                  <c:v>0.89295000000000002</c:v>
                </c:pt>
                <c:pt idx="990">
                  <c:v>0.8931</c:v>
                </c:pt>
                <c:pt idx="991">
                  <c:v>0.8921</c:v>
                </c:pt>
                <c:pt idx="992">
                  <c:v>0.88949999999999996</c:v>
                </c:pt>
                <c:pt idx="993">
                  <c:v>0.8891</c:v>
                </c:pt>
                <c:pt idx="994">
                  <c:v>0.89334999999999998</c:v>
                </c:pt>
                <c:pt idx="995">
                  <c:v>0.89080000000000004</c:v>
                </c:pt>
                <c:pt idx="996">
                  <c:v>0.89595000000000002</c:v>
                </c:pt>
                <c:pt idx="997">
                  <c:v>0.90169999999999995</c:v>
                </c:pt>
                <c:pt idx="998">
                  <c:v>0.89685000000000004</c:v>
                </c:pt>
                <c:pt idx="999">
                  <c:v>0.90305000000000002</c:v>
                </c:pt>
                <c:pt idx="1000">
                  <c:v>0.90195000000000003</c:v>
                </c:pt>
                <c:pt idx="1001">
                  <c:v>0.89124999999999999</c:v>
                </c:pt>
                <c:pt idx="1002">
                  <c:v>0.88995000000000002</c:v>
                </c:pt>
                <c:pt idx="1003">
                  <c:v>0.89054999999999995</c:v>
                </c:pt>
                <c:pt idx="1004">
                  <c:v>0.89085000000000003</c:v>
                </c:pt>
                <c:pt idx="1005">
                  <c:v>0.87939999999999996</c:v>
                </c:pt>
                <c:pt idx="1006">
                  <c:v>0.86760000000000004</c:v>
                </c:pt>
                <c:pt idx="1007">
                  <c:v>0.86145000000000005</c:v>
                </c:pt>
                <c:pt idx="1008">
                  <c:v>0.85955000000000004</c:v>
                </c:pt>
                <c:pt idx="1009">
                  <c:v>0.86075000000000002</c:v>
                </c:pt>
                <c:pt idx="1010">
                  <c:v>0.85919999999999996</c:v>
                </c:pt>
                <c:pt idx="1011">
                  <c:v>0.85580000000000001</c:v>
                </c:pt>
                <c:pt idx="1012">
                  <c:v>0.85765000000000002</c:v>
                </c:pt>
                <c:pt idx="1013">
                  <c:v>0.8508</c:v>
                </c:pt>
                <c:pt idx="1014">
                  <c:v>0.85535000000000005</c:v>
                </c:pt>
                <c:pt idx="1015">
                  <c:v>0.84860000000000002</c:v>
                </c:pt>
                <c:pt idx="1016">
                  <c:v>0.84755000000000003</c:v>
                </c:pt>
                <c:pt idx="1017">
                  <c:v>0.84855000000000003</c:v>
                </c:pt>
                <c:pt idx="1018">
                  <c:v>0.85489999999999999</c:v>
                </c:pt>
                <c:pt idx="1019">
                  <c:v>0.85260000000000002</c:v>
                </c:pt>
                <c:pt idx="1020">
                  <c:v>0.84660000000000002</c:v>
                </c:pt>
                <c:pt idx="1021">
                  <c:v>0.84689999999999999</c:v>
                </c:pt>
                <c:pt idx="1022">
                  <c:v>0.83850000000000002</c:v>
                </c:pt>
                <c:pt idx="1023">
                  <c:v>0.84535000000000005</c:v>
                </c:pt>
                <c:pt idx="1024">
                  <c:v>0.84545000000000003</c:v>
                </c:pt>
                <c:pt idx="1025">
                  <c:v>0.85170000000000001</c:v>
                </c:pt>
                <c:pt idx="1026">
                  <c:v>0.84345000000000003</c:v>
                </c:pt>
                <c:pt idx="1027">
                  <c:v>0.83979999999999999</c:v>
                </c:pt>
                <c:pt idx="1028">
                  <c:v>0.83894999999999997</c:v>
                </c:pt>
                <c:pt idx="1029">
                  <c:v>0.83955000000000002</c:v>
                </c:pt>
                <c:pt idx="1030">
                  <c:v>0.83860000000000001</c:v>
                </c:pt>
                <c:pt idx="1031">
                  <c:v>0.83855000000000002</c:v>
                </c:pt>
                <c:pt idx="1032">
                  <c:v>0.83630000000000004</c:v>
                </c:pt>
                <c:pt idx="1033">
                  <c:v>0.83889999999999998</c:v>
                </c:pt>
                <c:pt idx="1034">
                  <c:v>0.84019999999999995</c:v>
                </c:pt>
                <c:pt idx="1035">
                  <c:v>0.84384999999999999</c:v>
                </c:pt>
                <c:pt idx="1036">
                  <c:v>0.84965000000000002</c:v>
                </c:pt>
                <c:pt idx="1037">
                  <c:v>0.85065000000000002</c:v>
                </c:pt>
                <c:pt idx="1038">
                  <c:v>0.85089999999999999</c:v>
                </c:pt>
                <c:pt idx="1039">
                  <c:v>0.85214999999999996</c:v>
                </c:pt>
                <c:pt idx="1040">
                  <c:v>0.85185</c:v>
                </c:pt>
                <c:pt idx="1041">
                  <c:v>0.85555000000000003</c:v>
                </c:pt>
                <c:pt idx="1042">
                  <c:v>0.85229999999999995</c:v>
                </c:pt>
                <c:pt idx="1043">
                  <c:v>0.85204999999999997</c:v>
                </c:pt>
                <c:pt idx="1044">
                  <c:v>0.85019999999999996</c:v>
                </c:pt>
                <c:pt idx="1045">
                  <c:v>0.85119999999999996</c:v>
                </c:pt>
                <c:pt idx="1046">
                  <c:v>0.85409999999999997</c:v>
                </c:pt>
                <c:pt idx="1047">
                  <c:v>0.85724999999999996</c:v>
                </c:pt>
                <c:pt idx="1048">
                  <c:v>0.86950000000000005</c:v>
                </c:pt>
                <c:pt idx="1049">
                  <c:v>0.86680000000000001</c:v>
                </c:pt>
                <c:pt idx="1050">
                  <c:v>0.86655000000000004</c:v>
                </c:pt>
                <c:pt idx="1051">
                  <c:v>0.87275000000000003</c:v>
                </c:pt>
                <c:pt idx="1052">
                  <c:v>0.874</c:v>
                </c:pt>
                <c:pt idx="1053">
                  <c:v>0.88005</c:v>
                </c:pt>
                <c:pt idx="1054">
                  <c:v>0.86304999999999998</c:v>
                </c:pt>
                <c:pt idx="1055">
                  <c:v>0.86714999999999998</c:v>
                </c:pt>
                <c:pt idx="1056">
                  <c:v>0.86404999999999998</c:v>
                </c:pt>
                <c:pt idx="1057">
                  <c:v>0.8649</c:v>
                </c:pt>
                <c:pt idx="1058">
                  <c:v>0.85875000000000001</c:v>
                </c:pt>
                <c:pt idx="1059">
                  <c:v>0.85709999999999997</c:v>
                </c:pt>
                <c:pt idx="1060">
                  <c:v>0.85070000000000001</c:v>
                </c:pt>
                <c:pt idx="1061">
                  <c:v>0.84830000000000005</c:v>
                </c:pt>
                <c:pt idx="1062">
                  <c:v>0.85219999999999996</c:v>
                </c:pt>
                <c:pt idx="1063">
                  <c:v>0.85650000000000004</c:v>
                </c:pt>
                <c:pt idx="1064">
                  <c:v>0.85840000000000005</c:v>
                </c:pt>
                <c:pt idx="1065">
                  <c:v>0.85085</c:v>
                </c:pt>
                <c:pt idx="1066">
                  <c:v>0.85875000000000001</c:v>
                </c:pt>
                <c:pt idx="1067">
                  <c:v>0.86360000000000003</c:v>
                </c:pt>
                <c:pt idx="1068">
                  <c:v>0.86209999999999998</c:v>
                </c:pt>
                <c:pt idx="1069">
                  <c:v>0.85399999999999998</c:v>
                </c:pt>
                <c:pt idx="1070">
                  <c:v>0.85319999999999996</c:v>
                </c:pt>
                <c:pt idx="1071">
                  <c:v>0.85270000000000001</c:v>
                </c:pt>
                <c:pt idx="1072">
                  <c:v>0.85185</c:v>
                </c:pt>
                <c:pt idx="1073">
                  <c:v>0.84619999999999995</c:v>
                </c:pt>
                <c:pt idx="1074">
                  <c:v>0.84830000000000005</c:v>
                </c:pt>
                <c:pt idx="1075">
                  <c:v>0.85085</c:v>
                </c:pt>
                <c:pt idx="1076">
                  <c:v>0.85470000000000002</c:v>
                </c:pt>
                <c:pt idx="1077">
                  <c:v>0.85499999999999998</c:v>
                </c:pt>
                <c:pt idx="1078">
                  <c:v>0.85175000000000001</c:v>
                </c:pt>
                <c:pt idx="1079">
                  <c:v>0.84484999999999999</c:v>
                </c:pt>
                <c:pt idx="1080">
                  <c:v>0.8478</c:v>
                </c:pt>
                <c:pt idx="1081">
                  <c:v>0.84284999999999999</c:v>
                </c:pt>
                <c:pt idx="1082">
                  <c:v>0.84724999999999995</c:v>
                </c:pt>
                <c:pt idx="1083">
                  <c:v>0.85089999999999999</c:v>
                </c:pt>
                <c:pt idx="1084">
                  <c:v>0.85429999999999995</c:v>
                </c:pt>
                <c:pt idx="1085">
                  <c:v>0.85785</c:v>
                </c:pt>
                <c:pt idx="1086">
                  <c:v>0.85655000000000003</c:v>
                </c:pt>
                <c:pt idx="1087">
                  <c:v>0.86399999999999999</c:v>
                </c:pt>
                <c:pt idx="1088">
                  <c:v>0.86475000000000002</c:v>
                </c:pt>
                <c:pt idx="1089">
                  <c:v>0.86609999999999998</c:v>
                </c:pt>
                <c:pt idx="1090">
                  <c:v>0.86614999999999998</c:v>
                </c:pt>
                <c:pt idx="1091">
                  <c:v>0.86939999999999995</c:v>
                </c:pt>
                <c:pt idx="1092">
                  <c:v>0.87680000000000002</c:v>
                </c:pt>
                <c:pt idx="1093">
                  <c:v>0.87190000000000001</c:v>
                </c:pt>
                <c:pt idx="1094">
                  <c:v>0.87250000000000005</c:v>
                </c:pt>
                <c:pt idx="1095">
                  <c:v>0.87329999999999997</c:v>
                </c:pt>
                <c:pt idx="1096">
                  <c:v>0.871</c:v>
                </c:pt>
                <c:pt idx="1097">
                  <c:v>0.86639999999999995</c:v>
                </c:pt>
                <c:pt idx="1098">
                  <c:v>0.86899999999999999</c:v>
                </c:pt>
                <c:pt idx="1099">
                  <c:v>0.86639999999999995</c:v>
                </c:pt>
                <c:pt idx="1100">
                  <c:v>0.86485000000000001</c:v>
                </c:pt>
                <c:pt idx="1101">
                  <c:v>0.86119999999999997</c:v>
                </c:pt>
                <c:pt idx="1102">
                  <c:v>0.8659</c:v>
                </c:pt>
                <c:pt idx="1103">
                  <c:v>0.86504999999999999</c:v>
                </c:pt>
                <c:pt idx="1104">
                  <c:v>0.86850000000000005</c:v>
                </c:pt>
                <c:pt idx="1105">
                  <c:v>0.86595</c:v>
                </c:pt>
                <c:pt idx="1106">
                  <c:v>0.85609999999999997</c:v>
                </c:pt>
                <c:pt idx="1107">
                  <c:v>0.84855000000000003</c:v>
                </c:pt>
                <c:pt idx="1108">
                  <c:v>0.85440000000000005</c:v>
                </c:pt>
                <c:pt idx="1109">
                  <c:v>0.85794999999999999</c:v>
                </c:pt>
                <c:pt idx="1110">
                  <c:v>0.85424999999999995</c:v>
                </c:pt>
                <c:pt idx="1111">
                  <c:v>0.85365000000000002</c:v>
                </c:pt>
                <c:pt idx="1112">
                  <c:v>0.85585</c:v>
                </c:pt>
                <c:pt idx="1113">
                  <c:v>0.85350000000000004</c:v>
                </c:pt>
                <c:pt idx="1114">
                  <c:v>0.8488</c:v>
                </c:pt>
                <c:pt idx="1115">
                  <c:v>0.85060000000000002</c:v>
                </c:pt>
                <c:pt idx="1116">
                  <c:v>0.84889999999999999</c:v>
                </c:pt>
                <c:pt idx="1117">
                  <c:v>0.84730000000000005</c:v>
                </c:pt>
                <c:pt idx="1118">
                  <c:v>0.84709999999999996</c:v>
                </c:pt>
                <c:pt idx="1119">
                  <c:v>0.83589999999999998</c:v>
                </c:pt>
                <c:pt idx="1120">
                  <c:v>0.83819999999999995</c:v>
                </c:pt>
                <c:pt idx="1121">
                  <c:v>0.83640000000000003</c:v>
                </c:pt>
                <c:pt idx="1122">
                  <c:v>0.83730000000000004</c:v>
                </c:pt>
                <c:pt idx="1123">
                  <c:v>0.84940000000000004</c:v>
                </c:pt>
                <c:pt idx="1124">
                  <c:v>0.85085</c:v>
                </c:pt>
                <c:pt idx="1125">
                  <c:v>0.84884999999999999</c:v>
                </c:pt>
                <c:pt idx="1126">
                  <c:v>0.84260000000000002</c:v>
                </c:pt>
                <c:pt idx="1127">
                  <c:v>0.84145000000000003</c:v>
                </c:pt>
                <c:pt idx="1128">
                  <c:v>0.8458</c:v>
                </c:pt>
                <c:pt idx="1129">
                  <c:v>0.84475</c:v>
                </c:pt>
                <c:pt idx="1130">
                  <c:v>0.84599999999999997</c:v>
                </c:pt>
                <c:pt idx="1131">
                  <c:v>0.85</c:v>
                </c:pt>
                <c:pt idx="1132">
                  <c:v>0.84719999999999995</c:v>
                </c:pt>
                <c:pt idx="1133">
                  <c:v>0.84419999999999995</c:v>
                </c:pt>
                <c:pt idx="1134">
                  <c:v>0.84065000000000001</c:v>
                </c:pt>
                <c:pt idx="1135">
                  <c:v>0.84</c:v>
                </c:pt>
                <c:pt idx="1136">
                  <c:v>0.84279999999999999</c:v>
                </c:pt>
                <c:pt idx="1137">
                  <c:v>0.84799999999999998</c:v>
                </c:pt>
                <c:pt idx="1138">
                  <c:v>0.85119999999999996</c:v>
                </c:pt>
                <c:pt idx="1139">
                  <c:v>0.85794999999999999</c:v>
                </c:pt>
                <c:pt idx="1140">
                  <c:v>0.86040000000000005</c:v>
                </c:pt>
                <c:pt idx="1141">
                  <c:v>0.85845000000000005</c:v>
                </c:pt>
                <c:pt idx="1142">
                  <c:v>0.85975000000000001</c:v>
                </c:pt>
                <c:pt idx="1143">
                  <c:v>0.86445000000000005</c:v>
                </c:pt>
                <c:pt idx="1144">
                  <c:v>0.86275000000000002</c:v>
                </c:pt>
                <c:pt idx="1145">
                  <c:v>0.86475000000000002</c:v>
                </c:pt>
                <c:pt idx="1146">
                  <c:v>0.86629999999999996</c:v>
                </c:pt>
                <c:pt idx="1147">
                  <c:v>0.87344999999999995</c:v>
                </c:pt>
                <c:pt idx="1148">
                  <c:v>0.86939999999999995</c:v>
                </c:pt>
                <c:pt idx="1149">
                  <c:v>0.86995</c:v>
                </c:pt>
                <c:pt idx="1150">
                  <c:v>0.87224999999999997</c:v>
                </c:pt>
                <c:pt idx="1151">
                  <c:v>0.87050000000000005</c:v>
                </c:pt>
                <c:pt idx="1152">
                  <c:v>0.87549999999999994</c:v>
                </c:pt>
                <c:pt idx="1153">
                  <c:v>0.87219999999999998</c:v>
                </c:pt>
                <c:pt idx="1154">
                  <c:v>0.87344999999999995</c:v>
                </c:pt>
                <c:pt idx="1155">
                  <c:v>0.86865000000000003</c:v>
                </c:pt>
                <c:pt idx="1156">
                  <c:v>0.86575000000000002</c:v>
                </c:pt>
                <c:pt idx="1157">
                  <c:v>0.87839999999999996</c:v>
                </c:pt>
                <c:pt idx="1158">
                  <c:v>0.88514999999999999</c:v>
                </c:pt>
                <c:pt idx="1159">
                  <c:v>0.87895000000000001</c:v>
                </c:pt>
                <c:pt idx="1160">
                  <c:v>0.87970000000000004</c:v>
                </c:pt>
                <c:pt idx="1161">
                  <c:v>0.87380000000000002</c:v>
                </c:pt>
                <c:pt idx="1162">
                  <c:v>0.87644999999999995</c:v>
                </c:pt>
                <c:pt idx="1163">
                  <c:v>0.87529999999999997</c:v>
                </c:pt>
                <c:pt idx="1164">
                  <c:v>0.88154999999999994</c:v>
                </c:pt>
                <c:pt idx="1165">
                  <c:v>0.88139999999999996</c:v>
                </c:pt>
                <c:pt idx="1166">
                  <c:v>0.87939999999999996</c:v>
                </c:pt>
                <c:pt idx="1167">
                  <c:v>0.88019999999999998</c:v>
                </c:pt>
                <c:pt idx="1168">
                  <c:v>0.87895000000000001</c:v>
                </c:pt>
                <c:pt idx="1169">
                  <c:v>0.88475000000000004</c:v>
                </c:pt>
                <c:pt idx="1170">
                  <c:v>0.88024999999999998</c:v>
                </c:pt>
                <c:pt idx="1171">
                  <c:v>0.87955000000000005</c:v>
                </c:pt>
                <c:pt idx="1172">
                  <c:v>0.87709999999999999</c:v>
                </c:pt>
                <c:pt idx="1173">
                  <c:v>0.87844999999999995</c:v>
                </c:pt>
                <c:pt idx="1174">
                  <c:v>0.87814999999999999</c:v>
                </c:pt>
                <c:pt idx="1175">
                  <c:v>0.87765000000000004</c:v>
                </c:pt>
                <c:pt idx="1176">
                  <c:v>0.88065000000000004</c:v>
                </c:pt>
                <c:pt idx="1177">
                  <c:v>0.88434999999999997</c:v>
                </c:pt>
                <c:pt idx="1178">
                  <c:v>0.88495000000000001</c:v>
                </c:pt>
                <c:pt idx="1179">
                  <c:v>0.89254999999999995</c:v>
                </c:pt>
                <c:pt idx="1180">
                  <c:v>0.88565000000000005</c:v>
                </c:pt>
                <c:pt idx="1181">
                  <c:v>0.88090000000000002</c:v>
                </c:pt>
                <c:pt idx="1182">
                  <c:v>0.87575000000000003</c:v>
                </c:pt>
                <c:pt idx="1183">
                  <c:v>0.87919999999999998</c:v>
                </c:pt>
                <c:pt idx="1184">
                  <c:v>0.8861</c:v>
                </c:pt>
                <c:pt idx="1185">
                  <c:v>0.88460000000000005</c:v>
                </c:pt>
                <c:pt idx="1186">
                  <c:v>0.89654999999999996</c:v>
                </c:pt>
                <c:pt idx="1187">
                  <c:v>0.89749999999999996</c:v>
                </c:pt>
                <c:pt idx="1188">
                  <c:v>0.89354999999999996</c:v>
                </c:pt>
                <c:pt idx="1189">
                  <c:v>0.89459999999999995</c:v>
                </c:pt>
                <c:pt idx="1190">
                  <c:v>0.89429999999999998</c:v>
                </c:pt>
                <c:pt idx="1191">
                  <c:v>0.89380000000000004</c:v>
                </c:pt>
                <c:pt idx="1192">
                  <c:v>0.89464999999999995</c:v>
                </c:pt>
                <c:pt idx="1193">
                  <c:v>0.89610000000000001</c:v>
                </c:pt>
                <c:pt idx="1194">
                  <c:v>0.89385000000000003</c:v>
                </c:pt>
                <c:pt idx="1195">
                  <c:v>0.89664999999999995</c:v>
                </c:pt>
                <c:pt idx="1196">
                  <c:v>0.90339999999999998</c:v>
                </c:pt>
                <c:pt idx="1197">
                  <c:v>0.90300000000000002</c:v>
                </c:pt>
                <c:pt idx="1198">
                  <c:v>0.90490000000000004</c:v>
                </c:pt>
                <c:pt idx="1199">
                  <c:v>0.90469999999999995</c:v>
                </c:pt>
                <c:pt idx="1200">
                  <c:v>0.9042</c:v>
                </c:pt>
                <c:pt idx="1201">
                  <c:v>0.9073</c:v>
                </c:pt>
                <c:pt idx="1202">
                  <c:v>0.90839999999999999</c:v>
                </c:pt>
                <c:pt idx="1203">
                  <c:v>0.90859999999999996</c:v>
                </c:pt>
                <c:pt idx="1204">
                  <c:v>0.91180000000000005</c:v>
                </c:pt>
                <c:pt idx="1205">
                  <c:v>0.91274999999999995</c:v>
                </c:pt>
                <c:pt idx="1206">
                  <c:v>0.91105000000000003</c:v>
                </c:pt>
                <c:pt idx="1207">
                  <c:v>0.91349999999999998</c:v>
                </c:pt>
                <c:pt idx="1208">
                  <c:v>0.91585000000000005</c:v>
                </c:pt>
                <c:pt idx="1209">
                  <c:v>0.91720000000000002</c:v>
                </c:pt>
                <c:pt idx="1210">
                  <c:v>0.92244999999999999</c:v>
                </c:pt>
                <c:pt idx="1211">
                  <c:v>0.92179999999999995</c:v>
                </c:pt>
                <c:pt idx="1212">
                  <c:v>0.92520000000000002</c:v>
                </c:pt>
                <c:pt idx="1213">
                  <c:v>0.92625000000000002</c:v>
                </c:pt>
                <c:pt idx="1214">
                  <c:v>0.92669999999999997</c:v>
                </c:pt>
                <c:pt idx="1215">
                  <c:v>0.91944999999999999</c:v>
                </c:pt>
                <c:pt idx="1216">
                  <c:v>0.92105000000000004</c:v>
                </c:pt>
                <c:pt idx="1217">
                  <c:v>0.91574999999999995</c:v>
                </c:pt>
                <c:pt idx="1218">
                  <c:v>0.91990000000000005</c:v>
                </c:pt>
                <c:pt idx="1219">
                  <c:v>0.91410000000000002</c:v>
                </c:pt>
                <c:pt idx="1220">
                  <c:v>0.91369999999999996</c:v>
                </c:pt>
                <c:pt idx="1221">
                  <c:v>0.91769999999999996</c:v>
                </c:pt>
                <c:pt idx="1222">
                  <c:v>0.91185000000000005</c:v>
                </c:pt>
                <c:pt idx="1223">
                  <c:v>0.90805000000000002</c:v>
                </c:pt>
                <c:pt idx="1224">
                  <c:v>0.90085000000000004</c:v>
                </c:pt>
                <c:pt idx="1225">
                  <c:v>0.89959999999999996</c:v>
                </c:pt>
                <c:pt idx="1226">
                  <c:v>0.88970000000000005</c:v>
                </c:pt>
                <c:pt idx="1227">
                  <c:v>0.87860000000000005</c:v>
                </c:pt>
                <c:pt idx="1228">
                  <c:v>0.88590000000000002</c:v>
                </c:pt>
                <c:pt idx="1229">
                  <c:v>0.88785000000000003</c:v>
                </c:pt>
                <c:pt idx="1230">
                  <c:v>0.88134999999999997</c:v>
                </c:pt>
                <c:pt idx="1231">
                  <c:v>0.87929999999999997</c:v>
                </c:pt>
                <c:pt idx="1232">
                  <c:v>0.88549999999999995</c:v>
                </c:pt>
                <c:pt idx="1233">
                  <c:v>0.87980000000000003</c:v>
                </c:pt>
                <c:pt idx="1234">
                  <c:v>0.87624999999999997</c:v>
                </c:pt>
                <c:pt idx="1235">
                  <c:v>0.87739999999999996</c:v>
                </c:pt>
                <c:pt idx="1236">
                  <c:v>0.87680000000000002</c:v>
                </c:pt>
                <c:pt idx="1237">
                  <c:v>0.88185000000000002</c:v>
                </c:pt>
                <c:pt idx="1238">
                  <c:v>0.88370000000000004</c:v>
                </c:pt>
                <c:pt idx="1239">
                  <c:v>0.88705000000000001</c:v>
                </c:pt>
                <c:pt idx="1240">
                  <c:v>0.88775000000000004</c:v>
                </c:pt>
                <c:pt idx="1241">
                  <c:v>0.89270000000000005</c:v>
                </c:pt>
                <c:pt idx="1242">
                  <c:v>0.89805000000000001</c:v>
                </c:pt>
                <c:pt idx="1243">
                  <c:v>0.89334999999999998</c:v>
                </c:pt>
                <c:pt idx="1244">
                  <c:v>0.89415</c:v>
                </c:pt>
                <c:pt idx="1245">
                  <c:v>0.89685000000000004</c:v>
                </c:pt>
                <c:pt idx="1246">
                  <c:v>0.89205000000000001</c:v>
                </c:pt>
                <c:pt idx="1247">
                  <c:v>0.88985000000000003</c:v>
                </c:pt>
                <c:pt idx="1248">
                  <c:v>0.89029999999999998</c:v>
                </c:pt>
                <c:pt idx="1249">
                  <c:v>0.89200000000000002</c:v>
                </c:pt>
                <c:pt idx="1250">
                  <c:v>0.89265000000000005</c:v>
                </c:pt>
                <c:pt idx="1251">
                  <c:v>0.90069999999999995</c:v>
                </c:pt>
                <c:pt idx="1252">
                  <c:v>0.89359999999999995</c:v>
                </c:pt>
                <c:pt idx="1253">
                  <c:v>0.89024999999999999</c:v>
                </c:pt>
                <c:pt idx="1254">
                  <c:v>0.89529999999999998</c:v>
                </c:pt>
                <c:pt idx="1255">
                  <c:v>0.89059999999999995</c:v>
                </c:pt>
                <c:pt idx="1256">
                  <c:v>0.88529999999999998</c:v>
                </c:pt>
                <c:pt idx="1257">
                  <c:v>0.88429999999999997</c:v>
                </c:pt>
                <c:pt idx="1258">
                  <c:v>0.8821</c:v>
                </c:pt>
                <c:pt idx="1259">
                  <c:v>0.87675000000000003</c:v>
                </c:pt>
                <c:pt idx="1260">
                  <c:v>0.87719999999999998</c:v>
                </c:pt>
                <c:pt idx="1261">
                  <c:v>0.89270000000000005</c:v>
                </c:pt>
                <c:pt idx="1262">
                  <c:v>0.88780000000000003</c:v>
                </c:pt>
                <c:pt idx="1263">
                  <c:v>0.88139999999999996</c:v>
                </c:pt>
                <c:pt idx="1264">
                  <c:v>0.87995000000000001</c:v>
                </c:pt>
                <c:pt idx="1265">
                  <c:v>0.8841</c:v>
                </c:pt>
                <c:pt idx="1266">
                  <c:v>0.88554999999999995</c:v>
                </c:pt>
                <c:pt idx="1267">
                  <c:v>0.88434999999999997</c:v>
                </c:pt>
                <c:pt idx="1268">
                  <c:v>0.88944999999999996</c:v>
                </c:pt>
                <c:pt idx="1269">
                  <c:v>0.8962</c:v>
                </c:pt>
                <c:pt idx="1270">
                  <c:v>0.8952</c:v>
                </c:pt>
                <c:pt idx="1271">
                  <c:v>0.89200000000000002</c:v>
                </c:pt>
                <c:pt idx="1272">
                  <c:v>0.89265000000000005</c:v>
                </c:pt>
                <c:pt idx="1273">
                  <c:v>0.88644999999999996</c:v>
                </c:pt>
                <c:pt idx="1274">
                  <c:v>0.88654999999999995</c:v>
                </c:pt>
                <c:pt idx="1275">
                  <c:v>0.8871</c:v>
                </c:pt>
                <c:pt idx="1276">
                  <c:v>0.89049999999999996</c:v>
                </c:pt>
                <c:pt idx="1277">
                  <c:v>0.89449999999999996</c:v>
                </c:pt>
                <c:pt idx="1278">
                  <c:v>0.89339999999999997</c:v>
                </c:pt>
                <c:pt idx="1279">
                  <c:v>0.88770000000000004</c:v>
                </c:pt>
                <c:pt idx="1280">
                  <c:v>0.88354999999999995</c:v>
                </c:pt>
                <c:pt idx="1281">
                  <c:v>0.88005</c:v>
                </c:pt>
                <c:pt idx="1282">
                  <c:v>0.88260000000000005</c:v>
                </c:pt>
                <c:pt idx="1283">
                  <c:v>0.88029999999999997</c:v>
                </c:pt>
                <c:pt idx="1284">
                  <c:v>0.87970000000000004</c:v>
                </c:pt>
                <c:pt idx="1285">
                  <c:v>0.88080000000000003</c:v>
                </c:pt>
                <c:pt idx="1286">
                  <c:v>0.87375000000000003</c:v>
                </c:pt>
                <c:pt idx="1287">
                  <c:v>0.87849999999999995</c:v>
                </c:pt>
                <c:pt idx="1288">
                  <c:v>0.88229999999999997</c:v>
                </c:pt>
                <c:pt idx="1289">
                  <c:v>0.88170000000000004</c:v>
                </c:pt>
                <c:pt idx="1290">
                  <c:v>0.88124999999999998</c:v>
                </c:pt>
                <c:pt idx="1291">
                  <c:v>0.87685000000000002</c:v>
                </c:pt>
                <c:pt idx="1292">
                  <c:v>0.88229999999999997</c:v>
                </c:pt>
                <c:pt idx="1293">
                  <c:v>0.88034999999999997</c:v>
                </c:pt>
                <c:pt idx="1294">
                  <c:v>0.88454999999999995</c:v>
                </c:pt>
                <c:pt idx="1295">
                  <c:v>0.88759999999999994</c:v>
                </c:pt>
                <c:pt idx="1296">
                  <c:v>0.88705000000000001</c:v>
                </c:pt>
                <c:pt idx="1297">
                  <c:v>0.88744999999999996</c:v>
                </c:pt>
                <c:pt idx="1298">
                  <c:v>0.88780000000000003</c:v>
                </c:pt>
                <c:pt idx="1299">
                  <c:v>0.88670000000000004</c:v>
                </c:pt>
                <c:pt idx="1300">
                  <c:v>0.88734999999999997</c:v>
                </c:pt>
                <c:pt idx="1301">
                  <c:v>0.88834999999999997</c:v>
                </c:pt>
                <c:pt idx="1302">
                  <c:v>0.88780000000000003</c:v>
                </c:pt>
                <c:pt idx="1303">
                  <c:v>0.88939999999999997</c:v>
                </c:pt>
                <c:pt idx="1304">
                  <c:v>0.88749999999999996</c:v>
                </c:pt>
                <c:pt idx="1305">
                  <c:v>0.88895000000000002</c:v>
                </c:pt>
                <c:pt idx="1306">
                  <c:v>0.89039999999999997</c:v>
                </c:pt>
                <c:pt idx="1307">
                  <c:v>0.88649999999999995</c:v>
                </c:pt>
                <c:pt idx="1308">
                  <c:v>0.88200000000000001</c:v>
                </c:pt>
                <c:pt idx="1309">
                  <c:v>0.88160000000000005</c:v>
                </c:pt>
                <c:pt idx="1310">
                  <c:v>0.88449999999999995</c:v>
                </c:pt>
                <c:pt idx="1311">
                  <c:v>0.88880000000000003</c:v>
                </c:pt>
                <c:pt idx="1312">
                  <c:v>0.88765000000000005</c:v>
                </c:pt>
                <c:pt idx="1313">
                  <c:v>0.88915</c:v>
                </c:pt>
                <c:pt idx="1314">
                  <c:v>0.88890000000000002</c:v>
                </c:pt>
                <c:pt idx="1315">
                  <c:v>0.88129999999999997</c:v>
                </c:pt>
                <c:pt idx="1316">
                  <c:v>0.88090000000000002</c:v>
                </c:pt>
                <c:pt idx="1317">
                  <c:v>0.88234999999999997</c:v>
                </c:pt>
                <c:pt idx="1318">
                  <c:v>0.87660000000000005</c:v>
                </c:pt>
                <c:pt idx="1319">
                  <c:v>0.87844999999999995</c:v>
                </c:pt>
                <c:pt idx="1320">
                  <c:v>0.87114999999999998</c:v>
                </c:pt>
                <c:pt idx="1321">
                  <c:v>0.87655000000000005</c:v>
                </c:pt>
                <c:pt idx="1322">
                  <c:v>0.87649999999999995</c:v>
                </c:pt>
                <c:pt idx="1323">
                  <c:v>0.87975000000000003</c:v>
                </c:pt>
                <c:pt idx="1324">
                  <c:v>0.87665000000000004</c:v>
                </c:pt>
                <c:pt idx="1325">
                  <c:v>0.87519999999999998</c:v>
                </c:pt>
                <c:pt idx="1326">
                  <c:v>0.877</c:v>
                </c:pt>
                <c:pt idx="1327">
                  <c:v>0.88234999999999997</c:v>
                </c:pt>
                <c:pt idx="1328">
                  <c:v>0.88605</c:v>
                </c:pt>
                <c:pt idx="1329">
                  <c:v>0.88734999999999997</c:v>
                </c:pt>
                <c:pt idx="1330">
                  <c:v>0.88354999999999995</c:v>
                </c:pt>
                <c:pt idx="1331">
                  <c:v>0.88019999999999998</c:v>
                </c:pt>
                <c:pt idx="1332">
                  <c:v>0.88419999999999999</c:v>
                </c:pt>
                <c:pt idx="1333">
                  <c:v>0.88829999999999998</c:v>
                </c:pt>
                <c:pt idx="1334">
                  <c:v>0.88915</c:v>
                </c:pt>
                <c:pt idx="1335">
                  <c:v>0.88939999999999997</c:v>
                </c:pt>
                <c:pt idx="1336">
                  <c:v>0.88705000000000001</c:v>
                </c:pt>
                <c:pt idx="1337">
                  <c:v>0.88349999999999995</c:v>
                </c:pt>
                <c:pt idx="1338">
                  <c:v>0.88595000000000002</c:v>
                </c:pt>
                <c:pt idx="1339">
                  <c:v>0.88154999999999994</c:v>
                </c:pt>
                <c:pt idx="1340">
                  <c:v>0.88260000000000005</c:v>
                </c:pt>
                <c:pt idx="1341">
                  <c:v>0.88314999999999999</c:v>
                </c:pt>
                <c:pt idx="1342">
                  <c:v>0.88014999999999999</c:v>
                </c:pt>
                <c:pt idx="1343">
                  <c:v>0.88185000000000002</c:v>
                </c:pt>
                <c:pt idx="1344">
                  <c:v>0.87949999999999995</c:v>
                </c:pt>
                <c:pt idx="1345">
                  <c:v>0.88614999999999999</c:v>
                </c:pt>
                <c:pt idx="1346">
                  <c:v>0.89049999999999996</c:v>
                </c:pt>
                <c:pt idx="1347">
                  <c:v>0.89224999999999999</c:v>
                </c:pt>
                <c:pt idx="1348">
                  <c:v>0.89075000000000004</c:v>
                </c:pt>
                <c:pt idx="1349">
                  <c:v>0.89319999999999999</c:v>
                </c:pt>
                <c:pt idx="1350">
                  <c:v>0.89280000000000004</c:v>
                </c:pt>
                <c:pt idx="1351">
                  <c:v>0.89139999999999997</c:v>
                </c:pt>
                <c:pt idx="1352">
                  <c:v>0.88865000000000005</c:v>
                </c:pt>
                <c:pt idx="1353">
                  <c:v>0.88695000000000002</c:v>
                </c:pt>
                <c:pt idx="1354">
                  <c:v>0.88739999999999997</c:v>
                </c:pt>
                <c:pt idx="1355">
                  <c:v>0.88585000000000003</c:v>
                </c:pt>
                <c:pt idx="1356">
                  <c:v>0.88285000000000002</c:v>
                </c:pt>
                <c:pt idx="1357">
                  <c:v>0.88160000000000005</c:v>
                </c:pt>
                <c:pt idx="1358">
                  <c:v>0.87960000000000005</c:v>
                </c:pt>
                <c:pt idx="1359">
                  <c:v>0.87455000000000005</c:v>
                </c:pt>
                <c:pt idx="1360">
                  <c:v>0.87250000000000005</c:v>
                </c:pt>
                <c:pt idx="1361">
                  <c:v>0.87275000000000003</c:v>
                </c:pt>
                <c:pt idx="1362">
                  <c:v>0.87404999999999999</c:v>
                </c:pt>
                <c:pt idx="1363">
                  <c:v>0.87450000000000006</c:v>
                </c:pt>
                <c:pt idx="1364">
                  <c:v>0.87609999999999999</c:v>
                </c:pt>
                <c:pt idx="1365">
                  <c:v>0.87429999999999997</c:v>
                </c:pt>
                <c:pt idx="1366">
                  <c:v>0.87744999999999995</c:v>
                </c:pt>
                <c:pt idx="1367">
                  <c:v>0.87905</c:v>
                </c:pt>
                <c:pt idx="1368">
                  <c:v>0.87590000000000001</c:v>
                </c:pt>
                <c:pt idx="1369">
                  <c:v>0.87280000000000002</c:v>
                </c:pt>
                <c:pt idx="1370">
                  <c:v>0.87195</c:v>
                </c:pt>
                <c:pt idx="1371">
                  <c:v>0.87409999999999999</c:v>
                </c:pt>
                <c:pt idx="1372">
                  <c:v>0.87160000000000004</c:v>
                </c:pt>
                <c:pt idx="1373">
                  <c:v>0.87185000000000001</c:v>
                </c:pt>
                <c:pt idx="1374">
                  <c:v>0.87165000000000004</c:v>
                </c:pt>
                <c:pt idx="1375">
                  <c:v>0.87234999999999996</c:v>
                </c:pt>
                <c:pt idx="1376">
                  <c:v>0.86639999999999995</c:v>
                </c:pt>
                <c:pt idx="1377">
                  <c:v>0.86585000000000001</c:v>
                </c:pt>
                <c:pt idx="1378">
                  <c:v>0.86339999999999995</c:v>
                </c:pt>
                <c:pt idx="1379">
                  <c:v>0.86580000000000001</c:v>
                </c:pt>
                <c:pt idx="1380">
                  <c:v>0.87119999999999997</c:v>
                </c:pt>
                <c:pt idx="1381">
                  <c:v>0.87614999999999998</c:v>
                </c:pt>
                <c:pt idx="1382">
                  <c:v>0.87744999999999995</c:v>
                </c:pt>
                <c:pt idx="1383">
                  <c:v>0.87575000000000003</c:v>
                </c:pt>
                <c:pt idx="1384">
                  <c:v>0.87524999999999997</c:v>
                </c:pt>
                <c:pt idx="1385">
                  <c:v>0.87295</c:v>
                </c:pt>
                <c:pt idx="1386">
                  <c:v>0.86939999999999995</c:v>
                </c:pt>
                <c:pt idx="1387">
                  <c:v>0.88024999999999998</c:v>
                </c:pt>
                <c:pt idx="1388">
                  <c:v>0.87705</c:v>
                </c:pt>
                <c:pt idx="1389">
                  <c:v>0.88095000000000001</c:v>
                </c:pt>
                <c:pt idx="1390">
                  <c:v>0.88</c:v>
                </c:pt>
                <c:pt idx="1391">
                  <c:v>0.88305</c:v>
                </c:pt>
                <c:pt idx="1392">
                  <c:v>0.88380000000000003</c:v>
                </c:pt>
                <c:pt idx="1393">
                  <c:v>0.87944999999999995</c:v>
                </c:pt>
                <c:pt idx="1394">
                  <c:v>0.87580000000000002</c:v>
                </c:pt>
                <c:pt idx="1395">
                  <c:v>0.87480000000000002</c:v>
                </c:pt>
                <c:pt idx="1396">
                  <c:v>0.88129999999999997</c:v>
                </c:pt>
                <c:pt idx="1397">
                  <c:v>0.88190000000000002</c:v>
                </c:pt>
                <c:pt idx="1398">
                  <c:v>0.87980000000000003</c:v>
                </c:pt>
                <c:pt idx="1399">
                  <c:v>0.87639999999999996</c:v>
                </c:pt>
                <c:pt idx="1400">
                  <c:v>0.87539999999999996</c:v>
                </c:pt>
                <c:pt idx="1401">
                  <c:v>0.87260000000000004</c:v>
                </c:pt>
                <c:pt idx="1402">
                  <c:v>0.87414999999999998</c:v>
                </c:pt>
                <c:pt idx="1403">
                  <c:v>0.87795000000000001</c:v>
                </c:pt>
                <c:pt idx="1404">
                  <c:v>0.87670000000000003</c:v>
                </c:pt>
                <c:pt idx="1405">
                  <c:v>0.87639999999999996</c:v>
                </c:pt>
                <c:pt idx="1406">
                  <c:v>0.87585000000000002</c:v>
                </c:pt>
                <c:pt idx="1407">
                  <c:v>0.87549999999999994</c:v>
                </c:pt>
                <c:pt idx="1408">
                  <c:v>0.87304999999999999</c:v>
                </c:pt>
                <c:pt idx="1409">
                  <c:v>0.87070000000000003</c:v>
                </c:pt>
                <c:pt idx="1410">
                  <c:v>0.87749999999999995</c:v>
                </c:pt>
                <c:pt idx="1411">
                  <c:v>0.87905</c:v>
                </c:pt>
                <c:pt idx="1412">
                  <c:v>0.87360000000000004</c:v>
                </c:pt>
                <c:pt idx="1413">
                  <c:v>0.87875000000000003</c:v>
                </c:pt>
                <c:pt idx="1414">
                  <c:v>0.87470000000000003</c:v>
                </c:pt>
                <c:pt idx="1415">
                  <c:v>0.87775000000000003</c:v>
                </c:pt>
                <c:pt idx="1416">
                  <c:v>0.87905</c:v>
                </c:pt>
                <c:pt idx="1417">
                  <c:v>0.87744999999999995</c:v>
                </c:pt>
                <c:pt idx="1418">
                  <c:v>0.88105</c:v>
                </c:pt>
                <c:pt idx="1419">
                  <c:v>0.87829999999999997</c:v>
                </c:pt>
                <c:pt idx="1420">
                  <c:v>0.88149999999999995</c:v>
                </c:pt>
                <c:pt idx="1421">
                  <c:v>0.87234999999999996</c:v>
                </c:pt>
                <c:pt idx="1422">
                  <c:v>0.87380000000000002</c:v>
                </c:pt>
                <c:pt idx="1423">
                  <c:v>0.87760000000000005</c:v>
                </c:pt>
                <c:pt idx="1424">
                  <c:v>0.87934999999999997</c:v>
                </c:pt>
                <c:pt idx="1425">
                  <c:v>0.87844999999999995</c:v>
                </c:pt>
                <c:pt idx="1426">
                  <c:v>0.87555000000000005</c:v>
                </c:pt>
                <c:pt idx="1427">
                  <c:v>0.87844999999999995</c:v>
                </c:pt>
                <c:pt idx="1428">
                  <c:v>0.88154999999999994</c:v>
                </c:pt>
                <c:pt idx="1429">
                  <c:v>0.88060000000000005</c:v>
                </c:pt>
                <c:pt idx="1430">
                  <c:v>0.88109999999999999</c:v>
                </c:pt>
                <c:pt idx="1431">
                  <c:v>0.88460000000000005</c:v>
                </c:pt>
                <c:pt idx="1432">
                  <c:v>0.88465000000000005</c:v>
                </c:pt>
                <c:pt idx="1433">
                  <c:v>0.88560000000000005</c:v>
                </c:pt>
                <c:pt idx="1434">
                  <c:v>0.88360000000000005</c:v>
                </c:pt>
                <c:pt idx="1435">
                  <c:v>0.88095000000000001</c:v>
                </c:pt>
                <c:pt idx="1436">
                  <c:v>0.88390000000000002</c:v>
                </c:pt>
                <c:pt idx="1437">
                  <c:v>0.88419999999999999</c:v>
                </c:pt>
                <c:pt idx="1438">
                  <c:v>0.88629999999999998</c:v>
                </c:pt>
                <c:pt idx="1439">
                  <c:v>0.88460000000000005</c:v>
                </c:pt>
                <c:pt idx="1440">
                  <c:v>0.88400000000000001</c:v>
                </c:pt>
                <c:pt idx="1441">
                  <c:v>0.88385000000000002</c:v>
                </c:pt>
                <c:pt idx="1442">
                  <c:v>0.88300000000000001</c:v>
                </c:pt>
                <c:pt idx="1443">
                  <c:v>0.88475000000000004</c:v>
                </c:pt>
                <c:pt idx="1444">
                  <c:v>0.8891</c:v>
                </c:pt>
                <c:pt idx="1445">
                  <c:v>0.89029999999999998</c:v>
                </c:pt>
                <c:pt idx="1446">
                  <c:v>0.89464999999999995</c:v>
                </c:pt>
                <c:pt idx="1447">
                  <c:v>0.89234999999999998</c:v>
                </c:pt>
                <c:pt idx="1448">
                  <c:v>0.89234999999999998</c:v>
                </c:pt>
                <c:pt idx="1449">
                  <c:v>0.88900000000000001</c:v>
                </c:pt>
                <c:pt idx="1450">
                  <c:v>0.88924999999999998</c:v>
                </c:pt>
                <c:pt idx="1451">
                  <c:v>0.88815</c:v>
                </c:pt>
                <c:pt idx="1452">
                  <c:v>0.8891</c:v>
                </c:pt>
                <c:pt idx="1453">
                  <c:v>0.89129999999999998</c:v>
                </c:pt>
                <c:pt idx="1454">
                  <c:v>0.89070000000000005</c:v>
                </c:pt>
                <c:pt idx="1455">
                  <c:v>0.88829999999999998</c:v>
                </c:pt>
                <c:pt idx="1456">
                  <c:v>0.88985000000000003</c:v>
                </c:pt>
                <c:pt idx="1457">
                  <c:v>0.88929999999999998</c:v>
                </c:pt>
                <c:pt idx="1458">
                  <c:v>0.89259999999999995</c:v>
                </c:pt>
                <c:pt idx="1459">
                  <c:v>0.89639999999999997</c:v>
                </c:pt>
                <c:pt idx="1460">
                  <c:v>0.90134999999999998</c:v>
                </c:pt>
                <c:pt idx="1461">
                  <c:v>0.89885000000000004</c:v>
                </c:pt>
                <c:pt idx="1462">
                  <c:v>0.89365000000000006</c:v>
                </c:pt>
                <c:pt idx="1463">
                  <c:v>0.89354999999999996</c:v>
                </c:pt>
                <c:pt idx="1464">
                  <c:v>0.89149999999999996</c:v>
                </c:pt>
                <c:pt idx="1465">
                  <c:v>0.89339999999999997</c:v>
                </c:pt>
                <c:pt idx="1466">
                  <c:v>0.89444999999999997</c:v>
                </c:pt>
                <c:pt idx="1467">
                  <c:v>0.89685000000000004</c:v>
                </c:pt>
                <c:pt idx="1468">
                  <c:v>0.89715</c:v>
                </c:pt>
                <c:pt idx="1469">
                  <c:v>0.89685000000000004</c:v>
                </c:pt>
                <c:pt idx="1470">
                  <c:v>0.8982</c:v>
                </c:pt>
                <c:pt idx="1471">
                  <c:v>0.90029999999999999</c:v>
                </c:pt>
                <c:pt idx="1472">
                  <c:v>0.9042</c:v>
                </c:pt>
                <c:pt idx="1473">
                  <c:v>0.90575000000000006</c:v>
                </c:pt>
                <c:pt idx="1474">
                  <c:v>0.90815000000000001</c:v>
                </c:pt>
                <c:pt idx="1475">
                  <c:v>0.89880000000000004</c:v>
                </c:pt>
                <c:pt idx="1476">
                  <c:v>0.89690000000000003</c:v>
                </c:pt>
                <c:pt idx="1477">
                  <c:v>0.89505000000000001</c:v>
                </c:pt>
                <c:pt idx="1478">
                  <c:v>0.90305000000000002</c:v>
                </c:pt>
                <c:pt idx="1479">
                  <c:v>0.90085000000000004</c:v>
                </c:pt>
                <c:pt idx="1480">
                  <c:v>0.90105000000000002</c:v>
                </c:pt>
                <c:pt idx="1481">
                  <c:v>0.89864999999999995</c:v>
                </c:pt>
                <c:pt idx="1482">
                  <c:v>0.89400000000000002</c:v>
                </c:pt>
                <c:pt idx="1483">
                  <c:v>0.89005000000000001</c:v>
                </c:pt>
                <c:pt idx="1484">
                  <c:v>0.89039999999999997</c:v>
                </c:pt>
                <c:pt idx="1485">
                  <c:v>0.89100000000000001</c:v>
                </c:pt>
                <c:pt idx="1486">
                  <c:v>0.89190000000000003</c:v>
                </c:pt>
                <c:pt idx="1487">
                  <c:v>0.8901</c:v>
                </c:pt>
                <c:pt idx="1488">
                  <c:v>0.88790000000000002</c:v>
                </c:pt>
                <c:pt idx="1489">
                  <c:v>0.88739999999999997</c:v>
                </c:pt>
                <c:pt idx="1490">
                  <c:v>0.88805000000000001</c:v>
                </c:pt>
                <c:pt idx="1491">
                  <c:v>0.88765000000000005</c:v>
                </c:pt>
                <c:pt idx="1492">
                  <c:v>0.89849999999999997</c:v>
                </c:pt>
                <c:pt idx="1493">
                  <c:v>0.89529999999999998</c:v>
                </c:pt>
                <c:pt idx="1494">
                  <c:v>0.89295000000000002</c:v>
                </c:pt>
                <c:pt idx="1495">
                  <c:v>0.89159999999999995</c:v>
                </c:pt>
                <c:pt idx="1496">
                  <c:v>0.89</c:v>
                </c:pt>
                <c:pt idx="1497">
                  <c:v>0.89095000000000002</c:v>
                </c:pt>
                <c:pt idx="1498">
                  <c:v>0.88770000000000004</c:v>
                </c:pt>
                <c:pt idx="1499">
                  <c:v>0.88975000000000004</c:v>
                </c:pt>
                <c:pt idx="1500">
                  <c:v>0.88700000000000001</c:v>
                </c:pt>
                <c:pt idx="1501">
                  <c:v>0.88429999999999997</c:v>
                </c:pt>
                <c:pt idx="1502">
                  <c:v>0.87809999999999999</c:v>
                </c:pt>
                <c:pt idx="1503">
                  <c:v>0.87790000000000001</c:v>
                </c:pt>
                <c:pt idx="1504">
                  <c:v>0.87419999999999998</c:v>
                </c:pt>
                <c:pt idx="1505">
                  <c:v>0.87304999999999999</c:v>
                </c:pt>
                <c:pt idx="1506">
                  <c:v>0.87605</c:v>
                </c:pt>
                <c:pt idx="1507">
                  <c:v>0.87895000000000001</c:v>
                </c:pt>
                <c:pt idx="1508">
                  <c:v>0.88034999999999997</c:v>
                </c:pt>
                <c:pt idx="1509">
                  <c:v>0.87775000000000003</c:v>
                </c:pt>
                <c:pt idx="1510">
                  <c:v>0.87690000000000001</c:v>
                </c:pt>
                <c:pt idx="1511">
                  <c:v>0.87975000000000003</c:v>
                </c:pt>
                <c:pt idx="1512">
                  <c:v>0.88090000000000002</c:v>
                </c:pt>
                <c:pt idx="1513">
                  <c:v>0.88444999999999996</c:v>
                </c:pt>
                <c:pt idx="1514">
                  <c:v>0.88360000000000005</c:v>
                </c:pt>
                <c:pt idx="1515">
                  <c:v>0.88439999999999996</c:v>
                </c:pt>
                <c:pt idx="1516">
                  <c:v>0.88754999999999995</c:v>
                </c:pt>
                <c:pt idx="1517">
                  <c:v>0.88875000000000004</c:v>
                </c:pt>
                <c:pt idx="1518">
                  <c:v>0.88900000000000001</c:v>
                </c:pt>
                <c:pt idx="1519">
                  <c:v>0.89280000000000004</c:v>
                </c:pt>
                <c:pt idx="1520">
                  <c:v>0.88605</c:v>
                </c:pt>
                <c:pt idx="1521">
                  <c:v>0.87680000000000002</c:v>
                </c:pt>
                <c:pt idx="1522">
                  <c:v>0.87780000000000002</c:v>
                </c:pt>
                <c:pt idx="1523">
                  <c:v>0.87480000000000002</c:v>
                </c:pt>
                <c:pt idx="1524">
                  <c:v>0.87234999999999996</c:v>
                </c:pt>
                <c:pt idx="1525">
                  <c:v>0.87050000000000005</c:v>
                </c:pt>
                <c:pt idx="1526">
                  <c:v>0.87</c:v>
                </c:pt>
                <c:pt idx="1527">
                  <c:v>0.87360000000000004</c:v>
                </c:pt>
                <c:pt idx="1528">
                  <c:v>0.87304999999999999</c:v>
                </c:pt>
                <c:pt idx="1529">
                  <c:v>0.87055000000000005</c:v>
                </c:pt>
                <c:pt idx="1530">
                  <c:v>0.87024999999999997</c:v>
                </c:pt>
                <c:pt idx="1531">
                  <c:v>0.88670000000000004</c:v>
                </c:pt>
                <c:pt idx="1532">
                  <c:v>0.88949999999999996</c:v>
                </c:pt>
                <c:pt idx="1533">
                  <c:v>0.89119999999999999</c:v>
                </c:pt>
                <c:pt idx="1534">
                  <c:v>0.88919999999999999</c:v>
                </c:pt>
                <c:pt idx="1535">
                  <c:v>0.89105000000000001</c:v>
                </c:pt>
                <c:pt idx="1536">
                  <c:v>0.88585000000000003</c:v>
                </c:pt>
                <c:pt idx="1537">
                  <c:v>0.88505</c:v>
                </c:pt>
                <c:pt idx="1538">
                  <c:v>0.88265000000000005</c:v>
                </c:pt>
                <c:pt idx="1539">
                  <c:v>0.88539999999999996</c:v>
                </c:pt>
                <c:pt idx="1540">
                  <c:v>0.88624999999999998</c:v>
                </c:pt>
                <c:pt idx="1541">
                  <c:v>0.89044999999999996</c:v>
                </c:pt>
                <c:pt idx="1542">
                  <c:v>0.8871</c:v>
                </c:pt>
                <c:pt idx="1543">
                  <c:v>0.89229999999999998</c:v>
                </c:pt>
                <c:pt idx="1544">
                  <c:v>0.89195000000000002</c:v>
                </c:pt>
                <c:pt idx="1545">
                  <c:v>0.89090000000000003</c:v>
                </c:pt>
                <c:pt idx="1546">
                  <c:v>0.88980000000000004</c:v>
                </c:pt>
                <c:pt idx="1547">
                  <c:v>0.89390000000000003</c:v>
                </c:pt>
                <c:pt idx="1548">
                  <c:v>0.90415000000000001</c:v>
                </c:pt>
                <c:pt idx="1549">
                  <c:v>0.90625</c:v>
                </c:pt>
                <c:pt idx="1550">
                  <c:v>0.9002</c:v>
                </c:pt>
                <c:pt idx="1551">
                  <c:v>0.89775000000000005</c:v>
                </c:pt>
                <c:pt idx="1552">
                  <c:v>0.89875000000000005</c:v>
                </c:pt>
                <c:pt idx="1553">
                  <c:v>0.89864999999999995</c:v>
                </c:pt>
                <c:pt idx="1554">
                  <c:v>0.89854999999999996</c:v>
                </c:pt>
                <c:pt idx="1555">
                  <c:v>0.9022</c:v>
                </c:pt>
                <c:pt idx="1556">
                  <c:v>0.90425</c:v>
                </c:pt>
                <c:pt idx="1557">
                  <c:v>0.90034999999999998</c:v>
                </c:pt>
                <c:pt idx="1558">
                  <c:v>0.89590000000000003</c:v>
                </c:pt>
                <c:pt idx="1559">
                  <c:v>0.89559999999999995</c:v>
                </c:pt>
                <c:pt idx="1560">
                  <c:v>0.89859999999999995</c:v>
                </c:pt>
                <c:pt idx="1561">
                  <c:v>0.90410000000000001</c:v>
                </c:pt>
                <c:pt idx="1562">
                  <c:v>0.90044999999999997</c:v>
                </c:pt>
                <c:pt idx="1563">
                  <c:v>0.89900000000000002</c:v>
                </c:pt>
                <c:pt idx="1564">
                  <c:v>0.89900000000000002</c:v>
                </c:pt>
                <c:pt idx="1565">
                  <c:v>0.89959999999999996</c:v>
                </c:pt>
                <c:pt idx="1566">
                  <c:v>0.90205000000000002</c:v>
                </c:pt>
                <c:pt idx="1567">
                  <c:v>0.89529999999999998</c:v>
                </c:pt>
                <c:pt idx="1568">
                  <c:v>0.89790000000000003</c:v>
                </c:pt>
                <c:pt idx="1569">
                  <c:v>0.89954999999999996</c:v>
                </c:pt>
                <c:pt idx="1570">
                  <c:v>0.90249999999999997</c:v>
                </c:pt>
                <c:pt idx="1571">
                  <c:v>0.90200000000000002</c:v>
                </c:pt>
                <c:pt idx="1572">
                  <c:v>0.89249999999999996</c:v>
                </c:pt>
                <c:pt idx="1573">
                  <c:v>0.89205000000000001</c:v>
                </c:pt>
                <c:pt idx="1574">
                  <c:v>0.88749999999999996</c:v>
                </c:pt>
                <c:pt idx="1575">
                  <c:v>0.88485000000000003</c:v>
                </c:pt>
                <c:pt idx="1576">
                  <c:v>0.87739999999999996</c:v>
                </c:pt>
                <c:pt idx="1577">
                  <c:v>0.88260000000000005</c:v>
                </c:pt>
                <c:pt idx="1578">
                  <c:v>0.88165000000000004</c:v>
                </c:pt>
                <c:pt idx="1579">
                  <c:v>0.87670000000000003</c:v>
                </c:pt>
                <c:pt idx="1580">
                  <c:v>0.87080000000000002</c:v>
                </c:pt>
                <c:pt idx="1581">
                  <c:v>0.86529999999999996</c:v>
                </c:pt>
                <c:pt idx="1582">
                  <c:v>0.86419999999999997</c:v>
                </c:pt>
                <c:pt idx="1583">
                  <c:v>0.86824999999999997</c:v>
                </c:pt>
                <c:pt idx="1584">
                  <c:v>0.87480000000000002</c:v>
                </c:pt>
                <c:pt idx="1585">
                  <c:v>0.87514999999999998</c:v>
                </c:pt>
                <c:pt idx="1586">
                  <c:v>0.87314999999999998</c:v>
                </c:pt>
                <c:pt idx="1587">
                  <c:v>0.87585000000000002</c:v>
                </c:pt>
                <c:pt idx="1588">
                  <c:v>0.87744999999999995</c:v>
                </c:pt>
                <c:pt idx="1589">
                  <c:v>0.88185000000000002</c:v>
                </c:pt>
                <c:pt idx="1590">
                  <c:v>0.87849999999999995</c:v>
                </c:pt>
                <c:pt idx="1591">
                  <c:v>0.87585000000000002</c:v>
                </c:pt>
                <c:pt idx="1592">
                  <c:v>0.87504999999999999</c:v>
                </c:pt>
                <c:pt idx="1593">
                  <c:v>0.87744999999999995</c:v>
                </c:pt>
                <c:pt idx="1594">
                  <c:v>0.87844999999999995</c:v>
                </c:pt>
                <c:pt idx="1595">
                  <c:v>0.87660000000000005</c:v>
                </c:pt>
                <c:pt idx="1596">
                  <c:v>0.88170000000000004</c:v>
                </c:pt>
                <c:pt idx="1597">
                  <c:v>0.87619999999999998</c:v>
                </c:pt>
                <c:pt idx="1598">
                  <c:v>0.87519999999999998</c:v>
                </c:pt>
                <c:pt idx="1599">
                  <c:v>0.86809999999999998</c:v>
                </c:pt>
                <c:pt idx="1600">
                  <c:v>0.86870000000000003</c:v>
                </c:pt>
                <c:pt idx="1601">
                  <c:v>0.86855000000000004</c:v>
                </c:pt>
                <c:pt idx="1602">
                  <c:v>0.86899999999999999</c:v>
                </c:pt>
                <c:pt idx="1603">
                  <c:v>0.86729999999999996</c:v>
                </c:pt>
                <c:pt idx="1604">
                  <c:v>0.86014999999999997</c:v>
                </c:pt>
                <c:pt idx="1605">
                  <c:v>0.85429999999999995</c:v>
                </c:pt>
                <c:pt idx="1606">
                  <c:v>0.85734999999999995</c:v>
                </c:pt>
                <c:pt idx="1607">
                  <c:v>0.86160000000000003</c:v>
                </c:pt>
                <c:pt idx="1608">
                  <c:v>0.85980000000000001</c:v>
                </c:pt>
                <c:pt idx="1609">
                  <c:v>0.85804999999999998</c:v>
                </c:pt>
                <c:pt idx="1610">
                  <c:v>0.85855000000000004</c:v>
                </c:pt>
                <c:pt idx="1611">
                  <c:v>0.85550000000000004</c:v>
                </c:pt>
                <c:pt idx="1612">
                  <c:v>0.86345000000000005</c:v>
                </c:pt>
                <c:pt idx="1613">
                  <c:v>0.85529999999999995</c:v>
                </c:pt>
                <c:pt idx="1614">
                  <c:v>0.86339999999999995</c:v>
                </c:pt>
                <c:pt idx="1615">
                  <c:v>0.84914999999999996</c:v>
                </c:pt>
                <c:pt idx="1616">
                  <c:v>0.85365000000000002</c:v>
                </c:pt>
                <c:pt idx="1617">
                  <c:v>0.85189999999999999</c:v>
                </c:pt>
                <c:pt idx="1618">
                  <c:v>0.85509999999999997</c:v>
                </c:pt>
                <c:pt idx="1619">
                  <c:v>0.85550000000000004</c:v>
                </c:pt>
                <c:pt idx="1620">
                  <c:v>0.86485000000000001</c:v>
                </c:pt>
                <c:pt idx="1621">
                  <c:v>0.86770000000000003</c:v>
                </c:pt>
                <c:pt idx="1622">
                  <c:v>0.85634999999999994</c:v>
                </c:pt>
                <c:pt idx="1623">
                  <c:v>0.85675000000000001</c:v>
                </c:pt>
                <c:pt idx="1624">
                  <c:v>0.85289999999999999</c:v>
                </c:pt>
                <c:pt idx="1625">
                  <c:v>0.85245000000000004</c:v>
                </c:pt>
                <c:pt idx="1626">
                  <c:v>0.86065000000000003</c:v>
                </c:pt>
                <c:pt idx="1627">
                  <c:v>0.86070000000000002</c:v>
                </c:pt>
                <c:pt idx="1628">
                  <c:v>0.85589999999999999</c:v>
                </c:pt>
                <c:pt idx="1629">
                  <c:v>0.85309999999999997</c:v>
                </c:pt>
                <c:pt idx="1630">
                  <c:v>0.85360000000000003</c:v>
                </c:pt>
                <c:pt idx="1631">
                  <c:v>0.85799999999999998</c:v>
                </c:pt>
                <c:pt idx="1632">
                  <c:v>0.86024999999999996</c:v>
                </c:pt>
                <c:pt idx="1633">
                  <c:v>0.86194999999999999</c:v>
                </c:pt>
                <c:pt idx="1634">
                  <c:v>0.86219999999999997</c:v>
                </c:pt>
                <c:pt idx="1635">
                  <c:v>0.86109999999999998</c:v>
                </c:pt>
                <c:pt idx="1636">
                  <c:v>0.86185</c:v>
                </c:pt>
                <c:pt idx="1637">
                  <c:v>0.86385000000000001</c:v>
                </c:pt>
                <c:pt idx="1638">
                  <c:v>0.86334999999999995</c:v>
                </c:pt>
                <c:pt idx="1639">
                  <c:v>0.86455000000000004</c:v>
                </c:pt>
                <c:pt idx="1640">
                  <c:v>0.86595</c:v>
                </c:pt>
                <c:pt idx="1641">
                  <c:v>0.86399999999999999</c:v>
                </c:pt>
                <c:pt idx="1642">
                  <c:v>0.86545000000000005</c:v>
                </c:pt>
                <c:pt idx="1643">
                  <c:v>0.86714999999999998</c:v>
                </c:pt>
                <c:pt idx="1644">
                  <c:v>0.86785000000000001</c:v>
                </c:pt>
                <c:pt idx="1645">
                  <c:v>0.86450000000000005</c:v>
                </c:pt>
                <c:pt idx="1646">
                  <c:v>0.86299999999999999</c:v>
                </c:pt>
                <c:pt idx="1647">
                  <c:v>0.86294999999999999</c:v>
                </c:pt>
                <c:pt idx="1648">
                  <c:v>0.86470000000000002</c:v>
                </c:pt>
                <c:pt idx="1649">
                  <c:v>0.86045000000000005</c:v>
                </c:pt>
                <c:pt idx="1650">
                  <c:v>0.85799999999999998</c:v>
                </c:pt>
                <c:pt idx="1651">
                  <c:v>0.85755000000000003</c:v>
                </c:pt>
                <c:pt idx="1652">
                  <c:v>0.85035000000000005</c:v>
                </c:pt>
                <c:pt idx="1653">
                  <c:v>0.85509999999999997</c:v>
                </c:pt>
                <c:pt idx="1654">
                  <c:v>0.85589999999999999</c:v>
                </c:pt>
                <c:pt idx="1655">
                  <c:v>0.86029999999999995</c:v>
                </c:pt>
                <c:pt idx="1656">
                  <c:v>0.86209999999999998</c:v>
                </c:pt>
                <c:pt idx="1657">
                  <c:v>0.86419999999999997</c:v>
                </c:pt>
                <c:pt idx="1658">
                  <c:v>0.86624999999999996</c:v>
                </c:pt>
                <c:pt idx="1659">
                  <c:v>0.86875000000000002</c:v>
                </c:pt>
                <c:pt idx="1660">
                  <c:v>0.87170000000000003</c:v>
                </c:pt>
                <c:pt idx="1661">
                  <c:v>0.87319999999999998</c:v>
                </c:pt>
                <c:pt idx="1662">
                  <c:v>0.87724999999999997</c:v>
                </c:pt>
                <c:pt idx="1663">
                  <c:v>0.87770000000000004</c:v>
                </c:pt>
                <c:pt idx="1664">
                  <c:v>0.87829999999999997</c:v>
                </c:pt>
                <c:pt idx="1665">
                  <c:v>0.88080000000000003</c:v>
                </c:pt>
                <c:pt idx="1666">
                  <c:v>0.88339999999999996</c:v>
                </c:pt>
                <c:pt idx="1667">
                  <c:v>0.88129999999999997</c:v>
                </c:pt>
                <c:pt idx="1668">
                  <c:v>0.88324999999999998</c:v>
                </c:pt>
                <c:pt idx="1669">
                  <c:v>0.88205</c:v>
                </c:pt>
                <c:pt idx="1670">
                  <c:v>0.88149999999999995</c:v>
                </c:pt>
                <c:pt idx="1671">
                  <c:v>0.88280000000000003</c:v>
                </c:pt>
                <c:pt idx="1672">
                  <c:v>0.8851</c:v>
                </c:pt>
                <c:pt idx="1673">
                  <c:v>0.88759999999999994</c:v>
                </c:pt>
                <c:pt idx="1674">
                  <c:v>0.8861</c:v>
                </c:pt>
                <c:pt idx="1675">
                  <c:v>0.88449999999999995</c:v>
                </c:pt>
                <c:pt idx="1676">
                  <c:v>0.88785000000000003</c:v>
                </c:pt>
                <c:pt idx="1677">
                  <c:v>0.88980000000000004</c:v>
                </c:pt>
                <c:pt idx="1678">
                  <c:v>0.89195000000000002</c:v>
                </c:pt>
                <c:pt idx="1679">
                  <c:v>0.89054999999999995</c:v>
                </c:pt>
                <c:pt idx="1680">
                  <c:v>0.88980000000000004</c:v>
                </c:pt>
                <c:pt idx="1681">
                  <c:v>0.88975000000000004</c:v>
                </c:pt>
                <c:pt idx="1682">
                  <c:v>0.89019999999999999</c:v>
                </c:pt>
                <c:pt idx="1683">
                  <c:v>0.89505000000000001</c:v>
                </c:pt>
                <c:pt idx="1684">
                  <c:v>0.89134999999999998</c:v>
                </c:pt>
                <c:pt idx="1685">
                  <c:v>0.8881</c:v>
                </c:pt>
                <c:pt idx="1686">
                  <c:v>0.88915</c:v>
                </c:pt>
                <c:pt idx="1687">
                  <c:v>0.89219999999999999</c:v>
                </c:pt>
                <c:pt idx="1688">
                  <c:v>0.89459999999999995</c:v>
                </c:pt>
                <c:pt idx="1689">
                  <c:v>0.89559999999999995</c:v>
                </c:pt>
                <c:pt idx="1690">
                  <c:v>0.89600000000000002</c:v>
                </c:pt>
                <c:pt idx="1691">
                  <c:v>0.89685000000000004</c:v>
                </c:pt>
                <c:pt idx="1692">
                  <c:v>0.89559999999999995</c:v>
                </c:pt>
                <c:pt idx="1693">
                  <c:v>0.89285000000000003</c:v>
                </c:pt>
                <c:pt idx="1694">
                  <c:v>0.89610000000000001</c:v>
                </c:pt>
                <c:pt idx="1695">
                  <c:v>0.89695000000000003</c:v>
                </c:pt>
                <c:pt idx="1696">
                  <c:v>0.89710000000000001</c:v>
                </c:pt>
                <c:pt idx="1697">
                  <c:v>0.89629999999999999</c:v>
                </c:pt>
                <c:pt idx="1698">
                  <c:v>0.89624999999999999</c:v>
                </c:pt>
                <c:pt idx="1699">
                  <c:v>0.89900000000000002</c:v>
                </c:pt>
                <c:pt idx="1700">
                  <c:v>0.90005000000000002</c:v>
                </c:pt>
                <c:pt idx="1701">
                  <c:v>0.89885000000000004</c:v>
                </c:pt>
                <c:pt idx="1702">
                  <c:v>0.89629999999999999</c:v>
                </c:pt>
                <c:pt idx="1703">
                  <c:v>0.89949999999999997</c:v>
                </c:pt>
                <c:pt idx="1704">
                  <c:v>0.90364999999999995</c:v>
                </c:pt>
                <c:pt idx="1705">
                  <c:v>0.90280000000000005</c:v>
                </c:pt>
                <c:pt idx="1706">
                  <c:v>0.89854999999999996</c:v>
                </c:pt>
                <c:pt idx="1707">
                  <c:v>0.89764999999999995</c:v>
                </c:pt>
                <c:pt idx="1708">
                  <c:v>0.89844999999999997</c:v>
                </c:pt>
                <c:pt idx="1709">
                  <c:v>0.89659999999999995</c:v>
                </c:pt>
                <c:pt idx="1710">
                  <c:v>0.89234999999999998</c:v>
                </c:pt>
                <c:pt idx="1711">
                  <c:v>0.89434999999999998</c:v>
                </c:pt>
                <c:pt idx="1712">
                  <c:v>0.89859999999999995</c:v>
                </c:pt>
                <c:pt idx="1713">
                  <c:v>0.91210000000000002</c:v>
                </c:pt>
                <c:pt idx="1714">
                  <c:v>0.91800000000000004</c:v>
                </c:pt>
                <c:pt idx="1715">
                  <c:v>0.91090000000000004</c:v>
                </c:pt>
                <c:pt idx="1716">
                  <c:v>0.91359999999999997</c:v>
                </c:pt>
                <c:pt idx="1717">
                  <c:v>0.91390000000000005</c:v>
                </c:pt>
                <c:pt idx="1718">
                  <c:v>0.92259999999999998</c:v>
                </c:pt>
                <c:pt idx="1719">
                  <c:v>0.92044999999999999</c:v>
                </c:pt>
                <c:pt idx="1720">
                  <c:v>0.92235</c:v>
                </c:pt>
                <c:pt idx="1721">
                  <c:v>0.92149999999999999</c:v>
                </c:pt>
                <c:pt idx="1722">
                  <c:v>0.93089999999999995</c:v>
                </c:pt>
                <c:pt idx="1723">
                  <c:v>0.92859999999999998</c:v>
                </c:pt>
                <c:pt idx="1724">
                  <c:v>0.92625000000000002</c:v>
                </c:pt>
                <c:pt idx="1725">
                  <c:v>0.92354999999999998</c:v>
                </c:pt>
                <c:pt idx="1726">
                  <c:v>0.91900000000000004</c:v>
                </c:pt>
                <c:pt idx="1727">
                  <c:v>0.91269999999999996</c:v>
                </c:pt>
                <c:pt idx="1728">
                  <c:v>0.91349999999999998</c:v>
                </c:pt>
                <c:pt idx="1729">
                  <c:v>0.91210000000000002</c:v>
                </c:pt>
                <c:pt idx="1730">
                  <c:v>0.91400000000000003</c:v>
                </c:pt>
                <c:pt idx="1731">
                  <c:v>0.90429999999999999</c:v>
                </c:pt>
                <c:pt idx="1732">
                  <c:v>0.90764999999999996</c:v>
                </c:pt>
                <c:pt idx="1733">
                  <c:v>0.90864999999999996</c:v>
                </c:pt>
                <c:pt idx="1734">
                  <c:v>0.90249999999999997</c:v>
                </c:pt>
                <c:pt idx="1735">
                  <c:v>0.90720000000000001</c:v>
                </c:pt>
                <c:pt idx="1736">
                  <c:v>0.90705000000000002</c:v>
                </c:pt>
                <c:pt idx="1737">
                  <c:v>0.90400000000000003</c:v>
                </c:pt>
                <c:pt idx="1738">
                  <c:v>0.90885000000000005</c:v>
                </c:pt>
                <c:pt idx="1739">
                  <c:v>0.90800000000000003</c:v>
                </c:pt>
                <c:pt idx="1740">
                  <c:v>0.90075000000000005</c:v>
                </c:pt>
                <c:pt idx="1741">
                  <c:v>0.89470000000000005</c:v>
                </c:pt>
                <c:pt idx="1742">
                  <c:v>0.89795000000000003</c:v>
                </c:pt>
                <c:pt idx="1743">
                  <c:v>0.89480000000000004</c:v>
                </c:pt>
                <c:pt idx="1744">
                  <c:v>0.89434999999999998</c:v>
                </c:pt>
                <c:pt idx="1745">
                  <c:v>0.8931</c:v>
                </c:pt>
                <c:pt idx="1746">
                  <c:v>0.89695000000000003</c:v>
                </c:pt>
                <c:pt idx="1747">
                  <c:v>0.88590000000000002</c:v>
                </c:pt>
                <c:pt idx="1748">
                  <c:v>0.8851</c:v>
                </c:pt>
                <c:pt idx="1749">
                  <c:v>0.88575000000000004</c:v>
                </c:pt>
                <c:pt idx="1750">
                  <c:v>0.88434999999999997</c:v>
                </c:pt>
                <c:pt idx="1751">
                  <c:v>0.88160000000000005</c:v>
                </c:pt>
                <c:pt idx="1752">
                  <c:v>0.88290000000000002</c:v>
                </c:pt>
                <c:pt idx="1753">
                  <c:v>0.88429999999999997</c:v>
                </c:pt>
                <c:pt idx="1754">
                  <c:v>0.88229999999999997</c:v>
                </c:pt>
                <c:pt idx="1755">
                  <c:v>0.88600000000000001</c:v>
                </c:pt>
                <c:pt idx="1756">
                  <c:v>0.88634999999999997</c:v>
                </c:pt>
                <c:pt idx="1757">
                  <c:v>0.89015</c:v>
                </c:pt>
                <c:pt idx="1758">
                  <c:v>0.88675000000000004</c:v>
                </c:pt>
                <c:pt idx="1759">
                  <c:v>0.88824999999999998</c:v>
                </c:pt>
                <c:pt idx="1760">
                  <c:v>0.89090000000000003</c:v>
                </c:pt>
                <c:pt idx="1761">
                  <c:v>0.88939999999999997</c:v>
                </c:pt>
                <c:pt idx="1762">
                  <c:v>0.8901</c:v>
                </c:pt>
                <c:pt idx="1763">
                  <c:v>0.89254999999999995</c:v>
                </c:pt>
                <c:pt idx="1764">
                  <c:v>0.89659999999999995</c:v>
                </c:pt>
                <c:pt idx="1765">
                  <c:v>0.89880000000000004</c:v>
                </c:pt>
                <c:pt idx="1766">
                  <c:v>0.88454999999999995</c:v>
                </c:pt>
                <c:pt idx="1767">
                  <c:v>0.873</c:v>
                </c:pt>
                <c:pt idx="1768">
                  <c:v>0.87475000000000003</c:v>
                </c:pt>
                <c:pt idx="1769">
                  <c:v>0.86280000000000001</c:v>
                </c:pt>
                <c:pt idx="1770">
                  <c:v>0.86285000000000001</c:v>
                </c:pt>
                <c:pt idx="1771">
                  <c:v>0.86299999999999999</c:v>
                </c:pt>
                <c:pt idx="1772">
                  <c:v>0.86114999999999997</c:v>
                </c:pt>
                <c:pt idx="1773">
                  <c:v>0.86029999999999995</c:v>
                </c:pt>
                <c:pt idx="1774">
                  <c:v>0.86419999999999997</c:v>
                </c:pt>
                <c:pt idx="1775">
                  <c:v>0.86165000000000003</c:v>
                </c:pt>
                <c:pt idx="1776">
                  <c:v>0.86404999999999998</c:v>
                </c:pt>
                <c:pt idx="1777">
                  <c:v>0.86409999999999998</c:v>
                </c:pt>
                <c:pt idx="1778">
                  <c:v>0.86285000000000001</c:v>
                </c:pt>
                <c:pt idx="1779">
                  <c:v>0.86360000000000003</c:v>
                </c:pt>
                <c:pt idx="1780">
                  <c:v>0.86414999999999997</c:v>
                </c:pt>
                <c:pt idx="1781">
                  <c:v>0.86170000000000002</c:v>
                </c:pt>
                <c:pt idx="1782">
                  <c:v>0.86324999999999996</c:v>
                </c:pt>
                <c:pt idx="1783">
                  <c:v>0.86370000000000002</c:v>
                </c:pt>
                <c:pt idx="1784">
                  <c:v>0.85945000000000005</c:v>
                </c:pt>
                <c:pt idx="1785">
                  <c:v>0.86075000000000002</c:v>
                </c:pt>
                <c:pt idx="1786">
                  <c:v>0.86229999999999996</c:v>
                </c:pt>
                <c:pt idx="1787">
                  <c:v>0.86280000000000001</c:v>
                </c:pt>
                <c:pt idx="1788">
                  <c:v>0.85824999999999996</c:v>
                </c:pt>
                <c:pt idx="1789">
                  <c:v>0.85704999999999998</c:v>
                </c:pt>
                <c:pt idx="1790">
                  <c:v>0.85650000000000004</c:v>
                </c:pt>
                <c:pt idx="1791">
                  <c:v>0.85570000000000002</c:v>
                </c:pt>
                <c:pt idx="1792">
                  <c:v>0.85670000000000002</c:v>
                </c:pt>
                <c:pt idx="1793">
                  <c:v>0.85470000000000002</c:v>
                </c:pt>
                <c:pt idx="1794">
                  <c:v>0.85714999999999997</c:v>
                </c:pt>
                <c:pt idx="1795">
                  <c:v>0.85680000000000001</c:v>
                </c:pt>
                <c:pt idx="1796">
                  <c:v>0.85624999999999996</c:v>
                </c:pt>
                <c:pt idx="1797">
                  <c:v>0.85914999999999997</c:v>
                </c:pt>
                <c:pt idx="1798">
                  <c:v>0.85385</c:v>
                </c:pt>
                <c:pt idx="1799">
                  <c:v>0.85650000000000004</c:v>
                </c:pt>
                <c:pt idx="1800">
                  <c:v>0.85114999999999996</c:v>
                </c:pt>
                <c:pt idx="1801">
                  <c:v>0.85255000000000003</c:v>
                </c:pt>
                <c:pt idx="1802">
                  <c:v>0.8518</c:v>
                </c:pt>
                <c:pt idx="1803">
                  <c:v>0.85634999999999994</c:v>
                </c:pt>
                <c:pt idx="1804">
                  <c:v>0.85289999999999999</c:v>
                </c:pt>
                <c:pt idx="1805">
                  <c:v>0.84540000000000004</c:v>
                </c:pt>
                <c:pt idx="1806">
                  <c:v>0.84399999999999997</c:v>
                </c:pt>
                <c:pt idx="1807">
                  <c:v>0.84179999999999999</c:v>
                </c:pt>
                <c:pt idx="1808">
                  <c:v>0.8417</c:v>
                </c:pt>
                <c:pt idx="1809">
                  <c:v>0.84319999999999995</c:v>
                </c:pt>
                <c:pt idx="1810">
                  <c:v>0.84350000000000003</c:v>
                </c:pt>
                <c:pt idx="1811">
                  <c:v>0.84545000000000003</c:v>
                </c:pt>
                <c:pt idx="1812">
                  <c:v>0.83450000000000002</c:v>
                </c:pt>
                <c:pt idx="1813">
                  <c:v>0.83594999999999997</c:v>
                </c:pt>
                <c:pt idx="1814">
                  <c:v>0.84919999999999995</c:v>
                </c:pt>
                <c:pt idx="1815">
                  <c:v>0.84975000000000001</c:v>
                </c:pt>
                <c:pt idx="1816">
                  <c:v>0.85494999999999999</c:v>
                </c:pt>
                <c:pt idx="1817">
                  <c:v>0.85199999999999998</c:v>
                </c:pt>
                <c:pt idx="1818">
                  <c:v>0.85719999999999996</c:v>
                </c:pt>
                <c:pt idx="1819">
                  <c:v>0.85650000000000004</c:v>
                </c:pt>
                <c:pt idx="1820">
                  <c:v>0.85570000000000002</c:v>
                </c:pt>
                <c:pt idx="1821">
                  <c:v>0.85414999999999996</c:v>
                </c:pt>
                <c:pt idx="1822">
                  <c:v>0.85460000000000003</c:v>
                </c:pt>
                <c:pt idx="1823">
                  <c:v>0.85394999999999999</c:v>
                </c:pt>
                <c:pt idx="1824">
                  <c:v>0.84499999999999997</c:v>
                </c:pt>
                <c:pt idx="1825">
                  <c:v>0.84589999999999999</c:v>
                </c:pt>
                <c:pt idx="1826">
                  <c:v>0.84994999999999998</c:v>
                </c:pt>
                <c:pt idx="1827">
                  <c:v>0.85285</c:v>
                </c:pt>
                <c:pt idx="1828">
                  <c:v>0.85035000000000005</c:v>
                </c:pt>
                <c:pt idx="1829">
                  <c:v>0.8498</c:v>
                </c:pt>
                <c:pt idx="1830">
                  <c:v>0.8478</c:v>
                </c:pt>
                <c:pt idx="1831">
                  <c:v>0.84989999999999999</c:v>
                </c:pt>
                <c:pt idx="1832">
                  <c:v>0.85155000000000003</c:v>
                </c:pt>
                <c:pt idx="1833">
                  <c:v>0.85734999999999995</c:v>
                </c:pt>
                <c:pt idx="1834">
                  <c:v>0.85489999999999999</c:v>
                </c:pt>
                <c:pt idx="1835">
                  <c:v>0.85529999999999995</c:v>
                </c:pt>
                <c:pt idx="1836">
                  <c:v>0.85155000000000003</c:v>
                </c:pt>
                <c:pt idx="1837">
                  <c:v>0.85240000000000005</c:v>
                </c:pt>
                <c:pt idx="1838">
                  <c:v>0.85275000000000001</c:v>
                </c:pt>
                <c:pt idx="1839">
                  <c:v>0.84935000000000005</c:v>
                </c:pt>
                <c:pt idx="1840">
                  <c:v>0.84409999999999996</c:v>
                </c:pt>
                <c:pt idx="1841">
                  <c:v>0.84235000000000004</c:v>
                </c:pt>
                <c:pt idx="1842">
                  <c:v>0.84304999999999997</c:v>
                </c:pt>
                <c:pt idx="1843">
                  <c:v>0.84404999999999997</c:v>
                </c:pt>
                <c:pt idx="1844">
                  <c:v>0.84599999999999997</c:v>
                </c:pt>
                <c:pt idx="1845">
                  <c:v>0.84565000000000001</c:v>
                </c:pt>
                <c:pt idx="1846">
                  <c:v>0.84245000000000003</c:v>
                </c:pt>
                <c:pt idx="1847">
                  <c:v>0.84040000000000004</c:v>
                </c:pt>
                <c:pt idx="1848">
                  <c:v>0.85109999999999997</c:v>
                </c:pt>
                <c:pt idx="1849">
                  <c:v>0.84750000000000003</c:v>
                </c:pt>
                <c:pt idx="1850">
                  <c:v>0.84594999999999998</c:v>
                </c:pt>
                <c:pt idx="1851">
                  <c:v>0.84924999999999995</c:v>
                </c:pt>
                <c:pt idx="1852">
                  <c:v>0.84894999999999998</c:v>
                </c:pt>
                <c:pt idx="1853">
                  <c:v>0.84484999999999999</c:v>
                </c:pt>
                <c:pt idx="1854">
                  <c:v>0.84275</c:v>
                </c:pt>
                <c:pt idx="1855">
                  <c:v>0.83889999999999998</c:v>
                </c:pt>
                <c:pt idx="1856">
                  <c:v>0.83099999999999996</c:v>
                </c:pt>
                <c:pt idx="1857">
                  <c:v>0.83015000000000005</c:v>
                </c:pt>
                <c:pt idx="1858">
                  <c:v>0.83294999999999997</c:v>
                </c:pt>
                <c:pt idx="1859">
                  <c:v>0.83020000000000005</c:v>
                </c:pt>
                <c:pt idx="1860">
                  <c:v>0.83630000000000004</c:v>
                </c:pt>
                <c:pt idx="1861">
                  <c:v>0.83720000000000006</c:v>
                </c:pt>
                <c:pt idx="1862">
                  <c:v>0.83609999999999995</c:v>
                </c:pt>
                <c:pt idx="1863">
                  <c:v>0.83940000000000003</c:v>
                </c:pt>
                <c:pt idx="1864">
                  <c:v>0.83660000000000001</c:v>
                </c:pt>
                <c:pt idx="1865">
                  <c:v>0.84314999999999996</c:v>
                </c:pt>
                <c:pt idx="1866">
                  <c:v>0.85365000000000002</c:v>
                </c:pt>
                <c:pt idx="1867">
                  <c:v>0.86004999999999998</c:v>
                </c:pt>
                <c:pt idx="1868">
                  <c:v>0.87304999999999999</c:v>
                </c:pt>
                <c:pt idx="1869">
                  <c:v>0.87209999999999999</c:v>
                </c:pt>
                <c:pt idx="1870">
                  <c:v>0.86514999999999997</c:v>
                </c:pt>
                <c:pt idx="1871">
                  <c:v>0.8669</c:v>
                </c:pt>
                <c:pt idx="1872">
                  <c:v>0.86485000000000001</c:v>
                </c:pt>
                <c:pt idx="1873">
                  <c:v>0.87180000000000002</c:v>
                </c:pt>
                <c:pt idx="1874">
                  <c:v>0.87390000000000001</c:v>
                </c:pt>
                <c:pt idx="1875">
                  <c:v>0.87885000000000002</c:v>
                </c:pt>
                <c:pt idx="1876">
                  <c:v>0.88959999999999995</c:v>
                </c:pt>
                <c:pt idx="1877">
                  <c:v>0.90449999999999997</c:v>
                </c:pt>
                <c:pt idx="1878">
                  <c:v>0.91154999999999997</c:v>
                </c:pt>
                <c:pt idx="1879">
                  <c:v>0.91244999999999998</c:v>
                </c:pt>
                <c:pt idx="1880">
                  <c:v>0.93984999999999996</c:v>
                </c:pt>
                <c:pt idx="1881">
                  <c:v>0.93079999999999996</c:v>
                </c:pt>
                <c:pt idx="1882">
                  <c:v>0.91859999999999997</c:v>
                </c:pt>
                <c:pt idx="1883">
                  <c:v>0.9284</c:v>
                </c:pt>
                <c:pt idx="1884">
                  <c:v>0.91754999999999998</c:v>
                </c:pt>
                <c:pt idx="1885">
                  <c:v>0.91590000000000005</c:v>
                </c:pt>
                <c:pt idx="1886">
                  <c:v>0.90380000000000005</c:v>
                </c:pt>
                <c:pt idx="1887">
                  <c:v>0.89439999999999997</c:v>
                </c:pt>
                <c:pt idx="1888">
                  <c:v>0.88975000000000004</c:v>
                </c:pt>
                <c:pt idx="1889">
                  <c:v>0.88819999999999999</c:v>
                </c:pt>
                <c:pt idx="1890">
                  <c:v>0.88580000000000003</c:v>
                </c:pt>
                <c:pt idx="1891">
                  <c:v>0.87609999999999999</c:v>
                </c:pt>
                <c:pt idx="1892">
                  <c:v>0.88149999999999995</c:v>
                </c:pt>
                <c:pt idx="1893">
                  <c:v>0.88244999999999996</c:v>
                </c:pt>
                <c:pt idx="1894">
                  <c:v>0.88314999999999999</c:v>
                </c:pt>
                <c:pt idx="1895">
                  <c:v>0.87660000000000005</c:v>
                </c:pt>
                <c:pt idx="1896">
                  <c:v>0.87729999999999997</c:v>
                </c:pt>
                <c:pt idx="1897">
                  <c:v>0.87805</c:v>
                </c:pt>
                <c:pt idx="1898">
                  <c:v>0.87229999999999996</c:v>
                </c:pt>
                <c:pt idx="1899">
                  <c:v>0.86985000000000001</c:v>
                </c:pt>
                <c:pt idx="1900">
                  <c:v>0.87160000000000004</c:v>
                </c:pt>
                <c:pt idx="1901">
                  <c:v>0.87</c:v>
                </c:pt>
                <c:pt idx="1902">
                  <c:v>0.86985000000000001</c:v>
                </c:pt>
                <c:pt idx="1903">
                  <c:v>0.87344999999999995</c:v>
                </c:pt>
                <c:pt idx="1904">
                  <c:v>0.88314999999999999</c:v>
                </c:pt>
                <c:pt idx="1905">
                  <c:v>0.87749999999999995</c:v>
                </c:pt>
                <c:pt idx="1906">
                  <c:v>0.87224999999999997</c:v>
                </c:pt>
                <c:pt idx="1907">
                  <c:v>0.87490000000000001</c:v>
                </c:pt>
                <c:pt idx="1908">
                  <c:v>0.87129999999999996</c:v>
                </c:pt>
                <c:pt idx="1909">
                  <c:v>0.87085000000000001</c:v>
                </c:pt>
                <c:pt idx="1910">
                  <c:v>0.87244999999999995</c:v>
                </c:pt>
                <c:pt idx="1911">
                  <c:v>0.87</c:v>
                </c:pt>
                <c:pt idx="1912">
                  <c:v>0.87809999999999999</c:v>
                </c:pt>
                <c:pt idx="1913">
                  <c:v>0.87660000000000005</c:v>
                </c:pt>
                <c:pt idx="1914">
                  <c:v>0.87144999999999995</c:v>
                </c:pt>
                <c:pt idx="1915">
                  <c:v>0.87460000000000004</c:v>
                </c:pt>
                <c:pt idx="1916">
                  <c:v>0.87629999999999997</c:v>
                </c:pt>
                <c:pt idx="1917">
                  <c:v>0.87360000000000004</c:v>
                </c:pt>
                <c:pt idx="1918">
                  <c:v>0.87609999999999999</c:v>
                </c:pt>
                <c:pt idx="1919">
                  <c:v>0.88475000000000004</c:v>
                </c:pt>
                <c:pt idx="1920">
                  <c:v>0.88444999999999996</c:v>
                </c:pt>
                <c:pt idx="1921">
                  <c:v>0.88365000000000005</c:v>
                </c:pt>
                <c:pt idx="1922">
                  <c:v>0.89344999999999997</c:v>
                </c:pt>
                <c:pt idx="1923">
                  <c:v>0.89490000000000003</c:v>
                </c:pt>
                <c:pt idx="1924">
                  <c:v>0.89144999999999996</c:v>
                </c:pt>
                <c:pt idx="1925">
                  <c:v>0.89695000000000003</c:v>
                </c:pt>
                <c:pt idx="1926">
                  <c:v>0.89585000000000004</c:v>
                </c:pt>
                <c:pt idx="1927">
                  <c:v>0.89544999999999997</c:v>
                </c:pt>
                <c:pt idx="1928">
                  <c:v>0.89419999999999999</c:v>
                </c:pt>
                <c:pt idx="1929">
                  <c:v>0.89039999999999997</c:v>
                </c:pt>
                <c:pt idx="1930">
                  <c:v>0.8982</c:v>
                </c:pt>
                <c:pt idx="1931">
                  <c:v>0.89915</c:v>
                </c:pt>
                <c:pt idx="1932">
                  <c:v>0.89900000000000002</c:v>
                </c:pt>
                <c:pt idx="1933">
                  <c:v>0.89124999999999999</c:v>
                </c:pt>
                <c:pt idx="1934">
                  <c:v>0.89005000000000001</c:v>
                </c:pt>
                <c:pt idx="1935">
                  <c:v>0.89339999999999997</c:v>
                </c:pt>
                <c:pt idx="1936">
                  <c:v>0.90015000000000001</c:v>
                </c:pt>
                <c:pt idx="1937">
                  <c:v>0.8911</c:v>
                </c:pt>
                <c:pt idx="1938">
                  <c:v>0.88770000000000004</c:v>
                </c:pt>
                <c:pt idx="1939">
                  <c:v>0.89085000000000003</c:v>
                </c:pt>
                <c:pt idx="1940">
                  <c:v>0.89205000000000001</c:v>
                </c:pt>
                <c:pt idx="1941">
                  <c:v>0.89654999999999996</c:v>
                </c:pt>
                <c:pt idx="1942">
                  <c:v>0.89749999999999996</c:v>
                </c:pt>
                <c:pt idx="1943">
                  <c:v>0.89834999999999998</c:v>
                </c:pt>
                <c:pt idx="1944">
                  <c:v>0.89559999999999995</c:v>
                </c:pt>
                <c:pt idx="1945">
                  <c:v>0.89549999999999996</c:v>
                </c:pt>
                <c:pt idx="1946">
                  <c:v>0.90169999999999995</c:v>
                </c:pt>
                <c:pt idx="1947">
                  <c:v>0.90439999999999998</c:v>
                </c:pt>
                <c:pt idx="1948">
                  <c:v>0.90349999999999997</c:v>
                </c:pt>
                <c:pt idx="1949">
                  <c:v>0.90315000000000001</c:v>
                </c:pt>
                <c:pt idx="1950">
                  <c:v>0.90600000000000003</c:v>
                </c:pt>
                <c:pt idx="1951">
                  <c:v>0.90334999999999999</c:v>
                </c:pt>
                <c:pt idx="1952">
                  <c:v>0.90949999999999998</c:v>
                </c:pt>
                <c:pt idx="1953">
                  <c:v>0.91405000000000003</c:v>
                </c:pt>
                <c:pt idx="1954">
                  <c:v>0.90580000000000005</c:v>
                </c:pt>
                <c:pt idx="1955">
                  <c:v>0.90200000000000002</c:v>
                </c:pt>
                <c:pt idx="1956">
                  <c:v>0.90149999999999997</c:v>
                </c:pt>
                <c:pt idx="1957">
                  <c:v>0.90100000000000002</c:v>
                </c:pt>
                <c:pt idx="1958">
                  <c:v>0.90529999999999999</c:v>
                </c:pt>
                <c:pt idx="1959">
                  <c:v>0.89870000000000005</c:v>
                </c:pt>
                <c:pt idx="1960">
                  <c:v>0.89834999999999998</c:v>
                </c:pt>
                <c:pt idx="1961">
                  <c:v>0.89524999999999999</c:v>
                </c:pt>
                <c:pt idx="1962">
                  <c:v>0.89529999999999998</c:v>
                </c:pt>
                <c:pt idx="1963">
                  <c:v>0.90334999999999999</c:v>
                </c:pt>
                <c:pt idx="1964">
                  <c:v>0.90810000000000002</c:v>
                </c:pt>
                <c:pt idx="1965">
                  <c:v>0.90695000000000003</c:v>
                </c:pt>
                <c:pt idx="1966">
                  <c:v>0.90705000000000002</c:v>
                </c:pt>
                <c:pt idx="1967">
                  <c:v>0.90934999999999999</c:v>
                </c:pt>
                <c:pt idx="1968">
                  <c:v>0.90400000000000003</c:v>
                </c:pt>
                <c:pt idx="1969">
                  <c:v>0.90539999999999998</c:v>
                </c:pt>
                <c:pt idx="1970">
                  <c:v>0.90859999999999996</c:v>
                </c:pt>
                <c:pt idx="1971">
                  <c:v>0.91010000000000002</c:v>
                </c:pt>
                <c:pt idx="1972">
                  <c:v>0.91110000000000002</c:v>
                </c:pt>
                <c:pt idx="1973">
                  <c:v>0.91225000000000001</c:v>
                </c:pt>
                <c:pt idx="1974">
                  <c:v>0.90600000000000003</c:v>
                </c:pt>
                <c:pt idx="1975">
                  <c:v>0.90734999999999999</c:v>
                </c:pt>
                <c:pt idx="1976">
                  <c:v>0.90469999999999995</c:v>
                </c:pt>
                <c:pt idx="1977">
                  <c:v>0.9002</c:v>
                </c:pt>
                <c:pt idx="1978">
                  <c:v>0.89970000000000006</c:v>
                </c:pt>
                <c:pt idx="1979">
                  <c:v>0.90305000000000002</c:v>
                </c:pt>
                <c:pt idx="1980">
                  <c:v>0.90454999999999997</c:v>
                </c:pt>
                <c:pt idx="1981">
                  <c:v>0.9032</c:v>
                </c:pt>
                <c:pt idx="1982">
                  <c:v>0.90310000000000001</c:v>
                </c:pt>
                <c:pt idx="1983">
                  <c:v>0.89795000000000003</c:v>
                </c:pt>
                <c:pt idx="1984">
                  <c:v>0.89964999999999995</c:v>
                </c:pt>
                <c:pt idx="1985">
                  <c:v>0.90410000000000001</c:v>
                </c:pt>
                <c:pt idx="1986">
                  <c:v>0.90429999999999999</c:v>
                </c:pt>
                <c:pt idx="1987">
                  <c:v>0.90495000000000003</c:v>
                </c:pt>
                <c:pt idx="1988">
                  <c:v>0.90585000000000004</c:v>
                </c:pt>
                <c:pt idx="1989">
                  <c:v>0.9012</c:v>
                </c:pt>
                <c:pt idx="1990">
                  <c:v>0.90364999999999995</c:v>
                </c:pt>
                <c:pt idx="1991">
                  <c:v>0.89759999999999995</c:v>
                </c:pt>
                <c:pt idx="1992">
                  <c:v>0.90125</c:v>
                </c:pt>
                <c:pt idx="1993">
                  <c:v>0.90234999999999999</c:v>
                </c:pt>
                <c:pt idx="1994">
                  <c:v>0.89985000000000004</c:v>
                </c:pt>
                <c:pt idx="1995">
                  <c:v>0.89559999999999995</c:v>
                </c:pt>
                <c:pt idx="1996">
                  <c:v>0.89549999999999996</c:v>
                </c:pt>
                <c:pt idx="1997">
                  <c:v>0.89165000000000005</c:v>
                </c:pt>
                <c:pt idx="1998">
                  <c:v>0.89270000000000005</c:v>
                </c:pt>
                <c:pt idx="1999">
                  <c:v>0.89005000000000001</c:v>
                </c:pt>
                <c:pt idx="2000">
                  <c:v>0.88795000000000002</c:v>
                </c:pt>
                <c:pt idx="2001">
                  <c:v>0.89224999999999999</c:v>
                </c:pt>
                <c:pt idx="2002">
                  <c:v>0.89129999999999998</c:v>
                </c:pt>
                <c:pt idx="2003">
                  <c:v>0.89749999999999996</c:v>
                </c:pt>
                <c:pt idx="2004">
                  <c:v>0.90720000000000001</c:v>
                </c:pt>
                <c:pt idx="2005">
                  <c:v>0.90780000000000005</c:v>
                </c:pt>
                <c:pt idx="2006">
                  <c:v>0.92269999999999996</c:v>
                </c:pt>
                <c:pt idx="2007">
                  <c:v>0.92579999999999996</c:v>
                </c:pt>
                <c:pt idx="2008">
                  <c:v>0.92390000000000005</c:v>
                </c:pt>
                <c:pt idx="2009">
                  <c:v>0.91915000000000002</c:v>
                </c:pt>
                <c:pt idx="2010">
                  <c:v>0.91120000000000001</c:v>
                </c:pt>
                <c:pt idx="2011">
                  <c:v>0.9133</c:v>
                </c:pt>
                <c:pt idx="2012">
                  <c:v>0.91654999999999998</c:v>
                </c:pt>
                <c:pt idx="2013">
                  <c:v>0.91849999999999998</c:v>
                </c:pt>
                <c:pt idx="2014">
                  <c:v>0.91949999999999998</c:v>
                </c:pt>
                <c:pt idx="2015">
                  <c:v>0.91649999999999998</c:v>
                </c:pt>
                <c:pt idx="2016">
                  <c:v>0.91549999999999998</c:v>
                </c:pt>
                <c:pt idx="2017">
                  <c:v>0.91249999999999998</c:v>
                </c:pt>
                <c:pt idx="2018">
                  <c:v>0.90890000000000004</c:v>
                </c:pt>
                <c:pt idx="2019">
                  <c:v>0.91300000000000003</c:v>
                </c:pt>
                <c:pt idx="2020">
                  <c:v>0.90710000000000002</c:v>
                </c:pt>
                <c:pt idx="2021">
                  <c:v>0.91139999999999999</c:v>
                </c:pt>
                <c:pt idx="2022">
                  <c:v>0.90549999999999997</c:v>
                </c:pt>
                <c:pt idx="2023">
                  <c:v>0.90780000000000005</c:v>
                </c:pt>
                <c:pt idx="2024">
                  <c:v>0.91110000000000002</c:v>
                </c:pt>
                <c:pt idx="2025">
                  <c:v>0.91039999999999999</c:v>
                </c:pt>
                <c:pt idx="2026">
                  <c:v>0.90915000000000001</c:v>
                </c:pt>
                <c:pt idx="2027">
                  <c:v>0.90634999999999999</c:v>
                </c:pt>
                <c:pt idx="2028">
                  <c:v>0.90434999999999999</c:v>
                </c:pt>
                <c:pt idx="2029">
                  <c:v>0.90805000000000002</c:v>
                </c:pt>
                <c:pt idx="2030">
                  <c:v>0.90269999999999995</c:v>
                </c:pt>
                <c:pt idx="2031">
                  <c:v>0.90649999999999997</c:v>
                </c:pt>
                <c:pt idx="2032">
                  <c:v>0.90734999999999999</c:v>
                </c:pt>
                <c:pt idx="2033">
                  <c:v>0.90869999999999995</c:v>
                </c:pt>
                <c:pt idx="2034">
                  <c:v>0.91325000000000001</c:v>
                </c:pt>
                <c:pt idx="2035">
                  <c:v>0.90185000000000004</c:v>
                </c:pt>
                <c:pt idx="2036">
                  <c:v>0.90334999999999999</c:v>
                </c:pt>
                <c:pt idx="2037">
                  <c:v>0.90944999999999998</c:v>
                </c:pt>
                <c:pt idx="2038">
                  <c:v>0.90669999999999995</c:v>
                </c:pt>
                <c:pt idx="2039">
                  <c:v>0.90429999999999999</c:v>
                </c:pt>
                <c:pt idx="2040">
                  <c:v>0.90434999999999999</c:v>
                </c:pt>
                <c:pt idx="2041">
                  <c:v>0.90310000000000001</c:v>
                </c:pt>
                <c:pt idx="2042">
                  <c:v>0.9</c:v>
                </c:pt>
                <c:pt idx="2043">
                  <c:v>0.90115000000000001</c:v>
                </c:pt>
                <c:pt idx="2044">
                  <c:v>0.89700000000000002</c:v>
                </c:pt>
                <c:pt idx="2045">
                  <c:v>0.90280000000000005</c:v>
                </c:pt>
                <c:pt idx="2046">
                  <c:v>0.89980000000000004</c:v>
                </c:pt>
                <c:pt idx="2047">
                  <c:v>0.90244999999999997</c:v>
                </c:pt>
                <c:pt idx="2048">
                  <c:v>0.89744999999999997</c:v>
                </c:pt>
                <c:pt idx="2049">
                  <c:v>0.89024999999999999</c:v>
                </c:pt>
                <c:pt idx="2050">
                  <c:v>0.89070000000000005</c:v>
                </c:pt>
                <c:pt idx="2051">
                  <c:v>0.90010000000000001</c:v>
                </c:pt>
                <c:pt idx="2052">
                  <c:v>0.89729999999999999</c:v>
                </c:pt>
                <c:pt idx="2053">
                  <c:v>0.89834999999999998</c:v>
                </c:pt>
                <c:pt idx="2054">
                  <c:v>0.89564999999999995</c:v>
                </c:pt>
                <c:pt idx="2055">
                  <c:v>0.8931</c:v>
                </c:pt>
                <c:pt idx="2056">
                  <c:v>0.89534999999999998</c:v>
                </c:pt>
                <c:pt idx="2057">
                  <c:v>0.89239999999999997</c:v>
                </c:pt>
                <c:pt idx="2058">
                  <c:v>0.88870000000000005</c:v>
                </c:pt>
                <c:pt idx="2059">
                  <c:v>0.88990000000000002</c:v>
                </c:pt>
                <c:pt idx="2060">
                  <c:v>0.89019999999999999</c:v>
                </c:pt>
                <c:pt idx="2061">
                  <c:v>0.89190000000000003</c:v>
                </c:pt>
                <c:pt idx="2062">
                  <c:v>0.89844999999999997</c:v>
                </c:pt>
                <c:pt idx="2063">
                  <c:v>0.89544999999999997</c:v>
                </c:pt>
                <c:pt idx="2064">
                  <c:v>0.89964999999999995</c:v>
                </c:pt>
                <c:pt idx="2065">
                  <c:v>0.90649999999999997</c:v>
                </c:pt>
                <c:pt idx="2066">
                  <c:v>0.9032</c:v>
                </c:pt>
                <c:pt idx="2067">
                  <c:v>0.90200000000000002</c:v>
                </c:pt>
                <c:pt idx="2068">
                  <c:v>0.90510000000000002</c:v>
                </c:pt>
                <c:pt idx="2069">
                  <c:v>0.90625</c:v>
                </c:pt>
                <c:pt idx="2070">
                  <c:v>0.90175000000000005</c:v>
                </c:pt>
                <c:pt idx="2071">
                  <c:v>0.91305000000000003</c:v>
                </c:pt>
                <c:pt idx="2072">
                  <c:v>0.91590000000000005</c:v>
                </c:pt>
                <c:pt idx="2073">
                  <c:v>0.91144999999999998</c:v>
                </c:pt>
                <c:pt idx="2074">
                  <c:v>0.90275000000000005</c:v>
                </c:pt>
                <c:pt idx="2075">
                  <c:v>0.90295000000000003</c:v>
                </c:pt>
                <c:pt idx="2076">
                  <c:v>0.90310000000000001</c:v>
                </c:pt>
                <c:pt idx="2077">
                  <c:v>0.90644999999999998</c:v>
                </c:pt>
                <c:pt idx="2078">
                  <c:v>0.90905000000000002</c:v>
                </c:pt>
                <c:pt idx="2079">
                  <c:v>0.9103</c:v>
                </c:pt>
                <c:pt idx="2080">
                  <c:v>0.90315000000000001</c:v>
                </c:pt>
                <c:pt idx="2081">
                  <c:v>0.89929999999999999</c:v>
                </c:pt>
                <c:pt idx="2082">
                  <c:v>0.90080000000000005</c:v>
                </c:pt>
                <c:pt idx="2083">
                  <c:v>0.90825</c:v>
                </c:pt>
                <c:pt idx="2084">
                  <c:v>0.90725</c:v>
                </c:pt>
                <c:pt idx="2085">
                  <c:v>0.90259999999999996</c:v>
                </c:pt>
                <c:pt idx="2086">
                  <c:v>0.89319999999999999</c:v>
                </c:pt>
                <c:pt idx="2087">
                  <c:v>0.88780000000000003</c:v>
                </c:pt>
                <c:pt idx="2088">
                  <c:v>0.90259999999999996</c:v>
                </c:pt>
                <c:pt idx="2089">
                  <c:v>0.90264999999999995</c:v>
                </c:pt>
                <c:pt idx="2090">
                  <c:v>0.90580000000000005</c:v>
                </c:pt>
                <c:pt idx="2091">
                  <c:v>0.90464999999999995</c:v>
                </c:pt>
                <c:pt idx="2092">
                  <c:v>0.90080000000000005</c:v>
                </c:pt>
                <c:pt idx="2093">
                  <c:v>0.89895000000000003</c:v>
                </c:pt>
                <c:pt idx="2094">
                  <c:v>0.89319999999999999</c:v>
                </c:pt>
                <c:pt idx="2095">
                  <c:v>0.89134999999999998</c:v>
                </c:pt>
                <c:pt idx="2096">
                  <c:v>0.88815</c:v>
                </c:pt>
                <c:pt idx="2097">
                  <c:v>0.88900000000000001</c:v>
                </c:pt>
                <c:pt idx="2098">
                  <c:v>0.88895000000000002</c:v>
                </c:pt>
                <c:pt idx="2099">
                  <c:v>0.88985000000000003</c:v>
                </c:pt>
                <c:pt idx="2100">
                  <c:v>0.88654999999999995</c:v>
                </c:pt>
                <c:pt idx="2101">
                  <c:v>0.88575000000000004</c:v>
                </c:pt>
                <c:pt idx="2102">
                  <c:v>0.8891</c:v>
                </c:pt>
                <c:pt idx="2103">
                  <c:v>0.88765000000000005</c:v>
                </c:pt>
                <c:pt idx="2104">
                  <c:v>0.88505</c:v>
                </c:pt>
                <c:pt idx="2105">
                  <c:v>0.88495000000000001</c:v>
                </c:pt>
                <c:pt idx="2106">
                  <c:v>0.88354999999999995</c:v>
                </c:pt>
                <c:pt idx="2107">
                  <c:v>0.88580000000000003</c:v>
                </c:pt>
                <c:pt idx="2108">
                  <c:v>0.88270000000000004</c:v>
                </c:pt>
                <c:pt idx="2109">
                  <c:v>0.88114999999999999</c:v>
                </c:pt>
                <c:pt idx="2110">
                  <c:v>0.88185000000000002</c:v>
                </c:pt>
                <c:pt idx="2111">
                  <c:v>0.87495000000000001</c:v>
                </c:pt>
                <c:pt idx="2112">
                  <c:v>0.87690000000000001</c:v>
                </c:pt>
                <c:pt idx="2113">
                  <c:v>0.87690000000000001</c:v>
                </c:pt>
                <c:pt idx="2114">
                  <c:v>0.87714999999999999</c:v>
                </c:pt>
                <c:pt idx="2115">
                  <c:v>0.87605</c:v>
                </c:pt>
                <c:pt idx="2116">
                  <c:v>0.87795000000000001</c:v>
                </c:pt>
                <c:pt idx="2117">
                  <c:v>0.87555000000000005</c:v>
                </c:pt>
                <c:pt idx="2118">
                  <c:v>0.87234999999999996</c:v>
                </c:pt>
                <c:pt idx="2119">
                  <c:v>0.87080000000000002</c:v>
                </c:pt>
                <c:pt idx="2120">
                  <c:v>0.86909999999999998</c:v>
                </c:pt>
                <c:pt idx="2121">
                  <c:v>0.86509999999999998</c:v>
                </c:pt>
                <c:pt idx="2122">
                  <c:v>0.86465000000000003</c:v>
                </c:pt>
                <c:pt idx="2123">
                  <c:v>0.86434999999999995</c:v>
                </c:pt>
                <c:pt idx="2124">
                  <c:v>0.86094999999999999</c:v>
                </c:pt>
                <c:pt idx="2125">
                  <c:v>0.86014999999999997</c:v>
                </c:pt>
                <c:pt idx="2126">
                  <c:v>0.86890000000000001</c:v>
                </c:pt>
                <c:pt idx="2127">
                  <c:v>0.86665000000000003</c:v>
                </c:pt>
                <c:pt idx="2128">
                  <c:v>0.86539999999999995</c:v>
                </c:pt>
                <c:pt idx="2129">
                  <c:v>0.86645000000000005</c:v>
                </c:pt>
                <c:pt idx="2130">
                  <c:v>0.86450000000000005</c:v>
                </c:pt>
                <c:pt idx="2131">
                  <c:v>0.86119999999999997</c:v>
                </c:pt>
                <c:pt idx="2132">
                  <c:v>0.8609</c:v>
                </c:pt>
                <c:pt idx="2133">
                  <c:v>0.85675000000000001</c:v>
                </c:pt>
                <c:pt idx="2134">
                  <c:v>0.85645000000000004</c:v>
                </c:pt>
                <c:pt idx="2135">
                  <c:v>0.85614999999999997</c:v>
                </c:pt>
                <c:pt idx="2136">
                  <c:v>0.85665000000000002</c:v>
                </c:pt>
                <c:pt idx="2137">
                  <c:v>0.85850000000000004</c:v>
                </c:pt>
                <c:pt idx="2138">
                  <c:v>0.85855000000000004</c:v>
                </c:pt>
                <c:pt idx="2139">
                  <c:v>0.85675000000000001</c:v>
                </c:pt>
                <c:pt idx="2140">
                  <c:v>0.85780000000000001</c:v>
                </c:pt>
                <c:pt idx="2141">
                  <c:v>0.85585</c:v>
                </c:pt>
                <c:pt idx="2142">
                  <c:v>0.85809999999999997</c:v>
                </c:pt>
                <c:pt idx="2143">
                  <c:v>0.8609</c:v>
                </c:pt>
                <c:pt idx="2144">
                  <c:v>0.86170000000000002</c:v>
                </c:pt>
                <c:pt idx="2145">
                  <c:v>0.86304999999999998</c:v>
                </c:pt>
                <c:pt idx="2146">
                  <c:v>0.85660000000000003</c:v>
                </c:pt>
                <c:pt idx="2147">
                  <c:v>0.85540000000000005</c:v>
                </c:pt>
                <c:pt idx="2148">
                  <c:v>0.85475000000000001</c:v>
                </c:pt>
                <c:pt idx="2149">
                  <c:v>0.85265000000000002</c:v>
                </c:pt>
                <c:pt idx="2150">
                  <c:v>0.85104999999999997</c:v>
                </c:pt>
                <c:pt idx="2151">
                  <c:v>0.85135000000000005</c:v>
                </c:pt>
                <c:pt idx="2152">
                  <c:v>0.85045000000000004</c:v>
                </c:pt>
                <c:pt idx="2153">
                  <c:v>0.84994999999999998</c:v>
                </c:pt>
                <c:pt idx="2154">
                  <c:v>0.85904999999999998</c:v>
                </c:pt>
                <c:pt idx="2155">
                  <c:v>0.86429999999999996</c:v>
                </c:pt>
                <c:pt idx="2156">
                  <c:v>0.86739999999999995</c:v>
                </c:pt>
                <c:pt idx="2157">
                  <c:v>0.86824999999999997</c:v>
                </c:pt>
                <c:pt idx="2158">
                  <c:v>0.86675000000000002</c:v>
                </c:pt>
                <c:pt idx="2159">
                  <c:v>0.86909999999999998</c:v>
                </c:pt>
                <c:pt idx="2160">
                  <c:v>0.86924999999999997</c:v>
                </c:pt>
                <c:pt idx="2161">
                  <c:v>0.86795</c:v>
                </c:pt>
                <c:pt idx="2162">
                  <c:v>0.86650000000000005</c:v>
                </c:pt>
                <c:pt idx="2163">
                  <c:v>0.86045000000000005</c:v>
                </c:pt>
                <c:pt idx="2164">
                  <c:v>0.86350000000000005</c:v>
                </c:pt>
                <c:pt idx="2165">
                  <c:v>0.86399999999999999</c:v>
                </c:pt>
                <c:pt idx="2166">
                  <c:v>0.86829999999999996</c:v>
                </c:pt>
                <c:pt idx="2167">
                  <c:v>0.872</c:v>
                </c:pt>
                <c:pt idx="2168">
                  <c:v>0.86914999999999998</c:v>
                </c:pt>
                <c:pt idx="2169">
                  <c:v>0.86895</c:v>
                </c:pt>
                <c:pt idx="2170">
                  <c:v>0.87014999999999998</c:v>
                </c:pt>
                <c:pt idx="2171">
                  <c:v>0.86929999999999996</c:v>
                </c:pt>
                <c:pt idx="2172">
                  <c:v>0.87</c:v>
                </c:pt>
                <c:pt idx="2173">
                  <c:v>0.86714999999999998</c:v>
                </c:pt>
                <c:pt idx="2174">
                  <c:v>0.86524999999999996</c:v>
                </c:pt>
                <c:pt idx="2175">
                  <c:v>0.86339999999999995</c:v>
                </c:pt>
                <c:pt idx="2176">
                  <c:v>0.86880000000000002</c:v>
                </c:pt>
                <c:pt idx="2177">
                  <c:v>0.87050000000000005</c:v>
                </c:pt>
                <c:pt idx="2178">
                  <c:v>0.85880000000000001</c:v>
                </c:pt>
                <c:pt idx="2179">
                  <c:v>0.85894999999999999</c:v>
                </c:pt>
                <c:pt idx="2180">
                  <c:v>0.85904999999999998</c:v>
                </c:pt>
                <c:pt idx="2181">
                  <c:v>0.85965000000000003</c:v>
                </c:pt>
                <c:pt idx="2182">
                  <c:v>0.86124999999999996</c:v>
                </c:pt>
                <c:pt idx="2183">
                  <c:v>0.85975000000000001</c:v>
                </c:pt>
                <c:pt idx="2184">
                  <c:v>0.86145000000000005</c:v>
                </c:pt>
                <c:pt idx="2185">
                  <c:v>0.86250000000000004</c:v>
                </c:pt>
                <c:pt idx="2186">
                  <c:v>0.86165000000000003</c:v>
                </c:pt>
                <c:pt idx="2187">
                  <c:v>0.8609</c:v>
                </c:pt>
                <c:pt idx="2188">
                  <c:v>0.86275000000000002</c:v>
                </c:pt>
                <c:pt idx="2189">
                  <c:v>0.86565000000000003</c:v>
                </c:pt>
                <c:pt idx="2190">
                  <c:v>0.86345000000000005</c:v>
                </c:pt>
                <c:pt idx="2191">
                  <c:v>0.85845000000000005</c:v>
                </c:pt>
                <c:pt idx="2192">
                  <c:v>0.85929999999999995</c:v>
                </c:pt>
                <c:pt idx="2193">
                  <c:v>0.86034999999999995</c:v>
                </c:pt>
                <c:pt idx="2194">
                  <c:v>0.86314999999999997</c:v>
                </c:pt>
                <c:pt idx="2195">
                  <c:v>0.86175000000000002</c:v>
                </c:pt>
                <c:pt idx="2196">
                  <c:v>0.85965000000000003</c:v>
                </c:pt>
                <c:pt idx="2197">
                  <c:v>0.85950000000000004</c:v>
                </c:pt>
                <c:pt idx="2198">
                  <c:v>0.85965000000000003</c:v>
                </c:pt>
                <c:pt idx="2199">
                  <c:v>0.85985</c:v>
                </c:pt>
                <c:pt idx="2200">
                  <c:v>0.86260000000000003</c:v>
                </c:pt>
                <c:pt idx="2201">
                  <c:v>0.85855000000000004</c:v>
                </c:pt>
                <c:pt idx="2202">
                  <c:v>0.85824999999999996</c:v>
                </c:pt>
                <c:pt idx="2203">
                  <c:v>0.85885</c:v>
                </c:pt>
                <c:pt idx="2204">
                  <c:v>0.86094999999999999</c:v>
                </c:pt>
                <c:pt idx="2205">
                  <c:v>0.85745000000000005</c:v>
                </c:pt>
                <c:pt idx="2206">
                  <c:v>0.85540000000000005</c:v>
                </c:pt>
                <c:pt idx="2207">
                  <c:v>0.85885</c:v>
                </c:pt>
                <c:pt idx="2208">
                  <c:v>0.85519999999999996</c:v>
                </c:pt>
                <c:pt idx="2209">
                  <c:v>0.85594999999999999</c:v>
                </c:pt>
                <c:pt idx="2210">
                  <c:v>0.85414999999999996</c:v>
                </c:pt>
                <c:pt idx="2211">
                  <c:v>0.85694999999999999</c:v>
                </c:pt>
                <c:pt idx="2212">
                  <c:v>0.85994999999999999</c:v>
                </c:pt>
                <c:pt idx="2213">
                  <c:v>0.8589</c:v>
                </c:pt>
                <c:pt idx="2214">
                  <c:v>0.85980000000000001</c:v>
                </c:pt>
                <c:pt idx="2215">
                  <c:v>0.85734999999999995</c:v>
                </c:pt>
                <c:pt idx="2216">
                  <c:v>0.86070000000000002</c:v>
                </c:pt>
                <c:pt idx="2217">
                  <c:v>0.85834999999999995</c:v>
                </c:pt>
                <c:pt idx="2218">
                  <c:v>0.85675000000000001</c:v>
                </c:pt>
                <c:pt idx="2219">
                  <c:v>0.85670000000000002</c:v>
                </c:pt>
                <c:pt idx="2220">
                  <c:v>0.85429999999999995</c:v>
                </c:pt>
                <c:pt idx="2221">
                  <c:v>0.85909999999999997</c:v>
                </c:pt>
                <c:pt idx="2222">
                  <c:v>0.85424999999999995</c:v>
                </c:pt>
                <c:pt idx="2223">
                  <c:v>0.85440000000000005</c:v>
                </c:pt>
                <c:pt idx="2224">
                  <c:v>0.85245000000000004</c:v>
                </c:pt>
                <c:pt idx="2225">
                  <c:v>0.85404999999999998</c:v>
                </c:pt>
                <c:pt idx="2226">
                  <c:v>0.85424999999999995</c:v>
                </c:pt>
                <c:pt idx="2227">
                  <c:v>0.85755000000000003</c:v>
                </c:pt>
                <c:pt idx="2228">
                  <c:v>0.8629</c:v>
                </c:pt>
                <c:pt idx="2229">
                  <c:v>0.86445000000000005</c:v>
                </c:pt>
                <c:pt idx="2230">
                  <c:v>0.86014999999999997</c:v>
                </c:pt>
                <c:pt idx="2231">
                  <c:v>0.85494999999999999</c:v>
                </c:pt>
                <c:pt idx="2232">
                  <c:v>0.85650000000000004</c:v>
                </c:pt>
                <c:pt idx="2233">
                  <c:v>0.85419999999999996</c:v>
                </c:pt>
                <c:pt idx="2234">
                  <c:v>0.85140000000000005</c:v>
                </c:pt>
                <c:pt idx="2235">
                  <c:v>0.85209999999999997</c:v>
                </c:pt>
                <c:pt idx="2236">
                  <c:v>0.85140000000000005</c:v>
                </c:pt>
                <c:pt idx="2237">
                  <c:v>0.8538</c:v>
                </c:pt>
                <c:pt idx="2238">
                  <c:v>0.85494999999999999</c:v>
                </c:pt>
                <c:pt idx="2239">
                  <c:v>0.85240000000000005</c:v>
                </c:pt>
                <c:pt idx="2240">
                  <c:v>0.85214999999999996</c:v>
                </c:pt>
                <c:pt idx="2241">
                  <c:v>0.84955000000000003</c:v>
                </c:pt>
                <c:pt idx="2242">
                  <c:v>0.8478</c:v>
                </c:pt>
                <c:pt idx="2243">
                  <c:v>0.84784999999999999</c:v>
                </c:pt>
                <c:pt idx="2244">
                  <c:v>0.84650000000000003</c:v>
                </c:pt>
                <c:pt idx="2245">
                  <c:v>0.84609999999999996</c:v>
                </c:pt>
                <c:pt idx="2246">
                  <c:v>0.84960000000000002</c:v>
                </c:pt>
                <c:pt idx="2247">
                  <c:v>0.85055000000000003</c:v>
                </c:pt>
                <c:pt idx="2248">
                  <c:v>0.85035000000000005</c:v>
                </c:pt>
                <c:pt idx="2249">
                  <c:v>0.85229999999999995</c:v>
                </c:pt>
                <c:pt idx="2250">
                  <c:v>0.85135000000000005</c:v>
                </c:pt>
                <c:pt idx="2251">
                  <c:v>0.85599999999999998</c:v>
                </c:pt>
                <c:pt idx="2252">
                  <c:v>0.85865000000000002</c:v>
                </c:pt>
                <c:pt idx="2253">
                  <c:v>0.85609999999999997</c:v>
                </c:pt>
                <c:pt idx="2254">
                  <c:v>0.85619999999999996</c:v>
                </c:pt>
                <c:pt idx="2255">
                  <c:v>0.85545000000000004</c:v>
                </c:pt>
                <c:pt idx="2256">
                  <c:v>0.85775000000000001</c:v>
                </c:pt>
                <c:pt idx="2257">
                  <c:v>0.85724999999999996</c:v>
                </c:pt>
                <c:pt idx="2258">
                  <c:v>0.85734999999999995</c:v>
                </c:pt>
                <c:pt idx="2259">
                  <c:v>0.85845000000000005</c:v>
                </c:pt>
                <c:pt idx="2260">
                  <c:v>0.85980000000000001</c:v>
                </c:pt>
                <c:pt idx="2261">
                  <c:v>0.85845000000000005</c:v>
                </c:pt>
                <c:pt idx="2262">
                  <c:v>0.85694999999999999</c:v>
                </c:pt>
                <c:pt idx="2263">
                  <c:v>0.8579</c:v>
                </c:pt>
                <c:pt idx="2264">
                  <c:v>0.85870000000000002</c:v>
                </c:pt>
                <c:pt idx="2265">
                  <c:v>0.85794999999999999</c:v>
                </c:pt>
                <c:pt idx="2266">
                  <c:v>0.85470000000000002</c:v>
                </c:pt>
                <c:pt idx="2267">
                  <c:v>0.85360000000000003</c:v>
                </c:pt>
                <c:pt idx="2268">
                  <c:v>0.85355000000000003</c:v>
                </c:pt>
                <c:pt idx="2269">
                  <c:v>0.85465000000000002</c:v>
                </c:pt>
                <c:pt idx="2270">
                  <c:v>0.85394999999999999</c:v>
                </c:pt>
                <c:pt idx="2271">
                  <c:v>0.85324999999999995</c:v>
                </c:pt>
                <c:pt idx="2272">
                  <c:v>0.85324999999999995</c:v>
                </c:pt>
                <c:pt idx="2273">
                  <c:v>0.85855000000000004</c:v>
                </c:pt>
                <c:pt idx="2274">
                  <c:v>0.85829999999999995</c:v>
                </c:pt>
                <c:pt idx="2275">
                  <c:v>0.85770000000000002</c:v>
                </c:pt>
                <c:pt idx="2276">
                  <c:v>0.85565000000000002</c:v>
                </c:pt>
                <c:pt idx="2277">
                  <c:v>0.85675000000000001</c:v>
                </c:pt>
                <c:pt idx="2278">
                  <c:v>0.85375000000000001</c:v>
                </c:pt>
                <c:pt idx="2279">
                  <c:v>0.86309999999999998</c:v>
                </c:pt>
                <c:pt idx="2280">
                  <c:v>0.86375000000000002</c:v>
                </c:pt>
                <c:pt idx="2281">
                  <c:v>0.85965000000000003</c:v>
                </c:pt>
                <c:pt idx="2282">
                  <c:v>0.85599999999999998</c:v>
                </c:pt>
                <c:pt idx="2283">
                  <c:v>0.85385</c:v>
                </c:pt>
                <c:pt idx="2284">
                  <c:v>0.85085</c:v>
                </c:pt>
                <c:pt idx="2285">
                  <c:v>0.85104999999999997</c:v>
                </c:pt>
                <c:pt idx="2286">
                  <c:v>0.84824999999999995</c:v>
                </c:pt>
                <c:pt idx="2287">
                  <c:v>0.84984999999999999</c:v>
                </c:pt>
                <c:pt idx="2288">
                  <c:v>0.84965000000000002</c:v>
                </c:pt>
                <c:pt idx="2289">
                  <c:v>0.84845000000000004</c:v>
                </c:pt>
                <c:pt idx="2290">
                  <c:v>0.84865000000000002</c:v>
                </c:pt>
                <c:pt idx="2291">
                  <c:v>0.84794999999999998</c:v>
                </c:pt>
                <c:pt idx="2292">
                  <c:v>0.84350000000000003</c:v>
                </c:pt>
                <c:pt idx="2293">
                  <c:v>0.84584999999999999</c:v>
                </c:pt>
                <c:pt idx="2294">
                  <c:v>0.84335000000000004</c:v>
                </c:pt>
                <c:pt idx="2295">
                  <c:v>0.84279999999999999</c:v>
                </c:pt>
                <c:pt idx="2296">
                  <c:v>0.84265000000000001</c:v>
                </c:pt>
                <c:pt idx="2297">
                  <c:v>0.84699999999999998</c:v>
                </c:pt>
                <c:pt idx="2298">
                  <c:v>0.84304999999999997</c:v>
                </c:pt>
                <c:pt idx="2299">
                  <c:v>0.84214999999999995</c:v>
                </c:pt>
                <c:pt idx="2300">
                  <c:v>0.84414999999999996</c:v>
                </c:pt>
                <c:pt idx="2301">
                  <c:v>0.84714999999999996</c:v>
                </c:pt>
                <c:pt idx="2302">
                  <c:v>0.84445000000000003</c:v>
                </c:pt>
                <c:pt idx="2303">
                  <c:v>0.84935000000000005</c:v>
                </c:pt>
                <c:pt idx="2304">
                  <c:v>0.85040000000000004</c:v>
                </c:pt>
                <c:pt idx="2305">
                  <c:v>0.84845000000000004</c:v>
                </c:pt>
                <c:pt idx="2306">
                  <c:v>0.85585</c:v>
                </c:pt>
                <c:pt idx="2307">
                  <c:v>0.85699999999999998</c:v>
                </c:pt>
                <c:pt idx="2308">
                  <c:v>0.85455000000000003</c:v>
                </c:pt>
                <c:pt idx="2309">
                  <c:v>0.85519999999999996</c:v>
                </c:pt>
                <c:pt idx="2310">
                  <c:v>0.85645000000000004</c:v>
                </c:pt>
                <c:pt idx="2311">
                  <c:v>0.85629999999999995</c:v>
                </c:pt>
                <c:pt idx="2312">
                  <c:v>0.85365000000000002</c:v>
                </c:pt>
                <c:pt idx="2313">
                  <c:v>0.84714999999999996</c:v>
                </c:pt>
                <c:pt idx="2314">
                  <c:v>0.84304999999999997</c:v>
                </c:pt>
                <c:pt idx="2315">
                  <c:v>0.83960000000000001</c:v>
                </c:pt>
                <c:pt idx="2316">
                  <c:v>0.84265000000000001</c:v>
                </c:pt>
                <c:pt idx="2317">
                  <c:v>0.83909999999999996</c:v>
                </c:pt>
                <c:pt idx="2318">
                  <c:v>0.8387</c:v>
                </c:pt>
                <c:pt idx="2319">
                  <c:v>0.84079999999999999</c:v>
                </c:pt>
                <c:pt idx="2320">
                  <c:v>0.84019999999999995</c:v>
                </c:pt>
                <c:pt idx="2321">
                  <c:v>0.84130000000000005</c:v>
                </c:pt>
                <c:pt idx="2322">
                  <c:v>0.84860000000000002</c:v>
                </c:pt>
                <c:pt idx="2323">
                  <c:v>0.84804999999999997</c:v>
                </c:pt>
                <c:pt idx="2324">
                  <c:v>0.85255000000000003</c:v>
                </c:pt>
                <c:pt idx="2325">
                  <c:v>0.85240000000000005</c:v>
                </c:pt>
                <c:pt idx="2326">
                  <c:v>0.84914999999999996</c:v>
                </c:pt>
                <c:pt idx="2327">
                  <c:v>0.85504999999999998</c:v>
                </c:pt>
                <c:pt idx="2328">
                  <c:v>0.8508</c:v>
                </c:pt>
                <c:pt idx="2329">
                  <c:v>0.85075000000000001</c:v>
                </c:pt>
                <c:pt idx="2330">
                  <c:v>0.85855000000000004</c:v>
                </c:pt>
                <c:pt idx="2331">
                  <c:v>0.85419999999999996</c:v>
                </c:pt>
                <c:pt idx="2332">
                  <c:v>0.85240000000000005</c:v>
                </c:pt>
                <c:pt idx="2333">
                  <c:v>0.85370000000000001</c:v>
                </c:pt>
                <c:pt idx="2334">
                  <c:v>0.85040000000000004</c:v>
                </c:pt>
                <c:pt idx="2335">
                  <c:v>0.85094999999999998</c:v>
                </c:pt>
                <c:pt idx="2336">
                  <c:v>0.85055000000000003</c:v>
                </c:pt>
                <c:pt idx="2337">
                  <c:v>0.84894999999999998</c:v>
                </c:pt>
                <c:pt idx="2338">
                  <c:v>0.8538</c:v>
                </c:pt>
                <c:pt idx="2339">
                  <c:v>0.85050000000000003</c:v>
                </c:pt>
                <c:pt idx="2340">
                  <c:v>0.84835000000000005</c:v>
                </c:pt>
                <c:pt idx="2341">
                  <c:v>0.84484999999999999</c:v>
                </c:pt>
                <c:pt idx="2342">
                  <c:v>0.84550000000000003</c:v>
                </c:pt>
                <c:pt idx="2343">
                  <c:v>0.8427</c:v>
                </c:pt>
                <c:pt idx="2344">
                  <c:v>0.84184999999999999</c:v>
                </c:pt>
                <c:pt idx="2345">
                  <c:v>0.84145000000000003</c:v>
                </c:pt>
                <c:pt idx="2346">
                  <c:v>0.83904999999999996</c:v>
                </c:pt>
                <c:pt idx="2347">
                  <c:v>0.84030000000000005</c:v>
                </c:pt>
                <c:pt idx="2348">
                  <c:v>0.83840000000000003</c:v>
                </c:pt>
                <c:pt idx="2349">
                  <c:v>0.83420000000000005</c:v>
                </c:pt>
                <c:pt idx="2350">
                  <c:v>0.8347</c:v>
                </c:pt>
                <c:pt idx="2351">
                  <c:v>0.83455000000000001</c:v>
                </c:pt>
                <c:pt idx="2352">
                  <c:v>0.83604999999999996</c:v>
                </c:pt>
                <c:pt idx="2353">
                  <c:v>0.83404999999999996</c:v>
                </c:pt>
                <c:pt idx="2354">
                  <c:v>0.83360000000000001</c:v>
                </c:pt>
                <c:pt idx="2355">
                  <c:v>0.83514999999999995</c:v>
                </c:pt>
                <c:pt idx="2356">
                  <c:v>0.83574999999999999</c:v>
                </c:pt>
                <c:pt idx="2357">
                  <c:v>0.83479999999999999</c:v>
                </c:pt>
                <c:pt idx="2358">
                  <c:v>0.83599999999999997</c:v>
                </c:pt>
                <c:pt idx="2359">
                  <c:v>0.83314999999999995</c:v>
                </c:pt>
                <c:pt idx="2360">
                  <c:v>0.83350000000000002</c:v>
                </c:pt>
                <c:pt idx="2361">
                  <c:v>0.83179999999999998</c:v>
                </c:pt>
                <c:pt idx="2362">
                  <c:v>0.83665</c:v>
                </c:pt>
                <c:pt idx="2363">
                  <c:v>0.8397</c:v>
                </c:pt>
                <c:pt idx="2364">
                  <c:v>0.83689999999999998</c:v>
                </c:pt>
                <c:pt idx="2365">
                  <c:v>0.83479999999999999</c:v>
                </c:pt>
                <c:pt idx="2366">
                  <c:v>0.83255000000000001</c:v>
                </c:pt>
                <c:pt idx="2367">
                  <c:v>0.83135000000000003</c:v>
                </c:pt>
                <c:pt idx="2368">
                  <c:v>0.83540000000000003</c:v>
                </c:pt>
                <c:pt idx="2369">
                  <c:v>0.83355000000000001</c:v>
                </c:pt>
                <c:pt idx="2370">
                  <c:v>0.83240000000000003</c:v>
                </c:pt>
                <c:pt idx="2371">
                  <c:v>0.84130000000000005</c:v>
                </c:pt>
                <c:pt idx="2372">
                  <c:v>0.84604999999999997</c:v>
                </c:pt>
                <c:pt idx="2373">
                  <c:v>0.84535000000000005</c:v>
                </c:pt>
                <c:pt idx="2374">
                  <c:v>0.84289999999999998</c:v>
                </c:pt>
                <c:pt idx="2375">
                  <c:v>0.84409999999999996</c:v>
                </c:pt>
                <c:pt idx="2376">
                  <c:v>0.84294999999999998</c:v>
                </c:pt>
                <c:pt idx="2377">
                  <c:v>0.83694999999999997</c:v>
                </c:pt>
                <c:pt idx="2378">
                  <c:v>0.83584999999999998</c:v>
                </c:pt>
                <c:pt idx="2379">
                  <c:v>0.83899999999999997</c:v>
                </c:pt>
                <c:pt idx="2380">
                  <c:v>0.83720000000000006</c:v>
                </c:pt>
                <c:pt idx="2381">
                  <c:v>0.83425000000000005</c:v>
                </c:pt>
                <c:pt idx="2382">
                  <c:v>0.83304999999999996</c:v>
                </c:pt>
                <c:pt idx="2383">
                  <c:v>0.83169999999999999</c:v>
                </c:pt>
                <c:pt idx="2384">
                  <c:v>0.83365</c:v>
                </c:pt>
                <c:pt idx="2385">
                  <c:v>0.83514999999999995</c:v>
                </c:pt>
                <c:pt idx="2386">
                  <c:v>0.83674999999999999</c:v>
                </c:pt>
                <c:pt idx="2387">
                  <c:v>0.84055000000000002</c:v>
                </c:pt>
                <c:pt idx="2388">
                  <c:v>0.83609999999999995</c:v>
                </c:pt>
                <c:pt idx="2389">
                  <c:v>0.83499999999999996</c:v>
                </c:pt>
                <c:pt idx="2390">
                  <c:v>0.8296</c:v>
                </c:pt>
                <c:pt idx="2391">
                  <c:v>0.82889999999999997</c:v>
                </c:pt>
                <c:pt idx="2392">
                  <c:v>0.82609999999999995</c:v>
                </c:pt>
                <c:pt idx="2393">
                  <c:v>0.82830000000000004</c:v>
                </c:pt>
                <c:pt idx="2394">
                  <c:v>0.83179999999999998</c:v>
                </c:pt>
                <c:pt idx="2395">
                  <c:v>0.84035000000000004</c:v>
                </c:pt>
                <c:pt idx="2396">
                  <c:v>0.83950000000000002</c:v>
                </c:pt>
                <c:pt idx="2397">
                  <c:v>0.83684999999999998</c:v>
                </c:pt>
                <c:pt idx="2398">
                  <c:v>0.84140000000000004</c:v>
                </c:pt>
                <c:pt idx="2399">
                  <c:v>0.83994999999999997</c:v>
                </c:pt>
                <c:pt idx="2400">
                  <c:v>0.83904999999999996</c:v>
                </c:pt>
                <c:pt idx="2401">
                  <c:v>0.84355000000000002</c:v>
                </c:pt>
                <c:pt idx="2402">
                  <c:v>0.83850000000000002</c:v>
                </c:pt>
                <c:pt idx="2403">
                  <c:v>0.83650000000000002</c:v>
                </c:pt>
                <c:pt idx="2404">
                  <c:v>0.83165</c:v>
                </c:pt>
                <c:pt idx="2405">
                  <c:v>0.83340000000000003</c:v>
                </c:pt>
                <c:pt idx="2406">
                  <c:v>0.83389999999999997</c:v>
                </c:pt>
                <c:pt idx="2407">
                  <c:v>0.83325000000000005</c:v>
                </c:pt>
                <c:pt idx="2408">
                  <c:v>0.83904999999999996</c:v>
                </c:pt>
                <c:pt idx="2409">
                  <c:v>0.84684999999999999</c:v>
                </c:pt>
                <c:pt idx="2410">
                  <c:v>0.84970000000000001</c:v>
                </c:pt>
                <c:pt idx="2411">
                  <c:v>0.84250000000000003</c:v>
                </c:pt>
                <c:pt idx="2412">
                  <c:v>0.84299999999999997</c:v>
                </c:pt>
                <c:pt idx="2413">
                  <c:v>0.83660000000000001</c:v>
                </c:pt>
                <c:pt idx="2414">
                  <c:v>0.83425000000000005</c:v>
                </c:pt>
                <c:pt idx="2415">
                  <c:v>0.83365</c:v>
                </c:pt>
                <c:pt idx="2416">
                  <c:v>0.83204999999999996</c:v>
                </c:pt>
                <c:pt idx="2417">
                  <c:v>0.83465</c:v>
                </c:pt>
                <c:pt idx="2418">
                  <c:v>0.83540000000000003</c:v>
                </c:pt>
                <c:pt idx="2419">
                  <c:v>0.83289999999999997</c:v>
                </c:pt>
                <c:pt idx="2420">
                  <c:v>0.83</c:v>
                </c:pt>
                <c:pt idx="2421">
                  <c:v>0.82879999999999998</c:v>
                </c:pt>
                <c:pt idx="2422">
                  <c:v>0.82755000000000001</c:v>
                </c:pt>
                <c:pt idx="2423">
                  <c:v>0.8286</c:v>
                </c:pt>
                <c:pt idx="2424">
                  <c:v>0.82994999999999997</c:v>
                </c:pt>
                <c:pt idx="2425">
                  <c:v>0.83050000000000002</c:v>
                </c:pt>
                <c:pt idx="2426">
                  <c:v>0.83189999999999997</c:v>
                </c:pt>
                <c:pt idx="2427">
                  <c:v>0.84079999999999999</c:v>
                </c:pt>
                <c:pt idx="2428">
                  <c:v>0.84079999999999999</c:v>
                </c:pt>
                <c:pt idx="2429">
                  <c:v>0.8458</c:v>
                </c:pt>
                <c:pt idx="2430">
                  <c:v>0.84119999999999995</c:v>
                </c:pt>
                <c:pt idx="2431">
                  <c:v>0.84284999999999999</c:v>
                </c:pt>
                <c:pt idx="2432">
                  <c:v>0.83855000000000002</c:v>
                </c:pt>
                <c:pt idx="2433">
                  <c:v>0.84079999999999999</c:v>
                </c:pt>
                <c:pt idx="2434">
                  <c:v>0.84179999999999999</c:v>
                </c:pt>
                <c:pt idx="2435">
                  <c:v>0.84160000000000001</c:v>
                </c:pt>
                <c:pt idx="2436">
                  <c:v>0.85250000000000004</c:v>
                </c:pt>
                <c:pt idx="2437">
                  <c:v>0.85529999999999995</c:v>
                </c:pt>
                <c:pt idx="2438">
                  <c:v>0.85599999999999998</c:v>
                </c:pt>
                <c:pt idx="2439">
                  <c:v>0.85435000000000005</c:v>
                </c:pt>
                <c:pt idx="2440">
                  <c:v>0.85809999999999997</c:v>
                </c:pt>
                <c:pt idx="2441">
                  <c:v>0.85075000000000001</c:v>
                </c:pt>
                <c:pt idx="2442">
                  <c:v>0.84909999999999997</c:v>
                </c:pt>
                <c:pt idx="2443">
                  <c:v>0.84689999999999999</c:v>
                </c:pt>
                <c:pt idx="2444">
                  <c:v>0.84450000000000003</c:v>
                </c:pt>
                <c:pt idx="2445">
                  <c:v>0.84819999999999995</c:v>
                </c:pt>
                <c:pt idx="2446">
                  <c:v>0.84970000000000001</c:v>
                </c:pt>
                <c:pt idx="2447">
                  <c:v>0.8458</c:v>
                </c:pt>
                <c:pt idx="2448">
                  <c:v>0.84919999999999995</c:v>
                </c:pt>
                <c:pt idx="2449">
                  <c:v>0.85665000000000002</c:v>
                </c:pt>
                <c:pt idx="2450">
                  <c:v>0.85009999999999997</c:v>
                </c:pt>
                <c:pt idx="2451">
                  <c:v>0.85150000000000003</c:v>
                </c:pt>
                <c:pt idx="2452">
                  <c:v>0.85029999999999994</c:v>
                </c:pt>
                <c:pt idx="2453">
                  <c:v>0.85199999999999998</c:v>
                </c:pt>
                <c:pt idx="2454">
                  <c:v>0.85185</c:v>
                </c:pt>
                <c:pt idx="2455">
                  <c:v>0.85260000000000002</c:v>
                </c:pt>
                <c:pt idx="2456">
                  <c:v>0.85450000000000004</c:v>
                </c:pt>
                <c:pt idx="2457">
                  <c:v>0.85829999999999995</c:v>
                </c:pt>
                <c:pt idx="2458">
                  <c:v>0.85335000000000005</c:v>
                </c:pt>
                <c:pt idx="2459">
                  <c:v>0.85</c:v>
                </c:pt>
                <c:pt idx="2460">
                  <c:v>0.85450000000000004</c:v>
                </c:pt>
                <c:pt idx="2461">
                  <c:v>0.84975000000000001</c:v>
                </c:pt>
                <c:pt idx="2462">
                  <c:v>0.85389999999999999</c:v>
                </c:pt>
                <c:pt idx="2463">
                  <c:v>0.85794999999999999</c:v>
                </c:pt>
                <c:pt idx="2464">
                  <c:v>0.86819999999999997</c:v>
                </c:pt>
                <c:pt idx="2465">
                  <c:v>0.85750000000000004</c:v>
                </c:pt>
                <c:pt idx="2466">
                  <c:v>0.85399999999999998</c:v>
                </c:pt>
                <c:pt idx="2467">
                  <c:v>0.8589</c:v>
                </c:pt>
                <c:pt idx="2468">
                  <c:v>0.8579</c:v>
                </c:pt>
                <c:pt idx="2469">
                  <c:v>0.85745000000000005</c:v>
                </c:pt>
                <c:pt idx="2470">
                  <c:v>0.86134999999999995</c:v>
                </c:pt>
                <c:pt idx="2471">
                  <c:v>0.85840000000000005</c:v>
                </c:pt>
                <c:pt idx="2472">
                  <c:v>0.86070000000000002</c:v>
                </c:pt>
                <c:pt idx="2473">
                  <c:v>0.8629</c:v>
                </c:pt>
                <c:pt idx="2474">
                  <c:v>0.86345000000000005</c:v>
                </c:pt>
                <c:pt idx="2475">
                  <c:v>0.86099999999999999</c:v>
                </c:pt>
                <c:pt idx="2476">
                  <c:v>0.86094999999999999</c:v>
                </c:pt>
                <c:pt idx="2477">
                  <c:v>0.86219999999999997</c:v>
                </c:pt>
                <c:pt idx="2478">
                  <c:v>0.86099999999999999</c:v>
                </c:pt>
                <c:pt idx="2479">
                  <c:v>0.85865000000000002</c:v>
                </c:pt>
                <c:pt idx="2480">
                  <c:v>0.8538</c:v>
                </c:pt>
                <c:pt idx="2481">
                  <c:v>0.84509999999999996</c:v>
                </c:pt>
                <c:pt idx="2482">
                  <c:v>0.84670000000000001</c:v>
                </c:pt>
                <c:pt idx="2483">
                  <c:v>0.84440000000000004</c:v>
                </c:pt>
                <c:pt idx="2484">
                  <c:v>0.84455000000000002</c:v>
                </c:pt>
                <c:pt idx="2485">
                  <c:v>0.84624999999999995</c:v>
                </c:pt>
                <c:pt idx="2486">
                  <c:v>0.84724999999999995</c:v>
                </c:pt>
                <c:pt idx="2487">
                  <c:v>0.85109999999999997</c:v>
                </c:pt>
                <c:pt idx="2488">
                  <c:v>0.84860000000000002</c:v>
                </c:pt>
                <c:pt idx="2489">
                  <c:v>0.85255000000000003</c:v>
                </c:pt>
                <c:pt idx="2490">
                  <c:v>0.85029999999999994</c:v>
                </c:pt>
                <c:pt idx="2491">
                  <c:v>0.85289999999999999</c:v>
                </c:pt>
                <c:pt idx="2492">
                  <c:v>0.85070000000000001</c:v>
                </c:pt>
                <c:pt idx="2493">
                  <c:v>0.84870000000000001</c:v>
                </c:pt>
                <c:pt idx="2494">
                  <c:v>0.84109999999999996</c:v>
                </c:pt>
                <c:pt idx="2495">
                  <c:v>0.83945000000000003</c:v>
                </c:pt>
                <c:pt idx="2496">
                  <c:v>0.83720000000000006</c:v>
                </c:pt>
                <c:pt idx="2497">
                  <c:v>0.83994999999999997</c:v>
                </c:pt>
                <c:pt idx="2498">
                  <c:v>0.83779999999999999</c:v>
                </c:pt>
                <c:pt idx="2499">
                  <c:v>0.83525000000000005</c:v>
                </c:pt>
                <c:pt idx="2500">
                  <c:v>0.83694999999999997</c:v>
                </c:pt>
                <c:pt idx="2501">
                  <c:v>0.84235000000000004</c:v>
                </c:pt>
                <c:pt idx="2502">
                  <c:v>0.84350000000000003</c:v>
                </c:pt>
                <c:pt idx="2503">
                  <c:v>0.84409999999999996</c:v>
                </c:pt>
                <c:pt idx="2504">
                  <c:v>0.84530000000000005</c:v>
                </c:pt>
                <c:pt idx="2505">
                  <c:v>0.84235000000000004</c:v>
                </c:pt>
                <c:pt idx="2506">
                  <c:v>0.8448</c:v>
                </c:pt>
                <c:pt idx="2507">
                  <c:v>0.84570000000000001</c:v>
                </c:pt>
                <c:pt idx="2508">
                  <c:v>0.84289999999999998</c:v>
                </c:pt>
                <c:pt idx="2509">
                  <c:v>0.84099999999999997</c:v>
                </c:pt>
                <c:pt idx="2510">
                  <c:v>0.84504999999999997</c:v>
                </c:pt>
                <c:pt idx="2511">
                  <c:v>0.84560000000000002</c:v>
                </c:pt>
                <c:pt idx="2512">
                  <c:v>0.84840000000000004</c:v>
                </c:pt>
                <c:pt idx="2513">
                  <c:v>0.84494999999999998</c:v>
                </c:pt>
                <c:pt idx="2514">
                  <c:v>0.84250000000000003</c:v>
                </c:pt>
                <c:pt idx="2515">
                  <c:v>0.84450000000000003</c:v>
                </c:pt>
                <c:pt idx="2516">
                  <c:v>0.84299999999999997</c:v>
                </c:pt>
                <c:pt idx="2517">
                  <c:v>0.84799999999999998</c:v>
                </c:pt>
                <c:pt idx="2518">
                  <c:v>0.85375000000000001</c:v>
                </c:pt>
                <c:pt idx="2519">
                  <c:v>0.85914999999999997</c:v>
                </c:pt>
                <c:pt idx="2520">
                  <c:v>0.86539999999999995</c:v>
                </c:pt>
                <c:pt idx="2521">
                  <c:v>0.86140000000000005</c:v>
                </c:pt>
                <c:pt idx="2522">
                  <c:v>0.86480000000000001</c:v>
                </c:pt>
                <c:pt idx="2523">
                  <c:v>0.86224999999999996</c:v>
                </c:pt>
                <c:pt idx="2524">
                  <c:v>0.86004999999999998</c:v>
                </c:pt>
                <c:pt idx="2525">
                  <c:v>0.86750000000000005</c:v>
                </c:pt>
                <c:pt idx="2526">
                  <c:v>0.86899999999999999</c:v>
                </c:pt>
                <c:pt idx="2527">
                  <c:v>0.86639999999999995</c:v>
                </c:pt>
                <c:pt idx="2528">
                  <c:v>0.86629999999999996</c:v>
                </c:pt>
                <c:pt idx="2529">
                  <c:v>0.86750000000000005</c:v>
                </c:pt>
                <c:pt idx="2530">
                  <c:v>0.86534999999999995</c:v>
                </c:pt>
                <c:pt idx="2531">
                  <c:v>0.87229999999999996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893-47C7-BA59-F04950625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8781829"/>
        <c:axId val="74862181"/>
      </c:lineChart>
      <c:catAx>
        <c:axId val="687818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fr-FR"/>
          </a:p>
        </c:txPr>
        <c:crossAx val="74862181"/>
        <c:crosses val="autoZero"/>
        <c:auto val="1"/>
        <c:lblAlgn val="ctr"/>
        <c:lblOffset val="100"/>
        <c:noMultiLvlLbl val="0"/>
      </c:catAx>
      <c:valAx>
        <c:axId val="748621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fr-FR"/>
          </a:p>
        </c:txPr>
        <c:crossAx val="6878182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fr-FR" sz="1800" b="1" u="none" strike="noStrike">
                <a:solidFill>
                  <a:srgbClr val="000000"/>
                </a:solidFill>
                <a:uFillTx/>
                <a:latin typeface="Calibri"/>
              </a:rPr>
              <a:t>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Rendements!$B$1</c:f>
              <c:strCache>
                <c:ptCount val="1"/>
                <c:pt idx="0">
                  <c:v>NATWEST GROUP</c:v>
                </c:pt>
              </c:strCache>
            </c:strRef>
          </c:tx>
          <c:spPr>
            <a:ln w="28440" cap="rnd">
              <a:solidFill>
                <a:schemeClr val="accent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Rendements!$B$2:$B$2533</c:f>
              <c:numCache>
                <c:formatCode>0.00000000</c:formatCode>
                <c:ptCount val="2532"/>
                <c:pt idx="1">
                  <c:v>4.2126711140397033E-3</c:v>
                </c:pt>
                <c:pt idx="2">
                  <c:v>2.9809813611296286E-4</c:v>
                </c:pt>
                <c:pt idx="3">
                  <c:v>9.2267724732326573E-3</c:v>
                </c:pt>
                <c:pt idx="4">
                  <c:v>3.7558746671659107E-2</c:v>
                </c:pt>
                <c:pt idx="5">
                  <c:v>1.9547165117415902E-2</c:v>
                </c:pt>
                <c:pt idx="6">
                  <c:v>1.0018816891984441E-2</c:v>
                </c:pt>
                <c:pt idx="7">
                  <c:v>1.1312896950131646E-2</c:v>
                </c:pt>
                <c:pt idx="8">
                  <c:v>-2.8947385099542214E-2</c:v>
                </c:pt>
                <c:pt idx="9">
                  <c:v>-1.1362795027556121E-2</c:v>
                </c:pt>
                <c:pt idx="10">
                  <c:v>1.0519269039116865E-2</c:v>
                </c:pt>
                <c:pt idx="11">
                  <c:v>1.4049921772423668E-2</c:v>
                </c:pt>
                <c:pt idx="12">
                  <c:v>2.2326763948896409E-2</c:v>
                </c:pt>
                <c:pt idx="13">
                  <c:v>-1.0963945534373553E-2</c:v>
                </c:pt>
                <c:pt idx="14">
                  <c:v>-1.0808233368558478E-2</c:v>
                </c:pt>
                <c:pt idx="15">
                  <c:v>1.6577927120016423E-2</c:v>
                </c:pt>
                <c:pt idx="16">
                  <c:v>2.4509148730257912E-3</c:v>
                </c:pt>
                <c:pt idx="17">
                  <c:v>5.1815695872666628E-3</c:v>
                </c:pt>
                <c:pt idx="18">
                  <c:v>-6.1690617176238971E-2</c:v>
                </c:pt>
                <c:pt idx="19">
                  <c:v>4.0498095073081388E-3</c:v>
                </c:pt>
                <c:pt idx="20">
                  <c:v>-1.1299880980943883E-2</c:v>
                </c:pt>
                <c:pt idx="21">
                  <c:v>-8.1794689679719132E-3</c:v>
                </c:pt>
                <c:pt idx="22">
                  <c:v>-3.5582049724423366E-2</c:v>
                </c:pt>
                <c:pt idx="23">
                  <c:v>2.6716066744659168E-2</c:v>
                </c:pt>
                <c:pt idx="24">
                  <c:v>1.356062193639943E-2</c:v>
                </c:pt>
                <c:pt idx="25">
                  <c:v>-2.727776941249788E-2</c:v>
                </c:pt>
                <c:pt idx="26">
                  <c:v>1.8453495228568682E-2</c:v>
                </c:pt>
                <c:pt idx="27">
                  <c:v>3.5449082781114482E-3</c:v>
                </c:pt>
                <c:pt idx="28">
                  <c:v>4.0014509441183697E-2</c:v>
                </c:pt>
                <c:pt idx="29">
                  <c:v>-3.6593988760393894E-3</c:v>
                </c:pt>
                <c:pt idx="30">
                  <c:v>-1.4286565897797608E-2</c:v>
                </c:pt>
                <c:pt idx="31">
                  <c:v>-1.0669758844533798E-2</c:v>
                </c:pt>
                <c:pt idx="32">
                  <c:v>-1.4356891279168811E-2</c:v>
                </c:pt>
                <c:pt idx="33">
                  <c:v>1.6955720381832285E-2</c:v>
                </c:pt>
                <c:pt idx="34">
                  <c:v>2.5735877231295234E-2</c:v>
                </c:pt>
                <c:pt idx="35">
                  <c:v>-2.1677908990222025E-2</c:v>
                </c:pt>
                <c:pt idx="36">
                  <c:v>-4.346393728348422E-3</c:v>
                </c:pt>
                <c:pt idx="37">
                  <c:v>2.801781743866218E-2</c:v>
                </c:pt>
                <c:pt idx="38">
                  <c:v>-4.4098653647085345E-2</c:v>
                </c:pt>
                <c:pt idx="39">
                  <c:v>2.1288506976691747E-2</c:v>
                </c:pt>
                <c:pt idx="40">
                  <c:v>-6.8312577048964596E-2</c:v>
                </c:pt>
                <c:pt idx="41">
                  <c:v>-3.1049189032421459E-2</c:v>
                </c:pt>
                <c:pt idx="42">
                  <c:v>-2.2857588456840112E-2</c:v>
                </c:pt>
                <c:pt idx="43">
                  <c:v>1.9046971289776699E-2</c:v>
                </c:pt>
                <c:pt idx="44">
                  <c:v>-1.1906045586851864E-2</c:v>
                </c:pt>
                <c:pt idx="45">
                  <c:v>-1.9277313737576213E-2</c:v>
                </c:pt>
                <c:pt idx="46">
                  <c:v>9.831379303683942E-3</c:v>
                </c:pt>
                <c:pt idx="47">
                  <c:v>-1.6120397579037337E-2</c:v>
                </c:pt>
                <c:pt idx="48">
                  <c:v>1.6445368334529444E-2</c:v>
                </c:pt>
                <c:pt idx="49">
                  <c:v>-2.0450073416958533E-2</c:v>
                </c:pt>
                <c:pt idx="50">
                  <c:v>1.4584380579764038E-2</c:v>
                </c:pt>
                <c:pt idx="51">
                  <c:v>1.1083236877982329E-2</c:v>
                </c:pt>
                <c:pt idx="52">
                  <c:v>-3.5030139410450016E-2</c:v>
                </c:pt>
                <c:pt idx="53">
                  <c:v>-1.2530901327698817E-2</c:v>
                </c:pt>
                <c:pt idx="54">
                  <c:v>2.2224999264076194E-2</c:v>
                </c:pt>
                <c:pt idx="55">
                  <c:v>1.0271874194639E-3</c:v>
                </c:pt>
                <c:pt idx="56">
                  <c:v>-2.4269618772935903E-2</c:v>
                </c:pt>
                <c:pt idx="57">
                  <c:v>-2.1019478111864654E-2</c:v>
                </c:pt>
                <c:pt idx="58">
                  <c:v>-4.1669620680490826E-3</c:v>
                </c:pt>
                <c:pt idx="59">
                  <c:v>-3.1638700525649432E-2</c:v>
                </c:pt>
                <c:pt idx="60">
                  <c:v>-5.7630819018573039E-3</c:v>
                </c:pt>
                <c:pt idx="61">
                  <c:v>2.9331164771995395E-2</c:v>
                </c:pt>
                <c:pt idx="62">
                  <c:v>-4.5463189870191954E-2</c:v>
                </c:pt>
                <c:pt idx="63">
                  <c:v>1.2114283742094015E-2</c:v>
                </c:pt>
                <c:pt idx="64">
                  <c:v>-1.8005316979331193E-2</c:v>
                </c:pt>
                <c:pt idx="65">
                  <c:v>-1.2709673483143514E-2</c:v>
                </c:pt>
                <c:pt idx="66">
                  <c:v>2.8899910282159207E-2</c:v>
                </c:pt>
                <c:pt idx="67">
                  <c:v>4.1109722906645031E-2</c:v>
                </c:pt>
                <c:pt idx="68">
                  <c:v>6.2918431253287067E-3</c:v>
                </c:pt>
                <c:pt idx="69">
                  <c:v>-7.6876628724890832E-3</c:v>
                </c:pt>
                <c:pt idx="70">
                  <c:v>-1.6619515655897633E-2</c:v>
                </c:pt>
                <c:pt idx="71">
                  <c:v>1.2420328325817836E-2</c:v>
                </c:pt>
                <c:pt idx="72">
                  <c:v>-2.1413660263409615E-3</c:v>
                </c:pt>
                <c:pt idx="73">
                  <c:v>-3.3373349803063987E-2</c:v>
                </c:pt>
                <c:pt idx="74">
                  <c:v>2.3804236690448437E-2</c:v>
                </c:pt>
                <c:pt idx="75">
                  <c:v>2.0126067872010853E-2</c:v>
                </c:pt>
                <c:pt idx="76">
                  <c:v>2.3472271269551866E-2</c:v>
                </c:pt>
                <c:pt idx="77">
                  <c:v>1.1549500257794033E-2</c:v>
                </c:pt>
                <c:pt idx="78">
                  <c:v>1.4400728880626563E-2</c:v>
                </c:pt>
                <c:pt idx="79">
                  <c:v>-1.8808913019048495E-2</c:v>
                </c:pt>
                <c:pt idx="80">
                  <c:v>-3.750447860698467E-3</c:v>
                </c:pt>
                <c:pt idx="81">
                  <c:v>4.0988528839910526E-2</c:v>
                </c:pt>
                <c:pt idx="82">
                  <c:v>1.6557101420613973E-3</c:v>
                </c:pt>
                <c:pt idx="83">
                  <c:v>1.6205883039880583E-3</c:v>
                </c:pt>
                <c:pt idx="84">
                  <c:v>-5.8653074140244205E-2</c:v>
                </c:pt>
                <c:pt idx="85">
                  <c:v>-6.8707275367685882E-4</c:v>
                </c:pt>
                <c:pt idx="86">
                  <c:v>-1.4608401576078534E-2</c:v>
                </c:pt>
                <c:pt idx="87">
                  <c:v>2.9006466747533492E-2</c:v>
                </c:pt>
                <c:pt idx="88">
                  <c:v>1.9223941839417509E-2</c:v>
                </c:pt>
                <c:pt idx="89">
                  <c:v>-7.0360595055480755E-3</c:v>
                </c:pt>
                <c:pt idx="90">
                  <c:v>1.7021263976400216E-2</c:v>
                </c:pt>
                <c:pt idx="91">
                  <c:v>1.4760897620596748E-2</c:v>
                </c:pt>
                <c:pt idx="92">
                  <c:v>3.7694702998597639E-2</c:v>
                </c:pt>
                <c:pt idx="93">
                  <c:v>5.4936013219702137E-2</c:v>
                </c:pt>
                <c:pt idx="94">
                  <c:v>4.3850322180119236E-2</c:v>
                </c:pt>
                <c:pt idx="95">
                  <c:v>-2.7932534054754557E-2</c:v>
                </c:pt>
                <c:pt idx="96">
                  <c:v>2.1378110487616637E-2</c:v>
                </c:pt>
                <c:pt idx="97">
                  <c:v>-3.6114633340661638E-2</c:v>
                </c:pt>
                <c:pt idx="98">
                  <c:v>-3.0719087886411402E-2</c:v>
                </c:pt>
                <c:pt idx="99">
                  <c:v>0</c:v>
                </c:pt>
                <c:pt idx="100">
                  <c:v>1.6091641923219806E-2</c:v>
                </c:pt>
                <c:pt idx="101">
                  <c:v>-1.9139774255524232E-2</c:v>
                </c:pt>
                <c:pt idx="102">
                  <c:v>1.6740972505549588E-2</c:v>
                </c:pt>
                <c:pt idx="103">
                  <c:v>1.5253826121904608E-2</c:v>
                </c:pt>
                <c:pt idx="104">
                  <c:v>-3.5839678189248047E-3</c:v>
                </c:pt>
                <c:pt idx="105">
                  <c:v>-2.1080556939315508E-2</c:v>
                </c:pt>
                <c:pt idx="106">
                  <c:v>-3.562937592607239E-2</c:v>
                </c:pt>
                <c:pt idx="107">
                  <c:v>3.2594288006786147E-2</c:v>
                </c:pt>
                <c:pt idx="108">
                  <c:v>1.995281288293662E-2</c:v>
                </c:pt>
                <c:pt idx="109">
                  <c:v>-1.9648889226219383E-2</c:v>
                </c:pt>
                <c:pt idx="110">
                  <c:v>-5.8209688172159912E-3</c:v>
                </c:pt>
                <c:pt idx="111">
                  <c:v>-3.3093482742520941E-2</c:v>
                </c:pt>
                <c:pt idx="112">
                  <c:v>3.1543777338172542E-3</c:v>
                </c:pt>
                <c:pt idx="113">
                  <c:v>0</c:v>
                </c:pt>
                <c:pt idx="114">
                  <c:v>2.1898799004667669E-2</c:v>
                </c:pt>
                <c:pt idx="115">
                  <c:v>-1.0873881520816218E-2</c:v>
                </c:pt>
                <c:pt idx="116">
                  <c:v>-5.0729496736632733E-2</c:v>
                </c:pt>
                <c:pt idx="117">
                  <c:v>-7.5177339916335822E-2</c:v>
                </c:pt>
                <c:pt idx="118">
                  <c:v>-2.8656862759214806E-3</c:v>
                </c:pt>
                <c:pt idx="119">
                  <c:v>2.1235187593933239E-3</c:v>
                </c:pt>
                <c:pt idx="120">
                  <c:v>-4.2515564484418593E-3</c:v>
                </c:pt>
                <c:pt idx="121">
                  <c:v>-1.6178455167370341E-2</c:v>
                </c:pt>
                <c:pt idx="122">
                  <c:v>-8.3703722697242994E-3</c:v>
                </c:pt>
                <c:pt idx="123">
                  <c:v>3.0248865882622062E-2</c:v>
                </c:pt>
                <c:pt idx="124">
                  <c:v>-2.7342098339251587E-2</c:v>
                </c:pt>
                <c:pt idx="125">
                  <c:v>-1.5797885782112761E-2</c:v>
                </c:pt>
                <c:pt idx="126">
                  <c:v>5.0911725100907315E-2</c:v>
                </c:pt>
                <c:pt idx="127">
                  <c:v>-2.6407923228352791E-2</c:v>
                </c:pt>
                <c:pt idx="128">
                  <c:v>4.2806859325124694E-2</c:v>
                </c:pt>
                <c:pt idx="129">
                  <c:v>5.2591600057411918E-2</c:v>
                </c:pt>
                <c:pt idx="130">
                  <c:v>-1.0220098486775677E-2</c:v>
                </c:pt>
                <c:pt idx="131">
                  <c:v>8.9114547090979618E-3</c:v>
                </c:pt>
                <c:pt idx="132">
                  <c:v>1.3086437776776484E-3</c:v>
                </c:pt>
                <c:pt idx="133">
                  <c:v>4.9994471814836586E-2</c:v>
                </c:pt>
                <c:pt idx="134">
                  <c:v>-2.802954278368673E-3</c:v>
                </c:pt>
                <c:pt idx="135">
                  <c:v>7.7976132524590746E-3</c:v>
                </c:pt>
                <c:pt idx="136">
                  <c:v>3.9024309716184938E-2</c:v>
                </c:pt>
                <c:pt idx="137">
                  <c:v>8.0328859614656137E-3</c:v>
                </c:pt>
                <c:pt idx="138">
                  <c:v>-6.545941061313414E-3</c:v>
                </c:pt>
                <c:pt idx="139">
                  <c:v>2.700578852587043E-3</c:v>
                </c:pt>
                <c:pt idx="140">
                  <c:v>1.5935420852853044E-2</c:v>
                </c:pt>
                <c:pt idx="141">
                  <c:v>-9.1126815459813999E-3</c:v>
                </c:pt>
                <c:pt idx="142">
                  <c:v>-3.0332067902116518E-2</c:v>
                </c:pt>
                <c:pt idx="143">
                  <c:v>-7.339203099070421E-3</c:v>
                </c:pt>
                <c:pt idx="144">
                  <c:v>-2.550827051488995E-2</c:v>
                </c:pt>
                <c:pt idx="145">
                  <c:v>6.2690031203975678E-4</c:v>
                </c:pt>
                <c:pt idx="146">
                  <c:v>4.8830451462601454E-2</c:v>
                </c:pt>
                <c:pt idx="147">
                  <c:v>-3.3531169869539731E-2</c:v>
                </c:pt>
                <c:pt idx="148">
                  <c:v>-1.5926181905101474E-2</c:v>
                </c:pt>
                <c:pt idx="149">
                  <c:v>9.4020315312633108E-4</c:v>
                </c:pt>
                <c:pt idx="150">
                  <c:v>1.000522629365019E-2</c:v>
                </c:pt>
                <c:pt idx="151">
                  <c:v>6.2143686517772585E-3</c:v>
                </c:pt>
                <c:pt idx="152">
                  <c:v>8.3484724163360759E-3</c:v>
                </c:pt>
                <c:pt idx="153">
                  <c:v>1.191032825780294E-2</c:v>
                </c:pt>
                <c:pt idx="154">
                  <c:v>1.0545546811407239E-2</c:v>
                </c:pt>
                <c:pt idx="155">
                  <c:v>3.4542908026876755E-2</c:v>
                </c:pt>
                <c:pt idx="156">
                  <c:v>-1.1966451245505005E-2</c:v>
                </c:pt>
                <c:pt idx="157">
                  <c:v>7.0171639975653123E-3</c:v>
                </c:pt>
                <c:pt idx="158">
                  <c:v>-9.0646068725677778E-3</c:v>
                </c:pt>
                <c:pt idx="159">
                  <c:v>-3.8429429637441255E-3</c:v>
                </c:pt>
                <c:pt idx="160">
                  <c:v>-1.3374167451389857E-2</c:v>
                </c:pt>
                <c:pt idx="161">
                  <c:v>2.6281717287701803E-2</c:v>
                </c:pt>
                <c:pt idx="162">
                  <c:v>3.7937521066503973E-3</c:v>
                </c:pt>
                <c:pt idx="163">
                  <c:v>0</c:v>
                </c:pt>
                <c:pt idx="164">
                  <c:v>-4.2122363663602981E-2</c:v>
                </c:pt>
                <c:pt idx="165">
                  <c:v>1.7720204898534441E-2</c:v>
                </c:pt>
                <c:pt idx="166">
                  <c:v>9.4628165766801331E-3</c:v>
                </c:pt>
                <c:pt idx="167">
                  <c:v>-1.632834218429299E-2</c:v>
                </c:pt>
                <c:pt idx="168">
                  <c:v>-7.2433719865979034E-3</c:v>
                </c:pt>
                <c:pt idx="169">
                  <c:v>-8.1741447793095036E-3</c:v>
                </c:pt>
                <c:pt idx="170">
                  <c:v>2.1690484878106368E-2</c:v>
                </c:pt>
                <c:pt idx="171">
                  <c:v>3.5500895222569467E-3</c:v>
                </c:pt>
                <c:pt idx="172">
                  <c:v>8.8790163778607253E-3</c:v>
                </c:pt>
                <c:pt idx="173">
                  <c:v>4.5965051184287758E-2</c:v>
                </c:pt>
                <c:pt idx="174">
                  <c:v>2.8195376215610995E-3</c:v>
                </c:pt>
                <c:pt idx="175">
                  <c:v>9.4611234973502462E-3</c:v>
                </c:pt>
                <c:pt idx="176">
                  <c:v>2.7851714613754213E-3</c:v>
                </c:pt>
                <c:pt idx="177">
                  <c:v>1.4000775596553062E-2</c:v>
                </c:pt>
                <c:pt idx="178">
                  <c:v>-1.0976219412547287E-2</c:v>
                </c:pt>
                <c:pt idx="179">
                  <c:v>8.2570530645067249E-3</c:v>
                </c:pt>
                <c:pt idx="180">
                  <c:v>9.5388507134126724E-3</c:v>
                </c:pt>
                <c:pt idx="181">
                  <c:v>-1.2565809297367491E-2</c:v>
                </c:pt>
                <c:pt idx="182">
                  <c:v>-9.3567613178014552E-3</c:v>
                </c:pt>
                <c:pt idx="183">
                  <c:v>1.8924391584877864E-2</c:v>
                </c:pt>
                <c:pt idx="184">
                  <c:v>1.2954384556914189E-2</c:v>
                </c:pt>
                <c:pt idx="185">
                  <c:v>-4.2816303468483276E-3</c:v>
                </c:pt>
                <c:pt idx="186">
                  <c:v>-1.2494259545147067E-2</c:v>
                </c:pt>
                <c:pt idx="187">
                  <c:v>-1.8167620760654948E-2</c:v>
                </c:pt>
                <c:pt idx="188">
                  <c:v>2.3070587255022319E-2</c:v>
                </c:pt>
                <c:pt idx="189">
                  <c:v>-3.7902419688259467E-3</c:v>
                </c:pt>
                <c:pt idx="190">
                  <c:v>-5.6977739525284677E-4</c:v>
                </c:pt>
                <c:pt idx="191">
                  <c:v>1.7593868401048061E-2</c:v>
                </c:pt>
                <c:pt idx="192">
                  <c:v>1.0660981819975116E-3</c:v>
                </c:pt>
                <c:pt idx="193">
                  <c:v>-5.9044508222496333E-3</c:v>
                </c:pt>
                <c:pt idx="194">
                  <c:v>-4.5926464223510844E-3</c:v>
                </c:pt>
                <c:pt idx="195">
                  <c:v>4.0283462545367826E-2</c:v>
                </c:pt>
                <c:pt idx="196">
                  <c:v>-2.1007748767840752E-2</c:v>
                </c:pt>
                <c:pt idx="197">
                  <c:v>-1.3879510232599758E-2</c:v>
                </c:pt>
                <c:pt idx="198">
                  <c:v>1.4143529665963704E-2</c:v>
                </c:pt>
                <c:pt idx="199">
                  <c:v>5.5546192071465831E-3</c:v>
                </c:pt>
                <c:pt idx="200">
                  <c:v>-5.818638640510583E-3</c:v>
                </c:pt>
                <c:pt idx="201">
                  <c:v>-1.1205640354265399E-2</c:v>
                </c:pt>
                <c:pt idx="202">
                  <c:v>-5.4010849895644808E-2</c:v>
                </c:pt>
                <c:pt idx="203">
                  <c:v>2.4885076263447412E-2</c:v>
                </c:pt>
                <c:pt idx="204">
                  <c:v>-2.7735809928883456E-2</c:v>
                </c:pt>
                <c:pt idx="205">
                  <c:v>1.2443806027124185E-2</c:v>
                </c:pt>
                <c:pt idx="206">
                  <c:v>3.2815036781439641E-2</c:v>
                </c:pt>
                <c:pt idx="207">
                  <c:v>2.7010966616602012E-4</c:v>
                </c:pt>
                <c:pt idx="208">
                  <c:v>-1.0070250539532675E-2</c:v>
                </c:pt>
                <c:pt idx="209">
                  <c:v>4.6269917338886196E-3</c:v>
                </c:pt>
                <c:pt idx="210">
                  <c:v>3.0096412506524948E-3</c:v>
                </c:pt>
                <c:pt idx="211">
                  <c:v>-7.804130061177994E-2</c:v>
                </c:pt>
                <c:pt idx="212">
                  <c:v>-2.4714565764252419E-2</c:v>
                </c:pt>
                <c:pt idx="213">
                  <c:v>-1.7341212619609438E-2</c:v>
                </c:pt>
                <c:pt idx="214">
                  <c:v>6.1173438884993808E-3</c:v>
                </c:pt>
                <c:pt idx="215">
                  <c:v>-1.9083788689982128E-2</c:v>
                </c:pt>
                <c:pt idx="216">
                  <c:v>2.162496981123235E-3</c:v>
                </c:pt>
                <c:pt idx="217">
                  <c:v>5.2274143239663534E-2</c:v>
                </c:pt>
                <c:pt idx="218">
                  <c:v>-2.4429057820700935E-2</c:v>
                </c:pt>
                <c:pt idx="219">
                  <c:v>-2.0435480566798659E-2</c:v>
                </c:pt>
                <c:pt idx="220">
                  <c:v>5.8335916697910403E-3</c:v>
                </c:pt>
                <c:pt idx="221">
                  <c:v>9.7582445952936366E-3</c:v>
                </c:pt>
                <c:pt idx="222">
                  <c:v>9.9327138091852476E-3</c:v>
                </c:pt>
                <c:pt idx="223">
                  <c:v>-1.7227266184236801E-2</c:v>
                </c:pt>
                <c:pt idx="224">
                  <c:v>0</c:v>
                </c:pt>
                <c:pt idx="225">
                  <c:v>6.992929642476063E-3</c:v>
                </c:pt>
                <c:pt idx="226">
                  <c:v>6.0315451630994332E-4</c:v>
                </c:pt>
                <c:pt idx="227">
                  <c:v>4.2419474249258083E-3</c:v>
                </c:pt>
                <c:pt idx="228">
                  <c:v>-4.8451019412359877E-3</c:v>
                </c:pt>
                <c:pt idx="229">
                  <c:v>2.1094511197284199E-3</c:v>
                </c:pt>
                <c:pt idx="230">
                  <c:v>6.9297851901566395E-3</c:v>
                </c:pt>
                <c:pt idx="231">
                  <c:v>-1.727846142487266E-2</c:v>
                </c:pt>
                <c:pt idx="232">
                  <c:v>1.2754041356093069E-2</c:v>
                </c:pt>
                <c:pt idx="233">
                  <c:v>-1.2019593381919469E-3</c:v>
                </c:pt>
                <c:pt idx="234">
                  <c:v>3.0062530288952954E-4</c:v>
                </c:pt>
                <c:pt idx="235">
                  <c:v>-6.0134100852950699E-4</c:v>
                </c:pt>
                <c:pt idx="236">
                  <c:v>1.3799502132249383E-2</c:v>
                </c:pt>
                <c:pt idx="237">
                  <c:v>3.8784410525599194E-3</c:v>
                </c:pt>
                <c:pt idx="238">
                  <c:v>-2.9553447624744775E-4</c:v>
                </c:pt>
                <c:pt idx="239">
                  <c:v>-2.9546683610789774E-2</c:v>
                </c:pt>
                <c:pt idx="240">
                  <c:v>-2.8533663431693407E-2</c:v>
                </c:pt>
                <c:pt idx="241">
                  <c:v>-5.6860280423373655E-3</c:v>
                </c:pt>
                <c:pt idx="242">
                  <c:v>1.4760415583120455E-2</c:v>
                </c:pt>
                <c:pt idx="243">
                  <c:v>-4.3554075818703335E-3</c:v>
                </c:pt>
                <c:pt idx="244">
                  <c:v>4.044935351117245E-3</c:v>
                </c:pt>
                <c:pt idx="245">
                  <c:v>1.7331242935512581E-2</c:v>
                </c:pt>
                <c:pt idx="246">
                  <c:v>3.0472035036331309E-3</c:v>
                </c:pt>
                <c:pt idx="247">
                  <c:v>8.2417216511742296E-3</c:v>
                </c:pt>
                <c:pt idx="248">
                  <c:v>7.2460817056346181E-3</c:v>
                </c:pt>
                <c:pt idx="249">
                  <c:v>2.321553985021179E-2</c:v>
                </c:pt>
                <c:pt idx="250">
                  <c:v>-9.0779981928712961E-4</c:v>
                </c:pt>
                <c:pt idx="251">
                  <c:v>-4.6985667739587161E-3</c:v>
                </c:pt>
                <c:pt idx="252">
                  <c:v>5.8990295354267872E-3</c:v>
                </c:pt>
                <c:pt idx="253">
                  <c:v>9.3492649719902152E-3</c:v>
                </c:pt>
                <c:pt idx="254">
                  <c:v>2.9236824461934428E-3</c:v>
                </c:pt>
                <c:pt idx="255">
                  <c:v>1.7563663296942308E-2</c:v>
                </c:pt>
                <c:pt idx="256">
                  <c:v>2.1161093668238342E-2</c:v>
                </c:pt>
                <c:pt idx="257">
                  <c:v>6.4029045581126369E-3</c:v>
                </c:pt>
                <c:pt idx="258">
                  <c:v>-9.1874908973863766E-3</c:v>
                </c:pt>
                <c:pt idx="259">
                  <c:v>3.0617858665605395E-2</c:v>
                </c:pt>
                <c:pt idx="260">
                  <c:v>4.3446064426262447E-3</c:v>
                </c:pt>
                <c:pt idx="261">
                  <c:v>1.4488745529758583E-2</c:v>
                </c:pt>
                <c:pt idx="262">
                  <c:v>-9.358945246558413E-3</c:v>
                </c:pt>
                <c:pt idx="263">
                  <c:v>-2.1226126529248945E-2</c:v>
                </c:pt>
                <c:pt idx="264">
                  <c:v>-1.2999714864717165E-2</c:v>
                </c:pt>
                <c:pt idx="265">
                  <c:v>0</c:v>
                </c:pt>
                <c:pt idx="266">
                  <c:v>-3.1139903490468544E-2</c:v>
                </c:pt>
                <c:pt idx="267">
                  <c:v>-9.2224807204202581E-3</c:v>
                </c:pt>
                <c:pt idx="268">
                  <c:v>-1.4917620592135432E-2</c:v>
                </c:pt>
                <c:pt idx="269">
                  <c:v>-2.2307740030924551E-2</c:v>
                </c:pt>
                <c:pt idx="270">
                  <c:v>3.4595339309668564E-2</c:v>
                </c:pt>
                <c:pt idx="271">
                  <c:v>-7.8734845067214392E-3</c:v>
                </c:pt>
                <c:pt idx="272">
                  <c:v>1.8008609125559714E-2</c:v>
                </c:pt>
                <c:pt idx="273">
                  <c:v>-2.1514924078295094E-2</c:v>
                </c:pt>
                <c:pt idx="274">
                  <c:v>-1.9925571277787615E-2</c:v>
                </c:pt>
                <c:pt idx="275">
                  <c:v>-6.3203193814808161E-3</c:v>
                </c:pt>
                <c:pt idx="276">
                  <c:v>-6.0116025736658811E-4</c:v>
                </c:pt>
                <c:pt idx="277">
                  <c:v>1.7377227479169234E-2</c:v>
                </c:pt>
                <c:pt idx="278">
                  <c:v>2.0662994039010152E-3</c:v>
                </c:pt>
                <c:pt idx="279">
                  <c:v>2.9483739931135443E-4</c:v>
                </c:pt>
                <c:pt idx="280">
                  <c:v>1.6460675433607314E-2</c:v>
                </c:pt>
                <c:pt idx="281">
                  <c:v>8.7193068866625503E-3</c:v>
                </c:pt>
                <c:pt idx="282">
                  <c:v>-6.6914962265593597E-3</c:v>
                </c:pt>
                <c:pt idx="283">
                  <c:v>-3.769212928639121E-3</c:v>
                </c:pt>
                <c:pt idx="284">
                  <c:v>2.6487058784594918E-2</c:v>
                </c:pt>
                <c:pt idx="285">
                  <c:v>2.3595626568245202E-2</c:v>
                </c:pt>
                <c:pt idx="286">
                  <c:v>-2.2128186497323739E-3</c:v>
                </c:pt>
                <c:pt idx="287">
                  <c:v>-1.0354422123468158E-2</c:v>
                </c:pt>
                <c:pt idx="288">
                  <c:v>1.2290906074857595E-2</c:v>
                </c:pt>
                <c:pt idx="289">
                  <c:v>4.7148439216914591E-3</c:v>
                </c:pt>
                <c:pt idx="290">
                  <c:v>1.6490768908660096E-3</c:v>
                </c:pt>
                <c:pt idx="291">
                  <c:v>-2.3450730121409229E-2</c:v>
                </c:pt>
                <c:pt idx="292">
                  <c:v>-8.0555912154600298E-2</c:v>
                </c:pt>
                <c:pt idx="293">
                  <c:v>3.9838872732389299E-3</c:v>
                </c:pt>
                <c:pt idx="294">
                  <c:v>-1.9399042364143679E-2</c:v>
                </c:pt>
                <c:pt idx="295">
                  <c:v>2.4575617109660292E-2</c:v>
                </c:pt>
                <c:pt idx="296">
                  <c:v>-6.0875152026427506E-3</c:v>
                </c:pt>
                <c:pt idx="297">
                  <c:v>1.4236833333686865E-2</c:v>
                </c:pt>
                <c:pt idx="298">
                  <c:v>-1.7005106452969723E-2</c:v>
                </c:pt>
                <c:pt idx="299">
                  <c:v>-2.1336687881450159E-2</c:v>
                </c:pt>
                <c:pt idx="300">
                  <c:v>-3.0490648486793549E-2</c:v>
                </c:pt>
                <c:pt idx="301">
                  <c:v>-1.3631582616813994E-2</c:v>
                </c:pt>
                <c:pt idx="302">
                  <c:v>-1.7784954926831093E-2</c:v>
                </c:pt>
                <c:pt idx="303">
                  <c:v>-3.6816572540182848E-3</c:v>
                </c:pt>
                <c:pt idx="304">
                  <c:v>1.1628806300375986E-2</c:v>
                </c:pt>
                <c:pt idx="305">
                  <c:v>8.2103073114849837E-3</c:v>
                </c:pt>
                <c:pt idx="306">
                  <c:v>-1.3182247551594825E-2</c:v>
                </c:pt>
                <c:pt idx="307">
                  <c:v>1.2530505748618109E-2</c:v>
                </c:pt>
                <c:pt idx="308">
                  <c:v>-2.0517424542035579E-2</c:v>
                </c:pt>
                <c:pt idx="309">
                  <c:v>1.492762197420653E-2</c:v>
                </c:pt>
                <c:pt idx="310">
                  <c:v>1.3738536888233586E-2</c:v>
                </c:pt>
                <c:pt idx="311">
                  <c:v>-5.5443118435968067E-3</c:v>
                </c:pt>
                <c:pt idx="312">
                  <c:v>-1.3815449228116864E-2</c:v>
                </c:pt>
                <c:pt idx="313">
                  <c:v>1.7417887201095373E-2</c:v>
                </c:pt>
                <c:pt idx="314">
                  <c:v>1.2299327587053849E-2</c:v>
                </c:pt>
                <c:pt idx="315">
                  <c:v>1.942608582510183E-2</c:v>
                </c:pt>
                <c:pt idx="316">
                  <c:v>1.8100886065619607E-2</c:v>
                </c:pt>
                <c:pt idx="317">
                  <c:v>-1.8728770429951368E-2</c:v>
                </c:pt>
                <c:pt idx="318">
                  <c:v>4.386933993267241E-3</c:v>
                </c:pt>
                <c:pt idx="319">
                  <c:v>-1.9990244557518033E-2</c:v>
                </c:pt>
                <c:pt idx="320">
                  <c:v>-8.6819171292853957E-3</c:v>
                </c:pt>
                <c:pt idx="321">
                  <c:v>1.6075106342284505E-3</c:v>
                </c:pt>
                <c:pt idx="322">
                  <c:v>-3.5399406213917021E-3</c:v>
                </c:pt>
                <c:pt idx="323">
                  <c:v>-8.8074914449454561E-3</c:v>
                </c:pt>
                <c:pt idx="324">
                  <c:v>-5.9041484118909984E-3</c:v>
                </c:pt>
                <c:pt idx="325">
                  <c:v>-2.1929470294007533E-2</c:v>
                </c:pt>
                <c:pt idx="326">
                  <c:v>8.6903505287633399E-3</c:v>
                </c:pt>
                <c:pt idx="327">
                  <c:v>8.9769579738758227E-3</c:v>
                </c:pt>
                <c:pt idx="328">
                  <c:v>-2.335488964737762E-3</c:v>
                </c:pt>
                <c:pt idx="329">
                  <c:v>-3.6291692752537224E-3</c:v>
                </c:pt>
                <c:pt idx="330">
                  <c:v>8.9173194186454967E-3</c:v>
                </c:pt>
                <c:pt idx="331">
                  <c:v>-1.9674717784208535E-3</c:v>
                </c:pt>
                <c:pt idx="332">
                  <c:v>-2.5733658459208802E-2</c:v>
                </c:pt>
                <c:pt idx="333">
                  <c:v>1.9114280088349877E-2</c:v>
                </c:pt>
                <c:pt idx="334">
                  <c:v>-7.9948675109308021E-3</c:v>
                </c:pt>
                <c:pt idx="335">
                  <c:v>2.577733467988802E-2</c:v>
                </c:pt>
                <c:pt idx="336">
                  <c:v>7.8683495807040621E-2</c:v>
                </c:pt>
                <c:pt idx="337">
                  <c:v>-1.9817028840025543E-2</c:v>
                </c:pt>
                <c:pt idx="338">
                  <c:v>9.482587927418934E-4</c:v>
                </c:pt>
                <c:pt idx="339">
                  <c:v>1.6736284894901039E-2</c:v>
                </c:pt>
                <c:pt idx="340">
                  <c:v>-1.7684543687643006E-2</c:v>
                </c:pt>
                <c:pt idx="341">
                  <c:v>3.0861864288855749E-3</c:v>
                </c:pt>
                <c:pt idx="342">
                  <c:v>8.5365445866532365E-3</c:v>
                </c:pt>
                <c:pt idx="343">
                  <c:v>8.4942828274862901E-3</c:v>
                </c:pt>
                <c:pt idx="344">
                  <c:v>-1.9780431981609597E-2</c:v>
                </c:pt>
                <c:pt idx="345">
                  <c:v>-7.7393586760194913E-3</c:v>
                </c:pt>
                <c:pt idx="346">
                  <c:v>2.8016828412373461E-3</c:v>
                </c:pt>
                <c:pt idx="347">
                  <c:v>1.0429345370624022E-2</c:v>
                </c:pt>
                <c:pt idx="348">
                  <c:v>1.0351808646192097E-2</c:v>
                </c:pt>
                <c:pt idx="349">
                  <c:v>4.2368488385606156E-3</c:v>
                </c:pt>
                <c:pt idx="350">
                  <c:v>8.0930993763677697E-3</c:v>
                </c:pt>
                <c:pt idx="351">
                  <c:v>0</c:v>
                </c:pt>
                <c:pt idx="352">
                  <c:v>1.335441006480559E-2</c:v>
                </c:pt>
                <c:pt idx="353">
                  <c:v>1.1729141876559513E-2</c:v>
                </c:pt>
                <c:pt idx="354">
                  <c:v>9.2967524884834101E-3</c:v>
                </c:pt>
                <c:pt idx="355">
                  <c:v>8.6177185615938796E-4</c:v>
                </c:pt>
                <c:pt idx="356">
                  <c:v>-1.6297707710938501E-2</c:v>
                </c:pt>
                <c:pt idx="357">
                  <c:v>-9.1180249693384938E-3</c:v>
                </c:pt>
                <c:pt idx="358">
                  <c:v>-2.093315424976695E-3</c:v>
                </c:pt>
                <c:pt idx="359">
                  <c:v>4.1528665825486064E-3</c:v>
                </c:pt>
                <c:pt idx="360">
                  <c:v>1.3487680381951429E-2</c:v>
                </c:pt>
                <c:pt idx="361">
                  <c:v>-4.6796289383800507E-3</c:v>
                </c:pt>
                <c:pt idx="362">
                  <c:v>-4.6723598609737203E-3</c:v>
                </c:pt>
                <c:pt idx="363">
                  <c:v>8.7773199701679527E-4</c:v>
                </c:pt>
                <c:pt idx="364">
                  <c:v>5.5702326908819442E-3</c:v>
                </c:pt>
                <c:pt idx="365">
                  <c:v>-7.6487790428031097E-3</c:v>
                </c:pt>
                <c:pt idx="366">
                  <c:v>6.7759247540429965E-3</c:v>
                </c:pt>
                <c:pt idx="367">
                  <c:v>-1.1181476992384469E-2</c:v>
                </c:pt>
                <c:pt idx="368">
                  <c:v>1.1767129884243846E-3</c:v>
                </c:pt>
                <c:pt idx="369">
                  <c:v>-3.8589045603245717E-3</c:v>
                </c:pt>
                <c:pt idx="370">
                  <c:v>-2.1569726921826706E-2</c:v>
                </c:pt>
                <c:pt idx="371">
                  <c:v>-7.2945523750516609E-3</c:v>
                </c:pt>
                <c:pt idx="372">
                  <c:v>-1.4165106136444347E-2</c:v>
                </c:pt>
                <c:pt idx="373">
                  <c:v>5.2550020286788448E-3</c:v>
                </c:pt>
                <c:pt idx="374">
                  <c:v>7.0552955182323742E-3</c:v>
                </c:pt>
                <c:pt idx="375">
                  <c:v>4.2821415369093778E-3</c:v>
                </c:pt>
                <c:pt idx="376">
                  <c:v>-4.2821415369094359E-3</c:v>
                </c:pt>
                <c:pt idx="377">
                  <c:v>-3.0481323323044269E-3</c:v>
                </c:pt>
                <c:pt idx="378">
                  <c:v>2.0636108516461932E-2</c:v>
                </c:pt>
                <c:pt idx="379">
                  <c:v>-3.8951360109124771E-3</c:v>
                </c:pt>
                <c:pt idx="380">
                  <c:v>-4.8451019412359877E-3</c:v>
                </c:pt>
                <c:pt idx="381">
                  <c:v>-2.9853877296236193E-2</c:v>
                </c:pt>
                <c:pt idx="382">
                  <c:v>-1.2573274197230505E-2</c:v>
                </c:pt>
                <c:pt idx="383">
                  <c:v>-4.1000467440135465E-3</c:v>
                </c:pt>
                <c:pt idx="384">
                  <c:v>-2.5631708731056971E-3</c:v>
                </c:pt>
                <c:pt idx="385">
                  <c:v>1.7058451810849105E-2</c:v>
                </c:pt>
                <c:pt idx="386">
                  <c:v>2.4127216630961512E-2</c:v>
                </c:pt>
                <c:pt idx="387">
                  <c:v>8.2063234013506452E-3</c:v>
                </c:pt>
                <c:pt idx="388">
                  <c:v>-1.9274403490671822E-2</c:v>
                </c:pt>
                <c:pt idx="389">
                  <c:v>-1.3994036419639045E-2</c:v>
                </c:pt>
                <c:pt idx="390">
                  <c:v>-6.2375251523341798E-4</c:v>
                </c:pt>
                <c:pt idx="391">
                  <c:v>1.02733720634967E-2</c:v>
                </c:pt>
                <c:pt idx="392">
                  <c:v>4.0369232494455592E-3</c:v>
                </c:pt>
                <c:pt idx="393">
                  <c:v>1.5926138248622851E-2</c:v>
                </c:pt>
                <c:pt idx="394">
                  <c:v>0.10225320492024155</c:v>
                </c:pt>
                <c:pt idx="395">
                  <c:v>-3.4075888782833644E-2</c:v>
                </c:pt>
                <c:pt idx="396">
                  <c:v>5.6668556900069762E-3</c:v>
                </c:pt>
                <c:pt idx="397">
                  <c:v>2.4850310475832534E-2</c:v>
                </c:pt>
                <c:pt idx="398">
                  <c:v>-2.1174196838427656E-2</c:v>
                </c:pt>
                <c:pt idx="399">
                  <c:v>-1.5042121376557778E-2</c:v>
                </c:pt>
                <c:pt idx="400">
                  <c:v>7.1400541334765396E-3</c:v>
                </c:pt>
                <c:pt idx="401">
                  <c:v>-1.4875766726455386E-2</c:v>
                </c:pt>
                <c:pt idx="402">
                  <c:v>-3.4446168916334556E-3</c:v>
                </c:pt>
                <c:pt idx="403">
                  <c:v>-2.5482239040304028E-2</c:v>
                </c:pt>
                <c:pt idx="404">
                  <c:v>2.401467622565152E-2</c:v>
                </c:pt>
                <c:pt idx="405">
                  <c:v>-1.751704219294959E-2</c:v>
                </c:pt>
                <c:pt idx="406">
                  <c:v>7.0669608445719963E-3</c:v>
                </c:pt>
                <c:pt idx="407">
                  <c:v>1.8538002225947477E-2</c:v>
                </c:pt>
                <c:pt idx="408">
                  <c:v>2.2825848760164775E-3</c:v>
                </c:pt>
                <c:pt idx="409">
                  <c:v>-4.599022603040394E-3</c:v>
                </c:pt>
                <c:pt idx="410">
                  <c:v>1.0311131573921875E-2</c:v>
                </c:pt>
                <c:pt idx="411">
                  <c:v>2.3081610671412248E-2</c:v>
                </c:pt>
                <c:pt idx="412">
                  <c:v>1.936483951389332E-3</c:v>
                </c:pt>
                <c:pt idx="413">
                  <c:v>2.511835926015977E-3</c:v>
                </c:pt>
                <c:pt idx="414">
                  <c:v>-7.5267387267187293E-3</c:v>
                </c:pt>
                <c:pt idx="415">
                  <c:v>0</c:v>
                </c:pt>
                <c:pt idx="416">
                  <c:v>2.045488372903026E-2</c:v>
                </c:pt>
                <c:pt idx="417">
                  <c:v>1.903157095467163E-3</c:v>
                </c:pt>
                <c:pt idx="418">
                  <c:v>-1.2903404835907954E-2</c:v>
                </c:pt>
                <c:pt idx="419">
                  <c:v>3.0494948012915312E-3</c:v>
                </c:pt>
                <c:pt idx="420">
                  <c:v>-3.1657560494224218E-2</c:v>
                </c:pt>
                <c:pt idx="421">
                  <c:v>1.9799746243256574E-3</c:v>
                </c:pt>
                <c:pt idx="422">
                  <c:v>7.6566172781017917E-3</c:v>
                </c:pt>
                <c:pt idx="423">
                  <c:v>-2.2516831520137337E-2</c:v>
                </c:pt>
                <c:pt idx="424">
                  <c:v>-1.3048307296132232E-2</c:v>
                </c:pt>
                <c:pt idx="425">
                  <c:v>4.9564600534030964E-3</c:v>
                </c:pt>
                <c:pt idx="426">
                  <c:v>-5.8285531319309698E-3</c:v>
                </c:pt>
                <c:pt idx="427">
                  <c:v>1.1048238248564209E-2</c:v>
                </c:pt>
                <c:pt idx="428">
                  <c:v>1.0614504922498675E-2</c:v>
                </c:pt>
                <c:pt idx="429">
                  <c:v>-8.6031255879891813E-3</c:v>
                </c:pt>
                <c:pt idx="430">
                  <c:v>1.3174594571217045E-2</c:v>
                </c:pt>
                <c:pt idx="431">
                  <c:v>1.0203019740506716E-2</c:v>
                </c:pt>
                <c:pt idx="432">
                  <c:v>6.456774769214268E-3</c:v>
                </c:pt>
                <c:pt idx="433">
                  <c:v>2.4331029068115597E-2</c:v>
                </c:pt>
                <c:pt idx="434">
                  <c:v>-1.7638883301293089E-2</c:v>
                </c:pt>
                <c:pt idx="435">
                  <c:v>-4.7437497931878021E-3</c:v>
                </c:pt>
                <c:pt idx="436">
                  <c:v>1.1666292158679425E-2</c:v>
                </c:pt>
                <c:pt idx="437">
                  <c:v>-1.9257757196502539E-3</c:v>
                </c:pt>
                <c:pt idx="438">
                  <c:v>3.0245561840058317E-3</c:v>
                </c:pt>
                <c:pt idx="439">
                  <c:v>-3.0245561840058217E-3</c:v>
                </c:pt>
                <c:pt idx="440">
                  <c:v>1.8633486427419691E-2</c:v>
                </c:pt>
                <c:pt idx="441">
                  <c:v>1.080584701413107E-3</c:v>
                </c:pt>
                <c:pt idx="442">
                  <c:v>-2.6927334955634499E-2</c:v>
                </c:pt>
                <c:pt idx="443">
                  <c:v>2.1214039423354723E-2</c:v>
                </c:pt>
                <c:pt idx="444">
                  <c:v>1.4637366261624074E-2</c:v>
                </c:pt>
                <c:pt idx="445">
                  <c:v>-5.9315497928905635E-3</c:v>
                </c:pt>
                <c:pt idx="446">
                  <c:v>-9.5207902988511724E-3</c:v>
                </c:pt>
                <c:pt idx="447">
                  <c:v>-2.1536927368680375E-2</c:v>
                </c:pt>
                <c:pt idx="448">
                  <c:v>-3.895169356480925E-3</c:v>
                </c:pt>
                <c:pt idx="449">
                  <c:v>9.7372293028483645E-3</c:v>
                </c:pt>
                <c:pt idx="450">
                  <c:v>-7.5095607496244799E-3</c:v>
                </c:pt>
                <c:pt idx="451">
                  <c:v>-4.4564292671173754E-2</c:v>
                </c:pt>
                <c:pt idx="452">
                  <c:v>-1.3232430554445857E-2</c:v>
                </c:pt>
                <c:pt idx="453">
                  <c:v>2.1082878601226374E-2</c:v>
                </c:pt>
                <c:pt idx="454">
                  <c:v>2.0082086007973971E-2</c:v>
                </c:pt>
                <c:pt idx="455">
                  <c:v>2.2760027362345552E-2</c:v>
                </c:pt>
                <c:pt idx="456">
                  <c:v>1.2145008324133266E-2</c:v>
                </c:pt>
                <c:pt idx="457">
                  <c:v>8.4849982832354356E-3</c:v>
                </c:pt>
                <c:pt idx="458">
                  <c:v>-9.0313717430779254E-3</c:v>
                </c:pt>
                <c:pt idx="459">
                  <c:v>-1.3812678333693235E-2</c:v>
                </c:pt>
                <c:pt idx="460">
                  <c:v>-2.7710042296580801E-4</c:v>
                </c:pt>
                <c:pt idx="461">
                  <c:v>1.9380924168330919E-3</c:v>
                </c:pt>
                <c:pt idx="462">
                  <c:v>1.5180296722915891E-2</c:v>
                </c:pt>
                <c:pt idx="463">
                  <c:v>6.0288027792128523E-2</c:v>
                </c:pt>
                <c:pt idx="464">
                  <c:v>-2.0314210668101372E-2</c:v>
                </c:pt>
                <c:pt idx="465">
                  <c:v>-1.8339975796659597E-3</c:v>
                </c:pt>
                <c:pt idx="466">
                  <c:v>8.6426899321008915E-3</c:v>
                </c:pt>
                <c:pt idx="467">
                  <c:v>-5.5007503432278433E-3</c:v>
                </c:pt>
                <c:pt idx="468">
                  <c:v>-1.5357966865564877E-2</c:v>
                </c:pt>
                <c:pt idx="469">
                  <c:v>9.563888913888376E-3</c:v>
                </c:pt>
                <c:pt idx="470">
                  <c:v>-2.1057072425778867E-3</c:v>
                </c:pt>
                <c:pt idx="471">
                  <c:v>-9.5841457991736531E-3</c:v>
                </c:pt>
                <c:pt idx="472">
                  <c:v>-7.9840323602436178E-4</c:v>
                </c:pt>
                <c:pt idx="473">
                  <c:v>7.4535165557374928E-3</c:v>
                </c:pt>
                <c:pt idx="474">
                  <c:v>8.9972194851810072E-3</c:v>
                </c:pt>
                <c:pt idx="475">
                  <c:v>4.2076714763495037E-3</c:v>
                </c:pt>
                <c:pt idx="476">
                  <c:v>5.747067528632392E-3</c:v>
                </c:pt>
                <c:pt idx="477">
                  <c:v>-8.3845923971046631E-3</c:v>
                </c:pt>
                <c:pt idx="478">
                  <c:v>-7.6383336135975319E-3</c:v>
                </c:pt>
                <c:pt idx="479">
                  <c:v>3.1569004435492718E-3</c:v>
                </c:pt>
                <c:pt idx="480">
                  <c:v>2.1412313754958039E-2</c:v>
                </c:pt>
                <c:pt idx="481">
                  <c:v>-2.5712890013353414E-4</c:v>
                </c:pt>
                <c:pt idx="482">
                  <c:v>9.266198842499589E-3</c:v>
                </c:pt>
                <c:pt idx="483">
                  <c:v>1.19543516608382E-2</c:v>
                </c:pt>
                <c:pt idx="484">
                  <c:v>-2.4827314512217761E-2</c:v>
                </c:pt>
                <c:pt idx="485">
                  <c:v>2.3567709861484664E-2</c:v>
                </c:pt>
                <c:pt idx="486">
                  <c:v>5.0403226873523791E-4</c:v>
                </c:pt>
                <c:pt idx="487">
                  <c:v>-5.5837131391708733E-3</c:v>
                </c:pt>
                <c:pt idx="488">
                  <c:v>2.6872250482925596E-2</c:v>
                </c:pt>
                <c:pt idx="489">
                  <c:v>-8.6949530292629827E-3</c:v>
                </c:pt>
                <c:pt idx="490">
                  <c:v>-2.9951733906228645E-2</c:v>
                </c:pt>
                <c:pt idx="491">
                  <c:v>-6.1975433991535061E-3</c:v>
                </c:pt>
                <c:pt idx="492">
                  <c:v>-7.560885320093763E-3</c:v>
                </c:pt>
                <c:pt idx="493">
                  <c:v>-1.9235651809306434E-2</c:v>
                </c:pt>
                <c:pt idx="494">
                  <c:v>-3.220265874232827E-2</c:v>
                </c:pt>
                <c:pt idx="495">
                  <c:v>2.2564671463270142E-2</c:v>
                </c:pt>
                <c:pt idx="496">
                  <c:v>-1.2707814443254247E-2</c:v>
                </c:pt>
                <c:pt idx="497">
                  <c:v>3.8718284913333768E-2</c:v>
                </c:pt>
                <c:pt idx="498">
                  <c:v>1.7902597717665024E-2</c:v>
                </c:pt>
                <c:pt idx="499">
                  <c:v>-2.0503890106184489E-3</c:v>
                </c:pt>
                <c:pt idx="500">
                  <c:v>8.4563319274290859E-3</c:v>
                </c:pt>
                <c:pt idx="501">
                  <c:v>9.4192219164917785E-3</c:v>
                </c:pt>
                <c:pt idx="502">
                  <c:v>-3.0540540403013968E-3</c:v>
                </c:pt>
                <c:pt idx="503">
                  <c:v>-1.1491749275682089E-2</c:v>
                </c:pt>
                <c:pt idx="504">
                  <c:v>1.3284928101654979E-2</c:v>
                </c:pt>
                <c:pt idx="505">
                  <c:v>-1.3540669497350858E-2</c:v>
                </c:pt>
                <c:pt idx="506">
                  <c:v>-2.8933374412939479E-2</c:v>
                </c:pt>
                <c:pt idx="507">
                  <c:v>-2.139517480710101E-2</c:v>
                </c:pt>
                <c:pt idx="508">
                  <c:v>-7.0450389232086727E-3</c:v>
                </c:pt>
                <c:pt idx="509">
                  <c:v>2.765005381351673E-2</c:v>
                </c:pt>
                <c:pt idx="510">
                  <c:v>-2.6837750075576875E-2</c:v>
                </c:pt>
                <c:pt idx="511">
                  <c:v>2.1629229509889272E-3</c:v>
                </c:pt>
                <c:pt idx="512">
                  <c:v>1.402600195947127E-2</c:v>
                </c:pt>
                <c:pt idx="513">
                  <c:v>-2.9869103375967564E-2</c:v>
                </c:pt>
                <c:pt idx="514">
                  <c:v>2.7434842421749869E-4</c:v>
                </c:pt>
                <c:pt idx="515">
                  <c:v>5.484711504557411E-4</c:v>
                </c:pt>
                <c:pt idx="516">
                  <c:v>1.6396707401551251E-2</c:v>
                </c:pt>
                <c:pt idx="517">
                  <c:v>3.0675215222994129E-2</c:v>
                </c:pt>
                <c:pt idx="518">
                  <c:v>-7.8497047308721476E-4</c:v>
                </c:pt>
                <c:pt idx="519">
                  <c:v>1.5145310213741679E-2</c:v>
                </c:pt>
                <c:pt idx="520">
                  <c:v>-1.5407104026430979E-2</c:v>
                </c:pt>
                <c:pt idx="521">
                  <c:v>7.8501322453141589E-3</c:v>
                </c:pt>
                <c:pt idx="522">
                  <c:v>-1.7902319410211715E-2</c:v>
                </c:pt>
                <c:pt idx="523">
                  <c:v>-3.7360438787706501E-3</c:v>
                </c:pt>
                <c:pt idx="524">
                  <c:v>-1.5300961899462931E-2</c:v>
                </c:pt>
                <c:pt idx="525">
                  <c:v>-1.8609743722713672E-2</c:v>
                </c:pt>
                <c:pt idx="526">
                  <c:v>8.5316350152146135E-3</c:v>
                </c:pt>
                <c:pt idx="527">
                  <c:v>2.7262085577695553E-2</c:v>
                </c:pt>
                <c:pt idx="528">
                  <c:v>1.3736335136426088E-2</c:v>
                </c:pt>
                <c:pt idx="529">
                  <c:v>-8.1611684358491414E-3</c:v>
                </c:pt>
                <c:pt idx="530">
                  <c:v>1.6541396534306176E-2</c:v>
                </c:pt>
                <c:pt idx="531">
                  <c:v>-7.8576664896174656E-3</c:v>
                </c:pt>
                <c:pt idx="532">
                  <c:v>3.9365510902863929E-3</c:v>
                </c:pt>
                <c:pt idx="533">
                  <c:v>-1.0777544940800318E-2</c:v>
                </c:pt>
                <c:pt idx="534">
                  <c:v>2.2212154071789256E-2</c:v>
                </c:pt>
                <c:pt idx="535">
                  <c:v>5.4128372476800876E-3</c:v>
                </c:pt>
                <c:pt idx="536">
                  <c:v>-1.2408129128125099E-2</c:v>
                </c:pt>
                <c:pt idx="537">
                  <c:v>5.9658497471192845E-3</c:v>
                </c:pt>
                <c:pt idx="538">
                  <c:v>2.5548881295095652E-2</c:v>
                </c:pt>
                <c:pt idx="539">
                  <c:v>-1.5071214326964316E-3</c:v>
                </c:pt>
                <c:pt idx="540">
                  <c:v>4.0139538602716809E-3</c:v>
                </c:pt>
                <c:pt idx="541">
                  <c:v>3.2744708247464394E-3</c:v>
                </c:pt>
                <c:pt idx="542">
                  <c:v>1.2696064209073052E-2</c:v>
                </c:pt>
                <c:pt idx="543">
                  <c:v>-1.4795090729578435E-3</c:v>
                </c:pt>
                <c:pt idx="544">
                  <c:v>-4.2289279781489941E-2</c:v>
                </c:pt>
                <c:pt idx="545">
                  <c:v>-5.1474864481557803E-2</c:v>
                </c:pt>
                <c:pt idx="546">
                  <c:v>2.9771652420685617E-2</c:v>
                </c:pt>
                <c:pt idx="547">
                  <c:v>-2.1915770755457382E-2</c:v>
                </c:pt>
                <c:pt idx="548">
                  <c:v>8.3548043827536295E-3</c:v>
                </c:pt>
                <c:pt idx="549">
                  <c:v>1.6214498307382055E-2</c:v>
                </c:pt>
                <c:pt idx="550">
                  <c:v>-8.4844522454714452E-3</c:v>
                </c:pt>
                <c:pt idx="551">
                  <c:v>-2.2315904390328913E-2</c:v>
                </c:pt>
                <c:pt idx="552">
                  <c:v>-2.1995141934582241E-2</c:v>
                </c:pt>
                <c:pt idx="553">
                  <c:v>8.2946255585105572E-4</c:v>
                </c:pt>
                <c:pt idx="554">
                  <c:v>2.7633469834290703E-4</c:v>
                </c:pt>
                <c:pt idx="555">
                  <c:v>-1.11692648143829E-2</c:v>
                </c:pt>
                <c:pt idx="556">
                  <c:v>-1.3275402389006152E-2</c:v>
                </c:pt>
                <c:pt idx="557">
                  <c:v>-2.267638943315854E-3</c:v>
                </c:pt>
                <c:pt idx="558">
                  <c:v>2.8337461225207742E-3</c:v>
                </c:pt>
                <c:pt idx="559">
                  <c:v>-9.1249549392491674E-3</c:v>
                </c:pt>
                <c:pt idx="560">
                  <c:v>2.2113610973305393E-2</c:v>
                </c:pt>
                <c:pt idx="561">
                  <c:v>-6.1921437397414762E-3</c:v>
                </c:pt>
                <c:pt idx="562">
                  <c:v>-5.9479519673324372E-3</c:v>
                </c:pt>
                <c:pt idx="563">
                  <c:v>8.7608986937211925E-4</c:v>
                </c:pt>
                <c:pt idx="564">
                  <c:v>-5.6941470301323108E-3</c:v>
                </c:pt>
                <c:pt idx="565">
                  <c:v>-2.0783249430230976E-2</c:v>
                </c:pt>
                <c:pt idx="566">
                  <c:v>1.1593162488100186E-2</c:v>
                </c:pt>
                <c:pt idx="567">
                  <c:v>-2.0655128083564952E-2</c:v>
                </c:pt>
                <c:pt idx="568">
                  <c:v>1.5740124584411316E-2</c:v>
                </c:pt>
                <c:pt idx="569">
                  <c:v>1.2085950591104176E-2</c:v>
                </c:pt>
                <c:pt idx="570">
                  <c:v>9.6887355261142429E-3</c:v>
                </c:pt>
                <c:pt idx="571">
                  <c:v>-1.2254081971900237E-2</c:v>
                </c:pt>
                <c:pt idx="572">
                  <c:v>-2.6005587278805655E-3</c:v>
                </c:pt>
                <c:pt idx="573">
                  <c:v>3.1712047146051081E-3</c:v>
                </c:pt>
                <c:pt idx="574">
                  <c:v>1.2247133858050043E-2</c:v>
                </c:pt>
                <c:pt idx="575">
                  <c:v>1.4078560681001179E-3</c:v>
                </c:pt>
                <c:pt idx="576">
                  <c:v>5.6396664678527962E-3</c:v>
                </c:pt>
                <c:pt idx="577">
                  <c:v>-3.3631376112477399E-3</c:v>
                </c:pt>
                <c:pt idx="578">
                  <c:v>-1.5076159907577885E-2</c:v>
                </c:pt>
                <c:pt idx="579">
                  <c:v>7.410911723781017E-3</c:v>
                </c:pt>
                <c:pt idx="580">
                  <c:v>6.7945961227877617E-3</c:v>
                </c:pt>
                <c:pt idx="581">
                  <c:v>-1.363567479223014E-2</c:v>
                </c:pt>
                <c:pt idx="582">
                  <c:v>4.5753664084602795E-3</c:v>
                </c:pt>
                <c:pt idx="583">
                  <c:v>8.2170195073724764E-3</c:v>
                </c:pt>
                <c:pt idx="584">
                  <c:v>5.6365034744350071E-3</c:v>
                </c:pt>
                <c:pt idx="585">
                  <c:v>-1.9593579576401557E-3</c:v>
                </c:pt>
                <c:pt idx="586">
                  <c:v>-1.6184736625359807E-2</c:v>
                </c:pt>
                <c:pt idx="587">
                  <c:v>-3.1971015058059583E-2</c:v>
                </c:pt>
                <c:pt idx="588">
                  <c:v>3.8440706402636969E-3</c:v>
                </c:pt>
                <c:pt idx="589">
                  <c:v>-1.3356135743057213E-2</c:v>
                </c:pt>
                <c:pt idx="590">
                  <c:v>-6.5812241530505203E-3</c:v>
                </c:pt>
                <c:pt idx="591">
                  <c:v>-2.9922224599525996E-3</c:v>
                </c:pt>
                <c:pt idx="592">
                  <c:v>5.9336973360529753E-2</c:v>
                </c:pt>
                <c:pt idx="593">
                  <c:v>1.491226198601793E-2</c:v>
                </c:pt>
                <c:pt idx="594">
                  <c:v>-1.9185712291003791E-2</c:v>
                </c:pt>
                <c:pt idx="595">
                  <c:v>5.9664529667036283E-3</c:v>
                </c:pt>
                <c:pt idx="596">
                  <c:v>7.0514823516171481E-3</c:v>
                </c:pt>
                <c:pt idx="597">
                  <c:v>-1.0468647737834248E-2</c:v>
                </c:pt>
                <c:pt idx="598">
                  <c:v>-1.4154684732229923E-3</c:v>
                </c:pt>
                <c:pt idx="599">
                  <c:v>-7.9924199219652929E-3</c:v>
                </c:pt>
                <c:pt idx="600">
                  <c:v>1.7634445566246746E-2</c:v>
                </c:pt>
                <c:pt idx="601">
                  <c:v>8.4137317056780388E-4</c:v>
                </c:pt>
                <c:pt idx="602">
                  <c:v>2.8030048395204991E-4</c:v>
                </c:pt>
                <c:pt idx="603">
                  <c:v>0</c:v>
                </c:pt>
                <c:pt idx="604">
                  <c:v>-2.8282186896497797E-2</c:v>
                </c:pt>
                <c:pt idx="605">
                  <c:v>5.4914388390716554E-3</c:v>
                </c:pt>
                <c:pt idx="606">
                  <c:v>4.0346288366593245E-3</c:v>
                </c:pt>
                <c:pt idx="607">
                  <c:v>-9.23780847106008E-3</c:v>
                </c:pt>
                <c:pt idx="608">
                  <c:v>-2.8825920467092904E-4</c:v>
                </c:pt>
                <c:pt idx="609">
                  <c:v>1.2377672208744785E-2</c:v>
                </c:pt>
                <c:pt idx="610">
                  <c:v>6.5562838621746108E-3</c:v>
                </c:pt>
                <c:pt idx="611">
                  <c:v>1.4686943490436121E-2</c:v>
                </c:pt>
                <c:pt idx="612">
                  <c:v>-1.4404090063195398E-2</c:v>
                </c:pt>
                <c:pt idx="613">
                  <c:v>2.0059620508266372E-3</c:v>
                </c:pt>
                <c:pt idx="614">
                  <c:v>6.2182780804001915E-3</c:v>
                </c:pt>
                <c:pt idx="615">
                  <c:v>1.8701482869801143E-2</c:v>
                </c:pt>
                <c:pt idx="616">
                  <c:v>-1.1407178347950901E-2</c:v>
                </c:pt>
                <c:pt idx="617">
                  <c:v>-1.948579177320486E-2</c:v>
                </c:pt>
                <c:pt idx="618">
                  <c:v>-5.6803659682960446E-4</c:v>
                </c:pt>
                <c:pt idx="619">
                  <c:v>-7.7575040371044828E-3</c:v>
                </c:pt>
                <c:pt idx="620">
                  <c:v>-8.593034442598964E-4</c:v>
                </c:pt>
                <c:pt idx="621">
                  <c:v>6.5976676311842097E-3</c:v>
                </c:pt>
                <c:pt idx="622">
                  <c:v>1.477866369836465E-2</c:v>
                </c:pt>
                <c:pt idx="623">
                  <c:v>1.3152584620410808E-2</c:v>
                </c:pt>
                <c:pt idx="624">
                  <c:v>8.5726230304453387E-3</c:v>
                </c:pt>
                <c:pt idx="625">
                  <c:v>1.6684972195157903E-2</c:v>
                </c:pt>
                <c:pt idx="626">
                  <c:v>-4.057129875411865E-3</c:v>
                </c:pt>
                <c:pt idx="627">
                  <c:v>-2.6501983561422991E-2</c:v>
                </c:pt>
                <c:pt idx="628">
                  <c:v>-1.7207200602790736E-2</c:v>
                </c:pt>
                <c:pt idx="629">
                  <c:v>3.138321207000682E-2</c:v>
                </c:pt>
                <c:pt idx="630">
                  <c:v>9.3130631744295939E-3</c:v>
                </c:pt>
                <c:pt idx="631">
                  <c:v>-1.8741373629516812E-2</c:v>
                </c:pt>
                <c:pt idx="632">
                  <c:v>-3.6270191131621977E-2</c:v>
                </c:pt>
                <c:pt idx="633">
                  <c:v>-2.8403138601032177E-2</c:v>
                </c:pt>
                <c:pt idx="634">
                  <c:v>4.4519864201042324E-3</c:v>
                </c:pt>
                <c:pt idx="635">
                  <c:v>1.4079802612826247E-2</c:v>
                </c:pt>
                <c:pt idx="636">
                  <c:v>5.8133813270283899E-3</c:v>
                </c:pt>
                <c:pt idx="637">
                  <c:v>1.8656351407044712E-2</c:v>
                </c:pt>
                <c:pt idx="638">
                  <c:v>3.9831123720918404E-3</c:v>
                </c:pt>
                <c:pt idx="639">
                  <c:v>9.8749610175363472E-3</c:v>
                </c:pt>
                <c:pt idx="640">
                  <c:v>1.1711620556747286E-2</c:v>
                </c:pt>
                <c:pt idx="641">
                  <c:v>-1.4081203922556723E-3</c:v>
                </c:pt>
                <c:pt idx="642">
                  <c:v>2.7625835857216007E-4</c:v>
                </c:pt>
                <c:pt idx="643">
                  <c:v>2.7859397113553894E-3</c:v>
                </c:pt>
                <c:pt idx="644">
                  <c:v>-4.1679953241215073E-3</c:v>
                </c:pt>
                <c:pt idx="645">
                  <c:v>-1.7945585758367844E-2</c:v>
                </c:pt>
                <c:pt idx="646">
                  <c:v>1.1258092942533443E-3</c:v>
                </c:pt>
                <c:pt idx="647">
                  <c:v>-1.9112570081784148E-2</c:v>
                </c:pt>
                <c:pt idx="648">
                  <c:v>1.3159583775908494E-2</c:v>
                </c:pt>
                <c:pt idx="649">
                  <c:v>4.2637967150307163E-3</c:v>
                </c:pt>
                <c:pt idx="650">
                  <c:v>-3.1049064003961853E-2</c:v>
                </c:pt>
                <c:pt idx="651">
                  <c:v>-5.8147988264373673E-4</c:v>
                </c:pt>
                <c:pt idx="652">
                  <c:v>-1.3556651322152145E-2</c:v>
                </c:pt>
                <c:pt idx="653">
                  <c:v>4.147979765163937E-3</c:v>
                </c:pt>
                <c:pt idx="654">
                  <c:v>2.2468289140061968E-2</c:v>
                </c:pt>
                <c:pt idx="655">
                  <c:v>6.3237924454817114E-3</c:v>
                </c:pt>
                <c:pt idx="656">
                  <c:v>-9.8031570183565071E-3</c:v>
                </c:pt>
                <c:pt idx="657">
                  <c:v>-4.6484182386407015E-3</c:v>
                </c:pt>
                <c:pt idx="658">
                  <c:v>2.3413460421970889E-3</c:v>
                </c:pt>
                <c:pt idx="659">
                  <c:v>-1.6681852370743419E-2</c:v>
                </c:pt>
                <c:pt idx="660">
                  <c:v>-8.8110907956076405E-4</c:v>
                </c:pt>
                <c:pt idx="661">
                  <c:v>7.9313233130861582E-3</c:v>
                </c:pt>
                <c:pt idx="662">
                  <c:v>-4.3822559832895278E-3</c:v>
                </c:pt>
                <c:pt idx="663">
                  <c:v>2.3395928084250827E-3</c:v>
                </c:pt>
                <c:pt idx="664">
                  <c:v>-2.526238403978338E-2</c:v>
                </c:pt>
                <c:pt idx="665">
                  <c:v>-5.9934074314298494E-4</c:v>
                </c:pt>
                <c:pt idx="666">
                  <c:v>-2.7164189601892805E-2</c:v>
                </c:pt>
                <c:pt idx="667">
                  <c:v>-4.7561940736967574E-2</c:v>
                </c:pt>
                <c:pt idx="668">
                  <c:v>4.1661489581020464E-2</c:v>
                </c:pt>
                <c:pt idx="669">
                  <c:v>8.9758626093224235E-3</c:v>
                </c:pt>
                <c:pt idx="670">
                  <c:v>2.9499771754665779E-2</c:v>
                </c:pt>
                <c:pt idx="671">
                  <c:v>8.934063549740523E-3</c:v>
                </c:pt>
                <c:pt idx="672">
                  <c:v>-2.6468611057896607E-2</c:v>
                </c:pt>
                <c:pt idx="673">
                  <c:v>-9.1066393689931391E-4</c:v>
                </c:pt>
                <c:pt idx="674">
                  <c:v>2.0232468779404732E-2</c:v>
                </c:pt>
                <c:pt idx="675">
                  <c:v>-3.6243096551364401E-2</c:v>
                </c:pt>
                <c:pt idx="676">
                  <c:v>6.4902336372730136E-3</c:v>
                </c:pt>
                <c:pt idx="677">
                  <c:v>1.043105807158585E-2</c:v>
                </c:pt>
                <c:pt idx="678">
                  <c:v>9.9929884964478372E-3</c:v>
                </c:pt>
                <c:pt idx="679">
                  <c:v>-4.2144618206338318E-3</c:v>
                </c:pt>
                <c:pt idx="680">
                  <c:v>-3.6568637091703281E-3</c:v>
                </c:pt>
                <c:pt idx="681">
                  <c:v>-1.0072355979897713E-2</c:v>
                </c:pt>
                <c:pt idx="682">
                  <c:v>1.067771951917911E-2</c:v>
                </c:pt>
                <c:pt idx="683">
                  <c:v>-3.6376904428244723E-3</c:v>
                </c:pt>
                <c:pt idx="684">
                  <c:v>-5.2066799516001143E-3</c:v>
                </c:pt>
                <c:pt idx="685">
                  <c:v>-2.2037928924370793E-2</c:v>
                </c:pt>
                <c:pt idx="686">
                  <c:v>1.9018821889474665E-3</c:v>
                </c:pt>
                <c:pt idx="687">
                  <c:v>-2.6001717287505288E-2</c:v>
                </c:pt>
                <c:pt idx="688">
                  <c:v>6.4052735683194136E-3</c:v>
                </c:pt>
                <c:pt idx="689">
                  <c:v>-8.3252741581438822E-3</c:v>
                </c:pt>
                <c:pt idx="690">
                  <c:v>2.6363065484097826E-2</c:v>
                </c:pt>
                <c:pt idx="691">
                  <c:v>-2.9924814183610766E-2</c:v>
                </c:pt>
                <c:pt idx="692">
                  <c:v>-3.2196814574269148E-3</c:v>
                </c:pt>
                <c:pt idx="693">
                  <c:v>2.0523852816600904E-2</c:v>
                </c:pt>
                <c:pt idx="694">
                  <c:v>1.3244395339670223E-2</c:v>
                </c:pt>
                <c:pt idx="695">
                  <c:v>4.9760630139092385E-3</c:v>
                </c:pt>
                <c:pt idx="696">
                  <c:v>2.4636618032422682E-2</c:v>
                </c:pt>
                <c:pt idx="697">
                  <c:v>5.4635872511319527E-3</c:v>
                </c:pt>
                <c:pt idx="698">
                  <c:v>2.1050107009052211E-3</c:v>
                </c:pt>
                <c:pt idx="699">
                  <c:v>-1.5031267861389057E-3</c:v>
                </c:pt>
                <c:pt idx="700">
                  <c:v>1.0534288647322343E-2</c:v>
                </c:pt>
                <c:pt idx="701">
                  <c:v>-1.8114314975060764E-2</c:v>
                </c:pt>
                <c:pt idx="702">
                  <c:v>-1.5642503970908949E-2</c:v>
                </c:pt>
                <c:pt idx="703">
                  <c:v>-6.2084182674937739E-3</c:v>
                </c:pt>
                <c:pt idx="704">
                  <c:v>1.5739158629939971E-2</c:v>
                </c:pt>
                <c:pt idx="705">
                  <c:v>-9.1541566260731455E-4</c:v>
                </c:pt>
                <c:pt idx="706">
                  <c:v>-7.6919920190547143E-3</c:v>
                </c:pt>
                <c:pt idx="707">
                  <c:v>-9.2333268078414522E-4</c:v>
                </c:pt>
                <c:pt idx="708">
                  <c:v>-1.8800763732410468E-3</c:v>
                </c:pt>
                <c:pt idx="709">
                  <c:v>9.2506944617281196E-4</c:v>
                </c:pt>
                <c:pt idx="710">
                  <c:v>2.1767824923796215E-2</c:v>
                </c:pt>
                <c:pt idx="711">
                  <c:v>-7.5983836902441034E-3</c:v>
                </c:pt>
                <c:pt idx="712">
                  <c:v>-7.381007675736271E-3</c:v>
                </c:pt>
                <c:pt idx="713">
                  <c:v>4.0022661614832747E-3</c:v>
                </c:pt>
                <c:pt idx="714">
                  <c:v>-1.7625531256278977E-2</c:v>
                </c:pt>
                <c:pt idx="715">
                  <c:v>-9.698066249534211E-3</c:v>
                </c:pt>
                <c:pt idx="716">
                  <c:v>1.7179937602035733E-2</c:v>
                </c:pt>
                <c:pt idx="717">
                  <c:v>-4.9713708785244599E-3</c:v>
                </c:pt>
                <c:pt idx="718">
                  <c:v>1.1755428330909484E-2</c:v>
                </c:pt>
                <c:pt idx="719">
                  <c:v>-4.176317826210852E-2</c:v>
                </c:pt>
                <c:pt idx="720">
                  <c:v>2.3143196425748379E-2</c:v>
                </c:pt>
                <c:pt idx="721">
                  <c:v>9.3460862281479591E-4</c:v>
                </c:pt>
                <c:pt idx="722">
                  <c:v>-2.3121324822606322E-2</c:v>
                </c:pt>
                <c:pt idx="723">
                  <c:v>-9.5648022595682303E-4</c:v>
                </c:pt>
                <c:pt idx="724">
                  <c:v>-6.432125089503137E-3</c:v>
                </c:pt>
                <c:pt idx="725">
                  <c:v>-5.5048668638596225E-3</c:v>
                </c:pt>
                <c:pt idx="726">
                  <c:v>3.2275764408918082E-4</c:v>
                </c:pt>
                <c:pt idx="727">
                  <c:v>8.4193434127545104E-3</c:v>
                </c:pt>
                <c:pt idx="728">
                  <c:v>1.5306259257345878E-2</c:v>
                </c:pt>
                <c:pt idx="729">
                  <c:v>-1.8926256359268459E-3</c:v>
                </c:pt>
                <c:pt idx="730">
                  <c:v>-1.8257345476439066E-2</c:v>
                </c:pt>
                <c:pt idx="731">
                  <c:v>-1.6633276401458924E-2</c:v>
                </c:pt>
                <c:pt idx="732">
                  <c:v>-6.9224862652191386E-3</c:v>
                </c:pt>
                <c:pt idx="733">
                  <c:v>-5.943553900848106E-3</c:v>
                </c:pt>
                <c:pt idx="734">
                  <c:v>2.204370083549214E-2</c:v>
                </c:pt>
                <c:pt idx="735">
                  <c:v>-1.6211137356949945E-3</c:v>
                </c:pt>
                <c:pt idx="736">
                  <c:v>-1.4116958838086939E-2</c:v>
                </c:pt>
                <c:pt idx="737">
                  <c:v>3.1870046181012031E-2</c:v>
                </c:pt>
                <c:pt idx="738">
                  <c:v>-9.9634007505010978E-3</c:v>
                </c:pt>
                <c:pt idx="739">
                  <c:v>-1.1072374191296239E-2</c:v>
                </c:pt>
                <c:pt idx="740">
                  <c:v>-6.237467767859186E-3</c:v>
                </c:pt>
                <c:pt idx="741">
                  <c:v>-1.4252963156243892E-2</c:v>
                </c:pt>
                <c:pt idx="742">
                  <c:v>-2.8446242658820835E-2</c:v>
                </c:pt>
                <c:pt idx="743">
                  <c:v>-2.7387897982354839E-3</c:v>
                </c:pt>
                <c:pt idx="744">
                  <c:v>7.8879034919984159E-3</c:v>
                </c:pt>
                <c:pt idx="745">
                  <c:v>-2.4584628896654543E-2</c:v>
                </c:pt>
                <c:pt idx="746">
                  <c:v>-1.0195768297834555E-2</c:v>
                </c:pt>
                <c:pt idx="747">
                  <c:v>2.1702497691380215E-2</c:v>
                </c:pt>
                <c:pt idx="748">
                  <c:v>3.4400942109710192E-3</c:v>
                </c:pt>
                <c:pt idx="749">
                  <c:v>1.6788802501361336E-2</c:v>
                </c:pt>
                <c:pt idx="750">
                  <c:v>-2.4005556470771249E-3</c:v>
                </c:pt>
                <c:pt idx="751">
                  <c:v>2.4005556470770902E-3</c:v>
                </c:pt>
                <c:pt idx="752">
                  <c:v>9.1100722502862452E-3</c:v>
                </c:pt>
                <c:pt idx="753">
                  <c:v>2.2925630666778881E-2</c:v>
                </c:pt>
                <c:pt idx="754">
                  <c:v>1.6665853570707971E-3</c:v>
                </c:pt>
                <c:pt idx="755">
                  <c:v>0</c:v>
                </c:pt>
                <c:pt idx="756">
                  <c:v>1.7221155206399014E-2</c:v>
                </c:pt>
                <c:pt idx="757">
                  <c:v>-2.3805622020450092E-2</c:v>
                </c:pt>
                <c:pt idx="758">
                  <c:v>-2.6657467531185346E-3</c:v>
                </c:pt>
                <c:pt idx="759">
                  <c:v>-2.8546627235625604E-2</c:v>
                </c:pt>
                <c:pt idx="760">
                  <c:v>1.253512386684924E-2</c:v>
                </c:pt>
                <c:pt idx="761">
                  <c:v>-1.013050312916091E-2</c:v>
                </c:pt>
                <c:pt idx="762">
                  <c:v>-1.9573305104599897E-2</c:v>
                </c:pt>
                <c:pt idx="763">
                  <c:v>-1.7503709172886642E-2</c:v>
                </c:pt>
                <c:pt idx="764">
                  <c:v>-1.0977678586554469E-2</c:v>
                </c:pt>
                <c:pt idx="765">
                  <c:v>1.062656731578677E-2</c:v>
                </c:pt>
                <c:pt idx="766">
                  <c:v>-5.634611329683909E-3</c:v>
                </c:pt>
                <c:pt idx="767">
                  <c:v>-1.7204648842860448E-2</c:v>
                </c:pt>
                <c:pt idx="768">
                  <c:v>-4.617618697107749E-2</c:v>
                </c:pt>
                <c:pt idx="769">
                  <c:v>-1.6388212457911073E-2</c:v>
                </c:pt>
                <c:pt idx="770">
                  <c:v>1.6764406879622606E-2</c:v>
                </c:pt>
                <c:pt idx="771">
                  <c:v>-4.0881549207931876E-2</c:v>
                </c:pt>
                <c:pt idx="772">
                  <c:v>3.2913680457645318E-2</c:v>
                </c:pt>
                <c:pt idx="773">
                  <c:v>-1.5176812747705434E-3</c:v>
                </c:pt>
                <c:pt idx="774">
                  <c:v>-4.2071065597110643E-2</c:v>
                </c:pt>
                <c:pt idx="775">
                  <c:v>3.7504152498964841E-2</c:v>
                </c:pt>
                <c:pt idx="776">
                  <c:v>-2.0151330136605299E-2</c:v>
                </c:pt>
                <c:pt idx="777">
                  <c:v>-1.9731793390372419E-2</c:v>
                </c:pt>
                <c:pt idx="778">
                  <c:v>7.9473759145174631E-3</c:v>
                </c:pt>
                <c:pt idx="779">
                  <c:v>-1.4359058340370335E-2</c:v>
                </c:pt>
                <c:pt idx="780">
                  <c:v>-3.4714699913299188E-2</c:v>
                </c:pt>
                <c:pt idx="781">
                  <c:v>-3.2966321963015785E-2</c:v>
                </c:pt>
                <c:pt idx="782">
                  <c:v>3.7917644176079762E-2</c:v>
                </c:pt>
                <c:pt idx="783">
                  <c:v>4.1150570516088996E-4</c:v>
                </c:pt>
                <c:pt idx="784">
                  <c:v>-4.7390255829051944E-2</c:v>
                </c:pt>
                <c:pt idx="785">
                  <c:v>-2.2334625233168228E-2</c:v>
                </c:pt>
                <c:pt idx="786">
                  <c:v>3.2250359042586281E-2</c:v>
                </c:pt>
                <c:pt idx="787">
                  <c:v>-4.1601813278627491E-2</c:v>
                </c:pt>
                <c:pt idx="788">
                  <c:v>7.164319899284495E-2</c:v>
                </c:pt>
                <c:pt idx="789">
                  <c:v>2.5494987014838176E-2</c:v>
                </c:pt>
                <c:pt idx="790">
                  <c:v>1.4879257441967914E-2</c:v>
                </c:pt>
                <c:pt idx="791">
                  <c:v>2.880098626175822E-2</c:v>
                </c:pt>
                <c:pt idx="792">
                  <c:v>-2.1226244010156645E-2</c:v>
                </c:pt>
                <c:pt idx="793">
                  <c:v>-2.3707360684055743E-2</c:v>
                </c:pt>
                <c:pt idx="794">
                  <c:v>-3.2417566277614263E-3</c:v>
                </c:pt>
                <c:pt idx="795">
                  <c:v>-3.8224375503903577E-2</c:v>
                </c:pt>
                <c:pt idx="796">
                  <c:v>-1.6668469937737598E-2</c:v>
                </c:pt>
                <c:pt idx="797">
                  <c:v>4.9969633381834321E-2</c:v>
                </c:pt>
                <c:pt idx="798">
                  <c:v>-7.3966792803947606E-2</c:v>
                </c:pt>
                <c:pt idx="799">
                  <c:v>-1.1973545305393603E-2</c:v>
                </c:pt>
                <c:pt idx="800">
                  <c:v>-1.5769523094717495E-2</c:v>
                </c:pt>
                <c:pt idx="801">
                  <c:v>1.9761898534673614E-2</c:v>
                </c:pt>
                <c:pt idx="802">
                  <c:v>1.8510112236684285E-2</c:v>
                </c:pt>
                <c:pt idx="803">
                  <c:v>6.9725927233372231E-3</c:v>
                </c:pt>
                <c:pt idx="804">
                  <c:v>-1.2955607270769504E-3</c:v>
                </c:pt>
                <c:pt idx="805">
                  <c:v>-1.2972413823007423E-3</c:v>
                </c:pt>
                <c:pt idx="806">
                  <c:v>6.0394471998835037E-3</c:v>
                </c:pt>
                <c:pt idx="807">
                  <c:v>-4.279338577838062E-2</c:v>
                </c:pt>
                <c:pt idx="808">
                  <c:v>3.4978316102925261E-2</c:v>
                </c:pt>
                <c:pt idx="809">
                  <c:v>6.9545214531654157E-3</c:v>
                </c:pt>
                <c:pt idx="810">
                  <c:v>1.4614395650982709E-2</c:v>
                </c:pt>
                <c:pt idx="811">
                  <c:v>-1.2734529269973827E-3</c:v>
                </c:pt>
                <c:pt idx="812">
                  <c:v>-1.4633155171199976E-2</c:v>
                </c:pt>
                <c:pt idx="813">
                  <c:v>2.2291812784867065E-2</c:v>
                </c:pt>
                <c:pt idx="814">
                  <c:v>-2.5745471835660239E-3</c:v>
                </c:pt>
                <c:pt idx="815">
                  <c:v>-8.9568676909454661E-3</c:v>
                </c:pt>
                <c:pt idx="816">
                  <c:v>-2.25096822321556E-2</c:v>
                </c:pt>
                <c:pt idx="817">
                  <c:v>-2.0354022199626776E-2</c:v>
                </c:pt>
                <c:pt idx="818">
                  <c:v>-1.3081451662693597E-2</c:v>
                </c:pt>
                <c:pt idx="819">
                  <c:v>1.352643008858275E-2</c:v>
                </c:pt>
                <c:pt idx="820">
                  <c:v>-4.5034074549393779E-3</c:v>
                </c:pt>
                <c:pt idx="821">
                  <c:v>-1.9038741627455155E-2</c:v>
                </c:pt>
                <c:pt idx="822">
                  <c:v>-1.1037690204020496E-2</c:v>
                </c:pt>
                <c:pt idx="823">
                  <c:v>-2.5797348957025998E-2</c:v>
                </c:pt>
                <c:pt idx="824">
                  <c:v>-7.5898092153432115E-3</c:v>
                </c:pt>
                <c:pt idx="825">
                  <c:v>-9.6170689300188999E-3</c:v>
                </c:pt>
                <c:pt idx="826">
                  <c:v>2.1498021881424606E-2</c:v>
                </c:pt>
                <c:pt idx="827">
                  <c:v>1.313563353577419E-2</c:v>
                </c:pt>
                <c:pt idx="828">
                  <c:v>1.1589113246987453E-2</c:v>
                </c:pt>
                <c:pt idx="829">
                  <c:v>5.7357316814203842E-2</c:v>
                </c:pt>
                <c:pt idx="830">
                  <c:v>8.6748779911820298E-3</c:v>
                </c:pt>
                <c:pt idx="831">
                  <c:v>1.4589457651578453E-2</c:v>
                </c:pt>
                <c:pt idx="832">
                  <c:v>1.0573639384024626E-2</c:v>
                </c:pt>
                <c:pt idx="833">
                  <c:v>2.2908563800566602E-2</c:v>
                </c:pt>
                <c:pt idx="834">
                  <c:v>2.6392301157188016E-2</c:v>
                </c:pt>
                <c:pt idx="835">
                  <c:v>1.6300408388986998E-2</c:v>
                </c:pt>
                <c:pt idx="836">
                  <c:v>-7.5237193383725642E-3</c:v>
                </c:pt>
                <c:pt idx="837">
                  <c:v>-1.3614859986840512E-2</c:v>
                </c:pt>
                <c:pt idx="838">
                  <c:v>1.6378819734277489E-2</c:v>
                </c:pt>
                <c:pt idx="839">
                  <c:v>-1.1836188551403062E-3</c:v>
                </c:pt>
                <c:pt idx="840">
                  <c:v>-2.9363803292894574E-2</c:v>
                </c:pt>
                <c:pt idx="841">
                  <c:v>-6.2356444158984788E-2</c:v>
                </c:pt>
                <c:pt idx="842">
                  <c:v>-3.3169223533111955E-2</c:v>
                </c:pt>
                <c:pt idx="843">
                  <c:v>-1.4961299305878842E-2</c:v>
                </c:pt>
                <c:pt idx="844">
                  <c:v>-2.7713060587160668E-2</c:v>
                </c:pt>
                <c:pt idx="845">
                  <c:v>2.3312207499126035E-3</c:v>
                </c:pt>
                <c:pt idx="846">
                  <c:v>-3.7793116254078037E-3</c:v>
                </c:pt>
                <c:pt idx="847">
                  <c:v>1.0786788614559282E-2</c:v>
                </c:pt>
                <c:pt idx="848">
                  <c:v>-7.0074769891514451E-3</c:v>
                </c:pt>
                <c:pt idx="849">
                  <c:v>-1.9373343025648904E-2</c:v>
                </c:pt>
                <c:pt idx="850">
                  <c:v>8.0864886305054527E-3</c:v>
                </c:pt>
                <c:pt idx="851">
                  <c:v>5.6359345123712925E-3</c:v>
                </c:pt>
                <c:pt idx="852">
                  <c:v>9.3696058954535668E-3</c:v>
                </c:pt>
                <c:pt idx="853">
                  <c:v>4.2022035098398802E-2</c:v>
                </c:pt>
                <c:pt idx="854">
                  <c:v>1.3740910304558828E-2</c:v>
                </c:pt>
                <c:pt idx="855">
                  <c:v>2.1831990574239266E-2</c:v>
                </c:pt>
                <c:pt idx="856">
                  <c:v>9.8687119420210554E-3</c:v>
                </c:pt>
                <c:pt idx="857">
                  <c:v>4.6717095377472206E-2</c:v>
                </c:pt>
                <c:pt idx="858">
                  <c:v>4.2689772019549717E-2</c:v>
                </c:pt>
                <c:pt idx="859">
                  <c:v>-2.9310028616484889E-2</c:v>
                </c:pt>
                <c:pt idx="860">
                  <c:v>1.0394151842090133E-2</c:v>
                </c:pt>
                <c:pt idx="861">
                  <c:v>0</c:v>
                </c:pt>
                <c:pt idx="862">
                  <c:v>-1.8876785270237954E-2</c:v>
                </c:pt>
                <c:pt idx="863">
                  <c:v>-2.8418913585094602E-2</c:v>
                </c:pt>
                <c:pt idx="864">
                  <c:v>8.3039240810687143E-4</c:v>
                </c:pt>
                <c:pt idx="865">
                  <c:v>-1.0891217423681628E-2</c:v>
                </c:pt>
                <c:pt idx="866">
                  <c:v>-3.2103364411001312E-2</c:v>
                </c:pt>
                <c:pt idx="867">
                  <c:v>-1.8938220448014711E-2</c:v>
                </c:pt>
                <c:pt idx="868">
                  <c:v>-1.5171017254953682E-2</c:v>
                </c:pt>
                <c:pt idx="869">
                  <c:v>-3.7173229829506077E-2</c:v>
                </c:pt>
                <c:pt idx="870">
                  <c:v>1.022991308452161E-2</c:v>
                </c:pt>
                <c:pt idx="871">
                  <c:v>-1.9156248788686277E-2</c:v>
                </c:pt>
                <c:pt idx="872">
                  <c:v>2.3292474181060365E-2</c:v>
                </c:pt>
                <c:pt idx="873">
                  <c:v>-1.2971308419992318E-2</c:v>
                </c:pt>
                <c:pt idx="874">
                  <c:v>3.6226589095271919E-2</c:v>
                </c:pt>
                <c:pt idx="875">
                  <c:v>6.7860058807431983E-2</c:v>
                </c:pt>
                <c:pt idx="876">
                  <c:v>1.7102949058701772E-2</c:v>
                </c:pt>
                <c:pt idx="877">
                  <c:v>1.9684792518157773E-2</c:v>
                </c:pt>
                <c:pt idx="878">
                  <c:v>1.5696017933517582E-2</c:v>
                </c:pt>
                <c:pt idx="879">
                  <c:v>-0.19899468538425219</c:v>
                </c:pt>
                <c:pt idx="880">
                  <c:v>-0.1636972917108383</c:v>
                </c:pt>
                <c:pt idx="881">
                  <c:v>-2.8589418523898924E-3</c:v>
                </c:pt>
                <c:pt idx="882">
                  <c:v>3.6156984590862876E-2</c:v>
                </c:pt>
                <c:pt idx="883">
                  <c:v>-4.8892339820510874E-2</c:v>
                </c:pt>
                <c:pt idx="884">
                  <c:v>-1.1138765115030654E-2</c:v>
                </c:pt>
                <c:pt idx="885">
                  <c:v>-1.3045074758934756E-2</c:v>
                </c:pt>
                <c:pt idx="886">
                  <c:v>-5.5269430308776075E-2</c:v>
                </c:pt>
                <c:pt idx="887">
                  <c:v>-6.2439340385039892E-2</c:v>
                </c:pt>
                <c:pt idx="888">
                  <c:v>6.3067047392029271E-2</c:v>
                </c:pt>
                <c:pt idx="889">
                  <c:v>6.2335890047459507E-2</c:v>
                </c:pt>
                <c:pt idx="890">
                  <c:v>6.0343661067577749E-2</c:v>
                </c:pt>
                <c:pt idx="891">
                  <c:v>1.4984855095174885E-2</c:v>
                </c:pt>
                <c:pt idx="892">
                  <c:v>-2.3345641772807475E-2</c:v>
                </c:pt>
                <c:pt idx="893">
                  <c:v>2.4438657511748507E-2</c:v>
                </c:pt>
                <c:pt idx="894">
                  <c:v>9.8378378568199105E-3</c:v>
                </c:pt>
                <c:pt idx="895">
                  <c:v>3.0992895974165789E-2</c:v>
                </c:pt>
                <c:pt idx="896">
                  <c:v>1.571833080616514E-3</c:v>
                </c:pt>
                <c:pt idx="897">
                  <c:v>2.3950452974112794E-2</c:v>
                </c:pt>
                <c:pt idx="898">
                  <c:v>-1.2964478321934944E-2</c:v>
                </c:pt>
                <c:pt idx="899">
                  <c:v>-1.4657435820285324E-2</c:v>
                </c:pt>
                <c:pt idx="900">
                  <c:v>5.8156452388242619E-3</c:v>
                </c:pt>
                <c:pt idx="901">
                  <c:v>-1.8560060348340637E-2</c:v>
                </c:pt>
                <c:pt idx="902">
                  <c:v>2.6883904059570349E-2</c:v>
                </c:pt>
                <c:pt idx="903">
                  <c:v>-2.1576035971526141E-2</c:v>
                </c:pt>
                <c:pt idx="904">
                  <c:v>2.3180798836946844E-2</c:v>
                </c:pt>
                <c:pt idx="905">
                  <c:v>-1.7321870989970265E-2</c:v>
                </c:pt>
                <c:pt idx="906">
                  <c:v>-1.762721510520434E-2</c:v>
                </c:pt>
                <c:pt idx="907">
                  <c:v>2.5542754560426921E-2</c:v>
                </c:pt>
                <c:pt idx="908">
                  <c:v>7.2833533911080941E-3</c:v>
                </c:pt>
                <c:pt idx="909">
                  <c:v>-7.4554649994761149E-2</c:v>
                </c:pt>
                <c:pt idx="910">
                  <c:v>3.5818994384203211E-2</c:v>
                </c:pt>
                <c:pt idx="911">
                  <c:v>4.0341249636695713E-2</c:v>
                </c:pt>
                <c:pt idx="912">
                  <c:v>1.3416810097052307E-2</c:v>
                </c:pt>
                <c:pt idx="913">
                  <c:v>5.1049059253500712E-4</c:v>
                </c:pt>
                <c:pt idx="914">
                  <c:v>6.6127714394292958E-3</c:v>
                </c:pt>
                <c:pt idx="915">
                  <c:v>-1.6408475072744302E-2</c:v>
                </c:pt>
                <c:pt idx="916">
                  <c:v>-7.8127418482724746E-3</c:v>
                </c:pt>
                <c:pt idx="917">
                  <c:v>-6.7754467776086052E-3</c:v>
                </c:pt>
                <c:pt idx="918">
                  <c:v>-1.5919370506020849E-2</c:v>
                </c:pt>
                <c:pt idx="919">
                  <c:v>1.0621349909835909E-3</c:v>
                </c:pt>
                <c:pt idx="920">
                  <c:v>3.7614941969189974E-3</c:v>
                </c:pt>
                <c:pt idx="921">
                  <c:v>4.1077897473100811E-2</c:v>
                </c:pt>
                <c:pt idx="922">
                  <c:v>1.270818918055424E-2</c:v>
                </c:pt>
                <c:pt idx="923">
                  <c:v>-1.5757901821792816E-2</c:v>
                </c:pt>
                <c:pt idx="924">
                  <c:v>6.1407485716506623E-3</c:v>
                </c:pt>
                <c:pt idx="925">
                  <c:v>0</c:v>
                </c:pt>
                <c:pt idx="926">
                  <c:v>1.71055812345796E-2</c:v>
                </c:pt>
                <c:pt idx="927">
                  <c:v>6.9883564461507243E-3</c:v>
                </c:pt>
                <c:pt idx="928">
                  <c:v>-2.472555903127852E-3</c:v>
                </c:pt>
                <c:pt idx="929">
                  <c:v>1.6255729347029301E-2</c:v>
                </c:pt>
                <c:pt idx="930">
                  <c:v>-4.4527050602950972E-2</c:v>
                </c:pt>
                <c:pt idx="931">
                  <c:v>8.1666232877641506E-3</c:v>
                </c:pt>
                <c:pt idx="932">
                  <c:v>2.5536273636486456E-2</c:v>
                </c:pt>
                <c:pt idx="933">
                  <c:v>2.2495836169417818E-2</c:v>
                </c:pt>
                <c:pt idx="934">
                  <c:v>-3.4933129508005756E-2</c:v>
                </c:pt>
                <c:pt idx="935">
                  <c:v>-8.0599169771003992E-3</c:v>
                </c:pt>
                <c:pt idx="936">
                  <c:v>-3.0203899125984348E-3</c:v>
                </c:pt>
                <c:pt idx="937">
                  <c:v>-1.6367143853431868E-2</c:v>
                </c:pt>
                <c:pt idx="938">
                  <c:v>-4.5288384763552306E-2</c:v>
                </c:pt>
                <c:pt idx="939">
                  <c:v>1.6073728278566519E-3</c:v>
                </c:pt>
                <c:pt idx="940">
                  <c:v>-1.1902017333780912E-2</c:v>
                </c:pt>
                <c:pt idx="941">
                  <c:v>-2.7125281103202122E-3</c:v>
                </c:pt>
                <c:pt idx="942">
                  <c:v>1.7874924077211436E-2</c:v>
                </c:pt>
                <c:pt idx="943">
                  <c:v>-2.1139700075350654E-2</c:v>
                </c:pt>
                <c:pt idx="944">
                  <c:v>-2.8357757924070692E-2</c:v>
                </c:pt>
                <c:pt idx="945">
                  <c:v>-1.6450807695267758E-2</c:v>
                </c:pt>
                <c:pt idx="946">
                  <c:v>1.0264061302604079E-2</c:v>
                </c:pt>
                <c:pt idx="947">
                  <c:v>3.9414465439648397E-3</c:v>
                </c:pt>
                <c:pt idx="948">
                  <c:v>9.5635638448588519E-3</c:v>
                </c:pt>
                <c:pt idx="949">
                  <c:v>2.7791691502650549E-3</c:v>
                </c:pt>
                <c:pt idx="950">
                  <c:v>1.7169693193914509E-2</c:v>
                </c:pt>
                <c:pt idx="951">
                  <c:v>7.6095594935481417E-3</c:v>
                </c:pt>
                <c:pt idx="952">
                  <c:v>9.2166551049238273E-3</c:v>
                </c:pt>
                <c:pt idx="953">
                  <c:v>-1.9558008899656525E-2</c:v>
                </c:pt>
                <c:pt idx="954">
                  <c:v>-1.8330901974143839E-2</c:v>
                </c:pt>
                <c:pt idx="955">
                  <c:v>1.333980426901491E-2</c:v>
                </c:pt>
                <c:pt idx="956">
                  <c:v>-2.2914077455576339E-2</c:v>
                </c:pt>
                <c:pt idx="957">
                  <c:v>-3.7428789369010639E-2</c:v>
                </c:pt>
                <c:pt idx="958">
                  <c:v>1.3977319041706899E-2</c:v>
                </c:pt>
                <c:pt idx="959">
                  <c:v>-1.3977319041706803E-2</c:v>
                </c:pt>
                <c:pt idx="960">
                  <c:v>4.1359170621829686E-2</c:v>
                </c:pt>
                <c:pt idx="961">
                  <c:v>1.3470091233254704E-2</c:v>
                </c:pt>
                <c:pt idx="962">
                  <c:v>3.4399022874067597E-2</c:v>
                </c:pt>
                <c:pt idx="963">
                  <c:v>1.9624548763076261E-2</c:v>
                </c:pt>
                <c:pt idx="964">
                  <c:v>-1.0584338299103997E-2</c:v>
                </c:pt>
                <c:pt idx="965">
                  <c:v>2.2663414719444993E-2</c:v>
                </c:pt>
                <c:pt idx="966">
                  <c:v>7.2191310275745366E-3</c:v>
                </c:pt>
                <c:pt idx="967">
                  <c:v>1.387848185437255E-2</c:v>
                </c:pt>
                <c:pt idx="968">
                  <c:v>-1.233828235080245E-2</c:v>
                </c:pt>
                <c:pt idx="969">
                  <c:v>-2.556381740361317E-2</c:v>
                </c:pt>
                <c:pt idx="970">
                  <c:v>-1.3297856943975042E-2</c:v>
                </c:pt>
                <c:pt idx="971">
                  <c:v>-2.1128305619520549E-2</c:v>
                </c:pt>
                <c:pt idx="972">
                  <c:v>5.9476843666851006E-2</c:v>
                </c:pt>
                <c:pt idx="973">
                  <c:v>-4.6972282538743276E-2</c:v>
                </c:pt>
                <c:pt idx="974">
                  <c:v>8.0902688852692688E-3</c:v>
                </c:pt>
                <c:pt idx="975">
                  <c:v>4.2598573469572873E-3</c:v>
                </c:pt>
                <c:pt idx="976">
                  <c:v>2.6375962075629773E-2</c:v>
                </c:pt>
                <c:pt idx="977">
                  <c:v>5.2668945582187404E-2</c:v>
                </c:pt>
                <c:pt idx="978">
                  <c:v>-5.4646289833814917E-3</c:v>
                </c:pt>
                <c:pt idx="979">
                  <c:v>4.2713870181325789E-2</c:v>
                </c:pt>
                <c:pt idx="980">
                  <c:v>9.9311290892278893E-3</c:v>
                </c:pt>
                <c:pt idx="981">
                  <c:v>-1.9484206659832273E-2</c:v>
                </c:pt>
                <c:pt idx="982">
                  <c:v>-1.9120464716255463E-3</c:v>
                </c:pt>
                <c:pt idx="983">
                  <c:v>-1.4021285381393911E-2</c:v>
                </c:pt>
                <c:pt idx="984">
                  <c:v>-7.3538695545557553E-3</c:v>
                </c:pt>
                <c:pt idx="985">
                  <c:v>2.0417758979622291E-2</c:v>
                </c:pt>
                <c:pt idx="986">
                  <c:v>-1.3549232086505944E-2</c:v>
                </c:pt>
                <c:pt idx="987">
                  <c:v>-8.825666181108336E-3</c:v>
                </c:pt>
                <c:pt idx="988">
                  <c:v>-8.4102303174446152E-3</c:v>
                </c:pt>
                <c:pt idx="989">
                  <c:v>-2.667759118613201E-2</c:v>
                </c:pt>
                <c:pt idx="990">
                  <c:v>4.1003373148468282E-3</c:v>
                </c:pt>
                <c:pt idx="991">
                  <c:v>-1.3836122857428733E-2</c:v>
                </c:pt>
                <c:pt idx="992">
                  <c:v>2.743358280275595E-2</c:v>
                </c:pt>
                <c:pt idx="993">
                  <c:v>-3.2054188620854511E-2</c:v>
                </c:pt>
                <c:pt idx="994">
                  <c:v>2.2490008657829089E-2</c:v>
                </c:pt>
                <c:pt idx="995">
                  <c:v>5.5583449566516507E-2</c:v>
                </c:pt>
                <c:pt idx="996">
                  <c:v>3.8009991618753763E-2</c:v>
                </c:pt>
                <c:pt idx="997">
                  <c:v>1.4149140758958961E-2</c:v>
                </c:pt>
                <c:pt idx="998">
                  <c:v>-1.3691055547100543E-2</c:v>
                </c:pt>
                <c:pt idx="999">
                  <c:v>-1.5786886212385467E-2</c:v>
                </c:pt>
                <c:pt idx="1000">
                  <c:v>2.5857372996356882E-2</c:v>
                </c:pt>
                <c:pt idx="1001">
                  <c:v>-9.6126113180964538E-3</c:v>
                </c:pt>
                <c:pt idx="1002">
                  <c:v>4.3183132511010143E-2</c:v>
                </c:pt>
                <c:pt idx="1003">
                  <c:v>2.6708131202805166E-3</c:v>
                </c:pt>
                <c:pt idx="1004">
                  <c:v>-2.0006408442930879E-2</c:v>
                </c:pt>
                <c:pt idx="1005">
                  <c:v>1.4261912389895201E-2</c:v>
                </c:pt>
                <c:pt idx="1006">
                  <c:v>9.2364245248999308E-3</c:v>
                </c:pt>
                <c:pt idx="1007">
                  <c:v>-1.7444400411500756E-3</c:v>
                </c:pt>
                <c:pt idx="1008">
                  <c:v>1.3483545199149899E-2</c:v>
                </c:pt>
                <c:pt idx="1009">
                  <c:v>0</c:v>
                </c:pt>
                <c:pt idx="1010">
                  <c:v>-2.5427131454325777E-2</c:v>
                </c:pt>
                <c:pt idx="1011">
                  <c:v>-7.0928571141530587E-3</c:v>
                </c:pt>
                <c:pt idx="1012">
                  <c:v>3.9959206036199119E-3</c:v>
                </c:pt>
                <c:pt idx="1013">
                  <c:v>2.8093330535731889E-2</c:v>
                </c:pt>
                <c:pt idx="1014">
                  <c:v>1.4626896648801001E-2</c:v>
                </c:pt>
                <c:pt idx="1015">
                  <c:v>-1.4196159219674076E-2</c:v>
                </c:pt>
                <c:pt idx="1016">
                  <c:v>5.6255918872595723E-3</c:v>
                </c:pt>
                <c:pt idx="1017">
                  <c:v>-2.1775280845406329E-2</c:v>
                </c:pt>
                <c:pt idx="1018">
                  <c:v>-3.5073910303796258E-3</c:v>
                </c:pt>
                <c:pt idx="1019">
                  <c:v>-1.7366316034891693E-2</c:v>
                </c:pt>
                <c:pt idx="1020">
                  <c:v>-1.9038741627455155E-2</c:v>
                </c:pt>
                <c:pt idx="1021">
                  <c:v>1.1817845990817671E-2</c:v>
                </c:pt>
                <c:pt idx="1022">
                  <c:v>-2.8443561911803875E-2</c:v>
                </c:pt>
                <c:pt idx="1023">
                  <c:v>2.4384199520024595E-2</c:v>
                </c:pt>
                <c:pt idx="1024">
                  <c:v>-5.4836873496643341E-3</c:v>
                </c:pt>
                <c:pt idx="1025">
                  <c:v>5.0316282126318295E-3</c:v>
                </c:pt>
                <c:pt idx="1026">
                  <c:v>3.6107639879683138E-3</c:v>
                </c:pt>
                <c:pt idx="1027">
                  <c:v>-2.287636784562903E-2</c:v>
                </c:pt>
                <c:pt idx="1028">
                  <c:v>1.8813340270737874E-2</c:v>
                </c:pt>
                <c:pt idx="1029">
                  <c:v>3.3495847989147509E-2</c:v>
                </c:pt>
                <c:pt idx="1030">
                  <c:v>2.3476575918855033E-2</c:v>
                </c:pt>
                <c:pt idx="1031">
                  <c:v>-4.7115348218927204E-3</c:v>
                </c:pt>
                <c:pt idx="1032">
                  <c:v>-2.7552829975452803E-2</c:v>
                </c:pt>
                <c:pt idx="1033">
                  <c:v>-1.6553575161641774E-2</c:v>
                </c:pt>
                <c:pt idx="1034">
                  <c:v>1.0755431137852907E-2</c:v>
                </c:pt>
                <c:pt idx="1035">
                  <c:v>-7.6195088475098085E-3</c:v>
                </c:pt>
                <c:pt idx="1036">
                  <c:v>2.661410032324352E-2</c:v>
                </c:pt>
                <c:pt idx="1037">
                  <c:v>-2.0327155080731539E-2</c:v>
                </c:pt>
                <c:pt idx="1038">
                  <c:v>6.6451314389642784E-3</c:v>
                </c:pt>
                <c:pt idx="1039">
                  <c:v>8.8358048968088503E-3</c:v>
                </c:pt>
                <c:pt idx="1040">
                  <c:v>2.476839891353828E-2</c:v>
                </c:pt>
                <c:pt idx="1041">
                  <c:v>-1.8181535690795829E-2</c:v>
                </c:pt>
                <c:pt idx="1042">
                  <c:v>2.4607773360660685E-2</c:v>
                </c:pt>
                <c:pt idx="1043">
                  <c:v>2.69115824296071E-2</c:v>
                </c:pt>
                <c:pt idx="1044">
                  <c:v>2.0518151448126326E-2</c:v>
                </c:pt>
                <c:pt idx="1045">
                  <c:v>-1.0206452329787539E-2</c:v>
                </c:pt>
                <c:pt idx="1046">
                  <c:v>-4.5059882893371313E-3</c:v>
                </c:pt>
                <c:pt idx="1047">
                  <c:v>6.585401219384765E-2</c:v>
                </c:pt>
                <c:pt idx="1048">
                  <c:v>-2.7829374098212199E-2</c:v>
                </c:pt>
                <c:pt idx="1049">
                  <c:v>-1.186427411177074E-3</c:v>
                </c:pt>
                <c:pt idx="1050">
                  <c:v>-8.3845437649553208E-3</c:v>
                </c:pt>
                <c:pt idx="1051">
                  <c:v>-4.5931126623449843E-2</c:v>
                </c:pt>
                <c:pt idx="1052">
                  <c:v>-2.0386043742503624E-2</c:v>
                </c:pt>
                <c:pt idx="1053">
                  <c:v>1.867160229306335E-2</c:v>
                </c:pt>
                <c:pt idx="1054">
                  <c:v>2.5331409632809807E-2</c:v>
                </c:pt>
                <c:pt idx="1055">
                  <c:v>4.5190916602622184E-3</c:v>
                </c:pt>
                <c:pt idx="1056">
                  <c:v>8.1316061880513536E-3</c:v>
                </c:pt>
                <c:pt idx="1057">
                  <c:v>-2.6249083345771862E-2</c:v>
                </c:pt>
                <c:pt idx="1058">
                  <c:v>-7.0982635474800201E-3</c:v>
                </c:pt>
                <c:pt idx="1059">
                  <c:v>6.2706544627511209E-3</c:v>
                </c:pt>
                <c:pt idx="1060">
                  <c:v>8.6969614389604197E-3</c:v>
                </c:pt>
                <c:pt idx="1061">
                  <c:v>1.0248124803488986E-2</c:v>
                </c:pt>
                <c:pt idx="1062">
                  <c:v>-1.5226227363712409E-2</c:v>
                </c:pt>
                <c:pt idx="1063">
                  <c:v>-2.5607614926242517E-2</c:v>
                </c:pt>
                <c:pt idx="1064">
                  <c:v>7.6296026308340916E-3</c:v>
                </c:pt>
                <c:pt idx="1065">
                  <c:v>1.5086762501400395E-2</c:v>
                </c:pt>
                <c:pt idx="1066">
                  <c:v>1.3598385497458138E-2</c:v>
                </c:pt>
                <c:pt idx="1067">
                  <c:v>-1.6539503170256247E-2</c:v>
                </c:pt>
                <c:pt idx="1068">
                  <c:v>-7.0774650131133427E-3</c:v>
                </c:pt>
                <c:pt idx="1069">
                  <c:v>-1.3544415016049543E-2</c:v>
                </c:pt>
                <c:pt idx="1070">
                  <c:v>2.1036645692512453E-2</c:v>
                </c:pt>
                <c:pt idx="1071">
                  <c:v>-4.1554184041475107E-3</c:v>
                </c:pt>
                <c:pt idx="1072">
                  <c:v>-8.3315980657889827E-4</c:v>
                </c:pt>
                <c:pt idx="1073">
                  <c:v>1.4152350749745678E-2</c:v>
                </c:pt>
                <c:pt idx="1074">
                  <c:v>-3.3338165999932346E-3</c:v>
                </c:pt>
                <c:pt idx="1075">
                  <c:v>4.1552730884578358E-3</c:v>
                </c:pt>
                <c:pt idx="1076">
                  <c:v>-1.2324379178890474E-3</c:v>
                </c:pt>
                <c:pt idx="1077">
                  <c:v>-9.1675567729443061E-3</c:v>
                </c:pt>
                <c:pt idx="1078">
                  <c:v>-1.4668350505537098E-2</c:v>
                </c:pt>
                <c:pt idx="1079">
                  <c:v>1.3007565403024175E-2</c:v>
                </c:pt>
                <c:pt idx="1080">
                  <c:v>-7.5497240703266983E-3</c:v>
                </c:pt>
                <c:pt idx="1081">
                  <c:v>2.5507551098265971E-3</c:v>
                </c:pt>
                <c:pt idx="1082">
                  <c:v>2.919101322214989E-3</c:v>
                </c:pt>
                <c:pt idx="1083">
                  <c:v>-1.9000949974551408E-2</c:v>
                </c:pt>
                <c:pt idx="1084">
                  <c:v>-1.3329543281118796E-2</c:v>
                </c:pt>
                <c:pt idx="1085">
                  <c:v>-1.3030205354563366E-2</c:v>
                </c:pt>
                <c:pt idx="1086">
                  <c:v>-1.6341955667198944E-2</c:v>
                </c:pt>
                <c:pt idx="1087">
                  <c:v>4.7781510341241458E-2</c:v>
                </c:pt>
                <c:pt idx="1088">
                  <c:v>1.6001011574476087E-2</c:v>
                </c:pt>
                <c:pt idx="1089">
                  <c:v>1.2458473372233465E-3</c:v>
                </c:pt>
                <c:pt idx="1090">
                  <c:v>3.8869477438577868E-2</c:v>
                </c:pt>
                <c:pt idx="1091">
                  <c:v>1.6313317108579906E-2</c:v>
                </c:pt>
                <c:pt idx="1092">
                  <c:v>-2.752980855400473E-3</c:v>
                </c:pt>
                <c:pt idx="1093">
                  <c:v>2.7529808554003928E-3</c:v>
                </c:pt>
                <c:pt idx="1094">
                  <c:v>4.6277200116359919E-2</c:v>
                </c:pt>
                <c:pt idx="1095">
                  <c:v>-3.0419702360970878E-3</c:v>
                </c:pt>
                <c:pt idx="1096">
                  <c:v>1.1277348763049973E-3</c:v>
                </c:pt>
                <c:pt idx="1097">
                  <c:v>7.8960088414691751E-3</c:v>
                </c:pt>
                <c:pt idx="1098">
                  <c:v>7.4642454360517507E-3</c:v>
                </c:pt>
                <c:pt idx="1099">
                  <c:v>-8.9563376257385773E-3</c:v>
                </c:pt>
                <c:pt idx="1100">
                  <c:v>-1.2433252473650316E-2</c:v>
                </c:pt>
                <c:pt idx="1101">
                  <c:v>-7.562294760516294E-4</c:v>
                </c:pt>
                <c:pt idx="1102">
                  <c:v>-8.8143118439721075E-3</c:v>
                </c:pt>
                <c:pt idx="1103">
                  <c:v>-8.0844900947329157E-3</c:v>
                </c:pt>
                <c:pt idx="1104">
                  <c:v>1.269130184381935E-2</c:v>
                </c:pt>
                <c:pt idx="1105">
                  <c:v>4.5856863182876023E-3</c:v>
                </c:pt>
                <c:pt idx="1106">
                  <c:v>-1.7661766342236148E-2</c:v>
                </c:pt>
                <c:pt idx="1107">
                  <c:v>1.8417709984841889E-2</c:v>
                </c:pt>
                <c:pt idx="1108">
                  <c:v>-1.8909316579088448E-3</c:v>
                </c:pt>
                <c:pt idx="1109">
                  <c:v>-4.9712642463838183E-3</c:v>
                </c:pt>
                <c:pt idx="1110">
                  <c:v>1.2513631336204969E-2</c:v>
                </c:pt>
                <c:pt idx="1111">
                  <c:v>9.4230963125628148E-3</c:v>
                </c:pt>
                <c:pt idx="1112">
                  <c:v>-5.2615006541289391E-3</c:v>
                </c:pt>
                <c:pt idx="1113">
                  <c:v>-1.6675226994638827E-2</c:v>
                </c:pt>
                <c:pt idx="1114">
                  <c:v>0</c:v>
                </c:pt>
                <c:pt idx="1115">
                  <c:v>-3.8497503283653678E-3</c:v>
                </c:pt>
                <c:pt idx="1116">
                  <c:v>-2.2940174464759744E-3</c:v>
                </c:pt>
                <c:pt idx="1117">
                  <c:v>-4.2194155427083217E-3</c:v>
                </c:pt>
                <c:pt idx="1118">
                  <c:v>-1.9623315710446173E-3</c:v>
                </c:pt>
                <c:pt idx="1119">
                  <c:v>-2.6262361950405575E-2</c:v>
                </c:pt>
                <c:pt idx="1120">
                  <c:v>1.3431982636950184E-2</c:v>
                </c:pt>
                <c:pt idx="1121">
                  <c:v>8.1978818381522271E-3</c:v>
                </c:pt>
                <c:pt idx="1122">
                  <c:v>-2.479805848390787E-2</c:v>
                </c:pt>
                <c:pt idx="1123">
                  <c:v>-3.2180556565103344E-3</c:v>
                </c:pt>
                <c:pt idx="1124">
                  <c:v>8.3612858579683556E-3</c:v>
                </c:pt>
                <c:pt idx="1125">
                  <c:v>-9.1574642439756319E-3</c:v>
                </c:pt>
                <c:pt idx="1126">
                  <c:v>6.3913200633838934E-3</c:v>
                </c:pt>
                <c:pt idx="1127">
                  <c:v>-7.1881328545464916E-3</c:v>
                </c:pt>
                <c:pt idx="1128">
                  <c:v>1.5929911771698788E-3</c:v>
                </c:pt>
                <c:pt idx="1129">
                  <c:v>-7.2286103215248318E-3</c:v>
                </c:pt>
                <c:pt idx="1130">
                  <c:v>-6.0304114566617287E-3</c:v>
                </c:pt>
                <c:pt idx="1131">
                  <c:v>0</c:v>
                </c:pt>
                <c:pt idx="1132">
                  <c:v>-4.8911713009722252E-3</c:v>
                </c:pt>
                <c:pt idx="1133">
                  <c:v>1.6955687661396168E-2</c:v>
                </c:pt>
                <c:pt idx="1134">
                  <c:v>7.9760745063163947E-3</c:v>
                </c:pt>
                <c:pt idx="1135">
                  <c:v>1.5797167694147833E-3</c:v>
                </c:pt>
                <c:pt idx="1136">
                  <c:v>2.7978659908175418E-3</c:v>
                </c:pt>
                <c:pt idx="1137">
                  <c:v>-2.2806504798323024E-2</c:v>
                </c:pt>
                <c:pt idx="1138">
                  <c:v>3.3024857387788528E-2</c:v>
                </c:pt>
                <c:pt idx="1139">
                  <c:v>1.1678606123381185E-3</c:v>
                </c:pt>
                <c:pt idx="1140">
                  <c:v>-3.8913534618197212E-4</c:v>
                </c:pt>
                <c:pt idx="1141">
                  <c:v>1.629128062835361E-2</c:v>
                </c:pt>
                <c:pt idx="1142">
                  <c:v>-4.6441197288652949E-3</c:v>
                </c:pt>
                <c:pt idx="1143">
                  <c:v>-8.926388076810567E-3</c:v>
                </c:pt>
                <c:pt idx="1144">
                  <c:v>3.8807824144317831E-4</c:v>
                </c:pt>
                <c:pt idx="1145">
                  <c:v>-1.966993909115175E-2</c:v>
                </c:pt>
                <c:pt idx="1146">
                  <c:v>2.0872025437117747E-2</c:v>
                </c:pt>
                <c:pt idx="1147">
                  <c:v>-1.731695770174178E-2</c:v>
                </c:pt>
                <c:pt idx="1148">
                  <c:v>3.9745836712000186E-3</c:v>
                </c:pt>
                <c:pt idx="1149">
                  <c:v>-9.9067374274425107E-3</c:v>
                </c:pt>
                <c:pt idx="1150">
                  <c:v>-4.4125610742729218E-3</c:v>
                </c:pt>
                <c:pt idx="1151">
                  <c:v>-2.3932999058403786E-3</c:v>
                </c:pt>
                <c:pt idx="1152">
                  <c:v>-1.0478025970292335E-2</c:v>
                </c:pt>
                <c:pt idx="1153">
                  <c:v>-2.8694424279527087E-3</c:v>
                </c:pt>
                <c:pt idx="1154">
                  <c:v>2.1342578705868944E-2</c:v>
                </c:pt>
                <c:pt idx="1155">
                  <c:v>4.3485204513845199E-3</c:v>
                </c:pt>
                <c:pt idx="1156">
                  <c:v>-3.9524180933575188E-3</c:v>
                </c:pt>
                <c:pt idx="1157">
                  <c:v>-1.8062429120234483E-2</c:v>
                </c:pt>
                <c:pt idx="1158">
                  <c:v>7.2721749201173861E-3</c:v>
                </c:pt>
                <c:pt idx="1159">
                  <c:v>8.0142371889639231E-3</c:v>
                </c:pt>
                <c:pt idx="1160">
                  <c:v>1.190665325615558E-3</c:v>
                </c:pt>
                <c:pt idx="1161">
                  <c:v>2.0882338281082494E-2</c:v>
                </c:pt>
                <c:pt idx="1162">
                  <c:v>1.9350850981001193E-2</c:v>
                </c:pt>
                <c:pt idx="1163">
                  <c:v>1.1423785561315836E-3</c:v>
                </c:pt>
                <c:pt idx="1164">
                  <c:v>1.1766399489490006E-2</c:v>
                </c:pt>
                <c:pt idx="1165">
                  <c:v>-2.0980587904854055E-2</c:v>
                </c:pt>
                <c:pt idx="1166">
                  <c:v>-3.5014176098456442E-3</c:v>
                </c:pt>
                <c:pt idx="1167">
                  <c:v>-4.2489151951931705E-3</c:v>
                </c:pt>
                <c:pt idx="1168">
                  <c:v>9.668982664532361E-3</c:v>
                </c:pt>
                <c:pt idx="1169">
                  <c:v>1.3404107623745576E-2</c:v>
                </c:pt>
                <c:pt idx="1170">
                  <c:v>3.0214926488188838E-3</c:v>
                </c:pt>
                <c:pt idx="1171">
                  <c:v>-2.2231187620228257E-2</c:v>
                </c:pt>
                <c:pt idx="1172">
                  <c:v>-2.316245630982199E-3</c:v>
                </c:pt>
                <c:pt idx="1173">
                  <c:v>-8.9679736075673373E-3</c:v>
                </c:pt>
                <c:pt idx="1174">
                  <c:v>-4.7298045763582465E-3</c:v>
                </c:pt>
                <c:pt idx="1175">
                  <c:v>7.8447080021319757E-3</c:v>
                </c:pt>
                <c:pt idx="1176">
                  <c:v>-3.8883272906112943E-4</c:v>
                </c:pt>
                <c:pt idx="1177">
                  <c:v>-3.8898397876510447E-4</c:v>
                </c:pt>
                <c:pt idx="1178">
                  <c:v>0</c:v>
                </c:pt>
                <c:pt idx="1179">
                  <c:v>-1.9724040336361347E-2</c:v>
                </c:pt>
                <c:pt idx="1180">
                  <c:v>-9.2085719780472079E-3</c:v>
                </c:pt>
                <c:pt idx="1181">
                  <c:v>1.3563979559917559E-2</c:v>
                </c:pt>
                <c:pt idx="1182">
                  <c:v>3.5888272305283006E-3</c:v>
                </c:pt>
                <c:pt idx="1183">
                  <c:v>-1.7553367580900866E-2</c:v>
                </c:pt>
                <c:pt idx="1184">
                  <c:v>-1.5422809638821434E-2</c:v>
                </c:pt>
                <c:pt idx="1185">
                  <c:v>-1.4012602779662851E-2</c:v>
                </c:pt>
                <c:pt idx="1186">
                  <c:v>1.3198535655578299E-2</c:v>
                </c:pt>
                <c:pt idx="1187">
                  <c:v>-2.4870056647198599E-3</c:v>
                </c:pt>
                <c:pt idx="1188">
                  <c:v>2.3918699304729729E-2</c:v>
                </c:pt>
                <c:pt idx="1189">
                  <c:v>-3.986446136109152E-4</c:v>
                </c:pt>
                <c:pt idx="1190">
                  <c:v>1.4723609605825824E-2</c:v>
                </c:pt>
                <c:pt idx="1191">
                  <c:v>-6.345724149729259E-3</c:v>
                </c:pt>
                <c:pt idx="1192">
                  <c:v>4.7729021834703915E-3</c:v>
                </c:pt>
                <c:pt idx="1193">
                  <c:v>1.0218352589465405E-2</c:v>
                </c:pt>
                <c:pt idx="1194">
                  <c:v>3.1112691841984094E-3</c:v>
                </c:pt>
                <c:pt idx="1195">
                  <c:v>1.6253631578650125E-2</c:v>
                </c:pt>
                <c:pt idx="1196">
                  <c:v>6.8911962949728123E-3</c:v>
                </c:pt>
                <c:pt idx="1197">
                  <c:v>-3.4206258886052203E-3</c:v>
                </c:pt>
                <c:pt idx="1198">
                  <c:v>1.5217228836185888E-3</c:v>
                </c:pt>
                <c:pt idx="1199">
                  <c:v>3.3787502748568038E-2</c:v>
                </c:pt>
                <c:pt idx="1200">
                  <c:v>-1.637740855068686E-2</c:v>
                </c:pt>
                <c:pt idx="1201">
                  <c:v>7.1100491235825906E-3</c:v>
                </c:pt>
                <c:pt idx="1202">
                  <c:v>-7.4214259964969892E-4</c:v>
                </c:pt>
                <c:pt idx="1203">
                  <c:v>1.2615438426508299E-2</c:v>
                </c:pt>
                <c:pt idx="1204">
                  <c:v>-7.3337981358985622E-4</c:v>
                </c:pt>
                <c:pt idx="1205">
                  <c:v>1.0618018864000465E-2</c:v>
                </c:pt>
                <c:pt idx="1206">
                  <c:v>-5.8606359617313685E-3</c:v>
                </c:pt>
                <c:pt idx="1207">
                  <c:v>-1.4614010127134357E-3</c:v>
                </c:pt>
                <c:pt idx="1208">
                  <c:v>1.9299956353276897E-2</c:v>
                </c:pt>
                <c:pt idx="1209">
                  <c:v>-7.5958390302057052E-3</c:v>
                </c:pt>
                <c:pt idx="1210">
                  <c:v>-4.3820803486262529E-3</c:v>
                </c:pt>
                <c:pt idx="1211">
                  <c:v>3.622929837698274E-3</c:v>
                </c:pt>
                <c:pt idx="1212">
                  <c:v>-3.9859457780842995E-3</c:v>
                </c:pt>
                <c:pt idx="1213">
                  <c:v>-2.5448081498143389E-3</c:v>
                </c:pt>
                <c:pt idx="1214">
                  <c:v>2.0963920142359909E-2</c:v>
                </c:pt>
                <c:pt idx="1215">
                  <c:v>3.2384946185100541E-3</c:v>
                </c:pt>
                <c:pt idx="1216">
                  <c:v>7.8215259564261268E-3</c:v>
                </c:pt>
                <c:pt idx="1217">
                  <c:v>-9.9912257174135689E-3</c:v>
                </c:pt>
                <c:pt idx="1218">
                  <c:v>5.3623239697977191E-3</c:v>
                </c:pt>
                <c:pt idx="1219">
                  <c:v>-3.192624208810225E-3</c:v>
                </c:pt>
                <c:pt idx="1220">
                  <c:v>3.1926242088102202E-3</c:v>
                </c:pt>
                <c:pt idx="1221">
                  <c:v>1.6961760747384959E-2</c:v>
                </c:pt>
                <c:pt idx="1222">
                  <c:v>-5.6220139349072986E-3</c:v>
                </c:pt>
                <c:pt idx="1223">
                  <c:v>-6.0060240602118099E-3</c:v>
                </c:pt>
                <c:pt idx="1224">
                  <c:v>7.0560031570948154E-3</c:v>
                </c:pt>
                <c:pt idx="1225">
                  <c:v>-9.5250531222179462E-3</c:v>
                </c:pt>
                <c:pt idx="1226">
                  <c:v>-1.1436814413488764E-2</c:v>
                </c:pt>
                <c:pt idx="1227">
                  <c:v>-4.2958468011362536E-3</c:v>
                </c:pt>
                <c:pt idx="1228">
                  <c:v>-3.6300289649871106E-3</c:v>
                </c:pt>
                <c:pt idx="1229">
                  <c:v>-2.1627085530238469E-3</c:v>
                </c:pt>
                <c:pt idx="1230">
                  <c:v>-7.6428878785538687E-3</c:v>
                </c:pt>
                <c:pt idx="1231">
                  <c:v>5.8370509243608603E-3</c:v>
                </c:pt>
                <c:pt idx="1232">
                  <c:v>-2.2075463592657234E-3</c:v>
                </c:pt>
                <c:pt idx="1233">
                  <c:v>7.2432278988886992E-4</c:v>
                </c:pt>
                <c:pt idx="1234">
                  <c:v>0</c:v>
                </c:pt>
                <c:pt idx="1235">
                  <c:v>-3.263592119619272E-3</c:v>
                </c:pt>
                <c:pt idx="1236">
                  <c:v>1.451800487287741E-3</c:v>
                </c:pt>
                <c:pt idx="1237">
                  <c:v>-2.9057117640466749E-3</c:v>
                </c:pt>
                <c:pt idx="1238">
                  <c:v>-1.4924560948754719E-3</c:v>
                </c:pt>
                <c:pt idx="1239">
                  <c:v>-1.3607149120409124E-2</c:v>
                </c:pt>
                <c:pt idx="1240">
                  <c:v>3.6920805292935864E-4</c:v>
                </c:pt>
                <c:pt idx="1241">
                  <c:v>4.4198966981512855E-3</c:v>
                </c:pt>
                <c:pt idx="1242">
                  <c:v>-1.1867271751820735E-2</c:v>
                </c:pt>
                <c:pt idx="1243">
                  <c:v>1.3372936640297749E-2</c:v>
                </c:pt>
                <c:pt idx="1244">
                  <c:v>3.7630234219547518E-2</c:v>
                </c:pt>
                <c:pt idx="1245">
                  <c:v>-1.7936261474319336E-2</c:v>
                </c:pt>
                <c:pt idx="1246">
                  <c:v>-2.3591323071445725E-2</c:v>
                </c:pt>
                <c:pt idx="1247">
                  <c:v>1.5245145095538851E-2</c:v>
                </c:pt>
                <c:pt idx="1248">
                  <c:v>-5.4437570525426291E-4</c:v>
                </c:pt>
                <c:pt idx="1249">
                  <c:v>2.1757270068873459E-3</c:v>
                </c:pt>
                <c:pt idx="1250">
                  <c:v>7.2419165275336233E-4</c:v>
                </c:pt>
                <c:pt idx="1251">
                  <c:v>2.123739101732831E-2</c:v>
                </c:pt>
                <c:pt idx="1252">
                  <c:v>-1.2410248911294548E-3</c:v>
                </c:pt>
                <c:pt idx="1253">
                  <c:v>1.2410248911295333E-3</c:v>
                </c:pt>
                <c:pt idx="1254">
                  <c:v>7.0846620037341745E-4</c:v>
                </c:pt>
                <c:pt idx="1255">
                  <c:v>-1.161105753858869E-2</c:v>
                </c:pt>
                <c:pt idx="1256">
                  <c:v>-6.1447989672120239E-3</c:v>
                </c:pt>
                <c:pt idx="1257">
                  <c:v>1.6207167113938806E-3</c:v>
                </c:pt>
                <c:pt idx="1258">
                  <c:v>2.8748043372380455E-3</c:v>
                </c:pt>
                <c:pt idx="1259">
                  <c:v>-9.9532015333326871E-3</c:v>
                </c:pt>
                <c:pt idx="1260">
                  <c:v>7.0783971960946485E-3</c:v>
                </c:pt>
                <c:pt idx="1261">
                  <c:v>-4.5446426281183063E-3</c:v>
                </c:pt>
                <c:pt idx="1262">
                  <c:v>2.0223914440946739E-3</c:v>
                </c:pt>
                <c:pt idx="1263">
                  <c:v>7.212925875326973E-4</c:v>
                </c:pt>
                <c:pt idx="1264">
                  <c:v>6.6832198740116033E-3</c:v>
                </c:pt>
                <c:pt idx="1265">
                  <c:v>-2.1868902902463508E-3</c:v>
                </c:pt>
                <c:pt idx="1266">
                  <c:v>-6.4811374384005065E-3</c:v>
                </c:pt>
                <c:pt idx="1267">
                  <c:v>9.0260785040712863E-3</c:v>
                </c:pt>
                <c:pt idx="1268">
                  <c:v>-6.1403859197620859E-3</c:v>
                </c:pt>
                <c:pt idx="1269">
                  <c:v>8.6431581511337216E-3</c:v>
                </c:pt>
                <c:pt idx="1270">
                  <c:v>6.442564418587207E-3</c:v>
                </c:pt>
                <c:pt idx="1271">
                  <c:v>4.4956066514861191E-2</c:v>
                </c:pt>
                <c:pt idx="1272">
                  <c:v>1.153391984971827E-2</c:v>
                </c:pt>
                <c:pt idx="1273">
                  <c:v>1.8702068123456924E-2</c:v>
                </c:pt>
                <c:pt idx="1274">
                  <c:v>-7.6643916648479176E-3</c:v>
                </c:pt>
                <c:pt idx="1275">
                  <c:v>-4.6536448829290053E-3</c:v>
                </c:pt>
                <c:pt idx="1276">
                  <c:v>-1.3146610969016913E-2</c:v>
                </c:pt>
                <c:pt idx="1277">
                  <c:v>8.4377338992422252E-3</c:v>
                </c:pt>
                <c:pt idx="1278">
                  <c:v>0</c:v>
                </c:pt>
                <c:pt idx="1279">
                  <c:v>-2.0105224076333332E-3</c:v>
                </c:pt>
                <c:pt idx="1280">
                  <c:v>-2.3843517298978321E-3</c:v>
                </c:pt>
                <c:pt idx="1281">
                  <c:v>5.7329802482736182E-3</c:v>
                </c:pt>
                <c:pt idx="1282">
                  <c:v>4.7025950887693456E-3</c:v>
                </c:pt>
                <c:pt idx="1283">
                  <c:v>8.3169517997135952E-3</c:v>
                </c:pt>
                <c:pt idx="1284">
                  <c:v>-4.6635550628478135E-3</c:v>
                </c:pt>
                <c:pt idx="1285">
                  <c:v>-2.7663305043465074E-2</c:v>
                </c:pt>
                <c:pt idx="1286">
                  <c:v>-1.4867481876200845E-2</c:v>
                </c:pt>
                <c:pt idx="1287">
                  <c:v>-2.7712363585400755E-3</c:v>
                </c:pt>
                <c:pt idx="1288">
                  <c:v>-1.0411967761157256E-3</c:v>
                </c:pt>
                <c:pt idx="1289">
                  <c:v>-1.7232143974431614E-2</c:v>
                </c:pt>
                <c:pt idx="1290">
                  <c:v>-2.6273031288241676E-2</c:v>
                </c:pt>
                <c:pt idx="1291">
                  <c:v>2.2698502168533998E-2</c:v>
                </c:pt>
                <c:pt idx="1292">
                  <c:v>1.026445935536623E-2</c:v>
                </c:pt>
                <c:pt idx="1293">
                  <c:v>-3.2600340495159807E-2</c:v>
                </c:pt>
                <c:pt idx="1294">
                  <c:v>9.0589810169365032E-3</c:v>
                </c:pt>
                <c:pt idx="1295">
                  <c:v>-6.5243089860638741E-3</c:v>
                </c:pt>
                <c:pt idx="1296">
                  <c:v>-1.085501427281458E-3</c:v>
                </c:pt>
                <c:pt idx="1297">
                  <c:v>7.2379852609804794E-4</c:v>
                </c:pt>
                <c:pt idx="1298">
                  <c:v>1.1208534121115474E-3</c:v>
                </c:pt>
                <c:pt idx="1299">
                  <c:v>7.2246508217769286E-4</c:v>
                </c:pt>
                <c:pt idx="1300">
                  <c:v>-2.5671170203871905E-3</c:v>
                </c:pt>
                <c:pt idx="1301">
                  <c:v>9.0817980415809803E-3</c:v>
                </c:pt>
                <c:pt idx="1302">
                  <c:v>1.6438726343159939E-2</c:v>
                </c:pt>
                <c:pt idx="1303">
                  <c:v>-4.944502281132996E-2</c:v>
                </c:pt>
                <c:pt idx="1304">
                  <c:v>-1.1130074607466217E-3</c:v>
                </c:pt>
                <c:pt idx="1305">
                  <c:v>8.5383726698550436E-3</c:v>
                </c:pt>
                <c:pt idx="1306">
                  <c:v>-1.0024312242649545E-2</c:v>
                </c:pt>
                <c:pt idx="1307">
                  <c:v>-7.5004549620660693E-3</c:v>
                </c:pt>
                <c:pt idx="1308">
                  <c:v>-3.0963639038521104E-2</c:v>
                </c:pt>
                <c:pt idx="1309">
                  <c:v>1.5411460864796856E-2</c:v>
                </c:pt>
                <c:pt idx="1310">
                  <c:v>-5.7610658949311857E-3</c:v>
                </c:pt>
                <c:pt idx="1311">
                  <c:v>3.4758729443470984E-3</c:v>
                </c:pt>
                <c:pt idx="1312">
                  <c:v>7.6349296865357887E-3</c:v>
                </c:pt>
                <c:pt idx="1313">
                  <c:v>-4.5891647491813131E-3</c:v>
                </c:pt>
                <c:pt idx="1314">
                  <c:v>3.0365164149981135E-3</c:v>
                </c:pt>
                <c:pt idx="1315">
                  <c:v>-1.2623878100406945E-2</c:v>
                </c:pt>
                <c:pt idx="1316">
                  <c:v>-6.1984067247224947E-3</c:v>
                </c:pt>
                <c:pt idx="1317">
                  <c:v>-7.7267814074530176E-4</c:v>
                </c:pt>
                <c:pt idx="1318">
                  <c:v>1.1948124235740886E-2</c:v>
                </c:pt>
                <c:pt idx="1319">
                  <c:v>-1.156171053643157E-2</c:v>
                </c:pt>
                <c:pt idx="1320">
                  <c:v>2.2651414404285846E-2</c:v>
                </c:pt>
                <c:pt idx="1321">
                  <c:v>-6.0993123755538319E-3</c:v>
                </c:pt>
                <c:pt idx="1322">
                  <c:v>-1.3851378908712646E-2</c:v>
                </c:pt>
                <c:pt idx="1323">
                  <c:v>-1.4397671916685189E-2</c:v>
                </c:pt>
                <c:pt idx="1324">
                  <c:v>1.5167969289544763E-2</c:v>
                </c:pt>
                <c:pt idx="1325">
                  <c:v>-3.4710204928789668E-3</c:v>
                </c:pt>
                <c:pt idx="1326">
                  <c:v>-2.320725107481182E-3</c:v>
                </c:pt>
                <c:pt idx="1327">
                  <c:v>6.9845351374975169E-3</c:v>
                </c:pt>
                <c:pt idx="1328">
                  <c:v>7.6878727599673788E-4</c:v>
                </c:pt>
                <c:pt idx="1329">
                  <c:v>-5.8190110053223231E-3</c:v>
                </c:pt>
                <c:pt idx="1330">
                  <c:v>1.9973880025464869E-2</c:v>
                </c:pt>
                <c:pt idx="1331">
                  <c:v>-6.4611984119426202E-3</c:v>
                </c:pt>
                <c:pt idx="1332">
                  <c:v>1.52404205373573E-3</c:v>
                </c:pt>
                <c:pt idx="1333">
                  <c:v>5.7324151432320324E-3</c:v>
                </c:pt>
                <c:pt idx="1334">
                  <c:v>1.1349880153033334E-3</c:v>
                </c:pt>
                <c:pt idx="1335">
                  <c:v>5.6556971508997834E-3</c:v>
                </c:pt>
                <c:pt idx="1336">
                  <c:v>3.7591159002164936E-4</c:v>
                </c:pt>
                <c:pt idx="1337">
                  <c:v>-7.1665967562246826E-3</c:v>
                </c:pt>
                <c:pt idx="1338">
                  <c:v>2.0680315922947449E-2</c:v>
                </c:pt>
                <c:pt idx="1339">
                  <c:v>9.9984230521637154E-3</c:v>
                </c:pt>
                <c:pt idx="1340">
                  <c:v>4.0666099895639218E-3</c:v>
                </c:pt>
                <c:pt idx="1341">
                  <c:v>7.3220369744447511E-3</c:v>
                </c:pt>
                <c:pt idx="1342">
                  <c:v>6.1872653286929617E-3</c:v>
                </c:pt>
                <c:pt idx="1343">
                  <c:v>-1.082719897888998E-3</c:v>
                </c:pt>
                <c:pt idx="1344">
                  <c:v>-8.3764427765640748E-3</c:v>
                </c:pt>
                <c:pt idx="1345">
                  <c:v>-3.3191721607367902E-3</c:v>
                </c:pt>
                <c:pt idx="1346">
                  <c:v>-1.4796000509675425E-2</c:v>
                </c:pt>
                <c:pt idx="1347">
                  <c:v>6.6889881507967101E-3</c:v>
                </c:pt>
                <c:pt idx="1348">
                  <c:v>-1.4743828693702388E-3</c:v>
                </c:pt>
                <c:pt idx="1349">
                  <c:v>9.9466786922756921E-3</c:v>
                </c:pt>
                <c:pt idx="1350">
                  <c:v>-1.4790556602361759E-2</c:v>
                </c:pt>
                <c:pt idx="1351">
                  <c:v>1.3694305670387173E-2</c:v>
                </c:pt>
                <c:pt idx="1352">
                  <c:v>3.6495058936080603E-3</c:v>
                </c:pt>
                <c:pt idx="1353">
                  <c:v>1.0580958954757191E-2</c:v>
                </c:pt>
                <c:pt idx="1354">
                  <c:v>3.6975077526317283E-2</c:v>
                </c:pt>
                <c:pt idx="1355">
                  <c:v>2.6192789811326327E-2</c:v>
                </c:pt>
                <c:pt idx="1356">
                  <c:v>-3.7631627817829513E-3</c:v>
                </c:pt>
                <c:pt idx="1357">
                  <c:v>1.0184683118274725E-3</c:v>
                </c:pt>
                <c:pt idx="1358">
                  <c:v>-6.160568147286564E-3</c:v>
                </c:pt>
                <c:pt idx="1359">
                  <c:v>1.0257893690510894E-2</c:v>
                </c:pt>
                <c:pt idx="1360">
                  <c:v>-1.5049141733651553E-2</c:v>
                </c:pt>
                <c:pt idx="1361">
                  <c:v>7.8932941296929078E-3</c:v>
                </c:pt>
                <c:pt idx="1362">
                  <c:v>1.2211981340297513E-2</c:v>
                </c:pt>
                <c:pt idx="1363">
                  <c:v>-5.3941200173136666E-3</c:v>
                </c:pt>
                <c:pt idx="1364">
                  <c:v>-1.4368161108720764E-2</c:v>
                </c:pt>
                <c:pt idx="1365">
                  <c:v>-1.750502429185431E-3</c:v>
                </c:pt>
                <c:pt idx="1366">
                  <c:v>0</c:v>
                </c:pt>
                <c:pt idx="1367">
                  <c:v>-3.4033051826029642E-2</c:v>
                </c:pt>
                <c:pt idx="1368">
                  <c:v>-1.4030796766001821E-2</c:v>
                </c:pt>
                <c:pt idx="1369">
                  <c:v>-3.6472009374055735E-3</c:v>
                </c:pt>
                <c:pt idx="1370">
                  <c:v>1.5151261007937582E-2</c:v>
                </c:pt>
                <c:pt idx="1371">
                  <c:v>-4.8775911135317131E-2</c:v>
                </c:pt>
                <c:pt idx="1372">
                  <c:v>1.7137553589923873E-2</c:v>
                </c:pt>
                <c:pt idx="1373">
                  <c:v>-2.2091319735388754E-3</c:v>
                </c:pt>
                <c:pt idx="1374">
                  <c:v>-8.9228456275061898E-3</c:v>
                </c:pt>
                <c:pt idx="1375">
                  <c:v>5.9697242491561497E-3</c:v>
                </c:pt>
                <c:pt idx="1376">
                  <c:v>-1.3098349058949882E-2</c:v>
                </c:pt>
                <c:pt idx="1377">
                  <c:v>-1.4031612230324798E-2</c:v>
                </c:pt>
                <c:pt idx="1378">
                  <c:v>6.0970025843392877E-3</c:v>
                </c:pt>
                <c:pt idx="1379">
                  <c:v>-3.5156043683074754E-2</c:v>
                </c:pt>
                <c:pt idx="1380">
                  <c:v>0</c:v>
                </c:pt>
                <c:pt idx="1381">
                  <c:v>1.2513278731975143E-2</c:v>
                </c:pt>
                <c:pt idx="1382">
                  <c:v>7.720815701633951E-4</c:v>
                </c:pt>
                <c:pt idx="1383">
                  <c:v>-3.8663827936231141E-3</c:v>
                </c:pt>
                <c:pt idx="1384">
                  <c:v>1.7738994617230584E-2</c:v>
                </c:pt>
                <c:pt idx="1385">
                  <c:v>-1.6964521220402751E-2</c:v>
                </c:pt>
                <c:pt idx="1386">
                  <c:v>1.9335633851958905E-3</c:v>
                </c:pt>
                <c:pt idx="1387">
                  <c:v>-1.0915485075421578E-2</c:v>
                </c:pt>
                <c:pt idx="1388">
                  <c:v>-7.8146372124433892E-4</c:v>
                </c:pt>
                <c:pt idx="1389">
                  <c:v>5.8461465124958279E-3</c:v>
                </c:pt>
                <c:pt idx="1390">
                  <c:v>-1.4128011139198772E-2</c:v>
                </c:pt>
                <c:pt idx="1391">
                  <c:v>-1.3171657539752909E-2</c:v>
                </c:pt>
                <c:pt idx="1392">
                  <c:v>4.7808856003418946E-3</c:v>
                </c:pt>
                <c:pt idx="1393">
                  <c:v>-2.7860714539088335E-3</c:v>
                </c:pt>
                <c:pt idx="1394">
                  <c:v>-5.6356191443549652E-3</c:v>
                </c:pt>
                <c:pt idx="1395">
                  <c:v>8.0241553117722537E-3</c:v>
                </c:pt>
                <c:pt idx="1396">
                  <c:v>-2.3006162683342758E-2</c:v>
                </c:pt>
                <c:pt idx="1397">
                  <c:v>1.6261488256984742E-3</c:v>
                </c:pt>
                <c:pt idx="1398">
                  <c:v>3.6491951455487957E-3</c:v>
                </c:pt>
                <c:pt idx="1399">
                  <c:v>-8.0978221284770105E-4</c:v>
                </c:pt>
                <c:pt idx="1400">
                  <c:v>-8.174931139516551E-3</c:v>
                </c:pt>
                <c:pt idx="1401">
                  <c:v>8.1642654655347487E-4</c:v>
                </c:pt>
                <c:pt idx="1402">
                  <c:v>4.1128022953916222E-3</c:v>
                </c:pt>
                <c:pt idx="1403">
                  <c:v>-5.7463224854773197E-3</c:v>
                </c:pt>
                <c:pt idx="1404">
                  <c:v>-7.0135430943085433E-3</c:v>
                </c:pt>
                <c:pt idx="1405">
                  <c:v>8.2284214302846923E-4</c:v>
                </c:pt>
                <c:pt idx="1406">
                  <c:v>3.3723326659272218E-2</c:v>
                </c:pt>
                <c:pt idx="1407">
                  <c:v>-1.6921691715932979E-2</c:v>
                </c:pt>
                <c:pt idx="1408">
                  <c:v>5.6858430898374572E-3</c:v>
                </c:pt>
                <c:pt idx="1409">
                  <c:v>8.4486678450673425E-3</c:v>
                </c:pt>
                <c:pt idx="1410">
                  <c:v>1.5509093897252432E-2</c:v>
                </c:pt>
                <c:pt idx="1411">
                  <c:v>7.4704561756909569E-3</c:v>
                </c:pt>
                <c:pt idx="1412">
                  <c:v>-4.726109763593213E-3</c:v>
                </c:pt>
                <c:pt idx="1413">
                  <c:v>-1.6261804518569442E-2</c:v>
                </c:pt>
                <c:pt idx="1414">
                  <c:v>3.033504537977846E-2</c:v>
                </c:pt>
                <c:pt idx="1415">
                  <c:v>-2.2763305968415904E-2</c:v>
                </c:pt>
                <c:pt idx="1416">
                  <c:v>2.0121128047871388E-3</c:v>
                </c:pt>
                <c:pt idx="1417">
                  <c:v>7.8796001240243128E-4</c:v>
                </c:pt>
                <c:pt idx="1418">
                  <c:v>-2.4052216709399056E-3</c:v>
                </c:pt>
                <c:pt idx="1419">
                  <c:v>-1.6799758165109972E-2</c:v>
                </c:pt>
                <c:pt idx="1420">
                  <c:v>-8.5069152523726196E-3</c:v>
                </c:pt>
                <c:pt idx="1421">
                  <c:v>-1.4724442635676294E-2</c:v>
                </c:pt>
                <c:pt idx="1422">
                  <c:v>-1.0823868375765161E-2</c:v>
                </c:pt>
                <c:pt idx="1423">
                  <c:v>4.1864478461943796E-3</c:v>
                </c:pt>
                <c:pt idx="1424">
                  <c:v>1.2401307860284657E-3</c:v>
                </c:pt>
                <c:pt idx="1425">
                  <c:v>1.2358254711429879E-2</c:v>
                </c:pt>
                <c:pt idx="1426">
                  <c:v>1.18445387494723E-2</c:v>
                </c:pt>
                <c:pt idx="1427">
                  <c:v>0</c:v>
                </c:pt>
                <c:pt idx="1428">
                  <c:v>-9.7656630389932088E-3</c:v>
                </c:pt>
                <c:pt idx="1429">
                  <c:v>1.6274720818976306E-3</c:v>
                </c:pt>
                <c:pt idx="1430">
                  <c:v>0</c:v>
                </c:pt>
                <c:pt idx="1431">
                  <c:v>6.523920458438269E-3</c:v>
                </c:pt>
                <c:pt idx="1432">
                  <c:v>-4.0876678322958639E-3</c:v>
                </c:pt>
                <c:pt idx="1433">
                  <c:v>-6.1426004185191098E-3</c:v>
                </c:pt>
                <c:pt idx="1434">
                  <c:v>-1.0707135703450233E-2</c:v>
                </c:pt>
                <c:pt idx="1435">
                  <c:v>2.1341215944892109E-2</c:v>
                </c:pt>
                <c:pt idx="1436">
                  <c:v>1.566256056295592E-2</c:v>
                </c:pt>
                <c:pt idx="1437">
                  <c:v>-9.2236474157742013E-3</c:v>
                </c:pt>
                <c:pt idx="1438">
                  <c:v>-1.255390172836149E-2</c:v>
                </c:pt>
                <c:pt idx="1439">
                  <c:v>1.7395944842769743E-2</c:v>
                </c:pt>
                <c:pt idx="1440">
                  <c:v>-1.2088743372843682E-2</c:v>
                </c:pt>
                <c:pt idx="1441">
                  <c:v>-6.1199453378113586E-3</c:v>
                </c:pt>
                <c:pt idx="1442">
                  <c:v>1.0554721191824618E-2</c:v>
                </c:pt>
                <c:pt idx="1443">
                  <c:v>-5.2836551822281778E-3</c:v>
                </c:pt>
                <c:pt idx="1444">
                  <c:v>1.5728136770182703E-2</c:v>
                </c:pt>
                <c:pt idx="1445">
                  <c:v>2.4254002863977235E-3</c:v>
                </c:pt>
                <c:pt idx="1446">
                  <c:v>2.4827238526600369E-2</c:v>
                </c:pt>
                <c:pt idx="1447">
                  <c:v>1.0060020473840185E-2</c:v>
                </c:pt>
                <c:pt idx="1448">
                  <c:v>1.1856565574748868E-2</c:v>
                </c:pt>
                <c:pt idx="1449">
                  <c:v>-1.4544739236549089E-2</c:v>
                </c:pt>
                <c:pt idx="1450">
                  <c:v>-9.3494731424497261E-3</c:v>
                </c:pt>
                <c:pt idx="1451">
                  <c:v>-4.6687241944432497E-3</c:v>
                </c:pt>
                <c:pt idx="1452">
                  <c:v>1.5586645403154174E-3</c:v>
                </c:pt>
                <c:pt idx="1453">
                  <c:v>-2.2164952828460361E-2</c:v>
                </c:pt>
                <c:pt idx="1454">
                  <c:v>-5.9892373083161162E-3</c:v>
                </c:pt>
                <c:pt idx="1455">
                  <c:v>-1.0143381124138123E-2</c:v>
                </c:pt>
                <c:pt idx="1456">
                  <c:v>8.9011200495170018E-3</c:v>
                </c:pt>
                <c:pt idx="1457">
                  <c:v>4.4409843138131953E-3</c:v>
                </c:pt>
                <c:pt idx="1458">
                  <c:v>7.9808463932823902E-4</c:v>
                </c:pt>
                <c:pt idx="1459">
                  <c:v>-1.4949643474571329E-2</c:v>
                </c:pt>
                <c:pt idx="1460">
                  <c:v>-1.2154115663842318E-3</c:v>
                </c:pt>
                <c:pt idx="1461">
                  <c:v>1.37688877602812E-2</c:v>
                </c:pt>
                <c:pt idx="1462">
                  <c:v>-1.9052808520536542E-2</c:v>
                </c:pt>
                <c:pt idx="1463">
                  <c:v>-8.5618188901571773E-4</c:v>
                </c:pt>
                <c:pt idx="1464">
                  <c:v>-3.6776765871103325E-3</c:v>
                </c:pt>
                <c:pt idx="1465">
                  <c:v>-4.9658444442565123E-3</c:v>
                </c:pt>
                <c:pt idx="1466">
                  <c:v>-9.5492757644192443E-3</c:v>
                </c:pt>
                <c:pt idx="1467">
                  <c:v>-8.8029104717419534E-3</c:v>
                </c:pt>
                <c:pt idx="1468">
                  <c:v>-8.881090424981173E-3</c:v>
                </c:pt>
                <c:pt idx="1469">
                  <c:v>-1.6925489590434546E-3</c:v>
                </c:pt>
                <c:pt idx="1470">
                  <c:v>-9.4033242610548125E-3</c:v>
                </c:pt>
                <c:pt idx="1471">
                  <c:v>-9.0611059478114143E-3</c:v>
                </c:pt>
                <c:pt idx="1472">
                  <c:v>1.6344707522679854E-2</c:v>
                </c:pt>
                <c:pt idx="1473">
                  <c:v>-4.1816278355181868E-2</c:v>
                </c:pt>
                <c:pt idx="1474">
                  <c:v>2.2879888676911479E-2</c:v>
                </c:pt>
                <c:pt idx="1475">
                  <c:v>1.16527881034021E-2</c:v>
                </c:pt>
                <c:pt idx="1476">
                  <c:v>1.5356853784680498E-2</c:v>
                </c:pt>
                <c:pt idx="1477">
                  <c:v>1.8023016011035304E-2</c:v>
                </c:pt>
                <c:pt idx="1478">
                  <c:v>1.318483766475816E-2</c:v>
                </c:pt>
                <c:pt idx="1479">
                  <c:v>-4.4986171074295296E-3</c:v>
                </c:pt>
                <c:pt idx="1480">
                  <c:v>9.017708767691552E-3</c:v>
                </c:pt>
                <c:pt idx="1481">
                  <c:v>1.2954960528956729E-2</c:v>
                </c:pt>
                <c:pt idx="1482">
                  <c:v>1.8788660187226199E-2</c:v>
                </c:pt>
                <c:pt idx="1483">
                  <c:v>-3.9824195526874219E-3</c:v>
                </c:pt>
                <c:pt idx="1484">
                  <c:v>-2.8980564806836407E-2</c:v>
                </c:pt>
                <c:pt idx="1485">
                  <c:v>2.1803832510737801E-2</c:v>
                </c:pt>
                <c:pt idx="1486">
                  <c:v>-8.0305671390352891E-3</c:v>
                </c:pt>
                <c:pt idx="1487">
                  <c:v>-0.10127280444083367</c:v>
                </c:pt>
                <c:pt idx="1488">
                  <c:v>-3.3124277420937528E-2</c:v>
                </c:pt>
                <c:pt idx="1489">
                  <c:v>1.4213991709714671E-3</c:v>
                </c:pt>
                <c:pt idx="1490">
                  <c:v>-2.9951548313804612E-2</c:v>
                </c:pt>
                <c:pt idx="1491">
                  <c:v>2.6693095259797156E-2</c:v>
                </c:pt>
                <c:pt idx="1492">
                  <c:v>2.0564873960415501E-2</c:v>
                </c:pt>
                <c:pt idx="1493">
                  <c:v>4.5022737242450263E-4</c:v>
                </c:pt>
                <c:pt idx="1494">
                  <c:v>1.8817160205729877E-2</c:v>
                </c:pt>
                <c:pt idx="1495">
                  <c:v>-1.6524148387908055E-2</c:v>
                </c:pt>
                <c:pt idx="1496">
                  <c:v>-6.804433346633834E-3</c:v>
                </c:pt>
                <c:pt idx="1497">
                  <c:v>5.9058395853100491E-3</c:v>
                </c:pt>
                <c:pt idx="1498">
                  <c:v>-1.4579629802749822E-2</c:v>
                </c:pt>
                <c:pt idx="1499">
                  <c:v>1.4130029939048267E-2</c:v>
                </c:pt>
                <c:pt idx="1500">
                  <c:v>-2.0581812825836449E-2</c:v>
                </c:pt>
                <c:pt idx="1501">
                  <c:v>2.3724775183186265E-2</c:v>
                </c:pt>
                <c:pt idx="1502">
                  <c:v>-4.6099565533670804E-2</c:v>
                </c:pt>
                <c:pt idx="1503">
                  <c:v>-9.4805322970544018E-3</c:v>
                </c:pt>
                <c:pt idx="1504">
                  <c:v>-3.0946428689103977E-2</c:v>
                </c:pt>
                <c:pt idx="1505">
                  <c:v>-2.9371472064893068E-3</c:v>
                </c:pt>
                <c:pt idx="1506">
                  <c:v>2.6701789539820411E-2</c:v>
                </c:pt>
                <c:pt idx="1507">
                  <c:v>1.1437916870282188E-2</c:v>
                </c:pt>
                <c:pt idx="1508">
                  <c:v>3.3448786279847275E-3</c:v>
                </c:pt>
                <c:pt idx="1509">
                  <c:v>-1.6215802669691391E-2</c:v>
                </c:pt>
                <c:pt idx="1510">
                  <c:v>5.2919005048189726E-3</c:v>
                </c:pt>
                <c:pt idx="1511">
                  <c:v>2.8488695019362651E-3</c:v>
                </c:pt>
                <c:pt idx="1512">
                  <c:v>-1.0533688114368122E-2</c:v>
                </c:pt>
                <c:pt idx="1513">
                  <c:v>4.7801238247192346E-3</c:v>
                </c:pt>
                <c:pt idx="1514">
                  <c:v>-1.300745498817499E-2</c:v>
                </c:pt>
                <c:pt idx="1515">
                  <c:v>4.829984637946097E-4</c:v>
                </c:pt>
                <c:pt idx="1516">
                  <c:v>3.808901517909935E-2</c:v>
                </c:pt>
                <c:pt idx="1517">
                  <c:v>1.2059193890440911E-2</c:v>
                </c:pt>
                <c:pt idx="1518">
                  <c:v>-4.5936883530948113E-4</c:v>
                </c:pt>
                <c:pt idx="1519">
                  <c:v>-1.6259014399599203E-2</c:v>
                </c:pt>
                <c:pt idx="1520">
                  <c:v>3.7264560539374922E-2</c:v>
                </c:pt>
                <c:pt idx="1521">
                  <c:v>1.2608026807577935E-2</c:v>
                </c:pt>
                <c:pt idx="1522">
                  <c:v>8.0094239709695234E-3</c:v>
                </c:pt>
                <c:pt idx="1523">
                  <c:v>-2.1968133078347295E-2</c:v>
                </c:pt>
                <c:pt idx="1524">
                  <c:v>1.440289691728395E-2</c:v>
                </c:pt>
                <c:pt idx="1525">
                  <c:v>7.1243967957860515E-3</c:v>
                </c:pt>
                <c:pt idx="1526">
                  <c:v>2.967138455677959E-2</c:v>
                </c:pt>
                <c:pt idx="1527">
                  <c:v>-1.123486409945342E-2</c:v>
                </c:pt>
                <c:pt idx="1528">
                  <c:v>1.6826597802859292E-2</c:v>
                </c:pt>
                <c:pt idx="1529">
                  <c:v>1.3571138592072885E-2</c:v>
                </c:pt>
                <c:pt idx="1530">
                  <c:v>3.5233214100263033E-2</c:v>
                </c:pt>
                <c:pt idx="1531">
                  <c:v>-1.5195129385798773E-2</c:v>
                </c:pt>
                <c:pt idx="1532">
                  <c:v>-9.1377700592584418E-3</c:v>
                </c:pt>
                <c:pt idx="1533">
                  <c:v>-2.0790028278331015E-3</c:v>
                </c:pt>
                <c:pt idx="1534">
                  <c:v>7.9186168630612543E-3</c:v>
                </c:pt>
                <c:pt idx="1535">
                  <c:v>9.4939372867749814E-3</c:v>
                </c:pt>
                <c:pt idx="1536">
                  <c:v>-1.9913076394597828E-2</c:v>
                </c:pt>
                <c:pt idx="1537">
                  <c:v>-1.6704952725766797E-3</c:v>
                </c:pt>
                <c:pt idx="1538">
                  <c:v>2.1174439839194259E-2</c:v>
                </c:pt>
                <c:pt idx="1539">
                  <c:v>-9.4978408618002184E-3</c:v>
                </c:pt>
                <c:pt idx="1540">
                  <c:v>1.2358254711429879E-2</c:v>
                </c:pt>
                <c:pt idx="1541">
                  <c:v>-1.6335201900856543E-3</c:v>
                </c:pt>
                <c:pt idx="1542">
                  <c:v>1.4284218038399348E-2</c:v>
                </c:pt>
                <c:pt idx="1543">
                  <c:v>1.1258357261582655E-2</c:v>
                </c:pt>
                <c:pt idx="1544">
                  <c:v>-4.0033792616803038E-2</c:v>
                </c:pt>
                <c:pt idx="1545">
                  <c:v>-3.7390986645790313E-3</c:v>
                </c:pt>
                <c:pt idx="1546">
                  <c:v>-5.4675734613241541E-3</c:v>
                </c:pt>
                <c:pt idx="1547">
                  <c:v>1.0491353515163757E-2</c:v>
                </c:pt>
                <c:pt idx="1548">
                  <c:v>9.1110229744193715E-3</c:v>
                </c:pt>
                <c:pt idx="1549">
                  <c:v>-3.7415499110064697E-3</c:v>
                </c:pt>
                <c:pt idx="1550">
                  <c:v>2.4133839946043879E-2</c:v>
                </c:pt>
                <c:pt idx="1551">
                  <c:v>1.8012043047210873E-2</c:v>
                </c:pt>
                <c:pt idx="1552">
                  <c:v>1.4973625639226728E-2</c:v>
                </c:pt>
                <c:pt idx="1553">
                  <c:v>8.5614639593793989E-3</c:v>
                </c:pt>
                <c:pt idx="1554">
                  <c:v>-1.0898550677326748E-2</c:v>
                </c:pt>
                <c:pt idx="1555">
                  <c:v>3.5035850227066712E-3</c:v>
                </c:pt>
                <c:pt idx="1556">
                  <c:v>1.2051596286305276E-2</c:v>
                </c:pt>
                <c:pt idx="1557">
                  <c:v>3.0668990878202867E-3</c:v>
                </c:pt>
                <c:pt idx="1558">
                  <c:v>1.2628063289178265E-2</c:v>
                </c:pt>
                <c:pt idx="1559">
                  <c:v>9.0678826593873618E-3</c:v>
                </c:pt>
                <c:pt idx="1560">
                  <c:v>-9.0678826593872559E-3</c:v>
                </c:pt>
                <c:pt idx="1561">
                  <c:v>1.1312720477274194E-2</c:v>
                </c:pt>
                <c:pt idx="1562">
                  <c:v>-2.4323632163165576E-2</c:v>
                </c:pt>
                <c:pt idx="1563">
                  <c:v>6.1461131419643976E-3</c:v>
                </c:pt>
                <c:pt idx="1564">
                  <c:v>-3.8512182736259253E-3</c:v>
                </c:pt>
                <c:pt idx="1565">
                  <c:v>-1.3500464669062268E-2</c:v>
                </c:pt>
                <c:pt idx="1566">
                  <c:v>3.8716172228529127E-4</c:v>
                </c:pt>
                <c:pt idx="1567">
                  <c:v>6.5973734152121469E-3</c:v>
                </c:pt>
                <c:pt idx="1568">
                  <c:v>9.2247692490589582E-3</c:v>
                </c:pt>
                <c:pt idx="1569">
                  <c:v>1.7823899093525542E-2</c:v>
                </c:pt>
                <c:pt idx="1570">
                  <c:v>1.0832648226828981E-2</c:v>
                </c:pt>
                <c:pt idx="1571">
                  <c:v>7.4021987909298858E-4</c:v>
                </c:pt>
                <c:pt idx="1572">
                  <c:v>5.2030597647140121E-3</c:v>
                </c:pt>
                <c:pt idx="1573">
                  <c:v>-2.015012969979928E-2</c:v>
                </c:pt>
                <c:pt idx="1574">
                  <c:v>-6.2687548848929464E-2</c:v>
                </c:pt>
                <c:pt idx="1575">
                  <c:v>-2.8429016724669529E-3</c:v>
                </c:pt>
                <c:pt idx="1576">
                  <c:v>-1.2036592690574204E-3</c:v>
                </c:pt>
                <c:pt idx="1577">
                  <c:v>-2.0093239359598981E-3</c:v>
                </c:pt>
                <c:pt idx="1578">
                  <c:v>1.6041844408575038E-2</c:v>
                </c:pt>
                <c:pt idx="1579">
                  <c:v>-1.5639656500965805E-2</c:v>
                </c:pt>
                <c:pt idx="1580">
                  <c:v>-2.0125590434970715E-3</c:v>
                </c:pt>
                <c:pt idx="1581">
                  <c:v>2.8164499184142192E-3</c:v>
                </c:pt>
                <c:pt idx="1582">
                  <c:v>2.4078024394062381E-3</c:v>
                </c:pt>
                <c:pt idx="1583">
                  <c:v>2.2315188473780591E-2</c:v>
                </c:pt>
                <c:pt idx="1584">
                  <c:v>7.836376860543494E-4</c:v>
                </c:pt>
                <c:pt idx="1585">
                  <c:v>-9.4839661729943896E-3</c:v>
                </c:pt>
                <c:pt idx="1586">
                  <c:v>3.1976025508342019E-3</c:v>
                </c:pt>
                <c:pt idx="1587">
                  <c:v>7.0693877010059199E-3</c:v>
                </c:pt>
                <c:pt idx="1588">
                  <c:v>-4.3142397386374673E-3</c:v>
                </c:pt>
                <c:pt idx="1589">
                  <c:v>1.8382011472599796E-2</c:v>
                </c:pt>
                <c:pt idx="1590">
                  <c:v>1.040336452483206E-2</c:v>
                </c:pt>
                <c:pt idx="1591">
                  <c:v>7.2677780379787667E-3</c:v>
                </c:pt>
                <c:pt idx="1592">
                  <c:v>0</c:v>
                </c:pt>
                <c:pt idx="1593">
                  <c:v>3.0662678047234603E-3</c:v>
                </c:pt>
                <c:pt idx="1594">
                  <c:v>-3.4454722383750994E-3</c:v>
                </c:pt>
                <c:pt idx="1595">
                  <c:v>-9.9484344732625671E-3</c:v>
                </c:pt>
                <c:pt idx="1596">
                  <c:v>-1.1984960120316251E-2</c:v>
                </c:pt>
                <c:pt idx="1597">
                  <c:v>-2.6477565142201582E-2</c:v>
                </c:pt>
                <c:pt idx="1598">
                  <c:v>-4.08302880790627E-2</c:v>
                </c:pt>
                <c:pt idx="1599">
                  <c:v>4.1795181984823158E-3</c:v>
                </c:pt>
                <c:pt idx="1600">
                  <c:v>-5.8396140352282404E-3</c:v>
                </c:pt>
                <c:pt idx="1601">
                  <c:v>-1.6628563382652434E-3</c:v>
                </c:pt>
                <c:pt idx="1602">
                  <c:v>-1.2602482102976674E-2</c:v>
                </c:pt>
                <c:pt idx="1603">
                  <c:v>6.3001594417985687E-3</c:v>
                </c:pt>
                <c:pt idx="1604">
                  <c:v>-1.141137085632319E-2</c:v>
                </c:pt>
                <c:pt idx="1605">
                  <c:v>8.4663256972638374E-4</c:v>
                </c:pt>
                <c:pt idx="1606">
                  <c:v>-1.2818231506758045E-2</c:v>
                </c:pt>
                <c:pt idx="1607">
                  <c:v>2.995679905375157E-3</c:v>
                </c:pt>
                <c:pt idx="1608">
                  <c:v>-2.8739976815112107E-2</c:v>
                </c:pt>
                <c:pt idx="1609">
                  <c:v>1.5794394652396893E-2</c:v>
                </c:pt>
                <c:pt idx="1610">
                  <c:v>1.2978025701129395E-3</c:v>
                </c:pt>
                <c:pt idx="1611">
                  <c:v>7.3654845935855985E-3</c:v>
                </c:pt>
                <c:pt idx="1612">
                  <c:v>-1.8713185763059709E-2</c:v>
                </c:pt>
                <c:pt idx="1613">
                  <c:v>-2.4029299618389687E-2</c:v>
                </c:pt>
                <c:pt idx="1614">
                  <c:v>1.4760415583120674E-2</c:v>
                </c:pt>
                <c:pt idx="1615">
                  <c:v>-3.7042937061896368E-2</c:v>
                </c:pt>
                <c:pt idx="1616">
                  <c:v>9.1554137775365612E-4</c:v>
                </c:pt>
                <c:pt idx="1617">
                  <c:v>-3.7131308562896245E-3</c:v>
                </c:pt>
                <c:pt idx="1618">
                  <c:v>0</c:v>
                </c:pt>
                <c:pt idx="1619">
                  <c:v>-4.5936883530948113E-4</c:v>
                </c:pt>
                <c:pt idx="1620">
                  <c:v>-6.9159757427050585E-3</c:v>
                </c:pt>
                <c:pt idx="1621">
                  <c:v>9.7148488446921651E-3</c:v>
                </c:pt>
                <c:pt idx="1622">
                  <c:v>-1.6259769740670848E-2</c:v>
                </c:pt>
                <c:pt idx="1623">
                  <c:v>2.1742991155202184E-2</c:v>
                </c:pt>
                <c:pt idx="1624">
                  <c:v>-1.8488385343907076E-2</c:v>
                </c:pt>
                <c:pt idx="1625">
                  <c:v>-4.6526860091964644E-3</c:v>
                </c:pt>
                <c:pt idx="1626">
                  <c:v>5.1167662105829712E-3</c:v>
                </c:pt>
                <c:pt idx="1627">
                  <c:v>7.4421958119835945E-3</c:v>
                </c:pt>
                <c:pt idx="1628">
                  <c:v>4.6042636293855779E-4</c:v>
                </c:pt>
                <c:pt idx="1629">
                  <c:v>-1.0690339447460092E-2</c:v>
                </c:pt>
                <c:pt idx="1630">
                  <c:v>3.7152320633277746E-3</c:v>
                </c:pt>
                <c:pt idx="1631">
                  <c:v>-1.0765570594093603E-2</c:v>
                </c:pt>
                <c:pt idx="1632">
                  <c:v>8.4451685876689372E-3</c:v>
                </c:pt>
                <c:pt idx="1633">
                  <c:v>3.7100631527974474E-3</c:v>
                </c:pt>
                <c:pt idx="1634">
                  <c:v>3.4307277193282623E-2</c:v>
                </c:pt>
                <c:pt idx="1635">
                  <c:v>-2.179503888444392E-2</c:v>
                </c:pt>
                <c:pt idx="1636">
                  <c:v>-9.2310467428746729E-3</c:v>
                </c:pt>
                <c:pt idx="1637">
                  <c:v>-2.3095765266569462E-3</c:v>
                </c:pt>
                <c:pt idx="1638">
                  <c:v>4.1534048355137297E-3</c:v>
                </c:pt>
                <c:pt idx="1639">
                  <c:v>9.2141200611121042E-3</c:v>
                </c:pt>
                <c:pt idx="1640">
                  <c:v>9.1220074740464463E-4</c:v>
                </c:pt>
                <c:pt idx="1641">
                  <c:v>6.8603890067618434E-3</c:v>
                </c:pt>
                <c:pt idx="1642">
                  <c:v>9.9566069297056369E-3</c:v>
                </c:pt>
                <c:pt idx="1643">
                  <c:v>2.2389405734773069E-3</c:v>
                </c:pt>
                <c:pt idx="1644">
                  <c:v>4.9526035420642293E-3</c:v>
                </c:pt>
                <c:pt idx="1645">
                  <c:v>3.9976955475388154E-3</c:v>
                </c:pt>
                <c:pt idx="1646">
                  <c:v>7.1118085820702217E-3</c:v>
                </c:pt>
                <c:pt idx="1647">
                  <c:v>-1.3213532577932465E-3</c:v>
                </c:pt>
                <c:pt idx="1648">
                  <c:v>1.056587132781093E-2</c:v>
                </c:pt>
                <c:pt idx="1649">
                  <c:v>-8.7260040440903508E-4</c:v>
                </c:pt>
                <c:pt idx="1650">
                  <c:v>7.4362717922090192E-3</c:v>
                </c:pt>
                <c:pt idx="1651">
                  <c:v>1.2989264036207299E-3</c:v>
                </c:pt>
                <c:pt idx="1652">
                  <c:v>-3.0768588335434639E-3</c:v>
                </c:pt>
                <c:pt idx="1653">
                  <c:v>2.6440708063604139E-3</c:v>
                </c:pt>
                <c:pt idx="1654">
                  <c:v>-3.9470025867765247E-3</c:v>
                </c:pt>
                <c:pt idx="1655">
                  <c:v>7.4040735722820522E-3</c:v>
                </c:pt>
                <c:pt idx="1656">
                  <c:v>-1.1323085773017766E-2</c:v>
                </c:pt>
                <c:pt idx="1657">
                  <c:v>1.7436796048268374E-3</c:v>
                </c:pt>
                <c:pt idx="1658">
                  <c:v>4.3544524964129328E-4</c:v>
                </c:pt>
                <c:pt idx="1659">
                  <c:v>-1.7429198311937127E-3</c:v>
                </c:pt>
                <c:pt idx="1660">
                  <c:v>-4.3620502327431537E-4</c:v>
                </c:pt>
                <c:pt idx="1661">
                  <c:v>-8.7298128634484226E-4</c:v>
                </c:pt>
                <c:pt idx="1662">
                  <c:v>6.9626042807188872E-3</c:v>
                </c:pt>
                <c:pt idx="1663">
                  <c:v>-4.0894272356288099E-2</c:v>
                </c:pt>
                <c:pt idx="1664">
                  <c:v>-1.5111803282590488E-2</c:v>
                </c:pt>
                <c:pt idx="1665">
                  <c:v>4.5852630451672667E-4</c:v>
                </c:pt>
                <c:pt idx="1666">
                  <c:v>-6.7605473028755803E-2</c:v>
                </c:pt>
                <c:pt idx="1667">
                  <c:v>-2.724639062106847E-2</c:v>
                </c:pt>
                <c:pt idx="1668">
                  <c:v>1.684323997581429E-2</c:v>
                </c:pt>
                <c:pt idx="1669">
                  <c:v>1.7733486943562228E-2</c:v>
                </c:pt>
                <c:pt idx="1670">
                  <c:v>1.5077119468707099E-2</c:v>
                </c:pt>
                <c:pt idx="1671">
                  <c:v>-1.4103788654080159E-2</c:v>
                </c:pt>
                <c:pt idx="1672">
                  <c:v>-1.7716081064479017E-2</c:v>
                </c:pt>
                <c:pt idx="1673">
                  <c:v>8.9218090258423137E-3</c:v>
                </c:pt>
                <c:pt idx="1674">
                  <c:v>-2.1728123018401341E-2</c:v>
                </c:pt>
                <c:pt idx="1675">
                  <c:v>-0.11072425630804424</c:v>
                </c:pt>
                <c:pt idx="1676">
                  <c:v>2.5061472612177043E-2</c:v>
                </c:pt>
                <c:pt idx="1677">
                  <c:v>1.3620418393254551E-2</c:v>
                </c:pt>
                <c:pt idx="1678">
                  <c:v>-8.0877798062454684E-4</c:v>
                </c:pt>
                <c:pt idx="1679">
                  <c:v>-1.4178470400445327E-2</c:v>
                </c:pt>
                <c:pt idx="1680">
                  <c:v>8.7156015263927765E-3</c:v>
                </c:pt>
                <c:pt idx="1681">
                  <c:v>-2.9874278756678776E-3</c:v>
                </c:pt>
                <c:pt idx="1682">
                  <c:v>0</c:v>
                </c:pt>
                <c:pt idx="1683">
                  <c:v>6.5606004284032822E-3</c:v>
                </c:pt>
                <c:pt idx="1684">
                  <c:v>-8.4663481942124676E-3</c:v>
                </c:pt>
                <c:pt idx="1685">
                  <c:v>4.6219597791111134E-3</c:v>
                </c:pt>
                <c:pt idx="1686">
                  <c:v>1.0845332514196535E-2</c:v>
                </c:pt>
                <c:pt idx="1687">
                  <c:v>-8.0823760202132517E-3</c:v>
                </c:pt>
                <c:pt idx="1688">
                  <c:v>5.4086214742697745E-4</c:v>
                </c:pt>
                <c:pt idx="1689">
                  <c:v>3.4177278772481182E-2</c:v>
                </c:pt>
                <c:pt idx="1690">
                  <c:v>-1.2408803209108804E-2</c:v>
                </c:pt>
                <c:pt idx="1691">
                  <c:v>2.466551338598956E-2</c:v>
                </c:pt>
                <c:pt idx="1692">
                  <c:v>2.5330712458916632E-2</c:v>
                </c:pt>
                <c:pt idx="1693">
                  <c:v>1.03140152289618E-2</c:v>
                </c:pt>
                <c:pt idx="1694">
                  <c:v>-9.5593931330333129E-3</c:v>
                </c:pt>
                <c:pt idx="1695">
                  <c:v>5.3603924308497218E-2</c:v>
                </c:pt>
                <c:pt idx="1696">
                  <c:v>-7.1753476952704552E-3</c:v>
                </c:pt>
                <c:pt idx="1697">
                  <c:v>-1.5091705607359686E-2</c:v>
                </c:pt>
                <c:pt idx="1698">
                  <c:v>1.4610629395004381E-3</c:v>
                </c:pt>
                <c:pt idx="1699">
                  <c:v>1.6985546365744026E-2</c:v>
                </c:pt>
                <c:pt idx="1700">
                  <c:v>2.6115336763603336E-2</c:v>
                </c:pt>
                <c:pt idx="1701">
                  <c:v>-2.1770721302499272E-2</c:v>
                </c:pt>
                <c:pt idx="1702">
                  <c:v>-1.8851243503937357E-2</c:v>
                </c:pt>
                <c:pt idx="1703">
                  <c:v>-7.3574527328077585E-3</c:v>
                </c:pt>
                <c:pt idx="1704">
                  <c:v>6.871874399482971E-3</c:v>
                </c:pt>
                <c:pt idx="1705">
                  <c:v>1.9813103042683855E-2</c:v>
                </c:pt>
                <c:pt idx="1706">
                  <c:v>-6.7366060646648282E-3</c:v>
                </c:pt>
                <c:pt idx="1707">
                  <c:v>-2.9826815143247209E-2</c:v>
                </c:pt>
                <c:pt idx="1708">
                  <c:v>-3.405995294731054E-2</c:v>
                </c:pt>
                <c:pt idx="1709">
                  <c:v>-6.4595733683799218E-3</c:v>
                </c:pt>
                <c:pt idx="1710">
                  <c:v>8.2465189336123259E-3</c:v>
                </c:pt>
                <c:pt idx="1711">
                  <c:v>-2.5508252057794426E-4</c:v>
                </c:pt>
                <c:pt idx="1712">
                  <c:v>-2.993491255601902E-2</c:v>
                </c:pt>
                <c:pt idx="1713">
                  <c:v>4.1970577322939647E-3</c:v>
                </c:pt>
                <c:pt idx="1714">
                  <c:v>2.9811387621954667E-2</c:v>
                </c:pt>
                <c:pt idx="1715">
                  <c:v>0.10853145729322471</c:v>
                </c:pt>
                <c:pt idx="1716">
                  <c:v>-1.4279725644030735E-2</c:v>
                </c:pt>
                <c:pt idx="1717">
                  <c:v>4.9397769825648863E-2</c:v>
                </c:pt>
                <c:pt idx="1718">
                  <c:v>1.5808189457817898E-2</c:v>
                </c:pt>
                <c:pt idx="1719">
                  <c:v>1.0816040633778029E-2</c:v>
                </c:pt>
                <c:pt idx="1720">
                  <c:v>2.5933724903181465E-2</c:v>
                </c:pt>
                <c:pt idx="1721">
                  <c:v>1.7880531005367253E-2</c:v>
                </c:pt>
                <c:pt idx="1722">
                  <c:v>-7.866111436856121E-3</c:v>
                </c:pt>
                <c:pt idx="1723">
                  <c:v>-2.9539783155063747E-2</c:v>
                </c:pt>
                <c:pt idx="1724">
                  <c:v>-3.3913299554455024E-2</c:v>
                </c:pt>
                <c:pt idx="1725">
                  <c:v>-4.4064511156294842E-4</c:v>
                </c:pt>
                <c:pt idx="1726">
                  <c:v>-9.788150871815773E-3</c:v>
                </c:pt>
                <c:pt idx="1727">
                  <c:v>-1.9913902847943109E-2</c:v>
                </c:pt>
                <c:pt idx="1728">
                  <c:v>-2.538183983724809E-2</c:v>
                </c:pt>
                <c:pt idx="1729">
                  <c:v>-4.7146778894701959E-3</c:v>
                </c:pt>
                <c:pt idx="1730">
                  <c:v>9.3608786929418389E-3</c:v>
                </c:pt>
                <c:pt idx="1731">
                  <c:v>9.2740646705216246E-3</c:v>
                </c:pt>
                <c:pt idx="1732">
                  <c:v>-9.1894878732985653E-4</c:v>
                </c:pt>
                <c:pt idx="1733">
                  <c:v>-1.8404348619981187E-3</c:v>
                </c:pt>
                <c:pt idx="1734">
                  <c:v>-1.8438283088567703E-3</c:v>
                </c:pt>
                <c:pt idx="1735">
                  <c:v>-1.2582286382377308E-2</c:v>
                </c:pt>
                <c:pt idx="1736">
                  <c:v>3.9574662703894189E-2</c:v>
                </c:pt>
                <c:pt idx="1737">
                  <c:v>3.1387345290994572E-3</c:v>
                </c:pt>
                <c:pt idx="1738">
                  <c:v>0</c:v>
                </c:pt>
                <c:pt idx="1739">
                  <c:v>-4.4869281541247428E-3</c:v>
                </c:pt>
                <c:pt idx="1740">
                  <c:v>1.5218412642060291E-2</c:v>
                </c:pt>
                <c:pt idx="1741">
                  <c:v>8.8542594769921415E-4</c:v>
                </c:pt>
                <c:pt idx="1742">
                  <c:v>-9.8277611459185784E-3</c:v>
                </c:pt>
                <c:pt idx="1743">
                  <c:v>-4.4698731300289436E-4</c:v>
                </c:pt>
                <c:pt idx="1744">
                  <c:v>-8.125199011665073E-3</c:v>
                </c:pt>
                <c:pt idx="1745">
                  <c:v>1.8399947470586528E-2</c:v>
                </c:pt>
                <c:pt idx="1746">
                  <c:v>2.0238108053858554E-2</c:v>
                </c:pt>
                <c:pt idx="1747">
                  <c:v>5.6647575321591096E-3</c:v>
                </c:pt>
                <c:pt idx="1748">
                  <c:v>1.7233212657555704E-3</c:v>
                </c:pt>
                <c:pt idx="1749">
                  <c:v>3.9095274593133125E-3</c:v>
                </c:pt>
                <c:pt idx="1750">
                  <c:v>-2.5755478922118887E-2</c:v>
                </c:pt>
                <c:pt idx="1751">
                  <c:v>-1.8741111621377326E-2</c:v>
                </c:pt>
                <c:pt idx="1752">
                  <c:v>-1.8185609288782909E-2</c:v>
                </c:pt>
                <c:pt idx="1753">
                  <c:v>2.0424549862260281E-2</c:v>
                </c:pt>
                <c:pt idx="1754">
                  <c:v>1.1606578321013283E-2</c:v>
                </c:pt>
                <c:pt idx="1755">
                  <c:v>1.2827447016268919E-2</c:v>
                </c:pt>
                <c:pt idx="1756">
                  <c:v>8.7351981958297721E-3</c:v>
                </c:pt>
                <c:pt idx="1757">
                  <c:v>-3.0768588335434639E-3</c:v>
                </c:pt>
                <c:pt idx="1758">
                  <c:v>-6.0949252674965875E-3</c:v>
                </c:pt>
                <c:pt idx="1759">
                  <c:v>1.9117402429967935E-2</c:v>
                </c:pt>
                <c:pt idx="1760">
                  <c:v>8.0589607653892698E-2</c:v>
                </c:pt>
                <c:pt idx="1761">
                  <c:v>3.5907364465177796E-2</c:v>
                </c:pt>
                <c:pt idx="1762">
                  <c:v>-2.9956959738686666E-2</c:v>
                </c:pt>
                <c:pt idx="1763">
                  <c:v>-1.8318580523684746E-2</c:v>
                </c:pt>
                <c:pt idx="1764">
                  <c:v>-5.2558848348177468E-3</c:v>
                </c:pt>
                <c:pt idx="1765">
                  <c:v>-1.7530782119178339E-2</c:v>
                </c:pt>
                <c:pt idx="1766">
                  <c:v>-5.789025261237808E-3</c:v>
                </c:pt>
                <c:pt idx="1767">
                  <c:v>4.1501508009177046E-3</c:v>
                </c:pt>
                <c:pt idx="1768">
                  <c:v>-4.1013863260506859E-4</c:v>
                </c:pt>
                <c:pt idx="1769">
                  <c:v>-2.9168313513313407E-3</c:v>
                </c:pt>
                <c:pt idx="1770">
                  <c:v>-6.6044985384128467E-3</c:v>
                </c:pt>
                <c:pt idx="1771">
                  <c:v>1.6511649616654842E-2</c:v>
                </c:pt>
                <c:pt idx="1772">
                  <c:v>-2.4870850732277877E-2</c:v>
                </c:pt>
                <c:pt idx="1773">
                  <c:v>7.0745197263625461E-3</c:v>
                </c:pt>
                <c:pt idx="1774">
                  <c:v>2.5263520094485855E-3</c:v>
                </c:pt>
                <c:pt idx="1775">
                  <c:v>-1.2416706201880366E-3</c:v>
                </c:pt>
                <c:pt idx="1776">
                  <c:v>-6.6900999561684505E-3</c:v>
                </c:pt>
                <c:pt idx="1777">
                  <c:v>-1.4361546914404983E-2</c:v>
                </c:pt>
                <c:pt idx="1778">
                  <c:v>-1.4098838586773159E-2</c:v>
                </c:pt>
                <c:pt idx="1779">
                  <c:v>-5.6352718332924635E-3</c:v>
                </c:pt>
                <c:pt idx="1780">
                  <c:v>-2.5471570832502104E-2</c:v>
                </c:pt>
                <c:pt idx="1781">
                  <c:v>-1.2960876232409699E-2</c:v>
                </c:pt>
                <c:pt idx="1782">
                  <c:v>1.2075450284710394E-2</c:v>
                </c:pt>
                <c:pt idx="1783">
                  <c:v>-8.942335198219303E-3</c:v>
                </c:pt>
                <c:pt idx="1784">
                  <c:v>8.9423351982193828E-3</c:v>
                </c:pt>
                <c:pt idx="1785">
                  <c:v>-8.942335198219303E-3</c:v>
                </c:pt>
                <c:pt idx="1786">
                  <c:v>-1.6309606433418711E-2</c:v>
                </c:pt>
                <c:pt idx="1787">
                  <c:v>1.9477484152387897E-2</c:v>
                </c:pt>
                <c:pt idx="1788">
                  <c:v>-2.4030189489332558E-2</c:v>
                </c:pt>
                <c:pt idx="1789">
                  <c:v>-9.130336174108805E-4</c:v>
                </c:pt>
                <c:pt idx="1790">
                  <c:v>1.3653792210293307E-2</c:v>
                </c:pt>
                <c:pt idx="1791">
                  <c:v>2.7444734118437083E-3</c:v>
                </c:pt>
                <c:pt idx="1792">
                  <c:v>-1.4573031257321224E-2</c:v>
                </c:pt>
                <c:pt idx="1793">
                  <c:v>-5.5315691116261329E-3</c:v>
                </c:pt>
                <c:pt idx="1794">
                  <c:v>2.2348565048093797E-2</c:v>
                </c:pt>
                <c:pt idx="1795">
                  <c:v>-1.7947687323245033E-3</c:v>
                </c:pt>
                <c:pt idx="1796">
                  <c:v>1.3870219017034875E-2</c:v>
                </c:pt>
                <c:pt idx="1797">
                  <c:v>-8.0489595190215233E-3</c:v>
                </c:pt>
                <c:pt idx="1798">
                  <c:v>-6.27045544483513E-3</c:v>
                </c:pt>
                <c:pt idx="1799">
                  <c:v>4.4829052526234531E-3</c:v>
                </c:pt>
                <c:pt idx="1800">
                  <c:v>2.4434025337282041E-2</c:v>
                </c:pt>
                <c:pt idx="1801">
                  <c:v>3.0507759552054477E-3</c:v>
                </c:pt>
                <c:pt idx="1802">
                  <c:v>-7.062605819653002E-2</c:v>
                </c:pt>
                <c:pt idx="1803">
                  <c:v>-1.9428158586788574E-2</c:v>
                </c:pt>
                <c:pt idx="1804">
                  <c:v>-1.0097953767369518E-2</c:v>
                </c:pt>
                <c:pt idx="1805">
                  <c:v>-4.3867119442680758E-3</c:v>
                </c:pt>
                <c:pt idx="1806">
                  <c:v>8.2273311634557759E-3</c:v>
                </c:pt>
                <c:pt idx="1807">
                  <c:v>-1.7497667167655152E-2</c:v>
                </c:pt>
                <c:pt idx="1808">
                  <c:v>-3.16039973577288E-2</c:v>
                </c:pt>
                <c:pt idx="1809">
                  <c:v>-1.3477429516424345E-2</c:v>
                </c:pt>
                <c:pt idx="1810">
                  <c:v>-1.0563659075950015E-2</c:v>
                </c:pt>
                <c:pt idx="1811">
                  <c:v>-5.1298720897680415E-2</c:v>
                </c:pt>
                <c:pt idx="1812">
                  <c:v>-2.6225423384737528E-2</c:v>
                </c:pt>
                <c:pt idx="1813">
                  <c:v>-3.5033624729759634E-2</c:v>
                </c:pt>
                <c:pt idx="1814">
                  <c:v>-1.195603330894149E-2</c:v>
                </c:pt>
                <c:pt idx="1815">
                  <c:v>-1.2987577143495938E-2</c:v>
                </c:pt>
                <c:pt idx="1816">
                  <c:v>-4.531519621204249E-2</c:v>
                </c:pt>
                <c:pt idx="1817">
                  <c:v>-2.2280163125331501E-2</c:v>
                </c:pt>
                <c:pt idx="1818">
                  <c:v>-0.10979339381736428</c:v>
                </c:pt>
                <c:pt idx="1819">
                  <c:v>6.3367106353628177E-3</c:v>
                </c:pt>
                <c:pt idx="1820">
                  <c:v>-1.404691901151696E-3</c:v>
                </c:pt>
                <c:pt idx="1821">
                  <c:v>-0.11913691772380902</c:v>
                </c:pt>
                <c:pt idx="1822">
                  <c:v>3.905321024062329E-2</c:v>
                </c:pt>
                <c:pt idx="1823">
                  <c:v>-3.3053823758681468E-2</c:v>
                </c:pt>
                <c:pt idx="1824">
                  <c:v>4.1017158852389518E-2</c:v>
                </c:pt>
                <c:pt idx="1825">
                  <c:v>-3.0837758449120508E-2</c:v>
                </c:pt>
                <c:pt idx="1826">
                  <c:v>-4.3956120669034579E-2</c:v>
                </c:pt>
                <c:pt idx="1827">
                  <c:v>-7.1618775103831564E-2</c:v>
                </c:pt>
                <c:pt idx="1828">
                  <c:v>-6.2283634828029597E-3</c:v>
                </c:pt>
                <c:pt idx="1829">
                  <c:v>6.1349042053229559E-2</c:v>
                </c:pt>
                <c:pt idx="1830">
                  <c:v>0.12858455830446625</c:v>
                </c:pt>
                <c:pt idx="1831">
                  <c:v>-3.15679511711255E-2</c:v>
                </c:pt>
                <c:pt idx="1832">
                  <c:v>-9.7844558828261444E-2</c:v>
                </c:pt>
                <c:pt idx="1833">
                  <c:v>-2.3211063397220632E-2</c:v>
                </c:pt>
                <c:pt idx="1834">
                  <c:v>-3.9071521163258113E-2</c:v>
                </c:pt>
                <c:pt idx="1835">
                  <c:v>-5.3690196286680647E-2</c:v>
                </c:pt>
                <c:pt idx="1836">
                  <c:v>-2.4099820230494753E-2</c:v>
                </c:pt>
                <c:pt idx="1837">
                  <c:v>-2.6161055637417368E-2</c:v>
                </c:pt>
                <c:pt idx="1838">
                  <c:v>5.081880781468933E-2</c:v>
                </c:pt>
                <c:pt idx="1839">
                  <c:v>7.639621919500067E-2</c:v>
                </c:pt>
                <c:pt idx="1840">
                  <c:v>-2.2417667605296255E-3</c:v>
                </c:pt>
                <c:pt idx="1841">
                  <c:v>6.0619544243819372E-2</c:v>
                </c:pt>
                <c:pt idx="1842">
                  <c:v>-6.3645265160356221E-2</c:v>
                </c:pt>
                <c:pt idx="1843">
                  <c:v>-9.7216758074906442E-2</c:v>
                </c:pt>
                <c:pt idx="1844">
                  <c:v>-5.2619112080309182E-3</c:v>
                </c:pt>
                <c:pt idx="1845">
                  <c:v>2.3323013949562689E-2</c:v>
                </c:pt>
                <c:pt idx="1846">
                  <c:v>-2.3455468838621705E-3</c:v>
                </c:pt>
                <c:pt idx="1847">
                  <c:v>-3.0228761726069125E-2</c:v>
                </c:pt>
                <c:pt idx="1848">
                  <c:v>1.8322734285067418E-2</c:v>
                </c:pt>
                <c:pt idx="1849">
                  <c:v>1.6591632490078261E-2</c:v>
                </c:pt>
                <c:pt idx="1850">
                  <c:v>-1.7542654910782347E-2</c:v>
                </c:pt>
                <c:pt idx="1851">
                  <c:v>2.7404117281839533E-2</c:v>
                </c:pt>
                <c:pt idx="1852">
                  <c:v>6.7819561073532028E-2</c:v>
                </c:pt>
                <c:pt idx="1853">
                  <c:v>4.5902492512235424E-2</c:v>
                </c:pt>
                <c:pt idx="1854">
                  <c:v>-8.5787786311913639E-2</c:v>
                </c:pt>
                <c:pt idx="1855">
                  <c:v>2.4103981930318527E-2</c:v>
                </c:pt>
                <c:pt idx="1856">
                  <c:v>-4.4037414835200904E-3</c:v>
                </c:pt>
                <c:pt idx="1857">
                  <c:v>-4.1175133042509048E-2</c:v>
                </c:pt>
                <c:pt idx="1858">
                  <c:v>5.3108239461025129E-2</c:v>
                </c:pt>
                <c:pt idx="1859">
                  <c:v>0</c:v>
                </c:pt>
                <c:pt idx="1860">
                  <c:v>-3.2534004406158251E-2</c:v>
                </c:pt>
                <c:pt idx="1861">
                  <c:v>-3.158704850935719E-3</c:v>
                </c:pt>
                <c:pt idx="1862">
                  <c:v>-3.7952422591745069E-2</c:v>
                </c:pt>
                <c:pt idx="1863">
                  <c:v>-7.5393816745028108E-3</c:v>
                </c:pt>
                <c:pt idx="1864">
                  <c:v>-7.6919803783201089E-3</c:v>
                </c:pt>
                <c:pt idx="1865">
                  <c:v>2.4576351094885273E-2</c:v>
                </c:pt>
                <c:pt idx="1866">
                  <c:v>-3.2608218207287355E-3</c:v>
                </c:pt>
                <c:pt idx="1867">
                  <c:v>9.3274887837116699E-4</c:v>
                </c:pt>
                <c:pt idx="1868">
                  <c:v>-3.3753678319297493E-2</c:v>
                </c:pt>
                <c:pt idx="1869">
                  <c:v>9.1193336565270327E-3</c:v>
                </c:pt>
                <c:pt idx="1870">
                  <c:v>0</c:v>
                </c:pt>
                <c:pt idx="1871">
                  <c:v>7.7562512991226892E-2</c:v>
                </c:pt>
                <c:pt idx="1872">
                  <c:v>6.5372685461060426E-2</c:v>
                </c:pt>
                <c:pt idx="1873">
                  <c:v>-1.7631540933715426E-2</c:v>
                </c:pt>
                <c:pt idx="1874">
                  <c:v>-6.7476570968987487E-2</c:v>
                </c:pt>
                <c:pt idx="1875">
                  <c:v>8.8415813587117711E-2</c:v>
                </c:pt>
                <c:pt idx="1876">
                  <c:v>4.0210893942163088E-2</c:v>
                </c:pt>
                <c:pt idx="1877">
                  <c:v>9.5498141026801008E-3</c:v>
                </c:pt>
                <c:pt idx="1878">
                  <c:v>8.0701089226394587E-2</c:v>
                </c:pt>
                <c:pt idx="1879">
                  <c:v>2.1646487404200315E-2</c:v>
                </c:pt>
                <c:pt idx="1880">
                  <c:v>-6.6322237748873428E-2</c:v>
                </c:pt>
                <c:pt idx="1881">
                  <c:v>-1.9973880025464876E-2</c:v>
                </c:pt>
                <c:pt idx="1882">
                  <c:v>-9.1398847010792303E-2</c:v>
                </c:pt>
                <c:pt idx="1883">
                  <c:v>1.0112161671559238E-2</c:v>
                </c:pt>
                <c:pt idx="1884">
                  <c:v>-3.7800876629822977E-3</c:v>
                </c:pt>
                <c:pt idx="1885">
                  <c:v>5.1903274950187921E-2</c:v>
                </c:pt>
                <c:pt idx="1886">
                  <c:v>-1.4162946967340845E-2</c:v>
                </c:pt>
                <c:pt idx="1887">
                  <c:v>-2.4342757882379845E-3</c:v>
                </c:pt>
                <c:pt idx="1888">
                  <c:v>-6.5205219209258673E-3</c:v>
                </c:pt>
                <c:pt idx="1889">
                  <c:v>-9.9437890477606389E-3</c:v>
                </c:pt>
                <c:pt idx="1890">
                  <c:v>2.4958476831988687E-2</c:v>
                </c:pt>
                <c:pt idx="1891">
                  <c:v>-3.1587602865178296E-2</c:v>
                </c:pt>
                <c:pt idx="1892">
                  <c:v>4.1483507594267189E-3</c:v>
                </c:pt>
                <c:pt idx="1893">
                  <c:v>-1.4259153416671536E-2</c:v>
                </c:pt>
                <c:pt idx="1894">
                  <c:v>2.2504582717344488E-2</c:v>
                </c:pt>
                <c:pt idx="1895">
                  <c:v>3.3610721480028492E-3</c:v>
                </c:pt>
                <c:pt idx="1896">
                  <c:v>-1.7918814767064077E-2</c:v>
                </c:pt>
                <c:pt idx="1897">
                  <c:v>4.544385847273149E-2</c:v>
                </c:pt>
                <c:pt idx="1898">
                  <c:v>-2.5481139956886483E-2</c:v>
                </c:pt>
                <c:pt idx="1899">
                  <c:v>2.627700151899013E-2</c:v>
                </c:pt>
                <c:pt idx="1900">
                  <c:v>-2.6685448201954672E-2</c:v>
                </c:pt>
                <c:pt idx="1901">
                  <c:v>-9.9356238774040255E-3</c:v>
                </c:pt>
                <c:pt idx="1902">
                  <c:v>-2.1351937106262524E-2</c:v>
                </c:pt>
                <c:pt idx="1903">
                  <c:v>2.8751461125566251E-2</c:v>
                </c:pt>
                <c:pt idx="1904">
                  <c:v>8.6453519469171895E-3</c:v>
                </c:pt>
                <c:pt idx="1905">
                  <c:v>-1.069528911674803E-2</c:v>
                </c:pt>
                <c:pt idx="1906">
                  <c:v>2.0499371698306569E-3</c:v>
                </c:pt>
                <c:pt idx="1907">
                  <c:v>3.7609397613616452E-3</c:v>
                </c:pt>
                <c:pt idx="1908">
                  <c:v>-1.1160463780665509E-2</c:v>
                </c:pt>
                <c:pt idx="1909">
                  <c:v>-9.6186479554762755E-3</c:v>
                </c:pt>
                <c:pt idx="1910">
                  <c:v>1.5788714010806611E-2</c:v>
                </c:pt>
                <c:pt idx="1911">
                  <c:v>-3.6974693946253529E-3</c:v>
                </c:pt>
                <c:pt idx="1912">
                  <c:v>-3.365179008317469E-2</c:v>
                </c:pt>
                <c:pt idx="1913">
                  <c:v>-1.6394513373983687E-2</c:v>
                </c:pt>
                <c:pt idx="1914">
                  <c:v>-2.5950434905350549E-2</c:v>
                </c:pt>
                <c:pt idx="1915">
                  <c:v>1.9874027320068086E-2</c:v>
                </c:pt>
                <c:pt idx="1916">
                  <c:v>-2.4770978743199355E-2</c:v>
                </c:pt>
                <c:pt idx="1917">
                  <c:v>-5.108662264729652E-2</c:v>
                </c:pt>
                <c:pt idx="1918">
                  <c:v>4.695497104631733E-4</c:v>
                </c:pt>
                <c:pt idx="1919">
                  <c:v>4.6502944962307821E-2</c:v>
                </c:pt>
                <c:pt idx="1920">
                  <c:v>1.2557496803772472E-2</c:v>
                </c:pt>
                <c:pt idx="1921">
                  <c:v>-4.4349904164203546E-3</c:v>
                </c:pt>
                <c:pt idx="1922">
                  <c:v>-4.4458276640335311E-4</c:v>
                </c:pt>
                <c:pt idx="1923">
                  <c:v>-1.1719058840776066E-2</c:v>
                </c:pt>
                <c:pt idx="1924">
                  <c:v>3.1183322106358331E-2</c:v>
                </c:pt>
                <c:pt idx="1925">
                  <c:v>4.4940844490428879E-2</c:v>
                </c:pt>
                <c:pt idx="1926">
                  <c:v>0</c:v>
                </c:pt>
                <c:pt idx="1927">
                  <c:v>-3.9287426519328983E-2</c:v>
                </c:pt>
                <c:pt idx="1928">
                  <c:v>8.7216130759340555E-3</c:v>
                </c:pt>
                <c:pt idx="1929">
                  <c:v>-1.6995119882157392E-2</c:v>
                </c:pt>
                <c:pt idx="1930">
                  <c:v>-1.5511018653750862E-2</c:v>
                </c:pt>
                <c:pt idx="1931">
                  <c:v>2.72477323845918E-2</c:v>
                </c:pt>
                <c:pt idx="1932">
                  <c:v>-3.1252543504104426E-2</c:v>
                </c:pt>
                <c:pt idx="1933">
                  <c:v>2.2268748346492419E-3</c:v>
                </c:pt>
                <c:pt idx="1934">
                  <c:v>1.3345904922960849E-2</c:v>
                </c:pt>
                <c:pt idx="1935">
                  <c:v>-1.3345904922960766E-2</c:v>
                </c:pt>
                <c:pt idx="1936">
                  <c:v>1.6851605270589279E-2</c:v>
                </c:pt>
                <c:pt idx="1937">
                  <c:v>-1.5073668985725767E-2</c:v>
                </c:pt>
                <c:pt idx="1938">
                  <c:v>6.6392489264340132E-3</c:v>
                </c:pt>
                <c:pt idx="1939">
                  <c:v>-5.5602622873324847E-2</c:v>
                </c:pt>
                <c:pt idx="1940">
                  <c:v>-1.4090032087576755E-2</c:v>
                </c:pt>
                <c:pt idx="1941">
                  <c:v>-1.8937606265707295E-3</c:v>
                </c:pt>
                <c:pt idx="1942">
                  <c:v>2.6284074009964027E-2</c:v>
                </c:pt>
                <c:pt idx="1943">
                  <c:v>-1.076676448755679E-2</c:v>
                </c:pt>
                <c:pt idx="1944">
                  <c:v>-2.2269272789466228E-2</c:v>
                </c:pt>
                <c:pt idx="1945">
                  <c:v>-4.3031383637320607E-3</c:v>
                </c:pt>
                <c:pt idx="1946">
                  <c:v>0</c:v>
                </c:pt>
                <c:pt idx="1947">
                  <c:v>-1.6522913215828657E-2</c:v>
                </c:pt>
                <c:pt idx="1948">
                  <c:v>5.8286545430319926E-3</c:v>
                </c:pt>
                <c:pt idx="1949">
                  <c:v>-1.1201597669488982E-2</c:v>
                </c:pt>
                <c:pt idx="1950">
                  <c:v>1.4682552644458559E-2</c:v>
                </c:pt>
                <c:pt idx="1951">
                  <c:v>-3.0081139408053952E-2</c:v>
                </c:pt>
                <c:pt idx="1952">
                  <c:v>-3.2143458599120128E-2</c:v>
                </c:pt>
                <c:pt idx="1953">
                  <c:v>-3.7467756386674884E-2</c:v>
                </c:pt>
                <c:pt idx="1954">
                  <c:v>3.304092051679134E-2</c:v>
                </c:pt>
                <c:pt idx="1955">
                  <c:v>1.7489579017577191E-2</c:v>
                </c:pt>
                <c:pt idx="1956">
                  <c:v>1.1191325152074355E-2</c:v>
                </c:pt>
                <c:pt idx="1957">
                  <c:v>3.6028862031983497E-3</c:v>
                </c:pt>
                <c:pt idx="1958">
                  <c:v>7.4293483702347785E-2</c:v>
                </c:pt>
                <c:pt idx="1959">
                  <c:v>-2.4124697461031804E-2</c:v>
                </c:pt>
                <c:pt idx="1960">
                  <c:v>1.2369734229588283E-2</c:v>
                </c:pt>
                <c:pt idx="1961">
                  <c:v>1.3608188372666075E-2</c:v>
                </c:pt>
                <c:pt idx="1962">
                  <c:v>2.1612562846610221E-2</c:v>
                </c:pt>
                <c:pt idx="1963">
                  <c:v>9.4676330476073552E-3</c:v>
                </c:pt>
                <c:pt idx="1964">
                  <c:v>3.9848712994492025E-2</c:v>
                </c:pt>
                <c:pt idx="1965">
                  <c:v>-1.1361294749541241E-2</c:v>
                </c:pt>
                <c:pt idx="1966">
                  <c:v>-8.7260040440903508E-4</c:v>
                </c:pt>
                <c:pt idx="1967">
                  <c:v>-3.4980359236999048E-3</c:v>
                </c:pt>
                <c:pt idx="1968">
                  <c:v>-5.7986456627570539E-3</c:v>
                </c:pt>
                <c:pt idx="1969">
                  <c:v>-3.6521038677367688E-2</c:v>
                </c:pt>
                <c:pt idx="1970">
                  <c:v>1.7754089525842693E-2</c:v>
                </c:pt>
                <c:pt idx="1971">
                  <c:v>-3.5977732637672566E-3</c:v>
                </c:pt>
                <c:pt idx="1972">
                  <c:v>2.412544124326E-2</c:v>
                </c:pt>
                <c:pt idx="1973">
                  <c:v>1.6227890579374484E-2</c:v>
                </c:pt>
                <c:pt idx="1974">
                  <c:v>3.9730575669257211E-3</c:v>
                </c:pt>
                <c:pt idx="1975">
                  <c:v>7.3002428389754943E-3</c:v>
                </c:pt>
                <c:pt idx="1976">
                  <c:v>2.3343414490119948E-2</c:v>
                </c:pt>
                <c:pt idx="1977">
                  <c:v>3.1030019294031493E-2</c:v>
                </c:pt>
                <c:pt idx="1978">
                  <c:v>-6.0968363468836889E-3</c:v>
                </c:pt>
                <c:pt idx="1979">
                  <c:v>-2.0262615657776786E-2</c:v>
                </c:pt>
                <c:pt idx="1980">
                  <c:v>-3.6176591005128288E-2</c:v>
                </c:pt>
                <c:pt idx="1981">
                  <c:v>1.5409944523735699E-2</c:v>
                </c:pt>
                <c:pt idx="1982">
                  <c:v>5.8488483510938043E-2</c:v>
                </c:pt>
                <c:pt idx="1983">
                  <c:v>-3.3984446358034999E-2</c:v>
                </c:pt>
                <c:pt idx="1984">
                  <c:v>7.0334920051827565E-2</c:v>
                </c:pt>
                <c:pt idx="1985">
                  <c:v>-2.1951434096958062E-2</c:v>
                </c:pt>
                <c:pt idx="1986">
                  <c:v>-6.0207739508370091E-3</c:v>
                </c:pt>
                <c:pt idx="1987">
                  <c:v>-3.183448768893541E-3</c:v>
                </c:pt>
                <c:pt idx="1988">
                  <c:v>9.831302209617919E-2</c:v>
                </c:pt>
                <c:pt idx="1989">
                  <c:v>2.7928010173923476E-2</c:v>
                </c:pt>
                <c:pt idx="1990">
                  <c:v>3.024138006640192E-2</c:v>
                </c:pt>
                <c:pt idx="1991">
                  <c:v>-1.5179384143415957E-2</c:v>
                </c:pt>
                <c:pt idx="1992">
                  <c:v>2.5419885963303815E-2</c:v>
                </c:pt>
                <c:pt idx="1993">
                  <c:v>3.6632676952162227E-2</c:v>
                </c:pt>
                <c:pt idx="1994">
                  <c:v>1.5233963600400347E-2</c:v>
                </c:pt>
                <c:pt idx="1995">
                  <c:v>1.5636243060291592E-2</c:v>
                </c:pt>
                <c:pt idx="1996">
                  <c:v>-8.9323073381011846E-3</c:v>
                </c:pt>
                <c:pt idx="1997">
                  <c:v>-4.4642931286856041E-3</c:v>
                </c:pt>
                <c:pt idx="1998">
                  <c:v>1.5286841090095041E-2</c:v>
                </c:pt>
                <c:pt idx="1999">
                  <c:v>4.9671055184677307E-2</c:v>
                </c:pt>
                <c:pt idx="2000">
                  <c:v>-1.6365593678985324E-2</c:v>
                </c:pt>
                <c:pt idx="2001">
                  <c:v>-2.0421425629090825E-2</c:v>
                </c:pt>
                <c:pt idx="2002">
                  <c:v>3.1023168146387548E-3</c:v>
                </c:pt>
                <c:pt idx="2003">
                  <c:v>-3.8393400904724914E-2</c:v>
                </c:pt>
                <c:pt idx="2004">
                  <c:v>6.3596594465748432E-2</c:v>
                </c:pt>
                <c:pt idx="2005">
                  <c:v>7.5826324673967486E-3</c:v>
                </c:pt>
                <c:pt idx="2006">
                  <c:v>2.4107543535535538E-2</c:v>
                </c:pt>
                <c:pt idx="2007">
                  <c:v>3.7968444222552149E-3</c:v>
                </c:pt>
                <c:pt idx="2008">
                  <c:v>-2.4015078642223651E-2</c:v>
                </c:pt>
                <c:pt idx="2009">
                  <c:v>1.4918695889496625E-3</c:v>
                </c:pt>
                <c:pt idx="2010">
                  <c:v>5.4116869607262691E-3</c:v>
                </c:pt>
                <c:pt idx="2011">
                  <c:v>-4.0733035782224584E-2</c:v>
                </c:pt>
                <c:pt idx="2012">
                  <c:v>-6.9112014452031328E-2</c:v>
                </c:pt>
                <c:pt idx="2013">
                  <c:v>4.8705053359835167E-2</c:v>
                </c:pt>
                <c:pt idx="2014">
                  <c:v>2.1641681584904687E-2</c:v>
                </c:pt>
                <c:pt idx="2015">
                  <c:v>1.849226933926954E-3</c:v>
                </c:pt>
                <c:pt idx="2016">
                  <c:v>7.0571923099987588E-3</c:v>
                </c:pt>
                <c:pt idx="2017">
                  <c:v>-3.3705466422245367E-2</c:v>
                </c:pt>
                <c:pt idx="2018">
                  <c:v>-2.5105385138792624E-2</c:v>
                </c:pt>
                <c:pt idx="2019">
                  <c:v>3.4860946034391521E-2</c:v>
                </c:pt>
                <c:pt idx="2020">
                  <c:v>4.9130114611510317E-2</c:v>
                </c:pt>
                <c:pt idx="2021">
                  <c:v>1.2209006036509866E-2</c:v>
                </c:pt>
                <c:pt idx="2022">
                  <c:v>0</c:v>
                </c:pt>
                <c:pt idx="2023">
                  <c:v>-3.366595266410749E-2</c:v>
                </c:pt>
                <c:pt idx="2024">
                  <c:v>1.3374280262920113E-2</c:v>
                </c:pt>
                <c:pt idx="2025">
                  <c:v>1.2604330422731947E-2</c:v>
                </c:pt>
                <c:pt idx="2026">
                  <c:v>-5.4278305850011796E-2</c:v>
                </c:pt>
                <c:pt idx="2027">
                  <c:v>-1.7448919120898371E-2</c:v>
                </c:pt>
                <c:pt idx="2028">
                  <c:v>6.9647419128659765E-2</c:v>
                </c:pt>
                <c:pt idx="2029">
                  <c:v>8.9187507770008821E-4</c:v>
                </c:pt>
                <c:pt idx="2030">
                  <c:v>-1.4185484018483848E-2</c:v>
                </c:pt>
                <c:pt idx="2031">
                  <c:v>-1.9539837065159764E-2</c:v>
                </c:pt>
                <c:pt idx="2032">
                  <c:v>8.0203693163303814E-3</c:v>
                </c:pt>
                <c:pt idx="2033">
                  <c:v>-1.9208864953137797E-2</c:v>
                </c:pt>
                <c:pt idx="2034">
                  <c:v>5.94981612657762E-3</c:v>
                </c:pt>
                <c:pt idx="2035">
                  <c:v>-1.5694411943990697E-2</c:v>
                </c:pt>
                <c:pt idx="2036">
                  <c:v>1.3776984419778709E-2</c:v>
                </c:pt>
                <c:pt idx="2037">
                  <c:v>-2.1654266227752829E-2</c:v>
                </c:pt>
                <c:pt idx="2038">
                  <c:v>-5.1378121962794244E-3</c:v>
                </c:pt>
                <c:pt idx="2039">
                  <c:v>5.1378121962794617E-3</c:v>
                </c:pt>
                <c:pt idx="2040">
                  <c:v>-1.1517419160318348E-2</c:v>
                </c:pt>
                <c:pt idx="2041">
                  <c:v>-2.5736357102214263E-2</c:v>
                </c:pt>
                <c:pt idx="2042">
                  <c:v>1.2464676668964739E-2</c:v>
                </c:pt>
                <c:pt idx="2043">
                  <c:v>-3.7870046493860353E-2</c:v>
                </c:pt>
                <c:pt idx="2044">
                  <c:v>1.4112530645551074E-2</c:v>
                </c:pt>
                <c:pt idx="2045">
                  <c:v>-1.5123414581080775E-2</c:v>
                </c:pt>
                <c:pt idx="2046">
                  <c:v>2.2797947783278573E-2</c:v>
                </c:pt>
                <c:pt idx="2047">
                  <c:v>2.5828453302802853E-2</c:v>
                </c:pt>
                <c:pt idx="2048">
                  <c:v>1.924928409584418E-3</c:v>
                </c:pt>
                <c:pt idx="2049">
                  <c:v>5.3905264836202414E-2</c:v>
                </c:pt>
                <c:pt idx="2050">
                  <c:v>3.8895942621833546E-2</c:v>
                </c:pt>
                <c:pt idx="2051">
                  <c:v>1.3116845054921526E-2</c:v>
                </c:pt>
                <c:pt idx="2052">
                  <c:v>6.3798819726707369E-3</c:v>
                </c:pt>
                <c:pt idx="2053">
                  <c:v>8.5573002077254708E-3</c:v>
                </c:pt>
                <c:pt idx="2054">
                  <c:v>-1.7246252074333605E-2</c:v>
                </c:pt>
                <c:pt idx="2055">
                  <c:v>-4.9826290801761718E-3</c:v>
                </c:pt>
                <c:pt idx="2056">
                  <c:v>4.7580771720899549E-2</c:v>
                </c:pt>
                <c:pt idx="2057">
                  <c:v>9.1516157764322172E-3</c:v>
                </c:pt>
                <c:pt idx="2058">
                  <c:v>-1.777307808361225E-2</c:v>
                </c:pt>
                <c:pt idx="2059">
                  <c:v>-3.9249762231701284E-2</c:v>
                </c:pt>
                <c:pt idx="2060">
                  <c:v>5.0415614428625806E-2</c:v>
                </c:pt>
                <c:pt idx="2061">
                  <c:v>1.4043017391920242E-2</c:v>
                </c:pt>
                <c:pt idx="2062">
                  <c:v>1.6798947458291191E-2</c:v>
                </c:pt>
                <c:pt idx="2063">
                  <c:v>4.0626559326847871E-3</c:v>
                </c:pt>
                <c:pt idx="2064">
                  <c:v>-8.8951395638417301E-3</c:v>
                </c:pt>
                <c:pt idx="2065">
                  <c:v>-3.7748103494539072E-3</c:v>
                </c:pt>
                <c:pt idx="2066">
                  <c:v>7.8035000300921689E-3</c:v>
                </c:pt>
                <c:pt idx="2067">
                  <c:v>0</c:v>
                </c:pt>
                <c:pt idx="2068">
                  <c:v>2.8172366071290294E-2</c:v>
                </c:pt>
                <c:pt idx="2069">
                  <c:v>-2.3305916188086799E-2</c:v>
                </c:pt>
                <c:pt idx="2070">
                  <c:v>7.9702866135768959E-3</c:v>
                </c:pt>
                <c:pt idx="2071">
                  <c:v>2.2139966955651864E-2</c:v>
                </c:pt>
                <c:pt idx="2072">
                  <c:v>-1.4968075222213837E-2</c:v>
                </c:pt>
                <c:pt idx="2073">
                  <c:v>-8.2309333998019842E-3</c:v>
                </c:pt>
                <c:pt idx="2074">
                  <c:v>-5.0458213549714791E-3</c:v>
                </c:pt>
                <c:pt idx="2075">
                  <c:v>1.9875710302847061E-2</c:v>
                </c:pt>
                <c:pt idx="2076">
                  <c:v>-1.1603311871281045E-2</c:v>
                </c:pt>
                <c:pt idx="2077">
                  <c:v>-1.4736268796570877E-2</c:v>
                </c:pt>
                <c:pt idx="2078">
                  <c:v>1.018431047890775E-2</c:v>
                </c:pt>
                <c:pt idx="2079">
                  <c:v>1.5371959879694832E-2</c:v>
                </c:pt>
                <c:pt idx="2080">
                  <c:v>4.6906845790824691E-3</c:v>
                </c:pt>
                <c:pt idx="2081">
                  <c:v>1.5324981947848239E-2</c:v>
                </c:pt>
                <c:pt idx="2082">
                  <c:v>3.8330867466557406E-3</c:v>
                </c:pt>
                <c:pt idx="2083">
                  <c:v>4.3264771123943018E-3</c:v>
                </c:pt>
                <c:pt idx="2084">
                  <c:v>-3.2940510526397564E-2</c:v>
                </c:pt>
                <c:pt idx="2085">
                  <c:v>1.2570908573427665E-2</c:v>
                </c:pt>
                <c:pt idx="2086">
                  <c:v>-1.1783858135338981E-2</c:v>
                </c:pt>
                <c:pt idx="2087">
                  <c:v>3.9037123449525243E-2</c:v>
                </c:pt>
                <c:pt idx="2088">
                  <c:v>-5.3611295713628382E-3</c:v>
                </c:pt>
                <c:pt idx="2089">
                  <c:v>2.3300587990999436E-3</c:v>
                </c:pt>
                <c:pt idx="2090">
                  <c:v>-1.5189876338384983E-3</c:v>
                </c:pt>
                <c:pt idx="2091">
                  <c:v>8.8284089612945191E-3</c:v>
                </c:pt>
                <c:pt idx="2092">
                  <c:v>-1.0050252102240388E-3</c:v>
                </c:pt>
                <c:pt idx="2093">
                  <c:v>-6.5574005461591636E-3</c:v>
                </c:pt>
                <c:pt idx="2094">
                  <c:v>1.0871860657750254E-2</c:v>
                </c:pt>
                <c:pt idx="2095">
                  <c:v>-3.0583363438644261E-3</c:v>
                </c:pt>
                <c:pt idx="2096">
                  <c:v>-4.2772741019028605E-3</c:v>
                </c:pt>
                <c:pt idx="2097">
                  <c:v>-1.5858825812435248E-2</c:v>
                </c:pt>
                <c:pt idx="2098">
                  <c:v>2.6941911101297372E-2</c:v>
                </c:pt>
                <c:pt idx="2099">
                  <c:v>-3.7474748430947817E-3</c:v>
                </c:pt>
                <c:pt idx="2100">
                  <c:v>-2.9619376763368351E-2</c:v>
                </c:pt>
                <c:pt idx="2101">
                  <c:v>-1.0318321092950039E-3</c:v>
                </c:pt>
                <c:pt idx="2102">
                  <c:v>-2.5842478719455089E-3</c:v>
                </c:pt>
                <c:pt idx="2103">
                  <c:v>1.3672087968399874E-2</c:v>
                </c:pt>
                <c:pt idx="2104">
                  <c:v>1.9062642712970077E-2</c:v>
                </c:pt>
                <c:pt idx="2105">
                  <c:v>1.1998252117125699E-2</c:v>
                </c:pt>
                <c:pt idx="2106">
                  <c:v>1.185599916376511E-2</c:v>
                </c:pt>
                <c:pt idx="2107">
                  <c:v>-3.422538587540247E-2</c:v>
                </c:pt>
                <c:pt idx="2108">
                  <c:v>-2.5306845636757146E-4</c:v>
                </c:pt>
                <c:pt idx="2109">
                  <c:v>-1.8494447649250307E-2</c:v>
                </c:pt>
                <c:pt idx="2110">
                  <c:v>3.1869546475458733E-2</c:v>
                </c:pt>
                <c:pt idx="2111">
                  <c:v>-1.2869025940913563E-2</c:v>
                </c:pt>
                <c:pt idx="2112">
                  <c:v>1.6608093537139282E-2</c:v>
                </c:pt>
                <c:pt idx="2113">
                  <c:v>-1.483885258529863E-2</c:v>
                </c:pt>
                <c:pt idx="2114">
                  <c:v>-3.1188412163096191E-2</c:v>
                </c:pt>
                <c:pt idx="2115">
                  <c:v>-7.3739319040956137E-3</c:v>
                </c:pt>
                <c:pt idx="2116">
                  <c:v>-1.5759616625938616E-3</c:v>
                </c:pt>
                <c:pt idx="2117">
                  <c:v>1.9626336000647091E-2</c:v>
                </c:pt>
                <c:pt idx="2118">
                  <c:v>1.8026839112154135E-3</c:v>
                </c:pt>
                <c:pt idx="2119">
                  <c:v>2.6306615510357612E-2</c:v>
                </c:pt>
                <c:pt idx="2120">
                  <c:v>-2.8108235140321871E-3</c:v>
                </c:pt>
                <c:pt idx="2121">
                  <c:v>2.3987443673201669E-2</c:v>
                </c:pt>
                <c:pt idx="2122">
                  <c:v>-1.5224066783277176E-3</c:v>
                </c:pt>
                <c:pt idx="2123">
                  <c:v>2.0130116040293399E-3</c:v>
                </c:pt>
                <c:pt idx="2124">
                  <c:v>0</c:v>
                </c:pt>
                <c:pt idx="2125">
                  <c:v>-6.4460796461259778E-3</c:v>
                </c:pt>
                <c:pt idx="2126">
                  <c:v>2.1101745229936835E-2</c:v>
                </c:pt>
                <c:pt idx="2127">
                  <c:v>5.3508286456660668E-3</c:v>
                </c:pt>
                <c:pt idx="2128">
                  <c:v>8.1398582065561522E-3</c:v>
                </c:pt>
                <c:pt idx="2129">
                  <c:v>4.330144045517576E-3</c:v>
                </c:pt>
                <c:pt idx="2130">
                  <c:v>2.3712426931754892E-3</c:v>
                </c:pt>
                <c:pt idx="2131">
                  <c:v>-1.1960782079895215E-2</c:v>
                </c:pt>
                <c:pt idx="2132">
                  <c:v>1.1012959630851178E-2</c:v>
                </c:pt>
                <c:pt idx="2133">
                  <c:v>-8.1407700067553865E-3</c:v>
                </c:pt>
                <c:pt idx="2134">
                  <c:v>-1.9890585275267915E-2</c:v>
                </c:pt>
                <c:pt idx="2135">
                  <c:v>-3.9085451360566827E-3</c:v>
                </c:pt>
                <c:pt idx="2136">
                  <c:v>8.336022142534448E-3</c:v>
                </c:pt>
                <c:pt idx="2137">
                  <c:v>4.8534266143929883E-4</c:v>
                </c:pt>
                <c:pt idx="2138">
                  <c:v>4.3575163362821259E-3</c:v>
                </c:pt>
                <c:pt idx="2139">
                  <c:v>-3.8724091180756992E-3</c:v>
                </c:pt>
                <c:pt idx="2140">
                  <c:v>1.4539112767590551E-3</c:v>
                </c:pt>
                <c:pt idx="2141">
                  <c:v>-1.7193800208847379E-2</c:v>
                </c:pt>
                <c:pt idx="2142">
                  <c:v>1.968795241448777E-3</c:v>
                </c:pt>
                <c:pt idx="2143">
                  <c:v>6.9092520356867134E-3</c:v>
                </c:pt>
                <c:pt idx="2144">
                  <c:v>6.8618416549528199E-3</c:v>
                </c:pt>
                <c:pt idx="2145">
                  <c:v>1.8357074829713275E-2</c:v>
                </c:pt>
                <c:pt idx="2146">
                  <c:v>-6.25733454818184E-3</c:v>
                </c:pt>
                <c:pt idx="2147">
                  <c:v>-1.8961581936484298E-2</c:v>
                </c:pt>
                <c:pt idx="2148">
                  <c:v>1.4639147688291349E-3</c:v>
                </c:pt>
                <c:pt idx="2149">
                  <c:v>-4.3981891746304441E-3</c:v>
                </c:pt>
                <c:pt idx="2150">
                  <c:v>1.8055237123097964E-2</c:v>
                </c:pt>
                <c:pt idx="2151">
                  <c:v>-2.2030214752983317E-2</c:v>
                </c:pt>
                <c:pt idx="2152">
                  <c:v>2.2030214752983394E-2</c:v>
                </c:pt>
                <c:pt idx="2153">
                  <c:v>-2.3999009994432167E-2</c:v>
                </c:pt>
                <c:pt idx="2154">
                  <c:v>2.4603889982764862E-3</c:v>
                </c:pt>
                <c:pt idx="2155">
                  <c:v>-3.0843846360933482E-2</c:v>
                </c:pt>
                <c:pt idx="2156">
                  <c:v>3.0352252604105928E-2</c:v>
                </c:pt>
                <c:pt idx="2157">
                  <c:v>2.1549098554143189E-2</c:v>
                </c:pt>
                <c:pt idx="2158">
                  <c:v>-2.6478373581559019E-2</c:v>
                </c:pt>
                <c:pt idx="2159">
                  <c:v>1.622385787406613E-2</c:v>
                </c:pt>
                <c:pt idx="2160">
                  <c:v>-4.8631037285809585E-4</c:v>
                </c:pt>
                <c:pt idx="2161">
                  <c:v>-2.3725087798043162E-2</c:v>
                </c:pt>
                <c:pt idx="2162">
                  <c:v>-3.9057347339007516E-2</c:v>
                </c:pt>
                <c:pt idx="2163">
                  <c:v>3.6706775091327132E-3</c:v>
                </c:pt>
                <c:pt idx="2164">
                  <c:v>3.4140625857754445E-2</c:v>
                </c:pt>
                <c:pt idx="2165">
                  <c:v>-2.7198117707705218E-2</c:v>
                </c:pt>
                <c:pt idx="2166">
                  <c:v>2.4951318450127328E-2</c:v>
                </c:pt>
                <c:pt idx="2167">
                  <c:v>1.2961718974187188E-2</c:v>
                </c:pt>
                <c:pt idx="2168">
                  <c:v>-4.9353470550688393E-4</c:v>
                </c:pt>
                <c:pt idx="2169">
                  <c:v>-4.937784022901148E-4</c:v>
                </c:pt>
                <c:pt idx="2170">
                  <c:v>1.6750318165228151E-2</c:v>
                </c:pt>
                <c:pt idx="2171">
                  <c:v>-1.2315065477668967E-2</c:v>
                </c:pt>
                <c:pt idx="2172">
                  <c:v>1.0321725488083014E-2</c:v>
                </c:pt>
                <c:pt idx="2173">
                  <c:v>1.4110604280144932E-2</c:v>
                </c:pt>
                <c:pt idx="2174">
                  <c:v>1.4340066127828906E-2</c:v>
                </c:pt>
                <c:pt idx="2175">
                  <c:v>2.8812338379108626E-3</c:v>
                </c:pt>
                <c:pt idx="2176">
                  <c:v>2.201786864989743E-2</c:v>
                </c:pt>
                <c:pt idx="2177">
                  <c:v>5.980053701230858E-3</c:v>
                </c:pt>
                <c:pt idx="2178">
                  <c:v>9.6266252363143507E-4</c:v>
                </c:pt>
                <c:pt idx="2179">
                  <c:v>1.3245226750020723E-2</c:v>
                </c:pt>
                <c:pt idx="2180">
                  <c:v>-3.1701489345627261E-3</c:v>
                </c:pt>
                <c:pt idx="2181">
                  <c:v>4.5349418037188901E-4</c:v>
                </c:pt>
                <c:pt idx="2182">
                  <c:v>-9.1549454062177828E-3</c:v>
                </c:pt>
                <c:pt idx="2183">
                  <c:v>-1.3914710317601277E-2</c:v>
                </c:pt>
                <c:pt idx="2184">
                  <c:v>-3.7186860126815621E-3</c:v>
                </c:pt>
                <c:pt idx="2185">
                  <c:v>-9.4046780442764433E-3</c:v>
                </c:pt>
                <c:pt idx="2186">
                  <c:v>5.1577926505894213E-3</c:v>
                </c:pt>
                <c:pt idx="2187">
                  <c:v>0</c:v>
                </c:pt>
                <c:pt idx="2188">
                  <c:v>1.9156646437744783E-3</c:v>
                </c:pt>
                <c:pt idx="2189">
                  <c:v>1.2109550163009165E-2</c:v>
                </c:pt>
                <c:pt idx="2190">
                  <c:v>7.855066917186149E-3</c:v>
                </c:pt>
                <c:pt idx="2191">
                  <c:v>5.4757152559627631E-3</c:v>
                </c:pt>
                <c:pt idx="2192">
                  <c:v>0</c:v>
                </c:pt>
                <c:pt idx="2193">
                  <c:v>-2.5907229347161057E-2</c:v>
                </c:pt>
                <c:pt idx="2194">
                  <c:v>-1.9165601285547479E-3</c:v>
                </c:pt>
                <c:pt idx="2195">
                  <c:v>6.110806187726834E-3</c:v>
                </c:pt>
                <c:pt idx="2196">
                  <c:v>0</c:v>
                </c:pt>
                <c:pt idx="2197">
                  <c:v>-1.8619378837239754E-3</c:v>
                </c:pt>
                <c:pt idx="2198">
                  <c:v>-1.5589365814737546E-2</c:v>
                </c:pt>
                <c:pt idx="2199">
                  <c:v>-6.6473821529208464E-3</c:v>
                </c:pt>
                <c:pt idx="2200">
                  <c:v>-8.660134026326349E-3</c:v>
                </c:pt>
                <c:pt idx="2201">
                  <c:v>1.4834165796462165E-2</c:v>
                </c:pt>
                <c:pt idx="2202">
                  <c:v>-1.0040292761462944E-2</c:v>
                </c:pt>
                <c:pt idx="2203">
                  <c:v>1.051364314424787E-2</c:v>
                </c:pt>
                <c:pt idx="2204">
                  <c:v>8.0598084361838008E-3</c:v>
                </c:pt>
                <c:pt idx="2205">
                  <c:v>4.7301340974521345E-3</c:v>
                </c:pt>
                <c:pt idx="2206">
                  <c:v>-2.6177150873615704E-2</c:v>
                </c:pt>
                <c:pt idx="2207">
                  <c:v>-3.3629625737290779E-3</c:v>
                </c:pt>
                <c:pt idx="2208">
                  <c:v>3.2339536728446229E-2</c:v>
                </c:pt>
                <c:pt idx="2209">
                  <c:v>1.7183664537996544E-2</c:v>
                </c:pt>
                <c:pt idx="2210">
                  <c:v>1.3729979273596623E-3</c:v>
                </c:pt>
                <c:pt idx="2211">
                  <c:v>1.4123438142608765E-2</c:v>
                </c:pt>
                <c:pt idx="2212">
                  <c:v>1.8021269970058119E-3</c:v>
                </c:pt>
                <c:pt idx="2213">
                  <c:v>1.5277020213226793E-2</c:v>
                </c:pt>
                <c:pt idx="2214">
                  <c:v>1.7716365693293901E-3</c:v>
                </c:pt>
                <c:pt idx="2215">
                  <c:v>-8.9343854667208681E-3</c:v>
                </c:pt>
                <c:pt idx="2216">
                  <c:v>4.4638872270555239E-4</c:v>
                </c:pt>
                <c:pt idx="2217">
                  <c:v>3.0069521177250664E-2</c:v>
                </c:pt>
                <c:pt idx="2218">
                  <c:v>-7.4330393737513127E-3</c:v>
                </c:pt>
                <c:pt idx="2219">
                  <c:v>-1.3706065904367102E-2</c:v>
                </c:pt>
                <c:pt idx="2220">
                  <c:v>5.337816233850501E-3</c:v>
                </c:pt>
                <c:pt idx="2221">
                  <c:v>2.0984662059404979E-2</c:v>
                </c:pt>
                <c:pt idx="2222">
                  <c:v>-5.1833730151371014E-3</c:v>
                </c:pt>
                <c:pt idx="2223">
                  <c:v>-6.5608195190653539E-3</c:v>
                </c:pt>
                <c:pt idx="2224">
                  <c:v>5.2174031396883605E-3</c:v>
                </c:pt>
                <c:pt idx="2225">
                  <c:v>1.9028557735878318E-2</c:v>
                </c:pt>
                <c:pt idx="2226">
                  <c:v>-3.0254630513589791E-3</c:v>
                </c:pt>
                <c:pt idx="2227">
                  <c:v>1.7056118751936108E-3</c:v>
                </c:pt>
                <c:pt idx="2228">
                  <c:v>-4.6974506671215114E-3</c:v>
                </c:pt>
                <c:pt idx="2229">
                  <c:v>-1.7357199282138781E-2</c:v>
                </c:pt>
                <c:pt idx="2230">
                  <c:v>7.852364592169021E-3</c:v>
                </c:pt>
                <c:pt idx="2231">
                  <c:v>7.3623134093144206E-3</c:v>
                </c:pt>
                <c:pt idx="2232">
                  <c:v>9.8602869099639941E-3</c:v>
                </c:pt>
                <c:pt idx="2233">
                  <c:v>-5.5798249338386216E-3</c:v>
                </c:pt>
                <c:pt idx="2234">
                  <c:v>-6.9005695678569269E-3</c:v>
                </c:pt>
                <c:pt idx="2235">
                  <c:v>-4.5535391856619152E-2</c:v>
                </c:pt>
                <c:pt idx="2236">
                  <c:v>1.5277020213226793E-2</c:v>
                </c:pt>
                <c:pt idx="2237">
                  <c:v>-4.8882468576200589E-3</c:v>
                </c:pt>
                <c:pt idx="2238">
                  <c:v>6.659883426949423E-3</c:v>
                </c:pt>
                <c:pt idx="2239">
                  <c:v>-5.7653114048698717E-2</c:v>
                </c:pt>
                <c:pt idx="2240">
                  <c:v>2.0967462633102653E-2</c:v>
                </c:pt>
                <c:pt idx="2241">
                  <c:v>2.7963070319405627E-3</c:v>
                </c:pt>
                <c:pt idx="2242">
                  <c:v>-1.5779602120147503E-2</c:v>
                </c:pt>
                <c:pt idx="2243">
                  <c:v>6.0736909248461099E-3</c:v>
                </c:pt>
                <c:pt idx="2244">
                  <c:v>2.3842188962759657E-2</c:v>
                </c:pt>
                <c:pt idx="2245">
                  <c:v>-8.2028965996167845E-3</c:v>
                </c:pt>
                <c:pt idx="2246">
                  <c:v>4.132518766873608E-3</c:v>
                </c:pt>
                <c:pt idx="2247">
                  <c:v>1.7163561021990705E-2</c:v>
                </c:pt>
                <c:pt idx="2248">
                  <c:v>4.0012501700525697E-3</c:v>
                </c:pt>
                <c:pt idx="2249">
                  <c:v>-6.2757522098239047E-3</c:v>
                </c:pt>
                <c:pt idx="2250">
                  <c:v>-1.0367437966872315E-2</c:v>
                </c:pt>
                <c:pt idx="2251">
                  <c:v>1.3977469742613996E-2</c:v>
                </c:pt>
                <c:pt idx="2252">
                  <c:v>-5.8449692338264298E-3</c:v>
                </c:pt>
                <c:pt idx="2253">
                  <c:v>4.5094394978561258E-3</c:v>
                </c:pt>
                <c:pt idx="2254">
                  <c:v>7.1023025820666046E-3</c:v>
                </c:pt>
                <c:pt idx="2255">
                  <c:v>-7.7598186745449618E-2</c:v>
                </c:pt>
                <c:pt idx="2256">
                  <c:v>1.0508643816272922E-2</c:v>
                </c:pt>
                <c:pt idx="2257">
                  <c:v>1.0399359654508687E-2</c:v>
                </c:pt>
                <c:pt idx="2258">
                  <c:v>1.4038254062360762E-2</c:v>
                </c:pt>
                <c:pt idx="2259">
                  <c:v>7.8622902076597532E-3</c:v>
                </c:pt>
                <c:pt idx="2260">
                  <c:v>-2.3384315660657331E-3</c:v>
                </c:pt>
                <c:pt idx="2261">
                  <c:v>-9.1852674777969507E-4</c:v>
                </c:pt>
                <c:pt idx="2262">
                  <c:v>2.5091491253635079E-2</c:v>
                </c:pt>
                <c:pt idx="2263">
                  <c:v>-2.2429580549936036E-3</c:v>
                </c:pt>
                <c:pt idx="2264">
                  <c:v>-1.1381722614603081E-2</c:v>
                </c:pt>
                <c:pt idx="2265">
                  <c:v>-1.4227463851086581E-2</c:v>
                </c:pt>
                <c:pt idx="2266">
                  <c:v>-7.4456375603403693E-3</c:v>
                </c:pt>
                <c:pt idx="2267">
                  <c:v>1.757660046195662E-2</c:v>
                </c:pt>
                <c:pt idx="2268">
                  <c:v>-3.6554758548475474E-3</c:v>
                </c:pt>
                <c:pt idx="2269">
                  <c:v>2.8120012266787203E-2</c:v>
                </c:pt>
                <c:pt idx="2270">
                  <c:v>-1.8960895129062509E-2</c:v>
                </c:pt>
                <c:pt idx="2271">
                  <c:v>-9.6169926035994963E-3</c:v>
                </c:pt>
                <c:pt idx="2272">
                  <c:v>2.5859223105515094E-2</c:v>
                </c:pt>
                <c:pt idx="2273">
                  <c:v>7.6025707963159267E-3</c:v>
                </c:pt>
                <c:pt idx="2274">
                  <c:v>7.9846907224213892E-3</c:v>
                </c:pt>
                <c:pt idx="2275">
                  <c:v>-8.7915958012244608E-4</c:v>
                </c:pt>
                <c:pt idx="2276">
                  <c:v>6.1816545299430738E-3</c:v>
                </c:pt>
                <c:pt idx="2277">
                  <c:v>-7.0615877118018373E-3</c:v>
                </c:pt>
                <c:pt idx="2278">
                  <c:v>-1.7621926230704274E-3</c:v>
                </c:pt>
                <c:pt idx="2279">
                  <c:v>3.9934436420017129E-2</c:v>
                </c:pt>
                <c:pt idx="2280">
                  <c:v>1.0578095559735285E-2</c:v>
                </c:pt>
                <c:pt idx="2281">
                  <c:v>2.5781982958295639E-2</c:v>
                </c:pt>
                <c:pt idx="2282">
                  <c:v>1.185897015451098E-2</c:v>
                </c:pt>
                <c:pt idx="2283">
                  <c:v>2.0166176068715986E-3</c:v>
                </c:pt>
                <c:pt idx="2284">
                  <c:v>-5.6973303998134849E-3</c:v>
                </c:pt>
                <c:pt idx="2285">
                  <c:v>-7.3614974027409186E-3</c:v>
                </c:pt>
                <c:pt idx="2286">
                  <c:v>1.788218214345948E-2</c:v>
                </c:pt>
                <c:pt idx="2287">
                  <c:v>5.2390689531412165E-3</c:v>
                </c:pt>
                <c:pt idx="2288">
                  <c:v>1.5515232469251603E-2</c:v>
                </c:pt>
                <c:pt idx="2289">
                  <c:v>-8.3213857419049374E-3</c:v>
                </c:pt>
                <c:pt idx="2290">
                  <c:v>-6.7950431328286896E-3</c:v>
                </c:pt>
                <c:pt idx="2291">
                  <c:v>-2.2296164198920308E-2</c:v>
                </c:pt>
                <c:pt idx="2292">
                  <c:v>-1.6940498044864399E-2</c:v>
                </c:pt>
                <c:pt idx="2293">
                  <c:v>-4.2958146886884201E-2</c:v>
                </c:pt>
                <c:pt idx="2294">
                  <c:v>3.375147476098099E-2</c:v>
                </c:pt>
                <c:pt idx="2295">
                  <c:v>2.6595554973959112E-2</c:v>
                </c:pt>
                <c:pt idx="2296">
                  <c:v>6.4993323266394976E-3</c:v>
                </c:pt>
                <c:pt idx="2297">
                  <c:v>-1.3492510811015533E-2</c:v>
                </c:pt>
                <c:pt idx="2298">
                  <c:v>-4.1047533619606105E-4</c:v>
                </c:pt>
                <c:pt idx="2299">
                  <c:v>1.6773588720864804E-2</c:v>
                </c:pt>
                <c:pt idx="2300">
                  <c:v>2.4053332502366943E-2</c:v>
                </c:pt>
                <c:pt idx="2301">
                  <c:v>3.9405761632185099E-4</c:v>
                </c:pt>
                <c:pt idx="2302">
                  <c:v>-2.6508538220428826E-2</c:v>
                </c:pt>
                <c:pt idx="2303">
                  <c:v>4.8832754384200349E-3</c:v>
                </c:pt>
                <c:pt idx="2304">
                  <c:v>6.0607462408972705E-3</c:v>
                </c:pt>
                <c:pt idx="2305">
                  <c:v>1.1972856373955421E-2</c:v>
                </c:pt>
                <c:pt idx="2306">
                  <c:v>7.1312084411559859E-3</c:v>
                </c:pt>
                <c:pt idx="2307">
                  <c:v>-1.9648687894953626E-3</c:v>
                </c:pt>
                <c:pt idx="2308">
                  <c:v>-4.1974876072537262E-2</c:v>
                </c:pt>
                <c:pt idx="2309">
                  <c:v>1.5145019358090303E-2</c:v>
                </c:pt>
                <c:pt idx="2310">
                  <c:v>-1.1868610644256443E-2</c:v>
                </c:pt>
                <c:pt idx="2311">
                  <c:v>-1.2797738603577993E-2</c:v>
                </c:pt>
                <c:pt idx="2312">
                  <c:v>-2.4441049767959425E-2</c:v>
                </c:pt>
                <c:pt idx="2313">
                  <c:v>1.2274233014241019E-2</c:v>
                </c:pt>
                <c:pt idx="2314">
                  <c:v>5.8935571537314952E-3</c:v>
                </c:pt>
                <c:pt idx="2315">
                  <c:v>8.3315980657901634E-4</c:v>
                </c:pt>
                <c:pt idx="2316">
                  <c:v>-5.6357764463222736E-2</c:v>
                </c:pt>
                <c:pt idx="2317">
                  <c:v>4.2436620527031642E-2</c:v>
                </c:pt>
                <c:pt idx="2318">
                  <c:v>-2.5747722922983371E-2</c:v>
                </c:pt>
                <c:pt idx="2319">
                  <c:v>-5.9212119585954702E-2</c:v>
                </c:pt>
                <c:pt idx="2320">
                  <c:v>1.605141621710518E-2</c:v>
                </c:pt>
                <c:pt idx="2321">
                  <c:v>-2.3943097111930219E-2</c:v>
                </c:pt>
                <c:pt idx="2322">
                  <c:v>-5.897248690306757E-2</c:v>
                </c:pt>
                <c:pt idx="2323">
                  <c:v>-4.8795078910953416E-2</c:v>
                </c:pt>
                <c:pt idx="2324">
                  <c:v>2.3561699893914281E-2</c:v>
                </c:pt>
                <c:pt idx="2325">
                  <c:v>5.8772813400448473E-2</c:v>
                </c:pt>
                <c:pt idx="2326">
                  <c:v>-1.9290425429936763E-2</c:v>
                </c:pt>
                <c:pt idx="2327">
                  <c:v>1.4001046630670049E-2</c:v>
                </c:pt>
                <c:pt idx="2328">
                  <c:v>4.4617934184950254E-2</c:v>
                </c:pt>
                <c:pt idx="2329">
                  <c:v>-1.1535319434760737E-2</c:v>
                </c:pt>
                <c:pt idx="2330">
                  <c:v>2.7941016852898591E-2</c:v>
                </c:pt>
                <c:pt idx="2331">
                  <c:v>-4.0125513965471572E-2</c:v>
                </c:pt>
                <c:pt idx="2332">
                  <c:v>7.0404766865172289E-3</c:v>
                </c:pt>
                <c:pt idx="2333">
                  <c:v>7.4525306160498229E-3</c:v>
                </c:pt>
                <c:pt idx="2334">
                  <c:v>3.0564809730030194E-2</c:v>
                </c:pt>
                <c:pt idx="2335">
                  <c:v>-9.9342286434971443E-3</c:v>
                </c:pt>
                <c:pt idx="2336">
                  <c:v>1.7553737491007134E-2</c:v>
                </c:pt>
                <c:pt idx="2337">
                  <c:v>-1.6650639804774398E-2</c:v>
                </c:pt>
                <c:pt idx="2338">
                  <c:v>-3.1644165459183706E-3</c:v>
                </c:pt>
                <c:pt idx="2339">
                  <c:v>2.33599023172326E-2</c:v>
                </c:pt>
                <c:pt idx="2340">
                  <c:v>-2.5626346331701501E-2</c:v>
                </c:pt>
                <c:pt idx="2341">
                  <c:v>-1.5641754992444353E-2</c:v>
                </c:pt>
                <c:pt idx="2342">
                  <c:v>9.2225756353358952E-3</c:v>
                </c:pt>
                <c:pt idx="2343">
                  <c:v>-1.2454491279215142E-2</c:v>
                </c:pt>
                <c:pt idx="2344">
                  <c:v>-7.4732865746188386E-3</c:v>
                </c:pt>
                <c:pt idx="2345">
                  <c:v>-1.369820171272473E-2</c:v>
                </c:pt>
                <c:pt idx="2346">
                  <c:v>8.0446415075700849E-3</c:v>
                </c:pt>
                <c:pt idx="2347">
                  <c:v>1.866089521441474E-2</c:v>
                </c:pt>
                <c:pt idx="2348">
                  <c:v>1.1931842854266935E-2</c:v>
                </c:pt>
                <c:pt idx="2349">
                  <c:v>-1.3773124906424248E-2</c:v>
                </c:pt>
                <c:pt idx="2350">
                  <c:v>6.4754870467686092E-3</c:v>
                </c:pt>
                <c:pt idx="2351">
                  <c:v>7.2976378596557243E-3</c:v>
                </c:pt>
                <c:pt idx="2352">
                  <c:v>6.3871930128618507E-3</c:v>
                </c:pt>
                <c:pt idx="2353">
                  <c:v>2.4663977377648368E-2</c:v>
                </c:pt>
                <c:pt idx="2354">
                  <c:v>2.2003177333432457E-3</c:v>
                </c:pt>
                <c:pt idx="2355">
                  <c:v>-1.6487542745772313E-2</c:v>
                </c:pt>
                <c:pt idx="2356">
                  <c:v>-2.0406107382889217E-2</c:v>
                </c:pt>
                <c:pt idx="2357">
                  <c:v>9.577704226378117E-3</c:v>
                </c:pt>
                <c:pt idx="2358">
                  <c:v>6.3495135981121329E-3</c:v>
                </c:pt>
                <c:pt idx="2359">
                  <c:v>5.3722652375966492E-3</c:v>
                </c:pt>
                <c:pt idx="2360">
                  <c:v>-2.2212100054471797E-2</c:v>
                </c:pt>
                <c:pt idx="2361">
                  <c:v>1.6839834816875166E-2</c:v>
                </c:pt>
                <c:pt idx="2362">
                  <c:v>-7.7056911939732565E-3</c:v>
                </c:pt>
                <c:pt idx="2363">
                  <c:v>-4.5581258686758511E-2</c:v>
                </c:pt>
                <c:pt idx="2364">
                  <c:v>-3.3197412637437649E-3</c:v>
                </c:pt>
                <c:pt idx="2365">
                  <c:v>-2.6133011016807144E-2</c:v>
                </c:pt>
                <c:pt idx="2366">
                  <c:v>-2.4410498866385259E-3</c:v>
                </c:pt>
                <c:pt idx="2367">
                  <c:v>9.2928880495211901E-3</c:v>
                </c:pt>
                <c:pt idx="2368">
                  <c:v>1.0645829004772402E-2</c:v>
                </c:pt>
                <c:pt idx="2369">
                  <c:v>1.1007711634810336E-2</c:v>
                </c:pt>
                <c:pt idx="2370">
                  <c:v>4.7379892860197683E-4</c:v>
                </c:pt>
                <c:pt idx="2371">
                  <c:v>1.2755214938786449E-2</c:v>
                </c:pt>
                <c:pt idx="2372">
                  <c:v>-5.6280047248946146E-3</c:v>
                </c:pt>
                <c:pt idx="2373">
                  <c:v>-1.1875331759501366E-2</c:v>
                </c:pt>
                <c:pt idx="2374">
                  <c:v>5.6950464778779781E-3</c:v>
                </c:pt>
                <c:pt idx="2375">
                  <c:v>3.1352282617244188E-2</c:v>
                </c:pt>
                <c:pt idx="2376">
                  <c:v>-2.2957905303759118E-3</c:v>
                </c:pt>
                <c:pt idx="2377">
                  <c:v>1.192639053605863E-2</c:v>
                </c:pt>
                <c:pt idx="2378">
                  <c:v>1.9922858942629754E-2</c:v>
                </c:pt>
                <c:pt idx="2379">
                  <c:v>1.6384759417128209E-2</c:v>
                </c:pt>
                <c:pt idx="2380">
                  <c:v>7.4625583616745924E-3</c:v>
                </c:pt>
                <c:pt idx="2381">
                  <c:v>-3.0481190593365337E-3</c:v>
                </c:pt>
                <c:pt idx="2382">
                  <c:v>-6.6070379706067196E-3</c:v>
                </c:pt>
                <c:pt idx="2383">
                  <c:v>0</c:v>
                </c:pt>
                <c:pt idx="2384">
                  <c:v>0</c:v>
                </c:pt>
                <c:pt idx="2385">
                  <c:v>5.7344375661978648E-3</c:v>
                </c:pt>
                <c:pt idx="2386">
                  <c:v>8.3024101686469468E-3</c:v>
                </c:pt>
                <c:pt idx="2387">
                  <c:v>-6.9937949328263138E-3</c:v>
                </c:pt>
                <c:pt idx="2388">
                  <c:v>-2.9776349878904314E-2</c:v>
                </c:pt>
                <c:pt idx="2389">
                  <c:v>-1.1836061559265511E-2</c:v>
                </c:pt>
                <c:pt idx="2390">
                  <c:v>1.0937467797941792E-2</c:v>
                </c:pt>
                <c:pt idx="2391">
                  <c:v>2.0994410738798815E-2</c:v>
                </c:pt>
                <c:pt idx="2392">
                  <c:v>-4.8935427591697424E-2</c:v>
                </c:pt>
                <c:pt idx="2393">
                  <c:v>5.9910774155808953E-3</c:v>
                </c:pt>
                <c:pt idx="2394">
                  <c:v>1.8753394383813772E-2</c:v>
                </c:pt>
                <c:pt idx="2395">
                  <c:v>2.7469451898023858E-3</c:v>
                </c:pt>
                <c:pt idx="2396">
                  <c:v>2.981592826810911E-2</c:v>
                </c:pt>
                <c:pt idx="2397">
                  <c:v>-3.9849457257686925E-2</c:v>
                </c:pt>
                <c:pt idx="2398">
                  <c:v>1.0932526667781255E-2</c:v>
                </c:pt>
                <c:pt idx="2399">
                  <c:v>-4.4939781450197707E-4</c:v>
                </c:pt>
                <c:pt idx="2400">
                  <c:v>1.1219248309637534E-2</c:v>
                </c:pt>
                <c:pt idx="2401">
                  <c:v>-1.2163641607179365E-2</c:v>
                </c:pt>
                <c:pt idx="2402">
                  <c:v>-1.3179240145277455E-2</c:v>
                </c:pt>
                <c:pt idx="2403">
                  <c:v>-4.5599635993054616E-4</c:v>
                </c:pt>
                <c:pt idx="2404">
                  <c:v>1.7272992296397959E-2</c:v>
                </c:pt>
                <c:pt idx="2405">
                  <c:v>-4.1883510195057524E-2</c:v>
                </c:pt>
                <c:pt idx="2406">
                  <c:v>-7.9786409081887884E-3</c:v>
                </c:pt>
                <c:pt idx="2407">
                  <c:v>3.3045155166778729E-2</c:v>
                </c:pt>
                <c:pt idx="2408">
                  <c:v>2.2768680145960614E-3</c:v>
                </c:pt>
                <c:pt idx="2409">
                  <c:v>4.5475216790969521E-4</c:v>
                </c:pt>
                <c:pt idx="2410">
                  <c:v>4.5814418662533107E-3</c:v>
                </c:pt>
                <c:pt idx="2411">
                  <c:v>-1.8360872048910515E-2</c:v>
                </c:pt>
                <c:pt idx="2412">
                  <c:v>-2.4403403931222846E-2</c:v>
                </c:pt>
                <c:pt idx="2413">
                  <c:v>2.7165327984855606E-2</c:v>
                </c:pt>
                <c:pt idx="2414">
                  <c:v>2.0564873960415501E-2</c:v>
                </c:pt>
                <c:pt idx="2415">
                  <c:v>3.1210973833330272E-2</c:v>
                </c:pt>
                <c:pt idx="2416">
                  <c:v>-1.0575144079015846E-2</c:v>
                </c:pt>
                <c:pt idx="2417">
                  <c:v>6.5951698778986484E-3</c:v>
                </c:pt>
                <c:pt idx="2418">
                  <c:v>-8.8474728151517138E-3</c:v>
                </c:pt>
                <c:pt idx="2419">
                  <c:v>2.2427659755028591E-2</c:v>
                </c:pt>
                <c:pt idx="2420">
                  <c:v>-3.5079397615063084E-3</c:v>
                </c:pt>
                <c:pt idx="2421">
                  <c:v>1.7716321640871096E-2</c:v>
                </c:pt>
                <c:pt idx="2422">
                  <c:v>-1.5073396422294655E-2</c:v>
                </c:pt>
                <c:pt idx="2423">
                  <c:v>7.7766810036197731E-2</c:v>
                </c:pt>
                <c:pt idx="2424">
                  <c:v>1.2373096523384858E-2</c:v>
                </c:pt>
                <c:pt idx="2425">
                  <c:v>-1.9789446812946473E-3</c:v>
                </c:pt>
                <c:pt idx="2426">
                  <c:v>-4.0094533774204357E-3</c:v>
                </c:pt>
                <c:pt idx="2427">
                  <c:v>-7.9586156210345333E-4</c:v>
                </c:pt>
                <c:pt idx="2428">
                  <c:v>1.2737010134021275E-2</c:v>
                </c:pt>
                <c:pt idx="2429">
                  <c:v>3.5312156597916275E-3</c:v>
                </c:pt>
                <c:pt idx="2430">
                  <c:v>1.174306315711847E-3</c:v>
                </c:pt>
                <c:pt idx="2431">
                  <c:v>1.0971591986396296E-2</c:v>
                </c:pt>
                <c:pt idx="2432">
                  <c:v>-2.3631056767465233E-3</c:v>
                </c:pt>
                <c:pt idx="2433">
                  <c:v>1.9701476342745692E-2</c:v>
                </c:pt>
                <c:pt idx="2434">
                  <c:v>-3.8482835017351587E-3</c:v>
                </c:pt>
                <c:pt idx="2435">
                  <c:v>1.1827322490493941E-3</c:v>
                </c:pt>
                <c:pt idx="2436">
                  <c:v>6.839971947776944E-3</c:v>
                </c:pt>
                <c:pt idx="2437">
                  <c:v>1.5514732644942237E-3</c:v>
                </c:pt>
                <c:pt idx="2438">
                  <c:v>-5.3456802749167059E-3</c:v>
                </c:pt>
                <c:pt idx="2439">
                  <c:v>-8.4366135722307931E-3</c:v>
                </c:pt>
                <c:pt idx="2440">
                  <c:v>1.5322738106189489E-3</c:v>
                </c:pt>
                <c:pt idx="2441">
                  <c:v>-1.2363191614979709E-2</c:v>
                </c:pt>
                <c:pt idx="2442">
                  <c:v>-1.530801526570851E-2</c:v>
                </c:pt>
                <c:pt idx="2443">
                  <c:v>-7.9410961922756328E-3</c:v>
                </c:pt>
                <c:pt idx="2444">
                  <c:v>0</c:v>
                </c:pt>
                <c:pt idx="2445">
                  <c:v>-1.2412603741349238E-2</c:v>
                </c:pt>
                <c:pt idx="2446">
                  <c:v>-1.0293763313320875E-2</c:v>
                </c:pt>
                <c:pt idx="2447">
                  <c:v>-1.4509297143259856E-2</c:v>
                </c:pt>
                <c:pt idx="2448">
                  <c:v>3.5190688818158518E-2</c:v>
                </c:pt>
                <c:pt idx="2449">
                  <c:v>1.3423020332140771E-2</c:v>
                </c:pt>
                <c:pt idx="2450">
                  <c:v>-6.2942772713874238E-3</c:v>
                </c:pt>
                <c:pt idx="2451">
                  <c:v>3.938563578928439E-3</c:v>
                </c:pt>
                <c:pt idx="2452">
                  <c:v>2.4845998586530804E-2</c:v>
                </c:pt>
                <c:pt idx="2453">
                  <c:v>3.281456029655401E-2</c:v>
                </c:pt>
                <c:pt idx="2454">
                  <c:v>7.4183979663240414E-4</c:v>
                </c:pt>
                <c:pt idx="2455">
                  <c:v>0</c:v>
                </c:pt>
                <c:pt idx="2456">
                  <c:v>1.6547536982529691E-2</c:v>
                </c:pt>
                <c:pt idx="2457">
                  <c:v>-4.7523394139213056E-3</c:v>
                </c:pt>
                <c:pt idx="2458">
                  <c:v>0</c:v>
                </c:pt>
                <c:pt idx="2459">
                  <c:v>-1.3279427896739394E-2</c:v>
                </c:pt>
                <c:pt idx="2460">
                  <c:v>-1.9498180514466636E-2</c:v>
                </c:pt>
                <c:pt idx="2461">
                  <c:v>-2.3368234381469184E-2</c:v>
                </c:pt>
                <c:pt idx="2462">
                  <c:v>-6.2370330726457965E-2</c:v>
                </c:pt>
                <c:pt idx="2463">
                  <c:v>-3.6551012650347145E-2</c:v>
                </c:pt>
                <c:pt idx="2464">
                  <c:v>-6.4391722810212011E-3</c:v>
                </c:pt>
                <c:pt idx="2465">
                  <c:v>-2.4412720669885177E-2</c:v>
                </c:pt>
                <c:pt idx="2466">
                  <c:v>-2.4571260730505317E-2</c:v>
                </c:pt>
                <c:pt idx="2467">
                  <c:v>2.1477335610557095E-2</c:v>
                </c:pt>
                <c:pt idx="2468">
                  <c:v>4.8575940074450123E-3</c:v>
                </c:pt>
                <c:pt idx="2469">
                  <c:v>2.3079622294960765E-2</c:v>
                </c:pt>
                <c:pt idx="2470">
                  <c:v>-1.4744412817842513E-2</c:v>
                </c:pt>
                <c:pt idx="2471">
                  <c:v>3.0534374868902482E-3</c:v>
                </c:pt>
                <c:pt idx="2472">
                  <c:v>-4.3563494481147684E-4</c:v>
                </c:pt>
                <c:pt idx="2473">
                  <c:v>-8.3133272484240336E-3</c:v>
                </c:pt>
                <c:pt idx="2474">
                  <c:v>-2.6715747379047146E-2</c:v>
                </c:pt>
                <c:pt idx="2475">
                  <c:v>-4.2402665505344897E-2</c:v>
                </c:pt>
                <c:pt idx="2476">
                  <c:v>7.3939811660951663E-2</c:v>
                </c:pt>
                <c:pt idx="2477">
                  <c:v>-3.0654720742946053E-3</c:v>
                </c:pt>
                <c:pt idx="2478">
                  <c:v>2.2979550072943639E-2</c:v>
                </c:pt>
                <c:pt idx="2479">
                  <c:v>1.4468337492553883E-2</c:v>
                </c:pt>
                <c:pt idx="2480">
                  <c:v>-2.3942999239603174E-2</c:v>
                </c:pt>
                <c:pt idx="2481">
                  <c:v>1.6734996863823896E-2</c:v>
                </c:pt>
                <c:pt idx="2482">
                  <c:v>4.2544140186483246E-4</c:v>
                </c:pt>
                <c:pt idx="2483">
                  <c:v>2.2709133999792103E-2</c:v>
                </c:pt>
                <c:pt idx="2484">
                  <c:v>1.6086137751624444E-2</c:v>
                </c:pt>
                <c:pt idx="2485">
                  <c:v>8.179959556317626E-4</c:v>
                </c:pt>
                <c:pt idx="2486">
                  <c:v>1.2594113242241953E-2</c:v>
                </c:pt>
                <c:pt idx="2487">
                  <c:v>-9.656247753004378E-2</c:v>
                </c:pt>
                <c:pt idx="2488">
                  <c:v>4.3078228988671391E-2</c:v>
                </c:pt>
                <c:pt idx="2489">
                  <c:v>1.563522237445451E-2</c:v>
                </c:pt>
                <c:pt idx="2490">
                  <c:v>-1.1385322225125352E-2</c:v>
                </c:pt>
                <c:pt idx="2491">
                  <c:v>-1.7109057197619258E-2</c:v>
                </c:pt>
                <c:pt idx="2492">
                  <c:v>2.6395742765823266E-2</c:v>
                </c:pt>
                <c:pt idx="2493">
                  <c:v>1.6792615197199939E-3</c:v>
                </c:pt>
                <c:pt idx="2494">
                  <c:v>5.8553074022191526E-3</c:v>
                </c:pt>
                <c:pt idx="2495">
                  <c:v>-1.1745101458282777E-2</c:v>
                </c:pt>
                <c:pt idx="2496">
                  <c:v>1.2578782206860185E-2</c:v>
                </c:pt>
                <c:pt idx="2497">
                  <c:v>3.9220713153281329E-2</c:v>
                </c:pt>
                <c:pt idx="2498">
                  <c:v>-1.2026459657603415E-3</c:v>
                </c:pt>
                <c:pt idx="2499">
                  <c:v>4.8019299954072114E-3</c:v>
                </c:pt>
                <c:pt idx="2500">
                  <c:v>-1.4475524173785604E-2</c:v>
                </c:pt>
                <c:pt idx="2501">
                  <c:v>2.4406092376386392E-2</c:v>
                </c:pt>
                <c:pt idx="2502">
                  <c:v>1.9957617997048049E-2</c:v>
                </c:pt>
                <c:pt idx="2503">
                  <c:v>-9.7333842211884975E-3</c:v>
                </c:pt>
                <c:pt idx="2504">
                  <c:v>-3.9200363800735395E-3</c:v>
                </c:pt>
                <c:pt idx="2505">
                  <c:v>-1.1790136952321204E-3</c:v>
                </c:pt>
                <c:pt idx="2506">
                  <c:v>1.71544167639094E-2</c:v>
                </c:pt>
                <c:pt idx="2507">
                  <c:v>-1.0491644712420948E-2</c:v>
                </c:pt>
                <c:pt idx="2508">
                  <c:v>-5.4837583562563526E-3</c:v>
                </c:pt>
                <c:pt idx="2509">
                  <c:v>2.2909175070115442E-2</c:v>
                </c:pt>
                <c:pt idx="2510">
                  <c:v>5.3598903202445756E-3</c:v>
                </c:pt>
                <c:pt idx="2511">
                  <c:v>-1.7331456351639976E-2</c:v>
                </c:pt>
                <c:pt idx="2512">
                  <c:v>1.7331456351639941E-2</c:v>
                </c:pt>
                <c:pt idx="2513">
                  <c:v>-7.6658098662216465E-3</c:v>
                </c:pt>
                <c:pt idx="2514">
                  <c:v>2.6897230433002876E-3</c:v>
                </c:pt>
                <c:pt idx="2515">
                  <c:v>-8.8649645889500115E-3</c:v>
                </c:pt>
                <c:pt idx="2516">
                  <c:v>2.7063615977428457E-3</c:v>
                </c:pt>
                <c:pt idx="2517">
                  <c:v>1.7984031659703199E-2</c:v>
                </c:pt>
                <c:pt idx="2518">
                  <c:v>-1.2977281358721258E-2</c:v>
                </c:pt>
                <c:pt idx="2519">
                  <c:v>1.2218555980897357E-2</c:v>
                </c:pt>
                <c:pt idx="2520">
                  <c:v>3.409739996114206E-3</c:v>
                </c:pt>
                <c:pt idx="2521">
                  <c:v>-2.2567414029047283E-2</c:v>
                </c:pt>
                <c:pt idx="2522">
                  <c:v>1.9323677510538603E-3</c:v>
                </c:pt>
                <c:pt idx="2523">
                  <c:v>1.1576308450809713E-3</c:v>
                </c:pt>
                <c:pt idx="2524">
                  <c:v>1.1121878784980782E-2</c:v>
                </c:pt>
                <c:pt idx="2525">
                  <c:v>1.1376686982108048E-2</c:v>
                </c:pt>
                <c:pt idx="2526">
                  <c:v>-2.2650066308520134E-3</c:v>
                </c:pt>
                <c:pt idx="2527">
                  <c:v>-3.7800038250133673E-4</c:v>
                </c:pt>
                <c:pt idx="2528">
                  <c:v>0</c:v>
                </c:pt>
                <c:pt idx="2529">
                  <c:v>1.1278315037707274E-2</c:v>
                </c:pt>
                <c:pt idx="2530">
                  <c:v>1.4942102145018336E-3</c:v>
                </c:pt>
                <c:pt idx="2531">
                  <c:v>-1.0129518238855603E-2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97-4FDA-8432-CE978DE3B158}"/>
            </c:ext>
          </c:extLst>
        </c:ser>
        <c:ser>
          <c:idx val="1"/>
          <c:order val="1"/>
          <c:tx>
            <c:strRef>
              <c:f>Rendements!$C$1</c:f>
              <c:strCache>
                <c:ptCount val="1"/>
                <c:pt idx="0">
                  <c:v>PHOENIX GROUP HDG.</c:v>
                </c:pt>
              </c:strCache>
            </c:strRef>
          </c:tx>
          <c:spPr>
            <a:ln w="28440" cap="rnd">
              <a:solidFill>
                <a:schemeClr val="accent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Rendements!$C$2:$C$2533</c:f>
              <c:numCache>
                <c:formatCode>0.00000000</c:formatCode>
                <c:ptCount val="2532"/>
                <c:pt idx="1">
                  <c:v>-1.5299895449642106E-2</c:v>
                </c:pt>
                <c:pt idx="2">
                  <c:v>1.618560329578762E-2</c:v>
                </c:pt>
                <c:pt idx="3">
                  <c:v>-6.2646469509900753E-3</c:v>
                </c:pt>
                <c:pt idx="4">
                  <c:v>1.6903424956798446E-2</c:v>
                </c:pt>
                <c:pt idx="5">
                  <c:v>-1.152448585195396E-2</c:v>
                </c:pt>
                <c:pt idx="6">
                  <c:v>-3.5987659098609373E-3</c:v>
                </c:pt>
                <c:pt idx="7">
                  <c:v>1.1589553476554083E-2</c:v>
                </c:pt>
                <c:pt idx="8">
                  <c:v>8.7866164120857981E-4</c:v>
                </c:pt>
                <c:pt idx="9">
                  <c:v>0</c:v>
                </c:pt>
                <c:pt idx="10">
                  <c:v>6.1762918628823441E-3</c:v>
                </c:pt>
                <c:pt idx="11">
                  <c:v>2.6387104484877737E-3</c:v>
                </c:pt>
                <c:pt idx="12">
                  <c:v>2.8529627694661788E-2</c:v>
                </c:pt>
                <c:pt idx="13">
                  <c:v>-1.6322376344800341E-2</c:v>
                </c:pt>
                <c:pt idx="14">
                  <c:v>-1.5719210930439539E-2</c:v>
                </c:pt>
                <c:pt idx="15">
                  <c:v>2.9500115288737472E-2</c:v>
                </c:pt>
                <c:pt idx="16">
                  <c:v>-2.5709315418791828E-3</c:v>
                </c:pt>
                <c:pt idx="17">
                  <c:v>3.4188067487856823E-3</c:v>
                </c:pt>
                <c:pt idx="18">
                  <c:v>9.3475670369981192E-3</c:v>
                </c:pt>
                <c:pt idx="19">
                  <c:v>8.9315812724032287E-2</c:v>
                </c:pt>
                <c:pt idx="20">
                  <c:v>1.5751924017231324E-2</c:v>
                </c:pt>
                <c:pt idx="21">
                  <c:v>0</c:v>
                </c:pt>
                <c:pt idx="22">
                  <c:v>-1.2581626814602303E-2</c:v>
                </c:pt>
                <c:pt idx="23">
                  <c:v>4.746974983429496E-3</c:v>
                </c:pt>
                <c:pt idx="24">
                  <c:v>-9.4958044791083399E-3</c:v>
                </c:pt>
                <c:pt idx="25">
                  <c:v>-7.9931138365589138E-3</c:v>
                </c:pt>
                <c:pt idx="26">
                  <c:v>6.3912661688148228E-3</c:v>
                </c:pt>
                <c:pt idx="27">
                  <c:v>3.180379960793784E-3</c:v>
                </c:pt>
                <c:pt idx="28">
                  <c:v>0</c:v>
                </c:pt>
                <c:pt idx="29">
                  <c:v>0</c:v>
                </c:pt>
                <c:pt idx="30">
                  <c:v>1.5751924017231324E-2</c:v>
                </c:pt>
                <c:pt idx="31">
                  <c:v>-4.6893163570097549E-3</c:v>
                </c:pt>
                <c:pt idx="32">
                  <c:v>3.1354733505004929E-3</c:v>
                </c:pt>
                <c:pt idx="33">
                  <c:v>-1.5767544656508457E-3</c:v>
                </c:pt>
                <c:pt idx="34">
                  <c:v>2.7071024689397559E-2</c:v>
                </c:pt>
                <c:pt idx="35">
                  <c:v>-8.4327833996792299E-3</c:v>
                </c:pt>
                <c:pt idx="36">
                  <c:v>6.1363418732635275E-3</c:v>
                </c:pt>
                <c:pt idx="37">
                  <c:v>-1.540570315597482E-3</c:v>
                </c:pt>
                <c:pt idx="38">
                  <c:v>-1.7756786810192823E-2</c:v>
                </c:pt>
                <c:pt idx="39">
                  <c:v>-2.3466285650312192E-3</c:v>
                </c:pt>
                <c:pt idx="40">
                  <c:v>8.5640125121201095E-3</c:v>
                </c:pt>
                <c:pt idx="41">
                  <c:v>-8.5640125121201997E-3</c:v>
                </c:pt>
                <c:pt idx="42">
                  <c:v>-7.8346518311727641E-3</c:v>
                </c:pt>
                <c:pt idx="43">
                  <c:v>3.145335474162961E-3</c:v>
                </c:pt>
                <c:pt idx="44">
                  <c:v>7.7966314296419766E-4</c:v>
                </c:pt>
                <c:pt idx="45">
                  <c:v>-3.9249986171272858E-3</c:v>
                </c:pt>
                <c:pt idx="46">
                  <c:v>3.9249986171272953E-3</c:v>
                </c:pt>
                <c:pt idx="47">
                  <c:v>3.9096532140454115E-3</c:v>
                </c:pt>
                <c:pt idx="48">
                  <c:v>-1.6540878693263556E-2</c:v>
                </c:pt>
                <c:pt idx="49">
                  <c:v>-1.4392951695821929E-2</c:v>
                </c:pt>
                <c:pt idx="50">
                  <c:v>2.3099178557912731E-2</c:v>
                </c:pt>
                <c:pt idx="51">
                  <c:v>-1.428817920454532E-2</c:v>
                </c:pt>
                <c:pt idx="52">
                  <c:v>1.1132919371491213E-2</c:v>
                </c:pt>
                <c:pt idx="53">
                  <c:v>-8.7338611545814022E-3</c:v>
                </c:pt>
                <c:pt idx="54">
                  <c:v>-2.58345766579124E-2</c:v>
                </c:pt>
                <c:pt idx="55">
                  <c:v>-9.8626697892700652E-3</c:v>
                </c:pt>
                <c:pt idx="56">
                  <c:v>7.0163998593125429E-2</c:v>
                </c:pt>
                <c:pt idx="57">
                  <c:v>1.3754715053667953E-2</c:v>
                </c:pt>
                <c:pt idx="58">
                  <c:v>1.2823470717870751E-2</c:v>
                </c:pt>
                <c:pt idx="59">
                  <c:v>-2.5813521281115508E-2</c:v>
                </c:pt>
                <c:pt idx="60">
                  <c:v>2.7321772876958791E-2</c:v>
                </c:pt>
                <c:pt idx="61">
                  <c:v>2.6576044081995733E-2</c:v>
                </c:pt>
                <c:pt idx="62">
                  <c:v>-3.7874487238882107E-2</c:v>
                </c:pt>
                <c:pt idx="63">
                  <c:v>-3.3084816544139646E-2</c:v>
                </c:pt>
                <c:pt idx="64">
                  <c:v>-2.2952879081003807E-2</c:v>
                </c:pt>
                <c:pt idx="65">
                  <c:v>6.386064234731142E-3</c:v>
                </c:pt>
                <c:pt idx="66">
                  <c:v>1.2630528319639917E-2</c:v>
                </c:pt>
                <c:pt idx="67">
                  <c:v>1.4823544176801588E-2</c:v>
                </c:pt>
                <c:pt idx="68">
                  <c:v>9.2471069395937966E-3</c:v>
                </c:pt>
                <c:pt idx="69">
                  <c:v>-3.0728777656952176E-3</c:v>
                </c:pt>
                <c:pt idx="70">
                  <c:v>-1.3161015252526838E-2</c:v>
                </c:pt>
                <c:pt idx="71">
                  <c:v>-4.6987767507232414E-3</c:v>
                </c:pt>
                <c:pt idx="72">
                  <c:v>-1.3399775831539408E-2</c:v>
                </c:pt>
                <c:pt idx="73">
                  <c:v>-1.5785322930497267E-3</c:v>
                </c:pt>
                <c:pt idx="74">
                  <c:v>1.5785322930497896E-3</c:v>
                </c:pt>
                <c:pt idx="75">
                  <c:v>7.9172721860585205E-3</c:v>
                </c:pt>
                <c:pt idx="76">
                  <c:v>7.8346518311728265E-3</c:v>
                </c:pt>
                <c:pt idx="77">
                  <c:v>-1.5538430065092585E-3</c:v>
                </c:pt>
                <c:pt idx="78">
                  <c:v>-1.5767544656508457E-3</c:v>
                </c:pt>
                <c:pt idx="79">
                  <c:v>3.1305974721601258E-3</c:v>
                </c:pt>
                <c:pt idx="80">
                  <c:v>0</c:v>
                </c:pt>
                <c:pt idx="81">
                  <c:v>-8.6379888124260874E-3</c:v>
                </c:pt>
                <c:pt idx="82">
                  <c:v>7.0841458059168316E-3</c:v>
                </c:pt>
                <c:pt idx="83">
                  <c:v>7.7722330673530172E-4</c:v>
                </c:pt>
                <c:pt idx="84">
                  <c:v>7.7661969977382741E-4</c:v>
                </c:pt>
                <c:pt idx="85">
                  <c:v>-5.4901295331419723E-3</c:v>
                </c:pt>
                <c:pt idx="86">
                  <c:v>-3.9312191082484628E-3</c:v>
                </c:pt>
                <c:pt idx="87">
                  <c:v>1.3315775975772156E-2</c:v>
                </c:pt>
                <c:pt idx="88">
                  <c:v>-4.6710470341555926E-3</c:v>
                </c:pt>
                <c:pt idx="89">
                  <c:v>-7.7722330673543421E-4</c:v>
                </c:pt>
                <c:pt idx="90">
                  <c:v>1.5538430065093294E-3</c:v>
                </c:pt>
                <c:pt idx="91">
                  <c:v>1.0102225250650144E-2</c:v>
                </c:pt>
                <c:pt idx="92">
                  <c:v>1.0001190124574082E-2</c:v>
                </c:pt>
                <c:pt idx="93">
                  <c:v>8.3942790055787139E-3</c:v>
                </c:pt>
                <c:pt idx="94">
                  <c:v>2.2807740716130082E-3</c:v>
                </c:pt>
                <c:pt idx="95">
                  <c:v>-5.323282011456305E-3</c:v>
                </c:pt>
                <c:pt idx="96">
                  <c:v>-7.5709279995012861E-4</c:v>
                </c:pt>
                <c:pt idx="97">
                  <c:v>-1.2272799279732681E-2</c:v>
                </c:pt>
                <c:pt idx="98">
                  <c:v>4.6099265341634317E-3</c:v>
                </c:pt>
                <c:pt idx="99">
                  <c:v>0</c:v>
                </c:pt>
                <c:pt idx="100">
                  <c:v>-3.8434884167736104E-3</c:v>
                </c:pt>
                <c:pt idx="101">
                  <c:v>2.3159113388916759E-3</c:v>
                </c:pt>
                <c:pt idx="102">
                  <c:v>4.5957715576659848E-3</c:v>
                </c:pt>
                <c:pt idx="103">
                  <c:v>-9.2329701332903406E-3</c:v>
                </c:pt>
                <c:pt idx="104">
                  <c:v>1.1532948147407447E-2</c:v>
                </c:pt>
                <c:pt idx="105">
                  <c:v>-1.6171447840349937E-2</c:v>
                </c:pt>
                <c:pt idx="106">
                  <c:v>1.5620723960992537E-3</c:v>
                </c:pt>
                <c:pt idx="107">
                  <c:v>2.9776050323177514E-2</c:v>
                </c:pt>
                <c:pt idx="108">
                  <c:v>-1.1358361783263903E-2</c:v>
                </c:pt>
                <c:pt idx="109">
                  <c:v>-6.108291109779708E-3</c:v>
                </c:pt>
                <c:pt idx="110">
                  <c:v>-4.5957715576660195E-3</c:v>
                </c:pt>
                <c:pt idx="111">
                  <c:v>-3.0823494562815862E-3</c:v>
                </c:pt>
                <c:pt idx="112">
                  <c:v>0</c:v>
                </c:pt>
                <c:pt idx="113">
                  <c:v>6.9169640186219211E-3</c:v>
                </c:pt>
                <c:pt idx="114">
                  <c:v>1.5417424740400145E-3</c:v>
                </c:pt>
                <c:pt idx="115">
                  <c:v>-4.6122768110016896E-3</c:v>
                </c:pt>
                <c:pt idx="116">
                  <c:v>-2.17618535760788E-2</c:v>
                </c:pt>
                <c:pt idx="117">
                  <c:v>1.5804763190966319E-3</c:v>
                </c:pt>
                <c:pt idx="118">
                  <c:v>-1.9801806918321927E-2</c:v>
                </c:pt>
                <c:pt idx="119">
                  <c:v>-7.952619551458305E-4</c:v>
                </c:pt>
                <c:pt idx="120">
                  <c:v>1.8235695716365432E-2</c:v>
                </c:pt>
                <c:pt idx="121">
                  <c:v>7.8089683800567603E-4</c:v>
                </c:pt>
                <c:pt idx="122">
                  <c:v>-7.8089683800569793E-4</c:v>
                </c:pt>
                <c:pt idx="123">
                  <c:v>6.2710263711476949E-3</c:v>
                </c:pt>
                <c:pt idx="124">
                  <c:v>-7.8346518311727641E-3</c:v>
                </c:pt>
                <c:pt idx="125">
                  <c:v>-2.3706707729227246E-3</c:v>
                </c:pt>
                <c:pt idx="126">
                  <c:v>1.0205322604095591E-2</c:v>
                </c:pt>
                <c:pt idx="127">
                  <c:v>-4.6893163570097549E-3</c:v>
                </c:pt>
                <c:pt idx="128">
                  <c:v>2.0961040399946534E-2</c:v>
                </c:pt>
                <c:pt idx="129">
                  <c:v>4.6122768110017824E-3</c:v>
                </c:pt>
                <c:pt idx="130">
                  <c:v>-6.1410215268037508E-3</c:v>
                </c:pt>
                <c:pt idx="131">
                  <c:v>5.3604360480894418E-3</c:v>
                </c:pt>
                <c:pt idx="132">
                  <c:v>9.6287180345068529E-2</c:v>
                </c:pt>
                <c:pt idx="133">
                  <c:v>-9.7764993332937651E-3</c:v>
                </c:pt>
                <c:pt idx="134">
                  <c:v>0</c:v>
                </c:pt>
                <c:pt idx="135">
                  <c:v>-6.980546603055414E-4</c:v>
                </c:pt>
                <c:pt idx="136">
                  <c:v>1.6023676023464124E-2</c:v>
                </c:pt>
                <c:pt idx="137">
                  <c:v>-1.3753417901139927E-3</c:v>
                </c:pt>
                <c:pt idx="138">
                  <c:v>-2.7745305179981187E-3</c:v>
                </c:pt>
                <c:pt idx="139">
                  <c:v>1.1052230825467513E-2</c:v>
                </c:pt>
                <c:pt idx="140">
                  <c:v>-7.0067645090460609E-4</c:v>
                </c:pt>
                <c:pt idx="141">
                  <c:v>-2.7535584171828071E-3</c:v>
                </c:pt>
                <c:pt idx="142">
                  <c:v>-6.908178005651717E-3</c:v>
                </c:pt>
                <c:pt idx="143">
                  <c:v>1.1726424715214951E-2</c:v>
                </c:pt>
                <c:pt idx="144">
                  <c:v>9.5496365952828267E-3</c:v>
                </c:pt>
                <c:pt idx="145">
                  <c:v>-4.7544941097061519E-3</c:v>
                </c:pt>
                <c:pt idx="146">
                  <c:v>1.017580991761487E-2</c:v>
                </c:pt>
                <c:pt idx="147">
                  <c:v>2.0298482818848747E-3</c:v>
                </c:pt>
                <c:pt idx="148">
                  <c:v>1.3399039229248642E-2</c:v>
                </c:pt>
                <c:pt idx="149">
                  <c:v>-6.0029846091324236E-3</c:v>
                </c:pt>
                <c:pt idx="150">
                  <c:v>-6.0392381724589678E-3</c:v>
                </c:pt>
                <c:pt idx="151">
                  <c:v>3.2449512751215749E-2</c:v>
                </c:pt>
                <c:pt idx="152">
                  <c:v>-2.0407289969624258E-2</c:v>
                </c:pt>
                <c:pt idx="153">
                  <c:v>4.6518977850858118E-3</c:v>
                </c:pt>
                <c:pt idx="154">
                  <c:v>-9.9899887527021679E-3</c:v>
                </c:pt>
                <c:pt idx="155">
                  <c:v>-8.7312250404707383E-3</c:v>
                </c:pt>
                <c:pt idx="156">
                  <c:v>-8.131926572155038E-3</c:v>
                </c:pt>
                <c:pt idx="157">
                  <c:v>8.1319265721549478E-3</c:v>
                </c:pt>
                <c:pt idx="158">
                  <c:v>1.8721213793172934E-2</c:v>
                </c:pt>
                <c:pt idx="159">
                  <c:v>-9.3255369010135161E-3</c:v>
                </c:pt>
                <c:pt idx="160">
                  <c:v>-4.0108995962751361E-3</c:v>
                </c:pt>
                <c:pt idx="161">
                  <c:v>-1.3516703868039283E-2</c:v>
                </c:pt>
                <c:pt idx="162">
                  <c:v>1.4849616479006853E-2</c:v>
                </c:pt>
                <c:pt idx="163">
                  <c:v>0</c:v>
                </c:pt>
                <c:pt idx="164">
                  <c:v>-8.0772614098983744E-3</c:v>
                </c:pt>
                <c:pt idx="165">
                  <c:v>3.3866647295420836E-3</c:v>
                </c:pt>
                <c:pt idx="166">
                  <c:v>2.2633672188997308E-2</c:v>
                </c:pt>
                <c:pt idx="167">
                  <c:v>-1.4583609863062182E-2</c:v>
                </c:pt>
                <c:pt idx="168">
                  <c:v>8.644058240742155E-3</c:v>
                </c:pt>
                <c:pt idx="169">
                  <c:v>-3.5051737699410966E-2</c:v>
                </c:pt>
                <c:pt idx="170">
                  <c:v>6.8457302961212156E-3</c:v>
                </c:pt>
                <c:pt idx="171">
                  <c:v>-4.7852961594880309E-3</c:v>
                </c:pt>
                <c:pt idx="172">
                  <c:v>-1.2408648855657524E-2</c:v>
                </c:pt>
                <c:pt idx="173">
                  <c:v>2.6008012274108757E-2</c:v>
                </c:pt>
                <c:pt idx="174">
                  <c:v>2.5331491766646473E-2</c:v>
                </c:pt>
                <c:pt idx="175">
                  <c:v>-1.3264314913672534E-3</c:v>
                </c:pt>
                <c:pt idx="176">
                  <c:v>1.9595752144595399E-2</c:v>
                </c:pt>
                <c:pt idx="177">
                  <c:v>5.7978993401150833E-3</c:v>
                </c:pt>
                <c:pt idx="178">
                  <c:v>1.2764101024220701E-3</c:v>
                </c:pt>
                <c:pt idx="179">
                  <c:v>-5.1491859947441583E-3</c:v>
                </c:pt>
                <c:pt idx="180">
                  <c:v>-8.4201393700401236E-3</c:v>
                </c:pt>
                <c:pt idx="181">
                  <c:v>-7.8398283607986133E-3</c:v>
                </c:pt>
                <c:pt idx="182">
                  <c:v>-1.7854527789562917E-2</c:v>
                </c:pt>
                <c:pt idx="183">
                  <c:v>7.9804997970606192E-3</c:v>
                </c:pt>
                <c:pt idx="184">
                  <c:v>-5.3132504493808679E-3</c:v>
                </c:pt>
                <c:pt idx="185">
                  <c:v>-6.0069679640585728E-3</c:v>
                </c:pt>
                <c:pt idx="186">
                  <c:v>-6.7307186008949841E-3</c:v>
                </c:pt>
                <c:pt idx="187">
                  <c:v>4.714500517045645E-3</c:v>
                </c:pt>
                <c:pt idx="188">
                  <c:v>1.3329126109676778E-3</c:v>
                </c:pt>
                <c:pt idx="189">
                  <c:v>0</c:v>
                </c:pt>
                <c:pt idx="190">
                  <c:v>-1.2131620081848125E-2</c:v>
                </c:pt>
                <c:pt idx="191">
                  <c:v>4.7432038238426734E-3</c:v>
                </c:pt>
                <c:pt idx="192">
                  <c:v>-1.4279732992788034E-2</c:v>
                </c:pt>
                <c:pt idx="193">
                  <c:v>-4.1279357944849797E-3</c:v>
                </c:pt>
                <c:pt idx="194">
                  <c:v>4.1279357944850412E-3</c:v>
                </c:pt>
                <c:pt idx="195">
                  <c:v>2.7365670500035153E-3</c:v>
                </c:pt>
                <c:pt idx="196">
                  <c:v>2.0280223692892556E-2</c:v>
                </c:pt>
                <c:pt idx="197">
                  <c:v>4.0001800141619571E-3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1.3248208730714132E-2</c:v>
                </c:pt>
                <c:pt idx="203">
                  <c:v>9.8264905463629291E-3</c:v>
                </c:pt>
                <c:pt idx="204">
                  <c:v>-6.6460471248212848E-4</c:v>
                </c:pt>
                <c:pt idx="205">
                  <c:v>1.0378603538802716E-2</c:v>
                </c:pt>
                <c:pt idx="206">
                  <c:v>1.2823589773205777E-2</c:v>
                </c:pt>
                <c:pt idx="207">
                  <c:v>-1.2823589773205767E-2</c:v>
                </c:pt>
                <c:pt idx="208">
                  <c:v>1.727742194075154E-2</c:v>
                </c:pt>
                <c:pt idx="209">
                  <c:v>-4.4538321675456904E-3</c:v>
                </c:pt>
                <c:pt idx="210">
                  <c:v>-8.9508138808835208E-3</c:v>
                </c:pt>
                <c:pt idx="211">
                  <c:v>6.3840870404079488E-4</c:v>
                </c:pt>
                <c:pt idx="212">
                  <c:v>9.5940831850927812E-3</c:v>
                </c:pt>
                <c:pt idx="213">
                  <c:v>-1.7976164018602865E-2</c:v>
                </c:pt>
                <c:pt idx="214">
                  <c:v>6.4488034954086754E-3</c:v>
                </c:pt>
                <c:pt idx="215">
                  <c:v>9.6125602012262328E-3</c:v>
                </c:pt>
                <c:pt idx="216">
                  <c:v>6.3312231371784572E-4</c:v>
                </c:pt>
                <c:pt idx="217">
                  <c:v>1.913589561663087E-3</c:v>
                </c:pt>
                <c:pt idx="218">
                  <c:v>-1.0225994738505826E-2</c:v>
                </c:pt>
                <c:pt idx="219">
                  <c:v>-1.9332773381013184E-3</c:v>
                </c:pt>
                <c:pt idx="220">
                  <c:v>-8.52460624313712E-2</c:v>
                </c:pt>
                <c:pt idx="221">
                  <c:v>-2.1095699716322507E-3</c:v>
                </c:pt>
                <c:pt idx="222">
                  <c:v>1.186556700677476E-2</c:v>
                </c:pt>
                <c:pt idx="223">
                  <c:v>-1.467912911989944E-2</c:v>
                </c:pt>
                <c:pt idx="224">
                  <c:v>-7.078007428473824E-3</c:v>
                </c:pt>
                <c:pt idx="225">
                  <c:v>-1.5720096805076245E-2</c:v>
                </c:pt>
                <c:pt idx="226">
                  <c:v>1.6443129122747414E-2</c:v>
                </c:pt>
                <c:pt idx="227">
                  <c:v>-7.230323176711257E-4</c:v>
                </c:pt>
                <c:pt idx="228">
                  <c:v>2.1305181510773118E-3</c:v>
                </c:pt>
                <c:pt idx="229">
                  <c:v>1.4239879610407297E-3</c:v>
                </c:pt>
                <c:pt idx="230">
                  <c:v>0</c:v>
                </c:pt>
                <c:pt idx="231">
                  <c:v>3.523501316355762E-3</c:v>
                </c:pt>
                <c:pt idx="232">
                  <c:v>0</c:v>
                </c:pt>
                <c:pt idx="233">
                  <c:v>2.8135621131245825E-3</c:v>
                </c:pt>
                <c:pt idx="234">
                  <c:v>-1.1302059363803532E-2</c:v>
                </c:pt>
                <c:pt idx="235">
                  <c:v>-6.2257984594342834E-2</c:v>
                </c:pt>
                <c:pt idx="236">
                  <c:v>0</c:v>
                </c:pt>
                <c:pt idx="237">
                  <c:v>3.1977207208584803E-2</c:v>
                </c:pt>
                <c:pt idx="238">
                  <c:v>-2.2038893178001418E-3</c:v>
                </c:pt>
                <c:pt idx="239">
                  <c:v>1.3113192268885337E-2</c:v>
                </c:pt>
                <c:pt idx="240">
                  <c:v>-2.1609744164080708E-3</c:v>
                </c:pt>
                <c:pt idx="241">
                  <c:v>2.1609744164081115E-3</c:v>
                </c:pt>
                <c:pt idx="242">
                  <c:v>7.382099690727013E-4</c:v>
                </c:pt>
                <c:pt idx="243">
                  <c:v>7.187577150302854E-4</c:v>
                </c:pt>
                <c:pt idx="244">
                  <c:v>-1.4569676841031537E-3</c:v>
                </c:pt>
                <c:pt idx="245">
                  <c:v>1.3672179798895429E-2</c:v>
                </c:pt>
                <c:pt idx="246">
                  <c:v>-7.10028244108515E-4</c:v>
                </c:pt>
                <c:pt idx="247">
                  <c:v>7.1002824410843564E-4</c:v>
                </c:pt>
                <c:pt idx="248">
                  <c:v>4.4709977333870637E-2</c:v>
                </c:pt>
                <c:pt idx="249">
                  <c:v>8.8380484417430096E-3</c:v>
                </c:pt>
                <c:pt idx="250">
                  <c:v>-1.7772926763606194E-2</c:v>
                </c:pt>
                <c:pt idx="251">
                  <c:v>2.7535584171828166E-3</c:v>
                </c:pt>
                <c:pt idx="252">
                  <c:v>4.1251224290137301E-3</c:v>
                </c:pt>
                <c:pt idx="253">
                  <c:v>6.1381631974497817E-3</c:v>
                </c:pt>
                <c:pt idx="254">
                  <c:v>0</c:v>
                </c:pt>
                <c:pt idx="255">
                  <c:v>4.7560827199599138E-3</c:v>
                </c:pt>
                <c:pt idx="256">
                  <c:v>-4.7560827199600109E-3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1.2164438618025528E-2</c:v>
                </c:pt>
                <c:pt idx="265">
                  <c:v>-4.0325120458706018E-3</c:v>
                </c:pt>
                <c:pt idx="266">
                  <c:v>-1.3595715030464942E-3</c:v>
                </c:pt>
                <c:pt idx="267">
                  <c:v>-2.0162723491485833E-3</c:v>
                </c:pt>
                <c:pt idx="268">
                  <c:v>-1.0894245917409773E-2</c:v>
                </c:pt>
                <c:pt idx="269">
                  <c:v>-2.0604341366333365E-3</c:v>
                </c:pt>
                <c:pt idx="270">
                  <c:v>-2.747871232188477E-3</c:v>
                </c:pt>
                <c:pt idx="271">
                  <c:v>5.4882123551138022E-3</c:v>
                </c:pt>
                <c:pt idx="272">
                  <c:v>1.3762904893747452E-3</c:v>
                </c:pt>
                <c:pt idx="273">
                  <c:v>3.4057609839373841E-3</c:v>
                </c:pt>
                <c:pt idx="274">
                  <c:v>-6.1423280339410087E-3</c:v>
                </c:pt>
                <c:pt idx="275">
                  <c:v>4.0931287316931858E-3</c:v>
                </c:pt>
                <c:pt idx="276">
                  <c:v>-6.7805080841290067E-4</c:v>
                </c:pt>
                <c:pt idx="277">
                  <c:v>3.4034548485061969E-3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-2.7254040400934198E-3</c:v>
                </c:pt>
                <c:pt idx="284">
                  <c:v>2.7254040400933703E-3</c:v>
                </c:pt>
                <c:pt idx="285">
                  <c:v>6.7723550691086137E-3</c:v>
                </c:pt>
                <c:pt idx="286">
                  <c:v>-2.7069840753171279E-3</c:v>
                </c:pt>
                <c:pt idx="287">
                  <c:v>5.4066601659976208E-3</c:v>
                </c:pt>
                <c:pt idx="288">
                  <c:v>1.0726406825482262E-2</c:v>
                </c:pt>
                <c:pt idx="289">
                  <c:v>-2.6708345209570899E-3</c:v>
                </c:pt>
                <c:pt idx="290">
                  <c:v>2.670834520957021E-3</c:v>
                </c:pt>
                <c:pt idx="291">
                  <c:v>0</c:v>
                </c:pt>
                <c:pt idx="292">
                  <c:v>-1.9893558606857483E-3</c:v>
                </c:pt>
                <c:pt idx="293">
                  <c:v>1.9893558606856247E-3</c:v>
                </c:pt>
                <c:pt idx="294">
                  <c:v>-1.3426082916162957E-2</c:v>
                </c:pt>
                <c:pt idx="295">
                  <c:v>1.2100285499158718E-2</c:v>
                </c:pt>
                <c:pt idx="296">
                  <c:v>-5.3559367002281215E-3</c:v>
                </c:pt>
                <c:pt idx="297">
                  <c:v>0</c:v>
                </c:pt>
                <c:pt idx="298">
                  <c:v>-2.6887641740053186E-3</c:v>
                </c:pt>
                <c:pt idx="299">
                  <c:v>3.3554425614762177E-3</c:v>
                </c:pt>
                <c:pt idx="300">
                  <c:v>-6.6667838747089703E-4</c:v>
                </c:pt>
                <c:pt idx="301">
                  <c:v>-4.0446727082500489E-3</c:v>
                </c:pt>
                <c:pt idx="302">
                  <c:v>6.8698863886145606E-4</c:v>
                </c:pt>
                <c:pt idx="303">
                  <c:v>-1.2884423838744065E-2</c:v>
                </c:pt>
                <c:pt idx="304">
                  <c:v>1.018660426109491E-2</c:v>
                </c:pt>
                <c:pt idx="305">
                  <c:v>0</c:v>
                </c:pt>
                <c:pt idx="306">
                  <c:v>-5.3399435719343483E-2</c:v>
                </c:pt>
                <c:pt idx="307">
                  <c:v>-2.1441830956318623E-3</c:v>
                </c:pt>
                <c:pt idx="308">
                  <c:v>-1.8004930995602273E-2</c:v>
                </c:pt>
                <c:pt idx="309">
                  <c:v>7.2522401116267054E-3</c:v>
                </c:pt>
                <c:pt idx="310">
                  <c:v>2.4230958308751858E-2</c:v>
                </c:pt>
                <c:pt idx="311">
                  <c:v>4.3406354520190954E-2</c:v>
                </c:pt>
                <c:pt idx="312">
                  <c:v>-6.0842069538347031E-3</c:v>
                </c:pt>
                <c:pt idx="313">
                  <c:v>-0.12254216025697705</c:v>
                </c:pt>
                <c:pt idx="314">
                  <c:v>1.1444875093580184E-2</c:v>
                </c:pt>
                <c:pt idx="315">
                  <c:v>3.7204905829358766E-2</c:v>
                </c:pt>
                <c:pt idx="316">
                  <c:v>-4.8649780922939097E-2</c:v>
                </c:pt>
                <c:pt idx="317">
                  <c:v>-2.0134364589762702E-2</c:v>
                </c:pt>
                <c:pt idx="318">
                  <c:v>1.3212111372407442E-2</c:v>
                </c:pt>
                <c:pt idx="319">
                  <c:v>-2.0296257178324201E-2</c:v>
                </c:pt>
                <c:pt idx="320">
                  <c:v>-2.4721977512119842E-2</c:v>
                </c:pt>
                <c:pt idx="321">
                  <c:v>2.5525314493373061E-2</c:v>
                </c:pt>
                <c:pt idx="322">
                  <c:v>3.145335474162961E-3</c:v>
                </c:pt>
                <c:pt idx="323">
                  <c:v>1.0921261906000816E-2</c:v>
                </c:pt>
                <c:pt idx="324">
                  <c:v>2.5299027988639158E-2</c:v>
                </c:pt>
                <c:pt idx="325">
                  <c:v>-1.833924105896402E-2</c:v>
                </c:pt>
                <c:pt idx="326">
                  <c:v>-1.0845103913635157E-2</c:v>
                </c:pt>
                <c:pt idx="327">
                  <c:v>-2.3466285650312192E-3</c:v>
                </c:pt>
                <c:pt idx="328">
                  <c:v>3.6053857322974468E-2</c:v>
                </c:pt>
                <c:pt idx="329">
                  <c:v>-5.2753888705586865E-3</c:v>
                </c:pt>
                <c:pt idx="330">
                  <c:v>2.0994802251902006E-2</c:v>
                </c:pt>
                <c:pt idx="331">
                  <c:v>-7.4574174670665799E-3</c:v>
                </c:pt>
                <c:pt idx="332">
                  <c:v>4.4850120031150638E-3</c:v>
                </c:pt>
                <c:pt idx="333">
                  <c:v>3.0768710724756086E-2</c:v>
                </c:pt>
                <c:pt idx="334">
                  <c:v>-1.4538316327684766E-2</c:v>
                </c:pt>
                <c:pt idx="335">
                  <c:v>1.2366270635188125E-2</c:v>
                </c:pt>
                <c:pt idx="336">
                  <c:v>-2.2660663121095811E-2</c:v>
                </c:pt>
                <c:pt idx="337">
                  <c:v>2.2024738424161268E-3</c:v>
                </c:pt>
                <c:pt idx="338">
                  <c:v>-3.6928591989570957E-3</c:v>
                </c:pt>
                <c:pt idx="339">
                  <c:v>-3.70654697064684E-3</c:v>
                </c:pt>
                <c:pt idx="340">
                  <c:v>-3.7203365888059821E-3</c:v>
                </c:pt>
                <c:pt idx="341">
                  <c:v>1.4820017532484633E-3</c:v>
                </c:pt>
                <c:pt idx="342">
                  <c:v>-2.2433562200349527E-3</c:v>
                </c:pt>
                <c:pt idx="343">
                  <c:v>-6.7407619099664074E-3</c:v>
                </c:pt>
                <c:pt idx="344">
                  <c:v>-1.8975223478884744E-2</c:v>
                </c:pt>
                <c:pt idx="345">
                  <c:v>-1.6995629814867158E-2</c:v>
                </c:pt>
                <c:pt idx="346">
                  <c:v>-9.3991620506502869E-3</c:v>
                </c:pt>
                <c:pt idx="347">
                  <c:v>9.3991620506502366E-3</c:v>
                </c:pt>
                <c:pt idx="348">
                  <c:v>-1.5706115354001619E-3</c:v>
                </c:pt>
                <c:pt idx="349">
                  <c:v>-8.610668860803852E-3</c:v>
                </c:pt>
                <c:pt idx="350">
                  <c:v>-2.3706707729227246E-3</c:v>
                </c:pt>
                <c:pt idx="351">
                  <c:v>0</c:v>
                </c:pt>
                <c:pt idx="352">
                  <c:v>7.0747251319354647E-3</c:v>
                </c:pt>
                <c:pt idx="353">
                  <c:v>1.7088181090681866E-2</c:v>
                </c:pt>
                <c:pt idx="354">
                  <c:v>-1.5322892572450888E-3</c:v>
                </c:pt>
                <c:pt idx="355">
                  <c:v>3.0823494562815688E-3</c:v>
                </c:pt>
                <c:pt idx="356">
                  <c:v>-1.5500601990364991E-3</c:v>
                </c:pt>
                <c:pt idx="357">
                  <c:v>3.0776372769183141E-3</c:v>
                </c:pt>
                <c:pt idx="358">
                  <c:v>1.5453006878134875E-3</c:v>
                </c:pt>
                <c:pt idx="359">
                  <c:v>9.1623808260709767E-3</c:v>
                </c:pt>
                <c:pt idx="360">
                  <c:v>-6.0989167185025945E-3</c:v>
                </c:pt>
                <c:pt idx="361">
                  <c:v>4.5677207941822243E-3</c:v>
                </c:pt>
                <c:pt idx="362">
                  <c:v>-7.6311849017505103E-3</c:v>
                </c:pt>
                <c:pt idx="363">
                  <c:v>-6.1552272219768129E-3</c:v>
                </c:pt>
                <c:pt idx="364">
                  <c:v>-1.3979137367785879E-2</c:v>
                </c:pt>
                <c:pt idx="365">
                  <c:v>-7.9830517918271274E-4</c:v>
                </c:pt>
                <c:pt idx="366">
                  <c:v>-6.2858406267341481E-3</c:v>
                </c:pt>
                <c:pt idx="367">
                  <c:v>3.9486724554162796E-3</c:v>
                </c:pt>
                <c:pt idx="368">
                  <c:v>-3.9486724554163308E-3</c:v>
                </c:pt>
                <c:pt idx="369">
                  <c:v>-1.5073471319941228E-2</c:v>
                </c:pt>
                <c:pt idx="370">
                  <c:v>6.3810038220862408E-3</c:v>
                </c:pt>
                <c:pt idx="371">
                  <c:v>-6.3810038220861896E-3</c:v>
                </c:pt>
                <c:pt idx="372">
                  <c:v>7.9463001609233639E-4</c:v>
                </c:pt>
                <c:pt idx="373">
                  <c:v>1.0335203301672858E-2</c:v>
                </c:pt>
                <c:pt idx="374">
                  <c:v>4.746974983429496E-3</c:v>
                </c:pt>
                <c:pt idx="375">
                  <c:v>2.17922354496944E-2</c:v>
                </c:pt>
                <c:pt idx="376">
                  <c:v>7.6864020723000559E-3</c:v>
                </c:pt>
                <c:pt idx="377">
                  <c:v>4.5677207941822243E-3</c:v>
                </c:pt>
                <c:pt idx="378">
                  <c:v>4.5667619674117643E-3</c:v>
                </c:pt>
                <c:pt idx="379">
                  <c:v>2.2755839764368865E-3</c:v>
                </c:pt>
                <c:pt idx="380">
                  <c:v>-1.2170051574914067E-2</c:v>
                </c:pt>
                <c:pt idx="381">
                  <c:v>-6.9264172354168993E-3</c:v>
                </c:pt>
                <c:pt idx="382">
                  <c:v>-8.4974311048353311E-3</c:v>
                </c:pt>
                <c:pt idx="383">
                  <c:v>0</c:v>
                </c:pt>
                <c:pt idx="384">
                  <c:v>-5.4601525136863081E-3</c:v>
                </c:pt>
                <c:pt idx="385">
                  <c:v>7.7940179450904533E-3</c:v>
                </c:pt>
                <c:pt idx="386">
                  <c:v>-7.9087456593793595E-4</c:v>
                </c:pt>
                <c:pt idx="387">
                  <c:v>8.5045004384056849E-3</c:v>
                </c:pt>
                <c:pt idx="388">
                  <c:v>-5.405418566907935E-3</c:v>
                </c:pt>
                <c:pt idx="389">
                  <c:v>-6.9813978408447934E-3</c:v>
                </c:pt>
                <c:pt idx="390">
                  <c:v>1.2386816407752816E-2</c:v>
                </c:pt>
                <c:pt idx="391">
                  <c:v>0</c:v>
                </c:pt>
                <c:pt idx="392">
                  <c:v>0</c:v>
                </c:pt>
                <c:pt idx="393">
                  <c:v>3.3293221422808085E-2</c:v>
                </c:pt>
                <c:pt idx="394">
                  <c:v>1.181774790315022E-2</c:v>
                </c:pt>
                <c:pt idx="395">
                  <c:v>1.0976302952699774E-2</c:v>
                </c:pt>
                <c:pt idx="396">
                  <c:v>8.6913435403352529E-3</c:v>
                </c:pt>
                <c:pt idx="397">
                  <c:v>1.9269786091879654E-2</c:v>
                </c:pt>
                <c:pt idx="398">
                  <c:v>-9.9433033410127915E-3</c:v>
                </c:pt>
                <c:pt idx="399">
                  <c:v>-1.0779244668558952E-2</c:v>
                </c:pt>
                <c:pt idx="400">
                  <c:v>1.7889029126541316E-2</c:v>
                </c:pt>
                <c:pt idx="401">
                  <c:v>-7.0499622593078748E-4</c:v>
                </c:pt>
                <c:pt idx="402">
                  <c:v>1.4280285436019727E-3</c:v>
                </c:pt>
                <c:pt idx="403">
                  <c:v>9.1685372239273862E-3</c:v>
                </c:pt>
                <c:pt idx="404">
                  <c:v>1.3946491782331149E-3</c:v>
                </c:pt>
                <c:pt idx="405">
                  <c:v>2.8017634633057667E-3</c:v>
                </c:pt>
                <c:pt idx="406">
                  <c:v>1.4070739756062212E-3</c:v>
                </c:pt>
                <c:pt idx="407">
                  <c:v>3.4817516830198065E-3</c:v>
                </c:pt>
                <c:pt idx="408">
                  <c:v>0</c:v>
                </c:pt>
                <c:pt idx="409">
                  <c:v>-2.0948901468622076E-3</c:v>
                </c:pt>
                <c:pt idx="410">
                  <c:v>3.4951067727144432E-3</c:v>
                </c:pt>
                <c:pt idx="411">
                  <c:v>2.7583220769483619E-3</c:v>
                </c:pt>
                <c:pt idx="412">
                  <c:v>-9.0473643614264552E-3</c:v>
                </c:pt>
                <c:pt idx="413">
                  <c:v>2.8269924208502027E-2</c:v>
                </c:pt>
                <c:pt idx="414">
                  <c:v>3.3896231998233155E-3</c:v>
                </c:pt>
                <c:pt idx="415">
                  <c:v>0</c:v>
                </c:pt>
                <c:pt idx="416">
                  <c:v>1.9457266197570044E-2</c:v>
                </c:pt>
                <c:pt idx="417">
                  <c:v>-3.3241992060899115E-3</c:v>
                </c:pt>
                <c:pt idx="418">
                  <c:v>-1.3426082916162957E-2</c:v>
                </c:pt>
                <c:pt idx="419">
                  <c:v>1.3595715030465247E-3</c:v>
                </c:pt>
                <c:pt idx="420">
                  <c:v>1.4730231574095608E-2</c:v>
                </c:pt>
                <c:pt idx="421">
                  <c:v>-1.8796787152459242E-2</c:v>
                </c:pt>
                <c:pt idx="422">
                  <c:v>-6.1131836668636653E-3</c:v>
                </c:pt>
                <c:pt idx="423">
                  <c:v>-1.0969031370573933E-2</c:v>
                </c:pt>
                <c:pt idx="424">
                  <c:v>-3.4481236492679055E-3</c:v>
                </c:pt>
                <c:pt idx="425">
                  <c:v>-9.7221347460135516E-3</c:v>
                </c:pt>
                <c:pt idx="426">
                  <c:v>-1.4070739756060901E-3</c:v>
                </c:pt>
                <c:pt idx="427">
                  <c:v>-2.8017634633058001E-3</c:v>
                </c:pt>
                <c:pt idx="428">
                  <c:v>-1.3946491782330934E-3</c:v>
                </c:pt>
                <c:pt idx="429">
                  <c:v>2.5652425858622988E-2</c:v>
                </c:pt>
                <c:pt idx="430">
                  <c:v>-6.8786808461965103E-3</c:v>
                </c:pt>
                <c:pt idx="431">
                  <c:v>-6.2188355747258813E-3</c:v>
                </c:pt>
                <c:pt idx="432">
                  <c:v>1.4456868434068133E-2</c:v>
                </c:pt>
                <c:pt idx="433">
                  <c:v>1.2240011405305352E-2</c:v>
                </c:pt>
                <c:pt idx="434">
                  <c:v>7.3884162580052908E-3</c:v>
                </c:pt>
                <c:pt idx="435">
                  <c:v>-1.6897429152079226E-2</c:v>
                </c:pt>
                <c:pt idx="436">
                  <c:v>-1.3556421754340167E-3</c:v>
                </c:pt>
                <c:pt idx="437">
                  <c:v>1.017580991761487E-2</c:v>
                </c:pt>
                <c:pt idx="438">
                  <c:v>-3.3804444463627309E-3</c:v>
                </c:pt>
                <c:pt idx="439">
                  <c:v>-8.1707218070497141E-3</c:v>
                </c:pt>
                <c:pt idx="440">
                  <c:v>-4.7837979912549343E-3</c:v>
                </c:pt>
                <c:pt idx="441">
                  <c:v>-6.9023585173553321E-3</c:v>
                </c:pt>
                <c:pt idx="442">
                  <c:v>-6.9321222684996563E-3</c:v>
                </c:pt>
                <c:pt idx="443">
                  <c:v>2.7462460955205065E-2</c:v>
                </c:pt>
                <c:pt idx="444">
                  <c:v>-6.7346037104565294E-4</c:v>
                </c:pt>
                <c:pt idx="445">
                  <c:v>-6.7953654712521192E-3</c:v>
                </c:pt>
                <c:pt idx="446">
                  <c:v>-9.6133891951399771E-3</c:v>
                </c:pt>
                <c:pt idx="447">
                  <c:v>-5.5299680094609742E-3</c:v>
                </c:pt>
                <c:pt idx="448">
                  <c:v>4.159363647016876E-3</c:v>
                </c:pt>
                <c:pt idx="449">
                  <c:v>-2.7649537362695489E-3</c:v>
                </c:pt>
                <c:pt idx="450">
                  <c:v>8.9538048082768527E-3</c:v>
                </c:pt>
                <c:pt idx="451">
                  <c:v>-1.381549238869588E-2</c:v>
                </c:pt>
                <c:pt idx="452">
                  <c:v>-1.4710053760454049E-2</c:v>
                </c:pt>
                <c:pt idx="453">
                  <c:v>1.5419009353177476E-2</c:v>
                </c:pt>
                <c:pt idx="454">
                  <c:v>0</c:v>
                </c:pt>
                <c:pt idx="455">
                  <c:v>7.6032227247086618E-3</c:v>
                </c:pt>
                <c:pt idx="456">
                  <c:v>0</c:v>
                </c:pt>
                <c:pt idx="457">
                  <c:v>1.3025706667501351E-2</c:v>
                </c:pt>
                <c:pt idx="458">
                  <c:v>4.7415757316369624E-3</c:v>
                </c:pt>
                <c:pt idx="459">
                  <c:v>-6.7907750338847992E-3</c:v>
                </c:pt>
                <c:pt idx="460">
                  <c:v>1.6908786295603568E-2</c:v>
                </c:pt>
                <c:pt idx="461">
                  <c:v>4.6892583127571613E-3</c:v>
                </c:pt>
                <c:pt idx="462">
                  <c:v>3.9895175779832912E-3</c:v>
                </c:pt>
                <c:pt idx="463">
                  <c:v>1.3378858190281676E-3</c:v>
                </c:pt>
                <c:pt idx="464">
                  <c:v>-4.0016059800072976E-3</c:v>
                </c:pt>
                <c:pt idx="465">
                  <c:v>7.9699683052626754E-3</c:v>
                </c:pt>
                <c:pt idx="466">
                  <c:v>7.9069498347469E-3</c:v>
                </c:pt>
                <c:pt idx="467">
                  <c:v>-6.5761396589890065E-3</c:v>
                </c:pt>
                <c:pt idx="468">
                  <c:v>-6.6370583200414373E-3</c:v>
                </c:pt>
                <c:pt idx="469">
                  <c:v>1.0584488569734941E-2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9.8264905463629291E-3</c:v>
                </c:pt>
                <c:pt idx="474">
                  <c:v>0</c:v>
                </c:pt>
                <c:pt idx="475">
                  <c:v>6.4713898716229127E-4</c:v>
                </c:pt>
                <c:pt idx="476">
                  <c:v>-5.8736317207047353E-3</c:v>
                </c:pt>
                <c:pt idx="477">
                  <c:v>3.2654904595821638E-3</c:v>
                </c:pt>
                <c:pt idx="478">
                  <c:v>3.9011642222934492E-3</c:v>
                </c:pt>
                <c:pt idx="479">
                  <c:v>1.4214568461828737E-2</c:v>
                </c:pt>
                <c:pt idx="480">
                  <c:v>7.0155799128272557E-3</c:v>
                </c:pt>
                <c:pt idx="481">
                  <c:v>1.5164820813640317E-2</c:v>
                </c:pt>
                <c:pt idx="482">
                  <c:v>5.6239623767091098E-3</c:v>
                </c:pt>
                <c:pt idx="483">
                  <c:v>0</c:v>
                </c:pt>
                <c:pt idx="484">
                  <c:v>-1.8602531391785932E-3</c:v>
                </c:pt>
                <c:pt idx="485">
                  <c:v>1.6715375983777592E-2</c:v>
                </c:pt>
                <c:pt idx="486">
                  <c:v>6.7395300520779241E-3</c:v>
                </c:pt>
                <c:pt idx="487">
                  <c:v>-4.2849899281354117E-3</c:v>
                </c:pt>
                <c:pt idx="488">
                  <c:v>1.0361135170963199E-2</c:v>
                </c:pt>
                <c:pt idx="489">
                  <c:v>-6.0278233452196108E-4</c:v>
                </c:pt>
                <c:pt idx="490">
                  <c:v>-2.3942758927377926E-2</c:v>
                </c:pt>
                <c:pt idx="491">
                  <c:v>8.6572221235948852E-3</c:v>
                </c:pt>
                <c:pt idx="492">
                  <c:v>-9.2912499282569398E-3</c:v>
                </c:pt>
                <c:pt idx="493">
                  <c:v>-2.9658820253001254E-2</c:v>
                </c:pt>
                <c:pt idx="494">
                  <c:v>-1.8752504607240646E-2</c:v>
                </c:pt>
                <c:pt idx="495">
                  <c:v>3.6534661839172249E-2</c:v>
                </c:pt>
                <c:pt idx="496">
                  <c:v>0</c:v>
                </c:pt>
                <c:pt idx="497">
                  <c:v>1.8085798859571199E-2</c:v>
                </c:pt>
                <c:pt idx="498">
                  <c:v>6.1547579331546875E-3</c:v>
                </c:pt>
                <c:pt idx="499">
                  <c:v>7.3456196761948591E-3</c:v>
                </c:pt>
                <c:pt idx="500">
                  <c:v>3.6606174791996397E-3</c:v>
                </c:pt>
                <c:pt idx="501">
                  <c:v>-6.103166925908063E-3</c:v>
                </c:pt>
                <c:pt idx="502">
                  <c:v>-2.4485301055437261E-3</c:v>
                </c:pt>
                <c:pt idx="503">
                  <c:v>6.0869149230757119E-4</c:v>
                </c:pt>
                <c:pt idx="504">
                  <c:v>1.6406438088940715E-2</c:v>
                </c:pt>
                <c:pt idx="505">
                  <c:v>-1.2730139653112758E-2</c:v>
                </c:pt>
                <c:pt idx="506">
                  <c:v>-2.0340121348489681E-2</c:v>
                </c:pt>
                <c:pt idx="507">
                  <c:v>-2.4593294870461843E-2</c:v>
                </c:pt>
                <c:pt idx="508">
                  <c:v>1.1432298865842008E-2</c:v>
                </c:pt>
                <c:pt idx="509">
                  <c:v>1.2542073236194076E-2</c:v>
                </c:pt>
                <c:pt idx="510">
                  <c:v>6.1892276842592125E-4</c:v>
                </c:pt>
                <c:pt idx="511">
                  <c:v>-2.4943157235635428E-3</c:v>
                </c:pt>
                <c:pt idx="512">
                  <c:v>3.4350879133612316E-2</c:v>
                </c:pt>
                <c:pt idx="513">
                  <c:v>-2.3796777140312302E-2</c:v>
                </c:pt>
                <c:pt idx="514">
                  <c:v>-5.5716766802533894E-3</c:v>
                </c:pt>
                <c:pt idx="515">
                  <c:v>1.4175713323178759E-2</c:v>
                </c:pt>
                <c:pt idx="516">
                  <c:v>6.114371813650407E-3</c:v>
                </c:pt>
                <c:pt idx="517">
                  <c:v>-7.9415589354598932E-3</c:v>
                </c:pt>
                <c:pt idx="518">
                  <c:v>-2.4575364735725312E-3</c:v>
                </c:pt>
                <c:pt idx="519">
                  <c:v>4.2847235953819909E-3</c:v>
                </c:pt>
                <c:pt idx="520">
                  <c:v>9.7524436786555427E-3</c:v>
                </c:pt>
                <c:pt idx="521">
                  <c:v>-1.8094381395112396E-3</c:v>
                </c:pt>
                <c:pt idx="522">
                  <c:v>3.6314372968543926E-3</c:v>
                </c:pt>
                <c:pt idx="523">
                  <c:v>9.0448443667369479E-3</c:v>
                </c:pt>
                <c:pt idx="524">
                  <c:v>5.9743687242583355E-3</c:v>
                </c:pt>
                <c:pt idx="525">
                  <c:v>5.9236166969868704E-4</c:v>
                </c:pt>
                <c:pt idx="526">
                  <c:v>-8.9696527484891923E-3</c:v>
                </c:pt>
                <c:pt idx="527">
                  <c:v>6.5824768284164078E-3</c:v>
                </c:pt>
                <c:pt idx="528">
                  <c:v>-5.9851334168008205E-3</c:v>
                </c:pt>
                <c:pt idx="529">
                  <c:v>-6.6379424952982408E-3</c:v>
                </c:pt>
                <c:pt idx="530">
                  <c:v>4.2306723244197077E-3</c:v>
                </c:pt>
                <c:pt idx="531">
                  <c:v>-7.8599226450336984E-3</c:v>
                </c:pt>
                <c:pt idx="532">
                  <c:v>1.1460810246230682E-2</c:v>
                </c:pt>
                <c:pt idx="533">
                  <c:v>-8.4328828541389428E-3</c:v>
                </c:pt>
                <c:pt idx="534">
                  <c:v>9.0448443667369479E-3</c:v>
                </c:pt>
                <c:pt idx="535">
                  <c:v>2.3971621572321609E-3</c:v>
                </c:pt>
                <c:pt idx="536">
                  <c:v>-9.0230903780717398E-3</c:v>
                </c:pt>
                <c:pt idx="537">
                  <c:v>1.3784669599869494E-2</c:v>
                </c:pt>
                <c:pt idx="538">
                  <c:v>-2.3857614172848839E-3</c:v>
                </c:pt>
                <c:pt idx="539">
                  <c:v>-2.3758178045128566E-3</c:v>
                </c:pt>
                <c:pt idx="540">
                  <c:v>1.3661690689038429E-2</c:v>
                </c:pt>
                <c:pt idx="541">
                  <c:v>3.544135859691122E-3</c:v>
                </c:pt>
                <c:pt idx="542">
                  <c:v>-1.185116918884432E-3</c:v>
                </c:pt>
                <c:pt idx="543">
                  <c:v>1.2290563449717689E-2</c:v>
                </c:pt>
                <c:pt idx="544">
                  <c:v>-1.1567909477320315E-3</c:v>
                </c:pt>
                <c:pt idx="545">
                  <c:v>-5.9413634891402234E-4</c:v>
                </c:pt>
                <c:pt idx="546">
                  <c:v>-2.9148533071943978E-3</c:v>
                </c:pt>
                <c:pt idx="547">
                  <c:v>-1.4718600506540858E-2</c:v>
                </c:pt>
                <c:pt idx="548">
                  <c:v>4.1480348600277748E-3</c:v>
                </c:pt>
                <c:pt idx="549">
                  <c:v>1.3485418953707492E-2</c:v>
                </c:pt>
                <c:pt idx="550">
                  <c:v>-1.7387329935228705E-3</c:v>
                </c:pt>
                <c:pt idx="551">
                  <c:v>4.6603090696310705E-3</c:v>
                </c:pt>
                <c:pt idx="552">
                  <c:v>-2.3521814970428368E-2</c:v>
                </c:pt>
                <c:pt idx="553">
                  <c:v>0</c:v>
                </c:pt>
                <c:pt idx="554">
                  <c:v>1.124571966013292E-2</c:v>
                </c:pt>
                <c:pt idx="555">
                  <c:v>7.0202618180160038E-3</c:v>
                </c:pt>
                <c:pt idx="556">
                  <c:v>1.6226522425358134E-2</c:v>
                </c:pt>
                <c:pt idx="557">
                  <c:v>-1.3892265009186906E-2</c:v>
                </c:pt>
                <c:pt idx="558">
                  <c:v>4.6522318799386113E-3</c:v>
                </c:pt>
                <c:pt idx="559">
                  <c:v>-2.3234105347259299E-3</c:v>
                </c:pt>
                <c:pt idx="560">
                  <c:v>3.2046544489922058E-2</c:v>
                </c:pt>
                <c:pt idx="561">
                  <c:v>-5.6551966502176709E-3</c:v>
                </c:pt>
                <c:pt idx="562">
                  <c:v>2.2629630795921031E-3</c:v>
                </c:pt>
                <c:pt idx="563">
                  <c:v>-2.2629630795921929E-3</c:v>
                </c:pt>
                <c:pt idx="564">
                  <c:v>-4.3983421351476627E-2</c:v>
                </c:pt>
                <c:pt idx="565">
                  <c:v>-1.4902847911035784E-2</c:v>
                </c:pt>
                <c:pt idx="566">
                  <c:v>-1.807764445502997E-3</c:v>
                </c:pt>
                <c:pt idx="567">
                  <c:v>-2.1276721720281819E-2</c:v>
                </c:pt>
                <c:pt idx="568">
                  <c:v>9.1831829555552372E-3</c:v>
                </c:pt>
                <c:pt idx="569">
                  <c:v>9.6833486423273541E-3</c:v>
                </c:pt>
                <c:pt idx="570">
                  <c:v>1.1400915429607108E-2</c:v>
                </c:pt>
                <c:pt idx="571">
                  <c:v>-1.2013887625134771E-3</c:v>
                </c:pt>
                <c:pt idx="572">
                  <c:v>1.3059510925923523E-2</c:v>
                </c:pt>
                <c:pt idx="573">
                  <c:v>1.2297716145913211E-2</c:v>
                </c:pt>
                <c:pt idx="574">
                  <c:v>-4.0875524006272453E-3</c:v>
                </c:pt>
                <c:pt idx="575">
                  <c:v>-1.1622040364343415E-3</c:v>
                </c:pt>
                <c:pt idx="576">
                  <c:v>0</c:v>
                </c:pt>
                <c:pt idx="577">
                  <c:v>-6.4625788094428609E-3</c:v>
                </c:pt>
                <c:pt idx="578">
                  <c:v>-1.0651904400117089E-2</c:v>
                </c:pt>
                <c:pt idx="579">
                  <c:v>5.9130165886853625E-4</c:v>
                </c:pt>
                <c:pt idx="580">
                  <c:v>2.9667850805848305E-3</c:v>
                </c:pt>
                <c:pt idx="581">
                  <c:v>-5.8954947717256847E-4</c:v>
                </c:pt>
                <c:pt idx="582">
                  <c:v>0</c:v>
                </c:pt>
                <c:pt idx="583">
                  <c:v>2.9597511243480692E-3</c:v>
                </c:pt>
                <c:pt idx="584">
                  <c:v>4.1382351140792318E-3</c:v>
                </c:pt>
                <c:pt idx="585">
                  <c:v>-6.5084367612548199E-3</c:v>
                </c:pt>
                <c:pt idx="586">
                  <c:v>-5.9423981721901204E-3</c:v>
                </c:pt>
                <c:pt idx="587">
                  <c:v>6.5316002855547919E-3</c:v>
                </c:pt>
                <c:pt idx="588">
                  <c:v>-4.1472888528179506E-3</c:v>
                </c:pt>
                <c:pt idx="589">
                  <c:v>-1.8030391704185279E-2</c:v>
                </c:pt>
                <c:pt idx="590">
                  <c:v>6.0515752034298971E-3</c:v>
                </c:pt>
                <c:pt idx="591">
                  <c:v>1.553690324020872E-2</c:v>
                </c:pt>
                <c:pt idx="592">
                  <c:v>1.3556396470106534E-2</c:v>
                </c:pt>
                <c:pt idx="593">
                  <c:v>-7.6336834797782133E-3</c:v>
                </c:pt>
                <c:pt idx="594">
                  <c:v>-9.4807997297817973E-3</c:v>
                </c:pt>
                <c:pt idx="595">
                  <c:v>6.5160960357718454E-3</c:v>
                </c:pt>
                <c:pt idx="596">
                  <c:v>-5.8780764914282129E-4</c:v>
                </c:pt>
                <c:pt idx="597">
                  <c:v>2.9510168425731544E-3</c:v>
                </c:pt>
                <c:pt idx="598">
                  <c:v>4.7097298163737899E-3</c:v>
                </c:pt>
                <c:pt idx="599">
                  <c:v>1.6311538083165981E-2</c:v>
                </c:pt>
                <c:pt idx="600">
                  <c:v>-2.3139931226142593E-3</c:v>
                </c:pt>
                <c:pt idx="601">
                  <c:v>-4.6441121562927346E-3</c:v>
                </c:pt>
                <c:pt idx="602">
                  <c:v>5.7789404856664812E-4</c:v>
                </c:pt>
                <c:pt idx="603">
                  <c:v>0</c:v>
                </c:pt>
                <c:pt idx="604">
                  <c:v>-4.6630787613838529E-3</c:v>
                </c:pt>
                <c:pt idx="605">
                  <c:v>6.4099367607558452E-3</c:v>
                </c:pt>
                <c:pt idx="606">
                  <c:v>-1.7468579993720284E-3</c:v>
                </c:pt>
                <c:pt idx="607">
                  <c:v>-4.6630787613838529E-3</c:v>
                </c:pt>
                <c:pt idx="608">
                  <c:v>-6.4359161147822443E-3</c:v>
                </c:pt>
                <c:pt idx="609">
                  <c:v>7.031440537430521E-3</c:v>
                </c:pt>
                <c:pt idx="610">
                  <c:v>-6.4474360946933538E-3</c:v>
                </c:pt>
                <c:pt idx="611">
                  <c:v>-1.123251436874503E-2</c:v>
                </c:pt>
                <c:pt idx="612">
                  <c:v>-6.5471784924871898E-3</c:v>
                </c:pt>
                <c:pt idx="613">
                  <c:v>-1.0217804844481411E-2</c:v>
                </c:pt>
                <c:pt idx="614">
                  <c:v>1.2607814808004434E-2</c:v>
                </c:pt>
                <c:pt idx="615">
                  <c:v>8.3125998193655654E-3</c:v>
                </c:pt>
                <c:pt idx="616">
                  <c:v>-1.3694255773589235E-2</c:v>
                </c:pt>
                <c:pt idx="617">
                  <c:v>-1.2676281663591357E-2</c:v>
                </c:pt>
                <c:pt idx="618">
                  <c:v>6.0503534427516284E-3</c:v>
                </c:pt>
                <c:pt idx="619">
                  <c:v>-9.1052484199690871E-3</c:v>
                </c:pt>
                <c:pt idx="620">
                  <c:v>3.6584048819800516E-3</c:v>
                </c:pt>
                <c:pt idx="621">
                  <c:v>-7.9221907748104267E-3</c:v>
                </c:pt>
                <c:pt idx="622">
                  <c:v>1.2152402651972639E-2</c:v>
                </c:pt>
                <c:pt idx="623">
                  <c:v>-1.2022844850704101E-3</c:v>
                </c:pt>
                <c:pt idx="624">
                  <c:v>-1.2195799504880467E-3</c:v>
                </c:pt>
                <c:pt idx="625">
                  <c:v>1.8209028790101703E-3</c:v>
                </c:pt>
                <c:pt idx="626">
                  <c:v>-5.456779771751883E-3</c:v>
                </c:pt>
                <c:pt idx="627">
                  <c:v>-9.7822176090191348E-3</c:v>
                </c:pt>
                <c:pt idx="628">
                  <c:v>7.3456196761948591E-3</c:v>
                </c:pt>
                <c:pt idx="629">
                  <c:v>1.9328545133491477E-2</c:v>
                </c:pt>
                <c:pt idx="630">
                  <c:v>-2.9916459907005223E-3</c:v>
                </c:pt>
                <c:pt idx="631">
                  <c:v>-1.0264424317224926E-2</c:v>
                </c:pt>
                <c:pt idx="632">
                  <c:v>-8.5150242722744698E-3</c:v>
                </c:pt>
                <c:pt idx="633">
                  <c:v>-1.7266964001142526E-2</c:v>
                </c:pt>
                <c:pt idx="634">
                  <c:v>8.0498648992243099E-3</c:v>
                </c:pt>
                <c:pt idx="635">
                  <c:v>0</c:v>
                </c:pt>
                <c:pt idx="636">
                  <c:v>1.7732123374192672E-2</c:v>
                </c:pt>
                <c:pt idx="637">
                  <c:v>1.2661586474456971E-2</c:v>
                </c:pt>
                <c:pt idx="638">
                  <c:v>-3.0091236698300793E-3</c:v>
                </c:pt>
                <c:pt idx="639">
                  <c:v>1.2078717046145537E-3</c:v>
                </c:pt>
                <c:pt idx="640">
                  <c:v>1.4289070440622028E-2</c:v>
                </c:pt>
                <c:pt idx="641">
                  <c:v>3.5328911544387403E-3</c:v>
                </c:pt>
                <c:pt idx="642">
                  <c:v>4.1187738806973337E-3</c:v>
                </c:pt>
                <c:pt idx="643">
                  <c:v>8.1717895690203383E-3</c:v>
                </c:pt>
                <c:pt idx="644">
                  <c:v>-6.4249036377266172E-3</c:v>
                </c:pt>
                <c:pt idx="645">
                  <c:v>1.7591230338861426E-3</c:v>
                </c:pt>
                <c:pt idx="646">
                  <c:v>-3.5060089651798637E-3</c:v>
                </c:pt>
                <c:pt idx="647">
                  <c:v>-1.7763665706029722E-2</c:v>
                </c:pt>
                <c:pt idx="648">
                  <c:v>1.187229265441744E-2</c:v>
                </c:pt>
                <c:pt idx="649">
                  <c:v>-2.3632091934302677E-3</c:v>
                </c:pt>
                <c:pt idx="650">
                  <c:v>4.7208467934224899E-3</c:v>
                </c:pt>
                <c:pt idx="651">
                  <c:v>4.1163698956635858E-3</c:v>
                </c:pt>
                <c:pt idx="652">
                  <c:v>1.1657718979909687E-2</c:v>
                </c:pt>
                <c:pt idx="653">
                  <c:v>8.6436959122085984E-3</c:v>
                </c:pt>
                <c:pt idx="654">
                  <c:v>-5.7092205460090373E-4</c:v>
                </c:pt>
                <c:pt idx="655">
                  <c:v>3.0008098837366055E-2</c:v>
                </c:pt>
                <c:pt idx="656">
                  <c:v>-7.8331867082138667E-3</c:v>
                </c:pt>
                <c:pt idx="657">
                  <c:v>4.487798101903381E-3</c:v>
                </c:pt>
                <c:pt idx="658">
                  <c:v>-5.7085564025994835E-4</c:v>
                </c:pt>
                <c:pt idx="659">
                  <c:v>-1.4096162395971661E-2</c:v>
                </c:pt>
                <c:pt idx="660">
                  <c:v>1.1295717773242975E-2</c:v>
                </c:pt>
                <c:pt idx="661">
                  <c:v>-3.3679721806751202E-3</c:v>
                </c:pt>
                <c:pt idx="662">
                  <c:v>-5.0955336116616963E-3</c:v>
                </c:pt>
                <c:pt idx="663">
                  <c:v>2.2629630795921031E-3</c:v>
                </c:pt>
                <c:pt idx="664">
                  <c:v>-2.2629630795921929E-3</c:v>
                </c:pt>
                <c:pt idx="665">
                  <c:v>7.9054126937994004E-3</c:v>
                </c:pt>
                <c:pt idx="666">
                  <c:v>-1.5858893553412835E-2</c:v>
                </c:pt>
                <c:pt idx="667">
                  <c:v>-3.4839215632813898E-2</c:v>
                </c:pt>
                <c:pt idx="668">
                  <c:v>2.5662775908205433E-2</c:v>
                </c:pt>
                <c:pt idx="669">
                  <c:v>-6.3466371970955383E-3</c:v>
                </c:pt>
                <c:pt idx="670">
                  <c:v>-3.8413968457543364E-2</c:v>
                </c:pt>
                <c:pt idx="671">
                  <c:v>1.6126105353573349E-2</c:v>
                </c:pt>
                <c:pt idx="672">
                  <c:v>-1.9139415093559146E-2</c:v>
                </c:pt>
                <c:pt idx="673">
                  <c:v>6.6141973411828116E-3</c:v>
                </c:pt>
                <c:pt idx="674">
                  <c:v>6.5863302368564646E-3</c:v>
                </c:pt>
                <c:pt idx="675">
                  <c:v>-3.211746726187413E-2</c:v>
                </c:pt>
                <c:pt idx="676">
                  <c:v>7.3636499481162937E-3</c:v>
                </c:pt>
                <c:pt idx="677">
                  <c:v>1.2753390940896892E-2</c:v>
                </c:pt>
                <c:pt idx="678">
                  <c:v>1.2000426372861027E-2</c:v>
                </c:pt>
                <c:pt idx="679">
                  <c:v>2.3577275564804569E-2</c:v>
                </c:pt>
                <c:pt idx="680">
                  <c:v>4.0580955310246586E-3</c:v>
                </c:pt>
                <c:pt idx="681">
                  <c:v>-6.3909648734614202E-3</c:v>
                </c:pt>
                <c:pt idx="682">
                  <c:v>4.0675543387354409E-3</c:v>
                </c:pt>
                <c:pt idx="683">
                  <c:v>1.1699728594188235E-3</c:v>
                </c:pt>
                <c:pt idx="684">
                  <c:v>4.6360207266625585E-3</c:v>
                </c:pt>
                <c:pt idx="685">
                  <c:v>-1.104966823848845E-2</c:v>
                </c:pt>
                <c:pt idx="686">
                  <c:v>-7.6247828458771731E-3</c:v>
                </c:pt>
                <c:pt idx="687">
                  <c:v>-2.626043166874386E-2</c:v>
                </c:pt>
                <c:pt idx="688">
                  <c:v>1.083420587236692E-2</c:v>
                </c:pt>
                <c:pt idx="689">
                  <c:v>-2.5438120315245647E-2</c:v>
                </c:pt>
                <c:pt idx="690">
                  <c:v>2.0640895381628638E-2</c:v>
                </c:pt>
                <c:pt idx="691">
                  <c:v>-1.2094722267050084E-2</c:v>
                </c:pt>
                <c:pt idx="692">
                  <c:v>-1.5323022635694449E-2</c:v>
                </c:pt>
                <c:pt idx="693">
                  <c:v>9.8363029683490675E-3</c:v>
                </c:pt>
                <c:pt idx="694">
                  <c:v>6.0757228781270608E-4</c:v>
                </c:pt>
                <c:pt idx="695">
                  <c:v>0</c:v>
                </c:pt>
                <c:pt idx="696">
                  <c:v>1.637652623496719E-2</c:v>
                </c:pt>
                <c:pt idx="697">
                  <c:v>-6.6419220122047665E-3</c:v>
                </c:pt>
                <c:pt idx="698">
                  <c:v>6.0132292852220753E-4</c:v>
                </c:pt>
                <c:pt idx="699">
                  <c:v>-2.4233220858653737E-3</c:v>
                </c:pt>
                <c:pt idx="700">
                  <c:v>3.0242836424135191E-3</c:v>
                </c:pt>
                <c:pt idx="701">
                  <c:v>-3.627065976935438E-3</c:v>
                </c:pt>
                <c:pt idx="702">
                  <c:v>-7.9173950187101279E-3</c:v>
                </c:pt>
                <c:pt idx="703">
                  <c:v>-1.3541898768272751E-2</c:v>
                </c:pt>
                <c:pt idx="704">
                  <c:v>3.7055957999238532E-3</c:v>
                </c:pt>
                <c:pt idx="705">
                  <c:v>1.167387788721392E-2</c:v>
                </c:pt>
                <c:pt idx="706">
                  <c:v>6.0645719153946433E-4</c:v>
                </c:pt>
                <c:pt idx="707">
                  <c:v>2.4380733778226094E-3</c:v>
                </c:pt>
                <c:pt idx="708">
                  <c:v>4.8583862869881825E-3</c:v>
                </c:pt>
                <c:pt idx="709">
                  <c:v>1.1433195408175998E-2</c:v>
                </c:pt>
                <c:pt idx="710">
                  <c:v>1.7816322399882796E-2</c:v>
                </c:pt>
                <c:pt idx="711">
                  <c:v>1.7520137265743512E-3</c:v>
                </c:pt>
                <c:pt idx="712">
                  <c:v>-1.7520137265744297E-3</c:v>
                </c:pt>
                <c:pt idx="713">
                  <c:v>9.9486555831013214E-3</c:v>
                </c:pt>
                <c:pt idx="714">
                  <c:v>-5.9413634891402234E-4</c:v>
                </c:pt>
                <c:pt idx="715">
                  <c:v>-2.9148533071943978E-3</c:v>
                </c:pt>
                <c:pt idx="716">
                  <c:v>6.9905326517790333E-3</c:v>
                </c:pt>
                <c:pt idx="717">
                  <c:v>-1.7468579993720284E-3</c:v>
                </c:pt>
                <c:pt idx="718">
                  <c:v>1.7468579993720715E-3</c:v>
                </c:pt>
                <c:pt idx="719">
                  <c:v>6.9420041488577828E-3</c:v>
                </c:pt>
                <c:pt idx="720">
                  <c:v>2.3033333229426269E-3</c:v>
                </c:pt>
                <c:pt idx="721">
                  <c:v>-1.1585307516517669E-3</c:v>
                </c:pt>
                <c:pt idx="722">
                  <c:v>1.1585307516516743E-3</c:v>
                </c:pt>
                <c:pt idx="723">
                  <c:v>6.8783379613033277E-3</c:v>
                </c:pt>
                <c:pt idx="724">
                  <c:v>-1.4955743374089192E-2</c:v>
                </c:pt>
                <c:pt idx="725">
                  <c:v>-5.822853222761418E-3</c:v>
                </c:pt>
                <c:pt idx="726">
                  <c:v>2.9080631643747328E-3</c:v>
                </c:pt>
                <c:pt idx="727">
                  <c:v>1.6151639378878174E-2</c:v>
                </c:pt>
                <c:pt idx="728">
                  <c:v>6.8430617908216782E-3</c:v>
                </c:pt>
                <c:pt idx="729">
                  <c:v>7.917463387591318E-3</c:v>
                </c:pt>
                <c:pt idx="730">
                  <c:v>8.4254905636719207E-3</c:v>
                </c:pt>
                <c:pt idx="731">
                  <c:v>-7.8507736695971886E-3</c:v>
                </c:pt>
                <c:pt idx="732">
                  <c:v>1.1190130295880276E-3</c:v>
                </c:pt>
                <c:pt idx="733">
                  <c:v>1.008800713274623E-2</c:v>
                </c:pt>
                <c:pt idx="734">
                  <c:v>8.8616160870052096E-3</c:v>
                </c:pt>
                <c:pt idx="735">
                  <c:v>4.9692227133120498E-3</c:v>
                </c:pt>
                <c:pt idx="736">
                  <c:v>5.4734987849490695E-3</c:v>
                </c:pt>
                <c:pt idx="737">
                  <c:v>-5.4314424673300281E-4</c:v>
                </c:pt>
                <c:pt idx="738">
                  <c:v>-4.3845265179422036E-3</c:v>
                </c:pt>
                <c:pt idx="739">
                  <c:v>-1.2164791646401649E-2</c:v>
                </c:pt>
                <c:pt idx="740">
                  <c:v>2.786972714908078E-3</c:v>
                </c:pt>
                <c:pt idx="741">
                  <c:v>1.2660858330608425E-2</c:v>
                </c:pt>
                <c:pt idx="742">
                  <c:v>-3.8288674193886554E-3</c:v>
                </c:pt>
                <c:pt idx="743">
                  <c:v>4.3726100994139873E-3</c:v>
                </c:pt>
                <c:pt idx="744">
                  <c:v>-1.632115812995581E-3</c:v>
                </c:pt>
                <c:pt idx="745">
                  <c:v>-3.3009961658389203E-3</c:v>
                </c:pt>
                <c:pt idx="746">
                  <c:v>-1.607129574574806E-2</c:v>
                </c:pt>
                <c:pt idx="747">
                  <c:v>3.3543864491890766E-3</c:v>
                </c:pt>
                <c:pt idx="748">
                  <c:v>1.6584475498515922E-3</c:v>
                </c:pt>
                <c:pt idx="749">
                  <c:v>1.1618963626127967E-2</c:v>
                </c:pt>
                <c:pt idx="750">
                  <c:v>-2.7624326959100726E-3</c:v>
                </c:pt>
                <c:pt idx="751">
                  <c:v>-2.2067900174020457E-3</c:v>
                </c:pt>
                <c:pt idx="752">
                  <c:v>-3.8627681979076754E-3</c:v>
                </c:pt>
                <c:pt idx="753">
                  <c:v>1.376234544943571E-2</c:v>
                </c:pt>
                <c:pt idx="754">
                  <c:v>1.6285485235298131E-3</c:v>
                </c:pt>
                <c:pt idx="755">
                  <c:v>0</c:v>
                </c:pt>
                <c:pt idx="756">
                  <c:v>3.8181035669784028E-3</c:v>
                </c:pt>
                <c:pt idx="757">
                  <c:v>2.7122415325863567E-3</c:v>
                </c:pt>
                <c:pt idx="758">
                  <c:v>-5.4318593300497547E-3</c:v>
                </c:pt>
                <c:pt idx="759">
                  <c:v>-1.2063633810629252E-2</c:v>
                </c:pt>
                <c:pt idx="760">
                  <c:v>-1.6609740012686371E-3</c:v>
                </c:pt>
                <c:pt idx="761">
                  <c:v>-1.2231367538350543E-2</c:v>
                </c:pt>
                <c:pt idx="762">
                  <c:v>-1.1257485841225328E-2</c:v>
                </c:pt>
                <c:pt idx="763">
                  <c:v>-4.5387203396525522E-3</c:v>
                </c:pt>
                <c:pt idx="764">
                  <c:v>-5.7099990400857632E-3</c:v>
                </c:pt>
                <c:pt idx="765">
                  <c:v>4.5646513316358033E-3</c:v>
                </c:pt>
                <c:pt idx="766">
                  <c:v>5.8027512619998048E-4</c:v>
                </c:pt>
                <c:pt idx="767">
                  <c:v>-8.0047021702943991E-3</c:v>
                </c:pt>
                <c:pt idx="768">
                  <c:v>-1.5594857957906287E-2</c:v>
                </c:pt>
                <c:pt idx="769">
                  <c:v>-1.5857388515473751E-2</c:v>
                </c:pt>
                <c:pt idx="770">
                  <c:v>2.6280935660002148E-2</c:v>
                </c:pt>
                <c:pt idx="771">
                  <c:v>-4.118378357103792E-2</c:v>
                </c:pt>
                <c:pt idx="772">
                  <c:v>1.2532646263860185E-2</c:v>
                </c:pt>
                <c:pt idx="773">
                  <c:v>1.3556396470106534E-2</c:v>
                </c:pt>
                <c:pt idx="774">
                  <c:v>-5.277461890558474E-3</c:v>
                </c:pt>
                <c:pt idx="775">
                  <c:v>-6.0007848980723328E-4</c:v>
                </c:pt>
                <c:pt idx="776">
                  <c:v>-1.1704193284861187E-3</c:v>
                </c:pt>
                <c:pt idx="777">
                  <c:v>-5.8572377092640747E-4</c:v>
                </c:pt>
                <c:pt idx="778">
                  <c:v>1.9271008195086651E-2</c:v>
                </c:pt>
                <c:pt idx="779">
                  <c:v>-1.0475120678874163E-2</c:v>
                </c:pt>
                <c:pt idx="780">
                  <c:v>-1.5898047234511867E-2</c:v>
                </c:pt>
                <c:pt idx="781">
                  <c:v>-2.2820889062033958E-2</c:v>
                </c:pt>
                <c:pt idx="782">
                  <c:v>7.2497349582426223E-3</c:v>
                </c:pt>
                <c:pt idx="783">
                  <c:v>-1.8866531597882676E-2</c:v>
                </c:pt>
                <c:pt idx="784">
                  <c:v>-1.7363264198975738E-2</c:v>
                </c:pt>
                <c:pt idx="785">
                  <c:v>-1.7670082351727158E-2</c:v>
                </c:pt>
                <c:pt idx="786">
                  <c:v>2.1424391970110961E-2</c:v>
                </c:pt>
                <c:pt idx="787">
                  <c:v>-2.2690236007291493E-2</c:v>
                </c:pt>
                <c:pt idx="788">
                  <c:v>1.1401233783026538E-2</c:v>
                </c:pt>
                <c:pt idx="789">
                  <c:v>2.36596263018902E-2</c:v>
                </c:pt>
                <c:pt idx="790">
                  <c:v>-5.5510873543742267E-3</c:v>
                </c:pt>
                <c:pt idx="791">
                  <c:v>2.26389747223576E-2</c:v>
                </c:pt>
                <c:pt idx="792">
                  <c:v>5.4271648552651694E-3</c:v>
                </c:pt>
                <c:pt idx="793">
                  <c:v>0</c:v>
                </c:pt>
                <c:pt idx="794">
                  <c:v>5.4135187401817319E-3</c:v>
                </c:pt>
                <c:pt idx="795">
                  <c:v>-1.7507057504908122E-2</c:v>
                </c:pt>
                <c:pt idx="796">
                  <c:v>-1.8330934192317093E-3</c:v>
                </c:pt>
                <c:pt idx="797">
                  <c:v>2.8267042893321527E-2</c:v>
                </c:pt>
                <c:pt idx="798">
                  <c:v>1.4718600506540877E-2</c:v>
                </c:pt>
                <c:pt idx="799">
                  <c:v>-8.7958875162124951E-3</c:v>
                </c:pt>
                <c:pt idx="800">
                  <c:v>2.9622569093191473E-2</c:v>
                </c:pt>
                <c:pt idx="801">
                  <c:v>2.2875265079040264E-3</c:v>
                </c:pt>
                <c:pt idx="802">
                  <c:v>5.1241677372238616E-3</c:v>
                </c:pt>
                <c:pt idx="803">
                  <c:v>-6.8430617908217771E-3</c:v>
                </c:pt>
                <c:pt idx="804">
                  <c:v>-6.8902121233958237E-3</c:v>
                </c:pt>
                <c:pt idx="805">
                  <c:v>-1.4505101907889315E-2</c:v>
                </c:pt>
                <c:pt idx="806">
                  <c:v>1.2786422154208167E-2</c:v>
                </c:pt>
                <c:pt idx="807">
                  <c:v>-1.5127501496538256E-2</c:v>
                </c:pt>
                <c:pt idx="808">
                  <c:v>3.7936620104731485E-2</c:v>
                </c:pt>
                <c:pt idx="809">
                  <c:v>5.6329062734465267E-3</c:v>
                </c:pt>
                <c:pt idx="810">
                  <c:v>-4.4978909320747672E-3</c:v>
                </c:pt>
                <c:pt idx="811">
                  <c:v>5.5966303855600665E-4</c:v>
                </c:pt>
                <c:pt idx="812">
                  <c:v>1.8960125776588659E-2</c:v>
                </c:pt>
                <c:pt idx="813">
                  <c:v>4.9575682680862137E-3</c:v>
                </c:pt>
                <c:pt idx="814">
                  <c:v>4.3893692988091612E-3</c:v>
                </c:pt>
                <c:pt idx="815">
                  <c:v>4.9115591532942812E-3</c:v>
                </c:pt>
                <c:pt idx="816">
                  <c:v>1.8891512089403144E-2</c:v>
                </c:pt>
                <c:pt idx="817">
                  <c:v>4.7963060074113391E-3</c:v>
                </c:pt>
                <c:pt idx="818">
                  <c:v>2.653166253995825E-3</c:v>
                </c:pt>
                <c:pt idx="819">
                  <c:v>1.0676132926674819E-3</c:v>
                </c:pt>
                <c:pt idx="820">
                  <c:v>0</c:v>
                </c:pt>
                <c:pt idx="821">
                  <c:v>-8.5170855540746392E-3</c:v>
                </c:pt>
                <c:pt idx="822">
                  <c:v>3.7386350114624583E-3</c:v>
                </c:pt>
                <c:pt idx="823">
                  <c:v>-5.3471956968009242E-3</c:v>
                </c:pt>
                <c:pt idx="824">
                  <c:v>0</c:v>
                </c:pt>
                <c:pt idx="825">
                  <c:v>-3.7075608802214881E-2</c:v>
                </c:pt>
                <c:pt idx="826">
                  <c:v>4.435561281556563E-3</c:v>
                </c:pt>
                <c:pt idx="827">
                  <c:v>-3.0321592911600095E-2</c:v>
                </c:pt>
                <c:pt idx="828">
                  <c:v>5.6636114488039851E-4</c:v>
                </c:pt>
                <c:pt idx="829">
                  <c:v>1.3012092671085902E-2</c:v>
                </c:pt>
                <c:pt idx="830">
                  <c:v>-1.3578453815966339E-2</c:v>
                </c:pt>
                <c:pt idx="831">
                  <c:v>-9.1658571911613588E-3</c:v>
                </c:pt>
                <c:pt idx="832">
                  <c:v>2.869614871938497E-3</c:v>
                </c:pt>
                <c:pt idx="833">
                  <c:v>1.4802509975900987E-2</c:v>
                </c:pt>
                <c:pt idx="834">
                  <c:v>1.0133408279844852E-2</c:v>
                </c:pt>
                <c:pt idx="835">
                  <c:v>-7.8742877850355442E-3</c:v>
                </c:pt>
                <c:pt idx="836">
                  <c:v>4.5029875220469534E-3</c:v>
                </c:pt>
                <c:pt idx="837">
                  <c:v>-1.6899218575681051E-3</c:v>
                </c:pt>
                <c:pt idx="838">
                  <c:v>5.734240186532737E-4</c:v>
                </c:pt>
                <c:pt idx="839">
                  <c:v>-1.0179219934328168E-2</c:v>
                </c:pt>
                <c:pt idx="840">
                  <c:v>-9.1293502184003408E-3</c:v>
                </c:pt>
                <c:pt idx="841">
                  <c:v>-1.4429785640397845E-2</c:v>
                </c:pt>
                <c:pt idx="842">
                  <c:v>-7.0027976862931844E-3</c:v>
                </c:pt>
                <c:pt idx="843">
                  <c:v>0</c:v>
                </c:pt>
                <c:pt idx="844">
                  <c:v>-2.928529166532226E-3</c:v>
                </c:pt>
                <c:pt idx="845">
                  <c:v>-1.1676680233406141E-3</c:v>
                </c:pt>
                <c:pt idx="846">
                  <c:v>1.766337153732477E-3</c:v>
                </c:pt>
                <c:pt idx="847">
                  <c:v>2.3298600361402961E-3</c:v>
                </c:pt>
                <c:pt idx="848">
                  <c:v>-5.8195630844398011E-4</c:v>
                </c:pt>
                <c:pt idx="849">
                  <c:v>-1.5344306244795592E-2</c:v>
                </c:pt>
                <c:pt idx="850">
                  <c:v>3.555987193949485E-3</c:v>
                </c:pt>
                <c:pt idx="851">
                  <c:v>-1.0126589933699328E-2</c:v>
                </c:pt>
                <c:pt idx="852">
                  <c:v>-2.3986278186769556E-3</c:v>
                </c:pt>
                <c:pt idx="853">
                  <c:v>-3.6008876011970467E-3</c:v>
                </c:pt>
                <c:pt idx="854">
                  <c:v>-3.6297107678714999E-3</c:v>
                </c:pt>
                <c:pt idx="855">
                  <c:v>1.1428336504769003E-2</c:v>
                </c:pt>
                <c:pt idx="856">
                  <c:v>-4.7943687605492271E-3</c:v>
                </c:pt>
                <c:pt idx="857">
                  <c:v>1.7267444983717142E-2</c:v>
                </c:pt>
                <c:pt idx="858">
                  <c:v>4.1284815629250128E-3</c:v>
                </c:pt>
                <c:pt idx="859">
                  <c:v>-1.1844241930408772E-3</c:v>
                </c:pt>
                <c:pt idx="860">
                  <c:v>3.6421512079081564E-2</c:v>
                </c:pt>
                <c:pt idx="861">
                  <c:v>0</c:v>
                </c:pt>
                <c:pt idx="862">
                  <c:v>-1.1433918401747305E-3</c:v>
                </c:pt>
                <c:pt idx="863">
                  <c:v>-9.7044655304160728E-3</c:v>
                </c:pt>
                <c:pt idx="864">
                  <c:v>-5.7026233612152263E-4</c:v>
                </c:pt>
                <c:pt idx="865">
                  <c:v>-6.9139797170808728E-3</c:v>
                </c:pt>
                <c:pt idx="866">
                  <c:v>0</c:v>
                </c:pt>
                <c:pt idx="867">
                  <c:v>1.1481057518319265E-3</c:v>
                </c:pt>
                <c:pt idx="868">
                  <c:v>5.8864816388790053E-4</c:v>
                </c:pt>
                <c:pt idx="869">
                  <c:v>-1.9226088081200951E-2</c:v>
                </c:pt>
                <c:pt idx="870">
                  <c:v>-2.5629046354564314E-2</c:v>
                </c:pt>
                <c:pt idx="871">
                  <c:v>-1.950535115759558E-2</c:v>
                </c:pt>
                <c:pt idx="872">
                  <c:v>6.7519602166986352E-3</c:v>
                </c:pt>
                <c:pt idx="873">
                  <c:v>-1.7266964001142526E-2</c:v>
                </c:pt>
                <c:pt idx="874">
                  <c:v>1.7266964001142419E-2</c:v>
                </c:pt>
                <c:pt idx="875">
                  <c:v>4.1316094257274151E-2</c:v>
                </c:pt>
                <c:pt idx="876">
                  <c:v>1.6292431119388037E-2</c:v>
                </c:pt>
                <c:pt idx="877">
                  <c:v>5.1772258013611603E-3</c:v>
                </c:pt>
                <c:pt idx="878">
                  <c:v>7.998906361716308E-3</c:v>
                </c:pt>
                <c:pt idx="879">
                  <c:v>-0.10244931507025759</c:v>
                </c:pt>
                <c:pt idx="880">
                  <c:v>-9.7339856042033462E-2</c:v>
                </c:pt>
                <c:pt idx="881">
                  <c:v>4.8867230088106769E-2</c:v>
                </c:pt>
                <c:pt idx="882">
                  <c:v>3.8957585496546786E-2</c:v>
                </c:pt>
                <c:pt idx="883">
                  <c:v>2.0801804959212012E-2</c:v>
                </c:pt>
                <c:pt idx="884">
                  <c:v>9.9340177725239266E-3</c:v>
                </c:pt>
                <c:pt idx="885">
                  <c:v>-1.8699751766050585E-2</c:v>
                </c:pt>
                <c:pt idx="886">
                  <c:v>-3.8499517200200575E-2</c:v>
                </c:pt>
                <c:pt idx="887">
                  <c:v>-1.9148841642088181E-2</c:v>
                </c:pt>
                <c:pt idx="888">
                  <c:v>1.4572017711037702E-2</c:v>
                </c:pt>
                <c:pt idx="889">
                  <c:v>1.1105719912201266E-2</c:v>
                </c:pt>
                <c:pt idx="890">
                  <c:v>2.9449590710743895E-2</c:v>
                </c:pt>
                <c:pt idx="891">
                  <c:v>1.688273179953878E-2</c:v>
                </c:pt>
                <c:pt idx="892">
                  <c:v>-2.068451494983127E-2</c:v>
                </c:pt>
                <c:pt idx="893">
                  <c:v>8.1971051827455822E-3</c:v>
                </c:pt>
                <c:pt idx="894">
                  <c:v>-1.262868448158248E-2</c:v>
                </c:pt>
                <c:pt idx="895">
                  <c:v>4.4315792988370564E-3</c:v>
                </c:pt>
                <c:pt idx="896">
                  <c:v>-1.3387661085548681E-2</c:v>
                </c:pt>
                <c:pt idx="897">
                  <c:v>8.9560817867117525E-3</c:v>
                </c:pt>
                <c:pt idx="898">
                  <c:v>-8.9560817867117091E-3</c:v>
                </c:pt>
                <c:pt idx="899">
                  <c:v>-1.1614689281974131E-2</c:v>
                </c:pt>
                <c:pt idx="900">
                  <c:v>1.4815335494447921E-2</c:v>
                </c:pt>
                <c:pt idx="901">
                  <c:v>-6.3596199760256272E-4</c:v>
                </c:pt>
                <c:pt idx="902">
                  <c:v>2.403377367919728E-2</c:v>
                </c:pt>
                <c:pt idx="903">
                  <c:v>-1.2565128146545807E-2</c:v>
                </c:pt>
                <c:pt idx="904">
                  <c:v>1.5698187724512553E-2</c:v>
                </c:pt>
                <c:pt idx="905">
                  <c:v>-9.3958884753985207E-3</c:v>
                </c:pt>
                <c:pt idx="906">
                  <c:v>8.1405797410367322E-3</c:v>
                </c:pt>
                <c:pt idx="907">
                  <c:v>-6.251043101028763E-3</c:v>
                </c:pt>
                <c:pt idx="908">
                  <c:v>2.7236139497576448E-2</c:v>
                </c:pt>
                <c:pt idx="909">
                  <c:v>2.3553901175860911E-2</c:v>
                </c:pt>
                <c:pt idx="910">
                  <c:v>2.3843114327366383E-3</c:v>
                </c:pt>
                <c:pt idx="911">
                  <c:v>-1.791598662701889E-3</c:v>
                </c:pt>
                <c:pt idx="912">
                  <c:v>-1.2013887625134771E-3</c:v>
                </c:pt>
                <c:pt idx="913">
                  <c:v>3.5842890840838315E-3</c:v>
                </c:pt>
                <c:pt idx="914">
                  <c:v>7.7015838004416519E-3</c:v>
                </c:pt>
                <c:pt idx="915">
                  <c:v>9.4028686082350925E-3</c:v>
                </c:pt>
                <c:pt idx="916">
                  <c:v>-1.3548465214727383E-2</c:v>
                </c:pt>
                <c:pt idx="917">
                  <c:v>-1.6724888895462593E-2</c:v>
                </c:pt>
                <c:pt idx="918">
                  <c:v>6.0030981422371206E-3</c:v>
                </c:pt>
                <c:pt idx="919">
                  <c:v>-9.0340253682192166E-3</c:v>
                </c:pt>
                <c:pt idx="920">
                  <c:v>6.6339677442198847E-3</c:v>
                </c:pt>
                <c:pt idx="921">
                  <c:v>1.904108302511506E-2</c:v>
                </c:pt>
                <c:pt idx="922">
                  <c:v>-4.1382351140793481E-3</c:v>
                </c:pt>
                <c:pt idx="923">
                  <c:v>-1.9120802478937941E-2</c:v>
                </c:pt>
                <c:pt idx="924">
                  <c:v>1.6161051354589784E-2</c:v>
                </c:pt>
                <c:pt idx="925">
                  <c:v>0</c:v>
                </c:pt>
                <c:pt idx="926">
                  <c:v>1.9395702384340758E-2</c:v>
                </c:pt>
                <c:pt idx="927">
                  <c:v>1.1576743019125075E-2</c:v>
                </c:pt>
                <c:pt idx="928">
                  <c:v>0</c:v>
                </c:pt>
                <c:pt idx="929">
                  <c:v>2.1625923722576695E-2</c:v>
                </c:pt>
                <c:pt idx="930">
                  <c:v>-1.5894905111043901E-2</c:v>
                </c:pt>
                <c:pt idx="931">
                  <c:v>-1.1375884354569979E-3</c:v>
                </c:pt>
                <c:pt idx="932">
                  <c:v>-2.846788934111422E-2</c:v>
                </c:pt>
                <c:pt idx="933">
                  <c:v>-1.7236580695651989E-2</c:v>
                </c:pt>
                <c:pt idx="934">
                  <c:v>-9.6407545587534286E-3</c:v>
                </c:pt>
                <c:pt idx="935">
                  <c:v>1.8186855129560236E-3</c:v>
                </c:pt>
                <c:pt idx="936">
                  <c:v>2.4145261980965298E-3</c:v>
                </c:pt>
                <c:pt idx="937">
                  <c:v>1.4350457138872065E-2</c:v>
                </c:pt>
                <c:pt idx="938">
                  <c:v>2.9787784220229895E-3</c:v>
                </c:pt>
                <c:pt idx="939">
                  <c:v>1.4105647618767161E-2</c:v>
                </c:pt>
                <c:pt idx="940">
                  <c:v>5.2558334922794634E-3</c:v>
                </c:pt>
                <c:pt idx="941">
                  <c:v>4.0486806128779886E-3</c:v>
                </c:pt>
                <c:pt idx="942">
                  <c:v>1.7387758865668723E-3</c:v>
                </c:pt>
                <c:pt idx="943">
                  <c:v>-6.9581052789070546E-3</c:v>
                </c:pt>
                <c:pt idx="944">
                  <c:v>-1.2290563449717689E-2</c:v>
                </c:pt>
                <c:pt idx="945">
                  <c:v>-1.2443503062818934E-2</c:v>
                </c:pt>
                <c:pt idx="946">
                  <c:v>3.4000822709332988E-2</c:v>
                </c:pt>
                <c:pt idx="947">
                  <c:v>1.4305839021470035E-2</c:v>
                </c:pt>
                <c:pt idx="948">
                  <c:v>-5.6475345554788216E-4</c:v>
                </c:pt>
                <c:pt idx="949">
                  <c:v>5.1009170641298646E-3</c:v>
                </c:pt>
                <c:pt idx="950">
                  <c:v>-1.653866930710934E-2</c:v>
                </c:pt>
                <c:pt idx="951">
                  <c:v>6.310682363615731E-3</c:v>
                </c:pt>
                <c:pt idx="952">
                  <c:v>-5.8292916072204455E-4</c:v>
                </c:pt>
                <c:pt idx="953">
                  <c:v>3.4328904293208702E-3</c:v>
                </c:pt>
                <c:pt idx="954">
                  <c:v>1.7120360285148466E-3</c:v>
                </c:pt>
                <c:pt idx="955">
                  <c:v>-5.8027512619990686E-4</c:v>
                </c:pt>
                <c:pt idx="956">
                  <c:v>5.8027512619998048E-4</c:v>
                </c:pt>
                <c:pt idx="957">
                  <c:v>-3.427008151811291E-3</c:v>
                </c:pt>
                <c:pt idx="958">
                  <c:v>1.7149721232962512E-3</c:v>
                </c:pt>
                <c:pt idx="959">
                  <c:v>-8.5893954394129172E-3</c:v>
                </c:pt>
                <c:pt idx="960">
                  <c:v>2.6662710231055584E-2</c:v>
                </c:pt>
                <c:pt idx="961">
                  <c:v>-5.0612221205567527E-3</c:v>
                </c:pt>
                <c:pt idx="962">
                  <c:v>5.734240186532737E-4</c:v>
                </c:pt>
                <c:pt idx="963">
                  <c:v>-6.2074910148445855E-3</c:v>
                </c:pt>
                <c:pt idx="964">
                  <c:v>-3.3355472609137828E-2</c:v>
                </c:pt>
                <c:pt idx="965">
                  <c:v>3.8195024659023004E-2</c:v>
                </c:pt>
                <c:pt idx="966">
                  <c:v>-1.9380278722833048E-2</c:v>
                </c:pt>
                <c:pt idx="967">
                  <c:v>-2.7049381583943649E-3</c:v>
                </c:pt>
                <c:pt idx="968">
                  <c:v>-6.773793206736249E-4</c:v>
                </c:pt>
                <c:pt idx="969">
                  <c:v>-1.0885717746907775E-2</c:v>
                </c:pt>
                <c:pt idx="970">
                  <c:v>-6.8738241507544963E-3</c:v>
                </c:pt>
                <c:pt idx="971">
                  <c:v>-3.0787465569628473E-2</c:v>
                </c:pt>
                <c:pt idx="972">
                  <c:v>3.4230283815684964E-2</c:v>
                </c:pt>
                <c:pt idx="973">
                  <c:v>-2.645194196892172E-2</c:v>
                </c:pt>
                <c:pt idx="974">
                  <c:v>1.9554411518808709E-2</c:v>
                </c:pt>
                <c:pt idx="975">
                  <c:v>-1.3852336333370638E-3</c:v>
                </c:pt>
                <c:pt idx="976">
                  <c:v>6.9070588176448804E-3</c:v>
                </c:pt>
                <c:pt idx="977">
                  <c:v>1.1618488918435215E-2</c:v>
                </c:pt>
                <c:pt idx="978">
                  <c:v>-4.7588104902378378E-3</c:v>
                </c:pt>
                <c:pt idx="979">
                  <c:v>4.0782039679542539E-3</c:v>
                </c:pt>
                <c:pt idx="980">
                  <c:v>2.0404314655248818E-3</c:v>
                </c:pt>
                <c:pt idx="981">
                  <c:v>0</c:v>
                </c:pt>
                <c:pt idx="982">
                  <c:v>2.7141150557342532E-3</c:v>
                </c:pt>
                <c:pt idx="983">
                  <c:v>2.0307629858970946E-3</c:v>
                </c:pt>
                <c:pt idx="984">
                  <c:v>-1.3601740815811607E-2</c:v>
                </c:pt>
                <c:pt idx="985">
                  <c:v>8.8568627741800968E-3</c:v>
                </c:pt>
                <c:pt idx="986">
                  <c:v>-1.0915465024547743E-2</c:v>
                </c:pt>
                <c:pt idx="987">
                  <c:v>-5.5104148251165306E-3</c:v>
                </c:pt>
                <c:pt idx="988">
                  <c:v>-2.7666361539803665E-3</c:v>
                </c:pt>
                <c:pt idx="989">
                  <c:v>-1.2529881350997777E-2</c:v>
                </c:pt>
                <c:pt idx="990">
                  <c:v>2.8014710471827502E-3</c:v>
                </c:pt>
                <c:pt idx="991">
                  <c:v>-9.133624257333427E-3</c:v>
                </c:pt>
                <c:pt idx="992">
                  <c:v>-5.6466667278168925E-3</c:v>
                </c:pt>
                <c:pt idx="993">
                  <c:v>4.2340597626306991E-3</c:v>
                </c:pt>
                <c:pt idx="994">
                  <c:v>5.6384944285257426E-3</c:v>
                </c:pt>
                <c:pt idx="995">
                  <c:v>7.7013815212529629E-3</c:v>
                </c:pt>
                <c:pt idx="996">
                  <c:v>9.0104599494381134E-3</c:v>
                </c:pt>
                <c:pt idx="997">
                  <c:v>-2.0756943728820949E-3</c:v>
                </c:pt>
                <c:pt idx="998">
                  <c:v>-6.9347655765561239E-3</c:v>
                </c:pt>
                <c:pt idx="999">
                  <c:v>-2.8278044385777894E-2</c:v>
                </c:pt>
                <c:pt idx="1000">
                  <c:v>9.2834969401273341E-3</c:v>
                </c:pt>
                <c:pt idx="1001">
                  <c:v>3.532012501871986E-3</c:v>
                </c:pt>
                <c:pt idx="1002">
                  <c:v>1.894365148704413E-2</c:v>
                </c:pt>
                <c:pt idx="1003">
                  <c:v>2.7607923576139625E-3</c:v>
                </c:pt>
                <c:pt idx="1004">
                  <c:v>-8.3364104384450934E-3</c:v>
                </c:pt>
                <c:pt idx="1005">
                  <c:v>-3.5006142368758921E-3</c:v>
                </c:pt>
                <c:pt idx="1006">
                  <c:v>4.1992689668528677E-3</c:v>
                </c:pt>
                <c:pt idx="1007">
                  <c:v>1.1097248538125382E-2</c:v>
                </c:pt>
                <c:pt idx="1008">
                  <c:v>6.8832870890714179E-3</c:v>
                </c:pt>
                <c:pt idx="1009">
                  <c:v>0</c:v>
                </c:pt>
                <c:pt idx="1010">
                  <c:v>-6.192822378908878E-3</c:v>
                </c:pt>
                <c:pt idx="1011">
                  <c:v>1.233237937533639E-2</c:v>
                </c:pt>
                <c:pt idx="1012">
                  <c:v>1.3626042986401863E-3</c:v>
                </c:pt>
                <c:pt idx="1013">
                  <c:v>2.884098382024439E-2</c:v>
                </c:pt>
                <c:pt idx="1014">
                  <c:v>-2.6494370728555772E-3</c:v>
                </c:pt>
                <c:pt idx="1015">
                  <c:v>0</c:v>
                </c:pt>
                <c:pt idx="1016">
                  <c:v>-7.990690499977764E-3</c:v>
                </c:pt>
                <c:pt idx="1017">
                  <c:v>5.9989959428045879E-3</c:v>
                </c:pt>
                <c:pt idx="1018">
                  <c:v>7.2835677306323605E-3</c:v>
                </c:pt>
                <c:pt idx="1019">
                  <c:v>-2.6424361006036502E-3</c:v>
                </c:pt>
                <c:pt idx="1020">
                  <c:v>-1.1978139190148198E-2</c:v>
                </c:pt>
                <c:pt idx="1021">
                  <c:v>-8.0508877788660546E-3</c:v>
                </c:pt>
                <c:pt idx="1022">
                  <c:v>-1.2206773927283697E-2</c:v>
                </c:pt>
                <c:pt idx="1023">
                  <c:v>-6.8549761165917038E-3</c:v>
                </c:pt>
                <c:pt idx="1024">
                  <c:v>2.7476318975773475E-3</c:v>
                </c:pt>
                <c:pt idx="1025">
                  <c:v>2.7401030981786516E-3</c:v>
                </c:pt>
                <c:pt idx="1026">
                  <c:v>-1.1697649383570381E-2</c:v>
                </c:pt>
                <c:pt idx="1027">
                  <c:v>2.1214254101718785E-2</c:v>
                </c:pt>
                <c:pt idx="1028">
                  <c:v>-8.1493635973128847E-3</c:v>
                </c:pt>
                <c:pt idx="1029">
                  <c:v>5.4352485415785252E-3</c:v>
                </c:pt>
                <c:pt idx="1030">
                  <c:v>7.4461627936997571E-3</c:v>
                </c:pt>
                <c:pt idx="1031">
                  <c:v>3.3663768465936258E-3</c:v>
                </c:pt>
                <c:pt idx="1032">
                  <c:v>1.2011220128414133E-2</c:v>
                </c:pt>
                <c:pt idx="1033">
                  <c:v>-1.3291197278139568E-3</c:v>
                </c:pt>
                <c:pt idx="1034">
                  <c:v>-5.3342152590076736E-3</c:v>
                </c:pt>
                <c:pt idx="1035">
                  <c:v>7.9906904999777779E-3</c:v>
                </c:pt>
                <c:pt idx="1036">
                  <c:v>1.9687312693104881E-2</c:v>
                </c:pt>
                <c:pt idx="1037">
                  <c:v>-9.1460068752751214E-3</c:v>
                </c:pt>
                <c:pt idx="1038">
                  <c:v>7.8445447159542162E-3</c:v>
                </c:pt>
                <c:pt idx="1039">
                  <c:v>-1.9553746426265706E-3</c:v>
                </c:pt>
                <c:pt idx="1040">
                  <c:v>5.2058596594346781E-3</c:v>
                </c:pt>
                <c:pt idx="1041">
                  <c:v>-7.8189877523831101E-3</c:v>
                </c:pt>
                <c:pt idx="1042">
                  <c:v>0</c:v>
                </c:pt>
                <c:pt idx="1043">
                  <c:v>7.1697354517830589E-3</c:v>
                </c:pt>
                <c:pt idx="1044">
                  <c:v>6.4592923735187057E-3</c:v>
                </c:pt>
                <c:pt idx="1045">
                  <c:v>-1.9377208425648308E-3</c:v>
                </c:pt>
                <c:pt idx="1046">
                  <c:v>-5.8213420878407548E-3</c:v>
                </c:pt>
                <c:pt idx="1047">
                  <c:v>2.5978539030230906E-3</c:v>
                </c:pt>
                <c:pt idx="1048">
                  <c:v>2.5911225414396947E-3</c:v>
                </c:pt>
                <c:pt idx="1049">
                  <c:v>6.3236564337800351E-4</c:v>
                </c:pt>
                <c:pt idx="1050">
                  <c:v>1.2922310009613649E-3</c:v>
                </c:pt>
                <c:pt idx="1051">
                  <c:v>-9.7181934187306526E-3</c:v>
                </c:pt>
                <c:pt idx="1052">
                  <c:v>1.9541009757219219E-3</c:v>
                </c:pt>
                <c:pt idx="1053">
                  <c:v>-1.3023096127810334E-3</c:v>
                </c:pt>
                <c:pt idx="1054">
                  <c:v>9.0664020557896779E-3</c:v>
                </c:pt>
                <c:pt idx="1055">
                  <c:v>-4.5157191857791695E-3</c:v>
                </c:pt>
                <c:pt idx="1056">
                  <c:v>8.3824231313360652E-3</c:v>
                </c:pt>
                <c:pt idx="1057">
                  <c:v>7.0503571515843069E-3</c:v>
                </c:pt>
                <c:pt idx="1058">
                  <c:v>-3.1985470338925406E-3</c:v>
                </c:pt>
                <c:pt idx="1059">
                  <c:v>6.4052838663047733E-4</c:v>
                </c:pt>
                <c:pt idx="1060">
                  <c:v>7.0188662402183048E-3</c:v>
                </c:pt>
                <c:pt idx="1061">
                  <c:v>5.059805161484186E-3</c:v>
                </c:pt>
                <c:pt idx="1062">
                  <c:v>9.4447906101493163E-3</c:v>
                </c:pt>
                <c:pt idx="1063">
                  <c:v>-7.548682680259225E-3</c:v>
                </c:pt>
                <c:pt idx="1064">
                  <c:v>5.0387812008951148E-3</c:v>
                </c:pt>
                <c:pt idx="1065">
                  <c:v>2.5099014793640139E-3</c:v>
                </c:pt>
                <c:pt idx="1066">
                  <c:v>-8.812355079923704E-3</c:v>
                </c:pt>
                <c:pt idx="1067">
                  <c:v>7.5581917907145014E-3</c:v>
                </c:pt>
                <c:pt idx="1068">
                  <c:v>-6.2945193910499764E-3</c:v>
                </c:pt>
                <c:pt idx="1069">
                  <c:v>-1.1416760684330543E-2</c:v>
                </c:pt>
                <c:pt idx="1070">
                  <c:v>6.352461533816329E-3</c:v>
                </c:pt>
                <c:pt idx="1071">
                  <c:v>-1.2700923229774232E-3</c:v>
                </c:pt>
                <c:pt idx="1072">
                  <c:v>-3.805809507255608E-3</c:v>
                </c:pt>
                <c:pt idx="1073">
                  <c:v>-7.0413309509655677E-3</c:v>
                </c:pt>
                <c:pt idx="1074">
                  <c:v>-4.5068000081555761E-3</c:v>
                </c:pt>
                <c:pt idx="1075">
                  <c:v>-3.6775077740803054E-2</c:v>
                </c:pt>
                <c:pt idx="1076">
                  <c:v>-6.6967776121911653E-4</c:v>
                </c:pt>
                <c:pt idx="1077">
                  <c:v>-4.0125651432881279E-3</c:v>
                </c:pt>
                <c:pt idx="1078">
                  <c:v>-4.7192866344210977E-3</c:v>
                </c:pt>
                <c:pt idx="1079">
                  <c:v>1.3506417600622101E-3</c:v>
                </c:pt>
                <c:pt idx="1080">
                  <c:v>-1.6314118146297955E-2</c:v>
                </c:pt>
                <c:pt idx="1081">
                  <c:v>-7.5742288701697927E-3</c:v>
                </c:pt>
                <c:pt idx="1082">
                  <c:v>3.4499447727973174E-3</c:v>
                </c:pt>
                <c:pt idx="1083">
                  <c:v>2.0642682620937644E-3</c:v>
                </c:pt>
                <c:pt idx="1084">
                  <c:v>5.4839731623922434E-3</c:v>
                </c:pt>
                <c:pt idx="1085">
                  <c:v>2.0271370836831306E-2</c:v>
                </c:pt>
                <c:pt idx="1086">
                  <c:v>-6.7012653007024925E-4</c:v>
                </c:pt>
                <c:pt idx="1087">
                  <c:v>-8.7377308316503154E-3</c:v>
                </c:pt>
                <c:pt idx="1088">
                  <c:v>2.0266473440737507E-3</c:v>
                </c:pt>
                <c:pt idx="1089">
                  <c:v>-6.0923057075039297E-3</c:v>
                </c:pt>
                <c:pt idx="1090">
                  <c:v>2.0150197451537379E-2</c:v>
                </c:pt>
                <c:pt idx="1091">
                  <c:v>-5.3377743721406213E-3</c:v>
                </c:pt>
                <c:pt idx="1092">
                  <c:v>-4.0071855139144665E-3</c:v>
                </c:pt>
                <c:pt idx="1093">
                  <c:v>-5.3880247088810233E-3</c:v>
                </c:pt>
                <c:pt idx="1094">
                  <c:v>-2.7049381583943649E-3</c:v>
                </c:pt>
                <c:pt idx="1095">
                  <c:v>-1.3552177951303944E-3</c:v>
                </c:pt>
                <c:pt idx="1096">
                  <c:v>4.0601559535247264E-3</c:v>
                </c:pt>
                <c:pt idx="1097">
                  <c:v>6.0594911421372188E-3</c:v>
                </c:pt>
                <c:pt idx="1098">
                  <c:v>4.0045011049465052E-3</c:v>
                </c:pt>
                <c:pt idx="1099">
                  <c:v>1.2622608966372264E-2</c:v>
                </c:pt>
                <c:pt idx="1100">
                  <c:v>4.5959595543716243E-3</c:v>
                </c:pt>
                <c:pt idx="1101">
                  <c:v>-7.9022820449945394E-3</c:v>
                </c:pt>
                <c:pt idx="1102">
                  <c:v>2.6459319557002987E-3</c:v>
                </c:pt>
                <c:pt idx="1103">
                  <c:v>2.6389494709026465E-3</c:v>
                </c:pt>
                <c:pt idx="1104">
                  <c:v>-3.2997764096968731E-3</c:v>
                </c:pt>
                <c:pt idx="1105">
                  <c:v>-1.1301391492655417E-2</c:v>
                </c:pt>
                <c:pt idx="1106">
                  <c:v>-4.6759675382026817E-3</c:v>
                </c:pt>
                <c:pt idx="1107">
                  <c:v>-2.0171087486188328E-3</c:v>
                </c:pt>
                <c:pt idx="1108">
                  <c:v>5.3550646695067058E-3</c:v>
                </c:pt>
                <c:pt idx="1109">
                  <c:v>6.0070039651672312E-3</c:v>
                </c:pt>
                <c:pt idx="1110">
                  <c:v>4.6472941278969376E-3</c:v>
                </c:pt>
                <c:pt idx="1111">
                  <c:v>3.3063224906229004E-3</c:v>
                </c:pt>
                <c:pt idx="1112">
                  <c:v>1.2450773896781972E-2</c:v>
                </c:pt>
                <c:pt idx="1113">
                  <c:v>-1.9579269639322713E-3</c:v>
                </c:pt>
                <c:pt idx="1114">
                  <c:v>0</c:v>
                </c:pt>
                <c:pt idx="1115">
                  <c:v>-1.3074176010352588E-3</c:v>
                </c:pt>
                <c:pt idx="1116">
                  <c:v>-1.3817347798208713E-2</c:v>
                </c:pt>
                <c:pt idx="1117">
                  <c:v>1.0541305817829714E-2</c:v>
                </c:pt>
                <c:pt idx="1118">
                  <c:v>1.9669128005680085E-3</c:v>
                </c:pt>
                <c:pt idx="1119">
                  <c:v>-1.6495582497787601E-2</c:v>
                </c:pt>
                <c:pt idx="1120">
                  <c:v>8.6192823457842491E-3</c:v>
                </c:pt>
                <c:pt idx="1121">
                  <c:v>0</c:v>
                </c:pt>
                <c:pt idx="1122">
                  <c:v>1.7004417084197476E-2</c:v>
                </c:pt>
                <c:pt idx="1123">
                  <c:v>5.8100400729185851E-3</c:v>
                </c:pt>
                <c:pt idx="1124">
                  <c:v>1.3459920196714823E-2</c:v>
                </c:pt>
                <c:pt idx="1125">
                  <c:v>-8.3109464799139988E-3</c:v>
                </c:pt>
                <c:pt idx="1126">
                  <c:v>-2.2710541784456514E-2</c:v>
                </c:pt>
                <c:pt idx="1127">
                  <c:v>2.8471622875555914E-2</c:v>
                </c:pt>
                <c:pt idx="1128">
                  <c:v>-7.0458411604701248E-3</c:v>
                </c:pt>
                <c:pt idx="1129">
                  <c:v>-3.864213647430002E-3</c:v>
                </c:pt>
                <c:pt idx="1130">
                  <c:v>-7.7590629304056758E-3</c:v>
                </c:pt>
                <c:pt idx="1131">
                  <c:v>-3.2568368019476406E-3</c:v>
                </c:pt>
                <c:pt idx="1132">
                  <c:v>6.5031010417353294E-3</c:v>
                </c:pt>
                <c:pt idx="1133">
                  <c:v>0</c:v>
                </c:pt>
                <c:pt idx="1134">
                  <c:v>-7.1557431777210714E-3</c:v>
                </c:pt>
                <c:pt idx="1135">
                  <c:v>4.559575391799419E-3</c:v>
                </c:pt>
                <c:pt idx="1136">
                  <c:v>0</c:v>
                </c:pt>
                <c:pt idx="1137">
                  <c:v>5.171245633974743E-3</c:v>
                </c:pt>
                <c:pt idx="1138">
                  <c:v>-6.3236564337808591E-4</c:v>
                </c:pt>
                <c:pt idx="1139">
                  <c:v>-1.9427122046750741E-3</c:v>
                </c:pt>
                <c:pt idx="1140">
                  <c:v>1.9427122046751025E-3</c:v>
                </c:pt>
                <c:pt idx="1141">
                  <c:v>-2.5911225414397094E-3</c:v>
                </c:pt>
                <c:pt idx="1142">
                  <c:v>3.2234881848176725E-3</c:v>
                </c:pt>
                <c:pt idx="1143">
                  <c:v>-3.8723192303538401E-3</c:v>
                </c:pt>
                <c:pt idx="1144">
                  <c:v>-1.5025858148217342E-2</c:v>
                </c:pt>
                <c:pt idx="1145">
                  <c:v>-4.6227418086704939E-3</c:v>
                </c:pt>
                <c:pt idx="1146">
                  <c:v>-1.3247179552478155E-3</c:v>
                </c:pt>
                <c:pt idx="1147">
                  <c:v>-6.6500415014737607E-3</c:v>
                </c:pt>
                <c:pt idx="1148">
                  <c:v>6.6699771988039597E-4</c:v>
                </c:pt>
                <c:pt idx="1149">
                  <c:v>3.9926706299808472E-3</c:v>
                </c:pt>
                <c:pt idx="1150">
                  <c:v>4.6380565058337627E-3</c:v>
                </c:pt>
                <c:pt idx="1151">
                  <c:v>5.2598156528819223E-3</c:v>
                </c:pt>
                <c:pt idx="1152">
                  <c:v>-3.9385981791649925E-3</c:v>
                </c:pt>
                <c:pt idx="1153">
                  <c:v>-7.9536166185196887E-3</c:v>
                </c:pt>
                <c:pt idx="1154">
                  <c:v>8.6135713255845025E-3</c:v>
                </c:pt>
                <c:pt idx="1155">
                  <c:v>5.2494326443705075E-3</c:v>
                </c:pt>
                <c:pt idx="1156">
                  <c:v>3.2760419803790773E-3</c:v>
                </c:pt>
                <c:pt idx="1157">
                  <c:v>-6.5482197276429833E-3</c:v>
                </c:pt>
                <c:pt idx="1158">
                  <c:v>3.2721777472640512E-3</c:v>
                </c:pt>
                <c:pt idx="1159">
                  <c:v>8.495487521068646E-3</c:v>
                </c:pt>
                <c:pt idx="1160">
                  <c:v>7.7640924430087332E-3</c:v>
                </c:pt>
                <c:pt idx="1161">
                  <c:v>5.1522898497590904E-3</c:v>
                </c:pt>
                <c:pt idx="1162">
                  <c:v>1.2751674529007204E-2</c:v>
                </c:pt>
                <c:pt idx="1163">
                  <c:v>-4.4354114017201331E-3</c:v>
                </c:pt>
                <c:pt idx="1164">
                  <c:v>-4.4693921545386813E-3</c:v>
                </c:pt>
                <c:pt idx="1165">
                  <c:v>-1.1570908944445032E-2</c:v>
                </c:pt>
                <c:pt idx="1166">
                  <c:v>-5.8432871261856426E-3</c:v>
                </c:pt>
                <c:pt idx="1167">
                  <c:v>-1.9553746426265706E-3</c:v>
                </c:pt>
                <c:pt idx="1168">
                  <c:v>1.1015899732353359E-2</c:v>
                </c:pt>
                <c:pt idx="1169">
                  <c:v>-2.570086485942934E-3</c:v>
                </c:pt>
                <c:pt idx="1170">
                  <c:v>1.0923757466846823E-2</c:v>
                </c:pt>
                <c:pt idx="1171">
                  <c:v>-8.353670980903968E-3</c:v>
                </c:pt>
                <c:pt idx="1172">
                  <c:v>-9.7118918973932294E-3</c:v>
                </c:pt>
                <c:pt idx="1173">
                  <c:v>6.5136680766668138E-4</c:v>
                </c:pt>
                <c:pt idx="1174">
                  <c:v>1.9515586131871277E-3</c:v>
                </c:pt>
                <c:pt idx="1175">
                  <c:v>3.244157959145007E-3</c:v>
                </c:pt>
                <c:pt idx="1176">
                  <c:v>3.2193186757910842E-3</c:v>
                </c:pt>
                <c:pt idx="1177">
                  <c:v>0</c:v>
                </c:pt>
                <c:pt idx="1178">
                  <c:v>0</c:v>
                </c:pt>
                <c:pt idx="1179">
                  <c:v>3.8667039455569006E-3</c:v>
                </c:pt>
                <c:pt idx="1180">
                  <c:v>3.8518101176918968E-3</c:v>
                </c:pt>
                <c:pt idx="1181">
                  <c:v>1.920355642463445E-3</c:v>
                </c:pt>
                <c:pt idx="1182">
                  <c:v>-5.7721657601552063E-3</c:v>
                </c:pt>
                <c:pt idx="1183">
                  <c:v>-1.1630796388565569E-2</c:v>
                </c:pt>
                <c:pt idx="1184">
                  <c:v>-1.1124070476787349E-2</c:v>
                </c:pt>
                <c:pt idx="1185">
                  <c:v>-3.7499086685553303E-2</c:v>
                </c:pt>
                <c:pt idx="1186">
                  <c:v>2.7137470130247296E-3</c:v>
                </c:pt>
                <c:pt idx="1187">
                  <c:v>5.4356165842879165E-3</c:v>
                </c:pt>
                <c:pt idx="1188">
                  <c:v>1.5449976363111996E-2</c:v>
                </c:pt>
                <c:pt idx="1189">
                  <c:v>-2.6724486612483443E-3</c:v>
                </c:pt>
                <c:pt idx="1190">
                  <c:v>-1.0070759131954959E-2</c:v>
                </c:pt>
                <c:pt idx="1191">
                  <c:v>0</c:v>
                </c:pt>
                <c:pt idx="1192">
                  <c:v>3.3731901104932438E-3</c:v>
                </c:pt>
                <c:pt idx="1193">
                  <c:v>6.7327475892830374E-4</c:v>
                </c:pt>
                <c:pt idx="1194">
                  <c:v>-6.0758541186565649E-3</c:v>
                </c:pt>
                <c:pt idx="1195">
                  <c:v>-8.143822724812403E-3</c:v>
                </c:pt>
                <c:pt idx="1196">
                  <c:v>1.017321197404728E-2</c:v>
                </c:pt>
                <c:pt idx="1197">
                  <c:v>-5.4208836256429711E-3</c:v>
                </c:pt>
                <c:pt idx="1198">
                  <c:v>-2.0404314655249269E-3</c:v>
                </c:pt>
                <c:pt idx="1199">
                  <c:v>6.7853095071565414E-3</c:v>
                </c:pt>
                <c:pt idx="1200">
                  <c:v>2.7012847520683915E-3</c:v>
                </c:pt>
                <c:pt idx="1201">
                  <c:v>1.8692688081867945E-2</c:v>
                </c:pt>
                <c:pt idx="1202">
                  <c:v>0</c:v>
                </c:pt>
                <c:pt idx="1203">
                  <c:v>-7.3077617368411084E-3</c:v>
                </c:pt>
                <c:pt idx="1204">
                  <c:v>-6.6699771988048889E-4</c:v>
                </c:pt>
                <c:pt idx="1205">
                  <c:v>1.9996599836278666E-3</c:v>
                </c:pt>
                <c:pt idx="1206">
                  <c:v>8.6192823457842491E-3</c:v>
                </c:pt>
                <c:pt idx="1207">
                  <c:v>-1.9824813935388403E-3</c:v>
                </c:pt>
                <c:pt idx="1208">
                  <c:v>3.301955554684479E-3</c:v>
                </c:pt>
                <c:pt idx="1209">
                  <c:v>-6.5951945408078861E-4</c:v>
                </c:pt>
                <c:pt idx="1210">
                  <c:v>1.1790819189716919E-2</c:v>
                </c:pt>
                <c:pt idx="1211">
                  <c:v>7.1464452967931321E-3</c:v>
                </c:pt>
                <c:pt idx="1212">
                  <c:v>-1.1066140224280209E-2</c:v>
                </c:pt>
                <c:pt idx="1213">
                  <c:v>-6.5525200333148388E-3</c:v>
                </c:pt>
                <c:pt idx="1214">
                  <c:v>7.2068703958343364E-3</c:v>
                </c:pt>
                <c:pt idx="1215">
                  <c:v>0</c:v>
                </c:pt>
                <c:pt idx="1216">
                  <c:v>-1.9643370133278402E-3</c:v>
                </c:pt>
                <c:pt idx="1217">
                  <c:v>-6.5611376114215886E-3</c:v>
                </c:pt>
                <c:pt idx="1218">
                  <c:v>-5.2918731734592443E-3</c:v>
                </c:pt>
                <c:pt idx="1219">
                  <c:v>-1.3338575641570351E-2</c:v>
                </c:pt>
                <c:pt idx="1220">
                  <c:v>1.928996826911052E-2</c:v>
                </c:pt>
                <c:pt idx="1221">
                  <c:v>-3.3019555546845289E-3</c:v>
                </c:pt>
                <c:pt idx="1222">
                  <c:v>-6.6170147915167266E-4</c:v>
                </c:pt>
                <c:pt idx="1223">
                  <c:v>1.3229653989735583E-3</c:v>
                </c:pt>
                <c:pt idx="1224">
                  <c:v>7.8866723799023847E-3</c:v>
                </c:pt>
                <c:pt idx="1225">
                  <c:v>6.5371103535372156E-3</c:v>
                </c:pt>
                <c:pt idx="1226">
                  <c:v>-1.3040078349600475E-3</c:v>
                </c:pt>
                <c:pt idx="1227">
                  <c:v>-6.5264213598573921E-4</c:v>
                </c:pt>
                <c:pt idx="1228">
                  <c:v>-5.8930261993167272E-3</c:v>
                </c:pt>
                <c:pt idx="1229">
                  <c:v>6.5649826197493105E-4</c:v>
                </c:pt>
                <c:pt idx="1230">
                  <c:v>-1.313427797063672E-3</c:v>
                </c:pt>
                <c:pt idx="1231">
                  <c:v>1.9694953518139828E-3</c:v>
                </c:pt>
                <c:pt idx="1232">
                  <c:v>-9.8717773968084316E-3</c:v>
                </c:pt>
                <c:pt idx="1233">
                  <c:v>7.2449206697877957E-3</c:v>
                </c:pt>
                <c:pt idx="1234">
                  <c:v>-3.9385981791649925E-3</c:v>
                </c:pt>
                <c:pt idx="1235">
                  <c:v>7.8763001520035219E-3</c:v>
                </c:pt>
                <c:pt idx="1236">
                  <c:v>-6.5520783351685871E-4</c:v>
                </c:pt>
                <c:pt idx="1237">
                  <c:v>-9.8652751911770045E-3</c:v>
                </c:pt>
                <c:pt idx="1238">
                  <c:v>1.9837923377678699E-3</c:v>
                </c:pt>
                <c:pt idx="1239">
                  <c:v>-6.6280031724418745E-3</c:v>
                </c:pt>
                <c:pt idx="1240">
                  <c:v>-1.9969977717210325E-3</c:v>
                </c:pt>
                <c:pt idx="1241">
                  <c:v>3.3261174995348852E-3</c:v>
                </c:pt>
                <c:pt idx="1242">
                  <c:v>-2.6600083662336256E-3</c:v>
                </c:pt>
                <c:pt idx="1243">
                  <c:v>1.1256491949955545E-2</c:v>
                </c:pt>
                <c:pt idx="1244">
                  <c:v>3.9282453020141926E-3</c:v>
                </c:pt>
                <c:pt idx="1245">
                  <c:v>0</c:v>
                </c:pt>
                <c:pt idx="1246">
                  <c:v>-1.3514016605492571E-2</c:v>
                </c:pt>
                <c:pt idx="1247">
                  <c:v>9.9076204760319749E-3</c:v>
                </c:pt>
                <c:pt idx="1248">
                  <c:v>-6.2653812673478188E-3</c:v>
                </c:pt>
                <c:pt idx="1249">
                  <c:v>-6.6456221189086714E-3</c:v>
                </c:pt>
                <c:pt idx="1250">
                  <c:v>-7.3466318950433773E-3</c:v>
                </c:pt>
                <c:pt idx="1251">
                  <c:v>1.1663929944135771E-2</c:v>
                </c:pt>
                <c:pt idx="1252">
                  <c:v>-2.6443512746234972E-3</c:v>
                </c:pt>
                <c:pt idx="1253">
                  <c:v>-6.3513005098436532E-3</c:v>
                </c:pt>
                <c:pt idx="1254">
                  <c:v>1.6807851585582169E-3</c:v>
                </c:pt>
                <c:pt idx="1255">
                  <c:v>-6.3661720668457874E-3</c:v>
                </c:pt>
                <c:pt idx="1256">
                  <c:v>7.3614113406226056E-3</c:v>
                </c:pt>
                <c:pt idx="1257">
                  <c:v>1.7542760405030857E-2</c:v>
                </c:pt>
                <c:pt idx="1258">
                  <c:v>5.8910546597676508E-3</c:v>
                </c:pt>
                <c:pt idx="1259">
                  <c:v>1.6230241074953588E-3</c:v>
                </c:pt>
                <c:pt idx="1260">
                  <c:v>4.2191107103841862E-3</c:v>
                </c:pt>
                <c:pt idx="1261">
                  <c:v>3.2389275085424763E-3</c:v>
                </c:pt>
                <c:pt idx="1262">
                  <c:v>5.803763648813339E-3</c:v>
                </c:pt>
                <c:pt idx="1263">
                  <c:v>-3.2869586639347015E-4</c:v>
                </c:pt>
                <c:pt idx="1264">
                  <c:v>6.411465677510106E-3</c:v>
                </c:pt>
                <c:pt idx="1265">
                  <c:v>-1.092407639094223E-2</c:v>
                </c:pt>
                <c:pt idx="1266">
                  <c:v>2.5811276644145805E-3</c:v>
                </c:pt>
                <c:pt idx="1267">
                  <c:v>-7.0997711278546882E-3</c:v>
                </c:pt>
                <c:pt idx="1268">
                  <c:v>3.2399535869758024E-3</c:v>
                </c:pt>
                <c:pt idx="1269">
                  <c:v>0</c:v>
                </c:pt>
                <c:pt idx="1270">
                  <c:v>1.0283639094218637E-2</c:v>
                </c:pt>
                <c:pt idx="1271">
                  <c:v>8.2756356613898283E-3</c:v>
                </c:pt>
                <c:pt idx="1272">
                  <c:v>5.0675070788490043E-3</c:v>
                </c:pt>
                <c:pt idx="1273">
                  <c:v>1.8937141382440047E-3</c:v>
                </c:pt>
                <c:pt idx="1274">
                  <c:v>-6.9612212170931239E-3</c:v>
                </c:pt>
                <c:pt idx="1275">
                  <c:v>-6.9958084055568998E-3</c:v>
                </c:pt>
                <c:pt idx="1276">
                  <c:v>1.9166749437915292E-3</c:v>
                </c:pt>
                <c:pt idx="1277">
                  <c:v>9.5146047323037639E-3</c:v>
                </c:pt>
                <c:pt idx="1278">
                  <c:v>5.0451365491586799E-3</c:v>
                </c:pt>
                <c:pt idx="1279">
                  <c:v>-1.8889446419227672E-3</c:v>
                </c:pt>
                <c:pt idx="1280">
                  <c:v>-1.0120931250724918E-2</c:v>
                </c:pt>
                <c:pt idx="1281">
                  <c:v>-4.4665403326060961E-3</c:v>
                </c:pt>
                <c:pt idx="1282">
                  <c:v>-6.4155790180772223E-3</c:v>
                </c:pt>
                <c:pt idx="1283">
                  <c:v>3.2129344569821541E-3</c:v>
                </c:pt>
                <c:pt idx="1284">
                  <c:v>-3.8567619620709353E-3</c:v>
                </c:pt>
                <c:pt idx="1285">
                  <c:v>-9.0429398174823976E-3</c:v>
                </c:pt>
                <c:pt idx="1286">
                  <c:v>-7.8291905285731659E-3</c:v>
                </c:pt>
                <c:pt idx="1287">
                  <c:v>-6.5568259908577401E-3</c:v>
                </c:pt>
                <c:pt idx="1288">
                  <c:v>-7.9430871847132531E-3</c:v>
                </c:pt>
                <c:pt idx="1289">
                  <c:v>-9.3324811791436584E-3</c:v>
                </c:pt>
                <c:pt idx="1290">
                  <c:v>-2.7872366387475013E-2</c:v>
                </c:pt>
                <c:pt idx="1291">
                  <c:v>1.9790304883559522E-2</c:v>
                </c:pt>
                <c:pt idx="1292">
                  <c:v>-1.9790304883559463E-2</c:v>
                </c:pt>
                <c:pt idx="1293">
                  <c:v>1.8436921218335907E-2</c:v>
                </c:pt>
                <c:pt idx="1294">
                  <c:v>3.3800310092972226E-3</c:v>
                </c:pt>
                <c:pt idx="1295">
                  <c:v>-1.3506417600622476E-3</c:v>
                </c:pt>
                <c:pt idx="1296">
                  <c:v>-4.0629052954913305E-3</c:v>
                </c:pt>
                <c:pt idx="1297">
                  <c:v>4.7384542046507482E-3</c:v>
                </c:pt>
                <c:pt idx="1298">
                  <c:v>9.395210222795651E-3</c:v>
                </c:pt>
                <c:pt idx="1299">
                  <c:v>8.6594725242660261E-3</c:v>
                </c:pt>
                <c:pt idx="1300">
                  <c:v>5.9513926275399903E-3</c:v>
                </c:pt>
                <c:pt idx="1301">
                  <c:v>1.3177354430257034E-3</c:v>
                </c:pt>
                <c:pt idx="1302">
                  <c:v>-6.5865066819130685E-4</c:v>
                </c:pt>
                <c:pt idx="1303">
                  <c:v>7.0515404237294535E-2</c:v>
                </c:pt>
                <c:pt idx="1304">
                  <c:v>-2.4838961767145666E-2</c:v>
                </c:pt>
                <c:pt idx="1305">
                  <c:v>-5.6811559970915849E-3</c:v>
                </c:pt>
                <c:pt idx="1306">
                  <c:v>-6.3363251164785736E-3</c:v>
                </c:pt>
                <c:pt idx="1307">
                  <c:v>-7.0323278324289301E-3</c:v>
                </c:pt>
                <c:pt idx="1308">
                  <c:v>-7.0821319124923622E-3</c:v>
                </c:pt>
                <c:pt idx="1309">
                  <c:v>5.7981966176341966E-3</c:v>
                </c:pt>
                <c:pt idx="1310">
                  <c:v>3.2067526001202116E-3</c:v>
                </c:pt>
                <c:pt idx="1311">
                  <c:v>2.0896576982928888E-2</c:v>
                </c:pt>
                <c:pt idx="1312">
                  <c:v>8.105189195577964E-3</c:v>
                </c:pt>
                <c:pt idx="1313">
                  <c:v>-8.7324674558641752E-3</c:v>
                </c:pt>
                <c:pt idx="1314">
                  <c:v>0</c:v>
                </c:pt>
                <c:pt idx="1315">
                  <c:v>-5.0324418441596826E-3</c:v>
                </c:pt>
                <c:pt idx="1316">
                  <c:v>-5.0578954629209357E-3</c:v>
                </c:pt>
                <c:pt idx="1317">
                  <c:v>7.5772820655247578E-3</c:v>
                </c:pt>
                <c:pt idx="1318">
                  <c:v>-1.8396771867717199E-2</c:v>
                </c:pt>
                <c:pt idx="1319">
                  <c:v>6.4052838663047733E-4</c:v>
                </c:pt>
                <c:pt idx="1320">
                  <c:v>4.472247620499162E-3</c:v>
                </c:pt>
                <c:pt idx="1321">
                  <c:v>5.0726743083879386E-3</c:v>
                </c:pt>
                <c:pt idx="1322">
                  <c:v>-4.2717114566969333E-2</c:v>
                </c:pt>
                <c:pt idx="1323">
                  <c:v>-3.9794301508770747E-3</c:v>
                </c:pt>
                <c:pt idx="1324">
                  <c:v>-3.3283315859639773E-3</c:v>
                </c:pt>
                <c:pt idx="1325">
                  <c:v>1.3232749005247981E-2</c:v>
                </c:pt>
                <c:pt idx="1326">
                  <c:v>7.8651108930605437E-3</c:v>
                </c:pt>
                <c:pt idx="1327">
                  <c:v>-3.9248229702905871E-3</c:v>
                </c:pt>
                <c:pt idx="1328">
                  <c:v>3.2717546143630535E-3</c:v>
                </c:pt>
                <c:pt idx="1329">
                  <c:v>-8.5142879968694834E-3</c:v>
                </c:pt>
                <c:pt idx="1330">
                  <c:v>6.552520033314713E-3</c:v>
                </c:pt>
                <c:pt idx="1331">
                  <c:v>4.5714862904279382E-3</c:v>
                </c:pt>
                <c:pt idx="1332">
                  <c:v>-6.5179136294093445E-4</c:v>
                </c:pt>
                <c:pt idx="1333">
                  <c:v>1.3031581706074247E-3</c:v>
                </c:pt>
                <c:pt idx="1334">
                  <c:v>-3.2610851345398172E-3</c:v>
                </c:pt>
                <c:pt idx="1335">
                  <c:v>7.8088115336485539E-3</c:v>
                </c:pt>
                <c:pt idx="1336">
                  <c:v>6.4467720315608233E-3</c:v>
                </c:pt>
                <c:pt idx="1337">
                  <c:v>-4.5040598268857503E-3</c:v>
                </c:pt>
                <c:pt idx="1338">
                  <c:v>-2.5911225414397094E-3</c:v>
                </c:pt>
                <c:pt idx="1339">
                  <c:v>3.2234881848176725E-3</c:v>
                </c:pt>
                <c:pt idx="1340">
                  <c:v>7.0866945593656486E-3</c:v>
                </c:pt>
                <c:pt idx="1341">
                  <c:v>-6.4403703262794739E-3</c:v>
                </c:pt>
                <c:pt idx="1342">
                  <c:v>1.7280584879144245E-2</c:v>
                </c:pt>
                <c:pt idx="1343">
                  <c:v>-1.0198452966651873E-2</c:v>
                </c:pt>
                <c:pt idx="1344">
                  <c:v>-6.4362251446172577E-3</c:v>
                </c:pt>
                <c:pt idx="1345">
                  <c:v>7.0775751370277615E-3</c:v>
                </c:pt>
                <c:pt idx="1346">
                  <c:v>8.3003335530698417E-3</c:v>
                </c:pt>
                <c:pt idx="1347">
                  <c:v>0</c:v>
                </c:pt>
                <c:pt idx="1348">
                  <c:v>1.2622760497134407E-2</c:v>
                </c:pt>
                <c:pt idx="1349">
                  <c:v>-1.2622760497134398E-2</c:v>
                </c:pt>
                <c:pt idx="1350">
                  <c:v>-1.0225618840338463E-2</c:v>
                </c:pt>
                <c:pt idx="1351">
                  <c:v>-6.4258636072564597E-4</c:v>
                </c:pt>
                <c:pt idx="1352">
                  <c:v>3.8493389608457071E-3</c:v>
                </c:pt>
                <c:pt idx="1353">
                  <c:v>9.5449219288870554E-3</c:v>
                </c:pt>
                <c:pt idx="1354">
                  <c:v>8.8401776836581798E-3</c:v>
                </c:pt>
                <c:pt idx="1355">
                  <c:v>-6.2885613145848636E-4</c:v>
                </c:pt>
                <c:pt idx="1356">
                  <c:v>-3.7814641494940669E-3</c:v>
                </c:pt>
                <c:pt idx="1357">
                  <c:v>-3.1621801807136421E-3</c:v>
                </c:pt>
                <c:pt idx="1358">
                  <c:v>-1.0812599150878918E-2</c:v>
                </c:pt>
                <c:pt idx="1359">
                  <c:v>1.0812599150878817E-2</c:v>
                </c:pt>
                <c:pt idx="1360">
                  <c:v>6.3323649276638674E-4</c:v>
                </c:pt>
                <c:pt idx="1361">
                  <c:v>1.1330218701888778E-2</c:v>
                </c:pt>
                <c:pt idx="1362">
                  <c:v>4.9808983942212825E-3</c:v>
                </c:pt>
                <c:pt idx="1363">
                  <c:v>-1.9481317078365777E-2</c:v>
                </c:pt>
                <c:pt idx="1364">
                  <c:v>5.6991436702028562E-3</c:v>
                </c:pt>
                <c:pt idx="1365">
                  <c:v>2.5225642615891038E-3</c:v>
                </c:pt>
                <c:pt idx="1366">
                  <c:v>0</c:v>
                </c:pt>
                <c:pt idx="1367">
                  <c:v>-2.8723694892075477E-2</c:v>
                </c:pt>
                <c:pt idx="1368">
                  <c:v>1.4784369946155815E-2</c:v>
                </c:pt>
                <c:pt idx="1369">
                  <c:v>-1.0917061097141337E-2</c:v>
                </c:pt>
                <c:pt idx="1370">
                  <c:v>7.718514063248934E-3</c:v>
                </c:pt>
                <c:pt idx="1371">
                  <c:v>-3.2088105742153084E-3</c:v>
                </c:pt>
                <c:pt idx="1372">
                  <c:v>1.9265216555837713E-3</c:v>
                </c:pt>
                <c:pt idx="1373">
                  <c:v>2.5629356778902814E-3</c:v>
                </c:pt>
                <c:pt idx="1374">
                  <c:v>-1.1570908944445032E-2</c:v>
                </c:pt>
                <c:pt idx="1375">
                  <c:v>1.3488809219078813E-2</c:v>
                </c:pt>
                <c:pt idx="1376">
                  <c:v>6.352461533816329E-3</c:v>
                </c:pt>
                <c:pt idx="1377">
                  <c:v>-5.7139779814540598E-3</c:v>
                </c:pt>
                <c:pt idx="1378">
                  <c:v>1.5817058332863405E-2</c:v>
                </c:pt>
                <c:pt idx="1379">
                  <c:v>-2.4149312294732161E-2</c:v>
                </c:pt>
                <c:pt idx="1380">
                  <c:v>1.9289991621240616E-3</c:v>
                </c:pt>
                <c:pt idx="1381">
                  <c:v>-2.572826667212784E-3</c:v>
                </c:pt>
                <c:pt idx="1382">
                  <c:v>3.2150003758579684E-3</c:v>
                </c:pt>
                <c:pt idx="1383">
                  <c:v>-1.6817515585139855E-2</c:v>
                </c:pt>
                <c:pt idx="1384">
                  <c:v>1.9382094476614833E-2</c:v>
                </c:pt>
                <c:pt idx="1385">
                  <c:v>-3.0528009765391932E-2</c:v>
                </c:pt>
                <c:pt idx="1386">
                  <c:v>-3.1444256479934885E-3</c:v>
                </c:pt>
                <c:pt idx="1387">
                  <c:v>-2.1570192935344224E-2</c:v>
                </c:pt>
                <c:pt idx="1388">
                  <c:v>3.7523496185503718E-3</c:v>
                </c:pt>
                <c:pt idx="1389">
                  <c:v>1.4131882637870477E-2</c:v>
                </c:pt>
                <c:pt idx="1390">
                  <c:v>-1.4881226996651309E-2</c:v>
                </c:pt>
                <c:pt idx="1391">
                  <c:v>2.246350626374237E-3</c:v>
                </c:pt>
                <c:pt idx="1392">
                  <c:v>-9.0158386816205395E-3</c:v>
                </c:pt>
                <c:pt idx="1393">
                  <c:v>-3.7807228399060443E-3</c:v>
                </c:pt>
                <c:pt idx="1394">
                  <c:v>-2.2753138371355394E-3</c:v>
                </c:pt>
                <c:pt idx="1395">
                  <c:v>2.4007154464474888E-2</c:v>
                </c:pt>
                <c:pt idx="1396">
                  <c:v>2.9607719630321892E-3</c:v>
                </c:pt>
                <c:pt idx="1397">
                  <c:v>-2.2197567383128881E-3</c:v>
                </c:pt>
                <c:pt idx="1398">
                  <c:v>6.6445427186685108E-3</c:v>
                </c:pt>
                <c:pt idx="1399">
                  <c:v>-1.4727543162745406E-3</c:v>
                </c:pt>
                <c:pt idx="1400">
                  <c:v>-1.4749265210678676E-3</c:v>
                </c:pt>
                <c:pt idx="1401">
                  <c:v>-7.3827984158096203E-4</c:v>
                </c:pt>
                <c:pt idx="1402">
                  <c:v>0</c:v>
                </c:pt>
                <c:pt idx="1403">
                  <c:v>-1.4781968693108945E-3</c:v>
                </c:pt>
                <c:pt idx="1404">
                  <c:v>-5.1909645669699182E-3</c:v>
                </c:pt>
                <c:pt idx="1405">
                  <c:v>7.4321816873365771E-4</c:v>
                </c:pt>
                <c:pt idx="1406">
                  <c:v>7.4019582956677387E-3</c:v>
                </c:pt>
                <c:pt idx="1407">
                  <c:v>-2.9542118974315201E-3</c:v>
                </c:pt>
                <c:pt idx="1408">
                  <c:v>-2.2214003951535025E-3</c:v>
                </c:pt>
                <c:pt idx="1409">
                  <c:v>1.617682335455857E-2</c:v>
                </c:pt>
                <c:pt idx="1410">
                  <c:v>1.4577262056565629E-3</c:v>
                </c:pt>
                <c:pt idx="1411">
                  <c:v>3.6350458056327471E-3</c:v>
                </c:pt>
                <c:pt idx="1412">
                  <c:v>-4.3636432877733533E-3</c:v>
                </c:pt>
                <c:pt idx="1413">
                  <c:v>-1.4684551682921182E-2</c:v>
                </c:pt>
                <c:pt idx="1414">
                  <c:v>8.1031750936231169E-3</c:v>
                </c:pt>
                <c:pt idx="1415">
                  <c:v>2.9304050274170041E-3</c:v>
                </c:pt>
                <c:pt idx="1416">
                  <c:v>5.8351733767222132E-3</c:v>
                </c:pt>
                <c:pt idx="1417">
                  <c:v>3.6297680505787311E-3</c:v>
                </c:pt>
                <c:pt idx="1418">
                  <c:v>7.9394137721925245E-3</c:v>
                </c:pt>
                <c:pt idx="1419">
                  <c:v>-5.7678602586847261E-3</c:v>
                </c:pt>
                <c:pt idx="1420">
                  <c:v>-4.3478329361033982E-3</c:v>
                </c:pt>
                <c:pt idx="1421">
                  <c:v>-5.0964799064842038E-3</c:v>
                </c:pt>
                <c:pt idx="1422">
                  <c:v>-6.5910161707045528E-3</c:v>
                </c:pt>
                <c:pt idx="1423">
                  <c:v>1.0961015841822795E-2</c:v>
                </c:pt>
                <c:pt idx="1424">
                  <c:v>-1.454545710994324E-3</c:v>
                </c:pt>
                <c:pt idx="1425">
                  <c:v>6.528858882463631E-3</c:v>
                </c:pt>
                <c:pt idx="1426">
                  <c:v>9.3559516575595532E-3</c:v>
                </c:pt>
                <c:pt idx="1427">
                  <c:v>3.5752630146892689E-3</c:v>
                </c:pt>
                <c:pt idx="1428">
                  <c:v>1.347060425829944E-2</c:v>
                </c:pt>
                <c:pt idx="1429">
                  <c:v>5.6179923042232738E-3</c:v>
                </c:pt>
                <c:pt idx="1430">
                  <c:v>0</c:v>
                </c:pt>
                <c:pt idx="1431">
                  <c:v>-1.1976191046715649E-2</c:v>
                </c:pt>
                <c:pt idx="1432">
                  <c:v>-4.2613700849678518E-3</c:v>
                </c:pt>
                <c:pt idx="1433">
                  <c:v>5.6778009166811938E-3</c:v>
                </c:pt>
                <c:pt idx="1434">
                  <c:v>4.9417679107790474E-3</c:v>
                </c:pt>
                <c:pt idx="1435">
                  <c:v>-4.9417679107789676E-3</c:v>
                </c:pt>
                <c:pt idx="1436">
                  <c:v>0</c:v>
                </c:pt>
                <c:pt idx="1437">
                  <c:v>-2.0014964063088524E-2</c:v>
                </c:pt>
                <c:pt idx="1438">
                  <c:v>-1.3081581897489276E-2</c:v>
                </c:pt>
                <c:pt idx="1439">
                  <c:v>2.1921820982210511E-3</c:v>
                </c:pt>
                <c:pt idx="1440">
                  <c:v>2.9154539601241349E-3</c:v>
                </c:pt>
                <c:pt idx="1441">
                  <c:v>-1.3187004281953801E-2</c:v>
                </c:pt>
                <c:pt idx="1442">
                  <c:v>-7.3773518653958673E-4</c:v>
                </c:pt>
                <c:pt idx="1443">
                  <c:v>2.211574804840132E-3</c:v>
                </c:pt>
                <c:pt idx="1444">
                  <c:v>-3.6886799478533842E-3</c:v>
                </c:pt>
                <c:pt idx="1445">
                  <c:v>-3.7023366985356656E-3</c:v>
                </c:pt>
                <c:pt idx="1446">
                  <c:v>-2.9717703891574817E-3</c:v>
                </c:pt>
                <c:pt idx="1447">
                  <c:v>8.1512122307063374E-3</c:v>
                </c:pt>
                <c:pt idx="1448">
                  <c:v>-1.8622512098001798E-2</c:v>
                </c:pt>
                <c:pt idx="1449">
                  <c:v>1.0471299867295437E-2</c:v>
                </c:pt>
                <c:pt idx="1450">
                  <c:v>1.2569481568371229E-2</c:v>
                </c:pt>
                <c:pt idx="1451">
                  <c:v>2.9347049675940221E-3</c:v>
                </c:pt>
                <c:pt idx="1452">
                  <c:v>2.195390563435656E-3</c:v>
                </c:pt>
                <c:pt idx="1453">
                  <c:v>-1.176484157958637E-2</c:v>
                </c:pt>
                <c:pt idx="1454">
                  <c:v>-1.4803851704342195E-3</c:v>
                </c:pt>
                <c:pt idx="1455">
                  <c:v>-1.4925650216675706E-2</c:v>
                </c:pt>
                <c:pt idx="1456">
                  <c:v>-7.5472056353829663E-3</c:v>
                </c:pt>
                <c:pt idx="1457">
                  <c:v>1.4291330110755977E-2</c:v>
                </c:pt>
                <c:pt idx="1458">
                  <c:v>-8.2490156547933083E-3</c:v>
                </c:pt>
                <c:pt idx="1459">
                  <c:v>-1.4410564126479187E-2</c:v>
                </c:pt>
                <c:pt idx="1460">
                  <c:v>-6.8992224602718207E-3</c:v>
                </c:pt>
                <c:pt idx="1461">
                  <c:v>-1.160554612030789E-2</c:v>
                </c:pt>
                <c:pt idx="1462">
                  <c:v>-2.4420276136454193E-2</c:v>
                </c:pt>
                <c:pt idx="1463">
                  <c:v>-3.9952110672883314E-3</c:v>
                </c:pt>
                <c:pt idx="1464">
                  <c:v>-8.0386284964351733E-3</c:v>
                </c:pt>
                <c:pt idx="1465">
                  <c:v>4.8309272696655924E-3</c:v>
                </c:pt>
                <c:pt idx="1466">
                  <c:v>-5.6383556542666038E-3</c:v>
                </c:pt>
                <c:pt idx="1467">
                  <c:v>-5.6703270600879027E-3</c:v>
                </c:pt>
                <c:pt idx="1468">
                  <c:v>-6.5199904972811952E-3</c:v>
                </c:pt>
                <c:pt idx="1469">
                  <c:v>-8.179959556316983E-4</c:v>
                </c:pt>
                <c:pt idx="1470">
                  <c:v>-3.5822239194169742E-2</c:v>
                </c:pt>
                <c:pt idx="1471">
                  <c:v>-9.3737371491985876E-3</c:v>
                </c:pt>
                <c:pt idx="1472">
                  <c:v>8.5252008233596271E-3</c:v>
                </c:pt>
                <c:pt idx="1473">
                  <c:v>3.3898337545115241E-3</c:v>
                </c:pt>
                <c:pt idx="1474">
                  <c:v>8.4246496592516231E-3</c:v>
                </c:pt>
                <c:pt idx="1475">
                  <c:v>-5.8897940560634866E-3</c:v>
                </c:pt>
                <c:pt idx="1476">
                  <c:v>1.6736792355523826E-2</c:v>
                </c:pt>
                <c:pt idx="1477">
                  <c:v>3.4261099755281174E-2</c:v>
                </c:pt>
                <c:pt idx="1478">
                  <c:v>8.7824915803494524E-3</c:v>
                </c:pt>
                <c:pt idx="1479">
                  <c:v>-1.926223279505275E-2</c:v>
                </c:pt>
                <c:pt idx="1480">
                  <c:v>-1.6220603718680551E-3</c:v>
                </c:pt>
                <c:pt idx="1481">
                  <c:v>8.0841183999590584E-3</c:v>
                </c:pt>
                <c:pt idx="1482">
                  <c:v>5.6202476321536264E-3</c:v>
                </c:pt>
                <c:pt idx="1483">
                  <c:v>1.6000003413334314E-3</c:v>
                </c:pt>
                <c:pt idx="1484">
                  <c:v>-2.5912380985639603E-2</c:v>
                </c:pt>
                <c:pt idx="1485">
                  <c:v>9.7959967031818872E-3</c:v>
                </c:pt>
                <c:pt idx="1486">
                  <c:v>6.4777554446888656E-3</c:v>
                </c:pt>
                <c:pt idx="1487">
                  <c:v>-2.4511031014349805E-2</c:v>
                </c:pt>
                <c:pt idx="1488">
                  <c:v>-1.5840264509217643E-2</c:v>
                </c:pt>
                <c:pt idx="1489">
                  <c:v>-5.8997221271882708E-3</c:v>
                </c:pt>
                <c:pt idx="1490">
                  <c:v>-1.7050711459722343E-2</c:v>
                </c:pt>
                <c:pt idx="1491">
                  <c:v>4.2900108695079131E-3</c:v>
                </c:pt>
                <c:pt idx="1492">
                  <c:v>5.1238369998694664E-3</c:v>
                </c:pt>
                <c:pt idx="1493">
                  <c:v>1.3536585717533321E-2</c:v>
                </c:pt>
                <c:pt idx="1494">
                  <c:v>1.5012792389185134E-2</c:v>
                </c:pt>
                <c:pt idx="1495">
                  <c:v>0</c:v>
                </c:pt>
                <c:pt idx="1496">
                  <c:v>-4.9792633996073379E-3</c:v>
                </c:pt>
                <c:pt idx="1497">
                  <c:v>9.1097938488972335E-3</c:v>
                </c:pt>
                <c:pt idx="1498">
                  <c:v>-1.1608753916535861E-2</c:v>
                </c:pt>
                <c:pt idx="1499">
                  <c:v>4.9916908972411963E-3</c:v>
                </c:pt>
                <c:pt idx="1500">
                  <c:v>-6.6611403667821987E-3</c:v>
                </c:pt>
                <c:pt idx="1501">
                  <c:v>-1.0075651988741587E-2</c:v>
                </c:pt>
                <c:pt idx="1502">
                  <c:v>-4.7525141862845295E-2</c:v>
                </c:pt>
                <c:pt idx="1503">
                  <c:v>6.1755820441498624E-3</c:v>
                </c:pt>
                <c:pt idx="1504">
                  <c:v>-4.4052066334648157E-2</c:v>
                </c:pt>
                <c:pt idx="1505">
                  <c:v>1.187770930679204E-2</c:v>
                </c:pt>
                <c:pt idx="1506">
                  <c:v>4.4412271999202682E-2</c:v>
                </c:pt>
                <c:pt idx="1507">
                  <c:v>-1.5938685782427364E-2</c:v>
                </c:pt>
                <c:pt idx="1508">
                  <c:v>-4.2462908814510968E-3</c:v>
                </c:pt>
                <c:pt idx="1509">
                  <c:v>-2.2231105578912128E-2</c:v>
                </c:pt>
                <c:pt idx="1510">
                  <c:v>6.144967827287821E-3</c:v>
                </c:pt>
                <c:pt idx="1511">
                  <c:v>1.1643660432063462E-2</c:v>
                </c:pt>
                <c:pt idx="1512">
                  <c:v>-4.1045832588972649E-3</c:v>
                </c:pt>
                <c:pt idx="1513">
                  <c:v>9.6103248997884798E-3</c:v>
                </c:pt>
                <c:pt idx="1514">
                  <c:v>-1.6428940946689872E-2</c:v>
                </c:pt>
                <c:pt idx="1515">
                  <c:v>0</c:v>
                </c:pt>
                <c:pt idx="1516">
                  <c:v>2.2784894547388409E-2</c:v>
                </c:pt>
                <c:pt idx="1517">
                  <c:v>-8.4836139778154789E-3</c:v>
                </c:pt>
                <c:pt idx="1518">
                  <c:v>5.4872250257888581E-3</c:v>
                </c:pt>
                <c:pt idx="1519">
                  <c:v>-1.5118118086750112E-2</c:v>
                </c:pt>
                <c:pt idx="1520">
                  <c:v>2.5304367033745515E-2</c:v>
                </c:pt>
                <c:pt idx="1521">
                  <c:v>-1.2238833593441641E-3</c:v>
                </c:pt>
                <c:pt idx="1522">
                  <c:v>2.4709680495030518E-2</c:v>
                </c:pt>
                <c:pt idx="1523">
                  <c:v>2.4613514969295314E-2</c:v>
                </c:pt>
                <c:pt idx="1524">
                  <c:v>1.241224044612888E-2</c:v>
                </c:pt>
                <c:pt idx="1525">
                  <c:v>1.9717390548398832E-3</c:v>
                </c:pt>
                <c:pt idx="1526">
                  <c:v>-3.283533111097529E-4</c:v>
                </c:pt>
                <c:pt idx="1527">
                  <c:v>9.8473666253955983E-4</c:v>
                </c:pt>
                <c:pt idx="1528">
                  <c:v>1.2228080954584745E-2</c:v>
                </c:pt>
                <c:pt idx="1529">
                  <c:v>7.2657137264164982E-3</c:v>
                </c:pt>
                <c:pt idx="1530">
                  <c:v>2.1013189598816172E-2</c:v>
                </c:pt>
                <c:pt idx="1531">
                  <c:v>-2.8395665080777365E-3</c:v>
                </c:pt>
                <c:pt idx="1532">
                  <c:v>-4.7506027585978647E-3</c:v>
                </c:pt>
                <c:pt idx="1533">
                  <c:v>-3.8167985267008537E-3</c:v>
                </c:pt>
                <c:pt idx="1534">
                  <c:v>2.0658307786098389E-2</c:v>
                </c:pt>
                <c:pt idx="1535">
                  <c:v>5.9134937342661432E-3</c:v>
                </c:pt>
                <c:pt idx="1536">
                  <c:v>-5.2893713860304404E-3</c:v>
                </c:pt>
                <c:pt idx="1537">
                  <c:v>-3.4375033849140921E-3</c:v>
                </c:pt>
                <c:pt idx="1538">
                  <c:v>-6.5955012958730597E-3</c:v>
                </c:pt>
                <c:pt idx="1539">
                  <c:v>1.5754233982954462E-4</c:v>
                </c:pt>
                <c:pt idx="1540">
                  <c:v>-1.2610342150280222E-3</c:v>
                </c:pt>
                <c:pt idx="1541">
                  <c:v>-2.5268491019090223E-3</c:v>
                </c:pt>
                <c:pt idx="1542">
                  <c:v>8.8161780094728678E-3</c:v>
                </c:pt>
                <c:pt idx="1543">
                  <c:v>1.3389581946542864E-2</c:v>
                </c:pt>
                <c:pt idx="1544">
                  <c:v>-1.4958209719169452E-2</c:v>
                </c:pt>
                <c:pt idx="1545">
                  <c:v>-9.1468860404987622E-3</c:v>
                </c:pt>
                <c:pt idx="1546">
                  <c:v>9.9315075009167135E-3</c:v>
                </c:pt>
                <c:pt idx="1547">
                  <c:v>1.2470933254115892E-2</c:v>
                </c:pt>
                <c:pt idx="1548">
                  <c:v>2.2971913675682871E-2</c:v>
                </c:pt>
                <c:pt idx="1549">
                  <c:v>-7.4462770927053801E-3</c:v>
                </c:pt>
                <c:pt idx="1550">
                  <c:v>1.0016778243471209E-2</c:v>
                </c:pt>
                <c:pt idx="1551">
                  <c:v>4.2194155427080684E-3</c:v>
                </c:pt>
                <c:pt idx="1552">
                  <c:v>1.7441002582325723E-2</c:v>
                </c:pt>
                <c:pt idx="1553">
                  <c:v>1.7432507666243567E-2</c:v>
                </c:pt>
                <c:pt idx="1554">
                  <c:v>6.3694482854797074E-3</c:v>
                </c:pt>
                <c:pt idx="1555">
                  <c:v>1.0050335853501506E-2</c:v>
                </c:pt>
                <c:pt idx="1556">
                  <c:v>-6.1618021138089866E-3</c:v>
                </c:pt>
                <c:pt idx="1557">
                  <c:v>5.4472611759400326E-3</c:v>
                </c:pt>
                <c:pt idx="1558">
                  <c:v>-1.4399096872179338E-2</c:v>
                </c:pt>
                <c:pt idx="1559">
                  <c:v>1.368404500045378E-2</c:v>
                </c:pt>
                <c:pt idx="1560">
                  <c:v>1.4295928095943715E-3</c:v>
                </c:pt>
                <c:pt idx="1561">
                  <c:v>9.2428670811775127E-3</c:v>
                </c:pt>
                <c:pt idx="1562">
                  <c:v>2.5572552604187438E-2</c:v>
                </c:pt>
                <c:pt idx="1563">
                  <c:v>-2.133525812867218E-2</c:v>
                </c:pt>
                <c:pt idx="1564">
                  <c:v>-1.3480161556692681E-2</c:v>
                </c:pt>
                <c:pt idx="1565">
                  <c:v>-1.1638898538639282E-2</c:v>
                </c:pt>
                <c:pt idx="1566">
                  <c:v>3.0305240020390934E-3</c:v>
                </c:pt>
                <c:pt idx="1567">
                  <c:v>-7.8114096023810297E-3</c:v>
                </c:pt>
                <c:pt idx="1568">
                  <c:v>1.4511684450600447E-3</c:v>
                </c:pt>
                <c:pt idx="1569">
                  <c:v>8.8068135801124235E-3</c:v>
                </c:pt>
                <c:pt idx="1570">
                  <c:v>6.1618021138088981E-3</c:v>
                </c:pt>
                <c:pt idx="1571">
                  <c:v>-6.4493236799070949E-3</c:v>
                </c:pt>
                <c:pt idx="1572">
                  <c:v>8.0195188494242894E-3</c:v>
                </c:pt>
                <c:pt idx="1573">
                  <c:v>-1.5701951695173098E-3</c:v>
                </c:pt>
                <c:pt idx="1574">
                  <c:v>-3.2670782289548707E-2</c:v>
                </c:pt>
                <c:pt idx="1575">
                  <c:v>-2.3446157266344244E-2</c:v>
                </c:pt>
                <c:pt idx="1576">
                  <c:v>-9.4125486178370382E-3</c:v>
                </c:pt>
                <c:pt idx="1577">
                  <c:v>1.525203998990555E-4</c:v>
                </c:pt>
                <c:pt idx="1578">
                  <c:v>1.408367338628027E-2</c:v>
                </c:pt>
                <c:pt idx="1579">
                  <c:v>1.6527687632796498E-3</c:v>
                </c:pt>
                <c:pt idx="1580">
                  <c:v>1.696974333472227E-2</c:v>
                </c:pt>
                <c:pt idx="1581">
                  <c:v>3.683245416296368E-3</c:v>
                </c:pt>
                <c:pt idx="1582">
                  <c:v>1.1986695193227757E-2</c:v>
                </c:pt>
                <c:pt idx="1583">
                  <c:v>1.2275408672693316E-2</c:v>
                </c:pt>
                <c:pt idx="1584">
                  <c:v>6.2956281768486305E-3</c:v>
                </c:pt>
                <c:pt idx="1585">
                  <c:v>0</c:v>
                </c:pt>
                <c:pt idx="1586">
                  <c:v>-7.5882674950803527E-3</c:v>
                </c:pt>
                <c:pt idx="1587">
                  <c:v>-8.3706651265365341E-3</c:v>
                </c:pt>
                <c:pt idx="1588">
                  <c:v>3.761034377016617E-3</c:v>
                </c:pt>
                <c:pt idx="1589">
                  <c:v>1.6751769783043009E-2</c:v>
                </c:pt>
                <c:pt idx="1590">
                  <c:v>1.4197487068645472E-4</c:v>
                </c:pt>
                <c:pt idx="1591">
                  <c:v>4.2499001493291168E-3</c:v>
                </c:pt>
                <c:pt idx="1592">
                  <c:v>1.3200584889340424E-2</c:v>
                </c:pt>
                <c:pt idx="1593">
                  <c:v>5.4261002696747362E-3</c:v>
                </c:pt>
                <c:pt idx="1594">
                  <c:v>-8.6399645604733569E-3</c:v>
                </c:pt>
                <c:pt idx="1595">
                  <c:v>-4.9105675666812239E-3</c:v>
                </c:pt>
                <c:pt idx="1596">
                  <c:v>-1.4074597678797173E-3</c:v>
                </c:pt>
                <c:pt idx="1597">
                  <c:v>-1.6915707444899559E-3</c:v>
                </c:pt>
                <c:pt idx="1598">
                  <c:v>4.7853715528063398E-3</c:v>
                </c:pt>
                <c:pt idx="1599">
                  <c:v>9.64165926477107E-3</c:v>
                </c:pt>
                <c:pt idx="1600">
                  <c:v>4.7169898781388667E-3</c:v>
                </c:pt>
                <c:pt idx="1601">
                  <c:v>-1.632632370609103E-2</c:v>
                </c:pt>
                <c:pt idx="1602">
                  <c:v>-1.103420446983127E-2</c:v>
                </c:pt>
                <c:pt idx="1603">
                  <c:v>5.6882822921711215E-4</c:v>
                </c:pt>
                <c:pt idx="1604">
                  <c:v>-2.3300349369836333E-2</c:v>
                </c:pt>
                <c:pt idx="1605">
                  <c:v>-1.0679642137631782E-2</c:v>
                </c:pt>
                <c:pt idx="1606">
                  <c:v>-1.3623785426722313E-2</c:v>
                </c:pt>
                <c:pt idx="1607">
                  <c:v>1.0530316067259309E-2</c:v>
                </c:pt>
                <c:pt idx="1608">
                  <c:v>-1.2470470395724713E-2</c:v>
                </c:pt>
                <c:pt idx="1609">
                  <c:v>1.6739891676679702E-2</c:v>
                </c:pt>
                <c:pt idx="1610">
                  <c:v>-1.0288822837533744E-3</c:v>
                </c:pt>
                <c:pt idx="1611">
                  <c:v>2.2681984309975589E-2</c:v>
                </c:pt>
                <c:pt idx="1612">
                  <c:v>-5.6224468735889231E-3</c:v>
                </c:pt>
                <c:pt idx="1613">
                  <c:v>-1.3243299133932405E-2</c:v>
                </c:pt>
                <c:pt idx="1614">
                  <c:v>4.9685912532786121E-3</c:v>
                </c:pt>
                <c:pt idx="1615">
                  <c:v>-1.2025368552934311E-2</c:v>
                </c:pt>
                <c:pt idx="1616">
                  <c:v>-2.4191115463469262E-2</c:v>
                </c:pt>
                <c:pt idx="1617">
                  <c:v>1.410799326220019E-2</c:v>
                </c:pt>
                <c:pt idx="1618">
                  <c:v>0</c:v>
                </c:pt>
                <c:pt idx="1619">
                  <c:v>-1.2446737877500518E-2</c:v>
                </c:pt>
                <c:pt idx="1620">
                  <c:v>-8.4861851903590465E-3</c:v>
                </c:pt>
                <c:pt idx="1621">
                  <c:v>1.2852675603176661E-2</c:v>
                </c:pt>
                <c:pt idx="1622">
                  <c:v>8.2292676571948803E-3</c:v>
                </c:pt>
                <c:pt idx="1623">
                  <c:v>7.7186074167005687E-3</c:v>
                </c:pt>
                <c:pt idx="1624">
                  <c:v>1.4969460627131575E-2</c:v>
                </c:pt>
                <c:pt idx="1625">
                  <c:v>2.1826127253178713E-3</c:v>
                </c:pt>
                <c:pt idx="1626">
                  <c:v>8.9712654943422242E-3</c:v>
                </c:pt>
                <c:pt idx="1627">
                  <c:v>1.3449909435717196E-2</c:v>
                </c:pt>
                <c:pt idx="1628">
                  <c:v>1.7040617585665975E-3</c:v>
                </c:pt>
                <c:pt idx="1629">
                  <c:v>-4.5506335639963567E-3</c:v>
                </c:pt>
                <c:pt idx="1630">
                  <c:v>-7.582839109472328E-3</c:v>
                </c:pt>
                <c:pt idx="1631">
                  <c:v>-1.4320053774748445E-2</c:v>
                </c:pt>
                <c:pt idx="1632">
                  <c:v>0</c:v>
                </c:pt>
                <c:pt idx="1633">
                  <c:v>-3.5026305512020003E-3</c:v>
                </c:pt>
                <c:pt idx="1634">
                  <c:v>-2.4884738011725451E-3</c:v>
                </c:pt>
                <c:pt idx="1635">
                  <c:v>3.9493944408473085E-3</c:v>
                </c:pt>
                <c:pt idx="1636">
                  <c:v>3.6429912785010087E-3</c:v>
                </c:pt>
                <c:pt idx="1637">
                  <c:v>-2.1842018148411253E-3</c:v>
                </c:pt>
                <c:pt idx="1638">
                  <c:v>5.0890695074712281E-3</c:v>
                </c:pt>
                <c:pt idx="1639">
                  <c:v>1.5113637810048106E-2</c:v>
                </c:pt>
                <c:pt idx="1640">
                  <c:v>-1.1435107020789379E-3</c:v>
                </c:pt>
                <c:pt idx="1641">
                  <c:v>1.3918702190801654E-2</c:v>
                </c:pt>
                <c:pt idx="1642">
                  <c:v>1.1359774356401649E-2</c:v>
                </c:pt>
                <c:pt idx="1643">
                  <c:v>2.7851292199192333E-3</c:v>
                </c:pt>
                <c:pt idx="1644">
                  <c:v>-1.3915949921765472E-3</c:v>
                </c:pt>
                <c:pt idx="1645">
                  <c:v>5.1392570924163284E-3</c:v>
                </c:pt>
                <c:pt idx="1646">
                  <c:v>-9.0460570943500535E-3</c:v>
                </c:pt>
                <c:pt idx="1647">
                  <c:v>2.7956388216752271E-4</c:v>
                </c:pt>
                <c:pt idx="1648">
                  <c:v>1.3966482717210399E-3</c:v>
                </c:pt>
                <c:pt idx="1649">
                  <c:v>-1.0240673068173688E-2</c:v>
                </c:pt>
                <c:pt idx="1650">
                  <c:v>-4.2310133908102715E-4</c:v>
                </c:pt>
                <c:pt idx="1651">
                  <c:v>7.5885692999549479E-3</c:v>
                </c:pt>
                <c:pt idx="1652">
                  <c:v>5.1665268872973843E-3</c:v>
                </c:pt>
                <c:pt idx="1653">
                  <c:v>-5.5725830363783377E-4</c:v>
                </c:pt>
                <c:pt idx="1654">
                  <c:v>-8.818029005117009E-3</c:v>
                </c:pt>
                <c:pt idx="1655">
                  <c:v>3.5085293165903757E-3</c:v>
                </c:pt>
                <c:pt idx="1656">
                  <c:v>3.0773559045857014E-3</c:v>
                </c:pt>
                <c:pt idx="1657">
                  <c:v>-1.257773906295271E-3</c:v>
                </c:pt>
                <c:pt idx="1658">
                  <c:v>3.7685856591564413E-3</c:v>
                </c:pt>
                <c:pt idx="1659">
                  <c:v>3.3379725012681431E-3</c:v>
                </c:pt>
                <c:pt idx="1660">
                  <c:v>-1.1591499104947377E-2</c:v>
                </c:pt>
                <c:pt idx="1661">
                  <c:v>-4.0819255777000728E-3</c:v>
                </c:pt>
                <c:pt idx="1662">
                  <c:v>5.0647266396082547E-3</c:v>
                </c:pt>
                <c:pt idx="1663">
                  <c:v>-1.3563361361070779E-2</c:v>
                </c:pt>
                <c:pt idx="1664">
                  <c:v>-1.0582109330536859E-2</c:v>
                </c:pt>
                <c:pt idx="1665">
                  <c:v>2.8748023771353685E-4</c:v>
                </c:pt>
                <c:pt idx="1666">
                  <c:v>-2.7686454425828091E-2</c:v>
                </c:pt>
                <c:pt idx="1667">
                  <c:v>-3.2130072027299221E-2</c:v>
                </c:pt>
                <c:pt idx="1668">
                  <c:v>1.6769574781365941E-3</c:v>
                </c:pt>
                <c:pt idx="1669">
                  <c:v>2.70489819049596E-2</c:v>
                </c:pt>
                <c:pt idx="1670">
                  <c:v>3.4247427114561878E-2</c:v>
                </c:pt>
                <c:pt idx="1671">
                  <c:v>-6.6120695114494235E-3</c:v>
                </c:pt>
                <c:pt idx="1672">
                  <c:v>-6.2206348877607062E-3</c:v>
                </c:pt>
                <c:pt idx="1673">
                  <c:v>5.6436008267408792E-3</c:v>
                </c:pt>
                <c:pt idx="1674">
                  <c:v>-2.0850795480190483E-2</c:v>
                </c:pt>
                <c:pt idx="1675">
                  <c:v>-5.7149746789042714E-2</c:v>
                </c:pt>
                <c:pt idx="1676">
                  <c:v>2.4045548146822249E-2</c:v>
                </c:pt>
                <c:pt idx="1677">
                  <c:v>2.2885672110699872E-2</c:v>
                </c:pt>
                <c:pt idx="1678">
                  <c:v>-1.847870502082297E-2</c:v>
                </c:pt>
                <c:pt idx="1679">
                  <c:v>-2.4559945121187921E-2</c:v>
                </c:pt>
                <c:pt idx="1680">
                  <c:v>-6.0790460763821153E-3</c:v>
                </c:pt>
                <c:pt idx="1681">
                  <c:v>0</c:v>
                </c:pt>
                <c:pt idx="1682">
                  <c:v>0</c:v>
                </c:pt>
                <c:pt idx="1683">
                  <c:v>-8.4786188555522318E-3</c:v>
                </c:pt>
                <c:pt idx="1684">
                  <c:v>1.5766653560442468E-4</c:v>
                </c:pt>
                <c:pt idx="1685">
                  <c:v>4.2476269323119837E-3</c:v>
                </c:pt>
                <c:pt idx="1686">
                  <c:v>1.557663892873732E-2</c:v>
                </c:pt>
                <c:pt idx="1687">
                  <c:v>-1.4321539924943396E-2</c:v>
                </c:pt>
                <c:pt idx="1688">
                  <c:v>6.5635491140040676E-3</c:v>
                </c:pt>
                <c:pt idx="1689">
                  <c:v>6.2112000926406764E-3</c:v>
                </c:pt>
                <c:pt idx="1690">
                  <c:v>6.9417941699581953E-3</c:v>
                </c:pt>
                <c:pt idx="1691">
                  <c:v>1.4043888276265218E-2</c:v>
                </c:pt>
                <c:pt idx="1692">
                  <c:v>8.753451606341096E-3</c:v>
                </c:pt>
                <c:pt idx="1693">
                  <c:v>2.0082489723529877E-2</c:v>
                </c:pt>
                <c:pt idx="1694">
                  <c:v>3.381610220926336E-3</c:v>
                </c:pt>
                <c:pt idx="1695">
                  <c:v>3.1496391425493278E-2</c:v>
                </c:pt>
                <c:pt idx="1696">
                  <c:v>-1.4324840281176594E-2</c:v>
                </c:pt>
                <c:pt idx="1697">
                  <c:v>-4.917568486693444E-3</c:v>
                </c:pt>
                <c:pt idx="1698">
                  <c:v>-3.7768784002153027E-3</c:v>
                </c:pt>
                <c:pt idx="1699">
                  <c:v>2.9065563261318848E-3</c:v>
                </c:pt>
                <c:pt idx="1700">
                  <c:v>2.7534254045075584E-3</c:v>
                </c:pt>
                <c:pt idx="1701">
                  <c:v>-1.6047025597517559E-2</c:v>
                </c:pt>
                <c:pt idx="1702">
                  <c:v>-5.7518040735201762E-3</c:v>
                </c:pt>
                <c:pt idx="1703">
                  <c:v>0</c:v>
                </c:pt>
                <c:pt idx="1704">
                  <c:v>9.2750020808371261E-3</c:v>
                </c:pt>
                <c:pt idx="1705">
                  <c:v>1.7864101521366055E-2</c:v>
                </c:pt>
                <c:pt idx="1706">
                  <c:v>-4.9062147476160592E-3</c:v>
                </c:pt>
                <c:pt idx="1707">
                  <c:v>-7.5504932543741018E-3</c:v>
                </c:pt>
                <c:pt idx="1708">
                  <c:v>-3.8177677650872321E-2</c:v>
                </c:pt>
                <c:pt idx="1709">
                  <c:v>-5.4661539077545456E-3</c:v>
                </c:pt>
                <c:pt idx="1710">
                  <c:v>1.4510532714414609E-2</c:v>
                </c:pt>
                <c:pt idx="1711">
                  <c:v>-1.1166556350125692E-2</c:v>
                </c:pt>
                <c:pt idx="1712">
                  <c:v>7.8597744401390102E-3</c:v>
                </c:pt>
                <c:pt idx="1713">
                  <c:v>-9.3783776173290579E-3</c:v>
                </c:pt>
                <c:pt idx="1714">
                  <c:v>1.7475587849948404E-2</c:v>
                </c:pt>
                <c:pt idx="1715">
                  <c:v>5.0807812163469288E-2</c:v>
                </c:pt>
                <c:pt idx="1716">
                  <c:v>-1.4008233639899628E-2</c:v>
                </c:pt>
                <c:pt idx="1717">
                  <c:v>3.4242168290990548E-2</c:v>
                </c:pt>
                <c:pt idx="1718">
                  <c:v>-1.0346848459918744E-2</c:v>
                </c:pt>
                <c:pt idx="1719">
                  <c:v>1.0207737379496835E-2</c:v>
                </c:pt>
                <c:pt idx="1720">
                  <c:v>-6.4201197490557308E-3</c:v>
                </c:pt>
                <c:pt idx="1721">
                  <c:v>1.1195075336594418E-3</c:v>
                </c:pt>
                <c:pt idx="1722">
                  <c:v>-2.1001057771165093E-3</c:v>
                </c:pt>
                <c:pt idx="1723">
                  <c:v>-5.6077388263316662E-4</c:v>
                </c:pt>
                <c:pt idx="1724">
                  <c:v>6.8479060139662613E-3</c:v>
                </c:pt>
                <c:pt idx="1725">
                  <c:v>-1.4731939530831495E-2</c:v>
                </c:pt>
                <c:pt idx="1726">
                  <c:v>6.3402818945831659E-3</c:v>
                </c:pt>
                <c:pt idx="1727">
                  <c:v>-6.3402818945830506E-3</c:v>
                </c:pt>
                <c:pt idx="1728">
                  <c:v>-1.065729447398798E-2</c:v>
                </c:pt>
                <c:pt idx="1729">
                  <c:v>5.9820716775474689E-3</c:v>
                </c:pt>
                <c:pt idx="1730">
                  <c:v>1.8152894167577118E-2</c:v>
                </c:pt>
                <c:pt idx="1731">
                  <c:v>-1.2558433241968536E-3</c:v>
                </c:pt>
                <c:pt idx="1732">
                  <c:v>3.6236973450715516E-3</c:v>
                </c:pt>
                <c:pt idx="1733">
                  <c:v>-7.8212689204185254E-3</c:v>
                </c:pt>
                <c:pt idx="1734">
                  <c:v>7.5429886904328754E-3</c:v>
                </c:pt>
                <c:pt idx="1735">
                  <c:v>-1.373147538854722E-2</c:v>
                </c:pt>
                <c:pt idx="1736">
                  <c:v>5.4871752169539691E-3</c:v>
                </c:pt>
                <c:pt idx="1737">
                  <c:v>1.365684547876205E-2</c:v>
                </c:pt>
                <c:pt idx="1738">
                  <c:v>-1.2675147061796071E-2</c:v>
                </c:pt>
                <c:pt idx="1739">
                  <c:v>-1.122019753055381E-3</c:v>
                </c:pt>
                <c:pt idx="1740">
                  <c:v>1.3104885721090523E-2</c:v>
                </c:pt>
                <c:pt idx="1741">
                  <c:v>-2.9128254175690561E-3</c:v>
                </c:pt>
                <c:pt idx="1742">
                  <c:v>-1.5291585658532539E-3</c:v>
                </c:pt>
                <c:pt idx="1743">
                  <c:v>-1.7259952784821776E-2</c:v>
                </c:pt>
                <c:pt idx="1744">
                  <c:v>-8.2433667480938475E-3</c:v>
                </c:pt>
                <c:pt idx="1745">
                  <c:v>1.557663892873732E-2</c:v>
                </c:pt>
                <c:pt idx="1746">
                  <c:v>1.0204883415821299E-2</c:v>
                </c:pt>
                <c:pt idx="1747">
                  <c:v>1.3263526853416693E-2</c:v>
                </c:pt>
                <c:pt idx="1748">
                  <c:v>6.5663710627621996E-3</c:v>
                </c:pt>
                <c:pt idx="1749">
                  <c:v>1.4887269130870049E-2</c:v>
                </c:pt>
                <c:pt idx="1750">
                  <c:v>1.4766094366973946E-3</c:v>
                </c:pt>
                <c:pt idx="1751">
                  <c:v>-9.1632496701009487E-3</c:v>
                </c:pt>
                <c:pt idx="1752">
                  <c:v>-1.665340152435453E-2</c:v>
                </c:pt>
                <c:pt idx="1753">
                  <c:v>1.8411703187877829E-2</c:v>
                </c:pt>
                <c:pt idx="1754">
                  <c:v>-1.3522652500136498E-3</c:v>
                </c:pt>
                <c:pt idx="1755">
                  <c:v>2.4327623837678836E-3</c:v>
                </c:pt>
                <c:pt idx="1756">
                  <c:v>-3.7267977354947787E-2</c:v>
                </c:pt>
                <c:pt idx="1757">
                  <c:v>-2.2443549889426227E-3</c:v>
                </c:pt>
                <c:pt idx="1758">
                  <c:v>1.5052549018172339E-2</c:v>
                </c:pt>
                <c:pt idx="1759">
                  <c:v>6.2056325466371583E-3</c:v>
                </c:pt>
                <c:pt idx="1760">
                  <c:v>2.4715102516194402E-3</c:v>
                </c:pt>
                <c:pt idx="1761">
                  <c:v>3.0788281145331761E-2</c:v>
                </c:pt>
                <c:pt idx="1762">
                  <c:v>6.2305497506361628E-3</c:v>
                </c:pt>
                <c:pt idx="1763">
                  <c:v>-7.8275689881222889E-3</c:v>
                </c:pt>
                <c:pt idx="1764">
                  <c:v>1.0467137631675415E-2</c:v>
                </c:pt>
                <c:pt idx="1765">
                  <c:v>-1.7283067794279974E-2</c:v>
                </c:pt>
                <c:pt idx="1766">
                  <c:v>7.3485533443040114E-3</c:v>
                </c:pt>
                <c:pt idx="1767">
                  <c:v>5.7078538187409654E-3</c:v>
                </c:pt>
                <c:pt idx="1768">
                  <c:v>-7.944915672151411E-4</c:v>
                </c:pt>
                <c:pt idx="1769">
                  <c:v>-5.8456390720625084E-3</c:v>
                </c:pt>
                <c:pt idx="1770">
                  <c:v>-2.0006675562971713E-3</c:v>
                </c:pt>
                <c:pt idx="1771">
                  <c:v>7.8463066283595562E-3</c:v>
                </c:pt>
                <c:pt idx="1772">
                  <c:v>-4.1149590155016005E-3</c:v>
                </c:pt>
                <c:pt idx="1773">
                  <c:v>-7.6106916526089011E-3</c:v>
                </c:pt>
                <c:pt idx="1774">
                  <c:v>4.6800914467438059E-3</c:v>
                </c:pt>
                <c:pt idx="1775">
                  <c:v>-4.4120667868707709E-3</c:v>
                </c:pt>
                <c:pt idx="1776">
                  <c:v>-3.4899364280871264E-3</c:v>
                </c:pt>
                <c:pt idx="1777">
                  <c:v>-1.3128699094738992E-2</c:v>
                </c:pt>
                <c:pt idx="1778">
                  <c:v>-1.3624906349849478E-4</c:v>
                </c:pt>
                <c:pt idx="1779">
                  <c:v>1.0976463616363355E-2</c:v>
                </c:pt>
                <c:pt idx="1780">
                  <c:v>-6.7408158939370234E-4</c:v>
                </c:pt>
                <c:pt idx="1781">
                  <c:v>-6.35867663688971E-3</c:v>
                </c:pt>
                <c:pt idx="1782">
                  <c:v>8.3795597766621894E-3</c:v>
                </c:pt>
                <c:pt idx="1783">
                  <c:v>-5.8041601830670399E-3</c:v>
                </c:pt>
                <c:pt idx="1784">
                  <c:v>5.4134525614885065E-4</c:v>
                </c:pt>
                <c:pt idx="1785">
                  <c:v>6.6078050422508213E-3</c:v>
                </c:pt>
                <c:pt idx="1786">
                  <c:v>1.321869838456421E-2</c:v>
                </c:pt>
                <c:pt idx="1787">
                  <c:v>1.5269481880082385E-2</c:v>
                </c:pt>
                <c:pt idx="1788">
                  <c:v>-2.8488180264646626E-2</c:v>
                </c:pt>
                <c:pt idx="1789">
                  <c:v>2.2329476398088577E-2</c:v>
                </c:pt>
                <c:pt idx="1790">
                  <c:v>1.0850488831827617E-2</c:v>
                </c:pt>
                <c:pt idx="1791">
                  <c:v>-2.2128222501562041E-3</c:v>
                </c:pt>
                <c:pt idx="1792">
                  <c:v>-1.2324792170480305E-2</c:v>
                </c:pt>
                <c:pt idx="1793">
                  <c:v>8.4078267237463009E-3</c:v>
                </c:pt>
                <c:pt idx="1794">
                  <c:v>7.5590090146906109E-3</c:v>
                </c:pt>
                <c:pt idx="1795">
                  <c:v>1.2515484955643719E-2</c:v>
                </c:pt>
                <c:pt idx="1796">
                  <c:v>2.8169032711133734E-3</c:v>
                </c:pt>
                <c:pt idx="1797">
                  <c:v>2.5539536293105272E-3</c:v>
                </c:pt>
                <c:pt idx="1798">
                  <c:v>-8.1957175359786208E-3</c:v>
                </c:pt>
                <c:pt idx="1799">
                  <c:v>1.5312280802637763E-2</c:v>
                </c:pt>
                <c:pt idx="1800">
                  <c:v>8.9505797668530881E-3</c:v>
                </c:pt>
                <c:pt idx="1801">
                  <c:v>-4.0241502997253797E-3</c:v>
                </c:pt>
                <c:pt idx="1802">
                  <c:v>2.1398459924263382E-3</c:v>
                </c:pt>
                <c:pt idx="1803">
                  <c:v>6.284960297387543E-4</c:v>
                </c:pt>
                <c:pt idx="1804">
                  <c:v>-7.3149525317610497E-3</c:v>
                </c:pt>
                <c:pt idx="1805">
                  <c:v>1.6321768485694582E-2</c:v>
                </c:pt>
                <c:pt idx="1806">
                  <c:v>-1.0390029000627913E-2</c:v>
                </c:pt>
                <c:pt idx="1807">
                  <c:v>-7.5786645421884432E-3</c:v>
                </c:pt>
                <c:pt idx="1808">
                  <c:v>-2.7899219036689109E-2</c:v>
                </c:pt>
                <c:pt idx="1809">
                  <c:v>-2.4950142488896879E-2</c:v>
                </c:pt>
                <c:pt idx="1810">
                  <c:v>-2.5429980913016857E-3</c:v>
                </c:pt>
                <c:pt idx="1811">
                  <c:v>-4.1173838774163397E-2</c:v>
                </c:pt>
                <c:pt idx="1812">
                  <c:v>-3.5390604523048236E-2</c:v>
                </c:pt>
                <c:pt idx="1813">
                  <c:v>9.3599934553449497E-3</c:v>
                </c:pt>
                <c:pt idx="1814">
                  <c:v>1.4654882748528778E-2</c:v>
                </c:pt>
                <c:pt idx="1815">
                  <c:v>7.037326720576084E-3</c:v>
                </c:pt>
                <c:pt idx="1816">
                  <c:v>-2.6289258219897436E-2</c:v>
                </c:pt>
                <c:pt idx="1817">
                  <c:v>-1.5380454090348111E-2</c:v>
                </c:pt>
                <c:pt idx="1818">
                  <c:v>-3.4511829068210299E-2</c:v>
                </c:pt>
                <c:pt idx="1819">
                  <c:v>-8.0541427711258613E-3</c:v>
                </c:pt>
                <c:pt idx="1820">
                  <c:v>-2.2216279344044181E-2</c:v>
                </c:pt>
                <c:pt idx="1821">
                  <c:v>-0.12584980611029764</c:v>
                </c:pt>
                <c:pt idx="1822">
                  <c:v>3.6651953159796823E-2</c:v>
                </c:pt>
                <c:pt idx="1823">
                  <c:v>-7.2128798697043806E-2</c:v>
                </c:pt>
                <c:pt idx="1824">
                  <c:v>1.4016794517477683E-2</c:v>
                </c:pt>
                <c:pt idx="1825">
                  <c:v>-8.7603151343619193E-2</c:v>
                </c:pt>
                <c:pt idx="1826">
                  <c:v>-1.973359651199967E-4</c:v>
                </c:pt>
                <c:pt idx="1827">
                  <c:v>-1.777778245999272E-3</c:v>
                </c:pt>
                <c:pt idx="1828">
                  <c:v>-7.8848943098540125E-2</c:v>
                </c:pt>
                <c:pt idx="1829">
                  <c:v>0.17617011219694911</c:v>
                </c:pt>
                <c:pt idx="1830">
                  <c:v>0.10979908112926291</c:v>
                </c:pt>
                <c:pt idx="1831">
                  <c:v>6.6074226583999487E-2</c:v>
                </c:pt>
                <c:pt idx="1832">
                  <c:v>-8.9158127440510174E-3</c:v>
                </c:pt>
                <c:pt idx="1833">
                  <c:v>-8.2385563355233005E-2</c:v>
                </c:pt>
                <c:pt idx="1834">
                  <c:v>3.2273943569839252E-2</c:v>
                </c:pt>
                <c:pt idx="1835">
                  <c:v>-4.7721472736081995E-2</c:v>
                </c:pt>
                <c:pt idx="1836">
                  <c:v>-3.6479245086118106E-2</c:v>
                </c:pt>
                <c:pt idx="1837">
                  <c:v>-8.2476221824238541E-2</c:v>
                </c:pt>
                <c:pt idx="1838">
                  <c:v>2.49500933267175E-2</c:v>
                </c:pt>
                <c:pt idx="1839">
                  <c:v>4.7054828630225635E-2</c:v>
                </c:pt>
                <c:pt idx="1840">
                  <c:v>-6.3358184490858952E-3</c:v>
                </c:pt>
                <c:pt idx="1841">
                  <c:v>5.696222384893266E-2</c:v>
                </c:pt>
                <c:pt idx="1842">
                  <c:v>-1.7157695924848424E-2</c:v>
                </c:pt>
                <c:pt idx="1843">
                  <c:v>-5.2240289535734993E-2</c:v>
                </c:pt>
                <c:pt idx="1844">
                  <c:v>-2.6078986104615204E-2</c:v>
                </c:pt>
                <c:pt idx="1845">
                  <c:v>1.2762251613851291E-2</c:v>
                </c:pt>
                <c:pt idx="1846">
                  <c:v>1.448226176364748E-3</c:v>
                </c:pt>
                <c:pt idx="1847">
                  <c:v>1.9703306226552086E-2</c:v>
                </c:pt>
                <c:pt idx="1848">
                  <c:v>-1.1775336774361395E-2</c:v>
                </c:pt>
                <c:pt idx="1849">
                  <c:v>1.8492703380236977E-2</c:v>
                </c:pt>
                <c:pt idx="1850">
                  <c:v>-2.316981210420993E-2</c:v>
                </c:pt>
                <c:pt idx="1851">
                  <c:v>2.5984733034019776E-2</c:v>
                </c:pt>
                <c:pt idx="1852">
                  <c:v>5.6689810269986367E-2</c:v>
                </c:pt>
                <c:pt idx="1853">
                  <c:v>4.9232739967760251E-2</c:v>
                </c:pt>
                <c:pt idx="1854">
                  <c:v>-5.1559481918236477E-2</c:v>
                </c:pt>
                <c:pt idx="1855">
                  <c:v>-1.7117383877982964E-2</c:v>
                </c:pt>
                <c:pt idx="1856">
                  <c:v>-3.1290157993209985E-2</c:v>
                </c:pt>
                <c:pt idx="1857">
                  <c:v>-5.2530325662486343E-3</c:v>
                </c:pt>
                <c:pt idx="1858">
                  <c:v>6.0955036489852246E-2</c:v>
                </c:pt>
                <c:pt idx="1859">
                  <c:v>0</c:v>
                </c:pt>
                <c:pt idx="1860">
                  <c:v>-2.2044980920127272E-2</c:v>
                </c:pt>
                <c:pt idx="1861">
                  <c:v>5.7248851423629806E-3</c:v>
                </c:pt>
                <c:pt idx="1862">
                  <c:v>-2.3098853078416151E-2</c:v>
                </c:pt>
                <c:pt idx="1863">
                  <c:v>-2.364505150849228E-2</c:v>
                </c:pt>
                <c:pt idx="1864">
                  <c:v>1.2240054894502006E-2</c:v>
                </c:pt>
                <c:pt idx="1865">
                  <c:v>3.7856182701160077E-2</c:v>
                </c:pt>
                <c:pt idx="1866">
                  <c:v>-9.7528938524983969E-3</c:v>
                </c:pt>
                <c:pt idx="1867">
                  <c:v>-2.7072774572701164E-3</c:v>
                </c:pt>
                <c:pt idx="1868">
                  <c:v>3.3829531586517707E-3</c:v>
                </c:pt>
                <c:pt idx="1869">
                  <c:v>-5.0787310790156867E-3</c:v>
                </c:pt>
                <c:pt idx="1870">
                  <c:v>0</c:v>
                </c:pt>
                <c:pt idx="1871">
                  <c:v>5.8985965147926242E-2</c:v>
                </c:pt>
                <c:pt idx="1872">
                  <c:v>2.5277807184268607E-2</c:v>
                </c:pt>
                <c:pt idx="1873">
                  <c:v>-5.0047023447128613E-3</c:v>
                </c:pt>
                <c:pt idx="1874">
                  <c:v>-3.4453168413389572E-2</c:v>
                </c:pt>
                <c:pt idx="1875">
                  <c:v>5.3093037072432174E-2</c:v>
                </c:pt>
                <c:pt idx="1876">
                  <c:v>4.0415633111608222E-2</c:v>
                </c:pt>
                <c:pt idx="1877">
                  <c:v>-7.7151718006735984E-3</c:v>
                </c:pt>
                <c:pt idx="1878">
                  <c:v>3.5697178171907151E-2</c:v>
                </c:pt>
                <c:pt idx="1879">
                  <c:v>-1.4476222689021667E-2</c:v>
                </c:pt>
                <c:pt idx="1880">
                  <c:v>-3.4414550163024415E-2</c:v>
                </c:pt>
                <c:pt idx="1881">
                  <c:v>6.6185560498282009E-3</c:v>
                </c:pt>
                <c:pt idx="1882">
                  <c:v>-3.9448625180225787E-2</c:v>
                </c:pt>
                <c:pt idx="1883">
                  <c:v>-5.0031373906080515E-3</c:v>
                </c:pt>
                <c:pt idx="1884">
                  <c:v>-2.0266684797468286E-2</c:v>
                </c:pt>
                <c:pt idx="1885">
                  <c:v>2.7139564085230251E-2</c:v>
                </c:pt>
                <c:pt idx="1886">
                  <c:v>-7.8137606493159113E-3</c:v>
                </c:pt>
                <c:pt idx="1887">
                  <c:v>8.4362318801214781E-3</c:v>
                </c:pt>
                <c:pt idx="1888">
                  <c:v>-3.428396688299674E-3</c:v>
                </c:pt>
                <c:pt idx="1889">
                  <c:v>-9.0952485228039236E-3</c:v>
                </c:pt>
                <c:pt idx="1890">
                  <c:v>2.4277569581346841E-2</c:v>
                </c:pt>
                <c:pt idx="1891">
                  <c:v>-3.3456301533160253E-2</c:v>
                </c:pt>
                <c:pt idx="1892">
                  <c:v>1.0752791776261697E-2</c:v>
                </c:pt>
                <c:pt idx="1893">
                  <c:v>1.571586053471013E-3</c:v>
                </c:pt>
                <c:pt idx="1894">
                  <c:v>1.0310980274752753E-2</c:v>
                </c:pt>
                <c:pt idx="1895">
                  <c:v>9.3211129942767114E-4</c:v>
                </c:pt>
                <c:pt idx="1896">
                  <c:v>-5.918098568590882E-3</c:v>
                </c:pt>
                <c:pt idx="1897">
                  <c:v>7.7797187152911862E-3</c:v>
                </c:pt>
                <c:pt idx="1898">
                  <c:v>-1.6880675930415676E-2</c:v>
                </c:pt>
                <c:pt idx="1899">
                  <c:v>3.073344478364546E-2</c:v>
                </c:pt>
                <c:pt idx="1900">
                  <c:v>-1.8201952471731724E-2</c:v>
                </c:pt>
                <c:pt idx="1901">
                  <c:v>-1.1271252699625884E-2</c:v>
                </c:pt>
                <c:pt idx="1902">
                  <c:v>-3.1535819260689268E-3</c:v>
                </c:pt>
                <c:pt idx="1903">
                  <c:v>8.8050883340001478E-3</c:v>
                </c:pt>
                <c:pt idx="1904">
                  <c:v>9.6589004549152216E-3</c:v>
                </c:pt>
                <c:pt idx="1905">
                  <c:v>1.5079528701207384E-2</c:v>
                </c:pt>
                <c:pt idx="1906">
                  <c:v>1.5457195158874323E-2</c:v>
                </c:pt>
                <c:pt idx="1907">
                  <c:v>2.4031252177851544E-3</c:v>
                </c:pt>
                <c:pt idx="1908">
                  <c:v>-9.0049533325020626E-4</c:v>
                </c:pt>
                <c:pt idx="1909">
                  <c:v>6.0042031224371802E-4</c:v>
                </c:pt>
                <c:pt idx="1910">
                  <c:v>0</c:v>
                </c:pt>
                <c:pt idx="1911">
                  <c:v>-6.0042031224381181E-4</c:v>
                </c:pt>
                <c:pt idx="1912">
                  <c:v>1.0158438118349131E-2</c:v>
                </c:pt>
                <c:pt idx="1913">
                  <c:v>-1.7996886451970045E-2</c:v>
                </c:pt>
                <c:pt idx="1914">
                  <c:v>1.173475177923013E-2</c:v>
                </c:pt>
                <c:pt idx="1915">
                  <c:v>6.5593556587296084E-3</c:v>
                </c:pt>
                <c:pt idx="1916">
                  <c:v>-4.4676172597160448E-3</c:v>
                </c:pt>
                <c:pt idx="1917">
                  <c:v>-1.2918911837319323E-2</c:v>
                </c:pt>
                <c:pt idx="1918">
                  <c:v>-4.2424306054283786E-3</c:v>
                </c:pt>
                <c:pt idx="1919">
                  <c:v>2.3410432857696541E-2</c:v>
                </c:pt>
                <c:pt idx="1920">
                  <c:v>-5.9347182750795358E-4</c:v>
                </c:pt>
                <c:pt idx="1921">
                  <c:v>2.4337808796765725E-2</c:v>
                </c:pt>
                <c:pt idx="1922">
                  <c:v>2.5455399908585349E-2</c:v>
                </c:pt>
                <c:pt idx="1923">
                  <c:v>1.7080073623997608E-2</c:v>
                </c:pt>
                <c:pt idx="1924">
                  <c:v>2.2185255910252143E-3</c:v>
                </c:pt>
                <c:pt idx="1925">
                  <c:v>8.3067982071363439E-4</c:v>
                </c:pt>
                <c:pt idx="1926">
                  <c:v>-1.6620502441012711E-3</c:v>
                </c:pt>
                <c:pt idx="1927">
                  <c:v>-4.0452411221213277E-2</c:v>
                </c:pt>
                <c:pt idx="1928">
                  <c:v>6.0440535122985506E-3</c:v>
                </c:pt>
                <c:pt idx="1929">
                  <c:v>-1.1484353831853126E-3</c:v>
                </c:pt>
                <c:pt idx="1930">
                  <c:v>7.4413623287390594E-3</c:v>
                </c:pt>
                <c:pt idx="1931">
                  <c:v>1.0212854725294035E-2</c:v>
                </c:pt>
                <c:pt idx="1932">
                  <c:v>-1.6218878785505698E-2</c:v>
                </c:pt>
                <c:pt idx="1933">
                  <c:v>0</c:v>
                </c:pt>
                <c:pt idx="1934">
                  <c:v>1.1692704156085752E-2</c:v>
                </c:pt>
                <c:pt idx="1935">
                  <c:v>-1.4853172237159509E-2</c:v>
                </c:pt>
                <c:pt idx="1936">
                  <c:v>1.2866510593250276E-2</c:v>
                </c:pt>
                <c:pt idx="1937">
                  <c:v>-1.4882930691710303E-2</c:v>
                </c:pt>
                <c:pt idx="1938">
                  <c:v>-2.3094698486625289E-3</c:v>
                </c:pt>
                <c:pt idx="1939">
                  <c:v>-1.4461318499996267E-3</c:v>
                </c:pt>
                <c:pt idx="1940">
                  <c:v>-4.3509858343262573E-3</c:v>
                </c:pt>
                <c:pt idx="1941">
                  <c:v>-1.0814075866538283E-2</c:v>
                </c:pt>
                <c:pt idx="1942">
                  <c:v>-9.1513553791596949E-3</c:v>
                </c:pt>
                <c:pt idx="1943">
                  <c:v>7.6809831101313985E-3</c:v>
                </c:pt>
                <c:pt idx="1944">
                  <c:v>1.547702086612621E-2</c:v>
                </c:pt>
                <c:pt idx="1945">
                  <c:v>9.2299472679977131E-3</c:v>
                </c:pt>
                <c:pt idx="1946">
                  <c:v>-1.7241383581398043E-3</c:v>
                </c:pt>
                <c:pt idx="1947">
                  <c:v>-2.8764562257869666E-4</c:v>
                </c:pt>
                <c:pt idx="1948">
                  <c:v>1.15008638323731E-3</c:v>
                </c:pt>
                <c:pt idx="1949">
                  <c:v>1.3415357467532009E-2</c:v>
                </c:pt>
                <c:pt idx="1950">
                  <c:v>-6.5424781797699403E-3</c:v>
                </c:pt>
                <c:pt idx="1951">
                  <c:v>-3.4305350967892482E-3</c:v>
                </c:pt>
                <c:pt idx="1952">
                  <c:v>5.1413995004186523E-3</c:v>
                </c:pt>
                <c:pt idx="1953">
                  <c:v>-4.1890941709160141E-2</c:v>
                </c:pt>
                <c:pt idx="1954">
                  <c:v>4.1506137263129933E-3</c:v>
                </c:pt>
                <c:pt idx="1955">
                  <c:v>1.6432294627081651E-2</c:v>
                </c:pt>
                <c:pt idx="1956">
                  <c:v>-1.9395259757738648E-2</c:v>
                </c:pt>
                <c:pt idx="1957">
                  <c:v>-2.9677993985455795E-4</c:v>
                </c:pt>
                <c:pt idx="1958">
                  <c:v>2.8673702278470561E-2</c:v>
                </c:pt>
                <c:pt idx="1959">
                  <c:v>-1.5991037073453711E-2</c:v>
                </c:pt>
                <c:pt idx="1960">
                  <c:v>8.4634971859107351E-3</c:v>
                </c:pt>
                <c:pt idx="1961">
                  <c:v>8.6806100643058524E-3</c:v>
                </c:pt>
                <c:pt idx="1962">
                  <c:v>8.0344765059017133E-3</c:v>
                </c:pt>
                <c:pt idx="1963">
                  <c:v>2.0648449628701659E-2</c:v>
                </c:pt>
                <c:pt idx="1964">
                  <c:v>-4.7705997590483697E-3</c:v>
                </c:pt>
                <c:pt idx="1965">
                  <c:v>-1.5020829391544071E-2</c:v>
                </c:pt>
                <c:pt idx="1966">
                  <c:v>-5.7126536829204058E-4</c:v>
                </c:pt>
                <c:pt idx="1967">
                  <c:v>7.1174677688639549E-3</c:v>
                </c:pt>
                <c:pt idx="1968">
                  <c:v>1.1564083176716686E-2</c:v>
                </c:pt>
                <c:pt idx="1969">
                  <c:v>-1.2415509366934323E-2</c:v>
                </c:pt>
                <c:pt idx="1970">
                  <c:v>-7.409552280725264E-3</c:v>
                </c:pt>
                <c:pt idx="1971">
                  <c:v>-7.7530898056764981E-3</c:v>
                </c:pt>
                <c:pt idx="1972">
                  <c:v>8.3250086087978212E-3</c:v>
                </c:pt>
                <c:pt idx="1973">
                  <c:v>-8.5800091063681827E-4</c:v>
                </c:pt>
                <c:pt idx="1974">
                  <c:v>-7.1787817270057511E-3</c:v>
                </c:pt>
                <c:pt idx="1975">
                  <c:v>-1.5099009265368606E-2</c:v>
                </c:pt>
                <c:pt idx="1976">
                  <c:v>7.8683197722227392E-3</c:v>
                </c:pt>
                <c:pt idx="1977">
                  <c:v>7.8068923324817914E-3</c:v>
                </c:pt>
                <c:pt idx="1978">
                  <c:v>-1.0713871123790993E-2</c:v>
                </c:pt>
                <c:pt idx="1979">
                  <c:v>-1.3777148884504705E-2</c:v>
                </c:pt>
                <c:pt idx="1980">
                  <c:v>-2.4500777390975507E-2</c:v>
                </c:pt>
                <c:pt idx="1981">
                  <c:v>2.7186242389932425E-3</c:v>
                </c:pt>
                <c:pt idx="1982">
                  <c:v>-9.0538711481256778E-4</c:v>
                </c:pt>
                <c:pt idx="1983">
                  <c:v>2.1801669841224988E-2</c:v>
                </c:pt>
                <c:pt idx="1984">
                  <c:v>2.4512461623374216E-2</c:v>
                </c:pt>
                <c:pt idx="1985">
                  <c:v>1.6014068276619307E-2</c:v>
                </c:pt>
                <c:pt idx="1986">
                  <c:v>9.3181529794113729E-3</c:v>
                </c:pt>
                <c:pt idx="1987">
                  <c:v>4.766586902327603E-3</c:v>
                </c:pt>
                <c:pt idx="1988">
                  <c:v>3.8413502023751475E-2</c:v>
                </c:pt>
                <c:pt idx="1989">
                  <c:v>-1.9296698772010679E-2</c:v>
                </c:pt>
                <c:pt idx="1990">
                  <c:v>1.2544478654723972E-2</c:v>
                </c:pt>
                <c:pt idx="1991">
                  <c:v>-1.1721546225892634E-2</c:v>
                </c:pt>
                <c:pt idx="1992">
                  <c:v>2.1966984996801563E-2</c:v>
                </c:pt>
                <c:pt idx="1993">
                  <c:v>2.2806610354882566E-2</c:v>
                </c:pt>
                <c:pt idx="1994">
                  <c:v>3.6639664124805725E-3</c:v>
                </c:pt>
                <c:pt idx="1995">
                  <c:v>5.7306747089850745E-3</c:v>
                </c:pt>
                <c:pt idx="1996">
                  <c:v>8.0197040870764336E-3</c:v>
                </c:pt>
                <c:pt idx="1997">
                  <c:v>6.164930904879881E-3</c:v>
                </c:pt>
                <c:pt idx="1998">
                  <c:v>4.0889400185454344E-3</c:v>
                </c:pt>
                <c:pt idx="1999">
                  <c:v>-2.5536275368175493E-3</c:v>
                </c:pt>
                <c:pt idx="2000">
                  <c:v>-1.7914272225311471E-3</c:v>
                </c:pt>
                <c:pt idx="2001">
                  <c:v>-5.3936178013156985E-3</c:v>
                </c:pt>
                <c:pt idx="2002">
                  <c:v>1.2285795690193148E-2</c:v>
                </c:pt>
                <c:pt idx="2003">
                  <c:v>-9.241435132703929E-2</c:v>
                </c:pt>
                <c:pt idx="2004">
                  <c:v>3.3473632750484032E-2</c:v>
                </c:pt>
                <c:pt idx="2005">
                  <c:v>-6.2254904002397981E-3</c:v>
                </c:pt>
                <c:pt idx="2006">
                  <c:v>5.6856793210045779E-3</c:v>
                </c:pt>
                <c:pt idx="2007">
                  <c:v>-2.653691486253101E-2</c:v>
                </c:pt>
                <c:pt idx="2008">
                  <c:v>1.1083403739188108E-3</c:v>
                </c:pt>
                <c:pt idx="2009">
                  <c:v>-1.6629715584083264E-3</c:v>
                </c:pt>
                <c:pt idx="2010">
                  <c:v>-1.2842164208856813E-2</c:v>
                </c:pt>
                <c:pt idx="2011">
                  <c:v>4.4855696179154341E-3</c:v>
                </c:pt>
                <c:pt idx="2012">
                  <c:v>-1.6356822654125594E-2</c:v>
                </c:pt>
                <c:pt idx="2013">
                  <c:v>5.6705567314982129E-3</c:v>
                </c:pt>
                <c:pt idx="2014">
                  <c:v>7.0432746441263499E-3</c:v>
                </c:pt>
                <c:pt idx="2015">
                  <c:v>2.4404982726930181E-2</c:v>
                </c:pt>
                <c:pt idx="2016">
                  <c:v>-6.0456353415098965E-3</c:v>
                </c:pt>
                <c:pt idx="2017">
                  <c:v>-2.3143372268799426E-2</c:v>
                </c:pt>
                <c:pt idx="2018">
                  <c:v>-2.3402894563805898E-2</c:v>
                </c:pt>
                <c:pt idx="2019">
                  <c:v>2.3074714593642868E-3</c:v>
                </c:pt>
                <c:pt idx="2020">
                  <c:v>2.6440772728913445E-2</c:v>
                </c:pt>
                <c:pt idx="2021">
                  <c:v>6.711434587986999E-3</c:v>
                </c:pt>
                <c:pt idx="2022">
                  <c:v>0</c:v>
                </c:pt>
                <c:pt idx="2023">
                  <c:v>0</c:v>
                </c:pt>
                <c:pt idx="2024">
                  <c:v>-6.7114345879869157E-3</c:v>
                </c:pt>
                <c:pt idx="2025">
                  <c:v>-1.7263765393213008E-2</c:v>
                </c:pt>
                <c:pt idx="2026">
                  <c:v>7.9613727308995852E-3</c:v>
                </c:pt>
                <c:pt idx="2027">
                  <c:v>1.1321824022867623E-3</c:v>
                </c:pt>
                <c:pt idx="2028">
                  <c:v>2.514098895810201E-2</c:v>
                </c:pt>
                <c:pt idx="2029">
                  <c:v>-5.5187639369791571E-4</c:v>
                </c:pt>
                <c:pt idx="2030">
                  <c:v>4.6812697357091681E-3</c:v>
                </c:pt>
                <c:pt idx="2031">
                  <c:v>-1.2439690475639236E-2</c:v>
                </c:pt>
                <c:pt idx="2032">
                  <c:v>-1.1470261440550435E-2</c:v>
                </c:pt>
                <c:pt idx="2033">
                  <c:v>-1.9715539409748207E-3</c:v>
                </c:pt>
                <c:pt idx="2034">
                  <c:v>-4.2378930497712275E-3</c:v>
                </c:pt>
                <c:pt idx="2035">
                  <c:v>-1.8863091448299188E-2</c:v>
                </c:pt>
                <c:pt idx="2036">
                  <c:v>-6.3676047279301309E-3</c:v>
                </c:pt>
                <c:pt idx="2037">
                  <c:v>-2.9078240902005548E-3</c:v>
                </c:pt>
                <c:pt idx="2038">
                  <c:v>4.6484685679846951E-3</c:v>
                </c:pt>
                <c:pt idx="2039">
                  <c:v>1.267298066859642E-2</c:v>
                </c:pt>
                <c:pt idx="2040">
                  <c:v>-4.8773586861404076E-3</c:v>
                </c:pt>
                <c:pt idx="2041">
                  <c:v>-6.3473958060911067E-3</c:v>
                </c:pt>
                <c:pt idx="2042">
                  <c:v>3.7556016986622261E-3</c:v>
                </c:pt>
                <c:pt idx="2043">
                  <c:v>-5.2038278750271101E-3</c:v>
                </c:pt>
                <c:pt idx="2044">
                  <c:v>-8.4413250478006605E-3</c:v>
                </c:pt>
                <c:pt idx="2045">
                  <c:v>-1.3833921871691206E-2</c:v>
                </c:pt>
                <c:pt idx="2046">
                  <c:v>1.1199645505656088E-2</c:v>
                </c:pt>
                <c:pt idx="2047">
                  <c:v>1.6279429288862907E-2</c:v>
                </c:pt>
                <c:pt idx="2048">
                  <c:v>-4.0450791938086966E-3</c:v>
                </c:pt>
                <c:pt idx="2049">
                  <c:v>1.46575407620667E-2</c:v>
                </c:pt>
                <c:pt idx="2050">
                  <c:v>-8.5628662289334416E-4</c:v>
                </c:pt>
                <c:pt idx="2051">
                  <c:v>-4.5792867658307982E-3</c:v>
                </c:pt>
                <c:pt idx="2052">
                  <c:v>1.7196908795264574E-3</c:v>
                </c:pt>
                <c:pt idx="2053">
                  <c:v>1.393453515241108E-2</c:v>
                </c:pt>
                <c:pt idx="2054">
                  <c:v>3.9458901254373884E-3</c:v>
                </c:pt>
                <c:pt idx="2055">
                  <c:v>-2.8169032711133804E-3</c:v>
                </c:pt>
                <c:pt idx="2056">
                  <c:v>1.5673424682647513E-2</c:v>
                </c:pt>
                <c:pt idx="2057">
                  <c:v>-2.2240765353565804E-3</c:v>
                </c:pt>
                <c:pt idx="2058">
                  <c:v>-7.5429886904330255E-3</c:v>
                </c:pt>
                <c:pt idx="2059">
                  <c:v>-2.2402751747434679E-2</c:v>
                </c:pt>
                <c:pt idx="2060">
                  <c:v>1.2539349252735392E-2</c:v>
                </c:pt>
                <c:pt idx="2061">
                  <c:v>5.3664865410750417E-3</c:v>
                </c:pt>
                <c:pt idx="2062">
                  <c:v>7.8563815992031116E-3</c:v>
                </c:pt>
                <c:pt idx="2063">
                  <c:v>7.5177856503848449E-3</c:v>
                </c:pt>
                <c:pt idx="2064">
                  <c:v>7.4616900021343266E-3</c:v>
                </c:pt>
                <c:pt idx="2065">
                  <c:v>-2.2835857251722356E-2</c:v>
                </c:pt>
                <c:pt idx="2066">
                  <c:v>1.2596387685685566E-2</c:v>
                </c:pt>
                <c:pt idx="2067">
                  <c:v>1.0514762066054856E-2</c:v>
                </c:pt>
                <c:pt idx="2068">
                  <c:v>1.6109563401540666E-2</c:v>
                </c:pt>
                <c:pt idx="2069">
                  <c:v>-5.4185858816985352E-4</c:v>
                </c:pt>
                <c:pt idx="2070">
                  <c:v>-1.5017347066953157E-2</c:v>
                </c:pt>
                <c:pt idx="2071">
                  <c:v>3.0613253390693002E-2</c:v>
                </c:pt>
                <c:pt idx="2072">
                  <c:v>-1.6138058681828313E-2</c:v>
                </c:pt>
                <c:pt idx="2073">
                  <c:v>1.0840109462583103E-3</c:v>
                </c:pt>
                <c:pt idx="2074">
                  <c:v>-7.8858328439283167E-3</c:v>
                </c:pt>
                <c:pt idx="2075">
                  <c:v>8.1566520737487869E-3</c:v>
                </c:pt>
                <c:pt idx="2076">
                  <c:v>-2.328553367004893E-2</c:v>
                </c:pt>
                <c:pt idx="2077">
                  <c:v>1.1573565394022982E-2</c:v>
                </c:pt>
                <c:pt idx="2078">
                  <c:v>-2.1041750857163956E-2</c:v>
                </c:pt>
                <c:pt idx="2079">
                  <c:v>9.1909851841656884E-3</c:v>
                </c:pt>
                <c:pt idx="2080">
                  <c:v>-6.9550982828818662E-3</c:v>
                </c:pt>
                <c:pt idx="2081">
                  <c:v>-3.3557078469723042E-3</c:v>
                </c:pt>
                <c:pt idx="2082">
                  <c:v>3.634842531269038E-3</c:v>
                </c:pt>
                <c:pt idx="2083">
                  <c:v>5.2888084309475787E-3</c:v>
                </c:pt>
                <c:pt idx="2084">
                  <c:v>9.3949295614680559E-3</c:v>
                </c:pt>
                <c:pt idx="2085">
                  <c:v>5.758962852011695E-3</c:v>
                </c:pt>
                <c:pt idx="2086">
                  <c:v>8.2000824603074601E-4</c:v>
                </c:pt>
                <c:pt idx="2087">
                  <c:v>1.0869672236903891E-2</c:v>
                </c:pt>
                <c:pt idx="2088">
                  <c:v>-7.8687151354814387E-3</c:v>
                </c:pt>
                <c:pt idx="2089">
                  <c:v>-2.9580594906134444E-2</c:v>
                </c:pt>
                <c:pt idx="2090">
                  <c:v>1.9725601376919859E-2</c:v>
                </c:pt>
                <c:pt idx="2091">
                  <c:v>2.0692271092977815E-2</c:v>
                </c:pt>
                <c:pt idx="2092">
                  <c:v>7.2493269549105347E-3</c:v>
                </c:pt>
                <c:pt idx="2093">
                  <c:v>1.3367198889209051E-3</c:v>
                </c:pt>
                <c:pt idx="2094">
                  <c:v>-1.5888310529231568E-2</c:v>
                </c:pt>
                <c:pt idx="2095">
                  <c:v>4.0633944572564173E-3</c:v>
                </c:pt>
                <c:pt idx="2096">
                  <c:v>2.7030679986198291E-4</c:v>
                </c:pt>
                <c:pt idx="2097">
                  <c:v>9.6827007164175492E-3</c:v>
                </c:pt>
                <c:pt idx="2098">
                  <c:v>1.6722353838892184E-2</c:v>
                </c:pt>
                <c:pt idx="2099">
                  <c:v>-1.4316257236305649E-2</c:v>
                </c:pt>
                <c:pt idx="2100">
                  <c:v>-2.1047727879993868E-2</c:v>
                </c:pt>
                <c:pt idx="2101">
                  <c:v>-3.2777958874470512E-3</c:v>
                </c:pt>
                <c:pt idx="2102">
                  <c:v>-1.2111350906421074E-2</c:v>
                </c:pt>
                <c:pt idx="2103">
                  <c:v>2.7689325941818437E-4</c:v>
                </c:pt>
                <c:pt idx="2104">
                  <c:v>4.1442247460262704E-3</c:v>
                </c:pt>
                <c:pt idx="2105">
                  <c:v>-1.444068415479436E-2</c:v>
                </c:pt>
                <c:pt idx="2106">
                  <c:v>3.07219903697028E-3</c:v>
                </c:pt>
                <c:pt idx="2107">
                  <c:v>-3.3519584457049295E-3</c:v>
                </c:pt>
                <c:pt idx="2108">
                  <c:v>-4.7679237709181716E-3</c:v>
                </c:pt>
                <c:pt idx="2109">
                  <c:v>-7.053210224604616E-3</c:v>
                </c:pt>
                <c:pt idx="2110">
                  <c:v>2.0180057004377822E-2</c:v>
                </c:pt>
                <c:pt idx="2111">
                  <c:v>1.4598799421152631E-2</c:v>
                </c:pt>
                <c:pt idx="2112">
                  <c:v>5.1820653261966335E-3</c:v>
                </c:pt>
                <c:pt idx="2113">
                  <c:v>-4.3620570801657455E-3</c:v>
                </c:pt>
                <c:pt idx="2114">
                  <c:v>-2.4337484399022342E-2</c:v>
                </c:pt>
                <c:pt idx="2115">
                  <c:v>1.4176748898687655E-2</c:v>
                </c:pt>
                <c:pt idx="2116">
                  <c:v>2.7563413261246271E-3</c:v>
                </c:pt>
                <c:pt idx="2117">
                  <c:v>1.2310372943064474E-2</c:v>
                </c:pt>
                <c:pt idx="2118">
                  <c:v>-8.190053970044367E-3</c:v>
                </c:pt>
                <c:pt idx="2119">
                  <c:v>-8.2576852389815766E-3</c:v>
                </c:pt>
                <c:pt idx="2120">
                  <c:v>-6.6555986117361752E-3</c:v>
                </c:pt>
                <c:pt idx="2121">
                  <c:v>1.6830304840374608E-2</c:v>
                </c:pt>
                <c:pt idx="2122">
                  <c:v>4.0955688647369808E-3</c:v>
                </c:pt>
                <c:pt idx="2123">
                  <c:v>2.1774641156504767E-3</c:v>
                </c:pt>
                <c:pt idx="2124">
                  <c:v>6.7741757493462286E-3</c:v>
                </c:pt>
                <c:pt idx="2125">
                  <c:v>-1.0587855119591918E-2</c:v>
                </c:pt>
                <c:pt idx="2126">
                  <c:v>1.0911075823347785E-3</c:v>
                </c:pt>
                <c:pt idx="2127">
                  <c:v>2.7225717879108971E-3</c:v>
                </c:pt>
                <c:pt idx="2128">
                  <c:v>6.7741757493462286E-3</c:v>
                </c:pt>
                <c:pt idx="2129">
                  <c:v>4.580366353579471E-3</c:v>
                </c:pt>
                <c:pt idx="2130">
                  <c:v>1.069528911674795E-2</c:v>
                </c:pt>
                <c:pt idx="2131">
                  <c:v>-1.4196033233207931E-2</c:v>
                </c:pt>
                <c:pt idx="2132">
                  <c:v>-1.0849035079406297E-2</c:v>
                </c:pt>
                <c:pt idx="2133">
                  <c:v>-5.4555375057409436E-4</c:v>
                </c:pt>
                <c:pt idx="2134">
                  <c:v>-2.4024350252087347E-2</c:v>
                </c:pt>
                <c:pt idx="2135">
                  <c:v>-1.6783220722748843E-3</c:v>
                </c:pt>
                <c:pt idx="2136">
                  <c:v>1.4176748898687655E-2</c:v>
                </c:pt>
                <c:pt idx="2137">
                  <c:v>-4.1488097125629399E-3</c:v>
                </c:pt>
                <c:pt idx="2138">
                  <c:v>2.4913507695836228E-3</c:v>
                </c:pt>
                <c:pt idx="2139">
                  <c:v>6.6134162233355146E-3</c:v>
                </c:pt>
                <c:pt idx="2140">
                  <c:v>-1.1046784526558188E-2</c:v>
                </c:pt>
                <c:pt idx="2141">
                  <c:v>-2.8734371281187297E-2</c:v>
                </c:pt>
                <c:pt idx="2142">
                  <c:v>1.4279596885939906E-3</c:v>
                </c:pt>
                <c:pt idx="2143">
                  <c:v>-1.0327114155849517E-2</c:v>
                </c:pt>
                <c:pt idx="2144">
                  <c:v>-2.5702349423367986E-2</c:v>
                </c:pt>
                <c:pt idx="2145">
                  <c:v>-1.5203750902039589E-2</c:v>
                </c:pt>
                <c:pt idx="2146">
                  <c:v>9.8640763935360434E-3</c:v>
                </c:pt>
                <c:pt idx="2147">
                  <c:v>-1.7862463814639926E-3</c:v>
                </c:pt>
                <c:pt idx="2148">
                  <c:v>3.86617581945599E-3</c:v>
                </c:pt>
                <c:pt idx="2149">
                  <c:v>3.8512860519727674E-3</c:v>
                </c:pt>
                <c:pt idx="2150">
                  <c:v>8.8665588784969803E-4</c:v>
                </c:pt>
                <c:pt idx="2151">
                  <c:v>2.9537734670536661E-4</c:v>
                </c:pt>
                <c:pt idx="2152">
                  <c:v>1.4658720411065317E-2</c:v>
                </c:pt>
                <c:pt idx="2153">
                  <c:v>-7.3025006855002277E-3</c:v>
                </c:pt>
                <c:pt idx="2154">
                  <c:v>1.3684883824590016E-2</c:v>
                </c:pt>
                <c:pt idx="2155">
                  <c:v>-2.0745813425464193E-2</c:v>
                </c:pt>
                <c:pt idx="2156">
                  <c:v>1.7559713699093649E-2</c:v>
                </c:pt>
                <c:pt idx="2157">
                  <c:v>5.7853791681580641E-3</c:v>
                </c:pt>
                <c:pt idx="2158">
                  <c:v>-3.1778157610770617E-3</c:v>
                </c:pt>
                <c:pt idx="2159">
                  <c:v>-6.9686693160934277E-3</c:v>
                </c:pt>
                <c:pt idx="2160">
                  <c:v>-5.5515117011457676E-3</c:v>
                </c:pt>
                <c:pt idx="2161">
                  <c:v>-4.6989807461232276E-3</c:v>
                </c:pt>
                <c:pt idx="2162">
                  <c:v>-2.806154276979422E-2</c:v>
                </c:pt>
                <c:pt idx="2163">
                  <c:v>5.7358647824503547E-3</c:v>
                </c:pt>
                <c:pt idx="2164">
                  <c:v>2.7903264735220323E-2</c:v>
                </c:pt>
                <c:pt idx="2165">
                  <c:v>1.4626300691441146E-3</c:v>
                </c:pt>
                <c:pt idx="2166">
                  <c:v>4.0840196788449355E-3</c:v>
                </c:pt>
                <c:pt idx="2167">
                  <c:v>1.163805775816436E-3</c:v>
                </c:pt>
                <c:pt idx="2168">
                  <c:v>-7.0032384273757331E-3</c:v>
                </c:pt>
                <c:pt idx="2169">
                  <c:v>-3.8139990490833721E-3</c:v>
                </c:pt>
                <c:pt idx="2170">
                  <c:v>-2.0597329630105046E-3</c:v>
                </c:pt>
                <c:pt idx="2171">
                  <c:v>5.8892816778741369E-4</c:v>
                </c:pt>
                <c:pt idx="2172">
                  <c:v>7.6246703696014433E-3</c:v>
                </c:pt>
                <c:pt idx="2173">
                  <c:v>-2.6327351757995366E-3</c:v>
                </c:pt>
                <c:pt idx="2174">
                  <c:v>1.3094905582782866E-2</c:v>
                </c:pt>
                <c:pt idx="2175">
                  <c:v>-1.1570727353983621E-3</c:v>
                </c:pt>
                <c:pt idx="2176">
                  <c:v>4.0439107679792969E-3</c:v>
                </c:pt>
                <c:pt idx="2177">
                  <c:v>5.7636889203665088E-4</c:v>
                </c:pt>
                <c:pt idx="2178">
                  <c:v>8.3202316157187008E-3</c:v>
                </c:pt>
                <c:pt idx="2179">
                  <c:v>-2.2245608947319737E-2</c:v>
                </c:pt>
                <c:pt idx="2180">
                  <c:v>-5.2724199465726228E-3</c:v>
                </c:pt>
                <c:pt idx="2181">
                  <c:v>-2.588274783322294E-2</c:v>
                </c:pt>
                <c:pt idx="2182">
                  <c:v>1.2281118861902749E-2</c:v>
                </c:pt>
                <c:pt idx="2183">
                  <c:v>-1.772084215772109E-2</c:v>
                </c:pt>
                <c:pt idx="2184">
                  <c:v>1.1449356767208745E-2</c:v>
                </c:pt>
                <c:pt idx="2185">
                  <c:v>-5.3850880916131563E-2</c:v>
                </c:pt>
                <c:pt idx="2186">
                  <c:v>-1.3687942502120801E-2</c:v>
                </c:pt>
                <c:pt idx="2187">
                  <c:v>0</c:v>
                </c:pt>
                <c:pt idx="2188">
                  <c:v>0</c:v>
                </c:pt>
                <c:pt idx="2189">
                  <c:v>1.4635959637429585E-2</c:v>
                </c:pt>
                <c:pt idx="2190">
                  <c:v>-9.8397873739364886E-3</c:v>
                </c:pt>
                <c:pt idx="2191">
                  <c:v>3.1847160675199195E-3</c:v>
                </c:pt>
                <c:pt idx="2192">
                  <c:v>0</c:v>
                </c:pt>
                <c:pt idx="2193">
                  <c:v>-8.9428893672039017E-3</c:v>
                </c:pt>
                <c:pt idx="2194">
                  <c:v>1.2751208790654668E-2</c:v>
                </c:pt>
                <c:pt idx="2195">
                  <c:v>-7.6311976057998583E-3</c:v>
                </c:pt>
                <c:pt idx="2196">
                  <c:v>-2.2367799707698048E-3</c:v>
                </c:pt>
                <c:pt idx="2197">
                  <c:v>1.8384035982851567E-2</c:v>
                </c:pt>
                <c:pt idx="2198">
                  <c:v>-9.1497719889600503E-3</c:v>
                </c:pt>
                <c:pt idx="2199">
                  <c:v>9.504198402738855E-4</c:v>
                </c:pt>
                <c:pt idx="2200">
                  <c:v>-1.9017438378176946E-3</c:v>
                </c:pt>
                <c:pt idx="2201">
                  <c:v>1.6674918377000643E-2</c:v>
                </c:pt>
                <c:pt idx="2202">
                  <c:v>4.9797799764284782E-3</c:v>
                </c:pt>
                <c:pt idx="2203">
                  <c:v>3.7186283942341695E-3</c:v>
                </c:pt>
                <c:pt idx="2204">
                  <c:v>3.7048514127572527E-3</c:v>
                </c:pt>
                <c:pt idx="2205">
                  <c:v>1.5396461855928362E-3</c:v>
                </c:pt>
                <c:pt idx="2206">
                  <c:v>-3.347723852621548E-2</c:v>
                </c:pt>
                <c:pt idx="2207">
                  <c:v>6.343186508081319E-3</c:v>
                </c:pt>
                <c:pt idx="2208">
                  <c:v>1.9412005924223895E-2</c:v>
                </c:pt>
                <c:pt idx="2209">
                  <c:v>0</c:v>
                </c:pt>
                <c:pt idx="2210">
                  <c:v>-5.285260243467719E-3</c:v>
                </c:pt>
                <c:pt idx="2211">
                  <c:v>1.0234234155142304E-2</c:v>
                </c:pt>
                <c:pt idx="2212">
                  <c:v>-1.2418663171684314E-2</c:v>
                </c:pt>
                <c:pt idx="2213">
                  <c:v>4.9859872691632922E-3</c:v>
                </c:pt>
                <c:pt idx="2214">
                  <c:v>3.4135021508132496E-3</c:v>
                </c:pt>
                <c:pt idx="2215">
                  <c:v>-1.403860210774655E-2</c:v>
                </c:pt>
                <c:pt idx="2216">
                  <c:v>0</c:v>
                </c:pt>
                <c:pt idx="2217">
                  <c:v>7.5117724110619647E-3</c:v>
                </c:pt>
                <c:pt idx="2218">
                  <c:v>-9.713377326128465E-3</c:v>
                </c:pt>
                <c:pt idx="2219">
                  <c:v>6.5903266928149535E-3</c:v>
                </c:pt>
                <c:pt idx="2220">
                  <c:v>8.4099545666774869E-3</c:v>
                </c:pt>
                <c:pt idx="2221">
                  <c:v>7.1086684763270961E-3</c:v>
                </c:pt>
                <c:pt idx="2222">
                  <c:v>-8.971444550517408E-3</c:v>
                </c:pt>
                <c:pt idx="2223">
                  <c:v>1.0510143115372588E-2</c:v>
                </c:pt>
                <c:pt idx="2224">
                  <c:v>1.4652276786870415E-2</c:v>
                </c:pt>
                <c:pt idx="2225">
                  <c:v>1.5140048312150113E-3</c:v>
                </c:pt>
                <c:pt idx="2226">
                  <c:v>2.417650014109225E-3</c:v>
                </c:pt>
                <c:pt idx="2227">
                  <c:v>2.1499783046479409E-2</c:v>
                </c:pt>
                <c:pt idx="2228">
                  <c:v>-6.8178713778145267E-3</c:v>
                </c:pt>
                <c:pt idx="2229">
                  <c:v>-9.5637309940713872E-3</c:v>
                </c:pt>
                <c:pt idx="2230">
                  <c:v>-6.6285268309075841E-3</c:v>
                </c:pt>
                <c:pt idx="2231">
                  <c:v>-3.6341651142195734E-3</c:v>
                </c:pt>
                <c:pt idx="2232">
                  <c:v>1.625073378974971E-2</c:v>
                </c:pt>
                <c:pt idx="2233">
                  <c:v>-1.2012156448003545E-2</c:v>
                </c:pt>
                <c:pt idx="2234">
                  <c:v>-4.5420214345010092E-3</c:v>
                </c:pt>
                <c:pt idx="2235">
                  <c:v>-3.6485294350148975E-3</c:v>
                </c:pt>
                <c:pt idx="2236">
                  <c:v>1.1508303875153905E-2</c:v>
                </c:pt>
                <c:pt idx="2237">
                  <c:v>-6.3434739221750382E-3</c:v>
                </c:pt>
                <c:pt idx="2238">
                  <c:v>-1.5163005179639638E-3</c:v>
                </c:pt>
                <c:pt idx="2239">
                  <c:v>-8.5340353355374439E-3</c:v>
                </c:pt>
                <c:pt idx="2240">
                  <c:v>1.3378125946176269E-2</c:v>
                </c:pt>
                <c:pt idx="2241">
                  <c:v>1.5089787079394011E-3</c:v>
                </c:pt>
                <c:pt idx="2242">
                  <c:v>-2.1952101019882184E-2</c:v>
                </c:pt>
                <c:pt idx="2243">
                  <c:v>1.4688146561656868E-2</c:v>
                </c:pt>
                <c:pt idx="2244">
                  <c:v>8.4695001135737837E-3</c:v>
                </c:pt>
                <c:pt idx="2245">
                  <c:v>-3.0165935394256792E-3</c:v>
                </c:pt>
                <c:pt idx="2246">
                  <c:v>-8.4951967210724639E-3</c:v>
                </c:pt>
                <c:pt idx="2247">
                  <c:v>1.3317388102836801E-2</c:v>
                </c:pt>
                <c:pt idx="2248">
                  <c:v>-6.0150377753433475E-4</c:v>
                </c:pt>
                <c:pt idx="2249">
                  <c:v>-3.0088762074438656E-4</c:v>
                </c:pt>
                <c:pt idx="2250">
                  <c:v>-8.461821417986716E-3</c:v>
                </c:pt>
                <c:pt idx="2251">
                  <c:v>0</c:v>
                </c:pt>
                <c:pt idx="2252">
                  <c:v>-9.1088513964718428E-4</c:v>
                </c:pt>
                <c:pt idx="2253">
                  <c:v>0</c:v>
                </c:pt>
                <c:pt idx="2254">
                  <c:v>8.4695001135737837E-3</c:v>
                </c:pt>
                <c:pt idx="2255">
                  <c:v>-4.1826514946260641E-2</c:v>
                </c:pt>
                <c:pt idx="2256">
                  <c:v>1.1243091574180377E-2</c:v>
                </c:pt>
                <c:pt idx="2257">
                  <c:v>-5.918098568590882E-3</c:v>
                </c:pt>
                <c:pt idx="2258">
                  <c:v>6.2286093613358262E-3</c:v>
                </c:pt>
                <c:pt idx="2259">
                  <c:v>-5.2918411429491398E-3</c:v>
                </c:pt>
                <c:pt idx="2260">
                  <c:v>3.7383221106073792E-3</c:v>
                </c:pt>
                <c:pt idx="2261">
                  <c:v>1.1131840368844199E-2</c:v>
                </c:pt>
                <c:pt idx="2262">
                  <c:v>3.0703125132580385E-3</c:v>
                </c:pt>
                <c:pt idx="2263">
                  <c:v>4.5878655178554929E-3</c:v>
                </c:pt>
                <c:pt idx="2264">
                  <c:v>-7.3507222254630281E-3</c:v>
                </c:pt>
                <c:pt idx="2265">
                  <c:v>1.2288788028819886E-3</c:v>
                </c:pt>
                <c:pt idx="2266">
                  <c:v>-2.4239844365430821E-2</c:v>
                </c:pt>
                <c:pt idx="2267">
                  <c:v>6.5841278770152108E-3</c:v>
                </c:pt>
                <c:pt idx="2268">
                  <c:v>-1.8767600128602431E-3</c:v>
                </c:pt>
                <c:pt idx="2269">
                  <c:v>4.0618709181972374E-3</c:v>
                </c:pt>
                <c:pt idx="2270">
                  <c:v>0</c:v>
                </c:pt>
                <c:pt idx="2271">
                  <c:v>-2.5581688711732945E-2</c:v>
                </c:pt>
                <c:pt idx="2272">
                  <c:v>1.8384035982851567E-2</c:v>
                </c:pt>
                <c:pt idx="2273">
                  <c:v>3.1357818106840544E-3</c:v>
                </c:pt>
                <c:pt idx="2274">
                  <c:v>1.7688591528947823E-2</c:v>
                </c:pt>
                <c:pt idx="2275">
                  <c:v>-1.5391722293688027E-3</c:v>
                </c:pt>
                <c:pt idx="2276">
                  <c:v>6.7547079053569183E-3</c:v>
                </c:pt>
                <c:pt idx="2277">
                  <c:v>-4.9079853121923121E-3</c:v>
                </c:pt>
                <c:pt idx="2278">
                  <c:v>4.2958028627092639E-3</c:v>
                </c:pt>
                <c:pt idx="2279">
                  <c:v>1.398624197473987E-2</c:v>
                </c:pt>
                <c:pt idx="2280">
                  <c:v>-3.9328442765689609E-3</c:v>
                </c:pt>
                <c:pt idx="2281">
                  <c:v>-1.2132242919737695E-3</c:v>
                </c:pt>
                <c:pt idx="2282">
                  <c:v>1.6554177882504507E-2</c:v>
                </c:pt>
                <c:pt idx="2283">
                  <c:v>-5.9719320974616324E-4</c:v>
                </c:pt>
                <c:pt idx="2284">
                  <c:v>2.2738319086959658E-2</c:v>
                </c:pt>
                <c:pt idx="2285">
                  <c:v>0</c:v>
                </c:pt>
                <c:pt idx="2286">
                  <c:v>1.4587894636598666E-3</c:v>
                </c:pt>
                <c:pt idx="2287">
                  <c:v>-1.1730339785489605E-2</c:v>
                </c:pt>
                <c:pt idx="2288">
                  <c:v>1.17303397854896E-2</c:v>
                </c:pt>
                <c:pt idx="2289">
                  <c:v>2.2200709980192551E-2</c:v>
                </c:pt>
                <c:pt idx="2290">
                  <c:v>-4.0000053333460166E-3</c:v>
                </c:pt>
                <c:pt idx="2291">
                  <c:v>-1.4324597779617086E-3</c:v>
                </c:pt>
                <c:pt idx="2292">
                  <c:v>-2.4083566445257509E-2</c:v>
                </c:pt>
                <c:pt idx="2293">
                  <c:v>-3.1322471129041157E-2</c:v>
                </c:pt>
                <c:pt idx="2294">
                  <c:v>1.4739325339633022E-2</c:v>
                </c:pt>
                <c:pt idx="2295">
                  <c:v>1.7463815155001797E-2</c:v>
                </c:pt>
                <c:pt idx="2296">
                  <c:v>6.7261549092433107E-3</c:v>
                </c:pt>
                <c:pt idx="2297">
                  <c:v>-2.8079279379812385E-2</c:v>
                </c:pt>
                <c:pt idx="2298">
                  <c:v>-1.054703162544441E-2</c:v>
                </c:pt>
                <c:pt idx="2299">
                  <c:v>-6.0606062461168535E-4</c:v>
                </c:pt>
                <c:pt idx="2300">
                  <c:v>1.17524329931991E-2</c:v>
                </c:pt>
                <c:pt idx="2301">
                  <c:v>-4.8048140485402345E-3</c:v>
                </c:pt>
                <c:pt idx="2302">
                  <c:v>-1.4554532242159962E-2</c:v>
                </c:pt>
                <c:pt idx="2303">
                  <c:v>1.6359044010019086E-2</c:v>
                </c:pt>
                <c:pt idx="2304">
                  <c:v>6.5888228780128563E-3</c:v>
                </c:pt>
                <c:pt idx="2305">
                  <c:v>8.9153636579523288E-3</c:v>
                </c:pt>
                <c:pt idx="2306">
                  <c:v>-4.7449673842258613E-3</c:v>
                </c:pt>
                <c:pt idx="2307">
                  <c:v>-3.2752746266100224E-3</c:v>
                </c:pt>
                <c:pt idx="2308">
                  <c:v>-2.0184447869015132E-2</c:v>
                </c:pt>
                <c:pt idx="2309">
                  <c:v>9.0882176579722366E-3</c:v>
                </c:pt>
                <c:pt idx="2310">
                  <c:v>6.0295449520412396E-4</c:v>
                </c:pt>
                <c:pt idx="2311">
                  <c:v>-1.7634996389636465E-2</c:v>
                </c:pt>
                <c:pt idx="2312">
                  <c:v>-7.6982674257523439E-3</c:v>
                </c:pt>
                <c:pt idx="2313">
                  <c:v>-8.6930072418460839E-3</c:v>
                </c:pt>
                <c:pt idx="2314">
                  <c:v>-1.8726597232917772E-3</c:v>
                </c:pt>
                <c:pt idx="2315">
                  <c:v>-6.8965790590604405E-3</c:v>
                </c:pt>
                <c:pt idx="2316">
                  <c:v>-7.6457864825115615E-2</c:v>
                </c:pt>
                <c:pt idx="2317">
                  <c:v>4.1568744495555823E-2</c:v>
                </c:pt>
                <c:pt idx="2318">
                  <c:v>7.4639321038267384E-3</c:v>
                </c:pt>
                <c:pt idx="2319">
                  <c:v>-2.223040222012786E-2</c:v>
                </c:pt>
                <c:pt idx="2320">
                  <c:v>1.8018505502678212E-2</c:v>
                </c:pt>
                <c:pt idx="2321">
                  <c:v>-1.8018505502678365E-2</c:v>
                </c:pt>
                <c:pt idx="2322">
                  <c:v>-2.6802274379254736E-2</c:v>
                </c:pt>
                <c:pt idx="2323">
                  <c:v>-1.2299437590485497E-2</c:v>
                </c:pt>
                <c:pt idx="2324">
                  <c:v>3.5790450666084349E-2</c:v>
                </c:pt>
                <c:pt idx="2325">
                  <c:v>3.5514401798290761E-2</c:v>
                </c:pt>
                <c:pt idx="2326">
                  <c:v>-5.134799472038416E-3</c:v>
                </c:pt>
                <c:pt idx="2327">
                  <c:v>7.0535720466608637E-3</c:v>
                </c:pt>
                <c:pt idx="2328">
                  <c:v>9.5390230467589099E-3</c:v>
                </c:pt>
                <c:pt idx="2329">
                  <c:v>-1.8202642132577582E-2</c:v>
                </c:pt>
                <c:pt idx="2330">
                  <c:v>3.0781424339437587E-2</c:v>
                </c:pt>
                <c:pt idx="2331">
                  <c:v>1.1187189390564376E-2</c:v>
                </c:pt>
                <c:pt idx="2332">
                  <c:v>-1.2750911366747235E-2</c:v>
                </c:pt>
                <c:pt idx="2333">
                  <c:v>-1.2915599288651606E-2</c:v>
                </c:pt>
                <c:pt idx="2334">
                  <c:v>1.728787358687324E-2</c:v>
                </c:pt>
                <c:pt idx="2335">
                  <c:v>4.0429226270627628E-3</c:v>
                </c:pt>
                <c:pt idx="2336">
                  <c:v>-6.5390237670565404E-3</c:v>
                </c:pt>
                <c:pt idx="2337">
                  <c:v>-1.8285503172295495E-2</c:v>
                </c:pt>
                <c:pt idx="2338">
                  <c:v>1.2960510166705994E-2</c:v>
                </c:pt>
                <c:pt idx="2339">
                  <c:v>1.1864016772646065E-2</c:v>
                </c:pt>
                <c:pt idx="2340">
                  <c:v>-1.5955289198572205E-2</c:v>
                </c:pt>
                <c:pt idx="2341">
                  <c:v>-3.236943395710451E-2</c:v>
                </c:pt>
                <c:pt idx="2342">
                  <c:v>9.4019172065052722E-3</c:v>
                </c:pt>
                <c:pt idx="2343">
                  <c:v>-4.2037248646419742E-3</c:v>
                </c:pt>
                <c:pt idx="2344">
                  <c:v>1.0636683684697057E-2</c:v>
                </c:pt>
                <c:pt idx="2345">
                  <c:v>1.2743084194282E-2</c:v>
                </c:pt>
                <c:pt idx="2346">
                  <c:v>-9.5420571332030472E-3</c:v>
                </c:pt>
                <c:pt idx="2347">
                  <c:v>6.3714774321426051E-3</c:v>
                </c:pt>
                <c:pt idx="2348">
                  <c:v>-4.1368396307259877E-3</c:v>
                </c:pt>
                <c:pt idx="2349">
                  <c:v>-1.0256500167189221E-2</c:v>
                </c:pt>
                <c:pt idx="2350">
                  <c:v>-1.068836086228685E-2</c:v>
                </c:pt>
                <c:pt idx="2351">
                  <c:v>0</c:v>
                </c:pt>
                <c:pt idx="2352">
                  <c:v>3.575495439238581E-3</c:v>
                </c:pt>
                <c:pt idx="2353">
                  <c:v>1.161303373766086E-2</c:v>
                </c:pt>
                <c:pt idx="2354">
                  <c:v>4.1606717086839096E-3</c:v>
                </c:pt>
                <c:pt idx="2355">
                  <c:v>-1.1887690193394458E-2</c:v>
                </c:pt>
                <c:pt idx="2356">
                  <c:v>-1.2685159527315687E-2</c:v>
                </c:pt>
                <c:pt idx="2357">
                  <c:v>-1.3843332475394439E-2</c:v>
                </c:pt>
                <c:pt idx="2358">
                  <c:v>-9.3365133035988625E-3</c:v>
                </c:pt>
                <c:pt idx="2359">
                  <c:v>1.2319117005982302E-2</c:v>
                </c:pt>
                <c:pt idx="2360">
                  <c:v>7.5820373113126239E-3</c:v>
                </c:pt>
                <c:pt idx="2361">
                  <c:v>9.8040000966208348E-3</c:v>
                </c:pt>
                <c:pt idx="2362">
                  <c:v>-3.1717227527335988E-2</c:v>
                </c:pt>
                <c:pt idx="2363">
                  <c:v>-1.1139355690706574E-2</c:v>
                </c:pt>
                <c:pt idx="2364">
                  <c:v>-2.0576857688759387E-2</c:v>
                </c:pt>
                <c:pt idx="2365">
                  <c:v>-1.044941587434112E-2</c:v>
                </c:pt>
                <c:pt idx="2366">
                  <c:v>3.3399558284447545E-2</c:v>
                </c:pt>
                <c:pt idx="2367">
                  <c:v>1.211728054001503E-2</c:v>
                </c:pt>
                <c:pt idx="2368">
                  <c:v>-7.3875419931160617E-3</c:v>
                </c:pt>
                <c:pt idx="2369">
                  <c:v>3.8676114392398202E-2</c:v>
                </c:pt>
                <c:pt idx="2370">
                  <c:v>2.7188625007700543E-2</c:v>
                </c:pt>
                <c:pt idx="2371">
                  <c:v>1.0671789918237589E-2</c:v>
                </c:pt>
                <c:pt idx="2372">
                  <c:v>-7.8358025124968828E-3</c:v>
                </c:pt>
                <c:pt idx="2373">
                  <c:v>-2.4205003360177283E-2</c:v>
                </c:pt>
                <c:pt idx="2374">
                  <c:v>9.3053775899217539E-3</c:v>
                </c:pt>
                <c:pt idx="2375">
                  <c:v>3.0200470725555918E-2</c:v>
                </c:pt>
                <c:pt idx="2376">
                  <c:v>-3.7255553802420589E-3</c:v>
                </c:pt>
                <c:pt idx="2377">
                  <c:v>5.8924034653323925E-3</c:v>
                </c:pt>
                <c:pt idx="2378">
                  <c:v>9.2336759469455239E-3</c:v>
                </c:pt>
                <c:pt idx="2379">
                  <c:v>-1.016175025949928E-2</c:v>
                </c:pt>
                <c:pt idx="2380">
                  <c:v>8.6287130130632047E-3</c:v>
                </c:pt>
                <c:pt idx="2381">
                  <c:v>-2.2026638927455794E-2</c:v>
                </c:pt>
                <c:pt idx="2382">
                  <c:v>-6.6089933714659019E-3</c:v>
                </c:pt>
                <c:pt idx="2383">
                  <c:v>0</c:v>
                </c:pt>
                <c:pt idx="2384">
                  <c:v>0</c:v>
                </c:pt>
                <c:pt idx="2385">
                  <c:v>1.8458212146514479E-2</c:v>
                </c:pt>
                <c:pt idx="2386">
                  <c:v>-9.6558918735191023E-3</c:v>
                </c:pt>
                <c:pt idx="2387">
                  <c:v>-1.2915599288651606E-2</c:v>
                </c:pt>
                <c:pt idx="2388">
                  <c:v>-2.5691843424442473E-2</c:v>
                </c:pt>
                <c:pt idx="2389">
                  <c:v>-6.8549313636631628E-3</c:v>
                </c:pt>
                <c:pt idx="2390">
                  <c:v>-5.913289241279247E-3</c:v>
                </c:pt>
                <c:pt idx="2391">
                  <c:v>2.6659576273738474E-2</c:v>
                </c:pt>
                <c:pt idx="2392">
                  <c:v>-2.1729410165879735E-2</c:v>
                </c:pt>
                <c:pt idx="2393">
                  <c:v>6.5552280289017564E-4</c:v>
                </c:pt>
                <c:pt idx="2394">
                  <c:v>2.0753014586291415E-2</c:v>
                </c:pt>
                <c:pt idx="2395">
                  <c:v>-4.8254878901899789E-3</c:v>
                </c:pt>
                <c:pt idx="2396">
                  <c:v>-4.8488861773427535E-3</c:v>
                </c:pt>
                <c:pt idx="2397">
                  <c:v>-9.7688826366950504E-3</c:v>
                </c:pt>
                <c:pt idx="2398">
                  <c:v>1.5584731016698111E-2</c:v>
                </c:pt>
                <c:pt idx="2399">
                  <c:v>-6.4453756662523527E-4</c:v>
                </c:pt>
                <c:pt idx="2400">
                  <c:v>-2.9055710514144131E-3</c:v>
                </c:pt>
                <c:pt idx="2401">
                  <c:v>-1.9259612776592223E-2</c:v>
                </c:pt>
                <c:pt idx="2402">
                  <c:v>-2.7398974188114388E-2</c:v>
                </c:pt>
                <c:pt idx="2403">
                  <c:v>-6.45711674291196E-3</c:v>
                </c:pt>
                <c:pt idx="2404">
                  <c:v>1.3628622211689708E-3</c:v>
                </c:pt>
                <c:pt idx="2405">
                  <c:v>-3.3232549344432073E-2</c:v>
                </c:pt>
                <c:pt idx="2406">
                  <c:v>8.4122472946519238E-3</c:v>
                </c:pt>
                <c:pt idx="2407">
                  <c:v>2.0726130517116952E-2</c:v>
                </c:pt>
                <c:pt idx="2408">
                  <c:v>1.8628819833493199E-2</c:v>
                </c:pt>
                <c:pt idx="2409">
                  <c:v>-2.6881736618004138E-3</c:v>
                </c:pt>
                <c:pt idx="2410">
                  <c:v>1.5359233490144515E-2</c:v>
                </c:pt>
                <c:pt idx="2411">
                  <c:v>-1.6369164564034561E-2</c:v>
                </c:pt>
                <c:pt idx="2412">
                  <c:v>-2.8353735429943468E-2</c:v>
                </c:pt>
                <c:pt idx="2413">
                  <c:v>1.9218161827566502E-2</c:v>
                </c:pt>
                <c:pt idx="2414">
                  <c:v>1.2833678338067298E-2</c:v>
                </c:pt>
                <c:pt idx="2415">
                  <c:v>6.0220991630928816E-3</c:v>
                </c:pt>
                <c:pt idx="2416">
                  <c:v>-8.0375516424427192E-3</c:v>
                </c:pt>
                <c:pt idx="2417">
                  <c:v>8.7044406301465382E-3</c:v>
                </c:pt>
                <c:pt idx="2418">
                  <c:v>9.950330853168092E-3</c:v>
                </c:pt>
                <c:pt idx="2419">
                  <c:v>1.311494207782795E-2</c:v>
                </c:pt>
                <c:pt idx="2420">
                  <c:v>1.3909329860365293E-2</c:v>
                </c:pt>
                <c:pt idx="2421">
                  <c:v>5.4461130925906702E-3</c:v>
                </c:pt>
                <c:pt idx="2422">
                  <c:v>-1.5987213636969929E-3</c:v>
                </c:pt>
                <c:pt idx="2423">
                  <c:v>2.9636469128306177E-2</c:v>
                </c:pt>
                <c:pt idx="2424">
                  <c:v>-3.1113901889513072E-3</c:v>
                </c:pt>
                <c:pt idx="2425">
                  <c:v>5.5935509421050971E-3</c:v>
                </c:pt>
                <c:pt idx="2426">
                  <c:v>1.140052403203576E-2</c:v>
                </c:pt>
                <c:pt idx="2427">
                  <c:v>1.6107322863054899E-2</c:v>
                </c:pt>
                <c:pt idx="2428">
                  <c:v>9.8995858720596335E-3</c:v>
                </c:pt>
                <c:pt idx="2429">
                  <c:v>-5.3876215323788871E-3</c:v>
                </c:pt>
                <c:pt idx="2430">
                  <c:v>-9.0443788066599737E-3</c:v>
                </c:pt>
                <c:pt idx="2431">
                  <c:v>2.3643178227812801E-2</c:v>
                </c:pt>
                <c:pt idx="2432">
                  <c:v>-5.3380909676164646E-3</c:v>
                </c:pt>
                <c:pt idx="2433">
                  <c:v>1.2117777952994978E-2</c:v>
                </c:pt>
                <c:pt idx="2434">
                  <c:v>4.9816952843400901E-3</c:v>
                </c:pt>
                <c:pt idx="2435">
                  <c:v>-9.9883321598330729E-3</c:v>
                </c:pt>
                <c:pt idx="2436">
                  <c:v>-1.4572748595991201E-2</c:v>
                </c:pt>
                <c:pt idx="2437">
                  <c:v>-7.2159062352723227E-3</c:v>
                </c:pt>
                <c:pt idx="2438">
                  <c:v>-2.7194457007214882E-3</c:v>
                </c:pt>
                <c:pt idx="2439">
                  <c:v>-2.2025974560353569E-2</c:v>
                </c:pt>
                <c:pt idx="2440">
                  <c:v>-1.5900568827700929E-2</c:v>
                </c:pt>
                <c:pt idx="2441">
                  <c:v>-1.2650390082165763E-2</c:v>
                </c:pt>
                <c:pt idx="2442">
                  <c:v>-4.19232796852652E-2</c:v>
                </c:pt>
                <c:pt idx="2443">
                  <c:v>-3.9906936899340786E-3</c:v>
                </c:pt>
                <c:pt idx="2444">
                  <c:v>0</c:v>
                </c:pt>
                <c:pt idx="2445">
                  <c:v>-4.6760272242574001E-3</c:v>
                </c:pt>
                <c:pt idx="2446">
                  <c:v>8.3347707036743185E-3</c:v>
                </c:pt>
                <c:pt idx="2447">
                  <c:v>-1.9105659079585606E-2</c:v>
                </c:pt>
                <c:pt idx="2448">
                  <c:v>3.2298462564149012E-2</c:v>
                </c:pt>
                <c:pt idx="2449">
                  <c:v>6.206128036474746E-3</c:v>
                </c:pt>
                <c:pt idx="2450">
                  <c:v>-2.1392950127902554E-2</c:v>
                </c:pt>
                <c:pt idx="2451">
                  <c:v>-2.9985029962566689E-3</c:v>
                </c:pt>
                <c:pt idx="2452">
                  <c:v>2.5367856781877939E-2</c:v>
                </c:pt>
                <c:pt idx="2453">
                  <c:v>6.4851070344703271E-3</c:v>
                </c:pt>
                <c:pt idx="2454">
                  <c:v>-1.3340038398133426E-2</c:v>
                </c:pt>
                <c:pt idx="2455">
                  <c:v>-1.1861753575816831E-2</c:v>
                </c:pt>
                <c:pt idx="2456">
                  <c:v>1.0550707829193562E-2</c:v>
                </c:pt>
                <c:pt idx="2457">
                  <c:v>-3.2803018171780507E-4</c:v>
                </c:pt>
                <c:pt idx="2458">
                  <c:v>0</c:v>
                </c:pt>
                <c:pt idx="2459">
                  <c:v>-8.8977354198648915E-3</c:v>
                </c:pt>
                <c:pt idx="2460">
                  <c:v>1.8692133012152546E-2</c:v>
                </c:pt>
                <c:pt idx="2461">
                  <c:v>-2.5001302205417384E-2</c:v>
                </c:pt>
                <c:pt idx="2462">
                  <c:v>-2.8380283110676262E-2</c:v>
                </c:pt>
                <c:pt idx="2463">
                  <c:v>-2.3228640170058882E-2</c:v>
                </c:pt>
                <c:pt idx="2464">
                  <c:v>-2.0195549095765042E-2</c:v>
                </c:pt>
                <c:pt idx="2465">
                  <c:v>-4.6895039078252959E-2</c:v>
                </c:pt>
                <c:pt idx="2466">
                  <c:v>-4.057196326504596E-2</c:v>
                </c:pt>
                <c:pt idx="2467">
                  <c:v>2.8496344829618107E-2</c:v>
                </c:pt>
                <c:pt idx="2468">
                  <c:v>7.5643325889263868E-3</c:v>
                </c:pt>
                <c:pt idx="2469">
                  <c:v>4.7820806562157439E-2</c:v>
                </c:pt>
                <c:pt idx="2470">
                  <c:v>-2.4728532775723334E-2</c:v>
                </c:pt>
                <c:pt idx="2471">
                  <c:v>-1.4837067430467624E-2</c:v>
                </c:pt>
                <c:pt idx="2472">
                  <c:v>-1.6579128802911333E-2</c:v>
                </c:pt>
                <c:pt idx="2473">
                  <c:v>5.3050522296933193E-3</c:v>
                </c:pt>
                <c:pt idx="2474">
                  <c:v>-1.7537620665327699E-2</c:v>
                </c:pt>
                <c:pt idx="2475">
                  <c:v>-2.5712363128489006E-2</c:v>
                </c:pt>
                <c:pt idx="2476">
                  <c:v>2.9167924255643914E-2</c:v>
                </c:pt>
                <c:pt idx="2477">
                  <c:v>1.1492052595933181E-3</c:v>
                </c:pt>
                <c:pt idx="2478">
                  <c:v>2.7564516546643492E-2</c:v>
                </c:pt>
                <c:pt idx="2479">
                  <c:v>1.8604656529196708E-3</c:v>
                </c:pt>
                <c:pt idx="2480">
                  <c:v>7.4321816873365771E-4</c:v>
                </c:pt>
                <c:pt idx="2481">
                  <c:v>2.2263460030827594E-3</c:v>
                </c:pt>
                <c:pt idx="2482">
                  <c:v>-7.813993247348737E-3</c:v>
                </c:pt>
                <c:pt idx="2483">
                  <c:v>1.3726796874461831E-2</c:v>
                </c:pt>
                <c:pt idx="2484">
                  <c:v>1.0993148450961344E-2</c:v>
                </c:pt>
                <c:pt idx="2485">
                  <c:v>3.6436509785517488E-4</c:v>
                </c:pt>
                <c:pt idx="2486">
                  <c:v>-9.1491946535879765E-3</c:v>
                </c:pt>
                <c:pt idx="2487">
                  <c:v>-1.0719008563137154E-2</c:v>
                </c:pt>
                <c:pt idx="2488">
                  <c:v>7.7734983333802264E-3</c:v>
                </c:pt>
                <c:pt idx="2489">
                  <c:v>8.4450657957954693E-3</c:v>
                </c:pt>
                <c:pt idx="2490">
                  <c:v>6.9229644325184839E-3</c:v>
                </c:pt>
                <c:pt idx="2491">
                  <c:v>-1.4262446920564253E-2</c:v>
                </c:pt>
                <c:pt idx="2492">
                  <c:v>1.4625489218979012E-2</c:v>
                </c:pt>
                <c:pt idx="2493">
                  <c:v>1.4508526302710969E-3</c:v>
                </c:pt>
                <c:pt idx="2494">
                  <c:v>1.8106106702745143E-3</c:v>
                </c:pt>
                <c:pt idx="2495">
                  <c:v>-2.5357738637637409E-3</c:v>
                </c:pt>
                <c:pt idx="2496">
                  <c:v>2.7898805138055718E-2</c:v>
                </c:pt>
                <c:pt idx="2497">
                  <c:v>3.5267149016579477E-4</c:v>
                </c:pt>
                <c:pt idx="2498">
                  <c:v>2.8169032711131518E-3</c:v>
                </c:pt>
                <c:pt idx="2499">
                  <c:v>-2.4643561142801357E-3</c:v>
                </c:pt>
                <c:pt idx="2500">
                  <c:v>4.9226541038208142E-3</c:v>
                </c:pt>
                <c:pt idx="2501">
                  <c:v>1.1508409492167448E-2</c:v>
                </c:pt>
                <c:pt idx="2502">
                  <c:v>3.2745081094610426E-2</c:v>
                </c:pt>
                <c:pt idx="2503">
                  <c:v>-8.424649659251578E-3</c:v>
                </c:pt>
                <c:pt idx="2504">
                  <c:v>3.3783815916271906E-3</c:v>
                </c:pt>
                <c:pt idx="2505">
                  <c:v>1.4730765198219314E-2</c:v>
                </c:pt>
                <c:pt idx="2506">
                  <c:v>4.9726606693784592E-3</c:v>
                </c:pt>
                <c:pt idx="2507">
                  <c:v>8.2332096888312091E-3</c:v>
                </c:pt>
                <c:pt idx="2508">
                  <c:v>-9.2257656015826764E-3</c:v>
                </c:pt>
                <c:pt idx="2509">
                  <c:v>-1.3664601887221973E-2</c:v>
                </c:pt>
                <c:pt idx="2510">
                  <c:v>-1.2154099650683394E-2</c:v>
                </c:pt>
                <c:pt idx="2511">
                  <c:v>3.7294499914317255E-3</c:v>
                </c:pt>
                <c:pt idx="2512">
                  <c:v>9.7660314834527567E-3</c:v>
                </c:pt>
                <c:pt idx="2513">
                  <c:v>-1.0058676455798872E-3</c:v>
                </c:pt>
                <c:pt idx="2514">
                  <c:v>2.5175228212762843E-2</c:v>
                </c:pt>
                <c:pt idx="2515">
                  <c:v>-9.5317073334950549E-3</c:v>
                </c:pt>
                <c:pt idx="2516">
                  <c:v>-8.2905465740091017E-3</c:v>
                </c:pt>
                <c:pt idx="2517">
                  <c:v>5.3138617235083457E-3</c:v>
                </c:pt>
                <c:pt idx="2518">
                  <c:v>-7.9814191572889874E-3</c:v>
                </c:pt>
                <c:pt idx="2519">
                  <c:v>1.7213268436159296E-2</c:v>
                </c:pt>
                <c:pt idx="2520">
                  <c:v>9.7975963363327624E-3</c:v>
                </c:pt>
                <c:pt idx="2521">
                  <c:v>-5.2134363766292427E-3</c:v>
                </c:pt>
                <c:pt idx="2522">
                  <c:v>-2.5812154430663994E-2</c:v>
                </c:pt>
                <c:pt idx="2523">
                  <c:v>3.0125545796192157E-3</c:v>
                </c:pt>
                <c:pt idx="2524">
                  <c:v>-7.3801072976225337E-3</c:v>
                </c:pt>
                <c:pt idx="2525">
                  <c:v>2.919915469226235E-2</c:v>
                </c:pt>
                <c:pt idx="2526">
                  <c:v>-6.5617033332894146E-3</c:v>
                </c:pt>
                <c:pt idx="2527">
                  <c:v>6.8886609951850954E-3</c:v>
                </c:pt>
                <c:pt idx="2528">
                  <c:v>0</c:v>
                </c:pt>
                <c:pt idx="2529">
                  <c:v>-1.6358583723257388E-3</c:v>
                </c:pt>
                <c:pt idx="2530">
                  <c:v>2.9426210541975781E-3</c:v>
                </c:pt>
                <c:pt idx="2531">
                  <c:v>-6.5509569358041678E-3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97-4FDA-8432-CE978DE3B158}"/>
            </c:ext>
          </c:extLst>
        </c:ser>
        <c:ser>
          <c:idx val="2"/>
          <c:order val="2"/>
          <c:tx>
            <c:strRef>
              <c:f>Rendements!$D$1</c:f>
              <c:strCache>
                <c:ptCount val="1"/>
                <c:pt idx="0">
                  <c:v>DIAGEO</c:v>
                </c:pt>
              </c:strCache>
            </c:strRef>
          </c:tx>
          <c:spPr>
            <a:ln w="28440" cap="rnd">
              <a:solidFill>
                <a:schemeClr val="accent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Rendements!$D$2:$D$2533</c:f>
              <c:numCache>
                <c:formatCode>0.00000000</c:formatCode>
                <c:ptCount val="2532"/>
                <c:pt idx="1">
                  <c:v>3.5689811390781684E-3</c:v>
                </c:pt>
                <c:pt idx="2">
                  <c:v>-6.3230451216512804E-3</c:v>
                </c:pt>
                <c:pt idx="3">
                  <c:v>-4.6993866720078338E-3</c:v>
                </c:pt>
                <c:pt idx="4">
                  <c:v>-3.3305609471646108E-3</c:v>
                </c:pt>
                <c:pt idx="5">
                  <c:v>-5.8553074022192212E-3</c:v>
                </c:pt>
                <c:pt idx="6">
                  <c:v>2.7960296561287189E-4</c:v>
                </c:pt>
                <c:pt idx="7">
                  <c:v>-2.7960296561298659E-4</c:v>
                </c:pt>
                <c:pt idx="8">
                  <c:v>7.7994824348236692E-3</c:v>
                </c:pt>
                <c:pt idx="9">
                  <c:v>2.2172958086475311E-3</c:v>
                </c:pt>
                <c:pt idx="10">
                  <c:v>1.0191521899571496E-2</c:v>
                </c:pt>
                <c:pt idx="11">
                  <c:v>1.0088701793320996E-2</c:v>
                </c:pt>
                <c:pt idx="12">
                  <c:v>-1.2832940617608736E-2</c:v>
                </c:pt>
                <c:pt idx="13">
                  <c:v>9.0275541282213035E-3</c:v>
                </c:pt>
                <c:pt idx="14">
                  <c:v>1.5671760897480159E-2</c:v>
                </c:pt>
                <c:pt idx="15">
                  <c:v>-2.6845653706689871E-3</c:v>
                </c:pt>
                <c:pt idx="16">
                  <c:v>-1.6142053545411135E-3</c:v>
                </c:pt>
                <c:pt idx="17">
                  <c:v>1.3453520124188459E-3</c:v>
                </c:pt>
                <c:pt idx="18">
                  <c:v>6.9668020262497153E-3</c:v>
                </c:pt>
                <c:pt idx="19">
                  <c:v>-1.0468489106014778E-2</c:v>
                </c:pt>
                <c:pt idx="20">
                  <c:v>1.2868810301149104E-2</c:v>
                </c:pt>
                <c:pt idx="21">
                  <c:v>1.5332047627638524E-2</c:v>
                </c:pt>
                <c:pt idx="22">
                  <c:v>-1.3203254913117014E-2</c:v>
                </c:pt>
                <c:pt idx="23">
                  <c:v>-2.3952107259548219E-3</c:v>
                </c:pt>
                <c:pt idx="24">
                  <c:v>4.5194813070357108E-3</c:v>
                </c:pt>
                <c:pt idx="25">
                  <c:v>-2.922036877878452E-3</c:v>
                </c:pt>
                <c:pt idx="26">
                  <c:v>4.2474181189470495E-3</c:v>
                </c:pt>
                <c:pt idx="27">
                  <c:v>-5.5784445366709873E-3</c:v>
                </c:pt>
                <c:pt idx="28">
                  <c:v>9.2801938721467723E-3</c:v>
                </c:pt>
                <c:pt idx="29">
                  <c:v>5.7894898552594094E-3</c:v>
                </c:pt>
                <c:pt idx="30">
                  <c:v>1.2516460663758564E-2</c:v>
                </c:pt>
                <c:pt idx="31">
                  <c:v>1.8122982306574657E-3</c:v>
                </c:pt>
                <c:pt idx="32">
                  <c:v>-5.7068896780930519E-3</c:v>
                </c:pt>
                <c:pt idx="33">
                  <c:v>1.1638564065564272E-2</c:v>
                </c:pt>
                <c:pt idx="34">
                  <c:v>8.9594865295065072E-3</c:v>
                </c:pt>
                <c:pt idx="35">
                  <c:v>-6.6479406177475291E-3</c:v>
                </c:pt>
                <c:pt idx="36">
                  <c:v>1.2492195595341028E-2</c:v>
                </c:pt>
                <c:pt idx="37">
                  <c:v>-3.2990767138427793E-3</c:v>
                </c:pt>
                <c:pt idx="38">
                  <c:v>-3.0549921927128295E-3</c:v>
                </c:pt>
                <c:pt idx="39">
                  <c:v>-8.1925701437995605E-3</c:v>
                </c:pt>
                <c:pt idx="40">
                  <c:v>1.783486763603432E-2</c:v>
                </c:pt>
                <c:pt idx="41">
                  <c:v>-4.0485885260002205E-3</c:v>
                </c:pt>
                <c:pt idx="42">
                  <c:v>1.5201421726414581E-3</c:v>
                </c:pt>
                <c:pt idx="43">
                  <c:v>1.0576779536187053E-2</c:v>
                </c:pt>
                <c:pt idx="44">
                  <c:v>2.0020026706729687E-3</c:v>
                </c:pt>
                <c:pt idx="45">
                  <c:v>2.4996875520744041E-4</c:v>
                </c:pt>
                <c:pt idx="46">
                  <c:v>-3.2544777755060994E-3</c:v>
                </c:pt>
                <c:pt idx="47">
                  <c:v>2.2542276295946283E-3</c:v>
                </c:pt>
                <c:pt idx="48">
                  <c:v>5.2401866635562499E-3</c:v>
                </c:pt>
                <c:pt idx="49">
                  <c:v>-1.0507977598415093E-2</c:v>
                </c:pt>
                <c:pt idx="50">
                  <c:v>1.5225553076476056E-2</c:v>
                </c:pt>
                <c:pt idx="51">
                  <c:v>-3.2254090733656276E-3</c:v>
                </c:pt>
                <c:pt idx="52">
                  <c:v>4.968944201617485E-4</c:v>
                </c:pt>
                <c:pt idx="53">
                  <c:v>1.4548401094366571E-2</c:v>
                </c:pt>
                <c:pt idx="54">
                  <c:v>-4.9079853121923121E-3</c:v>
                </c:pt>
                <c:pt idx="55">
                  <c:v>-1.0385850032122721E-2</c:v>
                </c:pt>
                <c:pt idx="56">
                  <c:v>9.893724037938631E-3</c:v>
                </c:pt>
                <c:pt idx="57">
                  <c:v>1.4756520139632551E-3</c:v>
                </c:pt>
                <c:pt idx="58">
                  <c:v>-4.680387901105104E-3</c:v>
                </c:pt>
                <c:pt idx="59">
                  <c:v>7.38010729762246E-3</c:v>
                </c:pt>
                <c:pt idx="60">
                  <c:v>1.7011345826536538E-2</c:v>
                </c:pt>
                <c:pt idx="61">
                  <c:v>4.5678646560528072E-3</c:v>
                </c:pt>
                <c:pt idx="62">
                  <c:v>2.3983691205019364E-4</c:v>
                </c:pt>
                <c:pt idx="63">
                  <c:v>-1.888218772132998E-2</c:v>
                </c:pt>
                <c:pt idx="64">
                  <c:v>-2.4240613095756553E-2</c:v>
                </c:pt>
                <c:pt idx="65">
                  <c:v>9.9652045383965653E-3</c:v>
                </c:pt>
                <c:pt idx="66">
                  <c:v>-2.5864593092296793E-2</c:v>
                </c:pt>
                <c:pt idx="67">
                  <c:v>1.113090166657198E-2</c:v>
                </c:pt>
                <c:pt idx="68">
                  <c:v>7.0193319041414286E-3</c:v>
                </c:pt>
                <c:pt idx="69">
                  <c:v>-7.2709358808114273E-3</c:v>
                </c:pt>
                <c:pt idx="70">
                  <c:v>4.5192143195924789E-3</c:v>
                </c:pt>
                <c:pt idx="71">
                  <c:v>-1.7945635139022902E-2</c:v>
                </c:pt>
                <c:pt idx="72">
                  <c:v>7.1156589943177284E-3</c:v>
                </c:pt>
                <c:pt idx="73">
                  <c:v>1.7710314559532491E-3</c:v>
                </c:pt>
                <c:pt idx="74">
                  <c:v>-1.5178348474351249E-3</c:v>
                </c:pt>
                <c:pt idx="75">
                  <c:v>-5.0761530318606607E-3</c:v>
                </c:pt>
                <c:pt idx="76">
                  <c:v>2.1397921517555072E-2</c:v>
                </c:pt>
                <c:pt idx="77">
                  <c:v>-7.2491256081220713E-3</c:v>
                </c:pt>
                <c:pt idx="78">
                  <c:v>-2.1042733592125072E-2</c:v>
                </c:pt>
                <c:pt idx="79">
                  <c:v>-2.051808875766357E-3</c:v>
                </c:pt>
                <c:pt idx="80">
                  <c:v>4.8661896511729063E-3</c:v>
                </c:pt>
                <c:pt idx="81">
                  <c:v>3.5705215183349068E-3</c:v>
                </c:pt>
                <c:pt idx="82">
                  <c:v>3.5578182383089792E-3</c:v>
                </c:pt>
                <c:pt idx="83">
                  <c:v>-5.0748542068606802E-4</c:v>
                </c:pt>
                <c:pt idx="84">
                  <c:v>2.0283982613926192E-3</c:v>
                </c:pt>
                <c:pt idx="85">
                  <c:v>1.5186031771900596E-3</c:v>
                </c:pt>
                <c:pt idx="86">
                  <c:v>5.0454193811998588E-3</c:v>
                </c:pt>
                <c:pt idx="87">
                  <c:v>3.2659242695928822E-3</c:v>
                </c:pt>
                <c:pt idx="88">
                  <c:v>1.3205623573840683E-2</c:v>
                </c:pt>
                <c:pt idx="89">
                  <c:v>8.380625831555381E-3</c:v>
                </c:pt>
                <c:pt idx="90">
                  <c:v>1.5587261518737157E-2</c:v>
                </c:pt>
                <c:pt idx="91">
                  <c:v>-4.6021638694075722E-3</c:v>
                </c:pt>
                <c:pt idx="92">
                  <c:v>-4.3795690440214998E-3</c:v>
                </c:pt>
                <c:pt idx="93">
                  <c:v>-1.1033580121040108E-2</c:v>
                </c:pt>
                <c:pt idx="94">
                  <c:v>8.3477037658283258E-3</c:v>
                </c:pt>
                <c:pt idx="95">
                  <c:v>-3.428854694232002E-3</c:v>
                </c:pt>
                <c:pt idx="96">
                  <c:v>1.2192299288581626E-2</c:v>
                </c:pt>
                <c:pt idx="97">
                  <c:v>-2.4535087431460299E-2</c:v>
                </c:pt>
                <c:pt idx="98">
                  <c:v>3.2238093636760665E-3</c:v>
                </c:pt>
                <c:pt idx="99">
                  <c:v>0</c:v>
                </c:pt>
                <c:pt idx="100">
                  <c:v>1.3769580723757035E-2</c:v>
                </c:pt>
                <c:pt idx="101">
                  <c:v>-3.2260862218221435E-2</c:v>
                </c:pt>
                <c:pt idx="102">
                  <c:v>-2.7781303383861734E-3</c:v>
                </c:pt>
                <c:pt idx="103">
                  <c:v>-1.3238482547505648E-2</c:v>
                </c:pt>
                <c:pt idx="104">
                  <c:v>2.5595099716515367E-3</c:v>
                </c:pt>
                <c:pt idx="105">
                  <c:v>-2.3274906354489585E-2</c:v>
                </c:pt>
                <c:pt idx="106">
                  <c:v>-5.7727790857411733E-3</c:v>
                </c:pt>
                <c:pt idx="107">
                  <c:v>2.9303276495935233E-2</c:v>
                </c:pt>
                <c:pt idx="108">
                  <c:v>-4.3539574479867739E-3</c:v>
                </c:pt>
                <c:pt idx="109">
                  <c:v>-2.1796399988332944E-2</c:v>
                </c:pt>
                <c:pt idx="110">
                  <c:v>-9.7536030909676358E-3</c:v>
                </c:pt>
                <c:pt idx="111">
                  <c:v>6.0742296891060348E-3</c:v>
                </c:pt>
                <c:pt idx="112">
                  <c:v>-8.1956836801900992E-3</c:v>
                </c:pt>
                <c:pt idx="113">
                  <c:v>8.7221380224361111E-3</c:v>
                </c:pt>
                <c:pt idx="114">
                  <c:v>-7.3957019611290246E-3</c:v>
                </c:pt>
                <c:pt idx="115">
                  <c:v>2.072749006156072E-2</c:v>
                </c:pt>
                <c:pt idx="116">
                  <c:v>-4.6235652513636837E-2</c:v>
                </c:pt>
                <c:pt idx="117">
                  <c:v>2.7159169328725514E-3</c:v>
                </c:pt>
                <c:pt idx="118">
                  <c:v>-1.1456753791386018E-2</c:v>
                </c:pt>
                <c:pt idx="119">
                  <c:v>2.4926785042725375E-2</c:v>
                </c:pt>
                <c:pt idx="120">
                  <c:v>3.2059872504280485E-3</c:v>
                </c:pt>
                <c:pt idx="121">
                  <c:v>8.7638324824907288E-3</c:v>
                </c:pt>
                <c:pt idx="122">
                  <c:v>-5.8340128344626548E-3</c:v>
                </c:pt>
                <c:pt idx="123">
                  <c:v>2.8060055223356833E-2</c:v>
                </c:pt>
                <c:pt idx="124">
                  <c:v>-7.0066460255245504E-3</c:v>
                </c:pt>
                <c:pt idx="125">
                  <c:v>-1.178795575204224E-2</c:v>
                </c:pt>
                <c:pt idx="126">
                  <c:v>3.6226471021773378E-2</c:v>
                </c:pt>
                <c:pt idx="127">
                  <c:v>-3.0542146419509975E-3</c:v>
                </c:pt>
                <c:pt idx="128">
                  <c:v>1.2664809605046482E-2</c:v>
                </c:pt>
                <c:pt idx="129">
                  <c:v>5.2717581611616869E-3</c:v>
                </c:pt>
                <c:pt idx="130">
                  <c:v>-4.5169461992958975E-3</c:v>
                </c:pt>
                <c:pt idx="131">
                  <c:v>1.5473231096318115E-2</c:v>
                </c:pt>
                <c:pt idx="132">
                  <c:v>-9.7051900259644101E-3</c:v>
                </c:pt>
                <c:pt idx="133">
                  <c:v>8.7141096673387999E-3</c:v>
                </c:pt>
                <c:pt idx="134">
                  <c:v>-1.0215611450935759E-2</c:v>
                </c:pt>
                <c:pt idx="135">
                  <c:v>0</c:v>
                </c:pt>
                <c:pt idx="136">
                  <c:v>1.3927108968939879E-2</c:v>
                </c:pt>
                <c:pt idx="137">
                  <c:v>1.0563911039355963E-2</c:v>
                </c:pt>
                <c:pt idx="138">
                  <c:v>-2.9368596733097135E-3</c:v>
                </c:pt>
                <c:pt idx="139">
                  <c:v>-9.8522964430115944E-3</c:v>
                </c:pt>
                <c:pt idx="140">
                  <c:v>-7.4285010225493876E-4</c:v>
                </c:pt>
                <c:pt idx="141">
                  <c:v>-1.7743811773199537E-2</c:v>
                </c:pt>
                <c:pt idx="142">
                  <c:v>-6.32353188473755E-3</c:v>
                </c:pt>
                <c:pt idx="143">
                  <c:v>1.310832986821772E-2</c:v>
                </c:pt>
                <c:pt idx="144">
                  <c:v>-3.5122966362926503E-3</c:v>
                </c:pt>
                <c:pt idx="145">
                  <c:v>3.190576062152016E-2</c:v>
                </c:pt>
                <c:pt idx="146">
                  <c:v>1.113543338760874E-2</c:v>
                </c:pt>
                <c:pt idx="147">
                  <c:v>-9.6339121131365361E-4</c:v>
                </c:pt>
                <c:pt idx="148">
                  <c:v>1.4591814937183823E-2</c:v>
                </c:pt>
                <c:pt idx="149">
                  <c:v>1.461600748209717E-2</c:v>
                </c:pt>
                <c:pt idx="150">
                  <c:v>-1.6517600638908201E-2</c:v>
                </c:pt>
                <c:pt idx="151">
                  <c:v>4.0365720249407027E-3</c:v>
                </c:pt>
                <c:pt idx="152">
                  <c:v>1.4207911459444787E-3</c:v>
                </c:pt>
                <c:pt idx="153">
                  <c:v>-1.2381110538855917E-2</c:v>
                </c:pt>
                <c:pt idx="154">
                  <c:v>7.6372686254990458E-3</c:v>
                </c:pt>
                <c:pt idx="155">
                  <c:v>-1.2199648973096491E-2</c:v>
                </c:pt>
                <c:pt idx="156">
                  <c:v>-3.1042453451095683E-2</c:v>
                </c:pt>
                <c:pt idx="157">
                  <c:v>-1.490683505855574E-3</c:v>
                </c:pt>
                <c:pt idx="158">
                  <c:v>1.2846026454153813E-2</c:v>
                </c:pt>
                <c:pt idx="159">
                  <c:v>-8.8757979139682912E-3</c:v>
                </c:pt>
                <c:pt idx="160">
                  <c:v>-1.0455659104338631E-2</c:v>
                </c:pt>
                <c:pt idx="161">
                  <c:v>5.2414945908379708E-3</c:v>
                </c:pt>
                <c:pt idx="162">
                  <c:v>-1.7441140586673676E-3</c:v>
                </c:pt>
                <c:pt idx="163">
                  <c:v>0</c:v>
                </c:pt>
                <c:pt idx="164">
                  <c:v>-2.9970052402695105E-3</c:v>
                </c:pt>
                <c:pt idx="165">
                  <c:v>-5.0150556464278427E-3</c:v>
                </c:pt>
                <c:pt idx="166">
                  <c:v>6.2648995786560857E-3</c:v>
                </c:pt>
                <c:pt idx="167">
                  <c:v>-1.383495843920139E-2</c:v>
                </c:pt>
                <c:pt idx="168">
                  <c:v>3.0349036951541112E-3</c:v>
                </c:pt>
                <c:pt idx="169">
                  <c:v>-3.7950709685516094E-3</c:v>
                </c:pt>
                <c:pt idx="170">
                  <c:v>2.5316469217797266E-3</c:v>
                </c:pt>
                <c:pt idx="171">
                  <c:v>2.52525386719421E-3</c:v>
                </c:pt>
                <c:pt idx="172">
                  <c:v>-5.3104183464223178E-3</c:v>
                </c:pt>
                <c:pt idx="173">
                  <c:v>4.0485885260001112E-3</c:v>
                </c:pt>
                <c:pt idx="174">
                  <c:v>4.2837409591643411E-3</c:v>
                </c:pt>
                <c:pt idx="175">
                  <c:v>7.5405307079278187E-4</c:v>
                </c:pt>
                <c:pt idx="176">
                  <c:v>5.512416865195365E-3</c:v>
                </c:pt>
                <c:pt idx="177">
                  <c:v>5.7306747089850745E-3</c:v>
                </c:pt>
                <c:pt idx="178">
                  <c:v>6.1919702479209804E-3</c:v>
                </c:pt>
                <c:pt idx="179">
                  <c:v>-2.2246950221111624E-3</c:v>
                </c:pt>
                <c:pt idx="180">
                  <c:v>1.9603666260343572E-2</c:v>
                </c:pt>
                <c:pt idx="181">
                  <c:v>-1.2944374170366785E-2</c:v>
                </c:pt>
                <c:pt idx="182">
                  <c:v>8.0793682236086021E-3</c:v>
                </c:pt>
                <c:pt idx="183">
                  <c:v>-1.5233709828646344E-2</c:v>
                </c:pt>
                <c:pt idx="184">
                  <c:v>-1.572084778694819E-2</c:v>
                </c:pt>
                <c:pt idx="185">
                  <c:v>-5.0314466470252801E-4</c:v>
                </c:pt>
                <c:pt idx="186">
                  <c:v>-5.0454193811999247E-3</c:v>
                </c:pt>
                <c:pt idx="187">
                  <c:v>-6.0882988672552934E-3</c:v>
                </c:pt>
                <c:pt idx="188">
                  <c:v>-4.3350826528944656E-3</c:v>
                </c:pt>
                <c:pt idx="189">
                  <c:v>-9.2426845394832854E-3</c:v>
                </c:pt>
                <c:pt idx="190">
                  <c:v>3.8615056349665809E-3</c:v>
                </c:pt>
                <c:pt idx="191">
                  <c:v>1.2838620328135086E-3</c:v>
                </c:pt>
                <c:pt idx="192">
                  <c:v>3.0745604542456104E-3</c:v>
                </c:pt>
                <c:pt idx="193">
                  <c:v>-1.7028275228110887E-2</c:v>
                </c:pt>
                <c:pt idx="194">
                  <c:v>-1.1515437377218342E-2</c:v>
                </c:pt>
                <c:pt idx="195">
                  <c:v>1.1255190140876394E-2</c:v>
                </c:pt>
                <c:pt idx="196">
                  <c:v>2.670934325405875E-2</c:v>
                </c:pt>
                <c:pt idx="197">
                  <c:v>-9.9325915274900336E-3</c:v>
                </c:pt>
                <c:pt idx="198">
                  <c:v>-9.5153090312431448E-3</c:v>
                </c:pt>
                <c:pt idx="199">
                  <c:v>1.5491869868293187E-3</c:v>
                </c:pt>
                <c:pt idx="200">
                  <c:v>8.2220401520164566E-3</c:v>
                </c:pt>
                <c:pt idx="201">
                  <c:v>1.8004797264255357E-2</c:v>
                </c:pt>
                <c:pt idx="202">
                  <c:v>9.7537349479511256E-3</c:v>
                </c:pt>
                <c:pt idx="203">
                  <c:v>7.6856706572813833E-3</c:v>
                </c:pt>
                <c:pt idx="204">
                  <c:v>2.2203043535990144E-3</c:v>
                </c:pt>
                <c:pt idx="205">
                  <c:v>-8.1653305330962982E-3</c:v>
                </c:pt>
                <c:pt idx="206">
                  <c:v>2.481390851385476E-3</c:v>
                </c:pt>
                <c:pt idx="207">
                  <c:v>5.930336134848533E-3</c:v>
                </c:pt>
                <c:pt idx="208">
                  <c:v>-1.2325898269524122E-3</c:v>
                </c:pt>
                <c:pt idx="209">
                  <c:v>-5.1935321385772441E-3</c:v>
                </c:pt>
                <c:pt idx="210">
                  <c:v>-1.4737371761605932E-2</c:v>
                </c:pt>
                <c:pt idx="211">
                  <c:v>-3.7816760056315025E-3</c:v>
                </c:pt>
                <c:pt idx="212">
                  <c:v>5.5415758941866197E-3</c:v>
                </c:pt>
                <c:pt idx="213">
                  <c:v>1.2551777724227476E-3</c:v>
                </c:pt>
                <c:pt idx="214">
                  <c:v>2.7558579385834202E-3</c:v>
                </c:pt>
                <c:pt idx="215">
                  <c:v>2.5015634902189572E-4</c:v>
                </c:pt>
                <c:pt idx="216">
                  <c:v>-5.003752919012001E-4</c:v>
                </c:pt>
                <c:pt idx="217">
                  <c:v>1.1940440371917849E-2</c:v>
                </c:pt>
                <c:pt idx="218">
                  <c:v>-3.7160949490148139E-3</c:v>
                </c:pt>
                <c:pt idx="219">
                  <c:v>-1.0980893967031842E-2</c:v>
                </c:pt>
                <c:pt idx="220">
                  <c:v>3.7570488777123423E-3</c:v>
                </c:pt>
                <c:pt idx="221">
                  <c:v>5.9820716775474689E-3</c:v>
                </c:pt>
                <c:pt idx="222">
                  <c:v>8.9065408162032501E-3</c:v>
                </c:pt>
                <c:pt idx="223">
                  <c:v>-7.3918938933108561E-4</c:v>
                </c:pt>
                <c:pt idx="224">
                  <c:v>-1.1652542905832414E-2</c:v>
                </c:pt>
                <c:pt idx="225">
                  <c:v>-9.5214951355516459E-3</c:v>
                </c:pt>
                <c:pt idx="226">
                  <c:v>-5.0479662973048093E-3</c:v>
                </c:pt>
                <c:pt idx="227">
                  <c:v>1.207258123426924E-2</c:v>
                </c:pt>
                <c:pt idx="228">
                  <c:v>-1.6129381929883644E-2</c:v>
                </c:pt>
                <c:pt idx="229">
                  <c:v>-7.6248574033448168E-4</c:v>
                </c:pt>
                <c:pt idx="230">
                  <c:v>-9.9655864996645062E-3</c:v>
                </c:pt>
                <c:pt idx="231">
                  <c:v>-5.1374262624928938E-4</c:v>
                </c:pt>
                <c:pt idx="232">
                  <c:v>-1.0330670387879522E-2</c:v>
                </c:pt>
                <c:pt idx="233">
                  <c:v>-9.127720172786449E-3</c:v>
                </c:pt>
                <c:pt idx="234">
                  <c:v>3.6610919554192498E-3</c:v>
                </c:pt>
                <c:pt idx="235">
                  <c:v>-3.9231121324718897E-3</c:v>
                </c:pt>
                <c:pt idx="236">
                  <c:v>7.5708493715671565E-3</c:v>
                </c:pt>
                <c:pt idx="237">
                  <c:v>1.2995453420856474E-3</c:v>
                </c:pt>
                <c:pt idx="238">
                  <c:v>-2.6007817000573675E-3</c:v>
                </c:pt>
                <c:pt idx="239">
                  <c:v>-7.5807447079123411E-3</c:v>
                </c:pt>
                <c:pt idx="240">
                  <c:v>-1.3472664489920029E-2</c:v>
                </c:pt>
                <c:pt idx="241">
                  <c:v>1.8599713081009761E-3</c:v>
                </c:pt>
                <c:pt idx="242">
                  <c:v>2.8782729978888054E-2</c:v>
                </c:pt>
                <c:pt idx="243">
                  <c:v>-1.115301406533937E-2</c:v>
                </c:pt>
                <c:pt idx="244">
                  <c:v>7.7942717268187026E-3</c:v>
                </c:pt>
                <c:pt idx="245">
                  <c:v>1.3112413092494871E-2</c:v>
                </c:pt>
                <c:pt idx="246">
                  <c:v>-3.0698412442884911E-3</c:v>
                </c:pt>
                <c:pt idx="247">
                  <c:v>6.3849022937414804E-3</c:v>
                </c:pt>
                <c:pt idx="248">
                  <c:v>-4.0816383196485067E-3</c:v>
                </c:pt>
                <c:pt idx="249">
                  <c:v>1.8990316226647121E-2</c:v>
                </c:pt>
                <c:pt idx="250">
                  <c:v>-3.5175915667560631E-3</c:v>
                </c:pt>
                <c:pt idx="251">
                  <c:v>6.7728842874288306E-3</c:v>
                </c:pt>
                <c:pt idx="252">
                  <c:v>-8.0321716972642666E-3</c:v>
                </c:pt>
                <c:pt idx="253">
                  <c:v>1.259287409835495E-3</c:v>
                </c:pt>
                <c:pt idx="254">
                  <c:v>-4.7937520840367169E-3</c:v>
                </c:pt>
                <c:pt idx="255">
                  <c:v>-6.0882988672552934E-3</c:v>
                </c:pt>
                <c:pt idx="256">
                  <c:v>-1.3577767192377774E-2</c:v>
                </c:pt>
                <c:pt idx="257">
                  <c:v>2.5789813166800387E-4</c:v>
                </c:pt>
                <c:pt idx="258">
                  <c:v>1.9913856940005588E-2</c:v>
                </c:pt>
                <c:pt idx="259">
                  <c:v>9.0589446887517529E-3</c:v>
                </c:pt>
                <c:pt idx="260">
                  <c:v>3.7504732047900073E-3</c:v>
                </c:pt>
                <c:pt idx="261">
                  <c:v>-1.1041517445709531E-2</c:v>
                </c:pt>
                <c:pt idx="262">
                  <c:v>-9.889772505181256E-3</c:v>
                </c:pt>
                <c:pt idx="263">
                  <c:v>-1.5667458018972447E-2</c:v>
                </c:pt>
                <c:pt idx="264">
                  <c:v>7.9928232658637542E-3</c:v>
                </c:pt>
                <c:pt idx="265">
                  <c:v>1.9329187749091044E-2</c:v>
                </c:pt>
                <c:pt idx="266">
                  <c:v>4.5237574004928166E-3</c:v>
                </c:pt>
                <c:pt idx="267">
                  <c:v>-1.0840897801754314E-2</c:v>
                </c:pt>
                <c:pt idx="268">
                  <c:v>-1.3268885669518921E-2</c:v>
                </c:pt>
                <c:pt idx="269">
                  <c:v>-1.8929646009834815E-2</c:v>
                </c:pt>
                <c:pt idx="270">
                  <c:v>-3.9344313048346735E-3</c:v>
                </c:pt>
                <c:pt idx="271">
                  <c:v>3.9344313048347429E-3</c:v>
                </c:pt>
                <c:pt idx="272">
                  <c:v>-4.8266740969834514E-2</c:v>
                </c:pt>
                <c:pt idx="273">
                  <c:v>-1.077209698191107E-2</c:v>
                </c:pt>
                <c:pt idx="274">
                  <c:v>-4.4531106151545407E-3</c:v>
                </c:pt>
                <c:pt idx="275">
                  <c:v>-1.3762329276186636E-2</c:v>
                </c:pt>
                <c:pt idx="276">
                  <c:v>5.6401728762611233E-3</c:v>
                </c:pt>
                <c:pt idx="277">
                  <c:v>2.3347363996991107E-2</c:v>
                </c:pt>
                <c:pt idx="278">
                  <c:v>-1.0995053334168876E-3</c:v>
                </c:pt>
                <c:pt idx="279">
                  <c:v>6.0323736534415341E-3</c:v>
                </c:pt>
                <c:pt idx="280">
                  <c:v>1.0334603810763753E-2</c:v>
                </c:pt>
                <c:pt idx="281">
                  <c:v>-5.4127200238947521E-4</c:v>
                </c:pt>
                <c:pt idx="282">
                  <c:v>-1.472620012839895E-2</c:v>
                </c:pt>
                <c:pt idx="283">
                  <c:v>1.0113520670485626E-2</c:v>
                </c:pt>
                <c:pt idx="284">
                  <c:v>1.4579091919885776E-2</c:v>
                </c:pt>
                <c:pt idx="285">
                  <c:v>2.9439336128770049E-3</c:v>
                </c:pt>
                <c:pt idx="286">
                  <c:v>1.6695763461751327E-2</c:v>
                </c:pt>
                <c:pt idx="287">
                  <c:v>5.2548608671107921E-4</c:v>
                </c:pt>
                <c:pt idx="288">
                  <c:v>-4.7393453638965586E-3</c:v>
                </c:pt>
                <c:pt idx="289">
                  <c:v>8.1482905820200683E-3</c:v>
                </c:pt>
                <c:pt idx="290">
                  <c:v>-7.3568382257084399E-3</c:v>
                </c:pt>
                <c:pt idx="291">
                  <c:v>-1.1938064581225007E-2</c:v>
                </c:pt>
                <c:pt idx="292">
                  <c:v>-5.3390284236746587E-4</c:v>
                </c:pt>
                <c:pt idx="293">
                  <c:v>3.1991496226490817E-3</c:v>
                </c:pt>
                <c:pt idx="294">
                  <c:v>-1.9621648198771449E-2</c:v>
                </c:pt>
                <c:pt idx="295">
                  <c:v>1.7756721589259044E-2</c:v>
                </c:pt>
                <c:pt idx="296">
                  <c:v>-8.5699506830671218E-3</c:v>
                </c:pt>
                <c:pt idx="297">
                  <c:v>-8.0721112952978019E-4</c:v>
                </c:pt>
                <c:pt idx="298">
                  <c:v>-8.6510407067942278E-3</c:v>
                </c:pt>
                <c:pt idx="299">
                  <c:v>7.3042391564154263E-3</c:v>
                </c:pt>
                <c:pt idx="300">
                  <c:v>-3.2397436544106344E-3</c:v>
                </c:pt>
                <c:pt idx="301">
                  <c:v>-2.1594388383327685E-2</c:v>
                </c:pt>
                <c:pt idx="302">
                  <c:v>-1.9361090268664404E-3</c:v>
                </c:pt>
                <c:pt idx="303">
                  <c:v>8.2713457506773339E-3</c:v>
                </c:pt>
                <c:pt idx="304">
                  <c:v>-2.2772436441477105E-2</c:v>
                </c:pt>
                <c:pt idx="305">
                  <c:v>9.7834463090710286E-3</c:v>
                </c:pt>
                <c:pt idx="306">
                  <c:v>-4.1811907604010464E-3</c:v>
                </c:pt>
                <c:pt idx="307">
                  <c:v>8.3763791020791839E-4</c:v>
                </c:pt>
                <c:pt idx="308">
                  <c:v>4.7334071392476067E-3</c:v>
                </c:pt>
                <c:pt idx="309">
                  <c:v>1.0775073167958371E-2</c:v>
                </c:pt>
                <c:pt idx="310">
                  <c:v>1.6894134773996074E-2</c:v>
                </c:pt>
                <c:pt idx="311">
                  <c:v>-7.3220666110849894E-3</c:v>
                </c:pt>
                <c:pt idx="312">
                  <c:v>1.4590910030410907E-2</c:v>
                </c:pt>
                <c:pt idx="313">
                  <c:v>2.4112536800019887E-3</c:v>
                </c:pt>
                <c:pt idx="314">
                  <c:v>-4.0219922832878379E-3</c:v>
                </c:pt>
                <c:pt idx="315">
                  <c:v>-5.117856288583386E-3</c:v>
                </c:pt>
                <c:pt idx="316">
                  <c:v>-1.0587855119591805E-2</c:v>
                </c:pt>
                <c:pt idx="317">
                  <c:v>8.1844227730521781E-4</c:v>
                </c:pt>
                <c:pt idx="318">
                  <c:v>1.327393186240316E-2</c:v>
                </c:pt>
                <c:pt idx="319">
                  <c:v>-1.3464388731314972E-3</c:v>
                </c:pt>
                <c:pt idx="320">
                  <c:v>1.2319384513371355E-2</c:v>
                </c:pt>
                <c:pt idx="321">
                  <c:v>1.8614551313014026E-3</c:v>
                </c:pt>
                <c:pt idx="322">
                  <c:v>3.71254735618464E-3</c:v>
                </c:pt>
                <c:pt idx="323">
                  <c:v>-8.7731521101350254E-3</c:v>
                </c:pt>
                <c:pt idx="324">
                  <c:v>2.3487027654270014E-2</c:v>
                </c:pt>
                <c:pt idx="325">
                  <c:v>-3.6582220049689172E-3</c:v>
                </c:pt>
                <c:pt idx="326">
                  <c:v>-5.2493558861436782E-3</c:v>
                </c:pt>
                <c:pt idx="327">
                  <c:v>-3.8084516763666157E-2</c:v>
                </c:pt>
                <c:pt idx="328">
                  <c:v>4.908654524766699E-3</c:v>
                </c:pt>
                <c:pt idx="329">
                  <c:v>-1.1766451254375676E-2</c:v>
                </c:pt>
                <c:pt idx="330">
                  <c:v>-6.0740109437442185E-3</c:v>
                </c:pt>
                <c:pt idx="331">
                  <c:v>8.3044987471595779E-4</c:v>
                </c:pt>
                <c:pt idx="332">
                  <c:v>7.9923258563899778E-3</c:v>
                </c:pt>
                <c:pt idx="333">
                  <c:v>2.467444706295284E-3</c:v>
                </c:pt>
                <c:pt idx="334">
                  <c:v>-4.6658517472393229E-3</c:v>
                </c:pt>
                <c:pt idx="335">
                  <c:v>4.1180566089175476E-3</c:v>
                </c:pt>
                <c:pt idx="336">
                  <c:v>2.7393507909959764E-4</c:v>
                </c:pt>
                <c:pt idx="337">
                  <c:v>8.213552823151789E-4</c:v>
                </c:pt>
                <c:pt idx="338">
                  <c:v>-1.0952903614147983E-3</c:v>
                </c:pt>
                <c:pt idx="339">
                  <c:v>3.0091665436990391E-3</c:v>
                </c:pt>
                <c:pt idx="340">
                  <c:v>1.0866719265919767E-2</c:v>
                </c:pt>
                <c:pt idx="341">
                  <c:v>6.1953060108017044E-3</c:v>
                </c:pt>
                <c:pt idx="342">
                  <c:v>5.0890695074712281E-3</c:v>
                </c:pt>
                <c:pt idx="343">
                  <c:v>3.4671324237245181E-3</c:v>
                </c:pt>
                <c:pt idx="344">
                  <c:v>1.6634046897362652E-2</c:v>
                </c:pt>
                <c:pt idx="345">
                  <c:v>1.6876942185699285E-2</c:v>
                </c:pt>
                <c:pt idx="346">
                  <c:v>-1.1914152843570319E-2</c:v>
                </c:pt>
                <c:pt idx="347">
                  <c:v>-1.1266986737914941E-2</c:v>
                </c:pt>
                <c:pt idx="348">
                  <c:v>7.0894349704880054E-3</c:v>
                </c:pt>
                <c:pt idx="349">
                  <c:v>7.0395284835278729E-3</c:v>
                </c:pt>
                <c:pt idx="350">
                  <c:v>-1.1760229618465142E-2</c:v>
                </c:pt>
                <c:pt idx="351">
                  <c:v>0</c:v>
                </c:pt>
                <c:pt idx="352">
                  <c:v>-1.0520779508037803E-3</c:v>
                </c:pt>
                <c:pt idx="353">
                  <c:v>-1.0316187244140768E-2</c:v>
                </c:pt>
                <c:pt idx="354">
                  <c:v>1.2681808008267723E-2</c:v>
                </c:pt>
                <c:pt idx="355">
                  <c:v>7.5847100890412229E-3</c:v>
                </c:pt>
                <c:pt idx="356">
                  <c:v>-1.3036111870901445E-3</c:v>
                </c:pt>
                <c:pt idx="357">
                  <c:v>-4.9692792201907338E-3</c:v>
                </c:pt>
                <c:pt idx="358">
                  <c:v>-1.0493180396177464E-3</c:v>
                </c:pt>
                <c:pt idx="359">
                  <c:v>-1.5873349156290122E-2</c:v>
                </c:pt>
                <c:pt idx="360">
                  <c:v>8.7615056685726705E-3</c:v>
                </c:pt>
                <c:pt idx="361">
                  <c:v>7.1118434877173739E-3</c:v>
                </c:pt>
                <c:pt idx="362">
                  <c:v>1.0493180396177549E-3</c:v>
                </c:pt>
                <c:pt idx="363">
                  <c:v>8.3551399883605958E-3</c:v>
                </c:pt>
                <c:pt idx="364">
                  <c:v>-1.4931515130124244E-2</c:v>
                </c:pt>
                <c:pt idx="365">
                  <c:v>-5.5577753223471794E-3</c:v>
                </c:pt>
                <c:pt idx="366">
                  <c:v>2.3856870162031526E-3</c:v>
                </c:pt>
                <c:pt idx="367">
                  <c:v>-1.6282222778727724E-2</c:v>
                </c:pt>
                <c:pt idx="368">
                  <c:v>-2.6946930884240612E-3</c:v>
                </c:pt>
                <c:pt idx="369">
                  <c:v>5.3951984044073135E-4</c:v>
                </c:pt>
                <c:pt idx="370">
                  <c:v>-8.3954453844737875E-3</c:v>
                </c:pt>
                <c:pt idx="371">
                  <c:v>1.9019160739255556E-3</c:v>
                </c:pt>
                <c:pt idx="372">
                  <c:v>-8.1466399617633573E-4</c:v>
                </c:pt>
                <c:pt idx="373">
                  <c:v>-4.0833049793707679E-3</c:v>
                </c:pt>
                <c:pt idx="374">
                  <c:v>7.8794049826517651E-3</c:v>
                </c:pt>
                <c:pt idx="375">
                  <c:v>9.9637285849323454E-3</c:v>
                </c:pt>
                <c:pt idx="376">
                  <c:v>1.9371708328551701E-2</c:v>
                </c:pt>
                <c:pt idx="377">
                  <c:v>-2.8951198008266869E-3</c:v>
                </c:pt>
                <c:pt idx="378">
                  <c:v>3.683245416296368E-3</c:v>
                </c:pt>
                <c:pt idx="379">
                  <c:v>-5.2534805516113014E-4</c:v>
                </c:pt>
                <c:pt idx="380">
                  <c:v>-4.47663683749395E-3</c:v>
                </c:pt>
                <c:pt idx="381">
                  <c:v>-1.1413528014567029E-2</c:v>
                </c:pt>
                <c:pt idx="382">
                  <c:v>-6.9649357368416279E-3</c:v>
                </c:pt>
                <c:pt idx="383">
                  <c:v>-4.5803663535795049E-3</c:v>
                </c:pt>
                <c:pt idx="384">
                  <c:v>-2.9749852908699547E-3</c:v>
                </c:pt>
                <c:pt idx="385">
                  <c:v>1.1311728478925165E-2</c:v>
                </c:pt>
                <c:pt idx="386">
                  <c:v>-1.1582621071669392E-2</c:v>
                </c:pt>
                <c:pt idx="387">
                  <c:v>-3.528297865732122E-3</c:v>
                </c:pt>
                <c:pt idx="388">
                  <c:v>-8.190053970044367E-3</c:v>
                </c:pt>
                <c:pt idx="389">
                  <c:v>-3.8451022381055114E-3</c:v>
                </c:pt>
                <c:pt idx="390">
                  <c:v>-2.7555817932465414E-3</c:v>
                </c:pt>
                <c:pt idx="391">
                  <c:v>4.4052934679164176E-3</c:v>
                </c:pt>
                <c:pt idx="392">
                  <c:v>2.195390563435656E-3</c:v>
                </c:pt>
                <c:pt idx="393">
                  <c:v>2.7408524222564208E-4</c:v>
                </c:pt>
                <c:pt idx="394">
                  <c:v>-1.4909166281300545E-2</c:v>
                </c:pt>
                <c:pt idx="395">
                  <c:v>-4.4605593891212077E-3</c:v>
                </c:pt>
                <c:pt idx="396">
                  <c:v>1.1390594053790969E-2</c:v>
                </c:pt>
                <c:pt idx="397">
                  <c:v>-1.1670040751152253E-2</c:v>
                </c:pt>
                <c:pt idx="398">
                  <c:v>-1.6783220722747731E-3</c:v>
                </c:pt>
                <c:pt idx="399">
                  <c:v>-4.4893453625944402E-3</c:v>
                </c:pt>
                <c:pt idx="400">
                  <c:v>-9.8912774787426674E-3</c:v>
                </c:pt>
                <c:pt idx="401">
                  <c:v>3.9682591756206699E-3</c:v>
                </c:pt>
                <c:pt idx="402">
                  <c:v>-5.9583095836306353E-3</c:v>
                </c:pt>
                <c:pt idx="403">
                  <c:v>-1.087278236175985E-2</c:v>
                </c:pt>
                <c:pt idx="404">
                  <c:v>-1.6534096745981317E-2</c:v>
                </c:pt>
                <c:pt idx="405">
                  <c:v>1.0763740284645036E-2</c:v>
                </c:pt>
                <c:pt idx="406">
                  <c:v>6.0580020839151108E-3</c:v>
                </c:pt>
                <c:pt idx="407">
                  <c:v>-1.2444090550440561E-2</c:v>
                </c:pt>
                <c:pt idx="408">
                  <c:v>6.9646247858150025E-3</c:v>
                </c:pt>
                <c:pt idx="409">
                  <c:v>5.4794657646255705E-3</c:v>
                </c:pt>
                <c:pt idx="410">
                  <c:v>7.4498911896253182E-3</c:v>
                </c:pt>
                <c:pt idx="411">
                  <c:v>8.2445385263638163E-3</c:v>
                </c:pt>
                <c:pt idx="412">
                  <c:v>-8.2445385263637695E-3</c:v>
                </c:pt>
                <c:pt idx="413">
                  <c:v>7.6781267298556208E-3</c:v>
                </c:pt>
                <c:pt idx="414">
                  <c:v>-5.6818334674309462E-3</c:v>
                </c:pt>
                <c:pt idx="415">
                  <c:v>0</c:v>
                </c:pt>
                <c:pt idx="416">
                  <c:v>3.4129725962399426E-3</c:v>
                </c:pt>
                <c:pt idx="417">
                  <c:v>1.1350739016640886E-3</c:v>
                </c:pt>
                <c:pt idx="418">
                  <c:v>5.9380918158061912E-3</c:v>
                </c:pt>
                <c:pt idx="419">
                  <c:v>1.1270781694659674E-3</c:v>
                </c:pt>
                <c:pt idx="420">
                  <c:v>5.3363418305968028E-3</c:v>
                </c:pt>
                <c:pt idx="421">
                  <c:v>9.7561749453646558E-3</c:v>
                </c:pt>
                <c:pt idx="422">
                  <c:v>1.1857301475172465E-2</c:v>
                </c:pt>
                <c:pt idx="423">
                  <c:v>-3.5699612266022578E-3</c:v>
                </c:pt>
                <c:pt idx="424">
                  <c:v>1.0998076445401382E-3</c:v>
                </c:pt>
                <c:pt idx="425">
                  <c:v>5.207631338651088E-3</c:v>
                </c:pt>
                <c:pt idx="426">
                  <c:v>8.1978416942516915E-4</c:v>
                </c:pt>
                <c:pt idx="427">
                  <c:v>-9.0548018852089993E-3</c:v>
                </c:pt>
                <c:pt idx="428">
                  <c:v>-8.2724394625204815E-4</c:v>
                </c:pt>
                <c:pt idx="429">
                  <c:v>2.2098839556529862E-2</c:v>
                </c:pt>
                <c:pt idx="430">
                  <c:v>-3.2432460861197801E-3</c:v>
                </c:pt>
                <c:pt idx="431">
                  <c:v>-1.88555934704101E-2</c:v>
                </c:pt>
                <c:pt idx="432">
                  <c:v>3.5797917892924458E-3</c:v>
                </c:pt>
                <c:pt idx="433">
                  <c:v>3.8408826367916215E-3</c:v>
                </c:pt>
                <c:pt idx="434">
                  <c:v>-4.9409927587426329E-3</c:v>
                </c:pt>
                <c:pt idx="435">
                  <c:v>-2.1697652322321306E-2</c:v>
                </c:pt>
                <c:pt idx="436">
                  <c:v>8.4010575312830696E-3</c:v>
                </c:pt>
                <c:pt idx="437">
                  <c:v>-7.8387859392976891E-3</c:v>
                </c:pt>
                <c:pt idx="438">
                  <c:v>-6.2024444682464023E-3</c:v>
                </c:pt>
                <c:pt idx="439">
                  <c:v>-3.1157085111650153E-3</c:v>
                </c:pt>
                <c:pt idx="440">
                  <c:v>1.2685159527315642E-2</c:v>
                </c:pt>
                <c:pt idx="441">
                  <c:v>-1.3820555618632199E-2</c:v>
                </c:pt>
                <c:pt idx="442">
                  <c:v>-8.523938575490434E-4</c:v>
                </c:pt>
                <c:pt idx="443">
                  <c:v>-8.5641402686332004E-3</c:v>
                </c:pt>
                <c:pt idx="444">
                  <c:v>1.0268202027199792E-2</c:v>
                </c:pt>
                <c:pt idx="445">
                  <c:v>-1.227709924463119E-2</c:v>
                </c:pt>
                <c:pt idx="446">
                  <c:v>3.4413569953931052E-3</c:v>
                </c:pt>
                <c:pt idx="447">
                  <c:v>2.8587783906548155E-3</c:v>
                </c:pt>
                <c:pt idx="448">
                  <c:v>-1.2640214260318099E-2</c:v>
                </c:pt>
                <c:pt idx="449">
                  <c:v>-3.1851771535850479E-3</c:v>
                </c:pt>
                <c:pt idx="450">
                  <c:v>2.0281044181865463E-3</c:v>
                </c:pt>
                <c:pt idx="451">
                  <c:v>-1.0474346562469015E-2</c:v>
                </c:pt>
                <c:pt idx="452">
                  <c:v>4.0864038183907525E-3</c:v>
                </c:pt>
                <c:pt idx="453">
                  <c:v>1.8184943317733942E-2</c:v>
                </c:pt>
                <c:pt idx="454">
                  <c:v>5.7191880312132588E-4</c:v>
                </c:pt>
                <c:pt idx="455">
                  <c:v>3.4246608813641747E-3</c:v>
                </c:pt>
                <c:pt idx="456">
                  <c:v>-2.2818036141143629E-3</c:v>
                </c:pt>
                <c:pt idx="457">
                  <c:v>1.3331639800699225E-2</c:v>
                </c:pt>
                <c:pt idx="458">
                  <c:v>-1.692047781024449E-3</c:v>
                </c:pt>
                <c:pt idx="459">
                  <c:v>2.5369992465886526E-3</c:v>
                </c:pt>
                <c:pt idx="460">
                  <c:v>7.572606653965086E-3</c:v>
                </c:pt>
                <c:pt idx="461">
                  <c:v>1.0837955189214536E-2</c:v>
                </c:pt>
                <c:pt idx="462">
                  <c:v>2.7635760850204695E-4</c:v>
                </c:pt>
                <c:pt idx="463">
                  <c:v>1.5627459911835281E-2</c:v>
                </c:pt>
                <c:pt idx="464">
                  <c:v>-1.3419344192675329E-2</c:v>
                </c:pt>
                <c:pt idx="465">
                  <c:v>-5.8067355196398393E-3</c:v>
                </c:pt>
                <c:pt idx="466">
                  <c:v>8.0099862043571529E-3</c:v>
                </c:pt>
                <c:pt idx="467">
                  <c:v>9.8549935292146177E-3</c:v>
                </c:pt>
                <c:pt idx="468">
                  <c:v>-6.2850323026122767E-3</c:v>
                </c:pt>
                <c:pt idx="469">
                  <c:v>1.9006817087167418E-2</c:v>
                </c:pt>
                <c:pt idx="470">
                  <c:v>4.2941558202786402E-3</c:v>
                </c:pt>
                <c:pt idx="471">
                  <c:v>0</c:v>
                </c:pt>
                <c:pt idx="472">
                  <c:v>1.0655401826827622E-2</c:v>
                </c:pt>
                <c:pt idx="473">
                  <c:v>-7.9522867013835771E-4</c:v>
                </c:pt>
                <c:pt idx="474">
                  <c:v>1.5898254540997771E-3</c:v>
                </c:pt>
                <c:pt idx="475">
                  <c:v>8.6991454082898899E-3</c:v>
                </c:pt>
                <c:pt idx="476">
                  <c:v>-9.2288064376215909E-3</c:v>
                </c:pt>
                <c:pt idx="477">
                  <c:v>1.5881422078078832E-3</c:v>
                </c:pt>
                <c:pt idx="478">
                  <c:v>1.5483841690839677E-2</c:v>
                </c:pt>
                <c:pt idx="479">
                  <c:v>0</c:v>
                </c:pt>
                <c:pt idx="480">
                  <c:v>-6.7938594214081134E-3</c:v>
                </c:pt>
                <c:pt idx="481">
                  <c:v>-1.3118196817603575E-3</c:v>
                </c:pt>
                <c:pt idx="482">
                  <c:v>1.5370890094580827E-2</c:v>
                </c:pt>
                <c:pt idx="483">
                  <c:v>2.4011370685311326E-2</c:v>
                </c:pt>
                <c:pt idx="484">
                  <c:v>-9.6374065732425102E-3</c:v>
                </c:pt>
                <c:pt idx="485">
                  <c:v>6.8571697261370452E-3</c:v>
                </c:pt>
                <c:pt idx="486">
                  <c:v>-1.5559553798898791E-2</c:v>
                </c:pt>
                <c:pt idx="487">
                  <c:v>-4.6379882160243651E-3</c:v>
                </c:pt>
                <c:pt idx="488">
                  <c:v>1.7917039316197887E-2</c:v>
                </c:pt>
                <c:pt idx="489">
                  <c:v>-1.4050556860442378E-2</c:v>
                </c:pt>
                <c:pt idx="490">
                  <c:v>-1.3207494848894288E-2</c:v>
                </c:pt>
                <c:pt idx="491">
                  <c:v>-7.8513881472340851E-3</c:v>
                </c:pt>
                <c:pt idx="492">
                  <c:v>-1.3490483657859641E-2</c:v>
                </c:pt>
                <c:pt idx="493">
                  <c:v>-2.9183373389554935E-2</c:v>
                </c:pt>
                <c:pt idx="494">
                  <c:v>-1.0197139481753582E-2</c:v>
                </c:pt>
                <c:pt idx="495">
                  <c:v>1.211468561102548E-2</c:v>
                </c:pt>
                <c:pt idx="496">
                  <c:v>-1.9901154317294913E-2</c:v>
                </c:pt>
                <c:pt idx="497">
                  <c:v>2.2088142613798861E-2</c:v>
                </c:pt>
                <c:pt idx="498">
                  <c:v>2.1822158141598666E-3</c:v>
                </c:pt>
                <c:pt idx="499">
                  <c:v>7.8708507838379845E-3</c:v>
                </c:pt>
                <c:pt idx="500">
                  <c:v>4.854378464798143E-3</c:v>
                </c:pt>
                <c:pt idx="501">
                  <c:v>3.223209881568699E-3</c:v>
                </c:pt>
                <c:pt idx="502">
                  <c:v>2.9455102297567446E-3</c:v>
                </c:pt>
                <c:pt idx="503">
                  <c:v>-1.6172859245600957E-2</c:v>
                </c:pt>
                <c:pt idx="504">
                  <c:v>4.608927773655261E-3</c:v>
                </c:pt>
                <c:pt idx="505">
                  <c:v>-1.0605129985820963E-2</c:v>
                </c:pt>
                <c:pt idx="506">
                  <c:v>-4.3835686632577638E-3</c:v>
                </c:pt>
                <c:pt idx="507">
                  <c:v>-2.1649471696853301E-2</c:v>
                </c:pt>
                <c:pt idx="508">
                  <c:v>1.5314234973042575E-2</c:v>
                </c:pt>
                <c:pt idx="509">
                  <c:v>2.1864768268711476E-2</c:v>
                </c:pt>
                <c:pt idx="510">
                  <c:v>-1.4157601023773761E-2</c:v>
                </c:pt>
                <c:pt idx="511">
                  <c:v>1.0908207425464245E-2</c:v>
                </c:pt>
                <c:pt idx="512">
                  <c:v>1.1863174987013381E-2</c:v>
                </c:pt>
                <c:pt idx="513">
                  <c:v>-2.0033155071776585E-2</c:v>
                </c:pt>
                <c:pt idx="514">
                  <c:v>3.0697079108975883E-2</c:v>
                </c:pt>
                <c:pt idx="515">
                  <c:v>3.1771273746722018E-3</c:v>
                </c:pt>
                <c:pt idx="516">
                  <c:v>4.7468443562194767E-3</c:v>
                </c:pt>
                <c:pt idx="517">
                  <c:v>-1.5797791595183908E-3</c:v>
                </c:pt>
                <c:pt idx="518">
                  <c:v>1.8535969938545872E-2</c:v>
                </c:pt>
                <c:pt idx="519">
                  <c:v>2.5833132423806037E-3</c:v>
                </c:pt>
                <c:pt idx="520">
                  <c:v>1.6123189960248994E-2</c:v>
                </c:pt>
                <c:pt idx="521">
                  <c:v>-1.2701640219014798E-3</c:v>
                </c:pt>
                <c:pt idx="522">
                  <c:v>-1.2791169537788841E-2</c:v>
                </c:pt>
                <c:pt idx="523">
                  <c:v>1.0245991274038227E-2</c:v>
                </c:pt>
                <c:pt idx="524">
                  <c:v>3.0370008807338391E-2</c:v>
                </c:pt>
                <c:pt idx="525">
                  <c:v>-2.6300827200612574E-2</c:v>
                </c:pt>
                <c:pt idx="526">
                  <c:v>-1.0204170174241736E-2</c:v>
                </c:pt>
                <c:pt idx="527">
                  <c:v>-1.2384059199721666E-2</c:v>
                </c:pt>
                <c:pt idx="528">
                  <c:v>-5.193456361862487E-4</c:v>
                </c:pt>
                <c:pt idx="529">
                  <c:v>-4.4253619012748317E-3</c:v>
                </c:pt>
                <c:pt idx="530">
                  <c:v>-3.921061094862152E-3</c:v>
                </c:pt>
                <c:pt idx="531">
                  <c:v>-6.8331409107805323E-3</c:v>
                </c:pt>
                <c:pt idx="532">
                  <c:v>-4.2283361095210642E-3</c:v>
                </c:pt>
                <c:pt idx="533">
                  <c:v>-1.8555339982558581E-3</c:v>
                </c:pt>
                <c:pt idx="534">
                  <c:v>-1.1742862453475521E-2</c:v>
                </c:pt>
                <c:pt idx="535">
                  <c:v>-1.3785865038588927E-2</c:v>
                </c:pt>
                <c:pt idx="536">
                  <c:v>1.3599893297033855E-3</c:v>
                </c:pt>
                <c:pt idx="537">
                  <c:v>2.4699242153582761E-2</c:v>
                </c:pt>
                <c:pt idx="538">
                  <c:v>-1.0128018343773222E-2</c:v>
                </c:pt>
                <c:pt idx="539">
                  <c:v>9.3321567816698307E-3</c:v>
                </c:pt>
                <c:pt idx="540">
                  <c:v>1.0610080570945472E-3</c:v>
                </c:pt>
                <c:pt idx="541">
                  <c:v>1.4475841672354181E-2</c:v>
                </c:pt>
                <c:pt idx="542">
                  <c:v>1.1431665151945864E-2</c:v>
                </c:pt>
                <c:pt idx="543">
                  <c:v>-1.8099552452395303E-3</c:v>
                </c:pt>
                <c:pt idx="544">
                  <c:v>1.55159069141885E-3</c:v>
                </c:pt>
                <c:pt idx="545">
                  <c:v>2.5836455382064415E-4</c:v>
                </c:pt>
                <c:pt idx="546">
                  <c:v>-9.6042269720582954E-3</c:v>
                </c:pt>
                <c:pt idx="547">
                  <c:v>-5.7546588314971196E-3</c:v>
                </c:pt>
                <c:pt idx="548">
                  <c:v>7.5787635718121277E-3</c:v>
                </c:pt>
                <c:pt idx="549">
                  <c:v>9.5868074566923395E-3</c:v>
                </c:pt>
                <c:pt idx="550">
                  <c:v>-5.4298775943692878E-3</c:v>
                </c:pt>
                <c:pt idx="551">
                  <c:v>-1.2785562296971814E-2</c:v>
                </c:pt>
                <c:pt idx="552">
                  <c:v>-2.634181842166515E-2</c:v>
                </c:pt>
                <c:pt idx="553">
                  <c:v>-2.9701655425206828E-3</c:v>
                </c:pt>
                <c:pt idx="554">
                  <c:v>1.7690088758200145E-2</c:v>
                </c:pt>
                <c:pt idx="555">
                  <c:v>-9.6103248997884052E-3</c:v>
                </c:pt>
                <c:pt idx="556">
                  <c:v>1.5438155963786254E-2</c:v>
                </c:pt>
                <c:pt idx="557">
                  <c:v>8.9403698313526014E-3</c:v>
                </c:pt>
                <c:pt idx="558">
                  <c:v>2.2775311562052453E-2</c:v>
                </c:pt>
                <c:pt idx="559">
                  <c:v>-6.9328817937671008E-3</c:v>
                </c:pt>
                <c:pt idx="560">
                  <c:v>-8.5393195833092343E-3</c:v>
                </c:pt>
                <c:pt idx="561">
                  <c:v>8.0238556543700684E-3</c:v>
                </c:pt>
                <c:pt idx="562">
                  <c:v>-1.0317256525198069E-3</c:v>
                </c:pt>
                <c:pt idx="563">
                  <c:v>-7.2520390351522033E-3</c:v>
                </c:pt>
                <c:pt idx="564">
                  <c:v>-1.5191491733694301E-2</c:v>
                </c:pt>
                <c:pt idx="565">
                  <c:v>2.6388705787128169E-4</c:v>
                </c:pt>
                <c:pt idx="566">
                  <c:v>3.6871255888087898E-3</c:v>
                </c:pt>
                <c:pt idx="567">
                  <c:v>-2.2598329740210851E-2</c:v>
                </c:pt>
                <c:pt idx="568">
                  <c:v>4.8283355604138885E-3</c:v>
                </c:pt>
                <c:pt idx="569">
                  <c:v>1.1705374405448958E-2</c:v>
                </c:pt>
                <c:pt idx="570">
                  <c:v>2.0419557646685804E-2</c:v>
                </c:pt>
                <c:pt idx="571">
                  <c:v>-1.2254096763526007E-2</c:v>
                </c:pt>
                <c:pt idx="572">
                  <c:v>5.2328743166585121E-3</c:v>
                </c:pt>
                <c:pt idx="573">
                  <c:v>1.167479858017798E-2</c:v>
                </c:pt>
                <c:pt idx="574">
                  <c:v>1.0311936979772447E-3</c:v>
                </c:pt>
                <c:pt idx="575">
                  <c:v>-3.3552747957214159E-3</c:v>
                </c:pt>
                <c:pt idx="576">
                  <c:v>1.6919142375819457E-2</c:v>
                </c:pt>
                <c:pt idx="577">
                  <c:v>-3.6499457260105415E-2</c:v>
                </c:pt>
                <c:pt idx="578">
                  <c:v>-1.0601742553878146E-2</c:v>
                </c:pt>
                <c:pt idx="579">
                  <c:v>-3.2025647868747435E-3</c:v>
                </c:pt>
                <c:pt idx="580">
                  <c:v>2.1361823877659937E-3</c:v>
                </c:pt>
                <c:pt idx="581">
                  <c:v>-4.8128435147541523E-3</c:v>
                </c:pt>
                <c:pt idx="582">
                  <c:v>-8.043974156760012E-4</c:v>
                </c:pt>
                <c:pt idx="583">
                  <c:v>3.4810585426643123E-3</c:v>
                </c:pt>
                <c:pt idx="584">
                  <c:v>-2.1407554335623005E-3</c:v>
                </c:pt>
                <c:pt idx="585">
                  <c:v>-1.1043883291841021E-2</c:v>
                </c:pt>
                <c:pt idx="586">
                  <c:v>-2.7180808509224028E-2</c:v>
                </c:pt>
                <c:pt idx="587">
                  <c:v>8.3149037815585403E-3</c:v>
                </c:pt>
                <c:pt idx="588">
                  <c:v>1.9302363638191503E-3</c:v>
                </c:pt>
                <c:pt idx="589">
                  <c:v>-9.9668599153921473E-3</c:v>
                </c:pt>
                <c:pt idx="590">
                  <c:v>-2.2284131784261162E-3</c:v>
                </c:pt>
                <c:pt idx="591">
                  <c:v>-8.9636454504814934E-3</c:v>
                </c:pt>
                <c:pt idx="592">
                  <c:v>7.8475739060604802E-3</c:v>
                </c:pt>
                <c:pt idx="593">
                  <c:v>-3.6358591304967254E-3</c:v>
                </c:pt>
                <c:pt idx="594">
                  <c:v>-1.6099768735153092E-2</c:v>
                </c:pt>
                <c:pt idx="595">
                  <c:v>-8.5457917179212041E-4</c:v>
                </c:pt>
                <c:pt idx="596">
                  <c:v>1.8074482440194575E-2</c:v>
                </c:pt>
                <c:pt idx="597">
                  <c:v>-2.7991602702015132E-4</c:v>
                </c:pt>
                <c:pt idx="598">
                  <c:v>4.1905355358928973E-3</c:v>
                </c:pt>
                <c:pt idx="599">
                  <c:v>1.1916449726613912E-2</c:v>
                </c:pt>
                <c:pt idx="600">
                  <c:v>-8.8545127484180065E-3</c:v>
                </c:pt>
                <c:pt idx="601">
                  <c:v>8.3344913839682004E-4</c:v>
                </c:pt>
                <c:pt idx="602">
                  <c:v>7.1942756340272309E-3</c:v>
                </c:pt>
                <c:pt idx="603">
                  <c:v>0</c:v>
                </c:pt>
                <c:pt idx="604">
                  <c:v>-4.144224746026365E-3</c:v>
                </c:pt>
                <c:pt idx="605">
                  <c:v>1.7291497110061043E-2</c:v>
                </c:pt>
                <c:pt idx="606">
                  <c:v>2.1745047981283493E-3</c:v>
                </c:pt>
                <c:pt idx="607">
                  <c:v>-1.4219545030729572E-2</c:v>
                </c:pt>
                <c:pt idx="608">
                  <c:v>-1.8344038565939524E-2</c:v>
                </c:pt>
                <c:pt idx="609">
                  <c:v>7.2666613776864505E-3</c:v>
                </c:pt>
                <c:pt idx="610">
                  <c:v>-7.5472056353829663E-3</c:v>
                </c:pt>
                <c:pt idx="611">
                  <c:v>-1.2138469435647389E-2</c:v>
                </c:pt>
                <c:pt idx="612">
                  <c:v>6.5673917228887768E-2</c:v>
                </c:pt>
                <c:pt idx="613">
                  <c:v>3.9814252991848221E-3</c:v>
                </c:pt>
                <c:pt idx="614">
                  <c:v>2.3812684886438656E-3</c:v>
                </c:pt>
                <c:pt idx="615">
                  <c:v>8.6831225734608566E-3</c:v>
                </c:pt>
                <c:pt idx="616">
                  <c:v>-6.3075110563307578E-3</c:v>
                </c:pt>
                <c:pt idx="617">
                  <c:v>-1.1668124952986877E-2</c:v>
                </c:pt>
                <c:pt idx="618">
                  <c:v>-2.6709417587982907E-3</c:v>
                </c:pt>
                <c:pt idx="619">
                  <c:v>6.1325348838619179E-3</c:v>
                </c:pt>
                <c:pt idx="620">
                  <c:v>8.9971498688428218E-3</c:v>
                </c:pt>
                <c:pt idx="621">
                  <c:v>-1.0060979756407847E-2</c:v>
                </c:pt>
                <c:pt idx="622">
                  <c:v>1.4791606186953648E-2</c:v>
                </c:pt>
                <c:pt idx="623">
                  <c:v>1.3024409172044256E-2</c:v>
                </c:pt>
                <c:pt idx="624">
                  <c:v>-3.1104224143923909E-3</c:v>
                </c:pt>
                <c:pt idx="625">
                  <c:v>-3.1201273362436339E-3</c:v>
                </c:pt>
                <c:pt idx="626">
                  <c:v>-1.0997754209541398E-2</c:v>
                </c:pt>
                <c:pt idx="627">
                  <c:v>-2.3173230311633593E-2</c:v>
                </c:pt>
                <c:pt idx="628">
                  <c:v>-7.8452992675743845E-3</c:v>
                </c:pt>
                <c:pt idx="629">
                  <c:v>1.7766281565289713E-2</c:v>
                </c:pt>
                <c:pt idx="630">
                  <c:v>6.383000395035289E-3</c:v>
                </c:pt>
                <c:pt idx="631">
                  <c:v>5.3008217514744133E-4</c:v>
                </c:pt>
                <c:pt idx="632">
                  <c:v>-4.7808856003420082E-3</c:v>
                </c:pt>
                <c:pt idx="633">
                  <c:v>-1.0706740394424343E-2</c:v>
                </c:pt>
                <c:pt idx="634">
                  <c:v>5.3676994150041336E-3</c:v>
                </c:pt>
                <c:pt idx="635">
                  <c:v>1.0914523363723535E-2</c:v>
                </c:pt>
                <c:pt idx="636">
                  <c:v>1.9402811102452108E-2</c:v>
                </c:pt>
                <c:pt idx="637">
                  <c:v>1.8160596507654655E-3</c:v>
                </c:pt>
                <c:pt idx="638">
                  <c:v>6.7166359455412489E-3</c:v>
                </c:pt>
                <c:pt idx="639">
                  <c:v>1.8006435733381363E-3</c:v>
                </c:pt>
                <c:pt idx="640">
                  <c:v>2.0539159980436563E-3</c:v>
                </c:pt>
                <c:pt idx="641">
                  <c:v>-5.6584513116681671E-3</c:v>
                </c:pt>
                <c:pt idx="642">
                  <c:v>-3.6175750046478321E-3</c:v>
                </c:pt>
                <c:pt idx="643">
                  <c:v>-1.8137069358451121E-3</c:v>
                </c:pt>
                <c:pt idx="644">
                  <c:v>-5.7217321248464077E-3</c:v>
                </c:pt>
                <c:pt idx="645">
                  <c:v>-5.2301374452254305E-3</c:v>
                </c:pt>
                <c:pt idx="646">
                  <c:v>-2.495483889317214E-2</c:v>
                </c:pt>
                <c:pt idx="647">
                  <c:v>-2.2014749655032376E-2</c:v>
                </c:pt>
                <c:pt idx="648">
                  <c:v>-2.7483853409230084E-4</c:v>
                </c:pt>
                <c:pt idx="649">
                  <c:v>1.1206896026706738E-2</c:v>
                </c:pt>
                <c:pt idx="650">
                  <c:v>-1.5614616661415703E-2</c:v>
                </c:pt>
                <c:pt idx="651">
                  <c:v>-1.1942927677332833E-2</c:v>
                </c:pt>
                <c:pt idx="652">
                  <c:v>4.1823565774785736E-3</c:v>
                </c:pt>
                <c:pt idx="653">
                  <c:v>-3.9029879487583073E-3</c:v>
                </c:pt>
                <c:pt idx="654">
                  <c:v>1.7170180892807339E-2</c:v>
                </c:pt>
                <c:pt idx="655">
                  <c:v>9.2922231880243934E-3</c:v>
                </c:pt>
                <c:pt idx="656">
                  <c:v>-6.0027465376256165E-3</c:v>
                </c:pt>
                <c:pt idx="657">
                  <c:v>1.3674280812547657E-3</c:v>
                </c:pt>
                <c:pt idx="658">
                  <c:v>-1.154493306710884E-2</c:v>
                </c:pt>
                <c:pt idx="659">
                  <c:v>-1.8697349482636429E-2</c:v>
                </c:pt>
                <c:pt idx="660">
                  <c:v>-7.3508954133913876E-3</c:v>
                </c:pt>
                <c:pt idx="661">
                  <c:v>7.6325458870178421E-3</c:v>
                </c:pt>
                <c:pt idx="662">
                  <c:v>-1.9732212181163039E-3</c:v>
                </c:pt>
                <c:pt idx="663">
                  <c:v>-2.8256588453298734E-3</c:v>
                </c:pt>
                <c:pt idx="664">
                  <c:v>-1.2528637683168866E-2</c:v>
                </c:pt>
                <c:pt idx="665">
                  <c:v>-2.8694424279528201E-3</c:v>
                </c:pt>
                <c:pt idx="666">
                  <c:v>-3.2416329361967186E-2</c:v>
                </c:pt>
                <c:pt idx="667">
                  <c:v>-2.6772542028363409E-2</c:v>
                </c:pt>
                <c:pt idx="668">
                  <c:v>1.9922180168579773E-2</c:v>
                </c:pt>
                <c:pt idx="669">
                  <c:v>-8.7048425997168326E-3</c:v>
                </c:pt>
                <c:pt idx="670">
                  <c:v>2.1769161427443433E-2</c:v>
                </c:pt>
                <c:pt idx="671">
                  <c:v>2.0438667677273956E-2</c:v>
                </c:pt>
                <c:pt idx="672">
                  <c:v>-2.2801338593244291E-2</c:v>
                </c:pt>
                <c:pt idx="673">
                  <c:v>7.3648882024409581E-3</c:v>
                </c:pt>
                <c:pt idx="674">
                  <c:v>5.8531042136422276E-3</c:v>
                </c:pt>
                <c:pt idx="675">
                  <c:v>-9.3814818818123754E-3</c:v>
                </c:pt>
                <c:pt idx="676">
                  <c:v>8.8326223908082805E-4</c:v>
                </c:pt>
                <c:pt idx="677">
                  <c:v>7.0381522202614469E-3</c:v>
                </c:pt>
                <c:pt idx="678">
                  <c:v>1.6519720699803231E-2</c:v>
                </c:pt>
                <c:pt idx="679">
                  <c:v>-6.343735230317539E-3</c:v>
                </c:pt>
                <c:pt idx="680">
                  <c:v>-7.2579793137715837E-3</c:v>
                </c:pt>
                <c:pt idx="681">
                  <c:v>4.6511711757308803E-3</c:v>
                </c:pt>
                <c:pt idx="682">
                  <c:v>1.210738341288908E-2</c:v>
                </c:pt>
                <c:pt idx="683">
                  <c:v>1.8453327040868477E-2</c:v>
                </c:pt>
                <c:pt idx="684">
                  <c:v>2.8089906110549518E-3</c:v>
                </c:pt>
                <c:pt idx="685">
                  <c:v>-1.0149509173126221E-2</c:v>
                </c:pt>
                <c:pt idx="686">
                  <c:v>2.2643655302105104E-3</c:v>
                </c:pt>
                <c:pt idx="687">
                  <c:v>-2.9844395747788605E-2</c:v>
                </c:pt>
                <c:pt idx="688">
                  <c:v>9.5666768178594049E-3</c:v>
                </c:pt>
                <c:pt idx="689">
                  <c:v>-1.1315948400942584E-2</c:v>
                </c:pt>
                <c:pt idx="690">
                  <c:v>2.1077725602896249E-2</c:v>
                </c:pt>
                <c:pt idx="691">
                  <c:v>-8.6083745366001638E-3</c:v>
                </c:pt>
                <c:pt idx="692">
                  <c:v>-9.8465898367588352E-3</c:v>
                </c:pt>
                <c:pt idx="693">
                  <c:v>3.0101169007757788E-2</c:v>
                </c:pt>
                <c:pt idx="694">
                  <c:v>-2.8280561835172784E-3</c:v>
                </c:pt>
                <c:pt idx="695">
                  <c:v>9.5829369200098029E-3</c:v>
                </c:pt>
                <c:pt idx="696">
                  <c:v>1.5586176917244969E-2</c:v>
                </c:pt>
                <c:pt idx="697">
                  <c:v>4.6838493124264375E-3</c:v>
                </c:pt>
                <c:pt idx="698">
                  <c:v>-1.4117881545784932E-2</c:v>
                </c:pt>
                <c:pt idx="699">
                  <c:v>1.8232549262999841E-2</c:v>
                </c:pt>
                <c:pt idx="700">
                  <c:v>2.4606984391734692E-3</c:v>
                </c:pt>
                <c:pt idx="701">
                  <c:v>-1.913353050577166E-3</c:v>
                </c:pt>
                <c:pt idx="702">
                  <c:v>8.4457660458896171E-3</c:v>
                </c:pt>
                <c:pt idx="703">
                  <c:v>-1.80678334099518E-2</c:v>
                </c:pt>
                <c:pt idx="704">
                  <c:v>1.3172528556538738E-2</c:v>
                </c:pt>
                <c:pt idx="705">
                  <c:v>1.3622124433119358E-3</c:v>
                </c:pt>
                <c:pt idx="706">
                  <c:v>5.7011149395179506E-3</c:v>
                </c:pt>
                <c:pt idx="707">
                  <c:v>2.163332374257654E-3</c:v>
                </c:pt>
                <c:pt idx="708">
                  <c:v>-4.3313549036741979E-3</c:v>
                </c:pt>
                <c:pt idx="709">
                  <c:v>9.4505901168539415E-3</c:v>
                </c:pt>
                <c:pt idx="710">
                  <c:v>-1.0755580493704022E-3</c:v>
                </c:pt>
                <c:pt idx="711">
                  <c:v>1.0703875276716649E-2</c:v>
                </c:pt>
                <c:pt idx="712">
                  <c:v>-8.2854944124350939E-3</c:v>
                </c:pt>
                <c:pt idx="713">
                  <c:v>3.4829238155799683E-3</c:v>
                </c:pt>
                <c:pt idx="714">
                  <c:v>8.5220222812433313E-3</c:v>
                </c:pt>
                <c:pt idx="715">
                  <c:v>-3.7194516843882574E-3</c:v>
                </c:pt>
                <c:pt idx="716">
                  <c:v>-5.0700575584607015E-3</c:v>
                </c:pt>
                <c:pt idx="717">
                  <c:v>3.7383221106071581E-3</c:v>
                </c:pt>
                <c:pt idx="718">
                  <c:v>9.5491441798536449E-3</c:v>
                </c:pt>
                <c:pt idx="719">
                  <c:v>1.5826961889907338E-3</c:v>
                </c:pt>
                <c:pt idx="720">
                  <c:v>-7.6730102609656016E-3</c:v>
                </c:pt>
                <c:pt idx="721">
                  <c:v>-9.0715670128360543E-3</c:v>
                </c:pt>
                <c:pt idx="722">
                  <c:v>3.4782643763247925E-3</c:v>
                </c:pt>
                <c:pt idx="723">
                  <c:v>1.4583315590142963E-2</c:v>
                </c:pt>
                <c:pt idx="724">
                  <c:v>-8.7244439705278457E-3</c:v>
                </c:pt>
                <c:pt idx="725">
                  <c:v>-1.8491750280465843E-2</c:v>
                </c:pt>
                <c:pt idx="726">
                  <c:v>-8.1179817744668123E-4</c:v>
                </c:pt>
                <c:pt idx="727">
                  <c:v>2.1955366506206109E-2</c:v>
                </c:pt>
                <c:pt idx="728">
                  <c:v>-1.325030007034148E-3</c:v>
                </c:pt>
                <c:pt idx="729">
                  <c:v>8.9757730374289899E-3</c:v>
                </c:pt>
                <c:pt idx="730">
                  <c:v>1.3314385434650099E-2</c:v>
                </c:pt>
                <c:pt idx="731">
                  <c:v>-7.8105057302380208E-3</c:v>
                </c:pt>
                <c:pt idx="732">
                  <c:v>-9.9816956942292961E-3</c:v>
                </c:pt>
                <c:pt idx="733">
                  <c:v>1.6494679508940003E-2</c:v>
                </c:pt>
                <c:pt idx="734">
                  <c:v>0</c:v>
                </c:pt>
                <c:pt idx="735">
                  <c:v>-5.1948053116282586E-4</c:v>
                </c:pt>
                <c:pt idx="736">
                  <c:v>-7.5629516831252292E-3</c:v>
                </c:pt>
                <c:pt idx="737">
                  <c:v>1.3080446600153889E-3</c:v>
                </c:pt>
                <c:pt idx="738">
                  <c:v>1.6593587895111103E-2</c:v>
                </c:pt>
                <c:pt idx="739">
                  <c:v>-2.3150988441270105E-2</c:v>
                </c:pt>
                <c:pt idx="740">
                  <c:v>-4.748096496074326E-3</c:v>
                </c:pt>
                <c:pt idx="741">
                  <c:v>5.0112197708458914E-3</c:v>
                </c:pt>
                <c:pt idx="742">
                  <c:v>-1.4575585985214948E-2</c:v>
                </c:pt>
                <c:pt idx="743">
                  <c:v>-1.1275287237963809E-2</c:v>
                </c:pt>
                <c:pt idx="744">
                  <c:v>-1.0857869972049069E-2</c:v>
                </c:pt>
                <c:pt idx="745">
                  <c:v>-1.4016994646380674E-2</c:v>
                </c:pt>
                <c:pt idx="746">
                  <c:v>-5.8293017255499763E-3</c:v>
                </c:pt>
                <c:pt idx="747">
                  <c:v>1.3549218753343204E-2</c:v>
                </c:pt>
                <c:pt idx="748">
                  <c:v>6.0241146033808762E-3</c:v>
                </c:pt>
                <c:pt idx="749">
                  <c:v>1.0914052925115757E-3</c:v>
                </c:pt>
                <c:pt idx="750">
                  <c:v>-1.4282033478460967E-2</c:v>
                </c:pt>
                <c:pt idx="751">
                  <c:v>-1.3840832659384526E-3</c:v>
                </c:pt>
                <c:pt idx="752">
                  <c:v>0</c:v>
                </c:pt>
                <c:pt idx="753">
                  <c:v>2.6245355518378498E-2</c:v>
                </c:pt>
                <c:pt idx="754">
                  <c:v>1.8870473317750514E-3</c:v>
                </c:pt>
                <c:pt idx="755">
                  <c:v>0</c:v>
                </c:pt>
                <c:pt idx="756">
                  <c:v>1.2578782206860185E-2</c:v>
                </c:pt>
                <c:pt idx="757">
                  <c:v>0</c:v>
                </c:pt>
                <c:pt idx="758">
                  <c:v>-1.2578782206860073E-2</c:v>
                </c:pt>
                <c:pt idx="759">
                  <c:v>-2.1506205220963619E-2</c:v>
                </c:pt>
                <c:pt idx="760">
                  <c:v>1.5834346666626298E-2</c:v>
                </c:pt>
                <c:pt idx="761">
                  <c:v>-2.7122338297195727E-3</c:v>
                </c:pt>
                <c:pt idx="762">
                  <c:v>-2.2244498144147921E-2</c:v>
                </c:pt>
                <c:pt idx="763">
                  <c:v>5.2624411709415279E-3</c:v>
                </c:pt>
                <c:pt idx="764">
                  <c:v>-2.4892835423589803E-3</c:v>
                </c:pt>
                <c:pt idx="765">
                  <c:v>1.7296244497613179E-2</c:v>
                </c:pt>
                <c:pt idx="766">
                  <c:v>7.8623151385416434E-3</c:v>
                </c:pt>
                <c:pt idx="767">
                  <c:v>-2.2669276093795907E-2</c:v>
                </c:pt>
                <c:pt idx="768">
                  <c:v>-1.0552722199159615E-2</c:v>
                </c:pt>
                <c:pt idx="769">
                  <c:v>-6.4416971104643596E-3</c:v>
                </c:pt>
                <c:pt idx="770">
                  <c:v>2.6890047063847903E-2</c:v>
                </c:pt>
                <c:pt idx="771">
                  <c:v>-2.8014590336699403E-2</c:v>
                </c:pt>
                <c:pt idx="772">
                  <c:v>2.7467394700610701E-2</c:v>
                </c:pt>
                <c:pt idx="773">
                  <c:v>1.6556220213907621E-2</c:v>
                </c:pt>
                <c:pt idx="774">
                  <c:v>-8.6510407067942278E-3</c:v>
                </c:pt>
                <c:pt idx="775">
                  <c:v>1.642692115241735E-2</c:v>
                </c:pt>
                <c:pt idx="776">
                  <c:v>-2.6745134958147329E-3</c:v>
                </c:pt>
                <c:pt idx="777">
                  <c:v>-1.37524076566026E-2</c:v>
                </c:pt>
                <c:pt idx="778">
                  <c:v>2.3082076822070158E-2</c:v>
                </c:pt>
                <c:pt idx="779">
                  <c:v>1.3702454179764479E-2</c:v>
                </c:pt>
                <c:pt idx="780">
                  <c:v>-2.358182672807266E-3</c:v>
                </c:pt>
                <c:pt idx="781">
                  <c:v>-1.933578979697903E-2</c:v>
                </c:pt>
                <c:pt idx="782">
                  <c:v>-2.2448542403073073E-2</c:v>
                </c:pt>
                <c:pt idx="783">
                  <c:v>-1.7382145460521858E-2</c:v>
                </c:pt>
                <c:pt idx="784">
                  <c:v>-8.1039985228187582E-3</c:v>
                </c:pt>
                <c:pt idx="785">
                  <c:v>5.610098323857311E-4</c:v>
                </c:pt>
                <c:pt idx="786">
                  <c:v>-5.6100983238581187E-4</c:v>
                </c:pt>
                <c:pt idx="787">
                  <c:v>-2.0981773394227042E-2</c:v>
                </c:pt>
                <c:pt idx="788">
                  <c:v>7.4222436085947981E-3</c:v>
                </c:pt>
                <c:pt idx="789">
                  <c:v>2.8597407150172924E-2</c:v>
                </c:pt>
                <c:pt idx="790">
                  <c:v>1.3810249398368377E-3</c:v>
                </c:pt>
                <c:pt idx="791">
                  <c:v>1.1253034898943684E-2</c:v>
                </c:pt>
                <c:pt idx="792">
                  <c:v>-3.2804840791618353E-3</c:v>
                </c:pt>
                <c:pt idx="793">
                  <c:v>1.3681764345222277E-3</c:v>
                </c:pt>
                <c:pt idx="794">
                  <c:v>1.6542750132008028E-2</c:v>
                </c:pt>
                <c:pt idx="795">
                  <c:v>2.9542118974313827E-3</c:v>
                </c:pt>
                <c:pt idx="796">
                  <c:v>2.1430493066630207E-3</c:v>
                </c:pt>
                <c:pt idx="797">
                  <c:v>4.8051347127513232E-3</c:v>
                </c:pt>
                <c:pt idx="798">
                  <c:v>-6.6800515603739107E-3</c:v>
                </c:pt>
                <c:pt idx="799">
                  <c:v>-3.2223443564718796E-3</c:v>
                </c:pt>
                <c:pt idx="800">
                  <c:v>1.1764841579586431E-2</c:v>
                </c:pt>
                <c:pt idx="801">
                  <c:v>-9.8838790473157519E-3</c:v>
                </c:pt>
                <c:pt idx="802">
                  <c:v>-5.1137239683547971E-3</c:v>
                </c:pt>
                <c:pt idx="803">
                  <c:v>1.1269236513007637E-2</c:v>
                </c:pt>
                <c:pt idx="804">
                  <c:v>-8.036475076923514E-3</c:v>
                </c:pt>
                <c:pt idx="805">
                  <c:v>4.0263106331944864E-3</c:v>
                </c:pt>
                <c:pt idx="806">
                  <c:v>8.535661319410125E-3</c:v>
                </c:pt>
                <c:pt idx="807">
                  <c:v>-1.714480784783803E-2</c:v>
                </c:pt>
                <c:pt idx="808">
                  <c:v>1.2085550617877914E-2</c:v>
                </c:pt>
                <c:pt idx="809">
                  <c:v>8.5061650574211455E-3</c:v>
                </c:pt>
                <c:pt idx="810">
                  <c:v>3.6988153134576494E-3</c:v>
                </c:pt>
                <c:pt idx="811">
                  <c:v>4.7356047458342503E-3</c:v>
                </c:pt>
                <c:pt idx="812">
                  <c:v>-1.3210231736806462E-2</c:v>
                </c:pt>
                <c:pt idx="813">
                  <c:v>-6.1358068984563056E-3</c:v>
                </c:pt>
                <c:pt idx="814">
                  <c:v>-5.3533191856616378E-4</c:v>
                </c:pt>
                <c:pt idx="815">
                  <c:v>4.5412125591975799E-3</c:v>
                </c:pt>
                <c:pt idx="816">
                  <c:v>7.4349784875179905E-3</c:v>
                </c:pt>
                <c:pt idx="817">
                  <c:v>-1.1173300598125189E-2</c:v>
                </c:pt>
                <c:pt idx="818">
                  <c:v>3.7383221106071581E-3</c:v>
                </c:pt>
                <c:pt idx="819">
                  <c:v>1.0604553248797067E-2</c:v>
                </c:pt>
                <c:pt idx="820">
                  <c:v>-7.677072781475172E-3</c:v>
                </c:pt>
                <c:pt idx="821">
                  <c:v>2.6539293708731627E-3</c:v>
                </c:pt>
                <c:pt idx="822">
                  <c:v>3.1754459072387783E-3</c:v>
                </c:pt>
                <c:pt idx="823">
                  <c:v>-6.6269294876089612E-3</c:v>
                </c:pt>
                <c:pt idx="824">
                  <c:v>1.3472664489920001E-2</c:v>
                </c:pt>
                <c:pt idx="825">
                  <c:v>2.3588007267606142E-3</c:v>
                </c:pt>
                <c:pt idx="826">
                  <c:v>1.0465725706711171E-3</c:v>
                </c:pt>
                <c:pt idx="827">
                  <c:v>-7.6125843415616344E-3</c:v>
                </c:pt>
                <c:pt idx="828">
                  <c:v>3.4197060815255383E-3</c:v>
                </c:pt>
                <c:pt idx="829">
                  <c:v>9.1491946535880823E-3</c:v>
                </c:pt>
                <c:pt idx="830">
                  <c:v>3.8956029008304555E-3</c:v>
                </c:pt>
                <c:pt idx="831">
                  <c:v>2.071466302601869E-3</c:v>
                </c:pt>
                <c:pt idx="832">
                  <c:v>-4.926757015981097E-3</c:v>
                </c:pt>
                <c:pt idx="833">
                  <c:v>1.1886444858160632E-2</c:v>
                </c:pt>
                <c:pt idx="834">
                  <c:v>7.7031715196995948E-4</c:v>
                </c:pt>
                <c:pt idx="835">
                  <c:v>-1.5259574515473348E-2</c:v>
                </c:pt>
                <c:pt idx="836">
                  <c:v>-1.3644924375403253E-2</c:v>
                </c:pt>
                <c:pt idx="837">
                  <c:v>-5.2854123851987539E-4</c:v>
                </c:pt>
                <c:pt idx="838">
                  <c:v>-5.8324661626928381E-3</c:v>
                </c:pt>
                <c:pt idx="839">
                  <c:v>-3.9962754663025492E-3</c:v>
                </c:pt>
                <c:pt idx="840">
                  <c:v>1.866916130987025E-3</c:v>
                </c:pt>
                <c:pt idx="841">
                  <c:v>-1.6387203512278091E-2</c:v>
                </c:pt>
                <c:pt idx="842">
                  <c:v>7.8241327238796343E-3</c:v>
                </c:pt>
                <c:pt idx="843">
                  <c:v>-2.960572745141654E-3</c:v>
                </c:pt>
                <c:pt idx="844">
                  <c:v>9.6567274025529028E-3</c:v>
                </c:pt>
                <c:pt idx="845">
                  <c:v>-5.3404540655117741E-4</c:v>
                </c:pt>
                <c:pt idx="846">
                  <c:v>1.1683616708486156E-2</c:v>
                </c:pt>
                <c:pt idx="847">
                  <c:v>-2.3787509564799077E-3</c:v>
                </c:pt>
                <c:pt idx="848">
                  <c:v>-2.1192060911318007E-3</c:v>
                </c:pt>
                <c:pt idx="849">
                  <c:v>-3.4533172849464866E-3</c:v>
                </c:pt>
                <c:pt idx="850">
                  <c:v>7.9512743325583085E-3</c:v>
                </c:pt>
                <c:pt idx="851">
                  <c:v>-2.6434062445139898E-3</c:v>
                </c:pt>
                <c:pt idx="852">
                  <c:v>-1.7623954155363702E-2</c:v>
                </c:pt>
                <c:pt idx="853">
                  <c:v>-6.7576956719466574E-3</c:v>
                </c:pt>
                <c:pt idx="854">
                  <c:v>-1.3928942936775077E-2</c:v>
                </c:pt>
                <c:pt idx="855">
                  <c:v>1.0941028178208202E-2</c:v>
                </c:pt>
                <c:pt idx="856">
                  <c:v>-1.3610999787433439E-3</c:v>
                </c:pt>
                <c:pt idx="857">
                  <c:v>1.2183716436894951E-2</c:v>
                </c:pt>
                <c:pt idx="858">
                  <c:v>2.6874512278045339E-3</c:v>
                </c:pt>
                <c:pt idx="859">
                  <c:v>2.1447729401341672E-3</c:v>
                </c:pt>
                <c:pt idx="860">
                  <c:v>8.5333851154297691E-3</c:v>
                </c:pt>
                <c:pt idx="861">
                  <c:v>0</c:v>
                </c:pt>
                <c:pt idx="862">
                  <c:v>-6.6604748689515283E-3</c:v>
                </c:pt>
                <c:pt idx="863">
                  <c:v>-3.4810585426643531E-3</c:v>
                </c:pt>
                <c:pt idx="864">
                  <c:v>-6.7285948918690986E-3</c:v>
                </c:pt>
                <c:pt idx="865">
                  <c:v>5.3864929591042341E-3</c:v>
                </c:pt>
                <c:pt idx="866">
                  <c:v>8.8247664554366619E-3</c:v>
                </c:pt>
                <c:pt idx="867">
                  <c:v>-2.932944376833647E-3</c:v>
                </c:pt>
                <c:pt idx="868">
                  <c:v>-1.2629484004249736E-2</c:v>
                </c:pt>
                <c:pt idx="869">
                  <c:v>-2.0765773503711511E-2</c:v>
                </c:pt>
                <c:pt idx="870">
                  <c:v>-1.9515534331298039E-2</c:v>
                </c:pt>
                <c:pt idx="871">
                  <c:v>-1.5891367336634554E-2</c:v>
                </c:pt>
                <c:pt idx="872">
                  <c:v>1.1942137944304605E-2</c:v>
                </c:pt>
                <c:pt idx="873">
                  <c:v>8.1633106391608354E-3</c:v>
                </c:pt>
                <c:pt idx="874">
                  <c:v>-7.5981792310713669E-3</c:v>
                </c:pt>
                <c:pt idx="875">
                  <c:v>2.3451661035049882E-2</c:v>
                </c:pt>
                <c:pt idx="876">
                  <c:v>6.0522880757383742E-3</c:v>
                </c:pt>
                <c:pt idx="877">
                  <c:v>1.0639849384828565E-2</c:v>
                </c:pt>
                <c:pt idx="878">
                  <c:v>-5.1693762237866982E-3</c:v>
                </c:pt>
                <c:pt idx="879">
                  <c:v>2.425341192850328E-2</c:v>
                </c:pt>
                <c:pt idx="880">
                  <c:v>1.8987912244691381E-2</c:v>
                </c:pt>
                <c:pt idx="881">
                  <c:v>1.0912033450982501E-2</c:v>
                </c:pt>
                <c:pt idx="882">
                  <c:v>3.0787319024906484E-2</c:v>
                </c:pt>
                <c:pt idx="883">
                  <c:v>4.4593375542818732E-2</c:v>
                </c:pt>
                <c:pt idx="884">
                  <c:v>9.7771137725817178E-3</c:v>
                </c:pt>
                <c:pt idx="885">
                  <c:v>-2.8517129591886354E-3</c:v>
                </c:pt>
                <c:pt idx="886">
                  <c:v>1.8158735011871048E-2</c:v>
                </c:pt>
                <c:pt idx="887">
                  <c:v>2.10108633382109E-3</c:v>
                </c:pt>
                <c:pt idx="888">
                  <c:v>7.8978343161933973E-3</c:v>
                </c:pt>
                <c:pt idx="889">
                  <c:v>-8.131070468854187E-3</c:v>
                </c:pt>
                <c:pt idx="890">
                  <c:v>8.3624180696545928E-3</c:v>
                </c:pt>
                <c:pt idx="891">
                  <c:v>-1.2804272245987741E-2</c:v>
                </c:pt>
                <c:pt idx="892">
                  <c:v>-4.9324821083728369E-3</c:v>
                </c:pt>
                <c:pt idx="893">
                  <c:v>-1.279638314250846E-2</c:v>
                </c:pt>
                <c:pt idx="894">
                  <c:v>7.152223454250738E-4</c:v>
                </c:pt>
                <c:pt idx="895">
                  <c:v>3.8059037376784112E-3</c:v>
                </c:pt>
                <c:pt idx="896">
                  <c:v>-4.5211260831035122E-3</c:v>
                </c:pt>
                <c:pt idx="897">
                  <c:v>6.4186598592949045E-3</c:v>
                </c:pt>
                <c:pt idx="898">
                  <c:v>-1.185536594101698E-3</c:v>
                </c:pt>
                <c:pt idx="899">
                  <c:v>1.4602237790952707E-2</c:v>
                </c:pt>
                <c:pt idx="900">
                  <c:v>-2.5752091956127957E-3</c:v>
                </c:pt>
                <c:pt idx="901">
                  <c:v>1.2578782206860185E-2</c:v>
                </c:pt>
                <c:pt idx="902">
                  <c:v>-1.0237409093220153E-2</c:v>
                </c:pt>
                <c:pt idx="903">
                  <c:v>2.4943556482915567E-2</c:v>
                </c:pt>
                <c:pt idx="904">
                  <c:v>-1.424329156102014E-2</c:v>
                </c:pt>
                <c:pt idx="905">
                  <c:v>-2.7803539690377586E-3</c:v>
                </c:pt>
                <c:pt idx="906">
                  <c:v>-4.418098106268799E-3</c:v>
                </c:pt>
                <c:pt idx="907">
                  <c:v>-8.190053970044367E-3</c:v>
                </c:pt>
                <c:pt idx="908">
                  <c:v>1.9774984278113267E-2</c:v>
                </c:pt>
                <c:pt idx="909">
                  <c:v>4.3673210434864796E-3</c:v>
                </c:pt>
                <c:pt idx="910">
                  <c:v>-4.3673210434864301E-3</c:v>
                </c:pt>
                <c:pt idx="911">
                  <c:v>5.2843316533679307E-3</c:v>
                </c:pt>
                <c:pt idx="912">
                  <c:v>4.3443534658476378E-3</c:v>
                </c:pt>
                <c:pt idx="913">
                  <c:v>-2.9704123291733765E-3</c:v>
                </c:pt>
                <c:pt idx="914">
                  <c:v>-1.8323413280614399E-3</c:v>
                </c:pt>
                <c:pt idx="915">
                  <c:v>2.9758520301404233E-3</c:v>
                </c:pt>
                <c:pt idx="916">
                  <c:v>-7.3411662568929328E-3</c:v>
                </c:pt>
                <c:pt idx="917">
                  <c:v>2.9888515180291767E-3</c:v>
                </c:pt>
                <c:pt idx="918">
                  <c:v>-4.3713402174849073E-3</c:v>
                </c:pt>
                <c:pt idx="919">
                  <c:v>4.6008822820758884E-3</c:v>
                </c:pt>
                <c:pt idx="920">
                  <c:v>-1.3401309621160564E-2</c:v>
                </c:pt>
                <c:pt idx="921">
                  <c:v>2.3234211195564815E-3</c:v>
                </c:pt>
                <c:pt idx="922">
                  <c:v>-7.2202479734870201E-3</c:v>
                </c:pt>
                <c:pt idx="923">
                  <c:v>4.8968268539305903E-3</c:v>
                </c:pt>
                <c:pt idx="924">
                  <c:v>9.3001634231819211E-4</c:v>
                </c:pt>
                <c:pt idx="925">
                  <c:v>0</c:v>
                </c:pt>
                <c:pt idx="926">
                  <c:v>-1.1217691831125086E-2</c:v>
                </c:pt>
                <c:pt idx="927">
                  <c:v>-8.9707872609146797E-3</c:v>
                </c:pt>
                <c:pt idx="928">
                  <c:v>-1.1927622324106419E-2</c:v>
                </c:pt>
                <c:pt idx="929">
                  <c:v>2.9789436802107098E-2</c:v>
                </c:pt>
                <c:pt idx="930">
                  <c:v>-1.8573473860426258E-2</c:v>
                </c:pt>
                <c:pt idx="931">
                  <c:v>4.4986461567894367E-3</c:v>
                </c:pt>
                <c:pt idx="932">
                  <c:v>-6.6366681138752964E-3</c:v>
                </c:pt>
                <c:pt idx="933">
                  <c:v>-1.0759219151739495E-2</c:v>
                </c:pt>
                <c:pt idx="934">
                  <c:v>-6.9955658585444608E-3</c:v>
                </c:pt>
                <c:pt idx="935">
                  <c:v>5.0706374489599866E-3</c:v>
                </c:pt>
                <c:pt idx="936">
                  <c:v>-9.6385549630662753E-4</c:v>
                </c:pt>
                <c:pt idx="937">
                  <c:v>2.1229181277141278E-2</c:v>
                </c:pt>
                <c:pt idx="938">
                  <c:v>1.1793844980685299E-3</c:v>
                </c:pt>
                <c:pt idx="939">
                  <c:v>1.752586043084986E-2</c:v>
                </c:pt>
                <c:pt idx="940">
                  <c:v>1.0369951206096857E-2</c:v>
                </c:pt>
                <c:pt idx="941">
                  <c:v>1.1456067239864829E-3</c:v>
                </c:pt>
                <c:pt idx="942">
                  <c:v>1.1610830494501607E-2</c:v>
                </c:pt>
                <c:pt idx="943">
                  <c:v>7.2169911802233916E-3</c:v>
                </c:pt>
                <c:pt idx="944">
                  <c:v>-6.3120137428942453E-3</c:v>
                </c:pt>
                <c:pt idx="945">
                  <c:v>1.8075016217897093E-3</c:v>
                </c:pt>
                <c:pt idx="946">
                  <c:v>3.1552877203392007E-3</c:v>
                </c:pt>
                <c:pt idx="947">
                  <c:v>6.7483975117577446E-4</c:v>
                </c:pt>
                <c:pt idx="948">
                  <c:v>-5.8637966844532546E-3</c:v>
                </c:pt>
                <c:pt idx="949">
                  <c:v>1.548678691005669E-2</c:v>
                </c:pt>
                <c:pt idx="950">
                  <c:v>1.0192864671287974E-2</c:v>
                </c:pt>
                <c:pt idx="951">
                  <c:v>-2.1165990115485679E-2</c:v>
                </c:pt>
                <c:pt idx="952">
                  <c:v>-2.2519986583178754E-4</c:v>
                </c:pt>
                <c:pt idx="953">
                  <c:v>5.1668092029993609E-3</c:v>
                </c:pt>
                <c:pt idx="954">
                  <c:v>2.9086048025459554E-3</c:v>
                </c:pt>
                <c:pt idx="955">
                  <c:v>-4.2538964852600154E-3</c:v>
                </c:pt>
                <c:pt idx="956">
                  <c:v>-1.2644106135464407E-2</c:v>
                </c:pt>
                <c:pt idx="957">
                  <c:v>-9.0929763028124245E-4</c:v>
                </c:pt>
                <c:pt idx="958">
                  <c:v>-3.8737658103183462E-3</c:v>
                </c:pt>
                <c:pt idx="959">
                  <c:v>-7.3327551293917966E-3</c:v>
                </c:pt>
                <c:pt idx="960">
                  <c:v>-4.6008742472515872E-4</c:v>
                </c:pt>
                <c:pt idx="961">
                  <c:v>3.4455070263916003E-3</c:v>
                </c:pt>
                <c:pt idx="962">
                  <c:v>4.3473355277252861E-3</c:v>
                </c:pt>
                <c:pt idx="963">
                  <c:v>-5.2649772530496694E-3</c:v>
                </c:pt>
                <c:pt idx="964">
                  <c:v>-2.29542064591024E-4</c:v>
                </c:pt>
                <c:pt idx="965">
                  <c:v>1.1639980789135996E-2</c:v>
                </c:pt>
                <c:pt idx="966">
                  <c:v>-6.1454614714951316E-3</c:v>
                </c:pt>
                <c:pt idx="967">
                  <c:v>-4.5672528768358166E-4</c:v>
                </c:pt>
                <c:pt idx="968">
                  <c:v>-6.8547929109340287E-4</c:v>
                </c:pt>
                <c:pt idx="969">
                  <c:v>-3.6638465533221543E-3</c:v>
                </c:pt>
                <c:pt idx="970">
                  <c:v>-9.2187792776914218E-3</c:v>
                </c:pt>
                <c:pt idx="971">
                  <c:v>-1.2581713034921577E-2</c:v>
                </c:pt>
                <c:pt idx="972">
                  <c:v>-2.9504876380212236E-2</c:v>
                </c:pt>
                <c:pt idx="973">
                  <c:v>-5.8125617756625732E-3</c:v>
                </c:pt>
                <c:pt idx="974">
                  <c:v>6.5367621694142905E-3</c:v>
                </c:pt>
                <c:pt idx="975">
                  <c:v>9.1280960492599074E-3</c:v>
                </c:pt>
                <c:pt idx="976">
                  <c:v>-1.1544139746865311E-2</c:v>
                </c:pt>
                <c:pt idx="977">
                  <c:v>-3.6708149017398113E-2</c:v>
                </c:pt>
                <c:pt idx="978">
                  <c:v>-5.0314571553670955E-3</c:v>
                </c:pt>
                <c:pt idx="979">
                  <c:v>-6.3251317769688143E-3</c:v>
                </c:pt>
                <c:pt idx="980">
                  <c:v>8.8440247964527742E-3</c:v>
                </c:pt>
                <c:pt idx="981">
                  <c:v>7.518832414027319E-3</c:v>
                </c:pt>
                <c:pt idx="982">
                  <c:v>1.2160467509485648E-2</c:v>
                </c:pt>
                <c:pt idx="983">
                  <c:v>9.861933738147153E-4</c:v>
                </c:pt>
                <c:pt idx="984">
                  <c:v>-1.1899000085145169E-2</c:v>
                </c:pt>
                <c:pt idx="985">
                  <c:v>-1.247660798155252E-3</c:v>
                </c:pt>
                <c:pt idx="986">
                  <c:v>-5.5082763208153165E-3</c:v>
                </c:pt>
                <c:pt idx="987">
                  <c:v>2.2570542497104304E-3</c:v>
                </c:pt>
                <c:pt idx="988">
                  <c:v>9.4740175093740546E-3</c:v>
                </c:pt>
                <c:pt idx="989">
                  <c:v>-2.4844733276619449E-3</c:v>
                </c:pt>
                <c:pt idx="990">
                  <c:v>7.4599033672139521E-4</c:v>
                </c:pt>
                <c:pt idx="991">
                  <c:v>-3.236651649173345E-3</c:v>
                </c:pt>
                <c:pt idx="992">
                  <c:v>-1.9388747868805283E-2</c:v>
                </c:pt>
                <c:pt idx="993">
                  <c:v>-4.5871640069060429E-3</c:v>
                </c:pt>
                <c:pt idx="994">
                  <c:v>1.7863983313881565E-3</c:v>
                </c:pt>
                <c:pt idx="995">
                  <c:v>-2.2973845458791648E-3</c:v>
                </c:pt>
                <c:pt idx="996">
                  <c:v>2.2239986646822491E-2</c:v>
                </c:pt>
                <c:pt idx="997">
                  <c:v>1.414591152852503E-2</c:v>
                </c:pt>
                <c:pt idx="998">
                  <c:v>6.8762549918072336E-3</c:v>
                </c:pt>
                <c:pt idx="999">
                  <c:v>-2.450381034951917E-3</c:v>
                </c:pt>
                <c:pt idx="1000">
                  <c:v>1.8714849288138078E-2</c:v>
                </c:pt>
                <c:pt idx="1001">
                  <c:v>-9.4351734178510574E-3</c:v>
                </c:pt>
                <c:pt idx="1002">
                  <c:v>-7.2948331502411027E-4</c:v>
                </c:pt>
                <c:pt idx="1003">
                  <c:v>-2.4327940759811287E-4</c:v>
                </c:pt>
                <c:pt idx="1004">
                  <c:v>9.9262405627585544E-3</c:v>
                </c:pt>
                <c:pt idx="1005">
                  <c:v>-2.4093482829477133E-4</c:v>
                </c:pt>
                <c:pt idx="1006">
                  <c:v>5.2872028959190685E-3</c:v>
                </c:pt>
                <c:pt idx="1007">
                  <c:v>-7.1933823986618391E-4</c:v>
                </c:pt>
                <c:pt idx="1008">
                  <c:v>5.9787335810682993E-3</c:v>
                </c:pt>
                <c:pt idx="1009">
                  <c:v>0</c:v>
                </c:pt>
                <c:pt idx="1010">
                  <c:v>-4.5405741769093694E-3</c:v>
                </c:pt>
                <c:pt idx="1011">
                  <c:v>6.4462441199899072E-3</c:v>
                </c:pt>
                <c:pt idx="1012">
                  <c:v>4.2745256251116616E-3</c:v>
                </c:pt>
                <c:pt idx="1013">
                  <c:v>-5.22690664947919E-3</c:v>
                </c:pt>
                <c:pt idx="1014">
                  <c:v>1.1840062541196445E-2</c:v>
                </c:pt>
                <c:pt idx="1015">
                  <c:v>5.1655433008955852E-3</c:v>
                </c:pt>
                <c:pt idx="1016">
                  <c:v>3.9733603753068425E-3</c:v>
                </c:pt>
                <c:pt idx="1017">
                  <c:v>1.205671920037355E-2</c:v>
                </c:pt>
                <c:pt idx="1018">
                  <c:v>-1.8454445837240245E-3</c:v>
                </c:pt>
                <c:pt idx="1019">
                  <c:v>3.9175070264732999E-3</c:v>
                </c:pt>
                <c:pt idx="1020">
                  <c:v>1.1492933111975862E-3</c:v>
                </c:pt>
                <c:pt idx="1021">
                  <c:v>9.6022685669797485E-3</c:v>
                </c:pt>
                <c:pt idx="1022">
                  <c:v>-9.10539557559881E-4</c:v>
                </c:pt>
                <c:pt idx="1023">
                  <c:v>-2.9583853796507145E-2</c:v>
                </c:pt>
                <c:pt idx="1024">
                  <c:v>1.3745120301620985E-2</c:v>
                </c:pt>
                <c:pt idx="1025">
                  <c:v>4.6264169226751118E-4</c:v>
                </c:pt>
                <c:pt idx="1026">
                  <c:v>-4.6360769174785448E-3</c:v>
                </c:pt>
                <c:pt idx="1027">
                  <c:v>-2.7919980910312905E-3</c:v>
                </c:pt>
                <c:pt idx="1028">
                  <c:v>8.8147172459465024E-3</c:v>
                </c:pt>
                <c:pt idx="1029">
                  <c:v>-1.1147351846907379E-2</c:v>
                </c:pt>
                <c:pt idx="1030">
                  <c:v>3.5332879320629562E-2</c:v>
                </c:pt>
                <c:pt idx="1031">
                  <c:v>1.1654098732274605E-2</c:v>
                </c:pt>
                <c:pt idx="1032">
                  <c:v>-1.16540987322746E-2</c:v>
                </c:pt>
                <c:pt idx="1033">
                  <c:v>-6.5588836282706323E-3</c:v>
                </c:pt>
                <c:pt idx="1034">
                  <c:v>-7.0591207401698329E-3</c:v>
                </c:pt>
                <c:pt idx="1035">
                  <c:v>2.966345586416873E-3</c:v>
                </c:pt>
                <c:pt idx="1036">
                  <c:v>8.3948309227609222E-3</c:v>
                </c:pt>
                <c:pt idx="1037">
                  <c:v>1.805869565261906E-3</c:v>
                </c:pt>
                <c:pt idx="1038">
                  <c:v>4.9493914308632852E-3</c:v>
                </c:pt>
                <c:pt idx="1039">
                  <c:v>1.0714388212406268E-2</c:v>
                </c:pt>
                <c:pt idx="1040">
                  <c:v>1.5529675888696427E-3</c:v>
                </c:pt>
                <c:pt idx="1041">
                  <c:v>-4.4345898731178889E-4</c:v>
                </c:pt>
                <c:pt idx="1042">
                  <c:v>-6.6555742889445402E-4</c:v>
                </c:pt>
                <c:pt idx="1043">
                  <c:v>-5.5636062060467331E-3</c:v>
                </c:pt>
                <c:pt idx="1044">
                  <c:v>7.5589510649427399E-3</c:v>
                </c:pt>
                <c:pt idx="1045">
                  <c:v>-2.2150847360478609E-4</c:v>
                </c:pt>
                <c:pt idx="1046">
                  <c:v>7.064047035007538E-3</c:v>
                </c:pt>
                <c:pt idx="1047">
                  <c:v>-2.6431733450142203E-3</c:v>
                </c:pt>
                <c:pt idx="1048">
                  <c:v>4.4014155562107221E-3</c:v>
                </c:pt>
                <c:pt idx="1049">
                  <c:v>6.5660117708906743E-3</c:v>
                </c:pt>
                <c:pt idx="1050">
                  <c:v>-1.0085593054788415E-2</c:v>
                </c:pt>
                <c:pt idx="1051">
                  <c:v>1.1012004196163585E-3</c:v>
                </c:pt>
                <c:pt idx="1052">
                  <c:v>1.759402257238618E-3</c:v>
                </c:pt>
                <c:pt idx="1053">
                  <c:v>-3.3014226090539015E-3</c:v>
                </c:pt>
                <c:pt idx="1054">
                  <c:v>5.2770571008438193E-3</c:v>
                </c:pt>
                <c:pt idx="1055">
                  <c:v>1.7528488274143868E-3</c:v>
                </c:pt>
                <c:pt idx="1056">
                  <c:v>-8.795131452827289E-3</c:v>
                </c:pt>
                <c:pt idx="1057">
                  <c:v>-3.096662505537882E-3</c:v>
                </c:pt>
                <c:pt idx="1058">
                  <c:v>-2.4398370759093867E-3</c:v>
                </c:pt>
                <c:pt idx="1059">
                  <c:v>4.4404974086674313E-4</c:v>
                </c:pt>
                <c:pt idx="1060">
                  <c:v>1.3309673659577434E-3</c:v>
                </c:pt>
                <c:pt idx="1061">
                  <c:v>5.9675279313910088E-3</c:v>
                </c:pt>
                <c:pt idx="1062">
                  <c:v>8.8105732571672787E-4</c:v>
                </c:pt>
                <c:pt idx="1063">
                  <c:v>1.2253982657622994E-2</c:v>
                </c:pt>
                <c:pt idx="1064">
                  <c:v>-5.6706804084256223E-3</c:v>
                </c:pt>
                <c:pt idx="1065">
                  <c:v>3.929278139889557E-3</c:v>
                </c:pt>
                <c:pt idx="1066">
                  <c:v>1.0403214760886088E-2</c:v>
                </c:pt>
                <c:pt idx="1067">
                  <c:v>3.8734715957968401E-3</c:v>
                </c:pt>
                <c:pt idx="1068">
                  <c:v>-3.6578846595300635E-3</c:v>
                </c:pt>
                <c:pt idx="1069">
                  <c:v>-4.1041206759591152E-3</c:v>
                </c:pt>
                <c:pt idx="1070">
                  <c:v>-3.9037134804732923E-3</c:v>
                </c:pt>
                <c:pt idx="1071">
                  <c:v>3.0375375926241979E-3</c:v>
                </c:pt>
                <c:pt idx="1072">
                  <c:v>-4.5597733981480827E-3</c:v>
                </c:pt>
                <c:pt idx="1073">
                  <c:v>3.6928465991623127E-3</c:v>
                </c:pt>
                <c:pt idx="1074">
                  <c:v>4.3271378638814889E-3</c:v>
                </c:pt>
                <c:pt idx="1075">
                  <c:v>-3.0270293383904785E-3</c:v>
                </c:pt>
                <c:pt idx="1076">
                  <c:v>-1.1105176729441696E-2</c:v>
                </c:pt>
                <c:pt idx="1077">
                  <c:v>-1.9726033793693622E-3</c:v>
                </c:pt>
                <c:pt idx="1078">
                  <c:v>3.2855138524257089E-3</c:v>
                </c:pt>
                <c:pt idx="1079">
                  <c:v>0</c:v>
                </c:pt>
                <c:pt idx="1080">
                  <c:v>2.4025347365202944E-3</c:v>
                </c:pt>
                <c:pt idx="1081">
                  <c:v>-4.5916774671729858E-3</c:v>
                </c:pt>
                <c:pt idx="1082">
                  <c:v>4.3821210166632277E-4</c:v>
                </c:pt>
                <c:pt idx="1083">
                  <c:v>3.7170699843718821E-3</c:v>
                </c:pt>
                <c:pt idx="1084">
                  <c:v>6.0922729772533279E-3</c:v>
                </c:pt>
                <c:pt idx="1085">
                  <c:v>-3.0414970220478703E-3</c:v>
                </c:pt>
                <c:pt idx="1086">
                  <c:v>-2.3556400186714139E-2</c:v>
                </c:pt>
                <c:pt idx="1087">
                  <c:v>-1.9343833026178339E-2</c:v>
                </c:pt>
                <c:pt idx="1088">
                  <c:v>1.1349450769966357E-3</c:v>
                </c:pt>
                <c:pt idx="1089">
                  <c:v>1.8132371241807218E-3</c:v>
                </c:pt>
                <c:pt idx="1090">
                  <c:v>2.3720064880983886E-2</c:v>
                </c:pt>
                <c:pt idx="1091">
                  <c:v>-8.8495580996660246E-4</c:v>
                </c:pt>
                <c:pt idx="1092">
                  <c:v>8.8495580996650162E-4</c:v>
                </c:pt>
                <c:pt idx="1093">
                  <c:v>-2.4355154295192705E-3</c:v>
                </c:pt>
                <c:pt idx="1094">
                  <c:v>-3.9982283382360238E-3</c:v>
                </c:pt>
                <c:pt idx="1095">
                  <c:v>2.22321123141178E-3</c:v>
                </c:pt>
                <c:pt idx="1096">
                  <c:v>0</c:v>
                </c:pt>
                <c:pt idx="1097">
                  <c:v>1.0383391643424467E-2</c:v>
                </c:pt>
                <c:pt idx="1098">
                  <c:v>1.0982977490625919E-3</c:v>
                </c:pt>
                <c:pt idx="1099">
                  <c:v>5.0366908184532834E-3</c:v>
                </c:pt>
                <c:pt idx="1100">
                  <c:v>8.7336250092876638E-4</c:v>
                </c:pt>
                <c:pt idx="1101">
                  <c:v>-5.2516532078112415E-3</c:v>
                </c:pt>
                <c:pt idx="1102">
                  <c:v>7.867173443413986E-3</c:v>
                </c:pt>
                <c:pt idx="1103">
                  <c:v>3.4767527416506693E-3</c:v>
                </c:pt>
                <c:pt idx="1104">
                  <c:v>-1.0028425008727967E-2</c:v>
                </c:pt>
                <c:pt idx="1105">
                  <c:v>1.9957278429307473E-2</c:v>
                </c:pt>
                <c:pt idx="1106">
                  <c:v>8.5873770841780449E-4</c:v>
                </c:pt>
                <c:pt idx="1107">
                  <c:v>-1.731645001146093E-2</c:v>
                </c:pt>
                <c:pt idx="1108">
                  <c:v>8.7298128634491923E-4</c:v>
                </c:pt>
                <c:pt idx="1109">
                  <c:v>6.0896229943742048E-3</c:v>
                </c:pt>
                <c:pt idx="1110">
                  <c:v>6.268257852226059E-3</c:v>
                </c:pt>
                <c:pt idx="1111">
                  <c:v>2.1523899829211934E-3</c:v>
                </c:pt>
                <c:pt idx="1112">
                  <c:v>-4.3010753351226247E-4</c:v>
                </c:pt>
                <c:pt idx="1113">
                  <c:v>5.3630934082185737E-3</c:v>
                </c:pt>
                <c:pt idx="1114">
                  <c:v>0</c:v>
                </c:pt>
                <c:pt idx="1115">
                  <c:v>-6.0086017684488407E-3</c:v>
                </c:pt>
                <c:pt idx="1116">
                  <c:v>1.7204305318826113E-3</c:v>
                </c:pt>
                <c:pt idx="1117">
                  <c:v>6.8522752055038324E-3</c:v>
                </c:pt>
                <c:pt idx="1118">
                  <c:v>7.8648508283762301E-3</c:v>
                </c:pt>
                <c:pt idx="1119">
                  <c:v>-3.8184178766370938E-3</c:v>
                </c:pt>
                <c:pt idx="1120">
                  <c:v>-9.6103248997884052E-3</c:v>
                </c:pt>
                <c:pt idx="1121">
                  <c:v>-1.9502243231441122E-2</c:v>
                </c:pt>
                <c:pt idx="1122">
                  <c:v>1.7784029750304655E-2</c:v>
                </c:pt>
                <c:pt idx="1123">
                  <c:v>-1.075384553576714E-3</c:v>
                </c:pt>
                <c:pt idx="1124">
                  <c:v>2.1516944676875345E-4</c:v>
                </c:pt>
                <c:pt idx="1125">
                  <c:v>3.2219982765738057E-3</c:v>
                </c:pt>
                <c:pt idx="1126">
                  <c:v>-1.0728463640345557E-3</c:v>
                </c:pt>
                <c:pt idx="1127">
                  <c:v>5.3527587392555058E-3</c:v>
                </c:pt>
                <c:pt idx="1128">
                  <c:v>1.3995139365580157E-2</c:v>
                </c:pt>
                <c:pt idx="1129">
                  <c:v>6.5064769363798137E-3</c:v>
                </c:pt>
                <c:pt idx="1130">
                  <c:v>-6.5064769363798406E-3</c:v>
                </c:pt>
                <c:pt idx="1131">
                  <c:v>-1.6346824041058822E-2</c:v>
                </c:pt>
                <c:pt idx="1132">
                  <c:v>-1.3359388517368738E-2</c:v>
                </c:pt>
                <c:pt idx="1133">
                  <c:v>7.9939930942841547E-3</c:v>
                </c:pt>
                <c:pt idx="1134">
                  <c:v>3.2226905107240163E-3</c:v>
                </c:pt>
                <c:pt idx="1135">
                  <c:v>-8.4006956074769452E-3</c:v>
                </c:pt>
                <c:pt idx="1136">
                  <c:v>-1.109309907352418E-2</c:v>
                </c:pt>
                <c:pt idx="1137">
                  <c:v>-7.6847452507374115E-3</c:v>
                </c:pt>
                <c:pt idx="1138">
                  <c:v>1.9817247485245945E-3</c:v>
                </c:pt>
                <c:pt idx="1139">
                  <c:v>-4.1882569765298748E-3</c:v>
                </c:pt>
                <c:pt idx="1140">
                  <c:v>3.5281183234446819E-3</c:v>
                </c:pt>
                <c:pt idx="1141">
                  <c:v>-9.7324369182310005E-3</c:v>
                </c:pt>
                <c:pt idx="1142">
                  <c:v>5.0992239967429433E-3</c:v>
                </c:pt>
                <c:pt idx="1143">
                  <c:v>1.0121098497931013E-2</c:v>
                </c:pt>
                <c:pt idx="1144">
                  <c:v>-1.0121098497930954E-2</c:v>
                </c:pt>
                <c:pt idx="1145">
                  <c:v>1.7536617757396109E-2</c:v>
                </c:pt>
                <c:pt idx="1146">
                  <c:v>-6.5402456806098784E-3</c:v>
                </c:pt>
                <c:pt idx="1147">
                  <c:v>-4.3754102645090305E-4</c:v>
                </c:pt>
                <c:pt idx="1148">
                  <c:v>3.4949795295994468E-3</c:v>
                </c:pt>
                <c:pt idx="1149">
                  <c:v>-2.8387397597946069E-3</c:v>
                </c:pt>
                <c:pt idx="1150">
                  <c:v>1.311188999040182E-3</c:v>
                </c:pt>
                <c:pt idx="1151">
                  <c:v>8.6975977735100057E-3</c:v>
                </c:pt>
                <c:pt idx="1152">
                  <c:v>-1.0446232098860973E-2</c:v>
                </c:pt>
                <c:pt idx="1153">
                  <c:v>-1.6766331426023691E-2</c:v>
                </c:pt>
                <c:pt idx="1154">
                  <c:v>8.8948193545163663E-4</c:v>
                </c:pt>
                <c:pt idx="1155">
                  <c:v>1.0172577770406855E-2</c:v>
                </c:pt>
                <c:pt idx="1156">
                  <c:v>5.8123600018641537E-2</c:v>
                </c:pt>
                <c:pt idx="1157">
                  <c:v>1.3813228600374594E-2</c:v>
                </c:pt>
                <c:pt idx="1158">
                  <c:v>2.6582164717221389E-3</c:v>
                </c:pt>
                <c:pt idx="1159">
                  <c:v>-3.6824918864801497E-3</c:v>
                </c:pt>
                <c:pt idx="1160">
                  <c:v>-1.6410260092945285E-3</c:v>
                </c:pt>
                <c:pt idx="1161">
                  <c:v>8.585498362105504E-3</c:v>
                </c:pt>
                <c:pt idx="1162">
                  <c:v>1.8752439823071183E-2</c:v>
                </c:pt>
                <c:pt idx="1163">
                  <c:v>7.7604607959897778E-3</c:v>
                </c:pt>
                <c:pt idx="1164">
                  <c:v>4.5486086533202798E-3</c:v>
                </c:pt>
                <c:pt idx="1165">
                  <c:v>-1.9733596511988566E-4</c:v>
                </c:pt>
                <c:pt idx="1166">
                  <c:v>-2.3967594248201218E-2</c:v>
                </c:pt>
                <c:pt idx="1167">
                  <c:v>2.0212228466992378E-4</c:v>
                </c:pt>
                <c:pt idx="1168">
                  <c:v>1.0454457903858979E-2</c:v>
                </c:pt>
                <c:pt idx="1169">
                  <c:v>1.4297304700824394E-2</c:v>
                </c:pt>
                <c:pt idx="1170">
                  <c:v>2.2613049319272726E-2</c:v>
                </c:pt>
                <c:pt idx="1171">
                  <c:v>-3.2821730401130689E-3</c:v>
                </c:pt>
                <c:pt idx="1172">
                  <c:v>-1.4021651341065717E-2</c:v>
                </c:pt>
                <c:pt idx="1173">
                  <c:v>4.5005457043147141E-3</c:v>
                </c:pt>
                <c:pt idx="1174">
                  <c:v>7.3915917161379296E-3</c:v>
                </c:pt>
                <c:pt idx="1175">
                  <c:v>-5.8156442464942729E-4</c:v>
                </c:pt>
                <c:pt idx="1176">
                  <c:v>-3.4965070587293142E-3</c:v>
                </c:pt>
                <c:pt idx="1177">
                  <c:v>-5.8394162243249025E-4</c:v>
                </c:pt>
                <c:pt idx="1178">
                  <c:v>0</c:v>
                </c:pt>
                <c:pt idx="1179">
                  <c:v>-8.4075184851925208E-3</c:v>
                </c:pt>
                <c:pt idx="1180">
                  <c:v>4.3103515011222631E-3</c:v>
                </c:pt>
                <c:pt idx="1181">
                  <c:v>1.3399559646383711E-2</c:v>
                </c:pt>
                <c:pt idx="1182">
                  <c:v>-1.1580777206277087E-3</c:v>
                </c:pt>
                <c:pt idx="1183">
                  <c:v>-4.4517638604226828E-3</c:v>
                </c:pt>
                <c:pt idx="1184">
                  <c:v>-4.8614582862450892E-3</c:v>
                </c:pt>
                <c:pt idx="1185">
                  <c:v>5.8309203107931437E-3</c:v>
                </c:pt>
                <c:pt idx="1186">
                  <c:v>5.2189158757918281E-3</c:v>
                </c:pt>
                <c:pt idx="1187">
                  <c:v>-2.7027043478851389E-3</c:v>
                </c:pt>
                <c:pt idx="1188">
                  <c:v>-2.3224318547879113E-3</c:v>
                </c:pt>
                <c:pt idx="1189">
                  <c:v>-7.7806266861768321E-3</c:v>
                </c:pt>
                <c:pt idx="1190">
                  <c:v>-2.2113438104933495E-2</c:v>
                </c:pt>
                <c:pt idx="1191">
                  <c:v>-6.6099389386014154E-3</c:v>
                </c:pt>
                <c:pt idx="1192">
                  <c:v>7.8070659770206347E-3</c:v>
                </c:pt>
                <c:pt idx="1193">
                  <c:v>-4.5967903467722922E-3</c:v>
                </c:pt>
                <c:pt idx="1194">
                  <c:v>-2.8239560644047448E-2</c:v>
                </c:pt>
                <c:pt idx="1195">
                  <c:v>-2.4757594655218642E-3</c:v>
                </c:pt>
                <c:pt idx="1196">
                  <c:v>6.588452903811718E-3</c:v>
                </c:pt>
                <c:pt idx="1197">
                  <c:v>0</c:v>
                </c:pt>
                <c:pt idx="1198">
                  <c:v>-3.2888004977613215E-3</c:v>
                </c:pt>
                <c:pt idx="1199">
                  <c:v>-3.9195511757722798E-3</c:v>
                </c:pt>
                <c:pt idx="1200">
                  <c:v>8.8487047171749555E-3</c:v>
                </c:pt>
                <c:pt idx="1201">
                  <c:v>5.1088289312870936E-3</c:v>
                </c:pt>
                <c:pt idx="1202">
                  <c:v>5.2856394658002395E-3</c:v>
                </c:pt>
                <c:pt idx="1203">
                  <c:v>5.0561337363389768E-3</c:v>
                </c:pt>
                <c:pt idx="1204">
                  <c:v>9.6366937287471616E-3</c:v>
                </c:pt>
                <c:pt idx="1205">
                  <c:v>9.3467917210606957E-3</c:v>
                </c:pt>
                <c:pt idx="1206">
                  <c:v>3.5566131148470209E-3</c:v>
                </c:pt>
                <c:pt idx="1207">
                  <c:v>2.7575357241158794E-3</c:v>
                </c:pt>
                <c:pt idx="1208">
                  <c:v>5.2967264589349524E-3</c:v>
                </c:pt>
                <c:pt idx="1209">
                  <c:v>1.1732500368122347E-3</c:v>
                </c:pt>
                <c:pt idx="1210">
                  <c:v>4.0955688647369808E-3</c:v>
                </c:pt>
                <c:pt idx="1211">
                  <c:v>-6.8352966058574782E-3</c:v>
                </c:pt>
                <c:pt idx="1212">
                  <c:v>-3.9269636170689336E-3</c:v>
                </c:pt>
                <c:pt idx="1213">
                  <c:v>-1.1811024995081634E-3</c:v>
                </c:pt>
                <c:pt idx="1214">
                  <c:v>1.0969747612908852E-2</c:v>
                </c:pt>
                <c:pt idx="1215">
                  <c:v>1.7518252655316546E-3</c:v>
                </c:pt>
                <c:pt idx="1216">
                  <c:v>-1.3622654631761453E-3</c:v>
                </c:pt>
                <c:pt idx="1217">
                  <c:v>4.469064078631472E-3</c:v>
                </c:pt>
                <c:pt idx="1218">
                  <c:v>-5.2483354993252407E-3</c:v>
                </c:pt>
                <c:pt idx="1219">
                  <c:v>-1.0186180140719809E-2</c:v>
                </c:pt>
                <c:pt idx="1220">
                  <c:v>9.9912673635702675E-3</c:v>
                </c:pt>
                <c:pt idx="1221">
                  <c:v>1.662516544167374E-2</c:v>
                </c:pt>
                <c:pt idx="1222">
                  <c:v>-7.8914854729191103E-3</c:v>
                </c:pt>
                <c:pt idx="1223">
                  <c:v>-6.0083522161145072E-3</c:v>
                </c:pt>
                <c:pt idx="1224">
                  <c:v>-1.0749639328622676E-2</c:v>
                </c:pt>
                <c:pt idx="1225">
                  <c:v>1.0555219186083474E-2</c:v>
                </c:pt>
                <c:pt idx="1226">
                  <c:v>8.7116996614183401E-3</c:v>
                </c:pt>
                <c:pt idx="1227">
                  <c:v>1.3483580969932789E-3</c:v>
                </c:pt>
                <c:pt idx="1228">
                  <c:v>-1.3956419594125496E-2</c:v>
                </c:pt>
                <c:pt idx="1229">
                  <c:v>3.5074081163024044E-3</c:v>
                </c:pt>
                <c:pt idx="1230">
                  <c:v>0</c:v>
                </c:pt>
                <c:pt idx="1231">
                  <c:v>-4.2885055979214222E-3</c:v>
                </c:pt>
                <c:pt idx="1232">
                  <c:v>8.1712516911438271E-3</c:v>
                </c:pt>
                <c:pt idx="1233">
                  <c:v>1.93573424749427E-3</c:v>
                </c:pt>
                <c:pt idx="1234">
                  <c:v>-9.5211056367509352E-3</c:v>
                </c:pt>
                <c:pt idx="1235">
                  <c:v>7.003919681819573E-3</c:v>
                </c:pt>
                <c:pt idx="1236">
                  <c:v>-1.5521927835082843E-3</c:v>
                </c:pt>
                <c:pt idx="1237">
                  <c:v>5.4221666537011409E-3</c:v>
                </c:pt>
                <c:pt idx="1238">
                  <c:v>4.624285697114012E-3</c:v>
                </c:pt>
                <c:pt idx="1239">
                  <c:v>-7.5253611289477097E-3</c:v>
                </c:pt>
                <c:pt idx="1240">
                  <c:v>1.2893472179319373E-2</c:v>
                </c:pt>
                <c:pt idx="1241">
                  <c:v>2.8639637714289396E-3</c:v>
                </c:pt>
                <c:pt idx="1242">
                  <c:v>-6.1197360622916525E-3</c:v>
                </c:pt>
                <c:pt idx="1243">
                  <c:v>1.6551314772107174E-2</c:v>
                </c:pt>
                <c:pt idx="1244">
                  <c:v>-2.1551325188813017E-2</c:v>
                </c:pt>
                <c:pt idx="1245">
                  <c:v>-9.6862438841322854E-3</c:v>
                </c:pt>
                <c:pt idx="1246">
                  <c:v>-1.3635923024526173E-3</c:v>
                </c:pt>
                <c:pt idx="1247">
                  <c:v>8.5404245811592002E-3</c:v>
                </c:pt>
                <c:pt idx="1248">
                  <c:v>7.7012317474725971E-3</c:v>
                </c:pt>
                <c:pt idx="1249">
                  <c:v>1.3336071148768856E-2</c:v>
                </c:pt>
                <c:pt idx="1250">
                  <c:v>-2.6530241068078923E-3</c:v>
                </c:pt>
                <c:pt idx="1251">
                  <c:v>3.7943464693523618E-4</c:v>
                </c:pt>
                <c:pt idx="1252">
                  <c:v>1.8950166747343216E-3</c:v>
                </c:pt>
                <c:pt idx="1253">
                  <c:v>3.0245769749374573E-3</c:v>
                </c:pt>
                <c:pt idx="1254">
                  <c:v>-2.2675746677805458E-3</c:v>
                </c:pt>
                <c:pt idx="1255">
                  <c:v>-4.1706221590813702E-3</c:v>
                </c:pt>
                <c:pt idx="1256">
                  <c:v>8.7006412308312953E-3</c:v>
                </c:pt>
                <c:pt idx="1257">
                  <c:v>7.1308239858492656E-3</c:v>
                </c:pt>
                <c:pt idx="1258">
                  <c:v>-2.2463506263741928E-3</c:v>
                </c:pt>
                <c:pt idx="1259">
                  <c:v>-4.5078964391898173E-3</c:v>
                </c:pt>
                <c:pt idx="1260">
                  <c:v>1.0859496346640671E-2</c:v>
                </c:pt>
                <c:pt idx="1261">
                  <c:v>1.8604656529196708E-3</c:v>
                </c:pt>
                <c:pt idx="1262">
                  <c:v>-1.4880955127019556E-3</c:v>
                </c:pt>
                <c:pt idx="1263">
                  <c:v>3.3451062599146107E-3</c:v>
                </c:pt>
                <c:pt idx="1264">
                  <c:v>1.1070223754246893E-2</c:v>
                </c:pt>
                <c:pt idx="1265">
                  <c:v>-1.7398180846226623E-2</c:v>
                </c:pt>
                <c:pt idx="1266">
                  <c:v>3.168983917758249E-3</c:v>
                </c:pt>
                <c:pt idx="1267">
                  <c:v>-4.6637525069876474E-3</c:v>
                </c:pt>
                <c:pt idx="1268">
                  <c:v>-7.4822300535211947E-4</c:v>
                </c:pt>
                <c:pt idx="1269">
                  <c:v>-1.6855514806278955E-3</c:v>
                </c:pt>
                <c:pt idx="1270">
                  <c:v>-2.8155814001636324E-3</c:v>
                </c:pt>
                <c:pt idx="1271">
                  <c:v>-4.1439125036750509E-3</c:v>
                </c:pt>
                <c:pt idx="1272">
                  <c:v>4.3318647643542678E-3</c:v>
                </c:pt>
                <c:pt idx="1273">
                  <c:v>-7.3564417392917416E-3</c:v>
                </c:pt>
                <c:pt idx="1274">
                  <c:v>-7.9833155419896835E-3</c:v>
                </c:pt>
                <c:pt idx="1275">
                  <c:v>-7.0861160247843221E-3</c:v>
                </c:pt>
                <c:pt idx="1276">
                  <c:v>6.322465739487108E-3</c:v>
                </c:pt>
                <c:pt idx="1277">
                  <c:v>3.8189803786659558E-4</c:v>
                </c:pt>
                <c:pt idx="1278">
                  <c:v>9.5410750487564839E-4</c:v>
                </c:pt>
                <c:pt idx="1279">
                  <c:v>-1.1316894540422185E-2</c:v>
                </c:pt>
                <c:pt idx="1280">
                  <c:v>4.6189458562944583E-3</c:v>
                </c:pt>
                <c:pt idx="1281">
                  <c:v>-2.3900875405744839E-2</c:v>
                </c:pt>
                <c:pt idx="1282">
                  <c:v>-2.1655683234330916E-3</c:v>
                </c:pt>
                <c:pt idx="1283">
                  <c:v>8.6342765605069427E-3</c:v>
                </c:pt>
                <c:pt idx="1284">
                  <c:v>-1.1594902427798075E-2</c:v>
                </c:pt>
                <c:pt idx="1285">
                  <c:v>-9.888263437965979E-4</c:v>
                </c:pt>
                <c:pt idx="1286">
                  <c:v>2.174128734644184E-3</c:v>
                </c:pt>
                <c:pt idx="1287">
                  <c:v>-4.9480556173694141E-3</c:v>
                </c:pt>
                <c:pt idx="1288">
                  <c:v>-2.5826973728390475E-3</c:v>
                </c:pt>
                <c:pt idx="1289">
                  <c:v>-1.5435808129839249E-2</c:v>
                </c:pt>
                <c:pt idx="1290">
                  <c:v>-2.7651531330510008E-2</c:v>
                </c:pt>
                <c:pt idx="1291">
                  <c:v>2.4211277001512294E-2</c:v>
                </c:pt>
                <c:pt idx="1292">
                  <c:v>-8.5505406943810706E-3</c:v>
                </c:pt>
                <c:pt idx="1293">
                  <c:v>-3.2766771074096805E-3</c:v>
                </c:pt>
                <c:pt idx="1294">
                  <c:v>9.7979963262530296E-3</c:v>
                </c:pt>
                <c:pt idx="1295">
                  <c:v>4.0617384798860768E-4</c:v>
                </c:pt>
                <c:pt idx="1296">
                  <c:v>4.457057621519378E-3</c:v>
                </c:pt>
                <c:pt idx="1297">
                  <c:v>8.0824413371445613E-4</c:v>
                </c:pt>
                <c:pt idx="1298">
                  <c:v>1.1846338717487373E-2</c:v>
                </c:pt>
                <c:pt idx="1299">
                  <c:v>-4.400887278983418E-3</c:v>
                </c:pt>
                <c:pt idx="1300">
                  <c:v>-4.0104271642387048E-4</c:v>
                </c:pt>
                <c:pt idx="1301">
                  <c:v>1.4029464171060125E-3</c:v>
                </c:pt>
                <c:pt idx="1302">
                  <c:v>-1.1684258633027274E-2</c:v>
                </c:pt>
                <c:pt idx="1303">
                  <c:v>4.0444948965064438E-3</c:v>
                </c:pt>
                <c:pt idx="1304">
                  <c:v>3.8271775992617181E-3</c:v>
                </c:pt>
                <c:pt idx="1305">
                  <c:v>-3.2219117682141273E-3</c:v>
                </c:pt>
                <c:pt idx="1306">
                  <c:v>-7.6939031087819836E-3</c:v>
                </c:pt>
                <c:pt idx="1307">
                  <c:v>-1.2270092591814359E-2</c:v>
                </c:pt>
                <c:pt idx="1308">
                  <c:v>-2.0160716093679028E-2</c:v>
                </c:pt>
                <c:pt idx="1309">
                  <c:v>8.571182399013718E-3</c:v>
                </c:pt>
                <c:pt idx="1310">
                  <c:v>-5.4268553141193481E-3</c:v>
                </c:pt>
                <c:pt idx="1311">
                  <c:v>-3.5643186912361052E-3</c:v>
                </c:pt>
                <c:pt idx="1312">
                  <c:v>2.5097241758386658E-2</c:v>
                </c:pt>
                <c:pt idx="1313">
                  <c:v>2.2506403362182342E-3</c:v>
                </c:pt>
                <c:pt idx="1314">
                  <c:v>6.9246712548395248E-3</c:v>
                </c:pt>
                <c:pt idx="1315">
                  <c:v>-1.7402425045959274E-2</c:v>
                </c:pt>
                <c:pt idx="1316">
                  <c:v>2.8871952413303398E-3</c:v>
                </c:pt>
                <c:pt idx="1317">
                  <c:v>3.494710104172015E-3</c:v>
                </c:pt>
                <c:pt idx="1318">
                  <c:v>-2.0523345377320698E-4</c:v>
                </c:pt>
                <c:pt idx="1319">
                  <c:v>-9.0722271723108761E-3</c:v>
                </c:pt>
                <c:pt idx="1320">
                  <c:v>1.4488256699726498E-3</c:v>
                </c:pt>
                <c:pt idx="1321">
                  <c:v>-1.5213380840586608E-2</c:v>
                </c:pt>
                <c:pt idx="1322">
                  <c:v>-1.8917504327986632E-3</c:v>
                </c:pt>
                <c:pt idx="1323">
                  <c:v>-7.3910166463890667E-3</c:v>
                </c:pt>
                <c:pt idx="1324">
                  <c:v>-1.9094097240657693E-3</c:v>
                </c:pt>
                <c:pt idx="1325">
                  <c:v>3.6036075032986181E-3</c:v>
                </c:pt>
                <c:pt idx="1326">
                  <c:v>1.7409983530809556E-2</c:v>
                </c:pt>
                <c:pt idx="1327">
                  <c:v>3.1142971293587804E-3</c:v>
                </c:pt>
                <c:pt idx="1328">
                  <c:v>-1.1257154524634447E-2</c:v>
                </c:pt>
                <c:pt idx="1329">
                  <c:v>1.8692133012152546E-2</c:v>
                </c:pt>
                <c:pt idx="1330">
                  <c:v>2.6397471851024944E-2</c:v>
                </c:pt>
                <c:pt idx="1331">
                  <c:v>-1.00250634962559E-3</c:v>
                </c:pt>
                <c:pt idx="1332">
                  <c:v>6.9965302898361021E-3</c:v>
                </c:pt>
                <c:pt idx="1333">
                  <c:v>9.9108838994539598E-3</c:v>
                </c:pt>
                <c:pt idx="1334">
                  <c:v>-1.1705321625504191E-2</c:v>
                </c:pt>
                <c:pt idx="1335">
                  <c:v>-4.8009694136021252E-3</c:v>
                </c:pt>
                <c:pt idx="1336">
                  <c:v>-6.0174507883346319E-4</c:v>
                </c:pt>
                <c:pt idx="1337">
                  <c:v>-1.3330837691151237E-2</c:v>
                </c:pt>
                <c:pt idx="1338">
                  <c:v>-5.0963314870143403E-3</c:v>
                </c:pt>
                <c:pt idx="1339">
                  <c:v>4.2826617920009493E-3</c:v>
                </c:pt>
                <c:pt idx="1340">
                  <c:v>2.8449521322313448E-3</c:v>
                </c:pt>
                <c:pt idx="1341">
                  <c:v>4.0576182338003389E-4</c:v>
                </c:pt>
                <c:pt idx="1342">
                  <c:v>-5.4917253855025052E-3</c:v>
                </c:pt>
                <c:pt idx="1343">
                  <c:v>5.6945445728929199E-3</c:v>
                </c:pt>
                <c:pt idx="1344">
                  <c:v>6.0821086517593825E-4</c:v>
                </c:pt>
                <c:pt idx="1345">
                  <c:v>1.4287394660018859E-2</c:v>
                </c:pt>
                <c:pt idx="1346">
                  <c:v>2.1935470949412332E-2</c:v>
                </c:pt>
                <c:pt idx="1347">
                  <c:v>1.2045997612749533E-2</c:v>
                </c:pt>
                <c:pt idx="1348">
                  <c:v>6.5447779332526998E-3</c:v>
                </c:pt>
                <c:pt idx="1349">
                  <c:v>0</c:v>
                </c:pt>
                <c:pt idx="1350">
                  <c:v>1.9184652337019174E-4</c:v>
                </c:pt>
                <c:pt idx="1351">
                  <c:v>2.1444981605771643E-2</c:v>
                </c:pt>
                <c:pt idx="1352">
                  <c:v>-9.3923177750826492E-4</c:v>
                </c:pt>
                <c:pt idx="1353">
                  <c:v>-3.7593985405176002E-4</c:v>
                </c:pt>
                <c:pt idx="1354">
                  <c:v>3.9403372119229414E-3</c:v>
                </c:pt>
                <c:pt idx="1355">
                  <c:v>3.9248718732972079E-3</c:v>
                </c:pt>
                <c:pt idx="1356">
                  <c:v>-6.5500374536601406E-3</c:v>
                </c:pt>
                <c:pt idx="1357">
                  <c:v>4.4960735161747954E-3</c:v>
                </c:pt>
                <c:pt idx="1358">
                  <c:v>1.3368190168558544E-2</c:v>
                </c:pt>
                <c:pt idx="1359">
                  <c:v>0</c:v>
                </c:pt>
                <c:pt idx="1360">
                  <c:v>-4.4362364806608892E-3</c:v>
                </c:pt>
                <c:pt idx="1361">
                  <c:v>5.9106193500311132E-3</c:v>
                </c:pt>
                <c:pt idx="1362">
                  <c:v>1.4722122644348524E-3</c:v>
                </c:pt>
                <c:pt idx="1363">
                  <c:v>-4.0538106003051152E-3</c:v>
                </c:pt>
                <c:pt idx="1364">
                  <c:v>1.3752852686761642E-2</c:v>
                </c:pt>
                <c:pt idx="1365">
                  <c:v>6.1728591070810161E-3</c:v>
                </c:pt>
                <c:pt idx="1366">
                  <c:v>0</c:v>
                </c:pt>
                <c:pt idx="1367">
                  <c:v>-5.0807585252931669E-3</c:v>
                </c:pt>
                <c:pt idx="1368">
                  <c:v>-4.1928782600359274E-3</c:v>
                </c:pt>
                <c:pt idx="1369">
                  <c:v>9.273636785329253E-3</c:v>
                </c:pt>
                <c:pt idx="1370">
                  <c:v>-1.6975857147421541E-2</c:v>
                </c:pt>
                <c:pt idx="1371">
                  <c:v>1.588929420096917E-2</c:v>
                </c:pt>
                <c:pt idx="1372">
                  <c:v>-1.0381661405850935E-2</c:v>
                </c:pt>
                <c:pt idx="1373">
                  <c:v>-1.27132066964233E-2</c:v>
                </c:pt>
                <c:pt idx="1374">
                  <c:v>1.0146752492121349E-2</c:v>
                </c:pt>
                <c:pt idx="1375">
                  <c:v>1.2041743754393684E-2</c:v>
                </c:pt>
                <c:pt idx="1376">
                  <c:v>-4.5442230338528849E-3</c:v>
                </c:pt>
                <c:pt idx="1377">
                  <c:v>1.1232002140272151E-2</c:v>
                </c:pt>
                <c:pt idx="1378">
                  <c:v>-7.2085063492680361E-4</c:v>
                </c:pt>
                <c:pt idx="1379">
                  <c:v>4.3173299655808982E-3</c:v>
                </c:pt>
                <c:pt idx="1380">
                  <c:v>-1.5192912961840102E-2</c:v>
                </c:pt>
                <c:pt idx="1381">
                  <c:v>-2.0067506506358294E-3</c:v>
                </c:pt>
                <c:pt idx="1382">
                  <c:v>5.4769513007614425E-4</c:v>
                </c:pt>
                <c:pt idx="1383">
                  <c:v>-3.4738127994650351E-3</c:v>
                </c:pt>
                <c:pt idx="1384">
                  <c:v>6.207797916268425E-3</c:v>
                </c:pt>
                <c:pt idx="1385">
                  <c:v>-2.4133067672293972E-2</c:v>
                </c:pt>
                <c:pt idx="1386">
                  <c:v>3.1648541729049641E-3</c:v>
                </c:pt>
                <c:pt idx="1387">
                  <c:v>7.7763769027806616E-3</c:v>
                </c:pt>
                <c:pt idx="1388">
                  <c:v>9.1794292437756553E-3</c:v>
                </c:pt>
                <c:pt idx="1389">
                  <c:v>-5.1300955310297335E-3</c:v>
                </c:pt>
                <c:pt idx="1390">
                  <c:v>-6.2649919308294848E-3</c:v>
                </c:pt>
                <c:pt idx="1391">
                  <c:v>8.4668276827707528E-3</c:v>
                </c:pt>
                <c:pt idx="1392">
                  <c:v>-2.0181641562372361E-3</c:v>
                </c:pt>
                <c:pt idx="1393">
                  <c:v>6.2248461713548409E-3</c:v>
                </c:pt>
                <c:pt idx="1394">
                  <c:v>2.7339851168035438E-3</c:v>
                </c:pt>
                <c:pt idx="1395">
                  <c:v>-1.0926972494979662E-3</c:v>
                </c:pt>
                <c:pt idx="1396">
                  <c:v>8.527675737016056E-3</c:v>
                </c:pt>
                <c:pt idx="1397">
                  <c:v>-2.7137058715962729E-3</c:v>
                </c:pt>
                <c:pt idx="1398">
                  <c:v>8.837644318527552E-3</c:v>
                </c:pt>
                <c:pt idx="1399">
                  <c:v>6.9786451247575093E-3</c:v>
                </c:pt>
                <c:pt idx="1400">
                  <c:v>-1.2560724983518805E-2</c:v>
                </c:pt>
                <c:pt idx="1401">
                  <c:v>1.5409729759593592E-2</c:v>
                </c:pt>
                <c:pt idx="1402">
                  <c:v>9.3797696802254815E-3</c:v>
                </c:pt>
                <c:pt idx="1403">
                  <c:v>6.1463008486940043E-3</c:v>
                </c:pt>
                <c:pt idx="1404">
                  <c:v>9.5827895959922742E-3</c:v>
                </c:pt>
                <c:pt idx="1405">
                  <c:v>-1.0633761841967298E-2</c:v>
                </c:pt>
                <c:pt idx="1406">
                  <c:v>-5.623916404648651E-3</c:v>
                </c:pt>
                <c:pt idx="1407">
                  <c:v>3.694260512485874E-3</c:v>
                </c:pt>
                <c:pt idx="1408">
                  <c:v>-9.5272421413064492E-3</c:v>
                </c:pt>
                <c:pt idx="1409">
                  <c:v>5.4804344719873192E-3</c:v>
                </c:pt>
                <c:pt idx="1410">
                  <c:v>-1.4741408942265284E-2</c:v>
                </c:pt>
                <c:pt idx="1411">
                  <c:v>2.680248187199486E-3</c:v>
                </c:pt>
                <c:pt idx="1412">
                  <c:v>1.070091059844386E-3</c:v>
                </c:pt>
                <c:pt idx="1413">
                  <c:v>-1.9627091678487058E-3</c:v>
                </c:pt>
                <c:pt idx="1414">
                  <c:v>8.3593194645413867E-3</c:v>
                </c:pt>
                <c:pt idx="1415">
                  <c:v>1.4159294401010919E-3</c:v>
                </c:pt>
                <c:pt idx="1416">
                  <c:v>-3.7210993588216407E-3</c:v>
                </c:pt>
                <c:pt idx="1417">
                  <c:v>5.4881964788418254E-3</c:v>
                </c:pt>
                <c:pt idx="1418">
                  <c:v>-1.2257014627530134E-2</c:v>
                </c:pt>
                <c:pt idx="1419">
                  <c:v>-3.5752592443758359E-4</c:v>
                </c:pt>
                <c:pt idx="1420">
                  <c:v>-1.7881090794174642E-4</c:v>
                </c:pt>
                <c:pt idx="1421">
                  <c:v>2.6788122100264229E-3</c:v>
                </c:pt>
                <c:pt idx="1422">
                  <c:v>-1.4008849785739522E-2</c:v>
                </c:pt>
                <c:pt idx="1423">
                  <c:v>8.4647061024268905E-3</c:v>
                </c:pt>
                <c:pt idx="1424">
                  <c:v>1.9707970187889429E-3</c:v>
                </c:pt>
                <c:pt idx="1425">
                  <c:v>1.7882694322107671E-3</c:v>
                </c:pt>
                <c:pt idx="1426">
                  <c:v>-1.1319858544488319E-2</c:v>
                </c:pt>
                <c:pt idx="1427">
                  <c:v>-5.4357807336915956E-3</c:v>
                </c:pt>
                <c:pt idx="1428">
                  <c:v>1.6338389765040682E-3</c:v>
                </c:pt>
                <c:pt idx="1429">
                  <c:v>-2.3608473691213222E-3</c:v>
                </c:pt>
                <c:pt idx="1430">
                  <c:v>0</c:v>
                </c:pt>
                <c:pt idx="1431">
                  <c:v>-2.9133305383572295E-3</c:v>
                </c:pt>
                <c:pt idx="1432">
                  <c:v>-4.0197386485547049E-3</c:v>
                </c:pt>
                <c:pt idx="1433">
                  <c:v>-4.2198026106895709E-3</c:v>
                </c:pt>
                <c:pt idx="1434">
                  <c:v>-9.2353814894640431E-3</c:v>
                </c:pt>
                <c:pt idx="1435">
                  <c:v>9.2353814894640205E-3</c:v>
                </c:pt>
                <c:pt idx="1436">
                  <c:v>-1.2581109517501351E-2</c:v>
                </c:pt>
                <c:pt idx="1437">
                  <c:v>0</c:v>
                </c:pt>
                <c:pt idx="1438">
                  <c:v>-1.4905909225341387E-3</c:v>
                </c:pt>
                <c:pt idx="1439">
                  <c:v>3.1648541729049641E-3</c:v>
                </c:pt>
                <c:pt idx="1440">
                  <c:v>-2.6056221702606265E-3</c:v>
                </c:pt>
                <c:pt idx="1441">
                  <c:v>-1.678635104609131E-3</c:v>
                </c:pt>
                <c:pt idx="1442">
                  <c:v>-7.3068240779951841E-3</c:v>
                </c:pt>
                <c:pt idx="1443">
                  <c:v>4.3156085368051163E-3</c:v>
                </c:pt>
                <c:pt idx="1444">
                  <c:v>-9.5946554874252448E-3</c:v>
                </c:pt>
                <c:pt idx="1445">
                  <c:v>-4.3573053689557007E-3</c:v>
                </c:pt>
                <c:pt idx="1446">
                  <c:v>-7.8147734028315759E-3</c:v>
                </c:pt>
                <c:pt idx="1447">
                  <c:v>1.5568949371540287E-2</c:v>
                </c:pt>
                <c:pt idx="1448">
                  <c:v>1.7183837100267718E-2</c:v>
                </c:pt>
                <c:pt idx="1449">
                  <c:v>-6.316201566796251E-3</c:v>
                </c:pt>
                <c:pt idx="1450">
                  <c:v>-1.118776920721788E-3</c:v>
                </c:pt>
                <c:pt idx="1451">
                  <c:v>6.5086236273872566E-3</c:v>
                </c:pt>
                <c:pt idx="1452">
                  <c:v>9.5923996914395078E-3</c:v>
                </c:pt>
                <c:pt idx="1453">
                  <c:v>-1.6536521912584189E-3</c:v>
                </c:pt>
                <c:pt idx="1454">
                  <c:v>1.0791142668244413E-2</c:v>
                </c:pt>
                <c:pt idx="1455">
                  <c:v>2.5436060225749674E-3</c:v>
                </c:pt>
                <c:pt idx="1456">
                  <c:v>4.8873298476717637E-3</c:v>
                </c:pt>
                <c:pt idx="1457">
                  <c:v>-2.301471444022854E-2</c:v>
                </c:pt>
                <c:pt idx="1458">
                  <c:v>-9.6547352258310182E-3</c:v>
                </c:pt>
                <c:pt idx="1459">
                  <c:v>5.3958638686490302E-3</c:v>
                </c:pt>
                <c:pt idx="1460">
                  <c:v>-4.6498735319275356E-3</c:v>
                </c:pt>
                <c:pt idx="1461">
                  <c:v>-3.1051339832050474E-2</c:v>
                </c:pt>
                <c:pt idx="1462">
                  <c:v>-2.9864618229256304E-2</c:v>
                </c:pt>
                <c:pt idx="1463">
                  <c:v>6.9108775398470101E-3</c:v>
                </c:pt>
                <c:pt idx="1464">
                  <c:v>1.5729456644590803E-3</c:v>
                </c:pt>
                <c:pt idx="1465">
                  <c:v>9.1914209226994711E-3</c:v>
                </c:pt>
                <c:pt idx="1466">
                  <c:v>1.9464720256101185E-4</c:v>
                </c:pt>
                <c:pt idx="1467">
                  <c:v>2.1373683582470975E-2</c:v>
                </c:pt>
                <c:pt idx="1468">
                  <c:v>2.8731673100261011E-2</c:v>
                </c:pt>
                <c:pt idx="1469">
                  <c:v>-5.5689767094326999E-3</c:v>
                </c:pt>
                <c:pt idx="1470">
                  <c:v>-4.8516609442638822E-3</c:v>
                </c:pt>
                <c:pt idx="1471">
                  <c:v>7.454376672679874E-3</c:v>
                </c:pt>
                <c:pt idx="1472">
                  <c:v>-3.906618306745319E-3</c:v>
                </c:pt>
                <c:pt idx="1473">
                  <c:v>4.6490088382440137E-3</c:v>
                </c:pt>
                <c:pt idx="1474">
                  <c:v>-6.7014398227450709E-3</c:v>
                </c:pt>
                <c:pt idx="1475">
                  <c:v>3.9146289155657966E-3</c:v>
                </c:pt>
                <c:pt idx="1476">
                  <c:v>7.7835826620353326E-3</c:v>
                </c:pt>
                <c:pt idx="1477">
                  <c:v>-1.2819497436065077E-2</c:v>
                </c:pt>
                <c:pt idx="1478">
                  <c:v>-1.5071875358662121E-2</c:v>
                </c:pt>
                <c:pt idx="1479">
                  <c:v>1.6379920018677548E-2</c:v>
                </c:pt>
                <c:pt idx="1480">
                  <c:v>-1.6820861829848262E-3</c:v>
                </c:pt>
                <c:pt idx="1481">
                  <c:v>1.1160830137528555E-2</c:v>
                </c:pt>
                <c:pt idx="1482">
                  <c:v>-3.7002775630340666E-4</c:v>
                </c:pt>
                <c:pt idx="1483">
                  <c:v>1.6335134262530891E-2</c:v>
                </c:pt>
                <c:pt idx="1484">
                  <c:v>-2.5519518042046337E-3</c:v>
                </c:pt>
                <c:pt idx="1485">
                  <c:v>-4.3899832712444896E-3</c:v>
                </c:pt>
                <c:pt idx="1486">
                  <c:v>-1.8333486163734627E-4</c:v>
                </c:pt>
                <c:pt idx="1487">
                  <c:v>2.2839491969822736E-2</c:v>
                </c:pt>
                <c:pt idx="1488">
                  <c:v>4.4702801309037324E-3</c:v>
                </c:pt>
                <c:pt idx="1489">
                  <c:v>-6.084485485444751E-3</c:v>
                </c:pt>
                <c:pt idx="1490">
                  <c:v>8.7570928669212025E-3</c:v>
                </c:pt>
                <c:pt idx="1491">
                  <c:v>5.3238812527497967E-3</c:v>
                </c:pt>
                <c:pt idx="1492">
                  <c:v>-4.6123906499857753E-3</c:v>
                </c:pt>
                <c:pt idx="1493">
                  <c:v>-4.4551441416075853E-3</c:v>
                </c:pt>
                <c:pt idx="1494">
                  <c:v>4.988430084385694E-3</c:v>
                </c:pt>
                <c:pt idx="1495">
                  <c:v>9.3747922819180721E-3</c:v>
                </c:pt>
                <c:pt idx="1496">
                  <c:v>-6.5353937460569745E-3</c:v>
                </c:pt>
                <c:pt idx="1497">
                  <c:v>2.6546338923724927E-3</c:v>
                </c:pt>
                <c:pt idx="1498">
                  <c:v>-1.9460421886757606E-3</c:v>
                </c:pt>
                <c:pt idx="1499">
                  <c:v>1.7706950024125504E-4</c:v>
                </c:pt>
                <c:pt idx="1500">
                  <c:v>8.4626739187337284E-3</c:v>
                </c:pt>
                <c:pt idx="1501">
                  <c:v>-1.2721019601310809E-2</c:v>
                </c:pt>
                <c:pt idx="1502">
                  <c:v>-1.5770936192995348E-2</c:v>
                </c:pt>
                <c:pt idx="1503">
                  <c:v>5.9432862921630757E-3</c:v>
                </c:pt>
                <c:pt idx="1504">
                  <c:v>5.7296486201637506E-3</c:v>
                </c:pt>
                <c:pt idx="1505">
                  <c:v>9.2412244654584124E-3</c:v>
                </c:pt>
                <c:pt idx="1506">
                  <c:v>7.2266111626920074E-3</c:v>
                </c:pt>
                <c:pt idx="1507">
                  <c:v>-7.027407176062524E-4</c:v>
                </c:pt>
                <c:pt idx="1508">
                  <c:v>-7.0547029798899265E-3</c:v>
                </c:pt>
                <c:pt idx="1509">
                  <c:v>-5.6798164762976939E-3</c:v>
                </c:pt>
                <c:pt idx="1510">
                  <c:v>-1.0197780476625024E-2</c:v>
                </c:pt>
                <c:pt idx="1511">
                  <c:v>9.663639984979518E-3</c:v>
                </c:pt>
                <c:pt idx="1512">
                  <c:v>3.7330058460273252E-3</c:v>
                </c:pt>
                <c:pt idx="1513">
                  <c:v>2.1269061545072633E-3</c:v>
                </c:pt>
                <c:pt idx="1514">
                  <c:v>-1.0322213023933191E-2</c:v>
                </c:pt>
                <c:pt idx="1515">
                  <c:v>-1.0429873364496061E-2</c:v>
                </c:pt>
                <c:pt idx="1516">
                  <c:v>7.742903543670689E-3</c:v>
                </c:pt>
                <c:pt idx="1517">
                  <c:v>2.6869698208253877E-3</c:v>
                </c:pt>
                <c:pt idx="1518">
                  <c:v>-1.223917365904505E-2</c:v>
                </c:pt>
                <c:pt idx="1519">
                  <c:v>-7.6350125480385148E-3</c:v>
                </c:pt>
                <c:pt idx="1520">
                  <c:v>1.8246510405515201E-4</c:v>
                </c:pt>
                <c:pt idx="1521">
                  <c:v>-7.8762198537004231E-3</c:v>
                </c:pt>
                <c:pt idx="1522">
                  <c:v>5.867270223610767E-3</c:v>
                </c:pt>
                <c:pt idx="1523">
                  <c:v>-2.0129936342692992E-3</c:v>
                </c:pt>
                <c:pt idx="1524">
                  <c:v>1.4643971132417277E-3</c:v>
                </c:pt>
                <c:pt idx="1525">
                  <c:v>4.9265677602199649E-3</c:v>
                </c:pt>
                <c:pt idx="1526">
                  <c:v>-8.2244820721208145E-3</c:v>
                </c:pt>
                <c:pt idx="1527">
                  <c:v>1.0587904679383109E-2</c:v>
                </c:pt>
                <c:pt idx="1528">
                  <c:v>-1.2792572116560779E-2</c:v>
                </c:pt>
                <c:pt idx="1529">
                  <c:v>5.1366834647183258E-3</c:v>
                </c:pt>
                <c:pt idx="1530">
                  <c:v>7.6558886518424685E-3</c:v>
                </c:pt>
                <c:pt idx="1531">
                  <c:v>4.8908710843898247E-3</c:v>
                </c:pt>
                <c:pt idx="1532">
                  <c:v>-5.0724746443186457E-3</c:v>
                </c:pt>
                <c:pt idx="1533">
                  <c:v>-5.098335879529103E-3</c:v>
                </c:pt>
                <c:pt idx="1534">
                  <c:v>-1.4614544069965869E-3</c:v>
                </c:pt>
                <c:pt idx="1535">
                  <c:v>-6.9712261774948535E-3</c:v>
                </c:pt>
                <c:pt idx="1536">
                  <c:v>-5.5381348859711525E-3</c:v>
                </c:pt>
                <c:pt idx="1537">
                  <c:v>9.396660573500748E-3</c:v>
                </c:pt>
                <c:pt idx="1538">
                  <c:v>1.6550345943677595E-2</c:v>
                </c:pt>
                <c:pt idx="1539">
                  <c:v>4.5658763320869114E-2</c:v>
                </c:pt>
                <c:pt idx="1540">
                  <c:v>0</c:v>
                </c:pt>
                <c:pt idx="1541">
                  <c:v>7.7246972390061976E-3</c:v>
                </c:pt>
                <c:pt idx="1542">
                  <c:v>1.409311040911213E-2</c:v>
                </c:pt>
                <c:pt idx="1543">
                  <c:v>-1.3751171612824409E-2</c:v>
                </c:pt>
                <c:pt idx="1544">
                  <c:v>1.3582551765868912E-2</c:v>
                </c:pt>
                <c:pt idx="1545">
                  <c:v>5.7171838928578881E-3</c:v>
                </c:pt>
                <c:pt idx="1546">
                  <c:v>7.6833516446242582E-3</c:v>
                </c:pt>
                <c:pt idx="1547">
                  <c:v>-6.0080287531981058E-3</c:v>
                </c:pt>
                <c:pt idx="1548">
                  <c:v>1.2310919083313745E-2</c:v>
                </c:pt>
                <c:pt idx="1549">
                  <c:v>4.2897277463252092E-3</c:v>
                </c:pt>
                <c:pt idx="1550">
                  <c:v>9.0142378800376101E-3</c:v>
                </c:pt>
                <c:pt idx="1551">
                  <c:v>-6.7119839442099502E-3</c:v>
                </c:pt>
                <c:pt idx="1552">
                  <c:v>-7.9156086126610861E-3</c:v>
                </c:pt>
                <c:pt idx="1553">
                  <c:v>-1.8228524394550809E-3</c:v>
                </c:pt>
                <c:pt idx="1554">
                  <c:v>3.8076364188409455E-3</c:v>
                </c:pt>
                <c:pt idx="1555">
                  <c:v>-2.1503606003453442E-3</c:v>
                </c:pt>
                <c:pt idx="1556">
                  <c:v>-6.6456466548081017E-3</c:v>
                </c:pt>
                <c:pt idx="1557">
                  <c:v>-9.2104812554980424E-3</c:v>
                </c:pt>
                <c:pt idx="1558">
                  <c:v>-1.1846474639029714E-2</c:v>
                </c:pt>
                <c:pt idx="1559">
                  <c:v>-8.0335446154911686E-3</c:v>
                </c:pt>
                <c:pt idx="1560">
                  <c:v>8.3739701506937696E-3</c:v>
                </c:pt>
                <c:pt idx="1561">
                  <c:v>8.3044287095639102E-3</c:v>
                </c:pt>
                <c:pt idx="1562">
                  <c:v>7.7337305436605882E-3</c:v>
                </c:pt>
                <c:pt idx="1563">
                  <c:v>2.1748231073207397E-3</c:v>
                </c:pt>
                <c:pt idx="1564">
                  <c:v>1.8215439891341119E-2</c:v>
                </c:pt>
                <c:pt idx="1565">
                  <c:v>-4.4404316033565252E-3</c:v>
                </c:pt>
                <c:pt idx="1566">
                  <c:v>6.4076453525254082E-3</c:v>
                </c:pt>
                <c:pt idx="1567">
                  <c:v>-2.9522737533014091E-3</c:v>
                </c:pt>
                <c:pt idx="1568">
                  <c:v>2.62467342277108E-3</c:v>
                </c:pt>
                <c:pt idx="1569">
                  <c:v>-3.2770768767798752E-4</c:v>
                </c:pt>
                <c:pt idx="1570">
                  <c:v>9.4601912509504338E-3</c:v>
                </c:pt>
                <c:pt idx="1571">
                  <c:v>1.6220603718680509E-3</c:v>
                </c:pt>
                <c:pt idx="1572">
                  <c:v>-6.8304054790063028E-3</c:v>
                </c:pt>
                <c:pt idx="1573">
                  <c:v>3.5836493801363303E-3</c:v>
                </c:pt>
                <c:pt idx="1574">
                  <c:v>2.0599376601335255E-2</c:v>
                </c:pt>
                <c:pt idx="1575">
                  <c:v>-1.7190559080832054E-2</c:v>
                </c:pt>
                <c:pt idx="1576">
                  <c:v>1.295546739912744E-3</c:v>
                </c:pt>
                <c:pt idx="1577">
                  <c:v>1.3023739033164686E-2</c:v>
                </c:pt>
                <c:pt idx="1578">
                  <c:v>-9.9535257464506473E-3</c:v>
                </c:pt>
                <c:pt idx="1579">
                  <c:v>1.0592299322945517E-2</c:v>
                </c:pt>
                <c:pt idx="1580">
                  <c:v>1.9138761822841976E-3</c:v>
                </c:pt>
                <c:pt idx="1581">
                  <c:v>-1.1055147439270503E-2</c:v>
                </c:pt>
                <c:pt idx="1582">
                  <c:v>1.2010713684939237E-2</c:v>
                </c:pt>
                <c:pt idx="1583">
                  <c:v>-1.2977831748713876E-2</c:v>
                </c:pt>
                <c:pt idx="1584">
                  <c:v>2.7377422688212752E-3</c:v>
                </c:pt>
                <c:pt idx="1585">
                  <c:v>3.5318707447741533E-3</c:v>
                </c:pt>
                <c:pt idx="1586">
                  <c:v>2.7206546348902401E-3</c:v>
                </c:pt>
                <c:pt idx="1587">
                  <c:v>6.3907974694691716E-4</c:v>
                </c:pt>
                <c:pt idx="1588">
                  <c:v>-2.2385682517404911E-3</c:v>
                </c:pt>
                <c:pt idx="1589">
                  <c:v>-3.2020493389181776E-4</c:v>
                </c:pt>
                <c:pt idx="1590">
                  <c:v>-2.2443100154560958E-3</c:v>
                </c:pt>
                <c:pt idx="1591">
                  <c:v>1.6035923898210626E-3</c:v>
                </c:pt>
                <c:pt idx="1592">
                  <c:v>-9.6184681990614995E-4</c:v>
                </c:pt>
                <c:pt idx="1593">
                  <c:v>-1.7657922559093087E-3</c:v>
                </c:pt>
                <c:pt idx="1594">
                  <c:v>4.488625683139659E-3</c:v>
                </c:pt>
                <c:pt idx="1595">
                  <c:v>1.7284185137437097E-2</c:v>
                </c:pt>
                <c:pt idx="1596">
                  <c:v>3.1436655398790552E-4</c:v>
                </c:pt>
                <c:pt idx="1597">
                  <c:v>-1.7302403058204983E-3</c:v>
                </c:pt>
                <c:pt idx="1598">
                  <c:v>1.4690059448411555E-2</c:v>
                </c:pt>
                <c:pt idx="1599">
                  <c:v>-5.2885486459395949E-3</c:v>
                </c:pt>
                <c:pt idx="1600">
                  <c:v>8.5410877171491432E-3</c:v>
                </c:pt>
                <c:pt idx="1601">
                  <c:v>-7.7345506214921518E-4</c:v>
                </c:pt>
                <c:pt idx="1602">
                  <c:v>-1.0266072430598747E-2</c:v>
                </c:pt>
                <c:pt idx="1603">
                  <c:v>2.9662030958920171E-3</c:v>
                </c:pt>
                <c:pt idx="1604">
                  <c:v>1.4019785768607396E-3</c:v>
                </c:pt>
                <c:pt idx="1605">
                  <c:v>8.8338428011184803E-3</c:v>
                </c:pt>
                <c:pt idx="1606">
                  <c:v>0</c:v>
                </c:pt>
                <c:pt idx="1607">
                  <c:v>1.5417826057524764E-3</c:v>
                </c:pt>
                <c:pt idx="1608">
                  <c:v>2.6155873054599429E-3</c:v>
                </c:pt>
                <c:pt idx="1609">
                  <c:v>8.1108410059490144E-3</c:v>
                </c:pt>
                <c:pt idx="1610">
                  <c:v>1.1064910162120118E-2</c:v>
                </c:pt>
                <c:pt idx="1611">
                  <c:v>1.004882846617299E-2</c:v>
                </c:pt>
                <c:pt idx="1612">
                  <c:v>-7.4643580385949876E-4</c:v>
                </c:pt>
                <c:pt idx="1613">
                  <c:v>-1.1954574047737456E-3</c:v>
                </c:pt>
                <c:pt idx="1614">
                  <c:v>-5.8484083620826566E-3</c:v>
                </c:pt>
                <c:pt idx="1615">
                  <c:v>-1.8064132565300012E-3</c:v>
                </c:pt>
                <c:pt idx="1616">
                  <c:v>0</c:v>
                </c:pt>
                <c:pt idx="1617">
                  <c:v>8.9996107641252213E-3</c:v>
                </c:pt>
                <c:pt idx="1618">
                  <c:v>0</c:v>
                </c:pt>
                <c:pt idx="1619">
                  <c:v>3.1308262621878046E-3</c:v>
                </c:pt>
                <c:pt idx="1620">
                  <c:v>-1.303486880337041E-2</c:v>
                </c:pt>
                <c:pt idx="1621">
                  <c:v>1.199234878937171E-2</c:v>
                </c:pt>
                <c:pt idx="1622">
                  <c:v>-8.9807518738180894E-3</c:v>
                </c:pt>
                <c:pt idx="1623">
                  <c:v>-8.3038146049316721E-3</c:v>
                </c:pt>
                <c:pt idx="1624">
                  <c:v>1.1456260359093124E-2</c:v>
                </c:pt>
                <c:pt idx="1625">
                  <c:v>1.0288616814856277E-2</c:v>
                </c:pt>
                <c:pt idx="1626">
                  <c:v>1.0771037367472947E-2</c:v>
                </c:pt>
                <c:pt idx="1627">
                  <c:v>-1.1747431600608079E-3</c:v>
                </c:pt>
                <c:pt idx="1628">
                  <c:v>-2.5009207592039391E-3</c:v>
                </c:pt>
                <c:pt idx="1629">
                  <c:v>1.0403786418283914E-2</c:v>
                </c:pt>
                <c:pt idx="1630">
                  <c:v>-1.6047855220256771E-3</c:v>
                </c:pt>
                <c:pt idx="1631">
                  <c:v>-1.7536172841112847E-3</c:v>
                </c:pt>
                <c:pt idx="1632">
                  <c:v>-5.2793787381552959E-3</c:v>
                </c:pt>
                <c:pt idx="1633">
                  <c:v>-2.7976164900548111E-3</c:v>
                </c:pt>
                <c:pt idx="1634">
                  <c:v>-1.6232571999384945E-3</c:v>
                </c:pt>
                <c:pt idx="1635">
                  <c:v>2.6548688160017747E-3</c:v>
                </c:pt>
                <c:pt idx="1636">
                  <c:v>-4.2807652646373179E-3</c:v>
                </c:pt>
                <c:pt idx="1637">
                  <c:v>1.5121773871624784E-2</c:v>
                </c:pt>
                <c:pt idx="1638">
                  <c:v>-2.4801238185040235E-3</c:v>
                </c:pt>
                <c:pt idx="1639">
                  <c:v>-1.0130013954017669E-2</c:v>
                </c:pt>
                <c:pt idx="1640">
                  <c:v>-5.7713811696147371E-3</c:v>
                </c:pt>
                <c:pt idx="1641">
                  <c:v>4.4424773195609942E-3</c:v>
                </c:pt>
                <c:pt idx="1642">
                  <c:v>-3.5524016043677721E-3</c:v>
                </c:pt>
                <c:pt idx="1643">
                  <c:v>1.7345723736703723E-2</c:v>
                </c:pt>
                <c:pt idx="1644">
                  <c:v>1.4898662795511034E-2</c:v>
                </c:pt>
                <c:pt idx="1645">
                  <c:v>-4.6049872714156352E-3</c:v>
                </c:pt>
                <c:pt idx="1646">
                  <c:v>-1.160610735666677E-2</c:v>
                </c:pt>
                <c:pt idx="1647">
                  <c:v>6.9798160347780509E-3</c:v>
                </c:pt>
                <c:pt idx="1648">
                  <c:v>1.4489603734691133E-4</c:v>
                </c:pt>
                <c:pt idx="1649">
                  <c:v>-3.6287143381126489E-3</c:v>
                </c:pt>
                <c:pt idx="1650">
                  <c:v>-1.1639751059545377E-3</c:v>
                </c:pt>
                <c:pt idx="1651">
                  <c:v>-1.2746491528297717E-2</c:v>
                </c:pt>
                <c:pt idx="1652">
                  <c:v>2.944642881556925E-3</c:v>
                </c:pt>
                <c:pt idx="1653">
                  <c:v>5.5710450494554295E-3</c:v>
                </c:pt>
                <c:pt idx="1654">
                  <c:v>5.394778703240081E-3</c:v>
                </c:pt>
                <c:pt idx="1655">
                  <c:v>-1.1406967793376478E-2</c:v>
                </c:pt>
                <c:pt idx="1656">
                  <c:v>-3.6837881487426717E-3</c:v>
                </c:pt>
                <c:pt idx="1657">
                  <c:v>-2.0688643407072893E-3</c:v>
                </c:pt>
                <c:pt idx="1658">
                  <c:v>8.1031750936231169E-3</c:v>
                </c:pt>
                <c:pt idx="1659">
                  <c:v>-1.5974308030895806E-2</c:v>
                </c:pt>
                <c:pt idx="1660">
                  <c:v>-3.4276937672021224E-2</c:v>
                </c:pt>
                <c:pt idx="1661">
                  <c:v>2.5140350486823494E-2</c:v>
                </c:pt>
                <c:pt idx="1662">
                  <c:v>2.6430640256975529E-2</c:v>
                </c:pt>
                <c:pt idx="1663">
                  <c:v>1.0640724259776087E-2</c:v>
                </c:pt>
                <c:pt idx="1664">
                  <c:v>-1.4509578865929463E-3</c:v>
                </c:pt>
                <c:pt idx="1665">
                  <c:v>2.3675687973062697E-2</c:v>
                </c:pt>
                <c:pt idx="1666">
                  <c:v>-2.3820899619291812E-2</c:v>
                </c:pt>
                <c:pt idx="1667">
                  <c:v>-1.7875933879998203E-2</c:v>
                </c:pt>
                <c:pt idx="1668">
                  <c:v>-8.4626739187336538E-3</c:v>
                </c:pt>
                <c:pt idx="1669">
                  <c:v>7.5752311744980046E-3</c:v>
                </c:pt>
                <c:pt idx="1670">
                  <c:v>-5.043772745729049E-3</c:v>
                </c:pt>
                <c:pt idx="1671">
                  <c:v>6.8178713778144027E-3</c:v>
                </c:pt>
                <c:pt idx="1672">
                  <c:v>1.1455551915257402E-2</c:v>
                </c:pt>
                <c:pt idx="1673">
                  <c:v>-7.1810962951183608E-3</c:v>
                </c:pt>
                <c:pt idx="1674">
                  <c:v>2.2037766944522693E-3</c:v>
                </c:pt>
                <c:pt idx="1675">
                  <c:v>2.4917565109374676E-3</c:v>
                </c:pt>
                <c:pt idx="1676">
                  <c:v>1.0629878031414512E-2</c:v>
                </c:pt>
                <c:pt idx="1677">
                  <c:v>-1.7396351154435896E-3</c:v>
                </c:pt>
                <c:pt idx="1678">
                  <c:v>-8.7095374935112211E-4</c:v>
                </c:pt>
                <c:pt idx="1679">
                  <c:v>1.2268321587929744E-2</c:v>
                </c:pt>
                <c:pt idx="1680">
                  <c:v>-1.8678599948848705E-2</c:v>
                </c:pt>
                <c:pt idx="1681">
                  <c:v>-8.7732130206852083E-4</c:v>
                </c:pt>
                <c:pt idx="1682">
                  <c:v>0</c:v>
                </c:pt>
                <c:pt idx="1683">
                  <c:v>7.7231713577143772E-3</c:v>
                </c:pt>
                <c:pt idx="1684">
                  <c:v>2.8989728955989974E-3</c:v>
                </c:pt>
                <c:pt idx="1685">
                  <c:v>1.0224007267623307E-2</c:v>
                </c:pt>
                <c:pt idx="1686">
                  <c:v>3.8607326141157148E-3</c:v>
                </c:pt>
                <c:pt idx="1687">
                  <c:v>3.4229741001058842E-2</c:v>
                </c:pt>
                <c:pt idx="1688">
                  <c:v>-4.2844374847207578E-3</c:v>
                </c:pt>
                <c:pt idx="1689">
                  <c:v>-3.4092610140152434E-2</c:v>
                </c:pt>
                <c:pt idx="1690">
                  <c:v>-8.7801931461346846E-3</c:v>
                </c:pt>
                <c:pt idx="1691">
                  <c:v>-2.3699178206285532E-2</c:v>
                </c:pt>
                <c:pt idx="1692">
                  <c:v>-1.4163486859864413E-2</c:v>
                </c:pt>
                <c:pt idx="1693">
                  <c:v>9.7124409356051187E-3</c:v>
                </c:pt>
                <c:pt idx="1694">
                  <c:v>5.6346531049001483E-3</c:v>
                </c:pt>
                <c:pt idx="1695">
                  <c:v>-3.0323548230062364E-2</c:v>
                </c:pt>
                <c:pt idx="1696">
                  <c:v>-1.3503350799367377E-2</c:v>
                </c:pt>
                <c:pt idx="1697">
                  <c:v>1.2893501718109168E-2</c:v>
                </c:pt>
                <c:pt idx="1698">
                  <c:v>-2.7489327023434377E-3</c:v>
                </c:pt>
                <c:pt idx="1699">
                  <c:v>-1.8368289260585354E-3</c:v>
                </c:pt>
                <c:pt idx="1700">
                  <c:v>-1.2797954338352424E-2</c:v>
                </c:pt>
                <c:pt idx="1701">
                  <c:v>7.8831848078348386E-3</c:v>
                </c:pt>
                <c:pt idx="1702">
                  <c:v>3.6883398198393649E-3</c:v>
                </c:pt>
                <c:pt idx="1703">
                  <c:v>-8.1633106391609811E-3</c:v>
                </c:pt>
                <c:pt idx="1704">
                  <c:v>1.5042493924603153E-2</c:v>
                </c:pt>
                <c:pt idx="1705">
                  <c:v>5.3179491734402099E-3</c:v>
                </c:pt>
                <c:pt idx="1706">
                  <c:v>1.0101857484263373E-2</c:v>
                </c:pt>
                <c:pt idx="1707">
                  <c:v>-4.3599257217599762E-3</c:v>
                </c:pt>
                <c:pt idx="1708">
                  <c:v>-3.0597461093309134E-2</c:v>
                </c:pt>
                <c:pt idx="1709">
                  <c:v>1.8623085351977799E-2</c:v>
                </c:pt>
                <c:pt idx="1710">
                  <c:v>2.8930358967574018E-3</c:v>
                </c:pt>
                <c:pt idx="1711">
                  <c:v>1.1939989199693394E-2</c:v>
                </c:pt>
                <c:pt idx="1712">
                  <c:v>-2.4067400305649764E-3</c:v>
                </c:pt>
                <c:pt idx="1713">
                  <c:v>1.0486987495247851E-2</c:v>
                </c:pt>
                <c:pt idx="1714">
                  <c:v>-1.0035282300486304E-2</c:v>
                </c:pt>
                <c:pt idx="1715">
                  <c:v>-3.4145550981234313E-2</c:v>
                </c:pt>
                <c:pt idx="1716">
                  <c:v>6.3659868741586436E-3</c:v>
                </c:pt>
                <c:pt idx="1717">
                  <c:v>-2.0799874110675683E-2</c:v>
                </c:pt>
                <c:pt idx="1718">
                  <c:v>-3.1610558189569207E-4</c:v>
                </c:pt>
                <c:pt idx="1719">
                  <c:v>-5.3891396874256965E-3</c:v>
                </c:pt>
                <c:pt idx="1720">
                  <c:v>-9.4212273693177993E-3</c:v>
                </c:pt>
                <c:pt idx="1721">
                  <c:v>-6.5996215392875738E-3</c:v>
                </c:pt>
                <c:pt idx="1722">
                  <c:v>5.9576699845824551E-3</c:v>
                </c:pt>
                <c:pt idx="1723">
                  <c:v>2.8855422394243832E-3</c:v>
                </c:pt>
                <c:pt idx="1724">
                  <c:v>5.9053718819418273E-3</c:v>
                </c:pt>
                <c:pt idx="1725">
                  <c:v>-6.7060765447870653E-3</c:v>
                </c:pt>
                <c:pt idx="1726">
                  <c:v>-7.7195622975766084E-3</c:v>
                </c:pt>
                <c:pt idx="1727">
                  <c:v>2.7408320261549175E-3</c:v>
                </c:pt>
                <c:pt idx="1728">
                  <c:v>2.3077335097303545E-2</c:v>
                </c:pt>
                <c:pt idx="1729">
                  <c:v>-4.2570028813011876E-3</c:v>
                </c:pt>
                <c:pt idx="1730">
                  <c:v>-3.3235766923763429E-3</c:v>
                </c:pt>
                <c:pt idx="1731">
                  <c:v>-7.4787523376186084E-3</c:v>
                </c:pt>
                <c:pt idx="1732">
                  <c:v>-9.3068707721928583E-3</c:v>
                </c:pt>
                <c:pt idx="1733">
                  <c:v>7.5484177573297085E-3</c:v>
                </c:pt>
                <c:pt idx="1734">
                  <c:v>-2.8841551798629841E-3</c:v>
                </c:pt>
                <c:pt idx="1735">
                  <c:v>-8.3790370988477379E-3</c:v>
                </c:pt>
                <c:pt idx="1736">
                  <c:v>6.1300401669626475E-3</c:v>
                </c:pt>
                <c:pt idx="1737">
                  <c:v>-1.5886215112327403E-2</c:v>
                </c:pt>
                <c:pt idx="1738">
                  <c:v>1.8135212044212361E-2</c:v>
                </c:pt>
                <c:pt idx="1739">
                  <c:v>2.4040399429857339E-3</c:v>
                </c:pt>
                <c:pt idx="1740">
                  <c:v>-8.6817265555089451E-3</c:v>
                </c:pt>
                <c:pt idx="1741">
                  <c:v>3.3851890149317388E-3</c:v>
                </c:pt>
                <c:pt idx="1742">
                  <c:v>3.6944865731299652E-3</c:v>
                </c:pt>
                <c:pt idx="1743">
                  <c:v>-1.4440435722336913E-3</c:v>
                </c:pt>
                <c:pt idx="1744">
                  <c:v>-4.989949991781417E-3</c:v>
                </c:pt>
                <c:pt idx="1745">
                  <c:v>6.7546091486788912E-3</c:v>
                </c:pt>
                <c:pt idx="1746">
                  <c:v>1.0205797402323673E-2</c:v>
                </c:pt>
                <c:pt idx="1747">
                  <c:v>1.2925778953529594E-2</c:v>
                </c:pt>
                <c:pt idx="1748">
                  <c:v>-1.0969208966367468E-3</c:v>
                </c:pt>
                <c:pt idx="1749">
                  <c:v>1.5677667195237085E-4</c:v>
                </c:pt>
                <c:pt idx="1750">
                  <c:v>-7.7111091037334522E-3</c:v>
                </c:pt>
                <c:pt idx="1751">
                  <c:v>-1.3038823618699926E-2</c:v>
                </c:pt>
                <c:pt idx="1752">
                  <c:v>-2.082833405385101E-3</c:v>
                </c:pt>
                <c:pt idx="1753">
                  <c:v>-1.0966083122644068E-2</c:v>
                </c:pt>
                <c:pt idx="1754">
                  <c:v>-7.9772502806440201E-3</c:v>
                </c:pt>
                <c:pt idx="1755">
                  <c:v>1.3475323639029263E-2</c:v>
                </c:pt>
                <c:pt idx="1756">
                  <c:v>-7.9333371643980598E-3</c:v>
                </c:pt>
                <c:pt idx="1757">
                  <c:v>-1.1384891853446738E-3</c:v>
                </c:pt>
                <c:pt idx="1758">
                  <c:v>2.4380345274302557E-3</c:v>
                </c:pt>
                <c:pt idx="1759">
                  <c:v>-6.5146810211936419E-3</c:v>
                </c:pt>
                <c:pt idx="1760">
                  <c:v>-2.9455102297568031E-3</c:v>
                </c:pt>
                <c:pt idx="1761">
                  <c:v>2.0599219977530673E-2</c:v>
                </c:pt>
                <c:pt idx="1762">
                  <c:v>1.2919870281113325E-2</c:v>
                </c:pt>
                <c:pt idx="1763">
                  <c:v>-2.2211654380196893E-3</c:v>
                </c:pt>
                <c:pt idx="1764">
                  <c:v>2.5380724284710925E-3</c:v>
                </c:pt>
                <c:pt idx="1765">
                  <c:v>1.0715513813125356E-2</c:v>
                </c:pt>
                <c:pt idx="1766">
                  <c:v>1.1841833610949244E-2</c:v>
                </c:pt>
                <c:pt idx="1767">
                  <c:v>-2.4813908513853979E-3</c:v>
                </c:pt>
                <c:pt idx="1768">
                  <c:v>2.7911322198212254E-3</c:v>
                </c:pt>
                <c:pt idx="1769">
                  <c:v>-7.4604014035048079E-3</c:v>
                </c:pt>
                <c:pt idx="1770">
                  <c:v>-1.4050427727123236E-3</c:v>
                </c:pt>
                <c:pt idx="1771">
                  <c:v>-5.4828992999652179E-3</c:v>
                </c:pt>
                <c:pt idx="1772">
                  <c:v>2.0400163999172017E-3</c:v>
                </c:pt>
                <c:pt idx="1773">
                  <c:v>-1.8829442249299493E-3</c:v>
                </c:pt>
                <c:pt idx="1774">
                  <c:v>3.1407035434046545E-4</c:v>
                </c:pt>
                <c:pt idx="1775">
                  <c:v>7.5082473791495191E-3</c:v>
                </c:pt>
                <c:pt idx="1776">
                  <c:v>1.1465883282953334E-2</c:v>
                </c:pt>
                <c:pt idx="1777">
                  <c:v>-1.5407133533288937E-4</c:v>
                </c:pt>
                <c:pt idx="1778">
                  <c:v>-3.8595184921778043E-3</c:v>
                </c:pt>
                <c:pt idx="1779">
                  <c:v>-4.6414482151428015E-4</c:v>
                </c:pt>
                <c:pt idx="1780">
                  <c:v>1.3831479148461799E-2</c:v>
                </c:pt>
                <c:pt idx="1781">
                  <c:v>-7.8143353284365821E-3</c:v>
                </c:pt>
                <c:pt idx="1782">
                  <c:v>9.339423316578303E-3</c:v>
                </c:pt>
                <c:pt idx="1783">
                  <c:v>-2.5940351770466466E-3</c:v>
                </c:pt>
                <c:pt idx="1784">
                  <c:v>-6.2840271163538131E-3</c:v>
                </c:pt>
                <c:pt idx="1785">
                  <c:v>-9.2679069307815085E-3</c:v>
                </c:pt>
                <c:pt idx="1786">
                  <c:v>-1.5530364978933672E-3</c:v>
                </c:pt>
                <c:pt idx="1787">
                  <c:v>7.1240815473487965E-3</c:v>
                </c:pt>
                <c:pt idx="1788">
                  <c:v>-1.4769020879680721E-2</c:v>
                </c:pt>
                <c:pt idx="1789">
                  <c:v>-1.4513584939706142E-2</c:v>
                </c:pt>
                <c:pt idx="1790">
                  <c:v>-1.1667997793708404E-2</c:v>
                </c:pt>
                <c:pt idx="1791">
                  <c:v>-2.6390194146042569E-2</c:v>
                </c:pt>
                <c:pt idx="1792">
                  <c:v>-6.2924532843158789E-3</c:v>
                </c:pt>
                <c:pt idx="1793">
                  <c:v>2.8816663233892627E-2</c:v>
                </c:pt>
                <c:pt idx="1794">
                  <c:v>1.3625280917621517E-2</c:v>
                </c:pt>
                <c:pt idx="1795">
                  <c:v>2.7029192065892737E-3</c:v>
                </c:pt>
                <c:pt idx="1796">
                  <c:v>1.6690672455635356E-2</c:v>
                </c:pt>
                <c:pt idx="1797">
                  <c:v>-1.2096604969721045E-2</c:v>
                </c:pt>
                <c:pt idx="1798">
                  <c:v>-9.2093378729158192E-3</c:v>
                </c:pt>
                <c:pt idx="1799">
                  <c:v>-6.561598320079522E-3</c:v>
                </c:pt>
                <c:pt idx="1800">
                  <c:v>-5.1513314171296714E-3</c:v>
                </c:pt>
                <c:pt idx="1801">
                  <c:v>-8.7535005359916269E-3</c:v>
                </c:pt>
                <c:pt idx="1802">
                  <c:v>2.7640046862755598E-3</c:v>
                </c:pt>
                <c:pt idx="1803">
                  <c:v>3.403844764693294E-3</c:v>
                </c:pt>
                <c:pt idx="1804">
                  <c:v>5.6474534930749925E-3</c:v>
                </c:pt>
                <c:pt idx="1805">
                  <c:v>1.0722676153780296E-2</c:v>
                </c:pt>
                <c:pt idx="1806">
                  <c:v>-5.7471422555679594E-3</c:v>
                </c:pt>
                <c:pt idx="1807">
                  <c:v>-7.5532701411044839E-3</c:v>
                </c:pt>
                <c:pt idx="1808">
                  <c:v>-2.8636498222189881E-2</c:v>
                </c:pt>
                <c:pt idx="1809">
                  <c:v>-1.7415041601678123E-2</c:v>
                </c:pt>
                <c:pt idx="1810">
                  <c:v>-8.9930189521914283E-3</c:v>
                </c:pt>
                <c:pt idx="1811">
                  <c:v>-3.9459364433755348E-2</c:v>
                </c:pt>
                <c:pt idx="1812">
                  <c:v>-1.9515434497426577E-2</c:v>
                </c:pt>
                <c:pt idx="1813">
                  <c:v>1.6496698297523694E-2</c:v>
                </c:pt>
                <c:pt idx="1814">
                  <c:v>3.196025447774331E-3</c:v>
                </c:pt>
                <c:pt idx="1815">
                  <c:v>4.2455397221306691E-3</c:v>
                </c:pt>
                <c:pt idx="1816">
                  <c:v>-9.221558519907384E-3</c:v>
                </c:pt>
                <c:pt idx="1817">
                  <c:v>-2.3980235000138135E-2</c:v>
                </c:pt>
                <c:pt idx="1818">
                  <c:v>-4.6311486805026579E-2</c:v>
                </c:pt>
                <c:pt idx="1819">
                  <c:v>-6.5196779355990867E-3</c:v>
                </c:pt>
                <c:pt idx="1820">
                  <c:v>-1.805348460266969E-2</c:v>
                </c:pt>
                <c:pt idx="1821">
                  <c:v>-7.1654869556285042E-2</c:v>
                </c:pt>
                <c:pt idx="1822">
                  <c:v>2.7398974188114347E-2</c:v>
                </c:pt>
                <c:pt idx="1823">
                  <c:v>-3.6913793829452965E-2</c:v>
                </c:pt>
                <c:pt idx="1824">
                  <c:v>-6.3938836752561274E-3</c:v>
                </c:pt>
                <c:pt idx="1825">
                  <c:v>-6.1052337819533738E-2</c:v>
                </c:pt>
                <c:pt idx="1826">
                  <c:v>8.721968862458776E-2</c:v>
                </c:pt>
                <c:pt idx="1827">
                  <c:v>1.118487219448501E-2</c:v>
                </c:pt>
                <c:pt idx="1828">
                  <c:v>-9.0932545980371746E-2</c:v>
                </c:pt>
                <c:pt idx="1829">
                  <c:v>7.7871305050231793E-2</c:v>
                </c:pt>
                <c:pt idx="1830">
                  <c:v>4.7477593131991194E-2</c:v>
                </c:pt>
                <c:pt idx="1831">
                  <c:v>6.6029945724241174E-2</c:v>
                </c:pt>
                <c:pt idx="1832">
                  <c:v>-6.6029945724241174E-2</c:v>
                </c:pt>
                <c:pt idx="1833">
                  <c:v>2.4377067118864861E-2</c:v>
                </c:pt>
                <c:pt idx="1834">
                  <c:v>4.650269957373645E-3</c:v>
                </c:pt>
                <c:pt idx="1835">
                  <c:v>-4.8925491323031908E-2</c:v>
                </c:pt>
                <c:pt idx="1836">
                  <c:v>2.2305595783796467E-3</c:v>
                </c:pt>
                <c:pt idx="1837">
                  <c:v>-4.2626675729374418E-3</c:v>
                </c:pt>
                <c:pt idx="1838">
                  <c:v>3.8116955961718553E-2</c:v>
                </c:pt>
                <c:pt idx="1839">
                  <c:v>6.0517510221850222E-3</c:v>
                </c:pt>
                <c:pt idx="1840">
                  <c:v>-1.8464480585018726E-2</c:v>
                </c:pt>
                <c:pt idx="1841">
                  <c:v>4.3071642971444599E-2</c:v>
                </c:pt>
                <c:pt idx="1842">
                  <c:v>-3.424009432329725E-3</c:v>
                </c:pt>
                <c:pt idx="1843">
                  <c:v>-1.5255533088370686E-3</c:v>
                </c:pt>
                <c:pt idx="1844">
                  <c:v>8.3618883271280274E-3</c:v>
                </c:pt>
                <c:pt idx="1845">
                  <c:v>2.5781364416394868E-2</c:v>
                </c:pt>
                <c:pt idx="1846">
                  <c:v>-4.2509998403238393E-3</c:v>
                </c:pt>
                <c:pt idx="1847">
                  <c:v>-4.5083392069559788E-2</c:v>
                </c:pt>
                <c:pt idx="1848">
                  <c:v>2.9590781684408884E-2</c:v>
                </c:pt>
                <c:pt idx="1849">
                  <c:v>1.0479137809992309E-2</c:v>
                </c:pt>
                <c:pt idx="1850">
                  <c:v>-1.1608443407143718E-2</c:v>
                </c:pt>
                <c:pt idx="1851">
                  <c:v>2.6023773421305293E-2</c:v>
                </c:pt>
                <c:pt idx="1852">
                  <c:v>1.4029564175973298E-2</c:v>
                </c:pt>
                <c:pt idx="1853">
                  <c:v>1.0849910648468033E-3</c:v>
                </c:pt>
                <c:pt idx="1854">
                  <c:v>-5.982071677547429E-3</c:v>
                </c:pt>
                <c:pt idx="1855">
                  <c:v>5.6205387741157572E-3</c:v>
                </c:pt>
                <c:pt idx="1856">
                  <c:v>-1.9350731586017671E-2</c:v>
                </c:pt>
                <c:pt idx="1857">
                  <c:v>1.8808187038845545E-2</c:v>
                </c:pt>
                <c:pt idx="1858">
                  <c:v>5.0523384267284928E-3</c:v>
                </c:pt>
                <c:pt idx="1859">
                  <c:v>0</c:v>
                </c:pt>
                <c:pt idx="1860">
                  <c:v>1.8898761797610436E-2</c:v>
                </c:pt>
                <c:pt idx="1861">
                  <c:v>1.8548213292940201E-2</c:v>
                </c:pt>
                <c:pt idx="1862">
                  <c:v>-2.155520238102266E-2</c:v>
                </c:pt>
                <c:pt idx="1863">
                  <c:v>-4.6039301132093702E-2</c:v>
                </c:pt>
                <c:pt idx="1864">
                  <c:v>1.746849604587979E-2</c:v>
                </c:pt>
                <c:pt idx="1865">
                  <c:v>3.5279869799572983E-2</c:v>
                </c:pt>
                <c:pt idx="1866">
                  <c:v>-3.51988739994643E-4</c:v>
                </c:pt>
                <c:pt idx="1867">
                  <c:v>7.0385362750945645E-4</c:v>
                </c:pt>
                <c:pt idx="1868">
                  <c:v>-5.4678679311007949E-3</c:v>
                </c:pt>
                <c:pt idx="1869">
                  <c:v>2.4730625570353747E-3</c:v>
                </c:pt>
                <c:pt idx="1870">
                  <c:v>0</c:v>
                </c:pt>
                <c:pt idx="1871">
                  <c:v>9.1324835632724723E-3</c:v>
                </c:pt>
                <c:pt idx="1872">
                  <c:v>2.0248160829947494E-2</c:v>
                </c:pt>
                <c:pt idx="1873">
                  <c:v>1.2090398447479413E-2</c:v>
                </c:pt>
                <c:pt idx="1874">
                  <c:v>-5.6939392862836828E-2</c:v>
                </c:pt>
                <c:pt idx="1875">
                  <c:v>9.9840372931413752E-3</c:v>
                </c:pt>
                <c:pt idx="1876">
                  <c:v>2.6434799669799527E-2</c:v>
                </c:pt>
                <c:pt idx="1877">
                  <c:v>-4.1551306319617416E-3</c:v>
                </c:pt>
                <c:pt idx="1878">
                  <c:v>6.226239415098098E-3</c:v>
                </c:pt>
                <c:pt idx="1879">
                  <c:v>-5.5325175697256666E-3</c:v>
                </c:pt>
                <c:pt idx="1880">
                  <c:v>-1.4318386753839906E-2</c:v>
                </c:pt>
                <c:pt idx="1881">
                  <c:v>9.4521971026671116E-3</c:v>
                </c:pt>
                <c:pt idx="1882">
                  <c:v>-3.402170787888991E-2</c:v>
                </c:pt>
                <c:pt idx="1883">
                  <c:v>2.1606058099059074E-3</c:v>
                </c:pt>
                <c:pt idx="1884">
                  <c:v>-1.998249958733829E-2</c:v>
                </c:pt>
                <c:pt idx="1885">
                  <c:v>3.9926180554673639E-2</c:v>
                </c:pt>
                <c:pt idx="1886">
                  <c:v>8.811349587627698E-4</c:v>
                </c:pt>
                <c:pt idx="1887">
                  <c:v>-1.1872204653984234E-2</c:v>
                </c:pt>
                <c:pt idx="1888">
                  <c:v>3.3307198017768762E-2</c:v>
                </c:pt>
                <c:pt idx="1889">
                  <c:v>-3.5984575788485143E-2</c:v>
                </c:pt>
                <c:pt idx="1890">
                  <c:v>8.9325597721492066E-4</c:v>
                </c:pt>
                <c:pt idx="1891">
                  <c:v>-3.5257149886847743E-2</c:v>
                </c:pt>
                <c:pt idx="1892">
                  <c:v>-6.6815393334825092E-3</c:v>
                </c:pt>
                <c:pt idx="1893">
                  <c:v>5.5710450494554295E-3</c:v>
                </c:pt>
                <c:pt idx="1894">
                  <c:v>1.851680405254741E-4</c:v>
                </c:pt>
                <c:pt idx="1895">
                  <c:v>-7.0606016099659203E-3</c:v>
                </c:pt>
                <c:pt idx="1896">
                  <c:v>5.7637047167501338E-3</c:v>
                </c:pt>
                <c:pt idx="1897">
                  <c:v>1.6365171704373228E-2</c:v>
                </c:pt>
                <c:pt idx="1898">
                  <c:v>-1.8964022248218405E-2</c:v>
                </c:pt>
                <c:pt idx="1899">
                  <c:v>2.4964585757362281E-2</c:v>
                </c:pt>
                <c:pt idx="1900">
                  <c:v>-1.0204170174241736E-2</c:v>
                </c:pt>
                <c:pt idx="1901">
                  <c:v>6.571765163234519E-3</c:v>
                </c:pt>
                <c:pt idx="1902">
                  <c:v>-1.7066200058119551E-2</c:v>
                </c:pt>
                <c:pt idx="1903">
                  <c:v>2.1966836057121759E-2</c:v>
                </c:pt>
                <c:pt idx="1904">
                  <c:v>7.5757938084577226E-3</c:v>
                </c:pt>
                <c:pt idx="1905">
                  <c:v>-2.6990569691650581E-3</c:v>
                </c:pt>
                <c:pt idx="1906">
                  <c:v>2.5088051862643665E-2</c:v>
                </c:pt>
                <c:pt idx="1907">
                  <c:v>-1.130953916984497E-2</c:v>
                </c:pt>
                <c:pt idx="1908">
                  <c:v>8.8817840459930772E-4</c:v>
                </c:pt>
                <c:pt idx="1909">
                  <c:v>-8.2011513327562673E-3</c:v>
                </c:pt>
                <c:pt idx="1910">
                  <c:v>9.0885415764529864E-3</c:v>
                </c:pt>
                <c:pt idx="1911">
                  <c:v>-1.3753900836946924E-2</c:v>
                </c:pt>
                <c:pt idx="1912">
                  <c:v>2.5920144528817347E-2</c:v>
                </c:pt>
                <c:pt idx="1913">
                  <c:v>-2.0181247859799106E-2</c:v>
                </c:pt>
                <c:pt idx="1914">
                  <c:v>-4.3010818993905854E-3</c:v>
                </c:pt>
                <c:pt idx="1915">
                  <c:v>2.0443339282865878E-2</c:v>
                </c:pt>
                <c:pt idx="1916">
                  <c:v>1.2068358103761214E-2</c:v>
                </c:pt>
                <c:pt idx="1917">
                  <c:v>-5.5788150270389978E-3</c:v>
                </c:pt>
                <c:pt idx="1918">
                  <c:v>-2.0845128553789768E-2</c:v>
                </c:pt>
                <c:pt idx="1919">
                  <c:v>2.8160959824420059E-2</c:v>
                </c:pt>
                <c:pt idx="1920">
                  <c:v>-5.7137996301282135E-2</c:v>
                </c:pt>
                <c:pt idx="1921">
                  <c:v>-3.6680758916372611E-2</c:v>
                </c:pt>
                <c:pt idx="1922">
                  <c:v>-1.8469166769037103E-2</c:v>
                </c:pt>
                <c:pt idx="1923">
                  <c:v>-3.1116322266961406E-3</c:v>
                </c:pt>
                <c:pt idx="1924">
                  <c:v>3.8948393871130756E-4</c:v>
                </c:pt>
                <c:pt idx="1925">
                  <c:v>7.7851307941366173E-4</c:v>
                </c:pt>
                <c:pt idx="1926">
                  <c:v>3.5735148467788441E-2</c:v>
                </c:pt>
                <c:pt idx="1927">
                  <c:v>-5.0814073767859414E-3</c:v>
                </c:pt>
                <c:pt idx="1928">
                  <c:v>-1.789501398570249E-2</c:v>
                </c:pt>
                <c:pt idx="1929">
                  <c:v>1.2218555980897357E-2</c:v>
                </c:pt>
                <c:pt idx="1930">
                  <c:v>-1.8993358036525163E-3</c:v>
                </c:pt>
                <c:pt idx="1931">
                  <c:v>4.5523599104604759E-3</c:v>
                </c:pt>
                <c:pt idx="1932">
                  <c:v>-1.7179273419522228E-2</c:v>
                </c:pt>
                <c:pt idx="1933">
                  <c:v>-2.6990569691650581E-3</c:v>
                </c:pt>
                <c:pt idx="1934">
                  <c:v>1.3994285700432893E-2</c:v>
                </c:pt>
                <c:pt idx="1935">
                  <c:v>-1.0140716384442803E-2</c:v>
                </c:pt>
                <c:pt idx="1936">
                  <c:v>-2.0202707317519466E-2</c:v>
                </c:pt>
                <c:pt idx="1937">
                  <c:v>-2.7510333718898708E-3</c:v>
                </c:pt>
                <c:pt idx="1938">
                  <c:v>-1.2474174225175688E-2</c:v>
                </c:pt>
                <c:pt idx="1939">
                  <c:v>-2.8085490807740837E-2</c:v>
                </c:pt>
                <c:pt idx="1940">
                  <c:v>3.6221263434318356E-2</c:v>
                </c:pt>
                <c:pt idx="1941">
                  <c:v>-2.7706330805081572E-3</c:v>
                </c:pt>
                <c:pt idx="1942">
                  <c:v>-1.0558918700393761E-2</c:v>
                </c:pt>
                <c:pt idx="1943">
                  <c:v>1.8651334322155825E-2</c:v>
                </c:pt>
                <c:pt idx="1944">
                  <c:v>2.2162648950307454E-2</c:v>
                </c:pt>
                <c:pt idx="1945">
                  <c:v>1.7345331461773795E-2</c:v>
                </c:pt>
                <c:pt idx="1946">
                  <c:v>-4.5454623716746105E-3</c:v>
                </c:pt>
                <c:pt idx="1947">
                  <c:v>-7.5958985801856686E-4</c:v>
                </c:pt>
                <c:pt idx="1948">
                  <c:v>-3.8001140491509904E-4</c:v>
                </c:pt>
                <c:pt idx="1949">
                  <c:v>1.0209958232897946E-2</c:v>
                </c:pt>
                <c:pt idx="1950">
                  <c:v>-1.0400018102328734E-2</c:v>
                </c:pt>
                <c:pt idx="1951">
                  <c:v>-8.2069360341335187E-3</c:v>
                </c:pt>
                <c:pt idx="1952">
                  <c:v>-1.5644935229405941E-2</c:v>
                </c:pt>
                <c:pt idx="1953">
                  <c:v>-3.2445971752529348E-2</c:v>
                </c:pt>
                <c:pt idx="1954">
                  <c:v>4.6143125307297585E-3</c:v>
                </c:pt>
                <c:pt idx="1955">
                  <c:v>5.7878616818081421E-3</c:v>
                </c:pt>
                <c:pt idx="1956">
                  <c:v>-1.3940060009088654E-3</c:v>
                </c:pt>
                <c:pt idx="1957">
                  <c:v>4.969695150357804E-3</c:v>
                </c:pt>
                <c:pt idx="1958">
                  <c:v>5.9095417813326924E-2</c:v>
                </c:pt>
                <c:pt idx="1959">
                  <c:v>-1.1467368824072338E-2</c:v>
                </c:pt>
                <c:pt idx="1960">
                  <c:v>2.0776284742331738E-3</c:v>
                </c:pt>
                <c:pt idx="1961">
                  <c:v>7.7060807995570739E-3</c:v>
                </c:pt>
                <c:pt idx="1962">
                  <c:v>4.6698506457990962E-3</c:v>
                </c:pt>
                <c:pt idx="1963">
                  <c:v>-5.5923200264426122E-4</c:v>
                </c:pt>
                <c:pt idx="1964">
                  <c:v>-5.5954491807747226E-4</c:v>
                </c:pt>
                <c:pt idx="1965">
                  <c:v>6.6939632627988147E-3</c:v>
                </c:pt>
                <c:pt idx="1966">
                  <c:v>3.1455294693313019E-3</c:v>
                </c:pt>
                <c:pt idx="1967">
                  <c:v>-2.7749532190279522E-3</c:v>
                </c:pt>
                <c:pt idx="1968">
                  <c:v>-3.3401404221198245E-3</c:v>
                </c:pt>
                <c:pt idx="1969">
                  <c:v>3.8957474370610963E-3</c:v>
                </c:pt>
                <c:pt idx="1970">
                  <c:v>-6.6877455280923322E-3</c:v>
                </c:pt>
                <c:pt idx="1971">
                  <c:v>-2.0906684819313712E-2</c:v>
                </c:pt>
                <c:pt idx="1972">
                  <c:v>1.0413802338186348E-2</c:v>
                </c:pt>
                <c:pt idx="1973">
                  <c:v>-1.0604151629709999E-2</c:v>
                </c:pt>
                <c:pt idx="1974">
                  <c:v>1.52178077684564E-3</c:v>
                </c:pt>
                <c:pt idx="1975">
                  <c:v>-2.6776134971336702E-2</c:v>
                </c:pt>
                <c:pt idx="1976">
                  <c:v>1.1453100055317753E-2</c:v>
                </c:pt>
                <c:pt idx="1977">
                  <c:v>1.4562434004659832E-2</c:v>
                </c:pt>
                <c:pt idx="1978">
                  <c:v>-1.0901896249929316E-2</c:v>
                </c:pt>
                <c:pt idx="1979">
                  <c:v>1.3452485933803935E-3</c:v>
                </c:pt>
                <c:pt idx="1980">
                  <c:v>-2.6663056577670187E-2</c:v>
                </c:pt>
                <c:pt idx="1981">
                  <c:v>-1.430298519033114E-2</c:v>
                </c:pt>
                <c:pt idx="1982">
                  <c:v>0</c:v>
                </c:pt>
                <c:pt idx="1983">
                  <c:v>3.1961673233409349E-3</c:v>
                </c:pt>
                <c:pt idx="1984">
                  <c:v>1.9943399667488194E-2</c:v>
                </c:pt>
                <c:pt idx="1985">
                  <c:v>3.5151991446288257E-2</c:v>
                </c:pt>
                <c:pt idx="1986">
                  <c:v>3.391750001120884E-3</c:v>
                </c:pt>
                <c:pt idx="1987">
                  <c:v>-6.0377541909200326E-3</c:v>
                </c:pt>
                <c:pt idx="1988">
                  <c:v>9.3863948361862459E-2</c:v>
                </c:pt>
                <c:pt idx="1989">
                  <c:v>2.5347959149311719E-2</c:v>
                </c:pt>
                <c:pt idx="1990">
                  <c:v>-3.365306894746907E-3</c:v>
                </c:pt>
                <c:pt idx="1991">
                  <c:v>-5.5776363648323739E-3</c:v>
                </c:pt>
                <c:pt idx="1992">
                  <c:v>-1.5716073389178777E-2</c:v>
                </c:pt>
                <c:pt idx="1993">
                  <c:v>4.4945711704117243E-2</c:v>
                </c:pt>
                <c:pt idx="1994">
                  <c:v>-1.3923646124824289E-2</c:v>
                </c:pt>
                <c:pt idx="1995">
                  <c:v>-6.1950805082032039E-3</c:v>
                </c:pt>
                <c:pt idx="1996">
                  <c:v>8.3941917125710289E-4</c:v>
                </c:pt>
                <c:pt idx="1997">
                  <c:v>-9.2725944666704647E-3</c:v>
                </c:pt>
                <c:pt idx="1998">
                  <c:v>-1.1413121076517437E-2</c:v>
                </c:pt>
                <c:pt idx="1999">
                  <c:v>-5.3251006192157847E-3</c:v>
                </c:pt>
                <c:pt idx="2000">
                  <c:v>1.4024515824137017E-2</c:v>
                </c:pt>
                <c:pt idx="2001">
                  <c:v>-5.2788543189299236E-3</c:v>
                </c:pt>
                <c:pt idx="2002">
                  <c:v>1.5354434476139937E-3</c:v>
                </c:pt>
                <c:pt idx="2003">
                  <c:v>-1.8235495847459367E-2</c:v>
                </c:pt>
                <c:pt idx="2004">
                  <c:v>1.601687560128395E-2</c:v>
                </c:pt>
                <c:pt idx="2005">
                  <c:v>-1.025641115550397E-3</c:v>
                </c:pt>
                <c:pt idx="2006">
                  <c:v>-9.7964176086296154E-3</c:v>
                </c:pt>
                <c:pt idx="2007">
                  <c:v>1.2870190520534956E-2</c:v>
                </c:pt>
                <c:pt idx="2008">
                  <c:v>1.4556790557276244E-2</c:v>
                </c:pt>
                <c:pt idx="2009">
                  <c:v>-1.1152531950475003E-2</c:v>
                </c:pt>
                <c:pt idx="2010">
                  <c:v>5.4228229823170843E-3</c:v>
                </c:pt>
                <c:pt idx="2011">
                  <c:v>1.4596350076658469E-2</c:v>
                </c:pt>
                <c:pt idx="2012">
                  <c:v>2.1628824669992467E-3</c:v>
                </c:pt>
                <c:pt idx="2013">
                  <c:v>-4.8313296808327293E-3</c:v>
                </c:pt>
                <c:pt idx="2014">
                  <c:v>-1.8540898560656351E-2</c:v>
                </c:pt>
                <c:pt idx="2015">
                  <c:v>4.2441282618267137E-3</c:v>
                </c:pt>
                <c:pt idx="2016">
                  <c:v>-4.4142686280389488E-3</c:v>
                </c:pt>
                <c:pt idx="2017">
                  <c:v>3.5668827625710896E-3</c:v>
                </c:pt>
                <c:pt idx="2018">
                  <c:v>-7.146533734074088E-3</c:v>
                </c:pt>
                <c:pt idx="2019">
                  <c:v>1.3737178629528035E-2</c:v>
                </c:pt>
                <c:pt idx="2020">
                  <c:v>-1.2201473183099601E-2</c:v>
                </c:pt>
                <c:pt idx="2021">
                  <c:v>-6.3285937724803535E-3</c:v>
                </c:pt>
                <c:pt idx="2022">
                  <c:v>0</c:v>
                </c:pt>
                <c:pt idx="2023">
                  <c:v>4.3974193388847185E-2</c:v>
                </c:pt>
                <c:pt idx="2024">
                  <c:v>-1.7893121514049332E-2</c:v>
                </c:pt>
                <c:pt idx="2025">
                  <c:v>-3.8512171182634926E-2</c:v>
                </c:pt>
                <c:pt idx="2026">
                  <c:v>2.4031365861914167E-2</c:v>
                </c:pt>
                <c:pt idx="2027">
                  <c:v>-8.4839234748514765E-4</c:v>
                </c:pt>
                <c:pt idx="2028">
                  <c:v>3.394433162259953E-4</c:v>
                </c:pt>
                <c:pt idx="2029">
                  <c:v>1.4320858005969923E-2</c:v>
                </c:pt>
                <c:pt idx="2030">
                  <c:v>1.6260520871780326E-2</c:v>
                </c:pt>
                <c:pt idx="2031">
                  <c:v>-2.7193267894833548E-2</c:v>
                </c:pt>
                <c:pt idx="2032">
                  <c:v>-1.1053594391215518E-2</c:v>
                </c:pt>
                <c:pt idx="2033">
                  <c:v>2.3911198412233264E-3</c:v>
                </c:pt>
                <c:pt idx="2034">
                  <c:v>-1.8782554826015881E-3</c:v>
                </c:pt>
                <c:pt idx="2035">
                  <c:v>-7.72072120366093E-3</c:v>
                </c:pt>
                <c:pt idx="2036">
                  <c:v>-1.8963888107231281E-3</c:v>
                </c:pt>
                <c:pt idx="2037">
                  <c:v>9.9588735173688457E-3</c:v>
                </c:pt>
                <c:pt idx="2038">
                  <c:v>3.0706267729650114E-3</c:v>
                </c:pt>
                <c:pt idx="2039">
                  <c:v>-9.06841700903902E-3</c:v>
                </c:pt>
                <c:pt idx="2040">
                  <c:v>-1.718951443854336E-4</c:v>
                </c:pt>
                <c:pt idx="2041">
                  <c:v>-4.6523733437205872E-3</c:v>
                </c:pt>
                <c:pt idx="2042">
                  <c:v>6.0267078668603353E-3</c:v>
                </c:pt>
                <c:pt idx="2043">
                  <c:v>-2.0640746660456059E-2</c:v>
                </c:pt>
                <c:pt idx="2044">
                  <c:v>3.1058397019972803E-2</c:v>
                </c:pt>
                <c:pt idx="2045">
                  <c:v>2.036660581803555E-3</c:v>
                </c:pt>
                <c:pt idx="2046">
                  <c:v>-2.2065696808444783E-3</c:v>
                </c:pt>
                <c:pt idx="2047">
                  <c:v>3.391287984714466E-2</c:v>
                </c:pt>
                <c:pt idx="2048">
                  <c:v>-2.1584766268294166E-2</c:v>
                </c:pt>
                <c:pt idx="2049">
                  <c:v>4.3543863810854809E-3</c:v>
                </c:pt>
                <c:pt idx="2050">
                  <c:v>3.5032148597706615E-3</c:v>
                </c:pt>
                <c:pt idx="2051">
                  <c:v>-1.0714986158342493E-2</c:v>
                </c:pt>
                <c:pt idx="2052">
                  <c:v>1.354196068593772E-2</c:v>
                </c:pt>
                <c:pt idx="2053">
                  <c:v>-1.018117782175257E-2</c:v>
                </c:pt>
                <c:pt idx="2054">
                  <c:v>1.5480958361737324E-2</c:v>
                </c:pt>
                <c:pt idx="2055">
                  <c:v>-5.9642323916734392E-3</c:v>
                </c:pt>
                <c:pt idx="2056">
                  <c:v>1.7787030202730082E-2</c:v>
                </c:pt>
                <c:pt idx="2057">
                  <c:v>-6.7152819710930454E-3</c:v>
                </c:pt>
                <c:pt idx="2058">
                  <c:v>1.1497085934247752E-3</c:v>
                </c:pt>
                <c:pt idx="2059">
                  <c:v>-4.7717079433216769E-3</c:v>
                </c:pt>
                <c:pt idx="2060">
                  <c:v>-1.1612605613545454E-2</c:v>
                </c:pt>
                <c:pt idx="2061">
                  <c:v>-1.7166358936497879E-2</c:v>
                </c:pt>
                <c:pt idx="2062">
                  <c:v>-1.1889598003591642E-3</c:v>
                </c:pt>
                <c:pt idx="2063">
                  <c:v>1.0191949243041705E-3</c:v>
                </c:pt>
                <c:pt idx="2064">
                  <c:v>-1.5398080111121719E-2</c:v>
                </c:pt>
                <c:pt idx="2065">
                  <c:v>-3.0636969461889801E-2</c:v>
                </c:pt>
                <c:pt idx="2066">
                  <c:v>2.1631020126294698E-2</c:v>
                </c:pt>
                <c:pt idx="2067">
                  <c:v>-2.7874582508531282E-3</c:v>
                </c:pt>
                <c:pt idx="2068">
                  <c:v>3.8307551634307628E-3</c:v>
                </c:pt>
                <c:pt idx="2069">
                  <c:v>1.9448164814366588E-2</c:v>
                </c:pt>
                <c:pt idx="2070">
                  <c:v>2.7234059385961617E-3</c:v>
                </c:pt>
                <c:pt idx="2071">
                  <c:v>-1.0204082518055196E-3</c:v>
                </c:pt>
                <c:pt idx="2072">
                  <c:v>7.2900212654008721E-3</c:v>
                </c:pt>
                <c:pt idx="2073">
                  <c:v>1.5919900530727955E-2</c:v>
                </c:pt>
                <c:pt idx="2074">
                  <c:v>-7.509422022131459E-3</c:v>
                </c:pt>
                <c:pt idx="2075">
                  <c:v>4.1788610749668477E-3</c:v>
                </c:pt>
                <c:pt idx="2076">
                  <c:v>3.9953440861562918E-3</c:v>
                </c:pt>
                <c:pt idx="2077">
                  <c:v>1.4186974997034158E-2</c:v>
                </c:pt>
                <c:pt idx="2078">
                  <c:v>-2.2958357083204283E-3</c:v>
                </c:pt>
                <c:pt idx="2079">
                  <c:v>-4.1128625879582256E-3</c:v>
                </c:pt>
                <c:pt idx="2080">
                  <c:v>-1.2274163051471013E-2</c:v>
                </c:pt>
                <c:pt idx="2081">
                  <c:v>1.8340980547876607E-3</c:v>
                </c:pt>
                <c:pt idx="2082">
                  <c:v>1.8307402966313306E-3</c:v>
                </c:pt>
                <c:pt idx="2083">
                  <c:v>4.9871167187729175E-4</c:v>
                </c:pt>
                <c:pt idx="2084">
                  <c:v>-9.8539419471241549E-3</c:v>
                </c:pt>
                <c:pt idx="2085">
                  <c:v>1.341831801466272E-3</c:v>
                </c:pt>
                <c:pt idx="2086">
                  <c:v>1.4642524506970116E-2</c:v>
                </c:pt>
                <c:pt idx="2087">
                  <c:v>9.9058948169608823E-4</c:v>
                </c:pt>
                <c:pt idx="2088">
                  <c:v>-1.3456470182455738E-2</c:v>
                </c:pt>
                <c:pt idx="2089">
                  <c:v>5.8367546675700595E-3</c:v>
                </c:pt>
                <c:pt idx="2090">
                  <c:v>2.3824342138568915E-2</c:v>
                </c:pt>
                <c:pt idx="2091">
                  <c:v>3.5656439722301617E-3</c:v>
                </c:pt>
                <c:pt idx="2092">
                  <c:v>3.0747145318008373E-2</c:v>
                </c:pt>
                <c:pt idx="2093">
                  <c:v>-1.2558871352435304E-3</c:v>
                </c:pt>
                <c:pt idx="2094">
                  <c:v>-6.6194095126754435E-3</c:v>
                </c:pt>
                <c:pt idx="2095">
                  <c:v>-2.0577767451231263E-3</c:v>
                </c:pt>
                <c:pt idx="2096">
                  <c:v>3.1685678338608529E-4</c:v>
                </c:pt>
                <c:pt idx="2097">
                  <c:v>2.1314080642751754E-2</c:v>
                </c:pt>
                <c:pt idx="2098">
                  <c:v>1.7042377662701137E-3</c:v>
                </c:pt>
                <c:pt idx="2099">
                  <c:v>-2.7902668855034531E-3</c:v>
                </c:pt>
                <c:pt idx="2100">
                  <c:v>-7.0099204410064841E-3</c:v>
                </c:pt>
                <c:pt idx="2101">
                  <c:v>9.1808004996470766E-3</c:v>
                </c:pt>
                <c:pt idx="2102">
                  <c:v>2.7047259575771199E-2</c:v>
                </c:pt>
                <c:pt idx="2103">
                  <c:v>-6.2003979362483313E-3</c:v>
                </c:pt>
                <c:pt idx="2104">
                  <c:v>-2.4726745454444515E-2</c:v>
                </c:pt>
                <c:pt idx="2105">
                  <c:v>4.3444598976096647E-3</c:v>
                </c:pt>
                <c:pt idx="2106">
                  <c:v>5.8660248480581559E-3</c:v>
                </c:pt>
                <c:pt idx="2107">
                  <c:v>6.9023972177982874E-3</c:v>
                </c:pt>
                <c:pt idx="2108">
                  <c:v>-6.1331072344785612E-3</c:v>
                </c:pt>
                <c:pt idx="2109">
                  <c:v>-6.153846348049874E-4</c:v>
                </c:pt>
                <c:pt idx="2110">
                  <c:v>-2.7739268827252079E-3</c:v>
                </c:pt>
                <c:pt idx="2111">
                  <c:v>6.6138824497755707E-3</c:v>
                </c:pt>
                <c:pt idx="2112">
                  <c:v>6.8749793361680732E-3</c:v>
                </c:pt>
                <c:pt idx="2113">
                  <c:v>-5.8024288617874375E-3</c:v>
                </c:pt>
                <c:pt idx="2114">
                  <c:v>-2.3238845931641185E-2</c:v>
                </c:pt>
                <c:pt idx="2115">
                  <c:v>3.3446902884035394E-2</c:v>
                </c:pt>
                <c:pt idx="2116">
                  <c:v>1.5146928070147378E-3</c:v>
                </c:pt>
                <c:pt idx="2117">
                  <c:v>1.5022064069851499E-2</c:v>
                </c:pt>
                <c:pt idx="2118">
                  <c:v>2.2339721853137898E-3</c:v>
                </c:pt>
                <c:pt idx="2119">
                  <c:v>-3.5767549309010643E-3</c:v>
                </c:pt>
                <c:pt idx="2120">
                  <c:v>-5.9737158287794629E-4</c:v>
                </c:pt>
                <c:pt idx="2121">
                  <c:v>1.6446033314294478E-2</c:v>
                </c:pt>
                <c:pt idx="2122">
                  <c:v>-7.3746646912671819E-3</c:v>
                </c:pt>
                <c:pt idx="2123">
                  <c:v>3.694130540142098E-3</c:v>
                </c:pt>
                <c:pt idx="2124">
                  <c:v>2.2099456508028917E-3</c:v>
                </c:pt>
                <c:pt idx="2125">
                  <c:v>3.5257859354088728E-3</c:v>
                </c:pt>
                <c:pt idx="2126">
                  <c:v>-6.9163692676269548E-3</c:v>
                </c:pt>
                <c:pt idx="2127">
                  <c:v>5.3019270001840677E-3</c:v>
                </c:pt>
                <c:pt idx="2128">
                  <c:v>8.8092796770174934E-4</c:v>
                </c:pt>
                <c:pt idx="2129">
                  <c:v>3.6622028771840635E-3</c:v>
                </c:pt>
                <c:pt idx="2130">
                  <c:v>-5.5718619224573909E-3</c:v>
                </c:pt>
                <c:pt idx="2131">
                  <c:v>-1.3242111844554935E-3</c:v>
                </c:pt>
                <c:pt idx="2132">
                  <c:v>5.725626740666105E-3</c:v>
                </c:pt>
                <c:pt idx="2133">
                  <c:v>0</c:v>
                </c:pt>
                <c:pt idx="2134">
                  <c:v>1.2944693879865859E-2</c:v>
                </c:pt>
                <c:pt idx="2135">
                  <c:v>-8.6742813014544764E-4</c:v>
                </c:pt>
                <c:pt idx="2136">
                  <c:v>-6.6753984642037006E-3</c:v>
                </c:pt>
                <c:pt idx="2137">
                  <c:v>1.4559219651552352E-4</c:v>
                </c:pt>
                <c:pt idx="2138">
                  <c:v>1.2729811709759693E-2</c:v>
                </c:pt>
                <c:pt idx="2139">
                  <c:v>2.2972012973694425E-3</c:v>
                </c:pt>
                <c:pt idx="2140">
                  <c:v>5.7347671822587597E-4</c:v>
                </c:pt>
                <c:pt idx="2141">
                  <c:v>-8.3477744404255264E-3</c:v>
                </c:pt>
                <c:pt idx="2142">
                  <c:v>7.917697736785306E-3</c:v>
                </c:pt>
                <c:pt idx="2143">
                  <c:v>4.5779765218357483E-3</c:v>
                </c:pt>
                <c:pt idx="2144">
                  <c:v>-4.1478998181955591E-3</c:v>
                </c:pt>
                <c:pt idx="2145">
                  <c:v>0</c:v>
                </c:pt>
                <c:pt idx="2146">
                  <c:v>-1.2907854068978353E-3</c:v>
                </c:pt>
                <c:pt idx="2147">
                  <c:v>4.3044695405991871E-4</c:v>
                </c:pt>
                <c:pt idx="2148">
                  <c:v>-5.7397045627978439E-4</c:v>
                </c:pt>
                <c:pt idx="2149">
                  <c:v>-6.4799708348293617E-3</c:v>
                </c:pt>
                <c:pt idx="2150">
                  <c:v>9.7758110325664241E-3</c:v>
                </c:pt>
                <c:pt idx="2151">
                  <c:v>-4.3010818993905854E-3</c:v>
                </c:pt>
                <c:pt idx="2152">
                  <c:v>-1.4368848361527429E-4</c:v>
                </c:pt>
                <c:pt idx="2153">
                  <c:v>-1.4380215305226768E-3</c:v>
                </c:pt>
                <c:pt idx="2154">
                  <c:v>3.8779222744882934E-3</c:v>
                </c:pt>
                <c:pt idx="2155">
                  <c:v>-1.5748356968139168E-2</c:v>
                </c:pt>
                <c:pt idx="2156">
                  <c:v>1.4561339668986301E-4</c:v>
                </c:pt>
                <c:pt idx="2157">
                  <c:v>4.7933856032356201E-3</c:v>
                </c:pt>
                <c:pt idx="2158">
                  <c:v>1.4815085785140682E-2</c:v>
                </c:pt>
                <c:pt idx="2159">
                  <c:v>-4.2924661701459607E-3</c:v>
                </c:pt>
                <c:pt idx="2160">
                  <c:v>-2.7281228780531969E-3</c:v>
                </c:pt>
                <c:pt idx="2161">
                  <c:v>6.5921706196541887E-3</c:v>
                </c:pt>
                <c:pt idx="2162">
                  <c:v>-1.9325666356521169E-2</c:v>
                </c:pt>
                <c:pt idx="2163">
                  <c:v>2.9082469240218835E-3</c:v>
                </c:pt>
                <c:pt idx="2164">
                  <c:v>6.6570433977920706E-3</c:v>
                </c:pt>
                <c:pt idx="2165">
                  <c:v>1.7293562459538218E-3</c:v>
                </c:pt>
                <c:pt idx="2166">
                  <c:v>9.4583680185235611E-3</c:v>
                </c:pt>
                <c:pt idx="2167">
                  <c:v>-1.2631142528942279E-2</c:v>
                </c:pt>
                <c:pt idx="2168">
                  <c:v>5.3302726504399706E-3</c:v>
                </c:pt>
                <c:pt idx="2169">
                  <c:v>9.4380794973069476E-3</c:v>
                </c:pt>
                <c:pt idx="2170">
                  <c:v>7.6563538619931456E-3</c:v>
                </c:pt>
                <c:pt idx="2171">
                  <c:v>8.5789148613445356E-3</c:v>
                </c:pt>
                <c:pt idx="2172">
                  <c:v>8.3670826997567158E-3</c:v>
                </c:pt>
                <c:pt idx="2173">
                  <c:v>-3.1991125413142595E-3</c:v>
                </c:pt>
                <c:pt idx="2174">
                  <c:v>6.8032195754284376E-3</c:v>
                </c:pt>
                <c:pt idx="2175">
                  <c:v>-2.493766878402462E-3</c:v>
                </c:pt>
                <c:pt idx="2176">
                  <c:v>-4.5881206659465316E-3</c:v>
                </c:pt>
                <c:pt idx="2177">
                  <c:v>9.7499833616962299E-4</c:v>
                </c:pt>
                <c:pt idx="2178">
                  <c:v>4.1756559866250672E-4</c:v>
                </c:pt>
                <c:pt idx="2179">
                  <c:v>1.3914979497856451E-4</c:v>
                </c:pt>
                <c:pt idx="2180">
                  <c:v>5.1349776283787559E-3</c:v>
                </c:pt>
                <c:pt idx="2181">
                  <c:v>6.4850175532355564E-3</c:v>
                </c:pt>
                <c:pt idx="2182">
                  <c:v>-4.2726272702947616E-3</c:v>
                </c:pt>
                <c:pt idx="2183">
                  <c:v>1.7939699836502817E-3</c:v>
                </c:pt>
                <c:pt idx="2184">
                  <c:v>-5.5164806253465081E-4</c:v>
                </c:pt>
                <c:pt idx="2185">
                  <c:v>-1.5991441382040925E-2</c:v>
                </c:pt>
                <c:pt idx="2186">
                  <c:v>-1.2412007017653857E-2</c:v>
                </c:pt>
                <c:pt idx="2187">
                  <c:v>2.4098105077392921E-3</c:v>
                </c:pt>
                <c:pt idx="2188">
                  <c:v>-1.2750586129249689E-3</c:v>
                </c:pt>
                <c:pt idx="2189">
                  <c:v>-2.1287171878657135E-3</c:v>
                </c:pt>
                <c:pt idx="2190">
                  <c:v>-1.0855698665584871E-2</c:v>
                </c:pt>
                <c:pt idx="2191">
                  <c:v>1.7219117470196241E-3</c:v>
                </c:pt>
                <c:pt idx="2192">
                  <c:v>0</c:v>
                </c:pt>
                <c:pt idx="2193">
                  <c:v>1.8620645643807391E-3</c:v>
                </c:pt>
                <c:pt idx="2194">
                  <c:v>1.6745105327025139E-2</c:v>
                </c:pt>
                <c:pt idx="2195">
                  <c:v>8.4400061276816273E-4</c:v>
                </c:pt>
                <c:pt idx="2196">
                  <c:v>-7.1968136773936974E-3</c:v>
                </c:pt>
                <c:pt idx="2197">
                  <c:v>-4.1155241513339399E-3</c:v>
                </c:pt>
                <c:pt idx="2198">
                  <c:v>-9.9594516306641674E-4</c:v>
                </c:pt>
                <c:pt idx="2199">
                  <c:v>-7.2862669663500317E-3</c:v>
                </c:pt>
                <c:pt idx="2200">
                  <c:v>7.0015289234240064E-3</c:v>
                </c:pt>
                <c:pt idx="2201">
                  <c:v>5.6794132499018348E-3</c:v>
                </c:pt>
                <c:pt idx="2202">
                  <c:v>-6.3916132657618916E-3</c:v>
                </c:pt>
                <c:pt idx="2203">
                  <c:v>-1.4496127542575716E-2</c:v>
                </c:pt>
                <c:pt idx="2204">
                  <c:v>2.4546976443841264E-3</c:v>
                </c:pt>
                <c:pt idx="2205">
                  <c:v>-2.5992794417876064E-3</c:v>
                </c:pt>
                <c:pt idx="2206">
                  <c:v>-6.0913893934019282E-3</c:v>
                </c:pt>
                <c:pt idx="2207">
                  <c:v>1.2720610961604999E-2</c:v>
                </c:pt>
                <c:pt idx="2208">
                  <c:v>8.5812883569934308E-3</c:v>
                </c:pt>
                <c:pt idx="2209">
                  <c:v>-1.5677335214099577E-3</c:v>
                </c:pt>
                <c:pt idx="2210">
                  <c:v>-6.1521046746289207E-3</c:v>
                </c:pt>
                <c:pt idx="2211">
                  <c:v>4.0103176061540525E-3</c:v>
                </c:pt>
                <c:pt idx="2212">
                  <c:v>7.6890596678216164E-3</c:v>
                </c:pt>
                <c:pt idx="2213">
                  <c:v>1.0301368172039567E-2</c:v>
                </c:pt>
                <c:pt idx="2214">
                  <c:v>1.241732034485407E-2</c:v>
                </c:pt>
                <c:pt idx="2215">
                  <c:v>-2.1018007834876153E-2</c:v>
                </c:pt>
                <c:pt idx="2216">
                  <c:v>-3.26218288020012E-3</c:v>
                </c:pt>
                <c:pt idx="2217">
                  <c:v>5.2426616715443948E-3</c:v>
                </c:pt>
                <c:pt idx="2218">
                  <c:v>-7.6606985512983781E-3</c:v>
                </c:pt>
                <c:pt idx="2219">
                  <c:v>1.1469152269432303E-2</c:v>
                </c:pt>
                <c:pt idx="2220">
                  <c:v>-2.2551101875539405E-3</c:v>
                </c:pt>
                <c:pt idx="2221">
                  <c:v>2.5366417209450941E-3</c:v>
                </c:pt>
                <c:pt idx="2222">
                  <c:v>3.091626970669691E-3</c:v>
                </c:pt>
                <c:pt idx="2223">
                  <c:v>9.0789086495854203E-3</c:v>
                </c:pt>
                <c:pt idx="2224">
                  <c:v>1.1886802020648927E-2</c:v>
                </c:pt>
                <c:pt idx="2225">
                  <c:v>-6.4787599971532599E-3</c:v>
                </c:pt>
                <c:pt idx="2226">
                  <c:v>-2.2151469669805706E-3</c:v>
                </c:pt>
                <c:pt idx="2227">
                  <c:v>-2.7723870429857911E-4</c:v>
                </c:pt>
                <c:pt idx="2228">
                  <c:v>1.0206985166609586E-2</c:v>
                </c:pt>
                <c:pt idx="2229">
                  <c:v>-1.0206985166609509E-2</c:v>
                </c:pt>
                <c:pt idx="2230">
                  <c:v>9.1085366145852182E-3</c:v>
                </c:pt>
                <c:pt idx="2231">
                  <c:v>-5.234171729437128E-3</c:v>
                </c:pt>
                <c:pt idx="2232">
                  <c:v>2.3449903841949661E-3</c:v>
                </c:pt>
                <c:pt idx="2233">
                  <c:v>-4.2802964900345453E-3</c:v>
                </c:pt>
                <c:pt idx="2234">
                  <c:v>5.6571382330806719E-3</c:v>
                </c:pt>
                <c:pt idx="2235">
                  <c:v>-5.5050923493253634E-4</c:v>
                </c:pt>
                <c:pt idx="2236">
                  <c:v>6.7229449898219048E-3</c:v>
                </c:pt>
                <c:pt idx="2237">
                  <c:v>1.5468422398345142E-2</c:v>
                </c:pt>
                <c:pt idx="2238">
                  <c:v>4.0385004250850499E-4</c:v>
                </c:pt>
                <c:pt idx="2239">
                  <c:v>1.4828940490842079E-2</c:v>
                </c:pt>
                <c:pt idx="2240">
                  <c:v>2.1194868180729118E-3</c:v>
                </c:pt>
                <c:pt idx="2241">
                  <c:v>-8.6385014567407787E-3</c:v>
                </c:pt>
                <c:pt idx="2242">
                  <c:v>-1.3356486558876767E-3</c:v>
                </c:pt>
                <c:pt idx="2243">
                  <c:v>6.660474868951537E-3</c:v>
                </c:pt>
                <c:pt idx="2244">
                  <c:v>9.3822954513937112E-3</c:v>
                </c:pt>
                <c:pt idx="2245">
                  <c:v>6.4241453317068868E-3</c:v>
                </c:pt>
                <c:pt idx="2246">
                  <c:v>-2.3550972549684101E-3</c:v>
                </c:pt>
                <c:pt idx="2247">
                  <c:v>1.1849868460771122E-2</c:v>
                </c:pt>
                <c:pt idx="2248">
                  <c:v>4.9070346397342033E-3</c:v>
                </c:pt>
                <c:pt idx="2249">
                  <c:v>2.829947862418373E-3</c:v>
                </c:pt>
                <c:pt idx="2250">
                  <c:v>-3.7320679055563221E-3</c:v>
                </c:pt>
                <c:pt idx="2251">
                  <c:v>6.0415377542187704E-3</c:v>
                </c:pt>
                <c:pt idx="2252">
                  <c:v>-8.8820819495188212E-3</c:v>
                </c:pt>
                <c:pt idx="2253">
                  <c:v>2.066650180150204E-3</c:v>
                </c:pt>
                <c:pt idx="2254">
                  <c:v>9.5030893672606916E-3</c:v>
                </c:pt>
                <c:pt idx="2255">
                  <c:v>-3.9762782336626314E-2</c:v>
                </c:pt>
                <c:pt idx="2256">
                  <c:v>1.688026366619819E-2</c:v>
                </c:pt>
                <c:pt idx="2257">
                  <c:v>-6.2967543744402747E-3</c:v>
                </c:pt>
                <c:pt idx="2258">
                  <c:v>1.2164168038885466E-2</c:v>
                </c:pt>
                <c:pt idx="2259">
                  <c:v>-1.1707318410353899E-3</c:v>
                </c:pt>
                <c:pt idx="2260">
                  <c:v>1.3007285912996747E-3</c:v>
                </c:pt>
                <c:pt idx="2261">
                  <c:v>2.6045477654382899E-2</c:v>
                </c:pt>
                <c:pt idx="2262">
                  <c:v>1.7077260818193024E-2</c:v>
                </c:pt>
                <c:pt idx="2263">
                  <c:v>-9.8843469743752216E-3</c:v>
                </c:pt>
                <c:pt idx="2264">
                  <c:v>-6.8130467927160826E-3</c:v>
                </c:pt>
                <c:pt idx="2265">
                  <c:v>-3.7986705110162953E-4</c:v>
                </c:pt>
                <c:pt idx="2266">
                  <c:v>-1.9015027596680069E-3</c:v>
                </c:pt>
                <c:pt idx="2267">
                  <c:v>-3.3045276639280734E-3</c:v>
                </c:pt>
                <c:pt idx="2268">
                  <c:v>3.8184942868354978E-4</c:v>
                </c:pt>
                <c:pt idx="2269">
                  <c:v>6.9748554907883417E-3</c:v>
                </c:pt>
                <c:pt idx="2270">
                  <c:v>5.1679701584425976E-3</c:v>
                </c:pt>
                <c:pt idx="2271">
                  <c:v>1.7585734967981231E-3</c:v>
                </c:pt>
                <c:pt idx="2272">
                  <c:v>7.2527515624278517E-3</c:v>
                </c:pt>
                <c:pt idx="2273">
                  <c:v>7.2005276966495045E-3</c:v>
                </c:pt>
                <c:pt idx="2274">
                  <c:v>-1.2377771106254968E-3</c:v>
                </c:pt>
                <c:pt idx="2275">
                  <c:v>-5.4644944720787375E-3</c:v>
                </c:pt>
                <c:pt idx="2276">
                  <c:v>1.9607262329380926E-2</c:v>
                </c:pt>
                <c:pt idx="2277">
                  <c:v>-1.1792299774486375E-2</c:v>
                </c:pt>
                <c:pt idx="2278">
                  <c:v>-2.5982074622570399E-3</c:v>
                </c:pt>
                <c:pt idx="2279">
                  <c:v>1.6586165596266744E-2</c:v>
                </c:pt>
                <c:pt idx="2280">
                  <c:v>-9.9186510820395615E-3</c:v>
                </c:pt>
                <c:pt idx="2281">
                  <c:v>-2.101675317013724E-2</c:v>
                </c:pt>
                <c:pt idx="2282">
                  <c:v>-2.6488241613584613E-2</c:v>
                </c:pt>
                <c:pt idx="2283">
                  <c:v>-6.7331602296327574E-3</c:v>
                </c:pt>
                <c:pt idx="2284">
                  <c:v>-1.1367470678585881E-2</c:v>
                </c:pt>
                <c:pt idx="2285">
                  <c:v>-4.0819070437024228E-3</c:v>
                </c:pt>
                <c:pt idx="2286">
                  <c:v>-7.2833533911081582E-3</c:v>
                </c:pt>
                <c:pt idx="2287">
                  <c:v>-1.1899331526665561E-2</c:v>
                </c:pt>
                <c:pt idx="2288">
                  <c:v>4.2947321414462574E-3</c:v>
                </c:pt>
                <c:pt idx="2289">
                  <c:v>-8.2028295621436997E-3</c:v>
                </c:pt>
                <c:pt idx="2290">
                  <c:v>1.7537947159679012E-3</c:v>
                </c:pt>
                <c:pt idx="2291">
                  <c:v>9.5245203217392254E-3</c:v>
                </c:pt>
                <c:pt idx="2292">
                  <c:v>3.3322256758097422E-3</c:v>
                </c:pt>
                <c:pt idx="2293">
                  <c:v>-2.3017369886748521E-2</c:v>
                </c:pt>
                <c:pt idx="2294">
                  <c:v>2.7229407928630096E-4</c:v>
                </c:pt>
                <c:pt idx="2295">
                  <c:v>-7.7895849973996555E-3</c:v>
                </c:pt>
                <c:pt idx="2296">
                  <c:v>2.4662496593588368E-2</c:v>
                </c:pt>
                <c:pt idx="2297">
                  <c:v>-1.0224762830901082E-2</c:v>
                </c:pt>
                <c:pt idx="2298">
                  <c:v>6.8728792877620504E-3</c:v>
                </c:pt>
                <c:pt idx="2299">
                  <c:v>5.4912077980230987E-3</c:v>
                </c:pt>
                <c:pt idx="2300">
                  <c:v>1.9050715058948075E-2</c:v>
                </c:pt>
                <c:pt idx="2301">
                  <c:v>-1.5184816756277262E-2</c:v>
                </c:pt>
                <c:pt idx="2302">
                  <c:v>-2.2644032319665184E-3</c:v>
                </c:pt>
                <c:pt idx="2303">
                  <c:v>3.8597239638262092E-3</c:v>
                </c:pt>
                <c:pt idx="2304">
                  <c:v>-4.7936177012364084E-3</c:v>
                </c:pt>
                <c:pt idx="2305">
                  <c:v>9.0354056095995668E-3</c:v>
                </c:pt>
                <c:pt idx="2306">
                  <c:v>-1.0638398205055754E-2</c:v>
                </c:pt>
                <c:pt idx="2307">
                  <c:v>-6.0342120742674478E-3</c:v>
                </c:pt>
                <c:pt idx="2308">
                  <c:v>-2.3267938613126257E-2</c:v>
                </c:pt>
                <c:pt idx="2309">
                  <c:v>1.3265151777576801E-2</c:v>
                </c:pt>
                <c:pt idx="2310">
                  <c:v>-2.0726841779711139E-2</c:v>
                </c:pt>
                <c:pt idx="2311">
                  <c:v>3.0466717930177083E-3</c:v>
                </c:pt>
                <c:pt idx="2312">
                  <c:v>1.1684784812017558E-2</c:v>
                </c:pt>
                <c:pt idx="2313">
                  <c:v>-6.1690510267152403E-3</c:v>
                </c:pt>
                <c:pt idx="2314">
                  <c:v>8.2169731022808043E-3</c:v>
                </c:pt>
                <c:pt idx="2315">
                  <c:v>3.8116027633262519E-3</c:v>
                </c:pt>
                <c:pt idx="2316">
                  <c:v>-4.3032315916607639E-2</c:v>
                </c:pt>
                <c:pt idx="2317">
                  <c:v>5.4112013100253417E-2</c:v>
                </c:pt>
                <c:pt idx="2318">
                  <c:v>1.0744024670373247E-3</c:v>
                </c:pt>
                <c:pt idx="2319">
                  <c:v>-1.8013624489575216E-2</c:v>
                </c:pt>
                <c:pt idx="2320">
                  <c:v>-5.069545693298364E-3</c:v>
                </c:pt>
                <c:pt idx="2321">
                  <c:v>-1.1049836186584935E-2</c:v>
                </c:pt>
                <c:pt idx="2322">
                  <c:v>-2.5602748860986208E-2</c:v>
                </c:pt>
                <c:pt idx="2323">
                  <c:v>-4.6818612233110179E-2</c:v>
                </c:pt>
                <c:pt idx="2324">
                  <c:v>-1.6438769300063099E-3</c:v>
                </c:pt>
                <c:pt idx="2325">
                  <c:v>5.7822931922680156E-2</c:v>
                </c:pt>
                <c:pt idx="2326">
                  <c:v>-4.8296215036148664E-2</c:v>
                </c:pt>
                <c:pt idx="2327">
                  <c:v>-7.4101522471921918E-4</c:v>
                </c:pt>
                <c:pt idx="2328">
                  <c:v>2.3733900447116745E-2</c:v>
                </c:pt>
                <c:pt idx="2329">
                  <c:v>5.7895500242135546E-4</c:v>
                </c:pt>
                <c:pt idx="2330">
                  <c:v>3.8881174421731036E-2</c:v>
                </c:pt>
                <c:pt idx="2331">
                  <c:v>2.7455396452354945E-2</c:v>
                </c:pt>
                <c:pt idx="2332">
                  <c:v>1.2781876003042742E-2</c:v>
                </c:pt>
                <c:pt idx="2333">
                  <c:v>-7.3801072976225337E-3</c:v>
                </c:pt>
                <c:pt idx="2334">
                  <c:v>8.0483331828284151E-3</c:v>
                </c:pt>
                <c:pt idx="2335">
                  <c:v>9.3476671025045368E-4</c:v>
                </c:pt>
                <c:pt idx="2336">
                  <c:v>4.0034697271893404E-4</c:v>
                </c:pt>
                <c:pt idx="2337">
                  <c:v>1.8375822768476869E-2</c:v>
                </c:pt>
                <c:pt idx="2338">
                  <c:v>1.3090720549885327E-3</c:v>
                </c:pt>
                <c:pt idx="2339">
                  <c:v>1.583420493144894E-2</c:v>
                </c:pt>
                <c:pt idx="2340">
                  <c:v>4.3685023860705512E-3</c:v>
                </c:pt>
                <c:pt idx="2341">
                  <c:v>-9.4030447440992381E-3</c:v>
                </c:pt>
                <c:pt idx="2342">
                  <c:v>1.6809986501889497E-3</c:v>
                </c:pt>
                <c:pt idx="2343">
                  <c:v>9.1313090265244604E-3</c:v>
                </c:pt>
                <c:pt idx="2344">
                  <c:v>1.8770367195552001E-2</c:v>
                </c:pt>
                <c:pt idx="2345">
                  <c:v>7.8844035241488353E-3</c:v>
                </c:pt>
                <c:pt idx="2346">
                  <c:v>-4.2473517942923991E-3</c:v>
                </c:pt>
                <c:pt idx="2347">
                  <c:v>6.6130380124431202E-3</c:v>
                </c:pt>
                <c:pt idx="2348">
                  <c:v>-4.4871071173339921E-3</c:v>
                </c:pt>
                <c:pt idx="2349">
                  <c:v>-9.2872153474954817E-3</c:v>
                </c:pt>
                <c:pt idx="2350">
                  <c:v>-8.8653062895631407E-3</c:v>
                </c:pt>
                <c:pt idx="2351">
                  <c:v>8.360829043399463E-3</c:v>
                </c:pt>
                <c:pt idx="2352">
                  <c:v>-2.4519169829989383E-2</c:v>
                </c:pt>
                <c:pt idx="2353">
                  <c:v>1.5501876247360203E-3</c:v>
                </c:pt>
                <c:pt idx="2354">
                  <c:v>1.2188232220374415E-2</c:v>
                </c:pt>
                <c:pt idx="2355">
                  <c:v>-6.1396969536224146E-3</c:v>
                </c:pt>
                <c:pt idx="2356">
                  <c:v>1.0719857632196645E-2</c:v>
                </c:pt>
                <c:pt idx="2357">
                  <c:v>8.3428621941574084E-3</c:v>
                </c:pt>
                <c:pt idx="2358">
                  <c:v>-1.3856524230056275E-3</c:v>
                </c:pt>
                <c:pt idx="2359">
                  <c:v>5.7818160062780575E-3</c:v>
                </c:pt>
                <c:pt idx="2360">
                  <c:v>7.2427889044375578E-3</c:v>
                </c:pt>
                <c:pt idx="2361">
                  <c:v>-5.6148378843290025E-3</c:v>
                </c:pt>
                <c:pt idx="2362">
                  <c:v>-1.8054906201575724E-2</c:v>
                </c:pt>
                <c:pt idx="2363">
                  <c:v>5.9701669865037544E-3</c:v>
                </c:pt>
                <c:pt idx="2364">
                  <c:v>-4.2559614418795889E-2</c:v>
                </c:pt>
                <c:pt idx="2365">
                  <c:v>-1.4911739495682787E-2</c:v>
                </c:pt>
                <c:pt idx="2366">
                  <c:v>-3.6283047262423594E-3</c:v>
                </c:pt>
                <c:pt idx="2367">
                  <c:v>1.2176506905430491E-2</c:v>
                </c:pt>
                <c:pt idx="2368">
                  <c:v>-1.3254093216600739E-2</c:v>
                </c:pt>
                <c:pt idx="2369">
                  <c:v>3.0134356882799019E-2</c:v>
                </c:pt>
                <c:pt idx="2370">
                  <c:v>1.1312779123017241E-2</c:v>
                </c:pt>
                <c:pt idx="2371">
                  <c:v>-8.0488556039682094E-3</c:v>
                </c:pt>
                <c:pt idx="2372">
                  <c:v>-1.9745277532992395E-2</c:v>
                </c:pt>
                <c:pt idx="2373">
                  <c:v>-5.2119283696651614E-2</c:v>
                </c:pt>
                <c:pt idx="2374">
                  <c:v>7.8125397367936247E-3</c:v>
                </c:pt>
                <c:pt idx="2375">
                  <c:v>1.5033729114376081E-2</c:v>
                </c:pt>
                <c:pt idx="2376">
                  <c:v>-6.5925249066629199E-3</c:v>
                </c:pt>
                <c:pt idx="2377">
                  <c:v>1.2394135030102441E-3</c:v>
                </c:pt>
                <c:pt idx="2378">
                  <c:v>1.5127555659392585E-3</c:v>
                </c:pt>
                <c:pt idx="2379">
                  <c:v>1.3732493231957106E-3</c:v>
                </c:pt>
                <c:pt idx="2380">
                  <c:v>6.8381010437121087E-3</c:v>
                </c:pt>
                <c:pt idx="2381">
                  <c:v>1.7702734928881796E-3</c:v>
                </c:pt>
                <c:pt idx="2382">
                  <c:v>-1.4526773203578385E-2</c:v>
                </c:pt>
                <c:pt idx="2383">
                  <c:v>0</c:v>
                </c:pt>
                <c:pt idx="2384">
                  <c:v>0</c:v>
                </c:pt>
                <c:pt idx="2385">
                  <c:v>9.2065232900118456E-3</c:v>
                </c:pt>
                <c:pt idx="2386">
                  <c:v>-1.5299037289169207E-2</c:v>
                </c:pt>
                <c:pt idx="2387">
                  <c:v>-4.1675349634236837E-4</c:v>
                </c:pt>
                <c:pt idx="2388">
                  <c:v>-1.7662359903563459E-2</c:v>
                </c:pt>
                <c:pt idx="2389">
                  <c:v>-4.2517070851076331E-3</c:v>
                </c:pt>
                <c:pt idx="2390">
                  <c:v>-2.0808672175604132E-2</c:v>
                </c:pt>
                <c:pt idx="2391">
                  <c:v>1.6824036193381488E-2</c:v>
                </c:pt>
                <c:pt idx="2392">
                  <c:v>-2.2058127816979578E-2</c:v>
                </c:pt>
                <c:pt idx="2393">
                  <c:v>1.9488166379650639E-2</c:v>
                </c:pt>
                <c:pt idx="2394">
                  <c:v>1.1371835411856848E-2</c:v>
                </c:pt>
                <c:pt idx="2395">
                  <c:v>-2.5474115106081446E-3</c:v>
                </c:pt>
                <c:pt idx="2396">
                  <c:v>6.2155871812632777E-3</c:v>
                </c:pt>
                <c:pt idx="2397">
                  <c:v>-4.2337065778527945E-3</c:v>
                </c:pt>
                <c:pt idx="2398">
                  <c:v>3.4198495279789215E-2</c:v>
                </c:pt>
                <c:pt idx="2399">
                  <c:v>-8.2034459071404688E-4</c:v>
                </c:pt>
                <c:pt idx="2400">
                  <c:v>6.6798694296060163E-3</c:v>
                </c:pt>
                <c:pt idx="2401">
                  <c:v>-2.9087445956070143E-2</c:v>
                </c:pt>
                <c:pt idx="2402">
                  <c:v>-1.2385802250504944E-2</c:v>
                </c:pt>
                <c:pt idx="2403">
                  <c:v>-6.5359709797855334E-3</c:v>
                </c:pt>
                <c:pt idx="2404">
                  <c:v>-3.5701573087054258E-3</c:v>
                </c:pt>
                <c:pt idx="2405">
                  <c:v>3.4275954722674975E-3</c:v>
                </c:pt>
                <c:pt idx="2406">
                  <c:v>2.9223771137279666E-2</c:v>
                </c:pt>
                <c:pt idx="2407">
                  <c:v>-2.5949979870854189E-2</c:v>
                </c:pt>
                <c:pt idx="2408">
                  <c:v>5.3855005448893668E-3</c:v>
                </c:pt>
                <c:pt idx="2409">
                  <c:v>8.4448073994983896E-3</c:v>
                </c:pt>
                <c:pt idx="2410">
                  <c:v>8.3740894105313619E-3</c:v>
                </c:pt>
                <c:pt idx="2411">
                  <c:v>6.6491448738579496E-3</c:v>
                </c:pt>
                <c:pt idx="2412">
                  <c:v>-5.5378793059631653E-3</c:v>
                </c:pt>
                <c:pt idx="2413">
                  <c:v>1.7341475036487173E-2</c:v>
                </c:pt>
                <c:pt idx="2414">
                  <c:v>-2.322246791864181E-3</c:v>
                </c:pt>
                <c:pt idx="2415">
                  <c:v>5.1834790728964557E-3</c:v>
                </c:pt>
                <c:pt idx="2416">
                  <c:v>-2.0429016298002933E-3</c:v>
                </c:pt>
                <c:pt idx="2417">
                  <c:v>1.0712693133595547E-2</c:v>
                </c:pt>
                <c:pt idx="2418">
                  <c:v>3.5007441164599815E-3</c:v>
                </c:pt>
                <c:pt idx="2419">
                  <c:v>5.3748993500378158E-4</c:v>
                </c:pt>
                <c:pt idx="2420">
                  <c:v>1.3424622770622672E-3</c:v>
                </c:pt>
                <c:pt idx="2421">
                  <c:v>1.0409809737839303E-2</c:v>
                </c:pt>
                <c:pt idx="2422">
                  <c:v>2.5948251804424612E-2</c:v>
                </c:pt>
                <c:pt idx="2423">
                  <c:v>4.3888027074333322E-3</c:v>
                </c:pt>
                <c:pt idx="2424">
                  <c:v>6.0353313213964378E-3</c:v>
                </c:pt>
                <c:pt idx="2425">
                  <c:v>-1.2885115777336649E-2</c:v>
                </c:pt>
                <c:pt idx="2426">
                  <c:v>3.8829973717528408E-3</c:v>
                </c:pt>
                <c:pt idx="2427">
                  <c:v>3.2243530868991933E-3</c:v>
                </c:pt>
                <c:pt idx="2428">
                  <c:v>-9.574403582942247E-3</c:v>
                </c:pt>
                <c:pt idx="2429">
                  <c:v>6.8666461422987246E-3</c:v>
                </c:pt>
                <c:pt idx="2430">
                  <c:v>-1.5505882419335744E-3</c:v>
                </c:pt>
                <c:pt idx="2431">
                  <c:v>-1.164521060630418E-3</c:v>
                </c:pt>
                <c:pt idx="2432">
                  <c:v>-7.6678522424905755E-3</c:v>
                </c:pt>
                <c:pt idx="2433">
                  <c:v>2.6089225297990578E-4</c:v>
                </c:pt>
                <c:pt idx="2434">
                  <c:v>8.4421567693271481E-3</c:v>
                </c:pt>
                <c:pt idx="2435">
                  <c:v>-4.6668479826790926E-3</c:v>
                </c:pt>
                <c:pt idx="2436">
                  <c:v>1.0469946349400934E-2</c:v>
                </c:pt>
                <c:pt idx="2437">
                  <c:v>3.5938942545890411E-3</c:v>
                </c:pt>
                <c:pt idx="2438">
                  <c:v>1.4626651858939205E-2</c:v>
                </c:pt>
                <c:pt idx="2439">
                  <c:v>-7.3501788266658701E-3</c:v>
                </c:pt>
                <c:pt idx="2440">
                  <c:v>-1.4864445907108141E-2</c:v>
                </c:pt>
                <c:pt idx="2441">
                  <c:v>5.2790955022884957E-3</c:v>
                </c:pt>
                <c:pt idx="2442">
                  <c:v>-1.0456430390883138E-2</c:v>
                </c:pt>
                <c:pt idx="2443">
                  <c:v>-7.1628879542509887E-3</c:v>
                </c:pt>
                <c:pt idx="2444">
                  <c:v>0</c:v>
                </c:pt>
                <c:pt idx="2445">
                  <c:v>-8.9274585309163639E-3</c:v>
                </c:pt>
                <c:pt idx="2446">
                  <c:v>-7.2794974357200185E-3</c:v>
                </c:pt>
                <c:pt idx="2447">
                  <c:v>-8.0021766036023675E-3</c:v>
                </c:pt>
                <c:pt idx="2448">
                  <c:v>1.2243964511965506E-2</c:v>
                </c:pt>
                <c:pt idx="2449">
                  <c:v>-4.9061956133570625E-3</c:v>
                </c:pt>
                <c:pt idx="2450">
                  <c:v>-1.8626934603376253E-3</c:v>
                </c:pt>
                <c:pt idx="2451">
                  <c:v>4.2524981027631699E-3</c:v>
                </c:pt>
                <c:pt idx="2452">
                  <c:v>7.0036625891005807E-3</c:v>
                </c:pt>
                <c:pt idx="2453">
                  <c:v>1.0088523167548755E-2</c:v>
                </c:pt>
                <c:pt idx="2454">
                  <c:v>-8.2466597340700824E-3</c:v>
                </c:pt>
                <c:pt idx="2455">
                  <c:v>-1.0703769190694299E-2</c:v>
                </c:pt>
                <c:pt idx="2456">
                  <c:v>0</c:v>
                </c:pt>
                <c:pt idx="2457">
                  <c:v>-4.9277585232667632E-3</c:v>
                </c:pt>
                <c:pt idx="2458">
                  <c:v>0</c:v>
                </c:pt>
                <c:pt idx="2459">
                  <c:v>2.2671210617372299E-3</c:v>
                </c:pt>
                <c:pt idx="2460">
                  <c:v>1.2575451976191787E-2</c:v>
                </c:pt>
                <c:pt idx="2461">
                  <c:v>-1.1111225425070722E-2</c:v>
                </c:pt>
                <c:pt idx="2462">
                  <c:v>3.1872536941791492E-3</c:v>
                </c:pt>
                <c:pt idx="2463">
                  <c:v>2.0732930023472821E-2</c:v>
                </c:pt>
                <c:pt idx="2464">
                  <c:v>1.9461569554859697E-3</c:v>
                </c:pt>
                <c:pt idx="2465">
                  <c:v>-8.9838505409031537E-3</c:v>
                </c:pt>
                <c:pt idx="2466">
                  <c:v>-1.0782484478009932E-2</c:v>
                </c:pt>
                <c:pt idx="2467">
                  <c:v>4.0899852515250664E-3</c:v>
                </c:pt>
                <c:pt idx="2468">
                  <c:v>-2.3985160457840771E-2</c:v>
                </c:pt>
                <c:pt idx="2469">
                  <c:v>2.240392412890313E-2</c:v>
                </c:pt>
                <c:pt idx="2470">
                  <c:v>-2.6409628449059704E-3</c:v>
                </c:pt>
                <c:pt idx="2471">
                  <c:v>-1.4114748312234714E-2</c:v>
                </c:pt>
                <c:pt idx="2472">
                  <c:v>1.3401234919068338E-3</c:v>
                </c:pt>
                <c:pt idx="2473">
                  <c:v>-2.3715455237148065E-2</c:v>
                </c:pt>
                <c:pt idx="2474">
                  <c:v>4.2422232625161397E-3</c:v>
                </c:pt>
                <c:pt idx="2475">
                  <c:v>9.7840160838304144E-3</c:v>
                </c:pt>
                <c:pt idx="2476">
                  <c:v>-2.2426756969948378E-2</c:v>
                </c:pt>
                <c:pt idx="2477">
                  <c:v>1.4143730456319408E-2</c:v>
                </c:pt>
                <c:pt idx="2478">
                  <c:v>5.4525628395609511E-4</c:v>
                </c:pt>
                <c:pt idx="2479">
                  <c:v>2.9936068076944758E-3</c:v>
                </c:pt>
                <c:pt idx="2480">
                  <c:v>-5.0398526618522094E-3</c:v>
                </c:pt>
                <c:pt idx="2481">
                  <c:v>-1.4442173858335874E-2</c:v>
                </c:pt>
                <c:pt idx="2482">
                  <c:v>-8.0679252480425345E-3</c:v>
                </c:pt>
                <c:pt idx="2483">
                  <c:v>7.929373117581958E-3</c:v>
                </c:pt>
                <c:pt idx="2484">
                  <c:v>5.8027242125674562E-3</c:v>
                </c:pt>
                <c:pt idx="2485">
                  <c:v>-1.3313190670389359E-2</c:v>
                </c:pt>
                <c:pt idx="2486">
                  <c:v>-1.6752696998354414E-2</c:v>
                </c:pt>
                <c:pt idx="2487">
                  <c:v>9.0447196584452008E-3</c:v>
                </c:pt>
                <c:pt idx="2488">
                  <c:v>1.23044057958817E-2</c:v>
                </c:pt>
                <c:pt idx="2489">
                  <c:v>3.6066067669793225E-3</c:v>
                </c:pt>
                <c:pt idx="2490">
                  <c:v>-2.3566934037805797E-3</c:v>
                </c:pt>
                <c:pt idx="2491">
                  <c:v>-2.0840577185301241E-3</c:v>
                </c:pt>
                <c:pt idx="2492">
                  <c:v>2.5540314521337482E-2</c:v>
                </c:pt>
                <c:pt idx="2493">
                  <c:v>-1.1727940233725939E-2</c:v>
                </c:pt>
                <c:pt idx="2494">
                  <c:v>-3.0223954866419999E-3</c:v>
                </c:pt>
                <c:pt idx="2495">
                  <c:v>-2.6176222151839917E-3</c:v>
                </c:pt>
                <c:pt idx="2496">
                  <c:v>2.6679137817231607E-2</c:v>
                </c:pt>
                <c:pt idx="2497">
                  <c:v>-2.8197740994421613E-2</c:v>
                </c:pt>
                <c:pt idx="2498">
                  <c:v>1.0992141455464337E-2</c:v>
                </c:pt>
                <c:pt idx="2499">
                  <c:v>-1.2374693867033014E-2</c:v>
                </c:pt>
                <c:pt idx="2500">
                  <c:v>8.6783380943112748E-3</c:v>
                </c:pt>
                <c:pt idx="2501">
                  <c:v>1.9183343783695302E-3</c:v>
                </c:pt>
                <c:pt idx="2502">
                  <c:v>5.8691221502164305E-3</c:v>
                </c:pt>
                <c:pt idx="2503">
                  <c:v>1.4054285386462875E-2</c:v>
                </c:pt>
                <c:pt idx="2504">
                  <c:v>5.219847226403858E-3</c:v>
                </c:pt>
                <c:pt idx="2505">
                  <c:v>3.0656471860312185E-3</c:v>
                </c:pt>
                <c:pt idx="2506">
                  <c:v>-2.1316288380568444E-3</c:v>
                </c:pt>
                <c:pt idx="2507">
                  <c:v>3.5944923212191228E-3</c:v>
                </c:pt>
                <c:pt idx="2508">
                  <c:v>6.2264227121370435E-3</c:v>
                </c:pt>
                <c:pt idx="2509">
                  <c:v>-4.7656960730144571E-3</c:v>
                </c:pt>
                <c:pt idx="2510">
                  <c:v>1.0559760215002253E-2</c:v>
                </c:pt>
                <c:pt idx="2511">
                  <c:v>9.9295302374690728E-3</c:v>
                </c:pt>
                <c:pt idx="2512">
                  <c:v>2.59976603570076E-4</c:v>
                </c:pt>
                <c:pt idx="2513">
                  <c:v>-6.6506080693563138E-3</c:v>
                </c:pt>
                <c:pt idx="2514">
                  <c:v>1.4381907427634898E-3</c:v>
                </c:pt>
                <c:pt idx="2515">
                  <c:v>-2.0925982001860142E-3</c:v>
                </c:pt>
                <c:pt idx="2516">
                  <c:v>-1.1323359960124863E-2</c:v>
                </c:pt>
                <c:pt idx="2517">
                  <c:v>-8.7778193609623304E-3</c:v>
                </c:pt>
                <c:pt idx="2518">
                  <c:v>-3.8814209205795111E-3</c:v>
                </c:pt>
                <c:pt idx="2519">
                  <c:v>8.2799618342320469E-3</c:v>
                </c:pt>
                <c:pt idx="2520">
                  <c:v>1.3290804720954828E-3</c:v>
                </c:pt>
                <c:pt idx="2521">
                  <c:v>-2.3925872476034674E-2</c:v>
                </c:pt>
                <c:pt idx="2522">
                  <c:v>-1.4110789651272366E-2</c:v>
                </c:pt>
                <c:pt idx="2523">
                  <c:v>3.3057881344994103E-3</c:v>
                </c:pt>
                <c:pt idx="2524">
                  <c:v>-1.789278572474117E-3</c:v>
                </c:pt>
                <c:pt idx="2525">
                  <c:v>1.7344238127667909E-2</c:v>
                </c:pt>
                <c:pt idx="2526">
                  <c:v>-8.1566520737488529E-3</c:v>
                </c:pt>
                <c:pt idx="2527">
                  <c:v>-4.2404823818736302E-3</c:v>
                </c:pt>
                <c:pt idx="2528">
                  <c:v>0</c:v>
                </c:pt>
                <c:pt idx="2529">
                  <c:v>5.7408577571083051E-3</c:v>
                </c:pt>
                <c:pt idx="2530">
                  <c:v>-1.3630477769353353E-4</c:v>
                </c:pt>
                <c:pt idx="2531">
                  <c:v>-4.9193867998183283E-3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97-4FDA-8432-CE978DE3B158}"/>
            </c:ext>
          </c:extLst>
        </c:ser>
        <c:ser>
          <c:idx val="3"/>
          <c:order val="3"/>
          <c:tx>
            <c:strRef>
              <c:f>Rendements!$E$1</c:f>
              <c:strCache>
                <c:ptCount val="1"/>
                <c:pt idx="0">
                  <c:v>ASSOCIATED BRIT.FOODS</c:v>
                </c:pt>
              </c:strCache>
            </c:strRef>
          </c:tx>
          <c:spPr>
            <a:ln w="28440" cap="rnd">
              <a:solidFill>
                <a:schemeClr val="accent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Rendements!$E$2:$E$2533</c:f>
              <c:numCache>
                <c:formatCode>0.00000000</c:formatCode>
                <c:ptCount val="2532"/>
                <c:pt idx="1">
                  <c:v>4.4402229627345637E-3</c:v>
                </c:pt>
                <c:pt idx="2">
                  <c:v>-1.9169916107720172E-2</c:v>
                </c:pt>
                <c:pt idx="3">
                  <c:v>0</c:v>
                </c:pt>
                <c:pt idx="4">
                  <c:v>-2.5839807659250179E-3</c:v>
                </c:pt>
                <c:pt idx="5">
                  <c:v>-1.69606153070452E-2</c:v>
                </c:pt>
                <c:pt idx="6">
                  <c:v>6.5574005461590396E-3</c:v>
                </c:pt>
                <c:pt idx="7">
                  <c:v>-1.9802627296179754E-2</c:v>
                </c:pt>
                <c:pt idx="8">
                  <c:v>2.1108963210235265E-2</c:v>
                </c:pt>
                <c:pt idx="9">
                  <c:v>1.5544354437800379E-2</c:v>
                </c:pt>
                <c:pt idx="10">
                  <c:v>3.1628189768370112E-2</c:v>
                </c:pt>
                <c:pt idx="11">
                  <c:v>1.7896188824646855E-2</c:v>
                </c:pt>
                <c:pt idx="12">
                  <c:v>-3.6764747293086368E-3</c:v>
                </c:pt>
                <c:pt idx="13">
                  <c:v>1.0381772634970076E-2</c:v>
                </c:pt>
                <c:pt idx="14">
                  <c:v>1.3876542424819919E-2</c:v>
                </c:pt>
                <c:pt idx="15">
                  <c:v>3.5885205973318107E-3</c:v>
                </c:pt>
                <c:pt idx="16">
                  <c:v>1.950993008934828E-2</c:v>
                </c:pt>
                <c:pt idx="17">
                  <c:v>4.0899852515250664E-3</c:v>
                </c:pt>
                <c:pt idx="18">
                  <c:v>1.1594332780919227E-2</c:v>
                </c:pt>
                <c:pt idx="19">
                  <c:v>5.7471422555680713E-3</c:v>
                </c:pt>
                <c:pt idx="20">
                  <c:v>2.2896403820744388E-3</c:v>
                </c:pt>
                <c:pt idx="21">
                  <c:v>9.1064943487950099E-3</c:v>
                </c:pt>
                <c:pt idx="22">
                  <c:v>-8.5349024498374438E-3</c:v>
                </c:pt>
                <c:pt idx="23">
                  <c:v>5.6980211146377959E-3</c:v>
                </c:pt>
                <c:pt idx="24">
                  <c:v>9.0498355199178562E-3</c:v>
                </c:pt>
                <c:pt idx="25">
                  <c:v>-1.3605652055778598E-2</c:v>
                </c:pt>
                <c:pt idx="26">
                  <c:v>3.9874732412214552E-3</c:v>
                </c:pt>
                <c:pt idx="27">
                  <c:v>-2.8465718054298096E-3</c:v>
                </c:pt>
                <c:pt idx="28">
                  <c:v>2.2548869686613064E-2</c:v>
                </c:pt>
                <c:pt idx="29">
                  <c:v>5.558658003827462E-3</c:v>
                </c:pt>
                <c:pt idx="30">
                  <c:v>-5.5447741925174709E-4</c:v>
                </c:pt>
                <c:pt idx="31">
                  <c:v>8.8349553148049757E-3</c:v>
                </c:pt>
                <c:pt idx="32">
                  <c:v>-2.2014318191710602E-3</c:v>
                </c:pt>
                <c:pt idx="33">
                  <c:v>2.0180668507173587E-2</c:v>
                </c:pt>
                <c:pt idx="34">
                  <c:v>6.4585800394117284E-3</c:v>
                </c:pt>
                <c:pt idx="35">
                  <c:v>-1.2959144642505228E-2</c:v>
                </c:pt>
                <c:pt idx="36">
                  <c:v>-5.449604767564703E-3</c:v>
                </c:pt>
                <c:pt idx="37">
                  <c:v>-8.23049913651548E-3</c:v>
                </c:pt>
                <c:pt idx="38">
                  <c:v>5.4945193176407798E-3</c:v>
                </c:pt>
                <c:pt idx="39">
                  <c:v>3.2822786579187755E-3</c:v>
                </c:pt>
                <c:pt idx="40">
                  <c:v>1.1403870531613902E-2</c:v>
                </c:pt>
                <c:pt idx="41">
                  <c:v>5.9219553954637707E-3</c:v>
                </c:pt>
                <c:pt idx="42">
                  <c:v>-7.0024525292179847E-3</c:v>
                </c:pt>
                <c:pt idx="43">
                  <c:v>8.611463334918544E-3</c:v>
                </c:pt>
                <c:pt idx="44">
                  <c:v>-1.1317824932661572E-2</c:v>
                </c:pt>
                <c:pt idx="45">
                  <c:v>7.5594312468163635E-3</c:v>
                </c:pt>
                <c:pt idx="46">
                  <c:v>4.8296310673438788E-3</c:v>
                </c:pt>
                <c:pt idx="47">
                  <c:v>1.6047074853015866E-3</c:v>
                </c:pt>
                <c:pt idx="48">
                  <c:v>1.0683761699989531E-3</c:v>
                </c:pt>
                <c:pt idx="49">
                  <c:v>8.5061650574211455E-3</c:v>
                </c:pt>
                <c:pt idx="50">
                  <c:v>6.8583756038260359E-3</c:v>
                </c:pt>
                <c:pt idx="51">
                  <c:v>-1.5785322930497267E-3</c:v>
                </c:pt>
                <c:pt idx="52">
                  <c:v>-4.221642153828341E-3</c:v>
                </c:pt>
                <c:pt idx="53">
                  <c:v>-6.366069244992183E-3</c:v>
                </c:pt>
                <c:pt idx="54">
                  <c:v>1.0638298875650959E-3</c:v>
                </c:pt>
                <c:pt idx="55">
                  <c:v>-1.3918854259494821E-2</c:v>
                </c:pt>
                <c:pt idx="56">
                  <c:v>3.2292816007152112E-3</c:v>
                </c:pt>
                <c:pt idx="57">
                  <c:v>6.4274458018376817E-3</c:v>
                </c:pt>
                <c:pt idx="58">
                  <c:v>-5.3533318425000405E-3</c:v>
                </c:pt>
                <c:pt idx="59">
                  <c:v>4.8192864359489218E-3</c:v>
                </c:pt>
                <c:pt idx="60">
                  <c:v>1.5372685450891752E-2</c:v>
                </c:pt>
                <c:pt idx="61">
                  <c:v>1.56579399400853E-2</c:v>
                </c:pt>
                <c:pt idx="62">
                  <c:v>-5.1921196599577632E-3</c:v>
                </c:pt>
                <c:pt idx="63">
                  <c:v>-1.4154889022533137E-2</c:v>
                </c:pt>
                <c:pt idx="64">
                  <c:v>-1.757701710377281E-2</c:v>
                </c:pt>
                <c:pt idx="65">
                  <c:v>6.4274458018376817E-3</c:v>
                </c:pt>
                <c:pt idx="66">
                  <c:v>-1.2896471056963716E-2</c:v>
                </c:pt>
                <c:pt idx="67">
                  <c:v>1.129347846150747E-2</c:v>
                </c:pt>
                <c:pt idx="68">
                  <c:v>-1.5629528615554448E-2</c:v>
                </c:pt>
                <c:pt idx="69">
                  <c:v>1.6282228834612474E-3</c:v>
                </c:pt>
                <c:pt idx="70">
                  <c:v>1.0787591128997385E-2</c:v>
                </c:pt>
                <c:pt idx="71">
                  <c:v>-1.8408749410069848E-2</c:v>
                </c:pt>
                <c:pt idx="72">
                  <c:v>-4.9301661078587208E-3</c:v>
                </c:pt>
                <c:pt idx="73">
                  <c:v>-3.3003330286568541E-3</c:v>
                </c:pt>
                <c:pt idx="74">
                  <c:v>1.7477233500288722E-2</c:v>
                </c:pt>
                <c:pt idx="75">
                  <c:v>1.6229378731305688E-3</c:v>
                </c:pt>
                <c:pt idx="76">
                  <c:v>7.7461416428029617E-2</c:v>
                </c:pt>
                <c:pt idx="77">
                  <c:v>-2.4817682942607614E-2</c:v>
                </c:pt>
                <c:pt idx="78">
                  <c:v>-1.8634079544892868E-2</c:v>
                </c:pt>
                <c:pt idx="79">
                  <c:v>5.7306747089850745E-3</c:v>
                </c:pt>
                <c:pt idx="80">
                  <c:v>6.2144166851111921E-3</c:v>
                </c:pt>
                <c:pt idx="81">
                  <c:v>-1.0330579431136776E-3</c:v>
                </c:pt>
                <c:pt idx="82">
                  <c:v>6.1823999083175599E-3</c:v>
                </c:pt>
                <c:pt idx="83">
                  <c:v>-3.6017533148259184E-3</c:v>
                </c:pt>
                <c:pt idx="84">
                  <c:v>-3.0975760441341693E-3</c:v>
                </c:pt>
                <c:pt idx="85">
                  <c:v>0</c:v>
                </c:pt>
                <c:pt idx="86">
                  <c:v>2.6532168591878302E-2</c:v>
                </c:pt>
                <c:pt idx="87">
                  <c:v>0</c:v>
                </c:pt>
                <c:pt idx="88">
                  <c:v>1.0065426114014722E-3</c:v>
                </c:pt>
                <c:pt idx="89">
                  <c:v>2.5119329962754178E-3</c:v>
                </c:pt>
                <c:pt idx="90">
                  <c:v>9.9851054269968591E-3</c:v>
                </c:pt>
                <c:pt idx="91">
                  <c:v>8.9021359405932511E-3</c:v>
                </c:pt>
                <c:pt idx="92">
                  <c:v>-5.3602314858500033E-2</c:v>
                </c:pt>
                <c:pt idx="93">
                  <c:v>-2.0467783528481845E-2</c:v>
                </c:pt>
                <c:pt idx="94">
                  <c:v>2.0987129164668127E-2</c:v>
                </c:pt>
                <c:pt idx="95">
                  <c:v>1.1871107149489964E-2</c:v>
                </c:pt>
                <c:pt idx="96">
                  <c:v>-4.1131163385506007E-3</c:v>
                </c:pt>
                <c:pt idx="97">
                  <c:v>-5.1533111163642954E-4</c:v>
                </c:pt>
                <c:pt idx="98">
                  <c:v>-4.1322372849104949E-3</c:v>
                </c:pt>
                <c:pt idx="99">
                  <c:v>0</c:v>
                </c:pt>
                <c:pt idx="100">
                  <c:v>5.6774346049768372E-3</c:v>
                </c:pt>
                <c:pt idx="101">
                  <c:v>-3.6157986579072647E-2</c:v>
                </c:pt>
                <c:pt idx="102">
                  <c:v>-5.8870921967790427E-3</c:v>
                </c:pt>
                <c:pt idx="103">
                  <c:v>-2.7756883998663828E-2</c:v>
                </c:pt>
                <c:pt idx="104">
                  <c:v>2.9901656938798073E-2</c:v>
                </c:pt>
                <c:pt idx="105">
                  <c:v>-1.5110918937401531E-2</c:v>
                </c:pt>
                <c:pt idx="106">
                  <c:v>-7.6419585877292185E-3</c:v>
                </c:pt>
                <c:pt idx="107">
                  <c:v>1.0357138099947151E-2</c:v>
                </c:pt>
                <c:pt idx="108">
                  <c:v>-5.9831562768341284E-3</c:v>
                </c:pt>
                <c:pt idx="109">
                  <c:v>-2.8217639808950409E-2</c:v>
                </c:pt>
                <c:pt idx="110">
                  <c:v>1.68208618298488E-3</c:v>
                </c:pt>
                <c:pt idx="111">
                  <c:v>5.0293484050019585E-3</c:v>
                </c:pt>
                <c:pt idx="112">
                  <c:v>-6.7114345879868038E-3</c:v>
                </c:pt>
                <c:pt idx="113">
                  <c:v>-2.8459518908374136E-2</c:v>
                </c:pt>
                <c:pt idx="114">
                  <c:v>6.3309563976405034E-3</c:v>
                </c:pt>
                <c:pt idx="115">
                  <c:v>1.0274062976185284E-2</c:v>
                </c:pt>
                <c:pt idx="116">
                  <c:v>-3.2316718778589E-2</c:v>
                </c:pt>
                <c:pt idx="117">
                  <c:v>-1.1737090549289277E-3</c:v>
                </c:pt>
                <c:pt idx="118">
                  <c:v>-1.3597608265383677E-2</c:v>
                </c:pt>
                <c:pt idx="119">
                  <c:v>6.5262765012756661E-3</c:v>
                </c:pt>
                <c:pt idx="120">
                  <c:v>-1.1834320907802161E-3</c:v>
                </c:pt>
                <c:pt idx="121">
                  <c:v>1.6441944089675423E-2</c:v>
                </c:pt>
                <c:pt idx="122">
                  <c:v>1.0428831483484084E-2</c:v>
                </c:pt>
                <c:pt idx="123">
                  <c:v>9.1796399048922235E-3</c:v>
                </c:pt>
                <c:pt idx="124">
                  <c:v>1.7118406462763936E-3</c:v>
                </c:pt>
                <c:pt idx="125">
                  <c:v>-2.2831060145686323E-3</c:v>
                </c:pt>
                <c:pt idx="126">
                  <c:v>3.0944803849421491E-2</c:v>
                </c:pt>
                <c:pt idx="127">
                  <c:v>6.0756883942573387E-3</c:v>
                </c:pt>
                <c:pt idx="128">
                  <c:v>3.298518658665108E-3</c:v>
                </c:pt>
                <c:pt idx="129">
                  <c:v>-1.0982977490625657E-3</c:v>
                </c:pt>
                <c:pt idx="130">
                  <c:v>-2.7510333718898708E-3</c:v>
                </c:pt>
                <c:pt idx="131">
                  <c:v>4.9445858901467937E-2</c:v>
                </c:pt>
                <c:pt idx="132">
                  <c:v>-1.4791606186953797E-2</c:v>
                </c:pt>
                <c:pt idx="133">
                  <c:v>9.5339705215488867E-3</c:v>
                </c:pt>
                <c:pt idx="134">
                  <c:v>-7.9386497896892175E-3</c:v>
                </c:pt>
                <c:pt idx="135">
                  <c:v>-1.0632643213300003E-3</c:v>
                </c:pt>
                <c:pt idx="136">
                  <c:v>2.1253993123135366E-3</c:v>
                </c:pt>
                <c:pt idx="137">
                  <c:v>2.1208915691376296E-3</c:v>
                </c:pt>
                <c:pt idx="138">
                  <c:v>-1.5902468233348279E-3</c:v>
                </c:pt>
                <c:pt idx="139">
                  <c:v>-1.2276642045098757E-2</c:v>
                </c:pt>
                <c:pt idx="140">
                  <c:v>1.6511693372310572E-2</c:v>
                </c:pt>
                <c:pt idx="141">
                  <c:v>-3.7046880159200134E-3</c:v>
                </c:pt>
                <c:pt idx="142">
                  <c:v>5.3008217514744133E-4</c:v>
                </c:pt>
                <c:pt idx="143">
                  <c:v>4.7581374464167976E-3</c:v>
                </c:pt>
                <c:pt idx="144">
                  <c:v>7.3568382257084087E-3</c:v>
                </c:pt>
                <c:pt idx="145">
                  <c:v>1.7644463979708837E-2</c:v>
                </c:pt>
                <c:pt idx="146">
                  <c:v>5.1308475823436134E-3</c:v>
                </c:pt>
                <c:pt idx="147">
                  <c:v>2.5555853418126545E-3</c:v>
                </c:pt>
                <c:pt idx="148">
                  <c:v>1.5302221807675365E-3</c:v>
                </c:pt>
                <c:pt idx="149">
                  <c:v>1.0188487891028481E-3</c:v>
                </c:pt>
                <c:pt idx="150">
                  <c:v>-1.5910009706080246E-2</c:v>
                </c:pt>
                <c:pt idx="151">
                  <c:v>1.5507886281915374E-3</c:v>
                </c:pt>
                <c:pt idx="152">
                  <c:v>5.6657375356772999E-3</c:v>
                </c:pt>
                <c:pt idx="153">
                  <c:v>-1.3443842603643055E-2</c:v>
                </c:pt>
                <c:pt idx="154">
                  <c:v>5.1921196599577103E-3</c:v>
                </c:pt>
                <c:pt idx="155">
                  <c:v>-4.6716928982766248E-3</c:v>
                </c:pt>
                <c:pt idx="156">
                  <c:v>-1.5731839918414234E-2</c:v>
                </c:pt>
                <c:pt idx="157">
                  <c:v>-1.057641558135535E-3</c:v>
                </c:pt>
                <c:pt idx="158">
                  <c:v>-2.1186448602852144E-3</c:v>
                </c:pt>
                <c:pt idx="159">
                  <c:v>3.7046880159200286E-3</c:v>
                </c:pt>
                <c:pt idx="160">
                  <c:v>-1.2759343753759986E-2</c:v>
                </c:pt>
                <c:pt idx="161">
                  <c:v>1.6038495819746207E-3</c:v>
                </c:pt>
                <c:pt idx="162">
                  <c:v>7.9808883310128319E-3</c:v>
                </c:pt>
                <c:pt idx="163">
                  <c:v>0</c:v>
                </c:pt>
                <c:pt idx="164">
                  <c:v>0</c:v>
                </c:pt>
                <c:pt idx="165">
                  <c:v>-2.6310242452917913E-2</c:v>
                </c:pt>
                <c:pt idx="166">
                  <c:v>1.458302916228366E-2</c:v>
                </c:pt>
                <c:pt idx="167">
                  <c:v>-1.0781775603288362E-2</c:v>
                </c:pt>
                <c:pt idx="168">
                  <c:v>2.9900786013801674E-2</c:v>
                </c:pt>
                <c:pt idx="169">
                  <c:v>-3.2071161255351345E-2</c:v>
                </c:pt>
                <c:pt idx="170">
                  <c:v>-6.5395328422121358E-3</c:v>
                </c:pt>
                <c:pt idx="171">
                  <c:v>1.1956664182631728E-2</c:v>
                </c:pt>
                <c:pt idx="172">
                  <c:v>-1.7989037836073342E-2</c:v>
                </c:pt>
                <c:pt idx="173">
                  <c:v>1.311494207782795E-2</c:v>
                </c:pt>
                <c:pt idx="174">
                  <c:v>-2.0291346048270868E-2</c:v>
                </c:pt>
                <c:pt idx="175">
                  <c:v>5.5386320994951831E-4</c:v>
                </c:pt>
                <c:pt idx="176">
                  <c:v>1.6597514183644708E-3</c:v>
                </c:pt>
                <c:pt idx="177">
                  <c:v>1.8620472274528066E-2</c:v>
                </c:pt>
                <c:pt idx="178">
                  <c:v>-1.091118299116027E-2</c:v>
                </c:pt>
                <c:pt idx="179">
                  <c:v>-5.4869685875937263E-4</c:v>
                </c:pt>
                <c:pt idx="180">
                  <c:v>1.2544478654723972E-2</c:v>
                </c:pt>
                <c:pt idx="181">
                  <c:v>2.1656749124973861E-3</c:v>
                </c:pt>
                <c:pt idx="182">
                  <c:v>1.0810811863727016E-3</c:v>
                </c:pt>
                <c:pt idx="183">
                  <c:v>2.6976007726483352E-3</c:v>
                </c:pt>
                <c:pt idx="184">
                  <c:v>2.6903432961048199E-3</c:v>
                </c:pt>
                <c:pt idx="185">
                  <c:v>8.5607799442580356E-3</c:v>
                </c:pt>
                <c:pt idx="186">
                  <c:v>2.6602835588160276E-3</c:v>
                </c:pt>
                <c:pt idx="187">
                  <c:v>-3.1931905791549088E-3</c:v>
                </c:pt>
                <c:pt idx="188">
                  <c:v>5.3163336272327886E-3</c:v>
                </c:pt>
                <c:pt idx="189">
                  <c:v>-1.0661081786113703E-2</c:v>
                </c:pt>
                <c:pt idx="190">
                  <c:v>8.0064478937412822E-3</c:v>
                </c:pt>
                <c:pt idx="191">
                  <c:v>1.0626993561220547E-3</c:v>
                </c:pt>
                <c:pt idx="192">
                  <c:v>1.1615758903648903E-2</c:v>
                </c:pt>
                <c:pt idx="193">
                  <c:v>-6.3191363514785463E-3</c:v>
                </c:pt>
                <c:pt idx="194">
                  <c:v>-2.1152837078133105E-3</c:v>
                </c:pt>
                <c:pt idx="195">
                  <c:v>8.9592167126377673E-3</c:v>
                </c:pt>
                <c:pt idx="196">
                  <c:v>2.6198600261255452E-3</c:v>
                </c:pt>
                <c:pt idx="197">
                  <c:v>2.6847250036188056E-2</c:v>
                </c:pt>
                <c:pt idx="198">
                  <c:v>1.0183300269005506E-3</c:v>
                </c:pt>
                <c:pt idx="199">
                  <c:v>1.5151805020602246E-2</c:v>
                </c:pt>
                <c:pt idx="200">
                  <c:v>9.4787439545437387E-3</c:v>
                </c:pt>
                <c:pt idx="201">
                  <c:v>2.3553591298397684E-2</c:v>
                </c:pt>
                <c:pt idx="202">
                  <c:v>5.3204478588742728E-3</c:v>
                </c:pt>
                <c:pt idx="203">
                  <c:v>-9.6525104019542021E-4</c:v>
                </c:pt>
                <c:pt idx="204">
                  <c:v>8.6539001609817132E-3</c:v>
                </c:pt>
                <c:pt idx="205">
                  <c:v>7.6299845599160608E-3</c:v>
                </c:pt>
                <c:pt idx="206">
                  <c:v>1.3213972354868689E-2</c:v>
                </c:pt>
                <c:pt idx="207">
                  <c:v>9.3327788930123983E-3</c:v>
                </c:pt>
                <c:pt idx="208">
                  <c:v>1.9775305265058281E-2</c:v>
                </c:pt>
                <c:pt idx="209">
                  <c:v>1.177016757015403E-2</c:v>
                </c:pt>
                <c:pt idx="210">
                  <c:v>2.0049680307953666E-2</c:v>
                </c:pt>
                <c:pt idx="211">
                  <c:v>-7.0828096007967325E-3</c:v>
                </c:pt>
                <c:pt idx="212">
                  <c:v>1.7754110300463981E-3</c:v>
                </c:pt>
                <c:pt idx="213">
                  <c:v>-2.1062844539792822E-2</c:v>
                </c:pt>
                <c:pt idx="214">
                  <c:v>2.7252077382855781E-2</c:v>
                </c:pt>
                <c:pt idx="215">
                  <c:v>-7.5204955202607332E-3</c:v>
                </c:pt>
                <c:pt idx="216">
                  <c:v>3.5461030067504905E-3</c:v>
                </c:pt>
                <c:pt idx="217">
                  <c:v>3.9743925135101825E-3</c:v>
                </c:pt>
                <c:pt idx="218">
                  <c:v>8.8105732571672787E-4</c:v>
                </c:pt>
                <c:pt idx="219">
                  <c:v>-3.0871027824849488E-3</c:v>
                </c:pt>
                <c:pt idx="220">
                  <c:v>2.0547170951307103E-2</c:v>
                </c:pt>
                <c:pt idx="221">
                  <c:v>9.9032025721205869E-3</c:v>
                </c:pt>
                <c:pt idx="222">
                  <c:v>7.2572356935682696E-3</c:v>
                </c:pt>
                <c:pt idx="223">
                  <c:v>-4.6898401883223653E-3</c:v>
                </c:pt>
                <c:pt idx="224">
                  <c:v>-8.5506631973338747E-4</c:v>
                </c:pt>
                <c:pt idx="225">
                  <c:v>-2.2492297677257772E-2</c:v>
                </c:pt>
                <c:pt idx="226">
                  <c:v>2.1848380987395028E-3</c:v>
                </c:pt>
                <c:pt idx="227">
                  <c:v>-4.3658590521023334E-4</c:v>
                </c:pt>
                <c:pt idx="228">
                  <c:v>-1.7621601349819559E-2</c:v>
                </c:pt>
                <c:pt idx="229">
                  <c:v>1.8494582636164311E-2</c:v>
                </c:pt>
                <c:pt idx="230">
                  <c:v>-8.7298128634484226E-4</c:v>
                </c:pt>
                <c:pt idx="231">
                  <c:v>1.3091863096192109E-3</c:v>
                </c:pt>
                <c:pt idx="232">
                  <c:v>2.6132419052770114E-3</c:v>
                </c:pt>
                <c:pt idx="233">
                  <c:v>-5.6706804084256223E-3</c:v>
                </c:pt>
                <c:pt idx="234">
                  <c:v>-1.0112198721218634E-2</c:v>
                </c:pt>
                <c:pt idx="235">
                  <c:v>-4.8726563739563472E-3</c:v>
                </c:pt>
                <c:pt idx="236">
                  <c:v>6.6386612479479717E-3</c:v>
                </c:pt>
                <c:pt idx="237">
                  <c:v>-8.826125903945971E-4</c:v>
                </c:pt>
                <c:pt idx="238">
                  <c:v>4.4052934679164176E-3</c:v>
                </c:pt>
                <c:pt idx="239">
                  <c:v>-4.4052934679163795E-3</c:v>
                </c:pt>
                <c:pt idx="240">
                  <c:v>-2.652521449131117E-3</c:v>
                </c:pt>
                <c:pt idx="241">
                  <c:v>-6.6622498254163285E-3</c:v>
                </c:pt>
                <c:pt idx="242">
                  <c:v>2.5518322639241049E-2</c:v>
                </c:pt>
                <c:pt idx="243">
                  <c:v>-8.6918736458685116E-4</c:v>
                </c:pt>
                <c:pt idx="244">
                  <c:v>1.2529867967099843E-2</c:v>
                </c:pt>
                <c:pt idx="245">
                  <c:v>3.0029746451695989E-2</c:v>
                </c:pt>
                <c:pt idx="246">
                  <c:v>1.0362787035546658E-2</c:v>
                </c:pt>
                <c:pt idx="247">
                  <c:v>9.031260071088015E-3</c:v>
                </c:pt>
                <c:pt idx="248">
                  <c:v>6.5173346778663469E-3</c:v>
                </c:pt>
                <c:pt idx="249">
                  <c:v>1.290861006508108E-2</c:v>
                </c:pt>
                <c:pt idx="250">
                  <c:v>-1.007057856359617E-2</c:v>
                </c:pt>
                <c:pt idx="251">
                  <c:v>-1.0173027713050521E-2</c:v>
                </c:pt>
                <c:pt idx="252">
                  <c:v>1.7434051950097708E-2</c:v>
                </c:pt>
                <c:pt idx="253">
                  <c:v>1.4365769802033681E-2</c:v>
                </c:pt>
                <c:pt idx="254">
                  <c:v>4.7430918960128529E-3</c:v>
                </c:pt>
                <c:pt idx="255">
                  <c:v>-1.1836655554413138E-3</c:v>
                </c:pt>
                <c:pt idx="256">
                  <c:v>-5.9394353973827299E-3</c:v>
                </c:pt>
                <c:pt idx="257">
                  <c:v>1.2628423548179279E-2</c:v>
                </c:pt>
                <c:pt idx="258">
                  <c:v>1.5950542409638172E-2</c:v>
                </c:pt>
                <c:pt idx="259">
                  <c:v>2.6282221213634726E-2</c:v>
                </c:pt>
                <c:pt idx="260">
                  <c:v>1.1271840381874916E-3</c:v>
                </c:pt>
                <c:pt idx="261">
                  <c:v>1.2315886218265485E-2</c:v>
                </c:pt>
                <c:pt idx="262">
                  <c:v>-2.668829700647354E-2</c:v>
                </c:pt>
                <c:pt idx="263">
                  <c:v>8.7237420311746961E-3</c:v>
                </c:pt>
                <c:pt idx="264">
                  <c:v>1.6479773707719622E-2</c:v>
                </c:pt>
                <c:pt idx="265">
                  <c:v>4.1475569897787896E-2</c:v>
                </c:pt>
                <c:pt idx="266">
                  <c:v>-8.23049913651548E-3</c:v>
                </c:pt>
                <c:pt idx="267">
                  <c:v>-7.9365495957363034E-3</c:v>
                </c:pt>
                <c:pt idx="268">
                  <c:v>-6.1762230843785812E-3</c:v>
                </c:pt>
                <c:pt idx="269">
                  <c:v>-1.7276665706045902E-2</c:v>
                </c:pt>
                <c:pt idx="270">
                  <c:v>4.8085907340166458E-3</c:v>
                </c:pt>
                <c:pt idx="271">
                  <c:v>-8.1512122307064224E-3</c:v>
                </c:pt>
                <c:pt idx="272">
                  <c:v>1.6968315640854811E-2</c:v>
                </c:pt>
                <c:pt idx="273">
                  <c:v>-6.9737849158590581E-3</c:v>
                </c:pt>
                <c:pt idx="274">
                  <c:v>-1.073885528485297E-2</c:v>
                </c:pt>
                <c:pt idx="275">
                  <c:v>2.7901956886054527E-2</c:v>
                </c:pt>
                <c:pt idx="276">
                  <c:v>4.2876363669164717E-2</c:v>
                </c:pt>
                <c:pt idx="277">
                  <c:v>-8.3595053160904122E-3</c:v>
                </c:pt>
                <c:pt idx="278">
                  <c:v>-4.2061050442742005E-3</c:v>
                </c:pt>
                <c:pt idx="279">
                  <c:v>-1.3081324950246059E-2</c:v>
                </c:pt>
                <c:pt idx="280">
                  <c:v>-1.7809443709948087E-3</c:v>
                </c:pt>
                <c:pt idx="281">
                  <c:v>-3.9292781398895501E-3</c:v>
                </c:pt>
                <c:pt idx="282">
                  <c:v>5.7102225108842724E-3</c:v>
                </c:pt>
                <c:pt idx="283">
                  <c:v>7.1149060276400522E-4</c:v>
                </c:pt>
                <c:pt idx="284">
                  <c:v>1.4124528603630981E-2</c:v>
                </c:pt>
                <c:pt idx="285">
                  <c:v>2.1506205220963682E-2</c:v>
                </c:pt>
                <c:pt idx="286">
                  <c:v>3.4311202944259145E-4</c:v>
                </c:pt>
                <c:pt idx="287">
                  <c:v>1.7681521506229009E-2</c:v>
                </c:pt>
                <c:pt idx="288">
                  <c:v>8.7248875618771045E-3</c:v>
                </c:pt>
                <c:pt idx="289">
                  <c:v>-2.4692612590371522E-2</c:v>
                </c:pt>
                <c:pt idx="290">
                  <c:v>1.1915034577871244E-2</c:v>
                </c:pt>
                <c:pt idx="291">
                  <c:v>3.0410565757789205E-3</c:v>
                </c:pt>
                <c:pt idx="292">
                  <c:v>5.3835930834726792E-3</c:v>
                </c:pt>
                <c:pt idx="293">
                  <c:v>6.0220991630928816E-3</c:v>
                </c:pt>
                <c:pt idx="294">
                  <c:v>-9.3834468657976646E-3</c:v>
                </c:pt>
                <c:pt idx="295">
                  <c:v>1.901007722497336E-2</c:v>
                </c:pt>
                <c:pt idx="296">
                  <c:v>-1.5648729522268468E-2</c:v>
                </c:pt>
                <c:pt idx="297">
                  <c:v>3.3500868852820269E-3</c:v>
                </c:pt>
                <c:pt idx="298">
                  <c:v>-7.0481916209722594E-3</c:v>
                </c:pt>
                <c:pt idx="299">
                  <c:v>2.3549211892225771E-3</c:v>
                </c:pt>
                <c:pt idx="300">
                  <c:v>-7.4199328616574231E-3</c:v>
                </c:pt>
                <c:pt idx="301">
                  <c:v>-1.1234160703584191E-2</c:v>
                </c:pt>
                <c:pt idx="302">
                  <c:v>-2.0405342271344745E-2</c:v>
                </c:pt>
                <c:pt idx="303">
                  <c:v>-9.1260724643780732E-3</c:v>
                </c:pt>
                <c:pt idx="304">
                  <c:v>1.4094435032336039E-3</c:v>
                </c:pt>
                <c:pt idx="305">
                  <c:v>-1.2400513198455074E-2</c:v>
                </c:pt>
                <c:pt idx="306">
                  <c:v>-1.7841217935014426E-3</c:v>
                </c:pt>
                <c:pt idx="307">
                  <c:v>-1.077209698191107E-2</c:v>
                </c:pt>
                <c:pt idx="308">
                  <c:v>-4.3415408281370126E-3</c:v>
                </c:pt>
                <c:pt idx="309">
                  <c:v>3.9804648177147002E-3</c:v>
                </c:pt>
                <c:pt idx="310">
                  <c:v>1.0775966344491739E-2</c:v>
                </c:pt>
                <c:pt idx="311">
                  <c:v>1.2779726646399021E-2</c:v>
                </c:pt>
                <c:pt idx="312">
                  <c:v>5.9785653723341868E-3</c:v>
                </c:pt>
                <c:pt idx="313">
                  <c:v>-7.743790896903289E-3</c:v>
                </c:pt>
                <c:pt idx="314">
                  <c:v>-1.7466136403318497E-2</c:v>
                </c:pt>
                <c:pt idx="315">
                  <c:v>1.0781672203454449E-3</c:v>
                </c:pt>
                <c:pt idx="316">
                  <c:v>-1.0108389320761106E-2</c:v>
                </c:pt>
                <c:pt idx="317">
                  <c:v>9.3897403498391374E-3</c:v>
                </c:pt>
                <c:pt idx="318">
                  <c:v>6.0921170320653879E-3</c:v>
                </c:pt>
                <c:pt idx="319">
                  <c:v>-1.6570984372846251E-2</c:v>
                </c:pt>
                <c:pt idx="320">
                  <c:v>-4.0020160850207535E-2</c:v>
                </c:pt>
                <c:pt idx="321">
                  <c:v>-1.6006439297834331E-2</c:v>
                </c:pt>
                <c:pt idx="322">
                  <c:v>2.578830811539545E-2</c:v>
                </c:pt>
                <c:pt idx="323">
                  <c:v>-9.7818688175610718E-3</c:v>
                </c:pt>
                <c:pt idx="324">
                  <c:v>8.6580627431145311E-3</c:v>
                </c:pt>
                <c:pt idx="325">
                  <c:v>-5.2611921433615722E-3</c:v>
                </c:pt>
                <c:pt idx="326">
                  <c:v>8.2552063559663443E-3</c:v>
                </c:pt>
                <c:pt idx="327">
                  <c:v>1.2994428250546477E-2</c:v>
                </c:pt>
                <c:pt idx="328">
                  <c:v>4.0493337127459183E-3</c:v>
                </c:pt>
                <c:pt idx="329">
                  <c:v>8.4497811616332755E-2</c:v>
                </c:pt>
                <c:pt idx="330">
                  <c:v>-3.329636567890417E-2</c:v>
                </c:pt>
                <c:pt idx="331">
                  <c:v>1.4209214981388314E-2</c:v>
                </c:pt>
                <c:pt idx="332">
                  <c:v>-2.411715208572696E-3</c:v>
                </c:pt>
                <c:pt idx="333">
                  <c:v>1.6082468100920146E-2</c:v>
                </c:pt>
                <c:pt idx="334">
                  <c:v>8.4502784400321048E-3</c:v>
                </c:pt>
                <c:pt idx="335">
                  <c:v>8.7131918540556234E-3</c:v>
                </c:pt>
                <c:pt idx="336">
                  <c:v>-3.2901051342097865E-2</c:v>
                </c:pt>
                <c:pt idx="337">
                  <c:v>2.1491531598999813E-2</c:v>
                </c:pt>
                <c:pt idx="338">
                  <c:v>3.3692754245324267E-3</c:v>
                </c:pt>
                <c:pt idx="339">
                  <c:v>3.3630402200275763E-4</c:v>
                </c:pt>
                <c:pt idx="340">
                  <c:v>-9.799030934413349E-3</c:v>
                </c:pt>
                <c:pt idx="341">
                  <c:v>1.2485399238996742E-2</c:v>
                </c:pt>
                <c:pt idx="342">
                  <c:v>-5.3799726268063206E-3</c:v>
                </c:pt>
                <c:pt idx="343">
                  <c:v>-3.3721126605160308E-4</c:v>
                </c:pt>
                <c:pt idx="344">
                  <c:v>-6.7682153461387394E-3</c:v>
                </c:pt>
                <c:pt idx="345">
                  <c:v>1.9835916798338314E-2</c:v>
                </c:pt>
                <c:pt idx="346">
                  <c:v>2.2058507556796995E-2</c:v>
                </c:pt>
                <c:pt idx="347">
                  <c:v>-3.256798595795403E-4</c:v>
                </c:pt>
                <c:pt idx="348">
                  <c:v>-1.5427845801784837E-2</c:v>
                </c:pt>
                <c:pt idx="349">
                  <c:v>-9.9288441054278193E-4</c:v>
                </c:pt>
                <c:pt idx="350">
                  <c:v>-1.7705490078093529E-2</c:v>
                </c:pt>
                <c:pt idx="351">
                  <c:v>0</c:v>
                </c:pt>
                <c:pt idx="352">
                  <c:v>2.0681190736415476E-2</c:v>
                </c:pt>
                <c:pt idx="353">
                  <c:v>-3.3068813203985235E-3</c:v>
                </c:pt>
                <c:pt idx="354">
                  <c:v>1.9854407581029569E-3</c:v>
                </c:pt>
                <c:pt idx="355">
                  <c:v>-2.3167311371476047E-3</c:v>
                </c:pt>
                <c:pt idx="356">
                  <c:v>-3.3140016873306309E-4</c:v>
                </c:pt>
                <c:pt idx="357">
                  <c:v>1.0222677647475774E-2</c:v>
                </c:pt>
                <c:pt idx="358">
                  <c:v>-4.6037568980592898E-3</c:v>
                </c:pt>
                <c:pt idx="359">
                  <c:v>-2.3098508867589267E-3</c:v>
                </c:pt>
                <c:pt idx="360">
                  <c:v>9.8620128691158434E-3</c:v>
                </c:pt>
                <c:pt idx="361">
                  <c:v>1.3076170545780696E-3</c:v>
                </c:pt>
                <c:pt idx="362">
                  <c:v>-5.569219963836065E-3</c:v>
                </c:pt>
                <c:pt idx="363">
                  <c:v>3.607152624119286E-3</c:v>
                </c:pt>
                <c:pt idx="364">
                  <c:v>-9.8685011407538912E-3</c:v>
                </c:pt>
                <c:pt idx="365">
                  <c:v>-9.299303148278636E-3</c:v>
                </c:pt>
                <c:pt idx="366">
                  <c:v>-2.3384009319310462E-3</c:v>
                </c:pt>
                <c:pt idx="367">
                  <c:v>1.9868203216725184E-2</c:v>
                </c:pt>
                <c:pt idx="368">
                  <c:v>6.8616508393650197E-3</c:v>
                </c:pt>
                <c:pt idx="369">
                  <c:v>4.8725124822837102E-3</c:v>
                </c:pt>
                <c:pt idx="370">
                  <c:v>-6.8281845527943608E-3</c:v>
                </c:pt>
                <c:pt idx="371">
                  <c:v>-3.595362591733979E-3</c:v>
                </c:pt>
                <c:pt idx="372">
                  <c:v>-1.2852376617291881E-2</c:v>
                </c:pt>
                <c:pt idx="373">
                  <c:v>7.5995739944322918E-3</c:v>
                </c:pt>
                <c:pt idx="374">
                  <c:v>1.315789663519993E-3</c:v>
                </c:pt>
                <c:pt idx="375">
                  <c:v>2.298474169016592E-3</c:v>
                </c:pt>
                <c:pt idx="376">
                  <c:v>-5.5912002259925295E-3</c:v>
                </c:pt>
                <c:pt idx="377">
                  <c:v>2.121143321094042E-2</c:v>
                </c:pt>
                <c:pt idx="378">
                  <c:v>3.2284100361108618E-4</c:v>
                </c:pt>
                <c:pt idx="379">
                  <c:v>8.6775411936878769E-3</c:v>
                </c:pt>
                <c:pt idx="380">
                  <c:v>0</c:v>
                </c:pt>
                <c:pt idx="381">
                  <c:v>-2.5933382026504428E-2</c:v>
                </c:pt>
                <c:pt idx="382">
                  <c:v>-1.4888612493750637E-2</c:v>
                </c:pt>
                <c:pt idx="383">
                  <c:v>-1.4098924379501648E-2</c:v>
                </c:pt>
                <c:pt idx="384">
                  <c:v>-3.0472344554688577E-3</c:v>
                </c:pt>
                <c:pt idx="385">
                  <c:v>3.3904051858931969E-4</c:v>
                </c:pt>
                <c:pt idx="386">
                  <c:v>-1.8129451564515162E-2</c:v>
                </c:pt>
                <c:pt idx="387">
                  <c:v>1.0350182052150877E-3</c:v>
                </c:pt>
                <c:pt idx="388">
                  <c:v>-8.3102971336280369E-3</c:v>
                </c:pt>
                <c:pt idx="389">
                  <c:v>-1.1892410183891396E-2</c:v>
                </c:pt>
                <c:pt idx="390">
                  <c:v>-1.2035543511344225E-2</c:v>
                </c:pt>
                <c:pt idx="391">
                  <c:v>8.1575199661979066E-3</c:v>
                </c:pt>
                <c:pt idx="392">
                  <c:v>1.5074781527070584E-2</c:v>
                </c:pt>
                <c:pt idx="393">
                  <c:v>6.934840552458953E-3</c:v>
                </c:pt>
                <c:pt idx="394">
                  <c:v>-9.0247054719181999E-3</c:v>
                </c:pt>
                <c:pt idx="395">
                  <c:v>-6.2959284568148118E-3</c:v>
                </c:pt>
                <c:pt idx="396">
                  <c:v>3.85221978741415E-3</c:v>
                </c:pt>
                <c:pt idx="397">
                  <c:v>-2.0124244895629591E-2</c:v>
                </c:pt>
                <c:pt idx="398">
                  <c:v>-9.315724840191655E-3</c:v>
                </c:pt>
                <c:pt idx="399">
                  <c:v>-1.0804971337541407E-3</c:v>
                </c:pt>
                <c:pt idx="400">
                  <c:v>-5.7824519632488532E-3</c:v>
                </c:pt>
                <c:pt idx="401">
                  <c:v>9.7385801224648422E-3</c:v>
                </c:pt>
                <c:pt idx="402">
                  <c:v>-1.59192942174913E-2</c:v>
                </c:pt>
                <c:pt idx="403">
                  <c:v>-7.296607401437432E-4</c:v>
                </c:pt>
                <c:pt idx="404">
                  <c:v>-1.9904822298932989E-2</c:v>
                </c:pt>
                <c:pt idx="405">
                  <c:v>1.0738855284852843E-2</c:v>
                </c:pt>
                <c:pt idx="406">
                  <c:v>1.9694290802925944E-2</c:v>
                </c:pt>
                <c:pt idx="407">
                  <c:v>1.8040777038150246E-3</c:v>
                </c:pt>
                <c:pt idx="408">
                  <c:v>4.3165534649742213E-3</c:v>
                </c:pt>
                <c:pt idx="409">
                  <c:v>7.5094220221315683E-3</c:v>
                </c:pt>
                <c:pt idx="410">
                  <c:v>1.6955545728228112E-2</c:v>
                </c:pt>
                <c:pt idx="411">
                  <c:v>1.3913267916985082E-2</c:v>
                </c:pt>
                <c:pt idx="412">
                  <c:v>-2.4122826762622864E-2</c:v>
                </c:pt>
                <c:pt idx="413">
                  <c:v>-1.0621349909834231E-3</c:v>
                </c:pt>
                <c:pt idx="414">
                  <c:v>-3.9041753229337888E-3</c:v>
                </c:pt>
                <c:pt idx="415">
                  <c:v>0</c:v>
                </c:pt>
                <c:pt idx="416">
                  <c:v>2.076442719050842E-2</c:v>
                </c:pt>
                <c:pt idx="417">
                  <c:v>1.2805158532345939E-2</c:v>
                </c:pt>
                <c:pt idx="418">
                  <c:v>-1.4897209504570057E-2</c:v>
                </c:pt>
                <c:pt idx="419">
                  <c:v>-6.9832405072490361E-4</c:v>
                </c:pt>
                <c:pt idx="420">
                  <c:v>0</c:v>
                </c:pt>
                <c:pt idx="421">
                  <c:v>5.2255823491981551E-3</c:v>
                </c:pt>
                <c:pt idx="422">
                  <c:v>1.7223987633888979E-2</c:v>
                </c:pt>
                <c:pt idx="423">
                  <c:v>-6.510216586000539E-3</c:v>
                </c:pt>
                <c:pt idx="424">
                  <c:v>-5.3666247471404867E-2</c:v>
                </c:pt>
                <c:pt idx="425">
                  <c:v>-2.0891359031376264E-2</c:v>
                </c:pt>
                <c:pt idx="426">
                  <c:v>3.3277900926747457E-3</c:v>
                </c:pt>
                <c:pt idx="427">
                  <c:v>-1.1882798564742583E-2</c:v>
                </c:pt>
                <c:pt idx="428">
                  <c:v>-2.114084019694619E-2</c:v>
                </c:pt>
                <c:pt idx="429">
                  <c:v>4.1880891218013952E-3</c:v>
                </c:pt>
                <c:pt idx="430">
                  <c:v>-6.0975798681184449E-3</c:v>
                </c:pt>
                <c:pt idx="431">
                  <c:v>5.3374125947209753E-3</c:v>
                </c:pt>
                <c:pt idx="432">
                  <c:v>1.0966266071209594E-2</c:v>
                </c:pt>
                <c:pt idx="433">
                  <c:v>5.9992680870871156E-3</c:v>
                </c:pt>
                <c:pt idx="434">
                  <c:v>7.0776976402024561E-3</c:v>
                </c:pt>
                <c:pt idx="435">
                  <c:v>-2.8234512462597346E-2</c:v>
                </c:pt>
                <c:pt idx="436">
                  <c:v>-1.2293662321682759E-2</c:v>
                </c:pt>
                <c:pt idx="437">
                  <c:v>-1.5975403068677348E-2</c:v>
                </c:pt>
                <c:pt idx="438">
                  <c:v>8.2144017537885174E-3</c:v>
                </c:pt>
                <c:pt idx="439">
                  <c:v>-1.5594545070693273E-3</c:v>
                </c:pt>
                <c:pt idx="440">
                  <c:v>4.4265143180537675E-2</c:v>
                </c:pt>
                <c:pt idx="441">
                  <c:v>-9.3756546524559146E-3</c:v>
                </c:pt>
                <c:pt idx="442">
                  <c:v>-1.8635260704685484E-2</c:v>
                </c:pt>
                <c:pt idx="443">
                  <c:v>1.7504252101558249E-2</c:v>
                </c:pt>
                <c:pt idx="444">
                  <c:v>-3.4007212067549398E-3</c:v>
                </c:pt>
                <c:pt idx="445">
                  <c:v>-1.1802916383141784E-2</c:v>
                </c:pt>
                <c:pt idx="446">
                  <c:v>-1.7774811094258967E-2</c:v>
                </c:pt>
                <c:pt idx="447">
                  <c:v>-4.6893403633860593E-3</c:v>
                </c:pt>
                <c:pt idx="448">
                  <c:v>-2.5789963382413808E-2</c:v>
                </c:pt>
                <c:pt idx="449">
                  <c:v>3.2102756302481894E-3</c:v>
                </c:pt>
                <c:pt idx="450">
                  <c:v>2.061928720273561E-2</c:v>
                </c:pt>
                <c:pt idx="451">
                  <c:v>-3.2711332967764406E-2</c:v>
                </c:pt>
                <c:pt idx="452">
                  <c:v>4.4507457650699266E-3</c:v>
                </c:pt>
                <c:pt idx="453">
                  <c:v>3.6468567620523945E-2</c:v>
                </c:pt>
                <c:pt idx="454">
                  <c:v>2.5366463865579215E-2</c:v>
                </c:pt>
                <c:pt idx="455">
                  <c:v>2.1772631836136175E-2</c:v>
                </c:pt>
                <c:pt idx="456">
                  <c:v>9.9760664784441476E-3</c:v>
                </c:pt>
                <c:pt idx="457">
                  <c:v>6.9610099730352424E-3</c:v>
                </c:pt>
                <c:pt idx="458">
                  <c:v>-1.0275319764412578E-2</c:v>
                </c:pt>
                <c:pt idx="459">
                  <c:v>8.4481677852293133E-3</c:v>
                </c:pt>
                <c:pt idx="460">
                  <c:v>2.9218428383647722E-3</c:v>
                </c:pt>
                <c:pt idx="461">
                  <c:v>-7.296607401437432E-4</c:v>
                </c:pt>
                <c:pt idx="462">
                  <c:v>7.6350125480385512E-3</c:v>
                </c:pt>
                <c:pt idx="463">
                  <c:v>-2.5385326415542728E-3</c:v>
                </c:pt>
                <c:pt idx="464">
                  <c:v>-3.0601466178639302E-2</c:v>
                </c:pt>
                <c:pt idx="465">
                  <c:v>4.1076548415929892E-2</c:v>
                </c:pt>
                <c:pt idx="466">
                  <c:v>5.5560139635492042E-2</c:v>
                </c:pt>
                <c:pt idx="467">
                  <c:v>9.8089743012248296E-3</c:v>
                </c:pt>
                <c:pt idx="468">
                  <c:v>-4.7233556101303692E-3</c:v>
                </c:pt>
                <c:pt idx="469">
                  <c:v>4.3867119442680905E-3</c:v>
                </c:pt>
                <c:pt idx="470">
                  <c:v>1.3045844833299894E-2</c:v>
                </c:pt>
                <c:pt idx="471">
                  <c:v>-2.9955089797984512E-3</c:v>
                </c:pt>
                <c:pt idx="472">
                  <c:v>1.4888612493750559E-2</c:v>
                </c:pt>
                <c:pt idx="473">
                  <c:v>5.2407588014150124E-3</c:v>
                </c:pt>
                <c:pt idx="474">
                  <c:v>4.8883916801220678E-3</c:v>
                </c:pt>
                <c:pt idx="475">
                  <c:v>1.948685254526378E-3</c:v>
                </c:pt>
                <c:pt idx="476">
                  <c:v>9.0439892932187554E-3</c:v>
                </c:pt>
                <c:pt idx="477">
                  <c:v>2.8897114345234351E-3</c:v>
                </c:pt>
                <c:pt idx="478">
                  <c:v>0</c:v>
                </c:pt>
                <c:pt idx="479">
                  <c:v>-2.1387723872925396E-2</c:v>
                </c:pt>
                <c:pt idx="480">
                  <c:v>1.8176417323875867E-2</c:v>
                </c:pt>
                <c:pt idx="481">
                  <c:v>1.606942335189733E-3</c:v>
                </c:pt>
                <c:pt idx="482">
                  <c:v>1.7192400540372771E-2</c:v>
                </c:pt>
                <c:pt idx="483">
                  <c:v>1.0987396674841761E-2</c:v>
                </c:pt>
                <c:pt idx="484">
                  <c:v>6.2421974561228163E-4</c:v>
                </c:pt>
                <c:pt idx="485">
                  <c:v>-3.7511766399884478E-3</c:v>
                </c:pt>
                <c:pt idx="486">
                  <c:v>-3.4509838170498665E-3</c:v>
                </c:pt>
                <c:pt idx="487">
                  <c:v>5.6408798900857062E-3</c:v>
                </c:pt>
                <c:pt idx="488">
                  <c:v>2.5911381784501031E-2</c:v>
                </c:pt>
                <c:pt idx="489">
                  <c:v>-1.7819211887164666E-2</c:v>
                </c:pt>
                <c:pt idx="490">
                  <c:v>-1.8774018244196708E-2</c:v>
                </c:pt>
                <c:pt idx="491">
                  <c:v>1.0994299528905538E-2</c:v>
                </c:pt>
                <c:pt idx="492">
                  <c:v>-1.5743398212588487E-2</c:v>
                </c:pt>
                <c:pt idx="493">
                  <c:v>-2.604230117603178E-2</c:v>
                </c:pt>
                <c:pt idx="494">
                  <c:v>-1.4435946232941593E-2</c:v>
                </c:pt>
                <c:pt idx="495">
                  <c:v>1.1173300598125255E-2</c:v>
                </c:pt>
                <c:pt idx="496">
                  <c:v>-5.8997221271882708E-3</c:v>
                </c:pt>
                <c:pt idx="497">
                  <c:v>2.9475818132953465E-2</c:v>
                </c:pt>
                <c:pt idx="498">
                  <c:v>1.9283037822765945E-2</c:v>
                </c:pt>
                <c:pt idx="499">
                  <c:v>7.175198464068615E-3</c:v>
                </c:pt>
                <c:pt idx="500">
                  <c:v>-2.1783111149647929E-3</c:v>
                </c:pt>
                <c:pt idx="501">
                  <c:v>5.281975927900264E-3</c:v>
                </c:pt>
                <c:pt idx="502">
                  <c:v>-4.9704979624478505E-3</c:v>
                </c:pt>
                <c:pt idx="503">
                  <c:v>-2.0450610471290768E-2</c:v>
                </c:pt>
                <c:pt idx="504">
                  <c:v>2.2225759268376336E-3</c:v>
                </c:pt>
                <c:pt idx="505">
                  <c:v>1.2919669229896869E-2</c:v>
                </c:pt>
                <c:pt idx="506">
                  <c:v>-3.1163094065340066E-2</c:v>
                </c:pt>
                <c:pt idx="507">
                  <c:v>-2.5873235649509123E-3</c:v>
                </c:pt>
                <c:pt idx="508">
                  <c:v>-1.1071425366089085E-2</c:v>
                </c:pt>
                <c:pt idx="509">
                  <c:v>1.3658748931040044E-2</c:v>
                </c:pt>
                <c:pt idx="510">
                  <c:v>-5.8309203107932096E-3</c:v>
                </c:pt>
                <c:pt idx="511">
                  <c:v>9.3775949942228407E-3</c:v>
                </c:pt>
                <c:pt idx="512">
                  <c:v>8.0141477176462993E-3</c:v>
                </c:pt>
                <c:pt idx="513">
                  <c:v>-3.1460353617095045E-2</c:v>
                </c:pt>
                <c:pt idx="514">
                  <c:v>3.6238193570808305E-2</c:v>
                </c:pt>
                <c:pt idx="515">
                  <c:v>-1.7308124379337299E-2</c:v>
                </c:pt>
                <c:pt idx="516">
                  <c:v>6.4453977565385621E-3</c:v>
                </c:pt>
                <c:pt idx="517">
                  <c:v>-2.0445300840150834E-2</c:v>
                </c:pt>
                <c:pt idx="518">
                  <c:v>-1.7196190938914283E-2</c:v>
                </c:pt>
                <c:pt idx="519">
                  <c:v>-4.3456528358405064E-3</c:v>
                </c:pt>
                <c:pt idx="520">
                  <c:v>3.1329850140917645E-2</c:v>
                </c:pt>
                <c:pt idx="521">
                  <c:v>1.0336009330662073E-2</c:v>
                </c:pt>
                <c:pt idx="522">
                  <c:v>-4.8317053250794334E-3</c:v>
                </c:pt>
                <c:pt idx="523">
                  <c:v>7.719562297576742E-3</c:v>
                </c:pt>
                <c:pt idx="524">
                  <c:v>1.2418564310178366E-2</c:v>
                </c:pt>
                <c:pt idx="525">
                  <c:v>-1.8202642132577582E-2</c:v>
                </c:pt>
                <c:pt idx="526">
                  <c:v>3.5386879455634583E-3</c:v>
                </c:pt>
                <c:pt idx="527">
                  <c:v>-1.1303204469443219E-2</c:v>
                </c:pt>
                <c:pt idx="528">
                  <c:v>-1.2089675105262238E-2</c:v>
                </c:pt>
                <c:pt idx="529">
                  <c:v>-9.2470936327974061E-3</c:v>
                </c:pt>
                <c:pt idx="530">
                  <c:v>9.2470936327974235E-3</c:v>
                </c:pt>
                <c:pt idx="531">
                  <c:v>-1.0575115076316732E-2</c:v>
                </c:pt>
                <c:pt idx="532">
                  <c:v>-3.3228111287618141E-4</c:v>
                </c:pt>
                <c:pt idx="533">
                  <c:v>-5.6657375356773077E-3</c:v>
                </c:pt>
                <c:pt idx="534">
                  <c:v>-8.7278163964904371E-3</c:v>
                </c:pt>
                <c:pt idx="535">
                  <c:v>-2.0780853411865804E-2</c:v>
                </c:pt>
                <c:pt idx="536">
                  <c:v>7.2029122940580163E-3</c:v>
                </c:pt>
                <c:pt idx="537">
                  <c:v>7.4906717291576587E-3</c:v>
                </c:pt>
                <c:pt idx="538">
                  <c:v>1.681842535331577E-2</c:v>
                </c:pt>
                <c:pt idx="539">
                  <c:v>1.9488643228291577E-2</c:v>
                </c:pt>
                <c:pt idx="540">
                  <c:v>-6.8931833753139889E-3</c:v>
                </c:pt>
                <c:pt idx="541">
                  <c:v>7.2202479734870973E-3</c:v>
                </c:pt>
                <c:pt idx="542">
                  <c:v>-1.615330985896243E-2</c:v>
                </c:pt>
                <c:pt idx="543">
                  <c:v>-4.9975116504715096E-3</c:v>
                </c:pt>
                <c:pt idx="544">
                  <c:v>1.8203382008681043E-2</c:v>
                </c:pt>
                <c:pt idx="545">
                  <c:v>2.4620615182247185E-2</c:v>
                </c:pt>
                <c:pt idx="546">
                  <c:v>-1.2882625831013718E-2</c:v>
                </c:pt>
                <c:pt idx="547">
                  <c:v>2.9130947935233193E-3</c:v>
                </c:pt>
                <c:pt idx="548">
                  <c:v>-1.9411199883446345E-3</c:v>
                </c:pt>
                <c:pt idx="549">
                  <c:v>1.4467379807524994E-2</c:v>
                </c:pt>
                <c:pt idx="550">
                  <c:v>-1.2775472833095895E-3</c:v>
                </c:pt>
                <c:pt idx="551">
                  <c:v>-1.9361689049145921E-2</c:v>
                </c:pt>
                <c:pt idx="552">
                  <c:v>-3.077165866675366E-2</c:v>
                </c:pt>
                <c:pt idx="553">
                  <c:v>7.3652827095604676E-3</c:v>
                </c:pt>
                <c:pt idx="554">
                  <c:v>-2.0033395681751734E-3</c:v>
                </c:pt>
                <c:pt idx="555">
                  <c:v>-2.6773777707164029E-3</c:v>
                </c:pt>
                <c:pt idx="556">
                  <c:v>2.1220955482885436E-2</c:v>
                </c:pt>
                <c:pt idx="557">
                  <c:v>-3.9447782910163407E-3</c:v>
                </c:pt>
                <c:pt idx="558">
                  <c:v>8.5274377021086166E-3</c:v>
                </c:pt>
                <c:pt idx="559">
                  <c:v>-3.2663727221653914E-4</c:v>
                </c:pt>
                <c:pt idx="560">
                  <c:v>-7.5422557896943467E-3</c:v>
                </c:pt>
                <c:pt idx="561">
                  <c:v>-8.9271546739843523E-3</c:v>
                </c:pt>
                <c:pt idx="562">
                  <c:v>-2.8977768815776943E-2</c:v>
                </c:pt>
                <c:pt idx="563">
                  <c:v>-4.7978159203336482E-3</c:v>
                </c:pt>
                <c:pt idx="564">
                  <c:v>-2.1528609247714943E-2</c:v>
                </c:pt>
                <c:pt idx="565">
                  <c:v>-1.4049879374770254E-3</c:v>
                </c:pt>
                <c:pt idx="566">
                  <c:v>3.5087755296792705E-3</c:v>
                </c:pt>
                <c:pt idx="567">
                  <c:v>-1.3044429631485022E-2</c:v>
                </c:pt>
                <c:pt idx="568">
                  <c:v>-7.0997518069253836E-4</c:v>
                </c:pt>
                <c:pt idx="569">
                  <c:v>1.7599891110184198E-2</c:v>
                </c:pt>
                <c:pt idx="570">
                  <c:v>3.3622378027860243E-2</c:v>
                </c:pt>
                <c:pt idx="571">
                  <c:v>-3.3743884241224051E-4</c:v>
                </c:pt>
                <c:pt idx="572">
                  <c:v>1.7065831612875438E-2</c:v>
                </c:pt>
                <c:pt idx="573">
                  <c:v>9.9485997262028754E-4</c:v>
                </c:pt>
                <c:pt idx="574">
                  <c:v>-8.9895727743290275E-3</c:v>
                </c:pt>
                <c:pt idx="575">
                  <c:v>-4.3573053689557007E-3</c:v>
                </c:pt>
                <c:pt idx="576">
                  <c:v>-7.4174311755777775E-3</c:v>
                </c:pt>
                <c:pt idx="577">
                  <c:v>1.0147134305466051E-3</c:v>
                </c:pt>
                <c:pt idx="578">
                  <c:v>-1.7735799140516866E-2</c:v>
                </c:pt>
                <c:pt idx="579">
                  <c:v>-1.4907539032113167E-2</c:v>
                </c:pt>
                <c:pt idx="580">
                  <c:v>-5.4183656037828827E-2</c:v>
                </c:pt>
                <c:pt idx="581">
                  <c:v>1.2094704883344919E-2</c:v>
                </c:pt>
                <c:pt idx="582">
                  <c:v>9.4271909193473901E-3</c:v>
                </c:pt>
                <c:pt idx="583">
                  <c:v>0</c:v>
                </c:pt>
                <c:pt idx="584">
                  <c:v>1.3620282241265227E-2</c:v>
                </c:pt>
                <c:pt idx="585">
                  <c:v>-7.1454394767546947E-3</c:v>
                </c:pt>
                <c:pt idx="586">
                  <c:v>7.1684590883319677E-4</c:v>
                </c:pt>
                <c:pt idx="587">
                  <c:v>2.3372168694450843E-2</c:v>
                </c:pt>
                <c:pt idx="588">
                  <c:v>5.932664408197166E-3</c:v>
                </c:pt>
                <c:pt idx="589">
                  <c:v>-1.4015646388344528E-2</c:v>
                </c:pt>
                <c:pt idx="590">
                  <c:v>7.3827018394849288E-3</c:v>
                </c:pt>
                <c:pt idx="591">
                  <c:v>-4.9157402359227094E-3</c:v>
                </c:pt>
                <c:pt idx="592">
                  <c:v>3.0163493227014202E-2</c:v>
                </c:pt>
                <c:pt idx="593">
                  <c:v>-1.6876584469026283E-2</c:v>
                </c:pt>
                <c:pt idx="594">
                  <c:v>-1.3991134139204659E-2</c:v>
                </c:pt>
                <c:pt idx="595">
                  <c:v>4.5686250612153581E-3</c:v>
                </c:pt>
                <c:pt idx="596">
                  <c:v>6.6398985868773635E-3</c:v>
                </c:pt>
                <c:pt idx="597">
                  <c:v>1.3148978374137648E-2</c:v>
                </c:pt>
                <c:pt idx="598">
                  <c:v>1.0307508213748854E-3</c:v>
                </c:pt>
                <c:pt idx="599">
                  <c:v>1.6011243083633116E-2</c:v>
                </c:pt>
                <c:pt idx="600">
                  <c:v>-7.1222956663870894E-3</c:v>
                </c:pt>
                <c:pt idx="601">
                  <c:v>-6.4879858797078881E-3</c:v>
                </c:pt>
                <c:pt idx="602">
                  <c:v>5.1255878488123355E-3</c:v>
                </c:pt>
                <c:pt idx="603">
                  <c:v>0</c:v>
                </c:pt>
                <c:pt idx="604">
                  <c:v>-1.1655942728361651E-2</c:v>
                </c:pt>
                <c:pt idx="605">
                  <c:v>0</c:v>
                </c:pt>
                <c:pt idx="606">
                  <c:v>1.709443335930004E-2</c:v>
                </c:pt>
                <c:pt idx="607">
                  <c:v>2.6097165223473912E-2</c:v>
                </c:pt>
                <c:pt idx="608">
                  <c:v>-2.6436205742063148E-2</c:v>
                </c:pt>
                <c:pt idx="609">
                  <c:v>1.146337569947233E-2</c:v>
                </c:pt>
                <c:pt idx="610">
                  <c:v>-1.1124335180883052E-2</c:v>
                </c:pt>
                <c:pt idx="611">
                  <c:v>-5.0977170716687177E-3</c:v>
                </c:pt>
                <c:pt idx="612">
                  <c:v>1.7021280705303626E-3</c:v>
                </c:pt>
                <c:pt idx="613">
                  <c:v>-8.8828735775771852E-3</c:v>
                </c:pt>
                <c:pt idx="614">
                  <c:v>5.2150853826092594E-2</c:v>
                </c:pt>
                <c:pt idx="615">
                  <c:v>8.1103445374536426E-3</c:v>
                </c:pt>
                <c:pt idx="616">
                  <c:v>-1.4318500402026885E-2</c:v>
                </c:pt>
                <c:pt idx="617">
                  <c:v>-1.2533145586368373E-2</c:v>
                </c:pt>
                <c:pt idx="618">
                  <c:v>3.313455649156746E-3</c:v>
                </c:pt>
                <c:pt idx="619">
                  <c:v>9.9189956884322738E-4</c:v>
                </c:pt>
                <c:pt idx="620">
                  <c:v>-7.6298263649709833E-3</c:v>
                </c:pt>
                <c:pt idx="621">
                  <c:v>1.5529801618127056E-2</c:v>
                </c:pt>
                <c:pt idx="622">
                  <c:v>1.4323161531554121E-2</c:v>
                </c:pt>
                <c:pt idx="623">
                  <c:v>-9.7435002725294786E-3</c:v>
                </c:pt>
                <c:pt idx="624">
                  <c:v>-9.5098273668832306E-3</c:v>
                </c:pt>
                <c:pt idx="625">
                  <c:v>-3.6309661941749797E-3</c:v>
                </c:pt>
                <c:pt idx="626">
                  <c:v>-1.2310919083313851E-2</c:v>
                </c:pt>
                <c:pt idx="627">
                  <c:v>-2.0291531524223978E-2</c:v>
                </c:pt>
                <c:pt idx="628">
                  <c:v>-1.9317606570821939E-2</c:v>
                </c:pt>
                <c:pt idx="629">
                  <c:v>1.7265622266677074E-2</c:v>
                </c:pt>
                <c:pt idx="630">
                  <c:v>-4.8044018288650519E-3</c:v>
                </c:pt>
                <c:pt idx="631">
                  <c:v>-5.1733172802206403E-3</c:v>
                </c:pt>
                <c:pt idx="632">
                  <c:v>6.8918260379212583E-3</c:v>
                </c:pt>
                <c:pt idx="633">
                  <c:v>-1.4528100562909744E-2</c:v>
                </c:pt>
                <c:pt idx="634">
                  <c:v>2.1031631957225533E-2</c:v>
                </c:pt>
                <c:pt idx="635">
                  <c:v>4.9585935256727748E-2</c:v>
                </c:pt>
                <c:pt idx="636">
                  <c:v>4.2118967174493696E-3</c:v>
                </c:pt>
                <c:pt idx="637">
                  <c:v>1.3487680381951429E-2</c:v>
                </c:pt>
                <c:pt idx="638">
                  <c:v>-6.3816211482929002E-4</c:v>
                </c:pt>
                <c:pt idx="639">
                  <c:v>-2.5567287816898494E-3</c:v>
                </c:pt>
                <c:pt idx="640">
                  <c:v>1.4297304700824394E-2</c:v>
                </c:pt>
                <c:pt idx="641">
                  <c:v>5.3484475460101244E-3</c:v>
                </c:pt>
                <c:pt idx="642">
                  <c:v>4.6955791393236291E-3</c:v>
                </c:pt>
                <c:pt idx="643">
                  <c:v>6.2441463158984867E-4</c:v>
                </c:pt>
                <c:pt idx="644">
                  <c:v>-3.4391154734677758E-3</c:v>
                </c:pt>
                <c:pt idx="645">
                  <c:v>-5.9682916284276716E-3</c:v>
                </c:pt>
                <c:pt idx="646">
                  <c:v>1.8885746878681546E-3</c:v>
                </c:pt>
                <c:pt idx="647">
                  <c:v>-1.9368759166419312E-2</c:v>
                </c:pt>
                <c:pt idx="648">
                  <c:v>9.2548929294904922E-3</c:v>
                </c:pt>
                <c:pt idx="649">
                  <c:v>9.5253221998073368E-4</c:v>
                </c:pt>
                <c:pt idx="650">
                  <c:v>2.5356590448106127E-3</c:v>
                </c:pt>
                <c:pt idx="651">
                  <c:v>2.0367302824433733E-2</c:v>
                </c:pt>
                <c:pt idx="652">
                  <c:v>6.1843116087845224E-3</c:v>
                </c:pt>
                <c:pt idx="653">
                  <c:v>-1.2338064489284325E-3</c:v>
                </c:pt>
                <c:pt idx="654">
                  <c:v>-9.2635486013067719E-4</c:v>
                </c:pt>
                <c:pt idx="655">
                  <c:v>-5.2656153877904104E-3</c:v>
                </c:pt>
                <c:pt idx="656">
                  <c:v>-2.7989444489400568E-3</c:v>
                </c:pt>
                <c:pt idx="657">
                  <c:v>4.9704979624478705E-3</c:v>
                </c:pt>
                <c:pt idx="658">
                  <c:v>-4.9704979624478505E-3</c:v>
                </c:pt>
                <c:pt idx="659">
                  <c:v>-1.0015733178711185E-2</c:v>
                </c:pt>
                <c:pt idx="660">
                  <c:v>1.5296068479036785E-2</c:v>
                </c:pt>
                <c:pt idx="661">
                  <c:v>8.0222583891436262E-3</c:v>
                </c:pt>
                <c:pt idx="662">
                  <c:v>7.0433609198315593E-3</c:v>
                </c:pt>
                <c:pt idx="663">
                  <c:v>-3.0520372585451136E-4</c:v>
                </c:pt>
                <c:pt idx="664">
                  <c:v>-1.6620881236040407E-2</c:v>
                </c:pt>
                <c:pt idx="665">
                  <c:v>-3.4198696474057248E-3</c:v>
                </c:pt>
                <c:pt idx="666">
                  <c:v>-3.0995523647905743E-2</c:v>
                </c:pt>
                <c:pt idx="667">
                  <c:v>-2.6364423679345939E-2</c:v>
                </c:pt>
                <c:pt idx="668">
                  <c:v>3.0851610695578967E-2</c:v>
                </c:pt>
                <c:pt idx="669">
                  <c:v>-9.6401774846384732E-3</c:v>
                </c:pt>
                <c:pt idx="670">
                  <c:v>2.6761711775941357E-2</c:v>
                </c:pt>
                <c:pt idx="671">
                  <c:v>6.5800018075157854E-3</c:v>
                </c:pt>
                <c:pt idx="672">
                  <c:v>-2.3062149887777904E-2</c:v>
                </c:pt>
                <c:pt idx="673">
                  <c:v>7.640915876178574E-3</c:v>
                </c:pt>
                <c:pt idx="674">
                  <c:v>1.3858489514780682E-2</c:v>
                </c:pt>
                <c:pt idx="675">
                  <c:v>-1.8308592217887904E-2</c:v>
                </c:pt>
                <c:pt idx="676">
                  <c:v>-8.3173864003454091E-3</c:v>
                </c:pt>
                <c:pt idx="677">
                  <c:v>9.6323654903078136E-4</c:v>
                </c:pt>
                <c:pt idx="678">
                  <c:v>1.9072415376387396E-2</c:v>
                </c:pt>
                <c:pt idx="679">
                  <c:v>-9.4907387488032263E-3</c:v>
                </c:pt>
                <c:pt idx="680">
                  <c:v>-1.9256050695117016E-2</c:v>
                </c:pt>
                <c:pt idx="681">
                  <c:v>-1.1734163321648833E-2</c:v>
                </c:pt>
                <c:pt idx="682">
                  <c:v>1.7872124766121829E-2</c:v>
                </c:pt>
                <c:pt idx="683">
                  <c:v>1.0571938925398677E-2</c:v>
                </c:pt>
                <c:pt idx="684">
                  <c:v>1.4552613671295822E-2</c:v>
                </c:pt>
                <c:pt idx="685">
                  <c:v>-1.4233990122320052E-2</c:v>
                </c:pt>
                <c:pt idx="686">
                  <c:v>1.1403354484838453E-2</c:v>
                </c:pt>
                <c:pt idx="687">
                  <c:v>-2.3905520853554366E-2</c:v>
                </c:pt>
                <c:pt idx="688">
                  <c:v>1.2820688429061469E-2</c:v>
                </c:pt>
                <c:pt idx="689">
                  <c:v>3.4970628549754993E-3</c:v>
                </c:pt>
                <c:pt idx="690">
                  <c:v>2.8162061384272786E-2</c:v>
                </c:pt>
                <c:pt idx="691">
                  <c:v>3.0807171623580434E-3</c:v>
                </c:pt>
                <c:pt idx="692">
                  <c:v>-1.425055094913498E-2</c:v>
                </c:pt>
                <c:pt idx="693">
                  <c:v>4.1258716615975639E-2</c:v>
                </c:pt>
                <c:pt idx="694">
                  <c:v>3.8846604954824865E-3</c:v>
                </c:pt>
                <c:pt idx="695">
                  <c:v>4.1666726948459123E-3</c:v>
                </c:pt>
                <c:pt idx="696">
                  <c:v>1.853812099891106E-2</c:v>
                </c:pt>
                <c:pt idx="697">
                  <c:v>0</c:v>
                </c:pt>
                <c:pt idx="698">
                  <c:v>-1.7054221038239472E-2</c:v>
                </c:pt>
                <c:pt idx="699">
                  <c:v>3.5524016043679218E-3</c:v>
                </c:pt>
                <c:pt idx="700">
                  <c:v>-1.2189834306015264E-2</c:v>
                </c:pt>
                <c:pt idx="701">
                  <c:v>1.0711200294191401E-2</c:v>
                </c:pt>
                <c:pt idx="702">
                  <c:v>-2.0631618343181325E-2</c:v>
                </c:pt>
                <c:pt idx="703">
                  <c:v>-1.5834679209118192E-2</c:v>
                </c:pt>
                <c:pt idx="704">
                  <c:v>1.1596101867371958E-2</c:v>
                </c:pt>
                <c:pt idx="705">
                  <c:v>3.6341651142196693E-3</c:v>
                </c:pt>
                <c:pt idx="706">
                  <c:v>-7.2815855712631203E-3</c:v>
                </c:pt>
                <c:pt idx="707">
                  <c:v>9.9985683747336063E-3</c:v>
                </c:pt>
                <c:pt idx="708">
                  <c:v>1.3177788778053302E-2</c:v>
                </c:pt>
                <c:pt idx="709">
                  <c:v>4.4530279907420848E-3</c:v>
                </c:pt>
                <c:pt idx="710">
                  <c:v>6.7896939802681707E-3</c:v>
                </c:pt>
                <c:pt idx="711">
                  <c:v>-1.1775097033194903E-3</c:v>
                </c:pt>
                <c:pt idx="712">
                  <c:v>8.505697268836189E-3</c:v>
                </c:pt>
                <c:pt idx="713">
                  <c:v>1.3345135679272124E-2</c:v>
                </c:pt>
                <c:pt idx="714">
                  <c:v>1.0606377199273303E-2</c:v>
                </c:pt>
                <c:pt idx="715">
                  <c:v>-1.4938513938407843E-2</c:v>
                </c:pt>
                <c:pt idx="716">
                  <c:v>-6.0966947443494394E-3</c:v>
                </c:pt>
                <c:pt idx="717">
                  <c:v>2.9116319902878276E-4</c:v>
                </c:pt>
                <c:pt idx="718">
                  <c:v>0</c:v>
                </c:pt>
                <c:pt idx="719">
                  <c:v>1.358991567168453E-2</c:v>
                </c:pt>
                <c:pt idx="720">
                  <c:v>-1.5338167865214037E-2</c:v>
                </c:pt>
                <c:pt idx="721">
                  <c:v>-5.8496803250172201E-3</c:v>
                </c:pt>
                <c:pt idx="722">
                  <c:v>1.172676768803836E-3</c:v>
                </c:pt>
                <c:pt idx="723">
                  <c:v>1.1941309799916857E-2</c:v>
                </c:pt>
                <c:pt idx="724">
                  <c:v>-1.1648355352238028E-2</c:v>
                </c:pt>
                <c:pt idx="725">
                  <c:v>-1.1489300047755696E-2</c:v>
                </c:pt>
                <c:pt idx="726">
                  <c:v>8.8496152769826E-3</c:v>
                </c:pt>
                <c:pt idx="727">
                  <c:v>1.1098244754910974E-2</c:v>
                </c:pt>
                <c:pt idx="728">
                  <c:v>5.807201092351311E-4</c:v>
                </c:pt>
                <c:pt idx="729">
                  <c:v>1.6981268608523194E-2</c:v>
                </c:pt>
                <c:pt idx="730">
                  <c:v>3.4188067487854611E-3</c:v>
                </c:pt>
                <c:pt idx="731">
                  <c:v>-1.3169385864162749E-2</c:v>
                </c:pt>
                <c:pt idx="732">
                  <c:v>-8.1018961694201801E-3</c:v>
                </c:pt>
                <c:pt idx="733">
                  <c:v>1.7852475284797272E-2</c:v>
                </c:pt>
                <c:pt idx="734">
                  <c:v>2.2805026987253031E-3</c:v>
                </c:pt>
                <c:pt idx="735">
                  <c:v>1.1383040500602814E-3</c:v>
                </c:pt>
                <c:pt idx="736">
                  <c:v>8.4962278290855991E-3</c:v>
                </c:pt>
                <c:pt idx="737">
                  <c:v>-5.6417490918158502E-4</c:v>
                </c:pt>
                <c:pt idx="738">
                  <c:v>1.5399996354059097E-2</c:v>
                </c:pt>
                <c:pt idx="739">
                  <c:v>-3.4198613164802411E-2</c:v>
                </c:pt>
                <c:pt idx="740">
                  <c:v>2.0106282803959495E-3</c:v>
                </c:pt>
                <c:pt idx="741">
                  <c:v>1.8479559274837135E-2</c:v>
                </c:pt>
                <c:pt idx="742">
                  <c:v>-1.047723020363441E-2</c:v>
                </c:pt>
                <c:pt idx="743">
                  <c:v>2.8461648121542803E-4</c:v>
                </c:pt>
                <c:pt idx="744">
                  <c:v>-2.2446985642896457E-2</c:v>
                </c:pt>
                <c:pt idx="745">
                  <c:v>-9.6506086032402388E-3</c:v>
                </c:pt>
                <c:pt idx="746">
                  <c:v>-1.6294242891539822E-2</c:v>
                </c:pt>
                <c:pt idx="747">
                  <c:v>1.4823870622511332E-2</c:v>
                </c:pt>
                <c:pt idx="748">
                  <c:v>-2.3571018573814236E-3</c:v>
                </c:pt>
                <c:pt idx="749">
                  <c:v>4.121289318768713E-3</c:v>
                </c:pt>
                <c:pt idx="750">
                  <c:v>-2.2880213674788062E-2</c:v>
                </c:pt>
                <c:pt idx="751">
                  <c:v>-2.7732997840094458E-2</c:v>
                </c:pt>
                <c:pt idx="752">
                  <c:v>6.4685270978512678E-3</c:v>
                </c:pt>
                <c:pt idx="753">
                  <c:v>1.8555665474156352E-2</c:v>
                </c:pt>
                <c:pt idx="754">
                  <c:v>6.3091691932647556E-3</c:v>
                </c:pt>
                <c:pt idx="755">
                  <c:v>0</c:v>
                </c:pt>
                <c:pt idx="756">
                  <c:v>8.6477354185628633E-3</c:v>
                </c:pt>
                <c:pt idx="757">
                  <c:v>2.9647220055281022E-3</c:v>
                </c:pt>
                <c:pt idx="758">
                  <c:v>-1.0714388212406369E-2</c:v>
                </c:pt>
                <c:pt idx="759">
                  <c:v>-1.994626418237903E-2</c:v>
                </c:pt>
                <c:pt idx="760">
                  <c:v>-7.9681696491768449E-3</c:v>
                </c:pt>
                <c:pt idx="761">
                  <c:v>-1.7694082609001117E-2</c:v>
                </c:pt>
                <c:pt idx="762">
                  <c:v>-2.5695307416499825E-2</c:v>
                </c:pt>
                <c:pt idx="763">
                  <c:v>-2.5713377609701101E-2</c:v>
                </c:pt>
                <c:pt idx="764">
                  <c:v>9.88630826939435E-4</c:v>
                </c:pt>
                <c:pt idx="765">
                  <c:v>4.2728084727341751E-3</c:v>
                </c:pt>
                <c:pt idx="766">
                  <c:v>-2.6272593108901334E-3</c:v>
                </c:pt>
                <c:pt idx="767">
                  <c:v>-7.2607579705258919E-3</c:v>
                </c:pt>
                <c:pt idx="768">
                  <c:v>-1.0990951607703121E-2</c:v>
                </c:pt>
                <c:pt idx="769">
                  <c:v>5.3440340942715108E-3</c:v>
                </c:pt>
                <c:pt idx="770">
                  <c:v>2.6613455495140817E-3</c:v>
                </c:pt>
                <c:pt idx="771">
                  <c:v>-2.9671765432276613E-2</c:v>
                </c:pt>
                <c:pt idx="772">
                  <c:v>9.1978165046314505E-3</c:v>
                </c:pt>
                <c:pt idx="773">
                  <c:v>1.5478101734273516E-2</c:v>
                </c:pt>
                <c:pt idx="774">
                  <c:v>8.6436708371223601E-3</c:v>
                </c:pt>
                <c:pt idx="775">
                  <c:v>-1.9880722253861915E-3</c:v>
                </c:pt>
                <c:pt idx="776">
                  <c:v>2.0680205237538822E-2</c:v>
                </c:pt>
                <c:pt idx="777">
                  <c:v>-9.1384447973672268E-3</c:v>
                </c:pt>
                <c:pt idx="778">
                  <c:v>3.2260862218221477E-2</c:v>
                </c:pt>
                <c:pt idx="779">
                  <c:v>0</c:v>
                </c:pt>
                <c:pt idx="780">
                  <c:v>1.5748356968139112E-2</c:v>
                </c:pt>
                <c:pt idx="781">
                  <c:v>-1.2895287985732726E-2</c:v>
                </c:pt>
                <c:pt idx="782">
                  <c:v>-7.6263477350640707E-3</c:v>
                </c:pt>
                <c:pt idx="783">
                  <c:v>-1.2195273093818243E-2</c:v>
                </c:pt>
                <c:pt idx="784">
                  <c:v>-1.6932999829205368E-2</c:v>
                </c:pt>
                <c:pt idx="785">
                  <c:v>-1.9723872272043464E-3</c:v>
                </c:pt>
                <c:pt idx="786">
                  <c:v>6.5789476057165753E-4</c:v>
                </c:pt>
                <c:pt idx="787">
                  <c:v>-1.3574120027117931E-2</c:v>
                </c:pt>
                <c:pt idx="788">
                  <c:v>1.718482475410097E-2</c:v>
                </c:pt>
                <c:pt idx="789">
                  <c:v>2.1715324203455701E-2</c:v>
                </c:pt>
                <c:pt idx="790">
                  <c:v>1.0841942937257636E-2</c:v>
                </c:pt>
                <c:pt idx="791">
                  <c:v>3.3066019292500817E-2</c:v>
                </c:pt>
                <c:pt idx="792">
                  <c:v>-9.2479080792863579E-3</c:v>
                </c:pt>
                <c:pt idx="793">
                  <c:v>8.0197838843943728E-3</c:v>
                </c:pt>
                <c:pt idx="794">
                  <c:v>1.2213892293937998E-2</c:v>
                </c:pt>
                <c:pt idx="795">
                  <c:v>9.1005618293652825E-4</c:v>
                </c:pt>
                <c:pt idx="796">
                  <c:v>6.9497182572023329E-3</c:v>
                </c:pt>
                <c:pt idx="797">
                  <c:v>1.4646801969660931E-2</c:v>
                </c:pt>
                <c:pt idx="798">
                  <c:v>-2.0793116061378451E-3</c:v>
                </c:pt>
                <c:pt idx="799">
                  <c:v>1.2705149482363912E-2</c:v>
                </c:pt>
                <c:pt idx="800">
                  <c:v>1.1385322225125429E-2</c:v>
                </c:pt>
                <c:pt idx="801">
                  <c:v>-2.677024106460478E-2</c:v>
                </c:pt>
                <c:pt idx="802">
                  <c:v>-1.9266098623736638E-2</c:v>
                </c:pt>
                <c:pt idx="803">
                  <c:v>1.5382598597338941E-2</c:v>
                </c:pt>
                <c:pt idx="804">
                  <c:v>5.9844406334207318E-4</c:v>
                </c:pt>
                <c:pt idx="805">
                  <c:v>-6.6026650433520804E-3</c:v>
                </c:pt>
                <c:pt idx="806">
                  <c:v>3.0106879649370079E-4</c:v>
                </c:pt>
                <c:pt idx="807">
                  <c:v>-6.341558320047222E-3</c:v>
                </c:pt>
                <c:pt idx="808">
                  <c:v>1.5928210529961236E-2</c:v>
                </c:pt>
                <c:pt idx="809">
                  <c:v>4.7590809632532052E-3</c:v>
                </c:pt>
                <c:pt idx="810">
                  <c:v>0</c:v>
                </c:pt>
                <c:pt idx="811">
                  <c:v>5.0318294713642192E-3</c:v>
                </c:pt>
                <c:pt idx="812">
                  <c:v>-2.66075545002629E-3</c:v>
                </c:pt>
                <c:pt idx="813">
                  <c:v>1.2356732688905428E-2</c:v>
                </c:pt>
                <c:pt idx="814">
                  <c:v>-2.6350476380051138E-3</c:v>
                </c:pt>
                <c:pt idx="815">
                  <c:v>5.5547577413397626E-3</c:v>
                </c:pt>
                <c:pt idx="816">
                  <c:v>8.1301260832503091E-3</c:v>
                </c:pt>
                <c:pt idx="817">
                  <c:v>-5.7430624532704318E-2</c:v>
                </c:pt>
                <c:pt idx="818">
                  <c:v>3.1356201696021463E-2</c:v>
                </c:pt>
                <c:pt idx="819">
                  <c:v>0</c:v>
                </c:pt>
                <c:pt idx="820">
                  <c:v>-5.954170612348317E-3</c:v>
                </c:pt>
                <c:pt idx="821">
                  <c:v>-1.4940985896123235E-3</c:v>
                </c:pt>
                <c:pt idx="822">
                  <c:v>1.4546790579637876E-2</c:v>
                </c:pt>
                <c:pt idx="823">
                  <c:v>1.7667849118858921E-3</c:v>
                </c:pt>
                <c:pt idx="824">
                  <c:v>4.6962223087743758E-3</c:v>
                </c:pt>
                <c:pt idx="825">
                  <c:v>-8.2329191871187077E-3</c:v>
                </c:pt>
                <c:pt idx="826">
                  <c:v>-5.6254774555543618E-3</c:v>
                </c:pt>
                <c:pt idx="827">
                  <c:v>-5.0602876249069909E-3</c:v>
                </c:pt>
                <c:pt idx="828">
                  <c:v>-9.8966169869205509E-3</c:v>
                </c:pt>
                <c:pt idx="829">
                  <c:v>1.4659948410684617E-2</c:v>
                </c:pt>
                <c:pt idx="830">
                  <c:v>-1.4861051925136081E-3</c:v>
                </c:pt>
                <c:pt idx="831">
                  <c:v>-1.4883169885259971E-3</c:v>
                </c:pt>
                <c:pt idx="832">
                  <c:v>-2.9832957687083656E-3</c:v>
                </c:pt>
                <c:pt idx="833">
                  <c:v>1.9527247695380397E-2</c:v>
                </c:pt>
                <c:pt idx="834">
                  <c:v>-2.4619365932217568E-2</c:v>
                </c:pt>
                <c:pt idx="835">
                  <c:v>-3.1419390922527664E-2</c:v>
                </c:pt>
                <c:pt idx="836">
                  <c:v>-3.0200470725556105E-2</c:v>
                </c:pt>
                <c:pt idx="837">
                  <c:v>-1.9181591559037825E-3</c:v>
                </c:pt>
                <c:pt idx="838">
                  <c:v>2.2374949401918671E-3</c:v>
                </c:pt>
                <c:pt idx="839">
                  <c:v>8.583743691391435E-3</c:v>
                </c:pt>
                <c:pt idx="840">
                  <c:v>-2.9229638314938366E-2</c:v>
                </c:pt>
                <c:pt idx="841">
                  <c:v>-1.3046316266648581E-3</c:v>
                </c:pt>
                <c:pt idx="842">
                  <c:v>8.4498390313092978E-3</c:v>
                </c:pt>
                <c:pt idx="843">
                  <c:v>-1.6194335523029939E-3</c:v>
                </c:pt>
                <c:pt idx="844">
                  <c:v>9.9984706511507624E-3</c:v>
                </c:pt>
                <c:pt idx="845">
                  <c:v>-5.4706492028906671E-3</c:v>
                </c:pt>
                <c:pt idx="846">
                  <c:v>2.2020995146568228E-2</c:v>
                </c:pt>
                <c:pt idx="847">
                  <c:v>-1.7513582492708357E-2</c:v>
                </c:pt>
                <c:pt idx="848">
                  <c:v>-2.8952891384987798E-3</c:v>
                </c:pt>
                <c:pt idx="849">
                  <c:v>-2.9091772141823562E-2</c:v>
                </c:pt>
                <c:pt idx="850">
                  <c:v>7.2703558844630497E-3</c:v>
                </c:pt>
                <c:pt idx="851">
                  <c:v>4.5992196709209602E-3</c:v>
                </c:pt>
                <c:pt idx="852">
                  <c:v>-2.3546105217219553E-2</c:v>
                </c:pt>
                <c:pt idx="853">
                  <c:v>-7.0719270992405242E-3</c:v>
                </c:pt>
                <c:pt idx="854">
                  <c:v>-2.5326473458009664E-2</c:v>
                </c:pt>
                <c:pt idx="855">
                  <c:v>1.2058716320127394E-2</c:v>
                </c:pt>
                <c:pt idx="856">
                  <c:v>-6.8728792877620643E-3</c:v>
                </c:pt>
                <c:pt idx="857">
                  <c:v>1.5398080111121662E-2</c:v>
                </c:pt>
                <c:pt idx="858">
                  <c:v>3.3898337545115241E-3</c:v>
                </c:pt>
                <c:pt idx="859">
                  <c:v>-5.0890695074712932E-3</c:v>
                </c:pt>
                <c:pt idx="860">
                  <c:v>3.3955890011381075E-3</c:v>
                </c:pt>
                <c:pt idx="861">
                  <c:v>0</c:v>
                </c:pt>
                <c:pt idx="862">
                  <c:v>-2.0359694850986204E-3</c:v>
                </c:pt>
                <c:pt idx="863">
                  <c:v>-5.449604767564703E-3</c:v>
                </c:pt>
                <c:pt idx="864">
                  <c:v>-9.6088591066367367E-3</c:v>
                </c:pt>
                <c:pt idx="865">
                  <c:v>1.7433358968374061E-2</c:v>
                </c:pt>
                <c:pt idx="866">
                  <c:v>-3.7345146102121022E-3</c:v>
                </c:pt>
                <c:pt idx="867">
                  <c:v>1.0198879007453808E-3</c:v>
                </c:pt>
                <c:pt idx="868">
                  <c:v>-1.0198879007455228E-3</c:v>
                </c:pt>
                <c:pt idx="869">
                  <c:v>-2.5143394449357499E-2</c:v>
                </c:pt>
                <c:pt idx="870">
                  <c:v>-3.8441424238948325E-3</c:v>
                </c:pt>
                <c:pt idx="871">
                  <c:v>-1.1976191046715649E-2</c:v>
                </c:pt>
                <c:pt idx="872">
                  <c:v>4.5960837490931373E-3</c:v>
                </c:pt>
                <c:pt idx="873">
                  <c:v>-1.9231361927887644E-2</c:v>
                </c:pt>
                <c:pt idx="874">
                  <c:v>-2.1598280534300086E-3</c:v>
                </c:pt>
                <c:pt idx="875">
                  <c:v>4.1988881010894291E-2</c:v>
                </c:pt>
                <c:pt idx="876">
                  <c:v>2.4158769299748098E-3</c:v>
                </c:pt>
                <c:pt idx="877">
                  <c:v>-3.4722057224451749E-2</c:v>
                </c:pt>
                <c:pt idx="878">
                  <c:v>9.5898444046149459E-3</c:v>
                </c:pt>
                <c:pt idx="879">
                  <c:v>-1.9272545121032249E-2</c:v>
                </c:pt>
                <c:pt idx="880">
                  <c:v>-0.16623541904233022</c:v>
                </c:pt>
                <c:pt idx="881">
                  <c:v>8.3636895499600128E-2</c:v>
                </c:pt>
                <c:pt idx="882">
                  <c:v>4.2151833962140207E-2</c:v>
                </c:pt>
                <c:pt idx="883">
                  <c:v>2.006010803252575E-2</c:v>
                </c:pt>
                <c:pt idx="884">
                  <c:v>4.7697760582100261E-3</c:v>
                </c:pt>
                <c:pt idx="885">
                  <c:v>-2.1084561360573795E-2</c:v>
                </c:pt>
                <c:pt idx="886">
                  <c:v>-2.613290164531647E-2</c:v>
                </c:pt>
                <c:pt idx="887">
                  <c:v>-2.0547340443306621E-2</c:v>
                </c:pt>
                <c:pt idx="888">
                  <c:v>8.5181789443198833E-2</c:v>
                </c:pt>
                <c:pt idx="889">
                  <c:v>1.6411356559789984E-2</c:v>
                </c:pt>
                <c:pt idx="890">
                  <c:v>6.3492276786587445E-3</c:v>
                </c:pt>
                <c:pt idx="891">
                  <c:v>-8.4746269909722321E-3</c:v>
                </c:pt>
                <c:pt idx="892">
                  <c:v>-7.1174677688639896E-3</c:v>
                </c:pt>
                <c:pt idx="893">
                  <c:v>-1.0050335853501451E-2</c:v>
                </c:pt>
                <c:pt idx="894">
                  <c:v>7.1891035724692557E-3</c:v>
                </c:pt>
                <c:pt idx="895">
                  <c:v>6.7821070242687466E-3</c:v>
                </c:pt>
                <c:pt idx="896">
                  <c:v>-1.7803102441256745E-3</c:v>
                </c:pt>
                <c:pt idx="897">
                  <c:v>1.424501665385221E-3</c:v>
                </c:pt>
                <c:pt idx="898">
                  <c:v>-1.4337163146407218E-2</c:v>
                </c:pt>
                <c:pt idx="899">
                  <c:v>-1.2715884325302561E-2</c:v>
                </c:pt>
                <c:pt idx="900">
                  <c:v>-8.8138653574160262E-3</c:v>
                </c:pt>
                <c:pt idx="901">
                  <c:v>1.8426391799213294E-3</c:v>
                </c:pt>
                <c:pt idx="902">
                  <c:v>7.3610603250227229E-4</c:v>
                </c:pt>
                <c:pt idx="903">
                  <c:v>-1.1843217627906123E-2</c:v>
                </c:pt>
                <c:pt idx="904">
                  <c:v>1.8597736437228575E-3</c:v>
                </c:pt>
                <c:pt idx="905">
                  <c:v>1.6949558313773205E-2</c:v>
                </c:pt>
                <c:pt idx="906">
                  <c:v>-6.9661143295900157E-3</c:v>
                </c:pt>
                <c:pt idx="907">
                  <c:v>4.038039592619435E-2</c:v>
                </c:pt>
                <c:pt idx="908">
                  <c:v>2.3399007132066996E-2</c:v>
                </c:pt>
                <c:pt idx="909">
                  <c:v>5.507759190084247E-3</c:v>
                </c:pt>
                <c:pt idx="910">
                  <c:v>-3.4387929348047293E-3</c:v>
                </c:pt>
                <c:pt idx="911">
                  <c:v>1.4364132061057104E-2</c:v>
                </c:pt>
                <c:pt idx="912">
                  <c:v>-5.1063940745741387E-3</c:v>
                </c:pt>
                <c:pt idx="913">
                  <c:v>6.4637068041631506E-3</c:v>
                </c:pt>
                <c:pt idx="914">
                  <c:v>1.4475930279091715E-2</c:v>
                </c:pt>
                <c:pt idx="915">
                  <c:v>1.6697282222953823E-3</c:v>
                </c:pt>
                <c:pt idx="916">
                  <c:v>-5.0175719919794805E-3</c:v>
                </c:pt>
                <c:pt idx="917">
                  <c:v>-3.3590894870339284E-3</c:v>
                </c:pt>
                <c:pt idx="918">
                  <c:v>6.3726527922982621E-3</c:v>
                </c:pt>
                <c:pt idx="919">
                  <c:v>-4.0201059166657758E-3</c:v>
                </c:pt>
                <c:pt idx="920">
                  <c:v>1.341831801466272E-3</c:v>
                </c:pt>
                <c:pt idx="921">
                  <c:v>6.0160609256185611E-3</c:v>
                </c:pt>
                <c:pt idx="922">
                  <c:v>-1.1057241153096021E-2</c:v>
                </c:pt>
                <c:pt idx="923">
                  <c:v>-5.405418566907935E-3</c:v>
                </c:pt>
                <c:pt idx="924">
                  <c:v>-6.7773638649758162E-4</c:v>
                </c:pt>
                <c:pt idx="925">
                  <c:v>0</c:v>
                </c:pt>
                <c:pt idx="926">
                  <c:v>3.366423538280415E-2</c:v>
                </c:pt>
                <c:pt idx="927">
                  <c:v>-3.2829970393049935E-3</c:v>
                </c:pt>
                <c:pt idx="928">
                  <c:v>1.9215702795872956E-2</c:v>
                </c:pt>
                <c:pt idx="929">
                  <c:v>1.7586384502075988E-2</c:v>
                </c:pt>
                <c:pt idx="930">
                  <c:v>3.1645596029629399E-3</c:v>
                </c:pt>
                <c:pt idx="931">
                  <c:v>1.2630251126442709E-3</c:v>
                </c:pt>
                <c:pt idx="932">
                  <c:v>9.4622306381792051E-4</c:v>
                </c:pt>
                <c:pt idx="933">
                  <c:v>-5.0569007889737739E-3</c:v>
                </c:pt>
                <c:pt idx="934">
                  <c:v>-0.11434314139197407</c:v>
                </c:pt>
                <c:pt idx="935">
                  <c:v>-2.7004341191674872E-2</c:v>
                </c:pt>
                <c:pt idx="936">
                  <c:v>6.9103748351701287E-3</c:v>
                </c:pt>
                <c:pt idx="937">
                  <c:v>-1.2032961960808133E-2</c:v>
                </c:pt>
                <c:pt idx="938">
                  <c:v>-5.5177627578124229E-3</c:v>
                </c:pt>
                <c:pt idx="939">
                  <c:v>4.4166431750939797E-3</c:v>
                </c:pt>
                <c:pt idx="940">
                  <c:v>-3.6791800148278106E-3</c:v>
                </c:pt>
                <c:pt idx="941">
                  <c:v>-1.3358269138579282E-2</c:v>
                </c:pt>
                <c:pt idx="942">
                  <c:v>1.0774765210380741E-2</c:v>
                </c:pt>
                <c:pt idx="943">
                  <c:v>-1.5267472130788421E-2</c:v>
                </c:pt>
                <c:pt idx="944">
                  <c:v>-1.5123161574220773E-2</c:v>
                </c:pt>
                <c:pt idx="945">
                  <c:v>-9.9541403842338168E-3</c:v>
                </c:pt>
                <c:pt idx="946">
                  <c:v>-4.6278524554611592E-3</c:v>
                </c:pt>
                <c:pt idx="947">
                  <c:v>6.9337720014380723E-3</c:v>
                </c:pt>
                <c:pt idx="948">
                  <c:v>-1.9212301778939326E-3</c:v>
                </c:pt>
                <c:pt idx="949">
                  <c:v>1.1531809849918691E-3</c:v>
                </c:pt>
                <c:pt idx="950">
                  <c:v>1.2597990627832522E-2</c:v>
                </c:pt>
                <c:pt idx="951">
                  <c:v>-1.644711008373349E-2</c:v>
                </c:pt>
                <c:pt idx="952">
                  <c:v>-1.4371970041239007E-2</c:v>
                </c:pt>
                <c:pt idx="953">
                  <c:v>-2.0154801978460261E-2</c:v>
                </c:pt>
                <c:pt idx="954">
                  <c:v>-4.801929995407306E-3</c:v>
                </c:pt>
                <c:pt idx="955">
                  <c:v>4.4026486964313001E-3</c:v>
                </c:pt>
                <c:pt idx="956">
                  <c:v>-1.6509334099451264E-2</c:v>
                </c:pt>
                <c:pt idx="957">
                  <c:v>-1.1433362603847735E-2</c:v>
                </c:pt>
                <c:pt idx="958">
                  <c:v>1.0621014874365658E-2</c:v>
                </c:pt>
                <c:pt idx="959">
                  <c:v>-4.4797468522832003E-3</c:v>
                </c:pt>
                <c:pt idx="960">
                  <c:v>1.337948196939388E-2</c:v>
                </c:pt>
                <c:pt idx="961">
                  <c:v>2.8152039505867994E-3</c:v>
                </c:pt>
                <c:pt idx="962">
                  <c:v>1.5145765807994841E-2</c:v>
                </c:pt>
                <c:pt idx="963">
                  <c:v>-2.3762387418831865E-3</c:v>
                </c:pt>
                <c:pt idx="964">
                  <c:v>-1.8811841522074237E-2</c:v>
                </c:pt>
                <c:pt idx="965">
                  <c:v>-1.4242356715543103E-2</c:v>
                </c:pt>
                <c:pt idx="966">
                  <c:v>7.7567239289449176E-3</c:v>
                </c:pt>
                <c:pt idx="967">
                  <c:v>5.6772253052235367E-3</c:v>
                </c:pt>
                <c:pt idx="968">
                  <c:v>1.3654830636877243E-2</c:v>
                </c:pt>
                <c:pt idx="969">
                  <c:v>-1.8112791413894613E-2</c:v>
                </c:pt>
                <c:pt idx="970">
                  <c:v>5.2663682583918535E-3</c:v>
                </c:pt>
                <c:pt idx="971">
                  <c:v>2.0000666706669435E-2</c:v>
                </c:pt>
                <c:pt idx="972">
                  <c:v>2.3734188356638549E-3</c:v>
                </c:pt>
                <c:pt idx="973">
                  <c:v>-2.4396330923101204E-2</c:v>
                </c:pt>
                <c:pt idx="974">
                  <c:v>7.6628727455690972E-3</c:v>
                </c:pt>
                <c:pt idx="975">
                  <c:v>5.6242857128717356E-2</c:v>
                </c:pt>
                <c:pt idx="976">
                  <c:v>-2.3051347214565195E-2</c:v>
                </c:pt>
                <c:pt idx="977">
                  <c:v>-1.1728046859624525E-2</c:v>
                </c:pt>
                <c:pt idx="978">
                  <c:v>2.1397431808425203E-2</c:v>
                </c:pt>
                <c:pt idx="979">
                  <c:v>-3.2071579410213741E-2</c:v>
                </c:pt>
                <c:pt idx="980">
                  <c:v>1.1460311164291916E-2</c:v>
                </c:pt>
                <c:pt idx="981">
                  <c:v>-1.0268652632012956E-2</c:v>
                </c:pt>
                <c:pt idx="982">
                  <c:v>1.3015368112070227E-2</c:v>
                </c:pt>
                <c:pt idx="983">
                  <c:v>-7.8400631220864551E-4</c:v>
                </c:pt>
                <c:pt idx="984">
                  <c:v>9.7561749453646558E-3</c:v>
                </c:pt>
                <c:pt idx="985">
                  <c:v>1.9231361927887592E-2</c:v>
                </c:pt>
                <c:pt idx="986">
                  <c:v>-8.8005159532735227E-3</c:v>
                </c:pt>
                <c:pt idx="987">
                  <c:v>-2.693863472461617E-3</c:v>
                </c:pt>
                <c:pt idx="988">
                  <c:v>4.9971274465546479E-3</c:v>
                </c:pt>
                <c:pt idx="989">
                  <c:v>-1.3899837689033597E-2</c:v>
                </c:pt>
                <c:pt idx="990">
                  <c:v>-5.8491100663234036E-3</c:v>
                </c:pt>
                <c:pt idx="991">
                  <c:v>-2.7413371387148278E-3</c:v>
                </c:pt>
                <c:pt idx="992">
                  <c:v>-3.5356548323077553E-3</c:v>
                </c:pt>
                <c:pt idx="993">
                  <c:v>1.3680103904080176E-2</c:v>
                </c:pt>
                <c:pt idx="994">
                  <c:v>1.55159069141885E-3</c:v>
                </c:pt>
                <c:pt idx="995">
                  <c:v>-1.9398648178265917E-3</c:v>
                </c:pt>
                <c:pt idx="996">
                  <c:v>1.5796899479252856E-2</c:v>
                </c:pt>
                <c:pt idx="997">
                  <c:v>1.7806873236842814E-2</c:v>
                </c:pt>
                <c:pt idx="998">
                  <c:v>9.7160704549324427E-3</c:v>
                </c:pt>
                <c:pt idx="999">
                  <c:v>-1.6120311593963679E-2</c:v>
                </c:pt>
                <c:pt idx="1000">
                  <c:v>2.5005967984030836E-2</c:v>
                </c:pt>
                <c:pt idx="1001">
                  <c:v>-7.3746316026626429E-4</c:v>
                </c:pt>
                <c:pt idx="1002">
                  <c:v>-1.5613700094141396E-2</c:v>
                </c:pt>
                <c:pt idx="1003">
                  <c:v>6.3492276786587445E-3</c:v>
                </c:pt>
                <c:pt idx="1004">
                  <c:v>6.6790600796717576E-3</c:v>
                </c:pt>
                <c:pt idx="1005">
                  <c:v>-8.5422989268954443E-3</c:v>
                </c:pt>
                <c:pt idx="1006">
                  <c:v>1.8632388472234872E-3</c:v>
                </c:pt>
                <c:pt idx="1007">
                  <c:v>7.0488141973990628E-3</c:v>
                </c:pt>
                <c:pt idx="1008">
                  <c:v>-2.2205782625772477E-3</c:v>
                </c:pt>
                <c:pt idx="1009">
                  <c:v>0</c:v>
                </c:pt>
                <c:pt idx="1010">
                  <c:v>7.3828316144661683E-3</c:v>
                </c:pt>
                <c:pt idx="1011">
                  <c:v>4.0374435465347176E-3</c:v>
                </c:pt>
                <c:pt idx="1012">
                  <c:v>5.4794657646255705E-3</c:v>
                </c:pt>
                <c:pt idx="1013">
                  <c:v>-1.2463504444965525E-2</c:v>
                </c:pt>
                <c:pt idx="1014">
                  <c:v>-3.7967349181926464E-2</c:v>
                </c:pt>
                <c:pt idx="1015">
                  <c:v>2.833050662622599E-2</c:v>
                </c:pt>
                <c:pt idx="1016">
                  <c:v>-1.1236073266925842E-2</c:v>
                </c:pt>
                <c:pt idx="1017">
                  <c:v>4.8844733594752242E-3</c:v>
                </c:pt>
                <c:pt idx="1018">
                  <c:v>-1.5003753752345652E-3</c:v>
                </c:pt>
                <c:pt idx="1019">
                  <c:v>1.2682005107421342E-2</c:v>
                </c:pt>
                <c:pt idx="1020">
                  <c:v>-4.6272949543456933E-2</c:v>
                </c:pt>
                <c:pt idx="1021">
                  <c:v>1.55159069141885E-3</c:v>
                </c:pt>
                <c:pt idx="1022">
                  <c:v>-3.8767203431837571E-4</c:v>
                </c:pt>
                <c:pt idx="1023">
                  <c:v>-1.940617725272783E-3</c:v>
                </c:pt>
                <c:pt idx="1024">
                  <c:v>2.3282897595911681E-3</c:v>
                </c:pt>
                <c:pt idx="1025">
                  <c:v>1.9361090268664007E-3</c:v>
                </c:pt>
                <c:pt idx="1026">
                  <c:v>-2.4673270417664695E-2</c:v>
                </c:pt>
                <c:pt idx="1027">
                  <c:v>3.9643211619287677E-4</c:v>
                </c:pt>
                <c:pt idx="1028">
                  <c:v>-1.5176010110328642E-2</c:v>
                </c:pt>
                <c:pt idx="1029">
                  <c:v>-8.8925404101912239E-3</c:v>
                </c:pt>
                <c:pt idx="1030">
                  <c:v>-2.9250283050015573E-2</c:v>
                </c:pt>
                <c:pt idx="1031">
                  <c:v>1.5349813931650051E-2</c:v>
                </c:pt>
                <c:pt idx="1032">
                  <c:v>8.2304531395081392E-4</c:v>
                </c:pt>
                <c:pt idx="1033">
                  <c:v>-1.8684371658261891E-2</c:v>
                </c:pt>
                <c:pt idx="1034">
                  <c:v>-1.0533065572348465E-2</c:v>
                </c:pt>
                <c:pt idx="1035">
                  <c:v>6.3331433970225991E-3</c:v>
                </c:pt>
                <c:pt idx="1036">
                  <c:v>1.2962757300536332E-2</c:v>
                </c:pt>
                <c:pt idx="1037">
                  <c:v>-3.3291749433773609E-3</c:v>
                </c:pt>
                <c:pt idx="1038">
                  <c:v>2.0219380792522182E-2</c:v>
                </c:pt>
                <c:pt idx="1039">
                  <c:v>1.9818646647556448E-2</c:v>
                </c:pt>
                <c:pt idx="1040">
                  <c:v>-2.8073008210199317E-3</c:v>
                </c:pt>
                <c:pt idx="1041">
                  <c:v>4.0080213975388678E-3</c:v>
                </c:pt>
                <c:pt idx="1042">
                  <c:v>1.5873349156290163E-2</c:v>
                </c:pt>
                <c:pt idx="1043">
                  <c:v>-6.3191363514785463E-3</c:v>
                </c:pt>
                <c:pt idx="1044">
                  <c:v>1.1878837270904153E-3</c:v>
                </c:pt>
                <c:pt idx="1045">
                  <c:v>1.6094557421657479E-2</c:v>
                </c:pt>
                <c:pt idx="1046">
                  <c:v>1.5839620326876736E-2</c:v>
                </c:pt>
                <c:pt idx="1047">
                  <c:v>-1.6229104265588001E-2</c:v>
                </c:pt>
                <c:pt idx="1048">
                  <c:v>6.6006840313520927E-3</c:v>
                </c:pt>
                <c:pt idx="1049">
                  <c:v>1.3072081567352701E-2</c:v>
                </c:pt>
                <c:pt idx="1050">
                  <c:v>-3.0604461531060934E-3</c:v>
                </c:pt>
                <c:pt idx="1051">
                  <c:v>3.8306838238966689E-4</c:v>
                </c:pt>
                <c:pt idx="1052">
                  <c:v>-9.2343865130997058E-3</c:v>
                </c:pt>
                <c:pt idx="1053">
                  <c:v>1.2293662321682851E-2</c:v>
                </c:pt>
                <c:pt idx="1054">
                  <c:v>-3.8189803786661911E-4</c:v>
                </c:pt>
                <c:pt idx="1055">
                  <c:v>-1.1911764283816075E-2</c:v>
                </c:pt>
                <c:pt idx="1056">
                  <c:v>3.4728956379514375E-3</c:v>
                </c:pt>
                <c:pt idx="1057">
                  <c:v>-2.700098072442929E-3</c:v>
                </c:pt>
                <c:pt idx="1058">
                  <c:v>4.239744258035744E-3</c:v>
                </c:pt>
                <c:pt idx="1059">
                  <c:v>3.8387763071656669E-3</c:v>
                </c:pt>
                <c:pt idx="1060">
                  <c:v>6.1115545460023657E-3</c:v>
                </c:pt>
                <c:pt idx="1061">
                  <c:v>1.9022261775511516E-3</c:v>
                </c:pt>
                <c:pt idx="1062">
                  <c:v>7.5987845601664065E-4</c:v>
                </c:pt>
                <c:pt idx="1063">
                  <c:v>6.4357594839584099E-3</c:v>
                </c:pt>
                <c:pt idx="1064">
                  <c:v>-6.056036677041585E-3</c:v>
                </c:pt>
                <c:pt idx="1065">
                  <c:v>-1.5197571314160771E-3</c:v>
                </c:pt>
                <c:pt idx="1066">
                  <c:v>-5.3374125947209389E-3</c:v>
                </c:pt>
                <c:pt idx="1067">
                  <c:v>1.6303678665930441E-2</c:v>
                </c:pt>
                <c:pt idx="1068">
                  <c:v>7.5187973466945299E-4</c:v>
                </c:pt>
                <c:pt idx="1069">
                  <c:v>-2.126931679022186E-2</c:v>
                </c:pt>
                <c:pt idx="1070">
                  <c:v>1.4103530894803418E-2</c:v>
                </c:pt>
                <c:pt idx="1071">
                  <c:v>-4.5523599104604125E-3</c:v>
                </c:pt>
                <c:pt idx="1072">
                  <c:v>7.5757938084577226E-3</c:v>
                </c:pt>
                <c:pt idx="1073">
                  <c:v>-1.4443428583946231E-2</c:v>
                </c:pt>
                <c:pt idx="1074">
                  <c:v>1.4065998875747958E-2</c:v>
                </c:pt>
                <c:pt idx="1075">
                  <c:v>-2.0595693672080723E-2</c:v>
                </c:pt>
                <c:pt idx="1076">
                  <c:v>4.2299620848013199E-3</c:v>
                </c:pt>
                <c:pt idx="1077">
                  <c:v>-1.9204922361388376E-3</c:v>
                </c:pt>
                <c:pt idx="1078">
                  <c:v>-2.4125683743973128E-2</c:v>
                </c:pt>
                <c:pt idx="1079">
                  <c:v>-2.365931703003235E-3</c:v>
                </c:pt>
                <c:pt idx="1080">
                  <c:v>-1.23139589748188E-2</c:v>
                </c:pt>
                <c:pt idx="1081">
                  <c:v>-7.2202479734870201E-3</c:v>
                </c:pt>
                <c:pt idx="1082">
                  <c:v>3.7143740445763261E-2</c:v>
                </c:pt>
                <c:pt idx="1083">
                  <c:v>4.2577962524048309E-3</c:v>
                </c:pt>
                <c:pt idx="1084">
                  <c:v>9.9923967474856816E-3</c:v>
                </c:pt>
                <c:pt idx="1085">
                  <c:v>3.5315465586071827E-2</c:v>
                </c:pt>
                <c:pt idx="1086">
                  <c:v>3.3167526259938207E-3</c:v>
                </c:pt>
                <c:pt idx="1087">
                  <c:v>1.2794910431518395E-2</c:v>
                </c:pt>
                <c:pt idx="1088">
                  <c:v>2.5394535685884004E-3</c:v>
                </c:pt>
                <c:pt idx="1089">
                  <c:v>1.937627896313868E-2</c:v>
                </c:pt>
                <c:pt idx="1090">
                  <c:v>2.2836052937841442E-2</c:v>
                </c:pt>
                <c:pt idx="1091">
                  <c:v>-2.2480750038385143E-2</c:v>
                </c:pt>
                <c:pt idx="1092">
                  <c:v>3.5461030067504905E-3</c:v>
                </c:pt>
                <c:pt idx="1093">
                  <c:v>2.4748112330691364E-3</c:v>
                </c:pt>
                <c:pt idx="1094">
                  <c:v>-7.7986924858189843E-3</c:v>
                </c:pt>
                <c:pt idx="1095">
                  <c:v>1.7777782459993572E-3</c:v>
                </c:pt>
                <c:pt idx="1096">
                  <c:v>4.9610307277764189E-3</c:v>
                </c:pt>
                <c:pt idx="1097">
                  <c:v>-1.2091185712367615E-2</c:v>
                </c:pt>
                <c:pt idx="1098">
                  <c:v>-8.2630252794056933E-3</c:v>
                </c:pt>
                <c:pt idx="1099">
                  <c:v>1.0050335853501506E-2</c:v>
                </c:pt>
                <c:pt idx="1100">
                  <c:v>3.5650661644961446E-3</c:v>
                </c:pt>
                <c:pt idx="1101">
                  <c:v>2.3563601223756378E-2</c:v>
                </c:pt>
                <c:pt idx="1102">
                  <c:v>-1.3913045722583578E-3</c:v>
                </c:pt>
                <c:pt idx="1103">
                  <c:v>0</c:v>
                </c:pt>
                <c:pt idx="1104">
                  <c:v>-3.836098862893295E-3</c:v>
                </c:pt>
                <c:pt idx="1105">
                  <c:v>3.8360988628932725E-3</c:v>
                </c:pt>
                <c:pt idx="1106">
                  <c:v>3.1277175801777829E-3</c:v>
                </c:pt>
                <c:pt idx="1107">
                  <c:v>-7.3132835093571453E-3</c:v>
                </c:pt>
                <c:pt idx="1108">
                  <c:v>8.0070053547294344E-3</c:v>
                </c:pt>
                <c:pt idx="1109">
                  <c:v>7.9434021540363345E-3</c:v>
                </c:pt>
                <c:pt idx="1110">
                  <c:v>1.6038562532449178E-2</c:v>
                </c:pt>
                <c:pt idx="1111">
                  <c:v>3.7168483405006208E-3</c:v>
                </c:pt>
                <c:pt idx="1112">
                  <c:v>1.3481633319339073E-3</c:v>
                </c:pt>
                <c:pt idx="1113">
                  <c:v>-6.4200254298943096E-3</c:v>
                </c:pt>
                <c:pt idx="1114">
                  <c:v>0</c:v>
                </c:pt>
                <c:pt idx="1115">
                  <c:v>1.1459511989786E-2</c:v>
                </c:pt>
                <c:pt idx="1116">
                  <c:v>4.0133833134585201E-3</c:v>
                </c:pt>
                <c:pt idx="1117">
                  <c:v>4.6620131058113714E-3</c:v>
                </c:pt>
                <c:pt idx="1118">
                  <c:v>-4.3282904262581974E-3</c:v>
                </c:pt>
                <c:pt idx="1119">
                  <c:v>7.6450430522520506E-3</c:v>
                </c:pt>
                <c:pt idx="1120">
                  <c:v>-1.6694878572169992E-2</c:v>
                </c:pt>
                <c:pt idx="1121">
                  <c:v>3.3664366586230477E-4</c:v>
                </c:pt>
                <c:pt idx="1122">
                  <c:v>-1.0148936908612559E-2</c:v>
                </c:pt>
                <c:pt idx="1123">
                  <c:v>-6.8027213507762822E-4</c:v>
                </c:pt>
                <c:pt idx="1124">
                  <c:v>1.0155808344842518E-2</c:v>
                </c:pt>
                <c:pt idx="1125">
                  <c:v>1.7693668068925011E-2</c:v>
                </c:pt>
                <c:pt idx="1126">
                  <c:v>-2.0391814731093551E-2</c:v>
                </c:pt>
                <c:pt idx="1127">
                  <c:v>0</c:v>
                </c:pt>
                <c:pt idx="1128">
                  <c:v>8.0726977251112612E-3</c:v>
                </c:pt>
                <c:pt idx="1129">
                  <c:v>-3.3506450305100069E-4</c:v>
                </c:pt>
                <c:pt idx="1130">
                  <c:v>-1.0104498232326309E-2</c:v>
                </c:pt>
                <c:pt idx="1131">
                  <c:v>3.3846674887347392E-4</c:v>
                </c:pt>
                <c:pt idx="1132">
                  <c:v>-7.8138668336565145E-3</c:v>
                </c:pt>
                <c:pt idx="1133">
                  <c:v>1.0179931821201924E-2</c:v>
                </c:pt>
                <c:pt idx="1134">
                  <c:v>-1.351351556998958E-3</c:v>
                </c:pt>
                <c:pt idx="1135">
                  <c:v>5.0581797273525249E-3</c:v>
                </c:pt>
                <c:pt idx="1136">
                  <c:v>-1.7987927735770227E-2</c:v>
                </c:pt>
                <c:pt idx="1137">
                  <c:v>5.4644944720787453E-3</c:v>
                </c:pt>
                <c:pt idx="1138">
                  <c:v>-4.779797423761451E-3</c:v>
                </c:pt>
                <c:pt idx="1139">
                  <c:v>-6.1792163659581201E-3</c:v>
                </c:pt>
                <c:pt idx="1140">
                  <c:v>6.1792163659581184E-3</c:v>
                </c:pt>
                <c:pt idx="1141">
                  <c:v>2.5343475006018436E-2</c:v>
                </c:pt>
                <c:pt idx="1142">
                  <c:v>-9.0498355199179273E-3</c:v>
                </c:pt>
                <c:pt idx="1143">
                  <c:v>-1.3477090988678693E-3</c:v>
                </c:pt>
                <c:pt idx="1144">
                  <c:v>-4.1651176137446087E-2</c:v>
                </c:pt>
                <c:pt idx="1145">
                  <c:v>1.2921429999036206E-2</c:v>
                </c:pt>
                <c:pt idx="1146">
                  <c:v>1.1385322225125429E-2</c:v>
                </c:pt>
                <c:pt idx="1147">
                  <c:v>-2.0797976694482186E-2</c:v>
                </c:pt>
                <c:pt idx="1148">
                  <c:v>-2.1037875922022727E-3</c:v>
                </c:pt>
                <c:pt idx="1149">
                  <c:v>2.2215422461526305E-2</c:v>
                </c:pt>
                <c:pt idx="1150">
                  <c:v>1.0585722889332202E-2</c:v>
                </c:pt>
                <c:pt idx="1151">
                  <c:v>5.0821725514427259E-3</c:v>
                </c:pt>
                <c:pt idx="1152">
                  <c:v>-5.4219041667368526E-3</c:v>
                </c:pt>
                <c:pt idx="1153">
                  <c:v>-2.0944971674005407E-2</c:v>
                </c:pt>
                <c:pt idx="1154">
                  <c:v>1.3441525828273673E-2</c:v>
                </c:pt>
                <c:pt idx="1155">
                  <c:v>7.1635987736418799E-3</c:v>
                </c:pt>
                <c:pt idx="1156">
                  <c:v>1.38398833533656E-2</c:v>
                </c:pt>
                <c:pt idx="1157">
                  <c:v>-7.0647896870043823E-3</c:v>
                </c:pt>
                <c:pt idx="1158">
                  <c:v>6.7499158823334604E-4</c:v>
                </c:pt>
                <c:pt idx="1159">
                  <c:v>4.7122268279768875E-3</c:v>
                </c:pt>
                <c:pt idx="1160">
                  <c:v>1.1020315237779448E-2</c:v>
                </c:pt>
                <c:pt idx="1161">
                  <c:v>2.00565657858289E-2</c:v>
                </c:pt>
                <c:pt idx="1162">
                  <c:v>1.1972315791190952E-2</c:v>
                </c:pt>
                <c:pt idx="1163">
                  <c:v>1.928021162799726E-3</c:v>
                </c:pt>
                <c:pt idx="1164">
                  <c:v>1.2442336301430193E-2</c:v>
                </c:pt>
                <c:pt idx="1165">
                  <c:v>3.170074523298079E-4</c:v>
                </c:pt>
                <c:pt idx="1166">
                  <c:v>6.6340473917127097E-3</c:v>
                </c:pt>
                <c:pt idx="1167">
                  <c:v>-6.6340473917127661E-3</c:v>
                </c:pt>
                <c:pt idx="1168">
                  <c:v>0</c:v>
                </c:pt>
                <c:pt idx="1169">
                  <c:v>-6.3411543025276352E-4</c:v>
                </c:pt>
                <c:pt idx="1170">
                  <c:v>6.9532517817311205E-3</c:v>
                </c:pt>
                <c:pt idx="1171">
                  <c:v>1.5735644474305383E-3</c:v>
                </c:pt>
                <c:pt idx="1172">
                  <c:v>-1.2658396871923465E-2</c:v>
                </c:pt>
                <c:pt idx="1173">
                  <c:v>1.2730746467981126E-3</c:v>
                </c:pt>
                <c:pt idx="1174">
                  <c:v>1.1385322225125429E-2</c:v>
                </c:pt>
                <c:pt idx="1175">
                  <c:v>3.1397200046678463E-3</c:v>
                </c:pt>
                <c:pt idx="1176">
                  <c:v>-6.2893289075639904E-3</c:v>
                </c:pt>
                <c:pt idx="1177">
                  <c:v>4.4066800929473959E-3</c:v>
                </c:pt>
                <c:pt idx="1178">
                  <c:v>0</c:v>
                </c:pt>
                <c:pt idx="1179">
                  <c:v>1.0000083334583399E-2</c:v>
                </c:pt>
                <c:pt idx="1180">
                  <c:v>2.3660652077507276E-2</c:v>
                </c:pt>
                <c:pt idx="1181">
                  <c:v>8.7680077968758374E-3</c:v>
                </c:pt>
                <c:pt idx="1182">
                  <c:v>-9.0347845326562543E-4</c:v>
                </c:pt>
                <c:pt idx="1183">
                  <c:v>-9.0799655309176368E-3</c:v>
                </c:pt>
                <c:pt idx="1184">
                  <c:v>-1.8259286874643503E-3</c:v>
                </c:pt>
                <c:pt idx="1185">
                  <c:v>2.4338314417472339E-3</c:v>
                </c:pt>
                <c:pt idx="1186">
                  <c:v>-7.9317072328084631E-3</c:v>
                </c:pt>
                <c:pt idx="1187">
                  <c:v>-5.089037726215119E-2</c:v>
                </c:pt>
                <c:pt idx="1188">
                  <c:v>1.2490154367186354E-2</c:v>
                </c:pt>
                <c:pt idx="1189">
                  <c:v>4.4458631501984877E-3</c:v>
                </c:pt>
                <c:pt idx="1190">
                  <c:v>4.1106777251559284E-3</c:v>
                </c:pt>
                <c:pt idx="1191">
                  <c:v>-3.4771648753333167E-3</c:v>
                </c:pt>
                <c:pt idx="1192">
                  <c:v>1.0082000963302768E-2</c:v>
                </c:pt>
                <c:pt idx="1193">
                  <c:v>2.8173441706276642E-3</c:v>
                </c:pt>
                <c:pt idx="1194">
                  <c:v>7.4743418659197645E-3</c:v>
                </c:pt>
                <c:pt idx="1195">
                  <c:v>-3.418806748785609E-3</c:v>
                </c:pt>
                <c:pt idx="1196">
                  <c:v>3.4188067487854611E-3</c:v>
                </c:pt>
                <c:pt idx="1197">
                  <c:v>-5.2885486459395949E-3</c:v>
                </c:pt>
                <c:pt idx="1198">
                  <c:v>-1.2239286630858503E-2</c:v>
                </c:pt>
                <c:pt idx="1199">
                  <c:v>9.4682033268650022E-4</c:v>
                </c:pt>
                <c:pt idx="1200">
                  <c:v>6.2893289075639184E-3</c:v>
                </c:pt>
                <c:pt idx="1201">
                  <c:v>9.3999693589173305E-4</c:v>
                </c:pt>
                <c:pt idx="1202">
                  <c:v>4.686776271623074E-3</c:v>
                </c:pt>
                <c:pt idx="1203">
                  <c:v>1.7918304544005208E-2</c:v>
                </c:pt>
                <c:pt idx="1204">
                  <c:v>5.8006573883004281E-3</c:v>
                </c:pt>
                <c:pt idx="1205">
                  <c:v>1.5209128407067448E-3</c:v>
                </c:pt>
                <c:pt idx="1206">
                  <c:v>-5.4861460367799418E-3</c:v>
                </c:pt>
                <c:pt idx="1207">
                  <c:v>1.0035054563148956E-2</c:v>
                </c:pt>
                <c:pt idx="1208">
                  <c:v>-6.678834784193944E-3</c:v>
                </c:pt>
                <c:pt idx="1209">
                  <c:v>6.3762171392760638E-3</c:v>
                </c:pt>
                <c:pt idx="1210">
                  <c:v>1.0237969580911643E-2</c:v>
                </c:pt>
                <c:pt idx="1211">
                  <c:v>2.9913273875856552E-3</c:v>
                </c:pt>
                <c:pt idx="1212">
                  <c:v>-1.4945451892672784E-3</c:v>
                </c:pt>
                <c:pt idx="1213">
                  <c:v>-2.9958081123589416E-3</c:v>
                </c:pt>
                <c:pt idx="1214">
                  <c:v>9.5551637710885283E-3</c:v>
                </c:pt>
                <c:pt idx="1215">
                  <c:v>-1.4869891215782557E-3</c:v>
                </c:pt>
                <c:pt idx="1216">
                  <c:v>-1.0471299867295366E-2</c:v>
                </c:pt>
                <c:pt idx="1217">
                  <c:v>1.373976214410611E-2</c:v>
                </c:pt>
                <c:pt idx="1218">
                  <c:v>-2.3760034937910781E-3</c:v>
                </c:pt>
                <c:pt idx="1219">
                  <c:v>-1.1063051987396573E-2</c:v>
                </c:pt>
                <c:pt idx="1220">
                  <c:v>1.0765654215687918E-2</c:v>
                </c:pt>
                <c:pt idx="1221">
                  <c:v>-2.084264562778711E-3</c:v>
                </c:pt>
                <c:pt idx="1222">
                  <c:v>2.9801818131464509E-4</c:v>
                </c:pt>
                <c:pt idx="1223">
                  <c:v>-7.177064300363481E-3</c:v>
                </c:pt>
                <c:pt idx="1224">
                  <c:v>-2.1232220105774167E-2</c:v>
                </c:pt>
                <c:pt idx="1225">
                  <c:v>1.2793351459909542E-2</c:v>
                </c:pt>
                <c:pt idx="1226">
                  <c:v>8.7389436668709013E-3</c:v>
                </c:pt>
                <c:pt idx="1227">
                  <c:v>2.9958081123588791E-3</c:v>
                </c:pt>
                <c:pt idx="1228">
                  <c:v>-3.8108558867770093E-2</c:v>
                </c:pt>
                <c:pt idx="1229">
                  <c:v>-3.5746333184749422E-2</c:v>
                </c:pt>
                <c:pt idx="1230">
                  <c:v>2.2518909307030028E-3</c:v>
                </c:pt>
                <c:pt idx="1231">
                  <c:v>-1.4891825866522736E-2</c:v>
                </c:pt>
                <c:pt idx="1232">
                  <c:v>4.5558165358606613E-3</c:v>
                </c:pt>
                <c:pt idx="1233">
                  <c:v>-3.9037134804732923E-3</c:v>
                </c:pt>
                <c:pt idx="1234">
                  <c:v>-3.9190122007357192E-3</c:v>
                </c:pt>
                <c:pt idx="1235">
                  <c:v>1.1387791845705297E-2</c:v>
                </c:pt>
                <c:pt idx="1236">
                  <c:v>-1.6189092090101653E-3</c:v>
                </c:pt>
                <c:pt idx="1237">
                  <c:v>2.9121521955903537E-3</c:v>
                </c:pt>
                <c:pt idx="1238">
                  <c:v>6.4599485450625405E-4</c:v>
                </c:pt>
                <c:pt idx="1239">
                  <c:v>-9.7340158589512265E-3</c:v>
                </c:pt>
                <c:pt idx="1240">
                  <c:v>1.9543980162331259E-3</c:v>
                </c:pt>
                <c:pt idx="1241">
                  <c:v>-9.8104122335136001E-3</c:v>
                </c:pt>
                <c:pt idx="1242">
                  <c:v>-4.941535339631653E-3</c:v>
                </c:pt>
                <c:pt idx="1243">
                  <c:v>9.2045357290717056E-3</c:v>
                </c:pt>
                <c:pt idx="1244">
                  <c:v>-1.4502561366626943E-2</c:v>
                </c:pt>
                <c:pt idx="1245">
                  <c:v>-2.1477335610556956E-2</c:v>
                </c:pt>
                <c:pt idx="1246">
                  <c:v>-2.6814944555560476E-2</c:v>
                </c:pt>
                <c:pt idx="1247">
                  <c:v>1.9324272826402842E-2</c:v>
                </c:pt>
                <c:pt idx="1248">
                  <c:v>-3.7664827954768934E-3</c:v>
                </c:pt>
                <c:pt idx="1249">
                  <c:v>1.713796477734598E-3</c:v>
                </c:pt>
                <c:pt idx="1250">
                  <c:v>-2.3563113728140836E-2</c:v>
                </c:pt>
                <c:pt idx="1251">
                  <c:v>1.0810916104215676E-2</c:v>
                </c:pt>
                <c:pt idx="1252">
                  <c:v>-4.1710175173381896E-3</c:v>
                </c:pt>
                <c:pt idx="1253">
                  <c:v>6.2500203451713258E-3</c:v>
                </c:pt>
                <c:pt idx="1254">
                  <c:v>4.8342635583946206E-3</c:v>
                </c:pt>
                <c:pt idx="1255">
                  <c:v>-1.4923060210731615E-2</c:v>
                </c:pt>
                <c:pt idx="1256">
                  <c:v>-5.9617921628984391E-3</c:v>
                </c:pt>
                <c:pt idx="1257">
                  <c:v>6.6608484653963513E-3</c:v>
                </c:pt>
                <c:pt idx="1258">
                  <c:v>-1.691372244206181E-2</c:v>
                </c:pt>
                <c:pt idx="1259">
                  <c:v>-5.7020824489078387E-3</c:v>
                </c:pt>
                <c:pt idx="1260">
                  <c:v>-7.1505187172565246E-4</c:v>
                </c:pt>
                <c:pt idx="1261">
                  <c:v>8.1923877604117464E-3</c:v>
                </c:pt>
                <c:pt idx="1262">
                  <c:v>5.6597250477399543E-3</c:v>
                </c:pt>
                <c:pt idx="1263">
                  <c:v>-7.0571633133591585E-4</c:v>
                </c:pt>
                <c:pt idx="1264">
                  <c:v>-4.5993358983572848E-3</c:v>
                </c:pt>
                <c:pt idx="1265">
                  <c:v>-1.4645734189655547E-2</c:v>
                </c:pt>
                <c:pt idx="1266">
                  <c:v>2.065600506634771E-2</c:v>
                </c:pt>
                <c:pt idx="1267">
                  <c:v>1.760873848194691E-3</c:v>
                </c:pt>
                <c:pt idx="1268">
                  <c:v>1.3976467902421496E-2</c:v>
                </c:pt>
                <c:pt idx="1269">
                  <c:v>-1.0463995025280788E-2</c:v>
                </c:pt>
                <c:pt idx="1270">
                  <c:v>-3.5124728771405668E-3</c:v>
                </c:pt>
                <c:pt idx="1271">
                  <c:v>-3.5192680285803479E-4</c:v>
                </c:pt>
                <c:pt idx="1272">
                  <c:v>-8.1286893955624332E-3</c:v>
                </c:pt>
                <c:pt idx="1273">
                  <c:v>2.4809511219157903E-3</c:v>
                </c:pt>
                <c:pt idx="1274">
                  <c:v>1.0613834359221208E-3</c:v>
                </c:pt>
                <c:pt idx="1275">
                  <c:v>2.2032714999882706E-2</c:v>
                </c:pt>
                <c:pt idx="1276">
                  <c:v>-1.1830339785572953E-2</c:v>
                </c:pt>
                <c:pt idx="1277">
                  <c:v>-3.6354680643758228E-2</c:v>
                </c:pt>
                <c:pt idx="1278">
                  <c:v>-1.816530926397894E-3</c:v>
                </c:pt>
                <c:pt idx="1279">
                  <c:v>-4.0080213975388218E-3</c:v>
                </c:pt>
                <c:pt idx="1280">
                  <c:v>2.9165168321957208E-3</c:v>
                </c:pt>
                <c:pt idx="1281">
                  <c:v>1.3379335359036296E-2</c:v>
                </c:pt>
                <c:pt idx="1282">
                  <c:v>2.7282471595799992E-2</c:v>
                </c:pt>
                <c:pt idx="1283">
                  <c:v>-2.0993709599997018E-3</c:v>
                </c:pt>
                <c:pt idx="1284">
                  <c:v>-9.1485507885434077E-3</c:v>
                </c:pt>
                <c:pt idx="1285">
                  <c:v>-1.6753198818178928E-2</c:v>
                </c:pt>
                <c:pt idx="1286">
                  <c:v>-1.7770186555320238E-2</c:v>
                </c:pt>
                <c:pt idx="1287">
                  <c:v>3.6523050095352669E-3</c:v>
                </c:pt>
                <c:pt idx="1288">
                  <c:v>-7.3179982638436241E-3</c:v>
                </c:pt>
                <c:pt idx="1289">
                  <c:v>-1.7037449153407113E-2</c:v>
                </c:pt>
                <c:pt idx="1290">
                  <c:v>-2.5729758383624082E-2</c:v>
                </c:pt>
                <c:pt idx="1291">
                  <c:v>2.1987239045285926E-2</c:v>
                </c:pt>
                <c:pt idx="1292">
                  <c:v>-2.6212326951469425E-2</c:v>
                </c:pt>
                <c:pt idx="1293">
                  <c:v>-3.8498556779637926E-4</c:v>
                </c:pt>
                <c:pt idx="1294">
                  <c:v>1.26269135090619E-2</c:v>
                </c:pt>
                <c:pt idx="1295">
                  <c:v>-1.1087859723158709E-2</c:v>
                </c:pt>
                <c:pt idx="1296">
                  <c:v>4.9856287355156178E-3</c:v>
                </c:pt>
                <c:pt idx="1297">
                  <c:v>2.2927025709752408E-3</c:v>
                </c:pt>
                <c:pt idx="1298">
                  <c:v>1.5903402199914464E-2</c:v>
                </c:pt>
                <c:pt idx="1299">
                  <c:v>-9.0566656777970548E-3</c:v>
                </c:pt>
                <c:pt idx="1300">
                  <c:v>4.915873011765725E-3</c:v>
                </c:pt>
                <c:pt idx="1301">
                  <c:v>2.2607394707880577E-3</c:v>
                </c:pt>
                <c:pt idx="1302">
                  <c:v>-7.5301208377430125E-4</c:v>
                </c:pt>
                <c:pt idx="1303">
                  <c:v>-3.7735893836394912E-3</c:v>
                </c:pt>
                <c:pt idx="1304">
                  <c:v>3.0164267964078194E-2</c:v>
                </c:pt>
                <c:pt idx="1305">
                  <c:v>-2.4133341278788741E-2</c:v>
                </c:pt>
                <c:pt idx="1306">
                  <c:v>-1.1337989937396499E-2</c:v>
                </c:pt>
                <c:pt idx="1307">
                  <c:v>-1.7638494097763201E-2</c:v>
                </c:pt>
                <c:pt idx="1308">
                  <c:v>8.4746269909722356E-3</c:v>
                </c:pt>
                <c:pt idx="1309">
                  <c:v>-6.5422592399182466E-3</c:v>
                </c:pt>
                <c:pt idx="1310">
                  <c:v>0</c:v>
                </c:pt>
                <c:pt idx="1311">
                  <c:v>-1.9323677510539241E-3</c:v>
                </c:pt>
                <c:pt idx="1312">
                  <c:v>6.5548721299211587E-3</c:v>
                </c:pt>
                <c:pt idx="1313">
                  <c:v>1.9197548610511937E-3</c:v>
                </c:pt>
                <c:pt idx="1314">
                  <c:v>-1.9197548610510916E-3</c:v>
                </c:pt>
                <c:pt idx="1315">
                  <c:v>-1.6273121598842477E-2</c:v>
                </c:pt>
                <c:pt idx="1316">
                  <c:v>0</c:v>
                </c:pt>
                <c:pt idx="1317">
                  <c:v>-7.0560857242088449E-3</c:v>
                </c:pt>
                <c:pt idx="1318">
                  <c:v>-1.2668419623569774E-2</c:v>
                </c:pt>
                <c:pt idx="1319">
                  <c:v>-5.1927418460563238E-3</c:v>
                </c:pt>
                <c:pt idx="1320">
                  <c:v>-1.2021640397914481E-3</c:v>
                </c:pt>
                <c:pt idx="1321">
                  <c:v>-3.1360745536498771E-2</c:v>
                </c:pt>
                <c:pt idx="1322">
                  <c:v>4.9525482986893851E-3</c:v>
                </c:pt>
                <c:pt idx="1323">
                  <c:v>6.9743872449451946E-3</c:v>
                </c:pt>
                <c:pt idx="1324">
                  <c:v>-2.3579168921308093E-2</c:v>
                </c:pt>
                <c:pt idx="1325">
                  <c:v>1.4131573490716302E-2</c:v>
                </c:pt>
                <c:pt idx="1326">
                  <c:v>3.2083970210330749E-2</c:v>
                </c:pt>
                <c:pt idx="1327">
                  <c:v>-4.4061757646760751E-3</c:v>
                </c:pt>
                <c:pt idx="1328">
                  <c:v>-2.8140722088110222E-3</c:v>
                </c:pt>
                <c:pt idx="1329">
                  <c:v>4.4185651322496758E-3</c:v>
                </c:pt>
                <c:pt idx="1330">
                  <c:v>5.5955381808033416E-3</c:v>
                </c:pt>
                <c:pt idx="1331">
                  <c:v>-5.5955381808032081E-3</c:v>
                </c:pt>
                <c:pt idx="1332">
                  <c:v>3.0395077171890932E-2</c:v>
                </c:pt>
                <c:pt idx="1333">
                  <c:v>9.2879924664705012E-3</c:v>
                </c:pt>
                <c:pt idx="1334">
                  <c:v>-7.7339905997363392E-3</c:v>
                </c:pt>
                <c:pt idx="1335">
                  <c:v>1.9391124943697118E-3</c:v>
                </c:pt>
                <c:pt idx="1336">
                  <c:v>1.4997397036528633E-2</c:v>
                </c:pt>
                <c:pt idx="1337">
                  <c:v>-1.4222803659302018E-2</c:v>
                </c:pt>
                <c:pt idx="1338">
                  <c:v>4.0589679500044253E-2</c:v>
                </c:pt>
                <c:pt idx="1339">
                  <c:v>-8.2120655603705028E-3</c:v>
                </c:pt>
                <c:pt idx="1340">
                  <c:v>-9.0362060639374454E-3</c:v>
                </c:pt>
                <c:pt idx="1341">
                  <c:v>-4.9289199312842211E-3</c:v>
                </c:pt>
                <c:pt idx="1342">
                  <c:v>-6.8650155196801959E-3</c:v>
                </c:pt>
                <c:pt idx="1343">
                  <c:v>-1.1160400618120063E-2</c:v>
                </c:pt>
                <c:pt idx="1344">
                  <c:v>1.9165017400733883E-2</c:v>
                </c:pt>
                <c:pt idx="1345">
                  <c:v>1.9177124639738637E-2</c:v>
                </c:pt>
                <c:pt idx="1346">
                  <c:v>5.5710450494554295E-3</c:v>
                </c:pt>
                <c:pt idx="1347">
                  <c:v>1.4803851704342031E-3</c:v>
                </c:pt>
                <c:pt idx="1348">
                  <c:v>-1.4803851704342195E-3</c:v>
                </c:pt>
                <c:pt idx="1349">
                  <c:v>-7.4101522471921918E-4</c:v>
                </c:pt>
                <c:pt idx="1350">
                  <c:v>-1.1125534246037014E-3</c:v>
                </c:pt>
                <c:pt idx="1351">
                  <c:v>4.0733253876358688E-3</c:v>
                </c:pt>
                <c:pt idx="1352">
                  <c:v>1.0294208553161438E-2</c:v>
                </c:pt>
                <c:pt idx="1353">
                  <c:v>2.5570790188910093E-3</c:v>
                </c:pt>
                <c:pt idx="1354">
                  <c:v>1.9509289286413711E-2</c:v>
                </c:pt>
                <c:pt idx="1355">
                  <c:v>-1.6231194928582552E-2</c:v>
                </c:pt>
                <c:pt idx="1356">
                  <c:v>-5.4694758045354328E-3</c:v>
                </c:pt>
                <c:pt idx="1357">
                  <c:v>-3.6630077587371467E-3</c:v>
                </c:pt>
                <c:pt idx="1358">
                  <c:v>-7.366515816762554E-3</c:v>
                </c:pt>
                <c:pt idx="1359">
                  <c:v>1.1760517760097284E-2</c:v>
                </c:pt>
                <c:pt idx="1360">
                  <c:v>4.7384816199379032E-3</c:v>
                </c:pt>
                <c:pt idx="1361">
                  <c:v>3.26738355666915E-3</c:v>
                </c:pt>
                <c:pt idx="1362">
                  <c:v>7.2463771286829053E-4</c:v>
                </c:pt>
                <c:pt idx="1363">
                  <c:v>-3.9920212695374498E-3</c:v>
                </c:pt>
                <c:pt idx="1364">
                  <c:v>-1.4652276786870375E-2</c:v>
                </c:pt>
                <c:pt idx="1365">
                  <c:v>1.3196672454169816E-2</c:v>
                </c:pt>
                <c:pt idx="1366">
                  <c:v>0</c:v>
                </c:pt>
                <c:pt idx="1367">
                  <c:v>-2.2464579384951344E-2</c:v>
                </c:pt>
                <c:pt idx="1368">
                  <c:v>7.4460167252627329E-4</c:v>
                </c:pt>
                <c:pt idx="1369">
                  <c:v>-1.3865689635223331E-2</c:v>
                </c:pt>
                <c:pt idx="1370">
                  <c:v>-4.1595824769438683E-3</c:v>
                </c:pt>
                <c:pt idx="1371">
                  <c:v>5.6678783888288366E-3</c:v>
                </c:pt>
                <c:pt idx="1372">
                  <c:v>1.5330268450944814E-2</c:v>
                </c:pt>
                <c:pt idx="1373">
                  <c:v>4.0733253876358688E-3</c:v>
                </c:pt>
                <c:pt idx="1374">
                  <c:v>1.2486390651382458E-2</c:v>
                </c:pt>
                <c:pt idx="1375">
                  <c:v>1.2332401492660964E-2</c:v>
                </c:pt>
                <c:pt idx="1376">
                  <c:v>-5.4220266574908421E-3</c:v>
                </c:pt>
                <c:pt idx="1377">
                  <c:v>-2.9038132927115437E-3</c:v>
                </c:pt>
                <c:pt idx="1378">
                  <c:v>0</c:v>
                </c:pt>
                <c:pt idx="1379">
                  <c:v>-5.4674821821335011E-3</c:v>
                </c:pt>
                <c:pt idx="1380">
                  <c:v>9.4580552267963941E-3</c:v>
                </c:pt>
                <c:pt idx="1381">
                  <c:v>7.238509183230779E-4</c:v>
                </c:pt>
                <c:pt idx="1382">
                  <c:v>1.5437391474321898E-2</c:v>
                </c:pt>
                <c:pt idx="1383">
                  <c:v>-3.563156994762515E-4</c:v>
                </c:pt>
                <c:pt idx="1384">
                  <c:v>1.0281955499446126E-2</c:v>
                </c:pt>
                <c:pt idx="1385">
                  <c:v>3.5267149016557283E-4</c:v>
                </c:pt>
                <c:pt idx="1386">
                  <c:v>-3.5267149016572771E-4</c:v>
                </c:pt>
                <c:pt idx="1387">
                  <c:v>-8.5016452553206105E-3</c:v>
                </c:pt>
                <c:pt idx="1388">
                  <c:v>-2.5582371524416024E-2</c:v>
                </c:pt>
                <c:pt idx="1389">
                  <c:v>-7.3019353372167641E-4</c:v>
                </c:pt>
                <c:pt idx="1390">
                  <c:v>-6.5958465583511889E-3</c:v>
                </c:pt>
                <c:pt idx="1391">
                  <c:v>1.836547807301552E-3</c:v>
                </c:pt>
                <c:pt idx="1392">
                  <c:v>-2.9400976709966649E-3</c:v>
                </c:pt>
                <c:pt idx="1393">
                  <c:v>-4.2479606097887909E-2</c:v>
                </c:pt>
                <c:pt idx="1394">
                  <c:v>-4.3963123421116058E-2</c:v>
                </c:pt>
                <c:pt idx="1395">
                  <c:v>7.5954792502411651E-3</c:v>
                </c:pt>
                <c:pt idx="1396">
                  <c:v>-3.9832703175545739E-4</c:v>
                </c:pt>
                <c:pt idx="1397">
                  <c:v>-1.001009359510046E-2</c:v>
                </c:pt>
                <c:pt idx="1398">
                  <c:v>-1.2079727661766125E-3</c:v>
                </c:pt>
                <c:pt idx="1399">
                  <c:v>-7.2786411111421517E-3</c:v>
                </c:pt>
                <c:pt idx="1400">
                  <c:v>-7.3320084062926854E-3</c:v>
                </c:pt>
                <c:pt idx="1401">
                  <c:v>-8.6225128755340556E-3</c:v>
                </c:pt>
                <c:pt idx="1402">
                  <c:v>-5.789925190412523E-3</c:v>
                </c:pt>
                <c:pt idx="1403">
                  <c:v>0</c:v>
                </c:pt>
                <c:pt idx="1404">
                  <c:v>-8.2987556629967045E-4</c:v>
                </c:pt>
                <c:pt idx="1405">
                  <c:v>1.6059641017345399E-2</c:v>
                </c:pt>
                <c:pt idx="1406">
                  <c:v>-4.9140148024290403E-3</c:v>
                </c:pt>
                <c:pt idx="1407">
                  <c:v>4.0966874173299622E-3</c:v>
                </c:pt>
                <c:pt idx="1408">
                  <c:v>1.1382236705315641E-2</c:v>
                </c:pt>
                <c:pt idx="1409">
                  <c:v>0</c:v>
                </c:pt>
                <c:pt idx="1410">
                  <c:v>-9.7482494136605907E-3</c:v>
                </c:pt>
                <c:pt idx="1411">
                  <c:v>2.0387366898483089E-3</c:v>
                </c:pt>
                <c:pt idx="1412">
                  <c:v>-1.5186009053882989E-2</c:v>
                </c:pt>
                <c:pt idx="1413">
                  <c:v>3.7151745518633778E-3</c:v>
                </c:pt>
                <c:pt idx="1414">
                  <c:v>6.5708655311390481E-3</c:v>
                </c:pt>
                <c:pt idx="1415">
                  <c:v>9.3706124665491209E-3</c:v>
                </c:pt>
                <c:pt idx="1416">
                  <c:v>-2.0296333332337226E-3</c:v>
                </c:pt>
                <c:pt idx="1417">
                  <c:v>5.6726246117348991E-3</c:v>
                </c:pt>
                <c:pt idx="1418">
                  <c:v>-4.8602768822527944E-3</c:v>
                </c:pt>
                <c:pt idx="1419">
                  <c:v>-2.3830215580676314E-2</c:v>
                </c:pt>
                <c:pt idx="1420">
                  <c:v>-3.749223304521532E-3</c:v>
                </c:pt>
                <c:pt idx="1421">
                  <c:v>-1.3022658309306573E-2</c:v>
                </c:pt>
                <c:pt idx="1422">
                  <c:v>-2.1368334405698911E-2</c:v>
                </c:pt>
                <c:pt idx="1423">
                  <c:v>-3.4617083465808031E-3</c:v>
                </c:pt>
                <c:pt idx="1424">
                  <c:v>1.3347883858260086E-2</c:v>
                </c:pt>
                <c:pt idx="1425">
                  <c:v>1.3594092097163191E-2</c:v>
                </c:pt>
                <c:pt idx="1426">
                  <c:v>-4.6521547215018274E-3</c:v>
                </c:pt>
                <c:pt idx="1427">
                  <c:v>-8.086871055927862E-3</c:v>
                </c:pt>
                <c:pt idx="1428">
                  <c:v>1.0627092574286193E-2</c:v>
                </c:pt>
                <c:pt idx="1429">
                  <c:v>-2.1164029063776126E-3</c:v>
                </c:pt>
                <c:pt idx="1430">
                  <c:v>0</c:v>
                </c:pt>
                <c:pt idx="1431">
                  <c:v>-3.1858053664899792E-2</c:v>
                </c:pt>
                <c:pt idx="1432">
                  <c:v>1.4763620305599624E-2</c:v>
                </c:pt>
                <c:pt idx="1433">
                  <c:v>-3.8868543859749065E-3</c:v>
                </c:pt>
                <c:pt idx="1434">
                  <c:v>-9.5652903218140257E-3</c:v>
                </c:pt>
                <c:pt idx="1435">
                  <c:v>-2.0300785432358377E-2</c:v>
                </c:pt>
                <c:pt idx="1436">
                  <c:v>1.811403625569246E-2</c:v>
                </c:pt>
                <c:pt idx="1437">
                  <c:v>6.9808311413401408E-3</c:v>
                </c:pt>
                <c:pt idx="1438">
                  <c:v>-1.3129291441792736E-2</c:v>
                </c:pt>
                <c:pt idx="1439">
                  <c:v>-5.7433336579126217E-3</c:v>
                </c:pt>
                <c:pt idx="1440">
                  <c:v>-1.3381109560168089E-2</c:v>
                </c:pt>
                <c:pt idx="1441">
                  <c:v>8.9766612850131168E-4</c:v>
                </c:pt>
                <c:pt idx="1442">
                  <c:v>5.3691404150582314E-3</c:v>
                </c:pt>
                <c:pt idx="1443">
                  <c:v>-2.2336395259371731E-3</c:v>
                </c:pt>
                <c:pt idx="1444">
                  <c:v>1.2002811358547702E-2</c:v>
                </c:pt>
                <c:pt idx="1445">
                  <c:v>-5.7611504350715062E-3</c:v>
                </c:pt>
                <c:pt idx="1446">
                  <c:v>-1.1173300598125189E-2</c:v>
                </c:pt>
                <c:pt idx="1447">
                  <c:v>2.6609108727964507E-2</c:v>
                </c:pt>
                <c:pt idx="1448">
                  <c:v>-3.5072372645654254E-3</c:v>
                </c:pt>
                <c:pt idx="1449">
                  <c:v>-8.3793213541322673E-3</c:v>
                </c:pt>
                <c:pt idx="1450">
                  <c:v>1.1448826066293466E-2</c:v>
                </c:pt>
                <c:pt idx="1451">
                  <c:v>1.7497817237877723E-3</c:v>
                </c:pt>
                <c:pt idx="1452">
                  <c:v>8.7374404859677122E-4</c:v>
                </c:pt>
                <c:pt idx="1453">
                  <c:v>0</c:v>
                </c:pt>
                <c:pt idx="1454">
                  <c:v>0</c:v>
                </c:pt>
                <c:pt idx="1455">
                  <c:v>-1.7621601349819559E-2</c:v>
                </c:pt>
                <c:pt idx="1456">
                  <c:v>7.9681696491768813E-3</c:v>
                </c:pt>
                <c:pt idx="1457">
                  <c:v>-2.6490081715769532E-3</c:v>
                </c:pt>
                <c:pt idx="1458">
                  <c:v>1.1865663276500982E-2</c:v>
                </c:pt>
                <c:pt idx="1459">
                  <c:v>6.0975798681185377E-3</c:v>
                </c:pt>
                <c:pt idx="1460">
                  <c:v>8.6805561006359302E-4</c:v>
                </c:pt>
                <c:pt idx="1461">
                  <c:v>6.4865092296068523E-3</c:v>
                </c:pt>
                <c:pt idx="1462">
                  <c:v>-6.0527638313513437E-3</c:v>
                </c:pt>
                <c:pt idx="1463">
                  <c:v>0</c:v>
                </c:pt>
                <c:pt idx="1464">
                  <c:v>-1.7498259241052673E-2</c:v>
                </c:pt>
                <c:pt idx="1465">
                  <c:v>3.0851892950906238E-2</c:v>
                </c:pt>
                <c:pt idx="1466">
                  <c:v>-9.0264958459720778E-3</c:v>
                </c:pt>
                <c:pt idx="1467">
                  <c:v>2.5873235649509544E-3</c:v>
                </c:pt>
                <c:pt idx="1468">
                  <c:v>-9.5197603405957777E-3</c:v>
                </c:pt>
                <c:pt idx="1469">
                  <c:v>9.5197603405957378E-3</c:v>
                </c:pt>
                <c:pt idx="1470">
                  <c:v>-1.6500591481935951E-2</c:v>
                </c:pt>
                <c:pt idx="1471">
                  <c:v>2.1655242070600475E-2</c:v>
                </c:pt>
                <c:pt idx="1472">
                  <c:v>7.2572356935682696E-3</c:v>
                </c:pt>
                <c:pt idx="1473">
                  <c:v>1.9377185894314929E-2</c:v>
                </c:pt>
                <c:pt idx="1474">
                  <c:v>-2.5062669760596117E-3</c:v>
                </c:pt>
                <c:pt idx="1475">
                  <c:v>-3.3514903595825976E-3</c:v>
                </c:pt>
                <c:pt idx="1476">
                  <c:v>1.25812555911933E-3</c:v>
                </c:pt>
                <c:pt idx="1477">
                  <c:v>3.297908106642819E-2</c:v>
                </c:pt>
                <c:pt idx="1478">
                  <c:v>-5.6933866681876198E-3</c:v>
                </c:pt>
                <c:pt idx="1479">
                  <c:v>-2.6447822543609369E-2</c:v>
                </c:pt>
                <c:pt idx="1480">
                  <c:v>2.9705154413915694E-2</c:v>
                </c:pt>
                <c:pt idx="1481">
                  <c:v>4.1797128678461457E-2</c:v>
                </c:pt>
                <c:pt idx="1482">
                  <c:v>2.1215839150272572E-2</c:v>
                </c:pt>
                <c:pt idx="1483">
                  <c:v>6.8467365221174586E-3</c:v>
                </c:pt>
                <c:pt idx="1484">
                  <c:v>-9.1394390930926456E-3</c:v>
                </c:pt>
                <c:pt idx="1485">
                  <c:v>-2.5180489808051827E-2</c:v>
                </c:pt>
                <c:pt idx="1486">
                  <c:v>-7.8771577061502503E-3</c:v>
                </c:pt>
                <c:pt idx="1487">
                  <c:v>-3.3369930422847451E-2</c:v>
                </c:pt>
                <c:pt idx="1488">
                  <c:v>8.1732738509901134E-4</c:v>
                </c:pt>
                <c:pt idx="1489">
                  <c:v>1.2987195526811112E-2</c:v>
                </c:pt>
                <c:pt idx="1490">
                  <c:v>-7.2845324146289872E-3</c:v>
                </c:pt>
                <c:pt idx="1491">
                  <c:v>1.7314706774566327E-2</c:v>
                </c:pt>
                <c:pt idx="1492">
                  <c:v>2.3923456386199015E-3</c:v>
                </c:pt>
                <c:pt idx="1493">
                  <c:v>-4.7904283226326005E-3</c:v>
                </c:pt>
                <c:pt idx="1494">
                  <c:v>-6.0204877815830246E-3</c:v>
                </c:pt>
                <c:pt idx="1495">
                  <c:v>-1.4598799421152636E-2</c:v>
                </c:pt>
                <c:pt idx="1496">
                  <c:v>-8.1732738509903314E-4</c:v>
                </c:pt>
                <c:pt idx="1497">
                  <c:v>4.0874719555398554E-4</c:v>
                </c:pt>
                <c:pt idx="1498">
                  <c:v>-9.4437162534666344E-3</c:v>
                </c:pt>
                <c:pt idx="1499">
                  <c:v>-1.036708434951047E-2</c:v>
                </c:pt>
                <c:pt idx="1500">
                  <c:v>2.0820328154035851E-3</c:v>
                </c:pt>
                <c:pt idx="1501">
                  <c:v>-4.168409537179737E-3</c:v>
                </c:pt>
                <c:pt idx="1502">
                  <c:v>-1.855027897971381E-2</c:v>
                </c:pt>
                <c:pt idx="1503">
                  <c:v>-4.7047003506099451E-2</c:v>
                </c:pt>
                <c:pt idx="1504">
                  <c:v>-3.6797247125219194E-2</c:v>
                </c:pt>
                <c:pt idx="1505">
                  <c:v>-4.6382272391559095E-3</c:v>
                </c:pt>
                <c:pt idx="1506">
                  <c:v>2.2524510078677246E-2</c:v>
                </c:pt>
                <c:pt idx="1507">
                  <c:v>-1.3269469468115381E-2</c:v>
                </c:pt>
                <c:pt idx="1508">
                  <c:v>4.1369859048427894E-3</c:v>
                </c:pt>
                <c:pt idx="1509">
                  <c:v>-3.2636929313022547E-2</c:v>
                </c:pt>
                <c:pt idx="1510">
                  <c:v>7.0838548884050419E-3</c:v>
                </c:pt>
                <c:pt idx="1511">
                  <c:v>4.7047754337613864E-4</c:v>
                </c:pt>
                <c:pt idx="1512">
                  <c:v>-3.2980006335941265E-3</c:v>
                </c:pt>
                <c:pt idx="1513">
                  <c:v>4.2382921932358746E-3</c:v>
                </c:pt>
                <c:pt idx="1514">
                  <c:v>-2.2814677766171399E-2</c:v>
                </c:pt>
                <c:pt idx="1515">
                  <c:v>-1.8928009885518911E-2</c:v>
                </c:pt>
                <c:pt idx="1516">
                  <c:v>1.4108723449569861E-2</c:v>
                </c:pt>
                <c:pt idx="1517">
                  <c:v>-1.3129291441792736E-2</c:v>
                </c:pt>
                <c:pt idx="1518">
                  <c:v>1.4095008561751582E-2</c:v>
                </c:pt>
                <c:pt idx="1519">
                  <c:v>1.4374948057522784E-2</c:v>
                </c:pt>
                <c:pt idx="1520">
                  <c:v>2.6755879077910927E-2</c:v>
                </c:pt>
                <c:pt idx="1521">
                  <c:v>-2.3185727984735213E-3</c:v>
                </c:pt>
                <c:pt idx="1522">
                  <c:v>3.5123336716198689E-2</c:v>
                </c:pt>
                <c:pt idx="1523">
                  <c:v>1.6448470415110071E-2</c:v>
                </c:pt>
                <c:pt idx="1524">
                  <c:v>-9.3023926623135612E-3</c:v>
                </c:pt>
                <c:pt idx="1525">
                  <c:v>-1.7817376651208365E-3</c:v>
                </c:pt>
                <c:pt idx="1526">
                  <c:v>-8.0573399198676978E-3</c:v>
                </c:pt>
                <c:pt idx="1527">
                  <c:v>2.6929998321919054E-3</c:v>
                </c:pt>
                <c:pt idx="1528">
                  <c:v>-2.4042890939626735E-2</c:v>
                </c:pt>
                <c:pt idx="1529">
                  <c:v>6.746124306684044E-2</c:v>
                </c:pt>
                <c:pt idx="1530">
                  <c:v>8.9725019803232435E-3</c:v>
                </c:pt>
                <c:pt idx="1531">
                  <c:v>2.9730325572467045E-3</c:v>
                </c:pt>
                <c:pt idx="1532">
                  <c:v>1.1804521560545182E-2</c:v>
                </c:pt>
                <c:pt idx="1533">
                  <c:v>-4.6208861891198034E-3</c:v>
                </c:pt>
                <c:pt idx="1534">
                  <c:v>-4.6423379427527767E-3</c:v>
                </c:pt>
                <c:pt idx="1535">
                  <c:v>6.3251317769687952E-3</c:v>
                </c:pt>
                <c:pt idx="1536">
                  <c:v>-1.3968481089536851E-2</c:v>
                </c:pt>
                <c:pt idx="1537">
                  <c:v>1.2706651269114883E-2</c:v>
                </c:pt>
                <c:pt idx="1538">
                  <c:v>1.2547216052088556E-2</c:v>
                </c:pt>
                <c:pt idx="1539">
                  <c:v>-7.509422022131459E-3</c:v>
                </c:pt>
                <c:pt idx="1540">
                  <c:v>1.1243091574180377E-2</c:v>
                </c:pt>
                <c:pt idx="1541">
                  <c:v>2.8943580263645565E-3</c:v>
                </c:pt>
                <c:pt idx="1542">
                  <c:v>-5.3819214981661824E-3</c:v>
                </c:pt>
                <c:pt idx="1543">
                  <c:v>-1.211123594935096E-2</c:v>
                </c:pt>
                <c:pt idx="1544">
                  <c:v>-1.6522299174609668E-2</c:v>
                </c:pt>
                <c:pt idx="1545">
                  <c:v>-1.7669065573669759E-2</c:v>
                </c:pt>
                <c:pt idx="1546">
                  <c:v>5.2038278750270442E-3</c:v>
                </c:pt>
                <c:pt idx="1547">
                  <c:v>-2.1649716185144284E-3</c:v>
                </c:pt>
                <c:pt idx="1548">
                  <c:v>-1.3012363579717858E-3</c:v>
                </c:pt>
                <c:pt idx="1549">
                  <c:v>-1.9281929549450284E-2</c:v>
                </c:pt>
                <c:pt idx="1550">
                  <c:v>2.6513493216200001E-3</c:v>
                </c:pt>
                <c:pt idx="1551">
                  <c:v>2.2688582311745344E-2</c:v>
                </c:pt>
                <c:pt idx="1552">
                  <c:v>1.7109057197619317E-2</c:v>
                </c:pt>
                <c:pt idx="1553">
                  <c:v>-1.2374811212975267E-2</c:v>
                </c:pt>
                <c:pt idx="1554">
                  <c:v>-2.5795371139318048E-3</c:v>
                </c:pt>
                <c:pt idx="1555">
                  <c:v>-4.3140705389700133E-3</c:v>
                </c:pt>
                <c:pt idx="1556">
                  <c:v>-1.7444838378896026E-2</c:v>
                </c:pt>
                <c:pt idx="1557">
                  <c:v>2.003551340298855E-2</c:v>
                </c:pt>
                <c:pt idx="1558">
                  <c:v>-2.7986085318752928E-2</c:v>
                </c:pt>
                <c:pt idx="1559">
                  <c:v>-5.3357174165704502E-3</c:v>
                </c:pt>
                <c:pt idx="1560">
                  <c:v>2.2266764933733794E-3</c:v>
                </c:pt>
                <c:pt idx="1561">
                  <c:v>4.8813054544216564E-3</c:v>
                </c:pt>
                <c:pt idx="1562">
                  <c:v>3.5351340395256485E-3</c:v>
                </c:pt>
                <c:pt idx="1563">
                  <c:v>8.7835435152521218E-3</c:v>
                </c:pt>
                <c:pt idx="1564">
                  <c:v>-9.6661561056467487E-3</c:v>
                </c:pt>
                <c:pt idx="1565">
                  <c:v>-1.1098893068048803E-2</c:v>
                </c:pt>
                <c:pt idx="1566">
                  <c:v>3.1201273362436777E-3</c:v>
                </c:pt>
                <c:pt idx="1567">
                  <c:v>5.3262442826741627E-3</c:v>
                </c:pt>
                <c:pt idx="1568">
                  <c:v>-6.6622498254163285E-3</c:v>
                </c:pt>
                <c:pt idx="1569">
                  <c:v>1.4598799421152631E-2</c:v>
                </c:pt>
                <c:pt idx="1570">
                  <c:v>4.8192864359489218E-3</c:v>
                </c:pt>
                <c:pt idx="1571">
                  <c:v>1.0867309731750565E-2</c:v>
                </c:pt>
                <c:pt idx="1572">
                  <c:v>9.8946817166784603E-3</c:v>
                </c:pt>
                <c:pt idx="1573">
                  <c:v>-1.1625534593622323E-2</c:v>
                </c:pt>
                <c:pt idx="1574">
                  <c:v>2.8603871128040251E-2</c:v>
                </c:pt>
                <c:pt idx="1575">
                  <c:v>-1.7406510379537908E-2</c:v>
                </c:pt>
                <c:pt idx="1576">
                  <c:v>-9.0342623493757587E-3</c:v>
                </c:pt>
                <c:pt idx="1577">
                  <c:v>2.391232637555506E-2</c:v>
                </c:pt>
                <c:pt idx="1578">
                  <c:v>1.091072510616301E-2</c:v>
                </c:pt>
                <c:pt idx="1579">
                  <c:v>3.333336419758217E-3</c:v>
                </c:pt>
                <c:pt idx="1580">
                  <c:v>1.4454102560822073E-2</c:v>
                </c:pt>
                <c:pt idx="1581">
                  <c:v>-4.9321924893189466E-3</c:v>
                </c:pt>
                <c:pt idx="1582">
                  <c:v>2.4691370569213276E-3</c:v>
                </c:pt>
                <c:pt idx="1583">
                  <c:v>8.5942824873341938E-3</c:v>
                </c:pt>
                <c:pt idx="1584">
                  <c:v>9.328804218502882E-3</c:v>
                </c:pt>
                <c:pt idx="1585">
                  <c:v>5.2345599693936588E-3</c:v>
                </c:pt>
                <c:pt idx="1586">
                  <c:v>4.0152580342717143E-4</c:v>
                </c:pt>
                <c:pt idx="1587">
                  <c:v>-5.6360857728208332E-3</c:v>
                </c:pt>
                <c:pt idx="1588">
                  <c:v>1.4826959660833245E-2</c:v>
                </c:pt>
                <c:pt idx="1589">
                  <c:v>-1.1940299926076895E-3</c:v>
                </c:pt>
                <c:pt idx="1590">
                  <c:v>6.3517482306092487E-3</c:v>
                </c:pt>
                <c:pt idx="1591">
                  <c:v>5.5248759319698072E-3</c:v>
                </c:pt>
                <c:pt idx="1592">
                  <c:v>-4.733736650198969E-3</c:v>
                </c:pt>
                <c:pt idx="1593">
                  <c:v>-1.0733555643108664E-2</c:v>
                </c:pt>
                <c:pt idx="1594">
                  <c:v>3.9888365612327469E-3</c:v>
                </c:pt>
                <c:pt idx="1595">
                  <c:v>-2.391392132075656E-3</c:v>
                </c:pt>
                <c:pt idx="1596">
                  <c:v>2.0146839835172969E-2</c:v>
                </c:pt>
                <c:pt idx="1597">
                  <c:v>-1.4972698938576447E-2</c:v>
                </c:pt>
                <c:pt idx="1598">
                  <c:v>1.8486268822971635E-2</c:v>
                </c:pt>
                <c:pt idx="1599">
                  <c:v>0</c:v>
                </c:pt>
                <c:pt idx="1600">
                  <c:v>-2.7317090157929231E-3</c:v>
                </c:pt>
                <c:pt idx="1601">
                  <c:v>-7.0588528396246884E-3</c:v>
                </c:pt>
                <c:pt idx="1602">
                  <c:v>-3.9362330758177451E-4</c:v>
                </c:pt>
                <c:pt idx="1603">
                  <c:v>4.3213581292290762E-3</c:v>
                </c:pt>
                <c:pt idx="1604">
                  <c:v>-7.0810681401362284E-3</c:v>
                </c:pt>
                <c:pt idx="1605">
                  <c:v>-2.767347091238766E-3</c:v>
                </c:pt>
                <c:pt idx="1606">
                  <c:v>-8.747570690447265E-3</c:v>
                </c:pt>
                <c:pt idx="1607">
                  <c:v>2.393299905840484E-3</c:v>
                </c:pt>
                <c:pt idx="1608">
                  <c:v>-8.8035782667595219E-3</c:v>
                </c:pt>
                <c:pt idx="1609">
                  <c:v>1.119116396126108E-2</c:v>
                </c:pt>
                <c:pt idx="1610">
                  <c:v>7.917697736785306E-3</c:v>
                </c:pt>
                <c:pt idx="1611">
                  <c:v>9.0285206026723217E-3</c:v>
                </c:pt>
                <c:pt idx="1612">
                  <c:v>4.6783711061007208E-3</c:v>
                </c:pt>
                <c:pt idx="1613">
                  <c:v>-1.7657904355453041E-2</c:v>
                </c:pt>
                <c:pt idx="1614">
                  <c:v>1.1415199727368465E-2</c:v>
                </c:pt>
                <c:pt idx="1615">
                  <c:v>-5.8881426252225975E-3</c:v>
                </c:pt>
                <c:pt idx="1616">
                  <c:v>-1.8677276489024373E-2</c:v>
                </c:pt>
                <c:pt idx="1617">
                  <c:v>6.7959486022716861E-3</c:v>
                </c:pt>
                <c:pt idx="1618">
                  <c:v>0</c:v>
                </c:pt>
                <c:pt idx="1619">
                  <c:v>3.9832703175539651E-4</c:v>
                </c:pt>
                <c:pt idx="1620">
                  <c:v>-1.3632929668225446E-2</c:v>
                </c:pt>
                <c:pt idx="1621">
                  <c:v>4.0290143140450617E-3</c:v>
                </c:pt>
                <c:pt idx="1622">
                  <c:v>-7.6690587781262209E-3</c:v>
                </c:pt>
                <c:pt idx="1623">
                  <c:v>1.7272974132306499E-2</c:v>
                </c:pt>
                <c:pt idx="1624">
                  <c:v>2.5168453940251429E-2</c:v>
                </c:pt>
                <c:pt idx="1625">
                  <c:v>-2.3576730563996885E-2</c:v>
                </c:pt>
                <c:pt idx="1626">
                  <c:v>3.5721411272642183E-3</c:v>
                </c:pt>
                <c:pt idx="1627">
                  <c:v>-7.9270713623888597E-4</c:v>
                </c:pt>
                <c:pt idx="1628">
                  <c:v>-5.9654183665714547E-3</c:v>
                </c:pt>
                <c:pt idx="1629">
                  <c:v>1.195933967536278E-3</c:v>
                </c:pt>
                <c:pt idx="1630">
                  <c:v>-1.3638398321342882E-2</c:v>
                </c:pt>
                <c:pt idx="1631">
                  <c:v>-5.2642356839487934E-3</c:v>
                </c:pt>
                <c:pt idx="1632">
                  <c:v>-1.6373677304012176E-2</c:v>
                </c:pt>
                <c:pt idx="1633">
                  <c:v>9.0386810924466057E-3</c:v>
                </c:pt>
                <c:pt idx="1634">
                  <c:v>-1.4833399294101062E-2</c:v>
                </c:pt>
                <c:pt idx="1635">
                  <c:v>7.4442031117300462E-3</c:v>
                </c:pt>
                <c:pt idx="1636">
                  <c:v>5.7518646663587639E-3</c:v>
                </c:pt>
                <c:pt idx="1637">
                  <c:v>-9.0535597829327959E-3</c:v>
                </c:pt>
                <c:pt idx="1638">
                  <c:v>-1.2409515553217362E-3</c:v>
                </c:pt>
                <c:pt idx="1639">
                  <c:v>4.542646671895907E-3</c:v>
                </c:pt>
                <c:pt idx="1640">
                  <c:v>1.7967000262008585E-2</c:v>
                </c:pt>
                <c:pt idx="1641">
                  <c:v>-3.2428078680721692E-3</c:v>
                </c:pt>
                <c:pt idx="1642">
                  <c:v>-1.5548594748954356E-2</c:v>
                </c:pt>
                <c:pt idx="1643">
                  <c:v>4.5258254582041437E-3</c:v>
                </c:pt>
                <c:pt idx="1644">
                  <c:v>3.2786914616982953E-3</c:v>
                </c:pt>
                <c:pt idx="1645">
                  <c:v>7.3379864529127909E-3</c:v>
                </c:pt>
                <c:pt idx="1646">
                  <c:v>-1.0206253119192651E-2</c:v>
                </c:pt>
                <c:pt idx="1647">
                  <c:v>-1.2802157090582088E-2</c:v>
                </c:pt>
                <c:pt idx="1648">
                  <c:v>-8.3472938767627652E-3</c:v>
                </c:pt>
                <c:pt idx="1649">
                  <c:v>-6.306516592455986E-3</c:v>
                </c:pt>
                <c:pt idx="1650">
                  <c:v>-4.650188045749684E-3</c:v>
                </c:pt>
                <c:pt idx="1651">
                  <c:v>-9.3657559876420514E-3</c:v>
                </c:pt>
                <c:pt idx="1652">
                  <c:v>-5.5758240105570397E-3</c:v>
                </c:pt>
                <c:pt idx="1653">
                  <c:v>-5.1746557900174744E-3</c:v>
                </c:pt>
                <c:pt idx="1654">
                  <c:v>3.0218024289164476E-3</c:v>
                </c:pt>
                <c:pt idx="1655">
                  <c:v>1.0718216220024107E-2</c:v>
                </c:pt>
                <c:pt idx="1656">
                  <c:v>-8.5324237258405967E-4</c:v>
                </c:pt>
                <c:pt idx="1657">
                  <c:v>4.2671218910762392E-4</c:v>
                </c:pt>
                <c:pt idx="1658">
                  <c:v>2.5564564413013938E-3</c:v>
                </c:pt>
                <c:pt idx="1659">
                  <c:v>1.8132480770168605E-2</c:v>
                </c:pt>
                <c:pt idx="1660">
                  <c:v>-7.9715127387599873E-3</c:v>
                </c:pt>
                <c:pt idx="1661">
                  <c:v>8.3893109483051138E-3</c:v>
                </c:pt>
                <c:pt idx="1662">
                  <c:v>2.1488430129199314E-2</c:v>
                </c:pt>
                <c:pt idx="1663">
                  <c:v>-1.2340757192412061E-2</c:v>
                </c:pt>
                <c:pt idx="1664">
                  <c:v>1.6542600960264681E-3</c:v>
                </c:pt>
                <c:pt idx="1665">
                  <c:v>1.8829864573557616E-2</c:v>
                </c:pt>
                <c:pt idx="1666">
                  <c:v>-2.0484124669584054E-2</c:v>
                </c:pt>
                <c:pt idx="1667">
                  <c:v>-9.5654711463321936E-3</c:v>
                </c:pt>
                <c:pt idx="1668">
                  <c:v>-9.2360018429678212E-3</c:v>
                </c:pt>
                <c:pt idx="1669">
                  <c:v>0</c:v>
                </c:pt>
                <c:pt idx="1670">
                  <c:v>4.208760421457302E-3</c:v>
                </c:pt>
                <c:pt idx="1671">
                  <c:v>1.6785568355787415E-3</c:v>
                </c:pt>
                <c:pt idx="1672">
                  <c:v>-2.2044131301011578E-2</c:v>
                </c:pt>
                <c:pt idx="1673">
                  <c:v>-1.2074316590681086E-2</c:v>
                </c:pt>
                <c:pt idx="1674">
                  <c:v>-2.1487342812799376E-2</c:v>
                </c:pt>
                <c:pt idx="1675">
                  <c:v>1.7714796483820209E-3</c:v>
                </c:pt>
                <c:pt idx="1676">
                  <c:v>1.8847807554353741E-2</c:v>
                </c:pt>
                <c:pt idx="1677">
                  <c:v>-1.7383750575036649E-3</c:v>
                </c:pt>
                <c:pt idx="1678">
                  <c:v>-1.5782879129644215E-2</c:v>
                </c:pt>
                <c:pt idx="1679">
                  <c:v>6.1674204302022886E-3</c:v>
                </c:pt>
                <c:pt idx="1680">
                  <c:v>-6.1674204302022192E-3</c:v>
                </c:pt>
                <c:pt idx="1681">
                  <c:v>6.6064983735901073E-3</c:v>
                </c:pt>
                <c:pt idx="1682">
                  <c:v>0</c:v>
                </c:pt>
                <c:pt idx="1683">
                  <c:v>-4.8404934995984429E-3</c:v>
                </c:pt>
                <c:pt idx="1684">
                  <c:v>-3.0925582411974795E-3</c:v>
                </c:pt>
                <c:pt idx="1685">
                  <c:v>1.3265533672058927E-3</c:v>
                </c:pt>
                <c:pt idx="1686">
                  <c:v>3.5288964720209927E-3</c:v>
                </c:pt>
                <c:pt idx="1687">
                  <c:v>2.3069575866243273E-2</c:v>
                </c:pt>
                <c:pt idx="1688">
                  <c:v>1.7910926566530243E-2</c:v>
                </c:pt>
                <c:pt idx="1689">
                  <c:v>1.6891895908447598E-3</c:v>
                </c:pt>
                <c:pt idx="1690">
                  <c:v>-6.7739463089548048E-3</c:v>
                </c:pt>
                <c:pt idx="1691">
                  <c:v>-2.10353323894731E-2</c:v>
                </c:pt>
                <c:pt idx="1692">
                  <c:v>-3.1286975801602834E-2</c:v>
                </c:pt>
                <c:pt idx="1693">
                  <c:v>2.2356369696088937E-3</c:v>
                </c:pt>
                <c:pt idx="1694">
                  <c:v>2.6879785318486196E-2</c:v>
                </c:pt>
                <c:pt idx="1695">
                  <c:v>1.8523036590554556E-2</c:v>
                </c:pt>
                <c:pt idx="1696">
                  <c:v>-4.2771664863657096E-3</c:v>
                </c:pt>
                <c:pt idx="1697">
                  <c:v>-7.745305501095574E-3</c:v>
                </c:pt>
                <c:pt idx="1698">
                  <c:v>-8.643042888952726E-4</c:v>
                </c:pt>
                <c:pt idx="1699">
                  <c:v>-1.1741817876683174E-2</c:v>
                </c:pt>
                <c:pt idx="1700">
                  <c:v>1.3901179544940979E-2</c:v>
                </c:pt>
                <c:pt idx="1701">
                  <c:v>-1.7271161460751889E-3</c:v>
                </c:pt>
                <c:pt idx="1702">
                  <c:v>1.7271161460751556E-3</c:v>
                </c:pt>
                <c:pt idx="1703">
                  <c:v>-8.23049913651548E-3</c:v>
                </c:pt>
                <c:pt idx="1704">
                  <c:v>3.9071028648086422E-3</c:v>
                </c:pt>
                <c:pt idx="1705">
                  <c:v>-2.603038346162205E-3</c:v>
                </c:pt>
                <c:pt idx="1706">
                  <c:v>4.3431053885716655E-4</c:v>
                </c:pt>
                <c:pt idx="1707">
                  <c:v>4.3412199509660965E-4</c:v>
                </c:pt>
                <c:pt idx="1708">
                  <c:v>-6.4538521137571178E-2</c:v>
                </c:pt>
                <c:pt idx="1709">
                  <c:v>1.6073824831061054E-2</c:v>
                </c:pt>
                <c:pt idx="1710">
                  <c:v>4.5454623716746382E-3</c:v>
                </c:pt>
                <c:pt idx="1711">
                  <c:v>-1.8307147444356128E-2</c:v>
                </c:pt>
                <c:pt idx="1712">
                  <c:v>-4.1657084077025008E-3</c:v>
                </c:pt>
                <c:pt idx="1713">
                  <c:v>-1.7310373760588697E-2</c:v>
                </c:pt>
                <c:pt idx="1714">
                  <c:v>-6.1538655743782235E-3</c:v>
                </c:pt>
                <c:pt idx="1715">
                  <c:v>3.4993073507708264E-2</c:v>
                </c:pt>
                <c:pt idx="1716">
                  <c:v>2.747254475138702E-3</c:v>
                </c:pt>
                <c:pt idx="1717">
                  <c:v>2.0815231163389968E-2</c:v>
                </c:pt>
                <c:pt idx="1718">
                  <c:v>-1.0353457328359414E-2</c:v>
                </c:pt>
                <c:pt idx="1719">
                  <c:v>1.080118511734748E-2</c:v>
                </c:pt>
                <c:pt idx="1720">
                  <c:v>-2.2406462432771356E-3</c:v>
                </c:pt>
                <c:pt idx="1721">
                  <c:v>-3.1453631862936047E-3</c:v>
                </c:pt>
                <c:pt idx="1722">
                  <c:v>-7.2267703861275514E-3</c:v>
                </c:pt>
                <c:pt idx="1723">
                  <c:v>-4.0881274288375284E-3</c:v>
                </c:pt>
                <c:pt idx="1724">
                  <c:v>-3.647974861747253E-3</c:v>
                </c:pt>
                <c:pt idx="1725">
                  <c:v>1.3695505450431287E-3</c:v>
                </c:pt>
                <c:pt idx="1726">
                  <c:v>1.0438034411329771E-2</c:v>
                </c:pt>
                <c:pt idx="1727">
                  <c:v>4.0549728912370551E-3</c:v>
                </c:pt>
                <c:pt idx="1728">
                  <c:v>3.59066813072854E-3</c:v>
                </c:pt>
                <c:pt idx="1729">
                  <c:v>-2.6917916657114146E-3</c:v>
                </c:pt>
                <c:pt idx="1730">
                  <c:v>1.0723963362975642E-2</c:v>
                </c:pt>
                <c:pt idx="1731">
                  <c:v>-4.4454323915015811E-4</c:v>
                </c:pt>
                <c:pt idx="1732">
                  <c:v>5.4090623210297561E-2</c:v>
                </c:pt>
                <c:pt idx="1733">
                  <c:v>2.0017348943424221E-2</c:v>
                </c:pt>
                <c:pt idx="1734">
                  <c:v>3.7090502030858482E-3</c:v>
                </c:pt>
                <c:pt idx="1735">
                  <c:v>4.9240969416171109E-3</c:v>
                </c:pt>
                <c:pt idx="1736">
                  <c:v>2.0445723744762284E-3</c:v>
                </c:pt>
                <c:pt idx="1737">
                  <c:v>4.483398583975849E-3</c:v>
                </c:pt>
                <c:pt idx="1738">
                  <c:v>6.8895915882942358E-3</c:v>
                </c:pt>
                <c:pt idx="1739">
                  <c:v>-1.5056235588566474E-2</c:v>
                </c:pt>
                <c:pt idx="1740">
                  <c:v>9.3859085284786307E-3</c:v>
                </c:pt>
                <c:pt idx="1741">
                  <c:v>1.2177797323915935E-3</c:v>
                </c:pt>
                <c:pt idx="1742">
                  <c:v>-1.1834457647002796E-2</c:v>
                </c:pt>
                <c:pt idx="1743">
                  <c:v>8.9906612961925328E-3</c:v>
                </c:pt>
                <c:pt idx="1744">
                  <c:v>8.1037720631075196E-3</c:v>
                </c:pt>
                <c:pt idx="1745">
                  <c:v>1.7203864998832138E-2</c:v>
                </c:pt>
                <c:pt idx="1746">
                  <c:v>8.2955245614795958E-3</c:v>
                </c:pt>
                <c:pt idx="1747">
                  <c:v>1.3286635474844922E-2</c:v>
                </c:pt>
                <c:pt idx="1748">
                  <c:v>4.6475683965468756E-3</c:v>
                </c:pt>
                <c:pt idx="1749">
                  <c:v>-3.095977705128121E-3</c:v>
                </c:pt>
                <c:pt idx="1750">
                  <c:v>-4.2726808057795837E-3</c:v>
                </c:pt>
                <c:pt idx="1751">
                  <c:v>-1.7275655400423327E-2</c:v>
                </c:pt>
                <c:pt idx="1752">
                  <c:v>-2.1213523131878829E-2</c:v>
                </c:pt>
                <c:pt idx="1753">
                  <c:v>1.3261194941383832E-2</c:v>
                </c:pt>
                <c:pt idx="1754">
                  <c:v>-3.1987232391919277E-3</c:v>
                </c:pt>
                <c:pt idx="1755">
                  <c:v>1.6286357994559679E-2</c:v>
                </c:pt>
                <c:pt idx="1756">
                  <c:v>-5.9276996332751778E-3</c:v>
                </c:pt>
                <c:pt idx="1757">
                  <c:v>-1.2764433378877352E-2</c:v>
                </c:pt>
                <c:pt idx="1758">
                  <c:v>-4.8289832269898759E-3</c:v>
                </c:pt>
                <c:pt idx="1759">
                  <c:v>-1.8730189251667861E-2</c:v>
                </c:pt>
                <c:pt idx="1760">
                  <c:v>6.6001691857967629E-2</c:v>
                </c:pt>
                <c:pt idx="1761">
                  <c:v>1.2237246398802481E-2</c:v>
                </c:pt>
                <c:pt idx="1762">
                  <c:v>-2.462610016915236E-2</c:v>
                </c:pt>
                <c:pt idx="1763">
                  <c:v>-7.7942326627045849E-4</c:v>
                </c:pt>
                <c:pt idx="1764">
                  <c:v>1.5090245723589853E-2</c:v>
                </c:pt>
                <c:pt idx="1765">
                  <c:v>-5.0048227663499331E-3</c:v>
                </c:pt>
                <c:pt idx="1766">
                  <c:v>8.0723098342116422E-3</c:v>
                </c:pt>
                <c:pt idx="1767">
                  <c:v>0</c:v>
                </c:pt>
                <c:pt idx="1768">
                  <c:v>1.141999468594884E-2</c:v>
                </c:pt>
                <c:pt idx="1769">
                  <c:v>-1.3719727397480147E-2</c:v>
                </c:pt>
                <c:pt idx="1770">
                  <c:v>-3.0745604542455722E-3</c:v>
                </c:pt>
                <c:pt idx="1771">
                  <c:v>-6.9525193148817525E-3</c:v>
                </c:pt>
                <c:pt idx="1772">
                  <c:v>5.0261076230011976E-3</c:v>
                </c:pt>
                <c:pt idx="1773">
                  <c:v>8.4485909603589093E-3</c:v>
                </c:pt>
                <c:pt idx="1774">
                  <c:v>2.156315815751314E-2</c:v>
                </c:pt>
                <c:pt idx="1775">
                  <c:v>-3.7495357014793633E-3</c:v>
                </c:pt>
                <c:pt idx="1776">
                  <c:v>-7.5159717931223109E-4</c:v>
                </c:pt>
                <c:pt idx="1777">
                  <c:v>-1.4770198452338448E-2</c:v>
                </c:pt>
                <c:pt idx="1778">
                  <c:v>-1.7706390225569878E-2</c:v>
                </c:pt>
                <c:pt idx="1779">
                  <c:v>-5.4517268983113017E-3</c:v>
                </c:pt>
                <c:pt idx="1780">
                  <c:v>-2.345583561720484E-3</c:v>
                </c:pt>
                <c:pt idx="1781">
                  <c:v>4.0649768339884394E-2</c:v>
                </c:pt>
                <c:pt idx="1782">
                  <c:v>-3.7586920194445446E-4</c:v>
                </c:pt>
                <c:pt idx="1783">
                  <c:v>-1.2103022171243649E-2</c:v>
                </c:pt>
                <c:pt idx="1784">
                  <c:v>1.3605652055778678E-2</c:v>
                </c:pt>
                <c:pt idx="1785">
                  <c:v>2.2497197340155461E-3</c:v>
                </c:pt>
                <c:pt idx="1786">
                  <c:v>-4.1283601512753891E-3</c:v>
                </c:pt>
                <c:pt idx="1787">
                  <c:v>4.1283601512754186E-3</c:v>
                </c:pt>
                <c:pt idx="1788">
                  <c:v>-1.3954591897985801E-2</c:v>
                </c:pt>
                <c:pt idx="1789">
                  <c:v>9.0737862635041321E-3</c:v>
                </c:pt>
                <c:pt idx="1790">
                  <c:v>-5.2830311555243361E-3</c:v>
                </c:pt>
                <c:pt idx="1791">
                  <c:v>-7.2147645403094927E-3</c:v>
                </c:pt>
                <c:pt idx="1792">
                  <c:v>7.6190479876180896E-4</c:v>
                </c:pt>
                <c:pt idx="1793">
                  <c:v>3.8073482279835259E-4</c:v>
                </c:pt>
                <c:pt idx="1794">
                  <c:v>6.450411286037132E-3</c:v>
                </c:pt>
                <c:pt idx="1795">
                  <c:v>1.0534333684959542E-2</c:v>
                </c:pt>
                <c:pt idx="1796">
                  <c:v>1.3383099375629344E-2</c:v>
                </c:pt>
                <c:pt idx="1797">
                  <c:v>-5.5545412205667026E-3</c:v>
                </c:pt>
                <c:pt idx="1798">
                  <c:v>5.5545412205666601E-3</c:v>
                </c:pt>
                <c:pt idx="1799">
                  <c:v>-3.3290210141609126E-3</c:v>
                </c:pt>
                <c:pt idx="1800">
                  <c:v>-1.230211227935068E-2</c:v>
                </c:pt>
                <c:pt idx="1801">
                  <c:v>-1.2455341242344592E-2</c:v>
                </c:pt>
                <c:pt idx="1802">
                  <c:v>1.3579989908214669E-2</c:v>
                </c:pt>
                <c:pt idx="1803">
                  <c:v>1.4975667343948892E-3</c:v>
                </c:pt>
                <c:pt idx="1804">
                  <c:v>-2.3468147439790161E-2</c:v>
                </c:pt>
                <c:pt idx="1805">
                  <c:v>1.2559632272448005E-2</c:v>
                </c:pt>
                <c:pt idx="1806">
                  <c:v>-3.7893186683505909E-3</c:v>
                </c:pt>
                <c:pt idx="1807">
                  <c:v>-1.9552089207385895E-2</c:v>
                </c:pt>
                <c:pt idx="1808">
                  <c:v>-1.5607027673720877E-2</c:v>
                </c:pt>
                <c:pt idx="1809">
                  <c:v>-4.5453229087525512E-2</c:v>
                </c:pt>
                <c:pt idx="1810">
                  <c:v>-5.7779772798885708E-3</c:v>
                </c:pt>
                <c:pt idx="1811">
                  <c:v>-3.4529746208204308E-2</c:v>
                </c:pt>
                <c:pt idx="1812">
                  <c:v>-3.4433560909722591E-2</c:v>
                </c:pt>
                <c:pt idx="1813">
                  <c:v>3.0994047392871047E-3</c:v>
                </c:pt>
                <c:pt idx="1814">
                  <c:v>7.4873725696185736E-3</c:v>
                </c:pt>
                <c:pt idx="1815">
                  <c:v>-4.8383643980415515E-3</c:v>
                </c:pt>
                <c:pt idx="1816">
                  <c:v>-2.2292496937330316E-2</c:v>
                </c:pt>
                <c:pt idx="1817">
                  <c:v>-3.0208246628637289E-2</c:v>
                </c:pt>
                <c:pt idx="1818">
                  <c:v>-4.514903162871791E-2</c:v>
                </c:pt>
                <c:pt idx="1819">
                  <c:v>-6.8292948353351072E-3</c:v>
                </c:pt>
                <c:pt idx="1820">
                  <c:v>-1.8775255076952494E-2</c:v>
                </c:pt>
                <c:pt idx="1821">
                  <c:v>-7.9107982570427587E-2</c:v>
                </c:pt>
                <c:pt idx="1822">
                  <c:v>-9.7641133749052627E-3</c:v>
                </c:pt>
                <c:pt idx="1823">
                  <c:v>-5.3174249203340004E-2</c:v>
                </c:pt>
                <c:pt idx="1824">
                  <c:v>4.1936636083085142E-2</c:v>
                </c:pt>
                <c:pt idx="1825">
                  <c:v>-9.4759063780455663E-2</c:v>
                </c:pt>
                <c:pt idx="1826">
                  <c:v>1.2048338516174574E-2</c:v>
                </c:pt>
                <c:pt idx="1827">
                  <c:v>5.1637546503236369E-2</c:v>
                </c:pt>
                <c:pt idx="1828">
                  <c:v>-7.7416077831312838E-2</c:v>
                </c:pt>
                <c:pt idx="1829">
                  <c:v>-1.2364917970949876E-2</c:v>
                </c:pt>
                <c:pt idx="1830">
                  <c:v>0.14158595909435034</c:v>
                </c:pt>
                <c:pt idx="1831">
                  <c:v>3.1360529034148286E-2</c:v>
                </c:pt>
                <c:pt idx="1832">
                  <c:v>-5.6789103522760606E-2</c:v>
                </c:pt>
                <c:pt idx="1833">
                  <c:v>-3.5229795197491559E-2</c:v>
                </c:pt>
                <c:pt idx="1834">
                  <c:v>3.992658515506093E-2</c:v>
                </c:pt>
                <c:pt idx="1835">
                  <c:v>-3.3920561094849165E-2</c:v>
                </c:pt>
                <c:pt idx="1836">
                  <c:v>-1.5807197936859526E-2</c:v>
                </c:pt>
                <c:pt idx="1837">
                  <c:v>7.5036427109096988E-3</c:v>
                </c:pt>
                <c:pt idx="1838">
                  <c:v>6.2145637471927681E-2</c:v>
                </c:pt>
                <c:pt idx="1839">
                  <c:v>4.4134524187029039E-2</c:v>
                </c:pt>
                <c:pt idx="1840">
                  <c:v>-1.2934939069036409E-3</c:v>
                </c:pt>
                <c:pt idx="1841">
                  <c:v>6.9650739462107127E-3</c:v>
                </c:pt>
                <c:pt idx="1842">
                  <c:v>2.3877182091996827E-2</c:v>
                </c:pt>
                <c:pt idx="1843">
                  <c:v>-5.5741983008235185E-2</c:v>
                </c:pt>
                <c:pt idx="1844">
                  <c:v>2.7485043818498481E-2</c:v>
                </c:pt>
                <c:pt idx="1845">
                  <c:v>2.423278889001125E-2</c:v>
                </c:pt>
                <c:pt idx="1846">
                  <c:v>1.0075567602997706E-3</c:v>
                </c:pt>
                <c:pt idx="1847">
                  <c:v>-6.2593451943905309E-2</c:v>
                </c:pt>
                <c:pt idx="1848">
                  <c:v>2.8796072360614697E-2</c:v>
                </c:pt>
                <c:pt idx="1849">
                  <c:v>-2.1585465608361925E-2</c:v>
                </c:pt>
                <c:pt idx="1850">
                  <c:v>5.0431427390462925E-3</c:v>
                </c:pt>
                <c:pt idx="1851">
                  <c:v>-1.6282222778727724E-2</c:v>
                </c:pt>
                <c:pt idx="1852">
                  <c:v>-2.6914278186954263E-4</c:v>
                </c:pt>
                <c:pt idx="1853">
                  <c:v>5.0391137903210981E-2</c:v>
                </c:pt>
                <c:pt idx="1854">
                  <c:v>-3.1723929183521446E-2</c:v>
                </c:pt>
                <c:pt idx="1855">
                  <c:v>-3.3036440637093087E-2</c:v>
                </c:pt>
                <c:pt idx="1856">
                  <c:v>-4.4104273178174003E-2</c:v>
                </c:pt>
                <c:pt idx="1857">
                  <c:v>-3.2485455144488425E-2</c:v>
                </c:pt>
                <c:pt idx="1858">
                  <c:v>4.0444564812057028E-2</c:v>
                </c:pt>
                <c:pt idx="1859">
                  <c:v>0</c:v>
                </c:pt>
                <c:pt idx="1860">
                  <c:v>-2.349005169844522E-2</c:v>
                </c:pt>
                <c:pt idx="1861">
                  <c:v>3.6709200740620285E-2</c:v>
                </c:pt>
                <c:pt idx="1862">
                  <c:v>-2.833853561408374E-2</c:v>
                </c:pt>
                <c:pt idx="1863">
                  <c:v>-4.4072937576917035E-2</c:v>
                </c:pt>
                <c:pt idx="1864">
                  <c:v>-2.4632536293456332E-2</c:v>
                </c:pt>
                <c:pt idx="1865">
                  <c:v>4.7499159941064947E-2</c:v>
                </c:pt>
                <c:pt idx="1866">
                  <c:v>-2.0166757000853245E-2</c:v>
                </c:pt>
                <c:pt idx="1867">
                  <c:v>-1.1449356767208771E-2</c:v>
                </c:pt>
                <c:pt idx="1868">
                  <c:v>7.5472056353829038E-3</c:v>
                </c:pt>
                <c:pt idx="1869">
                  <c:v>1.0173636522338155E-2</c:v>
                </c:pt>
                <c:pt idx="1870">
                  <c:v>0</c:v>
                </c:pt>
                <c:pt idx="1871">
                  <c:v>8.2535761581929351E-2</c:v>
                </c:pt>
                <c:pt idx="1872">
                  <c:v>3.3161146064135172E-2</c:v>
                </c:pt>
                <c:pt idx="1873">
                  <c:v>-5.0511871322418515E-3</c:v>
                </c:pt>
                <c:pt idx="1874">
                  <c:v>-2.9756049838562077E-2</c:v>
                </c:pt>
                <c:pt idx="1875">
                  <c:v>6.6903925644591661E-2</c:v>
                </c:pt>
                <c:pt idx="1876">
                  <c:v>5.3784224927583861E-3</c:v>
                </c:pt>
                <c:pt idx="1877">
                  <c:v>8.9002494702640784E-3</c:v>
                </c:pt>
                <c:pt idx="1878">
                  <c:v>3.72713947972316E-2</c:v>
                </c:pt>
                <c:pt idx="1879">
                  <c:v>1.5008754261180576E-2</c:v>
                </c:pt>
                <c:pt idx="1880">
                  <c:v>-7.2341767140505627E-3</c:v>
                </c:pt>
                <c:pt idx="1881">
                  <c:v>-3.3467690471085054E-2</c:v>
                </c:pt>
                <c:pt idx="1882">
                  <c:v>-4.6353196049886761E-2</c:v>
                </c:pt>
                <c:pt idx="1883">
                  <c:v>1.0689712011878783E-2</c:v>
                </c:pt>
                <c:pt idx="1884">
                  <c:v>-5.7217321248464077E-3</c:v>
                </c:pt>
                <c:pt idx="1885">
                  <c:v>1.4500513006902088E-2</c:v>
                </c:pt>
                <c:pt idx="1886">
                  <c:v>1.1501724239011683E-2</c:v>
                </c:pt>
                <c:pt idx="1887">
                  <c:v>-4.3295623470175374E-3</c:v>
                </c:pt>
                <c:pt idx="1888">
                  <c:v>2.2211917721277539E-2</c:v>
                </c:pt>
                <c:pt idx="1889">
                  <c:v>-2.8099557920914883E-2</c:v>
                </c:pt>
                <c:pt idx="1890">
                  <c:v>7.4178623804050008E-3</c:v>
                </c:pt>
                <c:pt idx="1891">
                  <c:v>-4.0036540243197256E-2</c:v>
                </c:pt>
                <c:pt idx="1892">
                  <c:v>6.8728792877620504E-3</c:v>
                </c:pt>
                <c:pt idx="1893">
                  <c:v>2.6340050198378218E-4</c:v>
                </c:pt>
                <c:pt idx="1894">
                  <c:v>1.256232170794201E-2</c:v>
                </c:pt>
                <c:pt idx="1895">
                  <c:v>-3.9087997650527201E-3</c:v>
                </c:pt>
                <c:pt idx="1896">
                  <c:v>2.5520137383767988E-2</c:v>
                </c:pt>
                <c:pt idx="1897">
                  <c:v>4.0648907513057358E-2</c:v>
                </c:pt>
                <c:pt idx="1898">
                  <c:v>-9.329800059571746E-3</c:v>
                </c:pt>
                <c:pt idx="1899">
                  <c:v>-4.9346164337135017E-4</c:v>
                </c:pt>
                <c:pt idx="1900">
                  <c:v>-3.7721344185517446E-2</c:v>
                </c:pt>
                <c:pt idx="1901">
                  <c:v>2.3053585880164793E-2</c:v>
                </c:pt>
                <c:pt idx="1902">
                  <c:v>-1.0827249168053717E-2</c:v>
                </c:pt>
                <c:pt idx="1903">
                  <c:v>-1.5306421282675545E-2</c:v>
                </c:pt>
                <c:pt idx="1904">
                  <c:v>3.0800845705644853E-3</c:v>
                </c:pt>
                <c:pt idx="1905">
                  <c:v>-1.2118235185626679E-2</c:v>
                </c:pt>
                <c:pt idx="1906">
                  <c:v>3.0402137114332185E-2</c:v>
                </c:pt>
                <c:pt idx="1907">
                  <c:v>-2.2135492259539022E-2</c:v>
                </c:pt>
                <c:pt idx="1908">
                  <c:v>-1.3989865471668117E-2</c:v>
                </c:pt>
                <c:pt idx="1909">
                  <c:v>6.7602961570637178E-3</c:v>
                </c:pt>
                <c:pt idx="1910">
                  <c:v>-4.1547709727748506E-3</c:v>
                </c:pt>
                <c:pt idx="1911">
                  <c:v>-2.5831694613524074E-2</c:v>
                </c:pt>
                <c:pt idx="1912">
                  <c:v>2.6698705271397299E-4</c:v>
                </c:pt>
                <c:pt idx="1913">
                  <c:v>-2.1314714932707791E-2</c:v>
                </c:pt>
                <c:pt idx="1914">
                  <c:v>-1.5389146793868288E-2</c:v>
                </c:pt>
                <c:pt idx="1915">
                  <c:v>1.4570704516563058E-2</c:v>
                </c:pt>
                <c:pt idx="1916">
                  <c:v>2.2400072999666513E-2</c:v>
                </c:pt>
                <c:pt idx="1917">
                  <c:v>-4.1411528638540321E-2</c:v>
                </c:pt>
                <c:pt idx="1918">
                  <c:v>-1.8246120227804606E-2</c:v>
                </c:pt>
                <c:pt idx="1919">
                  <c:v>1.1827792069047268E-2</c:v>
                </c:pt>
                <c:pt idx="1920">
                  <c:v>1.3348362823426991E-2</c:v>
                </c:pt>
                <c:pt idx="1921">
                  <c:v>2.53661493572634E-2</c:v>
                </c:pt>
                <c:pt idx="1922">
                  <c:v>1.1248110021155108E-2</c:v>
                </c:pt>
                <c:pt idx="1923">
                  <c:v>3.4560714980186201E-3</c:v>
                </c:pt>
                <c:pt idx="1924">
                  <c:v>1.3182368589439188E-2</c:v>
                </c:pt>
                <c:pt idx="1925">
                  <c:v>4.3563126796036085E-2</c:v>
                </c:pt>
                <c:pt idx="1926">
                  <c:v>-1.5056464575873489E-3</c:v>
                </c:pt>
                <c:pt idx="1927">
                  <c:v>-4.0261755444003233E-3</c:v>
                </c:pt>
                <c:pt idx="1928">
                  <c:v>-1.1666376295233066E-2</c:v>
                </c:pt>
                <c:pt idx="1929">
                  <c:v>2.5190248828558495E-2</c:v>
                </c:pt>
                <c:pt idx="1930">
                  <c:v>-1.9086465890540756E-2</c:v>
                </c:pt>
                <c:pt idx="1931">
                  <c:v>1.8588829652353773E-2</c:v>
                </c:pt>
                <c:pt idx="1932">
                  <c:v>-6.4919079435251563E-3</c:v>
                </c:pt>
                <c:pt idx="1933">
                  <c:v>2.0020026706729687E-3</c:v>
                </c:pt>
                <c:pt idx="1934">
                  <c:v>2.1272135275539769E-2</c:v>
                </c:pt>
                <c:pt idx="1935">
                  <c:v>4.8828222013114781E-3</c:v>
                </c:pt>
                <c:pt idx="1936">
                  <c:v>-3.415470507361771E-3</c:v>
                </c:pt>
                <c:pt idx="1937">
                  <c:v>5.8479698824231204E-3</c:v>
                </c:pt>
                <c:pt idx="1938">
                  <c:v>-5.8479698824230996E-3</c:v>
                </c:pt>
                <c:pt idx="1939">
                  <c:v>-1.5763873233064173E-2</c:v>
                </c:pt>
                <c:pt idx="1940">
                  <c:v>2.479545034329921E-3</c:v>
                </c:pt>
                <c:pt idx="1941">
                  <c:v>7.893479563857839E-3</c:v>
                </c:pt>
                <c:pt idx="1942">
                  <c:v>-3.9389514246953375E-3</c:v>
                </c:pt>
                <c:pt idx="1943">
                  <c:v>5.4120673306701323E-3</c:v>
                </c:pt>
                <c:pt idx="1944">
                  <c:v>-3.9534795838129362E-2</c:v>
                </c:pt>
                <c:pt idx="1945">
                  <c:v>-1.3360938736209848E-2</c:v>
                </c:pt>
                <c:pt idx="1946">
                  <c:v>-1.2941635040398325E-3</c:v>
                </c:pt>
                <c:pt idx="1947">
                  <c:v>4.1354414066928054E-3</c:v>
                </c:pt>
                <c:pt idx="1948">
                  <c:v>5.1572976903807664E-4</c:v>
                </c:pt>
                <c:pt idx="1949">
                  <c:v>2.5704430838516316E-2</c:v>
                </c:pt>
                <c:pt idx="1950">
                  <c:v>1.0497472054113914E-2</c:v>
                </c:pt>
                <c:pt idx="1951">
                  <c:v>-2.1106311133526515E-2</c:v>
                </c:pt>
                <c:pt idx="1952">
                  <c:v>-2.5200613617298306E-2</c:v>
                </c:pt>
                <c:pt idx="1953">
                  <c:v>-4.4191379806701563E-2</c:v>
                </c:pt>
                <c:pt idx="1954">
                  <c:v>1.0828476137580248E-2</c:v>
                </c:pt>
                <c:pt idx="1955">
                  <c:v>7.5107649213838239E-3</c:v>
                </c:pt>
                <c:pt idx="1956">
                  <c:v>-8.588351232554102E-3</c:v>
                </c:pt>
                <c:pt idx="1957">
                  <c:v>-6.2187573673363411E-3</c:v>
                </c:pt>
                <c:pt idx="1958">
                  <c:v>1.6676018501767541E-2</c:v>
                </c:pt>
                <c:pt idx="1959">
                  <c:v>-7.7654694687197398E-3</c:v>
                </c:pt>
                <c:pt idx="1960">
                  <c:v>4.024150299725548E-3</c:v>
                </c:pt>
                <c:pt idx="1961">
                  <c:v>1.8568172728868539E-2</c:v>
                </c:pt>
                <c:pt idx="1962">
                  <c:v>6.0264822770587315E-3</c:v>
                </c:pt>
                <c:pt idx="1963">
                  <c:v>3.6505907556569667E-3</c:v>
                </c:pt>
                <c:pt idx="1964">
                  <c:v>7.5198072491461255E-3</c:v>
                </c:pt>
                <c:pt idx="1965">
                  <c:v>-1.033858970351049E-3</c:v>
                </c:pt>
                <c:pt idx="1966">
                  <c:v>-1.9849176090962192E-2</c:v>
                </c:pt>
                <c:pt idx="1967">
                  <c:v>6.834937228894878E-3</c:v>
                </c:pt>
                <c:pt idx="1968">
                  <c:v>-1.8776169741195916E-2</c:v>
                </c:pt>
                <c:pt idx="1969">
                  <c:v>-2.5413641289174702E-2</c:v>
                </c:pt>
                <c:pt idx="1970">
                  <c:v>-1.795876418257656E-2</c:v>
                </c:pt>
                <c:pt idx="1971">
                  <c:v>-3.6047609480512659E-2</c:v>
                </c:pt>
                <c:pt idx="1972">
                  <c:v>1.1208624315918066E-2</c:v>
                </c:pt>
                <c:pt idx="1973">
                  <c:v>-1.7162475608560291E-3</c:v>
                </c:pt>
                <c:pt idx="1974">
                  <c:v>2.8587783906548155E-3</c:v>
                </c:pt>
                <c:pt idx="1975">
                  <c:v>-2.1059483037501214E-2</c:v>
                </c:pt>
                <c:pt idx="1976">
                  <c:v>-9.0789904638695421E-3</c:v>
                </c:pt>
                <c:pt idx="1977">
                  <c:v>1.8942719986209871E-2</c:v>
                </c:pt>
                <c:pt idx="1978">
                  <c:v>-3.759946584322351E-3</c:v>
                </c:pt>
                <c:pt idx="1979">
                  <c:v>-2.1084236383713432E-2</c:v>
                </c:pt>
                <c:pt idx="1980">
                  <c:v>-2.7908788117076502E-2</c:v>
                </c:pt>
                <c:pt idx="1981">
                  <c:v>-2.1325217525651084E-3</c:v>
                </c:pt>
                <c:pt idx="1982">
                  <c:v>3.4765263148148332E-2</c:v>
                </c:pt>
                <c:pt idx="1983">
                  <c:v>1.4329825554824868E-2</c:v>
                </c:pt>
                <c:pt idx="1984">
                  <c:v>3.4782643763247925E-3</c:v>
                </c:pt>
                <c:pt idx="1985">
                  <c:v>-1.222722656956033E-2</c:v>
                </c:pt>
                <c:pt idx="1986">
                  <c:v>-1.5051191614116267E-2</c:v>
                </c:pt>
                <c:pt idx="1987">
                  <c:v>-7.1620717966150551E-3</c:v>
                </c:pt>
                <c:pt idx="1988">
                  <c:v>0.16930924025809982</c:v>
                </c:pt>
                <c:pt idx="1989">
                  <c:v>4.571518661760577E-2</c:v>
                </c:pt>
                <c:pt idx="1990">
                  <c:v>-6.7862596843590167E-3</c:v>
                </c:pt>
                <c:pt idx="1991">
                  <c:v>-1.1249812946709053E-2</c:v>
                </c:pt>
                <c:pt idx="1992">
                  <c:v>-2.7426301445689243E-2</c:v>
                </c:pt>
                <c:pt idx="1993">
                  <c:v>3.9648404211337571E-2</c:v>
                </c:pt>
                <c:pt idx="1994">
                  <c:v>-1.0747538723581583E-2</c:v>
                </c:pt>
                <c:pt idx="1995">
                  <c:v>-1.4745640420667659E-3</c:v>
                </c:pt>
                <c:pt idx="1996">
                  <c:v>-1.6615385341473624E-2</c:v>
                </c:pt>
                <c:pt idx="1997">
                  <c:v>-9.8003045982921668E-3</c:v>
                </c:pt>
                <c:pt idx="1998">
                  <c:v>1.9505494624256645E-2</c:v>
                </c:pt>
                <c:pt idx="1999">
                  <c:v>5.2580232148697538E-2</c:v>
                </c:pt>
                <c:pt idx="2000">
                  <c:v>4.6882411234555384E-3</c:v>
                </c:pt>
                <c:pt idx="2001">
                  <c:v>4.6761749741510052E-4</c:v>
                </c:pt>
                <c:pt idx="2002">
                  <c:v>-6.0961501805123991E-3</c:v>
                </c:pt>
                <c:pt idx="2003">
                  <c:v>-7.5543324317810436E-3</c:v>
                </c:pt>
                <c:pt idx="2004">
                  <c:v>3.1259834764435307E-2</c:v>
                </c:pt>
                <c:pt idx="2005">
                  <c:v>2.94205423975578E-2</c:v>
                </c:pt>
                <c:pt idx="2006">
                  <c:v>2.6844296188579985E-2</c:v>
                </c:pt>
                <c:pt idx="2007">
                  <c:v>2.444899819897051E-2</c:v>
                </c:pt>
                <c:pt idx="2008">
                  <c:v>-2.4014876203873853E-2</c:v>
                </c:pt>
                <c:pt idx="2009">
                  <c:v>-4.7857389578774426E-3</c:v>
                </c:pt>
                <c:pt idx="2010">
                  <c:v>-1.3611626181838695E-2</c:v>
                </c:pt>
                <c:pt idx="2011">
                  <c:v>3.9708854294927204E-3</c:v>
                </c:pt>
                <c:pt idx="2012">
                  <c:v>-1.2406007585350175E-2</c:v>
                </c:pt>
                <c:pt idx="2013">
                  <c:v>1.811403625569246E-2</c:v>
                </c:pt>
                <c:pt idx="2014">
                  <c:v>-1.7528488274143605E-3</c:v>
                </c:pt>
                <c:pt idx="2015">
                  <c:v>1.3504888325894259E-2</c:v>
                </c:pt>
                <c:pt idx="2016">
                  <c:v>-7.383312585064708E-3</c:v>
                </c:pt>
                <c:pt idx="2017">
                  <c:v>-1.9811345730000356E-2</c:v>
                </c:pt>
                <c:pt idx="2018">
                  <c:v>-3.3457008436531266E-2</c:v>
                </c:pt>
                <c:pt idx="2019">
                  <c:v>1.3698844358161927E-2</c:v>
                </c:pt>
                <c:pt idx="2020">
                  <c:v>2.0647053025785927E-2</c:v>
                </c:pt>
                <c:pt idx="2021">
                  <c:v>1.9793916532724866E-2</c:v>
                </c:pt>
                <c:pt idx="2022">
                  <c:v>0</c:v>
                </c:pt>
                <c:pt idx="2023">
                  <c:v>3.9121979912919063E-3</c:v>
                </c:pt>
                <c:pt idx="2024">
                  <c:v>-2.1715535135077954E-3</c:v>
                </c:pt>
                <c:pt idx="2025">
                  <c:v>-1.577596259416755E-2</c:v>
                </c:pt>
                <c:pt idx="2026">
                  <c:v>-1.692690748758342E-2</c:v>
                </c:pt>
                <c:pt idx="2027">
                  <c:v>-1.0840214552864833E-2</c:v>
                </c:pt>
                <c:pt idx="2028">
                  <c:v>2.688333939344045E-2</c:v>
                </c:pt>
                <c:pt idx="2029">
                  <c:v>-1.4247792221901355E-2</c:v>
                </c:pt>
                <c:pt idx="2030">
                  <c:v>-4.9449415215704704E-3</c:v>
                </c:pt>
                <c:pt idx="2031">
                  <c:v>4.5055193373117538E-4</c:v>
                </c:pt>
                <c:pt idx="2032">
                  <c:v>4.5034902810241992E-4</c:v>
                </c:pt>
                <c:pt idx="2033">
                  <c:v>0</c:v>
                </c:pt>
                <c:pt idx="2034">
                  <c:v>1.5192428042351219E-2</c:v>
                </c:pt>
                <c:pt idx="2035">
                  <c:v>-2.6642999774630621E-3</c:v>
                </c:pt>
                <c:pt idx="2036">
                  <c:v>9.2941585161325918E-3</c:v>
                </c:pt>
                <c:pt idx="2037">
                  <c:v>-1.7636688874967041E-3</c:v>
                </c:pt>
                <c:pt idx="2038">
                  <c:v>1.6630580227830146E-2</c:v>
                </c:pt>
                <c:pt idx="2039">
                  <c:v>6.4893154397498683E-3</c:v>
                </c:pt>
                <c:pt idx="2040">
                  <c:v>-2.8429642655810008E-2</c:v>
                </c:pt>
                <c:pt idx="2041">
                  <c:v>-2.4249055253314385E-2</c:v>
                </c:pt>
                <c:pt idx="2042">
                  <c:v>9.0867793621811225E-4</c:v>
                </c:pt>
                <c:pt idx="2043">
                  <c:v>-7.7502097529346939E-3</c:v>
                </c:pt>
                <c:pt idx="2044">
                  <c:v>1.8289899931724968E-3</c:v>
                </c:pt>
                <c:pt idx="2045">
                  <c:v>-3.3444826387997742E-2</c:v>
                </c:pt>
                <c:pt idx="2046">
                  <c:v>3.891181039159642E-2</c:v>
                </c:pt>
                <c:pt idx="2047">
                  <c:v>1.6670807345408791E-2</c:v>
                </c:pt>
                <c:pt idx="2048">
                  <c:v>4.0133833134585201E-3</c:v>
                </c:pt>
                <c:pt idx="2049">
                  <c:v>8.4201694026224076E-3</c:v>
                </c:pt>
                <c:pt idx="2050">
                  <c:v>1.0535654960333804E-2</c:v>
                </c:pt>
                <c:pt idx="2051">
                  <c:v>-1.0977058631150907E-2</c:v>
                </c:pt>
                <c:pt idx="2052">
                  <c:v>3.085741923907545E-3</c:v>
                </c:pt>
                <c:pt idx="2053">
                  <c:v>-1.4184634991956413E-2</c:v>
                </c:pt>
                <c:pt idx="2054">
                  <c:v>-4.4742803949210774E-3</c:v>
                </c:pt>
                <c:pt idx="2055">
                  <c:v>-1.3461971967968444E-3</c:v>
                </c:pt>
                <c:pt idx="2056">
                  <c:v>5.2908513690619496E-2</c:v>
                </c:pt>
                <c:pt idx="2057">
                  <c:v>-1.7615922774233388E-2</c:v>
                </c:pt>
                <c:pt idx="2058">
                  <c:v>4.3336945423654401E-4</c:v>
                </c:pt>
                <c:pt idx="2059">
                  <c:v>5.1858370323654155E-3</c:v>
                </c:pt>
                <c:pt idx="2060">
                  <c:v>2.1744621405049736E-2</c:v>
                </c:pt>
                <c:pt idx="2061">
                  <c:v>1.5069351717666433E-2</c:v>
                </c:pt>
                <c:pt idx="2062">
                  <c:v>1.9338187487784771E-2</c:v>
                </c:pt>
                <c:pt idx="2063">
                  <c:v>-6.9515716456505254E-3</c:v>
                </c:pt>
                <c:pt idx="2064">
                  <c:v>-6.5870966871477074E-3</c:v>
                </c:pt>
                <c:pt idx="2065">
                  <c:v>-2.2134960934162173E-2</c:v>
                </c:pt>
                <c:pt idx="2066">
                  <c:v>1.2172238430488147E-2</c:v>
                </c:pt>
                <c:pt idx="2067">
                  <c:v>-1.2594624920400456E-2</c:v>
                </c:pt>
                <c:pt idx="2068">
                  <c:v>6.7368675847581487E-3</c:v>
                </c:pt>
                <c:pt idx="2069">
                  <c:v>-4.1972718349675604E-4</c:v>
                </c:pt>
                <c:pt idx="2070">
                  <c:v>-1.0975205143768135E-2</c:v>
                </c:pt>
                <c:pt idx="2071">
                  <c:v>2.5434519858303691E-3</c:v>
                </c:pt>
                <c:pt idx="2072">
                  <c:v>2.0947561089768533E-2</c:v>
                </c:pt>
                <c:pt idx="2073">
                  <c:v>-7.073048002060503E-3</c:v>
                </c:pt>
                <c:pt idx="2074">
                  <c:v>-5.0230327462734469E-3</c:v>
                </c:pt>
                <c:pt idx="2075">
                  <c:v>1.6646243717783716E-2</c:v>
                </c:pt>
                <c:pt idx="2076">
                  <c:v>1.3527568450507257E-2</c:v>
                </c:pt>
                <c:pt idx="2077">
                  <c:v>1.5353836972948575E-2</c:v>
                </c:pt>
                <c:pt idx="2078">
                  <c:v>-1.3320075848925889E-2</c:v>
                </c:pt>
                <c:pt idx="2079">
                  <c:v>-1.8454491336350309E-2</c:v>
                </c:pt>
                <c:pt idx="2080">
                  <c:v>-8.2815739722873194E-4</c:v>
                </c:pt>
                <c:pt idx="2081">
                  <c:v>-7.4844424221368862E-3</c:v>
                </c:pt>
                <c:pt idx="2082">
                  <c:v>-2.3649750883592873E-2</c:v>
                </c:pt>
                <c:pt idx="2083">
                  <c:v>-4.2826617920008478E-3</c:v>
                </c:pt>
                <c:pt idx="2084">
                  <c:v>1.2867254616838119E-3</c:v>
                </c:pt>
                <c:pt idx="2085">
                  <c:v>2.5810614096488431E-2</c:v>
                </c:pt>
                <c:pt idx="2086">
                  <c:v>-7.1264187577245617E-3</c:v>
                </c:pt>
                <c:pt idx="2087">
                  <c:v>1.8341489577864561E-2</c:v>
                </c:pt>
                <c:pt idx="2088">
                  <c:v>-2.4813908513853979E-3</c:v>
                </c:pt>
                <c:pt idx="2089">
                  <c:v>1.4796817441439585E-2</c:v>
                </c:pt>
                <c:pt idx="2090">
                  <c:v>4.8840145924253587E-3</c:v>
                </c:pt>
                <c:pt idx="2091">
                  <c:v>7.6845676440145021E-3</c:v>
                </c:pt>
                <c:pt idx="2092">
                  <c:v>3.2180236942007932E-3</c:v>
                </c:pt>
                <c:pt idx="2093">
                  <c:v>-2.4125464053838782E-3</c:v>
                </c:pt>
                <c:pt idx="2094">
                  <c:v>-8.4900449328315086E-3</c:v>
                </c:pt>
                <c:pt idx="2095">
                  <c:v>-2.0321079945577959E-3</c:v>
                </c:pt>
                <c:pt idx="2096">
                  <c:v>-6.5306354553301893E-3</c:v>
                </c:pt>
                <c:pt idx="2097">
                  <c:v>6.9373875455426065E-3</c:v>
                </c:pt>
                <c:pt idx="2098">
                  <c:v>-1.2686890036803662E-2</c:v>
                </c:pt>
                <c:pt idx="2099">
                  <c:v>1.3093476747019604E-2</c:v>
                </c:pt>
                <c:pt idx="2100">
                  <c:v>-6.118372117278658E-2</c:v>
                </c:pt>
                <c:pt idx="2101">
                  <c:v>-2.5962801256317353E-3</c:v>
                </c:pt>
                <c:pt idx="2102">
                  <c:v>2.1640346034490932E-3</c:v>
                </c:pt>
                <c:pt idx="2103">
                  <c:v>-8.2483645421231513E-3</c:v>
                </c:pt>
                <c:pt idx="2104">
                  <c:v>9.9762267430601268E-3</c:v>
                </c:pt>
                <c:pt idx="2105">
                  <c:v>-6.060624611690958E-3</c:v>
                </c:pt>
                <c:pt idx="2106">
                  <c:v>-1.7383750575036649E-3</c:v>
                </c:pt>
                <c:pt idx="2107">
                  <c:v>9.0929398971741886E-3</c:v>
                </c:pt>
                <c:pt idx="2108">
                  <c:v>-5.1858370323654137E-3</c:v>
                </c:pt>
                <c:pt idx="2109">
                  <c:v>-7.8295310797048927E-3</c:v>
                </c:pt>
                <c:pt idx="2110">
                  <c:v>8.695706967553913E-3</c:v>
                </c:pt>
                <c:pt idx="2111">
                  <c:v>1.2903404835907782E-2</c:v>
                </c:pt>
                <c:pt idx="2112">
                  <c:v>4.264398786457518E-3</c:v>
                </c:pt>
                <c:pt idx="2113">
                  <c:v>8.0525970205808615E-3</c:v>
                </c:pt>
                <c:pt idx="2114">
                  <c:v>-3.3916107610500082E-2</c:v>
                </c:pt>
                <c:pt idx="2115">
                  <c:v>-4.3763745997988882E-3</c:v>
                </c:pt>
                <c:pt idx="2116">
                  <c:v>-1.8592833076615859E-2</c:v>
                </c:pt>
                <c:pt idx="2117">
                  <c:v>2.7326513045370461E-2</c:v>
                </c:pt>
                <c:pt idx="2118">
                  <c:v>-1.0050335853501451E-2</c:v>
                </c:pt>
                <c:pt idx="2119">
                  <c:v>4.3821279590415211E-3</c:v>
                </c:pt>
                <c:pt idx="2120">
                  <c:v>-1.054954838924381E-2</c:v>
                </c:pt>
                <c:pt idx="2121">
                  <c:v>2.616808713687168E-2</c:v>
                </c:pt>
                <c:pt idx="2122">
                  <c:v>-5.6119292545698737E-3</c:v>
                </c:pt>
                <c:pt idx="2123">
                  <c:v>8.6207430439069546E-3</c:v>
                </c:pt>
                <c:pt idx="2124">
                  <c:v>-1.731645001146093E-2</c:v>
                </c:pt>
                <c:pt idx="2125">
                  <c:v>2.5863510589919373E-2</c:v>
                </c:pt>
                <c:pt idx="2126">
                  <c:v>-1.5437699384582807E-2</c:v>
                </c:pt>
                <c:pt idx="2127">
                  <c:v>3.0204985208151379E-3</c:v>
                </c:pt>
                <c:pt idx="2128">
                  <c:v>9.8607444224662853E-3</c:v>
                </c:pt>
                <c:pt idx="2129">
                  <c:v>-8.5360653924054005E-4</c:v>
                </c:pt>
                <c:pt idx="2130">
                  <c:v>1.7064850557581056E-3</c:v>
                </c:pt>
                <c:pt idx="2131">
                  <c:v>-2.0237504450239256E-2</c:v>
                </c:pt>
                <c:pt idx="2132">
                  <c:v>1.4252022707201413E-2</c:v>
                </c:pt>
                <c:pt idx="2133">
                  <c:v>8.5726537611836699E-4</c:v>
                </c:pt>
                <c:pt idx="2134">
                  <c:v>8.5324749737207429E-3</c:v>
                </c:pt>
                <c:pt idx="2135">
                  <c:v>-1.0677017935881078E-2</c:v>
                </c:pt>
                <c:pt idx="2136">
                  <c:v>1.195063305179004E-2</c:v>
                </c:pt>
                <c:pt idx="2137">
                  <c:v>-2.7964825101500924E-2</c:v>
                </c:pt>
                <c:pt idx="2138">
                  <c:v>3.2198531679353715E-2</c:v>
                </c:pt>
                <c:pt idx="2139">
                  <c:v>-1.8333491542182032E-2</c:v>
                </c:pt>
                <c:pt idx="2140">
                  <c:v>1.4523963125514443E-2</c:v>
                </c:pt>
                <c:pt idx="2141">
                  <c:v>-3.3199858812928189E-2</c:v>
                </c:pt>
                <c:pt idx="2142">
                  <c:v>-4.8341118089396855E-3</c:v>
                </c:pt>
                <c:pt idx="2143">
                  <c:v>2.6396847707732454E-3</c:v>
                </c:pt>
                <c:pt idx="2144">
                  <c:v>-1.4159528603634616E-2</c:v>
                </c:pt>
                <c:pt idx="2145">
                  <c:v>-8.9166301048168107E-4</c:v>
                </c:pt>
                <c:pt idx="2146">
                  <c:v>4.8943368001392604E-3</c:v>
                </c:pt>
                <c:pt idx="2147">
                  <c:v>-9.3646169310428583E-3</c:v>
                </c:pt>
                <c:pt idx="2148">
                  <c:v>0</c:v>
                </c:pt>
                <c:pt idx="2149">
                  <c:v>-7.1942756340270851E-3</c:v>
                </c:pt>
                <c:pt idx="2150">
                  <c:v>4.7155684903234733E-2</c:v>
                </c:pt>
                <c:pt idx="2151">
                  <c:v>2.1500760809192152E-3</c:v>
                </c:pt>
                <c:pt idx="2152">
                  <c:v>1.2878301844286859E-3</c:v>
                </c:pt>
                <c:pt idx="2153">
                  <c:v>-3.1375122567753912E-2</c:v>
                </c:pt>
                <c:pt idx="2154">
                  <c:v>-9.3396275961327192E-3</c:v>
                </c:pt>
                <c:pt idx="2155">
                  <c:v>-3.4086462918811795E-2</c:v>
                </c:pt>
                <c:pt idx="2156">
                  <c:v>1.0119681576631828E-2</c:v>
                </c:pt>
                <c:pt idx="2157">
                  <c:v>-2.9256788355762054E-2</c:v>
                </c:pt>
                <c:pt idx="2158">
                  <c:v>-1.3760596727928676E-2</c:v>
                </c:pt>
                <c:pt idx="2159">
                  <c:v>-3.8295882130978901E-3</c:v>
                </c:pt>
                <c:pt idx="2160">
                  <c:v>-2.9693103825545634E-2</c:v>
                </c:pt>
                <c:pt idx="2161">
                  <c:v>1.2276117831543577E-2</c:v>
                </c:pt>
                <c:pt idx="2162">
                  <c:v>-4.1859623935538146E-2</c:v>
                </c:pt>
                <c:pt idx="2163">
                  <c:v>1.6404153337068132E-2</c:v>
                </c:pt>
                <c:pt idx="2164">
                  <c:v>4.2872456592472193E-2</c:v>
                </c:pt>
                <c:pt idx="2165">
                  <c:v>-1.9371065755999693E-2</c:v>
                </c:pt>
                <c:pt idx="2166">
                  <c:v>-2.4479816386400017E-3</c:v>
                </c:pt>
                <c:pt idx="2167">
                  <c:v>2.4479816386400372E-3</c:v>
                </c:pt>
                <c:pt idx="2168">
                  <c:v>-1.4680697522912731E-3</c:v>
                </c:pt>
                <c:pt idx="2169">
                  <c:v>0</c:v>
                </c:pt>
                <c:pt idx="2170">
                  <c:v>0</c:v>
                </c:pt>
                <c:pt idx="2171">
                  <c:v>-1.7288649928272688E-2</c:v>
                </c:pt>
                <c:pt idx="2172">
                  <c:v>1.139472323949481E-2</c:v>
                </c:pt>
                <c:pt idx="2173">
                  <c:v>-8.9065408162032258E-3</c:v>
                </c:pt>
                <c:pt idx="2174">
                  <c:v>4.957868360786908E-3</c:v>
                </c:pt>
                <c:pt idx="2175">
                  <c:v>1.3752672552037097E-2</c:v>
                </c:pt>
                <c:pt idx="2176">
                  <c:v>-4.8899852941917919E-3</c:v>
                </c:pt>
                <c:pt idx="2177">
                  <c:v>-9.8087305559194809E-4</c:v>
                </c:pt>
                <c:pt idx="2178">
                  <c:v>1.7027898653109538E-2</c:v>
                </c:pt>
                <c:pt idx="2179">
                  <c:v>5.7720217971221907E-3</c:v>
                </c:pt>
                <c:pt idx="2180">
                  <c:v>-4.3258899471226063E-3</c:v>
                </c:pt>
                <c:pt idx="2181">
                  <c:v>-4.8181162098053334E-4</c:v>
                </c:pt>
                <c:pt idx="2182">
                  <c:v>-9.1988060897429617E-3</c:v>
                </c:pt>
                <c:pt idx="2183">
                  <c:v>-1.5686596167699508E-2</c:v>
                </c:pt>
                <c:pt idx="2184">
                  <c:v>-9.8863082693943219E-4</c:v>
                </c:pt>
                <c:pt idx="2185">
                  <c:v>-1.3443070256452855E-2</c:v>
                </c:pt>
                <c:pt idx="2186">
                  <c:v>9.9751450568195243E-3</c:v>
                </c:pt>
                <c:pt idx="2187">
                  <c:v>-1.0727307559373669E-2</c:v>
                </c:pt>
                <c:pt idx="2188">
                  <c:v>4.2547930537562674E-3</c:v>
                </c:pt>
                <c:pt idx="2189">
                  <c:v>-2.5006264593506497E-3</c:v>
                </c:pt>
                <c:pt idx="2190">
                  <c:v>-9.3070725903362222E-3</c:v>
                </c:pt>
                <c:pt idx="2191">
                  <c:v>-2.5303657225771948E-3</c:v>
                </c:pt>
                <c:pt idx="2192">
                  <c:v>0</c:v>
                </c:pt>
                <c:pt idx="2193">
                  <c:v>3.2882285856790528E-3</c:v>
                </c:pt>
                <c:pt idx="2194">
                  <c:v>1.0050335853501506E-2</c:v>
                </c:pt>
                <c:pt idx="2195">
                  <c:v>-1.790942054356795E-2</c:v>
                </c:pt>
                <c:pt idx="2196">
                  <c:v>-5.0916498045014153E-4</c:v>
                </c:pt>
                <c:pt idx="2197">
                  <c:v>-2.5497209121783473E-3</c:v>
                </c:pt>
                <c:pt idx="2198">
                  <c:v>-1.491797212821251E-2</c:v>
                </c:pt>
                <c:pt idx="2199">
                  <c:v>2.5910092125779207E-4</c:v>
                </c:pt>
                <c:pt idx="2200">
                  <c:v>2.0513539833103028E-2</c:v>
                </c:pt>
                <c:pt idx="2201">
                  <c:v>-2.3887099539684389E-2</c:v>
                </c:pt>
                <c:pt idx="2202">
                  <c:v>-5.2124173265928574E-3</c:v>
                </c:pt>
                <c:pt idx="2203">
                  <c:v>-3.2397947695515003E-2</c:v>
                </c:pt>
                <c:pt idx="2204">
                  <c:v>1.9246784982269689E-2</c:v>
                </c:pt>
                <c:pt idx="2205">
                  <c:v>7.9396590117652402E-4</c:v>
                </c:pt>
                <c:pt idx="2206">
                  <c:v>-9.5694510161506725E-3</c:v>
                </c:pt>
                <c:pt idx="2207">
                  <c:v>9.0402104639721644E-3</c:v>
                </c:pt>
                <c:pt idx="2208">
                  <c:v>8.4344200592917033E-3</c:v>
                </c:pt>
                <c:pt idx="2209">
                  <c:v>-7.877117382493169E-4</c:v>
                </c:pt>
                <c:pt idx="2210">
                  <c:v>-1.1359255677227079E-2</c:v>
                </c:pt>
                <c:pt idx="2211">
                  <c:v>2.9063441082177056E-2</c:v>
                </c:pt>
                <c:pt idx="2212">
                  <c:v>-2.0861251957717056E-2</c:v>
                </c:pt>
                <c:pt idx="2213">
                  <c:v>1.0745746173598549E-2</c:v>
                </c:pt>
                <c:pt idx="2214">
                  <c:v>-3.0706488736136562E-2</c:v>
                </c:pt>
                <c:pt idx="2215">
                  <c:v>-8.3682496705165792E-3</c:v>
                </c:pt>
                <c:pt idx="2216">
                  <c:v>-1.5296665375473648E-2</c:v>
                </c:pt>
                <c:pt idx="2217">
                  <c:v>5.4899945740806387E-3</c:v>
                </c:pt>
                <c:pt idx="2218">
                  <c:v>-2.6350158569502007E-2</c:v>
                </c:pt>
                <c:pt idx="2219">
                  <c:v>1.0345401929366539E-2</c:v>
                </c:pt>
                <c:pt idx="2220">
                  <c:v>4.1637811717795143E-3</c:v>
                </c:pt>
                <c:pt idx="2221">
                  <c:v>-1.2263252903840836E-2</c:v>
                </c:pt>
                <c:pt idx="2222">
                  <c:v>-7.035346311181934E-3</c:v>
                </c:pt>
                <c:pt idx="2223">
                  <c:v>2.2064852707913078E-2</c:v>
                </c:pt>
                <c:pt idx="2224">
                  <c:v>-3.3204236373024112E-3</c:v>
                </c:pt>
                <c:pt idx="2225">
                  <c:v>7.730574114855223E-3</c:v>
                </c:pt>
                <c:pt idx="2226">
                  <c:v>-2.4783160144670898E-3</c:v>
                </c:pt>
                <c:pt idx="2227">
                  <c:v>-1.3043059888156386E-2</c:v>
                </c:pt>
                <c:pt idx="2228">
                  <c:v>-5.8831938845533213E-3</c:v>
                </c:pt>
                <c:pt idx="2229">
                  <c:v>-1.5574433453910661E-2</c:v>
                </c:pt>
                <c:pt idx="2230">
                  <c:v>-1.4372193349658112E-2</c:v>
                </c:pt>
                <c:pt idx="2231">
                  <c:v>1.3801254139173207E-2</c:v>
                </c:pt>
                <c:pt idx="2232">
                  <c:v>2.3981964686485405E-2</c:v>
                </c:pt>
                <c:pt idx="2233">
                  <c:v>-2.7882336720441746E-4</c:v>
                </c:pt>
                <c:pt idx="2234">
                  <c:v>-3.9117121686884993E-3</c:v>
                </c:pt>
                <c:pt idx="2235">
                  <c:v>1.1191942970150324E-3</c:v>
                </c:pt>
                <c:pt idx="2236">
                  <c:v>1.3609430995370484E-2</c:v>
                </c:pt>
                <c:pt idx="2237">
                  <c:v>3.0298880085942279E-3</c:v>
                </c:pt>
                <c:pt idx="2238">
                  <c:v>1.0668956349567535E-2</c:v>
                </c:pt>
                <c:pt idx="2239">
                  <c:v>5.1567491122482077E-3</c:v>
                </c:pt>
                <c:pt idx="2240">
                  <c:v>2.1160559205125249E-2</c:v>
                </c:pt>
                <c:pt idx="2241">
                  <c:v>-1.4953549667058358E-2</c:v>
                </c:pt>
                <c:pt idx="2242">
                  <c:v>7.6871359059031266E-2</c:v>
                </c:pt>
                <c:pt idx="2243">
                  <c:v>2.5093567597656775E-2</c:v>
                </c:pt>
                <c:pt idx="2244">
                  <c:v>-2.7587956518829053E-2</c:v>
                </c:pt>
                <c:pt idx="2245">
                  <c:v>3.4904049397685676E-3</c:v>
                </c:pt>
                <c:pt idx="2246">
                  <c:v>6.4500347654822265E-3</c:v>
                </c:pt>
                <c:pt idx="2247">
                  <c:v>-2.7323419288858411E-2</c:v>
                </c:pt>
                <c:pt idx="2248">
                  <c:v>-1.6656374827676058E-2</c:v>
                </c:pt>
                <c:pt idx="2249">
                  <c:v>2.580646593491713E-3</c:v>
                </c:pt>
                <c:pt idx="2250">
                  <c:v>-2.0834086902842025E-2</c:v>
                </c:pt>
                <c:pt idx="2251">
                  <c:v>1.3072081567352701E-2</c:v>
                </c:pt>
                <c:pt idx="2252">
                  <c:v>1.5975603872878118E-2</c:v>
                </c:pt>
                <c:pt idx="2253">
                  <c:v>-8.2135985373888564E-3</c:v>
                </c:pt>
                <c:pt idx="2254">
                  <c:v>1.5451973200662659E-3</c:v>
                </c:pt>
                <c:pt idx="2255">
                  <c:v>-3.0305349495328922E-2</c:v>
                </c:pt>
                <c:pt idx="2256">
                  <c:v>1.1603505718307918E-2</c:v>
                </c:pt>
                <c:pt idx="2257">
                  <c:v>8.3551399883605958E-3</c:v>
                </c:pt>
                <c:pt idx="2258">
                  <c:v>1.6759448606789146E-2</c:v>
                </c:pt>
                <c:pt idx="2259">
                  <c:v>-8.4735389529170275E-3</c:v>
                </c:pt>
                <c:pt idx="2260">
                  <c:v>-4.6523733437205872E-3</c:v>
                </c:pt>
                <c:pt idx="2261">
                  <c:v>2.0513539833103028E-2</c:v>
                </c:pt>
                <c:pt idx="2262">
                  <c:v>-4.0691816067257433E-3</c:v>
                </c:pt>
                <c:pt idx="2263">
                  <c:v>-8.9594865295064049E-3</c:v>
                </c:pt>
                <c:pt idx="2264">
                  <c:v>-5.4144775825623759E-3</c:v>
                </c:pt>
                <c:pt idx="2265">
                  <c:v>5.1573090071447567E-3</c:v>
                </c:pt>
                <c:pt idx="2266">
                  <c:v>-1.0081512296583564E-2</c:v>
                </c:pt>
                <c:pt idx="2267">
                  <c:v>1.3675867899310336E-2</c:v>
                </c:pt>
                <c:pt idx="2268">
                  <c:v>-3.1236271964653742E-2</c:v>
                </c:pt>
                <c:pt idx="2269">
                  <c:v>-3.974041526361779E-3</c:v>
                </c:pt>
                <c:pt idx="2270">
                  <c:v>3.597885458174533E-2</c:v>
                </c:pt>
                <c:pt idx="2271">
                  <c:v>-2.0960788102494386E-2</c:v>
                </c:pt>
                <c:pt idx="2272">
                  <c:v>4.3496239804468595E-2</c:v>
                </c:pt>
                <c:pt idx="2273">
                  <c:v>1.6882228164569395E-2</c:v>
                </c:pt>
                <c:pt idx="2274">
                  <c:v>-5.9259432675471575E-3</c:v>
                </c:pt>
                <c:pt idx="2275">
                  <c:v>-1.4467700594299365E-2</c:v>
                </c:pt>
                <c:pt idx="2276">
                  <c:v>1.198815555996962E-2</c:v>
                </c:pt>
                <c:pt idx="2277">
                  <c:v>-5.4767376126893018E-3</c:v>
                </c:pt>
                <c:pt idx="2278">
                  <c:v>2.4931451458014954E-3</c:v>
                </c:pt>
                <c:pt idx="2279">
                  <c:v>1.6300681998225073E-2</c:v>
                </c:pt>
                <c:pt idx="2280">
                  <c:v>7.8087268431122712E-3</c:v>
                </c:pt>
                <c:pt idx="2281">
                  <c:v>-1.4594991644536043E-3</c:v>
                </c:pt>
                <c:pt idx="2282">
                  <c:v>-1.4616324161229107E-3</c:v>
                </c:pt>
                <c:pt idx="2283">
                  <c:v>1.4521068321253747E-2</c:v>
                </c:pt>
                <c:pt idx="2284">
                  <c:v>5.2719987911790823E-3</c:v>
                </c:pt>
                <c:pt idx="2285">
                  <c:v>0</c:v>
                </c:pt>
                <c:pt idx="2286">
                  <c:v>8.5674012852985839E-3</c:v>
                </c:pt>
                <c:pt idx="2287">
                  <c:v>3.3120446647529555E-3</c:v>
                </c:pt>
                <c:pt idx="2288">
                  <c:v>2.830190568391012E-3</c:v>
                </c:pt>
                <c:pt idx="2289">
                  <c:v>-5.1948168771040228E-3</c:v>
                </c:pt>
                <c:pt idx="2290">
                  <c:v>8.9559872724650803E-3</c:v>
                </c:pt>
                <c:pt idx="2291">
                  <c:v>-4.2661633374006323E-2</c:v>
                </c:pt>
                <c:pt idx="2292">
                  <c:v>0</c:v>
                </c:pt>
                <c:pt idx="2293">
                  <c:v>-2.7555423469957249E-2</c:v>
                </c:pt>
                <c:pt idx="2294">
                  <c:v>8.2717604111647199E-3</c:v>
                </c:pt>
                <c:pt idx="2295">
                  <c:v>-4.9937579065238995E-4</c:v>
                </c:pt>
                <c:pt idx="2296">
                  <c:v>7.9602410383883236E-3</c:v>
                </c:pt>
                <c:pt idx="2297">
                  <c:v>-2.9672782969013517E-2</c:v>
                </c:pt>
                <c:pt idx="2298">
                  <c:v>-9.2308347755305428E-3</c:v>
                </c:pt>
                <c:pt idx="2299">
                  <c:v>7.6982674257523361E-3</c:v>
                </c:pt>
                <c:pt idx="2300">
                  <c:v>1.7877670449235881E-3</c:v>
                </c:pt>
                <c:pt idx="2301">
                  <c:v>-9.7436668307251395E-3</c:v>
                </c:pt>
                <c:pt idx="2302">
                  <c:v>-2.9283138101770932E-2</c:v>
                </c:pt>
                <c:pt idx="2303">
                  <c:v>1.3702454179764479E-2</c:v>
                </c:pt>
                <c:pt idx="2304">
                  <c:v>8.5994015274118447E-3</c:v>
                </c:pt>
                <c:pt idx="2305">
                  <c:v>4.9178305404404855E-3</c:v>
                </c:pt>
                <c:pt idx="2306">
                  <c:v>0</c:v>
                </c:pt>
                <c:pt idx="2307">
                  <c:v>-3.3622170558757001E-3</c:v>
                </c:pt>
                <c:pt idx="2308">
                  <c:v>-2.7312622130723049E-2</c:v>
                </c:pt>
                <c:pt idx="2309">
                  <c:v>1.2172682720220974E-2</c:v>
                </c:pt>
                <c:pt idx="2310">
                  <c:v>-5.2617733389737846E-4</c:v>
                </c:pt>
                <c:pt idx="2311">
                  <c:v>-5.2645434224597341E-4</c:v>
                </c:pt>
                <c:pt idx="2312">
                  <c:v>4.466052346326195E-3</c:v>
                </c:pt>
                <c:pt idx="2313">
                  <c:v>1.0170905255754328E-2</c:v>
                </c:pt>
                <c:pt idx="2314">
                  <c:v>5.9500886966174556E-3</c:v>
                </c:pt>
                <c:pt idx="2315">
                  <c:v>1.0311936979772447E-3</c:v>
                </c:pt>
                <c:pt idx="2316">
                  <c:v>-2.7692469685781266E-2</c:v>
                </c:pt>
                <c:pt idx="2317">
                  <c:v>3.7436136516506478E-2</c:v>
                </c:pt>
                <c:pt idx="2318">
                  <c:v>-2.0364152617858892E-2</c:v>
                </c:pt>
                <c:pt idx="2319">
                  <c:v>-6.5372201886148562E-2</c:v>
                </c:pt>
                <c:pt idx="2320">
                  <c:v>-2.9625526736131121E-2</c:v>
                </c:pt>
                <c:pt idx="2321">
                  <c:v>-8.5947577271870451E-4</c:v>
                </c:pt>
                <c:pt idx="2322">
                  <c:v>-2.0852189071482258E-2</c:v>
                </c:pt>
                <c:pt idx="2323">
                  <c:v>-2.0698550903965201E-2</c:v>
                </c:pt>
                <c:pt idx="2324">
                  <c:v>-2.8486774737975156E-2</c:v>
                </c:pt>
                <c:pt idx="2325">
                  <c:v>7.1755728194559235E-2</c:v>
                </c:pt>
                <c:pt idx="2326">
                  <c:v>-1.8481611809460938E-2</c:v>
                </c:pt>
                <c:pt idx="2327">
                  <c:v>-9.6647406265723476E-3</c:v>
                </c:pt>
                <c:pt idx="2328">
                  <c:v>3.8960345127267842E-2</c:v>
                </c:pt>
                <c:pt idx="2329">
                  <c:v>-2.4353015575561448E-2</c:v>
                </c:pt>
                <c:pt idx="2330">
                  <c:v>2.5767242936146791E-2</c:v>
                </c:pt>
                <c:pt idx="2331">
                  <c:v>-1.4519828044079482E-2</c:v>
                </c:pt>
                <c:pt idx="2332">
                  <c:v>6.2893289075639184E-3</c:v>
                </c:pt>
                <c:pt idx="2333">
                  <c:v>-1.031232283914112E-2</c:v>
                </c:pt>
                <c:pt idx="2334">
                  <c:v>3.1622852283194206E-3</c:v>
                </c:pt>
                <c:pt idx="2335">
                  <c:v>-2.6466573188163287E-2</c:v>
                </c:pt>
                <c:pt idx="2336">
                  <c:v>-4.7267443986624968E-3</c:v>
                </c:pt>
                <c:pt idx="2337">
                  <c:v>9.4312517523355028E-3</c:v>
                </c:pt>
                <c:pt idx="2338">
                  <c:v>-6.7697094448224519E-3</c:v>
                </c:pt>
                <c:pt idx="2339">
                  <c:v>3.4255889363201494E-2</c:v>
                </c:pt>
                <c:pt idx="2340">
                  <c:v>-1.2347608420937753E-2</c:v>
                </c:pt>
                <c:pt idx="2341">
                  <c:v>-4.0388687660005494E-2</c:v>
                </c:pt>
                <c:pt idx="2342">
                  <c:v>-4.2206876042302109E-3</c:v>
                </c:pt>
                <c:pt idx="2343">
                  <c:v>6.9246099366310331E-3</c:v>
                </c:pt>
                <c:pt idx="2344">
                  <c:v>-1.4201779710526266E-2</c:v>
                </c:pt>
                <c:pt idx="2345">
                  <c:v>-2.4646965427715144E-2</c:v>
                </c:pt>
                <c:pt idx="2346">
                  <c:v>1.608945599249215E-2</c:v>
                </c:pt>
                <c:pt idx="2347">
                  <c:v>2.0055366813348428E-2</c:v>
                </c:pt>
                <c:pt idx="2348">
                  <c:v>-1.0889399799268319E-2</c:v>
                </c:pt>
                <c:pt idx="2349">
                  <c:v>-6.7134826456600773E-3</c:v>
                </c:pt>
                <c:pt idx="2350">
                  <c:v>-1.791830454400526E-2</c:v>
                </c:pt>
                <c:pt idx="2351">
                  <c:v>1.6999327606915426E-2</c:v>
                </c:pt>
                <c:pt idx="2352">
                  <c:v>-6.1312080400149568E-4</c:v>
                </c:pt>
                <c:pt idx="2353">
                  <c:v>-9.2038662732867266E-4</c:v>
                </c:pt>
                <c:pt idx="2354">
                  <c:v>1.6740613137905435E-2</c:v>
                </c:pt>
                <c:pt idx="2355">
                  <c:v>-1.3981990698825749E-2</c:v>
                </c:pt>
                <c:pt idx="2356">
                  <c:v>-2.1449372403167946E-3</c:v>
                </c:pt>
                <c:pt idx="2357">
                  <c:v>-5.1293294387550578E-2</c:v>
                </c:pt>
                <c:pt idx="2358">
                  <c:v>1.6968551846475867E-2</c:v>
                </c:pt>
                <c:pt idx="2359">
                  <c:v>2.5079684397023391E-2</c:v>
                </c:pt>
                <c:pt idx="2360">
                  <c:v>-5.2770571008437812E-3</c:v>
                </c:pt>
                <c:pt idx="2361">
                  <c:v>-4.0542703280405674E-3</c:v>
                </c:pt>
                <c:pt idx="2362">
                  <c:v>-1.8609589249171363E-2</c:v>
                </c:pt>
                <c:pt idx="2363">
                  <c:v>1.8609589249171429E-2</c:v>
                </c:pt>
                <c:pt idx="2364">
                  <c:v>-7.5282664207915245E-3</c:v>
                </c:pt>
                <c:pt idx="2365">
                  <c:v>-1.7789541563498299E-2</c:v>
                </c:pt>
                <c:pt idx="2366">
                  <c:v>1.3055431412089641E-2</c:v>
                </c:pt>
                <c:pt idx="2367">
                  <c:v>1.7249918083239182E-2</c:v>
                </c:pt>
                <c:pt idx="2368">
                  <c:v>1.7263067423780771E-2</c:v>
                </c:pt>
                <c:pt idx="2369">
                  <c:v>1.9670781028736348E-2</c:v>
                </c:pt>
                <c:pt idx="2370">
                  <c:v>0</c:v>
                </c:pt>
                <c:pt idx="2371">
                  <c:v>9.5437646551788553E-3</c:v>
                </c:pt>
                <c:pt idx="2372">
                  <c:v>-4.2753214016713427E-2</c:v>
                </c:pt>
                <c:pt idx="2373">
                  <c:v>-2.1607228587754209E-2</c:v>
                </c:pt>
                <c:pt idx="2374">
                  <c:v>2.1607228587754268E-2</c:v>
                </c:pt>
                <c:pt idx="2375">
                  <c:v>8.6366977325915643E-3</c:v>
                </c:pt>
                <c:pt idx="2376">
                  <c:v>-1.4228510998369416E-2</c:v>
                </c:pt>
                <c:pt idx="2377">
                  <c:v>2.7954515729131435E-2</c:v>
                </c:pt>
                <c:pt idx="2378">
                  <c:v>4.3278834663672446E-2</c:v>
                </c:pt>
                <c:pt idx="2379">
                  <c:v>7.2265092633753665E-3</c:v>
                </c:pt>
                <c:pt idx="2380">
                  <c:v>6.6025788876698764E-3</c:v>
                </c:pt>
                <c:pt idx="2381">
                  <c:v>-1.0064786616140709E-2</c:v>
                </c:pt>
                <c:pt idx="2382">
                  <c:v>-1.4556297774207487E-2</c:v>
                </c:pt>
                <c:pt idx="2383">
                  <c:v>0</c:v>
                </c:pt>
                <c:pt idx="2384">
                  <c:v>0</c:v>
                </c:pt>
                <c:pt idx="2385">
                  <c:v>-1.061330717164881E-2</c:v>
                </c:pt>
                <c:pt idx="2386">
                  <c:v>1.2371291802546829E-2</c:v>
                </c:pt>
                <c:pt idx="2387">
                  <c:v>-3.3336420267591836E-2</c:v>
                </c:pt>
                <c:pt idx="2388">
                  <c:v>-3.0109801471370455E-2</c:v>
                </c:pt>
                <c:pt idx="2389">
                  <c:v>-8.7719860728369941E-3</c:v>
                </c:pt>
                <c:pt idx="2390">
                  <c:v>-1.2985138905983178E-2</c:v>
                </c:pt>
                <c:pt idx="2391">
                  <c:v>2.921520802602405E-2</c:v>
                </c:pt>
                <c:pt idx="2392">
                  <c:v>-1.2147789938458766E-2</c:v>
                </c:pt>
                <c:pt idx="2393">
                  <c:v>8.1149009607827827E-3</c:v>
                </c:pt>
                <c:pt idx="2394">
                  <c:v>2.3653383498559222E-2</c:v>
                </c:pt>
                <c:pt idx="2395">
                  <c:v>-2.2410761406386856E-2</c:v>
                </c:pt>
                <c:pt idx="2396">
                  <c:v>3.1041440572091071E-4</c:v>
                </c:pt>
                <c:pt idx="2397">
                  <c:v>3.1031807851818904E-4</c:v>
                </c:pt>
                <c:pt idx="2398">
                  <c:v>1.5088815907199788E-2</c:v>
                </c:pt>
                <c:pt idx="2399">
                  <c:v>6.3975846537265898E-3</c:v>
                </c:pt>
                <c:pt idx="2400">
                  <c:v>2.123465078207344E-3</c:v>
                </c:pt>
                <c:pt idx="2401">
                  <c:v>-6.688988150796652E-3</c:v>
                </c:pt>
                <c:pt idx="2402">
                  <c:v>-3.7928077338010131E-2</c:v>
                </c:pt>
                <c:pt idx="2403">
                  <c:v>6.9466651308964693E-3</c:v>
                </c:pt>
                <c:pt idx="2404">
                  <c:v>5.0219816782963982E-3</c:v>
                </c:pt>
                <c:pt idx="2405">
                  <c:v>-4.5149336040079854E-2</c:v>
                </c:pt>
                <c:pt idx="2406">
                  <c:v>2.3309569435623963E-2</c:v>
                </c:pt>
                <c:pt idx="2407">
                  <c:v>7.0153348939049291E-3</c:v>
                </c:pt>
                <c:pt idx="2408">
                  <c:v>1.0745994684737151E-2</c:v>
                </c:pt>
                <c:pt idx="2409">
                  <c:v>-3.7795320582233206E-3</c:v>
                </c:pt>
                <c:pt idx="2410">
                  <c:v>1.8915516358711799E-3</c:v>
                </c:pt>
                <c:pt idx="2411">
                  <c:v>4.3997556832656697E-3</c:v>
                </c:pt>
                <c:pt idx="2412">
                  <c:v>-2.701578570694824E-2</c:v>
                </c:pt>
                <c:pt idx="2413">
                  <c:v>2.9208425583055815E-2</c:v>
                </c:pt>
                <c:pt idx="2414">
                  <c:v>1.2746947040079053E-2</c:v>
                </c:pt>
                <c:pt idx="2415">
                  <c:v>2.9525809384494974E-2</c:v>
                </c:pt>
                <c:pt idx="2416">
                  <c:v>6.5770042763575497E-3</c:v>
                </c:pt>
                <c:pt idx="2417">
                  <c:v>7.7174618714288606E-3</c:v>
                </c:pt>
                <c:pt idx="2418">
                  <c:v>4.7197727733516905E-3</c:v>
                </c:pt>
                <c:pt idx="2419">
                  <c:v>-2.0621601062386806E-3</c:v>
                </c:pt>
                <c:pt idx="2420">
                  <c:v>-2.9629580328678178E-2</c:v>
                </c:pt>
                <c:pt idx="2421">
                  <c:v>1.3576916954413628E-2</c:v>
                </c:pt>
                <c:pt idx="2422">
                  <c:v>-3.6025256614194631E-3</c:v>
                </c:pt>
                <c:pt idx="2423">
                  <c:v>5.6980211146377959E-3</c:v>
                </c:pt>
                <c:pt idx="2424">
                  <c:v>-4.4957366295673151E-3</c:v>
                </c:pt>
                <c:pt idx="2425">
                  <c:v>-1.2696663910805565E-2</c:v>
                </c:pt>
                <c:pt idx="2426">
                  <c:v>8.1806243222887383E-3</c:v>
                </c:pt>
                <c:pt idx="2427">
                  <c:v>1.080442683260383E-2</c:v>
                </c:pt>
                <c:pt idx="2428">
                  <c:v>-1.8072781059694506E-2</c:v>
                </c:pt>
                <c:pt idx="2429">
                  <c:v>8.4746269909722356E-3</c:v>
                </c:pt>
                <c:pt idx="2430">
                  <c:v>-1.1518769372200387E-2</c:v>
                </c:pt>
                <c:pt idx="2431">
                  <c:v>1.2723588795050669E-2</c:v>
                </c:pt>
                <c:pt idx="2432">
                  <c:v>-7.2507870536959668E-3</c:v>
                </c:pt>
                <c:pt idx="2433">
                  <c:v>6.6485587909899911E-3</c:v>
                </c:pt>
                <c:pt idx="2434">
                  <c:v>-1.5071592905713629E-3</c:v>
                </c:pt>
                <c:pt idx="2435">
                  <c:v>6.0313632708953481E-4</c:v>
                </c:pt>
                <c:pt idx="2436">
                  <c:v>-1.2132390248237796E-2</c:v>
                </c:pt>
                <c:pt idx="2437">
                  <c:v>-5.201174338061226E-3</c:v>
                </c:pt>
                <c:pt idx="2438">
                  <c:v>-1.1104370734234465E-2</c:v>
                </c:pt>
                <c:pt idx="2439">
                  <c:v>-2.1634328651205428E-2</c:v>
                </c:pt>
                <c:pt idx="2440">
                  <c:v>-1.0514673899936128E-2</c:v>
                </c:pt>
                <c:pt idx="2441">
                  <c:v>-3.8510959020975344E-3</c:v>
                </c:pt>
                <c:pt idx="2442">
                  <c:v>-4.1888252000770272E-3</c:v>
                </c:pt>
                <c:pt idx="2443">
                  <c:v>-2.1541302915399661E-2</c:v>
                </c:pt>
                <c:pt idx="2444">
                  <c:v>0</c:v>
                </c:pt>
                <c:pt idx="2445">
                  <c:v>1.7010550828347216E-2</c:v>
                </c:pt>
                <c:pt idx="2446">
                  <c:v>-1.0761558284693001E-2</c:v>
                </c:pt>
                <c:pt idx="2447">
                  <c:v>-1.6529301951210582E-2</c:v>
                </c:pt>
                <c:pt idx="2448">
                  <c:v>1.6652793190612488E-3</c:v>
                </c:pt>
                <c:pt idx="2449">
                  <c:v>4.6480827375309326E-3</c:v>
                </c:pt>
                <c:pt idx="2450">
                  <c:v>-3.6772569541300627E-2</c:v>
                </c:pt>
                <c:pt idx="2451">
                  <c:v>-7.8611887569653358E-2</c:v>
                </c:pt>
                <c:pt idx="2452">
                  <c:v>7.4074412778618176E-3</c:v>
                </c:pt>
                <c:pt idx="2453">
                  <c:v>3.6947339056808873E-2</c:v>
                </c:pt>
                <c:pt idx="2454">
                  <c:v>-3.3264093640512492E-2</c:v>
                </c:pt>
                <c:pt idx="2455">
                  <c:v>-2.3434213530229526E-2</c:v>
                </c:pt>
                <c:pt idx="2456">
                  <c:v>3.0063908401314278E-3</c:v>
                </c:pt>
                <c:pt idx="2457">
                  <c:v>-6.0218473278752238E-3</c:v>
                </c:pt>
                <c:pt idx="2458">
                  <c:v>0</c:v>
                </c:pt>
                <c:pt idx="2459">
                  <c:v>-2.646004189799087E-3</c:v>
                </c:pt>
                <c:pt idx="2460">
                  <c:v>1.5128595926304088E-3</c:v>
                </c:pt>
                <c:pt idx="2461">
                  <c:v>7.5301560637529687E-3</c:v>
                </c:pt>
                <c:pt idx="2462">
                  <c:v>-3.2789822822990838E-2</c:v>
                </c:pt>
                <c:pt idx="2463">
                  <c:v>-2.3282897595911845E-3</c:v>
                </c:pt>
                <c:pt idx="2464">
                  <c:v>-7.8003515635874047E-3</c:v>
                </c:pt>
                <c:pt idx="2465">
                  <c:v>9.3531469066480879E-3</c:v>
                </c:pt>
                <c:pt idx="2466">
                  <c:v>-4.1177630546699463E-2</c:v>
                </c:pt>
                <c:pt idx="2467">
                  <c:v>1.9612395688624645E-2</c:v>
                </c:pt>
                <c:pt idx="2468">
                  <c:v>7.923930684024075E-4</c:v>
                </c:pt>
                <c:pt idx="2469">
                  <c:v>3.6169604760385068E-2</c:v>
                </c:pt>
                <c:pt idx="2470">
                  <c:v>-2.6709542093729742E-2</c:v>
                </c:pt>
                <c:pt idx="2471">
                  <c:v>-1.3428321842275864E-2</c:v>
                </c:pt>
                <c:pt idx="2472">
                  <c:v>-6.7823918483166162E-3</c:v>
                </c:pt>
                <c:pt idx="2473">
                  <c:v>2.0602947466948858E-2</c:v>
                </c:pt>
                <c:pt idx="2474">
                  <c:v>0</c:v>
                </c:pt>
                <c:pt idx="2475">
                  <c:v>-1.9802627296179754E-2</c:v>
                </c:pt>
                <c:pt idx="2476">
                  <c:v>2.8781801425451947E-2</c:v>
                </c:pt>
                <c:pt idx="2477">
                  <c:v>1.1207846790706468E-2</c:v>
                </c:pt>
                <c:pt idx="2478">
                  <c:v>1.7524257984448292E-2</c:v>
                </c:pt>
                <c:pt idx="2479">
                  <c:v>2.640016619140454E-3</c:v>
                </c:pt>
                <c:pt idx="2480">
                  <c:v>-4.1517327044623244E-3</c:v>
                </c:pt>
                <c:pt idx="2481">
                  <c:v>7.535830688702924E-3</c:v>
                </c:pt>
                <c:pt idx="2482">
                  <c:v>-9.0498355199179273E-3</c:v>
                </c:pt>
                <c:pt idx="2483">
                  <c:v>8.6743896735704522E-3</c:v>
                </c:pt>
                <c:pt idx="2484">
                  <c:v>1.7864263684733268E-2</c:v>
                </c:pt>
                <c:pt idx="2485">
                  <c:v>1.1005246804120255E-2</c:v>
                </c:pt>
                <c:pt idx="2486">
                  <c:v>-1.4603872621066678E-3</c:v>
                </c:pt>
                <c:pt idx="2487">
                  <c:v>-2.5908184858664803E-2</c:v>
                </c:pt>
                <c:pt idx="2488">
                  <c:v>1.1927088835990323E-2</c:v>
                </c:pt>
                <c:pt idx="2489">
                  <c:v>2.2711598912149848E-2</c:v>
                </c:pt>
                <c:pt idx="2490">
                  <c:v>-1.0871535769073079E-3</c:v>
                </c:pt>
                <c:pt idx="2491">
                  <c:v>1.8112665701695233E-3</c:v>
                </c:pt>
                <c:pt idx="2492">
                  <c:v>2.9948762354621034E-2</c:v>
                </c:pt>
                <c:pt idx="2493">
                  <c:v>3.5063149527354729E-3</c:v>
                </c:pt>
                <c:pt idx="2494">
                  <c:v>2.0440690897775705E-2</c:v>
                </c:pt>
                <c:pt idx="2495">
                  <c:v>3.4381546199245445E-2</c:v>
                </c:pt>
                <c:pt idx="2496">
                  <c:v>1.8710540912824109E-2</c:v>
                </c:pt>
                <c:pt idx="2497">
                  <c:v>1.1960705057663914E-2</c:v>
                </c:pt>
                <c:pt idx="2498">
                  <c:v>3.8486256612944563E-3</c:v>
                </c:pt>
                <c:pt idx="2499">
                  <c:v>-3.8486256612943379E-3</c:v>
                </c:pt>
                <c:pt idx="2500">
                  <c:v>-1.7831563407447737E-2</c:v>
                </c:pt>
                <c:pt idx="2501">
                  <c:v>-4.2616029092580523E-3</c:v>
                </c:pt>
                <c:pt idx="2502">
                  <c:v>7.8534435055703043E-3</c:v>
                </c:pt>
                <c:pt idx="2503">
                  <c:v>-1.908580474422536E-2</c:v>
                </c:pt>
                <c:pt idx="2504">
                  <c:v>9.9174366573459242E-3</c:v>
                </c:pt>
                <c:pt idx="2505">
                  <c:v>2.5975486403260736E-2</c:v>
                </c:pt>
                <c:pt idx="2506">
                  <c:v>1.4635959637429367E-2</c:v>
                </c:pt>
                <c:pt idx="2507">
                  <c:v>4.0977204698453571E-3</c:v>
                </c:pt>
                <c:pt idx="2508">
                  <c:v>-8.8468191535280606E-3</c:v>
                </c:pt>
                <c:pt idx="2509">
                  <c:v>6.0117251140516708E-3</c:v>
                </c:pt>
                <c:pt idx="2510">
                  <c:v>-2.5268491019090223E-3</c:v>
                </c:pt>
                <c:pt idx="2511">
                  <c:v>4.1028935573747304E-3</c:v>
                </c:pt>
                <c:pt idx="2512">
                  <c:v>4.9165047022932069E-2</c:v>
                </c:pt>
                <c:pt idx="2513">
                  <c:v>5.9952040164982026E-4</c:v>
                </c:pt>
                <c:pt idx="2514">
                  <c:v>5.9916119228052729E-4</c:v>
                </c:pt>
                <c:pt idx="2515">
                  <c:v>-1.7985616359148672E-3</c:v>
                </c:pt>
                <c:pt idx="2516">
                  <c:v>-7.2267703861275514E-3</c:v>
                </c:pt>
                <c:pt idx="2517">
                  <c:v>-9.4125486178371492E-3</c:v>
                </c:pt>
                <c:pt idx="2518">
                  <c:v>-1.7231195566855331E-2</c:v>
                </c:pt>
                <c:pt idx="2519">
                  <c:v>7.7292083659262845E-3</c:v>
                </c:pt>
                <c:pt idx="2520">
                  <c:v>3.3820170591444799E-3</c:v>
                </c:pt>
                <c:pt idx="2521">
                  <c:v>-3.56176356128933E-2</c:v>
                </c:pt>
                <c:pt idx="2522">
                  <c:v>-1.216014984046474E-2</c:v>
                </c:pt>
                <c:pt idx="2523">
                  <c:v>5.7785072509443048E-3</c:v>
                </c:pt>
                <c:pt idx="2524">
                  <c:v>-1.223847803647043E-2</c:v>
                </c:pt>
                <c:pt idx="2525">
                  <c:v>2.116141805466349E-2</c:v>
                </c:pt>
                <c:pt idx="2526">
                  <c:v>-4.7702427870916029E-3</c:v>
                </c:pt>
                <c:pt idx="2527">
                  <c:v>1.1725692895676147E-2</c:v>
                </c:pt>
                <c:pt idx="2528">
                  <c:v>0</c:v>
                </c:pt>
                <c:pt idx="2529">
                  <c:v>9.4473318316166586E-4</c:v>
                </c:pt>
                <c:pt idx="2530">
                  <c:v>2.5149337367475167E-3</c:v>
                </c:pt>
                <c:pt idx="2531">
                  <c:v>-1.0415117028493955E-2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97-4FDA-8432-CE978DE3B158}"/>
            </c:ext>
          </c:extLst>
        </c:ser>
        <c:ser>
          <c:idx val="4"/>
          <c:order val="4"/>
          <c:tx>
            <c:strRef>
              <c:f>Rendements!$F$1</c:f>
              <c:strCache>
                <c:ptCount val="1"/>
                <c:pt idx="0">
                  <c:v>IMPERIAL BRANDS</c:v>
                </c:pt>
              </c:strCache>
            </c:strRef>
          </c:tx>
          <c:spPr>
            <a:ln w="28440" cap="rnd">
              <a:solidFill>
                <a:schemeClr val="accent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Rendements!$F$2:$F$2533</c:f>
              <c:numCache>
                <c:formatCode>0.00000000</c:formatCode>
                <c:ptCount val="2532"/>
                <c:pt idx="1">
                  <c:v>1.2770513410664486E-2</c:v>
                </c:pt>
                <c:pt idx="2">
                  <c:v>4.4925540131162695E-3</c:v>
                </c:pt>
                <c:pt idx="3">
                  <c:v>7.7126422505594113E-3</c:v>
                </c:pt>
                <c:pt idx="4">
                  <c:v>-1.6187781762366823E-3</c:v>
                </c:pt>
                <c:pt idx="5">
                  <c:v>-4.0584471289869901E-3</c:v>
                </c:pt>
                <c:pt idx="6">
                  <c:v>-4.4833985839759106E-3</c:v>
                </c:pt>
                <c:pt idx="7">
                  <c:v>8.9467859898061473E-3</c:v>
                </c:pt>
                <c:pt idx="8">
                  <c:v>5.6520134313464022E-3</c:v>
                </c:pt>
                <c:pt idx="9">
                  <c:v>-4.7824447049473071E-2</c:v>
                </c:pt>
                <c:pt idx="10">
                  <c:v>-2.1137188169884904E-3</c:v>
                </c:pt>
                <c:pt idx="11">
                  <c:v>6.3278000638193809E-3</c:v>
                </c:pt>
                <c:pt idx="12">
                  <c:v>6.7058088671914217E-3</c:v>
                </c:pt>
                <c:pt idx="13">
                  <c:v>-2.5094116054258072E-3</c:v>
                </c:pt>
                <c:pt idx="14">
                  <c:v>-1.2570711900510918E-3</c:v>
                </c:pt>
                <c:pt idx="15">
                  <c:v>2.0942416031146851E-3</c:v>
                </c:pt>
                <c:pt idx="16">
                  <c:v>1.2474174225175818E-2</c:v>
                </c:pt>
                <c:pt idx="17">
                  <c:v>1.2389016657936131E-3</c:v>
                </c:pt>
                <c:pt idx="18">
                  <c:v>1.7590962907763952E-2</c:v>
                </c:pt>
                <c:pt idx="19">
                  <c:v>-4.3512146638776693E-2</c:v>
                </c:pt>
                <c:pt idx="20">
                  <c:v>-6.799856205133163E-3</c:v>
                </c:pt>
                <c:pt idx="21">
                  <c:v>5.5284002169365696E-3</c:v>
                </c:pt>
                <c:pt idx="22">
                  <c:v>-5.5284002169364629E-3</c:v>
                </c:pt>
                <c:pt idx="23">
                  <c:v>4.255325570138491E-3</c:v>
                </c:pt>
                <c:pt idx="24">
                  <c:v>3.3912707363897131E-3</c:v>
                </c:pt>
                <c:pt idx="25">
                  <c:v>-6.7940813358843407E-3</c:v>
                </c:pt>
                <c:pt idx="26">
                  <c:v>-2.0228793933782449E-2</c:v>
                </c:pt>
                <c:pt idx="27">
                  <c:v>2.1715535135079325E-3</c:v>
                </c:pt>
                <c:pt idx="28">
                  <c:v>5.1925690016273538E-3</c:v>
                </c:pt>
                <c:pt idx="29">
                  <c:v>-3.4587150778808834E-3</c:v>
                </c:pt>
                <c:pt idx="30">
                  <c:v>1.298420437772718E-3</c:v>
                </c:pt>
                <c:pt idx="31">
                  <c:v>2.5917941074290246E-3</c:v>
                </c:pt>
                <c:pt idx="32">
                  <c:v>1.6260520871780326E-2</c:v>
                </c:pt>
                <c:pt idx="33">
                  <c:v>2.1831261657234428E-2</c:v>
                </c:pt>
                <c:pt idx="34">
                  <c:v>-4.5785719943272586E-3</c:v>
                </c:pt>
                <c:pt idx="35">
                  <c:v>-1.4709237677076705E-2</c:v>
                </c:pt>
                <c:pt idx="36">
                  <c:v>7.1715135456500026E-3</c:v>
                </c:pt>
                <c:pt idx="37">
                  <c:v>-1.0989121575595206E-2</c:v>
                </c:pt>
                <c:pt idx="38">
                  <c:v>-3.8322380304592644E-3</c:v>
                </c:pt>
                <c:pt idx="39">
                  <c:v>1.5241615968617041E-2</c:v>
                </c:pt>
                <c:pt idx="40">
                  <c:v>4.1928782600359578E-3</c:v>
                </c:pt>
                <c:pt idx="41">
                  <c:v>7.918357689314974E-3</c:v>
                </c:pt>
                <c:pt idx="42">
                  <c:v>7.0320868891240304E-3</c:v>
                </c:pt>
                <c:pt idx="43">
                  <c:v>6.9829817537450916E-3</c:v>
                </c:pt>
                <c:pt idx="44">
                  <c:v>-2.4027667935298827E-2</c:v>
                </c:pt>
                <c:pt idx="45">
                  <c:v>-1.4358354782372041E-2</c:v>
                </c:pt>
                <c:pt idx="46">
                  <c:v>1.6999579104486008E-3</c:v>
                </c:pt>
                <c:pt idx="47">
                  <c:v>3.3912707363897131E-3</c:v>
                </c:pt>
                <c:pt idx="48">
                  <c:v>7.168489478612497E-3</c:v>
                </c:pt>
                <c:pt idx="49">
                  <c:v>5.447321242852925E-3</c:v>
                </c:pt>
                <c:pt idx="50">
                  <c:v>-5.8675776054156028E-3</c:v>
                </c:pt>
                <c:pt idx="51">
                  <c:v>-2.5252538671940712E-3</c:v>
                </c:pt>
                <c:pt idx="52">
                  <c:v>-1.742870896538054E-2</c:v>
                </c:pt>
                <c:pt idx="53">
                  <c:v>4.7058910374127138E-3</c:v>
                </c:pt>
                <c:pt idx="54">
                  <c:v>7.2294595118600003E-3</c:v>
                </c:pt>
                <c:pt idx="55">
                  <c:v>-1.8820059326769931E-2</c:v>
                </c:pt>
                <c:pt idx="56">
                  <c:v>-1.0853156239390342E-2</c:v>
                </c:pt>
                <c:pt idx="57">
                  <c:v>-4.3744601691074912E-3</c:v>
                </c:pt>
                <c:pt idx="58">
                  <c:v>-6.597780696436446E-3</c:v>
                </c:pt>
                <c:pt idx="59">
                  <c:v>-5.7535011557071757E-3</c:v>
                </c:pt>
                <c:pt idx="60">
                  <c:v>2.0211584330937119E-2</c:v>
                </c:pt>
                <c:pt idx="61">
                  <c:v>6.5033829904402795E-3</c:v>
                </c:pt>
                <c:pt idx="62">
                  <c:v>-1.9197797278173539E-2</c:v>
                </c:pt>
                <c:pt idx="63">
                  <c:v>3.0789555882912603E-3</c:v>
                </c:pt>
                <c:pt idx="64">
                  <c:v>-7.4939737974080989E-3</c:v>
                </c:pt>
                <c:pt idx="65">
                  <c:v>8.3719369793526094E-3</c:v>
                </c:pt>
                <c:pt idx="66">
                  <c:v>1.1343926185064577E-2</c:v>
                </c:pt>
                <c:pt idx="67">
                  <c:v>1.720472544963076E-2</c:v>
                </c:pt>
                <c:pt idx="68">
                  <c:v>-2.1344725286326811E-3</c:v>
                </c:pt>
                <c:pt idx="69">
                  <c:v>-1.2903404835907841E-2</c:v>
                </c:pt>
                <c:pt idx="70">
                  <c:v>-4.3384015985981298E-3</c:v>
                </c:pt>
                <c:pt idx="71">
                  <c:v>-9.6112579101135989E-3</c:v>
                </c:pt>
                <c:pt idx="72">
                  <c:v>-7.4906717291576257E-3</c:v>
                </c:pt>
                <c:pt idx="73">
                  <c:v>-9.777855679214971E-3</c:v>
                </c:pt>
                <c:pt idx="74">
                  <c:v>9.3354756675766721E-3</c:v>
                </c:pt>
                <c:pt idx="75">
                  <c:v>-1.7714796483820044E-3</c:v>
                </c:pt>
                <c:pt idx="76">
                  <c:v>9.2654534457901911E-3</c:v>
                </c:pt>
                <c:pt idx="77">
                  <c:v>9.1803923449613935E-3</c:v>
                </c:pt>
                <c:pt idx="78">
                  <c:v>-4.3611059090124206E-3</c:v>
                </c:pt>
                <c:pt idx="79">
                  <c:v>-4.8192864359488828E-3</c:v>
                </c:pt>
                <c:pt idx="80">
                  <c:v>9.6154586994419734E-3</c:v>
                </c:pt>
                <c:pt idx="81">
                  <c:v>4.3487715405946252E-4</c:v>
                </c:pt>
                <c:pt idx="82">
                  <c:v>2.605298911763173E-3</c:v>
                </c:pt>
                <c:pt idx="83">
                  <c:v>2.7375533300172516E-2</c:v>
                </c:pt>
                <c:pt idx="84">
                  <c:v>-5.0761530318606607E-3</c:v>
                </c:pt>
                <c:pt idx="85">
                  <c:v>-1.7972242404430367E-2</c:v>
                </c:pt>
                <c:pt idx="86">
                  <c:v>4.3168573949041932E-4</c:v>
                </c:pt>
                <c:pt idx="87">
                  <c:v>-2.5929141579955051E-3</c:v>
                </c:pt>
                <c:pt idx="88">
                  <c:v>4.7485519834560225E-3</c:v>
                </c:pt>
                <c:pt idx="89">
                  <c:v>-3.0191957375024134E-3</c:v>
                </c:pt>
                <c:pt idx="90">
                  <c:v>-1.1731614020645887E-2</c:v>
                </c:pt>
                <c:pt idx="91">
                  <c:v>8.7374404859677122E-4</c:v>
                </c:pt>
                <c:pt idx="92">
                  <c:v>2.1810259463601461E-3</c:v>
                </c:pt>
                <c:pt idx="93">
                  <c:v>4.356349448115806E-4</c:v>
                </c:pt>
                <c:pt idx="94">
                  <c:v>1.6415055407044177E-2</c:v>
                </c:pt>
                <c:pt idx="95">
                  <c:v>2.3291334479308267E-2</c:v>
                </c:pt>
                <c:pt idx="96">
                  <c:v>2.5083625192061079E-3</c:v>
                </c:pt>
                <c:pt idx="97">
                  <c:v>-7.1234325942885236E-3</c:v>
                </c:pt>
                <c:pt idx="98">
                  <c:v>1.212136053234482E-2</c:v>
                </c:pt>
                <c:pt idx="99">
                  <c:v>0</c:v>
                </c:pt>
                <c:pt idx="100">
                  <c:v>3.3181283036012059E-3</c:v>
                </c:pt>
                <c:pt idx="101">
                  <c:v>-1.543948883594589E-2</c:v>
                </c:pt>
                <c:pt idx="102">
                  <c:v>7.123432594288567E-3</c:v>
                </c:pt>
                <c:pt idx="103">
                  <c:v>-1.0071423779610161E-2</c:v>
                </c:pt>
                <c:pt idx="104">
                  <c:v>1.4653810469218603E-2</c:v>
                </c:pt>
                <c:pt idx="105">
                  <c:v>-1.8880359449111268E-2</c:v>
                </c:pt>
                <c:pt idx="106">
                  <c:v>-8.5070695946021894E-3</c:v>
                </c:pt>
                <c:pt idx="107">
                  <c:v>2.1335617225100175E-3</c:v>
                </c:pt>
                <c:pt idx="108">
                  <c:v>3.8289772370972515E-3</c:v>
                </c:pt>
                <c:pt idx="109">
                  <c:v>4.2372944755152174E-3</c:v>
                </c:pt>
                <c:pt idx="110">
                  <c:v>8.4530858795069011E-4</c:v>
                </c:pt>
                <c:pt idx="111">
                  <c:v>-5.0826030634657793E-3</c:v>
                </c:pt>
                <c:pt idx="112">
                  <c:v>-2.1253993123134776E-3</c:v>
                </c:pt>
                <c:pt idx="113">
                  <c:v>6.7854374001273627E-3</c:v>
                </c:pt>
                <c:pt idx="114">
                  <c:v>-8.4566601234325805E-4</c:v>
                </c:pt>
                <c:pt idx="115">
                  <c:v>-1.2698414404759301E-3</c:v>
                </c:pt>
                <c:pt idx="116">
                  <c:v>-2.140492681113217E-2</c:v>
                </c:pt>
                <c:pt idx="117">
                  <c:v>-6.9474877797351536E-3</c:v>
                </c:pt>
                <c:pt idx="118">
                  <c:v>-7.4349784875180902E-3</c:v>
                </c:pt>
                <c:pt idx="119">
                  <c:v>-5.7231060899930906E-3</c:v>
                </c:pt>
                <c:pt idx="120">
                  <c:v>8.8261259039455959E-4</c:v>
                </c:pt>
                <c:pt idx="121">
                  <c:v>1.7923977120461083E-2</c:v>
                </c:pt>
                <c:pt idx="122">
                  <c:v>-1.2205905679503734E-2</c:v>
                </c:pt>
                <c:pt idx="123">
                  <c:v>3.5026305512020745E-3</c:v>
                </c:pt>
                <c:pt idx="124">
                  <c:v>2.1829303582158142E-3</c:v>
                </c:pt>
                <c:pt idx="125">
                  <c:v>-1.1403632350375397E-2</c:v>
                </c:pt>
                <c:pt idx="126">
                  <c:v>9.2207019921594427E-3</c:v>
                </c:pt>
                <c:pt idx="127">
                  <c:v>-2.6258220776675498E-3</c:v>
                </c:pt>
                <c:pt idx="128">
                  <c:v>1.608380683351077E-2</c:v>
                </c:pt>
                <c:pt idx="129">
                  <c:v>9.0148710962153593E-3</c:v>
                </c:pt>
                <c:pt idx="130">
                  <c:v>-2.3784905023442066E-2</c:v>
                </c:pt>
                <c:pt idx="131">
                  <c:v>-5.2654794757618778E-3</c:v>
                </c:pt>
                <c:pt idx="132">
                  <c:v>-1.0170328654077443E-2</c:v>
                </c:pt>
                <c:pt idx="133">
                  <c:v>3.9920212695374567E-3</c:v>
                </c:pt>
                <c:pt idx="134">
                  <c:v>-2.6595760357588311E-3</c:v>
                </c:pt>
                <c:pt idx="135">
                  <c:v>-2.5169868047634249E-2</c:v>
                </c:pt>
                <c:pt idx="136">
                  <c:v>-3.1912495740637455E-3</c:v>
                </c:pt>
                <c:pt idx="137">
                  <c:v>-4.5766670274118666E-3</c:v>
                </c:pt>
                <c:pt idx="138">
                  <c:v>1.2762251613851291E-2</c:v>
                </c:pt>
                <c:pt idx="139">
                  <c:v>9.0538711481251964E-4</c:v>
                </c:pt>
                <c:pt idx="140">
                  <c:v>-2.2650066308521248E-3</c:v>
                </c:pt>
                <c:pt idx="141">
                  <c:v>-1.8769147914574239E-2</c:v>
                </c:pt>
                <c:pt idx="142">
                  <c:v>4.1503402900574951E-3</c:v>
                </c:pt>
                <c:pt idx="143">
                  <c:v>-1.3815337219243537E-3</c:v>
                </c:pt>
                <c:pt idx="144">
                  <c:v>-1.3834449981462115E-3</c:v>
                </c:pt>
                <c:pt idx="145">
                  <c:v>1.7837198277088791E-2</c:v>
                </c:pt>
                <c:pt idx="146">
                  <c:v>9.4744674439197814E-3</c:v>
                </c:pt>
                <c:pt idx="147">
                  <c:v>-1.7977532931710944E-3</c:v>
                </c:pt>
                <c:pt idx="148">
                  <c:v>-6.7705065672106022E-3</c:v>
                </c:pt>
                <c:pt idx="149">
                  <c:v>-3.6297680505787237E-3</c:v>
                </c:pt>
                <c:pt idx="150">
                  <c:v>-1.9738992957250828E-2</c:v>
                </c:pt>
                <c:pt idx="151">
                  <c:v>-1.1657861103421183E-2</c:v>
                </c:pt>
                <c:pt idx="152">
                  <c:v>4.2125033039475904E-3</c:v>
                </c:pt>
                <c:pt idx="153">
                  <c:v>0</c:v>
                </c:pt>
                <c:pt idx="154">
                  <c:v>-6.0904381281477625E-3</c:v>
                </c:pt>
                <c:pt idx="155">
                  <c:v>1.2144007254798932E-2</c:v>
                </c:pt>
                <c:pt idx="156">
                  <c:v>2.5213345703783214E-2</c:v>
                </c:pt>
                <c:pt idx="157">
                  <c:v>-1.8124155391708559E-3</c:v>
                </c:pt>
                <c:pt idx="158">
                  <c:v>-2.7247973261851424E-3</c:v>
                </c:pt>
                <c:pt idx="159">
                  <c:v>-6.8446536899654841E-3</c:v>
                </c:pt>
                <c:pt idx="160">
                  <c:v>-9.1996968984234869E-3</c:v>
                </c:pt>
                <c:pt idx="161">
                  <c:v>-2.3132094515647609E-3</c:v>
                </c:pt>
                <c:pt idx="162">
                  <c:v>-2.3185727984735213E-3</c:v>
                </c:pt>
                <c:pt idx="163">
                  <c:v>0</c:v>
                </c:pt>
                <c:pt idx="164">
                  <c:v>-1.5910490050275682E-2</c:v>
                </c:pt>
                <c:pt idx="165">
                  <c:v>9.3897403498391374E-3</c:v>
                </c:pt>
                <c:pt idx="166">
                  <c:v>9.3414299179692204E-4</c:v>
                </c:pt>
                <c:pt idx="167">
                  <c:v>-4.6794657219589022E-3</c:v>
                </c:pt>
                <c:pt idx="168">
                  <c:v>1.0266072430598674E-2</c:v>
                </c:pt>
                <c:pt idx="169">
                  <c:v>1.3831479148461799E-2</c:v>
                </c:pt>
                <c:pt idx="170">
                  <c:v>2.2635642764350278E-2</c:v>
                </c:pt>
                <c:pt idx="171">
                  <c:v>1.2013492648823754E-2</c:v>
                </c:pt>
                <c:pt idx="172">
                  <c:v>-6.2112000926406357E-3</c:v>
                </c:pt>
                <c:pt idx="173">
                  <c:v>9.3023926623134103E-3</c:v>
                </c:pt>
                <c:pt idx="174">
                  <c:v>-4.4101434011368135E-4</c:v>
                </c:pt>
                <c:pt idx="175">
                  <c:v>5.2793787381552491E-3</c:v>
                </c:pt>
                <c:pt idx="176">
                  <c:v>5.6880485889460068E-3</c:v>
                </c:pt>
                <c:pt idx="177">
                  <c:v>8.6881519576378231E-3</c:v>
                </c:pt>
                <c:pt idx="178">
                  <c:v>-1.349900750788007E-2</c:v>
                </c:pt>
                <c:pt idx="179">
                  <c:v>-1.7551562206484384E-3</c:v>
                </c:pt>
                <c:pt idx="180">
                  <c:v>6.1296163897559914E-3</c:v>
                </c:pt>
                <c:pt idx="181">
                  <c:v>5.2242173671897645E-3</c:v>
                </c:pt>
                <c:pt idx="182">
                  <c:v>-6.0975798681184449E-3</c:v>
                </c:pt>
                <c:pt idx="183">
                  <c:v>-1.4078543135030961E-2</c:v>
                </c:pt>
                <c:pt idx="184">
                  <c:v>1.0138945130950785E-2</c:v>
                </c:pt>
                <c:pt idx="185">
                  <c:v>6.9930354909706043E-3</c:v>
                </c:pt>
                <c:pt idx="186">
                  <c:v>-2.6166608911717391E-3</c:v>
                </c:pt>
                <c:pt idx="187">
                  <c:v>-1.3109025255041849E-3</c:v>
                </c:pt>
                <c:pt idx="188">
                  <c:v>-2.210523253265155E-2</c:v>
                </c:pt>
                <c:pt idx="189">
                  <c:v>-8.0790385575356966E-3</c:v>
                </c:pt>
                <c:pt idx="190">
                  <c:v>7.1845841150751802E-3</c:v>
                </c:pt>
                <c:pt idx="191">
                  <c:v>-8.9888245684332183E-3</c:v>
                </c:pt>
                <c:pt idx="192">
                  <c:v>1.3534854310763558E-3</c:v>
                </c:pt>
                <c:pt idx="193">
                  <c:v>-9.0580329467457102E-3</c:v>
                </c:pt>
                <c:pt idx="194">
                  <c:v>-1.0979067282411901E-2</c:v>
                </c:pt>
                <c:pt idx="195">
                  <c:v>1.0979067282411869E-2</c:v>
                </c:pt>
                <c:pt idx="196">
                  <c:v>5.4446595482317639E-3</c:v>
                </c:pt>
                <c:pt idx="197">
                  <c:v>4.523863456477932E-4</c:v>
                </c:pt>
                <c:pt idx="198">
                  <c:v>-1.0000083334583311E-2</c:v>
                </c:pt>
                <c:pt idx="199">
                  <c:v>1.4062377343462201E-2</c:v>
                </c:pt>
                <c:pt idx="200">
                  <c:v>1.4755465565919267E-2</c:v>
                </c:pt>
                <c:pt idx="201">
                  <c:v>1.1474088813439807E-2</c:v>
                </c:pt>
                <c:pt idx="202">
                  <c:v>4.386927028021346E-4</c:v>
                </c:pt>
                <c:pt idx="203">
                  <c:v>5.249355886143745E-3</c:v>
                </c:pt>
                <c:pt idx="204">
                  <c:v>1.3080446600153889E-3</c:v>
                </c:pt>
                <c:pt idx="205">
                  <c:v>1.0403214760886088E-2</c:v>
                </c:pt>
                <c:pt idx="206">
                  <c:v>9.4421302353790912E-3</c:v>
                </c:pt>
                <c:pt idx="207">
                  <c:v>1.2806832059925641E-3</c:v>
                </c:pt>
                <c:pt idx="208">
                  <c:v>-5.1326032265202022E-3</c:v>
                </c:pt>
                <c:pt idx="209">
                  <c:v>-1.287277586041996E-3</c:v>
                </c:pt>
                <c:pt idx="210">
                  <c:v>0</c:v>
                </c:pt>
                <c:pt idx="211">
                  <c:v>-1.035831445359213E-2</c:v>
                </c:pt>
                <c:pt idx="212">
                  <c:v>2.1668480850902932E-3</c:v>
                </c:pt>
                <c:pt idx="213">
                  <c:v>3.0692946399406198E-2</c:v>
                </c:pt>
                <c:pt idx="214">
                  <c:v>-1.1399743464727313E-2</c:v>
                </c:pt>
                <c:pt idx="215">
                  <c:v>-6.38979809877101E-3</c:v>
                </c:pt>
                <c:pt idx="216">
                  <c:v>1.4425366817866183E-2</c:v>
                </c:pt>
                <c:pt idx="217">
                  <c:v>3.3641747456320684E-3</c:v>
                </c:pt>
                <c:pt idx="218">
                  <c:v>-5.0505157860685915E-3</c:v>
                </c:pt>
                <c:pt idx="219">
                  <c:v>-2.9579569422690851E-3</c:v>
                </c:pt>
                <c:pt idx="220">
                  <c:v>1.5119985652786746E-2</c:v>
                </c:pt>
                <c:pt idx="221">
                  <c:v>1.1191826664300873E-2</c:v>
                </c:pt>
                <c:pt idx="222">
                  <c:v>0</c:v>
                </c:pt>
                <c:pt idx="223">
                  <c:v>1.2358394981771337E-3</c:v>
                </c:pt>
                <c:pt idx="224">
                  <c:v>4.1160733242161907E-4</c:v>
                </c:pt>
                <c:pt idx="225">
                  <c:v>-2.6267926820610188E-2</c:v>
                </c:pt>
                <c:pt idx="226">
                  <c:v>1.2666246151929834E-3</c:v>
                </c:pt>
                <c:pt idx="227">
                  <c:v>-4.220299703914473E-4</c:v>
                </c:pt>
                <c:pt idx="228">
                  <c:v>-5.9271977082673843E-3</c:v>
                </c:pt>
                <c:pt idx="229">
                  <c:v>2.5445306349947947E-3</c:v>
                </c:pt>
                <c:pt idx="230">
                  <c:v>-1.924369839262708E-2</c:v>
                </c:pt>
                <c:pt idx="231">
                  <c:v>3.4482792789159236E-3</c:v>
                </c:pt>
                <c:pt idx="232">
                  <c:v>-4.7444557403626773E-3</c:v>
                </c:pt>
                <c:pt idx="233">
                  <c:v>-6.9414595423409053E-3</c:v>
                </c:pt>
                <c:pt idx="234">
                  <c:v>1.3051992281427351E-3</c:v>
                </c:pt>
                <c:pt idx="235">
                  <c:v>-6.5430985889359475E-3</c:v>
                </c:pt>
                <c:pt idx="236">
                  <c:v>1.7490166242615523E-3</c:v>
                </c:pt>
                <c:pt idx="237">
                  <c:v>-6.134988567515944E-3</c:v>
                </c:pt>
                <c:pt idx="238">
                  <c:v>-8.3867187671012901E-3</c:v>
                </c:pt>
                <c:pt idx="239">
                  <c:v>-5.7790780977412274E-3</c:v>
                </c:pt>
                <c:pt idx="240">
                  <c:v>-1.030705965388316E-2</c:v>
                </c:pt>
                <c:pt idx="241">
                  <c:v>7.1813594086645761E-3</c:v>
                </c:pt>
                <c:pt idx="242">
                  <c:v>1.3768816232539224E-2</c:v>
                </c:pt>
                <c:pt idx="243">
                  <c:v>-3.9779057979217125E-3</c:v>
                </c:pt>
                <c:pt idx="244">
                  <c:v>3.9779057979216692E-3</c:v>
                </c:pt>
                <c:pt idx="245">
                  <c:v>1.7490607666224626E-2</c:v>
                </c:pt>
                <c:pt idx="246">
                  <c:v>-1.7353583530684764E-3</c:v>
                </c:pt>
                <c:pt idx="247">
                  <c:v>5.6289388722006615E-3</c:v>
                </c:pt>
                <c:pt idx="248">
                  <c:v>8.6318520681108522E-4</c:v>
                </c:pt>
                <c:pt idx="249">
                  <c:v>1.0727414608098564E-2</c:v>
                </c:pt>
                <c:pt idx="250">
                  <c:v>-2.1362964757819457E-3</c:v>
                </c:pt>
                <c:pt idx="251">
                  <c:v>0</c:v>
                </c:pt>
                <c:pt idx="252">
                  <c:v>2.5630086648895482E-3</c:v>
                </c:pt>
                <c:pt idx="253">
                  <c:v>-2.135384112724157E-3</c:v>
                </c:pt>
                <c:pt idx="254">
                  <c:v>3.41442926684457E-3</c:v>
                </c:pt>
                <c:pt idx="255">
                  <c:v>-1.416028809740166E-2</c:v>
                </c:pt>
                <c:pt idx="256">
                  <c:v>-2.938163556829268E-2</c:v>
                </c:pt>
                <c:pt idx="257">
                  <c:v>-1.163844829090168E-2</c:v>
                </c:pt>
                <c:pt idx="258">
                  <c:v>-1.8026142781159896E-3</c:v>
                </c:pt>
                <c:pt idx="259">
                  <c:v>3.1524457541615191E-3</c:v>
                </c:pt>
                <c:pt idx="260">
                  <c:v>1.2955285061771415E-2</c:v>
                </c:pt>
                <c:pt idx="261">
                  <c:v>-3.0646832902553853E-2</c:v>
                </c:pt>
                <c:pt idx="262">
                  <c:v>2.1282215971511115E-2</c:v>
                </c:pt>
                <c:pt idx="263">
                  <c:v>-9.9055289894030112E-3</c:v>
                </c:pt>
                <c:pt idx="264">
                  <c:v>8.1118065353761124E-3</c:v>
                </c:pt>
                <c:pt idx="265">
                  <c:v>2.4823969728726199E-2</c:v>
                </c:pt>
                <c:pt idx="266">
                  <c:v>1.7497817237877723E-3</c:v>
                </c:pt>
                <c:pt idx="267">
                  <c:v>7.4026029310604495E-3</c:v>
                </c:pt>
                <c:pt idx="268">
                  <c:v>-1.8831298754683107E-2</c:v>
                </c:pt>
                <c:pt idx="269">
                  <c:v>-4.4306674164847322E-3</c:v>
                </c:pt>
                <c:pt idx="270">
                  <c:v>-1.5663779643269558E-2</c:v>
                </c:pt>
                <c:pt idx="271">
                  <c:v>-1.2710112093448484E-2</c:v>
                </c:pt>
                <c:pt idx="272">
                  <c:v>-3.2029311298468355E-3</c:v>
                </c:pt>
                <c:pt idx="273">
                  <c:v>1.8615747571180351E-2</c:v>
                </c:pt>
                <c:pt idx="274">
                  <c:v>7.1717026345583159E-3</c:v>
                </c:pt>
                <c:pt idx="275">
                  <c:v>-5.3739493413871662E-3</c:v>
                </c:pt>
                <c:pt idx="276">
                  <c:v>-1.7210569734504647E-2</c:v>
                </c:pt>
                <c:pt idx="277">
                  <c:v>5.0125418235441935E-3</c:v>
                </c:pt>
                <c:pt idx="278">
                  <c:v>6.3434739221749515E-3</c:v>
                </c:pt>
                <c:pt idx="279">
                  <c:v>1.2567490363522954E-2</c:v>
                </c:pt>
                <c:pt idx="280">
                  <c:v>2.2276685532239904E-3</c:v>
                </c:pt>
                <c:pt idx="281">
                  <c:v>-9.8390775849885505E-3</c:v>
                </c:pt>
                <c:pt idx="282">
                  <c:v>5.5083853939728943E-2</c:v>
                </c:pt>
                <c:pt idx="283">
                  <c:v>-2.1931646622828406E-2</c:v>
                </c:pt>
                <c:pt idx="284">
                  <c:v>2.4480501018890068E-2</c:v>
                </c:pt>
                <c:pt idx="285">
                  <c:v>1.9744392718967017E-2</c:v>
                </c:pt>
                <c:pt idx="286">
                  <c:v>-1.3400535537482114E-2</c:v>
                </c:pt>
                <c:pt idx="287">
                  <c:v>-5.0718620979603403E-3</c:v>
                </c:pt>
                <c:pt idx="288">
                  <c:v>5.4933584161078628E-3</c:v>
                </c:pt>
                <c:pt idx="289">
                  <c:v>1.0480079151695994E-2</c:v>
                </c:pt>
                <c:pt idx="290">
                  <c:v>5.4065425937115542E-3</c:v>
                </c:pt>
                <c:pt idx="291">
                  <c:v>1.4412438065946526E-2</c:v>
                </c:pt>
                <c:pt idx="292">
                  <c:v>-3.6862626219114395E-3</c:v>
                </c:pt>
                <c:pt idx="293">
                  <c:v>0</c:v>
                </c:pt>
                <c:pt idx="294">
                  <c:v>-6.5870966871477074E-3</c:v>
                </c:pt>
                <c:pt idx="295">
                  <c:v>2.1655596014374705E-2</c:v>
                </c:pt>
                <c:pt idx="296">
                  <c:v>4.0412205035747853E-4</c:v>
                </c:pt>
                <c:pt idx="297">
                  <c:v>7.2464085207672533E-3</c:v>
                </c:pt>
                <c:pt idx="298">
                  <c:v>-6.8424497190711598E-3</c:v>
                </c:pt>
                <c:pt idx="299">
                  <c:v>4.4328099989180093E-3</c:v>
                </c:pt>
                <c:pt idx="300">
                  <c:v>2.810682436577078E-3</c:v>
                </c:pt>
                <c:pt idx="301">
                  <c:v>-8.8603076624003269E-3</c:v>
                </c:pt>
                <c:pt idx="302">
                  <c:v>-1.0573502330463684E-2</c:v>
                </c:pt>
                <c:pt idx="303">
                  <c:v>-1.2340757192412061E-2</c:v>
                </c:pt>
                <c:pt idx="304">
                  <c:v>1.2409515553216527E-3</c:v>
                </c:pt>
                <c:pt idx="305">
                  <c:v>-1.6549445233541827E-3</c:v>
                </c:pt>
                <c:pt idx="306">
                  <c:v>9.4787439545437387E-3</c:v>
                </c:pt>
                <c:pt idx="307">
                  <c:v>-8.237278866478806E-3</c:v>
                </c:pt>
                <c:pt idx="308">
                  <c:v>9.4670392182220099E-3</c:v>
                </c:pt>
                <c:pt idx="309">
                  <c:v>-6.5762670213765353E-3</c:v>
                </c:pt>
                <c:pt idx="310">
                  <c:v>3.7044701758888092E-3</c:v>
                </c:pt>
                <c:pt idx="311">
                  <c:v>-1.6447372128783784E-3</c:v>
                </c:pt>
                <c:pt idx="312">
                  <c:v>1.2338064489285658E-3</c:v>
                </c:pt>
                <c:pt idx="313">
                  <c:v>-4.1109969746501066E-4</c:v>
                </c:pt>
                <c:pt idx="314">
                  <c:v>-3.7075222695318881E-3</c:v>
                </c:pt>
                <c:pt idx="315">
                  <c:v>4.1262637267935583E-4</c:v>
                </c:pt>
                <c:pt idx="316">
                  <c:v>-1.2383902511465827E-3</c:v>
                </c:pt>
                <c:pt idx="317">
                  <c:v>2.8871952413303398E-3</c:v>
                </c:pt>
                <c:pt idx="318">
                  <c:v>9.8361448767131897E-3</c:v>
                </c:pt>
                <c:pt idx="319">
                  <c:v>-2.1435280720065033E-2</c:v>
                </c:pt>
                <c:pt idx="320">
                  <c:v>-2.9209284276636763E-3</c:v>
                </c:pt>
                <c:pt idx="321">
                  <c:v>9.5654711463323203E-3</c:v>
                </c:pt>
                <c:pt idx="322">
                  <c:v>2.0078527422085005E-2</c:v>
                </c:pt>
                <c:pt idx="323">
                  <c:v>-7.3290230341188471E-3</c:v>
                </c:pt>
                <c:pt idx="324">
                  <c:v>1.0973489509761557E-2</c:v>
                </c:pt>
                <c:pt idx="325">
                  <c:v>2.8254307393678758E-3</c:v>
                </c:pt>
                <c:pt idx="326">
                  <c:v>5.6270244938180182E-3</c:v>
                </c:pt>
                <c:pt idx="327">
                  <c:v>6.3923509719658895E-3</c:v>
                </c:pt>
                <c:pt idx="328">
                  <c:v>9.5125568676984688E-3</c:v>
                </c:pt>
                <c:pt idx="329">
                  <c:v>3.5440084347293315E-3</c:v>
                </c:pt>
                <c:pt idx="330">
                  <c:v>2.3557136924589835E-3</c:v>
                </c:pt>
                <c:pt idx="331">
                  <c:v>4.3044480470534859E-3</c:v>
                </c:pt>
                <c:pt idx="332">
                  <c:v>-4.304448047053374E-3</c:v>
                </c:pt>
                <c:pt idx="333">
                  <c:v>2.1339316034995389E-2</c:v>
                </c:pt>
                <c:pt idx="334">
                  <c:v>-1.8597978896280721E-2</c:v>
                </c:pt>
                <c:pt idx="335">
                  <c:v>-1.2989751630082818E-2</c:v>
                </c:pt>
                <c:pt idx="336">
                  <c:v>-3.9698345109110428E-3</c:v>
                </c:pt>
                <c:pt idx="337">
                  <c:v>1.1926059851231061E-3</c:v>
                </c:pt>
                <c:pt idx="338">
                  <c:v>1.2633409240799637E-2</c:v>
                </c:pt>
                <c:pt idx="339">
                  <c:v>1.7885391223873504E-2</c:v>
                </c:pt>
                <c:pt idx="340">
                  <c:v>-1.5426150378790775E-3</c:v>
                </c:pt>
                <c:pt idx="341">
                  <c:v>1.9113731735022149E-2</c:v>
                </c:pt>
                <c:pt idx="342">
                  <c:v>4.1564390086208953E-3</c:v>
                </c:pt>
                <c:pt idx="343">
                  <c:v>4.514680354526613E-3</c:v>
                </c:pt>
                <c:pt idx="344">
                  <c:v>-3.0075210639553284E-3</c:v>
                </c:pt>
                <c:pt idx="345">
                  <c:v>2.2564883587323885E-3</c:v>
                </c:pt>
                <c:pt idx="346">
                  <c:v>1.1263376448878784E-3</c:v>
                </c:pt>
                <c:pt idx="347">
                  <c:v>-4.5129824622052997E-3</c:v>
                </c:pt>
                <c:pt idx="348">
                  <c:v>-2.2641519106383844E-3</c:v>
                </c:pt>
                <c:pt idx="349">
                  <c:v>9.4003324294350647E-3</c:v>
                </c:pt>
                <c:pt idx="350">
                  <c:v>-4.8771434135164802E-3</c:v>
                </c:pt>
                <c:pt idx="351">
                  <c:v>0</c:v>
                </c:pt>
                <c:pt idx="352">
                  <c:v>-2.2590371052801897E-3</c:v>
                </c:pt>
                <c:pt idx="353">
                  <c:v>2.6350476380050318E-3</c:v>
                </c:pt>
                <c:pt idx="354">
                  <c:v>9.3546051672203177E-3</c:v>
                </c:pt>
                <c:pt idx="355">
                  <c:v>2.603683821653414E-3</c:v>
                </c:pt>
                <c:pt idx="356">
                  <c:v>-1.1582419786929201E-2</c:v>
                </c:pt>
                <c:pt idx="357">
                  <c:v>7.860792863934641E-3</c:v>
                </c:pt>
                <c:pt idx="358">
                  <c:v>-1.5405151544491588E-2</c:v>
                </c:pt>
                <c:pt idx="359">
                  <c:v>-1.2957498363630525E-2</c:v>
                </c:pt>
                <c:pt idx="360">
                  <c:v>-1.5355089389363558E-3</c:v>
                </c:pt>
                <c:pt idx="361">
                  <c:v>7.654074872308206E-3</c:v>
                </c:pt>
                <c:pt idx="362">
                  <c:v>1.9043997376275018E-3</c:v>
                </c:pt>
                <c:pt idx="363">
                  <c:v>9.0909717012521048E-3</c:v>
                </c:pt>
                <c:pt idx="364">
                  <c:v>-1.2521506798041185E-2</c:v>
                </c:pt>
                <c:pt idx="365">
                  <c:v>2.2883305180122159E-3</c:v>
                </c:pt>
                <c:pt idx="366">
                  <c:v>5.3191614776000266E-3</c:v>
                </c:pt>
                <c:pt idx="367">
                  <c:v>6.421174093000471E-3</c:v>
                </c:pt>
                <c:pt idx="368">
                  <c:v>4.1330135856899059E-3</c:v>
                </c:pt>
                <c:pt idx="369">
                  <c:v>1.4147667098567716E-2</c:v>
                </c:pt>
                <c:pt idx="370">
                  <c:v>-7.4211843376168164E-3</c:v>
                </c:pt>
                <c:pt idx="371">
                  <c:v>-1.3498517670895343E-2</c:v>
                </c:pt>
                <c:pt idx="372">
                  <c:v>-6.4381968268619255E-3</c:v>
                </c:pt>
                <c:pt idx="373">
                  <c:v>-4.9514479374959492E-3</c:v>
                </c:pt>
                <c:pt idx="374">
                  <c:v>4.9514479374959796E-3</c:v>
                </c:pt>
                <c:pt idx="375">
                  <c:v>-7.6016727339760606E-4</c:v>
                </c:pt>
                <c:pt idx="376">
                  <c:v>-8.0168400350818392E-3</c:v>
                </c:pt>
                <c:pt idx="377">
                  <c:v>-3.840250495238146E-3</c:v>
                </c:pt>
                <c:pt idx="378">
                  <c:v>3.7384002126210888E-2</c:v>
                </c:pt>
                <c:pt idx="379">
                  <c:v>-1.8549439561022737E-3</c:v>
                </c:pt>
                <c:pt idx="380">
                  <c:v>-4.0930289699750363E-3</c:v>
                </c:pt>
                <c:pt idx="381">
                  <c:v>-7.8607928639346583E-3</c:v>
                </c:pt>
                <c:pt idx="382">
                  <c:v>-3.7586920194445446E-4</c:v>
                </c:pt>
                <c:pt idx="383">
                  <c:v>-3.7601053272491526E-4</c:v>
                </c:pt>
                <c:pt idx="384">
                  <c:v>3.0007808139096166E-2</c:v>
                </c:pt>
                <c:pt idx="385">
                  <c:v>-3.6503011903778822E-4</c:v>
                </c:pt>
                <c:pt idx="386">
                  <c:v>-3.7571835985818203E-2</c:v>
                </c:pt>
                <c:pt idx="387">
                  <c:v>-3.0372081054496711E-3</c:v>
                </c:pt>
                <c:pt idx="388">
                  <c:v>1.8459744372798584E-2</c:v>
                </c:pt>
                <c:pt idx="389">
                  <c:v>2.981739070882468E-3</c:v>
                </c:pt>
                <c:pt idx="390">
                  <c:v>-1.4998406388390007E-2</c:v>
                </c:pt>
                <c:pt idx="391">
                  <c:v>-7.2038226226001333E-3</c:v>
                </c:pt>
                <c:pt idx="392">
                  <c:v>-2.2857152808559511E-3</c:v>
                </c:pt>
                <c:pt idx="393">
                  <c:v>-1.5267178537999079E-3</c:v>
                </c:pt>
                <c:pt idx="394">
                  <c:v>-4.9779922823779185E-3</c:v>
                </c:pt>
                <c:pt idx="395">
                  <c:v>8.790425417033728E-3</c:v>
                </c:pt>
                <c:pt idx="396">
                  <c:v>1.1409014357916423E-3</c:v>
                </c:pt>
                <c:pt idx="397">
                  <c:v>-1.3007069377544332E-2</c:v>
                </c:pt>
                <c:pt idx="398">
                  <c:v>-1.0062004396858915E-2</c:v>
                </c:pt>
                <c:pt idx="399">
                  <c:v>-1.3312647666607648E-2</c:v>
                </c:pt>
                <c:pt idx="400">
                  <c:v>-1.9727763352150396E-3</c:v>
                </c:pt>
                <c:pt idx="401">
                  <c:v>1.0216198874721097E-2</c:v>
                </c:pt>
                <c:pt idx="402">
                  <c:v>-1.0611221593663983E-2</c:v>
                </c:pt>
                <c:pt idx="403">
                  <c:v>-9.5276623868306484E-3</c:v>
                </c:pt>
                <c:pt idx="404">
                  <c:v>-9.6193126501267975E-3</c:v>
                </c:pt>
                <c:pt idx="405">
                  <c:v>5.622504771606608E-3</c:v>
                </c:pt>
                <c:pt idx="406">
                  <c:v>-4.0056079045496852E-4</c:v>
                </c:pt>
                <c:pt idx="407">
                  <c:v>3.5992840296468214E-3</c:v>
                </c:pt>
                <c:pt idx="408">
                  <c:v>-7.9872208719098E-4</c:v>
                </c:pt>
                <c:pt idx="409">
                  <c:v>7.5622250930905454E-3</c:v>
                </c:pt>
                <c:pt idx="410">
                  <c:v>1.5847863855715451E-3</c:v>
                </c:pt>
                <c:pt idx="411">
                  <c:v>2.3088484032092984E-2</c:v>
                </c:pt>
                <c:pt idx="412">
                  <c:v>-1.1612155359416779E-3</c:v>
                </c:pt>
                <c:pt idx="413">
                  <c:v>1.9346107794412897E-3</c:v>
                </c:pt>
                <c:pt idx="414">
                  <c:v>-5.0377940299571808E-3</c:v>
                </c:pt>
                <c:pt idx="415">
                  <c:v>0</c:v>
                </c:pt>
                <c:pt idx="416">
                  <c:v>9.2808090744727831E-3</c:v>
                </c:pt>
                <c:pt idx="417">
                  <c:v>-7.3401913492000589E-3</c:v>
                </c:pt>
                <c:pt idx="418">
                  <c:v>3.8699738701928146E-3</c:v>
                </c:pt>
                <c:pt idx="419">
                  <c:v>1.4570809934002157E-2</c:v>
                </c:pt>
                <c:pt idx="420">
                  <c:v>2.6610926176865233E-3</c:v>
                </c:pt>
                <c:pt idx="421">
                  <c:v>-1.1396012629336736E-3</c:v>
                </c:pt>
                <c:pt idx="422">
                  <c:v>2.5887770952127784E-2</c:v>
                </c:pt>
                <c:pt idx="423">
                  <c:v>-6.688988150796652E-3</c:v>
                </c:pt>
                <c:pt idx="424">
                  <c:v>-3.7355291850874705E-3</c:v>
                </c:pt>
                <c:pt idx="425">
                  <c:v>4.4809634350360195E-3</c:v>
                </c:pt>
                <c:pt idx="426">
                  <c:v>5.9435539008481373E-3</c:v>
                </c:pt>
                <c:pt idx="427">
                  <c:v>1.4803851704342031E-3</c:v>
                </c:pt>
                <c:pt idx="428">
                  <c:v>1.7959067979752708E-2</c:v>
                </c:pt>
                <c:pt idx="429">
                  <c:v>3.9876797449532797E-3</c:v>
                </c:pt>
                <c:pt idx="430">
                  <c:v>-4.3509858343262573E-3</c:v>
                </c:pt>
                <c:pt idx="431">
                  <c:v>-1.454545710994324E-3</c:v>
                </c:pt>
                <c:pt idx="432">
                  <c:v>9.4169475325368707E-3</c:v>
                </c:pt>
                <c:pt idx="433">
                  <c:v>-1.0820560117985119E-3</c:v>
                </c:pt>
                <c:pt idx="434">
                  <c:v>-7.2437839384038713E-3</c:v>
                </c:pt>
                <c:pt idx="435">
                  <c:v>-2.4283753981609504E-2</c:v>
                </c:pt>
                <c:pt idx="436">
                  <c:v>8.1602826713362223E-3</c:v>
                </c:pt>
                <c:pt idx="437">
                  <c:v>-4.4428062712037093E-3</c:v>
                </c:pt>
                <c:pt idx="438">
                  <c:v>-1.7971281115996281E-2</c:v>
                </c:pt>
                <c:pt idx="439">
                  <c:v>-2.6480060867394308E-3</c:v>
                </c:pt>
                <c:pt idx="440">
                  <c:v>9.0498355199178562E-3</c:v>
                </c:pt>
                <c:pt idx="441">
                  <c:v>5.6148378843289808E-3</c:v>
                </c:pt>
                <c:pt idx="442">
                  <c:v>-1.9220489940107652E-2</c:v>
                </c:pt>
                <c:pt idx="443">
                  <c:v>1.9007798918083407E-3</c:v>
                </c:pt>
                <c:pt idx="444">
                  <c:v>1.7319710048299301E-2</c:v>
                </c:pt>
                <c:pt idx="445">
                  <c:v>-7.869630271418104E-3</c:v>
                </c:pt>
                <c:pt idx="446">
                  <c:v>7.1228042471618742E-3</c:v>
                </c:pt>
                <c:pt idx="447">
                  <c:v>-3.742519338338223E-3</c:v>
                </c:pt>
                <c:pt idx="448">
                  <c:v>-2.0455258661401729E-2</c:v>
                </c:pt>
                <c:pt idx="449">
                  <c:v>-9.6136098998213029E-3</c:v>
                </c:pt>
                <c:pt idx="450">
                  <c:v>7.7249907279228907E-4</c:v>
                </c:pt>
                <c:pt idx="451">
                  <c:v>-2.5416812984123183E-2</c:v>
                </c:pt>
                <c:pt idx="452">
                  <c:v>-9.150650682603758E-3</c:v>
                </c:pt>
                <c:pt idx="453">
                  <c:v>2.4088035337214656E-2</c:v>
                </c:pt>
                <c:pt idx="454">
                  <c:v>-6.2622513846140966E-3</c:v>
                </c:pt>
                <c:pt idx="455">
                  <c:v>1.5692431623543248E-3</c:v>
                </c:pt>
                <c:pt idx="456">
                  <c:v>1.9026005867762017E-2</c:v>
                </c:pt>
                <c:pt idx="457">
                  <c:v>1.9212301778938723E-3</c:v>
                </c:pt>
                <c:pt idx="458">
                  <c:v>-8.4811610916268355E-3</c:v>
                </c:pt>
                <c:pt idx="459">
                  <c:v>4.2495717805487382E-3</c:v>
                </c:pt>
                <c:pt idx="460">
                  <c:v>-7.7130740422386992E-4</c:v>
                </c:pt>
                <c:pt idx="461">
                  <c:v>2.0241286820234506E-2</c:v>
                </c:pt>
                <c:pt idx="462">
                  <c:v>1.0904413369488658E-2</c:v>
                </c:pt>
                <c:pt idx="463">
                  <c:v>1.3742091836777111E-2</c:v>
                </c:pt>
                <c:pt idx="464">
                  <c:v>-1.6363325316651287E-2</c:v>
                </c:pt>
                <c:pt idx="465">
                  <c:v>4.0416963124785231E-2</c:v>
                </c:pt>
                <c:pt idx="466">
                  <c:v>1.6074645105959847E-2</c:v>
                </c:pt>
                <c:pt idx="467">
                  <c:v>-9.9715925958522317E-3</c:v>
                </c:pt>
                <c:pt idx="468">
                  <c:v>-5.0233331322243873E-3</c:v>
                </c:pt>
                <c:pt idx="469">
                  <c:v>1.1800601805174069E-2</c:v>
                </c:pt>
                <c:pt idx="470">
                  <c:v>9.5525226653948025E-3</c:v>
                </c:pt>
                <c:pt idx="471">
                  <c:v>-8.8417905814610117E-3</c:v>
                </c:pt>
                <c:pt idx="472">
                  <c:v>2.1438178267146474E-2</c:v>
                </c:pt>
                <c:pt idx="473">
                  <c:v>-1.0134631562899741E-2</c:v>
                </c:pt>
                <c:pt idx="474">
                  <c:v>1.0134631562899848E-2</c:v>
                </c:pt>
                <c:pt idx="475">
                  <c:v>5.2020231754087752E-3</c:v>
                </c:pt>
                <c:pt idx="476">
                  <c:v>-3.4596090986826751E-4</c:v>
                </c:pt>
                <c:pt idx="477">
                  <c:v>1.1696039763191236E-2</c:v>
                </c:pt>
                <c:pt idx="478">
                  <c:v>-1.3427641927469204E-2</c:v>
                </c:pt>
                <c:pt idx="479">
                  <c:v>-6.9348130379772474E-4</c:v>
                </c:pt>
                <c:pt idx="480">
                  <c:v>-2.7787444069514167E-3</c:v>
                </c:pt>
                <c:pt idx="481">
                  <c:v>-3.4843240826109225E-3</c:v>
                </c:pt>
                <c:pt idx="482">
                  <c:v>8.3420713173952728E-3</c:v>
                </c:pt>
                <c:pt idx="483">
                  <c:v>2.4278846851870751E-2</c:v>
                </c:pt>
                <c:pt idx="484">
                  <c:v>-1.7379888822904387E-2</c:v>
                </c:pt>
                <c:pt idx="485">
                  <c:v>4.8011066160441995E-3</c:v>
                </c:pt>
                <c:pt idx="486">
                  <c:v>-4.8011066160442654E-3</c:v>
                </c:pt>
                <c:pt idx="487">
                  <c:v>-1.5590130414665452E-2</c:v>
                </c:pt>
                <c:pt idx="488">
                  <c:v>4.8763593667769355E-3</c:v>
                </c:pt>
                <c:pt idx="489">
                  <c:v>-1.8233324202840337E-2</c:v>
                </c:pt>
                <c:pt idx="490">
                  <c:v>-9.9574080190463002E-3</c:v>
                </c:pt>
                <c:pt idx="491">
                  <c:v>2.8551054369797151E-3</c:v>
                </c:pt>
                <c:pt idx="492">
                  <c:v>-6.0768730349172731E-3</c:v>
                </c:pt>
                <c:pt idx="493">
                  <c:v>-2.8365538128823416E-2</c:v>
                </c:pt>
                <c:pt idx="494">
                  <c:v>-1.1500775993763108E-2</c:v>
                </c:pt>
                <c:pt idx="495">
                  <c:v>2.2141125877213501E-2</c:v>
                </c:pt>
                <c:pt idx="496">
                  <c:v>-5.8565321127128714E-3</c:v>
                </c:pt>
                <c:pt idx="497">
                  <c:v>3.6406976311138234E-2</c:v>
                </c:pt>
                <c:pt idx="498">
                  <c:v>1.1263758650231843E-2</c:v>
                </c:pt>
                <c:pt idx="499">
                  <c:v>5.932664408197166E-3</c:v>
                </c:pt>
                <c:pt idx="500">
                  <c:v>-3.8347615408552286E-3</c:v>
                </c:pt>
                <c:pt idx="501">
                  <c:v>5.2255823491981551E-3</c:v>
                </c:pt>
                <c:pt idx="502">
                  <c:v>-9.4257985346411326E-3</c:v>
                </c:pt>
                <c:pt idx="503">
                  <c:v>-8.8075256681992876E-3</c:v>
                </c:pt>
                <c:pt idx="504">
                  <c:v>3.5323244075452938E-3</c:v>
                </c:pt>
                <c:pt idx="505">
                  <c:v>-1.1347639497537391E-2</c:v>
                </c:pt>
                <c:pt idx="506">
                  <c:v>3.5656980231596041E-4</c:v>
                </c:pt>
                <c:pt idx="507">
                  <c:v>1.028560229382898E-2</c:v>
                </c:pt>
                <c:pt idx="508">
                  <c:v>-1.4124296133424374E-3</c:v>
                </c:pt>
                <c:pt idx="509">
                  <c:v>4.1528458696582275E-2</c:v>
                </c:pt>
                <c:pt idx="510">
                  <c:v>-5.4384906309385087E-3</c:v>
                </c:pt>
                <c:pt idx="511">
                  <c:v>1.1184661587894789E-2</c:v>
                </c:pt>
                <c:pt idx="512">
                  <c:v>-1.3490727172565523E-3</c:v>
                </c:pt>
                <c:pt idx="513">
                  <c:v>-1.0517484567023179E-2</c:v>
                </c:pt>
                <c:pt idx="514">
                  <c:v>-2.8365789743845876E-2</c:v>
                </c:pt>
                <c:pt idx="515">
                  <c:v>1.4629310015959096E-2</c:v>
                </c:pt>
                <c:pt idx="516">
                  <c:v>1.8160512807031712E-2</c:v>
                </c:pt>
                <c:pt idx="517">
                  <c:v>6.7888665200773737E-4</c:v>
                </c:pt>
                <c:pt idx="518">
                  <c:v>1.9822587575225079E-2</c:v>
                </c:pt>
                <c:pt idx="519">
                  <c:v>4.6465400559954247E-3</c:v>
                </c:pt>
                <c:pt idx="520">
                  <c:v>2.3237831763200899E-2</c:v>
                </c:pt>
                <c:pt idx="521">
                  <c:v>0</c:v>
                </c:pt>
                <c:pt idx="522">
                  <c:v>-5.5150180335751106E-3</c:v>
                </c:pt>
                <c:pt idx="523">
                  <c:v>7.4542558746615575E-3</c:v>
                </c:pt>
                <c:pt idx="524">
                  <c:v>2.0138126607754981E-2</c:v>
                </c:pt>
                <c:pt idx="525">
                  <c:v>-1.1457795621381162E-2</c:v>
                </c:pt>
                <c:pt idx="526">
                  <c:v>1.9187725746224146E-3</c:v>
                </c:pt>
                <c:pt idx="527">
                  <c:v>-1.4481347194710732E-2</c:v>
                </c:pt>
                <c:pt idx="528">
                  <c:v>-1.6220603718680551E-3</c:v>
                </c:pt>
                <c:pt idx="529">
                  <c:v>-1.9341694580948157E-2</c:v>
                </c:pt>
                <c:pt idx="530">
                  <c:v>7.5845375949044102E-3</c:v>
                </c:pt>
                <c:pt idx="531">
                  <c:v>9.8506000413249974E-4</c:v>
                </c:pt>
                <c:pt idx="532">
                  <c:v>1.0122535413115454E-2</c:v>
                </c:pt>
                <c:pt idx="533">
                  <c:v>-1.5057567636562314E-2</c:v>
                </c:pt>
                <c:pt idx="534">
                  <c:v>1.1151312669497178E-2</c:v>
                </c:pt>
                <c:pt idx="535">
                  <c:v>-1.3462688966817625E-2</c:v>
                </c:pt>
                <c:pt idx="536">
                  <c:v>-9.299303148278636E-3</c:v>
                </c:pt>
                <c:pt idx="537">
                  <c:v>2.1783039516111987E-2</c:v>
                </c:pt>
                <c:pt idx="538">
                  <c:v>-3.9254221161056473E-3</c:v>
                </c:pt>
                <c:pt idx="539">
                  <c:v>1.17303397854896E-2</c:v>
                </c:pt>
                <c:pt idx="540">
                  <c:v>4.2023659710783102E-3</c:v>
                </c:pt>
                <c:pt idx="541">
                  <c:v>1.2183542819740241E-2</c:v>
                </c:pt>
                <c:pt idx="542">
                  <c:v>5.0858342300057462E-3</c:v>
                </c:pt>
                <c:pt idx="543">
                  <c:v>-1.2690357033049329E-3</c:v>
                </c:pt>
                <c:pt idx="544">
                  <c:v>-7.0086301544770449E-3</c:v>
                </c:pt>
                <c:pt idx="545">
                  <c:v>2.0567091049580273E-2</c:v>
                </c:pt>
                <c:pt idx="546">
                  <c:v>1.2519563450593806E-3</c:v>
                </c:pt>
                <c:pt idx="547">
                  <c:v>0</c:v>
                </c:pt>
                <c:pt idx="548">
                  <c:v>9.0301096253127822E-3</c:v>
                </c:pt>
                <c:pt idx="549">
                  <c:v>1.812367223355682E-2</c:v>
                </c:pt>
                <c:pt idx="550">
                  <c:v>-1.9985292380256953E-2</c:v>
                </c:pt>
                <c:pt idx="551">
                  <c:v>-1.4388737452099556E-2</c:v>
                </c:pt>
                <c:pt idx="552">
                  <c:v>-2.6497958954238062E-2</c:v>
                </c:pt>
                <c:pt idx="553">
                  <c:v>-2.9159262520552804E-3</c:v>
                </c:pt>
                <c:pt idx="554">
                  <c:v>9.7292045942713636E-4</c:v>
                </c:pt>
                <c:pt idx="555">
                  <c:v>3.5592983701295418E-3</c:v>
                </c:pt>
                <c:pt idx="556">
                  <c:v>2.330512498130298E-2</c:v>
                </c:pt>
                <c:pt idx="557">
                  <c:v>-1.1744302580227059E-2</c:v>
                </c:pt>
                <c:pt idx="558">
                  <c:v>2.179148285916941E-2</c:v>
                </c:pt>
                <c:pt idx="559">
                  <c:v>-1.4474764994549505E-2</c:v>
                </c:pt>
                <c:pt idx="560">
                  <c:v>-1.5974780607734385E-2</c:v>
                </c:pt>
                <c:pt idx="561">
                  <c:v>1.9139340210697506E-2</c:v>
                </c:pt>
                <c:pt idx="562">
                  <c:v>6.2992334279871505E-3</c:v>
                </c:pt>
                <c:pt idx="563">
                  <c:v>-8.5133731906763543E-3</c:v>
                </c:pt>
                <c:pt idx="564">
                  <c:v>-1.7569530367207185E-2</c:v>
                </c:pt>
                <c:pt idx="565">
                  <c:v>-3.2232071189611098E-4</c:v>
                </c:pt>
                <c:pt idx="566">
                  <c:v>-1.1021181249337311E-2</c:v>
                </c:pt>
                <c:pt idx="567">
                  <c:v>-3.4823614913581546E-2</c:v>
                </c:pt>
                <c:pt idx="568">
                  <c:v>2.7298632570432226E-2</c:v>
                </c:pt>
                <c:pt idx="569">
                  <c:v>2.7851541182408394E-2</c:v>
                </c:pt>
                <c:pt idx="570">
                  <c:v>1.4899625770255493E-2</c:v>
                </c:pt>
                <c:pt idx="571">
                  <c:v>-1.0120263478438155E-2</c:v>
                </c:pt>
                <c:pt idx="572">
                  <c:v>1.6081065441618237E-2</c:v>
                </c:pt>
                <c:pt idx="573">
                  <c:v>2.6240122590194682E-2</c:v>
                </c:pt>
                <c:pt idx="574">
                  <c:v>-1.5042493924603143E-2</c:v>
                </c:pt>
                <c:pt idx="575">
                  <c:v>6.4745100535501324E-3</c:v>
                </c:pt>
                <c:pt idx="576">
                  <c:v>8.8726297226096231E-3</c:v>
                </c:pt>
                <c:pt idx="577">
                  <c:v>-1.2191406569444009E-3</c:v>
                </c:pt>
                <c:pt idx="578">
                  <c:v>-1.4746811020150019E-2</c:v>
                </c:pt>
                <c:pt idx="579">
                  <c:v>8.3218233374922779E-3</c:v>
                </c:pt>
                <c:pt idx="580">
                  <c:v>1.4020345478878319E-2</c:v>
                </c:pt>
                <c:pt idx="581">
                  <c:v>-3.3348522645044081E-3</c:v>
                </c:pt>
                <c:pt idx="582">
                  <c:v>-9.1143861694668491E-4</c:v>
                </c:pt>
                <c:pt idx="583">
                  <c:v>4.5489085263689883E-3</c:v>
                </c:pt>
                <c:pt idx="584">
                  <c:v>4.829469090959956E-3</c:v>
                </c:pt>
                <c:pt idx="585">
                  <c:v>-1.8232045587427383E-2</c:v>
                </c:pt>
                <c:pt idx="586">
                  <c:v>-2.7671593034580558E-2</c:v>
                </c:pt>
                <c:pt idx="587">
                  <c:v>6.2853758149607371E-3</c:v>
                </c:pt>
                <c:pt idx="588">
                  <c:v>1.1524812188575905E-2</c:v>
                </c:pt>
                <c:pt idx="589">
                  <c:v>-3.4339489954747185E-2</c:v>
                </c:pt>
                <c:pt idx="590">
                  <c:v>1.747463052326392E-2</c:v>
                </c:pt>
                <c:pt idx="591">
                  <c:v>9.4044580279784191E-3</c:v>
                </c:pt>
                <c:pt idx="592">
                  <c:v>2.8300873716960582E-2</c:v>
                </c:pt>
                <c:pt idx="593">
                  <c:v>-1.2206437795497592E-2</c:v>
                </c:pt>
                <c:pt idx="594">
                  <c:v>-2.2354237269969716E-2</c:v>
                </c:pt>
                <c:pt idx="595">
                  <c:v>3.1392246373004883E-4</c:v>
                </c:pt>
                <c:pt idx="596">
                  <c:v>7.8162036195200697E-3</c:v>
                </c:pt>
                <c:pt idx="597">
                  <c:v>8.3734401480665271E-3</c:v>
                </c:pt>
                <c:pt idx="598">
                  <c:v>-5.5744956991264222E-3</c:v>
                </c:pt>
                <c:pt idx="599">
                  <c:v>1.4490773062616074E-2</c:v>
                </c:pt>
                <c:pt idx="600">
                  <c:v>5.4945193176407798E-3</c:v>
                </c:pt>
                <c:pt idx="601">
                  <c:v>1.5209128407067448E-3</c:v>
                </c:pt>
                <c:pt idx="602">
                  <c:v>2.4286593601267024E-3</c:v>
                </c:pt>
                <c:pt idx="603">
                  <c:v>0</c:v>
                </c:pt>
                <c:pt idx="604">
                  <c:v>-4.2540325472253558E-3</c:v>
                </c:pt>
                <c:pt idx="605">
                  <c:v>3.2652294211911244E-2</c:v>
                </c:pt>
                <c:pt idx="606">
                  <c:v>-6.2084456624840719E-3</c:v>
                </c:pt>
                <c:pt idx="607">
                  <c:v>-5.932957753387204E-4</c:v>
                </c:pt>
                <c:pt idx="608">
                  <c:v>-4.8641807222345831E-2</c:v>
                </c:pt>
                <c:pt idx="609">
                  <c:v>1.6069567056897677E-2</c:v>
                </c:pt>
                <c:pt idx="610">
                  <c:v>2.1436235432513691E-3</c:v>
                </c:pt>
                <c:pt idx="611">
                  <c:v>-2.6031838717946867E-2</c:v>
                </c:pt>
                <c:pt idx="612">
                  <c:v>3.4477388799015211E-3</c:v>
                </c:pt>
                <c:pt idx="613">
                  <c:v>-2.5062669760596117E-3</c:v>
                </c:pt>
                <c:pt idx="614">
                  <c:v>9.6769913887024307E-3</c:v>
                </c:pt>
                <c:pt idx="615">
                  <c:v>1.4801380302262022E-2</c:v>
                </c:pt>
                <c:pt idx="616">
                  <c:v>3.0604437882342944E-4</c:v>
                </c:pt>
                <c:pt idx="617">
                  <c:v>-2.8870544653101501E-2</c:v>
                </c:pt>
                <c:pt idx="618">
                  <c:v>2.211583674774447E-2</c:v>
                </c:pt>
                <c:pt idx="619">
                  <c:v>-1.5415449329890885E-3</c:v>
                </c:pt>
                <c:pt idx="620">
                  <c:v>-2.162163004495237E-3</c:v>
                </c:pt>
                <c:pt idx="621">
                  <c:v>-6.2034938395942561E-3</c:v>
                </c:pt>
                <c:pt idx="622">
                  <c:v>1.0215225805388157E-2</c:v>
                </c:pt>
                <c:pt idx="623">
                  <c:v>1.2311482010592849E-3</c:v>
                </c:pt>
                <c:pt idx="624">
                  <c:v>-4.9337133689044393E-3</c:v>
                </c:pt>
                <c:pt idx="625">
                  <c:v>-6.2015702632811573E-3</c:v>
                </c:pt>
                <c:pt idx="626">
                  <c:v>-7.1796781020204287E-3</c:v>
                </c:pt>
                <c:pt idx="627">
                  <c:v>-2.1853601286620773E-2</c:v>
                </c:pt>
                <c:pt idx="628">
                  <c:v>-1.8094193168827086E-2</c:v>
                </c:pt>
                <c:pt idx="629">
                  <c:v>1.7133116689276476E-2</c:v>
                </c:pt>
                <c:pt idx="630">
                  <c:v>-7.3991008303252196E-3</c:v>
                </c:pt>
                <c:pt idx="631">
                  <c:v>-3.8822436337146594E-3</c:v>
                </c:pt>
                <c:pt idx="632">
                  <c:v>2.5898363455813247E-3</c:v>
                </c:pt>
                <c:pt idx="633">
                  <c:v>3.2325844794190339E-4</c:v>
                </c:pt>
                <c:pt idx="634">
                  <c:v>2.2056192172637334E-2</c:v>
                </c:pt>
                <c:pt idx="635">
                  <c:v>5.0457376051538019E-3</c:v>
                </c:pt>
                <c:pt idx="636">
                  <c:v>2.5160513449950531E-2</c:v>
                </c:pt>
                <c:pt idx="637">
                  <c:v>-6.1368519876288494E-4</c:v>
                </c:pt>
                <c:pt idx="638">
                  <c:v>4.5934853391901148E-3</c:v>
                </c:pt>
                <c:pt idx="639">
                  <c:v>9.7294777846062309E-3</c:v>
                </c:pt>
                <c:pt idx="640">
                  <c:v>6.0332008041679127E-3</c:v>
                </c:pt>
                <c:pt idx="641">
                  <c:v>3.0030052597695561E-3</c:v>
                </c:pt>
                <c:pt idx="642">
                  <c:v>-2.1011564086248808E-3</c:v>
                </c:pt>
                <c:pt idx="643">
                  <c:v>3.0003022806811912E-3</c:v>
                </c:pt>
                <c:pt idx="644">
                  <c:v>-1.7528402843590942E-2</c:v>
                </c:pt>
                <c:pt idx="645">
                  <c:v>7.290433262679274E-3</c:v>
                </c:pt>
                <c:pt idx="646">
                  <c:v>6.0514374010086584E-4</c:v>
                </c:pt>
                <c:pt idx="647">
                  <c:v>-1.8931863145665973E-2</c:v>
                </c:pt>
                <c:pt idx="648">
                  <c:v>1.2863883361909828E-2</c:v>
                </c:pt>
                <c:pt idx="649">
                  <c:v>2.3756943481614733E-2</c:v>
                </c:pt>
                <c:pt idx="650">
                  <c:v>-4.7661692846235754E-3</c:v>
                </c:pt>
                <c:pt idx="651">
                  <c:v>4.7661692846235676E-3</c:v>
                </c:pt>
                <c:pt idx="652">
                  <c:v>4.7435606290577963E-3</c:v>
                </c:pt>
                <c:pt idx="653">
                  <c:v>3.2481942039077308E-3</c:v>
                </c:pt>
                <c:pt idx="654">
                  <c:v>-6.2102816777329668E-3</c:v>
                </c:pt>
                <c:pt idx="655">
                  <c:v>2.0743821336846168E-3</c:v>
                </c:pt>
                <c:pt idx="656">
                  <c:v>-7.726635765771755E-3</c:v>
                </c:pt>
                <c:pt idx="657">
                  <c:v>8.6143411059124431E-3</c:v>
                </c:pt>
                <c:pt idx="658">
                  <c:v>-1.1602093552546943E-2</c:v>
                </c:pt>
                <c:pt idx="659">
                  <c:v>-1.994626418237903E-2</c:v>
                </c:pt>
                <c:pt idx="660">
                  <c:v>3.6563112031104792E-3</c:v>
                </c:pt>
                <c:pt idx="661">
                  <c:v>-2.7409793314222934E-3</c:v>
                </c:pt>
                <c:pt idx="662">
                  <c:v>-1.526018913567993E-3</c:v>
                </c:pt>
                <c:pt idx="663">
                  <c:v>-1.0439149144705159E-2</c:v>
                </c:pt>
                <c:pt idx="664">
                  <c:v>-4.9505051598562029E-3</c:v>
                </c:pt>
                <c:pt idx="665">
                  <c:v>-1.6575829088171588E-2</c:v>
                </c:pt>
                <c:pt idx="666">
                  <c:v>-2.2967516750599107E-2</c:v>
                </c:pt>
                <c:pt idx="667">
                  <c:v>-3.5471699157800199E-2</c:v>
                </c:pt>
                <c:pt idx="668">
                  <c:v>4.0942348360690814E-2</c:v>
                </c:pt>
                <c:pt idx="669">
                  <c:v>-5.7933860138249006E-3</c:v>
                </c:pt>
                <c:pt idx="670">
                  <c:v>1.1872432090207191E-2</c:v>
                </c:pt>
                <c:pt idx="671">
                  <c:v>7.6263477350642069E-3</c:v>
                </c:pt>
                <c:pt idx="672">
                  <c:v>-1.4668630360477018E-2</c:v>
                </c:pt>
                <c:pt idx="673">
                  <c:v>3.8473917288937517E-3</c:v>
                </c:pt>
                <c:pt idx="674">
                  <c:v>1.901800583576195E-2</c:v>
                </c:pt>
                <c:pt idx="675">
                  <c:v>-1.6461277054071962E-2</c:v>
                </c:pt>
                <c:pt idx="676">
                  <c:v>1.0162043626084794E-2</c:v>
                </c:pt>
                <c:pt idx="677">
                  <c:v>1.0997754209541284E-2</c:v>
                </c:pt>
                <c:pt idx="678">
                  <c:v>2.0108952922713478E-2</c:v>
                </c:pt>
                <c:pt idx="679">
                  <c:v>1.5302221807675365E-3</c:v>
                </c:pt>
                <c:pt idx="680">
                  <c:v>-9.5253447199698249E-3</c:v>
                </c:pt>
                <c:pt idx="681">
                  <c:v>4.6203686076537109E-3</c:v>
                </c:pt>
                <c:pt idx="682">
                  <c:v>5.5164099436545355E-3</c:v>
                </c:pt>
                <c:pt idx="683">
                  <c:v>2.4155763879335986E-2</c:v>
                </c:pt>
                <c:pt idx="684">
                  <c:v>5.0587818045791932E-3</c:v>
                </c:pt>
                <c:pt idx="685">
                  <c:v>-1.3146290316598407E-2</c:v>
                </c:pt>
                <c:pt idx="686">
                  <c:v>8.6839892931996916E-3</c:v>
                </c:pt>
                <c:pt idx="687">
                  <c:v>-1.0188880472619927E-2</c:v>
                </c:pt>
                <c:pt idx="688">
                  <c:v>2.3516487785581765E-2</c:v>
                </c:pt>
                <c:pt idx="689">
                  <c:v>1.9231361927887592E-2</c:v>
                </c:pt>
                <c:pt idx="690">
                  <c:v>1.4042357123038984E-2</c:v>
                </c:pt>
                <c:pt idx="691">
                  <c:v>-2.128351837959843E-2</c:v>
                </c:pt>
                <c:pt idx="692">
                  <c:v>-3.1298687056704758E-2</c:v>
                </c:pt>
                <c:pt idx="693">
                  <c:v>2.3418885595967782E-2</c:v>
                </c:pt>
                <c:pt idx="694">
                  <c:v>-1.6841881319610223E-2</c:v>
                </c:pt>
                <c:pt idx="695">
                  <c:v>3.86617581945599E-3</c:v>
                </c:pt>
                <c:pt idx="696">
                  <c:v>2.3717769790147941E-3</c:v>
                </c:pt>
                <c:pt idx="697">
                  <c:v>1.4405658498497467E-2</c:v>
                </c:pt>
                <c:pt idx="698">
                  <c:v>5.8360083360529469E-4</c:v>
                </c:pt>
                <c:pt idx="699">
                  <c:v>1.1312665967353126E-2</c:v>
                </c:pt>
                <c:pt idx="700">
                  <c:v>-3.4672094832531404E-3</c:v>
                </c:pt>
                <c:pt idx="701">
                  <c:v>-4.0603304042898586E-3</c:v>
                </c:pt>
                <c:pt idx="702">
                  <c:v>4.3497241264658423E-3</c:v>
                </c:pt>
                <c:pt idx="703">
                  <c:v>-4.6403795565022254E-3</c:v>
                </c:pt>
                <c:pt idx="704">
                  <c:v>7.5297199081074554E-3</c:v>
                </c:pt>
                <c:pt idx="705">
                  <c:v>6.9005449209214908E-3</c:v>
                </c:pt>
                <c:pt idx="706">
                  <c:v>-5.7323016760257644E-4</c:v>
                </c:pt>
                <c:pt idx="707">
                  <c:v>-5.1739120879653261E-3</c:v>
                </c:pt>
                <c:pt idx="708">
                  <c:v>9.1796399048922235E-3</c:v>
                </c:pt>
                <c:pt idx="709">
                  <c:v>3.1361394200299757E-3</c:v>
                </c:pt>
                <c:pt idx="710">
                  <c:v>-3.9931598981390089E-3</c:v>
                </c:pt>
                <c:pt idx="711">
                  <c:v>-1.1438376997773402E-3</c:v>
                </c:pt>
                <c:pt idx="712">
                  <c:v>-1.180039596128675E-2</c:v>
                </c:pt>
                <c:pt idx="713">
                  <c:v>1.3229988770881114E-2</c:v>
                </c:pt>
                <c:pt idx="714">
                  <c:v>5.6980211146377959E-3</c:v>
                </c:pt>
                <c:pt idx="715">
                  <c:v>-5.9837762244547626E-3</c:v>
                </c:pt>
                <c:pt idx="716">
                  <c:v>-5.7175530431221244E-4</c:v>
                </c:pt>
                <c:pt idx="717">
                  <c:v>2.2850624053145619E-3</c:v>
                </c:pt>
                <c:pt idx="718">
                  <c:v>2.8490047760748711E-3</c:v>
                </c:pt>
                <c:pt idx="719">
                  <c:v>-3.4197810472784119E-3</c:v>
                </c:pt>
                <c:pt idx="720">
                  <c:v>5.7077627120366581E-4</c:v>
                </c:pt>
                <c:pt idx="721">
                  <c:v>-1.4657540762066558E-2</c:v>
                </c:pt>
                <c:pt idx="722">
                  <c:v>4.9097571551624036E-3</c:v>
                </c:pt>
                <c:pt idx="723">
                  <c:v>8.6059050928795153E-3</c:v>
                </c:pt>
                <c:pt idx="724">
                  <c:v>-7.4541629557731562E-3</c:v>
                </c:pt>
                <c:pt idx="725">
                  <c:v>-6.0614992922685398E-3</c:v>
                </c:pt>
                <c:pt idx="726">
                  <c:v>3.8340632440983319E-2</c:v>
                </c:pt>
                <c:pt idx="727">
                  <c:v>3.0602332965941701E-3</c:v>
                </c:pt>
                <c:pt idx="728">
                  <c:v>-8.3682496705165792E-3</c:v>
                </c:pt>
                <c:pt idx="729">
                  <c:v>-2.2090957814191972E-2</c:v>
                </c:pt>
                <c:pt idx="730">
                  <c:v>1.73176790615342E-2</c:v>
                </c:pt>
                <c:pt idx="731">
                  <c:v>1.1251759274281074E-3</c:v>
                </c:pt>
                <c:pt idx="732">
                  <c:v>-7.6196220211127248E-3</c:v>
                </c:pt>
                <c:pt idx="733">
                  <c:v>7.0571923099987588E-3</c:v>
                </c:pt>
                <c:pt idx="734">
                  <c:v>1.4244061525921331E-2</c:v>
                </c:pt>
                <c:pt idx="735">
                  <c:v>1.3856175141951669E-3</c:v>
                </c:pt>
                <c:pt idx="736">
                  <c:v>-6.38979809877101E-3</c:v>
                </c:pt>
                <c:pt idx="737">
                  <c:v>7.7734983333804467E-3</c:v>
                </c:pt>
                <c:pt idx="738">
                  <c:v>1.3817882535741696E-3</c:v>
                </c:pt>
                <c:pt idx="739">
                  <c:v>-1.6428045916034192E-2</c:v>
                </c:pt>
                <c:pt idx="740">
                  <c:v>-3.0929309065190333E-3</c:v>
                </c:pt>
                <c:pt idx="741">
                  <c:v>1.9693352826925361E-3</c:v>
                </c:pt>
                <c:pt idx="742">
                  <c:v>-1.2159063981015185E-2</c:v>
                </c:pt>
                <c:pt idx="743">
                  <c:v>-9.4326839166309785E-3</c:v>
                </c:pt>
                <c:pt idx="744">
                  <c:v>-1.1554143556649667E-2</c:v>
                </c:pt>
                <c:pt idx="745">
                  <c:v>-1.1395302270578993E-2</c:v>
                </c:pt>
                <c:pt idx="746">
                  <c:v>-8.81963896653024E-4</c:v>
                </c:pt>
                <c:pt idx="747">
                  <c:v>2.5553074424617486E-2</c:v>
                </c:pt>
                <c:pt idx="748">
                  <c:v>2.0048696390404896E-3</c:v>
                </c:pt>
                <c:pt idx="749">
                  <c:v>6.274977806071759E-3</c:v>
                </c:pt>
                <c:pt idx="750">
                  <c:v>-1.5473088071560519E-2</c:v>
                </c:pt>
                <c:pt idx="751">
                  <c:v>3.4592135964705189E-3</c:v>
                </c:pt>
                <c:pt idx="752">
                  <c:v>-2.8781119784226499E-4</c:v>
                </c:pt>
                <c:pt idx="753">
                  <c:v>1.9808271449260541E-2</c:v>
                </c:pt>
                <c:pt idx="754">
                  <c:v>0</c:v>
                </c:pt>
                <c:pt idx="755">
                  <c:v>0</c:v>
                </c:pt>
                <c:pt idx="756">
                  <c:v>2.0253503261756345E-2</c:v>
                </c:pt>
                <c:pt idx="757">
                  <c:v>-7.6341546419404849E-3</c:v>
                </c:pt>
                <c:pt idx="758">
                  <c:v>-5.5749130363745938E-4</c:v>
                </c:pt>
                <c:pt idx="759">
                  <c:v>-1.5170961007806618E-2</c:v>
                </c:pt>
                <c:pt idx="760">
                  <c:v>1.8383657867808007E-3</c:v>
                </c:pt>
                <c:pt idx="761">
                  <c:v>1.7783847528213829E-2</c:v>
                </c:pt>
                <c:pt idx="762">
                  <c:v>-2.2741013688212124E-2</c:v>
                </c:pt>
                <c:pt idx="763">
                  <c:v>-3.6984394931216464E-3</c:v>
                </c:pt>
                <c:pt idx="764">
                  <c:v>8.5470090673164974E-4</c:v>
                </c:pt>
                <c:pt idx="765">
                  <c:v>2.1969620417462588E-2</c:v>
                </c:pt>
                <c:pt idx="766">
                  <c:v>6.8022751356360276E-3</c:v>
                </c:pt>
                <c:pt idx="767">
                  <c:v>-2.1960460107878325E-2</c:v>
                </c:pt>
                <c:pt idx="768">
                  <c:v>-5.9574644283355033E-3</c:v>
                </c:pt>
                <c:pt idx="769">
                  <c:v>1.5107947083939916E-2</c:v>
                </c:pt>
                <c:pt idx="770">
                  <c:v>-2.3851291559720354E-3</c:v>
                </c:pt>
                <c:pt idx="771">
                  <c:v>-2.3306440746329937E-2</c:v>
                </c:pt>
                <c:pt idx="772">
                  <c:v>-3.7453227301620529E-3</c:v>
                </c:pt>
                <c:pt idx="773">
                  <c:v>2.6208593106133844E-2</c:v>
                </c:pt>
                <c:pt idx="774">
                  <c:v>8.2604599915083073E-3</c:v>
                </c:pt>
                <c:pt idx="775">
                  <c:v>9.7554185145962288E-4</c:v>
                </c:pt>
                <c:pt idx="776">
                  <c:v>2.1360972054788291E-2</c:v>
                </c:pt>
                <c:pt idx="777">
                  <c:v>-3.5514311333739355E-3</c:v>
                </c:pt>
                <c:pt idx="778">
                  <c:v>3.548759483131609E-2</c:v>
                </c:pt>
                <c:pt idx="779">
                  <c:v>4.4801761589914457E-3</c:v>
                </c:pt>
                <c:pt idx="780">
                  <c:v>-5.0085777564907886E-3</c:v>
                </c:pt>
                <c:pt idx="781">
                  <c:v>-1.4775643187919369E-2</c:v>
                </c:pt>
                <c:pt idx="782">
                  <c:v>-3.5488916035990602E-2</c:v>
                </c:pt>
                <c:pt idx="783">
                  <c:v>-2.7896990818264637E-2</c:v>
                </c:pt>
                <c:pt idx="784">
                  <c:v>8.5361167059324269E-3</c:v>
                </c:pt>
                <c:pt idx="785">
                  <c:v>-4.6858445696997767E-3</c:v>
                </c:pt>
                <c:pt idx="786">
                  <c:v>1.5643891407764723E-3</c:v>
                </c:pt>
                <c:pt idx="787">
                  <c:v>1.9420818661272835E-2</c:v>
                </c:pt>
                <c:pt idx="788">
                  <c:v>-9.5225478009267304E-3</c:v>
                </c:pt>
                <c:pt idx="789">
                  <c:v>2.1988083177488169E-2</c:v>
                </c:pt>
                <c:pt idx="790">
                  <c:v>1.6788765314747198E-2</c:v>
                </c:pt>
                <c:pt idx="791">
                  <c:v>1.1439462611159466E-2</c:v>
                </c:pt>
                <c:pt idx="792">
                  <c:v>-1.4730501491869979E-3</c:v>
                </c:pt>
                <c:pt idx="793">
                  <c:v>4.0195619218769628E-4</c:v>
                </c:pt>
                <c:pt idx="794">
                  <c:v>-2.8170922111493981E-3</c:v>
                </c:pt>
                <c:pt idx="795">
                  <c:v>4.2895508133121759E-3</c:v>
                </c:pt>
                <c:pt idx="796">
                  <c:v>-5.3648197341188159E-3</c:v>
                </c:pt>
                <c:pt idx="797">
                  <c:v>1.8388259620405585E-2</c:v>
                </c:pt>
                <c:pt idx="798">
                  <c:v>-4.1013486081092993E-3</c:v>
                </c:pt>
                <c:pt idx="799">
                  <c:v>-1.3077314735521482E-2</c:v>
                </c:pt>
                <c:pt idx="800">
                  <c:v>2.4283021602200396E-2</c:v>
                </c:pt>
                <c:pt idx="801">
                  <c:v>-1.0410583580684805E-2</c:v>
                </c:pt>
                <c:pt idx="802">
                  <c:v>-2.1964188174144625E-2</c:v>
                </c:pt>
                <c:pt idx="803">
                  <c:v>-4.6145575913925426E-3</c:v>
                </c:pt>
                <c:pt idx="804">
                  <c:v>-4.0894277274449364E-3</c:v>
                </c:pt>
                <c:pt idx="805">
                  <c:v>3.4090167329698584E-3</c:v>
                </c:pt>
                <c:pt idx="806">
                  <c:v>5.2949685858676571E-3</c:v>
                </c:pt>
                <c:pt idx="807">
                  <c:v>2.8395665080777391E-3</c:v>
                </c:pt>
                <c:pt idx="808">
                  <c:v>1.3278982594004255E-2</c:v>
                </c:pt>
                <c:pt idx="809">
                  <c:v>-1.3325338150175627E-4</c:v>
                </c:pt>
                <c:pt idx="810">
                  <c:v>1.3317354478535955E-3</c:v>
                </c:pt>
                <c:pt idx="811">
                  <c:v>1.0063644255761305E-2</c:v>
                </c:pt>
                <c:pt idx="812">
                  <c:v>1.0224233775859445E-2</c:v>
                </c:pt>
                <c:pt idx="813">
                  <c:v>-7.067167223092443E-3</c:v>
                </c:pt>
                <c:pt idx="814">
                  <c:v>-3.1570665527670561E-3</c:v>
                </c:pt>
                <c:pt idx="815">
                  <c:v>-2.9027596579613512E-3</c:v>
                </c:pt>
                <c:pt idx="816">
                  <c:v>7.896855988595514E-3</c:v>
                </c:pt>
                <c:pt idx="817">
                  <c:v>-1.1603505718307917E-2</c:v>
                </c:pt>
                <c:pt idx="818">
                  <c:v>1.7876396125588875E-2</c:v>
                </c:pt>
                <c:pt idx="819">
                  <c:v>4.2898993316717671E-3</c:v>
                </c:pt>
                <c:pt idx="820">
                  <c:v>2.2027867669643705E-3</c:v>
                </c:pt>
                <c:pt idx="821">
                  <c:v>-7.0139266629525082E-3</c:v>
                </c:pt>
                <c:pt idx="822">
                  <c:v>1.693039409422099E-3</c:v>
                </c:pt>
                <c:pt idx="823">
                  <c:v>-1.3013208424898738E-4</c:v>
                </c:pt>
                <c:pt idx="824">
                  <c:v>1.3013208424897174E-4</c:v>
                </c:pt>
                <c:pt idx="825">
                  <c:v>1.5602655616211911E-3</c:v>
                </c:pt>
                <c:pt idx="826">
                  <c:v>3.8968630745788877E-4</c:v>
                </c:pt>
                <c:pt idx="827">
                  <c:v>-7.168489478612516E-3</c:v>
                </c:pt>
                <c:pt idx="828">
                  <c:v>-8.8025267846165763E-3</c:v>
                </c:pt>
                <c:pt idx="829">
                  <c:v>-1.1547012630663163E-2</c:v>
                </c:pt>
                <c:pt idx="830">
                  <c:v>-3.0750742862697116E-3</c:v>
                </c:pt>
                <c:pt idx="831">
                  <c:v>2.407383802761098E-3</c:v>
                </c:pt>
                <c:pt idx="832">
                  <c:v>1.2742407611905888E-2</c:v>
                </c:pt>
                <c:pt idx="833">
                  <c:v>-5.5548350742784273E-3</c:v>
                </c:pt>
                <c:pt idx="834">
                  <c:v>-1.4158110144804285E-2</c:v>
                </c:pt>
                <c:pt idx="835">
                  <c:v>-2.3821993572356839E-2</c:v>
                </c:pt>
                <c:pt idx="836">
                  <c:v>-1.6109222129868147E-2</c:v>
                </c:pt>
                <c:pt idx="837">
                  <c:v>3.0198778783993976E-2</c:v>
                </c:pt>
                <c:pt idx="838">
                  <c:v>5.4318306604413721E-4</c:v>
                </c:pt>
                <c:pt idx="839">
                  <c:v>-5.3086628450467205E-3</c:v>
                </c:pt>
                <c:pt idx="840">
                  <c:v>6.529747048056719E-3</c:v>
                </c:pt>
                <c:pt idx="841">
                  <c:v>8.3716394952796664E-3</c:v>
                </c:pt>
                <c:pt idx="842">
                  <c:v>5.7652502652228276E-3</c:v>
                </c:pt>
                <c:pt idx="843">
                  <c:v>-8.0537348070968268E-3</c:v>
                </c:pt>
                <c:pt idx="844">
                  <c:v>1.3387080782459279E-2</c:v>
                </c:pt>
                <c:pt idx="845">
                  <c:v>-6.6511475681063441E-4</c:v>
                </c:pt>
                <c:pt idx="846">
                  <c:v>9.667028867829993E-3</c:v>
                </c:pt>
                <c:pt idx="847">
                  <c:v>3.5519342743573529E-3</c:v>
                </c:pt>
                <c:pt idx="848">
                  <c:v>-1.3140606358689687E-3</c:v>
                </c:pt>
                <c:pt idx="849">
                  <c:v>-4.3486923641798065E-3</c:v>
                </c:pt>
                <c:pt idx="850">
                  <c:v>-2.7772285257879397E-3</c:v>
                </c:pt>
                <c:pt idx="851">
                  <c:v>1.3242402191106876E-4</c:v>
                </c:pt>
                <c:pt idx="852">
                  <c:v>-1.4807180428075392E-2</c:v>
                </c:pt>
                <c:pt idx="853">
                  <c:v>-8.6381965129589278E-3</c:v>
                </c:pt>
                <c:pt idx="854">
                  <c:v>-6.1187219247066564E-3</c:v>
                </c:pt>
                <c:pt idx="855">
                  <c:v>9.096525965955414E-3</c:v>
                </c:pt>
                <c:pt idx="856">
                  <c:v>-1.0734527970193693E-2</c:v>
                </c:pt>
                <c:pt idx="857">
                  <c:v>2.9346566871723496E-2</c:v>
                </c:pt>
                <c:pt idx="858">
                  <c:v>0</c:v>
                </c:pt>
                <c:pt idx="859">
                  <c:v>0</c:v>
                </c:pt>
                <c:pt idx="860">
                  <c:v>4.5003385021327056E-3</c:v>
                </c:pt>
                <c:pt idx="861">
                  <c:v>0</c:v>
                </c:pt>
                <c:pt idx="862">
                  <c:v>-6.6251732989317273E-3</c:v>
                </c:pt>
                <c:pt idx="863">
                  <c:v>-7.7405965031019392E-3</c:v>
                </c:pt>
                <c:pt idx="864">
                  <c:v>-3.8928836329242575E-3</c:v>
                </c:pt>
                <c:pt idx="865">
                  <c:v>1.1766414665966198E-2</c:v>
                </c:pt>
                <c:pt idx="866">
                  <c:v>5.4351562181264891E-3</c:v>
                </c:pt>
                <c:pt idx="867">
                  <c:v>-3.9669422007827375E-4</c:v>
                </c:pt>
                <c:pt idx="868">
                  <c:v>-1.3850268014475069E-2</c:v>
                </c:pt>
                <c:pt idx="869">
                  <c:v>-1.3636881819583141E-2</c:v>
                </c:pt>
                <c:pt idx="870">
                  <c:v>-1.783067401662616E-2</c:v>
                </c:pt>
                <c:pt idx="871">
                  <c:v>-1.3795244205714841E-2</c:v>
                </c:pt>
                <c:pt idx="872">
                  <c:v>2.2424676531017612E-3</c:v>
                </c:pt>
                <c:pt idx="873">
                  <c:v>-2.800336058624274E-4</c:v>
                </c:pt>
                <c:pt idx="874">
                  <c:v>2.0983430794998138E-3</c:v>
                </c:pt>
                <c:pt idx="875">
                  <c:v>2.4569904002661534E-2</c:v>
                </c:pt>
                <c:pt idx="876">
                  <c:v>-1.3636053747176927E-4</c:v>
                </c:pt>
                <c:pt idx="877">
                  <c:v>-9.8671487135527803E-3</c:v>
                </c:pt>
                <c:pt idx="878">
                  <c:v>1.2998746343965008E-2</c:v>
                </c:pt>
                <c:pt idx="879">
                  <c:v>4.2053918045259764E-3</c:v>
                </c:pt>
                <c:pt idx="880">
                  <c:v>7.6866402334035558E-3</c:v>
                </c:pt>
                <c:pt idx="881">
                  <c:v>1.4801256944698631E-2</c:v>
                </c:pt>
                <c:pt idx="882">
                  <c:v>3.3963319015778752E-2</c:v>
                </c:pt>
                <c:pt idx="883">
                  <c:v>3.6554971265088429E-2</c:v>
                </c:pt>
                <c:pt idx="884">
                  <c:v>2.2178422102310364E-3</c:v>
                </c:pt>
                <c:pt idx="885">
                  <c:v>-3.2051309489483358E-3</c:v>
                </c:pt>
                <c:pt idx="886">
                  <c:v>7.258443628513956E-3</c:v>
                </c:pt>
                <c:pt idx="887">
                  <c:v>1.4698679765448759E-3</c:v>
                </c:pt>
                <c:pt idx="888">
                  <c:v>6.1180791140549276E-4</c:v>
                </c:pt>
                <c:pt idx="889">
                  <c:v>-1.2803326441081803E-2</c:v>
                </c:pt>
                <c:pt idx="890">
                  <c:v>5.3135744420201346E-3</c:v>
                </c:pt>
                <c:pt idx="891">
                  <c:v>-1.1029295768175951E-2</c:v>
                </c:pt>
                <c:pt idx="892">
                  <c:v>-1.122124673570591E-3</c:v>
                </c:pt>
                <c:pt idx="893">
                  <c:v>-5.8805299268978751E-3</c:v>
                </c:pt>
                <c:pt idx="894">
                  <c:v>1.8805245935518129E-3</c:v>
                </c:pt>
                <c:pt idx="895">
                  <c:v>4.2494752111523247E-3</c:v>
                </c:pt>
                <c:pt idx="896">
                  <c:v>1.6200389860099656E-3</c:v>
                </c:pt>
                <c:pt idx="897">
                  <c:v>-8.7200254669071828E-4</c:v>
                </c:pt>
                <c:pt idx="898">
                  <c:v>-4.3714551597295384E-3</c:v>
                </c:pt>
                <c:pt idx="899">
                  <c:v>6.3634876909700573E-3</c:v>
                </c:pt>
                <c:pt idx="900">
                  <c:v>-3.3638603949414868E-3</c:v>
                </c:pt>
                <c:pt idx="901">
                  <c:v>3.7432154657546625E-4</c:v>
                </c:pt>
                <c:pt idx="902">
                  <c:v>-1.5589956182140092E-2</c:v>
                </c:pt>
                <c:pt idx="903">
                  <c:v>1.5193722851978579E-3</c:v>
                </c:pt>
                <c:pt idx="904">
                  <c:v>7.93904995266222E-3</c:v>
                </c:pt>
                <c:pt idx="905">
                  <c:v>-1.130298393492068E-3</c:v>
                </c:pt>
                <c:pt idx="906">
                  <c:v>1.7192400540372771E-2</c:v>
                </c:pt>
                <c:pt idx="907">
                  <c:v>-2.3368761007829569E-2</c:v>
                </c:pt>
                <c:pt idx="908">
                  <c:v>2.2998138976284624E-2</c:v>
                </c:pt>
                <c:pt idx="909">
                  <c:v>4.9413219041249002E-4</c:v>
                </c:pt>
                <c:pt idx="910">
                  <c:v>-9.3058553561161939E-3</c:v>
                </c:pt>
                <c:pt idx="911">
                  <c:v>8.4409637225393037E-3</c:v>
                </c:pt>
                <c:pt idx="912">
                  <c:v>3.2086908931680241E-3</c:v>
                </c:pt>
                <c:pt idx="913">
                  <c:v>1.6860509366821746E-2</c:v>
                </c:pt>
                <c:pt idx="914">
                  <c:v>-4.3710608691721053E-3</c:v>
                </c:pt>
                <c:pt idx="915">
                  <c:v>1.7021280705303626E-3</c:v>
                </c:pt>
                <c:pt idx="916">
                  <c:v>5.5723947947921458E-3</c:v>
                </c:pt>
                <c:pt idx="917">
                  <c:v>-2.5400678912491561E-3</c:v>
                </c:pt>
                <c:pt idx="918">
                  <c:v>-1.6731171261704984E-2</c:v>
                </c:pt>
                <c:pt idx="919">
                  <c:v>-2.4660924951935542E-3</c:v>
                </c:pt>
                <c:pt idx="920">
                  <c:v>-4.0823957235558176E-3</c:v>
                </c:pt>
                <c:pt idx="921">
                  <c:v>2.3525052637417732E-3</c:v>
                </c:pt>
                <c:pt idx="922">
                  <c:v>-9.1937534150073191E-3</c:v>
                </c:pt>
                <c:pt idx="923">
                  <c:v>7.4608652477360371E-3</c:v>
                </c:pt>
                <c:pt idx="924">
                  <c:v>-9.7100227621760623E-3</c:v>
                </c:pt>
                <c:pt idx="925">
                  <c:v>0</c:v>
                </c:pt>
                <c:pt idx="926">
                  <c:v>-1.0012516481021545E-3</c:v>
                </c:pt>
                <c:pt idx="927">
                  <c:v>1.2521129422222676E-4</c:v>
                </c:pt>
                <c:pt idx="928">
                  <c:v>-7.792900171907609E-3</c:v>
                </c:pt>
                <c:pt idx="929">
                  <c:v>4.1402267769542429E-2</c:v>
                </c:pt>
                <c:pt idx="930">
                  <c:v>-2.3147197190651447E-2</c:v>
                </c:pt>
                <c:pt idx="931">
                  <c:v>-3.7239367762232989E-3</c:v>
                </c:pt>
                <c:pt idx="932">
                  <c:v>-5.4869822162591933E-3</c:v>
                </c:pt>
                <c:pt idx="933">
                  <c:v>-1.855293955543582E-2</c:v>
                </c:pt>
                <c:pt idx="934">
                  <c:v>-4.4685679208771312E-3</c:v>
                </c:pt>
                <c:pt idx="935">
                  <c:v>1.132399657212672E-2</c:v>
                </c:pt>
                <c:pt idx="936">
                  <c:v>-1.0300847742623088E-2</c:v>
                </c:pt>
                <c:pt idx="937">
                  <c:v>8.5280221548393632E-3</c:v>
                </c:pt>
                <c:pt idx="938">
                  <c:v>1.2666246151929834E-3</c:v>
                </c:pt>
                <c:pt idx="939">
                  <c:v>3.5380375547109863E-3</c:v>
                </c:pt>
                <c:pt idx="940">
                  <c:v>1.0789215186265981E-2</c:v>
                </c:pt>
                <c:pt idx="941">
                  <c:v>-1.9657891077684841E-2</c:v>
                </c:pt>
                <c:pt idx="942">
                  <c:v>6.5956606432945718E-3</c:v>
                </c:pt>
                <c:pt idx="943">
                  <c:v>8.6853085465813419E-3</c:v>
                </c:pt>
                <c:pt idx="944">
                  <c:v>-4.2702903374645801E-3</c:v>
                </c:pt>
                <c:pt idx="945">
                  <c:v>1.8861998676122948E-3</c:v>
                </c:pt>
                <c:pt idx="946">
                  <c:v>-1.2642393415176468E-2</c:v>
                </c:pt>
                <c:pt idx="947">
                  <c:v>7.7308540410275031E-3</c:v>
                </c:pt>
                <c:pt idx="948">
                  <c:v>3.2770384758996755E-3</c:v>
                </c:pt>
                <c:pt idx="949">
                  <c:v>1.7215994071027765E-2</c:v>
                </c:pt>
                <c:pt idx="950">
                  <c:v>1.1681657585585611E-2</c:v>
                </c:pt>
                <c:pt idx="951">
                  <c:v>-3.40701857401619E-2</c:v>
                </c:pt>
                <c:pt idx="952">
                  <c:v>-1.6708506809195892E-2</c:v>
                </c:pt>
                <c:pt idx="953">
                  <c:v>-7.4877705898318461E-3</c:v>
                </c:pt>
                <c:pt idx="954">
                  <c:v>-9.0749990022789741E-4</c:v>
                </c:pt>
                <c:pt idx="955">
                  <c:v>9.1666770595549268E-3</c:v>
                </c:pt>
                <c:pt idx="956">
                  <c:v>2.5670659713829991E-3</c:v>
                </c:pt>
                <c:pt idx="957">
                  <c:v>2.0489186320172131E-3</c:v>
                </c:pt>
                <c:pt idx="958">
                  <c:v>-4.7445110478931251E-3</c:v>
                </c:pt>
                <c:pt idx="959">
                  <c:v>-1.8682432326799035E-2</c:v>
                </c:pt>
                <c:pt idx="960">
                  <c:v>4.8337673320269763E-3</c:v>
                </c:pt>
                <c:pt idx="961">
                  <c:v>-2.8713149458133398E-3</c:v>
                </c:pt>
                <c:pt idx="962">
                  <c:v>9.4960063165532953E-3</c:v>
                </c:pt>
                <c:pt idx="963">
                  <c:v>2.6446766534914609E-2</c:v>
                </c:pt>
                <c:pt idx="964">
                  <c:v>-8.9925246600674278E-3</c:v>
                </c:pt>
                <c:pt idx="965">
                  <c:v>-2.6753312345300603E-3</c:v>
                </c:pt>
                <c:pt idx="966">
                  <c:v>-1.0000083334583311E-2</c:v>
                </c:pt>
                <c:pt idx="967">
                  <c:v>1.4708968904877336E-2</c:v>
                </c:pt>
                <c:pt idx="968">
                  <c:v>1.3869847864150377E-2</c:v>
                </c:pt>
                <c:pt idx="969">
                  <c:v>-9.4358126017702413E-3</c:v>
                </c:pt>
                <c:pt idx="970">
                  <c:v>-9.9086176541578665E-3</c:v>
                </c:pt>
                <c:pt idx="971">
                  <c:v>-2.4285817522226982E-3</c:v>
                </c:pt>
                <c:pt idx="972">
                  <c:v>-1.6516504490226642E-2</c:v>
                </c:pt>
                <c:pt idx="973">
                  <c:v>-5.7411431179440302E-3</c:v>
                </c:pt>
                <c:pt idx="974">
                  <c:v>-4.7219395186402753E-3</c:v>
                </c:pt>
                <c:pt idx="975">
                  <c:v>-3.0434810331584076E-2</c:v>
                </c:pt>
                <c:pt idx="976">
                  <c:v>-2.1509151705439294E-2</c:v>
                </c:pt>
                <c:pt idx="977">
                  <c:v>-6.3311374284184957E-2</c:v>
                </c:pt>
                <c:pt idx="978">
                  <c:v>1.3336462046884857E-2</c:v>
                </c:pt>
                <c:pt idx="979">
                  <c:v>-3.353995123750939E-3</c:v>
                </c:pt>
                <c:pt idx="980">
                  <c:v>2.1816945655766144E-2</c:v>
                </c:pt>
                <c:pt idx="981">
                  <c:v>-8.7562462855189493E-3</c:v>
                </c:pt>
                <c:pt idx="982">
                  <c:v>5.7653504047237749E-4</c:v>
                </c:pt>
                <c:pt idx="983">
                  <c:v>-2.5970293055606695E-3</c:v>
                </c:pt>
                <c:pt idx="984">
                  <c:v>4.3330686024960425E-4</c:v>
                </c:pt>
                <c:pt idx="985">
                  <c:v>5.3287373158449483E-3</c:v>
                </c:pt>
                <c:pt idx="986">
                  <c:v>7.4413623287392797E-3</c:v>
                </c:pt>
                <c:pt idx="987">
                  <c:v>-5.4324651113078085E-3</c:v>
                </c:pt>
                <c:pt idx="988">
                  <c:v>3.7201359257953712E-3</c:v>
                </c:pt>
                <c:pt idx="989">
                  <c:v>7.2572356935682696E-3</c:v>
                </c:pt>
                <c:pt idx="990">
                  <c:v>-2.4132313507303593E-3</c:v>
                </c:pt>
                <c:pt idx="991">
                  <c:v>-2.4458131839811447E-2</c:v>
                </c:pt>
                <c:pt idx="992">
                  <c:v>-2.5967820895363203E-2</c:v>
                </c:pt>
                <c:pt idx="993">
                  <c:v>1.4984331991517216E-2</c:v>
                </c:pt>
                <c:pt idx="994">
                  <c:v>-7.3653976961593579E-4</c:v>
                </c:pt>
                <c:pt idx="995">
                  <c:v>3.5304537993826588E-3</c:v>
                </c:pt>
                <c:pt idx="996">
                  <c:v>-3.9726381974785003E-3</c:v>
                </c:pt>
                <c:pt idx="997">
                  <c:v>3.9726381974784647E-3</c:v>
                </c:pt>
                <c:pt idx="998">
                  <c:v>1.9053736196025559E-2</c:v>
                </c:pt>
                <c:pt idx="999">
                  <c:v>-1.3927397617034388E-2</c:v>
                </c:pt>
                <c:pt idx="1000">
                  <c:v>2.2534537254648365E-2</c:v>
                </c:pt>
                <c:pt idx="1001">
                  <c:v>-3.8640477416010941E-3</c:v>
                </c:pt>
                <c:pt idx="1002">
                  <c:v>8.7087423128930693E-3</c:v>
                </c:pt>
                <c:pt idx="1003">
                  <c:v>-7.8487737920712869E-3</c:v>
                </c:pt>
                <c:pt idx="1004">
                  <c:v>1.7890580824554223E-2</c:v>
                </c:pt>
                <c:pt idx="1005">
                  <c:v>-6.7777723457569739E-3</c:v>
                </c:pt>
                <c:pt idx="1006">
                  <c:v>-6.2535735350920168E-3</c:v>
                </c:pt>
                <c:pt idx="1007">
                  <c:v>-1.7123291855123781E-3</c:v>
                </c:pt>
                <c:pt idx="1008">
                  <c:v>1.0795559390797762E-2</c:v>
                </c:pt>
                <c:pt idx="1009">
                  <c:v>0</c:v>
                </c:pt>
                <c:pt idx="1010">
                  <c:v>-3.2547966184943438E-3</c:v>
                </c:pt>
                <c:pt idx="1011">
                  <c:v>6.0764689195273013E-3</c:v>
                </c:pt>
                <c:pt idx="1012">
                  <c:v>-1.8331810816609605E-3</c:v>
                </c:pt>
                <c:pt idx="1013">
                  <c:v>-2.4023186851937395E-3</c:v>
                </c:pt>
                <c:pt idx="1014">
                  <c:v>1.2725346361976337E-3</c:v>
                </c:pt>
                <c:pt idx="1015">
                  <c:v>5.6505157598932363E-4</c:v>
                </c:pt>
                <c:pt idx="1016">
                  <c:v>-5.6505157598920838E-4</c:v>
                </c:pt>
                <c:pt idx="1017">
                  <c:v>2.1803798773496114E-2</c:v>
                </c:pt>
                <c:pt idx="1018">
                  <c:v>-6.6583683361554338E-3</c:v>
                </c:pt>
                <c:pt idx="1019">
                  <c:v>9.4196568502870805E-3</c:v>
                </c:pt>
                <c:pt idx="1020">
                  <c:v>-6.9175704740495267E-3</c:v>
                </c:pt>
                <c:pt idx="1021">
                  <c:v>-3.1982228470930421E-3</c:v>
                </c:pt>
                <c:pt idx="1022">
                  <c:v>1.2456908485295216E-2</c:v>
                </c:pt>
                <c:pt idx="1023">
                  <c:v>-2.5635285102147711E-2</c:v>
                </c:pt>
                <c:pt idx="1024">
                  <c:v>7.3116186246882774E-3</c:v>
                </c:pt>
                <c:pt idx="1025">
                  <c:v>-3.2273935261529036E-3</c:v>
                </c:pt>
                <c:pt idx="1026">
                  <c:v>1.2153533684867806E-2</c:v>
                </c:pt>
                <c:pt idx="1027">
                  <c:v>-5.4298775943692878E-3</c:v>
                </c:pt>
                <c:pt idx="1028">
                  <c:v>1.6751274233047276E-2</c:v>
                </c:pt>
                <c:pt idx="1029">
                  <c:v>4.9301661078585864E-3</c:v>
                </c:pt>
                <c:pt idx="1030">
                  <c:v>1.0599365437042145E-2</c:v>
                </c:pt>
                <c:pt idx="1031">
                  <c:v>4.7198523328941004E-3</c:v>
                </c:pt>
                <c:pt idx="1032">
                  <c:v>-5.9371379366459321E-3</c:v>
                </c:pt>
                <c:pt idx="1033">
                  <c:v>-5.7003411683701662E-3</c:v>
                </c:pt>
                <c:pt idx="1034">
                  <c:v>-2.8624022815177553E-3</c:v>
                </c:pt>
                <c:pt idx="1035">
                  <c:v>5.037794029957081E-3</c:v>
                </c:pt>
                <c:pt idx="1036">
                  <c:v>1.5096660890170366E-2</c:v>
                </c:pt>
                <c:pt idx="1037">
                  <c:v>-5.5000474016897293E-3</c:v>
                </c:pt>
                <c:pt idx="1038">
                  <c:v>7.2376673002306031E-3</c:v>
                </c:pt>
                <c:pt idx="1039">
                  <c:v>1.471492051235683E-2</c:v>
                </c:pt>
                <c:pt idx="1040">
                  <c:v>-1.3168292658721453E-3</c:v>
                </c:pt>
                <c:pt idx="1041">
                  <c:v>-6.4776484019110183E-3</c:v>
                </c:pt>
                <c:pt idx="1042">
                  <c:v>-4.3862634289993877E-3</c:v>
                </c:pt>
                <c:pt idx="1043">
                  <c:v>-9.0994873816609406E-3</c:v>
                </c:pt>
                <c:pt idx="1044">
                  <c:v>-5.2564309990802008E-3</c:v>
                </c:pt>
                <c:pt idx="1045">
                  <c:v>-9.5044843115639609E-3</c:v>
                </c:pt>
                <c:pt idx="1046">
                  <c:v>3.1160189570180994E-2</c:v>
                </c:pt>
                <c:pt idx="1047">
                  <c:v>-1.1705374405449005E-2</c:v>
                </c:pt>
                <c:pt idx="1048">
                  <c:v>4.5387876609703027E-3</c:v>
                </c:pt>
                <c:pt idx="1049">
                  <c:v>8.0918396027679675E-3</c:v>
                </c:pt>
                <c:pt idx="1050">
                  <c:v>1.4818971596682712E-2</c:v>
                </c:pt>
                <c:pt idx="1051">
                  <c:v>-1.1722567281849078E-3</c:v>
                </c:pt>
                <c:pt idx="1052">
                  <c:v>-6.2753507020528792E-3</c:v>
                </c:pt>
                <c:pt idx="1053">
                  <c:v>-5.1278792267681781E-3</c:v>
                </c:pt>
                <c:pt idx="1054">
                  <c:v>1.1403229928821031E-2</c:v>
                </c:pt>
                <c:pt idx="1055">
                  <c:v>5.2117265023334045E-4</c:v>
                </c:pt>
                <c:pt idx="1056">
                  <c:v>-6.5342626636599429E-3</c:v>
                </c:pt>
                <c:pt idx="1057">
                  <c:v>-3.9341683020059089E-4</c:v>
                </c:pt>
                <c:pt idx="1058">
                  <c:v>4.7108174005989047E-3</c:v>
                </c:pt>
                <c:pt idx="1059">
                  <c:v>-5.235614053945052E-3</c:v>
                </c:pt>
                <c:pt idx="1060">
                  <c:v>2.8829793261532671E-3</c:v>
                </c:pt>
                <c:pt idx="1061">
                  <c:v>6.9114182661343167E-3</c:v>
                </c:pt>
                <c:pt idx="1062">
                  <c:v>3.1140546768741719E-3</c:v>
                </c:pt>
                <c:pt idx="1063">
                  <c:v>5.1686379440953768E-3</c:v>
                </c:pt>
                <c:pt idx="1064">
                  <c:v>-5.2981967963851616E-3</c:v>
                </c:pt>
                <c:pt idx="1065">
                  <c:v>4.0085396663860386E-3</c:v>
                </c:pt>
                <c:pt idx="1066">
                  <c:v>8.0972102326193028E-3</c:v>
                </c:pt>
                <c:pt idx="1067">
                  <c:v>-4.6189458562945285E-3</c:v>
                </c:pt>
                <c:pt idx="1068">
                  <c:v>-3.0911925696728579E-3</c:v>
                </c:pt>
                <c:pt idx="1069">
                  <c:v>-1.2722487584954549E-2</c:v>
                </c:pt>
                <c:pt idx="1070">
                  <c:v>-7.2117273158626453E-3</c:v>
                </c:pt>
                <c:pt idx="1071">
                  <c:v>4.071185608717786E-3</c:v>
                </c:pt>
                <c:pt idx="1072">
                  <c:v>1.3097578820635101E-3</c:v>
                </c:pt>
                <c:pt idx="1073">
                  <c:v>1.8307838250813671E-3</c:v>
                </c:pt>
                <c:pt idx="1074">
                  <c:v>-3.9202875379569865E-4</c:v>
                </c:pt>
                <c:pt idx="1075">
                  <c:v>4.173737635783107E-3</c:v>
                </c:pt>
                <c:pt idx="1076">
                  <c:v>6.6160972996074652E-3</c:v>
                </c:pt>
                <c:pt idx="1077">
                  <c:v>-1.2930755820689293E-4</c:v>
                </c:pt>
                <c:pt idx="1078">
                  <c:v>-2.7193283186539019E-3</c:v>
                </c:pt>
                <c:pt idx="1079">
                  <c:v>5.6891800721608609E-3</c:v>
                </c:pt>
                <c:pt idx="1080">
                  <c:v>1.545993608618311E-3</c:v>
                </c:pt>
                <c:pt idx="1081">
                  <c:v>7.5665638336773113E-3</c:v>
                </c:pt>
                <c:pt idx="1082">
                  <c:v>-5.5089499389971578E-3</c:v>
                </c:pt>
                <c:pt idx="1083">
                  <c:v>7.551069346825522E-3</c:v>
                </c:pt>
                <c:pt idx="1084">
                  <c:v>-7.6530615980186705E-4</c:v>
                </c:pt>
                <c:pt idx="1085">
                  <c:v>3.8206872763779376E-3</c:v>
                </c:pt>
                <c:pt idx="1086">
                  <c:v>-2.9671939440858362E-2</c:v>
                </c:pt>
                <c:pt idx="1087">
                  <c:v>-1.5837733710915278E-2</c:v>
                </c:pt>
                <c:pt idx="1088">
                  <c:v>-1.4644214825027802E-3</c:v>
                </c:pt>
                <c:pt idx="1089">
                  <c:v>-2.1339031837009775E-3</c:v>
                </c:pt>
                <c:pt idx="1090">
                  <c:v>2.4008540052009055E-2</c:v>
                </c:pt>
                <c:pt idx="1091">
                  <c:v>-4.9653832580990685E-3</c:v>
                </c:pt>
                <c:pt idx="1092">
                  <c:v>8.0887590403673337E-3</c:v>
                </c:pt>
                <c:pt idx="1093">
                  <c:v>-7.3031101849762711E-3</c:v>
                </c:pt>
                <c:pt idx="1094">
                  <c:v>-9.9974523822180337E-3</c:v>
                </c:pt>
                <c:pt idx="1095">
                  <c:v>-5.0364586249655001E-3</c:v>
                </c:pt>
                <c:pt idx="1096">
                  <c:v>-1.6478368710284172E-2</c:v>
                </c:pt>
                <c:pt idx="1097">
                  <c:v>-1.9643245158257768E-2</c:v>
                </c:pt>
                <c:pt idx="1098">
                  <c:v>-6.8903744199294104E-4</c:v>
                </c:pt>
                <c:pt idx="1099">
                  <c:v>8.1005454281035394E-3</c:v>
                </c:pt>
                <c:pt idx="1100">
                  <c:v>1.1420926316916538E-2</c:v>
                </c:pt>
                <c:pt idx="1101">
                  <c:v>4.0548760439340208E-4</c:v>
                </c:pt>
                <c:pt idx="1102">
                  <c:v>-3.3840979842405684E-3</c:v>
                </c:pt>
                <c:pt idx="1103">
                  <c:v>7.9681696491768813E-3</c:v>
                </c:pt>
                <c:pt idx="1104">
                  <c:v>-1.4770916971929435E-2</c:v>
                </c:pt>
                <c:pt idx="1105">
                  <c:v>1.1537284404864599E-2</c:v>
                </c:pt>
                <c:pt idx="1106">
                  <c:v>2.4262041824637975E-3</c:v>
                </c:pt>
                <c:pt idx="1107">
                  <c:v>-1.9027483532802168E-2</c:v>
                </c:pt>
                <c:pt idx="1108">
                  <c:v>7.1096826687670972E-3</c:v>
                </c:pt>
                <c:pt idx="1109">
                  <c:v>8.1411575836998658E-3</c:v>
                </c:pt>
                <c:pt idx="1110">
                  <c:v>-1.3742647740628845E-2</c:v>
                </c:pt>
                <c:pt idx="1111">
                  <c:v>-8.2236846739930022E-4</c:v>
                </c:pt>
                <c:pt idx="1112">
                  <c:v>3.0120504699916212E-3</c:v>
                </c:pt>
                <c:pt idx="1113">
                  <c:v>6.2687586044812569E-3</c:v>
                </c:pt>
                <c:pt idx="1114">
                  <c:v>0</c:v>
                </c:pt>
                <c:pt idx="1115">
                  <c:v>-2.0033600850734648E-2</c:v>
                </c:pt>
                <c:pt idx="1116">
                  <c:v>5.9421165650444885E-3</c:v>
                </c:pt>
                <c:pt idx="1117">
                  <c:v>7.0021567073761098E-3</c:v>
                </c:pt>
                <c:pt idx="1118">
                  <c:v>-1.5061274839987659E-3</c:v>
                </c:pt>
                <c:pt idx="1119">
                  <c:v>3.2831766837885068E-3</c:v>
                </c:pt>
                <c:pt idx="1120">
                  <c:v>-9.468338316769128E-3</c:v>
                </c:pt>
                <c:pt idx="1121">
                  <c:v>-2.2165820029845202E-2</c:v>
                </c:pt>
                <c:pt idx="1122">
                  <c:v>4.3603698032841798E-3</c:v>
                </c:pt>
                <c:pt idx="1123">
                  <c:v>7.4110665707012528E-3</c:v>
                </c:pt>
                <c:pt idx="1124">
                  <c:v>-8.1130673015311211E-3</c:v>
                </c:pt>
                <c:pt idx="1125">
                  <c:v>6.4398934588777469E-3</c:v>
                </c:pt>
                <c:pt idx="1126">
                  <c:v>-7.7047379813812069E-3</c:v>
                </c:pt>
                <c:pt idx="1127">
                  <c:v>-1.5480968541111036E-3</c:v>
                </c:pt>
                <c:pt idx="1128">
                  <c:v>9.2528348354922324E-3</c:v>
                </c:pt>
                <c:pt idx="1129">
                  <c:v>-3.3547697105054219E-3</c:v>
                </c:pt>
                <c:pt idx="1130">
                  <c:v>-6.7434928208266413E-3</c:v>
                </c:pt>
                <c:pt idx="1131">
                  <c:v>1.0237800660352125E-2</c:v>
                </c:pt>
                <c:pt idx="1132">
                  <c:v>-2.374800305865904E-3</c:v>
                </c:pt>
                <c:pt idx="1133">
                  <c:v>6.2739836334148504E-3</c:v>
                </c:pt>
                <c:pt idx="1134">
                  <c:v>-6.1341332730722106E-3</c:v>
                </c:pt>
                <c:pt idx="1135">
                  <c:v>-1.2807155561108154E-2</c:v>
                </c:pt>
                <c:pt idx="1136">
                  <c:v>-8.8206575596543914E-3</c:v>
                </c:pt>
                <c:pt idx="1137">
                  <c:v>-1.453785949634208E-2</c:v>
                </c:pt>
                <c:pt idx="1138">
                  <c:v>2.8956151692933804E-3</c:v>
                </c:pt>
                <c:pt idx="1139">
                  <c:v>-3.1856383731825879E-3</c:v>
                </c:pt>
                <c:pt idx="1140">
                  <c:v>-3.1958191057970182E-3</c:v>
                </c:pt>
                <c:pt idx="1141">
                  <c:v>-3.9361520314745288E-3</c:v>
                </c:pt>
                <c:pt idx="1142">
                  <c:v>9.1603693986641952E-3</c:v>
                </c:pt>
                <c:pt idx="1143">
                  <c:v>-5.6608032723998612E-3</c:v>
                </c:pt>
                <c:pt idx="1144">
                  <c:v>-8.0380410857620356E-3</c:v>
                </c:pt>
                <c:pt idx="1145">
                  <c:v>1.7310782114335798E-2</c:v>
                </c:pt>
                <c:pt idx="1146">
                  <c:v>3.8862949236976498E-3</c:v>
                </c:pt>
                <c:pt idx="1147">
                  <c:v>5.4441395208732054E-3</c:v>
                </c:pt>
                <c:pt idx="1148">
                  <c:v>-1.6422149526784405E-2</c:v>
                </c:pt>
                <c:pt idx="1149">
                  <c:v>-4.8045517187447137E-3</c:v>
                </c:pt>
                <c:pt idx="1150">
                  <c:v>5.530504563693717E-3</c:v>
                </c:pt>
                <c:pt idx="1151">
                  <c:v>1.9119392151316122E-2</c:v>
                </c:pt>
                <c:pt idx="1152">
                  <c:v>-4.1378385356993057E-3</c:v>
                </c:pt>
                <c:pt idx="1153">
                  <c:v>-1.1215070820140068E-2</c:v>
                </c:pt>
                <c:pt idx="1154">
                  <c:v>-4.9282604457553877E-3</c:v>
                </c:pt>
                <c:pt idx="1155">
                  <c:v>-3.4934533345600885E-3</c:v>
                </c:pt>
                <c:pt idx="1156">
                  <c:v>4.9454646249546402E-3</c:v>
                </c:pt>
                <c:pt idx="1157">
                  <c:v>-3.8605696278952578E-2</c:v>
                </c:pt>
                <c:pt idx="1158">
                  <c:v>-6.0775440005394261E-2</c:v>
                </c:pt>
                <c:pt idx="1159">
                  <c:v>2.6254868805630011E-2</c:v>
                </c:pt>
                <c:pt idx="1160">
                  <c:v>6.2421974561228163E-4</c:v>
                </c:pt>
                <c:pt idx="1161">
                  <c:v>3.0875657418862456E-2</c:v>
                </c:pt>
                <c:pt idx="1162">
                  <c:v>7.5602936994911872E-4</c:v>
                </c:pt>
                <c:pt idx="1163">
                  <c:v>-1.2318610645204904E-2</c:v>
                </c:pt>
                <c:pt idx="1164">
                  <c:v>-3.0651364993767765E-3</c:v>
                </c:pt>
                <c:pt idx="1165">
                  <c:v>-6.1415632208337628E-4</c:v>
                </c:pt>
                <c:pt idx="1166">
                  <c:v>-1.2829606379458831E-2</c:v>
                </c:pt>
                <c:pt idx="1167">
                  <c:v>-1.3469271759110611E-2</c:v>
                </c:pt>
                <c:pt idx="1168">
                  <c:v>-5.2169907274831244E-3</c:v>
                </c:pt>
                <c:pt idx="1169">
                  <c:v>2.1017084767832865E-2</c:v>
                </c:pt>
                <c:pt idx="1170">
                  <c:v>1.5508687971972567E-3</c:v>
                </c:pt>
                <c:pt idx="1171">
                  <c:v>-4.6500814602158739E-4</c:v>
                </c:pt>
                <c:pt idx="1172">
                  <c:v>-1.7359103505651764E-2</c:v>
                </c:pt>
                <c:pt idx="1173">
                  <c:v>8.0132410874140837E-3</c:v>
                </c:pt>
                <c:pt idx="1174">
                  <c:v>6.257822482063671E-4</c:v>
                </c:pt>
                <c:pt idx="1175">
                  <c:v>3.1274433405811011E-4</c:v>
                </c:pt>
                <c:pt idx="1176">
                  <c:v>1.1039527492747935E-2</c:v>
                </c:pt>
                <c:pt idx="1177">
                  <c:v>2.6252814089738285E-3</c:v>
                </c:pt>
                <c:pt idx="1178">
                  <c:v>0</c:v>
                </c:pt>
                <c:pt idx="1179">
                  <c:v>-1.5542743725922062E-2</c:v>
                </c:pt>
                <c:pt idx="1180">
                  <c:v>-1.0970928143730994E-3</c:v>
                </c:pt>
                <c:pt idx="1181">
                  <c:v>3.756460826731789E-3</c:v>
                </c:pt>
                <c:pt idx="1182">
                  <c:v>9.4846392424401942E-3</c:v>
                </c:pt>
                <c:pt idx="1183">
                  <c:v>-9.6408770366803939E-3</c:v>
                </c:pt>
                <c:pt idx="1184">
                  <c:v>3.1201273362436777E-3</c:v>
                </c:pt>
                <c:pt idx="1185">
                  <c:v>2.7651531330509949E-2</c:v>
                </c:pt>
                <c:pt idx="1186">
                  <c:v>4.5351551653913628E-3</c:v>
                </c:pt>
                <c:pt idx="1187">
                  <c:v>3.6133733985138313E-3</c:v>
                </c:pt>
                <c:pt idx="1188">
                  <c:v>-1.3534854310763762E-3</c:v>
                </c:pt>
                <c:pt idx="1189">
                  <c:v>-1.3553198370106188E-3</c:v>
                </c:pt>
                <c:pt idx="1190">
                  <c:v>-1.74816339171328E-2</c:v>
                </c:pt>
                <c:pt idx="1191">
                  <c:v>2.0340713436009704E-2</c:v>
                </c:pt>
                <c:pt idx="1192">
                  <c:v>-1.8655276738856325E-2</c:v>
                </c:pt>
                <c:pt idx="1193">
                  <c:v>1.5297540079734673E-3</c:v>
                </c:pt>
                <c:pt idx="1194">
                  <c:v>-3.8287817659488532E-3</c:v>
                </c:pt>
                <c:pt idx="1195">
                  <c:v>-1.3595142190693642E-2</c:v>
                </c:pt>
                <c:pt idx="1196">
                  <c:v>4.0360191390560896E-3</c:v>
                </c:pt>
                <c:pt idx="1197">
                  <c:v>-4.6486403564338608E-4</c:v>
                </c:pt>
                <c:pt idx="1198">
                  <c:v>1.4922205972954157E-2</c:v>
                </c:pt>
                <c:pt idx="1199">
                  <c:v>9.2712876276783793E-3</c:v>
                </c:pt>
                <c:pt idx="1200">
                  <c:v>-4.1074169531048005E-2</c:v>
                </c:pt>
                <c:pt idx="1201">
                  <c:v>3.7759642095351359E-3</c:v>
                </c:pt>
                <c:pt idx="1202">
                  <c:v>-5.6693065233161862E-3</c:v>
                </c:pt>
                <c:pt idx="1203">
                  <c:v>-2.5300456253700659E-3</c:v>
                </c:pt>
                <c:pt idx="1204">
                  <c:v>-8.2671377048936633E-3</c:v>
                </c:pt>
                <c:pt idx="1205">
                  <c:v>-1.1181216722755695E-3</c:v>
                </c:pt>
                <c:pt idx="1206">
                  <c:v>1.9160152756049265E-3</c:v>
                </c:pt>
                <c:pt idx="1207">
                  <c:v>1.5950235299779387E-4</c:v>
                </c:pt>
                <c:pt idx="1208">
                  <c:v>1.1102413804305322E-2</c:v>
                </c:pt>
                <c:pt idx="1209">
                  <c:v>-5.0600993483425963E-3</c:v>
                </c:pt>
                <c:pt idx="1210">
                  <c:v>3.4815670552929704E-3</c:v>
                </c:pt>
                <c:pt idx="1211">
                  <c:v>-6.4981605947184847E-3</c:v>
                </c:pt>
                <c:pt idx="1212">
                  <c:v>-4.7816476188019203E-3</c:v>
                </c:pt>
                <c:pt idx="1213">
                  <c:v>4.9406427697847579E-3</c:v>
                </c:pt>
                <c:pt idx="1214">
                  <c:v>6.6550713064165946E-3</c:v>
                </c:pt>
                <c:pt idx="1215">
                  <c:v>-6.0193433765506248E-3</c:v>
                </c:pt>
                <c:pt idx="1216">
                  <c:v>-2.2268181621078096E-3</c:v>
                </c:pt>
                <c:pt idx="1217">
                  <c:v>4.2901472014069408E-3</c:v>
                </c:pt>
                <c:pt idx="1218">
                  <c:v>-7.9592906652876799E-3</c:v>
                </c:pt>
                <c:pt idx="1219">
                  <c:v>-1.4394244788415711E-3</c:v>
                </c:pt>
                <c:pt idx="1220">
                  <c:v>7.8119169692207804E-3</c:v>
                </c:pt>
                <c:pt idx="1221">
                  <c:v>8.6963944382289129E-3</c:v>
                </c:pt>
                <c:pt idx="1222">
                  <c:v>-1.1240520472590922E-2</c:v>
                </c:pt>
                <c:pt idx="1223">
                  <c:v>-2.2541608124981495E-2</c:v>
                </c:pt>
                <c:pt idx="1224">
                  <c:v>9.7656257761017024E-4</c:v>
                </c:pt>
                <c:pt idx="1225">
                  <c:v>-1.1394157658213085E-3</c:v>
                </c:pt>
                <c:pt idx="1226">
                  <c:v>-1.0478157425524721E-2</c:v>
                </c:pt>
                <c:pt idx="1227">
                  <c:v>1.535225318377012E-2</c:v>
                </c:pt>
                <c:pt idx="1228">
                  <c:v>4.8504541337494799E-3</c:v>
                </c:pt>
                <c:pt idx="1229">
                  <c:v>1.9960742562538152E-2</c:v>
                </c:pt>
                <c:pt idx="1230">
                  <c:v>-2.691365512792033E-3</c:v>
                </c:pt>
                <c:pt idx="1231">
                  <c:v>8.6812951498630581E-3</c:v>
                </c:pt>
                <c:pt idx="1232">
                  <c:v>-1.7918500502345003E-2</c:v>
                </c:pt>
                <c:pt idx="1233">
                  <c:v>-1.0616152463189307E-2</c:v>
                </c:pt>
                <c:pt idx="1234">
                  <c:v>-3.5639111106447064E-3</c:v>
                </c:pt>
                <c:pt idx="1235">
                  <c:v>-6.5125596512554482E-3</c:v>
                </c:pt>
                <c:pt idx="1236">
                  <c:v>-3.9279919571577086E-3</c:v>
                </c:pt>
                <c:pt idx="1237">
                  <c:v>-7.241637966536184E-3</c:v>
                </c:pt>
                <c:pt idx="1238">
                  <c:v>3.3460974512480333E-2</c:v>
                </c:pt>
                <c:pt idx="1239">
                  <c:v>1.5961695328221347E-3</c:v>
                </c:pt>
                <c:pt idx="1240">
                  <c:v>1.7528488274143868E-3</c:v>
                </c:pt>
                <c:pt idx="1241">
                  <c:v>-2.8698999289678722E-3</c:v>
                </c:pt>
                <c:pt idx="1242">
                  <c:v>1.7548062252105839E-3</c:v>
                </c:pt>
                <c:pt idx="1243">
                  <c:v>0</c:v>
                </c:pt>
                <c:pt idx="1244">
                  <c:v>-2.9437674735571014E-2</c:v>
                </c:pt>
                <c:pt idx="1245">
                  <c:v>6.055169470679282E-3</c:v>
                </c:pt>
                <c:pt idx="1246">
                  <c:v>2.4443913417764385E-3</c:v>
                </c:pt>
                <c:pt idx="1247">
                  <c:v>-5.3855699325925854E-3</c:v>
                </c:pt>
                <c:pt idx="1248">
                  <c:v>-6.7318208413715396E-3</c:v>
                </c:pt>
                <c:pt idx="1249">
                  <c:v>1.6664329429507577E-2</c:v>
                </c:pt>
                <c:pt idx="1250">
                  <c:v>-2.2708849986057709E-3</c:v>
                </c:pt>
                <c:pt idx="1251">
                  <c:v>1.4604465070472286E-3</c:v>
                </c:pt>
                <c:pt idx="1252">
                  <c:v>-3.573752991357594E-3</c:v>
                </c:pt>
                <c:pt idx="1253">
                  <c:v>1.0200039862919574E-2</c:v>
                </c:pt>
                <c:pt idx="1254">
                  <c:v>-1.1828704718042881E-2</c:v>
                </c:pt>
                <c:pt idx="1255">
                  <c:v>-5.7213069836091653E-3</c:v>
                </c:pt>
                <c:pt idx="1256">
                  <c:v>1.1410066738030959E-2</c:v>
                </c:pt>
                <c:pt idx="1257">
                  <c:v>4.8504541337494799E-3</c:v>
                </c:pt>
                <c:pt idx="1258">
                  <c:v>1.3775646324330025E-2</c:v>
                </c:pt>
                <c:pt idx="1259">
                  <c:v>-2.2296553272690921E-3</c:v>
                </c:pt>
                <c:pt idx="1260">
                  <c:v>3.8192280669953971E-3</c:v>
                </c:pt>
                <c:pt idx="1261">
                  <c:v>-6.0538658684117256E-3</c:v>
                </c:pt>
                <c:pt idx="1262">
                  <c:v>-1.2791814983802838E-3</c:v>
                </c:pt>
                <c:pt idx="1263">
                  <c:v>2.7163074942283508E-3</c:v>
                </c:pt>
                <c:pt idx="1264">
                  <c:v>1.0318370776227244E-2</c:v>
                </c:pt>
                <c:pt idx="1265">
                  <c:v>-3.1635584751925788E-3</c:v>
                </c:pt>
                <c:pt idx="1266">
                  <c:v>-4.2867415013623685E-3</c:v>
                </c:pt>
                <c:pt idx="1267">
                  <c:v>-4.1454140996463737E-3</c:v>
                </c:pt>
                <c:pt idx="1268">
                  <c:v>1.285834050657006E-2</c:v>
                </c:pt>
                <c:pt idx="1269">
                  <c:v>-1.5785322930497267E-3</c:v>
                </c:pt>
                <c:pt idx="1270">
                  <c:v>2.5244570049189575E-3</c:v>
                </c:pt>
                <c:pt idx="1271">
                  <c:v>-1.2526921918465383E-2</c:v>
                </c:pt>
                <c:pt idx="1272">
                  <c:v>1.3629371041857668E-2</c:v>
                </c:pt>
                <c:pt idx="1273">
                  <c:v>-5.207934125630153E-3</c:v>
                </c:pt>
                <c:pt idx="1274">
                  <c:v>-4.2813036139695507E-3</c:v>
                </c:pt>
                <c:pt idx="1275">
                  <c:v>-4.1401333022580596E-3</c:v>
                </c:pt>
                <c:pt idx="1276">
                  <c:v>-1.9659028224540333E-2</c:v>
                </c:pt>
                <c:pt idx="1277">
                  <c:v>-1.8062888468503284E-2</c:v>
                </c:pt>
                <c:pt idx="1278">
                  <c:v>-4.9722384383984845E-4</c:v>
                </c:pt>
                <c:pt idx="1279">
                  <c:v>-1.3855492499886353E-2</c:v>
                </c:pt>
                <c:pt idx="1280">
                  <c:v>2.1828570501111802E-3</c:v>
                </c:pt>
                <c:pt idx="1281">
                  <c:v>-2.0675198415744007E-2</c:v>
                </c:pt>
                <c:pt idx="1282">
                  <c:v>-1.9364367181791232E-2</c:v>
                </c:pt>
                <c:pt idx="1283">
                  <c:v>1.7650570704056564E-2</c:v>
                </c:pt>
                <c:pt idx="1284">
                  <c:v>0</c:v>
                </c:pt>
                <c:pt idx="1285">
                  <c:v>-6.0215235706860279E-3</c:v>
                </c:pt>
                <c:pt idx="1286">
                  <c:v>3.4506556588086439E-4</c:v>
                </c:pt>
                <c:pt idx="1287">
                  <c:v>-1.8993358036525163E-3</c:v>
                </c:pt>
                <c:pt idx="1288">
                  <c:v>-1.2171946486322423E-2</c:v>
                </c:pt>
                <c:pt idx="1289">
                  <c:v>-2.068124970086473E-2</c:v>
                </c:pt>
                <c:pt idx="1290">
                  <c:v>-2.532238756713568E-2</c:v>
                </c:pt>
                <c:pt idx="1291">
                  <c:v>1.1112237489383447E-2</c:v>
                </c:pt>
                <c:pt idx="1292">
                  <c:v>-2.7922460619623262E-2</c:v>
                </c:pt>
                <c:pt idx="1293">
                  <c:v>-1.7476720307250462E-2</c:v>
                </c:pt>
                <c:pt idx="1294">
                  <c:v>9.0583748284901056E-3</c:v>
                </c:pt>
                <c:pt idx="1295">
                  <c:v>-2.3186139399684894E-2</c:v>
                </c:pt>
                <c:pt idx="1296">
                  <c:v>8.9961368508525708E-3</c:v>
                </c:pt>
                <c:pt idx="1297">
                  <c:v>3.8037322392467767E-3</c:v>
                </c:pt>
                <c:pt idx="1298">
                  <c:v>8.882227912876569E-3</c:v>
                </c:pt>
                <c:pt idx="1299">
                  <c:v>3.943296819411338E-3</c:v>
                </c:pt>
                <c:pt idx="1300">
                  <c:v>2.8071507158450846E-3</c:v>
                </c:pt>
                <c:pt idx="1301">
                  <c:v>-3.5570570127053209E-3</c:v>
                </c:pt>
                <c:pt idx="1302">
                  <c:v>-2.1420589655186055E-2</c:v>
                </c:pt>
                <c:pt idx="1303">
                  <c:v>1.9142425447174697E-3</c:v>
                </c:pt>
                <c:pt idx="1304">
                  <c:v>7.6205360211551989E-3</c:v>
                </c:pt>
                <c:pt idx="1305">
                  <c:v>-1.0876931964550097E-2</c:v>
                </c:pt>
                <c:pt idx="1306">
                  <c:v>4.9760868229214153E-3</c:v>
                </c:pt>
                <c:pt idx="1307">
                  <c:v>-5.9358719047581448E-3</c:v>
                </c:pt>
                <c:pt idx="1308">
                  <c:v>-7.5181077004612528E-3</c:v>
                </c:pt>
                <c:pt idx="1309">
                  <c:v>-1.3554073137105889E-3</c:v>
                </c:pt>
                <c:pt idx="1310">
                  <c:v>-1.7453703645375753E-3</c:v>
                </c:pt>
                <c:pt idx="1311">
                  <c:v>2.7137058715963258E-3</c:v>
                </c:pt>
                <c:pt idx="1312">
                  <c:v>4.8276621714431461E-3</c:v>
                </c:pt>
                <c:pt idx="1313">
                  <c:v>-1.3493977951184364E-3</c:v>
                </c:pt>
                <c:pt idx="1314">
                  <c:v>-1.516064023068147E-2</c:v>
                </c:pt>
                <c:pt idx="1315">
                  <c:v>-2.3381291001502092E-2</c:v>
                </c:pt>
                <c:pt idx="1316">
                  <c:v>1.0966115276798151E-2</c:v>
                </c:pt>
                <c:pt idx="1317">
                  <c:v>-1.6998709481589533E-2</c:v>
                </c:pt>
                <c:pt idx="1318">
                  <c:v>-9.9321785370833689E-3</c:v>
                </c:pt>
                <c:pt idx="1319">
                  <c:v>-1.6637951840630341E-2</c:v>
                </c:pt>
                <c:pt idx="1320">
                  <c:v>-1.7340871173393918E-2</c:v>
                </c:pt>
                <c:pt idx="1321">
                  <c:v>-1.8719968061651049E-2</c:v>
                </c:pt>
                <c:pt idx="1322">
                  <c:v>1.3437335597223845E-2</c:v>
                </c:pt>
                <c:pt idx="1323">
                  <c:v>5.9146771499576653E-3</c:v>
                </c:pt>
                <c:pt idx="1324">
                  <c:v>-2.0856257148156612E-2</c:v>
                </c:pt>
                <c:pt idx="1325">
                  <c:v>6.4308903302903314E-3</c:v>
                </c:pt>
                <c:pt idx="1326">
                  <c:v>2.8230229431324739E-2</c:v>
                </c:pt>
                <c:pt idx="1327">
                  <c:v>7.862651720923465E-3</c:v>
                </c:pt>
                <c:pt idx="1328">
                  <c:v>7.1876272062140001E-3</c:v>
                </c:pt>
                <c:pt idx="1329">
                  <c:v>2.5256418745803998E-2</c:v>
                </c:pt>
                <c:pt idx="1330">
                  <c:v>9.3337982759772557E-3</c:v>
                </c:pt>
                <c:pt idx="1331">
                  <c:v>9.8348550388618217E-3</c:v>
                </c:pt>
                <c:pt idx="1332">
                  <c:v>-6.8742291715707419E-3</c:v>
                </c:pt>
                <c:pt idx="1333">
                  <c:v>-4.9392573003114691E-3</c:v>
                </c:pt>
                <c:pt idx="1334">
                  <c:v>-1.4362904000361536E-2</c:v>
                </c:pt>
                <c:pt idx="1335">
                  <c:v>-8.8799776248159254E-3</c:v>
                </c:pt>
                <c:pt idx="1336">
                  <c:v>-1.4200225532550474E-3</c:v>
                </c:pt>
                <c:pt idx="1337">
                  <c:v>-9.3820798332903341E-3</c:v>
                </c:pt>
                <c:pt idx="1338">
                  <c:v>-1.299389221697202E-2</c:v>
                </c:pt>
                <c:pt idx="1339">
                  <c:v>6.8273773013080505E-3</c:v>
                </c:pt>
                <c:pt idx="1340">
                  <c:v>-2.9290796921065457E-2</c:v>
                </c:pt>
                <c:pt idx="1341">
                  <c:v>1.9969134393929538E-2</c:v>
                </c:pt>
                <c:pt idx="1342">
                  <c:v>-2.917884521270691E-3</c:v>
                </c:pt>
                <c:pt idx="1343">
                  <c:v>-2.9264234931602371E-3</c:v>
                </c:pt>
                <c:pt idx="1344">
                  <c:v>3.4361985747564751E-2</c:v>
                </c:pt>
                <c:pt idx="1345">
                  <c:v>2.7530164742582738E-2</c:v>
                </c:pt>
                <c:pt idx="1346">
                  <c:v>2.8515170308021233E-2</c:v>
                </c:pt>
                <c:pt idx="1347">
                  <c:v>-3.8321564429390875E-3</c:v>
                </c:pt>
                <c:pt idx="1348">
                  <c:v>3.640896998921114E-3</c:v>
                </c:pt>
                <c:pt idx="1349">
                  <c:v>-7.6540378784556353E-4</c:v>
                </c:pt>
                <c:pt idx="1350">
                  <c:v>-6.5296947963326725E-3</c:v>
                </c:pt>
                <c:pt idx="1351">
                  <c:v>1.924928409584418E-3</c:v>
                </c:pt>
                <c:pt idx="1352">
                  <c:v>7.0901897099689779E-3</c:v>
                </c:pt>
                <c:pt idx="1353">
                  <c:v>5.984929296514041E-2</c:v>
                </c:pt>
                <c:pt idx="1354">
                  <c:v>5.5600537820171478E-3</c:v>
                </c:pt>
                <c:pt idx="1355">
                  <c:v>-1.0789531031967319E-2</c:v>
                </c:pt>
                <c:pt idx="1356">
                  <c:v>-1.8081547829754759E-4</c:v>
                </c:pt>
                <c:pt idx="1357">
                  <c:v>-7.0774272375078691E-3</c:v>
                </c:pt>
                <c:pt idx="1358">
                  <c:v>-6.3944677555745622E-3</c:v>
                </c:pt>
                <c:pt idx="1359">
                  <c:v>1.0755732164304753E-2</c:v>
                </c:pt>
                <c:pt idx="1360">
                  <c:v>5.24460918213624E-3</c:v>
                </c:pt>
                <c:pt idx="1361">
                  <c:v>7.5472056353829038E-3</c:v>
                </c:pt>
                <c:pt idx="1362">
                  <c:v>-3.4071583216143089E-3</c:v>
                </c:pt>
                <c:pt idx="1363">
                  <c:v>1.1963360252810157E-2</c:v>
                </c:pt>
                <c:pt idx="1364">
                  <c:v>-2.0079555946218155E-2</c:v>
                </c:pt>
                <c:pt idx="1365">
                  <c:v>-2.1754903431395666E-3</c:v>
                </c:pt>
                <c:pt idx="1366">
                  <c:v>0</c:v>
                </c:pt>
                <c:pt idx="1367">
                  <c:v>-2.5364344503831977E-2</c:v>
                </c:pt>
                <c:pt idx="1368">
                  <c:v>3.1595602903685179E-3</c:v>
                </c:pt>
                <c:pt idx="1369">
                  <c:v>5.7359765001952414E-3</c:v>
                </c:pt>
                <c:pt idx="1370">
                  <c:v>7.377351865395941E-4</c:v>
                </c:pt>
                <c:pt idx="1371">
                  <c:v>-1.0564457443402593E-2</c:v>
                </c:pt>
                <c:pt idx="1372">
                  <c:v>-1.9377899171675705E-2</c:v>
                </c:pt>
                <c:pt idx="1373">
                  <c:v>-1.05032952599616E-2</c:v>
                </c:pt>
                <c:pt idx="1374">
                  <c:v>-7.7086525491521889E-3</c:v>
                </c:pt>
                <c:pt idx="1375">
                  <c:v>1.0201224063034794E-2</c:v>
                </c:pt>
                <c:pt idx="1376">
                  <c:v>-8.0754140055454178E-3</c:v>
                </c:pt>
                <c:pt idx="1377">
                  <c:v>1.9303156125962729E-4</c:v>
                </c:pt>
                <c:pt idx="1378">
                  <c:v>6.7327367917006473E-3</c:v>
                </c:pt>
                <c:pt idx="1379">
                  <c:v>6.8781318161978298E-3</c:v>
                </c:pt>
                <c:pt idx="1380">
                  <c:v>-1.1682599595457827E-2</c:v>
                </c:pt>
                <c:pt idx="1381">
                  <c:v>9.7767480561226916E-3</c:v>
                </c:pt>
                <c:pt idx="1382">
                  <c:v>3.1545987957175663E-2</c:v>
                </c:pt>
                <c:pt idx="1383">
                  <c:v>-1.152643361869342E-2</c:v>
                </c:pt>
                <c:pt idx="1384">
                  <c:v>1.9993261301464168E-2</c:v>
                </c:pt>
                <c:pt idx="1385">
                  <c:v>-5.5137063044209695E-3</c:v>
                </c:pt>
                <c:pt idx="1386">
                  <c:v>-2.5835039281984448E-3</c:v>
                </c:pt>
                <c:pt idx="1387">
                  <c:v>1.0294208553161438E-2</c:v>
                </c:pt>
                <c:pt idx="1388">
                  <c:v>2.7952410448361425E-2</c:v>
                </c:pt>
                <c:pt idx="1389">
                  <c:v>3.7277046805029189E-3</c:v>
                </c:pt>
                <c:pt idx="1390">
                  <c:v>1.4164308317135062E-3</c:v>
                </c:pt>
                <c:pt idx="1391">
                  <c:v>1.7016461818872758E-2</c:v>
                </c:pt>
                <c:pt idx="1392">
                  <c:v>8.8319909112196844E-3</c:v>
                </c:pt>
                <c:pt idx="1393">
                  <c:v>4.3010818993907017E-3</c:v>
                </c:pt>
                <c:pt idx="1394">
                  <c:v>-7.5823213514252434E-3</c:v>
                </c:pt>
                <c:pt idx="1395">
                  <c:v>8.7833166060179504E-3</c:v>
                </c:pt>
                <c:pt idx="1396">
                  <c:v>-3.779423842537156E-3</c:v>
                </c:pt>
                <c:pt idx="1397">
                  <c:v>-7.4285562305443434E-3</c:v>
                </c:pt>
                <c:pt idx="1398">
                  <c:v>6.567600516579169E-3</c:v>
                </c:pt>
                <c:pt idx="1399">
                  <c:v>-1.1608897590681823E-2</c:v>
                </c:pt>
                <c:pt idx="1400">
                  <c:v>-5.4172260046020044E-3</c:v>
                </c:pt>
                <c:pt idx="1401">
                  <c:v>-1.3584049402972014E-2</c:v>
                </c:pt>
                <c:pt idx="1402">
                  <c:v>1.3233541162439905E-2</c:v>
                </c:pt>
                <c:pt idx="1403">
                  <c:v>1.840968977892948E-2</c:v>
                </c:pt>
                <c:pt idx="1404">
                  <c:v>3.6073216133884435E-3</c:v>
                </c:pt>
                <c:pt idx="1405">
                  <c:v>-1.8168161294636814E-2</c:v>
                </c:pt>
                <c:pt idx="1406">
                  <c:v>-1.0482181253285274E-3</c:v>
                </c:pt>
                <c:pt idx="1407">
                  <c:v>-8.7781462545007613E-3</c:v>
                </c:pt>
                <c:pt idx="1408">
                  <c:v>6.6784079502311593E-3</c:v>
                </c:pt>
                <c:pt idx="1409">
                  <c:v>-5.2687160868266089E-3</c:v>
                </c:pt>
                <c:pt idx="1410">
                  <c:v>9.4637930309501416E-3</c:v>
                </c:pt>
                <c:pt idx="1411">
                  <c:v>1.9176539962207459E-2</c:v>
                </c:pt>
                <c:pt idx="1412">
                  <c:v>-1.1184836552812157E-2</c:v>
                </c:pt>
                <c:pt idx="1413">
                  <c:v>6.5540075929835569E-3</c:v>
                </c:pt>
                <c:pt idx="1414">
                  <c:v>7.0235834769173805E-3</c:v>
                </c:pt>
                <c:pt idx="1415">
                  <c:v>-2.735044439992459E-3</c:v>
                </c:pt>
                <c:pt idx="1416">
                  <c:v>4.7814298744558699E-3</c:v>
                </c:pt>
                <c:pt idx="1417">
                  <c:v>1.3536585717533321E-2</c:v>
                </c:pt>
                <c:pt idx="1418">
                  <c:v>-1.6808135176979696E-4</c:v>
                </c:pt>
                <c:pt idx="1419">
                  <c:v>-9.967140542273302E-3</c:v>
                </c:pt>
                <c:pt idx="1420">
                  <c:v>7.1054266121903251E-3</c:v>
                </c:pt>
                <c:pt idx="1421">
                  <c:v>1.1793447580375226E-3</c:v>
                </c:pt>
                <c:pt idx="1422">
                  <c:v>-5.5719857119922575E-3</c:v>
                </c:pt>
                <c:pt idx="1423">
                  <c:v>1.0275505218213977E-2</c:v>
                </c:pt>
                <c:pt idx="1424">
                  <c:v>1.3398092776295948E-3</c:v>
                </c:pt>
                <c:pt idx="1425">
                  <c:v>-3.3478406740541699E-4</c:v>
                </c:pt>
                <c:pt idx="1426">
                  <c:v>-2.1320604556635477E-2</c:v>
                </c:pt>
                <c:pt idx="1427">
                  <c:v>0</c:v>
                </c:pt>
                <c:pt idx="1428">
                  <c:v>-2.7394223425023109E-2</c:v>
                </c:pt>
                <c:pt idx="1429">
                  <c:v>-1.5767888027406786E-2</c:v>
                </c:pt>
                <c:pt idx="1430">
                  <c:v>0</c:v>
                </c:pt>
                <c:pt idx="1431">
                  <c:v>-3.7570488777122881E-3</c:v>
                </c:pt>
                <c:pt idx="1432">
                  <c:v>-7.7373305480229046E-3</c:v>
                </c:pt>
                <c:pt idx="1433">
                  <c:v>-5.9788202377466584E-3</c:v>
                </c:pt>
                <c:pt idx="1434">
                  <c:v>-2.7295076540376174E-3</c:v>
                </c:pt>
                <c:pt idx="1435">
                  <c:v>-6.948281748431406E-3</c:v>
                </c:pt>
                <c:pt idx="1436">
                  <c:v>-1.2184016332726038E-2</c:v>
                </c:pt>
                <c:pt idx="1437">
                  <c:v>1.8571826592520555E-4</c:v>
                </c:pt>
                <c:pt idx="1438">
                  <c:v>2.7816429618767705E-3</c:v>
                </c:pt>
                <c:pt idx="1439">
                  <c:v>-5.5570993372293257E-4</c:v>
                </c:pt>
                <c:pt idx="1440">
                  <c:v>-3.3920719596250065E-2</c:v>
                </c:pt>
                <c:pt idx="1441">
                  <c:v>3.1323315538564524E-2</c:v>
                </c:pt>
                <c:pt idx="1442">
                  <c:v>-2.5398787937032263E-2</c:v>
                </c:pt>
                <c:pt idx="1443">
                  <c:v>-2.4802073192877081E-3</c:v>
                </c:pt>
                <c:pt idx="1444">
                  <c:v>3.0516903332220833E-3</c:v>
                </c:pt>
                <c:pt idx="1445">
                  <c:v>-1.7869627196569243E-2</c:v>
                </c:pt>
                <c:pt idx="1446">
                  <c:v>-4.8586238809869174E-3</c:v>
                </c:pt>
                <c:pt idx="1447">
                  <c:v>1.0079558103324556E-2</c:v>
                </c:pt>
                <c:pt idx="1448">
                  <c:v>2.495129916950832E-2</c:v>
                </c:pt>
                <c:pt idx="1449">
                  <c:v>-1.8415328189722722E-2</c:v>
                </c:pt>
                <c:pt idx="1450">
                  <c:v>8.5853813617399778E-3</c:v>
                </c:pt>
                <c:pt idx="1451">
                  <c:v>1.5831465216680662E-2</c:v>
                </c:pt>
                <c:pt idx="1452">
                  <c:v>5.2219439811516249E-3</c:v>
                </c:pt>
                <c:pt idx="1453">
                  <c:v>-6.3444885330792991E-3</c:v>
                </c:pt>
                <c:pt idx="1454">
                  <c:v>-1.1674016969599042E-2</c:v>
                </c:pt>
                <c:pt idx="1455">
                  <c:v>1.5037877364540502E-2</c:v>
                </c:pt>
                <c:pt idx="1456">
                  <c:v>3.9102554245719094E-3</c:v>
                </c:pt>
                <c:pt idx="1457">
                  <c:v>-1.6677984254573362E-2</c:v>
                </c:pt>
                <c:pt idx="1458">
                  <c:v>0</c:v>
                </c:pt>
                <c:pt idx="1459">
                  <c:v>1.6992357529598428E-3</c:v>
                </c:pt>
                <c:pt idx="1460">
                  <c:v>-9.4366337096195914E-4</c:v>
                </c:pt>
                <c:pt idx="1461">
                  <c:v>1.257170136608097E-2</c:v>
                </c:pt>
                <c:pt idx="1462">
                  <c:v>-1.3060921718620647E-3</c:v>
                </c:pt>
                <c:pt idx="1463">
                  <c:v>-6.2201200034703093E-2</c:v>
                </c:pt>
                <c:pt idx="1464">
                  <c:v>2.7629855969614394E-2</c:v>
                </c:pt>
                <c:pt idx="1465">
                  <c:v>-1.794119886586509E-2</c:v>
                </c:pt>
                <c:pt idx="1466">
                  <c:v>9.400774284705888E-3</c:v>
                </c:pt>
                <c:pt idx="1467">
                  <c:v>4.6674530474952423E-3</c:v>
                </c:pt>
                <c:pt idx="1468">
                  <c:v>4.6457690991725895E-3</c:v>
                </c:pt>
                <c:pt idx="1469">
                  <c:v>7.8869313319303476E-3</c:v>
                </c:pt>
                <c:pt idx="1470">
                  <c:v>1.4457166392093502E-2</c:v>
                </c:pt>
                <c:pt idx="1471">
                  <c:v>-7.5571513137513702E-4</c:v>
                </c:pt>
                <c:pt idx="1472">
                  <c:v>3.6374394154843649E-2</c:v>
                </c:pt>
                <c:pt idx="1473">
                  <c:v>-1.6909059366740302E-2</c:v>
                </c:pt>
                <c:pt idx="1474">
                  <c:v>-3.9000885167984828E-3</c:v>
                </c:pt>
                <c:pt idx="1475">
                  <c:v>-2.4219853478988202E-3</c:v>
                </c:pt>
                <c:pt idx="1476">
                  <c:v>-1.0312269129852721E-2</c:v>
                </c:pt>
                <c:pt idx="1477">
                  <c:v>1.3664227575557571E-2</c:v>
                </c:pt>
                <c:pt idx="1478">
                  <c:v>-2.6944635243452055E-2</c:v>
                </c:pt>
                <c:pt idx="1479">
                  <c:v>9.6931292056597514E-3</c:v>
                </c:pt>
                <c:pt idx="1480">
                  <c:v>1.7008413813940112E-3</c:v>
                </c:pt>
                <c:pt idx="1481">
                  <c:v>5.4608929607816575E-3</c:v>
                </c:pt>
                <c:pt idx="1482">
                  <c:v>1.1761546952628814E-2</c:v>
                </c:pt>
                <c:pt idx="1483">
                  <c:v>2.0573833690307686E-2</c:v>
                </c:pt>
                <c:pt idx="1484">
                  <c:v>-2.2059718064732219E-2</c:v>
                </c:pt>
                <c:pt idx="1485">
                  <c:v>-2.2557347424074514E-2</c:v>
                </c:pt>
                <c:pt idx="1486">
                  <c:v>-8.9755209636495827E-3</c:v>
                </c:pt>
                <c:pt idx="1487">
                  <c:v>-1.1516316052068759E-3</c:v>
                </c:pt>
                <c:pt idx="1488">
                  <c:v>1.3353880242768788E-2</c:v>
                </c:pt>
                <c:pt idx="1489">
                  <c:v>-3.0008021943117608E-2</c:v>
                </c:pt>
                <c:pt idx="1490">
                  <c:v>-1.9529342899687061E-4</c:v>
                </c:pt>
                <c:pt idx="1491">
                  <c:v>5.648082012587847E-3</c:v>
                </c:pt>
                <c:pt idx="1492">
                  <c:v>-4.6917767877493126E-2</c:v>
                </c:pt>
                <c:pt idx="1493">
                  <c:v>4.0625690650899797E-3</c:v>
                </c:pt>
                <c:pt idx="1494">
                  <c:v>-1.0802102386545335E-2</c:v>
                </c:pt>
                <c:pt idx="1495">
                  <c:v>4.0899852515250664E-3</c:v>
                </c:pt>
                <c:pt idx="1496">
                  <c:v>-7.168489478612516E-3</c:v>
                </c:pt>
                <c:pt idx="1497">
                  <c:v>-5.9787828854221204E-3</c:v>
                </c:pt>
                <c:pt idx="1498">
                  <c:v>-3.3140046900373347E-3</c:v>
                </c:pt>
                <c:pt idx="1499">
                  <c:v>2.0725396019723751E-3</c:v>
                </c:pt>
                <c:pt idx="1500">
                  <c:v>-1.7544309650909508E-2</c:v>
                </c:pt>
                <c:pt idx="1501">
                  <c:v>-4.2149631814754725E-4</c:v>
                </c:pt>
                <c:pt idx="1502">
                  <c:v>-8.6800587325134432E-3</c:v>
                </c:pt>
                <c:pt idx="1503">
                  <c:v>-5.9714402222605621E-3</c:v>
                </c:pt>
                <c:pt idx="1504">
                  <c:v>1.6967533256703287E-2</c:v>
                </c:pt>
                <c:pt idx="1505">
                  <c:v>9.8358018017077452E-3</c:v>
                </c:pt>
                <c:pt idx="1506">
                  <c:v>1.2005940113340885E-2</c:v>
                </c:pt>
                <c:pt idx="1507">
                  <c:v>-3.2976122215566091E-3</c:v>
                </c:pt>
                <c:pt idx="1508">
                  <c:v>-2.1070978795401169E-2</c:v>
                </c:pt>
                <c:pt idx="1509">
                  <c:v>-1.5510775214638742E-2</c:v>
                </c:pt>
                <c:pt idx="1510">
                  <c:v>-9.0342623493757587E-3</c:v>
                </c:pt>
                <c:pt idx="1511">
                  <c:v>2.1584295019098513E-3</c:v>
                </c:pt>
                <c:pt idx="1512">
                  <c:v>3.8734715957968401E-3</c:v>
                </c:pt>
                <c:pt idx="1513">
                  <c:v>1.7669432556314486E-2</c:v>
                </c:pt>
                <c:pt idx="1514">
                  <c:v>-2.0250079149806158E-2</c:v>
                </c:pt>
                <c:pt idx="1515">
                  <c:v>-5.1813587419976288E-3</c:v>
                </c:pt>
                <c:pt idx="1516">
                  <c:v>2.1837733569673754E-2</c:v>
                </c:pt>
                <c:pt idx="1517">
                  <c:v>6.7539302746809889E-3</c:v>
                </c:pt>
                <c:pt idx="1518">
                  <c:v>2.101282555051525E-3</c:v>
                </c:pt>
                <c:pt idx="1519">
                  <c:v>1.3137505185302094E-2</c:v>
                </c:pt>
                <c:pt idx="1520">
                  <c:v>1.6029936338970555E-2</c:v>
                </c:pt>
                <c:pt idx="1521">
                  <c:v>-5.1239644879771909E-2</c:v>
                </c:pt>
                <c:pt idx="1522">
                  <c:v>7.2696492912773447E-3</c:v>
                </c:pt>
                <c:pt idx="1523">
                  <c:v>2.5243241932048511E-2</c:v>
                </c:pt>
                <c:pt idx="1524">
                  <c:v>5.1797484503012881E-3</c:v>
                </c:pt>
                <c:pt idx="1525">
                  <c:v>5.9750873140992375E-3</c:v>
                </c:pt>
                <c:pt idx="1526">
                  <c:v>-1.4067257211435478E-2</c:v>
                </c:pt>
                <c:pt idx="1527">
                  <c:v>9.3313274288842219E-3</c:v>
                </c:pt>
                <c:pt idx="1528">
                  <c:v>-1.2043334932357524E-2</c:v>
                </c:pt>
                <c:pt idx="1529">
                  <c:v>2.2952540071308099E-3</c:v>
                </c:pt>
                <c:pt idx="1530">
                  <c:v>3.4214133079633086E-2</c:v>
                </c:pt>
                <c:pt idx="1531">
                  <c:v>1.8110478840769714E-3</c:v>
                </c:pt>
                <c:pt idx="1532">
                  <c:v>-7.2639544582251692E-3</c:v>
                </c:pt>
                <c:pt idx="1533">
                  <c:v>-3.8551331097850024E-3</c:v>
                </c:pt>
                <c:pt idx="1534">
                  <c:v>-1.103854217523441E-2</c:v>
                </c:pt>
                <c:pt idx="1535">
                  <c:v>-5.1519949094279982E-3</c:v>
                </c:pt>
                <c:pt idx="1536">
                  <c:v>-2.4470529814560327E-2</c:v>
                </c:pt>
                <c:pt idx="1537">
                  <c:v>2.095195017285471E-2</c:v>
                </c:pt>
                <c:pt idx="1538">
                  <c:v>3.1832926573210754E-2</c:v>
                </c:pt>
                <c:pt idx="1539">
                  <c:v>1.4159175627222862E-2</c:v>
                </c:pt>
                <c:pt idx="1540">
                  <c:v>1.3375494450328622E-2</c:v>
                </c:pt>
                <c:pt idx="1541">
                  <c:v>-2.1128241760009509E-2</c:v>
                </c:pt>
                <c:pt idx="1542">
                  <c:v>2.4639070410072364E-2</c:v>
                </c:pt>
                <c:pt idx="1543">
                  <c:v>-1.2736529574778034E-2</c:v>
                </c:pt>
                <c:pt idx="1544">
                  <c:v>1.1762535146945627E-2</c:v>
                </c:pt>
                <c:pt idx="1545">
                  <c:v>-1.0974047031976675E-2</c:v>
                </c:pt>
                <c:pt idx="1546">
                  <c:v>1.5252544418236145E-2</c:v>
                </c:pt>
                <c:pt idx="1547">
                  <c:v>7.759457227346202E-4</c:v>
                </c:pt>
                <c:pt idx="1548">
                  <c:v>1.8063519586900317E-2</c:v>
                </c:pt>
                <c:pt idx="1549">
                  <c:v>3.0424058455299527E-3</c:v>
                </c:pt>
                <c:pt idx="1550">
                  <c:v>6.8117576537406977E-3</c:v>
                </c:pt>
                <c:pt idx="1551">
                  <c:v>-4.3466004368228157E-3</c:v>
                </c:pt>
                <c:pt idx="1552">
                  <c:v>-3.4149151000691241E-3</c:v>
                </c:pt>
                <c:pt idx="1553">
                  <c:v>3.0875312463166875E-2</c:v>
                </c:pt>
                <c:pt idx="1554">
                  <c:v>-4.2343328054808005E-2</c:v>
                </c:pt>
                <c:pt idx="1555">
                  <c:v>1.1527378798082617E-3</c:v>
                </c:pt>
                <c:pt idx="1556">
                  <c:v>-1.5372793188864781E-3</c:v>
                </c:pt>
                <c:pt idx="1557">
                  <c:v>-1.6285741870785447E-2</c:v>
                </c:pt>
                <c:pt idx="1558">
                  <c:v>-1.0216198874721154E-2</c:v>
                </c:pt>
                <c:pt idx="1559">
                  <c:v>-8.5275677893065713E-3</c:v>
                </c:pt>
                <c:pt idx="1560">
                  <c:v>8.1325450703639626E-3</c:v>
                </c:pt>
                <c:pt idx="1561">
                  <c:v>1.1392776928484191E-2</c:v>
                </c:pt>
                <c:pt idx="1562">
                  <c:v>6.4246302946707147E-3</c:v>
                </c:pt>
                <c:pt idx="1563">
                  <c:v>1.3875728504787372E-2</c:v>
                </c:pt>
                <c:pt idx="1564">
                  <c:v>9.3342900802201659E-3</c:v>
                </c:pt>
                <c:pt idx="1565">
                  <c:v>-7.9954737761974131E-3</c:v>
                </c:pt>
                <c:pt idx="1566">
                  <c:v>6.0975798681185377E-3</c:v>
                </c:pt>
                <c:pt idx="1567">
                  <c:v>-5.700712743458631E-4</c:v>
                </c:pt>
                <c:pt idx="1568">
                  <c:v>-1.8028873443622646E-2</c:v>
                </c:pt>
                <c:pt idx="1569">
                  <c:v>-4.8501404613498639E-3</c:v>
                </c:pt>
                <c:pt idx="1570">
                  <c:v>1.2945789919356732E-2</c:v>
                </c:pt>
                <c:pt idx="1571">
                  <c:v>1.3348787078424792E-2</c:v>
                </c:pt>
                <c:pt idx="1572">
                  <c:v>3.4039367209104375E-3</c:v>
                </c:pt>
                <c:pt idx="1573">
                  <c:v>-1.3494455463968914E-2</c:v>
                </c:pt>
                <c:pt idx="1574">
                  <c:v>3.8197143462611848E-3</c:v>
                </c:pt>
                <c:pt idx="1575">
                  <c:v>-1.3240143524917617E-2</c:v>
                </c:pt>
                <c:pt idx="1576">
                  <c:v>-1.1657408096809553E-2</c:v>
                </c:pt>
                <c:pt idx="1577">
                  <c:v>5.8456908476627678E-3</c:v>
                </c:pt>
                <c:pt idx="1578">
                  <c:v>-5.2595816192010985E-3</c:v>
                </c:pt>
                <c:pt idx="1579">
                  <c:v>2.2785307034103652E-2</c:v>
                </c:pt>
                <c:pt idx="1580">
                  <c:v>2.0978361846426346E-3</c:v>
                </c:pt>
                <c:pt idx="1581">
                  <c:v>-4.5827844192880395E-3</c:v>
                </c:pt>
                <c:pt idx="1582">
                  <c:v>5.915483331434713E-3</c:v>
                </c:pt>
                <c:pt idx="1583">
                  <c:v>-4.2162631483848294E-2</c:v>
                </c:pt>
                <c:pt idx="1584">
                  <c:v>1.2816896344027794E-2</c:v>
                </c:pt>
                <c:pt idx="1585">
                  <c:v>5.4709007109012935E-3</c:v>
                </c:pt>
                <c:pt idx="1586">
                  <c:v>-4.6875085830971608E-3</c:v>
                </c:pt>
                <c:pt idx="1587">
                  <c:v>-4.3162711703649886E-3</c:v>
                </c:pt>
                <c:pt idx="1588">
                  <c:v>1.7679996747603489E-3</c:v>
                </c:pt>
                <c:pt idx="1589">
                  <c:v>-1.2442147276548743E-2</c:v>
                </c:pt>
                <c:pt idx="1590">
                  <c:v>-3.7829811167730981E-3</c:v>
                </c:pt>
                <c:pt idx="1591">
                  <c:v>3.3854458302815795E-3</c:v>
                </c:pt>
                <c:pt idx="1592">
                  <c:v>-4.7827911020653611E-3</c:v>
                </c:pt>
                <c:pt idx="1593">
                  <c:v>2.9919240429860474E-3</c:v>
                </c:pt>
                <c:pt idx="1594">
                  <c:v>-7.7977002125797137E-3</c:v>
                </c:pt>
                <c:pt idx="1595">
                  <c:v>-5.030697801551829E-3</c:v>
                </c:pt>
                <c:pt idx="1596">
                  <c:v>-1.2382173828411846E-2</c:v>
                </c:pt>
                <c:pt idx="1597">
                  <c:v>-1.4193388531669059E-2</c:v>
                </c:pt>
                <c:pt idx="1598">
                  <c:v>4.1348001848830647E-3</c:v>
                </c:pt>
                <c:pt idx="1599">
                  <c:v>1.855096893958166E-3</c:v>
                </c:pt>
                <c:pt idx="1600">
                  <c:v>3.2894766503987053E-3</c:v>
                </c:pt>
                <c:pt idx="1601">
                  <c:v>-1.0730602345087006E-2</c:v>
                </c:pt>
                <c:pt idx="1602">
                  <c:v>-2.1600923760384354E-2</c:v>
                </c:pt>
                <c:pt idx="1603">
                  <c:v>-3.3977522601311761E-3</c:v>
                </c:pt>
                <c:pt idx="1604">
                  <c:v>-9.833341312963045E-3</c:v>
                </c:pt>
                <c:pt idx="1605">
                  <c:v>-6.5240521868400972E-2</c:v>
                </c:pt>
                <c:pt idx="1606">
                  <c:v>2.1325672062143204E-2</c:v>
                </c:pt>
                <c:pt idx="1607">
                  <c:v>-2.8690492462929078E-2</c:v>
                </c:pt>
                <c:pt idx="1608">
                  <c:v>3.2287850928413237E-3</c:v>
                </c:pt>
                <c:pt idx="1609">
                  <c:v>-1.1579564310261279E-2</c:v>
                </c:pt>
                <c:pt idx="1610">
                  <c:v>-8.186222771135801E-3</c:v>
                </c:pt>
                <c:pt idx="1611">
                  <c:v>4.6959380999143371E-4</c:v>
                </c:pt>
                <c:pt idx="1612">
                  <c:v>1.4911739495682698E-2</c:v>
                </c:pt>
                <c:pt idx="1613">
                  <c:v>1.1725620032615866E-2</c:v>
                </c:pt>
                <c:pt idx="1614">
                  <c:v>-2.0319332193737744E-2</c:v>
                </c:pt>
                <c:pt idx="1615">
                  <c:v>-2.0502662326517374E-2</c:v>
                </c:pt>
                <c:pt idx="1616">
                  <c:v>-1.8260959134609088E-2</c:v>
                </c:pt>
                <c:pt idx="1617">
                  <c:v>-6.3245163380054445E-3</c:v>
                </c:pt>
                <c:pt idx="1618">
                  <c:v>0</c:v>
                </c:pt>
                <c:pt idx="1619">
                  <c:v>-2.4304693697150718E-2</c:v>
                </c:pt>
                <c:pt idx="1620">
                  <c:v>-2.1225781714419086E-2</c:v>
                </c:pt>
                <c:pt idx="1621">
                  <c:v>-4.2997609242202642E-3</c:v>
                </c:pt>
                <c:pt idx="1622">
                  <c:v>-1.7804010288363273E-2</c:v>
                </c:pt>
                <c:pt idx="1623">
                  <c:v>1.1938890835965082E-2</c:v>
                </c:pt>
                <c:pt idx="1624">
                  <c:v>1.17980337456348E-2</c:v>
                </c:pt>
                <c:pt idx="1625">
                  <c:v>5.55422862394334E-2</c:v>
                </c:pt>
                <c:pt idx="1626">
                  <c:v>0</c:v>
                </c:pt>
                <c:pt idx="1627">
                  <c:v>-1.5801957589919174E-2</c:v>
                </c:pt>
                <c:pt idx="1628">
                  <c:v>8.2967777053644266E-3</c:v>
                </c:pt>
                <c:pt idx="1629">
                  <c:v>-1.6662968235304571E-2</c:v>
                </c:pt>
                <c:pt idx="1630">
                  <c:v>-5.6994330962904793E-3</c:v>
                </c:pt>
                <c:pt idx="1631">
                  <c:v>-1.7751055277546352E-2</c:v>
                </c:pt>
                <c:pt idx="1632">
                  <c:v>-1.2831133268233744E-2</c:v>
                </c:pt>
                <c:pt idx="1633">
                  <c:v>-2.511547537770023E-2</c:v>
                </c:pt>
                <c:pt idx="1634">
                  <c:v>-5.2687160868266089E-3</c:v>
                </c:pt>
                <c:pt idx="1635">
                  <c:v>-1.2652340383051726E-2</c:v>
                </c:pt>
                <c:pt idx="1636">
                  <c:v>4.2789902236111624E-4</c:v>
                </c:pt>
                <c:pt idx="1637">
                  <c:v>-9.2404224699562752E-3</c:v>
                </c:pt>
                <c:pt idx="1638">
                  <c:v>6.6702775554896383E-3</c:v>
                </c:pt>
                <c:pt idx="1639">
                  <c:v>9.3917445928213029E-3</c:v>
                </c:pt>
                <c:pt idx="1640">
                  <c:v>3.7109728215382158E-3</c:v>
                </c:pt>
                <c:pt idx="1641">
                  <c:v>-2.3016591715691682E-2</c:v>
                </c:pt>
                <c:pt idx="1642">
                  <c:v>2.2275498039297896E-2</c:v>
                </c:pt>
                <c:pt idx="1643">
                  <c:v>2.5410474734864134E-2</c:v>
                </c:pt>
                <c:pt idx="1644">
                  <c:v>2.3974624437822233E-2</c:v>
                </c:pt>
                <c:pt idx="1645">
                  <c:v>-1.3702320448741817E-2</c:v>
                </c:pt>
                <c:pt idx="1646">
                  <c:v>1.9398648178264545E-3</c:v>
                </c:pt>
                <c:pt idx="1647">
                  <c:v>2.1792629990852578E-2</c:v>
                </c:pt>
                <c:pt idx="1648">
                  <c:v>-1.1543415506204514E-2</c:v>
                </c:pt>
                <c:pt idx="1649">
                  <c:v>1.701742768223239E-2</c:v>
                </c:pt>
                <c:pt idx="1650">
                  <c:v>4.7035610914324894E-3</c:v>
                </c:pt>
                <c:pt idx="1651">
                  <c:v>3.9438059497497969E-3</c:v>
                </c:pt>
                <c:pt idx="1652">
                  <c:v>-1.2307693861326238E-3</c:v>
                </c:pt>
                <c:pt idx="1653">
                  <c:v>1.0291686036547506E-2</c:v>
                </c:pt>
                <c:pt idx="1654">
                  <c:v>2.1941808538436729E-2</c:v>
                </c:pt>
                <c:pt idx="1655">
                  <c:v>2.1704083861117548E-2</c:v>
                </c:pt>
                <c:pt idx="1656">
                  <c:v>1.1661808901823939E-3</c:v>
                </c:pt>
                <c:pt idx="1657">
                  <c:v>-7.9569809005823854E-3</c:v>
                </c:pt>
                <c:pt idx="1658">
                  <c:v>-2.8235312876066067E-3</c:v>
                </c:pt>
                <c:pt idx="1659">
                  <c:v>6.3417711075926505E-3</c:v>
                </c:pt>
                <c:pt idx="1660">
                  <c:v>3.7391957565106508E-3</c:v>
                </c:pt>
                <c:pt idx="1661">
                  <c:v>-1.6341780221346229E-3</c:v>
                </c:pt>
                <c:pt idx="1662">
                  <c:v>2.332399923805599E-2</c:v>
                </c:pt>
                <c:pt idx="1663">
                  <c:v>-4.55313848079534E-2</c:v>
                </c:pt>
                <c:pt idx="1664">
                  <c:v>9.5510991023834129E-4</c:v>
                </c:pt>
                <c:pt idx="1665">
                  <c:v>2.5681703580098122E-2</c:v>
                </c:pt>
                <c:pt idx="1666">
                  <c:v>-6.3003358562507611E-3</c:v>
                </c:pt>
                <c:pt idx="1667">
                  <c:v>-3.1869522334542419E-2</c:v>
                </c:pt>
                <c:pt idx="1668">
                  <c:v>-1.093438181308532E-2</c:v>
                </c:pt>
                <c:pt idx="1669">
                  <c:v>8.5148306689956411E-3</c:v>
                </c:pt>
                <c:pt idx="1670">
                  <c:v>2.4408964878924928E-2</c:v>
                </c:pt>
                <c:pt idx="1671">
                  <c:v>-4.9769032697529738E-3</c:v>
                </c:pt>
                <c:pt idx="1672">
                  <c:v>-1.002873734811721E-2</c:v>
                </c:pt>
                <c:pt idx="1673">
                  <c:v>7.6500492617399135E-3</c:v>
                </c:pt>
                <c:pt idx="1674">
                  <c:v>-5.0137385676822218E-3</c:v>
                </c:pt>
                <c:pt idx="1675">
                  <c:v>-4.7881255403642374E-4</c:v>
                </c:pt>
                <c:pt idx="1676">
                  <c:v>4.788125540365076E-4</c:v>
                </c:pt>
                <c:pt idx="1677">
                  <c:v>1.0713112817432433E-2</c:v>
                </c:pt>
                <c:pt idx="1678">
                  <c:v>-1.4309807738968144E-2</c:v>
                </c:pt>
                <c:pt idx="1679">
                  <c:v>1.0276109067669709E-2</c:v>
                </c:pt>
                <c:pt idx="1680">
                  <c:v>-2.6257078715774037E-2</c:v>
                </c:pt>
                <c:pt idx="1681">
                  <c:v>3.1680299434092038E-3</c:v>
                </c:pt>
                <c:pt idx="1682">
                  <c:v>0</c:v>
                </c:pt>
                <c:pt idx="1683">
                  <c:v>3.1580252166196832E-3</c:v>
                </c:pt>
                <c:pt idx="1684">
                  <c:v>-2.4257125649570442E-4</c:v>
                </c:pt>
                <c:pt idx="1685">
                  <c:v>1.7316450011460958E-2</c:v>
                </c:pt>
                <c:pt idx="1686">
                  <c:v>1.3028728652946339E-2</c:v>
                </c:pt>
                <c:pt idx="1687">
                  <c:v>1.3325737809496797E-2</c:v>
                </c:pt>
                <c:pt idx="1688">
                  <c:v>-2.7906994855820232E-3</c:v>
                </c:pt>
                <c:pt idx="1689">
                  <c:v>-2.0981474068461421E-3</c:v>
                </c:pt>
                <c:pt idx="1690">
                  <c:v>-3.5067248092099661E-3</c:v>
                </c:pt>
                <c:pt idx="1691">
                  <c:v>4.682744173606188E-4</c:v>
                </c:pt>
                <c:pt idx="1692">
                  <c:v>1.6713480973740532E-2</c:v>
                </c:pt>
                <c:pt idx="1693">
                  <c:v>1.870065899722358E-2</c:v>
                </c:pt>
                <c:pt idx="1694">
                  <c:v>-5.210114855241089E-3</c:v>
                </c:pt>
                <c:pt idx="1695">
                  <c:v>-1.1420864203456236E-2</c:v>
                </c:pt>
                <c:pt idx="1696">
                  <c:v>-8.7679380347692668E-3</c:v>
                </c:pt>
                <c:pt idx="1697">
                  <c:v>-6.0437190006478875E-3</c:v>
                </c:pt>
                <c:pt idx="1698">
                  <c:v>5.3482280719526713E-3</c:v>
                </c:pt>
                <c:pt idx="1699">
                  <c:v>1.2903404835907782E-2</c:v>
                </c:pt>
                <c:pt idx="1700">
                  <c:v>-2.1053409197832381E-2</c:v>
                </c:pt>
                <c:pt idx="1701">
                  <c:v>-2.1028536236481148E-2</c:v>
                </c:pt>
                <c:pt idx="1702">
                  <c:v>-3.5978601035231685E-2</c:v>
                </c:pt>
                <c:pt idx="1703">
                  <c:v>2.2274816441568694E-2</c:v>
                </c:pt>
                <c:pt idx="1704">
                  <c:v>-0.13858616328614667</c:v>
                </c:pt>
                <c:pt idx="1705">
                  <c:v>-1.3211119149435242E-2</c:v>
                </c:pt>
                <c:pt idx="1706">
                  <c:v>2.9756830818481027E-2</c:v>
                </c:pt>
                <c:pt idx="1707">
                  <c:v>1.7244611487528635E-2</c:v>
                </c:pt>
                <c:pt idx="1708">
                  <c:v>-1.6260520871780291E-2</c:v>
                </c:pt>
                <c:pt idx="1709">
                  <c:v>5.4496047675646848E-3</c:v>
                </c:pt>
                <c:pt idx="1710">
                  <c:v>-1.0599454531842979E-2</c:v>
                </c:pt>
                <c:pt idx="1711">
                  <c:v>5.3684051142903651E-3</c:v>
                </c:pt>
                <c:pt idx="1712">
                  <c:v>5.9916296682667614E-3</c:v>
                </c:pt>
                <c:pt idx="1713">
                  <c:v>5.8479698824231204E-3</c:v>
                </c:pt>
                <c:pt idx="1714">
                  <c:v>1.0953717768620133E-2</c:v>
                </c:pt>
                <c:pt idx="1715">
                  <c:v>-1.0306049352197613E-2</c:v>
                </c:pt>
                <c:pt idx="1716">
                  <c:v>-6.7128879195132336E-3</c:v>
                </c:pt>
                <c:pt idx="1717">
                  <c:v>4.6604972449804253E-3</c:v>
                </c:pt>
                <c:pt idx="1718">
                  <c:v>-3.9003299715828122E-3</c:v>
                </c:pt>
                <c:pt idx="1719">
                  <c:v>-2.3910455908431323E-3</c:v>
                </c:pt>
                <c:pt idx="1720">
                  <c:v>1.3510067685956006E-2</c:v>
                </c:pt>
                <c:pt idx="1721">
                  <c:v>2.3589974482371139E-3</c:v>
                </c:pt>
                <c:pt idx="1722">
                  <c:v>-8.9291110169810815E-3</c:v>
                </c:pt>
                <c:pt idx="1723">
                  <c:v>1.5117160853219392E-3</c:v>
                </c:pt>
                <c:pt idx="1724">
                  <c:v>4.4140675642230977E-3</c:v>
                </c:pt>
                <c:pt idx="1725">
                  <c:v>-2.2707260611548458E-2</c:v>
                </c:pt>
                <c:pt idx="1726">
                  <c:v>-2.2447881138954323E-2</c:v>
                </c:pt>
                <c:pt idx="1727">
                  <c:v>-1.1870581986984978E-2</c:v>
                </c:pt>
                <c:pt idx="1728">
                  <c:v>-4.5594516465641728E-3</c:v>
                </c:pt>
                <c:pt idx="1729">
                  <c:v>-3.3810946452425057E-2</c:v>
                </c:pt>
                <c:pt idx="1730">
                  <c:v>2.9500286896642024E-3</c:v>
                </c:pt>
                <c:pt idx="1731">
                  <c:v>2.3867481406643486E-2</c:v>
                </c:pt>
                <c:pt idx="1732">
                  <c:v>6.1933905965456506E-3</c:v>
                </c:pt>
                <c:pt idx="1733">
                  <c:v>2.3615582521946222E-2</c:v>
                </c:pt>
                <c:pt idx="1734">
                  <c:v>-1.1229764277878199E-2</c:v>
                </c:pt>
                <c:pt idx="1735">
                  <c:v>1.6925250866913135E-3</c:v>
                </c:pt>
                <c:pt idx="1736">
                  <c:v>1.1656711232303345E-2</c:v>
                </c:pt>
                <c:pt idx="1737">
                  <c:v>-1.6728939383502109E-3</c:v>
                </c:pt>
                <c:pt idx="1738">
                  <c:v>-1.6657672730848571E-2</c:v>
                </c:pt>
                <c:pt idx="1739">
                  <c:v>-2.2724700155512096E-3</c:v>
                </c:pt>
                <c:pt idx="1740">
                  <c:v>-1.4782828076606587E-2</c:v>
                </c:pt>
                <c:pt idx="1741">
                  <c:v>1.1592669281278519E-2</c:v>
                </c:pt>
                <c:pt idx="1742">
                  <c:v>1.2700023287765918E-2</c:v>
                </c:pt>
                <c:pt idx="1743">
                  <c:v>-7.9185934133100423E-3</c:v>
                </c:pt>
                <c:pt idx="1744">
                  <c:v>-2.9856404726336255E-2</c:v>
                </c:pt>
                <c:pt idx="1745">
                  <c:v>-1.1296895852750757E-2</c:v>
                </c:pt>
                <c:pt idx="1746">
                  <c:v>-1.2144452154128217E-2</c:v>
                </c:pt>
                <c:pt idx="1747">
                  <c:v>-1.1979634635458739E-4</c:v>
                </c:pt>
                <c:pt idx="1748">
                  <c:v>2.6015420113307309E-2</c:v>
                </c:pt>
                <c:pt idx="1749">
                  <c:v>3.5011962778138116E-4</c:v>
                </c:pt>
                <c:pt idx="1750">
                  <c:v>-6.3209855784553447E-3</c:v>
                </c:pt>
                <c:pt idx="1751">
                  <c:v>1.1558122948659964E-2</c:v>
                </c:pt>
                <c:pt idx="1752">
                  <c:v>-1.0501846810312434E-2</c:v>
                </c:pt>
                <c:pt idx="1753">
                  <c:v>1.1723330768234912E-3</c:v>
                </c:pt>
                <c:pt idx="1754">
                  <c:v>-1.071922626032977E-2</c:v>
                </c:pt>
                <c:pt idx="1755">
                  <c:v>1.4461482995832723E-2</c:v>
                </c:pt>
                <c:pt idx="1756">
                  <c:v>-1.0678972575854255E-2</c:v>
                </c:pt>
                <c:pt idx="1757">
                  <c:v>-1.1510064774903237E-2</c:v>
                </c:pt>
                <c:pt idx="1758">
                  <c:v>-4.5454623716746105E-3</c:v>
                </c:pt>
                <c:pt idx="1759">
                  <c:v>9.4267149947605284E-3</c:v>
                </c:pt>
                <c:pt idx="1760">
                  <c:v>4.7092082593120199E-2</c:v>
                </c:pt>
                <c:pt idx="1761">
                  <c:v>2.2185783908347578E-2</c:v>
                </c:pt>
                <c:pt idx="1762">
                  <c:v>-1.7100165217253206E-2</c:v>
                </c:pt>
                <c:pt idx="1763">
                  <c:v>2.3837172309684691E-2</c:v>
                </c:pt>
                <c:pt idx="1764">
                  <c:v>4.8314577348092533E-3</c:v>
                </c:pt>
                <c:pt idx="1765">
                  <c:v>1.2626705256144401E-2</c:v>
                </c:pt>
                <c:pt idx="1766">
                  <c:v>4.9633248200872853E-3</c:v>
                </c:pt>
                <c:pt idx="1767">
                  <c:v>1.3982255571878283E-3</c:v>
                </c:pt>
                <c:pt idx="1768">
                  <c:v>-6.4509194797030098E-4</c:v>
                </c:pt>
                <c:pt idx="1769">
                  <c:v>3.971453725292967E-3</c:v>
                </c:pt>
                <c:pt idx="1770">
                  <c:v>1.0706639138402449E-3</c:v>
                </c:pt>
                <c:pt idx="1771">
                  <c:v>3.7383221106071581E-3</c:v>
                </c:pt>
                <c:pt idx="1772">
                  <c:v>2.4328512823013945E-2</c:v>
                </c:pt>
                <c:pt idx="1773">
                  <c:v>-5.8436981489109197E-3</c:v>
                </c:pt>
                <c:pt idx="1774">
                  <c:v>1.8765777992989716E-2</c:v>
                </c:pt>
                <c:pt idx="1775">
                  <c:v>1.1844124573065478E-2</c:v>
                </c:pt>
                <c:pt idx="1776">
                  <c:v>-2.5407808780016608E-3</c:v>
                </c:pt>
                <c:pt idx="1777">
                  <c:v>-2.7513137037635839E-3</c:v>
                </c:pt>
                <c:pt idx="1778">
                  <c:v>6.3066021254080977E-3</c:v>
                </c:pt>
                <c:pt idx="1779">
                  <c:v>8.2803664064755155E-3</c:v>
                </c:pt>
                <c:pt idx="1780">
                  <c:v>1.8038258784192848E-2</c:v>
                </c:pt>
                <c:pt idx="1781">
                  <c:v>4.188745806639675E-3</c:v>
                </c:pt>
                <c:pt idx="1782">
                  <c:v>5.8838120221739428E-3</c:v>
                </c:pt>
                <c:pt idx="1783">
                  <c:v>-3.4280151101451131E-3</c:v>
                </c:pt>
                <c:pt idx="1784">
                  <c:v>-2.6595329138017317E-2</c:v>
                </c:pt>
                <c:pt idx="1785">
                  <c:v>-1.6457096329719732E-2</c:v>
                </c:pt>
                <c:pt idx="1786">
                  <c:v>-9.0544913276888305E-3</c:v>
                </c:pt>
                <c:pt idx="1787">
                  <c:v>1.2326812480658681E-2</c:v>
                </c:pt>
                <c:pt idx="1788">
                  <c:v>-1.792384201737645E-2</c:v>
                </c:pt>
                <c:pt idx="1789">
                  <c:v>4.9766821222828632E-3</c:v>
                </c:pt>
                <c:pt idx="1790">
                  <c:v>8.0346538536624525E-3</c:v>
                </c:pt>
                <c:pt idx="1791">
                  <c:v>-1.3635166314329983E-2</c:v>
                </c:pt>
                <c:pt idx="1792">
                  <c:v>1.4353078247117793E-2</c:v>
                </c:pt>
                <c:pt idx="1793">
                  <c:v>-5.0362406668872173E-3</c:v>
                </c:pt>
                <c:pt idx="1794">
                  <c:v>6.2657490184950034E-3</c:v>
                </c:pt>
                <c:pt idx="1795">
                  <c:v>-6.9753817437975416E-2</c:v>
                </c:pt>
                <c:pt idx="1796">
                  <c:v>1.406400940897993E-2</c:v>
                </c:pt>
                <c:pt idx="1797">
                  <c:v>-8.2618145774014072E-3</c:v>
                </c:pt>
                <c:pt idx="1798">
                  <c:v>8.1535484591772449E-3</c:v>
                </c:pt>
                <c:pt idx="1799">
                  <c:v>1.6962296112554329E-2</c:v>
                </c:pt>
                <c:pt idx="1800">
                  <c:v>-2.1411329548518956E-2</c:v>
                </c:pt>
                <c:pt idx="1801">
                  <c:v>8.8783606148501448E-3</c:v>
                </c:pt>
                <c:pt idx="1802">
                  <c:v>-1.6520319202579275E-2</c:v>
                </c:pt>
                <c:pt idx="1803">
                  <c:v>-1.4571402536176871E-2</c:v>
                </c:pt>
                <c:pt idx="1804">
                  <c:v>2.5542798050969219E-3</c:v>
                </c:pt>
                <c:pt idx="1805">
                  <c:v>2.2374260831027209E-2</c:v>
                </c:pt>
                <c:pt idx="1806">
                  <c:v>-7.6028721000948277E-2</c:v>
                </c:pt>
                <c:pt idx="1807">
                  <c:v>1.1634802567699538E-2</c:v>
                </c:pt>
                <c:pt idx="1808">
                  <c:v>-1.6091765141506509E-2</c:v>
                </c:pt>
                <c:pt idx="1809">
                  <c:v>-3.1789041899356386E-3</c:v>
                </c:pt>
                <c:pt idx="1810">
                  <c:v>-3.5440084347292105E-3</c:v>
                </c:pt>
                <c:pt idx="1811">
                  <c:v>-2.6258927378575488E-2</c:v>
                </c:pt>
                <c:pt idx="1812">
                  <c:v>-5.7122681560475522E-2</c:v>
                </c:pt>
                <c:pt idx="1813">
                  <c:v>5.2601314434085333E-3</c:v>
                </c:pt>
                <c:pt idx="1814">
                  <c:v>1.3219971354835514E-2</c:v>
                </c:pt>
                <c:pt idx="1815">
                  <c:v>3.7183611938087613E-2</c:v>
                </c:pt>
                <c:pt idx="1816">
                  <c:v>8.6014219808406758E-3</c:v>
                </c:pt>
                <c:pt idx="1817">
                  <c:v>-9.8188557810745553E-3</c:v>
                </c:pt>
                <c:pt idx="1818">
                  <c:v>-5.3417738803767177E-2</c:v>
                </c:pt>
                <c:pt idx="1819">
                  <c:v>-3.9446901672093949E-2</c:v>
                </c:pt>
                <c:pt idx="1820">
                  <c:v>-2.8197611717864328E-2</c:v>
                </c:pt>
                <c:pt idx="1821">
                  <c:v>-7.3885889760241422E-2</c:v>
                </c:pt>
                <c:pt idx="1822">
                  <c:v>2.0223432491352583E-2</c:v>
                </c:pt>
                <c:pt idx="1823">
                  <c:v>-1.1380338755018723E-2</c:v>
                </c:pt>
                <c:pt idx="1824">
                  <c:v>-4.0424665786632688E-2</c:v>
                </c:pt>
                <c:pt idx="1825">
                  <c:v>9.8822545017316112E-3</c:v>
                </c:pt>
                <c:pt idx="1826">
                  <c:v>9.1861198637835373E-3</c:v>
                </c:pt>
                <c:pt idx="1827">
                  <c:v>-1.7236592445895975E-2</c:v>
                </c:pt>
                <c:pt idx="1828">
                  <c:v>-2.7051653425430547E-2</c:v>
                </c:pt>
                <c:pt idx="1829">
                  <c:v>4.263795669624592E-2</c:v>
                </c:pt>
                <c:pt idx="1830">
                  <c:v>8.8198493857150201E-3</c:v>
                </c:pt>
                <c:pt idx="1831">
                  <c:v>2.9761904981594108E-4</c:v>
                </c:pt>
                <c:pt idx="1832">
                  <c:v>-1.6199544295303545E-2</c:v>
                </c:pt>
                <c:pt idx="1833">
                  <c:v>7.832544938146644E-3</c:v>
                </c:pt>
                <c:pt idx="1834">
                  <c:v>0.11589745478117121</c:v>
                </c:pt>
                <c:pt idx="1835">
                  <c:v>2.1938239426601381E-2</c:v>
                </c:pt>
                <c:pt idx="1836">
                  <c:v>2.5489361895527005E-2</c:v>
                </c:pt>
                <c:pt idx="1837">
                  <c:v>-3.8301993841122622E-3</c:v>
                </c:pt>
                <c:pt idx="1838">
                  <c:v>-7.3824761547318877E-3</c:v>
                </c:pt>
                <c:pt idx="1839">
                  <c:v>1.6095287556445474E-3</c:v>
                </c:pt>
                <c:pt idx="1840">
                  <c:v>1.5954390743331322E-2</c:v>
                </c:pt>
                <c:pt idx="1841">
                  <c:v>5.2716782172404414E-2</c:v>
                </c:pt>
                <c:pt idx="1842">
                  <c:v>-2.6165167739185966E-2</c:v>
                </c:pt>
                <c:pt idx="1843">
                  <c:v>-2.1184592868277202E-2</c:v>
                </c:pt>
                <c:pt idx="1844">
                  <c:v>-6.9510548440426994E-3</c:v>
                </c:pt>
                <c:pt idx="1845">
                  <c:v>-7.9580238541015549E-3</c:v>
                </c:pt>
                <c:pt idx="1846">
                  <c:v>-9.5923268746023313E-4</c:v>
                </c:pt>
                <c:pt idx="1847">
                  <c:v>-2.1012572036009435E-2</c:v>
                </c:pt>
                <c:pt idx="1848">
                  <c:v>1.6321204863468488E-3</c:v>
                </c:pt>
                <c:pt idx="1849">
                  <c:v>6.5210305538742589E-4</c:v>
                </c:pt>
                <c:pt idx="1850">
                  <c:v>8.1156101979228228E-3</c:v>
                </c:pt>
                <c:pt idx="1851">
                  <c:v>1.5081306217229412E-2</c:v>
                </c:pt>
                <c:pt idx="1852">
                  <c:v>3.8424217691021507E-2</c:v>
                </c:pt>
                <c:pt idx="1853">
                  <c:v>6.1507576347584247E-2</c:v>
                </c:pt>
                <c:pt idx="1854">
                  <c:v>-3.2809035303418756E-2</c:v>
                </c:pt>
                <c:pt idx="1855">
                  <c:v>-1.8635946608123812E-2</c:v>
                </c:pt>
                <c:pt idx="1856">
                  <c:v>6.0661209018186596E-4</c:v>
                </c:pt>
                <c:pt idx="1857">
                  <c:v>-1.8051583948214961E-2</c:v>
                </c:pt>
                <c:pt idx="1858">
                  <c:v>4.6203686076537109E-3</c:v>
                </c:pt>
                <c:pt idx="1859">
                  <c:v>0</c:v>
                </c:pt>
                <c:pt idx="1860">
                  <c:v>-6.7838681379970723E-3</c:v>
                </c:pt>
                <c:pt idx="1861">
                  <c:v>4.0029601451852602E-2</c:v>
                </c:pt>
                <c:pt idx="1862">
                  <c:v>-3.3245733313855573E-2</c:v>
                </c:pt>
                <c:pt idx="1863">
                  <c:v>-2.804795889143857E-2</c:v>
                </c:pt>
                <c:pt idx="1864">
                  <c:v>2.8969476388688957E-2</c:v>
                </c:pt>
                <c:pt idx="1865">
                  <c:v>1.4932473104736086E-2</c:v>
                </c:pt>
                <c:pt idx="1866">
                  <c:v>-6.7244336248853162E-2</c:v>
                </c:pt>
                <c:pt idx="1867">
                  <c:v>-6.1658478645535645E-3</c:v>
                </c:pt>
                <c:pt idx="1868">
                  <c:v>-5.5492226618670511E-3</c:v>
                </c:pt>
                <c:pt idx="1869">
                  <c:v>-1.019913430627206E-2</c:v>
                </c:pt>
                <c:pt idx="1870">
                  <c:v>0</c:v>
                </c:pt>
                <c:pt idx="1871">
                  <c:v>-3.3123581129827994E-3</c:v>
                </c:pt>
                <c:pt idx="1872">
                  <c:v>7.9313039692773275E-3</c:v>
                </c:pt>
                <c:pt idx="1873">
                  <c:v>-9.5916065256729573E-3</c:v>
                </c:pt>
                <c:pt idx="1874">
                  <c:v>-2.5582007652594174E-2</c:v>
                </c:pt>
                <c:pt idx="1875">
                  <c:v>1.3545754020646643E-2</c:v>
                </c:pt>
                <c:pt idx="1876">
                  <c:v>2.1298642047651126E-2</c:v>
                </c:pt>
                <c:pt idx="1877">
                  <c:v>-1.9618251801794433E-2</c:v>
                </c:pt>
                <c:pt idx="1878">
                  <c:v>1.1684325886346861E-2</c:v>
                </c:pt>
                <c:pt idx="1879">
                  <c:v>5.2962718969360844E-3</c:v>
                </c:pt>
                <c:pt idx="1880">
                  <c:v>-3.9695718681762374E-3</c:v>
                </c:pt>
                <c:pt idx="1881">
                  <c:v>2.0341908765439228E-2</c:v>
                </c:pt>
                <c:pt idx="1882">
                  <c:v>-2.9331481539768316E-2</c:v>
                </c:pt>
                <c:pt idx="1883">
                  <c:v>-6.3747909221245095E-3</c:v>
                </c:pt>
                <c:pt idx="1884">
                  <c:v>-8.7897793769205063E-3</c:v>
                </c:pt>
                <c:pt idx="1885">
                  <c:v>5.0002138623930631E-2</c:v>
                </c:pt>
                <c:pt idx="1886">
                  <c:v>-1.8253440309350347E-2</c:v>
                </c:pt>
                <c:pt idx="1887">
                  <c:v>-5.6077996208093329E-3</c:v>
                </c:pt>
                <c:pt idx="1888">
                  <c:v>2.7729716708079923E-2</c:v>
                </c:pt>
                <c:pt idx="1889">
                  <c:v>-1.165061721997525E-2</c:v>
                </c:pt>
                <c:pt idx="1890">
                  <c:v>1.7745263190278426E-2</c:v>
                </c:pt>
                <c:pt idx="1891">
                  <c:v>-2.7887669780476597E-2</c:v>
                </c:pt>
                <c:pt idx="1892">
                  <c:v>3.2878514187354059E-4</c:v>
                </c:pt>
                <c:pt idx="1893">
                  <c:v>2.9542118974313827E-3</c:v>
                </c:pt>
                <c:pt idx="1894">
                  <c:v>8.1606459088650538E-3</c:v>
                </c:pt>
                <c:pt idx="1895">
                  <c:v>3.2504469650725592E-4</c:v>
                </c:pt>
                <c:pt idx="1896">
                  <c:v>-1.0125841866934708E-2</c:v>
                </c:pt>
                <c:pt idx="1897">
                  <c:v>-2.9590684093582986E-3</c:v>
                </c:pt>
                <c:pt idx="1898">
                  <c:v>-2.1298642047651046E-2</c:v>
                </c:pt>
                <c:pt idx="1899">
                  <c:v>2.1298642047651126E-2</c:v>
                </c:pt>
                <c:pt idx="1900">
                  <c:v>-3.1100985196981953E-2</c:v>
                </c:pt>
                <c:pt idx="1901">
                  <c:v>-2.197890671877523E-2</c:v>
                </c:pt>
                <c:pt idx="1902">
                  <c:v>-2.460581080220019E-2</c:v>
                </c:pt>
                <c:pt idx="1903">
                  <c:v>-3.5650661644961459E-3</c:v>
                </c:pt>
                <c:pt idx="1904">
                  <c:v>4.9875415110389679E-3</c:v>
                </c:pt>
                <c:pt idx="1905">
                  <c:v>2.4917941267865666E-2</c:v>
                </c:pt>
                <c:pt idx="1906">
                  <c:v>-9.7527767114269151E-3</c:v>
                </c:pt>
                <c:pt idx="1907">
                  <c:v>-9.4954115934897682E-3</c:v>
                </c:pt>
                <c:pt idx="1908">
                  <c:v>3.5273405179684406E-3</c:v>
                </c:pt>
                <c:pt idx="1909">
                  <c:v>-8.1315632788791694E-3</c:v>
                </c:pt>
                <c:pt idx="1910">
                  <c:v>-1.3581338133868897E-2</c:v>
                </c:pt>
                <c:pt idx="1911">
                  <c:v>-1.2310075798872715E-2</c:v>
                </c:pt>
                <c:pt idx="1912">
                  <c:v>1.3029500290333897E-2</c:v>
                </c:pt>
                <c:pt idx="1913">
                  <c:v>3.5893793023574058E-3</c:v>
                </c:pt>
                <c:pt idx="1914">
                  <c:v>-3.9490268516394096E-3</c:v>
                </c:pt>
                <c:pt idx="1915">
                  <c:v>1.4994925728076645E-2</c:v>
                </c:pt>
                <c:pt idx="1916">
                  <c:v>-1.8237587549780901E-2</c:v>
                </c:pt>
                <c:pt idx="1917">
                  <c:v>-3.2645481021354561E-2</c:v>
                </c:pt>
                <c:pt idx="1918">
                  <c:v>-4.9685419376943325E-2</c:v>
                </c:pt>
                <c:pt idx="1919">
                  <c:v>-2.7467154800574103E-3</c:v>
                </c:pt>
                <c:pt idx="1920">
                  <c:v>5.8766084889849707E-3</c:v>
                </c:pt>
                <c:pt idx="1921">
                  <c:v>7.782140442054949E-3</c:v>
                </c:pt>
                <c:pt idx="1922">
                  <c:v>-2.1548336206202948E-2</c:v>
                </c:pt>
                <c:pt idx="1923">
                  <c:v>-1.0750651023937225E-2</c:v>
                </c:pt>
                <c:pt idx="1924">
                  <c:v>1.0750651023937324E-2</c:v>
                </c:pt>
                <c:pt idx="1925">
                  <c:v>1.4547140747219368E-2</c:v>
                </c:pt>
                <c:pt idx="1926">
                  <c:v>2.8474413165718315E-2</c:v>
                </c:pt>
                <c:pt idx="1927">
                  <c:v>-2.5745898512514288E-2</c:v>
                </c:pt>
                <c:pt idx="1928">
                  <c:v>-7.8155927337681223E-3</c:v>
                </c:pt>
                <c:pt idx="1929">
                  <c:v>1.7885391223873504E-2</c:v>
                </c:pt>
                <c:pt idx="1930">
                  <c:v>-4.247930697496561E-3</c:v>
                </c:pt>
                <c:pt idx="1931">
                  <c:v>4.6332129214881985E-3</c:v>
                </c:pt>
                <c:pt idx="1932">
                  <c:v>-2.575249610241474E-2</c:v>
                </c:pt>
                <c:pt idx="1933">
                  <c:v>-9.5314462655522528E-3</c:v>
                </c:pt>
                <c:pt idx="1934">
                  <c:v>3.605406177453134E-2</c:v>
                </c:pt>
                <c:pt idx="1935">
                  <c:v>-1.5907221939358247E-2</c:v>
                </c:pt>
                <c:pt idx="1936">
                  <c:v>-9.4303252895114511E-3</c:v>
                </c:pt>
                <c:pt idx="1937">
                  <c:v>7.864767239808659E-3</c:v>
                </c:pt>
                <c:pt idx="1938">
                  <c:v>-1.8581281785470201E-2</c:v>
                </c:pt>
                <c:pt idx="1939">
                  <c:v>-5.6022555486698981E-3</c:v>
                </c:pt>
                <c:pt idx="1940">
                  <c:v>2.0044103724294695E-3</c:v>
                </c:pt>
                <c:pt idx="1941">
                  <c:v>1.707406973280904E-2</c:v>
                </c:pt>
                <c:pt idx="1942">
                  <c:v>2.6419563033961344E-2</c:v>
                </c:pt>
                <c:pt idx="1943">
                  <c:v>1.4843279180557639E-2</c:v>
                </c:pt>
                <c:pt idx="1944">
                  <c:v>2.2641519106384876E-3</c:v>
                </c:pt>
                <c:pt idx="1945">
                  <c:v>2.5308384645506714E-2</c:v>
                </c:pt>
                <c:pt idx="1946">
                  <c:v>-3.3130897229601266E-3</c:v>
                </c:pt>
                <c:pt idx="1947">
                  <c:v>7.3719133452835618E-4</c:v>
                </c:pt>
                <c:pt idx="1948">
                  <c:v>1.2085845700459447E-2</c:v>
                </c:pt>
                <c:pt idx="1949">
                  <c:v>9.7809147795031061E-3</c:v>
                </c:pt>
                <c:pt idx="1950">
                  <c:v>-7.2359215861767428E-3</c:v>
                </c:pt>
                <c:pt idx="1951">
                  <c:v>7.5963468919347764E-3</c:v>
                </c:pt>
                <c:pt idx="1952">
                  <c:v>-5.4200674693391446E-3</c:v>
                </c:pt>
                <c:pt idx="1953">
                  <c:v>-2.8667894869571799E-2</c:v>
                </c:pt>
                <c:pt idx="1954">
                  <c:v>3.1562252895936248E-2</c:v>
                </c:pt>
                <c:pt idx="1955">
                  <c:v>1.7547451138812394E-2</c:v>
                </c:pt>
                <c:pt idx="1956">
                  <c:v>-2.0441809165176881E-2</c:v>
                </c:pt>
                <c:pt idx="1957">
                  <c:v>1.1527505171067414E-2</c:v>
                </c:pt>
                <c:pt idx="1958">
                  <c:v>3.5752630146892689E-3</c:v>
                </c:pt>
                <c:pt idx="1959">
                  <c:v>-2.2375527514836385E-2</c:v>
                </c:pt>
                <c:pt idx="1960">
                  <c:v>-1.8264845260342985E-3</c:v>
                </c:pt>
                <c:pt idx="1961">
                  <c:v>1.096290992312545E-3</c:v>
                </c:pt>
                <c:pt idx="1962">
                  <c:v>-2.9261176693887907E-3</c:v>
                </c:pt>
                <c:pt idx="1963">
                  <c:v>1.3100624045698056E-2</c:v>
                </c:pt>
                <c:pt idx="1964">
                  <c:v>-7.6211582810724893E-3</c:v>
                </c:pt>
                <c:pt idx="1965">
                  <c:v>-6.578971098042511E-3</c:v>
                </c:pt>
                <c:pt idx="1966">
                  <c:v>-5.5157337853023293E-3</c:v>
                </c:pt>
                <c:pt idx="1967">
                  <c:v>-1.4760150281205415E-3</c:v>
                </c:pt>
                <c:pt idx="1968">
                  <c:v>-1.0766764487556901E-2</c:v>
                </c:pt>
                <c:pt idx="1969">
                  <c:v>-4.4893453625944402E-3</c:v>
                </c:pt>
                <c:pt idx="1970">
                  <c:v>-1.5009383680820308E-3</c:v>
                </c:pt>
                <c:pt idx="1971">
                  <c:v>-2.2404582485472325E-2</c:v>
                </c:pt>
                <c:pt idx="1972">
                  <c:v>9.9351218433504588E-3</c:v>
                </c:pt>
                <c:pt idx="1973">
                  <c:v>-2.0746037947566045E-2</c:v>
                </c:pt>
                <c:pt idx="1974">
                  <c:v>1.0426817770321086E-2</c:v>
                </c:pt>
                <c:pt idx="1975">
                  <c:v>-1.900386840208074E-2</c:v>
                </c:pt>
                <c:pt idx="1976">
                  <c:v>-2.3520199004306891E-3</c:v>
                </c:pt>
                <c:pt idx="1977">
                  <c:v>2.0202707317519469E-2</c:v>
                </c:pt>
                <c:pt idx="1978">
                  <c:v>0</c:v>
                </c:pt>
                <c:pt idx="1979">
                  <c:v>-2.4529164410291588E-2</c:v>
                </c:pt>
                <c:pt idx="1980">
                  <c:v>-3.1634269473301786E-2</c:v>
                </c:pt>
                <c:pt idx="1981">
                  <c:v>-1.2212498973591722E-3</c:v>
                </c:pt>
                <c:pt idx="1982">
                  <c:v>-2.855396596404298E-3</c:v>
                </c:pt>
                <c:pt idx="1983">
                  <c:v>4.8899852941917702E-3</c:v>
                </c:pt>
                <c:pt idx="1984">
                  <c:v>1.1317824932661657E-2</c:v>
                </c:pt>
                <c:pt idx="1985">
                  <c:v>2.1471997890329355E-2</c:v>
                </c:pt>
                <c:pt idx="1986">
                  <c:v>-2.6710776746608694E-2</c:v>
                </c:pt>
                <c:pt idx="1987">
                  <c:v>-1.5062364961573827E-2</c:v>
                </c:pt>
                <c:pt idx="1988">
                  <c:v>3.3874206483648125E-2</c:v>
                </c:pt>
                <c:pt idx="1989">
                  <c:v>5.814919961405414E-2</c:v>
                </c:pt>
                <c:pt idx="1990">
                  <c:v>4.479290804046041E-3</c:v>
                </c:pt>
                <c:pt idx="1991">
                  <c:v>4.0884650892326416E-3</c:v>
                </c:pt>
                <c:pt idx="1992">
                  <c:v>5.9171770280885185E-3</c:v>
                </c:pt>
                <c:pt idx="1993">
                  <c:v>3.3717168896510524E-2</c:v>
                </c:pt>
                <c:pt idx="1994">
                  <c:v>7.0868710524937178E-2</c:v>
                </c:pt>
                <c:pt idx="1995">
                  <c:v>2.7192502651277709E-2</c:v>
                </c:pt>
                <c:pt idx="1996">
                  <c:v>-2.7524673390090033E-2</c:v>
                </c:pt>
                <c:pt idx="1997">
                  <c:v>-4.9958471933716662E-3</c:v>
                </c:pt>
                <c:pt idx="1998">
                  <c:v>-1.3107228481457367E-2</c:v>
                </c:pt>
                <c:pt idx="1999">
                  <c:v>1.9099257062208913E-2</c:v>
                </c:pt>
                <c:pt idx="2000">
                  <c:v>-1.034204380561753E-2</c:v>
                </c:pt>
                <c:pt idx="2001">
                  <c:v>-4.8790164169432056E-2</c:v>
                </c:pt>
                <c:pt idx="2002">
                  <c:v>-4.9417679107789676E-3</c:v>
                </c:pt>
                <c:pt idx="2003">
                  <c:v>-3.7495380033061319E-2</c:v>
                </c:pt>
                <c:pt idx="2004">
                  <c:v>1.2413448922137808E-2</c:v>
                </c:pt>
                <c:pt idx="2005">
                  <c:v>3.0023699021702478E-2</c:v>
                </c:pt>
                <c:pt idx="2006">
                  <c:v>2.0216791725376045E-2</c:v>
                </c:pt>
                <c:pt idx="2007">
                  <c:v>1.2345835822299362E-2</c:v>
                </c:pt>
                <c:pt idx="2008">
                  <c:v>3.3844744790671656E-2</c:v>
                </c:pt>
                <c:pt idx="2009">
                  <c:v>1.0814458993548161E-2</c:v>
                </c:pt>
                <c:pt idx="2010">
                  <c:v>8.1156101979228228E-3</c:v>
                </c:pt>
                <c:pt idx="2011">
                  <c:v>1.8895678292700068E-2</c:v>
                </c:pt>
                <c:pt idx="2012">
                  <c:v>9.5132399754381113E-4</c:v>
                </c:pt>
                <c:pt idx="2013">
                  <c:v>-8.5946733101118777E-3</c:v>
                </c:pt>
                <c:pt idx="2014">
                  <c:v>-2.8813850573984195E-3</c:v>
                </c:pt>
                <c:pt idx="2015">
                  <c:v>9.8900152118754619E-3</c:v>
                </c:pt>
                <c:pt idx="2016">
                  <c:v>-2.5429130041122487E-3</c:v>
                </c:pt>
                <c:pt idx="2017">
                  <c:v>1.2722648026566937E-3</c:v>
                </c:pt>
                <c:pt idx="2018">
                  <c:v>-2.8370697129215576E-2</c:v>
                </c:pt>
                <c:pt idx="2019">
                  <c:v>7.8176293910535016E-3</c:v>
                </c:pt>
                <c:pt idx="2020">
                  <c:v>-6.4913991244087597E-4</c:v>
                </c:pt>
                <c:pt idx="2021">
                  <c:v>2.5940351770465278E-3</c:v>
                </c:pt>
                <c:pt idx="2022">
                  <c:v>0</c:v>
                </c:pt>
                <c:pt idx="2023">
                  <c:v>2.0513539833103028E-2</c:v>
                </c:pt>
                <c:pt idx="2024">
                  <c:v>-1.245028053616155E-2</c:v>
                </c:pt>
                <c:pt idx="2025">
                  <c:v>-1.3583650000785857E-2</c:v>
                </c:pt>
                <c:pt idx="2026">
                  <c:v>9.7213986596266545E-3</c:v>
                </c:pt>
                <c:pt idx="2027">
                  <c:v>8.9888245684332808E-3</c:v>
                </c:pt>
                <c:pt idx="2028">
                  <c:v>1.9620882609361446E-2</c:v>
                </c:pt>
                <c:pt idx="2029">
                  <c:v>2.6288818694716613E-2</c:v>
                </c:pt>
                <c:pt idx="2030">
                  <c:v>0</c:v>
                </c:pt>
                <c:pt idx="2031">
                  <c:v>-1.6620881236040407E-2</c:v>
                </c:pt>
                <c:pt idx="2032">
                  <c:v>-1.3750216640258384E-2</c:v>
                </c:pt>
                <c:pt idx="2033">
                  <c:v>1.1264199200796536E-2</c:v>
                </c:pt>
                <c:pt idx="2034">
                  <c:v>2.0936725352578258E-2</c:v>
                </c:pt>
                <c:pt idx="2035">
                  <c:v>-3.9688649258255611E-3</c:v>
                </c:pt>
                <c:pt idx="2036">
                  <c:v>-9.2194875528813086E-3</c:v>
                </c:pt>
                <c:pt idx="2037">
                  <c:v>-9.9287194781743308E-3</c:v>
                </c:pt>
                <c:pt idx="2038">
                  <c:v>1.8230073837255494E-2</c:v>
                </c:pt>
                <c:pt idx="2039">
                  <c:v>4.2774278477789793E-3</c:v>
                </c:pt>
                <c:pt idx="2040">
                  <c:v>5.7759698503920672E-3</c:v>
                </c:pt>
                <c:pt idx="2041">
                  <c:v>-8.217973505943733E-3</c:v>
                </c:pt>
                <c:pt idx="2042">
                  <c:v>-6.4387774187323141E-3</c:v>
                </c:pt>
                <c:pt idx="2043">
                  <c:v>-2.9974145328591814E-2</c:v>
                </c:pt>
                <c:pt idx="2044">
                  <c:v>-3.7789091819595381E-2</c:v>
                </c:pt>
                <c:pt idx="2045">
                  <c:v>-3.2789822822990838E-2</c:v>
                </c:pt>
                <c:pt idx="2046">
                  <c:v>-3.4071583216143089E-3</c:v>
                </c:pt>
                <c:pt idx="2047">
                  <c:v>-5.8189450516784296E-3</c:v>
                </c:pt>
                <c:pt idx="2048">
                  <c:v>3.7690639102344299E-3</c:v>
                </c:pt>
                <c:pt idx="2049">
                  <c:v>-2.2480628547357273E-2</c:v>
                </c:pt>
                <c:pt idx="2050">
                  <c:v>-1.4000702322011969E-3</c:v>
                </c:pt>
                <c:pt idx="2051">
                  <c:v>1.0799617243705572E-2</c:v>
                </c:pt>
                <c:pt idx="2052">
                  <c:v>1.8197927085101272E-2</c:v>
                </c:pt>
                <c:pt idx="2053">
                  <c:v>1.4524828905766304E-2</c:v>
                </c:pt>
                <c:pt idx="2054">
                  <c:v>-1.0065426114013946E-3</c:v>
                </c:pt>
                <c:pt idx="2055">
                  <c:v>2.6818655028275906E-3</c:v>
                </c:pt>
                <c:pt idx="2056">
                  <c:v>2.6104241215649693E-2</c:v>
                </c:pt>
                <c:pt idx="2057">
                  <c:v>-1.3132165083458207E-2</c:v>
                </c:pt>
                <c:pt idx="2058">
                  <c:v>-5.3015366053797888E-3</c:v>
                </c:pt>
                <c:pt idx="2059">
                  <c:v>-5.7432049085875521E-2</c:v>
                </c:pt>
                <c:pt idx="2060">
                  <c:v>-1.9183536776631486E-2</c:v>
                </c:pt>
                <c:pt idx="2061">
                  <c:v>-3.5932485661253856E-3</c:v>
                </c:pt>
                <c:pt idx="2062">
                  <c:v>7.8881728490062999E-3</c:v>
                </c:pt>
                <c:pt idx="2063">
                  <c:v>0</c:v>
                </c:pt>
                <c:pt idx="2064">
                  <c:v>0</c:v>
                </c:pt>
                <c:pt idx="2065">
                  <c:v>-4.9040195424641275E-2</c:v>
                </c:pt>
                <c:pt idx="2066">
                  <c:v>2.5186516545240914E-2</c:v>
                </c:pt>
                <c:pt idx="2067">
                  <c:v>0</c:v>
                </c:pt>
                <c:pt idx="2068">
                  <c:v>5.8351733767222132E-3</c:v>
                </c:pt>
                <c:pt idx="2069">
                  <c:v>8.3288549551610476E-3</c:v>
                </c:pt>
                <c:pt idx="2070">
                  <c:v>4.3181067456063245E-3</c:v>
                </c:pt>
                <c:pt idx="2071">
                  <c:v>-4.678792051590594E-3</c:v>
                </c:pt>
                <c:pt idx="2072">
                  <c:v>-6.1516387227789565E-3</c:v>
                </c:pt>
                <c:pt idx="2073">
                  <c:v>-6.1897157386206292E-3</c:v>
                </c:pt>
                <c:pt idx="2074">
                  <c:v>1.0897310889166048E-2</c:v>
                </c:pt>
                <c:pt idx="2075">
                  <c:v>9.3492230793469997E-3</c:v>
                </c:pt>
                <c:pt idx="2076">
                  <c:v>1.6681842037280799E-2</c:v>
                </c:pt>
                <c:pt idx="2077">
                  <c:v>5.2659416052870476E-3</c:v>
                </c:pt>
                <c:pt idx="2078">
                  <c:v>3.1463056893649226E-3</c:v>
                </c:pt>
                <c:pt idx="2079">
                  <c:v>4.874661463335931E-3</c:v>
                </c:pt>
                <c:pt idx="2080">
                  <c:v>1.2769802516372837E-2</c:v>
                </c:pt>
                <c:pt idx="2081">
                  <c:v>1.0914160180678553E-2</c:v>
                </c:pt>
                <c:pt idx="2082">
                  <c:v>1.61510913278828E-2</c:v>
                </c:pt>
                <c:pt idx="2083">
                  <c:v>-1.6702860071620956E-3</c:v>
                </c:pt>
                <c:pt idx="2084">
                  <c:v>-1.338240413838199E-3</c:v>
                </c:pt>
                <c:pt idx="2085">
                  <c:v>2.3407467634638901E-3</c:v>
                </c:pt>
                <c:pt idx="2086">
                  <c:v>9.6394297998844882E-3</c:v>
                </c:pt>
                <c:pt idx="2087">
                  <c:v>-9.9734869267590811E-3</c:v>
                </c:pt>
                <c:pt idx="2088">
                  <c:v>-3.0115465290474403E-3</c:v>
                </c:pt>
                <c:pt idx="2089">
                  <c:v>-2.3486003078750589E-3</c:v>
                </c:pt>
                <c:pt idx="2090">
                  <c:v>6.3619836213338037E-3</c:v>
                </c:pt>
                <c:pt idx="2091">
                  <c:v>1.1944402125152102E-2</c:v>
                </c:pt>
                <c:pt idx="2092">
                  <c:v>2.8930995508517056E-2</c:v>
                </c:pt>
                <c:pt idx="2093">
                  <c:v>-1.1926007587559368E-2</c:v>
                </c:pt>
                <c:pt idx="2094">
                  <c:v>7.4301747098272685E-3</c:v>
                </c:pt>
                <c:pt idx="2095">
                  <c:v>3.2180209449058495E-4</c:v>
                </c:pt>
                <c:pt idx="2096">
                  <c:v>9.6478541009890331E-4</c:v>
                </c:pt>
                <c:pt idx="2097">
                  <c:v>-9.64785410099001E-4</c:v>
                </c:pt>
                <c:pt idx="2098">
                  <c:v>1.7857617400006472E-2</c:v>
                </c:pt>
                <c:pt idx="2099">
                  <c:v>-6.3231111812713479E-4</c:v>
                </c:pt>
                <c:pt idx="2100">
                  <c:v>-7.5861077058524837E-2</c:v>
                </c:pt>
                <c:pt idx="2101">
                  <c:v>2.1934403926217618E-2</c:v>
                </c:pt>
                <c:pt idx="2102">
                  <c:v>-7.3702176170096917E-3</c:v>
                </c:pt>
                <c:pt idx="2103">
                  <c:v>-3.3630402200265713E-4</c:v>
                </c:pt>
                <c:pt idx="2104">
                  <c:v>-3.7068281703535409E-3</c:v>
                </c:pt>
                <c:pt idx="2105">
                  <c:v>-1.0133424275344501E-3</c:v>
                </c:pt>
                <c:pt idx="2106">
                  <c:v>-1.0143703321172806E-3</c:v>
                </c:pt>
                <c:pt idx="2107">
                  <c:v>-5.4274217353651281E-3</c:v>
                </c:pt>
                <c:pt idx="2108">
                  <c:v>2.5190248828558495E-2</c:v>
                </c:pt>
                <c:pt idx="2109">
                  <c:v>1.9379814937255418E-2</c:v>
                </c:pt>
                <c:pt idx="2110">
                  <c:v>6.5040652699340721E-4</c:v>
                </c:pt>
                <c:pt idx="2111">
                  <c:v>2.9786029065386219E-2</c:v>
                </c:pt>
                <c:pt idx="2112">
                  <c:v>1.160797347857755E-2</c:v>
                </c:pt>
                <c:pt idx="2113">
                  <c:v>6.528858882463631E-3</c:v>
                </c:pt>
                <c:pt idx="2114">
                  <c:v>-2.6693373236395299E-2</c:v>
                </c:pt>
                <c:pt idx="2115">
                  <c:v>1.8291269972251389E-2</c:v>
                </c:pt>
                <c:pt idx="2116">
                  <c:v>-1.2578782206860073E-2</c:v>
                </c:pt>
                <c:pt idx="2117">
                  <c:v>6.3091691932647556E-3</c:v>
                </c:pt>
                <c:pt idx="2118">
                  <c:v>0</c:v>
                </c:pt>
                <c:pt idx="2119">
                  <c:v>1.4981553615616894E-2</c:v>
                </c:pt>
                <c:pt idx="2120">
                  <c:v>1.3538668332798265E-2</c:v>
                </c:pt>
                <c:pt idx="2121">
                  <c:v>2.74683523846395E-3</c:v>
                </c:pt>
                <c:pt idx="2122">
                  <c:v>1.5124305232577996E-2</c:v>
                </c:pt>
                <c:pt idx="2123">
                  <c:v>-3.9103674432898012E-3</c:v>
                </c:pt>
                <c:pt idx="2124">
                  <c:v>3.013409695848558E-4</c:v>
                </c:pt>
                <c:pt idx="2125">
                  <c:v>8.6996198893912798E-3</c:v>
                </c:pt>
                <c:pt idx="2126">
                  <c:v>-3.4025153430983654E-2</c:v>
                </c:pt>
                <c:pt idx="2127">
                  <c:v>-1.1187189390564381E-2</c:v>
                </c:pt>
                <c:pt idx="2128">
                  <c:v>-1.8767600128601319E-3</c:v>
                </c:pt>
                <c:pt idx="2129">
                  <c:v>1.2136448950475309E-2</c:v>
                </c:pt>
                <c:pt idx="2130">
                  <c:v>-7.1395616013715255E-3</c:v>
                </c:pt>
                <c:pt idx="2131">
                  <c:v>-4.6838493124263143E-3</c:v>
                </c:pt>
                <c:pt idx="2132">
                  <c:v>9.6558918735189549E-3</c:v>
                </c:pt>
                <c:pt idx="2133">
                  <c:v>1.239157531548053E-3</c:v>
                </c:pt>
                <c:pt idx="2134">
                  <c:v>3.3997869248450613E-3</c:v>
                </c:pt>
                <c:pt idx="2135">
                  <c:v>2.7730721822358854E-3</c:v>
                </c:pt>
                <c:pt idx="2136">
                  <c:v>-1.0205748084756848E-2</c:v>
                </c:pt>
                <c:pt idx="2137">
                  <c:v>-6.2189056730656809E-4</c:v>
                </c:pt>
                <c:pt idx="2138">
                  <c:v>4.6547795449825196E-3</c:v>
                </c:pt>
                <c:pt idx="2139">
                  <c:v>-9.0188762468391814E-3</c:v>
                </c:pt>
                <c:pt idx="2140">
                  <c:v>-3.1245118204510094E-4</c:v>
                </c:pt>
                <c:pt idx="2141">
                  <c:v>-1.2578782206860073E-2</c:v>
                </c:pt>
                <c:pt idx="2142">
                  <c:v>7.2521207011350683E-3</c:v>
                </c:pt>
                <c:pt idx="2143">
                  <c:v>5.3266615057249809E-3</c:v>
                </c:pt>
                <c:pt idx="2144">
                  <c:v>-1.1629865482169106E-2</c:v>
                </c:pt>
                <c:pt idx="2145">
                  <c:v>-1.3047122230271475E-2</c:v>
                </c:pt>
                <c:pt idx="2146">
                  <c:v>9.6046109512455018E-4</c:v>
                </c:pt>
                <c:pt idx="2147">
                  <c:v>-2.5632824031647954E-3</c:v>
                </c:pt>
                <c:pt idx="2148">
                  <c:v>5.7581732996839653E-3</c:v>
                </c:pt>
                <c:pt idx="2149">
                  <c:v>-6.7211006730774217E-3</c:v>
                </c:pt>
                <c:pt idx="2150">
                  <c:v>1.2446307151117181E-2</c:v>
                </c:pt>
                <c:pt idx="2151">
                  <c:v>-3.4948407294943078E-3</c:v>
                </c:pt>
                <c:pt idx="2152">
                  <c:v>1.9077907217274193E-3</c:v>
                </c:pt>
                <c:pt idx="2153">
                  <c:v>-1.1823112639656795E-2</c:v>
                </c:pt>
                <c:pt idx="2154">
                  <c:v>1.309295408013283E-2</c:v>
                </c:pt>
                <c:pt idx="2155">
                  <c:v>-7.0041674435707951E-3</c:v>
                </c:pt>
                <c:pt idx="2156">
                  <c:v>1.2383076156721929E-2</c:v>
                </c:pt>
                <c:pt idx="2157">
                  <c:v>2.5212745785954237E-3</c:v>
                </c:pt>
                <c:pt idx="2158">
                  <c:v>2.2009126947574354E-3</c:v>
                </c:pt>
                <c:pt idx="2159">
                  <c:v>4.074602095567743E-3</c:v>
                </c:pt>
                <c:pt idx="2160">
                  <c:v>-1.1008131290424173E-2</c:v>
                </c:pt>
                <c:pt idx="2161">
                  <c:v>1.2570875787242709E-2</c:v>
                </c:pt>
                <c:pt idx="2162">
                  <c:v>-3.3018872579846058E-2</c:v>
                </c:pt>
                <c:pt idx="2163">
                  <c:v>-1.3649870690402841E-2</c:v>
                </c:pt>
                <c:pt idx="2164">
                  <c:v>8.1473483102569126E-3</c:v>
                </c:pt>
                <c:pt idx="2165">
                  <c:v>2.26941254799884E-3</c:v>
                </c:pt>
                <c:pt idx="2166">
                  <c:v>1.6062022148311168E-2</c:v>
                </c:pt>
                <c:pt idx="2167">
                  <c:v>3.1862354897564812E-4</c:v>
                </c:pt>
                <c:pt idx="2168">
                  <c:v>-1.089056247437436E-2</c:v>
                </c:pt>
                <c:pt idx="2169">
                  <c:v>-6.1379614444729514E-3</c:v>
                </c:pt>
                <c:pt idx="2170">
                  <c:v>4.526357550131456E-3</c:v>
                </c:pt>
                <c:pt idx="2171">
                  <c:v>-5.1746557900174744E-3</c:v>
                </c:pt>
                <c:pt idx="2172">
                  <c:v>9.6806177107234964E-3</c:v>
                </c:pt>
                <c:pt idx="2173">
                  <c:v>1.2446307151117181E-2</c:v>
                </c:pt>
                <c:pt idx="2174">
                  <c:v>-9.8805584696834651E-3</c:v>
                </c:pt>
                <c:pt idx="2175">
                  <c:v>3.8363218405887438E-3</c:v>
                </c:pt>
                <c:pt idx="2176">
                  <c:v>9.5678527471204839E-4</c:v>
                </c:pt>
                <c:pt idx="2177">
                  <c:v>8.254015114970625E-3</c:v>
                </c:pt>
                <c:pt idx="2178">
                  <c:v>6.3211127262782438E-4</c:v>
                </c:pt>
                <c:pt idx="2179">
                  <c:v>9.746972307888787E-3</c:v>
                </c:pt>
                <c:pt idx="2180">
                  <c:v>-3.1338164161714595E-3</c:v>
                </c:pt>
                <c:pt idx="2181">
                  <c:v>5.3216591391642551E-3</c:v>
                </c:pt>
                <c:pt idx="2182">
                  <c:v>-7.2066738349356417E-3</c:v>
                </c:pt>
                <c:pt idx="2183">
                  <c:v>4.0797169405594417E-3</c:v>
                </c:pt>
                <c:pt idx="2184">
                  <c:v>-4.7088456181207036E-3</c:v>
                </c:pt>
                <c:pt idx="2185">
                  <c:v>-4.5052663940943136E-2</c:v>
                </c:pt>
                <c:pt idx="2186">
                  <c:v>2.4708669238225369E-2</c:v>
                </c:pt>
                <c:pt idx="2187">
                  <c:v>9.6292737339334286E-4</c:v>
                </c:pt>
                <c:pt idx="2188">
                  <c:v>-2.2057332779082298E-2</c:v>
                </c:pt>
                <c:pt idx="2189">
                  <c:v>3.2792261320255364E-4</c:v>
                </c:pt>
                <c:pt idx="2190">
                  <c:v>8.1633106391608354E-3</c:v>
                </c:pt>
                <c:pt idx="2191">
                  <c:v>-5.2168360897148301E-3</c:v>
                </c:pt>
                <c:pt idx="2192">
                  <c:v>0</c:v>
                </c:pt>
                <c:pt idx="2193">
                  <c:v>7.8150837352469402E-3</c:v>
                </c:pt>
                <c:pt idx="2194">
                  <c:v>-2.5982476455321526E-3</c:v>
                </c:pt>
                <c:pt idx="2195">
                  <c:v>5.1897618914979954E-3</c:v>
                </c:pt>
                <c:pt idx="2196">
                  <c:v>6.4495547655207307E-3</c:v>
                </c:pt>
                <c:pt idx="2197">
                  <c:v>-2.2526155945276341E-3</c:v>
                </c:pt>
                <c:pt idx="2198">
                  <c:v>3.2211306446988024E-4</c:v>
                </c:pt>
                <c:pt idx="2199">
                  <c:v>-1.62341227618834E-2</c:v>
                </c:pt>
                <c:pt idx="2200">
                  <c:v>3.9202925085558933E-3</c:v>
                </c:pt>
                <c:pt idx="2201">
                  <c:v>2.9301665112830668E-3</c:v>
                </c:pt>
                <c:pt idx="2202">
                  <c:v>-8.1606459088649514E-3</c:v>
                </c:pt>
                <c:pt idx="2203">
                  <c:v>1.7544309650909525E-2</c:v>
                </c:pt>
                <c:pt idx="2204">
                  <c:v>-9.6665063109498996E-4</c:v>
                </c:pt>
                <c:pt idx="2205">
                  <c:v>-9.7182494689213392E-3</c:v>
                </c:pt>
                <c:pt idx="2206">
                  <c:v>-1.0800301350769714E-2</c:v>
                </c:pt>
                <c:pt idx="2207">
                  <c:v>1.1451131181748115E-2</c:v>
                </c:pt>
                <c:pt idx="2208">
                  <c:v>1.1643081074738592E-2</c:v>
                </c:pt>
                <c:pt idx="2209">
                  <c:v>-4.8348200545832928E-3</c:v>
                </c:pt>
                <c:pt idx="2210">
                  <c:v>-2.2642739740296879E-3</c:v>
                </c:pt>
                <c:pt idx="2211">
                  <c:v>-2.5940351770466466E-3</c:v>
                </c:pt>
                <c:pt idx="2212">
                  <c:v>8.0841183999590584E-3</c:v>
                </c:pt>
                <c:pt idx="2213">
                  <c:v>6.1005165919975155E-3</c:v>
                </c:pt>
                <c:pt idx="2214">
                  <c:v>-2.2432311922394666E-3</c:v>
                </c:pt>
                <c:pt idx="2215">
                  <c:v>-2.0418793988759378E-2</c:v>
                </c:pt>
                <c:pt idx="2216">
                  <c:v>1.9455866615365879E-2</c:v>
                </c:pt>
                <c:pt idx="2217">
                  <c:v>-2.2504430008961824E-3</c:v>
                </c:pt>
                <c:pt idx="2218">
                  <c:v>-3.838424300831534E-2</c:v>
                </c:pt>
                <c:pt idx="2219">
                  <c:v>2.3384009319311195E-3</c:v>
                </c:pt>
                <c:pt idx="2220">
                  <c:v>1.391672560012977E-2</c:v>
                </c:pt>
                <c:pt idx="2221">
                  <c:v>4.9236928617847411E-3</c:v>
                </c:pt>
                <c:pt idx="2222">
                  <c:v>5.8766084889849707E-3</c:v>
                </c:pt>
                <c:pt idx="2223">
                  <c:v>8.7506635201854525E-3</c:v>
                </c:pt>
                <c:pt idx="2224">
                  <c:v>7.3943432876292054E-3</c:v>
                </c:pt>
                <c:pt idx="2225">
                  <c:v>6.0673984632692692E-3</c:v>
                </c:pt>
                <c:pt idx="2226">
                  <c:v>-8.9543290970383344E-3</c:v>
                </c:pt>
                <c:pt idx="2227">
                  <c:v>9.6323654903078136E-4</c:v>
                </c:pt>
                <c:pt idx="2228">
                  <c:v>1.3072081567352701E-2</c:v>
                </c:pt>
                <c:pt idx="2229">
                  <c:v>-3.8083194234507225E-3</c:v>
                </c:pt>
                <c:pt idx="2230">
                  <c:v>6.0231597530035841E-3</c:v>
                </c:pt>
                <c:pt idx="2231">
                  <c:v>-1.1762971429703251E-2</c:v>
                </c:pt>
                <c:pt idx="2232">
                  <c:v>9.8648373577460684E-3</c:v>
                </c:pt>
                <c:pt idx="2233">
                  <c:v>2.21413976268917E-3</c:v>
                </c:pt>
                <c:pt idx="2234">
                  <c:v>-1.8495425185229199E-2</c:v>
                </c:pt>
                <c:pt idx="2235">
                  <c:v>-7.4301747098273092E-3</c:v>
                </c:pt>
                <c:pt idx="2236">
                  <c:v>4.8520231045281123E-3</c:v>
                </c:pt>
                <c:pt idx="2237">
                  <c:v>-9.6852307813053698E-4</c:v>
                </c:pt>
                <c:pt idx="2238">
                  <c:v>9.6852307813050521E-4</c:v>
                </c:pt>
                <c:pt idx="2239">
                  <c:v>9.953525746450748E-3</c:v>
                </c:pt>
                <c:pt idx="2240">
                  <c:v>3.1943779220687795E-4</c:v>
                </c:pt>
                <c:pt idx="2241">
                  <c:v>-7.694811933358239E-3</c:v>
                </c:pt>
                <c:pt idx="2242">
                  <c:v>-1.4915970447634928E-2</c:v>
                </c:pt>
                <c:pt idx="2243">
                  <c:v>1.1692241027790241E-2</c:v>
                </c:pt>
                <c:pt idx="2244">
                  <c:v>-2.26281008141167E-3</c:v>
                </c:pt>
                <c:pt idx="2245">
                  <c:v>1.1902987566050162E-2</c:v>
                </c:pt>
                <c:pt idx="2246">
                  <c:v>2.1825949428323919E-2</c:v>
                </c:pt>
                <c:pt idx="2247">
                  <c:v>-1.8314373593187407E-2</c:v>
                </c:pt>
                <c:pt idx="2248">
                  <c:v>-3.1918316277761739E-3</c:v>
                </c:pt>
                <c:pt idx="2249">
                  <c:v>7.3260400920728812E-3</c:v>
                </c:pt>
                <c:pt idx="2250">
                  <c:v>5.3806111770418946E-3</c:v>
                </c:pt>
                <c:pt idx="2251">
                  <c:v>1.6591396396882382E-2</c:v>
                </c:pt>
                <c:pt idx="2252">
                  <c:v>5.2639849063815455E-3</c:v>
                </c:pt>
                <c:pt idx="2253">
                  <c:v>-1.236094100528303E-3</c:v>
                </c:pt>
                <c:pt idx="2254">
                  <c:v>-1.4326000226946523E-2</c:v>
                </c:pt>
                <c:pt idx="2255">
                  <c:v>-2.8637018933291694E-2</c:v>
                </c:pt>
                <c:pt idx="2256">
                  <c:v>8.9974900046079116E-3</c:v>
                </c:pt>
                <c:pt idx="2257">
                  <c:v>-1.3526776298201851E-2</c:v>
                </c:pt>
                <c:pt idx="2258">
                  <c:v>1.3846622774621127E-2</c:v>
                </c:pt>
                <c:pt idx="2259">
                  <c:v>-9.9631227482235019E-3</c:v>
                </c:pt>
                <c:pt idx="2260">
                  <c:v>7.0808149081040333E-3</c:v>
                </c:pt>
                <c:pt idx="2261">
                  <c:v>8.9400340005012929E-3</c:v>
                </c:pt>
                <c:pt idx="2262">
                  <c:v>5.7052452693213572E-3</c:v>
                </c:pt>
                <c:pt idx="2263">
                  <c:v>3.7854934794818861E-3</c:v>
                </c:pt>
                <c:pt idx="2264">
                  <c:v>-3.4694877887498049E-3</c:v>
                </c:pt>
                <c:pt idx="2265">
                  <c:v>1.8939399600707832E-3</c:v>
                </c:pt>
                <c:pt idx="2266">
                  <c:v>-4.7415925725824409E-3</c:v>
                </c:pt>
                <c:pt idx="2267">
                  <c:v>-3.1690699045134138E-4</c:v>
                </c:pt>
                <c:pt idx="2268">
                  <c:v>-6.9974840231217797E-3</c:v>
                </c:pt>
                <c:pt idx="2269">
                  <c:v>2.5502085864548053E-3</c:v>
                </c:pt>
                <c:pt idx="2270">
                  <c:v>1.1081322828379798E-2</c:v>
                </c:pt>
                <c:pt idx="2271">
                  <c:v>-2.8377758283864951E-3</c:v>
                </c:pt>
                <c:pt idx="2272">
                  <c:v>1.9697369678062387E-2</c:v>
                </c:pt>
                <c:pt idx="2273">
                  <c:v>4.6332129214881985E-3</c:v>
                </c:pt>
                <c:pt idx="2274">
                  <c:v>-6.8027473227525231E-3</c:v>
                </c:pt>
                <c:pt idx="2275">
                  <c:v>3.1022181108114556E-4</c:v>
                </c:pt>
                <c:pt idx="2276">
                  <c:v>6.4925255116714785E-3</c:v>
                </c:pt>
                <c:pt idx="2277">
                  <c:v>3.0811893634624915E-4</c:v>
                </c:pt>
                <c:pt idx="2278">
                  <c:v>-4.012970349103453E-3</c:v>
                </c:pt>
                <c:pt idx="2279">
                  <c:v>1.7173068463623951E-2</c:v>
                </c:pt>
                <c:pt idx="2280">
                  <c:v>2.4293968826740006E-3</c:v>
                </c:pt>
                <c:pt idx="2281">
                  <c:v>-6.0845943729164725E-3</c:v>
                </c:pt>
                <c:pt idx="2282">
                  <c:v>3.3511074772560358E-3</c:v>
                </c:pt>
                <c:pt idx="2283">
                  <c:v>1.2092045765028772E-2</c:v>
                </c:pt>
                <c:pt idx="2284">
                  <c:v>2.1011564086249154E-3</c:v>
                </c:pt>
                <c:pt idx="2285">
                  <c:v>-3.9056681764839569E-3</c:v>
                </c:pt>
                <c:pt idx="2286">
                  <c:v>2.0557851952398367E-2</c:v>
                </c:pt>
                <c:pt idx="2287">
                  <c:v>8.2232475136625946E-3</c:v>
                </c:pt>
                <c:pt idx="2288">
                  <c:v>1.3075880043024405E-2</c:v>
                </c:pt>
                <c:pt idx="2289">
                  <c:v>3.4582167029568889E-3</c:v>
                </c:pt>
                <c:pt idx="2290">
                  <c:v>3.7329548014915595E-3</c:v>
                </c:pt>
                <c:pt idx="2291">
                  <c:v>-1.1530828249933208E-2</c:v>
                </c:pt>
                <c:pt idx="2292">
                  <c:v>3.7621227993137577E-3</c:v>
                </c:pt>
                <c:pt idx="2293">
                  <c:v>2.8843400440861284E-3</c:v>
                </c:pt>
                <c:pt idx="2294">
                  <c:v>-5.4873783902484085E-3</c:v>
                </c:pt>
                <c:pt idx="2295">
                  <c:v>9.7983492856587775E-3</c:v>
                </c:pt>
                <c:pt idx="2296">
                  <c:v>1.0554940380419044E-2</c:v>
                </c:pt>
                <c:pt idx="2297">
                  <c:v>2.5506603030750422E-3</c:v>
                </c:pt>
                <c:pt idx="2298">
                  <c:v>-8.5276241616583509E-3</c:v>
                </c:pt>
                <c:pt idx="2299">
                  <c:v>-1.35078932735406E-2</c:v>
                </c:pt>
                <c:pt idx="2300">
                  <c:v>-3.4782643763248086E-3</c:v>
                </c:pt>
                <c:pt idx="2301">
                  <c:v>1.1607662359622872E-3</c:v>
                </c:pt>
                <c:pt idx="2302">
                  <c:v>1.1534153245286545E-2</c:v>
                </c:pt>
                <c:pt idx="2303">
                  <c:v>6.0025905543449627E-3</c:v>
                </c:pt>
                <c:pt idx="2304">
                  <c:v>1.217972852884564E-2</c:v>
                </c:pt>
                <c:pt idx="2305">
                  <c:v>5.6290460253598175E-4</c:v>
                </c:pt>
                <c:pt idx="2306">
                  <c:v>7.568361283836045E-3</c:v>
                </c:pt>
                <c:pt idx="2307">
                  <c:v>1.5517074988556241E-2</c:v>
                </c:pt>
                <c:pt idx="2308">
                  <c:v>-2.083698113738203E-2</c:v>
                </c:pt>
                <c:pt idx="2309">
                  <c:v>1.0333844229423806E-2</c:v>
                </c:pt>
                <c:pt idx="2310">
                  <c:v>3.3287131984271125E-3</c:v>
                </c:pt>
                <c:pt idx="2311">
                  <c:v>-2.9223771137279697E-2</c:v>
                </c:pt>
                <c:pt idx="2312">
                  <c:v>1.4437618085602259E-2</c:v>
                </c:pt>
                <c:pt idx="2313">
                  <c:v>-1.7865213557869845E-2</c:v>
                </c:pt>
                <c:pt idx="2314">
                  <c:v>4.8523000870966271E-3</c:v>
                </c:pt>
                <c:pt idx="2315">
                  <c:v>-5.9974476499712812E-3</c:v>
                </c:pt>
                <c:pt idx="2316">
                  <c:v>-7.3689400797718102E-2</c:v>
                </c:pt>
                <c:pt idx="2317">
                  <c:v>3.7523312853756409E-2</c:v>
                </c:pt>
                <c:pt idx="2318">
                  <c:v>-2.6788659857299533E-2</c:v>
                </c:pt>
                <c:pt idx="2319">
                  <c:v>1.5241581978177588E-3</c:v>
                </c:pt>
                <c:pt idx="2320">
                  <c:v>9.6999851183702992E-3</c:v>
                </c:pt>
                <c:pt idx="2321">
                  <c:v>-4.2835080252936503E-2</c:v>
                </c:pt>
                <c:pt idx="2322">
                  <c:v>-4.0480952765568998E-2</c:v>
                </c:pt>
                <c:pt idx="2323">
                  <c:v>-2.5906463763807563E-2</c:v>
                </c:pt>
                <c:pt idx="2324">
                  <c:v>4.0295554860016423E-3</c:v>
                </c:pt>
                <c:pt idx="2325">
                  <c:v>2.6456569536830465E-2</c:v>
                </c:pt>
                <c:pt idx="2326">
                  <c:v>3.9087997650526394E-3</c:v>
                </c:pt>
                <c:pt idx="2327">
                  <c:v>-7.5053378906567046E-3</c:v>
                </c:pt>
                <c:pt idx="2328">
                  <c:v>1.55999263655712E-2</c:v>
                </c:pt>
                <c:pt idx="2329">
                  <c:v>4.8254878901898991E-3</c:v>
                </c:pt>
                <c:pt idx="2330">
                  <c:v>1.2828738128891231E-3</c:v>
                </c:pt>
                <c:pt idx="2331">
                  <c:v>1.8419066293133186E-2</c:v>
                </c:pt>
                <c:pt idx="2332">
                  <c:v>7.835802512496836E-3</c:v>
                </c:pt>
                <c:pt idx="2333">
                  <c:v>1.8714915006987594E-3</c:v>
                </c:pt>
                <c:pt idx="2334">
                  <c:v>1.2080060171711754E-2</c:v>
                </c:pt>
                <c:pt idx="2335">
                  <c:v>-1.3639393093318686E-2</c:v>
                </c:pt>
                <c:pt idx="2336">
                  <c:v>9.3197319488022273E-3</c:v>
                </c:pt>
                <c:pt idx="2337">
                  <c:v>2.1111385253737593E-2</c:v>
                </c:pt>
                <c:pt idx="2338">
                  <c:v>5.1336365197444632E-3</c:v>
                </c:pt>
                <c:pt idx="2339">
                  <c:v>-1.7011345826536562E-2</c:v>
                </c:pt>
                <c:pt idx="2340">
                  <c:v>2.1423114543863298E-3</c:v>
                </c:pt>
                <c:pt idx="2341">
                  <c:v>-1.5403878207185121E-2</c:v>
                </c:pt>
                <c:pt idx="2342">
                  <c:v>6.4985529644224884E-3</c:v>
                </c:pt>
                <c:pt idx="2343">
                  <c:v>4.0018523470482003E-3</c:v>
                </c:pt>
                <c:pt idx="2344">
                  <c:v>-7.0911350016836482E-3</c:v>
                </c:pt>
                <c:pt idx="2345">
                  <c:v>3.2270684580794365E-2</c:v>
                </c:pt>
                <c:pt idx="2346">
                  <c:v>-5.4070423112461659E-3</c:v>
                </c:pt>
                <c:pt idx="2347">
                  <c:v>1.0486987495247851E-2</c:v>
                </c:pt>
                <c:pt idx="2348">
                  <c:v>7.4239390712822666E-3</c:v>
                </c:pt>
                <c:pt idx="2349">
                  <c:v>-7.1259208899676612E-3</c:v>
                </c:pt>
                <c:pt idx="2350">
                  <c:v>-5.0784276434422976E-3</c:v>
                </c:pt>
                <c:pt idx="2351">
                  <c:v>-5.405418566907935E-3</c:v>
                </c:pt>
                <c:pt idx="2352">
                  <c:v>8.9928663605638066E-3</c:v>
                </c:pt>
                <c:pt idx="2353">
                  <c:v>1.7889092427244146E-3</c:v>
                </c:pt>
                <c:pt idx="2354">
                  <c:v>3.8650263663724625E-3</c:v>
                </c:pt>
                <c:pt idx="2355">
                  <c:v>2.6670633678825078E-3</c:v>
                </c:pt>
                <c:pt idx="2356">
                  <c:v>-4.0464457576099525E-2</c:v>
                </c:pt>
                <c:pt idx="2357">
                  <c:v>1.2319065309098738E-3</c:v>
                </c:pt>
                <c:pt idx="2358">
                  <c:v>1.2844213274239732E-2</c:v>
                </c:pt>
                <c:pt idx="2359">
                  <c:v>-1.2161752791204987E-3</c:v>
                </c:pt>
                <c:pt idx="2360">
                  <c:v>1.3597429622513922E-2</c:v>
                </c:pt>
                <c:pt idx="2361">
                  <c:v>3.2958831333653204E-3</c:v>
                </c:pt>
                <c:pt idx="2362">
                  <c:v>-6.9038245095644248E-3</c:v>
                </c:pt>
                <c:pt idx="2363">
                  <c:v>8.0996393007924401E-3</c:v>
                </c:pt>
                <c:pt idx="2364">
                  <c:v>-9.6067985913636765E-3</c:v>
                </c:pt>
                <c:pt idx="2365">
                  <c:v>-3.0211503341762112E-3</c:v>
                </c:pt>
                <c:pt idx="2366">
                  <c:v>1.4418994180441801E-2</c:v>
                </c:pt>
                <c:pt idx="2367">
                  <c:v>1.0679425140822775E-2</c:v>
                </c:pt>
                <c:pt idx="2368">
                  <c:v>-1.5462692855677349E-2</c:v>
                </c:pt>
                <c:pt idx="2369">
                  <c:v>2.2812424603011874E-2</c:v>
                </c:pt>
                <c:pt idx="2370">
                  <c:v>3.2168473419397748E-3</c:v>
                </c:pt>
                <c:pt idx="2371">
                  <c:v>7.5879082685976554E-2</c:v>
                </c:pt>
                <c:pt idx="2372">
                  <c:v>5.1289085303489442E-3</c:v>
                </c:pt>
                <c:pt idx="2373">
                  <c:v>-2.0675382834583495E-2</c:v>
                </c:pt>
                <c:pt idx="2374">
                  <c:v>-1.5791989079634833E-2</c:v>
                </c:pt>
                <c:pt idx="2375">
                  <c:v>3.3454171150860247E-3</c:v>
                </c:pt>
                <c:pt idx="2376">
                  <c:v>-6.4219123398339848E-3</c:v>
                </c:pt>
                <c:pt idx="2377">
                  <c:v>3.1162041671380647E-2</c:v>
                </c:pt>
                <c:pt idx="2378">
                  <c:v>-2.9762461316957329E-2</c:v>
                </c:pt>
                <c:pt idx="2379">
                  <c:v>5.3006122153962691E-3</c:v>
                </c:pt>
                <c:pt idx="2380">
                  <c:v>-1.5421586998040944E-2</c:v>
                </c:pt>
                <c:pt idx="2381">
                  <c:v>1.179788965296937E-2</c:v>
                </c:pt>
                <c:pt idx="2382">
                  <c:v>5.5834730652114706E-4</c:v>
                </c:pt>
                <c:pt idx="2383">
                  <c:v>0</c:v>
                </c:pt>
                <c:pt idx="2384">
                  <c:v>0</c:v>
                </c:pt>
                <c:pt idx="2385">
                  <c:v>1.2756689908116561E-2</c:v>
                </c:pt>
                <c:pt idx="2386">
                  <c:v>1.9270480842991013E-3</c:v>
                </c:pt>
                <c:pt idx="2387">
                  <c:v>-1.2731973815044845E-2</c:v>
                </c:pt>
                <c:pt idx="2388">
                  <c:v>-1.6727073875035087E-3</c:v>
                </c:pt>
                <c:pt idx="2389">
                  <c:v>-3.6338265003725977E-3</c:v>
                </c:pt>
                <c:pt idx="2390">
                  <c:v>8.6435781414528866E-3</c:v>
                </c:pt>
                <c:pt idx="2391">
                  <c:v>1.2963910700546243E-2</c:v>
                </c:pt>
                <c:pt idx="2392">
                  <c:v>-2.4692612590371522E-2</c:v>
                </c:pt>
                <c:pt idx="2393">
                  <c:v>1.6839745770094808E-3</c:v>
                </c:pt>
                <c:pt idx="2394">
                  <c:v>1.7512608789984663E-2</c:v>
                </c:pt>
                <c:pt idx="2395">
                  <c:v>8.7792059071657904E-3</c:v>
                </c:pt>
                <c:pt idx="2396">
                  <c:v>5.4614965857806535E-4</c:v>
                </c:pt>
                <c:pt idx="2397">
                  <c:v>-7.9485138226978499E-3</c:v>
                </c:pt>
                <c:pt idx="2398">
                  <c:v>1.1763232345155536E-2</c:v>
                </c:pt>
                <c:pt idx="2399">
                  <c:v>1.0872520777490513E-3</c:v>
                </c:pt>
                <c:pt idx="2400">
                  <c:v>1.777106541466621E-2</c:v>
                </c:pt>
                <c:pt idx="2401">
                  <c:v>4.5267019115828675E-3</c:v>
                </c:pt>
                <c:pt idx="2402">
                  <c:v>-2.4745748964889142E-2</c:v>
                </c:pt>
                <c:pt idx="2403">
                  <c:v>-2.7236824354675171E-4</c:v>
                </c:pt>
                <c:pt idx="2404">
                  <c:v>2.1768716079401708E-3</c:v>
                </c:pt>
                <c:pt idx="2405">
                  <c:v>-3.4004658470979152E-2</c:v>
                </c:pt>
                <c:pt idx="2406">
                  <c:v>1.7285069321445277E-2</c:v>
                </c:pt>
                <c:pt idx="2407">
                  <c:v>5.5263886457640541E-4</c:v>
                </c:pt>
                <c:pt idx="2408">
                  <c:v>3.0340665945190427E-3</c:v>
                </c:pt>
                <c:pt idx="2409">
                  <c:v>-5.2464568774596943E-3</c:v>
                </c:pt>
                <c:pt idx="2410">
                  <c:v>1.4293811257144904E-2</c:v>
                </c:pt>
                <c:pt idx="2411">
                  <c:v>2.7288852673108545E-4</c:v>
                </c:pt>
                <c:pt idx="2412">
                  <c:v>-1.5120562993825221E-2</c:v>
                </c:pt>
                <c:pt idx="2413">
                  <c:v>2.8401690585724403E-2</c:v>
                </c:pt>
                <c:pt idx="2414">
                  <c:v>1.6142053545412009E-3</c:v>
                </c:pt>
                <c:pt idx="2415">
                  <c:v>2.1540521722056463E-2</c:v>
                </c:pt>
                <c:pt idx="2416">
                  <c:v>-1.7516371422331048E-2</c:v>
                </c:pt>
                <c:pt idx="2417">
                  <c:v>2.6737983844022052E-3</c:v>
                </c:pt>
                <c:pt idx="2418">
                  <c:v>-9.3897403498390316E-3</c:v>
                </c:pt>
                <c:pt idx="2419">
                  <c:v>4.5717438777776375E-3</c:v>
                </c:pt>
                <c:pt idx="2420">
                  <c:v>-5.1109727935125969E-3</c:v>
                </c:pt>
                <c:pt idx="2421">
                  <c:v>6.1836465354121557E-3</c:v>
                </c:pt>
                <c:pt idx="2422">
                  <c:v>-1.7847958900405969E-2</c:v>
                </c:pt>
                <c:pt idx="2423">
                  <c:v>-1.8450199810273481E-2</c:v>
                </c:pt>
                <c:pt idx="2424">
                  <c:v>7.2002526523915105E-3</c:v>
                </c:pt>
                <c:pt idx="2425">
                  <c:v>9.3381617879411596E-3</c:v>
                </c:pt>
                <c:pt idx="2426">
                  <c:v>3.0025954044710754E-3</c:v>
                </c:pt>
                <c:pt idx="2427">
                  <c:v>-5.4525628395601835E-4</c:v>
                </c:pt>
                <c:pt idx="2428">
                  <c:v>2.7233132299460745E-3</c:v>
                </c:pt>
                <c:pt idx="2429">
                  <c:v>-2.7233132299460407E-3</c:v>
                </c:pt>
                <c:pt idx="2430">
                  <c:v>1.6766212107494887E-2</c:v>
                </c:pt>
                <c:pt idx="2431">
                  <c:v>1.3399439228470476E-3</c:v>
                </c:pt>
                <c:pt idx="2432">
                  <c:v>6.9389122822722119E-3</c:v>
                </c:pt>
                <c:pt idx="2433">
                  <c:v>0</c:v>
                </c:pt>
                <c:pt idx="2434">
                  <c:v>2.6560440581162104E-3</c:v>
                </c:pt>
                <c:pt idx="2435">
                  <c:v>9.5037674140383051E-3</c:v>
                </c:pt>
                <c:pt idx="2436">
                  <c:v>5.7637047167501338E-3</c:v>
                </c:pt>
                <c:pt idx="2437">
                  <c:v>-1.8303051259448758E-3</c:v>
                </c:pt>
                <c:pt idx="2438">
                  <c:v>-2.6174584627907689E-4</c:v>
                </c:pt>
                <c:pt idx="2439">
                  <c:v>6.2630684895622728E-3</c:v>
                </c:pt>
                <c:pt idx="2440">
                  <c:v>-1.8113108407058071E-2</c:v>
                </c:pt>
                <c:pt idx="2441">
                  <c:v>-3.7155032127886749E-3</c:v>
                </c:pt>
                <c:pt idx="2442">
                  <c:v>-1.0641128963674818E-3</c:v>
                </c:pt>
                <c:pt idx="2443">
                  <c:v>-7.9882842751477197E-4</c:v>
                </c:pt>
                <c:pt idx="2444">
                  <c:v>0</c:v>
                </c:pt>
                <c:pt idx="2445">
                  <c:v>5.326231816993347E-4</c:v>
                </c:pt>
                <c:pt idx="2446">
                  <c:v>9.802701360745382E-3</c:v>
                </c:pt>
                <c:pt idx="2447">
                  <c:v>-7.9124361242687772E-4</c:v>
                </c:pt>
                <c:pt idx="2448">
                  <c:v>2.6350476380050318E-3</c:v>
                </c:pt>
                <c:pt idx="2449">
                  <c:v>1.4369940282952826E-2</c:v>
                </c:pt>
                <c:pt idx="2450">
                  <c:v>-2.5943702311816331E-4</c:v>
                </c:pt>
                <c:pt idx="2451">
                  <c:v>5.1759949926294341E-3</c:v>
                </c:pt>
                <c:pt idx="2452">
                  <c:v>7.9702183068451216E-3</c:v>
                </c:pt>
                <c:pt idx="2453">
                  <c:v>-2.5611474080328487E-4</c:v>
                </c:pt>
                <c:pt idx="2454">
                  <c:v>-2.5647616008381336E-3</c:v>
                </c:pt>
                <c:pt idx="2455">
                  <c:v>-2.3383762266864061E-2</c:v>
                </c:pt>
                <c:pt idx="2456">
                  <c:v>5.5053225953552538E-3</c:v>
                </c:pt>
                <c:pt idx="2457">
                  <c:v>-1.0462988137362359E-3</c:v>
                </c:pt>
                <c:pt idx="2458">
                  <c:v>0</c:v>
                </c:pt>
                <c:pt idx="2459">
                  <c:v>1.8303051259449918E-3</c:v>
                </c:pt>
                <c:pt idx="2460">
                  <c:v>-7.3414068583677449E-3</c:v>
                </c:pt>
                <c:pt idx="2461">
                  <c:v>4.9875415110389679E-3</c:v>
                </c:pt>
                <c:pt idx="2462">
                  <c:v>-2.2508563123848274E-2</c:v>
                </c:pt>
                <c:pt idx="2463">
                  <c:v>1.4094103800127001E-2</c:v>
                </c:pt>
                <c:pt idx="2464">
                  <c:v>1.8467225931647112E-3</c:v>
                </c:pt>
                <c:pt idx="2465">
                  <c:v>-5.8155067416113537E-3</c:v>
                </c:pt>
                <c:pt idx="2466">
                  <c:v>-4.7834266068940284E-3</c:v>
                </c:pt>
                <c:pt idx="2467">
                  <c:v>-1.179006154497334E-2</c:v>
                </c:pt>
                <c:pt idx="2468">
                  <c:v>3.497918271236061E-3</c:v>
                </c:pt>
                <c:pt idx="2469">
                  <c:v>1.1218066361277096E-2</c:v>
                </c:pt>
                <c:pt idx="2470">
                  <c:v>7.6730102609655114E-3</c:v>
                </c:pt>
                <c:pt idx="2471">
                  <c:v>2.4474015085370161E-2</c:v>
                </c:pt>
                <c:pt idx="2472">
                  <c:v>2.3889319043811974E-2</c:v>
                </c:pt>
                <c:pt idx="2473">
                  <c:v>7.50566445768454E-3</c:v>
                </c:pt>
                <c:pt idx="2474">
                  <c:v>1.0414177930119155E-2</c:v>
                </c:pt>
                <c:pt idx="2475">
                  <c:v>-3.4593560567496209E-3</c:v>
                </c:pt>
                <c:pt idx="2476">
                  <c:v>-4.4654006225984012E-3</c:v>
                </c:pt>
                <c:pt idx="2477">
                  <c:v>2.483239418607171E-3</c:v>
                </c:pt>
                <c:pt idx="2478">
                  <c:v>-4.4742803949210774E-3</c:v>
                </c:pt>
                <c:pt idx="2479">
                  <c:v>-4.9950153805229649E-3</c:v>
                </c:pt>
                <c:pt idx="2480">
                  <c:v>1.44173513928134E-2</c:v>
                </c:pt>
                <c:pt idx="2481">
                  <c:v>4.4324130680667359E-3</c:v>
                </c:pt>
                <c:pt idx="2482">
                  <c:v>6.3678882827030159E-3</c:v>
                </c:pt>
                <c:pt idx="2483">
                  <c:v>1.502330169861452E-2</c:v>
                </c:pt>
                <c:pt idx="2484">
                  <c:v>9.5740319626200845E-3</c:v>
                </c:pt>
                <c:pt idx="2485">
                  <c:v>3.8040939835560484E-3</c:v>
                </c:pt>
                <c:pt idx="2486">
                  <c:v>-1.4248399465885636E-3</c:v>
                </c:pt>
                <c:pt idx="2487">
                  <c:v>6.6319523037512073E-3</c:v>
                </c:pt>
                <c:pt idx="2488">
                  <c:v>2.828856200477623E-3</c:v>
                </c:pt>
                <c:pt idx="2489">
                  <c:v>-1.885014695771335E-3</c:v>
                </c:pt>
                <c:pt idx="2490">
                  <c:v>-2.2419255230278514E-2</c:v>
                </c:pt>
                <c:pt idx="2491">
                  <c:v>9.1237127490339173E-3</c:v>
                </c:pt>
                <c:pt idx="2492">
                  <c:v>1.2351700976538139E-2</c:v>
                </c:pt>
                <c:pt idx="2493">
                  <c:v>7.5259057003469665E-3</c:v>
                </c:pt>
                <c:pt idx="2494">
                  <c:v>4.6849380102619069E-4</c:v>
                </c:pt>
                <c:pt idx="2495">
                  <c:v>8.3955717016381548E-3</c:v>
                </c:pt>
                <c:pt idx="2496">
                  <c:v>-2.826377491836329E-2</c:v>
                </c:pt>
                <c:pt idx="2497">
                  <c:v>-4.8706555624590017E-2</c:v>
                </c:pt>
                <c:pt idx="2498">
                  <c:v>2.2077046961260449E-2</c:v>
                </c:pt>
                <c:pt idx="2499">
                  <c:v>-5.4120673306700942E-3</c:v>
                </c:pt>
                <c:pt idx="2500">
                  <c:v>1.2745270566933642E-2</c:v>
                </c:pt>
                <c:pt idx="2501">
                  <c:v>2.6911763459840948E-2</c:v>
                </c:pt>
                <c:pt idx="2502">
                  <c:v>5.6737740859078749E-3</c:v>
                </c:pt>
                <c:pt idx="2503">
                  <c:v>9.3853340250003043E-3</c:v>
                </c:pt>
                <c:pt idx="2504">
                  <c:v>6.5177139481654685E-3</c:v>
                </c:pt>
                <c:pt idx="2505">
                  <c:v>1.3825104991842335E-2</c:v>
                </c:pt>
                <c:pt idx="2506">
                  <c:v>-3.9678483818176145E-2</c:v>
                </c:pt>
                <c:pt idx="2507">
                  <c:v>1.2304935190378874E-2</c:v>
                </c:pt>
                <c:pt idx="2508">
                  <c:v>2.3490731967237928E-3</c:v>
                </c:pt>
                <c:pt idx="2509">
                  <c:v>-3.7611703953610519E-3</c:v>
                </c:pt>
                <c:pt idx="2510">
                  <c:v>9.4161965526105102E-4</c:v>
                </c:pt>
                <c:pt idx="2511">
                  <c:v>-8.9813886645963882E-3</c:v>
                </c:pt>
                <c:pt idx="2512">
                  <c:v>-2.8530689824063991E-3</c:v>
                </c:pt>
                <c:pt idx="2513">
                  <c:v>4.276556767260172E-3</c:v>
                </c:pt>
                <c:pt idx="2514">
                  <c:v>-4.7427081752163421E-4</c:v>
                </c:pt>
                <c:pt idx="2515">
                  <c:v>-2.3747339585531153E-3</c:v>
                </c:pt>
                <c:pt idx="2516">
                  <c:v>-1.5816289443285007E-2</c:v>
                </c:pt>
                <c:pt idx="2517">
                  <c:v>3.3759376166976516E-3</c:v>
                </c:pt>
                <c:pt idx="2518">
                  <c:v>-7.7332429856533293E-3</c:v>
                </c:pt>
                <c:pt idx="2519">
                  <c:v>-2.0093790495208621E-2</c:v>
                </c:pt>
                <c:pt idx="2520">
                  <c:v>6.9067862132548225E-3</c:v>
                </c:pt>
                <c:pt idx="2521">
                  <c:v>3.4355862013394521E-3</c:v>
                </c:pt>
                <c:pt idx="2522">
                  <c:v>4.3999093226089834E-3</c:v>
                </c:pt>
                <c:pt idx="2523">
                  <c:v>5.8365924444513774E-3</c:v>
                </c:pt>
                <c:pt idx="2524">
                  <c:v>1.9379851026787129E-3</c:v>
                </c:pt>
                <c:pt idx="2525">
                  <c:v>8.1947915813880348E-3</c:v>
                </c:pt>
                <c:pt idx="2526">
                  <c:v>3.3549036978846596E-3</c:v>
                </c:pt>
                <c:pt idx="2527">
                  <c:v>-3.8350957839425374E-3</c:v>
                </c:pt>
                <c:pt idx="2528">
                  <c:v>0</c:v>
                </c:pt>
                <c:pt idx="2529">
                  <c:v>6.7017962660186319E-3</c:v>
                </c:pt>
                <c:pt idx="2530">
                  <c:v>-9.5878011551535133E-3</c:v>
                </c:pt>
                <c:pt idx="2531">
                  <c:v>-2.4113828901950632E-3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97-4FDA-8432-CE978DE3B158}"/>
            </c:ext>
          </c:extLst>
        </c:ser>
        <c:ser>
          <c:idx val="5"/>
          <c:order val="5"/>
          <c:tx>
            <c:strRef>
              <c:f>Rendements!$G$1</c:f>
              <c:strCache>
                <c:ptCount val="1"/>
                <c:pt idx="0">
                  <c:v>ROLLS-ROYCE HOLDINGS</c:v>
                </c:pt>
              </c:strCache>
            </c:strRef>
          </c:tx>
          <c:spPr>
            <a:ln w="28440" cap="rnd">
              <a:solidFill>
                <a:schemeClr val="accent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Rendements!$G$2:$G$2533</c:f>
              <c:numCache>
                <c:formatCode>0.00000000</c:formatCode>
                <c:ptCount val="2532"/>
                <c:pt idx="1">
                  <c:v>6.5481484994105443E-3</c:v>
                </c:pt>
                <c:pt idx="2">
                  <c:v>-1.4784947017641752E-2</c:v>
                </c:pt>
                <c:pt idx="3">
                  <c:v>-3.3358413602187637E-3</c:v>
                </c:pt>
                <c:pt idx="4">
                  <c:v>-6.1139743324044047E-3</c:v>
                </c:pt>
                <c:pt idx="5">
                  <c:v>-5.5941611110738474E-3</c:v>
                </c:pt>
                <c:pt idx="6">
                  <c:v>-5.5742397251553287E-4</c:v>
                </c:pt>
                <c:pt idx="7">
                  <c:v>8.3657715369476592E-3</c:v>
                </c:pt>
                <c:pt idx="8">
                  <c:v>-1.6601800496482361E-3</c:v>
                </c:pt>
                <c:pt idx="9">
                  <c:v>1.7132607807144155E-2</c:v>
                </c:pt>
                <c:pt idx="10">
                  <c:v>8.205507913193813E-3</c:v>
                </c:pt>
                <c:pt idx="11">
                  <c:v>2.6963400060777574E-3</c:v>
                </c:pt>
                <c:pt idx="12">
                  <c:v>3.7984708467951296E-3</c:v>
                </c:pt>
                <c:pt idx="13">
                  <c:v>1.6082057680512204E-3</c:v>
                </c:pt>
                <c:pt idx="14">
                  <c:v>-1.6082057680512857E-3</c:v>
                </c:pt>
                <c:pt idx="15">
                  <c:v>4.3184278107103995E-3</c:v>
                </c:pt>
                <c:pt idx="16">
                  <c:v>1.5477887702316956E-2</c:v>
                </c:pt>
                <c:pt idx="17">
                  <c:v>-2.1412908576647818E-3</c:v>
                </c:pt>
                <c:pt idx="18">
                  <c:v>5.8513507641008702E-3</c:v>
                </c:pt>
                <c:pt idx="19">
                  <c:v>-5.2892569498984984E-3</c:v>
                </c:pt>
                <c:pt idx="20">
                  <c:v>3.6809212303133727E-3</c:v>
                </c:pt>
                <c:pt idx="21">
                  <c:v>2.6110061777785156E-2</c:v>
                </c:pt>
                <c:pt idx="22">
                  <c:v>1.5328805822037996E-3</c:v>
                </c:pt>
                <c:pt idx="23">
                  <c:v>2.5495908972033797E-3</c:v>
                </c:pt>
                <c:pt idx="24">
                  <c:v>2.0688843886821234E-3</c:v>
                </c:pt>
                <c:pt idx="25">
                  <c:v>-2.0688843886821347E-3</c:v>
                </c:pt>
                <c:pt idx="26">
                  <c:v>1.0519351484969887E-3</c:v>
                </c:pt>
                <c:pt idx="27">
                  <c:v>-8.7545055234962577E-3</c:v>
                </c:pt>
                <c:pt idx="28">
                  <c:v>3.6200988955922011E-3</c:v>
                </c:pt>
                <c:pt idx="29">
                  <c:v>1.3779312389961005E-2</c:v>
                </c:pt>
                <c:pt idx="30">
                  <c:v>3.2484994546885901E-2</c:v>
                </c:pt>
                <c:pt idx="31">
                  <c:v>-7.8752142977524496E-3</c:v>
                </c:pt>
                <c:pt idx="32">
                  <c:v>-4.9990237631680539E-3</c:v>
                </c:pt>
                <c:pt idx="33">
                  <c:v>3.8135897608258182E-2</c:v>
                </c:pt>
                <c:pt idx="34">
                  <c:v>1.8053075526673859E-2</c:v>
                </c:pt>
                <c:pt idx="35">
                  <c:v>-2.8677726799013797E-2</c:v>
                </c:pt>
                <c:pt idx="36">
                  <c:v>5.8208499018505252E-3</c:v>
                </c:pt>
                <c:pt idx="37">
                  <c:v>-8.7118608775523729E-3</c:v>
                </c:pt>
                <c:pt idx="38">
                  <c:v>-6.8431513010566826E-3</c:v>
                </c:pt>
                <c:pt idx="39">
                  <c:v>-1.9452736000664138E-3</c:v>
                </c:pt>
                <c:pt idx="40">
                  <c:v>7.8228942670713168E-3</c:v>
                </c:pt>
                <c:pt idx="41">
                  <c:v>-5.877620667004888E-3</c:v>
                </c:pt>
                <c:pt idx="42">
                  <c:v>6.8431513010568101E-3</c:v>
                </c:pt>
                <c:pt idx="43">
                  <c:v>5.805671207345482E-3</c:v>
                </c:pt>
                <c:pt idx="44">
                  <c:v>7.7099910406961446E-3</c:v>
                </c:pt>
                <c:pt idx="45">
                  <c:v>3.8012019541744423E-3</c:v>
                </c:pt>
                <c:pt idx="46">
                  <c:v>4.7942056816188596E-3</c:v>
                </c:pt>
                <c:pt idx="47">
                  <c:v>-9.7590160584051138E-4</c:v>
                </c:pt>
                <c:pt idx="48">
                  <c:v>9.7590160584040209E-4</c:v>
                </c:pt>
                <c:pt idx="49">
                  <c:v>1.0392305631047479E-2</c:v>
                </c:pt>
                <c:pt idx="50">
                  <c:v>2.3238607493352822E-2</c:v>
                </c:pt>
                <c:pt idx="51">
                  <c:v>-2.7724901604331015E-3</c:v>
                </c:pt>
                <c:pt idx="52">
                  <c:v>8.2642587453474158E-3</c:v>
                </c:pt>
                <c:pt idx="53">
                  <c:v>1.3613829887639189E-2</c:v>
                </c:pt>
                <c:pt idx="54">
                  <c:v>1.9655127418829049E-2</c:v>
                </c:pt>
                <c:pt idx="55">
                  <c:v>-2.1447670919846437E-2</c:v>
                </c:pt>
                <c:pt idx="56">
                  <c:v>-9.0715830420605437E-3</c:v>
                </c:pt>
                <c:pt idx="57">
                  <c:v>1.0864126543077966E-2</c:v>
                </c:pt>
                <c:pt idx="58">
                  <c:v>-5.4173096884022843E-3</c:v>
                </c:pt>
                <c:pt idx="59">
                  <c:v>5.4173096884023077E-3</c:v>
                </c:pt>
                <c:pt idx="60">
                  <c:v>1.877670150148655E-2</c:v>
                </c:pt>
                <c:pt idx="61">
                  <c:v>4.4135986882398882E-3</c:v>
                </c:pt>
                <c:pt idx="62">
                  <c:v>-1.0643233010288388E-2</c:v>
                </c:pt>
                <c:pt idx="63">
                  <c:v>-2.2506352761971857E-2</c:v>
                </c:pt>
                <c:pt idx="64">
                  <c:v>-1.2834498126951029E-2</c:v>
                </c:pt>
                <c:pt idx="65">
                  <c:v>5.5423736490649812E-3</c:v>
                </c:pt>
                <c:pt idx="66">
                  <c:v>-5.5423736490649552E-3</c:v>
                </c:pt>
                <c:pt idx="67">
                  <c:v>1.4671820370895533E-2</c:v>
                </c:pt>
                <c:pt idx="68">
                  <c:v>2.7777090757418209E-2</c:v>
                </c:pt>
                <c:pt idx="69">
                  <c:v>-1.7576241452446433E-3</c:v>
                </c:pt>
                <c:pt idx="70">
                  <c:v>-9.093176344852318E-4</c:v>
                </c:pt>
                <c:pt idx="71">
                  <c:v>-1.1570377012848335E-2</c:v>
                </c:pt>
                <c:pt idx="72">
                  <c:v>8.9257279441680732E-3</c:v>
                </c:pt>
                <c:pt idx="73">
                  <c:v>6.189245810837591E-3</c:v>
                </c:pt>
                <c:pt idx="74">
                  <c:v>-7.9857152018183962E-3</c:v>
                </c:pt>
                <c:pt idx="75">
                  <c:v>-8.9418491218117794E-3</c:v>
                </c:pt>
                <c:pt idx="76">
                  <c:v>3.2710189061495976E-2</c:v>
                </c:pt>
                <c:pt idx="77">
                  <c:v>-6.2658113032058932E-3</c:v>
                </c:pt>
                <c:pt idx="78">
                  <c:v>5.286661357450222E-3</c:v>
                </c:pt>
                <c:pt idx="79">
                  <c:v>-4.3891381715037963E-3</c:v>
                </c:pt>
                <c:pt idx="80">
                  <c:v>-1.7668616741488346E-3</c:v>
                </c:pt>
                <c:pt idx="81">
                  <c:v>0</c:v>
                </c:pt>
                <c:pt idx="82">
                  <c:v>2.6346661833392955E-3</c:v>
                </c:pt>
                <c:pt idx="83">
                  <c:v>-5.3053598283490794E-3</c:v>
                </c:pt>
                <c:pt idx="84">
                  <c:v>1.1473948511169505E-2</c:v>
                </c:pt>
                <c:pt idx="85">
                  <c:v>8.9043364254126536E-4</c:v>
                </c:pt>
                <c:pt idx="86">
                  <c:v>1.8236376849228884E-2</c:v>
                </c:pt>
                <c:pt idx="87">
                  <c:v>8.5618163054953286E-3</c:v>
                </c:pt>
                <c:pt idx="88">
                  <c:v>-3.4159350029640692E-3</c:v>
                </c:pt>
                <c:pt idx="89">
                  <c:v>1.3594281446302429E-2</c:v>
                </c:pt>
                <c:pt idx="90">
                  <c:v>2.8315358317325762E-2</c:v>
                </c:pt>
                <c:pt idx="91">
                  <c:v>5.7392814497843284E-3</c:v>
                </c:pt>
                <c:pt idx="92">
                  <c:v>-1.3976449083098494E-2</c:v>
                </c:pt>
                <c:pt idx="93">
                  <c:v>-2.5154414119539881E-2</c:v>
                </c:pt>
                <c:pt idx="94">
                  <c:v>1.6000782766179566E-2</c:v>
                </c:pt>
                <c:pt idx="95">
                  <c:v>1.0806501898064331E-2</c:v>
                </c:pt>
                <c:pt idx="96">
                  <c:v>9.8602593105676702E-3</c:v>
                </c:pt>
                <c:pt idx="97">
                  <c:v>-2.6540735058908881E-2</c:v>
                </c:pt>
                <c:pt idx="98">
                  <c:v>0</c:v>
                </c:pt>
                <c:pt idx="99">
                  <c:v>0</c:v>
                </c:pt>
                <c:pt idx="100">
                  <c:v>2.7371444559349745E-2</c:v>
                </c:pt>
                <c:pt idx="101">
                  <c:v>-2.6518401759172399E-2</c:v>
                </c:pt>
                <c:pt idx="102">
                  <c:v>2.3245164236997608E-2</c:v>
                </c:pt>
                <c:pt idx="103">
                  <c:v>-1.1568634575162022E-2</c:v>
                </c:pt>
                <c:pt idx="104">
                  <c:v>-1.2529572462012965E-2</c:v>
                </c:pt>
                <c:pt idx="105">
                  <c:v>0</c:v>
                </c:pt>
                <c:pt idx="106">
                  <c:v>-2.2945344357631181E-2</c:v>
                </c:pt>
                <c:pt idx="107">
                  <c:v>9.4200141473826174E-3</c:v>
                </c:pt>
                <c:pt idx="108">
                  <c:v>5.953723351174384E-3</c:v>
                </c:pt>
                <c:pt idx="109">
                  <c:v>5.0633019565466345E-3</c:v>
                </c:pt>
                <c:pt idx="110">
                  <c:v>2.5083049025274714E-3</c:v>
                </c:pt>
                <c:pt idx="111">
                  <c:v>-1.9514712794337648E-2</c:v>
                </c:pt>
                <c:pt idx="112">
                  <c:v>1.7109123895279041E-3</c:v>
                </c:pt>
                <c:pt idx="113">
                  <c:v>-1.7109123895279602E-3</c:v>
                </c:pt>
                <c:pt idx="114">
                  <c:v>1.7834016976539153E-2</c:v>
                </c:pt>
                <c:pt idx="115">
                  <c:v>3.3585716360638243E-3</c:v>
                </c:pt>
                <c:pt idx="116">
                  <c:v>-3.2399638964508003E-2</c:v>
                </c:pt>
                <c:pt idx="117">
                  <c:v>8.7964479374936643E-4</c:v>
                </c:pt>
                <c:pt idx="118">
                  <c:v>-3.7039131066645782E-2</c:v>
                </c:pt>
                <c:pt idx="119">
                  <c:v>1.071501556724155E-2</c:v>
                </c:pt>
                <c:pt idx="120">
                  <c:v>7.0800864480990286E-3</c:v>
                </c:pt>
                <c:pt idx="121">
                  <c:v>1.1413581432323319E-2</c:v>
                </c:pt>
                <c:pt idx="122">
                  <c:v>-1.0517640562287628E-2</c:v>
                </c:pt>
                <c:pt idx="123">
                  <c:v>2.6117695984870834E-2</c:v>
                </c:pt>
                <c:pt idx="124">
                  <c:v>-2.5925731705744018E-3</c:v>
                </c:pt>
                <c:pt idx="125">
                  <c:v>-2.0006937105059273E-2</c:v>
                </c:pt>
                <c:pt idx="126">
                  <c:v>4.5525063624703037E-2</c:v>
                </c:pt>
                <c:pt idx="127">
                  <c:v>1.6764463272523522E-3</c:v>
                </c:pt>
                <c:pt idx="128">
                  <c:v>8.3403319162189508E-3</c:v>
                </c:pt>
                <c:pt idx="129">
                  <c:v>8.4382448014788983E-4</c:v>
                </c:pt>
                <c:pt idx="130">
                  <c:v>-6.6884403255122521E-3</c:v>
                </c:pt>
                <c:pt idx="131">
                  <c:v>5.0273329927784443E-3</c:v>
                </c:pt>
                <c:pt idx="132">
                  <c:v>8.1728285258621074E-4</c:v>
                </c:pt>
                <c:pt idx="133">
                  <c:v>4.157784159988495E-3</c:v>
                </c:pt>
                <c:pt idx="134">
                  <c:v>-1.5027605203637284E-2</c:v>
                </c:pt>
                <c:pt idx="135">
                  <c:v>-6.7397984597573199E-3</c:v>
                </c:pt>
                <c:pt idx="136">
                  <c:v>1.5128465448794865E-2</c:v>
                </c:pt>
                <c:pt idx="137">
                  <c:v>-3.3634617907532601E-3</c:v>
                </c:pt>
                <c:pt idx="138">
                  <c:v>-5.8514239178269513E-3</c:v>
                </c:pt>
                <c:pt idx="139">
                  <c:v>-7.6056509889939521E-3</c:v>
                </c:pt>
                <c:pt idx="140">
                  <c:v>0</c:v>
                </c:pt>
                <c:pt idx="141">
                  <c:v>4.960947889817615E-2</c:v>
                </c:pt>
                <c:pt idx="142">
                  <c:v>-3.2788942200602154E-2</c:v>
                </c:pt>
                <c:pt idx="143">
                  <c:v>-2.5146931387605817E-3</c:v>
                </c:pt>
                <c:pt idx="144">
                  <c:v>-9.2381949804928708E-3</c:v>
                </c:pt>
                <c:pt idx="145">
                  <c:v>-9.3243356294448396E-3</c:v>
                </c:pt>
                <c:pt idx="146">
                  <c:v>1.4366432577926106E-2</c:v>
                </c:pt>
                <c:pt idx="147">
                  <c:v>-2.504094537807961E-3</c:v>
                </c:pt>
                <c:pt idx="148">
                  <c:v>-3.3670065479041839E-3</c:v>
                </c:pt>
                <c:pt idx="149">
                  <c:v>4.1932252674469648E-3</c:v>
                </c:pt>
                <c:pt idx="150">
                  <c:v>3.3529410843681677E-3</c:v>
                </c:pt>
                <c:pt idx="151">
                  <c:v>-7.5461663518151152E-3</c:v>
                </c:pt>
                <c:pt idx="152">
                  <c:v>-8.573602129273918E-4</c:v>
                </c:pt>
                <c:pt idx="153">
                  <c:v>-2.3062874985039734E-2</c:v>
                </c:pt>
                <c:pt idx="154">
                  <c:v>-1.3052708899057653E-2</c:v>
                </c:pt>
                <c:pt idx="155">
                  <c:v>4.3793810064514738E-3</c:v>
                </c:pt>
                <c:pt idx="156">
                  <c:v>-2.1157327368747179E-2</c:v>
                </c:pt>
                <c:pt idx="157">
                  <c:v>-1.7810483693195881E-3</c:v>
                </c:pt>
                <c:pt idx="158">
                  <c:v>5.3336568639396793E-3</c:v>
                </c:pt>
                <c:pt idx="159">
                  <c:v>-8.7242277322245652E-4</c:v>
                </c:pt>
                <c:pt idx="160">
                  <c:v>-1.7762769837872787E-3</c:v>
                </c:pt>
                <c:pt idx="161">
                  <c:v>7.0862550761683152E-3</c:v>
                </c:pt>
                <c:pt idx="162">
                  <c:v>5.2819310884631345E-3</c:v>
                </c:pt>
                <c:pt idx="163">
                  <c:v>0</c:v>
                </c:pt>
                <c:pt idx="164">
                  <c:v>-2.1326616004218878E-2</c:v>
                </c:pt>
                <c:pt idx="165">
                  <c:v>-1.9929675507617779E-2</c:v>
                </c:pt>
                <c:pt idx="166">
                  <c:v>2.1721922318401241E-2</c:v>
                </c:pt>
                <c:pt idx="167">
                  <c:v>-3.5877115383618086E-3</c:v>
                </c:pt>
                <c:pt idx="168">
                  <c:v>1.4303298968492228E-2</c:v>
                </c:pt>
                <c:pt idx="169">
                  <c:v>-8.0185876715162252E-3</c:v>
                </c:pt>
                <c:pt idx="170">
                  <c:v>2.4722601901326597E-2</c:v>
                </c:pt>
                <c:pt idx="171">
                  <c:v>-4.379381006451368E-3</c:v>
                </c:pt>
                <c:pt idx="172">
                  <c:v>-7.0240371692912012E-3</c:v>
                </c:pt>
                <c:pt idx="173">
                  <c:v>-2.6612685651725841E-3</c:v>
                </c:pt>
                <c:pt idx="174">
                  <c:v>-5.314758752962178E-3</c:v>
                </c:pt>
                <c:pt idx="175">
                  <c:v>8.8423032522999597E-3</c:v>
                </c:pt>
                <c:pt idx="176">
                  <c:v>-8.8423032523001124E-3</c:v>
                </c:pt>
                <c:pt idx="177">
                  <c:v>-1.7033685462300857E-2</c:v>
                </c:pt>
                <c:pt idx="178">
                  <c:v>-1.5492153493229709E-2</c:v>
                </c:pt>
                <c:pt idx="179">
                  <c:v>6.4170060373593789E-3</c:v>
                </c:pt>
                <c:pt idx="180">
                  <c:v>1.4480965213746025E-2</c:v>
                </c:pt>
                <c:pt idx="181">
                  <c:v>-5.4058177578755768E-3</c:v>
                </c:pt>
                <c:pt idx="182">
                  <c:v>8.1124978451627677E-3</c:v>
                </c:pt>
                <c:pt idx="183">
                  <c:v>1.5133469556046716E-2</c:v>
                </c:pt>
                <c:pt idx="184">
                  <c:v>-8.8656928351233365E-3</c:v>
                </c:pt>
                <c:pt idx="185">
                  <c:v>6.1997200601908893E-3</c:v>
                </c:pt>
                <c:pt idx="186">
                  <c:v>-3.5463091639761322E-3</c:v>
                </c:pt>
                <c:pt idx="187">
                  <c:v>-1.1627867704425353E-2</c:v>
                </c:pt>
                <c:pt idx="188">
                  <c:v>1.9603895022559915E-2</c:v>
                </c:pt>
                <c:pt idx="189">
                  <c:v>-1.2412048017335985E-2</c:v>
                </c:pt>
                <c:pt idx="190">
                  <c:v>-1.3486659072818673E-2</c:v>
                </c:pt>
                <c:pt idx="191">
                  <c:v>9.0014921548818069E-3</c:v>
                </c:pt>
                <c:pt idx="192">
                  <c:v>3.5780312096889547E-3</c:v>
                </c:pt>
                <c:pt idx="193">
                  <c:v>-1.8019570074834672E-2</c:v>
                </c:pt>
                <c:pt idx="194">
                  <c:v>-1.5591285684893938E-2</c:v>
                </c:pt>
                <c:pt idx="195">
                  <c:v>3.0032824550039805E-2</c:v>
                </c:pt>
                <c:pt idx="196">
                  <c:v>4.4851669179368069E-3</c:v>
                </c:pt>
                <c:pt idx="197">
                  <c:v>4.4360206992011438E-3</c:v>
                </c:pt>
                <c:pt idx="198">
                  <c:v>-8.9211876171380426E-3</c:v>
                </c:pt>
                <c:pt idx="199">
                  <c:v>-1.1732679840457595E-2</c:v>
                </c:pt>
                <c:pt idx="200">
                  <c:v>-4.5586671125017368E-3</c:v>
                </c:pt>
                <c:pt idx="201">
                  <c:v>-4.5495439143672612E-3</c:v>
                </c:pt>
                <c:pt idx="202">
                  <c:v>2.7984196609594909E-2</c:v>
                </c:pt>
                <c:pt idx="203">
                  <c:v>1.2379301985282405E-2</c:v>
                </c:pt>
                <c:pt idx="204">
                  <c:v>1.3735300492616107E-2</c:v>
                </c:pt>
                <c:pt idx="205">
                  <c:v>2.5893139081888682E-2</c:v>
                </c:pt>
                <c:pt idx="206">
                  <c:v>-2.55102179160533E-3</c:v>
                </c:pt>
                <c:pt idx="207">
                  <c:v>-1.0297717521762072E-2</c:v>
                </c:pt>
                <c:pt idx="208">
                  <c:v>8.4118443721897828E-4</c:v>
                </c:pt>
                <c:pt idx="209">
                  <c:v>-7.7657181014967195E-3</c:v>
                </c:pt>
                <c:pt idx="210">
                  <c:v>-8.760155982324723E-4</c:v>
                </c:pt>
                <c:pt idx="211">
                  <c:v>-6.0968017689138022E-3</c:v>
                </c:pt>
                <c:pt idx="212">
                  <c:v>-6.1628201559504351E-3</c:v>
                </c:pt>
                <c:pt idx="213">
                  <c:v>8.7762352729249191E-3</c:v>
                </c:pt>
                <c:pt idx="214">
                  <c:v>3.4833866519391422E-3</c:v>
                </c:pt>
                <c:pt idx="215">
                  <c:v>1.7237215415192148E-2</c:v>
                </c:pt>
                <c:pt idx="216">
                  <c:v>3.3607884009947152E-2</c:v>
                </c:pt>
                <c:pt idx="217">
                  <c:v>0</c:v>
                </c:pt>
                <c:pt idx="218">
                  <c:v>2.4957410944384515E-3</c:v>
                </c:pt>
                <c:pt idx="219">
                  <c:v>-2.4957410944383661E-3</c:v>
                </c:pt>
                <c:pt idx="220">
                  <c:v>2.0452024651416319E-2</c:v>
                </c:pt>
                <c:pt idx="221">
                  <c:v>-8.937838805037809E-3</c:v>
                </c:pt>
                <c:pt idx="222">
                  <c:v>7.3306932495892704E-3</c:v>
                </c:pt>
                <c:pt idx="223">
                  <c:v>1.6071455554484597E-3</c:v>
                </c:pt>
                <c:pt idx="224">
                  <c:v>3.2328039193887308E-3</c:v>
                </c:pt>
                <c:pt idx="225">
                  <c:v>-5.6576864992629117E-3</c:v>
                </c:pt>
                <c:pt idx="226">
                  <c:v>4.8701608639793803E-3</c:v>
                </c:pt>
                <c:pt idx="227">
                  <c:v>0</c:v>
                </c:pt>
                <c:pt idx="228">
                  <c:v>0</c:v>
                </c:pt>
                <c:pt idx="229">
                  <c:v>7.221948337109832E-3</c:v>
                </c:pt>
                <c:pt idx="230">
                  <c:v>-6.4344227018263709E-3</c:v>
                </c:pt>
                <c:pt idx="231">
                  <c:v>-3.232803919388749E-3</c:v>
                </c:pt>
                <c:pt idx="232">
                  <c:v>-1.7152532676468046E-2</c:v>
                </c:pt>
                <c:pt idx="233">
                  <c:v>-1.1582621071669279E-2</c:v>
                </c:pt>
                <c:pt idx="234">
                  <c:v>-1.681173963577828E-3</c:v>
                </c:pt>
                <c:pt idx="235">
                  <c:v>-5.851869559334956E-3</c:v>
                </c:pt>
                <c:pt idx="236">
                  <c:v>3.3520041196441093E-3</c:v>
                </c:pt>
                <c:pt idx="237">
                  <c:v>9.1537538284565418E-3</c:v>
                </c:pt>
                <c:pt idx="238">
                  <c:v>-1.1659884260272257E-2</c:v>
                </c:pt>
                <c:pt idx="239">
                  <c:v>1.0014059830053251E-2</c:v>
                </c:pt>
                <c:pt idx="240">
                  <c:v>-1.1706523313785692E-2</c:v>
                </c:pt>
                <c:pt idx="241">
                  <c:v>1.0869081514320181E-2</c:v>
                </c:pt>
                <c:pt idx="242">
                  <c:v>2.7061462870610769E-2</c:v>
                </c:pt>
                <c:pt idx="243">
                  <c:v>-1.1401787473612384E-2</c:v>
                </c:pt>
                <c:pt idx="244">
                  <c:v>4.0888993059949152E-3</c:v>
                </c:pt>
                <c:pt idx="245">
                  <c:v>1.1355525058833672E-2</c:v>
                </c:pt>
                <c:pt idx="246">
                  <c:v>1.5967962766193005E-3</c:v>
                </c:pt>
                <c:pt idx="247">
                  <c:v>4.8272086847358326E-3</c:v>
                </c:pt>
                <c:pt idx="248">
                  <c:v>4.7781129103697303E-3</c:v>
                </c:pt>
                <c:pt idx="249">
                  <c:v>1.2690819659867323E-2</c:v>
                </c:pt>
                <c:pt idx="250">
                  <c:v>-7.9096457567810301E-3</c:v>
                </c:pt>
                <c:pt idx="251">
                  <c:v>1.1050969482595102E-2</c:v>
                </c:pt>
                <c:pt idx="252">
                  <c:v>-7.0883263125906129E-3</c:v>
                </c:pt>
                <c:pt idx="253">
                  <c:v>3.9470025867764822E-3</c:v>
                </c:pt>
                <c:pt idx="254">
                  <c:v>1.4046280644635097E-2</c:v>
                </c:pt>
                <c:pt idx="255">
                  <c:v>0</c:v>
                </c:pt>
                <c:pt idx="256">
                  <c:v>-2.3231747021054106E-3</c:v>
                </c:pt>
                <c:pt idx="257">
                  <c:v>-2.9999298689673319E-2</c:v>
                </c:pt>
                <c:pt idx="258">
                  <c:v>-7.242335074253062E-3</c:v>
                </c:pt>
                <c:pt idx="259">
                  <c:v>4.842751241580053E-3</c:v>
                </c:pt>
                <c:pt idx="260">
                  <c:v>-3.2171609517755752E-3</c:v>
                </c:pt>
                <c:pt idx="261">
                  <c:v>4.0263597586400841E-3</c:v>
                </c:pt>
                <c:pt idx="262">
                  <c:v>7.8247265338174399E-4</c:v>
                </c:pt>
                <c:pt idx="263">
                  <c:v>2.4217815828534608E-3</c:v>
                </c:pt>
                <c:pt idx="264">
                  <c:v>-8.0660903352021136E-4</c:v>
                </c:pt>
                <c:pt idx="265">
                  <c:v>-2.3976452027151679E-3</c:v>
                </c:pt>
                <c:pt idx="266">
                  <c:v>-9.6748306463656803E-3</c:v>
                </c:pt>
                <c:pt idx="267">
                  <c:v>-2.4618187074635891E-2</c:v>
                </c:pt>
                <c:pt idx="268">
                  <c:v>-2.6930282941698434E-2</c:v>
                </c:pt>
                <c:pt idx="269">
                  <c:v>1.018403381447381E-2</c:v>
                </c:pt>
                <c:pt idx="270">
                  <c:v>2.0896079927655801E-2</c:v>
                </c:pt>
                <c:pt idx="271">
                  <c:v>-1.3345983880779455E-2</c:v>
                </c:pt>
                <c:pt idx="272">
                  <c:v>-1.6043418667161427E-2</c:v>
                </c:pt>
                <c:pt idx="273">
                  <c:v>1.1016360378179085E-2</c:v>
                </c:pt>
                <c:pt idx="274">
                  <c:v>-1.8716939136786098E-2</c:v>
                </c:pt>
                <c:pt idx="275">
                  <c:v>-4.3069761175414702E-3</c:v>
                </c:pt>
                <c:pt idx="276">
                  <c:v>4.306976117541432E-3</c:v>
                </c:pt>
                <c:pt idx="277">
                  <c:v>1.2810734206044372E-2</c:v>
                </c:pt>
                <c:pt idx="278">
                  <c:v>-2.5656248124427869E-3</c:v>
                </c:pt>
                <c:pt idx="279">
                  <c:v>1.0141210681222972E-2</c:v>
                </c:pt>
                <c:pt idx="280">
                  <c:v>1.3390571508763232E-2</c:v>
                </c:pt>
                <c:pt idx="281">
                  <c:v>4.1194980242809038E-3</c:v>
                </c:pt>
                <c:pt idx="282">
                  <c:v>-0.14660206001174983</c:v>
                </c:pt>
                <c:pt idx="283">
                  <c:v>-1.931926457530922E-2</c:v>
                </c:pt>
                <c:pt idx="284">
                  <c:v>-1.8697519245478755E-2</c:v>
                </c:pt>
                <c:pt idx="285">
                  <c:v>-2.9783434003965489E-2</c:v>
                </c:pt>
                <c:pt idx="286">
                  <c:v>2.3786754715606949E-2</c:v>
                </c:pt>
                <c:pt idx="287">
                  <c:v>9.9638505479837779E-3</c:v>
                </c:pt>
                <c:pt idx="288">
                  <c:v>-1.498325419611002E-2</c:v>
                </c:pt>
                <c:pt idx="289">
                  <c:v>-5.0118850304483337E-3</c:v>
                </c:pt>
                <c:pt idx="290">
                  <c:v>-1.119507093618799E-2</c:v>
                </c:pt>
                <c:pt idx="291">
                  <c:v>-1.8028166451673357E-2</c:v>
                </c:pt>
                <c:pt idx="292">
                  <c:v>3.1715940964646805E-2</c:v>
                </c:pt>
                <c:pt idx="293">
                  <c:v>6.530208989670952E-3</c:v>
                </c:pt>
                <c:pt idx="294">
                  <c:v>1.0083761121181386E-3</c:v>
                </c:pt>
                <c:pt idx="295">
                  <c:v>3.7301923767144946E-2</c:v>
                </c:pt>
                <c:pt idx="296">
                  <c:v>-1.2607725233307568E-2</c:v>
                </c:pt>
                <c:pt idx="297">
                  <c:v>1.3578219165627669E-2</c:v>
                </c:pt>
                <c:pt idx="298">
                  <c:v>-1.2595418103719568E-2</c:v>
                </c:pt>
                <c:pt idx="299">
                  <c:v>1.6436831968823087E-2</c:v>
                </c:pt>
                <c:pt idx="300">
                  <c:v>8.597331000844699E-3</c:v>
                </c:pt>
                <c:pt idx="301">
                  <c:v>-1.7269217543907787E-2</c:v>
                </c:pt>
                <c:pt idx="302">
                  <c:v>-2.3478094473521512E-2</c:v>
                </c:pt>
                <c:pt idx="303">
                  <c:v>2.2502898963926304E-2</c:v>
                </c:pt>
                <c:pt idx="304">
                  <c:v>1.3473795908092348E-2</c:v>
                </c:pt>
                <c:pt idx="305">
                  <c:v>1.2344311794476748E-2</c:v>
                </c:pt>
                <c:pt idx="306">
                  <c:v>1.2163486193197182E-2</c:v>
                </c:pt>
                <c:pt idx="307">
                  <c:v>3.7501934168292042E-3</c:v>
                </c:pt>
                <c:pt idx="308">
                  <c:v>2.7733415418434958E-3</c:v>
                </c:pt>
                <c:pt idx="309">
                  <c:v>9.3276571778227318E-4</c:v>
                </c:pt>
                <c:pt idx="310">
                  <c:v>1.6494788844854912E-2</c:v>
                </c:pt>
                <c:pt idx="311">
                  <c:v>-2.0200896104480569E-2</c:v>
                </c:pt>
                <c:pt idx="312">
                  <c:v>9.0519588583831201E-4</c:v>
                </c:pt>
                <c:pt idx="313">
                  <c:v>-9.0519588583820067E-4</c:v>
                </c:pt>
                <c:pt idx="314">
                  <c:v>-2.8113257433389801E-3</c:v>
                </c:pt>
                <c:pt idx="315">
                  <c:v>2.209472270835515E-2</c:v>
                </c:pt>
                <c:pt idx="316">
                  <c:v>-4.540673469032544E-3</c:v>
                </c:pt>
                <c:pt idx="317">
                  <c:v>0</c:v>
                </c:pt>
                <c:pt idx="318">
                  <c:v>-9.2037105685440421E-3</c:v>
                </c:pt>
                <c:pt idx="319">
                  <c:v>-1.2080724375128526E-2</c:v>
                </c:pt>
                <c:pt idx="320">
                  <c:v>-1.5062277720050371E-2</c:v>
                </c:pt>
                <c:pt idx="321">
                  <c:v>1.411989951348107E-2</c:v>
                </c:pt>
                <c:pt idx="322">
                  <c:v>-8.4295899557681638E-3</c:v>
                </c:pt>
                <c:pt idx="323">
                  <c:v>-2.5818107702569176E-2</c:v>
                </c:pt>
                <c:pt idx="324">
                  <c:v>-1.3625915869071182E-2</c:v>
                </c:pt>
                <c:pt idx="325">
                  <c:v>-9.8753567949546768E-3</c:v>
                </c:pt>
                <c:pt idx="326">
                  <c:v>1.2806321969408256E-2</c:v>
                </c:pt>
                <c:pt idx="327">
                  <c:v>2.3205669652989171E-2</c:v>
                </c:pt>
                <c:pt idx="328">
                  <c:v>1.3307388744197377E-2</c:v>
                </c:pt>
                <c:pt idx="329">
                  <c:v>-1.5984016548256156E-2</c:v>
                </c:pt>
                <c:pt idx="330">
                  <c:v>9.6565695534424941E-4</c:v>
                </c:pt>
                <c:pt idx="331">
                  <c:v>6.7645400219660456E-3</c:v>
                </c:pt>
                <c:pt idx="332">
                  <c:v>-1.260383591574984E-2</c:v>
                </c:pt>
                <c:pt idx="333">
                  <c:v>-3.922373511791301E-3</c:v>
                </c:pt>
                <c:pt idx="334">
                  <c:v>2.802589031656862E-2</c:v>
                </c:pt>
                <c:pt idx="335">
                  <c:v>-9.5841490523463791E-3</c:v>
                </c:pt>
                <c:pt idx="336">
                  <c:v>-1.3548995335029172E-2</c:v>
                </c:pt>
                <c:pt idx="337">
                  <c:v>1.2591688074395707E-2</c:v>
                </c:pt>
                <c:pt idx="338">
                  <c:v>-3.0299645696456406E-2</c:v>
                </c:pt>
                <c:pt idx="339">
                  <c:v>4.9556948843903744E-3</c:v>
                </c:pt>
                <c:pt idx="340">
                  <c:v>-1.1922359901261833E-2</c:v>
                </c:pt>
                <c:pt idx="341">
                  <c:v>3.0099286252771354E-3</c:v>
                </c:pt>
                <c:pt idx="342">
                  <c:v>2.3602618541010346E-2</c:v>
                </c:pt>
                <c:pt idx="343">
                  <c:v>1.9653419936824438E-3</c:v>
                </c:pt>
                <c:pt idx="344">
                  <c:v>-6.8172132179688373E-3</c:v>
                </c:pt>
                <c:pt idx="345">
                  <c:v>-1.9742382476274759E-2</c:v>
                </c:pt>
                <c:pt idx="346">
                  <c:v>1.7763583244012771E-2</c:v>
                </c:pt>
                <c:pt idx="347">
                  <c:v>-1.6771948084461967E-2</c:v>
                </c:pt>
                <c:pt idx="348">
                  <c:v>-3.0099286252771819E-3</c:v>
                </c:pt>
                <c:pt idx="349">
                  <c:v>2.0182934657263394E-3</c:v>
                </c:pt>
                <c:pt idx="350">
                  <c:v>-5.0051439190489985E-3</c:v>
                </c:pt>
                <c:pt idx="351">
                  <c:v>0</c:v>
                </c:pt>
                <c:pt idx="352">
                  <c:v>0</c:v>
                </c:pt>
                <c:pt idx="353">
                  <c:v>1.7883519597012409E-2</c:v>
                </c:pt>
                <c:pt idx="354">
                  <c:v>1.8500206786132147E-2</c:v>
                </c:pt>
                <c:pt idx="355">
                  <c:v>4.8267420441395195E-3</c:v>
                </c:pt>
                <c:pt idx="356">
                  <c:v>1.5284775705403333E-2</c:v>
                </c:pt>
                <c:pt idx="357">
                  <c:v>5.6683136263102436E-3</c:v>
                </c:pt>
                <c:pt idx="358">
                  <c:v>7.498115440321319E-3</c:v>
                </c:pt>
                <c:pt idx="359">
                  <c:v>5.5943783439009204E-3</c:v>
                </c:pt>
                <c:pt idx="360">
                  <c:v>-4.6648012345169056E-3</c:v>
                </c:pt>
                <c:pt idx="361">
                  <c:v>4.6648012345169619E-3</c:v>
                </c:pt>
                <c:pt idx="362">
                  <c:v>-5.6393579347223388E-2</c:v>
                </c:pt>
                <c:pt idx="363">
                  <c:v>9.7684326037965549E-3</c:v>
                </c:pt>
                <c:pt idx="364">
                  <c:v>-6.8373117949377853E-3</c:v>
                </c:pt>
                <c:pt idx="365">
                  <c:v>-1.4806161132926125E-2</c:v>
                </c:pt>
                <c:pt idx="366">
                  <c:v>5.9551471313007334E-3</c:v>
                </c:pt>
                <c:pt idx="367">
                  <c:v>-9.8476794438394247E-4</c:v>
                </c:pt>
                <c:pt idx="368">
                  <c:v>7.8045761162391702E-2</c:v>
                </c:pt>
                <c:pt idx="369">
                  <c:v>-6.4289938029268726E-3</c:v>
                </c:pt>
                <c:pt idx="370">
                  <c:v>-2.9940827866764084E-2</c:v>
                </c:pt>
                <c:pt idx="371">
                  <c:v>-2.0138628621393082E-2</c:v>
                </c:pt>
                <c:pt idx="372">
                  <c:v>1.2518902968490571E-2</c:v>
                </c:pt>
                <c:pt idx="373">
                  <c:v>9.5181081503726683E-4</c:v>
                </c:pt>
                <c:pt idx="374">
                  <c:v>2.1765395458581097E-2</c:v>
                </c:pt>
                <c:pt idx="375">
                  <c:v>0</c:v>
                </c:pt>
                <c:pt idx="376">
                  <c:v>9.3044202705636905E-4</c:v>
                </c:pt>
                <c:pt idx="377">
                  <c:v>-2.0794929383187822E-2</c:v>
                </c:pt>
                <c:pt idx="378">
                  <c:v>1.4233384050149305E-2</c:v>
                </c:pt>
                <c:pt idx="379">
                  <c:v>0</c:v>
                </c:pt>
                <c:pt idx="380">
                  <c:v>-5.6629922853036717E-3</c:v>
                </c:pt>
                <c:pt idx="381">
                  <c:v>0</c:v>
                </c:pt>
                <c:pt idx="382">
                  <c:v>-1.0471299867295255E-2</c:v>
                </c:pt>
                <c:pt idx="383">
                  <c:v>-6.7126745470309935E-3</c:v>
                </c:pt>
                <c:pt idx="384">
                  <c:v>-1.9173682271840138E-3</c:v>
                </c:pt>
                <c:pt idx="385">
                  <c:v>1.2458824540163728E-2</c:v>
                </c:pt>
                <c:pt idx="386">
                  <c:v>-8.6277573525009952E-3</c:v>
                </c:pt>
                <c:pt idx="387">
                  <c:v>1.9028994641146244E-2</c:v>
                </c:pt>
                <c:pt idx="388">
                  <c:v>-1.9985386340991628E-2</c:v>
                </c:pt>
                <c:pt idx="389">
                  <c:v>-7.7153464971303721E-3</c:v>
                </c:pt>
                <c:pt idx="390">
                  <c:v>0</c:v>
                </c:pt>
                <c:pt idx="391">
                  <c:v>1.1566185346448599E-2</c:v>
                </c:pt>
                <c:pt idx="392">
                  <c:v>-9.536261585569749E-4</c:v>
                </c:pt>
                <c:pt idx="393">
                  <c:v>2.8581545956362637E-3</c:v>
                </c:pt>
                <c:pt idx="394">
                  <c:v>6.6679148378652291E-3</c:v>
                </c:pt>
                <c:pt idx="395">
                  <c:v>9.4458925011742614E-4</c:v>
                </c:pt>
                <c:pt idx="396">
                  <c:v>-6.6615983553740049E-3</c:v>
                </c:pt>
                <c:pt idx="397">
                  <c:v>7.605296198587139E-3</c:v>
                </c:pt>
                <c:pt idx="398">
                  <c:v>-1.4311569217593181E-2</c:v>
                </c:pt>
                <c:pt idx="399">
                  <c:v>0</c:v>
                </c:pt>
                <c:pt idx="400">
                  <c:v>-9.5730726063343108E-4</c:v>
                </c:pt>
                <c:pt idx="401">
                  <c:v>-1.9173682271840138E-3</c:v>
                </c:pt>
                <c:pt idx="402">
                  <c:v>2.8746754878173539E-3</c:v>
                </c:pt>
                <c:pt idx="403">
                  <c:v>3.8508388493181324E-3</c:v>
                </c:pt>
                <c:pt idx="404">
                  <c:v>1.9045284370793206E-3</c:v>
                </c:pt>
                <c:pt idx="405">
                  <c:v>0</c:v>
                </c:pt>
                <c:pt idx="406">
                  <c:v>-5.7553672863974959E-3</c:v>
                </c:pt>
                <c:pt idx="407">
                  <c:v>-9.5730726063343108E-4</c:v>
                </c:pt>
                <c:pt idx="408">
                  <c:v>7.6635802796395109E-3</c:v>
                </c:pt>
                <c:pt idx="409">
                  <c:v>9.5000236984114103E-4</c:v>
                </c:pt>
                <c:pt idx="410">
                  <c:v>5.7115959855328219E-3</c:v>
                </c:pt>
                <c:pt idx="411">
                  <c:v>-2.0119422308089219E-2</c:v>
                </c:pt>
                <c:pt idx="412">
                  <c:v>-9.7113910982511258E-3</c:v>
                </c:pt>
                <c:pt idx="413">
                  <c:v>1.3588266544142741E-2</c:v>
                </c:pt>
                <c:pt idx="414">
                  <c:v>-1.459288157856139E-2</c:v>
                </c:pt>
                <c:pt idx="415">
                  <c:v>0</c:v>
                </c:pt>
                <c:pt idx="416">
                  <c:v>3.9185617313496537E-3</c:v>
                </c:pt>
                <c:pt idx="417">
                  <c:v>6.7974444013201877E-3</c:v>
                </c:pt>
                <c:pt idx="418">
                  <c:v>-1.2665324488719466E-2</c:v>
                </c:pt>
                <c:pt idx="419">
                  <c:v>9.7513415820629139E-4</c:v>
                </c:pt>
                <c:pt idx="420">
                  <c:v>9.7616694055752875E-3</c:v>
                </c:pt>
                <c:pt idx="421">
                  <c:v>-6.8106108485003194E-3</c:v>
                </c:pt>
                <c:pt idx="422">
                  <c:v>-2.9510585570748497E-3</c:v>
                </c:pt>
                <c:pt idx="423">
                  <c:v>-1.9512201312618048E-3</c:v>
                </c:pt>
                <c:pt idx="424">
                  <c:v>-3.9455253746818447E-3</c:v>
                </c:pt>
                <c:pt idx="425">
                  <c:v>3.9455253746818117E-3</c:v>
                </c:pt>
                <c:pt idx="426">
                  <c:v>8.7818905878101761E-3</c:v>
                </c:pt>
                <c:pt idx="427">
                  <c:v>-5.8564862587050662E-3</c:v>
                </c:pt>
                <c:pt idx="428">
                  <c:v>2.9481893139479136E-3</c:v>
                </c:pt>
                <c:pt idx="429">
                  <c:v>-1.178189032026857E-2</c:v>
                </c:pt>
                <c:pt idx="430">
                  <c:v>-2.9513992957383942E-3</c:v>
                </c:pt>
                <c:pt idx="431">
                  <c:v>1.9685670748423555E-3</c:v>
                </c:pt>
                <c:pt idx="432">
                  <c:v>4.9360940623083965E-3</c:v>
                </c:pt>
                <c:pt idx="433">
                  <c:v>-3.95326184141218E-3</c:v>
                </c:pt>
                <c:pt idx="434">
                  <c:v>-9.904066435535366E-3</c:v>
                </c:pt>
                <c:pt idx="435">
                  <c:v>-3.8130607924395772E-2</c:v>
                </c:pt>
                <c:pt idx="436">
                  <c:v>6.7266685039325518E-3</c:v>
                </c:pt>
                <c:pt idx="437">
                  <c:v>-1.1893432777207452E-2</c:v>
                </c:pt>
                <c:pt idx="438">
                  <c:v>3.1032609117657259E-3</c:v>
                </c:pt>
                <c:pt idx="439">
                  <c:v>4.1559364945430799E-3</c:v>
                </c:pt>
                <c:pt idx="440">
                  <c:v>-3.1236525581174175E-3</c:v>
                </c:pt>
                <c:pt idx="441">
                  <c:v>-2.1462794466955395E-2</c:v>
                </c:pt>
                <c:pt idx="442">
                  <c:v>-6.3791173014821085E-3</c:v>
                </c:pt>
                <c:pt idx="443">
                  <c:v>1.6394088002984582E-2</c:v>
                </c:pt>
                <c:pt idx="444">
                  <c:v>8.3477696152139749E-3</c:v>
                </c:pt>
                <c:pt idx="445">
                  <c:v>-2.2622343629055342E-2</c:v>
                </c:pt>
                <c:pt idx="446">
                  <c:v>3.715385611832205E-3</c:v>
                </c:pt>
                <c:pt idx="447">
                  <c:v>-1.6003544624721075E-3</c:v>
                </c:pt>
                <c:pt idx="448">
                  <c:v>-1.3344737579402811E-2</c:v>
                </c:pt>
                <c:pt idx="449">
                  <c:v>8.0487484351283219E-3</c:v>
                </c:pt>
                <c:pt idx="450">
                  <c:v>2.1621364815524988E-2</c:v>
                </c:pt>
                <c:pt idx="451">
                  <c:v>-2.6463490384044504E-2</c:v>
                </c:pt>
                <c:pt idx="452">
                  <c:v>8.5693264502539543E-3</c:v>
                </c:pt>
                <c:pt idx="453">
                  <c:v>-0.12257709525483419</c:v>
                </c:pt>
                <c:pt idx="454">
                  <c:v>-1.7003969933734403E-2</c:v>
                </c:pt>
                <c:pt idx="455">
                  <c:v>-1.849667561902071E-2</c:v>
                </c:pt>
                <c:pt idx="456">
                  <c:v>-3.1230006164059084E-3</c:v>
                </c:pt>
                <c:pt idx="457">
                  <c:v>1.2552716181616835E-2</c:v>
                </c:pt>
                <c:pt idx="458">
                  <c:v>-8.1113764812746451E-3</c:v>
                </c:pt>
                <c:pt idx="459">
                  <c:v>-1.9715598186484468E-2</c:v>
                </c:pt>
                <c:pt idx="460">
                  <c:v>8.3125998193655654E-3</c:v>
                </c:pt>
                <c:pt idx="461">
                  <c:v>2.0147787379468231E-2</c:v>
                </c:pt>
                <c:pt idx="462">
                  <c:v>1.6679808223454409E-2</c:v>
                </c:pt>
                <c:pt idx="463">
                  <c:v>3.3187743348324875E-2</c:v>
                </c:pt>
                <c:pt idx="464">
                  <c:v>-9.5332491691286596E-3</c:v>
                </c:pt>
                <c:pt idx="465">
                  <c:v>1.5426991476878735E-2</c:v>
                </c:pt>
                <c:pt idx="466">
                  <c:v>7.0492431473679817E-3</c:v>
                </c:pt>
                <c:pt idx="467">
                  <c:v>2.3181244841712415E-2</c:v>
                </c:pt>
                <c:pt idx="468">
                  <c:v>-8.0579438062207444E-3</c:v>
                </c:pt>
                <c:pt idx="469">
                  <c:v>4.6020754001406938E-3</c:v>
                </c:pt>
                <c:pt idx="470">
                  <c:v>2.874663115281193E-3</c:v>
                </c:pt>
                <c:pt idx="471">
                  <c:v>-1.7336284208679876E-2</c:v>
                </c:pt>
                <c:pt idx="472">
                  <c:v>-1.4673832248049632E-2</c:v>
                </c:pt>
                <c:pt idx="473">
                  <c:v>4.716107105491224E-3</c:v>
                </c:pt>
                <c:pt idx="474">
                  <c:v>-1.1582507973493773E-3</c:v>
                </c:pt>
                <c:pt idx="475">
                  <c:v>-4.7215856284308893E-3</c:v>
                </c:pt>
                <c:pt idx="476">
                  <c:v>-6.0116477482130071E-4</c:v>
                </c:pt>
                <c:pt idx="477">
                  <c:v>-6.0152639130950142E-4</c:v>
                </c:pt>
                <c:pt idx="478">
                  <c:v>1.1218845464108869E-2</c:v>
                </c:pt>
                <c:pt idx="479">
                  <c:v>-4.1363178721979697E-3</c:v>
                </c:pt>
                <c:pt idx="480">
                  <c:v>1.2874201598367713E-2</c:v>
                </c:pt>
                <c:pt idx="481">
                  <c:v>6.9430692374485856E-3</c:v>
                </c:pt>
                <c:pt idx="482">
                  <c:v>-8.1234020807653875E-3</c:v>
                </c:pt>
                <c:pt idx="483">
                  <c:v>-2.0545475569988873E-2</c:v>
                </c:pt>
                <c:pt idx="484">
                  <c:v>1.4140062773812693E-2</c:v>
                </c:pt>
                <c:pt idx="485">
                  <c:v>3.5225012784848944E-3</c:v>
                </c:pt>
                <c:pt idx="486">
                  <c:v>1.1591879418145561E-2</c:v>
                </c:pt>
                <c:pt idx="487">
                  <c:v>1.4853286345079611E-2</c:v>
                </c:pt>
                <c:pt idx="488">
                  <c:v>2.1927184729159738E-2</c:v>
                </c:pt>
                <c:pt idx="489">
                  <c:v>-8.3931435603126249E-3</c:v>
                </c:pt>
                <c:pt idx="490">
                  <c:v>-3.6505954844529918E-2</c:v>
                </c:pt>
                <c:pt idx="491">
                  <c:v>-5.2514913587806472E-3</c:v>
                </c:pt>
                <c:pt idx="492">
                  <c:v>-2.9004986253690641E-2</c:v>
                </c:pt>
                <c:pt idx="493">
                  <c:v>-2.8064004290121212E-2</c:v>
                </c:pt>
                <c:pt idx="494">
                  <c:v>1.2162349224685484E-3</c:v>
                </c:pt>
                <c:pt idx="495">
                  <c:v>2.7420168307171148E-2</c:v>
                </c:pt>
                <c:pt idx="496">
                  <c:v>1.8294779657720809E-3</c:v>
                </c:pt>
                <c:pt idx="497">
                  <c:v>2.7788953474764445E-2</c:v>
                </c:pt>
                <c:pt idx="498">
                  <c:v>1.5617566222150226E-2</c:v>
                </c:pt>
                <c:pt idx="499">
                  <c:v>3.4578810366024501E-3</c:v>
                </c:pt>
                <c:pt idx="500">
                  <c:v>1.1257786310555407E-3</c:v>
                </c:pt>
                <c:pt idx="501">
                  <c:v>5.80551540253618E-4</c:v>
                </c:pt>
                <c:pt idx="502">
                  <c:v>3.9821940181645841E-3</c:v>
                </c:pt>
                <c:pt idx="503">
                  <c:v>-2.1842425759664101E-2</c:v>
                </c:pt>
                <c:pt idx="504">
                  <c:v>1.2148944640519089E-2</c:v>
                </c:pt>
                <c:pt idx="505">
                  <c:v>-6.3680496268634142E-3</c:v>
                </c:pt>
                <c:pt idx="506">
                  <c:v>-1.2784684922505382E-2</c:v>
                </c:pt>
                <c:pt idx="507">
                  <c:v>5.576519281267966E-4</c:v>
                </c:pt>
                <c:pt idx="508">
                  <c:v>6.4461379807231141E-3</c:v>
                </c:pt>
                <c:pt idx="509">
                  <c:v>2.5844810895925812E-2</c:v>
                </c:pt>
                <c:pt idx="510">
                  <c:v>-2.2968596663397203E-2</c:v>
                </c:pt>
                <c:pt idx="511">
                  <c:v>7.5200735895280639E-3</c:v>
                </c:pt>
                <c:pt idx="512">
                  <c:v>-6.9311020639991434E-3</c:v>
                </c:pt>
                <c:pt idx="513">
                  <c:v>-1.1659673482003328E-2</c:v>
                </c:pt>
                <c:pt idx="514">
                  <c:v>5.9552612769829723E-4</c:v>
                </c:pt>
                <c:pt idx="515">
                  <c:v>9.3330554135673365E-3</c:v>
                </c:pt>
                <c:pt idx="516">
                  <c:v>9.8309731289848035E-3</c:v>
                </c:pt>
                <c:pt idx="517">
                  <c:v>1.4819380247860527E-2</c:v>
                </c:pt>
                <c:pt idx="518">
                  <c:v>1.0732019725286498E-2</c:v>
                </c:pt>
                <c:pt idx="519">
                  <c:v>7.797586826001522E-3</c:v>
                </c:pt>
                <c:pt idx="520">
                  <c:v>3.3484337719796556E-3</c:v>
                </c:pt>
                <c:pt idx="521">
                  <c:v>1.0902250108327592E-3</c:v>
                </c:pt>
                <c:pt idx="522">
                  <c:v>-2.6932377339817782E-2</c:v>
                </c:pt>
                <c:pt idx="523">
                  <c:v>3.9641120057172883E-3</c:v>
                </c:pt>
                <c:pt idx="524">
                  <c:v>5.6665503273932325E-3</c:v>
                </c:pt>
                <c:pt idx="525">
                  <c:v>4.4959933004981665E-3</c:v>
                </c:pt>
                <c:pt idx="526">
                  <c:v>-8.4376617858308283E-3</c:v>
                </c:pt>
                <c:pt idx="527">
                  <c:v>1.1246302864219812E-2</c:v>
                </c:pt>
                <c:pt idx="528">
                  <c:v>6.1231543180141814E-3</c:v>
                </c:pt>
                <c:pt idx="529">
                  <c:v>2.0362892087818819E-2</c:v>
                </c:pt>
                <c:pt idx="530">
                  <c:v>-6.5560357618258246E-3</c:v>
                </c:pt>
                <c:pt idx="531">
                  <c:v>-1.102315502702016E-2</c:v>
                </c:pt>
                <c:pt idx="532">
                  <c:v>1.7579190788846049E-2</c:v>
                </c:pt>
                <c:pt idx="533">
                  <c:v>-1.4277002725256288E-2</c:v>
                </c:pt>
                <c:pt idx="534">
                  <c:v>0</c:v>
                </c:pt>
                <c:pt idx="535">
                  <c:v>4.2737879780408834E-2</c:v>
                </c:pt>
                <c:pt idx="536">
                  <c:v>-8.50437091013043E-3</c:v>
                </c:pt>
                <c:pt idx="537">
                  <c:v>-1.5058931342061386E-2</c:v>
                </c:pt>
                <c:pt idx="538">
                  <c:v>1.2921489689600978E-2</c:v>
                </c:pt>
                <c:pt idx="539">
                  <c:v>2.8988507270790196E-2</c:v>
                </c:pt>
                <c:pt idx="540">
                  <c:v>-6.2552951820120436E-3</c:v>
                </c:pt>
                <c:pt idx="541">
                  <c:v>-6.2946703322129469E-3</c:v>
                </c:pt>
                <c:pt idx="542">
                  <c:v>-1.4301100104104644E-2</c:v>
                </c:pt>
                <c:pt idx="543">
                  <c:v>2.6400421493938228E-3</c:v>
                </c:pt>
                <c:pt idx="544">
                  <c:v>4.7884090819342506E-3</c:v>
                </c:pt>
                <c:pt idx="545">
                  <c:v>5.8363966699375644E-3</c:v>
                </c:pt>
                <c:pt idx="546">
                  <c:v>-1.5402289553726035E-2</c:v>
                </c:pt>
                <c:pt idx="547">
                  <c:v>2.6456836543540764E-3</c:v>
                </c:pt>
                <c:pt idx="548">
                  <c:v>1.3792858102211066E-2</c:v>
                </c:pt>
                <c:pt idx="549">
                  <c:v>3.6188645061812443E-2</c:v>
                </c:pt>
                <c:pt idx="550">
                  <c:v>2.027973848531667E-3</c:v>
                </c:pt>
                <c:pt idx="551">
                  <c:v>8.5812700388825658E-3</c:v>
                </c:pt>
                <c:pt idx="552">
                  <c:v>-2.2864219760256453E-2</c:v>
                </c:pt>
                <c:pt idx="553">
                  <c:v>3.06159246407684E-3</c:v>
                </c:pt>
                <c:pt idx="554">
                  <c:v>-6.1653079764878863E-3</c:v>
                </c:pt>
                <c:pt idx="555">
                  <c:v>-5.2368017430876913E-4</c:v>
                </c:pt>
                <c:pt idx="556">
                  <c:v>1.0470862512255931E-3</c:v>
                </c:pt>
                <c:pt idx="557">
                  <c:v>-4.1292580137985944E-3</c:v>
                </c:pt>
                <c:pt idx="558">
                  <c:v>1.79328841939453E-2</c:v>
                </c:pt>
                <c:pt idx="559">
                  <c:v>-1.5171815619070489E-3</c:v>
                </c:pt>
                <c:pt idx="560">
                  <c:v>5.0912013045112661E-3</c:v>
                </c:pt>
                <c:pt idx="561">
                  <c:v>-5.14386765882967E-4</c:v>
                </c:pt>
                <c:pt idx="562">
                  <c:v>1.5102587983307414E-3</c:v>
                </c:pt>
                <c:pt idx="563">
                  <c:v>-7.6065602368172265E-3</c:v>
                </c:pt>
                <c:pt idx="564">
                  <c:v>-1.9570351957632584E-2</c:v>
                </c:pt>
                <c:pt idx="565">
                  <c:v>-1.5192858844563829E-2</c:v>
                </c:pt>
                <c:pt idx="566">
                  <c:v>1.4664823453924596E-2</c:v>
                </c:pt>
                <c:pt idx="567">
                  <c:v>-8.8529897329524924E-3</c:v>
                </c:pt>
                <c:pt idx="568">
                  <c:v>-3.1689403906333563E-3</c:v>
                </c:pt>
                <c:pt idx="569">
                  <c:v>-6.8726488727766646E-3</c:v>
                </c:pt>
                <c:pt idx="570">
                  <c:v>8.9752779327851532E-3</c:v>
                </c:pt>
                <c:pt idx="571">
                  <c:v>-8.4371733929963968E-3</c:v>
                </c:pt>
                <c:pt idx="572">
                  <c:v>6.33454433298789E-3</c:v>
                </c:pt>
                <c:pt idx="573">
                  <c:v>2.5986623066827811E-2</c:v>
                </c:pt>
                <c:pt idx="574">
                  <c:v>-6.1715489195209453E-3</c:v>
                </c:pt>
                <c:pt idx="575">
                  <c:v>4.6077759994511951E-3</c:v>
                </c:pt>
                <c:pt idx="576">
                  <c:v>1.3279117267778756E-2</c:v>
                </c:pt>
                <c:pt idx="577">
                  <c:v>-6.6175169264090809E-3</c:v>
                </c:pt>
                <c:pt idx="578">
                  <c:v>-1.5233776546251714E-3</c:v>
                </c:pt>
                <c:pt idx="579">
                  <c:v>3.5617185690593692E-3</c:v>
                </c:pt>
                <c:pt idx="580">
                  <c:v>2.5150529376530572E-2</c:v>
                </c:pt>
                <c:pt idx="581">
                  <c:v>3.9915099978865748E-2</c:v>
                </c:pt>
                <c:pt idx="582">
                  <c:v>1.0594343611966251E-3</c:v>
                </c:pt>
                <c:pt idx="583">
                  <c:v>1.4387440871635949E-2</c:v>
                </c:pt>
                <c:pt idx="584">
                  <c:v>3.8098685843284742E-3</c:v>
                </c:pt>
                <c:pt idx="585">
                  <c:v>-1.5297180542727494E-2</c:v>
                </c:pt>
                <c:pt idx="586">
                  <c:v>-7.7524463127942615E-3</c:v>
                </c:pt>
                <c:pt idx="587">
                  <c:v>1.5415319058363377E-2</c:v>
                </c:pt>
                <c:pt idx="588">
                  <c:v>-2.8779586372024101E-3</c:v>
                </c:pt>
                <c:pt idx="589">
                  <c:v>-7.685043021603645E-3</c:v>
                </c:pt>
                <c:pt idx="590">
                  <c:v>-1.165475345258719E-2</c:v>
                </c:pt>
                <c:pt idx="591">
                  <c:v>-5.8941076238756447E-3</c:v>
                </c:pt>
                <c:pt idx="592">
                  <c:v>1.2696543676905507E-2</c:v>
                </c:pt>
                <c:pt idx="593">
                  <c:v>-9.7451473081684656E-3</c:v>
                </c:pt>
                <c:pt idx="594">
                  <c:v>-1.4813711231383829E-2</c:v>
                </c:pt>
                <c:pt idx="595">
                  <c:v>0</c:v>
                </c:pt>
                <c:pt idx="596">
                  <c:v>7.9135205907034448E-3</c:v>
                </c:pt>
                <c:pt idx="597">
                  <c:v>0</c:v>
                </c:pt>
                <c:pt idx="598">
                  <c:v>-2.9718623860234853E-3</c:v>
                </c:pt>
                <c:pt idx="599">
                  <c:v>-9.9258670018533631E-4</c:v>
                </c:pt>
                <c:pt idx="600">
                  <c:v>-4.9465778216201631E-3</c:v>
                </c:pt>
                <c:pt idx="601">
                  <c:v>6.9307669705076158E-3</c:v>
                </c:pt>
                <c:pt idx="602">
                  <c:v>7.8976193308537904E-3</c:v>
                </c:pt>
                <c:pt idx="603">
                  <c:v>0</c:v>
                </c:pt>
                <c:pt idx="604">
                  <c:v>-9.8818084797413011E-3</c:v>
                </c:pt>
                <c:pt idx="605">
                  <c:v>8.8980103249481895E-3</c:v>
                </c:pt>
                <c:pt idx="606">
                  <c:v>-2.9572149820089556E-3</c:v>
                </c:pt>
                <c:pt idx="607">
                  <c:v>-1.6893397224771071E-2</c:v>
                </c:pt>
                <c:pt idx="608">
                  <c:v>-1.1073891027439954E-2</c:v>
                </c:pt>
                <c:pt idx="609">
                  <c:v>0</c:v>
                </c:pt>
                <c:pt idx="610">
                  <c:v>-1.4797566227750436E-2</c:v>
                </c:pt>
                <c:pt idx="611">
                  <c:v>-1.0308615048579819E-3</c:v>
                </c:pt>
                <c:pt idx="612">
                  <c:v>-6.2075854039919673E-3</c:v>
                </c:pt>
                <c:pt idx="613">
                  <c:v>-3.6389669111936149E-3</c:v>
                </c:pt>
                <c:pt idx="614">
                  <c:v>2.262474414935715E-2</c:v>
                </c:pt>
                <c:pt idx="615">
                  <c:v>-2.5489897503792858E-3</c:v>
                </c:pt>
                <c:pt idx="616">
                  <c:v>-1.1777489600364857E-2</c:v>
                </c:pt>
                <c:pt idx="617">
                  <c:v>-2.6097821785864117E-2</c:v>
                </c:pt>
                <c:pt idx="618">
                  <c:v>-3.7179700244804586E-3</c:v>
                </c:pt>
                <c:pt idx="619">
                  <c:v>-2.4748321206055936E-2</c:v>
                </c:pt>
                <c:pt idx="620">
                  <c:v>-1.0383384072627911E-2</c:v>
                </c:pt>
                <c:pt idx="621">
                  <c:v>-3.3124038291401777E-3</c:v>
                </c:pt>
                <c:pt idx="622">
                  <c:v>8.8088106586249985E-3</c:v>
                </c:pt>
                <c:pt idx="623">
                  <c:v>-2.7444271084913841E-3</c:v>
                </c:pt>
                <c:pt idx="624">
                  <c:v>-3.8548956665298384E-3</c:v>
                </c:pt>
                <c:pt idx="625">
                  <c:v>-4.9782305674214199E-3</c:v>
                </c:pt>
                <c:pt idx="626">
                  <c:v>-6.083483903533248E-3</c:v>
                </c:pt>
                <c:pt idx="627">
                  <c:v>-6.7173047599759081E-3</c:v>
                </c:pt>
                <c:pt idx="628">
                  <c:v>-2.4987527418298763E-2</c:v>
                </c:pt>
                <c:pt idx="629">
                  <c:v>2.2738361121338917E-2</c:v>
                </c:pt>
                <c:pt idx="630">
                  <c:v>-1.5279921497724724E-2</c:v>
                </c:pt>
                <c:pt idx="631">
                  <c:v>-2.3092542998924829E-2</c:v>
                </c:pt>
                <c:pt idx="632">
                  <c:v>-6.5101689228870746E-2</c:v>
                </c:pt>
                <c:pt idx="633">
                  <c:v>-5.5101741140411435E-2</c:v>
                </c:pt>
                <c:pt idx="634">
                  <c:v>-1.2789044421416327E-3</c:v>
                </c:pt>
                <c:pt idx="635">
                  <c:v>-1.9834717246546415E-3</c:v>
                </c:pt>
                <c:pt idx="636">
                  <c:v>1.5717980307236302E-2</c:v>
                </c:pt>
                <c:pt idx="637">
                  <c:v>1.1618387953865057E-2</c:v>
                </c:pt>
                <c:pt idx="638">
                  <c:v>0</c:v>
                </c:pt>
                <c:pt idx="639">
                  <c:v>4.4976382941773101E-3</c:v>
                </c:pt>
                <c:pt idx="640">
                  <c:v>6.4087160729069646E-4</c:v>
                </c:pt>
                <c:pt idx="641">
                  <c:v>-2.5659544188643938E-3</c:v>
                </c:pt>
                <c:pt idx="642">
                  <c:v>3.8464667987189228E-3</c:v>
                </c:pt>
                <c:pt idx="643">
                  <c:v>-2.260828706661553E-2</c:v>
                </c:pt>
                <c:pt idx="644">
                  <c:v>-6.5662812361079485E-3</c:v>
                </c:pt>
                <c:pt idx="645">
                  <c:v>-9.2242800026551414E-3</c:v>
                </c:pt>
                <c:pt idx="646">
                  <c:v>-2.3503783291335397E-2</c:v>
                </c:pt>
                <c:pt idx="647">
                  <c:v>-2.4767067606280752E-2</c:v>
                </c:pt>
                <c:pt idx="648">
                  <c:v>2.3404727576937019E-2</c:v>
                </c:pt>
                <c:pt idx="649">
                  <c:v>-6.1536025982484865E-3</c:v>
                </c:pt>
                <c:pt idx="650">
                  <c:v>2.5686379943565211E-2</c:v>
                </c:pt>
                <c:pt idx="651">
                  <c:v>5.7671224249403581E-2</c:v>
                </c:pt>
                <c:pt idx="652">
                  <c:v>5.7508902117513166E-2</c:v>
                </c:pt>
                <c:pt idx="653">
                  <c:v>-2.0424609353241328E-2</c:v>
                </c:pt>
                <c:pt idx="654">
                  <c:v>-7.8973380327712651E-3</c:v>
                </c:pt>
                <c:pt idx="655">
                  <c:v>0</c:v>
                </c:pt>
                <c:pt idx="656">
                  <c:v>-1.6646131205388701E-2</c:v>
                </c:pt>
                <c:pt idx="657">
                  <c:v>4.3136178807913379E-3</c:v>
                </c:pt>
                <c:pt idx="658">
                  <c:v>-1.1819223656368668E-2</c:v>
                </c:pt>
                <c:pt idx="659">
                  <c:v>2.5081331485115712E-3</c:v>
                </c:pt>
                <c:pt idx="660">
                  <c:v>-2.5081331485114688E-3</c:v>
                </c:pt>
                <c:pt idx="661">
                  <c:v>-6.2801744812479294E-4</c:v>
                </c:pt>
                <c:pt idx="662">
                  <c:v>-1.2572193539046365E-3</c:v>
                </c:pt>
                <c:pt idx="663">
                  <c:v>-8.2106804772472137E-3</c:v>
                </c:pt>
                <c:pt idx="664">
                  <c:v>-3.6078483227310935E-2</c:v>
                </c:pt>
                <c:pt idx="665">
                  <c:v>-1.3158437689536956E-3</c:v>
                </c:pt>
                <c:pt idx="666">
                  <c:v>-3.4748975069713813E-2</c:v>
                </c:pt>
                <c:pt idx="667">
                  <c:v>-2.1313588015577072E-2</c:v>
                </c:pt>
                <c:pt idx="668">
                  <c:v>6.2473088219567709E-3</c:v>
                </c:pt>
                <c:pt idx="669">
                  <c:v>-1.3234847078952238E-2</c:v>
                </c:pt>
                <c:pt idx="670">
                  <c:v>2.2147523674323943E-2</c:v>
                </c:pt>
                <c:pt idx="671">
                  <c:v>1.7632645136468388E-2</c:v>
                </c:pt>
                <c:pt idx="672">
                  <c:v>-2.2402027069125811E-2</c:v>
                </c:pt>
                <c:pt idx="673">
                  <c:v>6.8247930960567181E-3</c:v>
                </c:pt>
                <c:pt idx="674">
                  <c:v>6.8210180479180852E-3</c:v>
                </c:pt>
                <c:pt idx="675">
                  <c:v>-2.194963880834629E-2</c:v>
                </c:pt>
                <c:pt idx="676">
                  <c:v>-2.7833365798524668E-3</c:v>
                </c:pt>
                <c:pt idx="677">
                  <c:v>9.017662772664619E-3</c:v>
                </c:pt>
                <c:pt idx="678">
                  <c:v>7.5244899786155008E-3</c:v>
                </c:pt>
                <c:pt idx="679">
                  <c:v>-8.2152766393636736E-3</c:v>
                </c:pt>
                <c:pt idx="680">
                  <c:v>-5.5435395320640492E-3</c:v>
                </c:pt>
                <c:pt idx="681">
                  <c:v>-5.5744417498520531E-3</c:v>
                </c:pt>
                <c:pt idx="682">
                  <c:v>8.3500528647833683E-3</c:v>
                </c:pt>
                <c:pt idx="683">
                  <c:v>-4.1663110348555228E-3</c:v>
                </c:pt>
                <c:pt idx="684">
                  <c:v>-1.3264942232415661E-2</c:v>
                </c:pt>
                <c:pt idx="685">
                  <c:v>-2.6390761575425675E-2</c:v>
                </c:pt>
                <c:pt idx="686">
                  <c:v>6.4497438478861389E-3</c:v>
                </c:pt>
                <c:pt idx="687">
                  <c:v>-1.5906079089921522E-2</c:v>
                </c:pt>
                <c:pt idx="688">
                  <c:v>-8.7629308477355766E-3</c:v>
                </c:pt>
                <c:pt idx="689">
                  <c:v>-4.3656137628316397E-2</c:v>
                </c:pt>
                <c:pt idx="690">
                  <c:v>1.9827167474587917E-2</c:v>
                </c:pt>
                <c:pt idx="691">
                  <c:v>-5.2995297684627412E-3</c:v>
                </c:pt>
                <c:pt idx="692">
                  <c:v>-1.3757740641823418E-2</c:v>
                </c:pt>
                <c:pt idx="693">
                  <c:v>3.9192962740492145E-2</c:v>
                </c:pt>
                <c:pt idx="694">
                  <c:v>1.3916862573456226E-2</c:v>
                </c:pt>
                <c:pt idx="695">
                  <c:v>2.5888936594376501E-2</c:v>
                </c:pt>
                <c:pt idx="696">
                  <c:v>3.3479221518365299E-2</c:v>
                </c:pt>
                <c:pt idx="697">
                  <c:v>1.2982203937638761E-2</c:v>
                </c:pt>
                <c:pt idx="698">
                  <c:v>-5.4456633194001104E-3</c:v>
                </c:pt>
                <c:pt idx="699">
                  <c:v>1.5535032735830812E-2</c:v>
                </c:pt>
                <c:pt idx="700">
                  <c:v>1.3351333174864196E-2</c:v>
                </c:pt>
                <c:pt idx="701">
                  <c:v>-3.9824343577335879E-2</c:v>
                </c:pt>
                <c:pt idx="702">
                  <c:v>-2.0875401253069709E-2</c:v>
                </c:pt>
                <c:pt idx="703">
                  <c:v>-1.7772716440495228E-2</c:v>
                </c:pt>
                <c:pt idx="704">
                  <c:v>-2.1541093461718264E-3</c:v>
                </c:pt>
                <c:pt idx="705">
                  <c:v>-1.6625147926801375E-2</c:v>
                </c:pt>
                <c:pt idx="706">
                  <c:v>-2.3618596093828253E-2</c:v>
                </c:pt>
                <c:pt idx="707">
                  <c:v>6.7123731259511642E-3</c:v>
                </c:pt>
                <c:pt idx="708">
                  <c:v>1.1042178309884399E-2</c:v>
                </c:pt>
                <c:pt idx="709">
                  <c:v>-3.3136996448646467E-3</c:v>
                </c:pt>
                <c:pt idx="710">
                  <c:v>2.6521444378058926E-2</c:v>
                </c:pt>
                <c:pt idx="711">
                  <c:v>-7.2993024816116079E-3</c:v>
                </c:pt>
                <c:pt idx="712">
                  <c:v>-1.2514099283386954E-2</c:v>
                </c:pt>
                <c:pt idx="713">
                  <c:v>-1.4664103076844587E-3</c:v>
                </c:pt>
                <c:pt idx="714">
                  <c:v>8.1297547557487668E-3</c:v>
                </c:pt>
                <c:pt idx="715">
                  <c:v>1.2431505168534229E-2</c:v>
                </c:pt>
                <c:pt idx="716">
                  <c:v>5.7786798206401428E-3</c:v>
                </c:pt>
                <c:pt idx="717">
                  <c:v>5.0790931197670502E-3</c:v>
                </c:pt>
                <c:pt idx="718">
                  <c:v>2.0628356650215899E-2</c:v>
                </c:pt>
                <c:pt idx="719">
                  <c:v>-1.3454788270880782E-2</c:v>
                </c:pt>
                <c:pt idx="720">
                  <c:v>-1.457114729605977E-3</c:v>
                </c:pt>
                <c:pt idx="721">
                  <c:v>-7.072448688028362E-4</c:v>
                </c:pt>
                <c:pt idx="722">
                  <c:v>-3.867785809374117E-2</c:v>
                </c:pt>
                <c:pt idx="723">
                  <c:v>-7.4737384234009859E-3</c:v>
                </c:pt>
                <c:pt idx="724">
                  <c:v>-0.21771722615965092</c:v>
                </c:pt>
                <c:pt idx="725">
                  <c:v>-4.3836993711095722E-2</c:v>
                </c:pt>
                <c:pt idx="726">
                  <c:v>2.7878436549346783E-2</c:v>
                </c:pt>
                <c:pt idx="727">
                  <c:v>4.9862027853052056E-2</c:v>
                </c:pt>
                <c:pt idx="728">
                  <c:v>-2.1886158687285648E-2</c:v>
                </c:pt>
                <c:pt idx="729">
                  <c:v>-3.6471433178790554E-3</c:v>
                </c:pt>
                <c:pt idx="730">
                  <c:v>2.0120493387692891E-2</c:v>
                </c:pt>
                <c:pt idx="731">
                  <c:v>3.0310360239198943E-2</c:v>
                </c:pt>
                <c:pt idx="732">
                  <c:v>3.2838851357607779E-2</c:v>
                </c:pt>
                <c:pt idx="733">
                  <c:v>3.1794660382750084E-2</c:v>
                </c:pt>
                <c:pt idx="734">
                  <c:v>-9.0988717498373776E-3</c:v>
                </c:pt>
                <c:pt idx="735">
                  <c:v>8.2843736392415167E-3</c:v>
                </c:pt>
                <c:pt idx="736">
                  <c:v>0</c:v>
                </c:pt>
                <c:pt idx="737">
                  <c:v>-4.1336079883286655E-3</c:v>
                </c:pt>
                <c:pt idx="738">
                  <c:v>-4.9727116542415207E-3</c:v>
                </c:pt>
                <c:pt idx="739">
                  <c:v>-4.1715008347905942E-3</c:v>
                </c:pt>
                <c:pt idx="740">
                  <c:v>-6.6796364861224306E-3</c:v>
                </c:pt>
                <c:pt idx="741">
                  <c:v>2.6556130721669124E-2</c:v>
                </c:pt>
                <c:pt idx="742">
                  <c:v>-3.4170248341446295E-2</c:v>
                </c:pt>
                <c:pt idx="743">
                  <c:v>-1.9666525156548632E-2</c:v>
                </c:pt>
                <c:pt idx="744">
                  <c:v>-2.0115543307484097E-2</c:v>
                </c:pt>
                <c:pt idx="745">
                  <c:v>-2.6775730821668228E-2</c:v>
                </c:pt>
                <c:pt idx="746">
                  <c:v>-2.665010018301216E-2</c:v>
                </c:pt>
                <c:pt idx="747">
                  <c:v>4.6438380716792562E-3</c:v>
                </c:pt>
                <c:pt idx="748">
                  <c:v>4.7910010753383546E-2</c:v>
                </c:pt>
                <c:pt idx="749">
                  <c:v>1.2300678003240462E-2</c:v>
                </c:pt>
                <c:pt idx="750">
                  <c:v>5.2104433944112627E-3</c:v>
                </c:pt>
                <c:pt idx="751">
                  <c:v>-1.2236359990144576E-2</c:v>
                </c:pt>
                <c:pt idx="752">
                  <c:v>-7.0210101459350117E-3</c:v>
                </c:pt>
                <c:pt idx="753">
                  <c:v>4.3237557411103335E-2</c:v>
                </c:pt>
                <c:pt idx="754">
                  <c:v>7.6077694848394953E-3</c:v>
                </c:pt>
                <c:pt idx="755">
                  <c:v>0</c:v>
                </c:pt>
                <c:pt idx="756">
                  <c:v>-1.437820498313077E-2</c:v>
                </c:pt>
                <c:pt idx="757">
                  <c:v>-1.2026316439520356E-2</c:v>
                </c:pt>
                <c:pt idx="758">
                  <c:v>-7.812121703768631E-3</c:v>
                </c:pt>
                <c:pt idx="759">
                  <c:v>-2.6398245556318877E-2</c:v>
                </c:pt>
                <c:pt idx="760">
                  <c:v>8.0202583286334284E-3</c:v>
                </c:pt>
                <c:pt idx="761">
                  <c:v>-8.0202583286334509E-3</c:v>
                </c:pt>
                <c:pt idx="762">
                  <c:v>-2.5302251804915458E-2</c:v>
                </c:pt>
                <c:pt idx="763">
                  <c:v>2.4419395708284351E-2</c:v>
                </c:pt>
                <c:pt idx="764">
                  <c:v>-1.3505082020195742E-2</c:v>
                </c:pt>
                <c:pt idx="765">
                  <c:v>7.1920695817226871E-3</c:v>
                </c:pt>
                <c:pt idx="766">
                  <c:v>8.0779458843194055E-3</c:v>
                </c:pt>
                <c:pt idx="767">
                  <c:v>-7.1895011593238814E-3</c:v>
                </c:pt>
                <c:pt idx="768">
                  <c:v>-2.2678490883404498E-2</c:v>
                </c:pt>
                <c:pt idx="769">
                  <c:v>-1.0157585622544032E-2</c:v>
                </c:pt>
                <c:pt idx="770">
                  <c:v>2.1111958291562961E-2</c:v>
                </c:pt>
                <c:pt idx="771">
                  <c:v>-3.5147479078968091E-2</c:v>
                </c:pt>
                <c:pt idx="772">
                  <c:v>6.5513177470983138E-3</c:v>
                </c:pt>
                <c:pt idx="773">
                  <c:v>1.5766415169723359E-2</c:v>
                </c:pt>
                <c:pt idx="774">
                  <c:v>1.8753734931276397E-3</c:v>
                </c:pt>
                <c:pt idx="775">
                  <c:v>-9.0883278053407101E-4</c:v>
                </c:pt>
                <c:pt idx="776">
                  <c:v>-7.4150465233686754E-3</c:v>
                </c:pt>
                <c:pt idx="777">
                  <c:v>5.5379662532151416E-3</c:v>
                </c:pt>
                <c:pt idx="778">
                  <c:v>2.2796698244845634E-2</c:v>
                </c:pt>
                <c:pt idx="779">
                  <c:v>0</c:v>
                </c:pt>
                <c:pt idx="780">
                  <c:v>-4.3273658978887609E-2</c:v>
                </c:pt>
                <c:pt idx="781">
                  <c:v>-3.5429674848567218E-2</c:v>
                </c:pt>
                <c:pt idx="782">
                  <c:v>1.931966356634187E-2</c:v>
                </c:pt>
                <c:pt idx="783">
                  <c:v>1.1391784967028326E-2</c:v>
                </c:pt>
                <c:pt idx="784">
                  <c:v>-2.6805545661810204E-2</c:v>
                </c:pt>
                <c:pt idx="785">
                  <c:v>-4.8697003077709704E-3</c:v>
                </c:pt>
                <c:pt idx="786">
                  <c:v>2.9805103410613914E-2</c:v>
                </c:pt>
                <c:pt idx="787">
                  <c:v>3.7950709685517555E-3</c:v>
                </c:pt>
                <c:pt idx="788">
                  <c:v>0.13396836007740079</c:v>
                </c:pt>
                <c:pt idx="789">
                  <c:v>1.4773110928073997E-2</c:v>
                </c:pt>
                <c:pt idx="790">
                  <c:v>2.6464699269531541E-2</c:v>
                </c:pt>
                <c:pt idx="791">
                  <c:v>7.1025432235180277E-2</c:v>
                </c:pt>
                <c:pt idx="792">
                  <c:v>-2.537504666199859E-2</c:v>
                </c:pt>
                <c:pt idx="793">
                  <c:v>-2.9157966741774038E-2</c:v>
                </c:pt>
                <c:pt idx="794">
                  <c:v>2.5365916131413764E-2</c:v>
                </c:pt>
                <c:pt idx="795">
                  <c:v>7.5697758782115607E-3</c:v>
                </c:pt>
                <c:pt idx="796">
                  <c:v>-1.5197290611272311E-2</c:v>
                </c:pt>
                <c:pt idx="797">
                  <c:v>2.4925444414231297E-2</c:v>
                </c:pt>
                <c:pt idx="798">
                  <c:v>1.3371387061124692E-2</c:v>
                </c:pt>
                <c:pt idx="799">
                  <c:v>0</c:v>
                </c:pt>
                <c:pt idx="800">
                  <c:v>5.8507548353226423E-3</c:v>
                </c:pt>
                <c:pt idx="801">
                  <c:v>-4.3962091243282455E-3</c:v>
                </c:pt>
                <c:pt idx="802">
                  <c:v>5.1606653715620059E-2</c:v>
                </c:pt>
                <c:pt idx="803">
                  <c:v>9.0179681008147206E-3</c:v>
                </c:pt>
                <c:pt idx="804">
                  <c:v>-1.368925607341621E-3</c:v>
                </c:pt>
                <c:pt idx="805">
                  <c:v>-2.1024263601001215E-2</c:v>
                </c:pt>
                <c:pt idx="806">
                  <c:v>-9.223131830809703E-3</c:v>
                </c:pt>
                <c:pt idx="807">
                  <c:v>-2.606025228980282E-2</c:v>
                </c:pt>
                <c:pt idx="808">
                  <c:v>5.8251276679235041E-3</c:v>
                </c:pt>
                <c:pt idx="809">
                  <c:v>-6.5499951848254903E-3</c:v>
                </c:pt>
                <c:pt idx="810">
                  <c:v>-8.145479725259178E-3</c:v>
                </c:pt>
                <c:pt idx="811">
                  <c:v>-7.3132830757489432E-4</c:v>
                </c:pt>
                <c:pt idx="812">
                  <c:v>3.7777584481993691E-2</c:v>
                </c:pt>
                <c:pt idx="813">
                  <c:v>2.1172648889014378E-2</c:v>
                </c:pt>
                <c:pt idx="814">
                  <c:v>-1.9764693710985791E-2</c:v>
                </c:pt>
                <c:pt idx="815">
                  <c:v>-1.1452954126027936E-2</c:v>
                </c:pt>
                <c:pt idx="816">
                  <c:v>-2.2533504182731805E-2</c:v>
                </c:pt>
                <c:pt idx="817">
                  <c:v>-7.7358880789023883E-4</c:v>
                </c:pt>
                <c:pt idx="818">
                  <c:v>-5.8897556401741828E-3</c:v>
                </c:pt>
                <c:pt idx="819">
                  <c:v>2.2727222049180294E-2</c:v>
                </c:pt>
                <c:pt idx="820">
                  <c:v>-1.1661283402642214E-2</c:v>
                </c:pt>
                <c:pt idx="821">
                  <c:v>-2.9039485997754712E-2</c:v>
                </c:pt>
                <c:pt idx="822">
                  <c:v>-4.532612138434808E-3</c:v>
                </c:pt>
                <c:pt idx="823">
                  <c:v>-1.1445922278289626E-2</c:v>
                </c:pt>
                <c:pt idx="824">
                  <c:v>9.1953586876975749E-3</c:v>
                </c:pt>
                <c:pt idx="825">
                  <c:v>-4.5635326547044117E-3</c:v>
                </c:pt>
                <c:pt idx="826">
                  <c:v>1.813049055573783E-2</c:v>
                </c:pt>
                <c:pt idx="827">
                  <c:v>-4.5018988617926241E-3</c:v>
                </c:pt>
                <c:pt idx="828">
                  <c:v>-9.8163738754836662E-3</c:v>
                </c:pt>
                <c:pt idx="829">
                  <c:v>2.5508037916486481E-2</c:v>
                </c:pt>
                <c:pt idx="830">
                  <c:v>-3.7160267558091153E-3</c:v>
                </c:pt>
                <c:pt idx="831">
                  <c:v>-1.048823345979371E-2</c:v>
                </c:pt>
                <c:pt idx="832">
                  <c:v>7.8928434582451509E-4</c:v>
                </c:pt>
                <c:pt idx="833">
                  <c:v>4.5498470226591189E-2</c:v>
                </c:pt>
                <c:pt idx="834">
                  <c:v>-1.8123328573525936E-2</c:v>
                </c:pt>
                <c:pt idx="835">
                  <c:v>1.1672410862944944E-2</c:v>
                </c:pt>
                <c:pt idx="836">
                  <c:v>-1.167241086294492E-2</c:v>
                </c:pt>
                <c:pt idx="837">
                  <c:v>-1.6206482083020692E-2</c:v>
                </c:pt>
                <c:pt idx="838">
                  <c:v>-5.9380137192962283E-3</c:v>
                </c:pt>
                <c:pt idx="839">
                  <c:v>5.9380137192962213E-3</c:v>
                </c:pt>
                <c:pt idx="840">
                  <c:v>4.1356066390391154E-2</c:v>
                </c:pt>
                <c:pt idx="841">
                  <c:v>-3.595510122916952E-2</c:v>
                </c:pt>
                <c:pt idx="842">
                  <c:v>-4.1950504939819062E-2</c:v>
                </c:pt>
                <c:pt idx="843">
                  <c:v>4.6542637209187852E-3</c:v>
                </c:pt>
                <c:pt idx="844">
                  <c:v>-2.3491013075598741E-2</c:v>
                </c:pt>
                <c:pt idx="845">
                  <c:v>2.5857318013167582E-2</c:v>
                </c:pt>
                <c:pt idx="846">
                  <c:v>-7.0205686584875427E-3</c:v>
                </c:pt>
                <c:pt idx="847">
                  <c:v>1.0088417672293792E-2</c:v>
                </c:pt>
                <c:pt idx="848">
                  <c:v>1.5292462536259172E-2</c:v>
                </c:pt>
                <c:pt idx="849">
                  <c:v>-2.3051040579189452E-2</c:v>
                </c:pt>
                <c:pt idx="850">
                  <c:v>1.0065058389501291E-2</c:v>
                </c:pt>
                <c:pt idx="851">
                  <c:v>1.9785111085617851E-2</c:v>
                </c:pt>
                <c:pt idx="852">
                  <c:v>1.5200021350782764E-3</c:v>
                </c:pt>
                <c:pt idx="853">
                  <c:v>-1.2132025076580212E-2</c:v>
                </c:pt>
                <c:pt idx="854">
                  <c:v>-3.3299308905470289E-2</c:v>
                </c:pt>
                <c:pt idx="855">
                  <c:v>1.3300995098455358E-2</c:v>
                </c:pt>
                <c:pt idx="856">
                  <c:v>-1.2530653221169216E-2</c:v>
                </c:pt>
                <c:pt idx="857">
                  <c:v>5.5194399917738793E-3</c:v>
                </c:pt>
                <c:pt idx="858">
                  <c:v>-2.2997309893290199E-2</c:v>
                </c:pt>
                <c:pt idx="859">
                  <c:v>2.3969682504883924E-3</c:v>
                </c:pt>
                <c:pt idx="860">
                  <c:v>-1.6900700368240061E-2</c:v>
                </c:pt>
                <c:pt idx="861">
                  <c:v>0</c:v>
                </c:pt>
                <c:pt idx="862">
                  <c:v>6.4885440255817431E-3</c:v>
                </c:pt>
                <c:pt idx="863">
                  <c:v>-2.2871265585259665E-2</c:v>
                </c:pt>
                <c:pt idx="864">
                  <c:v>3.2779474117725651E-3</c:v>
                </c:pt>
                <c:pt idx="865">
                  <c:v>-2.4700705690450038E-3</c:v>
                </c:pt>
                <c:pt idx="866">
                  <c:v>1.6641875799279029E-3</c:v>
                </c:pt>
                <c:pt idx="867">
                  <c:v>8.1796968423059994E-3</c:v>
                </c:pt>
                <c:pt idx="868">
                  <c:v>-1.978563508710723E-2</c:v>
                </c:pt>
                <c:pt idx="869">
                  <c:v>6.6050438279240424E-3</c:v>
                </c:pt>
                <c:pt idx="870">
                  <c:v>-4.975134640113732E-3</c:v>
                </c:pt>
                <c:pt idx="871">
                  <c:v>-8.1462251844671805E-4</c:v>
                </c:pt>
                <c:pt idx="872">
                  <c:v>2.0618247719525067E-2</c:v>
                </c:pt>
                <c:pt idx="873">
                  <c:v>-1.5639068648813367E-2</c:v>
                </c:pt>
                <c:pt idx="874">
                  <c:v>1.9722129641748531E-2</c:v>
                </c:pt>
                <c:pt idx="875">
                  <c:v>3.0440324380564245E-2</c:v>
                </c:pt>
                <c:pt idx="876">
                  <c:v>-4.7834266068940284E-3</c:v>
                </c:pt>
                <c:pt idx="877">
                  <c:v>7.1425427921326494E-3</c:v>
                </c:pt>
                <c:pt idx="878">
                  <c:v>1.4039004334752315E-2</c:v>
                </c:pt>
                <c:pt idx="879">
                  <c:v>6.9462771917977034E-3</c:v>
                </c:pt>
                <c:pt idx="880">
                  <c:v>4.6041894818660807E-3</c:v>
                </c:pt>
                <c:pt idx="881">
                  <c:v>2.6504176250071301E-2</c:v>
                </c:pt>
                <c:pt idx="882">
                  <c:v>5.0946313121057643E-2</c:v>
                </c:pt>
                <c:pt idx="883">
                  <c:v>9.8850436927239993E-3</c:v>
                </c:pt>
                <c:pt idx="884">
                  <c:v>0</c:v>
                </c:pt>
                <c:pt idx="885">
                  <c:v>-7.0260423950683467E-3</c:v>
                </c:pt>
                <c:pt idx="886">
                  <c:v>6.3385504245362882E-3</c:v>
                </c:pt>
                <c:pt idx="887">
                  <c:v>-1.703663027660117E-2</c:v>
                </c:pt>
                <c:pt idx="888">
                  <c:v>4.1367491040506139E-2</c:v>
                </c:pt>
                <c:pt idx="889">
                  <c:v>8.854050491253285E-3</c:v>
                </c:pt>
                <c:pt idx="890">
                  <c:v>-1.5081978381076094E-2</c:v>
                </c:pt>
                <c:pt idx="891">
                  <c:v>0</c:v>
                </c:pt>
                <c:pt idx="892">
                  <c:v>3.0636059722170979E-2</c:v>
                </c:pt>
                <c:pt idx="893">
                  <c:v>0</c:v>
                </c:pt>
                <c:pt idx="894">
                  <c:v>-2.7055849906141311E-3</c:v>
                </c:pt>
                <c:pt idx="895">
                  <c:v>-8.7405215284934376E-3</c:v>
                </c:pt>
                <c:pt idx="896">
                  <c:v>2.0270137455286252E-3</c:v>
                </c:pt>
                <c:pt idx="897">
                  <c:v>4.7000704952059099E-3</c:v>
                </c:pt>
                <c:pt idx="898">
                  <c:v>1.3564340201722982E-3</c:v>
                </c:pt>
                <c:pt idx="899">
                  <c:v>-3.2097244199270583E-2</c:v>
                </c:pt>
                <c:pt idx="900">
                  <c:v>-3.4841760336992889E-3</c:v>
                </c:pt>
                <c:pt idx="901">
                  <c:v>1.2478219561435137E-2</c:v>
                </c:pt>
                <c:pt idx="902">
                  <c:v>6.8285387141432648E-3</c:v>
                </c:pt>
                <c:pt idx="903">
                  <c:v>0.1268709847165424</c:v>
                </c:pt>
                <c:pt idx="904">
                  <c:v>-4.9336429850219021E-2</c:v>
                </c:pt>
                <c:pt idx="905">
                  <c:v>6.1797537789939471E-4</c:v>
                </c:pt>
                <c:pt idx="906">
                  <c:v>-3.9939145610977896E-2</c:v>
                </c:pt>
                <c:pt idx="907">
                  <c:v>-1.2576238865137956E-2</c:v>
                </c:pt>
                <c:pt idx="908">
                  <c:v>8.6303487397003699E-3</c:v>
                </c:pt>
                <c:pt idx="909">
                  <c:v>1.9748913175664214E-3</c:v>
                </c:pt>
                <c:pt idx="910">
                  <c:v>-3.3071213848158529E-3</c:v>
                </c:pt>
                <c:pt idx="911">
                  <c:v>9.2085014455060357E-3</c:v>
                </c:pt>
                <c:pt idx="912">
                  <c:v>4.2934799201700312E-2</c:v>
                </c:pt>
                <c:pt idx="913">
                  <c:v>2.5275748750567392E-3</c:v>
                </c:pt>
                <c:pt idx="914">
                  <c:v>6.1178451799189708E-4</c:v>
                </c:pt>
                <c:pt idx="915">
                  <c:v>-4.4055466125743998E-3</c:v>
                </c:pt>
                <c:pt idx="916">
                  <c:v>-1.0071278042589062E-2</c:v>
                </c:pt>
                <c:pt idx="917">
                  <c:v>-7.0052825884086879E-3</c:v>
                </c:pt>
                <c:pt idx="918">
                  <c:v>8.2455447527433785E-3</c:v>
                </c:pt>
                <c:pt idx="919">
                  <c:v>3.8273489204537891E-3</c:v>
                </c:pt>
                <c:pt idx="920">
                  <c:v>-9.537543704661932E-3</c:v>
                </c:pt>
                <c:pt idx="921">
                  <c:v>1.2042506765675517E-2</c:v>
                </c:pt>
                <c:pt idx="922">
                  <c:v>-6.9522507823677063E-3</c:v>
                </c:pt>
                <c:pt idx="923">
                  <c:v>-1.8542230503344713E-2</c:v>
                </c:pt>
                <c:pt idx="924">
                  <c:v>1.3451974520036976E-2</c:v>
                </c:pt>
                <c:pt idx="925">
                  <c:v>0</c:v>
                </c:pt>
                <c:pt idx="926">
                  <c:v>-2.1897535316276903E-2</c:v>
                </c:pt>
                <c:pt idx="927">
                  <c:v>3.259792192910511E-3</c:v>
                </c:pt>
                <c:pt idx="928">
                  <c:v>-1.3103415352591491E-2</c:v>
                </c:pt>
                <c:pt idx="929">
                  <c:v>3.0454784119609446E-2</c:v>
                </c:pt>
                <c:pt idx="930">
                  <c:v>-1.2165600163688364E-2</c:v>
                </c:pt>
                <c:pt idx="931">
                  <c:v>-9.1227032809374844E-3</c:v>
                </c:pt>
                <c:pt idx="932">
                  <c:v>-2.2403128833308639E-2</c:v>
                </c:pt>
                <c:pt idx="933">
                  <c:v>-3.3183799067243995E-2</c:v>
                </c:pt>
                <c:pt idx="934">
                  <c:v>-1.0416319779827803E-2</c:v>
                </c:pt>
                <c:pt idx="935">
                  <c:v>2.0834669611188563E-3</c:v>
                </c:pt>
                <c:pt idx="936">
                  <c:v>9.0065937908007255E-3</c:v>
                </c:pt>
                <c:pt idx="937">
                  <c:v>4.7873101971249096E-3</c:v>
                </c:pt>
                <c:pt idx="938">
                  <c:v>-2.7267977042565424E-3</c:v>
                </c:pt>
                <c:pt idx="939">
                  <c:v>1.6374342472803928E-2</c:v>
                </c:pt>
                <c:pt idx="940">
                  <c:v>-8.8413501652588773E-3</c:v>
                </c:pt>
                <c:pt idx="941">
                  <c:v>-9.5935048004134656E-3</c:v>
                </c:pt>
                <c:pt idx="942">
                  <c:v>9.5935048004134032E-3</c:v>
                </c:pt>
                <c:pt idx="943">
                  <c:v>-1.4446142126366468E-2</c:v>
                </c:pt>
                <c:pt idx="944">
                  <c:v>-1.4614972850075464E-2</c:v>
                </c:pt>
                <c:pt idx="945">
                  <c:v>-1.4174346809733935E-3</c:v>
                </c:pt>
                <c:pt idx="946">
                  <c:v>9.1137271597186396E-3</c:v>
                </c:pt>
                <c:pt idx="947">
                  <c:v>-7.0097739586898015E-3</c:v>
                </c:pt>
                <c:pt idx="948">
                  <c:v>1.0496320285745335E-2</c:v>
                </c:pt>
                <c:pt idx="949">
                  <c:v>2.3988401795129365E-2</c:v>
                </c:pt>
                <c:pt idx="950">
                  <c:v>3.0726451732002179E-2</c:v>
                </c:pt>
                <c:pt idx="951">
                  <c:v>-7.9479166897125086E-3</c:v>
                </c:pt>
                <c:pt idx="952">
                  <c:v>7.264540786286135E-3</c:v>
                </c:pt>
                <c:pt idx="953">
                  <c:v>2.022200904534632E-2</c:v>
                </c:pt>
                <c:pt idx="954">
                  <c:v>1.2803871153652844E-2</c:v>
                </c:pt>
                <c:pt idx="955">
                  <c:v>-1.4105158823232714E-2</c:v>
                </c:pt>
                <c:pt idx="956">
                  <c:v>-2.683356040193869E-2</c:v>
                </c:pt>
                <c:pt idx="957">
                  <c:v>-3.3291411528177752E-3</c:v>
                </c:pt>
                <c:pt idx="958">
                  <c:v>1.7175763927438956E-2</c:v>
                </c:pt>
                <c:pt idx="959">
                  <c:v>1.168395440149258E-2</c:v>
                </c:pt>
                <c:pt idx="960">
                  <c:v>-1.6291611250217518E-2</c:v>
                </c:pt>
                <c:pt idx="961">
                  <c:v>6.5644874086516029E-3</c:v>
                </c:pt>
                <c:pt idx="962">
                  <c:v>6.0062629600019348E-3</c:v>
                </c:pt>
                <c:pt idx="963">
                  <c:v>-1.4460008291665747E-2</c:v>
                </c:pt>
                <c:pt idx="964">
                  <c:v>-1.1981038645481775E-2</c:v>
                </c:pt>
                <c:pt idx="965">
                  <c:v>-9.4508221077909717E-3</c:v>
                </c:pt>
                <c:pt idx="966">
                  <c:v>-3.3764340732143714E-3</c:v>
                </c:pt>
                <c:pt idx="967">
                  <c:v>5.4296542426243381E-3</c:v>
                </c:pt>
                <c:pt idx="968">
                  <c:v>-8.1555769614660815E-3</c:v>
                </c:pt>
                <c:pt idx="969">
                  <c:v>-1.0936796819815929E-2</c:v>
                </c:pt>
                <c:pt idx="970">
                  <c:v>-7.1107396073625444E-4</c:v>
                </c:pt>
                <c:pt idx="971">
                  <c:v>-8.2771842916647912E-3</c:v>
                </c:pt>
                <c:pt idx="972">
                  <c:v>-1.7535348870007215E-2</c:v>
                </c:pt>
                <c:pt idx="973">
                  <c:v>7.0596078841716732E-3</c:v>
                </c:pt>
                <c:pt idx="974">
                  <c:v>1.6029440888193098E-2</c:v>
                </c:pt>
                <c:pt idx="975">
                  <c:v>-7.6231758811482874E-3</c:v>
                </c:pt>
                <c:pt idx="976">
                  <c:v>5.3504098662716264E-2</c:v>
                </c:pt>
                <c:pt idx="977">
                  <c:v>1.6336790387602808E-2</c:v>
                </c:pt>
                <c:pt idx="978">
                  <c:v>-3.9690781037845214E-2</c:v>
                </c:pt>
                <c:pt idx="979">
                  <c:v>7.3976019383811967E-3</c:v>
                </c:pt>
                <c:pt idx="980">
                  <c:v>1.1337071787519771E-2</c:v>
                </c:pt>
                <c:pt idx="981">
                  <c:v>-2.1445815708590527E-2</c:v>
                </c:pt>
                <c:pt idx="982">
                  <c:v>-5.4956560348813348E-2</c:v>
                </c:pt>
                <c:pt idx="983">
                  <c:v>-6.1197881574493115E-2</c:v>
                </c:pt>
                <c:pt idx="984">
                  <c:v>-7.8570937418536346E-4</c:v>
                </c:pt>
                <c:pt idx="985">
                  <c:v>4.566955233345835E-3</c:v>
                </c:pt>
                <c:pt idx="986">
                  <c:v>1.5754110161880726E-2</c:v>
                </c:pt>
                <c:pt idx="987">
                  <c:v>2.9857520484472045E-3</c:v>
                </c:pt>
                <c:pt idx="988">
                  <c:v>-9.7136617795622292E-3</c:v>
                </c:pt>
                <c:pt idx="989">
                  <c:v>9.7136617795621997E-3</c:v>
                </c:pt>
                <c:pt idx="990">
                  <c:v>7.6761568802061187E-4</c:v>
                </c:pt>
                <c:pt idx="991">
                  <c:v>5.1772766178233946E-3</c:v>
                </c:pt>
                <c:pt idx="992">
                  <c:v>8.0946753568020956E-3</c:v>
                </c:pt>
                <c:pt idx="993">
                  <c:v>-3.1261734638336341E-2</c:v>
                </c:pt>
                <c:pt idx="994">
                  <c:v>6.7784449337330429E-3</c:v>
                </c:pt>
                <c:pt idx="995">
                  <c:v>-6.0434210123646876E-3</c:v>
                </c:pt>
                <c:pt idx="996">
                  <c:v>1.6487143054322039E-2</c:v>
                </c:pt>
                <c:pt idx="997">
                  <c:v>-2.1043798350645584E-2</c:v>
                </c:pt>
                <c:pt idx="998">
                  <c:v>1.4336013953883214E-2</c:v>
                </c:pt>
                <c:pt idx="999">
                  <c:v>-2.5749332614131114E-2</c:v>
                </c:pt>
                <c:pt idx="1000">
                  <c:v>4.0599861689509534E-2</c:v>
                </c:pt>
                <c:pt idx="1001">
                  <c:v>-1.1853659920552546E-2</c:v>
                </c:pt>
                <c:pt idx="1002">
                  <c:v>2.2191535567110069E-3</c:v>
                </c:pt>
                <c:pt idx="1003">
                  <c:v>5.2339604210551892E-3</c:v>
                </c:pt>
                <c:pt idx="1004">
                  <c:v>-2.9745830478089758E-3</c:v>
                </c:pt>
                <c:pt idx="1005">
                  <c:v>4.4585630840557776E-3</c:v>
                </c:pt>
                <c:pt idx="1006">
                  <c:v>1.3213298213178622E-2</c:v>
                </c:pt>
                <c:pt idx="1007">
                  <c:v>-3.6429912785010919E-3</c:v>
                </c:pt>
                <c:pt idx="1008">
                  <c:v>-2.9418340806385366E-3</c:v>
                </c:pt>
                <c:pt idx="1009">
                  <c:v>0</c:v>
                </c:pt>
                <c:pt idx="1010">
                  <c:v>8.7554169221196448E-3</c:v>
                </c:pt>
                <c:pt idx="1011">
                  <c:v>-1.2467323869619139E-2</c:v>
                </c:pt>
                <c:pt idx="1012">
                  <c:v>-1.4850529075378344E-2</c:v>
                </c:pt>
                <c:pt idx="1013">
                  <c:v>2.9968691548257049E-3</c:v>
                </c:pt>
                <c:pt idx="1014">
                  <c:v>-3.7247374428063572E-3</c:v>
                </c:pt>
                <c:pt idx="1015">
                  <c:v>-4.2864368787156652E-2</c:v>
                </c:pt>
                <c:pt idx="1016">
                  <c:v>1.704934624454555E-2</c:v>
                </c:pt>
                <c:pt idx="1017">
                  <c:v>1.6028508251663517E-2</c:v>
                </c:pt>
                <c:pt idx="1018">
                  <c:v>9.7865142909474914E-3</c:v>
                </c:pt>
                <c:pt idx="1019">
                  <c:v>3.724737442806401E-3</c:v>
                </c:pt>
                <c:pt idx="1020">
                  <c:v>1.037400490336662E-2</c:v>
                </c:pt>
                <c:pt idx="1021">
                  <c:v>-2.3150232715752062E-2</c:v>
                </c:pt>
                <c:pt idx="1022">
                  <c:v>5.267147542482419E-3</c:v>
                </c:pt>
                <c:pt idx="1023">
                  <c:v>4.3444289900497264E-2</c:v>
                </c:pt>
                <c:pt idx="1024">
                  <c:v>-1.4444228103858304E-3</c:v>
                </c:pt>
                <c:pt idx="1025">
                  <c:v>1.2882065165065903E-2</c:v>
                </c:pt>
                <c:pt idx="1026">
                  <c:v>-2.0135641313957352E-2</c:v>
                </c:pt>
                <c:pt idx="1027">
                  <c:v>4.3584563480648384E-3</c:v>
                </c:pt>
                <c:pt idx="1028">
                  <c:v>-1.6030100151329569E-2</c:v>
                </c:pt>
                <c:pt idx="1029">
                  <c:v>8.0471702456192604E-3</c:v>
                </c:pt>
                <c:pt idx="1030">
                  <c:v>8.6855471838689149E-3</c:v>
                </c:pt>
                <c:pt idx="1031">
                  <c:v>-8.6855471838690433E-3</c:v>
                </c:pt>
                <c:pt idx="1032">
                  <c:v>-3.8641684082062921E-2</c:v>
                </c:pt>
                <c:pt idx="1033">
                  <c:v>1.1304209525585021E-2</c:v>
                </c:pt>
                <c:pt idx="1034">
                  <c:v>7.2786828798053873E-4</c:v>
                </c:pt>
                <c:pt idx="1035">
                  <c:v>8.963797626318222E-3</c:v>
                </c:pt>
                <c:pt idx="1036">
                  <c:v>-4.471855138298694E-3</c:v>
                </c:pt>
                <c:pt idx="1037">
                  <c:v>1.4070493534858374E-2</c:v>
                </c:pt>
                <c:pt idx="1038">
                  <c:v>2.8949274251365086E-2</c:v>
                </c:pt>
                <c:pt idx="1039">
                  <c:v>2.7459917925343913E-2</c:v>
                </c:pt>
                <c:pt idx="1040">
                  <c:v>-2.7884592828286633E-3</c:v>
                </c:pt>
                <c:pt idx="1041">
                  <c:v>1.9980140666139911E-2</c:v>
                </c:pt>
                <c:pt idx="1042">
                  <c:v>1.0191328692128193E-2</c:v>
                </c:pt>
                <c:pt idx="1043">
                  <c:v>-4.0676616472939423E-2</c:v>
                </c:pt>
                <c:pt idx="1044">
                  <c:v>-8.458434749402572E-3</c:v>
                </c:pt>
                <c:pt idx="1045">
                  <c:v>-1.5731931077650124E-2</c:v>
                </c:pt>
                <c:pt idx="1046">
                  <c:v>-4.0493533357834149E-2</c:v>
                </c:pt>
                <c:pt idx="1047">
                  <c:v>6.1171817452523362E-2</c:v>
                </c:pt>
                <c:pt idx="1048">
                  <c:v>3.3997369513174613E-2</c:v>
                </c:pt>
                <c:pt idx="1049">
                  <c:v>2.5629831625980964E-2</c:v>
                </c:pt>
                <c:pt idx="1050">
                  <c:v>1.6476950770198992E-2</c:v>
                </c:pt>
                <c:pt idx="1051">
                  <c:v>-6.3638535279539148E-4</c:v>
                </c:pt>
                <c:pt idx="1052">
                  <c:v>5.8711688804129903E-3</c:v>
                </c:pt>
                <c:pt idx="1053">
                  <c:v>2.4459121247304715E-2</c:v>
                </c:pt>
                <c:pt idx="1054">
                  <c:v>-5.7677207138050529E-3</c:v>
                </c:pt>
                <c:pt idx="1055">
                  <c:v>-7.6772068973427849E-3</c:v>
                </c:pt>
                <c:pt idx="1056">
                  <c:v>-7.7760278717375663E-3</c:v>
                </c:pt>
                <c:pt idx="1057">
                  <c:v>-1.3695309623342446E-2</c:v>
                </c:pt>
                <c:pt idx="1058">
                  <c:v>-3.9648422951904048E-3</c:v>
                </c:pt>
                <c:pt idx="1059">
                  <c:v>-1.0609858084779761E-2</c:v>
                </c:pt>
                <c:pt idx="1060">
                  <c:v>-2.0298805281095517E-3</c:v>
                </c:pt>
                <c:pt idx="1061">
                  <c:v>9.3437832194778019E-3</c:v>
                </c:pt>
                <c:pt idx="1062">
                  <c:v>9.8953194103755613E-3</c:v>
                </c:pt>
                <c:pt idx="1063">
                  <c:v>6.5164930404990077E-3</c:v>
                </c:pt>
                <c:pt idx="1064">
                  <c:v>7.8113068791020148E-3</c:v>
                </c:pt>
                <c:pt idx="1065">
                  <c:v>1.9237192592180172E-3</c:v>
                </c:pt>
                <c:pt idx="1066">
                  <c:v>-2.5919976810070112E-3</c:v>
                </c:pt>
                <c:pt idx="1067">
                  <c:v>3.2585467460507166E-3</c:v>
                </c:pt>
                <c:pt idx="1068">
                  <c:v>3.8338205162001121E-3</c:v>
                </c:pt>
                <c:pt idx="1069">
                  <c:v>-2.6027891246096672E-2</c:v>
                </c:pt>
                <c:pt idx="1070">
                  <c:v>-5.3039863967068411E-3</c:v>
                </c:pt>
                <c:pt idx="1071">
                  <c:v>3.3383640858314838E-3</c:v>
                </c:pt>
                <c:pt idx="1072">
                  <c:v>-1.8030186790423553E-2</c:v>
                </c:pt>
                <c:pt idx="1073">
                  <c:v>1.4046999404128803E-2</c:v>
                </c:pt>
                <c:pt idx="1074">
                  <c:v>7.2704222566253151E-3</c:v>
                </c:pt>
                <c:pt idx="1075">
                  <c:v>9.1630456658310187E-3</c:v>
                </c:pt>
                <c:pt idx="1076">
                  <c:v>-1.5788644621993014E-2</c:v>
                </c:pt>
                <c:pt idx="1077">
                  <c:v>-4.6439399388535536E-3</c:v>
                </c:pt>
                <c:pt idx="1078">
                  <c:v>2.1106532533787969E-2</c:v>
                </c:pt>
                <c:pt idx="1079">
                  <c:v>1.5532842128365141E-2</c:v>
                </c:pt>
                <c:pt idx="1080">
                  <c:v>7.03776453054554E-3</c:v>
                </c:pt>
                <c:pt idx="1081">
                  <c:v>1.6447359964186045E-2</c:v>
                </c:pt>
                <c:pt idx="1082">
                  <c:v>0</c:v>
                </c:pt>
                <c:pt idx="1083">
                  <c:v>1.6781073332881872E-2</c:v>
                </c:pt>
                <c:pt idx="1084">
                  <c:v>2.4399129691414931E-2</c:v>
                </c:pt>
                <c:pt idx="1085">
                  <c:v>-2.4169638601612129E-3</c:v>
                </c:pt>
                <c:pt idx="1086">
                  <c:v>-1.5817033370197957E-2</c:v>
                </c:pt>
                <c:pt idx="1087">
                  <c:v>-1.7965680338383076E-2</c:v>
                </c:pt>
                <c:pt idx="1088">
                  <c:v>4.9935792651152663E-3</c:v>
                </c:pt>
                <c:pt idx="1089">
                  <c:v>1.8850146957714257E-3</c:v>
                </c:pt>
                <c:pt idx="1090">
                  <c:v>4.3220963646175429E-3</c:v>
                </c:pt>
                <c:pt idx="1091">
                  <c:v>3.0704734675108848E-3</c:v>
                </c:pt>
                <c:pt idx="1092">
                  <c:v>1.646371867529025E-2</c:v>
                </c:pt>
                <c:pt idx="1093">
                  <c:v>-1.2136161091447467E-2</c:v>
                </c:pt>
                <c:pt idx="1094">
                  <c:v>3.6785921649533995E-3</c:v>
                </c:pt>
                <c:pt idx="1095">
                  <c:v>1.4068659104362696E-2</c:v>
                </c:pt>
                <c:pt idx="1096">
                  <c:v>1.2061184554552006E-3</c:v>
                </c:pt>
                <c:pt idx="1097">
                  <c:v>-1.4644459228202081E-2</c:v>
                </c:pt>
                <c:pt idx="1098">
                  <c:v>4.9215448662046087E-2</c:v>
                </c:pt>
                <c:pt idx="1099">
                  <c:v>-3.4994114995666541E-3</c:v>
                </c:pt>
                <c:pt idx="1100">
                  <c:v>4.5376600693916483E-2</c:v>
                </c:pt>
                <c:pt idx="1101">
                  <c:v>-1.7546106395388152E-2</c:v>
                </c:pt>
                <c:pt idx="1102">
                  <c:v>-3.4497067466061483E-3</c:v>
                </c:pt>
                <c:pt idx="1103">
                  <c:v>-9.2345735223697874E-3</c:v>
                </c:pt>
                <c:pt idx="1104">
                  <c:v>-1.1047123516653268E-2</c:v>
                </c:pt>
                <c:pt idx="1105">
                  <c:v>1.2789466362560344E-2</c:v>
                </c:pt>
                <c:pt idx="1106">
                  <c:v>-2.6352125440438159E-2</c:v>
                </c:pt>
                <c:pt idx="1107">
                  <c:v>9.4635685649785677E-3</c:v>
                </c:pt>
                <c:pt idx="1108">
                  <c:v>5.6639174582219401E-4</c:v>
                </c:pt>
                <c:pt idx="1109">
                  <c:v>2.933019753744551E-3</c:v>
                </c:pt>
                <c:pt idx="1110">
                  <c:v>9.9363561752843048E-3</c:v>
                </c:pt>
                <c:pt idx="1111">
                  <c:v>-8.7373575480248662E-3</c:v>
                </c:pt>
                <c:pt idx="1112">
                  <c:v>-3.530578444952965E-3</c:v>
                </c:pt>
                <c:pt idx="1113">
                  <c:v>2.4939296802194102E-2</c:v>
                </c:pt>
                <c:pt idx="1114">
                  <c:v>0</c:v>
                </c:pt>
                <c:pt idx="1115">
                  <c:v>-5.1879893625797974E-3</c:v>
                </c:pt>
                <c:pt idx="1116">
                  <c:v>-1.1449787001087213E-3</c:v>
                </c:pt>
                <c:pt idx="1117">
                  <c:v>2.0547726770805862E-2</c:v>
                </c:pt>
                <c:pt idx="1118">
                  <c:v>6.7452166598444673E-3</c:v>
                </c:pt>
                <c:pt idx="1119">
                  <c:v>2.7999411076419247E-3</c:v>
                </c:pt>
                <c:pt idx="1120">
                  <c:v>-6.7262932950108286E-3</c:v>
                </c:pt>
                <c:pt idx="1121">
                  <c:v>0</c:v>
                </c:pt>
                <c:pt idx="1122">
                  <c:v>2.283303727285203E-2</c:v>
                </c:pt>
                <c:pt idx="1123">
                  <c:v>-1.8332564403057652E-2</c:v>
                </c:pt>
                <c:pt idx="1124">
                  <c:v>-5.741206824252873E-4</c:v>
                </c:pt>
                <c:pt idx="1125">
                  <c:v>5.0544300077718634E-3</c:v>
                </c:pt>
                <c:pt idx="1126">
                  <c:v>-1.1434337886132144E-3</c:v>
                </c:pt>
                <c:pt idx="1127">
                  <c:v>1.3867993887778915E-2</c:v>
                </c:pt>
                <c:pt idx="1128">
                  <c:v>1.8576589169281652E-2</c:v>
                </c:pt>
                <c:pt idx="1129">
                  <c:v>1.0744112121143143E-3</c:v>
                </c:pt>
                <c:pt idx="1130">
                  <c:v>7.5533222391361019E-3</c:v>
                </c:pt>
                <c:pt idx="1131">
                  <c:v>-2.1661475306925197E-3</c:v>
                </c:pt>
                <c:pt idx="1132">
                  <c:v>1.2287854044843734E-2</c:v>
                </c:pt>
                <c:pt idx="1133">
                  <c:v>-1.2287854044843794E-2</c:v>
                </c:pt>
                <c:pt idx="1134">
                  <c:v>-1.2440725815316305E-2</c:v>
                </c:pt>
                <c:pt idx="1135">
                  <c:v>-9.8467805863023377E-3</c:v>
                </c:pt>
                <c:pt idx="1136">
                  <c:v>-1.4937594365834384E-2</c:v>
                </c:pt>
                <c:pt idx="1137">
                  <c:v>-6.1665149156639038E-3</c:v>
                </c:pt>
                <c:pt idx="1138">
                  <c:v>6.1665149156639584E-3</c:v>
                </c:pt>
                <c:pt idx="1139">
                  <c:v>5.7092003632942931E-4</c:v>
                </c:pt>
                <c:pt idx="1140">
                  <c:v>1.2743700619829143E-2</c:v>
                </c:pt>
                <c:pt idx="1141">
                  <c:v>7.6611014338102664E-3</c:v>
                </c:pt>
                <c:pt idx="1142">
                  <c:v>2.2669480415631806E-2</c:v>
                </c:pt>
                <c:pt idx="1143">
                  <c:v>-4.8031296505023739E-3</c:v>
                </c:pt>
                <c:pt idx="1144">
                  <c:v>-1.0263495856678542E-2</c:v>
                </c:pt>
                <c:pt idx="1145">
                  <c:v>7.5778881206322642E-3</c:v>
                </c:pt>
                <c:pt idx="1146">
                  <c:v>-3.7655046764875672E-3</c:v>
                </c:pt>
                <c:pt idx="1147">
                  <c:v>-1.2501390026889535E-2</c:v>
                </c:pt>
                <c:pt idx="1148">
                  <c:v>1.6452242860774005E-3</c:v>
                </c:pt>
                <c:pt idx="1149">
                  <c:v>0</c:v>
                </c:pt>
                <c:pt idx="1150">
                  <c:v>8.674784745912021E-3</c:v>
                </c:pt>
                <c:pt idx="1151">
                  <c:v>-8.1488841290057023E-3</c:v>
                </c:pt>
                <c:pt idx="1152">
                  <c:v>5.9953985669379418E-3</c:v>
                </c:pt>
                <c:pt idx="1153">
                  <c:v>3.2284917735834755E-3</c:v>
                </c:pt>
                <c:pt idx="1154">
                  <c:v>0</c:v>
                </c:pt>
                <c:pt idx="1155">
                  <c:v>-4.3069761175414702E-3</c:v>
                </c:pt>
                <c:pt idx="1156">
                  <c:v>1.1314986111018695E-2</c:v>
                </c:pt>
                <c:pt idx="1157">
                  <c:v>-2.6870858067339397E-3</c:v>
                </c:pt>
                <c:pt idx="1158">
                  <c:v>-4.5123926462616315E-2</c:v>
                </c:pt>
                <c:pt idx="1159">
                  <c:v>9.7539876331512176E-2</c:v>
                </c:pt>
                <c:pt idx="1160">
                  <c:v>-3.7454040105419709E-2</c:v>
                </c:pt>
                <c:pt idx="1161">
                  <c:v>1.2662213192418144E-2</c:v>
                </c:pt>
                <c:pt idx="1162">
                  <c:v>7.2894406414058012E-3</c:v>
                </c:pt>
                <c:pt idx="1163">
                  <c:v>-5.2103068279172639E-3</c:v>
                </c:pt>
                <c:pt idx="1164">
                  <c:v>-7.3276598368543335E-3</c:v>
                </c:pt>
                <c:pt idx="1165">
                  <c:v>-1.0067947533567975E-2</c:v>
                </c:pt>
                <c:pt idx="1166">
                  <c:v>-2.3128784292746497E-2</c:v>
                </c:pt>
                <c:pt idx="1167">
                  <c:v>-9.8467805863023377E-3</c:v>
                </c:pt>
                <c:pt idx="1168">
                  <c:v>-7.1408709702103553E-3</c:v>
                </c:pt>
                <c:pt idx="1169">
                  <c:v>7.1408709702103735E-3</c:v>
                </c:pt>
                <c:pt idx="1170">
                  <c:v>3.3040405396268374E-3</c:v>
                </c:pt>
                <c:pt idx="1171">
                  <c:v>-1.6506556849482752E-3</c:v>
                </c:pt>
                <c:pt idx="1172">
                  <c:v>-1.1564664312565273E-2</c:v>
                </c:pt>
                <c:pt idx="1173">
                  <c:v>1.1024070334255979E-3</c:v>
                </c:pt>
                <c:pt idx="1174">
                  <c:v>1.6490439908447074E-2</c:v>
                </c:pt>
                <c:pt idx="1175">
                  <c:v>0</c:v>
                </c:pt>
                <c:pt idx="1176">
                  <c:v>-7.6815674839860225E-3</c:v>
                </c:pt>
                <c:pt idx="1177">
                  <c:v>-3.846413655325771E-3</c:v>
                </c:pt>
                <c:pt idx="1178">
                  <c:v>0</c:v>
                </c:pt>
                <c:pt idx="1179">
                  <c:v>-1.0520260674179166E-2</c:v>
                </c:pt>
                <c:pt idx="1180">
                  <c:v>1.3837013300173078E-2</c:v>
                </c:pt>
                <c:pt idx="1181">
                  <c:v>4.9216436526956682E-3</c:v>
                </c:pt>
                <c:pt idx="1182">
                  <c:v>6.5356489926180561E-3</c:v>
                </c:pt>
                <c:pt idx="1183">
                  <c:v>-2.1407292372708886E-2</c:v>
                </c:pt>
                <c:pt idx="1184">
                  <c:v>-9.4758773560065252E-3</c:v>
                </c:pt>
                <c:pt idx="1185">
                  <c:v>-9.0212915961117787E-3</c:v>
                </c:pt>
                <c:pt idx="1186">
                  <c:v>9.0212915961117926E-3</c:v>
                </c:pt>
                <c:pt idx="1187">
                  <c:v>1.1146665688272427E-2</c:v>
                </c:pt>
                <c:pt idx="1188">
                  <c:v>-2.2394928721400742E-3</c:v>
                </c:pt>
                <c:pt idx="1189">
                  <c:v>3.3406859424568412E-3</c:v>
                </c:pt>
                <c:pt idx="1190">
                  <c:v>-5.6712983788919605E-4</c:v>
                </c:pt>
                <c:pt idx="1191">
                  <c:v>-1.9000066262969996E-2</c:v>
                </c:pt>
                <c:pt idx="1192">
                  <c:v>4.5131483652893697E-3</c:v>
                </c:pt>
                <c:pt idx="1193">
                  <c:v>7.8241327238796343E-3</c:v>
                </c:pt>
                <c:pt idx="1194">
                  <c:v>4.4579336091074779E-3</c:v>
                </c:pt>
                <c:pt idx="1195">
                  <c:v>-1.6251200540491801E-2</c:v>
                </c:pt>
                <c:pt idx="1196">
                  <c:v>6.775323184485255E-3</c:v>
                </c:pt>
                <c:pt idx="1197">
                  <c:v>-9.6006165283973755E-3</c:v>
                </c:pt>
                <c:pt idx="1198">
                  <c:v>-1.1381679259678593E-2</c:v>
                </c:pt>
                <c:pt idx="1199">
                  <c:v>-1.3817265476637969E-2</c:v>
                </c:pt>
                <c:pt idx="1200">
                  <c:v>2.5778269668602114E-2</c:v>
                </c:pt>
                <c:pt idx="1201">
                  <c:v>3.4010167802925404E-3</c:v>
                </c:pt>
                <c:pt idx="1202">
                  <c:v>1.7868133574408598E-2</c:v>
                </c:pt>
                <c:pt idx="1203">
                  <c:v>1.974769452994805E-2</c:v>
                </c:pt>
                <c:pt idx="1204">
                  <c:v>4.306976117541432E-3</c:v>
                </c:pt>
                <c:pt idx="1205">
                  <c:v>-4.3069761175414702E-3</c:v>
                </c:pt>
                <c:pt idx="1206">
                  <c:v>-1.6362866497357754E-3</c:v>
                </c:pt>
                <c:pt idx="1207">
                  <c:v>0</c:v>
                </c:pt>
                <c:pt idx="1208">
                  <c:v>-8.1888149773831596E-3</c:v>
                </c:pt>
                <c:pt idx="1209">
                  <c:v>-1.0903144819903177E-3</c:v>
                </c:pt>
                <c:pt idx="1210">
                  <c:v>1.0359379003838249E-2</c:v>
                </c:pt>
                <c:pt idx="1211">
                  <c:v>-8.1799375309059164E-3</c:v>
                </c:pt>
                <c:pt idx="1212">
                  <c:v>-6.5858295722835284E-3</c:v>
                </c:pt>
                <c:pt idx="1213">
                  <c:v>5.3112034443534618E-4</c:v>
                </c:pt>
                <c:pt idx="1214">
                  <c:v>2.4487808434640851E-2</c:v>
                </c:pt>
                <c:pt idx="1215">
                  <c:v>-3.2111086446064627E-3</c:v>
                </c:pt>
                <c:pt idx="1216">
                  <c:v>-1.0726650250833096E-3</c:v>
                </c:pt>
                <c:pt idx="1217">
                  <c:v>8.5815199323045627E-3</c:v>
                </c:pt>
                <c:pt idx="1218">
                  <c:v>2.6727221307317668E-3</c:v>
                </c:pt>
                <c:pt idx="1219">
                  <c:v>2.6655977244723216E-3</c:v>
                </c:pt>
                <c:pt idx="1220">
                  <c:v>1.0242754557193099E-2</c:v>
                </c:pt>
                <c:pt idx="1221">
                  <c:v>2.1481888815899578E-2</c:v>
                </c:pt>
                <c:pt idx="1222">
                  <c:v>1.5523614530392365E-3</c:v>
                </c:pt>
                <c:pt idx="1223">
                  <c:v>7.2023927676005822E-3</c:v>
                </c:pt>
                <c:pt idx="1224">
                  <c:v>-1.3426350122022753E-2</c:v>
                </c:pt>
                <c:pt idx="1225">
                  <c:v>5.1686138042585416E-3</c:v>
                </c:pt>
                <c:pt idx="1226">
                  <c:v>1.2376510198461659E-2</c:v>
                </c:pt>
                <c:pt idx="1227">
                  <c:v>4.071330334867793E-3</c:v>
                </c:pt>
                <c:pt idx="1228">
                  <c:v>-5.1147873409119263E-3</c:v>
                </c:pt>
                <c:pt idx="1229">
                  <c:v>-1.7032494006377196E-2</c:v>
                </c:pt>
                <c:pt idx="1230">
                  <c:v>-2.1595156488968294E-2</c:v>
                </c:pt>
                <c:pt idx="1231">
                  <c:v>-1.1782026852789559E-2</c:v>
                </c:pt>
                <c:pt idx="1232">
                  <c:v>-2.2897899050994663E-2</c:v>
                </c:pt>
                <c:pt idx="1233">
                  <c:v>-2.7462091472917681E-3</c:v>
                </c:pt>
                <c:pt idx="1234">
                  <c:v>2.7462091472917802E-3</c:v>
                </c:pt>
                <c:pt idx="1235">
                  <c:v>-1.1097196744170704E-2</c:v>
                </c:pt>
                <c:pt idx="1236">
                  <c:v>-8.9605432160352206E-3</c:v>
                </c:pt>
                <c:pt idx="1237">
                  <c:v>8.9605432160352761E-3</c:v>
                </c:pt>
                <c:pt idx="1238">
                  <c:v>-6.7044600972989352E-3</c:v>
                </c:pt>
                <c:pt idx="1239">
                  <c:v>-2.2560831187362117E-3</c:v>
                </c:pt>
                <c:pt idx="1240">
                  <c:v>1.6841258317165245E-3</c:v>
                </c:pt>
                <c:pt idx="1241">
                  <c:v>-4.4860518778398039E-3</c:v>
                </c:pt>
                <c:pt idx="1242">
                  <c:v>-4.5402260007353186E-3</c:v>
                </c:pt>
                <c:pt idx="1243">
                  <c:v>-1.4262259300047524E-2</c:v>
                </c:pt>
                <c:pt idx="1244">
                  <c:v>-1.0387905045340373E-2</c:v>
                </c:pt>
                <c:pt idx="1245">
                  <c:v>-4.6400557721625636E-3</c:v>
                </c:pt>
                <c:pt idx="1246">
                  <c:v>-2.2419609471905893E-2</c:v>
                </c:pt>
                <c:pt idx="1247">
                  <c:v>2.9638115573292711E-3</c:v>
                </c:pt>
                <c:pt idx="1248">
                  <c:v>5.3341046071700452E-3</c:v>
                </c:pt>
                <c:pt idx="1249">
                  <c:v>-5.3341046071701302E-3</c:v>
                </c:pt>
                <c:pt idx="1250">
                  <c:v>3.5592292699169544E-3</c:v>
                </c:pt>
                <c:pt idx="1251">
                  <c:v>-5.9510197898761056E-3</c:v>
                </c:pt>
                <c:pt idx="1252">
                  <c:v>-1.0166230350646429E-2</c:v>
                </c:pt>
                <c:pt idx="1253">
                  <c:v>7.1953109394966826E-3</c:v>
                </c:pt>
                <c:pt idx="1254">
                  <c:v>1.7907672849061479E-3</c:v>
                </c:pt>
                <c:pt idx="1255">
                  <c:v>-1.747084575869607E-2</c:v>
                </c:pt>
                <c:pt idx="1256">
                  <c:v>9.6755660511901702E-3</c:v>
                </c:pt>
                <c:pt idx="1257">
                  <c:v>2.9073054820997434E-2</c:v>
                </c:pt>
                <c:pt idx="1258">
                  <c:v>7.5379871848382336E-3</c:v>
                </c:pt>
                <c:pt idx="1259">
                  <c:v>-9.3261124092802496E-3</c:v>
                </c:pt>
                <c:pt idx="1260">
                  <c:v>-1.1587283376565324E-3</c:v>
                </c:pt>
                <c:pt idx="1261">
                  <c:v>7.5950175217703508E-3</c:v>
                </c:pt>
                <c:pt idx="1262">
                  <c:v>-1.1714088986706053E-2</c:v>
                </c:pt>
                <c:pt idx="1263">
                  <c:v>-3.5340720978415119E-3</c:v>
                </c:pt>
                <c:pt idx="1264">
                  <c:v>6.0167408776846661E-4</c:v>
                </c:pt>
                <c:pt idx="1265">
                  <c:v>-5.4637189776260194E-3</c:v>
                </c:pt>
                <c:pt idx="1266">
                  <c:v>1.0404963634105526E-2</c:v>
                </c:pt>
                <c:pt idx="1267">
                  <c:v>9.3565065041585332E-3</c:v>
                </c:pt>
                <c:pt idx="1268">
                  <c:v>5.5652317550323304E-3</c:v>
                </c:pt>
                <c:pt idx="1269">
                  <c:v>5.3274419424650917E-3</c:v>
                </c:pt>
                <c:pt idx="1270">
                  <c:v>-2.0722532800705705E-3</c:v>
                </c:pt>
                <c:pt idx="1271">
                  <c:v>-3.2610057485412305E-2</c:v>
                </c:pt>
                <c:pt idx="1272">
                  <c:v>9.7395288782057259E-3</c:v>
                </c:pt>
                <c:pt idx="1273">
                  <c:v>1.5897023843802829E-2</c:v>
                </c:pt>
                <c:pt idx="1274">
                  <c:v>-6.0412594472826183E-3</c:v>
                </c:pt>
                <c:pt idx="1275">
                  <c:v>-2.3495180271531119E-3</c:v>
                </c:pt>
                <c:pt idx="1276">
                  <c:v>5.2922763399238966E-2</c:v>
                </c:pt>
                <c:pt idx="1277">
                  <c:v>-1.8585959059539012E-2</c:v>
                </c:pt>
                <c:pt idx="1278">
                  <c:v>1.056211205873572E-2</c:v>
                </c:pt>
                <c:pt idx="1279">
                  <c:v>-1.945560282612983E-2</c:v>
                </c:pt>
                <c:pt idx="1280">
                  <c:v>1.3681296384464728E-3</c:v>
                </c:pt>
                <c:pt idx="1281">
                  <c:v>-1.7481094042258994E-2</c:v>
                </c:pt>
                <c:pt idx="1282">
                  <c:v>-2.0628707536961968E-2</c:v>
                </c:pt>
                <c:pt idx="1283">
                  <c:v>1.3893030230880439E-2</c:v>
                </c:pt>
                <c:pt idx="1284">
                  <c:v>7.1877490193080311E-3</c:v>
                </c:pt>
                <c:pt idx="1285">
                  <c:v>-2.994431206850869E-3</c:v>
                </c:pt>
                <c:pt idx="1286">
                  <c:v>1.4539668329780285E-2</c:v>
                </c:pt>
                <c:pt idx="1287">
                  <c:v>0</c:v>
                </c:pt>
                <c:pt idx="1288">
                  <c:v>-8.0399321993023555E-3</c:v>
                </c:pt>
                <c:pt idx="1289">
                  <c:v>-2.9355455401284768E-2</c:v>
                </c:pt>
                <c:pt idx="1290">
                  <c:v>-2.4084498981005949E-2</c:v>
                </c:pt>
                <c:pt idx="1291">
                  <c:v>1.0181165683912538E-2</c:v>
                </c:pt>
                <c:pt idx="1292">
                  <c:v>-4.096360697222517E-3</c:v>
                </c:pt>
                <c:pt idx="1293">
                  <c:v>-1.3421056802735927E-2</c:v>
                </c:pt>
                <c:pt idx="1294">
                  <c:v>1.3893174623057544E-2</c:v>
                </c:pt>
                <c:pt idx="1295">
                  <c:v>2.1761215609140123E-3</c:v>
                </c:pt>
                <c:pt idx="1296">
                  <c:v>-8.0023706542838996E-3</c:v>
                </c:pt>
                <c:pt idx="1297">
                  <c:v>2.3603535426514034E-2</c:v>
                </c:pt>
                <c:pt idx="1298">
                  <c:v>-9.5691080505719457E-3</c:v>
                </c:pt>
                <c:pt idx="1299">
                  <c:v>-3.3546789509417926E-3</c:v>
                </c:pt>
                <c:pt idx="1300">
                  <c:v>1.3387369072756193E-2</c:v>
                </c:pt>
                <c:pt idx="1301">
                  <c:v>3.8074950365642891E-3</c:v>
                </c:pt>
                <c:pt idx="1302">
                  <c:v>-4.9847002023890039E-3</c:v>
                </c:pt>
                <c:pt idx="1303">
                  <c:v>-3.3250535649131489E-3</c:v>
                </c:pt>
                <c:pt idx="1304">
                  <c:v>1.5387926014188133E-2</c:v>
                </c:pt>
                <c:pt idx="1305">
                  <c:v>3.0634366111605849E-3</c:v>
                </c:pt>
                <c:pt idx="1306">
                  <c:v>-1.5126309060435668E-2</c:v>
                </c:pt>
                <c:pt idx="1307">
                  <c:v>-1.390982980747274E-2</c:v>
                </c:pt>
                <c:pt idx="1308">
                  <c:v>-1.289541401688896E-2</c:v>
                </c:pt>
                <c:pt idx="1309">
                  <c:v>2.453449790666059E-3</c:v>
                </c:pt>
                <c:pt idx="1310">
                  <c:v>1.1635648692715607E-2</c:v>
                </c:pt>
                <c:pt idx="1311">
                  <c:v>0.10849348146949442</c:v>
                </c:pt>
                <c:pt idx="1312">
                  <c:v>-2.3704773159467147E-3</c:v>
                </c:pt>
                <c:pt idx="1313">
                  <c:v>4.3146163509537386E-3</c:v>
                </c:pt>
                <c:pt idx="1314">
                  <c:v>-1.6120433932747917E-2</c:v>
                </c:pt>
                <c:pt idx="1315">
                  <c:v>-8.3577448329006359E-3</c:v>
                </c:pt>
                <c:pt idx="1316">
                  <c:v>-4.3134197792056914E-4</c:v>
                </c:pt>
                <c:pt idx="1317">
                  <c:v>7.2746832292101202E-3</c:v>
                </c:pt>
                <c:pt idx="1318">
                  <c:v>-8.8357045203432162E-3</c:v>
                </c:pt>
                <c:pt idx="1319">
                  <c:v>-1.0256842838956504E-2</c:v>
                </c:pt>
                <c:pt idx="1320">
                  <c:v>1.2249206108010101E-2</c:v>
                </c:pt>
                <c:pt idx="1321">
                  <c:v>-1.2484306614559185E-2</c:v>
                </c:pt>
                <c:pt idx="1322">
                  <c:v>-1.1962026800954328E-2</c:v>
                </c:pt>
                <c:pt idx="1323">
                  <c:v>-2.338724745699099E-2</c:v>
                </c:pt>
                <c:pt idx="1324">
                  <c:v>7.3847129501399536E-3</c:v>
                </c:pt>
                <c:pt idx="1325">
                  <c:v>7.8105236463758823E-3</c:v>
                </c:pt>
                <c:pt idx="1326">
                  <c:v>-1.8181511329155517E-3</c:v>
                </c:pt>
                <c:pt idx="1327">
                  <c:v>-1.3743817446543452E-3</c:v>
                </c:pt>
                <c:pt idx="1328">
                  <c:v>-1.9687794115315224E-2</c:v>
                </c:pt>
                <c:pt idx="1329">
                  <c:v>-1.9618192925365398E-2</c:v>
                </c:pt>
                <c:pt idx="1330">
                  <c:v>3.1227785206978748E-2</c:v>
                </c:pt>
                <c:pt idx="1331">
                  <c:v>3.9436865724656973E-3</c:v>
                </c:pt>
                <c:pt idx="1332">
                  <c:v>1.2352613834765802E-2</c:v>
                </c:pt>
                <c:pt idx="1333">
                  <c:v>9.0639676808145931E-3</c:v>
                </c:pt>
                <c:pt idx="1334">
                  <c:v>-1.3526768150931168E-3</c:v>
                </c:pt>
                <c:pt idx="1335">
                  <c:v>-4.9868647152204754E-3</c:v>
                </c:pt>
                <c:pt idx="1336">
                  <c:v>-1.6459019199135817E-2</c:v>
                </c:pt>
                <c:pt idx="1337">
                  <c:v>1.2608601289303252E-2</c:v>
                </c:pt>
                <c:pt idx="1338">
                  <c:v>-1.9791019702491825E-2</c:v>
                </c:pt>
                <c:pt idx="1339">
                  <c:v>1.0633792033209126E-2</c:v>
                </c:pt>
                <c:pt idx="1340">
                  <c:v>7.9957873528922179E-3</c:v>
                </c:pt>
                <c:pt idx="1341">
                  <c:v>-1.21388674402792E-2</c:v>
                </c:pt>
                <c:pt idx="1342">
                  <c:v>-1.6077909241407402E-2</c:v>
                </c:pt>
                <c:pt idx="1343">
                  <c:v>7.0291360571732449E-4</c:v>
                </c:pt>
                <c:pt idx="1344">
                  <c:v>-1.2266188895990212E-2</c:v>
                </c:pt>
                <c:pt idx="1345">
                  <c:v>8.2176716343505905E-3</c:v>
                </c:pt>
                <c:pt idx="1346">
                  <c:v>-3.5692236848803892E-3</c:v>
                </c:pt>
                <c:pt idx="1347">
                  <c:v>7.4316556547869854E-4</c:v>
                </c:pt>
                <c:pt idx="1348">
                  <c:v>-1.2034973666001315E-3</c:v>
                </c:pt>
                <c:pt idx="1349">
                  <c:v>-2.6243941721660231E-3</c:v>
                </c:pt>
                <c:pt idx="1350">
                  <c:v>-8.1653481784945865E-3</c:v>
                </c:pt>
                <c:pt idx="1351">
                  <c:v>6.9572323367089201E-3</c:v>
                </c:pt>
                <c:pt idx="1352">
                  <c:v>8.5673338837962583E-3</c:v>
                </c:pt>
                <c:pt idx="1353">
                  <c:v>-1.5524566220505005E-2</c:v>
                </c:pt>
                <c:pt idx="1354">
                  <c:v>-6.5373796042531625E-3</c:v>
                </c:pt>
                <c:pt idx="1355">
                  <c:v>1.3743461015283441E-2</c:v>
                </c:pt>
                <c:pt idx="1356">
                  <c:v>-1.251894166613569E-2</c:v>
                </c:pt>
                <c:pt idx="1357">
                  <c:v>1.8225445180501027E-2</c:v>
                </c:pt>
                <c:pt idx="1358">
                  <c:v>-9.1934520813462619E-4</c:v>
                </c:pt>
                <c:pt idx="1359">
                  <c:v>-4.9538233913528436E-4</c:v>
                </c:pt>
                <c:pt idx="1360">
                  <c:v>2.0736294671845758E-2</c:v>
                </c:pt>
                <c:pt idx="1361">
                  <c:v>5.6003188511767298E-3</c:v>
                </c:pt>
                <c:pt idx="1362">
                  <c:v>3.4757506987769162E-3</c:v>
                </c:pt>
                <c:pt idx="1363">
                  <c:v>-1.5370538350925996E-2</c:v>
                </c:pt>
                <c:pt idx="1364">
                  <c:v>-2.8297456392373534E-3</c:v>
                </c:pt>
                <c:pt idx="1365">
                  <c:v>-7.0919793087628035E-3</c:v>
                </c:pt>
                <c:pt idx="1366">
                  <c:v>0</c:v>
                </c:pt>
                <c:pt idx="1367">
                  <c:v>-1.9640565874546236E-2</c:v>
                </c:pt>
                <c:pt idx="1368">
                  <c:v>-6.0549453352832482E-3</c:v>
                </c:pt>
                <c:pt idx="1369">
                  <c:v>3.1401733045777458E-3</c:v>
                </c:pt>
                <c:pt idx="1370">
                  <c:v>1.4951276437426081E-2</c:v>
                </c:pt>
                <c:pt idx="1371">
                  <c:v>-4.8043651905392559E-3</c:v>
                </c:pt>
                <c:pt idx="1372">
                  <c:v>-4.8275585898108712E-3</c:v>
                </c:pt>
                <c:pt idx="1373">
                  <c:v>6.7520753818185921E-3</c:v>
                </c:pt>
                <c:pt idx="1374">
                  <c:v>9.6087126380771078E-4</c:v>
                </c:pt>
                <c:pt idx="1375">
                  <c:v>-3.1351338515725846E-3</c:v>
                </c:pt>
                <c:pt idx="1376">
                  <c:v>1.0294730607544536E-2</c:v>
                </c:pt>
                <c:pt idx="1377">
                  <c:v>-1.5338651941616009E-2</c:v>
                </c:pt>
                <c:pt idx="1378">
                  <c:v>6.3363322182897835E-2</c:v>
                </c:pt>
                <c:pt idx="1379">
                  <c:v>7.3350313451125165E-2</c:v>
                </c:pt>
                <c:pt idx="1380">
                  <c:v>-2.4060168501307405E-2</c:v>
                </c:pt>
                <c:pt idx="1381">
                  <c:v>-1.173185209526584E-2</c:v>
                </c:pt>
                <c:pt idx="1382">
                  <c:v>1.1507532663455755E-2</c:v>
                </c:pt>
                <c:pt idx="1383">
                  <c:v>-1.2827915298947155E-3</c:v>
                </c:pt>
                <c:pt idx="1384">
                  <c:v>1.519113304224497E-2</c:v>
                </c:pt>
                <c:pt idx="1385">
                  <c:v>-2.6064487786999747E-2</c:v>
                </c:pt>
                <c:pt idx="1386">
                  <c:v>1.5164244801998829E-2</c:v>
                </c:pt>
                <c:pt idx="1387">
                  <c:v>3.300007184517989E-2</c:v>
                </c:pt>
                <c:pt idx="1388">
                  <c:v>-1.6708441648174946E-3</c:v>
                </c:pt>
                <c:pt idx="1389">
                  <c:v>2.9385610203615374E-2</c:v>
                </c:pt>
                <c:pt idx="1390">
                  <c:v>-1.3471784763374187E-2</c:v>
                </c:pt>
                <c:pt idx="1391">
                  <c:v>3.7114824631691865E-3</c:v>
                </c:pt>
                <c:pt idx="1392">
                  <c:v>-3.8943702620147804E-3</c:v>
                </c:pt>
                <c:pt idx="1393">
                  <c:v>1.1004946523025498E-2</c:v>
                </c:pt>
                <c:pt idx="1394">
                  <c:v>0</c:v>
                </c:pt>
                <c:pt idx="1395">
                  <c:v>3.6415659834498747E-3</c:v>
                </c:pt>
                <c:pt idx="1396">
                  <c:v>5.0640605637227755E-3</c:v>
                </c:pt>
                <c:pt idx="1397">
                  <c:v>-1.3177878886924944E-2</c:v>
                </c:pt>
                <c:pt idx="1398">
                  <c:v>9.944633547139245E-3</c:v>
                </c:pt>
                <c:pt idx="1399">
                  <c:v>-2.0992337873796519E-4</c:v>
                </c:pt>
                <c:pt idx="1400">
                  <c:v>-7.0731231391039252E-3</c:v>
                </c:pt>
                <c:pt idx="1401">
                  <c:v>-1.0275008459145448E-3</c:v>
                </c:pt>
                <c:pt idx="1402">
                  <c:v>5.0668142297656295E-3</c:v>
                </c:pt>
                <c:pt idx="1403">
                  <c:v>7.2836590272234679E-3</c:v>
                </c:pt>
                <c:pt idx="1404">
                  <c:v>-5.0599667833094346E-3</c:v>
                </c:pt>
                <c:pt idx="1405">
                  <c:v>-7.2905064736795864E-3</c:v>
                </c:pt>
                <c:pt idx="1406">
                  <c:v>5.6682999175035236E-3</c:v>
                </c:pt>
                <c:pt idx="1407">
                  <c:v>1.2319157846007022E-3</c:v>
                </c:pt>
                <c:pt idx="1408">
                  <c:v>5.4502575548850138E-3</c:v>
                </c:pt>
                <c:pt idx="1409">
                  <c:v>-1.0159262235724157E-3</c:v>
                </c:pt>
                <c:pt idx="1410">
                  <c:v>-3.8339470673603932E-3</c:v>
                </c:pt>
                <c:pt idx="1411">
                  <c:v>8.0994739770015589E-4</c:v>
                </c:pt>
                <c:pt idx="1412">
                  <c:v>-3.243733133990752E-3</c:v>
                </c:pt>
                <c:pt idx="1413">
                  <c:v>6.8673937326098736E-2</c:v>
                </c:pt>
                <c:pt idx="1414">
                  <c:v>3.3447379723995072E-2</c:v>
                </c:pt>
                <c:pt idx="1415">
                  <c:v>-1.1501444929629203E-2</c:v>
                </c:pt>
                <c:pt idx="1416">
                  <c:v>1.8666964902221343E-3</c:v>
                </c:pt>
                <c:pt idx="1417">
                  <c:v>5.0609472122390394E-3</c:v>
                </c:pt>
                <c:pt idx="1418">
                  <c:v>-4.5948170438068281E-3</c:v>
                </c:pt>
                <c:pt idx="1419">
                  <c:v>-3.7624356494834567E-2</c:v>
                </c:pt>
                <c:pt idx="1420">
                  <c:v>-6.7115304266388417E-3</c:v>
                </c:pt>
                <c:pt idx="1421">
                  <c:v>-3.3871092718579096E-3</c:v>
                </c:pt>
                <c:pt idx="1422">
                  <c:v>-2.7961412885939958E-2</c:v>
                </c:pt>
                <c:pt idx="1423">
                  <c:v>9.9151995793045431E-3</c:v>
                </c:pt>
                <c:pt idx="1424">
                  <c:v>8.3382407300460187E-3</c:v>
                </c:pt>
                <c:pt idx="1425">
                  <c:v>5.8476312995598559E-3</c:v>
                </c:pt>
                <c:pt idx="1426">
                  <c:v>-5.8476312995599409E-3</c:v>
                </c:pt>
                <c:pt idx="1427">
                  <c:v>-7.3725801285747568E-3</c:v>
                </c:pt>
                <c:pt idx="1428">
                  <c:v>-8.9017436383391959E-3</c:v>
                </c:pt>
                <c:pt idx="1429">
                  <c:v>2.9760611284243539E-3</c:v>
                </c:pt>
                <c:pt idx="1430">
                  <c:v>0</c:v>
                </c:pt>
                <c:pt idx="1431">
                  <c:v>9.9985304609630601E-4</c:v>
                </c:pt>
                <c:pt idx="1432">
                  <c:v>4.9258294638185821E-3</c:v>
                </c:pt>
                <c:pt idx="1433">
                  <c:v>4.9709783616436458E-4</c:v>
                </c:pt>
                <c:pt idx="1434">
                  <c:v>-1.1377958016940054E-2</c:v>
                </c:pt>
                <c:pt idx="1435">
                  <c:v>-4.9798537818671641E-3</c:v>
                </c:pt>
                <c:pt idx="1436">
                  <c:v>-3.3971232802576412E-2</c:v>
                </c:pt>
                <c:pt idx="1437">
                  <c:v>7.8393346105531114E-3</c:v>
                </c:pt>
                <c:pt idx="1438">
                  <c:v>-4.340788768039716E-3</c:v>
                </c:pt>
                <c:pt idx="1439">
                  <c:v>3.3031593527568012E-3</c:v>
                </c:pt>
                <c:pt idx="1440">
                  <c:v>1.8303848917494215E-3</c:v>
                </c:pt>
                <c:pt idx="1441">
                  <c:v>-1.0909644855665406E-2</c:v>
                </c:pt>
                <c:pt idx="1442">
                  <c:v>-9.8156877949466138E-3</c:v>
                </c:pt>
                <c:pt idx="1443">
                  <c:v>2.7075139035039705E-2</c:v>
                </c:pt>
                <c:pt idx="1444">
                  <c:v>1.6340861833829155E-3</c:v>
                </c:pt>
                <c:pt idx="1445">
                  <c:v>-4.4849919114760524E-3</c:v>
                </c:pt>
                <c:pt idx="1446">
                  <c:v>9.762367287472094E-3</c:v>
                </c:pt>
                <c:pt idx="1447">
                  <c:v>7.6702197713094337E-3</c:v>
                </c:pt>
                <c:pt idx="1448">
                  <c:v>-3.4383302675989494E-3</c:v>
                </c:pt>
                <c:pt idx="1449">
                  <c:v>5.2275595872954489E-3</c:v>
                </c:pt>
                <c:pt idx="1450">
                  <c:v>-7.836608764897994E-3</c:v>
                </c:pt>
                <c:pt idx="1451">
                  <c:v>8.1043362632438618E-4</c:v>
                </c:pt>
                <c:pt idx="1452">
                  <c:v>-2.4941675978290959E-2</c:v>
                </c:pt>
                <c:pt idx="1453">
                  <c:v>2.1906681085866807E-2</c:v>
                </c:pt>
                <c:pt idx="1454">
                  <c:v>-3.8596115938077918E-3</c:v>
                </c:pt>
                <c:pt idx="1455">
                  <c:v>2.1145800371808395E-4</c:v>
                </c:pt>
                <c:pt idx="1456">
                  <c:v>-6.345082019110044E-4</c:v>
                </c:pt>
                <c:pt idx="1457">
                  <c:v>-1.5166109736428905E-2</c:v>
                </c:pt>
                <c:pt idx="1458">
                  <c:v>-8.5054441872835472E-3</c:v>
                </c:pt>
                <c:pt idx="1459">
                  <c:v>-4.0580885106343244E-2</c:v>
                </c:pt>
                <c:pt idx="1460">
                  <c:v>8.4088049229577196E-3</c:v>
                </c:pt>
                <c:pt idx="1461">
                  <c:v>-4.8020221909010521E-2</c:v>
                </c:pt>
                <c:pt idx="1462">
                  <c:v>-1.6601398977071882E-2</c:v>
                </c:pt>
                <c:pt idx="1463">
                  <c:v>4.7956828812524737E-3</c:v>
                </c:pt>
                <c:pt idx="1464">
                  <c:v>-1.0539877565854876E-2</c:v>
                </c:pt>
                <c:pt idx="1465">
                  <c:v>3.5371512827075638E-2</c:v>
                </c:pt>
                <c:pt idx="1466">
                  <c:v>-6.2752335013974772E-3</c:v>
                </c:pt>
                <c:pt idx="1467">
                  <c:v>-2.1308556802104698E-2</c:v>
                </c:pt>
                <c:pt idx="1468">
                  <c:v>-1.6004089565606493E-3</c:v>
                </c:pt>
                <c:pt idx="1469">
                  <c:v>-1.337973234220244E-2</c:v>
                </c:pt>
                <c:pt idx="1470">
                  <c:v>-2.2316664166083595E-2</c:v>
                </c:pt>
                <c:pt idx="1471">
                  <c:v>-1.6612767371603039E-3</c:v>
                </c:pt>
                <c:pt idx="1472">
                  <c:v>4.2863209666767335E-2</c:v>
                </c:pt>
                <c:pt idx="1473">
                  <c:v>-1.9679947910466584E-2</c:v>
                </c:pt>
                <c:pt idx="1474">
                  <c:v>-2.8005966139136817E-2</c:v>
                </c:pt>
                <c:pt idx="1475">
                  <c:v>-1.3816032787238105E-2</c:v>
                </c:pt>
                <c:pt idx="1476">
                  <c:v>2.2910060535671645E-2</c:v>
                </c:pt>
                <c:pt idx="1477">
                  <c:v>-1.40999001117074E-3</c:v>
                </c:pt>
                <c:pt idx="1478">
                  <c:v>-4.5608097583666532E-3</c:v>
                </c:pt>
                <c:pt idx="1479">
                  <c:v>-1.3269795915530083E-2</c:v>
                </c:pt>
                <c:pt idx="1480">
                  <c:v>6.5498900925464584E-3</c:v>
                </c:pt>
                <c:pt idx="1481">
                  <c:v>1.1985959095894106E-2</c:v>
                </c:pt>
                <c:pt idx="1482">
                  <c:v>-5.9750217535103215E-3</c:v>
                </c:pt>
                <c:pt idx="1483">
                  <c:v>-2.3065391134312743E-2</c:v>
                </c:pt>
                <c:pt idx="1484">
                  <c:v>7.3395488288486551E-3</c:v>
                </c:pt>
                <c:pt idx="1485">
                  <c:v>9.7214978761835948E-4</c:v>
                </c:pt>
                <c:pt idx="1486">
                  <c:v>-1.6217454130418699E-2</c:v>
                </c:pt>
                <c:pt idx="1487">
                  <c:v>1.9731800168261045E-3</c:v>
                </c:pt>
                <c:pt idx="1488">
                  <c:v>-6.6659588298150687E-3</c:v>
                </c:pt>
                <c:pt idx="1489">
                  <c:v>-9.2666751384682267E-3</c:v>
                </c:pt>
                <c:pt idx="1490">
                  <c:v>-1.4909754366287151E-2</c:v>
                </c:pt>
                <c:pt idx="1491">
                  <c:v>3.6774963831696157E-2</c:v>
                </c:pt>
                <c:pt idx="1492">
                  <c:v>-1.8347794653530664E-2</c:v>
                </c:pt>
                <c:pt idx="1493">
                  <c:v>1.5877132494961334E-2</c:v>
                </c:pt>
                <c:pt idx="1494">
                  <c:v>3.2955271214910813E-2</c:v>
                </c:pt>
                <c:pt idx="1495">
                  <c:v>-4.3035094108637541E-3</c:v>
                </c:pt>
                <c:pt idx="1496">
                  <c:v>-5.5299680094610861E-3</c:v>
                </c:pt>
                <c:pt idx="1497">
                  <c:v>1.9292297285647908E-2</c:v>
                </c:pt>
                <c:pt idx="1498">
                  <c:v>2.368183874776521E-3</c:v>
                </c:pt>
                <c:pt idx="1499">
                  <c:v>3.8554224013929286E-2</c:v>
                </c:pt>
                <c:pt idx="1500">
                  <c:v>-2.9895561529123364E-2</c:v>
                </c:pt>
                <c:pt idx="1501">
                  <c:v>-3.2739245901229633E-2</c:v>
                </c:pt>
                <c:pt idx="1502">
                  <c:v>-4.2101140385796737E-2</c:v>
                </c:pt>
                <c:pt idx="1503">
                  <c:v>-8.5847048569392542E-3</c:v>
                </c:pt>
                <c:pt idx="1504">
                  <c:v>-3.7738886234871726E-2</c:v>
                </c:pt>
                <c:pt idx="1505">
                  <c:v>2.8058414382014667E-2</c:v>
                </c:pt>
                <c:pt idx="1506">
                  <c:v>4.4092944953318683E-2</c:v>
                </c:pt>
                <c:pt idx="1507">
                  <c:v>2.4597588817390462E-3</c:v>
                </c:pt>
                <c:pt idx="1508">
                  <c:v>-1.1555361135209224E-2</c:v>
                </c:pt>
                <c:pt idx="1509">
                  <c:v>-9.8729325141915913E-4</c:v>
                </c:pt>
                <c:pt idx="1510">
                  <c:v>4.198388876851796E-3</c:v>
                </c:pt>
                <c:pt idx="1511">
                  <c:v>1.1518527815090733E-2</c:v>
                </c:pt>
                <c:pt idx="1512">
                  <c:v>-2.0704824047783787E-2</c:v>
                </c:pt>
                <c:pt idx="1513">
                  <c:v>7.6915003949968013E-3</c:v>
                </c:pt>
                <c:pt idx="1514">
                  <c:v>-1.1190518716013243E-2</c:v>
                </c:pt>
                <c:pt idx="1515">
                  <c:v>9.6934851183090587E-3</c:v>
                </c:pt>
                <c:pt idx="1516">
                  <c:v>1.0830168366013145E-2</c:v>
                </c:pt>
                <c:pt idx="1517">
                  <c:v>1.5067549634323061E-2</c:v>
                </c:pt>
                <c:pt idx="1518">
                  <c:v>-2.5130664725579625E-2</c:v>
                </c:pt>
                <c:pt idx="1519">
                  <c:v>-2.6565623064893566E-2</c:v>
                </c:pt>
                <c:pt idx="1520">
                  <c:v>4.6627382812849796E-2</c:v>
                </c:pt>
                <c:pt idx="1521">
                  <c:v>-1.9842709694143174E-2</c:v>
                </c:pt>
                <c:pt idx="1522">
                  <c:v>4.8696291450339727E-2</c:v>
                </c:pt>
                <c:pt idx="1523">
                  <c:v>1.7269443193001284E-2</c:v>
                </c:pt>
                <c:pt idx="1524">
                  <c:v>-5.7921505434528758E-3</c:v>
                </c:pt>
                <c:pt idx="1525">
                  <c:v>1.2943064660378843E-2</c:v>
                </c:pt>
                <c:pt idx="1526">
                  <c:v>-8.7583840664962002E-3</c:v>
                </c:pt>
                <c:pt idx="1527">
                  <c:v>2.5848216668051399E-2</c:v>
                </c:pt>
                <c:pt idx="1528">
                  <c:v>0</c:v>
                </c:pt>
                <c:pt idx="1529">
                  <c:v>-2.5163871046817748E-2</c:v>
                </c:pt>
                <c:pt idx="1530">
                  <c:v>3.5484017062659946E-2</c:v>
                </c:pt>
                <c:pt idx="1531">
                  <c:v>5.3338727801098716E-3</c:v>
                </c:pt>
                <c:pt idx="1532">
                  <c:v>-1.0928709680746673E-2</c:v>
                </c:pt>
                <c:pt idx="1533">
                  <c:v>-1.9070540248005228E-2</c:v>
                </c:pt>
                <c:pt idx="1534">
                  <c:v>-4.3998443841799644E-4</c:v>
                </c:pt>
                <c:pt idx="1535">
                  <c:v>-4.8186322834376715E-3</c:v>
                </c:pt>
                <c:pt idx="1536">
                  <c:v>-1.2286890717815959E-2</c:v>
                </c:pt>
                <c:pt idx="1537">
                  <c:v>1.5275820325647877E-2</c:v>
                </c:pt>
                <c:pt idx="1538">
                  <c:v>1.6815031645083325E-2</c:v>
                </c:pt>
                <c:pt idx="1539">
                  <c:v>-2.0363546286746486E-3</c:v>
                </c:pt>
                <c:pt idx="1540">
                  <c:v>1.7490260026366892E-2</c:v>
                </c:pt>
                <c:pt idx="1541">
                  <c:v>-2.2025354488288823E-3</c:v>
                </c:pt>
                <c:pt idx="1542">
                  <c:v>1.8746371919928388E-2</c:v>
                </c:pt>
                <c:pt idx="1543">
                  <c:v>-5.9281988998432095E-3</c:v>
                </c:pt>
                <c:pt idx="1544">
                  <c:v>-7.5009320155221314E-3</c:v>
                </c:pt>
                <c:pt idx="1545">
                  <c:v>-1.3430515490277441E-3</c:v>
                </c:pt>
                <c:pt idx="1546">
                  <c:v>1.4125999766066091E-2</c:v>
                </c:pt>
                <c:pt idx="1547">
                  <c:v>-8.7300951304932688E-4</c:v>
                </c:pt>
                <c:pt idx="1548">
                  <c:v>3.0173535578726981E-2</c:v>
                </c:pt>
                <c:pt idx="1549">
                  <c:v>7.6290899371579853E-3</c:v>
                </c:pt>
                <c:pt idx="1550">
                  <c:v>2.3518183089326829E-2</c:v>
                </c:pt>
                <c:pt idx="1551">
                  <c:v>6.3869586562700128E-4</c:v>
                </c:pt>
                <c:pt idx="1552">
                  <c:v>2.8539352036333872E-3</c:v>
                </c:pt>
                <c:pt idx="1553">
                  <c:v>1.3879703165772535E-2</c:v>
                </c:pt>
                <c:pt idx="1554">
                  <c:v>-6.9308247858100641E-3</c:v>
                </c:pt>
                <c:pt idx="1555">
                  <c:v>2.1073229550410446E-4</c:v>
                </c:pt>
                <c:pt idx="1556">
                  <c:v>-4.2835661275727882E-3</c:v>
                </c:pt>
                <c:pt idx="1557">
                  <c:v>-1.6337895441034915E-3</c:v>
                </c:pt>
                <c:pt idx="1558">
                  <c:v>6.9402813279954411E-3</c:v>
                </c:pt>
                <c:pt idx="1559">
                  <c:v>-2.8704558881745747E-2</c:v>
                </c:pt>
                <c:pt idx="1560">
                  <c:v>-5.374921224473421E-2</c:v>
                </c:pt>
                <c:pt idx="1561">
                  <c:v>-1.0900721919610714E-2</c:v>
                </c:pt>
                <c:pt idx="1562">
                  <c:v>1.9678982333146345E-2</c:v>
                </c:pt>
                <c:pt idx="1563">
                  <c:v>-1.4345109553036453E-2</c:v>
                </c:pt>
                <c:pt idx="1564">
                  <c:v>0</c:v>
                </c:pt>
                <c:pt idx="1565">
                  <c:v>-2.0401762509747203E-2</c:v>
                </c:pt>
                <c:pt idx="1566">
                  <c:v>4.0470312941935701E-3</c:v>
                </c:pt>
                <c:pt idx="1567">
                  <c:v>2.0340459504656926E-3</c:v>
                </c:pt>
                <c:pt idx="1568">
                  <c:v>2.2625949627193254E-3</c:v>
                </c:pt>
                <c:pt idx="1569">
                  <c:v>1.0513536190608906E-2</c:v>
                </c:pt>
                <c:pt idx="1570">
                  <c:v>-1.118826007656813E-3</c:v>
                </c:pt>
                <c:pt idx="1571">
                  <c:v>1.1978542834132886E-2</c:v>
                </c:pt>
                <c:pt idx="1572">
                  <c:v>1.1354384685069828E-2</c:v>
                </c:pt>
                <c:pt idx="1573">
                  <c:v>2.8265846076590195E-3</c:v>
                </c:pt>
                <c:pt idx="1574">
                  <c:v>3.9055046760929791E-3</c:v>
                </c:pt>
                <c:pt idx="1575">
                  <c:v>-2.2945680947179869E-2</c:v>
                </c:pt>
                <c:pt idx="1576">
                  <c:v>-1.0020946965702016E-2</c:v>
                </c:pt>
                <c:pt idx="1577">
                  <c:v>-3.8046131281984515E-3</c:v>
                </c:pt>
                <c:pt idx="1578">
                  <c:v>2.3199933818540317E-4</c:v>
                </c:pt>
                <c:pt idx="1579">
                  <c:v>8.7106265424380293E-3</c:v>
                </c:pt>
                <c:pt idx="1580">
                  <c:v>3.999874189580423E-3</c:v>
                </c:pt>
                <c:pt idx="1581">
                  <c:v>1.5358192682550566E-2</c:v>
                </c:pt>
                <c:pt idx="1582">
                  <c:v>-1.1178731233971404E-2</c:v>
                </c:pt>
                <c:pt idx="1583">
                  <c:v>3.3180473498002762E-3</c:v>
                </c:pt>
                <c:pt idx="1584">
                  <c:v>-6.6144487746829473E-3</c:v>
                </c:pt>
                <c:pt idx="1585">
                  <c:v>2.4892728275445083E-2</c:v>
                </c:pt>
                <c:pt idx="1586">
                  <c:v>-1.740181257997081E-2</c:v>
                </c:pt>
                <c:pt idx="1587">
                  <c:v>-1.3261234319438151E-2</c:v>
                </c:pt>
                <c:pt idx="1588">
                  <c:v>-1.0976405372900169E-2</c:v>
                </c:pt>
                <c:pt idx="1589">
                  <c:v>-1.015745977936334E-2</c:v>
                </c:pt>
                <c:pt idx="1590">
                  <c:v>1.3310623020512294E-2</c:v>
                </c:pt>
                <c:pt idx="1591">
                  <c:v>-8.9515132376008163E-4</c:v>
                </c:pt>
                <c:pt idx="1592">
                  <c:v>1.1378187822428387E-2</c:v>
                </c:pt>
                <c:pt idx="1593">
                  <c:v>6.4069256819294538E-3</c:v>
                </c:pt>
                <c:pt idx="1594">
                  <c:v>8.793786291446551E-4</c:v>
                </c:pt>
                <c:pt idx="1595">
                  <c:v>8.1381660145575727E-3</c:v>
                </c:pt>
                <c:pt idx="1596">
                  <c:v>7.6239251106593664E-3</c:v>
                </c:pt>
                <c:pt idx="1597">
                  <c:v>1.2895187841520148E-2</c:v>
                </c:pt>
                <c:pt idx="1598">
                  <c:v>-1.1934265281993105E-2</c:v>
                </c:pt>
                <c:pt idx="1599">
                  <c:v>7.4001167020432161E-3</c:v>
                </c:pt>
                <c:pt idx="1600">
                  <c:v>-8.9380363284823627E-3</c:v>
                </c:pt>
                <c:pt idx="1601">
                  <c:v>1.313786938950122E-3</c:v>
                </c:pt>
                <c:pt idx="1602">
                  <c:v>6.0976772010740031E-3</c:v>
                </c:pt>
                <c:pt idx="1603">
                  <c:v>1.3812941862722194E-2</c:v>
                </c:pt>
                <c:pt idx="1604">
                  <c:v>-2.340718220403986E-2</c:v>
                </c:pt>
                <c:pt idx="1605">
                  <c:v>1.9903698384629606E-3</c:v>
                </c:pt>
                <c:pt idx="1606">
                  <c:v>-6.7371395371606385E-4</c:v>
                </c:pt>
                <c:pt idx="1607">
                  <c:v>5.249355886143745E-3</c:v>
                </c:pt>
                <c:pt idx="1608">
                  <c:v>-2.2894491958773539E-2</c:v>
                </c:pt>
                <c:pt idx="1609">
                  <c:v>1.0850603500996354E-2</c:v>
                </c:pt>
                <c:pt idx="1610">
                  <c:v>9.1985725146190699E-3</c:v>
                </c:pt>
                <c:pt idx="1611">
                  <c:v>2.0094489520452674E-2</c:v>
                </c:pt>
                <c:pt idx="1612">
                  <c:v>2.5697287722955806E-3</c:v>
                </c:pt>
                <c:pt idx="1613">
                  <c:v>4.4656175388863165E-3</c:v>
                </c:pt>
                <c:pt idx="1614">
                  <c:v>-2.4955157178689447E-2</c:v>
                </c:pt>
                <c:pt idx="1615">
                  <c:v>1.5322248983577098E-3</c:v>
                </c:pt>
                <c:pt idx="1616">
                  <c:v>-3.2482596463316769E-2</c:v>
                </c:pt>
                <c:pt idx="1617">
                  <c:v>-2.0449904877277076E-3</c:v>
                </c:pt>
                <c:pt idx="1618">
                  <c:v>0</c:v>
                </c:pt>
                <c:pt idx="1619">
                  <c:v>-1.5874669855811839E-2</c:v>
                </c:pt>
                <c:pt idx="1620">
                  <c:v>-1.1742610297233504E-2</c:v>
                </c:pt>
                <c:pt idx="1621">
                  <c:v>7.372120906433027E-3</c:v>
                </c:pt>
                <c:pt idx="1622">
                  <c:v>-1.1998923744292261E-2</c:v>
                </c:pt>
                <c:pt idx="1623">
                  <c:v>2.1855844667917054E-2</c:v>
                </c:pt>
                <c:pt idx="1624">
                  <c:v>4.5270032708382016E-3</c:v>
                </c:pt>
                <c:pt idx="1625">
                  <c:v>1.2377416866136966E-2</c:v>
                </c:pt>
                <c:pt idx="1626">
                  <c:v>1.7074973752578149E-2</c:v>
                </c:pt>
                <c:pt idx="1627">
                  <c:v>-1.0177380167706432E-2</c:v>
                </c:pt>
                <c:pt idx="1628">
                  <c:v>2.017770073080532E-3</c:v>
                </c:pt>
                <c:pt idx="1629">
                  <c:v>-9.3747113922579665E-3</c:v>
                </c:pt>
                <c:pt idx="1630">
                  <c:v>3.7996704629180279E-3</c:v>
                </c:pt>
                <c:pt idx="1631">
                  <c:v>-5.8035803991184458E-3</c:v>
                </c:pt>
                <c:pt idx="1632">
                  <c:v>1.689042077670172E-2</c:v>
                </c:pt>
                <c:pt idx="1633">
                  <c:v>1.8357368893463739E-2</c:v>
                </c:pt>
                <c:pt idx="1634">
                  <c:v>-1.6806580265272316E-2</c:v>
                </c:pt>
                <c:pt idx="1635">
                  <c:v>5.0556387770886359E-3</c:v>
                </c:pt>
                <c:pt idx="1636">
                  <c:v>-3.4540838355474626E-2</c:v>
                </c:pt>
                <c:pt idx="1637">
                  <c:v>5.6364328127683347E-3</c:v>
                </c:pt>
                <c:pt idx="1638">
                  <c:v>-1.4520036638568627E-2</c:v>
                </c:pt>
                <c:pt idx="1639">
                  <c:v>-2.7858470698014101E-2</c:v>
                </c:pt>
                <c:pt idx="1640">
                  <c:v>-7.0615406455867367E-3</c:v>
                </c:pt>
                <c:pt idx="1641">
                  <c:v>-4.5261549311483296E-3</c:v>
                </c:pt>
                <c:pt idx="1642">
                  <c:v>2.0037289023484436E-2</c:v>
                </c:pt>
                <c:pt idx="1643">
                  <c:v>4.7873068894056759E-4</c:v>
                </c:pt>
                <c:pt idx="1644">
                  <c:v>1.8225436722592605E-2</c:v>
                </c:pt>
                <c:pt idx="1645">
                  <c:v>-1.1420127534331893E-3</c:v>
                </c:pt>
                <c:pt idx="1646">
                  <c:v>-1.0133510123164774E-2</c:v>
                </c:pt>
                <c:pt idx="1647">
                  <c:v>-1.2331707622380447E-2</c:v>
                </c:pt>
                <c:pt idx="1648">
                  <c:v>2.0944573228490393E-3</c:v>
                </c:pt>
                <c:pt idx="1649">
                  <c:v>-1.1036497606743337E-2</c:v>
                </c:pt>
                <c:pt idx="1650">
                  <c:v>-2.395792885678445E-3</c:v>
                </c:pt>
                <c:pt idx="1651">
                  <c:v>3.8166660952170285E-3</c:v>
                </c:pt>
                <c:pt idx="1652">
                  <c:v>6.5583059270641888E-3</c:v>
                </c:pt>
                <c:pt idx="1653">
                  <c:v>1.560051438097948E-2</c:v>
                </c:pt>
                <c:pt idx="1654">
                  <c:v>4.8656963710053559E-3</c:v>
                </c:pt>
                <c:pt idx="1655">
                  <c:v>-1.6243390984409002E-2</c:v>
                </c:pt>
                <c:pt idx="1656">
                  <c:v>8.3925165086701607E-3</c:v>
                </c:pt>
                <c:pt idx="1657">
                  <c:v>4.1361599514998289E-3</c:v>
                </c:pt>
                <c:pt idx="1658">
                  <c:v>1.1939135243087902E-2</c:v>
                </c:pt>
                <c:pt idx="1659">
                  <c:v>-3.8855813607828445E-3</c:v>
                </c:pt>
                <c:pt idx="1660">
                  <c:v>-6.6673648343735618E-3</c:v>
                </c:pt>
                <c:pt idx="1661">
                  <c:v>4.728931011956866E-4</c:v>
                </c:pt>
                <c:pt idx="1662">
                  <c:v>2.1184259747696901E-2</c:v>
                </c:pt>
                <c:pt idx="1663">
                  <c:v>4.7496626001528996E-3</c:v>
                </c:pt>
                <c:pt idx="1664">
                  <c:v>-3.332303504420886E-2</c:v>
                </c:pt>
                <c:pt idx="1665">
                  <c:v>-5.5949927613381705E-3</c:v>
                </c:pt>
                <c:pt idx="1666">
                  <c:v>-3.4172920497069298E-2</c:v>
                </c:pt>
                <c:pt idx="1667">
                  <c:v>-1.6310431352120944E-2</c:v>
                </c:pt>
                <c:pt idx="1668">
                  <c:v>-7.1164480874486027E-2</c:v>
                </c:pt>
                <c:pt idx="1669">
                  <c:v>-3.8961106949707426E-2</c:v>
                </c:pt>
                <c:pt idx="1670">
                  <c:v>5.7981599615203952E-2</c:v>
                </c:pt>
                <c:pt idx="1671">
                  <c:v>7.4779410330300371E-3</c:v>
                </c:pt>
                <c:pt idx="1672">
                  <c:v>-3.5502608481226397E-2</c:v>
                </c:pt>
                <c:pt idx="1673">
                  <c:v>5.0669422088482792E-4</c:v>
                </c:pt>
                <c:pt idx="1674">
                  <c:v>-7.7963594952065935E-4</c:v>
                </c:pt>
                <c:pt idx="1675">
                  <c:v>2.1036236818679208E-3</c:v>
                </c:pt>
                <c:pt idx="1676">
                  <c:v>5.44662322832988E-4</c:v>
                </c:pt>
                <c:pt idx="1677">
                  <c:v>1.1600609579908839E-2</c:v>
                </c:pt>
                <c:pt idx="1678">
                  <c:v>8.1173627937082167E-3</c:v>
                </c:pt>
                <c:pt idx="1679">
                  <c:v>1.9561079865896301E-2</c:v>
                </c:pt>
                <c:pt idx="1680">
                  <c:v>-2.9525520569589892E-2</c:v>
                </c:pt>
                <c:pt idx="1681">
                  <c:v>-1.505713572507685E-2</c:v>
                </c:pt>
                <c:pt idx="1682">
                  <c:v>0</c:v>
                </c:pt>
                <c:pt idx="1683">
                  <c:v>-1.8785963021601647E-3</c:v>
                </c:pt>
                <c:pt idx="1684">
                  <c:v>-4.8300735948015854E-3</c:v>
                </c:pt>
                <c:pt idx="1685">
                  <c:v>1.2284493907518941E-2</c:v>
                </c:pt>
                <c:pt idx="1686">
                  <c:v>2.2301754816480016E-2</c:v>
                </c:pt>
                <c:pt idx="1687">
                  <c:v>-8.0941187166357655E-3</c:v>
                </c:pt>
                <c:pt idx="1688">
                  <c:v>5.2381163183693354E-3</c:v>
                </c:pt>
                <c:pt idx="1689">
                  <c:v>9.2995678833523963E-3</c:v>
                </c:pt>
                <c:pt idx="1690">
                  <c:v>1.3807813550828623E-2</c:v>
                </c:pt>
                <c:pt idx="1691">
                  <c:v>-7.4554540096900812E-4</c:v>
                </c:pt>
                <c:pt idx="1692">
                  <c:v>3.4993586453511194E-2</c:v>
                </c:pt>
                <c:pt idx="1693">
                  <c:v>2.1375185948301002E-2</c:v>
                </c:pt>
                <c:pt idx="1694">
                  <c:v>-3.389474699300564E-3</c:v>
                </c:pt>
                <c:pt idx="1695">
                  <c:v>3.142713439565958E-3</c:v>
                </c:pt>
                <c:pt idx="1696">
                  <c:v>-3.1989832648045523E-2</c:v>
                </c:pt>
                <c:pt idx="1697">
                  <c:v>5.4454501801137036E-3</c:v>
                </c:pt>
                <c:pt idx="1698">
                  <c:v>-8.6904897622542398E-3</c:v>
                </c:pt>
                <c:pt idx="1699">
                  <c:v>8.4370272823964289E-3</c:v>
                </c:pt>
                <c:pt idx="1700">
                  <c:v>-2.1227557432324642E-2</c:v>
                </c:pt>
                <c:pt idx="1701">
                  <c:v>-2.2709118265867662E-2</c:v>
                </c:pt>
                <c:pt idx="1702">
                  <c:v>5.2962095510528735E-4</c:v>
                </c:pt>
                <c:pt idx="1703">
                  <c:v>6.9347882787156329E-3</c:v>
                </c:pt>
                <c:pt idx="1704">
                  <c:v>6.1407314692892281E-3</c:v>
                </c:pt>
                <c:pt idx="1705">
                  <c:v>8.1047361628356542E-3</c:v>
                </c:pt>
                <c:pt idx="1706">
                  <c:v>4.8124087033849579E-4</c:v>
                </c:pt>
                <c:pt idx="1707">
                  <c:v>-2.1661496781179193E-2</c:v>
                </c:pt>
                <c:pt idx="1708">
                  <c:v>-4.6723544245324031E-2</c:v>
                </c:pt>
                <c:pt idx="1709">
                  <c:v>-2.463317074924206E-2</c:v>
                </c:pt>
                <c:pt idx="1710">
                  <c:v>1.102751869346341E-2</c:v>
                </c:pt>
                <c:pt idx="1711">
                  <c:v>2.7279673514755336E-3</c:v>
                </c:pt>
                <c:pt idx="1712">
                  <c:v>-7.6813632999782125E-3</c:v>
                </c:pt>
                <c:pt idx="1713">
                  <c:v>7.1203309858314575E-3</c:v>
                </c:pt>
                <c:pt idx="1714">
                  <c:v>3.2815781009475414E-3</c:v>
                </c:pt>
                <c:pt idx="1715">
                  <c:v>1.2467405194810471E-2</c:v>
                </c:pt>
                <c:pt idx="1716">
                  <c:v>1.2274904607996162E-2</c:v>
                </c:pt>
                <c:pt idx="1717">
                  <c:v>-8.2582023500577979E-3</c:v>
                </c:pt>
                <c:pt idx="1718">
                  <c:v>-5.912512296896595E-3</c:v>
                </c:pt>
                <c:pt idx="1719">
                  <c:v>-1.6582673606723008E-2</c:v>
                </c:pt>
                <c:pt idx="1720">
                  <c:v>-2.4989091279996802E-2</c:v>
                </c:pt>
                <c:pt idx="1721">
                  <c:v>-7.3211916777468737E-3</c:v>
                </c:pt>
                <c:pt idx="1722">
                  <c:v>2.5696555579490011E-2</c:v>
                </c:pt>
                <c:pt idx="1723">
                  <c:v>2.50545673776713E-3</c:v>
                </c:pt>
                <c:pt idx="1724">
                  <c:v>-2.8118986869909709E-2</c:v>
                </c:pt>
                <c:pt idx="1725">
                  <c:v>1.528319587096346E-2</c:v>
                </c:pt>
                <c:pt idx="1726">
                  <c:v>1.1987871379371587E-2</c:v>
                </c:pt>
                <c:pt idx="1727">
                  <c:v>-8.3560296365855456E-3</c:v>
                </c:pt>
                <c:pt idx="1728">
                  <c:v>-4.2043452343372093E-3</c:v>
                </c:pt>
                <c:pt idx="1729">
                  <c:v>-4.7562515346492636E-3</c:v>
                </c:pt>
                <c:pt idx="1730">
                  <c:v>2.1750151059202635E-2</c:v>
                </c:pt>
                <c:pt idx="1731">
                  <c:v>1.5879048982540438E-2</c:v>
                </c:pt>
                <c:pt idx="1732">
                  <c:v>4.3604693001946401E-2</c:v>
                </c:pt>
                <c:pt idx="1733">
                  <c:v>9.5788340357004214E-3</c:v>
                </c:pt>
                <c:pt idx="1734">
                  <c:v>4.0826320355039601E-3</c:v>
                </c:pt>
                <c:pt idx="1735">
                  <c:v>-3.5948362996727663E-3</c:v>
                </c:pt>
                <c:pt idx="1736">
                  <c:v>-4.9050917673494912E-2</c:v>
                </c:pt>
                <c:pt idx="1737">
                  <c:v>5.9317047805414686E-3</c:v>
                </c:pt>
                <c:pt idx="1738">
                  <c:v>-1.082922237017424E-2</c:v>
                </c:pt>
                <c:pt idx="1739">
                  <c:v>-8.7086741861660908E-3</c:v>
                </c:pt>
                <c:pt idx="1740">
                  <c:v>4.9005058329137027E-3</c:v>
                </c:pt>
                <c:pt idx="1741">
                  <c:v>-6.2993590016075605E-3</c:v>
                </c:pt>
                <c:pt idx="1742">
                  <c:v>8.3954669412392635E-4</c:v>
                </c:pt>
                <c:pt idx="1743">
                  <c:v>-1.2708286529247843E-2</c:v>
                </c:pt>
                <c:pt idx="1744">
                  <c:v>-6.9448954127059774E-3</c:v>
                </c:pt>
                <c:pt idx="1745">
                  <c:v>2.5112994249437342E-2</c:v>
                </c:pt>
                <c:pt idx="1746">
                  <c:v>1.1931241410409712E-2</c:v>
                </c:pt>
                <c:pt idx="1747">
                  <c:v>-1.3361630534637996E-3</c:v>
                </c:pt>
                <c:pt idx="1748">
                  <c:v>-3.4608298560177463E-2</c:v>
                </c:pt>
                <c:pt idx="1749">
                  <c:v>3.9005412690454521E-3</c:v>
                </c:pt>
                <c:pt idx="1750">
                  <c:v>-9.7800290536396058E-3</c:v>
                </c:pt>
                <c:pt idx="1751">
                  <c:v>-2.1314826604491782E-2</c:v>
                </c:pt>
                <c:pt idx="1752">
                  <c:v>-6.3367047260181782E-3</c:v>
                </c:pt>
                <c:pt idx="1753">
                  <c:v>1.3796782250152814E-2</c:v>
                </c:pt>
                <c:pt idx="1754">
                  <c:v>1.7009276228483132E-3</c:v>
                </c:pt>
                <c:pt idx="1755">
                  <c:v>2.0554148145630079E-2</c:v>
                </c:pt>
                <c:pt idx="1756">
                  <c:v>1.0261472500299152E-2</c:v>
                </c:pt>
                <c:pt idx="1757">
                  <c:v>-3.3679822184750796E-2</c:v>
                </c:pt>
                <c:pt idx="1758">
                  <c:v>3.4029165094781504E-3</c:v>
                </c:pt>
                <c:pt idx="1759">
                  <c:v>1.4489456282576797E-3</c:v>
                </c:pt>
                <c:pt idx="1760">
                  <c:v>-2.5898195671959258E-2</c:v>
                </c:pt>
                <c:pt idx="1761">
                  <c:v>2.6725222969645916E-2</c:v>
                </c:pt>
                <c:pt idx="1762">
                  <c:v>-2.1474755727275412E-2</c:v>
                </c:pt>
                <c:pt idx="1763">
                  <c:v>1.2089304773639464E-2</c:v>
                </c:pt>
                <c:pt idx="1764">
                  <c:v>-3.7203512448179136E-3</c:v>
                </c:pt>
                <c:pt idx="1765">
                  <c:v>0</c:v>
                </c:pt>
                <c:pt idx="1766">
                  <c:v>1.227877490076725E-2</c:v>
                </c:pt>
                <c:pt idx="1767">
                  <c:v>-9.1427308512045183E-3</c:v>
                </c:pt>
                <c:pt idx="1768">
                  <c:v>4.8726748222211883E-3</c:v>
                </c:pt>
                <c:pt idx="1769">
                  <c:v>-1.9592429198238542E-2</c:v>
                </c:pt>
                <c:pt idx="1770">
                  <c:v>-6.7165700551923991E-3</c:v>
                </c:pt>
                <c:pt idx="1771">
                  <c:v>-2.9046195296487751E-3</c:v>
                </c:pt>
                <c:pt idx="1772">
                  <c:v>-5.0174859213824932E-3</c:v>
                </c:pt>
                <c:pt idx="1773">
                  <c:v>-1.2045084481328186E-3</c:v>
                </c:pt>
                <c:pt idx="1774">
                  <c:v>-1.3084541772572395E-2</c:v>
                </c:pt>
                <c:pt idx="1775">
                  <c:v>-3.8889302033162242E-3</c:v>
                </c:pt>
                <c:pt idx="1776">
                  <c:v>2.933647246690977E-2</c:v>
                </c:pt>
                <c:pt idx="1777">
                  <c:v>-4.0898110089207518E-3</c:v>
                </c:pt>
                <c:pt idx="1778">
                  <c:v>-1.034144254615928E-2</c:v>
                </c:pt>
                <c:pt idx="1779">
                  <c:v>-2.9373671227950998E-3</c:v>
                </c:pt>
                <c:pt idx="1780">
                  <c:v>4.7473223680344007E-3</c:v>
                </c:pt>
                <c:pt idx="1781">
                  <c:v>8.6073339795025524E-4</c:v>
                </c:pt>
                <c:pt idx="1782">
                  <c:v>-2.3688018484441832E-3</c:v>
                </c:pt>
                <c:pt idx="1783">
                  <c:v>-1.7003736412677047E-2</c:v>
                </c:pt>
                <c:pt idx="1784">
                  <c:v>-6.1422368447106468E-4</c:v>
                </c:pt>
                <c:pt idx="1785">
                  <c:v>-2.2816028123914964E-2</c:v>
                </c:pt>
                <c:pt idx="1786">
                  <c:v>5.19481687710393E-3</c:v>
                </c:pt>
                <c:pt idx="1787">
                  <c:v>8.5394576924027899E-3</c:v>
                </c:pt>
                <c:pt idx="1788">
                  <c:v>-3.3046720300164541E-2</c:v>
                </c:pt>
                <c:pt idx="1789">
                  <c:v>2.2360955219703233E-2</c:v>
                </c:pt>
                <c:pt idx="1790">
                  <c:v>3.3843358397883681E-2</c:v>
                </c:pt>
                <c:pt idx="1791">
                  <c:v>9.0832420440942446E-4</c:v>
                </c:pt>
                <c:pt idx="1792">
                  <c:v>-5.9841469066787912E-3</c:v>
                </c:pt>
                <c:pt idx="1793">
                  <c:v>7.7551674339425601E-3</c:v>
                </c:pt>
                <c:pt idx="1794">
                  <c:v>1.4992142362794964E-2</c:v>
                </c:pt>
                <c:pt idx="1795">
                  <c:v>1.7416056905208699E-3</c:v>
                </c:pt>
                <c:pt idx="1796">
                  <c:v>1.0134365936320642E-2</c:v>
                </c:pt>
                <c:pt idx="1797">
                  <c:v>-9.5403653248545758E-3</c:v>
                </c:pt>
                <c:pt idx="1798">
                  <c:v>7.2269612772717044E-3</c:v>
                </c:pt>
                <c:pt idx="1799">
                  <c:v>7.2169154758028103E-3</c:v>
                </c:pt>
                <c:pt idx="1800">
                  <c:v>2.8388947384248714E-3</c:v>
                </c:pt>
                <c:pt idx="1801">
                  <c:v>-4.6244110580209531E-2</c:v>
                </c:pt>
                <c:pt idx="1802">
                  <c:v>1.4563995451345057E-2</c:v>
                </c:pt>
                <c:pt idx="1803">
                  <c:v>8.5267350383820065E-3</c:v>
                </c:pt>
                <c:pt idx="1804">
                  <c:v>-1.1759287472867216E-2</c:v>
                </c:pt>
                <c:pt idx="1805">
                  <c:v>-1.913370930000078E-2</c:v>
                </c:pt>
                <c:pt idx="1806">
                  <c:v>3.601866320470238E-3</c:v>
                </c:pt>
                <c:pt idx="1807">
                  <c:v>-2.9004301732559974E-2</c:v>
                </c:pt>
                <c:pt idx="1808">
                  <c:v>-2.6991574551646368E-2</c:v>
                </c:pt>
                <c:pt idx="1809">
                  <c:v>-3.0700654927435164E-2</c:v>
                </c:pt>
                <c:pt idx="1810">
                  <c:v>1.1741631817727336E-2</c:v>
                </c:pt>
                <c:pt idx="1811">
                  <c:v>-2.6287693128938226E-2</c:v>
                </c:pt>
                <c:pt idx="1812">
                  <c:v>3.1754763018910809E-2</c:v>
                </c:pt>
                <c:pt idx="1813">
                  <c:v>-6.791197578001733E-3</c:v>
                </c:pt>
                <c:pt idx="1814">
                  <c:v>3.1992670538443881E-2</c:v>
                </c:pt>
                <c:pt idx="1815">
                  <c:v>-4.5715012793545104E-2</c:v>
                </c:pt>
                <c:pt idx="1816">
                  <c:v>-3.3812222094131081E-2</c:v>
                </c:pt>
                <c:pt idx="1817">
                  <c:v>1.6858393520670346E-3</c:v>
                </c:pt>
                <c:pt idx="1818">
                  <c:v>-3.4576572101454324E-2</c:v>
                </c:pt>
                <c:pt idx="1819">
                  <c:v>-1.9209952047426163E-2</c:v>
                </c:pt>
                <c:pt idx="1820">
                  <c:v>-3.6143061680395196E-2</c:v>
                </c:pt>
                <c:pt idx="1821">
                  <c:v>-0.17520293576022664</c:v>
                </c:pt>
                <c:pt idx="1822">
                  <c:v>6.1854737010086563E-2</c:v>
                </c:pt>
                <c:pt idx="1823">
                  <c:v>-0.11001218999105911</c:v>
                </c:pt>
                <c:pt idx="1824">
                  <c:v>-0.10148261928893602</c:v>
                </c:pt>
                <c:pt idx="1825">
                  <c:v>-0.11472179444700588</c:v>
                </c:pt>
                <c:pt idx="1826">
                  <c:v>5.3159139055232472E-2</c:v>
                </c:pt>
                <c:pt idx="1827">
                  <c:v>-1.6325908469868668E-2</c:v>
                </c:pt>
                <c:pt idx="1828">
                  <c:v>-6.6979401390630147E-2</c:v>
                </c:pt>
                <c:pt idx="1829">
                  <c:v>4.0773441234748742E-2</c:v>
                </c:pt>
                <c:pt idx="1830">
                  <c:v>0.12576030693241749</c:v>
                </c:pt>
                <c:pt idx="1831">
                  <c:v>2.0415544325540963E-2</c:v>
                </c:pt>
                <c:pt idx="1832">
                  <c:v>-0.10532056280219065</c:v>
                </c:pt>
                <c:pt idx="1833">
                  <c:v>-0.12667180471624573</c:v>
                </c:pt>
                <c:pt idx="1834">
                  <c:v>5.8306554280906357E-2</c:v>
                </c:pt>
                <c:pt idx="1835">
                  <c:v>-0.11033522357565151</c:v>
                </c:pt>
                <c:pt idx="1836">
                  <c:v>-9.1686296380107904E-2</c:v>
                </c:pt>
                <c:pt idx="1837">
                  <c:v>-0.10083325735935307</c:v>
                </c:pt>
                <c:pt idx="1838">
                  <c:v>0.16824722159695235</c:v>
                </c:pt>
                <c:pt idx="1839">
                  <c:v>0.12012953653750716</c:v>
                </c:pt>
                <c:pt idx="1840">
                  <c:v>-2.8706734798577441E-2</c:v>
                </c:pt>
                <c:pt idx="1841">
                  <c:v>7.1027605442568476E-2</c:v>
                </c:pt>
                <c:pt idx="1842">
                  <c:v>-4.2928694220208931E-2</c:v>
                </c:pt>
                <c:pt idx="1843">
                  <c:v>-7.904433537140157E-2</c:v>
                </c:pt>
                <c:pt idx="1844">
                  <c:v>-2.9183357967926594E-3</c:v>
                </c:pt>
                <c:pt idx="1845">
                  <c:v>7.9005118560026649E-2</c:v>
                </c:pt>
                <c:pt idx="1846">
                  <c:v>-2.1485373446067307E-2</c:v>
                </c:pt>
                <c:pt idx="1847">
                  <c:v>-6.3002836937620807E-2</c:v>
                </c:pt>
                <c:pt idx="1848">
                  <c:v>1.6732858915620593E-2</c:v>
                </c:pt>
                <c:pt idx="1849">
                  <c:v>1.5907114291882296E-2</c:v>
                </c:pt>
                <c:pt idx="1850">
                  <c:v>-2.3580743561731721E-2</c:v>
                </c:pt>
                <c:pt idx="1851">
                  <c:v>-7.7329695044177672E-3</c:v>
                </c:pt>
                <c:pt idx="1852">
                  <c:v>3.7259849599514352E-2</c:v>
                </c:pt>
                <c:pt idx="1853">
                  <c:v>0.11270306618436109</c:v>
                </c:pt>
                <c:pt idx="1854">
                  <c:v>-8.0307573255802636E-2</c:v>
                </c:pt>
                <c:pt idx="1855">
                  <c:v>-5.2572141274623951E-2</c:v>
                </c:pt>
                <c:pt idx="1856">
                  <c:v>-4.2782189614721015E-2</c:v>
                </c:pt>
                <c:pt idx="1857">
                  <c:v>-2.1204289107011904E-2</c:v>
                </c:pt>
                <c:pt idx="1858">
                  <c:v>-2.2779571114449462E-2</c:v>
                </c:pt>
                <c:pt idx="1859">
                  <c:v>0</c:v>
                </c:pt>
                <c:pt idx="1860">
                  <c:v>-1.5754801575130813E-2</c:v>
                </c:pt>
                <c:pt idx="1861">
                  <c:v>-1.2868587712843292E-2</c:v>
                </c:pt>
                <c:pt idx="1862">
                  <c:v>-7.8633631950479135E-2</c:v>
                </c:pt>
                <c:pt idx="1863">
                  <c:v>-4.3178818613785433E-2</c:v>
                </c:pt>
                <c:pt idx="1864">
                  <c:v>1.0912399280929115E-2</c:v>
                </c:pt>
                <c:pt idx="1865">
                  <c:v>8.6262273203729867E-2</c:v>
                </c:pt>
                <c:pt idx="1866">
                  <c:v>-1.705936425932646E-2</c:v>
                </c:pt>
                <c:pt idx="1867">
                  <c:v>2.2610782380993389E-2</c:v>
                </c:pt>
                <c:pt idx="1868">
                  <c:v>3.442662761088533E-2</c:v>
                </c:pt>
                <c:pt idx="1869">
                  <c:v>-9.6119803651168196E-3</c:v>
                </c:pt>
                <c:pt idx="1870">
                  <c:v>0</c:v>
                </c:pt>
                <c:pt idx="1871">
                  <c:v>0.11504449507670102</c:v>
                </c:pt>
                <c:pt idx="1872">
                  <c:v>9.4779883457255298E-2</c:v>
                </c:pt>
                <c:pt idx="1873">
                  <c:v>-8.1538310669682895E-2</c:v>
                </c:pt>
                <c:pt idx="1874">
                  <c:v>-0.16090281742492049</c:v>
                </c:pt>
                <c:pt idx="1875">
                  <c:v>0.10085467141674782</c:v>
                </c:pt>
                <c:pt idx="1876">
                  <c:v>8.8505716951311694E-2</c:v>
                </c:pt>
                <c:pt idx="1877">
                  <c:v>-1.2867660344447232E-2</c:v>
                </c:pt>
                <c:pt idx="1878">
                  <c:v>9.3845601467839268E-2</c:v>
                </c:pt>
                <c:pt idx="1879">
                  <c:v>0.11284898762433825</c:v>
                </c:pt>
                <c:pt idx="1880">
                  <c:v>-7.3984200725635399E-2</c:v>
                </c:pt>
                <c:pt idx="1881">
                  <c:v>-4.6178785892097708E-2</c:v>
                </c:pt>
                <c:pt idx="1882">
                  <c:v>-9.4024302840517091E-2</c:v>
                </c:pt>
                <c:pt idx="1883">
                  <c:v>1.8227216181090362E-2</c:v>
                </c:pt>
                <c:pt idx="1884">
                  <c:v>-1.1364267084087318E-2</c:v>
                </c:pt>
                <c:pt idx="1885">
                  <c:v>3.7533656493110044E-2</c:v>
                </c:pt>
                <c:pt idx="1886">
                  <c:v>-1.2209099071554461E-2</c:v>
                </c:pt>
                <c:pt idx="1887">
                  <c:v>1.0126668817929048E-2</c:v>
                </c:pt>
                <c:pt idx="1888">
                  <c:v>-3.8290883091419842E-3</c:v>
                </c:pt>
                <c:pt idx="1889">
                  <c:v>-4.5669221959129244E-2</c:v>
                </c:pt>
                <c:pt idx="1890">
                  <c:v>-4.665424919386354E-3</c:v>
                </c:pt>
                <c:pt idx="1891">
                  <c:v>-5.6975045360476408E-2</c:v>
                </c:pt>
                <c:pt idx="1892">
                  <c:v>-1.6145954743130762E-2</c:v>
                </c:pt>
                <c:pt idx="1893">
                  <c:v>-3.585261235353665E-2</c:v>
                </c:pt>
                <c:pt idx="1894">
                  <c:v>1.602630913340285E-2</c:v>
                </c:pt>
                <c:pt idx="1895">
                  <c:v>-1.4595839900003148E-2</c:v>
                </c:pt>
                <c:pt idx="1896">
                  <c:v>7.1446800691716032E-4</c:v>
                </c:pt>
                <c:pt idx="1897">
                  <c:v>2.3893469945699082E-2</c:v>
                </c:pt>
                <c:pt idx="1898">
                  <c:v>-0.10560406438538103</c:v>
                </c:pt>
                <c:pt idx="1899">
                  <c:v>6.5147281775093546E-2</c:v>
                </c:pt>
                <c:pt idx="1900">
                  <c:v>-1.2211183410545355E-2</c:v>
                </c:pt>
                <c:pt idx="1901">
                  <c:v>3.6397646271024167E-2</c:v>
                </c:pt>
                <c:pt idx="1902">
                  <c:v>-0.11592419329341162</c:v>
                </c:pt>
                <c:pt idx="1903">
                  <c:v>3.9789056447920419E-2</c:v>
                </c:pt>
                <c:pt idx="1904">
                  <c:v>4.143501730153612E-3</c:v>
                </c:pt>
                <c:pt idx="1905">
                  <c:v>-3.6456311302430343E-2</c:v>
                </c:pt>
                <c:pt idx="1906">
                  <c:v>5.2753687825546298E-2</c:v>
                </c:pt>
                <c:pt idx="1907">
                  <c:v>-1.6623871601382199E-2</c:v>
                </c:pt>
                <c:pt idx="1908">
                  <c:v>-1.2486471101837563E-2</c:v>
                </c:pt>
                <c:pt idx="1909">
                  <c:v>1.5418505257180637E-3</c:v>
                </c:pt>
                <c:pt idx="1910">
                  <c:v>7.5639600573832871E-2</c:v>
                </c:pt>
                <c:pt idx="1911">
                  <c:v>-1.449077306261627E-2</c:v>
                </c:pt>
                <c:pt idx="1912">
                  <c:v>-3.583101952692673E-2</c:v>
                </c:pt>
                <c:pt idx="1913">
                  <c:v>-1.2959144642505228E-2</c:v>
                </c:pt>
                <c:pt idx="1914">
                  <c:v>-3.0683347348921641E-2</c:v>
                </c:pt>
                <c:pt idx="1915">
                  <c:v>1.0036885863924982E-2</c:v>
                </c:pt>
                <c:pt idx="1916">
                  <c:v>-3.6844488457367895E-2</c:v>
                </c:pt>
                <c:pt idx="1917">
                  <c:v>-3.1340263764251204E-2</c:v>
                </c:pt>
                <c:pt idx="1918">
                  <c:v>-5.7451945658808477E-2</c:v>
                </c:pt>
                <c:pt idx="1919">
                  <c:v>-5.1718816007805951E-3</c:v>
                </c:pt>
                <c:pt idx="1920">
                  <c:v>6.2623827259589093E-2</c:v>
                </c:pt>
                <c:pt idx="1921">
                  <c:v>5.2415259190070874E-2</c:v>
                </c:pt>
                <c:pt idx="1922">
                  <c:v>-2.1074995425819646E-2</c:v>
                </c:pt>
                <c:pt idx="1923">
                  <c:v>-2.0744504385174617E-3</c:v>
                </c:pt>
                <c:pt idx="1924">
                  <c:v>5.0612398117137088E-2</c:v>
                </c:pt>
                <c:pt idx="1925">
                  <c:v>2.9714249221128607E-2</c:v>
                </c:pt>
                <c:pt idx="1926">
                  <c:v>-8.4460864521929101E-3</c:v>
                </c:pt>
                <c:pt idx="1927">
                  <c:v>-1.3729203270856031E-2</c:v>
                </c:pt>
                <c:pt idx="1928">
                  <c:v>-4.042749304936178E-2</c:v>
                </c:pt>
                <c:pt idx="1929">
                  <c:v>7.9306637590099928E-4</c:v>
                </c:pt>
                <c:pt idx="1930">
                  <c:v>-8.9870350621745355E-3</c:v>
                </c:pt>
                <c:pt idx="1931">
                  <c:v>2.8167702721254205E-2</c:v>
                </c:pt>
                <c:pt idx="1932">
                  <c:v>-2.4289960635887859E-2</c:v>
                </c:pt>
                <c:pt idx="1933">
                  <c:v>8.9524083658675795E-3</c:v>
                </c:pt>
                <c:pt idx="1934">
                  <c:v>1.2333377548863562E-2</c:v>
                </c:pt>
                <c:pt idx="1935">
                  <c:v>-1.662959670643599E-2</c:v>
                </c:pt>
                <c:pt idx="1936">
                  <c:v>-1.644999396995378E-2</c:v>
                </c:pt>
                <c:pt idx="1937">
                  <c:v>-1.1934560286573496E-2</c:v>
                </c:pt>
                <c:pt idx="1938">
                  <c:v>-3.6199288551608581E-2</c:v>
                </c:pt>
                <c:pt idx="1939">
                  <c:v>-0.15400968581926996</c:v>
                </c:pt>
                <c:pt idx="1940">
                  <c:v>5.1384929833614895E-2</c:v>
                </c:pt>
                <c:pt idx="1941">
                  <c:v>3.2089879121811387E-3</c:v>
                </c:pt>
                <c:pt idx="1942">
                  <c:v>-3.6108364207031239E-3</c:v>
                </c:pt>
                <c:pt idx="1943">
                  <c:v>3.6051792733278361E-2</c:v>
                </c:pt>
                <c:pt idx="1944">
                  <c:v>-2.9641514372359311E-2</c:v>
                </c:pt>
                <c:pt idx="1945">
                  <c:v>-3.8124402713146967E-2</c:v>
                </c:pt>
                <c:pt idx="1946">
                  <c:v>-1.1544741895633143E-2</c:v>
                </c:pt>
                <c:pt idx="1947">
                  <c:v>8.2201786451223356E-3</c:v>
                </c:pt>
                <c:pt idx="1948">
                  <c:v>1.3865781478322834E-3</c:v>
                </c:pt>
                <c:pt idx="1949">
                  <c:v>-3.3820329133036751E-2</c:v>
                </c:pt>
                <c:pt idx="1950">
                  <c:v>-5.539787225046558E-2</c:v>
                </c:pt>
                <c:pt idx="1951">
                  <c:v>-1.2807005356390466E-2</c:v>
                </c:pt>
                <c:pt idx="1952">
                  <c:v>-5.2772303640318791E-2</c:v>
                </c:pt>
                <c:pt idx="1953">
                  <c:v>-0.11417019100445887</c:v>
                </c:pt>
                <c:pt idx="1954">
                  <c:v>0</c:v>
                </c:pt>
                <c:pt idx="1955">
                  <c:v>1.0461855881933581E-2</c:v>
                </c:pt>
                <c:pt idx="1956">
                  <c:v>-7.8742638003951065E-2</c:v>
                </c:pt>
                <c:pt idx="1957">
                  <c:v>3.0589270856813906E-2</c:v>
                </c:pt>
                <c:pt idx="1958">
                  <c:v>-3.6235153662928649E-2</c:v>
                </c:pt>
                <c:pt idx="1959">
                  <c:v>-6.1186083584653841E-2</c:v>
                </c:pt>
                <c:pt idx="1960">
                  <c:v>-7.6985948046551872E-2</c:v>
                </c:pt>
                <c:pt idx="1961">
                  <c:v>-0.10708059236356408</c:v>
                </c:pt>
                <c:pt idx="1962">
                  <c:v>-2.7828762697194611E-2</c:v>
                </c:pt>
                <c:pt idx="1963">
                  <c:v>8.2919727018648831E-2</c:v>
                </c:pt>
                <c:pt idx="1964">
                  <c:v>0.19522496162986247</c:v>
                </c:pt>
                <c:pt idx="1965">
                  <c:v>4.3336313486968134E-2</c:v>
                </c:pt>
                <c:pt idx="1966">
                  <c:v>0.22075975995893368</c:v>
                </c:pt>
                <c:pt idx="1967">
                  <c:v>0.13330762057271792</c:v>
                </c:pt>
                <c:pt idx="1968">
                  <c:v>-0.13584664068065835</c:v>
                </c:pt>
                <c:pt idx="1969">
                  <c:v>-6.231776965103162E-2</c:v>
                </c:pt>
                <c:pt idx="1970">
                  <c:v>-1.7014856707047787E-2</c:v>
                </c:pt>
                <c:pt idx="1971">
                  <c:v>8.0528262429373665E-2</c:v>
                </c:pt>
                <c:pt idx="1972">
                  <c:v>0.12875900720398928</c:v>
                </c:pt>
                <c:pt idx="1973">
                  <c:v>-8.5724230861918271E-3</c:v>
                </c:pt>
                <c:pt idx="1974">
                  <c:v>3.1293296621723678E-2</c:v>
                </c:pt>
                <c:pt idx="1975">
                  <c:v>-1.0582109330537083E-2</c:v>
                </c:pt>
                <c:pt idx="1976">
                  <c:v>1.0068498636143971E-2</c:v>
                </c:pt>
                <c:pt idx="1977">
                  <c:v>7.148996521112462E-2</c:v>
                </c:pt>
                <c:pt idx="1978">
                  <c:v>-7.4963754487576417E-2</c:v>
                </c:pt>
                <c:pt idx="1979">
                  <c:v>-3.1952436706874324E-2</c:v>
                </c:pt>
                <c:pt idx="1980">
                  <c:v>0.11773867893966032</c:v>
                </c:pt>
                <c:pt idx="1981">
                  <c:v>-0.1550184957469731</c:v>
                </c:pt>
                <c:pt idx="1982">
                  <c:v>-1.5029506396731175E-2</c:v>
                </c:pt>
                <c:pt idx="1983">
                  <c:v>7.0897954149759246E-2</c:v>
                </c:pt>
                <c:pt idx="1984">
                  <c:v>9.2742051698614755E-2</c:v>
                </c:pt>
                <c:pt idx="1985">
                  <c:v>-1.1911853701530068E-3</c:v>
                </c:pt>
                <c:pt idx="1986">
                  <c:v>-0.11855806773977294</c:v>
                </c:pt>
                <c:pt idx="1987">
                  <c:v>-6.8877856247305386E-2</c:v>
                </c:pt>
                <c:pt idx="1988">
                  <c:v>0.36298049650200903</c:v>
                </c:pt>
                <c:pt idx="1989">
                  <c:v>6.7658648473814864E-2</c:v>
                </c:pt>
                <c:pt idx="1990">
                  <c:v>-8.358479902407398E-2</c:v>
                </c:pt>
                <c:pt idx="1991">
                  <c:v>-8.9434365107567151E-2</c:v>
                </c:pt>
                <c:pt idx="1992">
                  <c:v>4.0288518914111428E-2</c:v>
                </c:pt>
                <c:pt idx="1993">
                  <c:v>9.4630798985259307E-2</c:v>
                </c:pt>
                <c:pt idx="1994">
                  <c:v>-2.9168712951232454E-3</c:v>
                </c:pt>
                <c:pt idx="1995">
                  <c:v>-9.7418419784348585E-4</c:v>
                </c:pt>
                <c:pt idx="1996">
                  <c:v>-4.0172432951459384E-2</c:v>
                </c:pt>
                <c:pt idx="1997">
                  <c:v>8.8889474172459942E-3</c:v>
                </c:pt>
                <c:pt idx="1998">
                  <c:v>7.3274387259450513E-2</c:v>
                </c:pt>
                <c:pt idx="1999">
                  <c:v>7.8603858504437268E-2</c:v>
                </c:pt>
                <c:pt idx="2000">
                  <c:v>-4.2803798610022016E-2</c:v>
                </c:pt>
                <c:pt idx="2001">
                  <c:v>-2.3723740349376455E-2</c:v>
                </c:pt>
                <c:pt idx="2002">
                  <c:v>-6.0199301965728324E-3</c:v>
                </c:pt>
                <c:pt idx="2003">
                  <c:v>-1.8280330934180061E-2</c:v>
                </c:pt>
                <c:pt idx="2004">
                  <c:v>5.8786437201922122E-2</c:v>
                </c:pt>
                <c:pt idx="2005">
                  <c:v>4.0643566470892428E-2</c:v>
                </c:pt>
                <c:pt idx="2006">
                  <c:v>0.14449886666470355</c:v>
                </c:pt>
                <c:pt idx="2007">
                  <c:v>-3.5078082580233899E-2</c:v>
                </c:pt>
                <c:pt idx="2008">
                  <c:v>4.5959483426786032E-3</c:v>
                </c:pt>
                <c:pt idx="2009">
                  <c:v>-3.5787560820685592E-2</c:v>
                </c:pt>
                <c:pt idx="2010">
                  <c:v>2.6574443829204208E-2</c:v>
                </c:pt>
                <c:pt idx="2011">
                  <c:v>-2.0651425526082217E-2</c:v>
                </c:pt>
                <c:pt idx="2012">
                  <c:v>-8.2013151660835129E-2</c:v>
                </c:pt>
                <c:pt idx="2013">
                  <c:v>1.4846508116994419E-2</c:v>
                </c:pt>
                <c:pt idx="2014">
                  <c:v>-2.9483015639737323E-2</c:v>
                </c:pt>
                <c:pt idx="2015">
                  <c:v>-4.3459433895472604E-3</c:v>
                </c:pt>
                <c:pt idx="2016">
                  <c:v>-2.0682805480141325E-2</c:v>
                </c:pt>
                <c:pt idx="2017">
                  <c:v>1.3251077286368609E-2</c:v>
                </c:pt>
                <c:pt idx="2018">
                  <c:v>-3.3009241364737964E-2</c:v>
                </c:pt>
                <c:pt idx="2019">
                  <c:v>2.1535152551298179E-2</c:v>
                </c:pt>
                <c:pt idx="2020">
                  <c:v>2.5850289360023544E-2</c:v>
                </c:pt>
                <c:pt idx="2021">
                  <c:v>1.2967367280664074E-3</c:v>
                </c:pt>
                <c:pt idx="2022">
                  <c:v>0</c:v>
                </c:pt>
                <c:pt idx="2023">
                  <c:v>-2.5373189702798792E-2</c:v>
                </c:pt>
                <c:pt idx="2024">
                  <c:v>-7.1143030166087211E-3</c:v>
                </c:pt>
                <c:pt idx="2025">
                  <c:v>-7.1652792005863506E-3</c:v>
                </c:pt>
                <c:pt idx="2026">
                  <c:v>-7.5111067998887254E-2</c:v>
                </c:pt>
                <c:pt idx="2027">
                  <c:v>4.314487593639478E-2</c:v>
                </c:pt>
                <c:pt idx="2028">
                  <c:v>3.0166821356579176E-2</c:v>
                </c:pt>
                <c:pt idx="2029">
                  <c:v>4.5014630514778151E-4</c:v>
                </c:pt>
                <c:pt idx="2030">
                  <c:v>-3.4802047008931483E-2</c:v>
                </c:pt>
                <c:pt idx="2031">
                  <c:v>-1.4550831710265369E-2</c:v>
                </c:pt>
                <c:pt idx="2032">
                  <c:v>1.8735911057469846E-2</c:v>
                </c:pt>
                <c:pt idx="2033">
                  <c:v>-2.0155357711696156E-2</c:v>
                </c:pt>
                <c:pt idx="2034">
                  <c:v>9.8940736451985367E-3</c:v>
                </c:pt>
                <c:pt idx="2035">
                  <c:v>-7.057192309998751E-3</c:v>
                </c:pt>
                <c:pt idx="2036">
                  <c:v>-1.5703391928449942E-2</c:v>
                </c:pt>
                <c:pt idx="2037">
                  <c:v>3.8295882130980176E-3</c:v>
                </c:pt>
                <c:pt idx="2038">
                  <c:v>2.5938733182755681E-2</c:v>
                </c:pt>
                <c:pt idx="2039">
                  <c:v>-3.8922805949171496E-2</c:v>
                </c:pt>
                <c:pt idx="2040">
                  <c:v>-3.3939426517943577E-3</c:v>
                </c:pt>
                <c:pt idx="2041">
                  <c:v>-4.9275954803226552E-2</c:v>
                </c:pt>
                <c:pt idx="2042">
                  <c:v>-1.7291497110061109E-2</c:v>
                </c:pt>
                <c:pt idx="2043">
                  <c:v>-1.2116296125753906E-2</c:v>
                </c:pt>
                <c:pt idx="2044">
                  <c:v>1.8532544982473049E-2</c:v>
                </c:pt>
                <c:pt idx="2045">
                  <c:v>-5.5569851154810765E-2</c:v>
                </c:pt>
                <c:pt idx="2046">
                  <c:v>2.5835667328914673E-2</c:v>
                </c:pt>
                <c:pt idx="2047">
                  <c:v>6.9893326992509349E-3</c:v>
                </c:pt>
                <c:pt idx="2048">
                  <c:v>-3.0864001469687371E-2</c:v>
                </c:pt>
                <c:pt idx="2049">
                  <c:v>2.1747008393319823E-2</c:v>
                </c:pt>
                <c:pt idx="2050">
                  <c:v>0</c:v>
                </c:pt>
                <c:pt idx="2051">
                  <c:v>-9.6308930609613E-3</c:v>
                </c:pt>
                <c:pt idx="2052">
                  <c:v>-1.5386585924306532E-2</c:v>
                </c:pt>
                <c:pt idx="2053">
                  <c:v>1.3233732563205435E-2</c:v>
                </c:pt>
                <c:pt idx="2054">
                  <c:v>-2.1574981400212367E-3</c:v>
                </c:pt>
                <c:pt idx="2055">
                  <c:v>2.8038409396420215E-3</c:v>
                </c:pt>
                <c:pt idx="2056">
                  <c:v>3.4088195179952471E-2</c:v>
                </c:pt>
                <c:pt idx="2057">
                  <c:v>3.9388828144330902E-2</c:v>
                </c:pt>
                <c:pt idx="2058">
                  <c:v>2.3339667041521836E-2</c:v>
                </c:pt>
                <c:pt idx="2059">
                  <c:v>-9.1660932435911183E-2</c:v>
                </c:pt>
                <c:pt idx="2060">
                  <c:v>5.5430855283922664E-2</c:v>
                </c:pt>
                <c:pt idx="2061">
                  <c:v>6.6557311119191442E-2</c:v>
                </c:pt>
                <c:pt idx="2062">
                  <c:v>1.131553799257602E-2</c:v>
                </c:pt>
                <c:pt idx="2063">
                  <c:v>4.8053170400519964E-2</c:v>
                </c:pt>
                <c:pt idx="2064">
                  <c:v>1.3395849290563455E-3</c:v>
                </c:pt>
                <c:pt idx="2065">
                  <c:v>-3.9595616084593048E-2</c:v>
                </c:pt>
                <c:pt idx="2066">
                  <c:v>3.377774333084084E-2</c:v>
                </c:pt>
                <c:pt idx="2067">
                  <c:v>-1.1284254244831475E-2</c:v>
                </c:pt>
                <c:pt idx="2068">
                  <c:v>3.8294973150223559E-2</c:v>
                </c:pt>
                <c:pt idx="2069">
                  <c:v>-8.7412592978561028E-4</c:v>
                </c:pt>
                <c:pt idx="2070">
                  <c:v>-5.2053024144489327E-2</c:v>
                </c:pt>
                <c:pt idx="2071">
                  <c:v>7.0680376681454368E-2</c:v>
                </c:pt>
                <c:pt idx="2072">
                  <c:v>-2.3009480496006717E-2</c:v>
                </c:pt>
                <c:pt idx="2073">
                  <c:v>-7.493973797407987E-3</c:v>
                </c:pt>
                <c:pt idx="2074">
                  <c:v>7.0547029798900332E-3</c:v>
                </c:pt>
                <c:pt idx="2075">
                  <c:v>9.1844074428767825E-3</c:v>
                </c:pt>
                <c:pt idx="2076">
                  <c:v>2.7057695330557522E-2</c:v>
                </c:pt>
                <c:pt idx="2077">
                  <c:v>4.0279474501523409E-2</c:v>
                </c:pt>
                <c:pt idx="2078">
                  <c:v>3.4796551938833742E-2</c:v>
                </c:pt>
                <c:pt idx="2079">
                  <c:v>-2.1053409197832381E-2</c:v>
                </c:pt>
                <c:pt idx="2080">
                  <c:v>-6.253330691043324E-2</c:v>
                </c:pt>
                <c:pt idx="2081">
                  <c:v>-4.4568319479876523E-2</c:v>
                </c:pt>
                <c:pt idx="2082">
                  <c:v>-6.0792196177949773E-2</c:v>
                </c:pt>
                <c:pt idx="2083">
                  <c:v>2.5317807984290001E-2</c:v>
                </c:pt>
                <c:pt idx="2084">
                  <c:v>-1.8220546113528288E-2</c:v>
                </c:pt>
                <c:pt idx="2085">
                  <c:v>1.4134277971471646E-3</c:v>
                </c:pt>
                <c:pt idx="2086">
                  <c:v>-1.4134277971470752E-3</c:v>
                </c:pt>
                <c:pt idx="2087">
                  <c:v>2.3300215313609395E-2</c:v>
                </c:pt>
                <c:pt idx="2088">
                  <c:v>-3.0397477184371045E-2</c:v>
                </c:pt>
                <c:pt idx="2089">
                  <c:v>3.3800248665629175E-2</c:v>
                </c:pt>
                <c:pt idx="2090">
                  <c:v>2.574004714314761E-2</c:v>
                </c:pt>
                <c:pt idx="2091">
                  <c:v>1.0731533850526177E-3</c:v>
                </c:pt>
                <c:pt idx="2092">
                  <c:v>-6.8161698876706249E-3</c:v>
                </c:pt>
                <c:pt idx="2093">
                  <c:v>6.8161698876706726E-3</c:v>
                </c:pt>
                <c:pt idx="2094">
                  <c:v>-3.3260676119169767E-2</c:v>
                </c:pt>
                <c:pt idx="2095">
                  <c:v>-4.8166080522462967E-3</c:v>
                </c:pt>
                <c:pt idx="2096">
                  <c:v>3.7133309004482484E-4</c:v>
                </c:pt>
                <c:pt idx="2097">
                  <c:v>-6.892082790481477E-3</c:v>
                </c:pt>
                <c:pt idx="2098">
                  <c:v>-2.3067765145939605E-2</c:v>
                </c:pt>
                <c:pt idx="2099">
                  <c:v>5.9120988452316314E-3</c:v>
                </c:pt>
                <c:pt idx="2100">
                  <c:v>-5.7729027264846376E-2</c:v>
                </c:pt>
                <c:pt idx="2101">
                  <c:v>5.9251993586915755E-3</c:v>
                </c:pt>
                <c:pt idx="2102">
                  <c:v>2.911054637231518E-2</c:v>
                </c:pt>
                <c:pt idx="2103">
                  <c:v>-1.0362787035546434E-2</c:v>
                </c:pt>
                <c:pt idx="2104">
                  <c:v>5.7846070431710549E-2</c:v>
                </c:pt>
                <c:pt idx="2105">
                  <c:v>-4.6316875798914123E-2</c:v>
                </c:pt>
                <c:pt idx="2106">
                  <c:v>-1.7501219829255418E-3</c:v>
                </c:pt>
                <c:pt idx="2107">
                  <c:v>-7.2272997469023997E-3</c:v>
                </c:pt>
                <c:pt idx="2108">
                  <c:v>2.5165865447684677E-2</c:v>
                </c:pt>
                <c:pt idx="2109">
                  <c:v>-3.3038372156533165E-2</c:v>
                </c:pt>
                <c:pt idx="2110">
                  <c:v>5.3207338058800617E-3</c:v>
                </c:pt>
                <c:pt idx="2111">
                  <c:v>1.5987862482516834E-2</c:v>
                </c:pt>
                <c:pt idx="2112">
                  <c:v>3.1791008831469826E-2</c:v>
                </c:pt>
                <c:pt idx="2113">
                  <c:v>2.7171064348260353E-2</c:v>
                </c:pt>
                <c:pt idx="2114">
                  <c:v>-4.9912237659812328E-2</c:v>
                </c:pt>
                <c:pt idx="2115">
                  <c:v>4.9713295501401279E-3</c:v>
                </c:pt>
                <c:pt idx="2116">
                  <c:v>-5.3547651376600275E-3</c:v>
                </c:pt>
                <c:pt idx="2117">
                  <c:v>3.1520963851978293E-2</c:v>
                </c:pt>
                <c:pt idx="2118">
                  <c:v>-4.4257531240709753E-2</c:v>
                </c:pt>
                <c:pt idx="2119">
                  <c:v>-3.8850039338684714E-4</c:v>
                </c:pt>
                <c:pt idx="2120">
                  <c:v>4.0717458096833584E-3</c:v>
                </c:pt>
                <c:pt idx="2121">
                  <c:v>-9.6796058278862359E-4</c:v>
                </c:pt>
                <c:pt idx="2122">
                  <c:v>1.8613220852106385E-2</c:v>
                </c:pt>
                <c:pt idx="2123">
                  <c:v>4.9307894324790175E-3</c:v>
                </c:pt>
                <c:pt idx="2124">
                  <c:v>-2.8417183090275848E-3</c:v>
                </c:pt>
                <c:pt idx="2125">
                  <c:v>-2.283510907101732E-2</c:v>
                </c:pt>
                <c:pt idx="2126">
                  <c:v>3.8272162609191619E-2</c:v>
                </c:pt>
                <c:pt idx="2127">
                  <c:v>-3.7369208207667078E-4</c:v>
                </c:pt>
                <c:pt idx="2128">
                  <c:v>1.778153907236989E-2</c:v>
                </c:pt>
                <c:pt idx="2129">
                  <c:v>3.0376589788869129E-2</c:v>
                </c:pt>
                <c:pt idx="2130">
                  <c:v>-2.3606826490338496E-2</c:v>
                </c:pt>
                <c:pt idx="2131">
                  <c:v>-2.1752009696635644E-2</c:v>
                </c:pt>
                <c:pt idx="2132">
                  <c:v>2.5755654716983226E-2</c:v>
                </c:pt>
                <c:pt idx="2133">
                  <c:v>1.1556647218777027E-2</c:v>
                </c:pt>
                <c:pt idx="2134">
                  <c:v>1.0359085312949923E-2</c:v>
                </c:pt>
                <c:pt idx="2135">
                  <c:v>-1.3595916047639215E-2</c:v>
                </c:pt>
                <c:pt idx="2136">
                  <c:v>8.0725167047191668E-3</c:v>
                </c:pt>
                <c:pt idx="2137">
                  <c:v>-4.1775340239841856E-2</c:v>
                </c:pt>
                <c:pt idx="2138">
                  <c:v>5.9435539008481373E-3</c:v>
                </c:pt>
                <c:pt idx="2139">
                  <c:v>1.8349138668196617E-2</c:v>
                </c:pt>
                <c:pt idx="2140">
                  <c:v>1.7303964564809444E-2</c:v>
                </c:pt>
                <c:pt idx="2141">
                  <c:v>-4.010745358238637E-2</c:v>
                </c:pt>
                <c:pt idx="2142">
                  <c:v>1.6053486192732266E-2</c:v>
                </c:pt>
                <c:pt idx="2143">
                  <c:v>-9.7489965551905092E-3</c:v>
                </c:pt>
                <c:pt idx="2144">
                  <c:v>1.1395087461859197E-2</c:v>
                </c:pt>
                <c:pt idx="2145">
                  <c:v>-1.5284341368889683E-2</c:v>
                </c:pt>
                <c:pt idx="2146">
                  <c:v>-1.1947127355870864E-2</c:v>
                </c:pt>
                <c:pt idx="2147">
                  <c:v>-5.79872576503494E-2</c:v>
                </c:pt>
                <c:pt idx="2148">
                  <c:v>-1.9289326221898773E-2</c:v>
                </c:pt>
                <c:pt idx="2149">
                  <c:v>3.4430413759837064E-3</c:v>
                </c:pt>
                <c:pt idx="2150">
                  <c:v>1.9421973995363773E-2</c:v>
                </c:pt>
                <c:pt idx="2151">
                  <c:v>1.6909565312543107E-2</c:v>
                </c:pt>
                <c:pt idx="2152">
                  <c:v>2.3126873863031343E-2</c:v>
                </c:pt>
                <c:pt idx="2153">
                  <c:v>-1.2653543062593276E-2</c:v>
                </c:pt>
                <c:pt idx="2154">
                  <c:v>-2.7184621104896372E-2</c:v>
                </c:pt>
                <c:pt idx="2155">
                  <c:v>-1.5873019205723861E-3</c:v>
                </c:pt>
                <c:pt idx="2156">
                  <c:v>2.7761271051677562E-3</c:v>
                </c:pt>
                <c:pt idx="2157">
                  <c:v>-5.348433287689653E-2</c:v>
                </c:pt>
                <c:pt idx="2158">
                  <c:v>-2.2498968580709607E-2</c:v>
                </c:pt>
                <c:pt idx="2159">
                  <c:v>-9.1217029963223152E-3</c:v>
                </c:pt>
                <c:pt idx="2160">
                  <c:v>-1.7618726551594424E-2</c:v>
                </c:pt>
                <c:pt idx="2161">
                  <c:v>2.0847660580765877E-2</c:v>
                </c:pt>
                <c:pt idx="2162">
                  <c:v>-6.733632776191871E-2</c:v>
                </c:pt>
                <c:pt idx="2163">
                  <c:v>3.4123749210202843E-2</c:v>
                </c:pt>
                <c:pt idx="2164">
                  <c:v>7.4679110638596211E-2</c:v>
                </c:pt>
                <c:pt idx="2165">
                  <c:v>-1.7891053456338138E-2</c:v>
                </c:pt>
                <c:pt idx="2166">
                  <c:v>3.6666533144066537E-3</c:v>
                </c:pt>
                <c:pt idx="2167">
                  <c:v>1.4430564455619256E-2</c:v>
                </c:pt>
                <c:pt idx="2168">
                  <c:v>1.2801649557265071E-2</c:v>
                </c:pt>
                <c:pt idx="2169">
                  <c:v>3.4308510680178768E-2</c:v>
                </c:pt>
                <c:pt idx="2170">
                  <c:v>4.7086608481377561E-3</c:v>
                </c:pt>
                <c:pt idx="2171">
                  <c:v>-2.4469991061950493E-2</c:v>
                </c:pt>
                <c:pt idx="2172">
                  <c:v>3.7112384477126975E-2</c:v>
                </c:pt>
                <c:pt idx="2173">
                  <c:v>-3.291068695015538E-3</c:v>
                </c:pt>
                <c:pt idx="2174">
                  <c:v>1.3482484661962913E-2</c:v>
                </c:pt>
                <c:pt idx="2175">
                  <c:v>5.7073381633949399E-2</c:v>
                </c:pt>
                <c:pt idx="2176">
                  <c:v>1.5598702655203633E-2</c:v>
                </c:pt>
                <c:pt idx="2177">
                  <c:v>-3.0160299596541169E-2</c:v>
                </c:pt>
                <c:pt idx="2178">
                  <c:v>8.5806094699243194E-3</c:v>
                </c:pt>
                <c:pt idx="2179">
                  <c:v>1.4258882499898462E-2</c:v>
                </c:pt>
                <c:pt idx="2180">
                  <c:v>-1.8448705552333071E-2</c:v>
                </c:pt>
                <c:pt idx="2181">
                  <c:v>1.4678165130446124E-2</c:v>
                </c:pt>
                <c:pt idx="2182">
                  <c:v>-1.3401142244138914E-2</c:v>
                </c:pt>
                <c:pt idx="2183">
                  <c:v>1.5916414860205588E-2</c:v>
                </c:pt>
                <c:pt idx="2184">
                  <c:v>1.3722036570950424E-2</c:v>
                </c:pt>
                <c:pt idx="2185">
                  <c:v>-1.5877596952922627E-2</c:v>
                </c:pt>
                <c:pt idx="2186">
                  <c:v>-9.5763673390185673E-3</c:v>
                </c:pt>
                <c:pt idx="2187">
                  <c:v>3.1981287458254119E-2</c:v>
                </c:pt>
                <c:pt idx="2188">
                  <c:v>3.9139553105622803E-2</c:v>
                </c:pt>
                <c:pt idx="2189">
                  <c:v>-1.5335110535900571E-2</c:v>
                </c:pt>
                <c:pt idx="2190">
                  <c:v>-3.6122856859136607E-3</c:v>
                </c:pt>
                <c:pt idx="2191">
                  <c:v>5.8419410131826128E-3</c:v>
                </c:pt>
                <c:pt idx="2192">
                  <c:v>0</c:v>
                </c:pt>
                <c:pt idx="2193">
                  <c:v>-1.6235244339494453E-2</c:v>
                </c:pt>
                <c:pt idx="2194">
                  <c:v>6.9625764344495372E-4</c:v>
                </c:pt>
                <c:pt idx="2195">
                  <c:v>-6.1087544883212533E-3</c:v>
                </c:pt>
                <c:pt idx="2196">
                  <c:v>-2.2484792516119151E-2</c:v>
                </c:pt>
                <c:pt idx="2197">
                  <c:v>-7.3681706335620286E-3</c:v>
                </c:pt>
                <c:pt idx="2198">
                  <c:v>3.4212692055541811E-3</c:v>
                </c:pt>
                <c:pt idx="2199">
                  <c:v>-2.1594393851319823E-3</c:v>
                </c:pt>
                <c:pt idx="2200">
                  <c:v>-1.6712468908403548E-2</c:v>
                </c:pt>
                <c:pt idx="2201">
                  <c:v>2.4965117109601993E-2</c:v>
                </c:pt>
                <c:pt idx="2202">
                  <c:v>-2.514831762307581E-2</c:v>
                </c:pt>
                <c:pt idx="2203">
                  <c:v>-3.4103742924016543E-2</c:v>
                </c:pt>
                <c:pt idx="2204">
                  <c:v>3.3187236581794316E-2</c:v>
                </c:pt>
                <c:pt idx="2205">
                  <c:v>1.7632011814418633E-2</c:v>
                </c:pt>
                <c:pt idx="2206">
                  <c:v>4.1470432887296765E-2</c:v>
                </c:pt>
                <c:pt idx="2207">
                  <c:v>3.2984969253127515E-2</c:v>
                </c:pt>
                <c:pt idx="2208">
                  <c:v>2.1509763768862593E-2</c:v>
                </c:pt>
                <c:pt idx="2209">
                  <c:v>3.821916665670301E-2</c:v>
                </c:pt>
                <c:pt idx="2210">
                  <c:v>4.2868111547952809E-2</c:v>
                </c:pt>
                <c:pt idx="2211">
                  <c:v>0.1071099279396667</c:v>
                </c:pt>
                <c:pt idx="2212">
                  <c:v>-3.3228396516051667E-2</c:v>
                </c:pt>
                <c:pt idx="2213">
                  <c:v>1.3507132874772287E-2</c:v>
                </c:pt>
                <c:pt idx="2214">
                  <c:v>-3.132938678227648E-2</c:v>
                </c:pt>
                <c:pt idx="2215">
                  <c:v>1.9363194185801041E-2</c:v>
                </c:pt>
                <c:pt idx="2216">
                  <c:v>-5.192629729439866E-3</c:v>
                </c:pt>
                <c:pt idx="2217">
                  <c:v>1.3278551381925479E-2</c:v>
                </c:pt>
                <c:pt idx="2218">
                  <c:v>-2.4883550006874013E-2</c:v>
                </c:pt>
                <c:pt idx="2219">
                  <c:v>5.1114693144004106E-3</c:v>
                </c:pt>
                <c:pt idx="2220">
                  <c:v>1.7408834996778491E-2</c:v>
                </c:pt>
                <c:pt idx="2221">
                  <c:v>1.2310827033809018E-2</c:v>
                </c:pt>
                <c:pt idx="2222">
                  <c:v>-1.0920006225466048E-2</c:v>
                </c:pt>
                <c:pt idx="2223">
                  <c:v>-4.0387214565691517E-3</c:v>
                </c:pt>
                <c:pt idx="2224">
                  <c:v>8.3693686012430613E-4</c:v>
                </c:pt>
                <c:pt idx="2225">
                  <c:v>7.7778169870955701E-3</c:v>
                </c:pt>
                <c:pt idx="2226">
                  <c:v>-1.3370672729088217E-2</c:v>
                </c:pt>
                <c:pt idx="2227">
                  <c:v>-2.2689572343119392E-2</c:v>
                </c:pt>
                <c:pt idx="2228">
                  <c:v>-8.353786158341623E-3</c:v>
                </c:pt>
                <c:pt idx="2229">
                  <c:v>-2.0269298962191148E-3</c:v>
                </c:pt>
                <c:pt idx="2230">
                  <c:v>-2.1238440191051547E-2</c:v>
                </c:pt>
                <c:pt idx="2231">
                  <c:v>-1.9130758306072422E-2</c:v>
                </c:pt>
                <c:pt idx="2232">
                  <c:v>1.8093951577632186E-2</c:v>
                </c:pt>
                <c:pt idx="2233">
                  <c:v>-7.7358314965478674E-3</c:v>
                </c:pt>
                <c:pt idx="2234">
                  <c:v>-1.4289180480540299E-2</c:v>
                </c:pt>
                <c:pt idx="2235">
                  <c:v>-1.3643600994632482E-3</c:v>
                </c:pt>
                <c:pt idx="2236">
                  <c:v>1.1912981120207737E-2</c:v>
                </c:pt>
                <c:pt idx="2237">
                  <c:v>-3.9050815621696142E-3</c:v>
                </c:pt>
                <c:pt idx="2238">
                  <c:v>-2.25988796743759E-3</c:v>
                </c:pt>
                <c:pt idx="2239">
                  <c:v>1.8530117765604967E-2</c:v>
                </c:pt>
                <c:pt idx="2240">
                  <c:v>5.6557766274465709E-2</c:v>
                </c:pt>
                <c:pt idx="2241">
                  <c:v>-8.2894749350620432E-3</c:v>
                </c:pt>
                <c:pt idx="2242">
                  <c:v>3.5344265166693825E-2</c:v>
                </c:pt>
                <c:pt idx="2243">
                  <c:v>2.312454271311232E-3</c:v>
                </c:pt>
                <c:pt idx="2244">
                  <c:v>-1.230364119535673E-2</c:v>
                </c:pt>
                <c:pt idx="2245">
                  <c:v>-1.4687807346962737E-2</c:v>
                </c:pt>
                <c:pt idx="2246">
                  <c:v>5.0125418235441935E-3</c:v>
                </c:pt>
                <c:pt idx="2247">
                  <c:v>-5.557099337230437E-4</c:v>
                </c:pt>
                <c:pt idx="2248">
                  <c:v>-2.4477238342046081E-2</c:v>
                </c:pt>
                <c:pt idx="2249">
                  <c:v>7.3780130370482994E-3</c:v>
                </c:pt>
                <c:pt idx="2250">
                  <c:v>-3.9503478601227819E-2</c:v>
                </c:pt>
                <c:pt idx="2251">
                  <c:v>-1.3244060504066838E-3</c:v>
                </c:pt>
                <c:pt idx="2252">
                  <c:v>2.9446407751074758E-4</c:v>
                </c:pt>
                <c:pt idx="2253">
                  <c:v>-6.2020281494314551E-3</c:v>
                </c:pt>
                <c:pt idx="2254">
                  <c:v>1.849186827796551E-2</c:v>
                </c:pt>
                <c:pt idx="2255">
                  <c:v>-0.12350681584309768</c:v>
                </c:pt>
                <c:pt idx="2256">
                  <c:v>7.7030619361893879E-3</c:v>
                </c:pt>
                <c:pt idx="2257">
                  <c:v>0</c:v>
                </c:pt>
                <c:pt idx="2258">
                  <c:v>2.9281371250723574E-2</c:v>
                </c:pt>
                <c:pt idx="2259">
                  <c:v>-5.5648446334075081E-3</c:v>
                </c:pt>
                <c:pt idx="2260">
                  <c:v>-4.3141394705656349E-3</c:v>
                </c:pt>
                <c:pt idx="2261">
                  <c:v>3.7710674190866086E-2</c:v>
                </c:pt>
                <c:pt idx="2262">
                  <c:v>1.6061530746008794E-2</c:v>
                </c:pt>
                <c:pt idx="2263">
                  <c:v>-2.426781663775076E-2</c:v>
                </c:pt>
                <c:pt idx="2264">
                  <c:v>-3.4319806913990739E-2</c:v>
                </c:pt>
                <c:pt idx="2265">
                  <c:v>-1.2140982803623359E-2</c:v>
                </c:pt>
                <c:pt idx="2266">
                  <c:v>-4.8896032965517644E-2</c:v>
                </c:pt>
                <c:pt idx="2267">
                  <c:v>1.7088179141117653E-3</c:v>
                </c:pt>
                <c:pt idx="2268">
                  <c:v>-3.5805006459938962E-2</c:v>
                </c:pt>
                <c:pt idx="2269">
                  <c:v>3.1802146944603427E-3</c:v>
                </c:pt>
                <c:pt idx="2270">
                  <c:v>8.0815619046072928E-3</c:v>
                </c:pt>
                <c:pt idx="2271">
                  <c:v>-3.3992061699728286E-2</c:v>
                </c:pt>
                <c:pt idx="2272">
                  <c:v>3.6264194111298755E-2</c:v>
                </c:pt>
                <c:pt idx="2273">
                  <c:v>3.2463134036212433E-2</c:v>
                </c:pt>
                <c:pt idx="2274">
                  <c:v>2.090551926992321E-2</c:v>
                </c:pt>
                <c:pt idx="2275">
                  <c:v>6.4340731734925062E-3</c:v>
                </c:pt>
                <c:pt idx="2276">
                  <c:v>2.135524425544644E-3</c:v>
                </c:pt>
                <c:pt idx="2277">
                  <c:v>9.7975963363327624E-3</c:v>
                </c:pt>
                <c:pt idx="2278">
                  <c:v>-1.6262810544790309E-3</c:v>
                </c:pt>
                <c:pt idx="2279">
                  <c:v>3.3608540001953367E-2</c:v>
                </c:pt>
                <c:pt idx="2280">
                  <c:v>1.1423330541824593E-2</c:v>
                </c:pt>
                <c:pt idx="2281">
                  <c:v>-1.7738476253349168E-2</c:v>
                </c:pt>
                <c:pt idx="2282">
                  <c:v>6.7871778184718538E-3</c:v>
                </c:pt>
                <c:pt idx="2283">
                  <c:v>4.0816383196484564E-3</c:v>
                </c:pt>
                <c:pt idx="2284">
                  <c:v>-5.1833933693199623E-3</c:v>
                </c:pt>
                <c:pt idx="2285">
                  <c:v>-9.4532857205346585E-4</c:v>
                </c:pt>
                <c:pt idx="2286">
                  <c:v>6.4420051519557403E-3</c:v>
                </c:pt>
                <c:pt idx="2287">
                  <c:v>-1.9451866580288746E-2</c:v>
                </c:pt>
                <c:pt idx="2288">
                  <c:v>5.256044592096532E-3</c:v>
                </c:pt>
                <c:pt idx="2289">
                  <c:v>-1.9080940755005881E-3</c:v>
                </c:pt>
                <c:pt idx="2290">
                  <c:v>-2.0257927491736844E-2</c:v>
                </c:pt>
                <c:pt idx="2291">
                  <c:v>4.6990283338047721E-3</c:v>
                </c:pt>
                <c:pt idx="2292">
                  <c:v>-3.2865264832370733E-2</c:v>
                </c:pt>
                <c:pt idx="2293">
                  <c:v>-5.7767864272157549E-2</c:v>
                </c:pt>
                <c:pt idx="2294">
                  <c:v>2.4822109925065696E-2</c:v>
                </c:pt>
                <c:pt idx="2295">
                  <c:v>1.575914765577598E-2</c:v>
                </c:pt>
                <c:pt idx="2296">
                  <c:v>-1.8698546331333939E-2</c:v>
                </c:pt>
                <c:pt idx="2297">
                  <c:v>-2.1705735760151022E-2</c:v>
                </c:pt>
                <c:pt idx="2298">
                  <c:v>1.3010028792597177E-2</c:v>
                </c:pt>
                <c:pt idx="2299">
                  <c:v>2.3477688053988918E-2</c:v>
                </c:pt>
                <c:pt idx="2300">
                  <c:v>-1.7382762786492284E-2</c:v>
                </c:pt>
                <c:pt idx="2301">
                  <c:v>1.2593973063700564E-2</c:v>
                </c:pt>
                <c:pt idx="2302">
                  <c:v>-2.658021503844064E-2</c:v>
                </c:pt>
                <c:pt idx="2303">
                  <c:v>1.7279424602581001E-2</c:v>
                </c:pt>
                <c:pt idx="2304">
                  <c:v>1.4089580158651157E-2</c:v>
                </c:pt>
                <c:pt idx="2305">
                  <c:v>2.2271883981755995E-2</c:v>
                </c:pt>
                <c:pt idx="2306">
                  <c:v>2.3580942588906879E-2</c:v>
                </c:pt>
                <c:pt idx="2307">
                  <c:v>-1.4941579998199027E-2</c:v>
                </c:pt>
                <c:pt idx="2308">
                  <c:v>-2.6824743354515984E-2</c:v>
                </c:pt>
                <c:pt idx="2309">
                  <c:v>2.2015845935298525E-2</c:v>
                </c:pt>
                <c:pt idx="2310">
                  <c:v>1.156846482724069E-2</c:v>
                </c:pt>
                <c:pt idx="2311">
                  <c:v>-3.0869223399747694E-2</c:v>
                </c:pt>
                <c:pt idx="2312">
                  <c:v>-8.1674777659478479E-3</c:v>
                </c:pt>
                <c:pt idx="2313">
                  <c:v>-2.0192247011764673E-2</c:v>
                </c:pt>
                <c:pt idx="2314">
                  <c:v>2.8359724777712394E-2</c:v>
                </c:pt>
                <c:pt idx="2315">
                  <c:v>-2.7150873627916289E-3</c:v>
                </c:pt>
                <c:pt idx="2316">
                  <c:v>-0.13944763323679391</c:v>
                </c:pt>
                <c:pt idx="2317">
                  <c:v>3.5502145408115193E-2</c:v>
                </c:pt>
                <c:pt idx="2318">
                  <c:v>-2.4621913732128638E-2</c:v>
                </c:pt>
                <c:pt idx="2319">
                  <c:v>-0.11778303565638351</c:v>
                </c:pt>
                <c:pt idx="2320">
                  <c:v>6.5523090637737924E-2</c:v>
                </c:pt>
                <c:pt idx="2321">
                  <c:v>-3.3434776086237461E-2</c:v>
                </c:pt>
                <c:pt idx="2322">
                  <c:v>-5.1514925594131518E-2</c:v>
                </c:pt>
                <c:pt idx="2323">
                  <c:v>-2.2641630735733862E-2</c:v>
                </c:pt>
                <c:pt idx="2324">
                  <c:v>3.530630086444992E-2</c:v>
                </c:pt>
                <c:pt idx="2325">
                  <c:v>3.2302550163116006E-2</c:v>
                </c:pt>
                <c:pt idx="2326">
                  <c:v>-2.8479706776677171E-2</c:v>
                </c:pt>
                <c:pt idx="2327">
                  <c:v>1.9218902925791308E-2</c:v>
                </c:pt>
                <c:pt idx="2328">
                  <c:v>2.8832312140847135E-3</c:v>
                </c:pt>
                <c:pt idx="2329">
                  <c:v>-1.6232552070975858E-2</c:v>
                </c:pt>
                <c:pt idx="2330">
                  <c:v>2.2610124707777037E-2</c:v>
                </c:pt>
                <c:pt idx="2331">
                  <c:v>-2.1213414828328029E-3</c:v>
                </c:pt>
                <c:pt idx="2332">
                  <c:v>-1.0674738426757846E-2</c:v>
                </c:pt>
                <c:pt idx="2333">
                  <c:v>-8.5892210562940499E-4</c:v>
                </c:pt>
                <c:pt idx="2334">
                  <c:v>1.7989734181929052E-2</c:v>
                </c:pt>
                <c:pt idx="2335">
                  <c:v>-2.9223380075854902E-2</c:v>
                </c:pt>
                <c:pt idx="2336">
                  <c:v>2.603603119710998E-3</c:v>
                </c:pt>
                <c:pt idx="2337">
                  <c:v>0.17670814232552901</c:v>
                </c:pt>
                <c:pt idx="2338">
                  <c:v>-0.11291475246714176</c:v>
                </c:pt>
                <c:pt idx="2339">
                  <c:v>3.9853849662243507E-2</c:v>
                </c:pt>
                <c:pt idx="2340">
                  <c:v>6.6199618706411726E-3</c:v>
                </c:pt>
                <c:pt idx="2341">
                  <c:v>-1.9201216873652567E-2</c:v>
                </c:pt>
                <c:pt idx="2342">
                  <c:v>-1.7259868783153599E-2</c:v>
                </c:pt>
                <c:pt idx="2343">
                  <c:v>9.9134642549494004E-3</c:v>
                </c:pt>
                <c:pt idx="2344">
                  <c:v>-1.7084125692629366E-2</c:v>
                </c:pt>
                <c:pt idx="2345">
                  <c:v>-2.2551181164766405E-2</c:v>
                </c:pt>
                <c:pt idx="2346">
                  <c:v>-1.7886570678289998E-2</c:v>
                </c:pt>
                <c:pt idx="2347">
                  <c:v>-4.9727658946053582E-3</c:v>
                </c:pt>
                <c:pt idx="2348">
                  <c:v>7.6078135326105283E-3</c:v>
                </c:pt>
                <c:pt idx="2349">
                  <c:v>-5.6403281067823482E-2</c:v>
                </c:pt>
                <c:pt idx="2350">
                  <c:v>2.6693375876680626E-3</c:v>
                </c:pt>
                <c:pt idx="2351">
                  <c:v>3.7069544684478831E-2</c:v>
                </c:pt>
                <c:pt idx="2352">
                  <c:v>2.1913754681820229E-2</c:v>
                </c:pt>
                <c:pt idx="2353">
                  <c:v>-2.2020792412722551E-2</c:v>
                </c:pt>
                <c:pt idx="2354">
                  <c:v>3.3473286144510367E-2</c:v>
                </c:pt>
                <c:pt idx="2355">
                  <c:v>-5.347503409883151E-2</c:v>
                </c:pt>
                <c:pt idx="2356">
                  <c:v>-5.3151523047086896E-2</c:v>
                </c:pt>
                <c:pt idx="2357">
                  <c:v>-3.1826718098207807E-2</c:v>
                </c:pt>
                <c:pt idx="2358">
                  <c:v>-2.0782776966411336E-2</c:v>
                </c:pt>
                <c:pt idx="2359">
                  <c:v>1.1225900978883263E-2</c:v>
                </c:pt>
                <c:pt idx="2360">
                  <c:v>-2.4009603956867356E-4</c:v>
                </c:pt>
                <c:pt idx="2361">
                  <c:v>1.0866427301031845E-2</c:v>
                </c:pt>
                <c:pt idx="2362">
                  <c:v>-1.1707217693485882E-2</c:v>
                </c:pt>
                <c:pt idx="2363">
                  <c:v>-1.7944225418663973E-2</c:v>
                </c:pt>
                <c:pt idx="2364">
                  <c:v>-1.7649331935760303E-2</c:v>
                </c:pt>
                <c:pt idx="2365">
                  <c:v>-2.2795521412008083E-2</c:v>
                </c:pt>
                <c:pt idx="2366">
                  <c:v>-3.1897953681001494E-3</c:v>
                </c:pt>
                <c:pt idx="2367">
                  <c:v>2.834835500425513E-2</c:v>
                </c:pt>
                <c:pt idx="2368">
                  <c:v>1.087235814902607E-2</c:v>
                </c:pt>
                <c:pt idx="2369">
                  <c:v>2.9899945695673971E-2</c:v>
                </c:pt>
                <c:pt idx="2370">
                  <c:v>-3.8538775183206683E-2</c:v>
                </c:pt>
                <c:pt idx="2371">
                  <c:v>6.5476792083084068E-3</c:v>
                </c:pt>
                <c:pt idx="2372">
                  <c:v>4.3021273630171754E-2</c:v>
                </c:pt>
                <c:pt idx="2373">
                  <c:v>-2.0857677650551801E-2</c:v>
                </c:pt>
                <c:pt idx="2374">
                  <c:v>3.3666017128786063E-3</c:v>
                </c:pt>
                <c:pt idx="2375">
                  <c:v>-2.042656162326508E-3</c:v>
                </c:pt>
                <c:pt idx="2376">
                  <c:v>-3.7499798817526256E-2</c:v>
                </c:pt>
                <c:pt idx="2377">
                  <c:v>4.2059989127363431E-2</c:v>
                </c:pt>
                <c:pt idx="2378">
                  <c:v>3.4364407504356757E-2</c:v>
                </c:pt>
                <c:pt idx="2379">
                  <c:v>5.4225688106834717E-3</c:v>
                </c:pt>
                <c:pt idx="2380">
                  <c:v>2.3650903419402042E-2</c:v>
                </c:pt>
                <c:pt idx="2381">
                  <c:v>-2.6185466988221856E-2</c:v>
                </c:pt>
                <c:pt idx="2382">
                  <c:v>2.3259513966697436E-2</c:v>
                </c:pt>
                <c:pt idx="2383">
                  <c:v>0</c:v>
                </c:pt>
                <c:pt idx="2384">
                  <c:v>0</c:v>
                </c:pt>
                <c:pt idx="2385">
                  <c:v>3.466762805040096E-2</c:v>
                </c:pt>
                <c:pt idx="2386">
                  <c:v>5.7530687850063491E-3</c:v>
                </c:pt>
                <c:pt idx="2387">
                  <c:v>-7.6054256208443385E-3</c:v>
                </c:pt>
                <c:pt idx="2388">
                  <c:v>-4.1190150404340105E-2</c:v>
                </c:pt>
                <c:pt idx="2389">
                  <c:v>-2.0901082405793785E-2</c:v>
                </c:pt>
                <c:pt idx="2390">
                  <c:v>2.0105220843690583E-2</c:v>
                </c:pt>
                <c:pt idx="2391">
                  <c:v>3.101978736411045E-2</c:v>
                </c:pt>
                <c:pt idx="2392">
                  <c:v>-4.0505030754828121E-2</c:v>
                </c:pt>
                <c:pt idx="2393">
                  <c:v>7.0938512586419524E-3</c:v>
                </c:pt>
                <c:pt idx="2394">
                  <c:v>4.2303054318185457E-2</c:v>
                </c:pt>
                <c:pt idx="2395">
                  <c:v>-7.3493447673534593E-3</c:v>
                </c:pt>
                <c:pt idx="2396">
                  <c:v>-5.3364078806048321E-2</c:v>
                </c:pt>
                <c:pt idx="2397">
                  <c:v>-5.0737244890929921E-2</c:v>
                </c:pt>
                <c:pt idx="2398">
                  <c:v>-1.1180164369424352E-2</c:v>
                </c:pt>
                <c:pt idx="2399">
                  <c:v>1.0691346077887309E-2</c:v>
                </c:pt>
                <c:pt idx="2400">
                  <c:v>6.311653516368923E-2</c:v>
                </c:pt>
                <c:pt idx="2401">
                  <c:v>-3.4321099441014996E-2</c:v>
                </c:pt>
                <c:pt idx="2402">
                  <c:v>-1.495690461182754E-2</c:v>
                </c:pt>
                <c:pt idx="2403">
                  <c:v>3.7039079777020777E-2</c:v>
                </c:pt>
                <c:pt idx="2404">
                  <c:v>5.3296383832646338E-3</c:v>
                </c:pt>
                <c:pt idx="2405">
                  <c:v>-8.9641047482282021E-2</c:v>
                </c:pt>
                <c:pt idx="2406">
                  <c:v>3.7215904836276098E-2</c:v>
                </c:pt>
                <c:pt idx="2407">
                  <c:v>3.7523819186331478E-2</c:v>
                </c:pt>
                <c:pt idx="2408">
                  <c:v>2.1695844906130982E-2</c:v>
                </c:pt>
                <c:pt idx="2409">
                  <c:v>-4.4861178359753328E-3</c:v>
                </c:pt>
                <c:pt idx="2410">
                  <c:v>2.3246260998669166E-2</c:v>
                </c:pt>
                <c:pt idx="2411">
                  <c:v>-2.2553009108371241E-3</c:v>
                </c:pt>
                <c:pt idx="2412">
                  <c:v>-3.7497204891902405E-2</c:v>
                </c:pt>
                <c:pt idx="2413">
                  <c:v>5.1064716929567655E-2</c:v>
                </c:pt>
                <c:pt idx="2414">
                  <c:v>2.6378054277785643E-2</c:v>
                </c:pt>
                <c:pt idx="2415">
                  <c:v>1.7846098222014817E-2</c:v>
                </c:pt>
                <c:pt idx="2416">
                  <c:v>-1.9583152181752196E-2</c:v>
                </c:pt>
                <c:pt idx="2417">
                  <c:v>3.4710957944834061E-3</c:v>
                </c:pt>
                <c:pt idx="2418">
                  <c:v>2.703435006884703E-3</c:v>
                </c:pt>
                <c:pt idx="2419">
                  <c:v>-7.0441906018035598E-3</c:v>
                </c:pt>
                <c:pt idx="2420">
                  <c:v>-4.7437083259065926E-2</c:v>
                </c:pt>
                <c:pt idx="2421">
                  <c:v>-3.6558934812609659E-3</c:v>
                </c:pt>
                <c:pt idx="2422">
                  <c:v>-1.07014426713181E-2</c:v>
                </c:pt>
                <c:pt idx="2423">
                  <c:v>3.2214953552585454E-2</c:v>
                </c:pt>
                <c:pt idx="2424">
                  <c:v>-2.579778223981229E-3</c:v>
                </c:pt>
                <c:pt idx="2425">
                  <c:v>-1.4024206326218492E-2</c:v>
                </c:pt>
                <c:pt idx="2426">
                  <c:v>3.3487646742595009E-2</c:v>
                </c:pt>
                <c:pt idx="2427">
                  <c:v>-9.393432311663262E-2</c:v>
                </c:pt>
                <c:pt idx="2428">
                  <c:v>4.2257835295645757E-3</c:v>
                </c:pt>
                <c:pt idx="2429">
                  <c:v>4.3613275989898177E-2</c:v>
                </c:pt>
                <c:pt idx="2430">
                  <c:v>-2.3810648693718559E-2</c:v>
                </c:pt>
                <c:pt idx="2431">
                  <c:v>1.0457765245424848E-2</c:v>
                </c:pt>
                <c:pt idx="2432">
                  <c:v>-9.2772669381040365E-3</c:v>
                </c:pt>
                <c:pt idx="2433">
                  <c:v>2.9451632291691769E-3</c:v>
                </c:pt>
                <c:pt idx="2434">
                  <c:v>8.6671894167816566E-3</c:v>
                </c:pt>
                <c:pt idx="2435">
                  <c:v>1.7477429441605384E-3</c:v>
                </c:pt>
                <c:pt idx="2436">
                  <c:v>-2.8337197133399984E-2</c:v>
                </c:pt>
                <c:pt idx="2437">
                  <c:v>1.1968882338461726E-3</c:v>
                </c:pt>
                <c:pt idx="2438">
                  <c:v>-2.8389629531075131E-2</c:v>
                </c:pt>
                <c:pt idx="2439">
                  <c:v>-1.0639714374659989E-2</c:v>
                </c:pt>
                <c:pt idx="2440">
                  <c:v>-3.3638603949415983E-3</c:v>
                </c:pt>
                <c:pt idx="2441">
                  <c:v>2.2438304103918009E-3</c:v>
                </c:pt>
                <c:pt idx="2442">
                  <c:v>2.7356396070827246E-3</c:v>
                </c:pt>
                <c:pt idx="2443">
                  <c:v>-2.5785970550345868E-2</c:v>
                </c:pt>
                <c:pt idx="2444">
                  <c:v>0</c:v>
                </c:pt>
                <c:pt idx="2445">
                  <c:v>-3.5741677058422875E-3</c:v>
                </c:pt>
                <c:pt idx="2446">
                  <c:v>-1.546422569758159E-2</c:v>
                </c:pt>
                <c:pt idx="2447">
                  <c:v>-7.6768851813471609E-2</c:v>
                </c:pt>
                <c:pt idx="2448">
                  <c:v>5.1384441544698546E-2</c:v>
                </c:pt>
                <c:pt idx="2449">
                  <c:v>2.1611066386294005E-2</c:v>
                </c:pt>
                <c:pt idx="2450">
                  <c:v>5.2130849610173679E-4</c:v>
                </c:pt>
                <c:pt idx="2451">
                  <c:v>1.9738756060569025E-2</c:v>
                </c:pt>
                <c:pt idx="2452">
                  <c:v>2.0418588002699186E-3</c:v>
                </c:pt>
                <c:pt idx="2453">
                  <c:v>2.8032757620737536E-2</c:v>
                </c:pt>
                <c:pt idx="2454">
                  <c:v>-3.0202371132136266E-2</c:v>
                </c:pt>
                <c:pt idx="2455">
                  <c:v>-4.0545213271482208E-2</c:v>
                </c:pt>
                <c:pt idx="2456">
                  <c:v>2.2366410591433437E-2</c:v>
                </c:pt>
                <c:pt idx="2457">
                  <c:v>-1.4283149193415954E-2</c:v>
                </c:pt>
                <c:pt idx="2458">
                  <c:v>0</c:v>
                </c:pt>
                <c:pt idx="2459">
                  <c:v>6.5967414490681567E-4</c:v>
                </c:pt>
                <c:pt idx="2460">
                  <c:v>-1.9982015582605653E-2</c:v>
                </c:pt>
                <c:pt idx="2461">
                  <c:v>-1.4228846333710516E-2</c:v>
                </c:pt>
                <c:pt idx="2462">
                  <c:v>-1.9153186256514181E-2</c:v>
                </c:pt>
                <c:pt idx="2463">
                  <c:v>1.0930582713186376E-2</c:v>
                </c:pt>
                <c:pt idx="2464">
                  <c:v>-4.8494349938610494E-2</c:v>
                </c:pt>
                <c:pt idx="2465">
                  <c:v>-3.7229341768356038E-2</c:v>
                </c:pt>
                <c:pt idx="2466">
                  <c:v>2.3118990556983004E-2</c:v>
                </c:pt>
                <c:pt idx="2467">
                  <c:v>1.9296935378197769E-2</c:v>
                </c:pt>
                <c:pt idx="2468">
                  <c:v>2.5832390943864212E-3</c:v>
                </c:pt>
                <c:pt idx="2469">
                  <c:v>6.5192241771408921E-2</c:v>
                </c:pt>
                <c:pt idx="2470">
                  <c:v>-7.4129323891254113E-3</c:v>
                </c:pt>
                <c:pt idx="2471">
                  <c:v>-3.622736220389159E-2</c:v>
                </c:pt>
                <c:pt idx="2472">
                  <c:v>-9.7259206303408931E-3</c:v>
                </c:pt>
                <c:pt idx="2473">
                  <c:v>-2.4519114894091799E-2</c:v>
                </c:pt>
                <c:pt idx="2474">
                  <c:v>8.6718277211313716E-3</c:v>
                </c:pt>
                <c:pt idx="2475">
                  <c:v>-4.7898347249231768E-2</c:v>
                </c:pt>
                <c:pt idx="2476">
                  <c:v>5.5353578912102123E-2</c:v>
                </c:pt>
                <c:pt idx="2477">
                  <c:v>5.7118379390973663E-4</c:v>
                </c:pt>
                <c:pt idx="2478">
                  <c:v>2.146671896748999E-2</c:v>
                </c:pt>
                <c:pt idx="2479">
                  <c:v>3.7165744733999098E-2</c:v>
                </c:pt>
                <c:pt idx="2480">
                  <c:v>-3.7766432803352915E-3</c:v>
                </c:pt>
                <c:pt idx="2481">
                  <c:v>-1.1552965738036375E-2</c:v>
                </c:pt>
                <c:pt idx="2482">
                  <c:v>5.861122210494913E-3</c:v>
                </c:pt>
                <c:pt idx="2483">
                  <c:v>-1.0878434578373004E-3</c:v>
                </c:pt>
                <c:pt idx="2484">
                  <c:v>2.5816985601168248E-3</c:v>
                </c:pt>
                <c:pt idx="2485">
                  <c:v>1.0529254943646298E-2</c:v>
                </c:pt>
                <c:pt idx="2486">
                  <c:v>2.480068759452949E-2</c:v>
                </c:pt>
                <c:pt idx="2487">
                  <c:v>8.478495972874452E-3</c:v>
                </c:pt>
                <c:pt idx="2488">
                  <c:v>1.4954513577527582E-2</c:v>
                </c:pt>
                <c:pt idx="2489">
                  <c:v>4.197296337933127E-2</c:v>
                </c:pt>
                <c:pt idx="2490">
                  <c:v>1.8960217955790389E-2</c:v>
                </c:pt>
                <c:pt idx="2491">
                  <c:v>-3.5538600866052865E-2</c:v>
                </c:pt>
                <c:pt idx="2492">
                  <c:v>5.9919900152315013E-2</c:v>
                </c:pt>
                <c:pt idx="2493">
                  <c:v>1.4464267103817862E-2</c:v>
                </c:pt>
                <c:pt idx="2494">
                  <c:v>2.3915551396557932E-2</c:v>
                </c:pt>
                <c:pt idx="2495">
                  <c:v>2.0332097820980445E-3</c:v>
                </c:pt>
                <c:pt idx="2496">
                  <c:v>-3.0475493997033854E-2</c:v>
                </c:pt>
                <c:pt idx="2497">
                  <c:v>3.8231391921485093E-2</c:v>
                </c:pt>
                <c:pt idx="2498">
                  <c:v>2.5317807984289786E-2</c:v>
                </c:pt>
                <c:pt idx="2499">
                  <c:v>-5.3637039543174133E-3</c:v>
                </c:pt>
                <c:pt idx="2500">
                  <c:v>-4.3633905311146734E-2</c:v>
                </c:pt>
                <c:pt idx="2501">
                  <c:v>-7.1338468462309925E-3</c:v>
                </c:pt>
                <c:pt idx="2502">
                  <c:v>-1.2900405530247103E-2</c:v>
                </c:pt>
                <c:pt idx="2503">
                  <c:v>-7.9859496645335402E-3</c:v>
                </c:pt>
                <c:pt idx="2504">
                  <c:v>5.6437539574095011E-3</c:v>
                </c:pt>
                <c:pt idx="2505">
                  <c:v>3.5927871086694922E-2</c:v>
                </c:pt>
                <c:pt idx="2506">
                  <c:v>2.9423720755903857E-2</c:v>
                </c:pt>
                <c:pt idx="2507">
                  <c:v>-2.1990113314368049E-3</c:v>
                </c:pt>
                <c:pt idx="2508">
                  <c:v>-2.4852229070836621E-2</c:v>
                </c:pt>
                <c:pt idx="2509">
                  <c:v>5.6262104076304264E-3</c:v>
                </c:pt>
                <c:pt idx="2510">
                  <c:v>1.9996222805368558E-2</c:v>
                </c:pt>
                <c:pt idx="2511">
                  <c:v>-4.4876801893369463E-2</c:v>
                </c:pt>
                <c:pt idx="2512">
                  <c:v>3.7480400122017248E-2</c:v>
                </c:pt>
                <c:pt idx="2513">
                  <c:v>3.7602344682062488E-3</c:v>
                </c:pt>
                <c:pt idx="2514">
                  <c:v>3.1510647022027882E-2</c:v>
                </c:pt>
                <c:pt idx="2515">
                  <c:v>-3.2173191215875259E-2</c:v>
                </c:pt>
                <c:pt idx="2516">
                  <c:v>9.4547757967613881E-3</c:v>
                </c:pt>
                <c:pt idx="2517">
                  <c:v>2.8690492462929016E-2</c:v>
                </c:pt>
                <c:pt idx="2518">
                  <c:v>-1.2948974340803068E-2</c:v>
                </c:pt>
                <c:pt idx="2519">
                  <c:v>-2.4312999172267116E-2</c:v>
                </c:pt>
                <c:pt idx="2520">
                  <c:v>-3.5378699145813103E-3</c:v>
                </c:pt>
                <c:pt idx="2521">
                  <c:v>-1.2930734176762007E-2</c:v>
                </c:pt>
                <c:pt idx="2522">
                  <c:v>-2.0401931716984418E-2</c:v>
                </c:pt>
                <c:pt idx="2523">
                  <c:v>1.7142952600585237E-2</c:v>
                </c:pt>
                <c:pt idx="2524">
                  <c:v>-4.6257204385829051E-3</c:v>
                </c:pt>
                <c:pt idx="2525">
                  <c:v>2.9966040551282852E-2</c:v>
                </c:pt>
                <c:pt idx="2526">
                  <c:v>-2.1951487301415855E-4</c:v>
                </c:pt>
                <c:pt idx="2527">
                  <c:v>6.3464487005169545E-3</c:v>
                </c:pt>
                <c:pt idx="2528">
                  <c:v>0</c:v>
                </c:pt>
                <c:pt idx="2529">
                  <c:v>1.041676085825558E-2</c:v>
                </c:pt>
                <c:pt idx="2530">
                  <c:v>-2.0530559915512294E-3</c:v>
                </c:pt>
                <c:pt idx="2531">
                  <c:v>8.0797638584117482E-3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E97-4FDA-8432-CE978DE3B158}"/>
            </c:ext>
          </c:extLst>
        </c:ser>
        <c:ser>
          <c:idx val="6"/>
          <c:order val="6"/>
          <c:tx>
            <c:strRef>
              <c:f>Rendements!$H$1</c:f>
              <c:strCache>
                <c:ptCount val="1"/>
                <c:pt idx="0">
                  <c:v>RENTOKIL INITIAL</c:v>
                </c:pt>
              </c:strCache>
            </c:strRef>
          </c:tx>
          <c:spPr>
            <a:ln w="28440" cap="rnd">
              <a:solidFill>
                <a:schemeClr val="accent1">
                  <a:lumMod val="60000"/>
                </a:schemeClr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Rendements!$H$2:$H$2533</c:f>
              <c:numCache>
                <c:formatCode>0.00000000</c:formatCode>
                <c:ptCount val="2532"/>
                <c:pt idx="1">
                  <c:v>1.033591823282692E-3</c:v>
                </c:pt>
                <c:pt idx="2">
                  <c:v>-2.5859854080079172E-3</c:v>
                </c:pt>
                <c:pt idx="3">
                  <c:v>-1.7764312493500314E-2</c:v>
                </c:pt>
                <c:pt idx="4">
                  <c:v>-4.7556232295680474E-3</c:v>
                </c:pt>
                <c:pt idx="5">
                  <c:v>-2.6296122101124978E-2</c:v>
                </c:pt>
                <c:pt idx="6">
                  <c:v>-9.2871467844175964E-3</c:v>
                </c:pt>
                <c:pt idx="7">
                  <c:v>2.1929833350100864E-3</c:v>
                </c:pt>
                <c:pt idx="8">
                  <c:v>-7.6965745519891526E-3</c:v>
                </c:pt>
                <c:pt idx="9">
                  <c:v>-2.763196010696104E-3</c:v>
                </c:pt>
                <c:pt idx="10">
                  <c:v>-5.5355661529770913E-4</c:v>
                </c:pt>
                <c:pt idx="11">
                  <c:v>3.8684767779203319E-3</c:v>
                </c:pt>
                <c:pt idx="12">
                  <c:v>1.6533484063874187E-3</c:v>
                </c:pt>
                <c:pt idx="13">
                  <c:v>-8.8496152769824993E-3</c:v>
                </c:pt>
                <c:pt idx="14">
                  <c:v>-1.4549781014731186E-2</c:v>
                </c:pt>
                <c:pt idx="15">
                  <c:v>1.6769537753044239E-2</c:v>
                </c:pt>
                <c:pt idx="16">
                  <c:v>4.9765101322822129E-3</c:v>
                </c:pt>
                <c:pt idx="17">
                  <c:v>1.1025359440999388E-3</c:v>
                </c:pt>
                <c:pt idx="18">
                  <c:v>-8.2988028146950658E-3</c:v>
                </c:pt>
                <c:pt idx="19">
                  <c:v>-6.1298603755368559E-3</c:v>
                </c:pt>
                <c:pt idx="20">
                  <c:v>-2.2383892949797788E-3</c:v>
                </c:pt>
                <c:pt idx="21">
                  <c:v>2.7626066274931096E-2</c:v>
                </c:pt>
                <c:pt idx="22">
                  <c:v>-2.0925873705111692E-2</c:v>
                </c:pt>
                <c:pt idx="23">
                  <c:v>1.271789328728209E-2</c:v>
                </c:pt>
                <c:pt idx="24">
                  <c:v>-7.1684894786126279E-3</c:v>
                </c:pt>
                <c:pt idx="25">
                  <c:v>-7.2202479734870201E-3</c:v>
                </c:pt>
                <c:pt idx="26">
                  <c:v>5.0041805845759497E-3</c:v>
                </c:pt>
                <c:pt idx="27">
                  <c:v>-6.6778211426055979E-3</c:v>
                </c:pt>
                <c:pt idx="28">
                  <c:v>9.4471388914100559E-3</c:v>
                </c:pt>
                <c:pt idx="29">
                  <c:v>-7.2162400297426394E-3</c:v>
                </c:pt>
                <c:pt idx="30">
                  <c:v>-8.3916576362484015E-3</c:v>
                </c:pt>
                <c:pt idx="31">
                  <c:v>6.1607587745808176E-3</c:v>
                </c:pt>
                <c:pt idx="32">
                  <c:v>-2.7956406242673846E-3</c:v>
                </c:pt>
                <c:pt idx="33">
                  <c:v>1.4452725166480355E-2</c:v>
                </c:pt>
                <c:pt idx="34">
                  <c:v>5.5035912169789092E-3</c:v>
                </c:pt>
                <c:pt idx="35">
                  <c:v>-1.7719178985102911E-2</c:v>
                </c:pt>
                <c:pt idx="36">
                  <c:v>1.5521375902623556E-2</c:v>
                </c:pt>
                <c:pt idx="37">
                  <c:v>1.7448643334946206E-2</c:v>
                </c:pt>
                <c:pt idx="38">
                  <c:v>-8.1411575836998849E-3</c:v>
                </c:pt>
                <c:pt idx="39">
                  <c:v>7.6004708984543125E-3</c:v>
                </c:pt>
                <c:pt idx="40">
                  <c:v>1.0810811863727016E-3</c:v>
                </c:pt>
                <c:pt idx="41">
                  <c:v>6.9986826720391405E-3</c:v>
                </c:pt>
                <c:pt idx="42">
                  <c:v>-2.7741784490685407E-2</c:v>
                </c:pt>
                <c:pt idx="43">
                  <c:v>7.6923456231556449E-3</c:v>
                </c:pt>
                <c:pt idx="44">
                  <c:v>1.6406894574600179E-3</c:v>
                </c:pt>
                <c:pt idx="45">
                  <c:v>-5.4659744460088379E-4</c:v>
                </c:pt>
                <c:pt idx="46">
                  <c:v>-1.0940920128591255E-3</c:v>
                </c:pt>
                <c:pt idx="47">
                  <c:v>-9.3484321181352362E-3</c:v>
                </c:pt>
                <c:pt idx="48">
                  <c:v>-1.0552722199159727E-2</c:v>
                </c:pt>
                <c:pt idx="49">
                  <c:v>0</c:v>
                </c:pt>
                <c:pt idx="50">
                  <c:v>1.055272219915971E-2</c:v>
                </c:pt>
                <c:pt idx="51">
                  <c:v>8.9769999428709571E-2</c:v>
                </c:pt>
                <c:pt idx="52">
                  <c:v>-2.5284463533586377E-3</c:v>
                </c:pt>
                <c:pt idx="53">
                  <c:v>1.5178348474352771E-3</c:v>
                </c:pt>
                <c:pt idx="54">
                  <c:v>3.5326809386332357E-3</c:v>
                </c:pt>
                <c:pt idx="55">
                  <c:v>-6.5706579587101336E-3</c:v>
                </c:pt>
                <c:pt idx="56">
                  <c:v>-5.0722800986054031E-4</c:v>
                </c:pt>
                <c:pt idx="57">
                  <c:v>8.5880800637993058E-3</c:v>
                </c:pt>
                <c:pt idx="58">
                  <c:v>-3.0226723265861215E-3</c:v>
                </c:pt>
                <c:pt idx="59">
                  <c:v>-4.5512088673178228E-3</c:v>
                </c:pt>
                <c:pt idx="60">
                  <c:v>1.5589956182139937E-2</c:v>
                </c:pt>
                <c:pt idx="61">
                  <c:v>4.9776110737522064E-3</c:v>
                </c:pt>
                <c:pt idx="62">
                  <c:v>-1.0983635133964187E-2</c:v>
                </c:pt>
                <c:pt idx="63">
                  <c:v>-2.4391453124159124E-2</c:v>
                </c:pt>
                <c:pt idx="64">
                  <c:v>-1.2422519998557209E-2</c:v>
                </c:pt>
                <c:pt idx="65">
                  <c:v>-1.5637219761827587E-3</c:v>
                </c:pt>
                <c:pt idx="66">
                  <c:v>-5.2178451483857506E-4</c:v>
                </c:pt>
                <c:pt idx="67">
                  <c:v>2.8808576631774861E-2</c:v>
                </c:pt>
                <c:pt idx="68">
                  <c:v>1.8090945649039264E-2</c:v>
                </c:pt>
                <c:pt idx="69">
                  <c:v>-2.52156577211641E-2</c:v>
                </c:pt>
                <c:pt idx="70">
                  <c:v>-6.1475603445054058E-3</c:v>
                </c:pt>
                <c:pt idx="71">
                  <c:v>-4.6355993389545292E-3</c:v>
                </c:pt>
                <c:pt idx="72">
                  <c:v>-2.1393980592028714E-2</c:v>
                </c:pt>
                <c:pt idx="73">
                  <c:v>-7.9428535139367696E-3</c:v>
                </c:pt>
                <c:pt idx="74">
                  <c:v>3.7145174044157163E-3</c:v>
                </c:pt>
                <c:pt idx="75">
                  <c:v>0</c:v>
                </c:pt>
                <c:pt idx="76">
                  <c:v>2.096512846504487E-2</c:v>
                </c:pt>
                <c:pt idx="77">
                  <c:v>7.2351736807792716E-3</c:v>
                </c:pt>
                <c:pt idx="78">
                  <c:v>0</c:v>
                </c:pt>
                <c:pt idx="79">
                  <c:v>-4.6451696429391813E-3</c:v>
                </c:pt>
                <c:pt idx="80">
                  <c:v>-6.7480141865036954E-3</c:v>
                </c:pt>
                <c:pt idx="81">
                  <c:v>-1.2051495086813123E-2</c:v>
                </c:pt>
                <c:pt idx="82">
                  <c:v>-1.0548524184873732E-3</c:v>
                </c:pt>
                <c:pt idx="83">
                  <c:v>-1.3280407667894378E-2</c:v>
                </c:pt>
                <c:pt idx="84">
                  <c:v>-1.6055663069097896E-3</c:v>
                </c:pt>
                <c:pt idx="85">
                  <c:v>-5.3705821890168304E-3</c:v>
                </c:pt>
                <c:pt idx="86">
                  <c:v>1.6142053545412009E-3</c:v>
                </c:pt>
                <c:pt idx="87">
                  <c:v>-8.6393625907077408E-3</c:v>
                </c:pt>
                <c:pt idx="88">
                  <c:v>-1.6282228834613632E-3</c:v>
                </c:pt>
                <c:pt idx="89">
                  <c:v>5.4171313404197587E-3</c:v>
                </c:pt>
                <c:pt idx="90">
                  <c:v>1.0212397275134771E-2</c:v>
                </c:pt>
                <c:pt idx="91">
                  <c:v>7.989390033478861E-3</c:v>
                </c:pt>
                <c:pt idx="92">
                  <c:v>-8.5242924265482335E-3</c:v>
                </c:pt>
                <c:pt idx="93">
                  <c:v>-2.6788122100263956E-3</c:v>
                </c:pt>
                <c:pt idx="94">
                  <c:v>5.3504675528309462E-3</c:v>
                </c:pt>
                <c:pt idx="95">
                  <c:v>1.0666667678024464E-3</c:v>
                </c:pt>
                <c:pt idx="96">
                  <c:v>-5.3319116165872398E-4</c:v>
                </c:pt>
                <c:pt idx="97">
                  <c:v>-1.0723963362975724E-2</c:v>
                </c:pt>
                <c:pt idx="98">
                  <c:v>-2.6990569691650581E-3</c:v>
                </c:pt>
                <c:pt idx="99">
                  <c:v>0</c:v>
                </c:pt>
                <c:pt idx="100">
                  <c:v>1.3423020332140771E-2</c:v>
                </c:pt>
                <c:pt idx="101">
                  <c:v>-2.7028672387919259E-2</c:v>
                </c:pt>
                <c:pt idx="102">
                  <c:v>5.4779513832196294E-4</c:v>
                </c:pt>
                <c:pt idx="103">
                  <c:v>-4.3907864174895462E-3</c:v>
                </c:pt>
                <c:pt idx="104">
                  <c:v>-1.6515280384730646E-3</c:v>
                </c:pt>
                <c:pt idx="105">
                  <c:v>-2.623650350136229E-2</c:v>
                </c:pt>
                <c:pt idx="106">
                  <c:v>-1.0233176280029082E-2</c:v>
                </c:pt>
                <c:pt idx="107">
                  <c:v>1.1928570865273812E-2</c:v>
                </c:pt>
                <c:pt idx="108">
                  <c:v>0</c:v>
                </c:pt>
                <c:pt idx="109">
                  <c:v>-1.765924557425879E-2</c:v>
                </c:pt>
                <c:pt idx="110">
                  <c:v>7.4434927126597831E-3</c:v>
                </c:pt>
                <c:pt idx="111">
                  <c:v>5.1209215748901889E-3</c:v>
                </c:pt>
                <c:pt idx="112">
                  <c:v>1.016383679000604E-2</c:v>
                </c:pt>
                <c:pt idx="113">
                  <c:v>1.7817843316793675E-2</c:v>
                </c:pt>
                <c:pt idx="114">
                  <c:v>6.6006840313520927E-3</c:v>
                </c:pt>
                <c:pt idx="115">
                  <c:v>1.0958905206371096E-3</c:v>
                </c:pt>
                <c:pt idx="116">
                  <c:v>-1.2121360532344737E-2</c:v>
                </c:pt>
                <c:pt idx="117">
                  <c:v>-5.0013997001897336E-3</c:v>
                </c:pt>
                <c:pt idx="118">
                  <c:v>-3.0545361154190286E-2</c:v>
                </c:pt>
                <c:pt idx="119">
                  <c:v>1.085414826400855E-2</c:v>
                </c:pt>
                <c:pt idx="120">
                  <c:v>9.0498355199178562E-3</c:v>
                </c:pt>
                <c:pt idx="121">
                  <c:v>1.5088299651202045E-2</c:v>
                </c:pt>
                <c:pt idx="122">
                  <c:v>-8.9137080438893342E-3</c:v>
                </c:pt>
                <c:pt idx="123">
                  <c:v>2.3777730676038569E-2</c:v>
                </c:pt>
                <c:pt idx="124">
                  <c:v>5.4496047675646848E-3</c:v>
                </c:pt>
                <c:pt idx="125">
                  <c:v>-5.449604767564703E-3</c:v>
                </c:pt>
                <c:pt idx="126">
                  <c:v>2.6423753577998654E-2</c:v>
                </c:pt>
                <c:pt idx="127">
                  <c:v>-5.3233964525710984E-4</c:v>
                </c:pt>
                <c:pt idx="128">
                  <c:v>1.5848192240023713E-2</c:v>
                </c:pt>
                <c:pt idx="129">
                  <c:v>6.269613013595395E-3</c:v>
                </c:pt>
                <c:pt idx="130">
                  <c:v>-2.0855064910213707E-3</c:v>
                </c:pt>
                <c:pt idx="131">
                  <c:v>-5.2205691605948523E-4</c:v>
                </c:pt>
                <c:pt idx="132">
                  <c:v>7.8023802841848001E-3</c:v>
                </c:pt>
                <c:pt idx="133">
                  <c:v>-6.2370264555476609E-3</c:v>
                </c:pt>
                <c:pt idx="134">
                  <c:v>0</c:v>
                </c:pt>
                <c:pt idx="135">
                  <c:v>-5.2151239773920032E-4</c:v>
                </c:pt>
                <c:pt idx="136">
                  <c:v>1.0427529620555044E-3</c:v>
                </c:pt>
                <c:pt idx="137">
                  <c:v>5.2096901412719305E-4</c:v>
                </c:pt>
                <c:pt idx="138">
                  <c:v>-2.0855064910213707E-3</c:v>
                </c:pt>
                <c:pt idx="139">
                  <c:v>1.0432969125776675E-3</c:v>
                </c:pt>
                <c:pt idx="140">
                  <c:v>5.2002197271074982E-3</c:v>
                </c:pt>
                <c:pt idx="141">
                  <c:v>-5.200219727107375E-3</c:v>
                </c:pt>
                <c:pt idx="142">
                  <c:v>8.8243500204986947E-3</c:v>
                </c:pt>
                <c:pt idx="143">
                  <c:v>-1.5515906914189443E-3</c:v>
                </c:pt>
                <c:pt idx="144">
                  <c:v>1.55159069141885E-3</c:v>
                </c:pt>
                <c:pt idx="145">
                  <c:v>1.2837146760680682E-2</c:v>
                </c:pt>
                <c:pt idx="146">
                  <c:v>1.0198879007453808E-3</c:v>
                </c:pt>
                <c:pt idx="147">
                  <c:v>-1.0198879007454116E-3</c:v>
                </c:pt>
                <c:pt idx="148">
                  <c:v>-1.0209291341071224E-3</c:v>
                </c:pt>
                <c:pt idx="149">
                  <c:v>-3.0690561174179947E-3</c:v>
                </c:pt>
                <c:pt idx="150">
                  <c:v>-8.23049913651548E-3</c:v>
                </c:pt>
                <c:pt idx="151">
                  <c:v>1.2830558359823897E-2</c:v>
                </c:pt>
                <c:pt idx="152">
                  <c:v>5.0864809563738941E-3</c:v>
                </c:pt>
                <c:pt idx="153">
                  <c:v>1.5209128407067448E-3</c:v>
                </c:pt>
                <c:pt idx="154">
                  <c:v>-1.6858636824416653E-2</c:v>
                </c:pt>
                <c:pt idx="155">
                  <c:v>5.950267861461643E-2</c:v>
                </c:pt>
                <c:pt idx="156">
                  <c:v>4.8426244757879908E-3</c:v>
                </c:pt>
                <c:pt idx="157">
                  <c:v>-1.9342365798309768E-3</c:v>
                </c:pt>
                <c:pt idx="158">
                  <c:v>-5.825259191080295E-3</c:v>
                </c:pt>
                <c:pt idx="159">
                  <c:v>-1.9493183560496533E-3</c:v>
                </c:pt>
                <c:pt idx="160">
                  <c:v>-1.0789707421379977E-2</c:v>
                </c:pt>
                <c:pt idx="161">
                  <c:v>5.899722127188322E-3</c:v>
                </c:pt>
                <c:pt idx="162">
                  <c:v>0</c:v>
                </c:pt>
                <c:pt idx="163">
                  <c:v>0</c:v>
                </c:pt>
                <c:pt idx="164">
                  <c:v>-1.2827013559754425E-2</c:v>
                </c:pt>
                <c:pt idx="165">
                  <c:v>-6.9756137364253229E-3</c:v>
                </c:pt>
                <c:pt idx="166">
                  <c:v>4.9875415110389679E-3</c:v>
                </c:pt>
                <c:pt idx="167">
                  <c:v>0</c:v>
                </c:pt>
                <c:pt idx="168">
                  <c:v>2.6511125548331863E-2</c:v>
                </c:pt>
                <c:pt idx="169">
                  <c:v>1.9361090268664007E-3</c:v>
                </c:pt>
                <c:pt idx="170">
                  <c:v>3.8885885493388679E-2</c:v>
                </c:pt>
                <c:pt idx="171">
                  <c:v>-7.4696892600098286E-3</c:v>
                </c:pt>
                <c:pt idx="172">
                  <c:v>8.3994894199763484E-3</c:v>
                </c:pt>
                <c:pt idx="173">
                  <c:v>8.3295252528302003E-3</c:v>
                </c:pt>
                <c:pt idx="174">
                  <c:v>7.3462222019785592E-3</c:v>
                </c:pt>
                <c:pt idx="175">
                  <c:v>4.5641338929373531E-3</c:v>
                </c:pt>
                <c:pt idx="176">
                  <c:v>1.8198367169858993E-3</c:v>
                </c:pt>
                <c:pt idx="177">
                  <c:v>8.1485285639052302E-3</c:v>
                </c:pt>
                <c:pt idx="178">
                  <c:v>-8.1485285639051677E-3</c:v>
                </c:pt>
                <c:pt idx="179">
                  <c:v>-1.8198367169859828E-3</c:v>
                </c:pt>
                <c:pt idx="180">
                  <c:v>-9.1491946535879765E-3</c:v>
                </c:pt>
                <c:pt idx="181">
                  <c:v>-6.454609776679692E-3</c:v>
                </c:pt>
                <c:pt idx="182">
                  <c:v>1.8484293617823751E-3</c:v>
                </c:pt>
                <c:pt idx="183">
                  <c:v>9.191241175547862E-3</c:v>
                </c:pt>
                <c:pt idx="184">
                  <c:v>1.6334301463091339E-2</c:v>
                </c:pt>
                <c:pt idx="185">
                  <c:v>1.7985616359148977E-3</c:v>
                </c:pt>
                <c:pt idx="186">
                  <c:v>-1.17488924890829E-2</c:v>
                </c:pt>
                <c:pt idx="187">
                  <c:v>-9.1324835632724741E-3</c:v>
                </c:pt>
                <c:pt idx="188">
                  <c:v>-1.8365478073015034E-3</c:v>
                </c:pt>
                <c:pt idx="189">
                  <c:v>-9.1954029467843481E-4</c:v>
                </c:pt>
                <c:pt idx="190">
                  <c:v>-2.7637051216178555E-3</c:v>
                </c:pt>
                <c:pt idx="191">
                  <c:v>1.843318494289093E-3</c:v>
                </c:pt>
                <c:pt idx="192">
                  <c:v>-8.3218233374921062E-3</c:v>
                </c:pt>
                <c:pt idx="193">
                  <c:v>9.2807431255381126E-4</c:v>
                </c:pt>
                <c:pt idx="194">
                  <c:v>-7.4488240129906248E-3</c:v>
                </c:pt>
                <c:pt idx="195">
                  <c:v>2.8560209266728011E-2</c:v>
                </c:pt>
                <c:pt idx="196">
                  <c:v>-1.8181823190585162E-3</c:v>
                </c:pt>
                <c:pt idx="197">
                  <c:v>1.0859835236008504E-2</c:v>
                </c:pt>
                <c:pt idx="198">
                  <c:v>-2.9225824381495215E-2</c:v>
                </c:pt>
                <c:pt idx="199">
                  <c:v>-9.2721378919225015E-4</c:v>
                </c:pt>
                <c:pt idx="200">
                  <c:v>1.8535686493228347E-3</c:v>
                </c:pt>
                <c:pt idx="201">
                  <c:v>5.5401803756153509E-3</c:v>
                </c:pt>
                <c:pt idx="202">
                  <c:v>2.0055366813348428E-2</c:v>
                </c:pt>
                <c:pt idx="203">
                  <c:v>-6.3377305845491345E-3</c:v>
                </c:pt>
                <c:pt idx="204">
                  <c:v>1.3532006218576373E-2</c:v>
                </c:pt>
                <c:pt idx="205">
                  <c:v>6.2528117971868535E-3</c:v>
                </c:pt>
                <c:pt idx="206">
                  <c:v>4.4424773195609942E-3</c:v>
                </c:pt>
                <c:pt idx="207">
                  <c:v>-7.1174677688639896E-3</c:v>
                </c:pt>
                <c:pt idx="208">
                  <c:v>7.1174677688639549E-3</c:v>
                </c:pt>
                <c:pt idx="209">
                  <c:v>-5.3333459753625049E-3</c:v>
                </c:pt>
                <c:pt idx="210">
                  <c:v>-7.1095921683730218E-2</c:v>
                </c:pt>
                <c:pt idx="211">
                  <c:v>1.4252022707201413E-2</c:v>
                </c:pt>
                <c:pt idx="212">
                  <c:v>-9.4384150470631304E-4</c:v>
                </c:pt>
                <c:pt idx="213">
                  <c:v>-1.0441480720419097E-2</c:v>
                </c:pt>
                <c:pt idx="214">
                  <c:v>4.7596472529881336E-3</c:v>
                </c:pt>
                <c:pt idx="215">
                  <c:v>-5.714301263438552E-3</c:v>
                </c:pt>
                <c:pt idx="216">
                  <c:v>2.3597130760210541E-2</c:v>
                </c:pt>
                <c:pt idx="217">
                  <c:v>9.3240099995119076E-4</c:v>
                </c:pt>
                <c:pt idx="218">
                  <c:v>-1.2189555524585565E-2</c:v>
                </c:pt>
                <c:pt idx="219">
                  <c:v>0</c:v>
                </c:pt>
                <c:pt idx="220">
                  <c:v>-8.5268162291617568E-3</c:v>
                </c:pt>
                <c:pt idx="221">
                  <c:v>0</c:v>
                </c:pt>
                <c:pt idx="222">
                  <c:v>-2.8585059959636483E-3</c:v>
                </c:pt>
                <c:pt idx="223">
                  <c:v>-1.3448809812612971E-2</c:v>
                </c:pt>
                <c:pt idx="224">
                  <c:v>-1.069528911674803E-2</c:v>
                </c:pt>
                <c:pt idx="225">
                  <c:v>-5.8823699030665245E-3</c:v>
                </c:pt>
                <c:pt idx="226">
                  <c:v>-1.9685045726723091E-3</c:v>
                </c:pt>
                <c:pt idx="227">
                  <c:v>1.077913425482719E-2</c:v>
                </c:pt>
                <c:pt idx="228">
                  <c:v>1.9474202843956288E-3</c:v>
                </c:pt>
                <c:pt idx="229">
                  <c:v>0</c:v>
                </c:pt>
                <c:pt idx="230">
                  <c:v>0</c:v>
                </c:pt>
                <c:pt idx="231">
                  <c:v>3.1596692598872607E-2</c:v>
                </c:pt>
                <c:pt idx="232">
                  <c:v>7.5117724110621851E-3</c:v>
                </c:pt>
                <c:pt idx="233">
                  <c:v>-1.8726597232918884E-3</c:v>
                </c:pt>
                <c:pt idx="234">
                  <c:v>-1.8761731582278519E-3</c:v>
                </c:pt>
                <c:pt idx="235">
                  <c:v>1.2132673325416888E-2</c:v>
                </c:pt>
                <c:pt idx="236">
                  <c:v>5.5504305306490415E-3</c:v>
                </c:pt>
                <c:pt idx="237">
                  <c:v>1.2832440069884359E-2</c:v>
                </c:pt>
                <c:pt idx="238">
                  <c:v>5.4496047675646848E-3</c:v>
                </c:pt>
                <c:pt idx="239">
                  <c:v>-9.0992438551141461E-3</c:v>
                </c:pt>
                <c:pt idx="240">
                  <c:v>-3.6630077587371467E-3</c:v>
                </c:pt>
                <c:pt idx="241">
                  <c:v>5.4894922847715149E-3</c:v>
                </c:pt>
                <c:pt idx="242">
                  <c:v>8.1781464438924895E-3</c:v>
                </c:pt>
                <c:pt idx="243">
                  <c:v>9.0456813042691462E-4</c:v>
                </c:pt>
                <c:pt idx="244">
                  <c:v>2.7088052680870989E-3</c:v>
                </c:pt>
                <c:pt idx="245">
                  <c:v>1.8758924356019176E-2</c:v>
                </c:pt>
                <c:pt idx="246">
                  <c:v>8.8106296821549059E-3</c:v>
                </c:pt>
                <c:pt idx="247">
                  <c:v>0</c:v>
                </c:pt>
                <c:pt idx="248">
                  <c:v>-2.6350476380051138E-3</c:v>
                </c:pt>
                <c:pt idx="249">
                  <c:v>6.1376781892071453E-3</c:v>
                </c:pt>
                <c:pt idx="250">
                  <c:v>6.1002367821393535E-3</c:v>
                </c:pt>
                <c:pt idx="251">
                  <c:v>6.0632494110579383E-3</c:v>
                </c:pt>
                <c:pt idx="252">
                  <c:v>4.308494385723961E-3</c:v>
                </c:pt>
                <c:pt idx="253">
                  <c:v>2.1268347403925889E-2</c:v>
                </c:pt>
                <c:pt idx="254">
                  <c:v>3.3613477027049274E-3</c:v>
                </c:pt>
                <c:pt idx="255">
                  <c:v>-1.0965947087924085E-2</c:v>
                </c:pt>
                <c:pt idx="256">
                  <c:v>5.0761530318605679E-3</c:v>
                </c:pt>
                <c:pt idx="257">
                  <c:v>2.5284463533586906E-3</c:v>
                </c:pt>
                <c:pt idx="258">
                  <c:v>4.1999221753257739E-3</c:v>
                </c:pt>
                <c:pt idx="259">
                  <c:v>2.0739026171926144E-2</c:v>
                </c:pt>
                <c:pt idx="260">
                  <c:v>-1.6433857437300147E-3</c:v>
                </c:pt>
                <c:pt idx="261">
                  <c:v>1.2260063658341102E-2</c:v>
                </c:pt>
                <c:pt idx="262">
                  <c:v>2.4340782808796972E-3</c:v>
                </c:pt>
                <c:pt idx="263">
                  <c:v>-4.8740957582454067E-3</c:v>
                </c:pt>
                <c:pt idx="264">
                  <c:v>-8.1466399617633573E-4</c:v>
                </c:pt>
                <c:pt idx="265">
                  <c:v>-1.64342236133799E-2</c:v>
                </c:pt>
                <c:pt idx="266">
                  <c:v>6.606134677117269E-3</c:v>
                </c:pt>
                <c:pt idx="267">
                  <c:v>-1.1589533694665283E-2</c:v>
                </c:pt>
                <c:pt idx="268">
                  <c:v>-1.3411768510751884E-2</c:v>
                </c:pt>
                <c:pt idx="269">
                  <c:v>-4.2283361095210642E-3</c:v>
                </c:pt>
                <c:pt idx="270">
                  <c:v>3.2516412021561171E-2</c:v>
                </c:pt>
                <c:pt idx="271">
                  <c:v>-3.2867737066226976E-3</c:v>
                </c:pt>
                <c:pt idx="272">
                  <c:v>-5.7779772798885708E-3</c:v>
                </c:pt>
                <c:pt idx="273">
                  <c:v>-2.4865325700048164E-3</c:v>
                </c:pt>
                <c:pt idx="274">
                  <c:v>-7.4969114141784097E-3</c:v>
                </c:pt>
                <c:pt idx="275">
                  <c:v>-5.8700378197951552E-3</c:v>
                </c:pt>
                <c:pt idx="276">
                  <c:v>8.4068941479322379E-4</c:v>
                </c:pt>
                <c:pt idx="277">
                  <c:v>2.1613476420537171E-2</c:v>
                </c:pt>
                <c:pt idx="278">
                  <c:v>0</c:v>
                </c:pt>
                <c:pt idx="279">
                  <c:v>-2.4701535820621447E-3</c:v>
                </c:pt>
                <c:pt idx="280">
                  <c:v>1.4730217240403409E-2</c:v>
                </c:pt>
                <c:pt idx="281">
                  <c:v>1.3715422744919424E-2</c:v>
                </c:pt>
                <c:pt idx="282">
                  <c:v>-1.128134446403981E-2</c:v>
                </c:pt>
                <c:pt idx="283">
                  <c:v>8.8746044334748562E-3</c:v>
                </c:pt>
                <c:pt idx="284">
                  <c:v>9.5923996914395078E-3</c:v>
                </c:pt>
                <c:pt idx="285">
                  <c:v>1.5898254540997771E-3</c:v>
                </c:pt>
                <c:pt idx="286">
                  <c:v>-7.1742037480004416E-3</c:v>
                </c:pt>
                <c:pt idx="287">
                  <c:v>-1.6012813669738792E-3</c:v>
                </c:pt>
                <c:pt idx="288">
                  <c:v>5.5933026365113771E-3</c:v>
                </c:pt>
                <c:pt idx="289">
                  <c:v>3.1821824784629914E-3</c:v>
                </c:pt>
                <c:pt idx="290">
                  <c:v>1.5873019205724099E-3</c:v>
                </c:pt>
                <c:pt idx="291">
                  <c:v>-1.1164390284883068E-2</c:v>
                </c:pt>
                <c:pt idx="292">
                  <c:v>1.4331455481584132E-2</c:v>
                </c:pt>
                <c:pt idx="293">
                  <c:v>5.0858417233490945E-2</c:v>
                </c:pt>
                <c:pt idx="294">
                  <c:v>-1.8961508558735237E-2</c:v>
                </c:pt>
                <c:pt idx="295">
                  <c:v>1.5951724495831161E-2</c:v>
                </c:pt>
                <c:pt idx="296">
                  <c:v>-1.8251457207362168E-2</c:v>
                </c:pt>
                <c:pt idx="297">
                  <c:v>1.1446137937607357E-2</c:v>
                </c:pt>
                <c:pt idx="298">
                  <c:v>-1.0678972575854255E-2</c:v>
                </c:pt>
                <c:pt idx="299">
                  <c:v>-3.8417258159987575E-3</c:v>
                </c:pt>
                <c:pt idx="300">
                  <c:v>-3.0840425369614449E-3</c:v>
                </c:pt>
                <c:pt idx="301">
                  <c:v>-1.4780510228902926E-2</c:v>
                </c:pt>
                <c:pt idx="302">
                  <c:v>-5.5009961903474741E-3</c:v>
                </c:pt>
                <c:pt idx="303">
                  <c:v>0</c:v>
                </c:pt>
                <c:pt idx="304">
                  <c:v>8.6308891992750904E-3</c:v>
                </c:pt>
                <c:pt idx="305">
                  <c:v>7.8094498307135099E-4</c:v>
                </c:pt>
                <c:pt idx="306">
                  <c:v>-1.5625003178914457E-3</c:v>
                </c:pt>
                <c:pt idx="307">
                  <c:v>-1.4966801633319097E-2</c:v>
                </c:pt>
                <c:pt idx="308">
                  <c:v>-7.1684894786126279E-3</c:v>
                </c:pt>
                <c:pt idx="309">
                  <c:v>-1.2872261404833564E-2</c:v>
                </c:pt>
                <c:pt idx="310">
                  <c:v>2.4262041824637975E-3</c:v>
                </c:pt>
                <c:pt idx="311">
                  <c:v>9.6463770518053354E-3</c:v>
                </c:pt>
                <c:pt idx="312">
                  <c:v>-3.2051309489484468E-3</c:v>
                </c:pt>
                <c:pt idx="313">
                  <c:v>-9.6774948820652577E-3</c:v>
                </c:pt>
                <c:pt idx="314">
                  <c:v>-3.2467560988699812E-3</c:v>
                </c:pt>
                <c:pt idx="315">
                  <c:v>5.6749240260246516E-3</c:v>
                </c:pt>
                <c:pt idx="316">
                  <c:v>8.080808520535348E-4</c:v>
                </c:pt>
                <c:pt idx="317">
                  <c:v>-1.3826979133836719E-2</c:v>
                </c:pt>
                <c:pt idx="318">
                  <c:v>1.7857617400006472E-2</c:v>
                </c:pt>
                <c:pt idx="319">
                  <c:v>-1.6103063061039058E-3</c:v>
                </c:pt>
                <c:pt idx="320">
                  <c:v>-3.5264006529212577E-2</c:v>
                </c:pt>
                <c:pt idx="321">
                  <c:v>-1.8534650216822466E-2</c:v>
                </c:pt>
                <c:pt idx="322">
                  <c:v>0</c:v>
                </c:pt>
                <c:pt idx="323">
                  <c:v>-9.3977624587712732E-3</c:v>
                </c:pt>
                <c:pt idx="324">
                  <c:v>-4.3010818993905854E-3</c:v>
                </c:pt>
                <c:pt idx="325">
                  <c:v>-3.4542348680875576E-3</c:v>
                </c:pt>
                <c:pt idx="326">
                  <c:v>3.8188772847660854E-2</c:v>
                </c:pt>
                <c:pt idx="327">
                  <c:v>1.1589533694665373E-2</c:v>
                </c:pt>
                <c:pt idx="328">
                  <c:v>-4.1237171838620409E-3</c:v>
                </c:pt>
                <c:pt idx="329">
                  <c:v>1.6515280384729392E-3</c:v>
                </c:pt>
                <c:pt idx="330">
                  <c:v>-2.4783160144670898E-3</c:v>
                </c:pt>
                <c:pt idx="331">
                  <c:v>-5.8067355196398393E-3</c:v>
                </c:pt>
                <c:pt idx="332">
                  <c:v>-1.593325111676621E-2</c:v>
                </c:pt>
                <c:pt idx="333">
                  <c:v>-2.5391465186762985E-3</c:v>
                </c:pt>
                <c:pt idx="334">
                  <c:v>7.598179231071543E-3</c:v>
                </c:pt>
                <c:pt idx="335">
                  <c:v>-1.6835020811137647E-3</c:v>
                </c:pt>
                <c:pt idx="336">
                  <c:v>2.1667514334382101E-2</c:v>
                </c:pt>
                <c:pt idx="337">
                  <c:v>2.6038899954757864E-2</c:v>
                </c:pt>
                <c:pt idx="338">
                  <c:v>-1.6077173880968524E-3</c:v>
                </c:pt>
                <c:pt idx="339">
                  <c:v>1.199534574967474E-2</c:v>
                </c:pt>
                <c:pt idx="340">
                  <c:v>-7.1799271348081178E-3</c:v>
                </c:pt>
                <c:pt idx="341">
                  <c:v>4.7923414403064869E-3</c:v>
                </c:pt>
                <c:pt idx="342">
                  <c:v>8.7267511382371401E-3</c:v>
                </c:pt>
                <c:pt idx="343">
                  <c:v>-7.9302556759775558E-3</c:v>
                </c:pt>
                <c:pt idx="344">
                  <c:v>-6.38979809877101E-3</c:v>
                </c:pt>
                <c:pt idx="345">
                  <c:v>-3.3404327831841468E-2</c:v>
                </c:pt>
                <c:pt idx="346">
                  <c:v>-2.4885952287651311E-3</c:v>
                </c:pt>
                <c:pt idx="347">
                  <c:v>-8.3090989408750337E-4</c:v>
                </c:pt>
                <c:pt idx="348">
                  <c:v>1.6611299500765373E-3</c:v>
                </c:pt>
                <c:pt idx="349">
                  <c:v>-1.3366949233973491E-2</c:v>
                </c:pt>
                <c:pt idx="350">
                  <c:v>8.4068941479322379E-4</c:v>
                </c:pt>
                <c:pt idx="351">
                  <c:v>0</c:v>
                </c:pt>
                <c:pt idx="352">
                  <c:v>2.5178359923410348E-3</c:v>
                </c:pt>
                <c:pt idx="353">
                  <c:v>-4.1999221753259049E-3</c:v>
                </c:pt>
                <c:pt idx="354">
                  <c:v>-8.4210531292211281E-4</c:v>
                </c:pt>
                <c:pt idx="355">
                  <c:v>-5.9146771499575951E-3</c:v>
                </c:pt>
                <c:pt idx="356">
                  <c:v>-6.8027473227525231E-3</c:v>
                </c:pt>
                <c:pt idx="357">
                  <c:v>-8.5360653924065118E-4</c:v>
                </c:pt>
                <c:pt idx="358">
                  <c:v>-5.136997597916357E-3</c:v>
                </c:pt>
                <c:pt idx="359">
                  <c:v>1.7152662867551676E-3</c:v>
                </c:pt>
                <c:pt idx="360">
                  <c:v>2.5673955052457334E-3</c:v>
                </c:pt>
                <c:pt idx="361">
                  <c:v>7.6628727455690972E-3</c:v>
                </c:pt>
                <c:pt idx="362">
                  <c:v>0</c:v>
                </c:pt>
                <c:pt idx="363">
                  <c:v>-6.8085369396536461E-3</c:v>
                </c:pt>
                <c:pt idx="364">
                  <c:v>-1.5490843328658292E-2</c:v>
                </c:pt>
                <c:pt idx="365">
                  <c:v>-1.0462170406983409E-2</c:v>
                </c:pt>
                <c:pt idx="366">
                  <c:v>-1.754386414893362E-3</c:v>
                </c:pt>
                <c:pt idx="367">
                  <c:v>6.1269338275027384E-3</c:v>
                </c:pt>
                <c:pt idx="368">
                  <c:v>-5.2493558861436782E-3</c:v>
                </c:pt>
                <c:pt idx="369">
                  <c:v>8.7336799687546315E-3</c:v>
                </c:pt>
                <c:pt idx="370">
                  <c:v>0</c:v>
                </c:pt>
                <c:pt idx="371">
                  <c:v>-2.6433257068155483E-2</c:v>
                </c:pt>
                <c:pt idx="372">
                  <c:v>-8.9686699827603751E-3</c:v>
                </c:pt>
                <c:pt idx="373">
                  <c:v>1.5199219733396547E-2</c:v>
                </c:pt>
                <c:pt idx="374">
                  <c:v>-1.0704830145557204E-2</c:v>
                </c:pt>
                <c:pt idx="375">
                  <c:v>-8.9726340698978229E-4</c:v>
                </c:pt>
                <c:pt idx="376">
                  <c:v>3.5842332278151067E-3</c:v>
                </c:pt>
                <c:pt idx="377">
                  <c:v>1.6851840035491516E-2</c:v>
                </c:pt>
                <c:pt idx="378">
                  <c:v>2.3469134540847095E-2</c:v>
                </c:pt>
                <c:pt idx="379">
                  <c:v>8.5873770841780449E-4</c:v>
                </c:pt>
                <c:pt idx="380">
                  <c:v>-1.644346872511613E-2</c:v>
                </c:pt>
                <c:pt idx="381">
                  <c:v>-1.760608857504924E-2</c:v>
                </c:pt>
                <c:pt idx="382">
                  <c:v>2.6294240532687002E-2</c:v>
                </c:pt>
                <c:pt idx="383">
                  <c:v>4.3159324655687292E-3</c:v>
                </c:pt>
                <c:pt idx="384">
                  <c:v>1.7211708207730534E-3</c:v>
                </c:pt>
                <c:pt idx="385">
                  <c:v>3.4334797678915365E-3</c:v>
                </c:pt>
                <c:pt idx="386">
                  <c:v>-1.815873501187118E-2</c:v>
                </c:pt>
                <c:pt idx="387">
                  <c:v>1.9015266113487531E-2</c:v>
                </c:pt>
                <c:pt idx="388">
                  <c:v>-4.2900108695079313E-3</c:v>
                </c:pt>
                <c:pt idx="389">
                  <c:v>-8.6021510680788112E-4</c:v>
                </c:pt>
                <c:pt idx="390">
                  <c:v>-8.6095571396508275E-4</c:v>
                </c:pt>
                <c:pt idx="391">
                  <c:v>1.8771882280495335E-2</c:v>
                </c:pt>
                <c:pt idx="392">
                  <c:v>7.5789836469082987E-3</c:v>
                </c:pt>
                <c:pt idx="393">
                  <c:v>-5.8897940560634866E-3</c:v>
                </c:pt>
                <c:pt idx="394">
                  <c:v>-2.5348556031880663E-3</c:v>
                </c:pt>
                <c:pt idx="395">
                  <c:v>5.9046987247383231E-3</c:v>
                </c:pt>
                <c:pt idx="396">
                  <c:v>3.3585254071342241E-3</c:v>
                </c:pt>
                <c:pt idx="397">
                  <c:v>-2.5178359923409941E-3</c:v>
                </c:pt>
                <c:pt idx="398">
                  <c:v>-4.2105325363434943E-3</c:v>
                </c:pt>
                <c:pt idx="399">
                  <c:v>-2.046107187134006E-2</c:v>
                </c:pt>
                <c:pt idx="400">
                  <c:v>1.5384918839479456E-2</c:v>
                </c:pt>
                <c:pt idx="401">
                  <c:v>9.2866855682041706E-3</c:v>
                </c:pt>
                <c:pt idx="402">
                  <c:v>9.2012359744084397E-3</c:v>
                </c:pt>
                <c:pt idx="403">
                  <c:v>3.3250238447719159E-3</c:v>
                </c:pt>
                <c:pt idx="404">
                  <c:v>4.9668976283368639E-3</c:v>
                </c:pt>
                <c:pt idx="405">
                  <c:v>1.3940365153995583E-2</c:v>
                </c:pt>
                <c:pt idx="406">
                  <c:v>-3.2626456348162714E-3</c:v>
                </c:pt>
                <c:pt idx="407">
                  <c:v>8.9467859898061473E-3</c:v>
                </c:pt>
                <c:pt idx="408">
                  <c:v>7.2610242370472729E-3</c:v>
                </c:pt>
                <c:pt idx="409">
                  <c:v>-1.2945164592037076E-2</c:v>
                </c:pt>
                <c:pt idx="410">
                  <c:v>1.8556401759823267E-2</c:v>
                </c:pt>
                <c:pt idx="411">
                  <c:v>7.9618254980084423E-3</c:v>
                </c:pt>
                <c:pt idx="412">
                  <c:v>-1.1164390284883068E-2</c:v>
                </c:pt>
                <c:pt idx="413">
                  <c:v>-1.6051367812284334E-3</c:v>
                </c:pt>
                <c:pt idx="414">
                  <c:v>1.8305326098363293E-2</c:v>
                </c:pt>
                <c:pt idx="415">
                  <c:v>0</c:v>
                </c:pt>
                <c:pt idx="416">
                  <c:v>1.0980502483444048E-2</c:v>
                </c:pt>
                <c:pt idx="417">
                  <c:v>0</c:v>
                </c:pt>
                <c:pt idx="418">
                  <c:v>5.4453654585721383E-3</c:v>
                </c:pt>
                <c:pt idx="419">
                  <c:v>-1.6425867942016222E-2</c:v>
                </c:pt>
                <c:pt idx="420">
                  <c:v>-3.9510126466800995E-3</c:v>
                </c:pt>
                <c:pt idx="421">
                  <c:v>2.3724803536303955E-3</c:v>
                </c:pt>
                <c:pt idx="422">
                  <c:v>1.5785322930497896E-3</c:v>
                </c:pt>
                <c:pt idx="423">
                  <c:v>-2.3687338355506088E-3</c:v>
                </c:pt>
                <c:pt idx="424">
                  <c:v>-1.1128890694709518E-2</c:v>
                </c:pt>
                <c:pt idx="425">
                  <c:v>0</c:v>
                </c:pt>
                <c:pt idx="426">
                  <c:v>-3.2025647868746321E-3</c:v>
                </c:pt>
                <c:pt idx="427">
                  <c:v>-3.2128541693253938E-3</c:v>
                </c:pt>
                <c:pt idx="428">
                  <c:v>0</c:v>
                </c:pt>
                <c:pt idx="429">
                  <c:v>-5.6474534930750402E-3</c:v>
                </c:pt>
                <c:pt idx="430">
                  <c:v>8.087343748517811E-4</c:v>
                </c:pt>
                <c:pt idx="431">
                  <c:v>-1.6300279404960736E-2</c:v>
                </c:pt>
                <c:pt idx="432">
                  <c:v>1.8722565611555362E-2</c:v>
                </c:pt>
                <c:pt idx="433">
                  <c:v>4.8270407483159443E-3</c:v>
                </c:pt>
                <c:pt idx="434">
                  <c:v>-1.4551590640310684E-2</c:v>
                </c:pt>
                <c:pt idx="435">
                  <c:v>-9.820046180975461E-3</c:v>
                </c:pt>
                <c:pt idx="436">
                  <c:v>-1.6460909066686805E-3</c:v>
                </c:pt>
                <c:pt idx="437">
                  <c:v>-1.2432816591929338E-2</c:v>
                </c:pt>
                <c:pt idx="438">
                  <c:v>-7.5345689219391701E-3</c:v>
                </c:pt>
                <c:pt idx="439">
                  <c:v>-1.6820861829848262E-3</c:v>
                </c:pt>
                <c:pt idx="440">
                  <c:v>-8.4531357110582388E-3</c:v>
                </c:pt>
                <c:pt idx="441">
                  <c:v>-1.5398080111121606E-2</c:v>
                </c:pt>
                <c:pt idx="442">
                  <c:v>-5.1858370323654137E-3</c:v>
                </c:pt>
                <c:pt idx="443">
                  <c:v>1.120218521851102E-2</c:v>
                </c:pt>
                <c:pt idx="444">
                  <c:v>0</c:v>
                </c:pt>
                <c:pt idx="445">
                  <c:v>-1.467441092926023E-2</c:v>
                </c:pt>
                <c:pt idx="446">
                  <c:v>7.7956219824560904E-3</c:v>
                </c:pt>
                <c:pt idx="447">
                  <c:v>-1.8285228653475552E-2</c:v>
                </c:pt>
                <c:pt idx="448">
                  <c:v>-8.8261826282720716E-3</c:v>
                </c:pt>
                <c:pt idx="449">
                  <c:v>-2.6631174194836618E-3</c:v>
                </c:pt>
                <c:pt idx="450">
                  <c:v>1.148930004775571E-2</c:v>
                </c:pt>
                <c:pt idx="451">
                  <c:v>0</c:v>
                </c:pt>
                <c:pt idx="452">
                  <c:v>-8.8261826282720716E-3</c:v>
                </c:pt>
                <c:pt idx="453">
                  <c:v>2.1053409197832482E-2</c:v>
                </c:pt>
                <c:pt idx="454">
                  <c:v>-5.2219439811517126E-3</c:v>
                </c:pt>
                <c:pt idx="455">
                  <c:v>3.3465156294546695E-2</c:v>
                </c:pt>
                <c:pt idx="456">
                  <c:v>1.007565198874164E-2</c:v>
                </c:pt>
                <c:pt idx="457">
                  <c:v>-1.6722411923621062E-3</c:v>
                </c:pt>
                <c:pt idx="458">
                  <c:v>-8.4034107963795041E-3</c:v>
                </c:pt>
                <c:pt idx="459">
                  <c:v>-6.7739463089548048E-3</c:v>
                </c:pt>
                <c:pt idx="460">
                  <c:v>2.5456101994335962E-3</c:v>
                </c:pt>
                <c:pt idx="461">
                  <c:v>1.4303988098262754E-2</c:v>
                </c:pt>
                <c:pt idx="462">
                  <c:v>1.0801933032813679E-2</c:v>
                </c:pt>
                <c:pt idx="463">
                  <c:v>1.8018505502678431E-2</c:v>
                </c:pt>
                <c:pt idx="464">
                  <c:v>-2.4380345274302873E-3</c:v>
                </c:pt>
                <c:pt idx="465">
                  <c:v>-5.7119698344942028E-3</c:v>
                </c:pt>
                <c:pt idx="466">
                  <c:v>2.4519832472866244E-3</c:v>
                </c:pt>
                <c:pt idx="467">
                  <c:v>-3.2706488681227188E-3</c:v>
                </c:pt>
                <c:pt idx="468">
                  <c:v>-5.125019001029426E-2</c:v>
                </c:pt>
                <c:pt idx="469">
                  <c:v>-1.7256259674698364E-3</c:v>
                </c:pt>
                <c:pt idx="470">
                  <c:v>-9.5445410035698598E-3</c:v>
                </c:pt>
                <c:pt idx="471">
                  <c:v>3.4812915925118968E-3</c:v>
                </c:pt>
                <c:pt idx="472">
                  <c:v>0</c:v>
                </c:pt>
                <c:pt idx="473">
                  <c:v>2.6030383461624297E-3</c:v>
                </c:pt>
                <c:pt idx="474">
                  <c:v>-1.7346058122083075E-3</c:v>
                </c:pt>
                <c:pt idx="475">
                  <c:v>7.782140442054949E-3</c:v>
                </c:pt>
                <c:pt idx="476">
                  <c:v>-5.1813587419975177E-3</c:v>
                </c:pt>
                <c:pt idx="477">
                  <c:v>-2.6007817000573675E-3</c:v>
                </c:pt>
                <c:pt idx="478">
                  <c:v>5.19481687710393E-3</c:v>
                </c:pt>
                <c:pt idx="479">
                  <c:v>1.5424470325631731E-2</c:v>
                </c:pt>
                <c:pt idx="480">
                  <c:v>1.3513719166722855E-2</c:v>
                </c:pt>
                <c:pt idx="481">
                  <c:v>-1.7774484027577774E-2</c:v>
                </c:pt>
                <c:pt idx="482">
                  <c:v>5.9600006138147317E-3</c:v>
                </c:pt>
                <c:pt idx="483">
                  <c:v>1.0975205143768138E-2</c:v>
                </c:pt>
                <c:pt idx="484">
                  <c:v>-2.1214202444862447E-2</c:v>
                </c:pt>
                <c:pt idx="485">
                  <c:v>-1.7167386190544741E-3</c:v>
                </c:pt>
                <c:pt idx="486">
                  <c:v>-1.9081238075427651E-2</c:v>
                </c:pt>
                <c:pt idx="487">
                  <c:v>-5.2677909348589156E-3</c:v>
                </c:pt>
                <c:pt idx="488">
                  <c:v>1.1378678567659034E-2</c:v>
                </c:pt>
                <c:pt idx="489">
                  <c:v>-2.6143805740709322E-3</c:v>
                </c:pt>
                <c:pt idx="490">
                  <c:v>-8.7298128634484226E-4</c:v>
                </c:pt>
                <c:pt idx="491">
                  <c:v>4.3573053689556262E-3</c:v>
                </c:pt>
                <c:pt idx="492">
                  <c:v>1.7376198985408779E-3</c:v>
                </c:pt>
                <c:pt idx="493">
                  <c:v>-1.0471299867295478E-2</c:v>
                </c:pt>
                <c:pt idx="494">
                  <c:v>-5.2770571008436693E-3</c:v>
                </c:pt>
                <c:pt idx="495">
                  <c:v>1.2270092591814183E-2</c:v>
                </c:pt>
                <c:pt idx="496">
                  <c:v>-5.2401866635561588E-3</c:v>
                </c:pt>
                <c:pt idx="497">
                  <c:v>2.9337738242616682E-2</c:v>
                </c:pt>
                <c:pt idx="498">
                  <c:v>1.6027335907038913E-2</c:v>
                </c:pt>
                <c:pt idx="499">
                  <c:v>7.5031615031553147E-3</c:v>
                </c:pt>
                <c:pt idx="500">
                  <c:v>4.9710127220204021E-3</c:v>
                </c:pt>
                <c:pt idx="501">
                  <c:v>-2.4824174932551956E-3</c:v>
                </c:pt>
                <c:pt idx="502">
                  <c:v>-1.6583751727761162E-3</c:v>
                </c:pt>
                <c:pt idx="503">
                  <c:v>8.2953136237537883E-4</c:v>
                </c:pt>
                <c:pt idx="504">
                  <c:v>5.787531656919408E-3</c:v>
                </c:pt>
                <c:pt idx="505">
                  <c:v>-1.0775073167958412E-2</c:v>
                </c:pt>
                <c:pt idx="506">
                  <c:v>-1.935272851581496E-2</c:v>
                </c:pt>
                <c:pt idx="507">
                  <c:v>-1.8003058027954023E-2</c:v>
                </c:pt>
                <c:pt idx="508">
                  <c:v>1.4598799421152631E-2</c:v>
                </c:pt>
                <c:pt idx="509">
                  <c:v>2.525386732120341E-2</c:v>
                </c:pt>
                <c:pt idx="510">
                  <c:v>-2.4968801985871545E-3</c:v>
                </c:pt>
                <c:pt idx="511">
                  <c:v>-8.3682496705165792E-3</c:v>
                </c:pt>
                <c:pt idx="512">
                  <c:v>2.6535553625965685E-2</c:v>
                </c:pt>
                <c:pt idx="513">
                  <c:v>-1.8167303955448938E-2</c:v>
                </c:pt>
                <c:pt idx="514">
                  <c:v>1.4888612493750559E-2</c:v>
                </c:pt>
                <c:pt idx="515">
                  <c:v>1.142869582362285E-2</c:v>
                </c:pt>
                <c:pt idx="516">
                  <c:v>1.0496664805342885E-2</c:v>
                </c:pt>
                <c:pt idx="517">
                  <c:v>-1.6077173880968524E-3</c:v>
                </c:pt>
                <c:pt idx="518">
                  <c:v>0</c:v>
                </c:pt>
                <c:pt idx="519">
                  <c:v>1.6077173880968793E-3</c:v>
                </c:pt>
                <c:pt idx="520">
                  <c:v>-1.8646669167267298E-2</c:v>
                </c:pt>
                <c:pt idx="521">
                  <c:v>7.3379864529127909E-3</c:v>
                </c:pt>
                <c:pt idx="522">
                  <c:v>-1.0616677914611173E-2</c:v>
                </c:pt>
                <c:pt idx="523">
                  <c:v>3.2786914616982953E-3</c:v>
                </c:pt>
                <c:pt idx="524">
                  <c:v>-1.6380020042383583E-3</c:v>
                </c:pt>
                <c:pt idx="525">
                  <c:v>-9.0572871125095683E-3</c:v>
                </c:pt>
                <c:pt idx="526">
                  <c:v>-1.6556295172611875E-3</c:v>
                </c:pt>
                <c:pt idx="527">
                  <c:v>1.8876227268931615E-2</c:v>
                </c:pt>
                <c:pt idx="528">
                  <c:v>-8.9833188851916254E-3</c:v>
                </c:pt>
                <c:pt idx="529">
                  <c:v>1.6393446294329906E-3</c:v>
                </c:pt>
                <c:pt idx="530">
                  <c:v>1.6366615764677999E-3</c:v>
                </c:pt>
                <c:pt idx="531">
                  <c:v>-7.3861640677286714E-3</c:v>
                </c:pt>
                <c:pt idx="532">
                  <c:v>3.2894766503987053E-3</c:v>
                </c:pt>
                <c:pt idx="533">
                  <c:v>8.1766604372455389E-3</c:v>
                </c:pt>
                <c:pt idx="534">
                  <c:v>2.6518227257831688E-2</c:v>
                </c:pt>
                <c:pt idx="535">
                  <c:v>5.5357990322516554E-3</c:v>
                </c:pt>
                <c:pt idx="536">
                  <c:v>-7.1231009528240222E-3</c:v>
                </c:pt>
                <c:pt idx="537">
                  <c:v>7.1231009528239277E-3</c:v>
                </c:pt>
                <c:pt idx="538">
                  <c:v>1.0980502483444048E-2</c:v>
                </c:pt>
                <c:pt idx="539">
                  <c:v>6.2208598751025326E-3</c:v>
                </c:pt>
                <c:pt idx="540">
                  <c:v>7.7489349092456903E-4</c:v>
                </c:pt>
                <c:pt idx="541">
                  <c:v>-2.3264841823434248E-3</c:v>
                </c:pt>
                <c:pt idx="542">
                  <c:v>1.55159069141885E-3</c:v>
                </c:pt>
                <c:pt idx="543">
                  <c:v>2.3228814161397287E-3</c:v>
                </c:pt>
                <c:pt idx="544">
                  <c:v>2.3174981403624824E-3</c:v>
                </c:pt>
                <c:pt idx="545">
                  <c:v>4.304175125856817E-2</c:v>
                </c:pt>
                <c:pt idx="546">
                  <c:v>1.1756197117660754E-2</c:v>
                </c:pt>
                <c:pt idx="547">
                  <c:v>-2.3652248186505787E-2</c:v>
                </c:pt>
                <c:pt idx="548">
                  <c:v>-2.2463506263739703E-3</c:v>
                </c:pt>
                <c:pt idx="549">
                  <c:v>3.39015516756812E-2</c:v>
                </c:pt>
                <c:pt idx="550">
                  <c:v>-7.249003579485225E-4</c:v>
                </c:pt>
                <c:pt idx="551">
                  <c:v>-2.1778593000129271E-3</c:v>
                </c:pt>
                <c:pt idx="552">
                  <c:v>-5.8309203107930986E-3</c:v>
                </c:pt>
                <c:pt idx="553">
                  <c:v>6.5574005461588192E-3</c:v>
                </c:pt>
                <c:pt idx="554">
                  <c:v>1.4513790646469855E-3</c:v>
                </c:pt>
                <c:pt idx="555">
                  <c:v>1.4492756159902157E-3</c:v>
                </c:pt>
                <c:pt idx="556">
                  <c:v>2.0072358489388265E-2</c:v>
                </c:pt>
                <c:pt idx="557">
                  <c:v>-1.7902375721065348E-2</c:v>
                </c:pt>
                <c:pt idx="558">
                  <c:v>8.6331471447028754E-3</c:v>
                </c:pt>
                <c:pt idx="559">
                  <c:v>9.9787000498962695E-3</c:v>
                </c:pt>
                <c:pt idx="560">
                  <c:v>2.1253993123135366E-3</c:v>
                </c:pt>
                <c:pt idx="561">
                  <c:v>-3.5448459665397667E-3</c:v>
                </c:pt>
                <c:pt idx="562">
                  <c:v>7.0771703740850787E-3</c:v>
                </c:pt>
                <c:pt idx="563">
                  <c:v>-1.9224515168629983E-2</c:v>
                </c:pt>
                <c:pt idx="564">
                  <c:v>-1.0842173430153975E-2</c:v>
                </c:pt>
                <c:pt idx="565">
                  <c:v>-1.5379285179487667E-2</c:v>
                </c:pt>
                <c:pt idx="566">
                  <c:v>0</c:v>
                </c:pt>
                <c:pt idx="567">
                  <c:v>8.8171034101481669E-3</c:v>
                </c:pt>
                <c:pt idx="568">
                  <c:v>-7.3179659321411764E-4</c:v>
                </c:pt>
                <c:pt idx="569">
                  <c:v>1.4630580517605368E-3</c:v>
                </c:pt>
                <c:pt idx="570">
                  <c:v>8.7336799687544112E-3</c:v>
                </c:pt>
                <c:pt idx="571">
                  <c:v>9.3761956285554546E-3</c:v>
                </c:pt>
                <c:pt idx="572">
                  <c:v>-5.7595551583668834E-3</c:v>
                </c:pt>
                <c:pt idx="573">
                  <c:v>1.2199648973096479E-2</c:v>
                </c:pt>
                <c:pt idx="574">
                  <c:v>-2.1420929290541005E-3</c:v>
                </c:pt>
                <c:pt idx="575">
                  <c:v>7.8320087067328178E-3</c:v>
                </c:pt>
                <c:pt idx="576">
                  <c:v>-5.6899157776786821E-3</c:v>
                </c:pt>
                <c:pt idx="577">
                  <c:v>-2.0173594812240594E-2</c:v>
                </c:pt>
                <c:pt idx="578">
                  <c:v>7.275373183769279E-4</c:v>
                </c:pt>
                <c:pt idx="579">
                  <c:v>7.2700839261726304E-4</c:v>
                </c:pt>
                <c:pt idx="580">
                  <c:v>2.9027596579614102E-3</c:v>
                </c:pt>
                <c:pt idx="581">
                  <c:v>-8.0029528628014785E-3</c:v>
                </c:pt>
                <c:pt idx="582">
                  <c:v>-1.0279091974647702E-2</c:v>
                </c:pt>
                <c:pt idx="583">
                  <c:v>2.9476808373423971E-3</c:v>
                </c:pt>
                <c:pt idx="584">
                  <c:v>-7.3610603250220464E-4</c:v>
                </c:pt>
                <c:pt idx="585">
                  <c:v>7.3610603250227229E-4</c:v>
                </c:pt>
                <c:pt idx="586">
                  <c:v>-1.1098893068048803E-2</c:v>
                </c:pt>
                <c:pt idx="587">
                  <c:v>-7.4432455985722035E-4</c:v>
                </c:pt>
                <c:pt idx="588">
                  <c:v>1.6248511095822465E-2</c:v>
                </c:pt>
                <c:pt idx="589">
                  <c:v>2.5317807984289786E-2</c:v>
                </c:pt>
                <c:pt idx="590">
                  <c:v>-2.8612322810322348E-3</c:v>
                </c:pt>
                <c:pt idx="591">
                  <c:v>9.9787000498962695E-3</c:v>
                </c:pt>
                <c:pt idx="592">
                  <c:v>2.9352212012527371E-2</c:v>
                </c:pt>
                <c:pt idx="593">
                  <c:v>-7.6045993852193036E-3</c:v>
                </c:pt>
                <c:pt idx="594">
                  <c:v>-1.3888891121541826E-3</c:v>
                </c:pt>
                <c:pt idx="595">
                  <c:v>5.5440197441158964E-3</c:v>
                </c:pt>
                <c:pt idx="596">
                  <c:v>2.0711087831363196E-3</c:v>
                </c:pt>
                <c:pt idx="597">
                  <c:v>-1.3802624689583467E-3</c:v>
                </c:pt>
                <c:pt idx="598">
                  <c:v>6.9036937502063253E-4</c:v>
                </c:pt>
                <c:pt idx="599">
                  <c:v>1.2345835822299141E-2</c:v>
                </c:pt>
                <c:pt idx="600">
                  <c:v>-1.1655942728361538E-2</c:v>
                </c:pt>
                <c:pt idx="601">
                  <c:v>2.0668281556628885E-3</c:v>
                </c:pt>
                <c:pt idx="602">
                  <c:v>3.4352489983206168E-3</c:v>
                </c:pt>
                <c:pt idx="603">
                  <c:v>0</c:v>
                </c:pt>
                <c:pt idx="604">
                  <c:v>-4.8126596844156825E-3</c:v>
                </c:pt>
                <c:pt idx="605">
                  <c:v>1.6405015889732363E-2</c:v>
                </c:pt>
                <c:pt idx="606">
                  <c:v>2.7081939368795564E-3</c:v>
                </c:pt>
                <c:pt idx="607">
                  <c:v>-6.1037829380177992E-3</c:v>
                </c:pt>
                <c:pt idx="608">
                  <c:v>2.6847250036188056E-2</c:v>
                </c:pt>
                <c:pt idx="609">
                  <c:v>6.6006840313520927E-3</c:v>
                </c:pt>
                <c:pt idx="610">
                  <c:v>3.2840752011900187E-3</c:v>
                </c:pt>
                <c:pt idx="611">
                  <c:v>-1.5862857408050095E-2</c:v>
                </c:pt>
                <c:pt idx="612">
                  <c:v>2.6613455495140817E-3</c:v>
                </c:pt>
                <c:pt idx="613">
                  <c:v>6.6423117686276601E-4</c:v>
                </c:pt>
                <c:pt idx="614">
                  <c:v>7.2775709886933552E-3</c:v>
                </c:pt>
                <c:pt idx="615">
                  <c:v>6.5703258701001084E-3</c:v>
                </c:pt>
                <c:pt idx="616">
                  <c:v>1.9627091678486889E-3</c:v>
                </c:pt>
                <c:pt idx="617">
                  <c:v>-1.0512580389087024E-2</c:v>
                </c:pt>
                <c:pt idx="618">
                  <c:v>6.6028394607528789E-4</c:v>
                </c:pt>
                <c:pt idx="619">
                  <c:v>-2.6437556707300243E-3</c:v>
                </c:pt>
                <c:pt idx="620">
                  <c:v>-3.9787850897634583E-3</c:v>
                </c:pt>
                <c:pt idx="621">
                  <c:v>1.1889175712185829E-2</c:v>
                </c:pt>
                <c:pt idx="622">
                  <c:v>1.1100342512512976E-2</c:v>
                </c:pt>
                <c:pt idx="623">
                  <c:v>-2.6007817000573675E-3</c:v>
                </c:pt>
                <c:pt idx="624">
                  <c:v>-2.6075634070809417E-3</c:v>
                </c:pt>
                <c:pt idx="625">
                  <c:v>4.5587835383427222E-3</c:v>
                </c:pt>
                <c:pt idx="626">
                  <c:v>-1.2422519998557209E-2</c:v>
                </c:pt>
                <c:pt idx="627">
                  <c:v>-1.859283307661597E-2</c:v>
                </c:pt>
                <c:pt idx="628">
                  <c:v>-8.0754140055453068E-3</c:v>
                </c:pt>
                <c:pt idx="629">
                  <c:v>8.7454307810297151E-3</c:v>
                </c:pt>
                <c:pt idx="630">
                  <c:v>-1.620562136531313E-2</c:v>
                </c:pt>
                <c:pt idx="631">
                  <c:v>2.7192402887529186E-3</c:v>
                </c:pt>
                <c:pt idx="632">
                  <c:v>-1.2982758369165615E-2</c:v>
                </c:pt>
                <c:pt idx="633">
                  <c:v>-6.9013386406931573E-3</c:v>
                </c:pt>
                <c:pt idx="634">
                  <c:v>3.4566228679107514E-3</c:v>
                </c:pt>
                <c:pt idx="635">
                  <c:v>9.6154586994419734E-3</c:v>
                </c:pt>
                <c:pt idx="636">
                  <c:v>1.828699791938047E-2</c:v>
                </c:pt>
                <c:pt idx="637">
                  <c:v>1.8617559016070515E-2</c:v>
                </c:pt>
                <c:pt idx="638">
                  <c:v>-7.2727593290799206E-3</c:v>
                </c:pt>
                <c:pt idx="639">
                  <c:v>-1.3280214435192333E-3</c:v>
                </c:pt>
                <c:pt idx="640">
                  <c:v>1.1889175712185829E-2</c:v>
                </c:pt>
                <c:pt idx="641">
                  <c:v>3.9318530339004188E-3</c:v>
                </c:pt>
                <c:pt idx="642">
                  <c:v>-9.8587719316682258E-3</c:v>
                </c:pt>
                <c:pt idx="643">
                  <c:v>1.3201322049228162E-3</c:v>
                </c:pt>
                <c:pt idx="644">
                  <c:v>-2.9453266913495497E-2</c:v>
                </c:pt>
                <c:pt idx="645">
                  <c:v>-2.7210901143605018E-3</c:v>
                </c:pt>
                <c:pt idx="646">
                  <c:v>-7.5214029792562533E-3</c:v>
                </c:pt>
                <c:pt idx="647">
                  <c:v>-1.173641362515843E-2</c:v>
                </c:pt>
                <c:pt idx="648">
                  <c:v>9.6752655234183371E-3</c:v>
                </c:pt>
                <c:pt idx="649">
                  <c:v>3.4328904293208702E-3</c:v>
                </c:pt>
                <c:pt idx="650">
                  <c:v>-1.3108155952739436E-2</c:v>
                </c:pt>
                <c:pt idx="651">
                  <c:v>1.9938783603831039E-2</c:v>
                </c:pt>
                <c:pt idx="652">
                  <c:v>8.1356380939213383E-3</c:v>
                </c:pt>
                <c:pt idx="653">
                  <c:v>1.5410690241986333E-2</c:v>
                </c:pt>
                <c:pt idx="654">
                  <c:v>-3.3300064071873827E-3</c:v>
                </c:pt>
                <c:pt idx="655">
                  <c:v>3.9946790803784427E-3</c:v>
                </c:pt>
                <c:pt idx="656">
                  <c:v>-3.327790092674691E-3</c:v>
                </c:pt>
                <c:pt idx="657">
                  <c:v>1.1269592258230678E-2</c:v>
                </c:pt>
                <c:pt idx="658">
                  <c:v>-1.126959225823077E-2</c:v>
                </c:pt>
                <c:pt idx="659">
                  <c:v>-9.3771618125970436E-3</c:v>
                </c:pt>
                <c:pt idx="660">
                  <c:v>-2.0208831397722461E-3</c:v>
                </c:pt>
                <c:pt idx="661">
                  <c:v>1.2064489495529671E-2</c:v>
                </c:pt>
                <c:pt idx="662">
                  <c:v>-2.0006675562970599E-3</c:v>
                </c:pt>
                <c:pt idx="663">
                  <c:v>7.3162946906839771E-3</c:v>
                </c:pt>
                <c:pt idx="664">
                  <c:v>-1.5359233490144508E-2</c:v>
                </c:pt>
                <c:pt idx="665">
                  <c:v>-6.7317404090443719E-4</c:v>
                </c:pt>
                <c:pt idx="666">
                  <c:v>-1.5609410927076243E-2</c:v>
                </c:pt>
                <c:pt idx="667">
                  <c:v>-3.6215656937509819E-2</c:v>
                </c:pt>
                <c:pt idx="668">
                  <c:v>3.48467313301681E-2</c:v>
                </c:pt>
                <c:pt idx="669">
                  <c:v>-6.8728792877620643E-3</c:v>
                </c:pt>
                <c:pt idx="670">
                  <c:v>1.0974047031976649E-2</c:v>
                </c:pt>
                <c:pt idx="671">
                  <c:v>1.1529459691335491E-2</c:v>
                </c:pt>
                <c:pt idx="672">
                  <c:v>2.2667637210599896E-2</c:v>
                </c:pt>
                <c:pt idx="673">
                  <c:v>-2.6402655601761426E-3</c:v>
                </c:pt>
                <c:pt idx="674">
                  <c:v>5.9308246332750595E-3</c:v>
                </c:pt>
                <c:pt idx="675">
                  <c:v>-1.8568172728868459E-2</c:v>
                </c:pt>
                <c:pt idx="676">
                  <c:v>5.3404666313172835E-3</c:v>
                </c:pt>
                <c:pt idx="677">
                  <c:v>3.3233663024154142E-3</c:v>
                </c:pt>
                <c:pt idx="678">
                  <c:v>5.9543675758215097E-3</c:v>
                </c:pt>
                <c:pt idx="679">
                  <c:v>-7.2823890193407705E-3</c:v>
                </c:pt>
                <c:pt idx="680">
                  <c:v>-5.3297927633478258E-3</c:v>
                </c:pt>
                <c:pt idx="681">
                  <c:v>-2.006018726865632E-3</c:v>
                </c:pt>
                <c:pt idx="682">
                  <c:v>3.3411324098351299E-3</c:v>
                </c:pt>
                <c:pt idx="683">
                  <c:v>-2.6720122778109688E-3</c:v>
                </c:pt>
                <c:pt idx="684">
                  <c:v>-5.3655393646317917E-3</c:v>
                </c:pt>
                <c:pt idx="685">
                  <c:v>-1.4905425008987328E-2</c:v>
                </c:pt>
                <c:pt idx="686">
                  <c:v>-1.3661204310433028E-3</c:v>
                </c:pt>
                <c:pt idx="687">
                  <c:v>-1.7931514941099524E-2</c:v>
                </c:pt>
                <c:pt idx="688">
                  <c:v>9.0059493355951602E-3</c:v>
                </c:pt>
                <c:pt idx="689">
                  <c:v>-8.3102971336280369E-3</c:v>
                </c:pt>
                <c:pt idx="690">
                  <c:v>2.2009141491789848E-2</c:v>
                </c:pt>
                <c:pt idx="691">
                  <c:v>6.7796869853787691E-3</c:v>
                </c:pt>
                <c:pt idx="692">
                  <c:v>-1.7723708664696001E-2</c:v>
                </c:pt>
                <c:pt idx="693">
                  <c:v>1.1624062507972724E-2</c:v>
                </c:pt>
                <c:pt idx="694">
                  <c:v>6.7750936663613058E-3</c:v>
                </c:pt>
                <c:pt idx="695">
                  <c:v>6.7499158823334604E-4</c:v>
                </c:pt>
                <c:pt idx="696">
                  <c:v>1.207258123426924E-2</c:v>
                </c:pt>
                <c:pt idx="697">
                  <c:v>-4.0080213975388218E-3</c:v>
                </c:pt>
                <c:pt idx="698">
                  <c:v>-2.0967964672638228E-2</c:v>
                </c:pt>
                <c:pt idx="699">
                  <c:v>-4.796172263493167E-3</c:v>
                </c:pt>
                <c:pt idx="700">
                  <c:v>-1.3745706631664875E-3</c:v>
                </c:pt>
                <c:pt idx="701">
                  <c:v>6.8752151212819268E-4</c:v>
                </c:pt>
                <c:pt idx="702">
                  <c:v>6.870491510383883E-4</c:v>
                </c:pt>
                <c:pt idx="703">
                  <c:v>-1.2439690475639123E-2</c:v>
                </c:pt>
                <c:pt idx="704">
                  <c:v>8.3102971336280352E-3</c:v>
                </c:pt>
                <c:pt idx="705">
                  <c:v>4.8159707805846899E-3</c:v>
                </c:pt>
                <c:pt idx="706">
                  <c:v>6.1580762513920671E-3</c:v>
                </c:pt>
                <c:pt idx="707">
                  <c:v>1.2203541280729063E-2</c:v>
                </c:pt>
                <c:pt idx="708">
                  <c:v>6.7159419654368091E-3</c:v>
                </c:pt>
                <c:pt idx="709">
                  <c:v>-1.0090902981962831E-2</c:v>
                </c:pt>
                <c:pt idx="710">
                  <c:v>1.4098924379501675E-2</c:v>
                </c:pt>
                <c:pt idx="711">
                  <c:v>5.3191614776000266E-3</c:v>
                </c:pt>
                <c:pt idx="712">
                  <c:v>-5.9860504653037033E-3</c:v>
                </c:pt>
                <c:pt idx="713">
                  <c:v>1.1277068099719128E-2</c:v>
                </c:pt>
                <c:pt idx="714">
                  <c:v>9.1924481841641446E-3</c:v>
                </c:pt>
                <c:pt idx="715">
                  <c:v>9.7561749453646558E-3</c:v>
                </c:pt>
                <c:pt idx="716">
                  <c:v>3.8759738446929397E-3</c:v>
                </c:pt>
                <c:pt idx="717">
                  <c:v>0</c:v>
                </c:pt>
                <c:pt idx="718">
                  <c:v>0</c:v>
                </c:pt>
                <c:pt idx="719">
                  <c:v>-5.1713108133778383E-3</c:v>
                </c:pt>
                <c:pt idx="720">
                  <c:v>0</c:v>
                </c:pt>
                <c:pt idx="721">
                  <c:v>-9.7688826366950504E-3</c:v>
                </c:pt>
                <c:pt idx="722">
                  <c:v>-7.8844035241489828E-3</c:v>
                </c:pt>
                <c:pt idx="723">
                  <c:v>1.049878409821957E-2</c:v>
                </c:pt>
                <c:pt idx="724">
                  <c:v>-3.9241384561342577E-3</c:v>
                </c:pt>
                <c:pt idx="725">
                  <c:v>-1.9678589492404287E-3</c:v>
                </c:pt>
                <c:pt idx="726">
                  <c:v>6.5445259766522684E-3</c:v>
                </c:pt>
                <c:pt idx="727">
                  <c:v>1.2317821871349879E-2</c:v>
                </c:pt>
                <c:pt idx="728">
                  <c:v>1.2878301844289077E-3</c:v>
                </c:pt>
                <c:pt idx="729">
                  <c:v>6.4143901776637004E-3</c:v>
                </c:pt>
                <c:pt idx="730">
                  <c:v>2.5542798050967007E-3</c:v>
                </c:pt>
                <c:pt idx="731">
                  <c:v>-1.2763243596049009E-3</c:v>
                </c:pt>
                <c:pt idx="732">
                  <c:v>-8.9801758075843518E-3</c:v>
                </c:pt>
                <c:pt idx="733">
                  <c:v>8.3414022310895012E-3</c:v>
                </c:pt>
                <c:pt idx="734">
                  <c:v>7.0041674435708679E-3</c:v>
                </c:pt>
                <c:pt idx="735">
                  <c:v>5.6944158935566952E-3</c:v>
                </c:pt>
                <c:pt idx="736">
                  <c:v>6.9160916983730877E-3</c:v>
                </c:pt>
                <c:pt idx="737">
                  <c:v>6.8685877277585797E-3</c:v>
                </c:pt>
                <c:pt idx="738">
                  <c:v>-6.2247123080556952E-4</c:v>
                </c:pt>
                <c:pt idx="739">
                  <c:v>-1.505674617910786E-2</c:v>
                </c:pt>
                <c:pt idx="740">
                  <c:v>-6.3231111812713479E-4</c:v>
                </c:pt>
                <c:pt idx="741">
                  <c:v>8.1890221406884008E-3</c:v>
                </c:pt>
                <c:pt idx="742">
                  <c:v>-1.2626430372811802E-2</c:v>
                </c:pt>
                <c:pt idx="743">
                  <c:v>-8.9343287337658554E-3</c:v>
                </c:pt>
                <c:pt idx="744">
                  <c:v>-3.2102756302482102E-3</c:v>
                </c:pt>
                <c:pt idx="745">
                  <c:v>-9.0439892932188248E-3</c:v>
                </c:pt>
                <c:pt idx="746">
                  <c:v>-7.8176293910533993E-3</c:v>
                </c:pt>
                <c:pt idx="747">
                  <c:v>1.0409983402783532E-2</c:v>
                </c:pt>
                <c:pt idx="748">
                  <c:v>5.8083415957469551E-3</c:v>
                </c:pt>
                <c:pt idx="749">
                  <c:v>1.2787898049755688E-2</c:v>
                </c:pt>
                <c:pt idx="750">
                  <c:v>-1.021720254665494E-2</c:v>
                </c:pt>
                <c:pt idx="751">
                  <c:v>-2.5706955031008661E-3</c:v>
                </c:pt>
                <c:pt idx="752">
                  <c:v>9.6062218054399334E-3</c:v>
                </c:pt>
                <c:pt idx="753">
                  <c:v>1.2036889074048552E-2</c:v>
                </c:pt>
                <c:pt idx="754">
                  <c:v>6.2774845191390302E-3</c:v>
                </c:pt>
                <c:pt idx="755">
                  <c:v>0</c:v>
                </c:pt>
                <c:pt idx="756">
                  <c:v>1.3055827351415099E-2</c:v>
                </c:pt>
                <c:pt idx="757">
                  <c:v>-6.8175039387234418E-3</c:v>
                </c:pt>
                <c:pt idx="758">
                  <c:v>-9.3721398288632105E-3</c:v>
                </c:pt>
                <c:pt idx="759">
                  <c:v>-1.2634406851770721E-2</c:v>
                </c:pt>
                <c:pt idx="760">
                  <c:v>-1.9090047159241192E-3</c:v>
                </c:pt>
                <c:pt idx="761">
                  <c:v>-5.1085679427225767E-3</c:v>
                </c:pt>
                <c:pt idx="762">
                  <c:v>6.4000002184551536E-4</c:v>
                </c:pt>
                <c:pt idx="763">
                  <c:v>-1.0936101274109419E-2</c:v>
                </c:pt>
                <c:pt idx="764">
                  <c:v>0</c:v>
                </c:pt>
                <c:pt idx="765">
                  <c:v>2.5839807659250678E-3</c:v>
                </c:pt>
                <c:pt idx="766">
                  <c:v>1.933613235394781E-3</c:v>
                </c:pt>
                <c:pt idx="767">
                  <c:v>-8.4061277410122613E-3</c:v>
                </c:pt>
                <c:pt idx="768">
                  <c:v>-9.7880063661628207E-3</c:v>
                </c:pt>
                <c:pt idx="769">
                  <c:v>-1.5862857408050095E-2</c:v>
                </c:pt>
                <c:pt idx="770">
                  <c:v>1.5206904613129629E-2</c:v>
                </c:pt>
                <c:pt idx="771">
                  <c:v>-1.5873349156290233E-2</c:v>
                </c:pt>
                <c:pt idx="772">
                  <c:v>3.3277900926747457E-3</c:v>
                </c:pt>
                <c:pt idx="773">
                  <c:v>1.6474837203505042E-2</c:v>
                </c:pt>
                <c:pt idx="774">
                  <c:v>6.5146810211936723E-3</c:v>
                </c:pt>
                <c:pt idx="775">
                  <c:v>4.5351551653911425E-3</c:v>
                </c:pt>
                <c:pt idx="776">
                  <c:v>-1.2936612412201688E-3</c:v>
                </c:pt>
                <c:pt idx="777">
                  <c:v>2.5856510850227636E-3</c:v>
                </c:pt>
                <c:pt idx="778">
                  <c:v>1.1553401939152049E-2</c:v>
                </c:pt>
                <c:pt idx="779">
                  <c:v>6.3795855433257582E-4</c:v>
                </c:pt>
                <c:pt idx="780">
                  <c:v>1.9114373452677872E-3</c:v>
                </c:pt>
                <c:pt idx="781">
                  <c:v>-1.281247507908238E-2</c:v>
                </c:pt>
                <c:pt idx="782">
                  <c:v>1.5990107241285568E-2</c:v>
                </c:pt>
                <c:pt idx="783">
                  <c:v>-3.8143720754706774E-3</c:v>
                </c:pt>
                <c:pt idx="784">
                  <c:v>-3.9628439574504834E-2</c:v>
                </c:pt>
                <c:pt idx="785">
                  <c:v>6.6050438279240424E-3</c:v>
                </c:pt>
                <c:pt idx="786">
                  <c:v>1.3080631243106313E-2</c:v>
                </c:pt>
                <c:pt idx="787">
                  <c:v>-1.4398154490347089E-2</c:v>
                </c:pt>
                <c:pt idx="788">
                  <c:v>2.2165183828006706E-2</c:v>
                </c:pt>
                <c:pt idx="789">
                  <c:v>4.503063254154888E-3</c:v>
                </c:pt>
                <c:pt idx="790">
                  <c:v>-6.4205459669533765E-4</c:v>
                </c:pt>
                <c:pt idx="791">
                  <c:v>2.8491955794306242E-2</c:v>
                </c:pt>
                <c:pt idx="792">
                  <c:v>6.8429504969044581E-3</c:v>
                </c:pt>
                <c:pt idx="793">
                  <c:v>0</c:v>
                </c:pt>
                <c:pt idx="794">
                  <c:v>9.2564684372767429E-3</c:v>
                </c:pt>
                <c:pt idx="795">
                  <c:v>9.7800290536394791E-3</c:v>
                </c:pt>
                <c:pt idx="796">
                  <c:v>-6.1013001961770811E-3</c:v>
                </c:pt>
                <c:pt idx="797">
                  <c:v>3.428907347863195E-2</c:v>
                </c:pt>
                <c:pt idx="798">
                  <c:v>-1.77567374267775E-3</c:v>
                </c:pt>
                <c:pt idx="799">
                  <c:v>-1.732938496545796E-2</c:v>
                </c:pt>
                <c:pt idx="800">
                  <c:v>9.0009608589761234E-3</c:v>
                </c:pt>
                <c:pt idx="801">
                  <c:v>-2.0519730231176567E-2</c:v>
                </c:pt>
                <c:pt idx="802">
                  <c:v>1.2187691941294254E-3</c:v>
                </c:pt>
                <c:pt idx="803">
                  <c:v>3.6474204570435681E-3</c:v>
                </c:pt>
                <c:pt idx="804">
                  <c:v>-7.9196271380633232E-3</c:v>
                </c:pt>
                <c:pt idx="805">
                  <c:v>-1.3547005206144831E-2</c:v>
                </c:pt>
                <c:pt idx="806">
                  <c:v>-1.8616201467002924E-3</c:v>
                </c:pt>
                <c:pt idx="807">
                  <c:v>-9.987598628348306E-3</c:v>
                </c:pt>
                <c:pt idx="808">
                  <c:v>1.4944238268276769E-2</c:v>
                </c:pt>
                <c:pt idx="809">
                  <c:v>3.0854698961542233E-3</c:v>
                </c:pt>
                <c:pt idx="810">
                  <c:v>-6.1633283923313831E-4</c:v>
                </c:pt>
                <c:pt idx="811">
                  <c:v>7.98284865599567E-3</c:v>
                </c:pt>
                <c:pt idx="812">
                  <c:v>4.4265599784237088E-2</c:v>
                </c:pt>
                <c:pt idx="813">
                  <c:v>-5.853087670756467E-4</c:v>
                </c:pt>
                <c:pt idx="814">
                  <c:v>-1.1716462968908577E-3</c:v>
                </c:pt>
                <c:pt idx="815">
                  <c:v>9.915508476305299E-3</c:v>
                </c:pt>
                <c:pt idx="816">
                  <c:v>1.6691034968407084E-2</c:v>
                </c:pt>
                <c:pt idx="817">
                  <c:v>-1.7852475284797307E-2</c:v>
                </c:pt>
                <c:pt idx="818">
                  <c:v>1.3275808257385639E-2</c:v>
                </c:pt>
                <c:pt idx="819">
                  <c:v>1.874522368572638E-2</c:v>
                </c:pt>
                <c:pt idx="820">
                  <c:v>-5.0775849570624679E-3</c:v>
                </c:pt>
                <c:pt idx="821">
                  <c:v>-1.6982738301917076E-3</c:v>
                </c:pt>
                <c:pt idx="822">
                  <c:v>9.0243139222644046E-3</c:v>
                </c:pt>
                <c:pt idx="823">
                  <c:v>1.0611660594594353E-2</c:v>
                </c:pt>
                <c:pt idx="824">
                  <c:v>1.6652793190612488E-3</c:v>
                </c:pt>
                <c:pt idx="825">
                  <c:v>-1.5088299651201996E-2</c:v>
                </c:pt>
                <c:pt idx="826">
                  <c:v>2.8113597375463875E-3</c:v>
                </c:pt>
                <c:pt idx="827">
                  <c:v>-2.248455135010324E-3</c:v>
                </c:pt>
                <c:pt idx="828">
                  <c:v>1.6868151314795696E-3</c:v>
                </c:pt>
                <c:pt idx="829">
                  <c:v>-2.2497197340154416E-3</c:v>
                </c:pt>
                <c:pt idx="830">
                  <c:v>-8.4818150559092306E-3</c:v>
                </c:pt>
                <c:pt idx="831">
                  <c:v>-5.1238369998693953E-3</c:v>
                </c:pt>
                <c:pt idx="832">
                  <c:v>1.1409014357916423E-3</c:v>
                </c:pt>
                <c:pt idx="833">
                  <c:v>7.3842993875679773E-3</c:v>
                </c:pt>
                <c:pt idx="834">
                  <c:v>3.0102607407911621E-2</c:v>
                </c:pt>
                <c:pt idx="835">
                  <c:v>-4.9545931246833411E-3</c:v>
                </c:pt>
                <c:pt idx="836">
                  <c:v>-1.4452725166480244E-2</c:v>
                </c:pt>
                <c:pt idx="837">
                  <c:v>3.9117121686885244E-3</c:v>
                </c:pt>
                <c:pt idx="838">
                  <c:v>-9.5265500530175608E-3</c:v>
                </c:pt>
                <c:pt idx="839">
                  <c:v>5.0547706616240543E-3</c:v>
                </c:pt>
                <c:pt idx="840">
                  <c:v>-9.0040000539541431E-3</c:v>
                </c:pt>
                <c:pt idx="841">
                  <c:v>-4.5325856635791487E-3</c:v>
                </c:pt>
                <c:pt idx="842">
                  <c:v>7.3550543733187758E-3</c:v>
                </c:pt>
                <c:pt idx="843">
                  <c:v>5.6211502704299112E-3</c:v>
                </c:pt>
                <c:pt idx="844">
                  <c:v>3.3575856948459474E-3</c:v>
                </c:pt>
                <c:pt idx="845">
                  <c:v>-4.4792908040461677E-3</c:v>
                </c:pt>
                <c:pt idx="846">
                  <c:v>-2.2471919569046102E-3</c:v>
                </c:pt>
                <c:pt idx="847">
                  <c:v>-1.1254925217345916E-3</c:v>
                </c:pt>
                <c:pt idx="848">
                  <c:v>7.8519752826853913E-3</c:v>
                </c:pt>
                <c:pt idx="849">
                  <c:v>-5.6022555486698981E-3</c:v>
                </c:pt>
                <c:pt idx="850">
                  <c:v>-1.5855371789794188E-2</c:v>
                </c:pt>
                <c:pt idx="851">
                  <c:v>4.5558165358608824E-3</c:v>
                </c:pt>
                <c:pt idx="852">
                  <c:v>2.2701485345390775E-3</c:v>
                </c:pt>
                <c:pt idx="853">
                  <c:v>-2.838491829178464E-3</c:v>
                </c:pt>
                <c:pt idx="854">
                  <c:v>-2.2766088375920654E-3</c:v>
                </c:pt>
                <c:pt idx="855">
                  <c:v>6.8143364197301879E-3</c:v>
                </c:pt>
                <c:pt idx="856">
                  <c:v>5.0804512324189137E-3</c:v>
                </c:pt>
                <c:pt idx="857">
                  <c:v>-2.2547923870890937E-3</c:v>
                </c:pt>
                <c:pt idx="858">
                  <c:v>1.0665270895685528E-2</c:v>
                </c:pt>
                <c:pt idx="859">
                  <c:v>-5.5850322591111275E-4</c:v>
                </c:pt>
                <c:pt idx="860">
                  <c:v>1.6745747703321684E-3</c:v>
                </c:pt>
                <c:pt idx="861">
                  <c:v>0</c:v>
                </c:pt>
                <c:pt idx="862">
                  <c:v>4.4518715708231748E-3</c:v>
                </c:pt>
                <c:pt idx="863">
                  <c:v>-1.2290657510120923E-2</c:v>
                </c:pt>
                <c:pt idx="864">
                  <c:v>9.510561196309603E-3</c:v>
                </c:pt>
                <c:pt idx="865">
                  <c:v>-6.1435546484054629E-3</c:v>
                </c:pt>
                <c:pt idx="866">
                  <c:v>2.2709366941174244E-2</c:v>
                </c:pt>
                <c:pt idx="867">
                  <c:v>6.5502417607187832E-3</c:v>
                </c:pt>
                <c:pt idx="868">
                  <c:v>8.1279233697274557E-3</c:v>
                </c:pt>
                <c:pt idx="869">
                  <c:v>-3.7848112225624354E-3</c:v>
                </c:pt>
                <c:pt idx="870">
                  <c:v>-8.1588703882867538E-3</c:v>
                </c:pt>
                <c:pt idx="871">
                  <c:v>-1.7075600790254622E-2</c:v>
                </c:pt>
                <c:pt idx="872">
                  <c:v>8.8496152769826E-3</c:v>
                </c:pt>
                <c:pt idx="873">
                  <c:v>5.5050923493255824E-4</c:v>
                </c:pt>
                <c:pt idx="874">
                  <c:v>9.3125844202390905E-3</c:v>
                </c:pt>
                <c:pt idx="875">
                  <c:v>1.8368965972377756E-2</c:v>
                </c:pt>
                <c:pt idx="876">
                  <c:v>-1.1305638589548054E-2</c:v>
                </c:pt>
                <c:pt idx="877">
                  <c:v>-7.0633273828296607E-3</c:v>
                </c:pt>
                <c:pt idx="878">
                  <c:v>9.7667623897144083E-3</c:v>
                </c:pt>
                <c:pt idx="879">
                  <c:v>1.6185598354108027E-3</c:v>
                </c:pt>
                <c:pt idx="880">
                  <c:v>-3.3994501436402598E-2</c:v>
                </c:pt>
                <c:pt idx="881">
                  <c:v>1.9332278408962546E-2</c:v>
                </c:pt>
                <c:pt idx="882">
                  <c:v>2.7517247399370018E-2</c:v>
                </c:pt>
                <c:pt idx="883">
                  <c:v>2.7816015358997859E-2</c:v>
                </c:pt>
                <c:pt idx="884">
                  <c:v>9.273636785329253E-3</c:v>
                </c:pt>
                <c:pt idx="885">
                  <c:v>4.094171532663368E-3</c:v>
                </c:pt>
                <c:pt idx="886">
                  <c:v>-3.5814824673445402E-3</c:v>
                </c:pt>
                <c:pt idx="887">
                  <c:v>6.1318536533498365E-3</c:v>
                </c:pt>
                <c:pt idx="888">
                  <c:v>3.3069145549353626E-2</c:v>
                </c:pt>
                <c:pt idx="889">
                  <c:v>-2.4673094184586141E-3</c:v>
                </c:pt>
                <c:pt idx="890">
                  <c:v>3.7813521029540165E-2</c:v>
                </c:pt>
                <c:pt idx="891">
                  <c:v>-2.504947930444253E-2</c:v>
                </c:pt>
                <c:pt idx="892">
                  <c:v>-1.9531256208820736E-3</c:v>
                </c:pt>
                <c:pt idx="893">
                  <c:v>0</c:v>
                </c:pt>
                <c:pt idx="894">
                  <c:v>5.3619431413853731E-3</c:v>
                </c:pt>
                <c:pt idx="895">
                  <c:v>1.0157282006215695E-2</c:v>
                </c:pt>
                <c:pt idx="896">
                  <c:v>5.7581732996839653E-3</c:v>
                </c:pt>
                <c:pt idx="897">
                  <c:v>4.7732787526575905E-3</c:v>
                </c:pt>
                <c:pt idx="898">
                  <c:v>-8.1281824505423199E-3</c:v>
                </c:pt>
                <c:pt idx="899">
                  <c:v>-4.3300524714994055E-3</c:v>
                </c:pt>
                <c:pt idx="900">
                  <c:v>1.4836357327009112E-2</c:v>
                </c:pt>
                <c:pt idx="901">
                  <c:v>6.1567800448700848E-3</c:v>
                </c:pt>
                <c:pt idx="902">
                  <c:v>9.438415047063485E-4</c:v>
                </c:pt>
                <c:pt idx="903">
                  <c:v>1.2655430212722751E-2</c:v>
                </c:pt>
                <c:pt idx="904">
                  <c:v>1.3963232429274324E-3</c:v>
                </c:pt>
                <c:pt idx="905">
                  <c:v>3.7140246963716086E-3</c:v>
                </c:pt>
                <c:pt idx="906">
                  <c:v>6.926834438349687E-3</c:v>
                </c:pt>
                <c:pt idx="907">
                  <c:v>-5.5376237495436895E-3</c:v>
                </c:pt>
                <c:pt idx="908">
                  <c:v>9.6708098861300242E-3</c:v>
                </c:pt>
                <c:pt idx="909">
                  <c:v>-4.5934853391900949E-3</c:v>
                </c:pt>
                <c:pt idx="910">
                  <c:v>-1.8433184942891127E-3</c:v>
                </c:pt>
                <c:pt idx="911">
                  <c:v>-2.7713643603833708E-3</c:v>
                </c:pt>
                <c:pt idx="912">
                  <c:v>8.7497680024754988E-3</c:v>
                </c:pt>
                <c:pt idx="913">
                  <c:v>1.1397433611818756E-2</c:v>
                </c:pt>
                <c:pt idx="914">
                  <c:v>1.8115946983508241E-3</c:v>
                </c:pt>
                <c:pt idx="915">
                  <c:v>-7.2661536766229192E-3</c:v>
                </c:pt>
                <c:pt idx="916">
                  <c:v>-7.3193373422696965E-3</c:v>
                </c:pt>
                <c:pt idx="917">
                  <c:v>-2.7586224390798624E-3</c:v>
                </c:pt>
                <c:pt idx="918">
                  <c:v>9.6220673640622506E-3</c:v>
                </c:pt>
                <c:pt idx="919">
                  <c:v>0</c:v>
                </c:pt>
                <c:pt idx="920">
                  <c:v>-5.9455926347535713E-3</c:v>
                </c:pt>
                <c:pt idx="921">
                  <c:v>-3.2161755267049587E-3</c:v>
                </c:pt>
                <c:pt idx="922">
                  <c:v>-6.4635497416222782E-3</c:v>
                </c:pt>
                <c:pt idx="923">
                  <c:v>-4.6328469672737046E-4</c:v>
                </c:pt>
                <c:pt idx="924">
                  <c:v>0</c:v>
                </c:pt>
                <c:pt idx="925">
                  <c:v>0</c:v>
                </c:pt>
                <c:pt idx="926">
                  <c:v>-3.714024696371593E-3</c:v>
                </c:pt>
                <c:pt idx="927">
                  <c:v>-5.1294120393028273E-3</c:v>
                </c:pt>
                <c:pt idx="928">
                  <c:v>2.8011222797117733E-3</c:v>
                </c:pt>
                <c:pt idx="929">
                  <c:v>1.618532442101735E-2</c:v>
                </c:pt>
                <c:pt idx="930">
                  <c:v>-5.0586449562602743E-3</c:v>
                </c:pt>
                <c:pt idx="931">
                  <c:v>1.2371291802546829E-2</c:v>
                </c:pt>
                <c:pt idx="932">
                  <c:v>2.2742788970404378E-3</c:v>
                </c:pt>
                <c:pt idx="933">
                  <c:v>-2.7297560171898744E-3</c:v>
                </c:pt>
                <c:pt idx="934">
                  <c:v>-1.0533644455445747E-2</c:v>
                </c:pt>
                <c:pt idx="935">
                  <c:v>1.2808958292581241E-2</c:v>
                </c:pt>
                <c:pt idx="936">
                  <c:v>0</c:v>
                </c:pt>
                <c:pt idx="937">
                  <c:v>5.4397232958181213E-3</c:v>
                </c:pt>
                <c:pt idx="938">
                  <c:v>9.0009608589761234E-3</c:v>
                </c:pt>
                <c:pt idx="939">
                  <c:v>-5.3908486348764233E-3</c:v>
                </c:pt>
                <c:pt idx="940">
                  <c:v>1.3504390978715467E-3</c:v>
                </c:pt>
                <c:pt idx="941">
                  <c:v>-5.4127331067503346E-3</c:v>
                </c:pt>
                <c:pt idx="942">
                  <c:v>9.4531426437553297E-3</c:v>
                </c:pt>
                <c:pt idx="943">
                  <c:v>-3.1411289008609297E-3</c:v>
                </c:pt>
                <c:pt idx="944">
                  <c:v>-7.2169911802233604E-3</c:v>
                </c:pt>
                <c:pt idx="945">
                  <c:v>-1.3590036066694312E-3</c:v>
                </c:pt>
                <c:pt idx="946">
                  <c:v>4.0714826657882999E-3</c:v>
                </c:pt>
                <c:pt idx="947">
                  <c:v>6.7491819749283298E-3</c:v>
                </c:pt>
                <c:pt idx="948">
                  <c:v>-3.1439504899678505E-3</c:v>
                </c:pt>
                <c:pt idx="949">
                  <c:v>1.3848780635525052E-2</c:v>
                </c:pt>
                <c:pt idx="950">
                  <c:v>2.2808006229282675E-2</c:v>
                </c:pt>
                <c:pt idx="951">
                  <c:v>-6.5260183755088694E-3</c:v>
                </c:pt>
                <c:pt idx="952">
                  <c:v>-3.0601116775946639E-3</c:v>
                </c:pt>
                <c:pt idx="953">
                  <c:v>-9.2369251423634908E-3</c:v>
                </c:pt>
                <c:pt idx="954">
                  <c:v>8.8339228359699473E-4</c:v>
                </c:pt>
                <c:pt idx="955">
                  <c:v>-3.9814252991849219E-3</c:v>
                </c:pt>
                <c:pt idx="956">
                  <c:v>-2.6631174194836618E-3</c:v>
                </c:pt>
                <c:pt idx="957">
                  <c:v>5.7611504350716623E-3</c:v>
                </c:pt>
                <c:pt idx="958">
                  <c:v>-8.8417335556761564E-4</c:v>
                </c:pt>
                <c:pt idx="959">
                  <c:v>-1.0671510787840217E-2</c:v>
                </c:pt>
                <c:pt idx="960">
                  <c:v>7.5707331095919853E-3</c:v>
                </c:pt>
                <c:pt idx="961">
                  <c:v>4.3834311850796559E-2</c:v>
                </c:pt>
                <c:pt idx="962">
                  <c:v>-1.6999579104486125E-3</c:v>
                </c:pt>
                <c:pt idx="963">
                  <c:v>-1.7028526890459849E-3</c:v>
                </c:pt>
                <c:pt idx="964">
                  <c:v>2.1281131674940135E-3</c:v>
                </c:pt>
                <c:pt idx="965">
                  <c:v>-5.1151006667703768E-3</c:v>
                </c:pt>
                <c:pt idx="966">
                  <c:v>-4.7119384674060997E-3</c:v>
                </c:pt>
                <c:pt idx="967">
                  <c:v>-1.601419204971094E-2</c:v>
                </c:pt>
                <c:pt idx="968">
                  <c:v>0</c:v>
                </c:pt>
                <c:pt idx="969">
                  <c:v>-3.9344313048345616E-3</c:v>
                </c:pt>
                <c:pt idx="970">
                  <c:v>-2.6315804660560433E-3</c:v>
                </c:pt>
                <c:pt idx="971">
                  <c:v>-1.1040076804158616E-2</c:v>
                </c:pt>
                <c:pt idx="972">
                  <c:v>-1.2961075295384273E-2</c:v>
                </c:pt>
                <c:pt idx="973">
                  <c:v>-1.0400274617789456E-2</c:v>
                </c:pt>
                <c:pt idx="974">
                  <c:v>1.3095694039461637E-2</c:v>
                </c:pt>
                <c:pt idx="975">
                  <c:v>4.4853106829548294E-4</c:v>
                </c:pt>
                <c:pt idx="976">
                  <c:v>-2.6942090836913888E-3</c:v>
                </c:pt>
                <c:pt idx="977">
                  <c:v>-3.1980797654139151E-2</c:v>
                </c:pt>
                <c:pt idx="978">
                  <c:v>-2.206144391214488E-2</c:v>
                </c:pt>
                <c:pt idx="979">
                  <c:v>-9.0584648016596436E-3</c:v>
                </c:pt>
                <c:pt idx="980">
                  <c:v>-4.3196611445163961E-3</c:v>
                </c:pt>
                <c:pt idx="981">
                  <c:v>5.2770571008438193E-3</c:v>
                </c:pt>
                <c:pt idx="982">
                  <c:v>1.5666116744399456E-2</c:v>
                </c:pt>
                <c:pt idx="983">
                  <c:v>8.9097893044377732E-3</c:v>
                </c:pt>
                <c:pt idx="984">
                  <c:v>4.1928782600359578E-3</c:v>
                </c:pt>
                <c:pt idx="985">
                  <c:v>-2.3272060770862563E-3</c:v>
                </c:pt>
                <c:pt idx="986">
                  <c:v>-6.5451379049086744E-3</c:v>
                </c:pt>
                <c:pt idx="987">
                  <c:v>7.4766703430203573E-3</c:v>
                </c:pt>
                <c:pt idx="988">
                  <c:v>3.253546909092811E-3</c:v>
                </c:pt>
                <c:pt idx="989">
                  <c:v>-3.2535469090927975E-3</c:v>
                </c:pt>
                <c:pt idx="990">
                  <c:v>-1.3976242666379726E-3</c:v>
                </c:pt>
                <c:pt idx="991">
                  <c:v>-4.6630917142476797E-4</c:v>
                </c:pt>
                <c:pt idx="992">
                  <c:v>-2.0735898479178276E-2</c:v>
                </c:pt>
                <c:pt idx="993">
                  <c:v>-5.2518621549486038E-3</c:v>
                </c:pt>
                <c:pt idx="994">
                  <c:v>-1.3979499772939096E-2</c:v>
                </c:pt>
                <c:pt idx="995">
                  <c:v>3.3922978981414296E-3</c:v>
                </c:pt>
                <c:pt idx="996">
                  <c:v>5.3076119774046089E-3</c:v>
                </c:pt>
                <c:pt idx="997">
                  <c:v>2.8832312140847135E-3</c:v>
                </c:pt>
                <c:pt idx="998">
                  <c:v>7.6482208382568188E-3</c:v>
                </c:pt>
                <c:pt idx="999">
                  <c:v>-1.4388737452099556E-2</c:v>
                </c:pt>
                <c:pt idx="1000">
                  <c:v>-1.4503265776465246E-3</c:v>
                </c:pt>
                <c:pt idx="1001">
                  <c:v>-3.3922978981414539E-3</c:v>
                </c:pt>
                <c:pt idx="1002">
                  <c:v>2.5402755832429989E-2</c:v>
                </c:pt>
                <c:pt idx="1003">
                  <c:v>4.0348621730350406E-2</c:v>
                </c:pt>
                <c:pt idx="1004">
                  <c:v>4.5351551653913628E-3</c:v>
                </c:pt>
                <c:pt idx="1005">
                  <c:v>-7.7220460939102778E-3</c:v>
                </c:pt>
                <c:pt idx="1006">
                  <c:v>1.8223239667218467E-3</c:v>
                </c:pt>
                <c:pt idx="1007">
                  <c:v>2.27324489801511E-3</c:v>
                </c:pt>
                <c:pt idx="1008">
                  <c:v>1.8148825308225342E-3</c:v>
                </c:pt>
                <c:pt idx="1009">
                  <c:v>0</c:v>
                </c:pt>
                <c:pt idx="1010">
                  <c:v>4.5320644328870148E-4</c:v>
                </c:pt>
                <c:pt idx="1011">
                  <c:v>4.0696416104379447E-3</c:v>
                </c:pt>
                <c:pt idx="1012">
                  <c:v>2.7039223324009146E-3</c:v>
                </c:pt>
                <c:pt idx="1013">
                  <c:v>1.3492244007653851E-3</c:v>
                </c:pt>
                <c:pt idx="1014">
                  <c:v>-1.2209059636773824E-2</c:v>
                </c:pt>
                <c:pt idx="1015">
                  <c:v>9.5087879690271358E-3</c:v>
                </c:pt>
                <c:pt idx="1016">
                  <c:v>9.0090096183345441E-4</c:v>
                </c:pt>
                <c:pt idx="1017">
                  <c:v>6.2836831532417517E-3</c:v>
                </c:pt>
                <c:pt idx="1018">
                  <c:v>-4.4752741852321795E-4</c:v>
                </c:pt>
                <c:pt idx="1019">
                  <c:v>5.3571556692423652E-3</c:v>
                </c:pt>
                <c:pt idx="1020">
                  <c:v>-2.6749904493028904E-3</c:v>
                </c:pt>
                <c:pt idx="1021">
                  <c:v>2.6749904493028336E-3</c:v>
                </c:pt>
                <c:pt idx="1022">
                  <c:v>4.4424773195609942E-3</c:v>
                </c:pt>
                <c:pt idx="1023">
                  <c:v>-2.4681531091487834E-2</c:v>
                </c:pt>
                <c:pt idx="1024">
                  <c:v>3.1753258705242934E-3</c:v>
                </c:pt>
                <c:pt idx="1025">
                  <c:v>-3.1753258705243038E-3</c:v>
                </c:pt>
                <c:pt idx="1026">
                  <c:v>-4.553741930995143E-3</c:v>
                </c:pt>
                <c:pt idx="1027">
                  <c:v>1.3683012397090989E-3</c:v>
                </c:pt>
                <c:pt idx="1028">
                  <c:v>1.3664315494345757E-3</c:v>
                </c:pt>
                <c:pt idx="1029">
                  <c:v>9.5130955257021511E-3</c:v>
                </c:pt>
                <c:pt idx="1030">
                  <c:v>3.1510266900281626E-3</c:v>
                </c:pt>
                <c:pt idx="1031">
                  <c:v>1.4279582217195001E-2</c:v>
                </c:pt>
                <c:pt idx="1032">
                  <c:v>-2.6619359108034329E-3</c:v>
                </c:pt>
                <c:pt idx="1033">
                  <c:v>1.4991462421572798E-2</c:v>
                </c:pt>
                <c:pt idx="1034">
                  <c:v>3.0587745063251517E-3</c:v>
                </c:pt>
                <c:pt idx="1035">
                  <c:v>-1.7467253349415374E-3</c:v>
                </c:pt>
                <c:pt idx="1036">
                  <c:v>6.9686693160932152E-3</c:v>
                </c:pt>
                <c:pt idx="1037">
                  <c:v>4.7629447045526149E-3</c:v>
                </c:pt>
                <c:pt idx="1038">
                  <c:v>1.5005640617870176E-2</c:v>
                </c:pt>
                <c:pt idx="1039">
                  <c:v>-4.6918405540255928E-3</c:v>
                </c:pt>
                <c:pt idx="1040">
                  <c:v>5.1172819558903864E-3</c:v>
                </c:pt>
                <c:pt idx="1041">
                  <c:v>1.6999579104486008E-3</c:v>
                </c:pt>
                <c:pt idx="1042">
                  <c:v>2.5445306349947947E-3</c:v>
                </c:pt>
                <c:pt idx="1043">
                  <c:v>-1.2714559881966097E-3</c:v>
                </c:pt>
                <c:pt idx="1044">
                  <c:v>8.0253862628775104E-3</c:v>
                </c:pt>
                <c:pt idx="1045">
                  <c:v>-5.0611664341605085E-3</c:v>
                </c:pt>
                <c:pt idx="1046">
                  <c:v>1.267695077863106E-3</c:v>
                </c:pt>
                <c:pt idx="1047">
                  <c:v>6.7340321813441194E-3</c:v>
                </c:pt>
                <c:pt idx="1048">
                  <c:v>4.1937513720116372E-4</c:v>
                </c:pt>
                <c:pt idx="1049">
                  <c:v>-1.0537505302785799E-2</c:v>
                </c:pt>
                <c:pt idx="1050">
                  <c:v>3.3840979842404942E-3</c:v>
                </c:pt>
                <c:pt idx="1051">
                  <c:v>-1.274985397188263E-2</c:v>
                </c:pt>
                <c:pt idx="1052">
                  <c:v>5.5449065080557932E-3</c:v>
                </c:pt>
                <c:pt idx="1053">
                  <c:v>1.6870918918255321E-2</c:v>
                </c:pt>
                <c:pt idx="1054">
                  <c:v>2.0286350828922748E-2</c:v>
                </c:pt>
                <c:pt idx="1055">
                  <c:v>6.9430542339314781E-3</c:v>
                </c:pt>
                <c:pt idx="1056">
                  <c:v>-2.263936988125026E-2</c:v>
                </c:pt>
                <c:pt idx="1057">
                  <c:v>6.2253780635541031E-3</c:v>
                </c:pt>
                <c:pt idx="1058">
                  <c:v>-4.5614841688587874E-3</c:v>
                </c:pt>
                <c:pt idx="1059">
                  <c:v>-4.5823866896085325E-3</c:v>
                </c:pt>
                <c:pt idx="1060">
                  <c:v>-8.8069346754021931E-3</c:v>
                </c:pt>
                <c:pt idx="1061">
                  <c:v>8.4210531292208928E-4</c:v>
                </c:pt>
                <c:pt idx="1062">
                  <c:v>2.3295562603522082E-2</c:v>
                </c:pt>
                <c:pt idx="1063">
                  <c:v>8.1900539700444034E-3</c:v>
                </c:pt>
                <c:pt idx="1064">
                  <c:v>2.8507451600906604E-3</c:v>
                </c:pt>
                <c:pt idx="1065">
                  <c:v>2.0312824372178411E-3</c:v>
                </c:pt>
                <c:pt idx="1066">
                  <c:v>4.8583091510763675E-3</c:v>
                </c:pt>
                <c:pt idx="1067">
                  <c:v>-2.0214278158766173E-3</c:v>
                </c:pt>
                <c:pt idx="1068">
                  <c:v>-1.5086932441137537E-2</c:v>
                </c:pt>
                <c:pt idx="1069">
                  <c:v>-3.2921840434771165E-3</c:v>
                </c:pt>
                <c:pt idx="1070">
                  <c:v>6.1639808889645681E-3</c:v>
                </c:pt>
                <c:pt idx="1071">
                  <c:v>-4.0975210571252678E-4</c:v>
                </c:pt>
                <c:pt idx="1072">
                  <c:v>4.4980652408649676E-3</c:v>
                </c:pt>
                <c:pt idx="1073">
                  <c:v>2.4449889930664398E-3</c:v>
                </c:pt>
                <c:pt idx="1074">
                  <c:v>-2.4449889930665317E-3</c:v>
                </c:pt>
                <c:pt idx="1075">
                  <c:v>5.2899411252979355E-3</c:v>
                </c:pt>
                <c:pt idx="1076">
                  <c:v>1.2167918759461466E-3</c:v>
                </c:pt>
                <c:pt idx="1077">
                  <c:v>-1.6227184088186651E-3</c:v>
                </c:pt>
                <c:pt idx="1078">
                  <c:v>1.7307737335475616E-2</c:v>
                </c:pt>
                <c:pt idx="1079">
                  <c:v>1.1964109104086879E-3</c:v>
                </c:pt>
                <c:pt idx="1080">
                  <c:v>-4.7942560866491464E-3</c:v>
                </c:pt>
                <c:pt idx="1081">
                  <c:v>5.1927418460564513E-3</c:v>
                </c:pt>
                <c:pt idx="1082">
                  <c:v>-3.5921012482105592E-3</c:v>
                </c:pt>
                <c:pt idx="1083">
                  <c:v>5.5821516562204647E-3</c:v>
                </c:pt>
                <c:pt idx="1084">
                  <c:v>2.3828446540801857E-3</c:v>
                </c:pt>
                <c:pt idx="1085">
                  <c:v>3.9588333572043314E-3</c:v>
                </c:pt>
                <c:pt idx="1086">
                  <c:v>-2.2778207592690843E-2</c:v>
                </c:pt>
                <c:pt idx="1087">
                  <c:v>-1.383823466518571E-2</c:v>
                </c:pt>
                <c:pt idx="1088">
                  <c:v>-6.578971098042511E-3</c:v>
                </c:pt>
                <c:pt idx="1089">
                  <c:v>-1.3289232118682765E-2</c:v>
                </c:pt>
                <c:pt idx="1090">
                  <c:v>2.4366268457590285E-2</c:v>
                </c:pt>
                <c:pt idx="1091">
                  <c:v>-8.1632657594480111E-4</c:v>
                </c:pt>
                <c:pt idx="1092">
                  <c:v>1.6201245415424257E-2</c:v>
                </c:pt>
                <c:pt idx="1093">
                  <c:v>2.4077058180269231E-3</c:v>
                </c:pt>
                <c:pt idx="1094">
                  <c:v>-2.006018726865743E-3</c:v>
                </c:pt>
                <c:pt idx="1095">
                  <c:v>1.3562234202350601E-2</c:v>
                </c:pt>
                <c:pt idx="1096">
                  <c:v>-9.9542928261514459E-3</c:v>
                </c:pt>
                <c:pt idx="1097">
                  <c:v>9.5580178061053615E-3</c:v>
                </c:pt>
                <c:pt idx="1098">
                  <c:v>7.8958167810618662E-3</c:v>
                </c:pt>
                <c:pt idx="1099">
                  <c:v>-1.5741837174411718E-3</c:v>
                </c:pt>
                <c:pt idx="1100">
                  <c:v>5.8904548878062181E-3</c:v>
                </c:pt>
                <c:pt idx="1101">
                  <c:v>-1.5673984400127689E-3</c:v>
                </c:pt>
                <c:pt idx="1102">
                  <c:v>1.9588644853329716E-3</c:v>
                </c:pt>
                <c:pt idx="1103">
                  <c:v>1.4377554834360493E-2</c:v>
                </c:pt>
                <c:pt idx="1104">
                  <c:v>-7.3572451904210922E-3</c:v>
                </c:pt>
                <c:pt idx="1105">
                  <c:v>8.1285525946449173E-3</c:v>
                </c:pt>
                <c:pt idx="1106">
                  <c:v>-8.9061576104995516E-3</c:v>
                </c:pt>
                <c:pt idx="1107">
                  <c:v>3.881992452724429E-3</c:v>
                </c:pt>
                <c:pt idx="1108">
                  <c:v>-2.3273866207774163E-3</c:v>
                </c:pt>
                <c:pt idx="1109">
                  <c:v>-7.4059976004110985E-3</c:v>
                </c:pt>
                <c:pt idx="1110">
                  <c:v>1.7452449951226207E-2</c:v>
                </c:pt>
                <c:pt idx="1111">
                  <c:v>3.8373032504772637E-3</c:v>
                </c:pt>
                <c:pt idx="1112">
                  <c:v>6.8702560307522748E-3</c:v>
                </c:pt>
                <c:pt idx="1113">
                  <c:v>6.8233774972202054E-3</c:v>
                </c:pt>
                <c:pt idx="1114">
                  <c:v>0</c:v>
                </c:pt>
                <c:pt idx="1115">
                  <c:v>-2.2692899299689329E-3</c:v>
                </c:pt>
                <c:pt idx="1116">
                  <c:v>5.6635982991923347E-3</c:v>
                </c:pt>
                <c:pt idx="1117">
                  <c:v>1.3091640130581337E-2</c:v>
                </c:pt>
                <c:pt idx="1118">
                  <c:v>4.8192864359487006E-3</c:v>
                </c:pt>
                <c:pt idx="1119">
                  <c:v>1.2495568685539579E-2</c:v>
                </c:pt>
                <c:pt idx="1120">
                  <c:v>9.451179039166209E-3</c:v>
                </c:pt>
                <c:pt idx="1121">
                  <c:v>9.3626899278508625E-3</c:v>
                </c:pt>
                <c:pt idx="1122">
                  <c:v>7.1428875123802039E-3</c:v>
                </c:pt>
                <c:pt idx="1123">
                  <c:v>-1.1453239013502382E-2</c:v>
                </c:pt>
                <c:pt idx="1124">
                  <c:v>-6.500564603093428E-3</c:v>
                </c:pt>
                <c:pt idx="1125">
                  <c:v>1.1169274825126512E-2</c:v>
                </c:pt>
                <c:pt idx="1126">
                  <c:v>-7.5526343549380693E-3</c:v>
                </c:pt>
                <c:pt idx="1127">
                  <c:v>1.1129176078724497E-2</c:v>
                </c:pt>
                <c:pt idx="1128">
                  <c:v>2.224275282042763E-2</c:v>
                </c:pt>
                <c:pt idx="1129">
                  <c:v>-3.4922298242107504E-4</c:v>
                </c:pt>
                <c:pt idx="1130">
                  <c:v>-3.1485070613333946E-3</c:v>
                </c:pt>
                <c:pt idx="1131">
                  <c:v>-4.2134893797357601E-3</c:v>
                </c:pt>
                <c:pt idx="1132">
                  <c:v>-3.171808826529272E-3</c:v>
                </c:pt>
                <c:pt idx="1133">
                  <c:v>3.5292042010899826E-4</c:v>
                </c:pt>
                <c:pt idx="1134">
                  <c:v>-5.3069291365132245E-3</c:v>
                </c:pt>
                <c:pt idx="1135">
                  <c:v>-1.8618511327186556E-2</c:v>
                </c:pt>
                <c:pt idx="1136">
                  <c:v>-1.4561596941337376E-2</c:v>
                </c:pt>
                <c:pt idx="1137">
                  <c:v>2.1978030824796615E-3</c:v>
                </c:pt>
                <c:pt idx="1138">
                  <c:v>-9.5588963137668639E-3</c:v>
                </c:pt>
                <c:pt idx="1139">
                  <c:v>5.5258935971102116E-3</c:v>
                </c:pt>
                <c:pt idx="1140">
                  <c:v>0</c:v>
                </c:pt>
                <c:pt idx="1141">
                  <c:v>-1.1825710615526537E-2</c:v>
                </c:pt>
                <c:pt idx="1142">
                  <c:v>9.987136830462949E-3</c:v>
                </c:pt>
                <c:pt idx="1143">
                  <c:v>8.0645598367302743E-3</c:v>
                </c:pt>
                <c:pt idx="1144">
                  <c:v>-4.3907864174895462E-3</c:v>
                </c:pt>
                <c:pt idx="1145">
                  <c:v>1.0215338741426484E-2</c:v>
                </c:pt>
                <c:pt idx="1146">
                  <c:v>2.8996033364016454E-3</c:v>
                </c:pt>
                <c:pt idx="1147">
                  <c:v>-7.2648339858133078E-3</c:v>
                </c:pt>
                <c:pt idx="1148">
                  <c:v>-1.8244850892090868E-3</c:v>
                </c:pt>
                <c:pt idx="1149">
                  <c:v>3.645647493845855E-3</c:v>
                </c:pt>
                <c:pt idx="1150">
                  <c:v>1.3733500997511101E-2</c:v>
                </c:pt>
                <c:pt idx="1151">
                  <c:v>1.7930791965711918E-3</c:v>
                </c:pt>
                <c:pt idx="1152">
                  <c:v>-4.6687102220331041E-3</c:v>
                </c:pt>
                <c:pt idx="1153">
                  <c:v>-2.0364340102877777E-2</c:v>
                </c:pt>
                <c:pt idx="1154">
                  <c:v>4.0330027166566957E-3</c:v>
                </c:pt>
                <c:pt idx="1155">
                  <c:v>5.4734674141719069E-3</c:v>
                </c:pt>
                <c:pt idx="1156">
                  <c:v>5.6592185311170086E-2</c:v>
                </c:pt>
                <c:pt idx="1157">
                  <c:v>-1.4199372770040181E-2</c:v>
                </c:pt>
                <c:pt idx="1158">
                  <c:v>1.3511378246858514E-2</c:v>
                </c:pt>
                <c:pt idx="1159">
                  <c:v>-3.4417484421663848E-4</c:v>
                </c:pt>
                <c:pt idx="1160">
                  <c:v>-1.7226533114461818E-3</c:v>
                </c:pt>
                <c:pt idx="1161">
                  <c:v>2.7548226788446837E-3</c:v>
                </c:pt>
                <c:pt idx="1162">
                  <c:v>5.4869822162589774E-3</c:v>
                </c:pt>
                <c:pt idx="1163">
                  <c:v>-2.054091786938007E-3</c:v>
                </c:pt>
                <c:pt idx="1164">
                  <c:v>-7.9133390756353974E-3</c:v>
                </c:pt>
                <c:pt idx="1165">
                  <c:v>1.0357328735321183E-3</c:v>
                </c:pt>
                <c:pt idx="1166">
                  <c:v>-9.7088141269609379E-3</c:v>
                </c:pt>
                <c:pt idx="1167">
                  <c:v>-6.6422198409946788E-3</c:v>
                </c:pt>
                <c:pt idx="1168">
                  <c:v>9.7732016995037696E-3</c:v>
                </c:pt>
                <c:pt idx="1169">
                  <c:v>8.9903786738357323E-3</c:v>
                </c:pt>
                <c:pt idx="1170">
                  <c:v>6.177095825234462E-3</c:v>
                </c:pt>
                <c:pt idx="1171">
                  <c:v>-1.0268698489185931E-3</c:v>
                </c:pt>
                <c:pt idx="1172">
                  <c:v>1.1915034577871244E-2</c:v>
                </c:pt>
                <c:pt idx="1173">
                  <c:v>-7.4728608627475292E-3</c:v>
                </c:pt>
                <c:pt idx="1174">
                  <c:v>1.2536162819294259E-2</c:v>
                </c:pt>
                <c:pt idx="1175">
                  <c:v>7.7142760559537173E-3</c:v>
                </c:pt>
                <c:pt idx="1176">
                  <c:v>-2.0066896365891567E-3</c:v>
                </c:pt>
                <c:pt idx="1177">
                  <c:v>-1.4500338367342982E-2</c:v>
                </c:pt>
                <c:pt idx="1178">
                  <c:v>0</c:v>
                </c:pt>
                <c:pt idx="1179">
                  <c:v>4.0678022193257482E-3</c:v>
                </c:pt>
                <c:pt idx="1180">
                  <c:v>1.4775285582154241E-2</c:v>
                </c:pt>
                <c:pt idx="1181">
                  <c:v>1.4888612493750559E-2</c:v>
                </c:pt>
                <c:pt idx="1182">
                  <c:v>-1.6433857437300147E-3</c:v>
                </c:pt>
                <c:pt idx="1183">
                  <c:v>-1.3166558847467851E-3</c:v>
                </c:pt>
                <c:pt idx="1184">
                  <c:v>-9.8863082693943219E-4</c:v>
                </c:pt>
                <c:pt idx="1185">
                  <c:v>2.3052867116861941E-3</c:v>
                </c:pt>
                <c:pt idx="1186">
                  <c:v>7.2107818173616214E-3</c:v>
                </c:pt>
                <c:pt idx="1187">
                  <c:v>1.9575862695178506E-3</c:v>
                </c:pt>
                <c:pt idx="1188">
                  <c:v>-4.5736767085691266E-3</c:v>
                </c:pt>
                <c:pt idx="1189">
                  <c:v>-7.8895872751628213E-3</c:v>
                </c:pt>
                <c:pt idx="1190">
                  <c:v>-1.6639319003964669E-2</c:v>
                </c:pt>
                <c:pt idx="1191">
                  <c:v>-9.4403937790870727E-3</c:v>
                </c:pt>
                <c:pt idx="1192">
                  <c:v>-6.7773638649758162E-4</c:v>
                </c:pt>
                <c:pt idx="1193">
                  <c:v>-5.7793803564143821E-3</c:v>
                </c:pt>
                <c:pt idx="1194">
                  <c:v>4.4225280451244929E-3</c:v>
                </c:pt>
                <c:pt idx="1195">
                  <c:v>-1.1264840063140989E-2</c:v>
                </c:pt>
                <c:pt idx="1196">
                  <c:v>5.4775898682986844E-3</c:v>
                </c:pt>
                <c:pt idx="1197">
                  <c:v>1.1203648000010761E-2</c:v>
                </c:pt>
                <c:pt idx="1198">
                  <c:v>-3.0431130838213371E-3</c:v>
                </c:pt>
                <c:pt idx="1199">
                  <c:v>-7.4779410330302123E-3</c:v>
                </c:pt>
                <c:pt idx="1200">
                  <c:v>1.3554934751715247E-2</c:v>
                </c:pt>
                <c:pt idx="1201">
                  <c:v>1.171169485031213E-2</c:v>
                </c:pt>
                <c:pt idx="1202">
                  <c:v>7.2920442444195672E-3</c:v>
                </c:pt>
                <c:pt idx="1203">
                  <c:v>1.3123547929807428E-2</c:v>
                </c:pt>
                <c:pt idx="1204">
                  <c:v>-9.783141168350374E-4</c:v>
                </c:pt>
                <c:pt idx="1205">
                  <c:v>-2.6135264794772523E-3</c:v>
                </c:pt>
                <c:pt idx="1206">
                  <c:v>-6.234638735116222E-3</c:v>
                </c:pt>
                <c:pt idx="1207">
                  <c:v>3.6142638325365448E-3</c:v>
                </c:pt>
                <c:pt idx="1208">
                  <c:v>6.8638935929881892E-3</c:v>
                </c:pt>
                <c:pt idx="1209">
                  <c:v>-4.8979689755471421E-3</c:v>
                </c:pt>
                <c:pt idx="1210">
                  <c:v>5.5492226618670025E-3</c:v>
                </c:pt>
                <c:pt idx="1211">
                  <c:v>-5.5492226618670511E-3</c:v>
                </c:pt>
                <c:pt idx="1212">
                  <c:v>-9.8247920134814288E-4</c:v>
                </c:pt>
                <c:pt idx="1213">
                  <c:v>1.9639940846600222E-3</c:v>
                </c:pt>
                <c:pt idx="1214">
                  <c:v>2.1673175681494287E-2</c:v>
                </c:pt>
                <c:pt idx="1215">
                  <c:v>4.7885167317970939E-3</c:v>
                </c:pt>
                <c:pt idx="1216">
                  <c:v>2.3915551396557932E-2</c:v>
                </c:pt>
                <c:pt idx="1217">
                  <c:v>0</c:v>
                </c:pt>
                <c:pt idx="1218">
                  <c:v>1.450866629446367E-2</c:v>
                </c:pt>
                <c:pt idx="1219">
                  <c:v>3.670851476031719E-3</c:v>
                </c:pt>
                <c:pt idx="1220">
                  <c:v>9.1186042164343381E-3</c:v>
                </c:pt>
                <c:pt idx="1221">
                  <c:v>6.3339074670863867E-3</c:v>
                </c:pt>
                <c:pt idx="1222">
                  <c:v>3.6014444689074698E-3</c:v>
                </c:pt>
                <c:pt idx="1223">
                  <c:v>5.9737334157057261E-3</c:v>
                </c:pt>
                <c:pt idx="1224">
                  <c:v>-3.8788650751572962E-3</c:v>
                </c:pt>
                <c:pt idx="1225">
                  <c:v>-2.2676708671029701E-2</c:v>
                </c:pt>
                <c:pt idx="1226">
                  <c:v>-9.178522902289969E-4</c:v>
                </c:pt>
                <c:pt idx="1227">
                  <c:v>-5.2171362772869588E-3</c:v>
                </c:pt>
                <c:pt idx="1228">
                  <c:v>-1.5396461855927501E-3</c:v>
                </c:pt>
                <c:pt idx="1229">
                  <c:v>1.5396461855928362E-3</c:v>
                </c:pt>
                <c:pt idx="1230">
                  <c:v>-5.8633094992847894E-3</c:v>
                </c:pt>
                <c:pt idx="1231">
                  <c:v>-7.7676326549999996E-3</c:v>
                </c:pt>
                <c:pt idx="1232">
                  <c:v>4.667816161700645E-3</c:v>
                </c:pt>
                <c:pt idx="1233">
                  <c:v>8.3475519503697134E-3</c:v>
                </c:pt>
                <c:pt idx="1234">
                  <c:v>-8.6580627431146542E-3</c:v>
                </c:pt>
                <c:pt idx="1235">
                  <c:v>4.6475683965468756E-3</c:v>
                </c:pt>
                <c:pt idx="1236">
                  <c:v>-2.1661775451614546E-3</c:v>
                </c:pt>
                <c:pt idx="1237">
                  <c:v>1.2927234501459536E-2</c:v>
                </c:pt>
                <c:pt idx="1238">
                  <c:v>-2.756088101979858E-3</c:v>
                </c:pt>
                <c:pt idx="1239">
                  <c:v>-8.9327561483332884E-3</c:v>
                </c:pt>
                <c:pt idx="1240">
                  <c:v>5.246116028114171E-3</c:v>
                </c:pt>
                <c:pt idx="1241">
                  <c:v>6.442728222198932E-3</c:v>
                </c:pt>
                <c:pt idx="1242">
                  <c:v>9.1324835632724723E-3</c:v>
                </c:pt>
                <c:pt idx="1243">
                  <c:v>-3.6429912785009805E-3</c:v>
                </c:pt>
                <c:pt idx="1244">
                  <c:v>-2.7128667388252699E-2</c:v>
                </c:pt>
                <c:pt idx="1245">
                  <c:v>-5.955197038673735E-3</c:v>
                </c:pt>
                <c:pt idx="1246">
                  <c:v>-9.7931599294654292E-3</c:v>
                </c:pt>
                <c:pt idx="1247">
                  <c:v>2.0613659880016049E-3</c:v>
                </c:pt>
                <c:pt idx="1248">
                  <c:v>-4.9225982690336385E-3</c:v>
                </c:pt>
                <c:pt idx="1249">
                  <c:v>-1.4336920018486968E-3</c:v>
                </c:pt>
                <c:pt idx="1250">
                  <c:v>-5.7554115706205389E-3</c:v>
                </c:pt>
                <c:pt idx="1251">
                  <c:v>3.3613477027047063E-3</c:v>
                </c:pt>
                <c:pt idx="1252">
                  <c:v>-3.0407321180410296E-3</c:v>
                </c:pt>
                <c:pt idx="1253">
                  <c:v>-2.4071262525588505E-3</c:v>
                </c:pt>
                <c:pt idx="1254">
                  <c:v>-1.1253115888898802E-3</c:v>
                </c:pt>
                <c:pt idx="1255">
                  <c:v>-7.2645407862860709E-3</c:v>
                </c:pt>
                <c:pt idx="1256">
                  <c:v>2.9121521955903537E-3</c:v>
                </c:pt>
                <c:pt idx="1257">
                  <c:v>1.9359055905597715E-2</c:v>
                </c:pt>
                <c:pt idx="1258">
                  <c:v>-1.2115563470102748E-2</c:v>
                </c:pt>
                <c:pt idx="1259">
                  <c:v>4.3210437722141946E-3</c:v>
                </c:pt>
                <c:pt idx="1260">
                  <c:v>-7.6948119333583509E-3</c:v>
                </c:pt>
                <c:pt idx="1261">
                  <c:v>-2.7395069908851739E-3</c:v>
                </c:pt>
                <c:pt idx="1262">
                  <c:v>1.4736771581395813E-2</c:v>
                </c:pt>
                <c:pt idx="1263">
                  <c:v>-3.50430431882776E-3</c:v>
                </c:pt>
                <c:pt idx="1264">
                  <c:v>1.4887826454128734E-2</c:v>
                </c:pt>
                <c:pt idx="1265">
                  <c:v>-3.3733515878240673E-2</c:v>
                </c:pt>
                <c:pt idx="1266">
                  <c:v>-5.2168360897148301E-3</c:v>
                </c:pt>
                <c:pt idx="1267">
                  <c:v>3.5894964303394175E-3</c:v>
                </c:pt>
                <c:pt idx="1268">
                  <c:v>1.2623569477510848E-2</c:v>
                </c:pt>
                <c:pt idx="1269">
                  <c:v>-3.2169857121564389E-4</c:v>
                </c:pt>
                <c:pt idx="1270">
                  <c:v>-2.5773210143005148E-3</c:v>
                </c:pt>
                <c:pt idx="1271">
                  <c:v>-3.2263268548941566E-4</c:v>
                </c:pt>
                <c:pt idx="1272">
                  <c:v>2.57815160529918E-3</c:v>
                </c:pt>
                <c:pt idx="1273">
                  <c:v>9.6509578023242198E-4</c:v>
                </c:pt>
                <c:pt idx="1274">
                  <c:v>-7.0990940286130245E-3</c:v>
                </c:pt>
                <c:pt idx="1275">
                  <c:v>3.8784793285708383E-3</c:v>
                </c:pt>
                <c:pt idx="1276">
                  <c:v>0</c:v>
                </c:pt>
                <c:pt idx="1277">
                  <c:v>-3.878479328570745E-3</c:v>
                </c:pt>
                <c:pt idx="1278">
                  <c:v>2.336480107095102E-2</c:v>
                </c:pt>
                <c:pt idx="1279">
                  <c:v>-3.0188548101366296E-2</c:v>
                </c:pt>
                <c:pt idx="1280">
                  <c:v>-9.8296990685027927E-3</c:v>
                </c:pt>
                <c:pt idx="1281">
                  <c:v>-2.6694945193271528E-2</c:v>
                </c:pt>
                <c:pt idx="1282">
                  <c:v>-6.4461631186545345E-3</c:v>
                </c:pt>
                <c:pt idx="1283">
                  <c:v>1.0832875062922721E-2</c:v>
                </c:pt>
                <c:pt idx="1284">
                  <c:v>-2.0222453807679204E-3</c:v>
                </c:pt>
                <c:pt idx="1285">
                  <c:v>-8.4703199970602057E-3</c:v>
                </c:pt>
                <c:pt idx="1286">
                  <c:v>1.049256537782794E-2</c:v>
                </c:pt>
                <c:pt idx="1287">
                  <c:v>0</c:v>
                </c:pt>
                <c:pt idx="1288">
                  <c:v>-1.6849203649195231E-3</c:v>
                </c:pt>
                <c:pt idx="1289">
                  <c:v>-2.7352132489625862E-2</c:v>
                </c:pt>
                <c:pt idx="1290">
                  <c:v>-2.3142687828087462E-2</c:v>
                </c:pt>
                <c:pt idx="1291">
                  <c:v>1.6535117274004821E-2</c:v>
                </c:pt>
                <c:pt idx="1292">
                  <c:v>-2.3297912224821932E-2</c:v>
                </c:pt>
                <c:pt idx="1293">
                  <c:v>-1.7873105740957515E-3</c:v>
                </c:pt>
                <c:pt idx="1294">
                  <c:v>1.5971945566052186E-2</c:v>
                </c:pt>
                <c:pt idx="1295">
                  <c:v>-7.067167223092443E-3</c:v>
                </c:pt>
                <c:pt idx="1296">
                  <c:v>6.7149925408117326E-3</c:v>
                </c:pt>
                <c:pt idx="1297">
                  <c:v>1.6419582860845078E-2</c:v>
                </c:pt>
                <c:pt idx="1298">
                  <c:v>6.2176366108703616E-3</c:v>
                </c:pt>
                <c:pt idx="1299">
                  <c:v>-1.0732316965397054E-2</c:v>
                </c:pt>
                <c:pt idx="1300">
                  <c:v>1.6911533331355196E-2</c:v>
                </c:pt>
                <c:pt idx="1301">
                  <c:v>1.0891870780680187E-2</c:v>
                </c:pt>
                <c:pt idx="1302">
                  <c:v>-6.7935043883980903E-3</c:v>
                </c:pt>
                <c:pt idx="1303">
                  <c:v>6.8143103147941622E-4</c:v>
                </c:pt>
                <c:pt idx="1304">
                  <c:v>-5.4644944720788485E-3</c:v>
                </c:pt>
                <c:pt idx="1305">
                  <c:v>3.4240712541365535E-4</c:v>
                </c:pt>
                <c:pt idx="1306">
                  <c:v>-8.5955488821339351E-3</c:v>
                </c:pt>
                <c:pt idx="1307">
                  <c:v>-9.5966472465314256E-2</c:v>
                </c:pt>
                <c:pt idx="1308">
                  <c:v>3.5104426057051642E-2</c:v>
                </c:pt>
                <c:pt idx="1309">
                  <c:v>-4.3118206780605302E-2</c:v>
                </c:pt>
                <c:pt idx="1310">
                  <c:v>-8.8513181307099936E-3</c:v>
                </c:pt>
                <c:pt idx="1311">
                  <c:v>1.5724197418472041E-2</c:v>
                </c:pt>
                <c:pt idx="1312">
                  <c:v>5.6915349997880551E-3</c:v>
                </c:pt>
                <c:pt idx="1313">
                  <c:v>3.0186752665113649E-2</c:v>
                </c:pt>
                <c:pt idx="1314">
                  <c:v>1.1678964864146294E-2</c:v>
                </c:pt>
                <c:pt idx="1315">
                  <c:v>-7.2833533911081582E-3</c:v>
                </c:pt>
                <c:pt idx="1316">
                  <c:v>-5.1300955310298454E-3</c:v>
                </c:pt>
                <c:pt idx="1317">
                  <c:v>1.4588150757825982E-2</c:v>
                </c:pt>
                <c:pt idx="1318">
                  <c:v>1.0855799871978423E-3</c:v>
                </c:pt>
                <c:pt idx="1319">
                  <c:v>-4.2858424684365522E-2</c:v>
                </c:pt>
                <c:pt idx="1320">
                  <c:v>1.6844867698239559E-2</c:v>
                </c:pt>
                <c:pt idx="1321">
                  <c:v>1.6565812292768791E-2</c:v>
                </c:pt>
                <c:pt idx="1322">
                  <c:v>-4.3907864174895462E-3</c:v>
                </c:pt>
                <c:pt idx="1323">
                  <c:v>-1.6639319003964669E-2</c:v>
                </c:pt>
                <c:pt idx="1324">
                  <c:v>-1.2758146784724898E-2</c:v>
                </c:pt>
                <c:pt idx="1325">
                  <c:v>9.3967990820202178E-3</c:v>
                </c:pt>
                <c:pt idx="1326">
                  <c:v>1.4484932921367013E-2</c:v>
                </c:pt>
                <c:pt idx="1327">
                  <c:v>1.8419603660614532E-3</c:v>
                </c:pt>
                <c:pt idx="1328">
                  <c:v>-8.5012524560385168E-3</c:v>
                </c:pt>
                <c:pt idx="1329">
                  <c:v>-5.5834874257005684E-3</c:v>
                </c:pt>
                <c:pt idx="1330">
                  <c:v>2.6157321116008235E-2</c:v>
                </c:pt>
                <c:pt idx="1331">
                  <c:v>-4.3731848122227626E-3</c:v>
                </c:pt>
                <c:pt idx="1332">
                  <c:v>5.1001932048399048E-3</c:v>
                </c:pt>
                <c:pt idx="1333">
                  <c:v>1.4072034483087997E-2</c:v>
                </c:pt>
                <c:pt idx="1334">
                  <c:v>-1.7930791965712063E-3</c:v>
                </c:pt>
                <c:pt idx="1335">
                  <c:v>-1.9572933649070492E-2</c:v>
                </c:pt>
                <c:pt idx="1336">
                  <c:v>2.2798164898518873E-2</c:v>
                </c:pt>
                <c:pt idx="1337">
                  <c:v>-2.7567940956728914E-2</c:v>
                </c:pt>
                <c:pt idx="1338">
                  <c:v>-1.3701380790846785E-2</c:v>
                </c:pt>
                <c:pt idx="1339">
                  <c:v>1.7372456866714535E-2</c:v>
                </c:pt>
                <c:pt idx="1340">
                  <c:v>4.4085260825848051E-2</c:v>
                </c:pt>
                <c:pt idx="1341">
                  <c:v>3.8495235639286265E-3</c:v>
                </c:pt>
                <c:pt idx="1342">
                  <c:v>1.5939353397086544E-2</c:v>
                </c:pt>
                <c:pt idx="1343">
                  <c:v>-6.8775793632566218E-4</c:v>
                </c:pt>
                <c:pt idx="1344">
                  <c:v>4.4619947034516098E-3</c:v>
                </c:pt>
                <c:pt idx="1345">
                  <c:v>1.697833653441783E-2</c:v>
                </c:pt>
                <c:pt idx="1346">
                  <c:v>3.1485616573566494E-2</c:v>
                </c:pt>
                <c:pt idx="1347">
                  <c:v>1.62999221093097E-3</c:v>
                </c:pt>
                <c:pt idx="1348">
                  <c:v>1.6155440222285208E-2</c:v>
                </c:pt>
                <c:pt idx="1349">
                  <c:v>3.8387763071656669E-3</c:v>
                </c:pt>
                <c:pt idx="1350">
                  <c:v>4.4600265075295242E-3</c:v>
                </c:pt>
                <c:pt idx="1351">
                  <c:v>8.8608174681310495E-3</c:v>
                </c:pt>
                <c:pt idx="1352">
                  <c:v>6.5944657252809697E-3</c:v>
                </c:pt>
                <c:pt idx="1353">
                  <c:v>1.8761731582279501E-3</c:v>
                </c:pt>
                <c:pt idx="1354">
                  <c:v>5.9180985685908108E-3</c:v>
                </c:pt>
                <c:pt idx="1355">
                  <c:v>-1.243008239596914E-3</c:v>
                </c:pt>
                <c:pt idx="1356">
                  <c:v>-6.5512634872219267E-3</c:v>
                </c:pt>
                <c:pt idx="1357">
                  <c:v>-4.0771579139030831E-3</c:v>
                </c:pt>
                <c:pt idx="1358">
                  <c:v>4.3900979884331824E-3</c:v>
                </c:pt>
                <c:pt idx="1359">
                  <c:v>1.675496843761775E-2</c:v>
                </c:pt>
                <c:pt idx="1360">
                  <c:v>8.5784839799918997E-3</c:v>
                </c:pt>
                <c:pt idx="1361">
                  <c:v>1.6939304006964234E-2</c:v>
                </c:pt>
                <c:pt idx="1362">
                  <c:v>1.4294466147786299E-2</c:v>
                </c:pt>
                <c:pt idx="1363">
                  <c:v>1.7725263134195019E-3</c:v>
                </c:pt>
                <c:pt idx="1364">
                  <c:v>2.0639842208514275E-3</c:v>
                </c:pt>
                <c:pt idx="1365">
                  <c:v>7.6291449848081491E-3</c:v>
                </c:pt>
                <c:pt idx="1366">
                  <c:v>0</c:v>
                </c:pt>
                <c:pt idx="1367">
                  <c:v>-3.2206147000422834E-3</c:v>
                </c:pt>
                <c:pt idx="1368">
                  <c:v>2.6358193617388552E-3</c:v>
                </c:pt>
                <c:pt idx="1369">
                  <c:v>2.0452892447641439E-3</c:v>
                </c:pt>
                <c:pt idx="1370">
                  <c:v>4.0780714833786591E-3</c:v>
                </c:pt>
                <c:pt idx="1371">
                  <c:v>1.4430264829028837E-2</c:v>
                </c:pt>
                <c:pt idx="1372">
                  <c:v>1.1396134730869582E-2</c:v>
                </c:pt>
                <c:pt idx="1373">
                  <c:v>-8.5349024498374438E-3</c:v>
                </c:pt>
                <c:pt idx="1374">
                  <c:v>-4.2949242828808406E-3</c:v>
                </c:pt>
                <c:pt idx="1375">
                  <c:v>1.0560965861527083E-2</c:v>
                </c:pt>
                <c:pt idx="1376">
                  <c:v>-2.2740203091089501E-3</c:v>
                </c:pt>
                <c:pt idx="1377">
                  <c:v>5.9583095836306249E-3</c:v>
                </c:pt>
                <c:pt idx="1378">
                  <c:v>-5.6593097152786572E-4</c:v>
                </c:pt>
                <c:pt idx="1379">
                  <c:v>-8.8131345133481646E-3</c:v>
                </c:pt>
                <c:pt idx="1380">
                  <c:v>-8.5702047810919221E-4</c:v>
                </c:pt>
                <c:pt idx="1381">
                  <c:v>-5.1576045562490439E-3</c:v>
                </c:pt>
                <c:pt idx="1382">
                  <c:v>1.1993290529798639E-2</c:v>
                </c:pt>
                <c:pt idx="1383">
                  <c:v>-1.3143046333376256E-2</c:v>
                </c:pt>
                <c:pt idx="1384">
                  <c:v>2.1059400935226607E-2</c:v>
                </c:pt>
                <c:pt idx="1385">
                  <c:v>-1.9622412614953646E-2</c:v>
                </c:pt>
                <c:pt idx="1386">
                  <c:v>-9.2326103027288546E-3</c:v>
                </c:pt>
                <c:pt idx="1387">
                  <c:v>1.0380716054560818E-2</c:v>
                </c:pt>
                <c:pt idx="1388">
                  <c:v>-1.5029184622545497E-2</c:v>
                </c:pt>
                <c:pt idx="1389">
                  <c:v>2.1320312034652952E-2</c:v>
                </c:pt>
                <c:pt idx="1390">
                  <c:v>-2.4528714961888371E-2</c:v>
                </c:pt>
                <c:pt idx="1391">
                  <c:v>1.5077119468707099E-2</c:v>
                </c:pt>
                <c:pt idx="1392">
                  <c:v>-1.0995481149058612E-2</c:v>
                </c:pt>
                <c:pt idx="1393">
                  <c:v>3.7752331755715064E-3</c:v>
                </c:pt>
                <c:pt idx="1394">
                  <c:v>8.6918736458693388E-4</c:v>
                </c:pt>
                <c:pt idx="1395">
                  <c:v>-8.1419466936667115E-3</c:v>
                </c:pt>
                <c:pt idx="1396">
                  <c:v>1.103379370609631E-2</c:v>
                </c:pt>
                <c:pt idx="1397">
                  <c:v>-1.0158264684751589E-2</c:v>
                </c:pt>
                <c:pt idx="1398">
                  <c:v>1.8497637241822407E-2</c:v>
                </c:pt>
                <c:pt idx="1399">
                  <c:v>1.7167386190545491E-3</c:v>
                </c:pt>
                <c:pt idx="1400">
                  <c:v>-7.7486397167610809E-3</c:v>
                </c:pt>
                <c:pt idx="1401">
                  <c:v>7.7486397167610983E-3</c:v>
                </c:pt>
                <c:pt idx="1402">
                  <c:v>-2.0031484735113249E-3</c:v>
                </c:pt>
                <c:pt idx="1403">
                  <c:v>-9.208698167867407E-3</c:v>
                </c:pt>
                <c:pt idx="1404">
                  <c:v>-1.8970363142997115E-2</c:v>
                </c:pt>
                <c:pt idx="1405">
                  <c:v>-8.8430366853286808E-4</c:v>
                </c:pt>
                <c:pt idx="1406">
                  <c:v>2.3564075704771486E-3</c:v>
                </c:pt>
                <c:pt idx="1407">
                  <c:v>-5.6055612190514742E-3</c:v>
                </c:pt>
                <c:pt idx="1408">
                  <c:v>1.1179875198471812E-2</c:v>
                </c:pt>
                <c:pt idx="1409">
                  <c:v>6.41588669190784E-3</c:v>
                </c:pt>
                <c:pt idx="1410">
                  <c:v>-4.0780714833787363E-3</c:v>
                </c:pt>
                <c:pt idx="1411">
                  <c:v>-9.6789140998351248E-3</c:v>
                </c:pt>
                <c:pt idx="1412">
                  <c:v>-3.8148491253819701E-2</c:v>
                </c:pt>
                <c:pt idx="1413">
                  <c:v>-2.0415184742592626E-2</c:v>
                </c:pt>
                <c:pt idx="1414">
                  <c:v>2.2861669143262143E-2</c:v>
                </c:pt>
                <c:pt idx="1415">
                  <c:v>0</c:v>
                </c:pt>
                <c:pt idx="1416">
                  <c:v>-1.2224940397810406E-3</c:v>
                </c:pt>
                <c:pt idx="1417">
                  <c:v>2.2975617655470171E-2</c:v>
                </c:pt>
                <c:pt idx="1418">
                  <c:v>2.9881966455716659E-4</c:v>
                </c:pt>
                <c:pt idx="1419">
                  <c:v>-4.1916229035868311E-3</c:v>
                </c:pt>
                <c:pt idx="1420">
                  <c:v>6.8769892793571624E-3</c:v>
                </c:pt>
                <c:pt idx="1421">
                  <c:v>0</c:v>
                </c:pt>
                <c:pt idx="1422">
                  <c:v>-1.1086255867122316E-2</c:v>
                </c:pt>
                <c:pt idx="1423">
                  <c:v>1.5249211626432835E-2</c:v>
                </c:pt>
                <c:pt idx="1424">
                  <c:v>2.9629651306570487E-3</c:v>
                </c:pt>
                <c:pt idx="1425">
                  <c:v>2.3640672948804699E-3</c:v>
                </c:pt>
                <c:pt idx="1426">
                  <c:v>-9.7880063661629317E-3</c:v>
                </c:pt>
                <c:pt idx="1427">
                  <c:v>-4.780409462127687E-3</c:v>
                </c:pt>
                <c:pt idx="1428">
                  <c:v>3.8858216583190944E-3</c:v>
                </c:pt>
                <c:pt idx="1429">
                  <c:v>5.9648078118048568E-4</c:v>
                </c:pt>
                <c:pt idx="1430">
                  <c:v>0</c:v>
                </c:pt>
                <c:pt idx="1431">
                  <c:v>1.9194447256147159E-2</c:v>
                </c:pt>
                <c:pt idx="1432">
                  <c:v>-1.7407136682051266E-2</c:v>
                </c:pt>
                <c:pt idx="1433">
                  <c:v>-1.3785054970741759E-2</c:v>
                </c:pt>
                <c:pt idx="1434">
                  <c:v>-1.9500922662724993E-2</c:v>
                </c:pt>
                <c:pt idx="1435">
                  <c:v>-6.1557404221455718E-4</c:v>
                </c:pt>
                <c:pt idx="1436">
                  <c:v>-1.4888612493750637E-2</c:v>
                </c:pt>
                <c:pt idx="1437">
                  <c:v>2.4968801985871458E-3</c:v>
                </c:pt>
                <c:pt idx="1438">
                  <c:v>-9.3559963163468299E-4</c:v>
                </c:pt>
                <c:pt idx="1439">
                  <c:v>1.5588467692910996E-3</c:v>
                </c:pt>
                <c:pt idx="1440">
                  <c:v>6.2112000926406764E-3</c:v>
                </c:pt>
                <c:pt idx="1441">
                  <c:v>-3.1007776782482708E-3</c:v>
                </c:pt>
                <c:pt idx="1442">
                  <c:v>-3.1104224143923909E-3</c:v>
                </c:pt>
                <c:pt idx="1443">
                  <c:v>-3.7453227301619415E-3</c:v>
                </c:pt>
                <c:pt idx="1444">
                  <c:v>-9.3852658226438847E-4</c:v>
                </c:pt>
                <c:pt idx="1445">
                  <c:v>0</c:v>
                </c:pt>
                <c:pt idx="1446">
                  <c:v>-2.1832855830213192E-2</c:v>
                </c:pt>
                <c:pt idx="1447">
                  <c:v>6.6953860829848015E-3</c:v>
                </c:pt>
                <c:pt idx="1448">
                  <c:v>5.7034375138697111E-3</c:v>
                </c:pt>
                <c:pt idx="1449">
                  <c:v>-7.293515762710096E-3</c:v>
                </c:pt>
                <c:pt idx="1450">
                  <c:v>-5.1053078341444314E-3</c:v>
                </c:pt>
                <c:pt idx="1451">
                  <c:v>4.4685679208770349E-3</c:v>
                </c:pt>
                <c:pt idx="1452">
                  <c:v>7.2981444033497333E-3</c:v>
                </c:pt>
                <c:pt idx="1453">
                  <c:v>6.6173236586246562E-3</c:v>
                </c:pt>
                <c:pt idx="1454">
                  <c:v>3.4874696107457456E-2</c:v>
                </c:pt>
                <c:pt idx="1455">
                  <c:v>-9.7532013611995524E-3</c:v>
                </c:pt>
                <c:pt idx="1456">
                  <c:v>1.2479236670438135E-2</c:v>
                </c:pt>
                <c:pt idx="1457">
                  <c:v>-6.6768078086507573E-3</c:v>
                </c:pt>
                <c:pt idx="1458">
                  <c:v>1.7207971784437899E-2</c:v>
                </c:pt>
                <c:pt idx="1459">
                  <c:v>-2.6077887714086936E-2</c:v>
                </c:pt>
                <c:pt idx="1460">
                  <c:v>-1.9231361927887533E-2</c:v>
                </c:pt>
                <c:pt idx="1461">
                  <c:v>-3.4085159791675784E-2</c:v>
                </c:pt>
                <c:pt idx="1462">
                  <c:v>-1.3374852779108819E-2</c:v>
                </c:pt>
                <c:pt idx="1463">
                  <c:v>-1.4555334703630244E-2</c:v>
                </c:pt>
                <c:pt idx="1464">
                  <c:v>-5.0108673412313978E-3</c:v>
                </c:pt>
                <c:pt idx="1465">
                  <c:v>2.2517507679441807E-2</c:v>
                </c:pt>
                <c:pt idx="1466">
                  <c:v>2.9997411285829084E-2</c:v>
                </c:pt>
                <c:pt idx="1467">
                  <c:v>-5.7361533955247457E-3</c:v>
                </c:pt>
                <c:pt idx="1468">
                  <c:v>-2.9514060513163853E-2</c:v>
                </c:pt>
                <c:pt idx="1469">
                  <c:v>-2.7700753315519643E-2</c:v>
                </c:pt>
                <c:pt idx="1470">
                  <c:v>-3.3026737517886894E-2</c:v>
                </c:pt>
                <c:pt idx="1471">
                  <c:v>-3.8549197904452917E-3</c:v>
                </c:pt>
                <c:pt idx="1472">
                  <c:v>3.111208420195621E-2</c:v>
                </c:pt>
                <c:pt idx="1473">
                  <c:v>6.7842865369224879E-3</c:v>
                </c:pt>
                <c:pt idx="1474">
                  <c:v>2.0743467098170119E-2</c:v>
                </c:pt>
                <c:pt idx="1475">
                  <c:v>1.8373220256619322E-2</c:v>
                </c:pt>
                <c:pt idx="1476">
                  <c:v>2.7574687143882649E-2</c:v>
                </c:pt>
                <c:pt idx="1477">
                  <c:v>-2.3681106624750457E-2</c:v>
                </c:pt>
                <c:pt idx="1478">
                  <c:v>1.0950189930710402E-2</c:v>
                </c:pt>
                <c:pt idx="1479">
                  <c:v>-1.6470580634554859E-2</c:v>
                </c:pt>
                <c:pt idx="1480">
                  <c:v>8.4306595323802441E-3</c:v>
                </c:pt>
                <c:pt idx="1481">
                  <c:v>4.8317053250794108E-3</c:v>
                </c:pt>
                <c:pt idx="1482">
                  <c:v>1.3088774246778765E-2</c:v>
                </c:pt>
                <c:pt idx="1483">
                  <c:v>-7.321376010861979E-3</c:v>
                </c:pt>
                <c:pt idx="1484">
                  <c:v>-7.697279825566488E-3</c:v>
                </c:pt>
                <c:pt idx="1485">
                  <c:v>2.8934275129209679E-3</c:v>
                </c:pt>
                <c:pt idx="1486">
                  <c:v>7.3565020714244393E-3</c:v>
                </c:pt>
                <c:pt idx="1487">
                  <c:v>1.1721978033814017E-2</c:v>
                </c:pt>
                <c:pt idx="1488">
                  <c:v>9.4044580279784191E-3</c:v>
                </c:pt>
                <c:pt idx="1489">
                  <c:v>-1.35073515853531E-2</c:v>
                </c:pt>
                <c:pt idx="1490">
                  <c:v>5.0473293272440233E-3</c:v>
                </c:pt>
                <c:pt idx="1491">
                  <c:v>3.7688486822288684E-3</c:v>
                </c:pt>
                <c:pt idx="1492">
                  <c:v>-1.8826488146166764E-3</c:v>
                </c:pt>
                <c:pt idx="1493">
                  <c:v>6.2617612239763169E-3</c:v>
                </c:pt>
                <c:pt idx="1494">
                  <c:v>9.6288987467510675E-3</c:v>
                </c:pt>
                <c:pt idx="1495">
                  <c:v>1.3509569909647204E-2</c:v>
                </c:pt>
                <c:pt idx="1496">
                  <c:v>1.0315625455247696E-2</c:v>
                </c:pt>
                <c:pt idx="1497">
                  <c:v>1.4086850657354101E-2</c:v>
                </c:pt>
                <c:pt idx="1498">
                  <c:v>-1.8018505502678365E-2</c:v>
                </c:pt>
                <c:pt idx="1499">
                  <c:v>2.2472855852058576E-2</c:v>
                </c:pt>
                <c:pt idx="1500">
                  <c:v>-1.7793599000774265E-3</c:v>
                </c:pt>
                <c:pt idx="1501">
                  <c:v>-2.9825979515253766E-2</c:v>
                </c:pt>
                <c:pt idx="1502">
                  <c:v>-3.4534463089213971E-2</c:v>
                </c:pt>
                <c:pt idx="1503">
                  <c:v>9.7653949768050606E-3</c:v>
                </c:pt>
                <c:pt idx="1504">
                  <c:v>-9.1324835632724741E-3</c:v>
                </c:pt>
                <c:pt idx="1505">
                  <c:v>1.6938924456101963E-2</c:v>
                </c:pt>
                <c:pt idx="1506">
                  <c:v>1.9711140172928441E-2</c:v>
                </c:pt>
                <c:pt idx="1507">
                  <c:v>7.8979754411384346E-3</c:v>
                </c:pt>
                <c:pt idx="1508">
                  <c:v>4.5283096247476099E-3</c:v>
                </c:pt>
                <c:pt idx="1509">
                  <c:v>-3.3187539889220834E-3</c:v>
                </c:pt>
                <c:pt idx="1510">
                  <c:v>-8.4977749605103479E-3</c:v>
                </c:pt>
                <c:pt idx="1511">
                  <c:v>7.5907454198678439E-3</c:v>
                </c:pt>
                <c:pt idx="1512">
                  <c:v>-1.1560822401075971E-2</c:v>
                </c:pt>
                <c:pt idx="1513">
                  <c:v>-3.6787288574625454E-3</c:v>
                </c:pt>
                <c:pt idx="1514">
                  <c:v>1.0388116636986484E-2</c:v>
                </c:pt>
                <c:pt idx="1515">
                  <c:v>-3.0866647980527268E-2</c:v>
                </c:pt>
                <c:pt idx="1516">
                  <c:v>2.476906811240873E-2</c:v>
                </c:pt>
                <c:pt idx="1517">
                  <c:v>3.0716055230446949E-2</c:v>
                </c:pt>
                <c:pt idx="1518">
                  <c:v>-1.7651916821850185E-2</c:v>
                </c:pt>
                <c:pt idx="1519">
                  <c:v>-2.1972199158348495E-2</c:v>
                </c:pt>
                <c:pt idx="1520">
                  <c:v>3.2779869652657029E-2</c:v>
                </c:pt>
                <c:pt idx="1521">
                  <c:v>1.0101095986503919E-2</c:v>
                </c:pt>
                <c:pt idx="1522">
                  <c:v>1.8161014667050394E-2</c:v>
                </c:pt>
                <c:pt idx="1523">
                  <c:v>1.2691257739015135E-2</c:v>
                </c:pt>
                <c:pt idx="1524">
                  <c:v>1.5076377156004779E-2</c:v>
                </c:pt>
                <c:pt idx="1525">
                  <c:v>-2.3133974707434543E-2</c:v>
                </c:pt>
                <c:pt idx="1526">
                  <c:v>-1.1917013578693446E-2</c:v>
                </c:pt>
                <c:pt idx="1527">
                  <c:v>5.8462439548787883E-4</c:v>
                </c:pt>
                <c:pt idx="1528">
                  <c:v>9.3078042544850088E-3</c:v>
                </c:pt>
                <c:pt idx="1529">
                  <c:v>-3.7708529091433967E-3</c:v>
                </c:pt>
                <c:pt idx="1530">
                  <c:v>3.2311602917116114E-2</c:v>
                </c:pt>
                <c:pt idx="1531">
                  <c:v>-2.1328833562654612E-2</c:v>
                </c:pt>
                <c:pt idx="1532">
                  <c:v>4.0160696548899649E-3</c:v>
                </c:pt>
                <c:pt idx="1533">
                  <c:v>-2.4635356857625596E-2</c:v>
                </c:pt>
                <c:pt idx="1534">
                  <c:v>-1.985544559244978E-2</c:v>
                </c:pt>
                <c:pt idx="1535">
                  <c:v>-8.9833813497614543E-4</c:v>
                </c:pt>
                <c:pt idx="1536">
                  <c:v>-5.1058828450338345E-3</c:v>
                </c:pt>
                <c:pt idx="1537">
                  <c:v>5.7048645939994274E-3</c:v>
                </c:pt>
                <c:pt idx="1538">
                  <c:v>5.9862318459282687E-4</c:v>
                </c:pt>
                <c:pt idx="1539">
                  <c:v>8.3433141910684606E-3</c:v>
                </c:pt>
                <c:pt idx="1540">
                  <c:v>1.0038466346857185E-2</c:v>
                </c:pt>
                <c:pt idx="1541">
                  <c:v>2.6382164974645916E-2</c:v>
                </c:pt>
                <c:pt idx="1542">
                  <c:v>1.9550133922789165E-2</c:v>
                </c:pt>
                <c:pt idx="1543">
                  <c:v>2.8019071286733534E-3</c:v>
                </c:pt>
                <c:pt idx="1544">
                  <c:v>-6.737813249911853E-3</c:v>
                </c:pt>
                <c:pt idx="1545">
                  <c:v>-5.3664865410750192E-3</c:v>
                </c:pt>
                <c:pt idx="1546">
                  <c:v>4.5210588452353623E-3</c:v>
                </c:pt>
                <c:pt idx="1547">
                  <c:v>-7.6411861814790188E-3</c:v>
                </c:pt>
                <c:pt idx="1548">
                  <c:v>-1.4214643473775366E-3</c:v>
                </c:pt>
                <c:pt idx="1549">
                  <c:v>5.6737740859078749E-3</c:v>
                </c:pt>
                <c:pt idx="1550">
                  <c:v>-2.8328630843040899E-3</c:v>
                </c:pt>
                <c:pt idx="1551">
                  <c:v>3.9637650990942703E-3</c:v>
                </c:pt>
                <c:pt idx="1552">
                  <c:v>-2.8082074547982814E-2</c:v>
                </c:pt>
                <c:pt idx="1553">
                  <c:v>2.0322259861033564E-3</c:v>
                </c:pt>
                <c:pt idx="1554">
                  <c:v>-7.5691773314449599E-3</c:v>
                </c:pt>
                <c:pt idx="1555">
                  <c:v>8.7629624418700497E-4</c:v>
                </c:pt>
                <c:pt idx="1556">
                  <c:v>-1.1747565349950305E-2</c:v>
                </c:pt>
                <c:pt idx="1557">
                  <c:v>-2.1499783046479506E-2</c:v>
                </c:pt>
                <c:pt idx="1558">
                  <c:v>-6.9665585404783655E-3</c:v>
                </c:pt>
                <c:pt idx="1559">
                  <c:v>6.4728472700493977E-2</c:v>
                </c:pt>
                <c:pt idx="1560">
                  <c:v>-9.7338300746287656E-3</c:v>
                </c:pt>
                <c:pt idx="1561">
                  <c:v>2.5842698973608687E-2</c:v>
                </c:pt>
                <c:pt idx="1562">
                  <c:v>5.591292173391031E-3</c:v>
                </c:pt>
                <c:pt idx="1563">
                  <c:v>-8.9611352949412523E-3</c:v>
                </c:pt>
                <c:pt idx="1564">
                  <c:v>-1.41645427686508E-2</c:v>
                </c:pt>
                <c:pt idx="1565">
                  <c:v>5.6899157776784557E-3</c:v>
                </c:pt>
                <c:pt idx="1566">
                  <c:v>2.8328630843041072E-3</c:v>
                </c:pt>
                <c:pt idx="1567">
                  <c:v>-2.1444710278903146E-2</c:v>
                </c:pt>
                <c:pt idx="1568">
                  <c:v>0</c:v>
                </c:pt>
                <c:pt idx="1569">
                  <c:v>-1.4461318499996267E-3</c:v>
                </c:pt>
                <c:pt idx="1570">
                  <c:v>1.4461318499997134E-3</c:v>
                </c:pt>
                <c:pt idx="1571">
                  <c:v>1.235115514571691E-2</c:v>
                </c:pt>
                <c:pt idx="1572">
                  <c:v>-9.4651502565819678E-3</c:v>
                </c:pt>
                <c:pt idx="1573">
                  <c:v>-5.2008207375862916E-3</c:v>
                </c:pt>
                <c:pt idx="1574">
                  <c:v>2.0075236852832929E-2</c:v>
                </c:pt>
                <c:pt idx="1575">
                  <c:v>-1.6027818780599959E-2</c:v>
                </c:pt>
                <c:pt idx="1576">
                  <c:v>1.1534026653534555E-3</c:v>
                </c:pt>
                <c:pt idx="1577">
                  <c:v>-8.6492725588145874E-4</c:v>
                </c:pt>
                <c:pt idx="1578">
                  <c:v>-5.7703406101982269E-4</c:v>
                </c:pt>
                <c:pt idx="1579">
                  <c:v>1.7301042377827337E-3</c:v>
                </c:pt>
                <c:pt idx="1580">
                  <c:v>1.7704631497358878E-2</c:v>
                </c:pt>
                <c:pt idx="1581">
                  <c:v>6.2076948781959445E-3</c:v>
                </c:pt>
                <c:pt idx="1582">
                  <c:v>7.2870277610916105E-3</c:v>
                </c:pt>
                <c:pt idx="1583">
                  <c:v>5.5694936504424543E-3</c:v>
                </c:pt>
                <c:pt idx="1584">
                  <c:v>8.2965077654606322E-3</c:v>
                </c:pt>
                <c:pt idx="1585">
                  <c:v>1.9259876637317882E-3</c:v>
                </c:pt>
                <c:pt idx="1586">
                  <c:v>3.0190773583799982E-3</c:v>
                </c:pt>
                <c:pt idx="1587">
                  <c:v>5.1933969399079573E-3</c:v>
                </c:pt>
                <c:pt idx="1588">
                  <c:v>8.1755012047892534E-4</c:v>
                </c:pt>
                <c:pt idx="1589">
                  <c:v>-6.0109470603867694E-3</c:v>
                </c:pt>
                <c:pt idx="1590">
                  <c:v>-2.4694758056612552E-3</c:v>
                </c:pt>
                <c:pt idx="1591">
                  <c:v>7.6628727455690972E-3</c:v>
                </c:pt>
                <c:pt idx="1592">
                  <c:v>3.2661977866211022E-3</c:v>
                </c:pt>
                <c:pt idx="1593">
                  <c:v>2.7170221604450056E-4</c:v>
                </c:pt>
                <c:pt idx="1594">
                  <c:v>1.8304683356890835E-2</c:v>
                </c:pt>
                <c:pt idx="1595">
                  <c:v>2.502435335427116E-2</c:v>
                </c:pt>
                <c:pt idx="1596">
                  <c:v>1.138139549014675E-2</c:v>
                </c:pt>
                <c:pt idx="1597">
                  <c:v>-5.9332045588073659E-3</c:v>
                </c:pt>
                <c:pt idx="1598">
                  <c:v>8.2453443171868271E-3</c:v>
                </c:pt>
                <c:pt idx="1599">
                  <c:v>-6.9525193148817525E-3</c:v>
                </c:pt>
                <c:pt idx="1600">
                  <c:v>7.7220460939103185E-3</c:v>
                </c:pt>
                <c:pt idx="1601">
                  <c:v>-4.6260683887823029E-3</c:v>
                </c:pt>
                <c:pt idx="1602">
                  <c:v>-5.6833012700790112E-3</c:v>
                </c:pt>
                <c:pt idx="1603">
                  <c:v>4.1365105517802755E-3</c:v>
                </c:pt>
                <c:pt idx="1604">
                  <c:v>-4.6547795449825161E-3</c:v>
                </c:pt>
                <c:pt idx="1605">
                  <c:v>5.686239151644709E-3</c:v>
                </c:pt>
                <c:pt idx="1606">
                  <c:v>-2.2941569242406732E-2</c:v>
                </c:pt>
                <c:pt idx="1607">
                  <c:v>8.6648828857237258E-3</c:v>
                </c:pt>
                <c:pt idx="1608">
                  <c:v>-2.3557136924590365E-3</c:v>
                </c:pt>
                <c:pt idx="1609">
                  <c:v>3.1397200046676247E-3</c:v>
                </c:pt>
                <c:pt idx="1610">
                  <c:v>5.4709007109010731E-3</c:v>
                </c:pt>
                <c:pt idx="1611">
                  <c:v>1.5979721471768057E-2</c:v>
                </c:pt>
                <c:pt idx="1612">
                  <c:v>-1.0538588731686661E-2</c:v>
                </c:pt>
                <c:pt idx="1613">
                  <c:v>-3.3648278155997561E-3</c:v>
                </c:pt>
                <c:pt idx="1614">
                  <c:v>-7.0248760335361394E-3</c:v>
                </c:pt>
                <c:pt idx="1615">
                  <c:v>5.7276907433245518E-3</c:v>
                </c:pt>
                <c:pt idx="1616">
                  <c:v>-1.5171622423056681E-2</c:v>
                </c:pt>
                <c:pt idx="1617">
                  <c:v>1.5801952195177915E-3</c:v>
                </c:pt>
                <c:pt idx="1618">
                  <c:v>0</c:v>
                </c:pt>
                <c:pt idx="1619">
                  <c:v>-1.4312462710443292E-2</c:v>
                </c:pt>
                <c:pt idx="1620">
                  <c:v>-5.0849835247755498E-3</c:v>
                </c:pt>
                <c:pt idx="1621">
                  <c:v>1.5178030692510461E-2</c:v>
                </c:pt>
                <c:pt idx="1622">
                  <c:v>-9.0258112073123304E-3</c:v>
                </c:pt>
                <c:pt idx="1623">
                  <c:v>-1.2612538050843764E-2</c:v>
                </c:pt>
                <c:pt idx="1624">
                  <c:v>1.2879169168274739E-2</c:v>
                </c:pt>
                <c:pt idx="1625">
                  <c:v>-8.2988028146951786E-3</c:v>
                </c:pt>
                <c:pt idx="1626">
                  <c:v>1.7322218604357006E-2</c:v>
                </c:pt>
                <c:pt idx="1627">
                  <c:v>6.0582300397067062E-3</c:v>
                </c:pt>
                <c:pt idx="1628">
                  <c:v>6.8045276943338485E-3</c:v>
                </c:pt>
                <c:pt idx="1629">
                  <c:v>8.8289329675951198E-3</c:v>
                </c:pt>
                <c:pt idx="1630">
                  <c:v>-5.9639746334406033E-3</c:v>
                </c:pt>
                <c:pt idx="1631">
                  <c:v>1.3689998127761694E-2</c:v>
                </c:pt>
                <c:pt idx="1632">
                  <c:v>3.5851510872017488E-3</c:v>
                </c:pt>
                <c:pt idx="1633">
                  <c:v>1.2700196103788395E-2</c:v>
                </c:pt>
                <c:pt idx="1634">
                  <c:v>-1.1678223608095194E-2</c:v>
                </c:pt>
                <c:pt idx="1635">
                  <c:v>1.6211094628082248E-2</c:v>
                </c:pt>
                <c:pt idx="1636">
                  <c:v>-9.5936105658179071E-3</c:v>
                </c:pt>
                <c:pt idx="1637">
                  <c:v>1.8100041643617937E-2</c:v>
                </c:pt>
                <c:pt idx="1638">
                  <c:v>-7.0000285835433431E-3</c:v>
                </c:pt>
                <c:pt idx="1639">
                  <c:v>-3.26674495814115E-3</c:v>
                </c:pt>
                <c:pt idx="1640">
                  <c:v>-7.8332681019335319E-3</c:v>
                </c:pt>
                <c:pt idx="1641">
                  <c:v>8.3365393757668434E-3</c:v>
                </c:pt>
                <c:pt idx="1642">
                  <c:v>-3.7807228399060443E-3</c:v>
                </c:pt>
                <c:pt idx="1643">
                  <c:v>2.4199758957921078E-2</c:v>
                </c:pt>
                <c:pt idx="1644">
                  <c:v>1.4195049904723055E-2</c:v>
                </c:pt>
                <c:pt idx="1645">
                  <c:v>-3.6518604187709613E-3</c:v>
                </c:pt>
                <c:pt idx="1646">
                  <c:v>-4.8899852941917919E-3</c:v>
                </c:pt>
                <c:pt idx="1647">
                  <c:v>3.6697288889624017E-3</c:v>
                </c:pt>
                <c:pt idx="1648">
                  <c:v>7.3233251167526307E-4</c:v>
                </c:pt>
                <c:pt idx="1649">
                  <c:v>8.7464114428684528E-3</c:v>
                </c:pt>
                <c:pt idx="1650">
                  <c:v>-4.8496700288111266E-3</c:v>
                </c:pt>
                <c:pt idx="1651">
                  <c:v>-1.9464726340234532E-3</c:v>
                </c:pt>
                <c:pt idx="1652">
                  <c:v>1.7143966918296307E-2</c:v>
                </c:pt>
                <c:pt idx="1653">
                  <c:v>3.5846615037027105E-3</c:v>
                </c:pt>
                <c:pt idx="1654">
                  <c:v>5.2343683632563223E-3</c:v>
                </c:pt>
                <c:pt idx="1655">
                  <c:v>-5.7115814479508538E-3</c:v>
                </c:pt>
                <c:pt idx="1656">
                  <c:v>1.9074874643948334E-3</c:v>
                </c:pt>
                <c:pt idx="1657">
                  <c:v>3.3293728732878532E-3</c:v>
                </c:pt>
                <c:pt idx="1658">
                  <c:v>7.5686264800075825E-3</c:v>
                </c:pt>
                <c:pt idx="1659">
                  <c:v>-1.1788283812365886E-3</c:v>
                </c:pt>
                <c:pt idx="1660">
                  <c:v>-3.6760895975069638E-2</c:v>
                </c:pt>
                <c:pt idx="1661">
                  <c:v>7.3153215763729152E-3</c:v>
                </c:pt>
                <c:pt idx="1662">
                  <c:v>3.8797332855888492E-3</c:v>
                </c:pt>
                <c:pt idx="1663">
                  <c:v>-2.4230687891248527E-3</c:v>
                </c:pt>
                <c:pt idx="1664">
                  <c:v>5.3837362632325421E-2</c:v>
                </c:pt>
                <c:pt idx="1665">
                  <c:v>2.7212563524884794E-2</c:v>
                </c:pt>
                <c:pt idx="1666">
                  <c:v>-1.9198782801331055E-2</c:v>
                </c:pt>
                <c:pt idx="1667">
                  <c:v>-1.1698722709979084E-2</c:v>
                </c:pt>
                <c:pt idx="1668">
                  <c:v>3.4550305013341465E-3</c:v>
                </c:pt>
                <c:pt idx="1669">
                  <c:v>1.8227891325559766E-2</c:v>
                </c:pt>
                <c:pt idx="1670">
                  <c:v>1.4346805146961876E-2</c:v>
                </c:pt>
                <c:pt idx="1671">
                  <c:v>1.1122234491009741E-3</c:v>
                </c:pt>
                <c:pt idx="1672">
                  <c:v>3.3292673077401488E-3</c:v>
                </c:pt>
                <c:pt idx="1673">
                  <c:v>1.3286095842784866E-3</c:v>
                </c:pt>
                <c:pt idx="1674">
                  <c:v>-1.1126060477828194E-2</c:v>
                </c:pt>
                <c:pt idx="1675">
                  <c:v>-2.0159039193416478E-3</c:v>
                </c:pt>
                <c:pt idx="1676">
                  <c:v>1.8658915386877448E-2</c:v>
                </c:pt>
                <c:pt idx="1677">
                  <c:v>9.200503016862583E-3</c:v>
                </c:pt>
                <c:pt idx="1678">
                  <c:v>-1.9597676647142379E-2</c:v>
                </c:pt>
                <c:pt idx="1679">
                  <c:v>1.7633253882934762E-2</c:v>
                </c:pt>
                <c:pt idx="1680">
                  <c:v>-2.2760898603567219E-2</c:v>
                </c:pt>
                <c:pt idx="1681">
                  <c:v>-7.8537372160396701E-3</c:v>
                </c:pt>
                <c:pt idx="1682">
                  <c:v>0</c:v>
                </c:pt>
                <c:pt idx="1683">
                  <c:v>8.7473923246649439E-3</c:v>
                </c:pt>
                <c:pt idx="1684">
                  <c:v>-4.9250155515801154E-3</c:v>
                </c:pt>
                <c:pt idx="1685">
                  <c:v>8.2691274630399009E-3</c:v>
                </c:pt>
                <c:pt idx="1686">
                  <c:v>2.0011123965175226E-3</c:v>
                </c:pt>
                <c:pt idx="1687">
                  <c:v>1.1044954339489339E-2</c:v>
                </c:pt>
                <c:pt idx="1688">
                  <c:v>3.7276657571045295E-3</c:v>
                </c:pt>
                <c:pt idx="1689">
                  <c:v>1.0937330194550499E-3</c:v>
                </c:pt>
                <c:pt idx="1690">
                  <c:v>1.7124077261922038E-2</c:v>
                </c:pt>
                <c:pt idx="1691">
                  <c:v>-3.6550736764494898E-2</c:v>
                </c:pt>
                <c:pt idx="1692">
                  <c:v>-2.8948199575588467E-2</c:v>
                </c:pt>
                <c:pt idx="1693">
                  <c:v>3.4360359083554859E-3</c:v>
                </c:pt>
                <c:pt idx="1694">
                  <c:v>1.2724552510277567E-2</c:v>
                </c:pt>
                <c:pt idx="1695">
                  <c:v>-1.5931151684805616E-2</c:v>
                </c:pt>
                <c:pt idx="1696">
                  <c:v>-9.6819566829151084E-3</c:v>
                </c:pt>
                <c:pt idx="1697">
                  <c:v>2.7868409278557757E-2</c:v>
                </c:pt>
                <c:pt idx="1698">
                  <c:v>1.0755201141948197E-2</c:v>
                </c:pt>
                <c:pt idx="1699">
                  <c:v>9.9790161719135878E-3</c:v>
                </c:pt>
                <c:pt idx="1700">
                  <c:v>-1.9878526700537274E-3</c:v>
                </c:pt>
                <c:pt idx="1701">
                  <c:v>1.3256740783706498E-3</c:v>
                </c:pt>
                <c:pt idx="1702">
                  <c:v>1.1634419457227076E-2</c:v>
                </c:pt>
                <c:pt idx="1703">
                  <c:v>-2.6223791251903808E-3</c:v>
                </c:pt>
                <c:pt idx="1704">
                  <c:v>1.2827657143020043E-2</c:v>
                </c:pt>
                <c:pt idx="1705">
                  <c:v>-4.3215212427088605E-4</c:v>
                </c:pt>
                <c:pt idx="1706">
                  <c:v>1.0961958237124694E-2</c:v>
                </c:pt>
                <c:pt idx="1707">
                  <c:v>-9.6660617274759997E-3</c:v>
                </c:pt>
                <c:pt idx="1708">
                  <c:v>-2.2482666939568671E-2</c:v>
                </c:pt>
                <c:pt idx="1709">
                  <c:v>-7.5338269035526949E-3</c:v>
                </c:pt>
                <c:pt idx="1710">
                  <c:v>1.2598243761255021E-2</c:v>
                </c:pt>
                <c:pt idx="1711">
                  <c:v>1.3958787172206867E-2</c:v>
                </c:pt>
                <c:pt idx="1712">
                  <c:v>-8.9198894473549954E-3</c:v>
                </c:pt>
                <c:pt idx="1713">
                  <c:v>5.0136344802899618E-3</c:v>
                </c:pt>
                <c:pt idx="1714">
                  <c:v>-7.2013404501829236E-3</c:v>
                </c:pt>
                <c:pt idx="1715">
                  <c:v>-4.1698732647303957E-3</c:v>
                </c:pt>
                <c:pt idx="1716">
                  <c:v>-6.6196181704064076E-3</c:v>
                </c:pt>
                <c:pt idx="1717">
                  <c:v>-3.7706598961929991E-3</c:v>
                </c:pt>
                <c:pt idx="1718">
                  <c:v>-1.7485314341019499E-2</c:v>
                </c:pt>
                <c:pt idx="1719">
                  <c:v>2.4129857059688207E-2</c:v>
                </c:pt>
                <c:pt idx="1720">
                  <c:v>-7.9787657318053113E-3</c:v>
                </c:pt>
                <c:pt idx="1721">
                  <c:v>-2.0002914374994574E-2</c:v>
                </c:pt>
                <c:pt idx="1722">
                  <c:v>1.1959975575534222E-2</c:v>
                </c:pt>
                <c:pt idx="1723">
                  <c:v>-1.7651510575322424E-2</c:v>
                </c:pt>
                <c:pt idx="1724">
                  <c:v>1.3605652055778678E-2</c:v>
                </c:pt>
                <c:pt idx="1725">
                  <c:v>-4.2884616000271342E-3</c:v>
                </c:pt>
                <c:pt idx="1726">
                  <c:v>1.2140436882712571E-2</c:v>
                </c:pt>
                <c:pt idx="1727">
                  <c:v>8.9345549834424188E-4</c:v>
                </c:pt>
                <c:pt idx="1728">
                  <c:v>1.4627920404279193E-2</c:v>
                </c:pt>
                <c:pt idx="1729">
                  <c:v>0</c:v>
                </c:pt>
                <c:pt idx="1730">
                  <c:v>-2.864384463682302E-3</c:v>
                </c:pt>
                <c:pt idx="1731">
                  <c:v>-1.4222461958805549E-2</c:v>
                </c:pt>
                <c:pt idx="1732">
                  <c:v>-1.8751255382807884E-2</c:v>
                </c:pt>
                <c:pt idx="1733">
                  <c:v>-1.1409014357915558E-3</c:v>
                </c:pt>
                <c:pt idx="1734">
                  <c:v>2.9636406052878576E-3</c:v>
                </c:pt>
                <c:pt idx="1735">
                  <c:v>-3.4203658929713643E-3</c:v>
                </c:pt>
                <c:pt idx="1736">
                  <c:v>-4.808251965366171E-3</c:v>
                </c:pt>
                <c:pt idx="1737">
                  <c:v>1.1469206441323632E-3</c:v>
                </c:pt>
                <c:pt idx="1738">
                  <c:v>1.8399156174334227E-2</c:v>
                </c:pt>
                <c:pt idx="1739">
                  <c:v>3.5947016915681093E-3</c:v>
                </c:pt>
                <c:pt idx="1740">
                  <c:v>-3.5947016915681535E-3</c:v>
                </c:pt>
                <c:pt idx="1741">
                  <c:v>-6.0955149789771743E-3</c:v>
                </c:pt>
                <c:pt idx="1742">
                  <c:v>8.3437173647711079E-3</c:v>
                </c:pt>
                <c:pt idx="1743">
                  <c:v>-5.8558725895614221E-3</c:v>
                </c:pt>
                <c:pt idx="1744">
                  <c:v>-1.0901765930742643E-2</c:v>
                </c:pt>
                <c:pt idx="1745">
                  <c:v>7.2810333035415783E-3</c:v>
                </c:pt>
                <c:pt idx="1746">
                  <c:v>1.8196615753393909E-2</c:v>
                </c:pt>
                <c:pt idx="1747">
                  <c:v>2.445804443237862E-3</c:v>
                </c:pt>
                <c:pt idx="1748">
                  <c:v>-2.8911395652716507E-3</c:v>
                </c:pt>
                <c:pt idx="1749">
                  <c:v>-3.3463500273442836E-3</c:v>
                </c:pt>
                <c:pt idx="1750">
                  <c:v>-5.8269999029140415E-3</c:v>
                </c:pt>
                <c:pt idx="1751">
                  <c:v>-1.1074810899689201E-2</c:v>
                </c:pt>
                <c:pt idx="1752">
                  <c:v>-1.0969031370574046E-2</c:v>
                </c:pt>
                <c:pt idx="1753">
                  <c:v>-1.3796277194035754E-3</c:v>
                </c:pt>
                <c:pt idx="1754">
                  <c:v>8.9337439899083715E-3</c:v>
                </c:pt>
                <c:pt idx="1755">
                  <c:v>4.3235930362871735E-3</c:v>
                </c:pt>
                <c:pt idx="1756">
                  <c:v>-2.4363420640114781E-2</c:v>
                </c:pt>
                <c:pt idx="1757">
                  <c:v>3.020097544678788E-3</c:v>
                </c:pt>
                <c:pt idx="1758">
                  <c:v>1.0154714539468448E-2</c:v>
                </c:pt>
                <c:pt idx="1759">
                  <c:v>-1.3786766889648092E-3</c:v>
                </c:pt>
                <c:pt idx="1760">
                  <c:v>-1.9503752671858811E-2</c:v>
                </c:pt>
                <c:pt idx="1761">
                  <c:v>3.6376017942547259E-2</c:v>
                </c:pt>
                <c:pt idx="1762">
                  <c:v>1.1241125564521328E-2</c:v>
                </c:pt>
                <c:pt idx="1763">
                  <c:v>8.0160749882359043E-3</c:v>
                </c:pt>
                <c:pt idx="1764">
                  <c:v>4.4257651351296574E-3</c:v>
                </c:pt>
                <c:pt idx="1765">
                  <c:v>1.2507019861636008E-2</c:v>
                </c:pt>
                <c:pt idx="1766">
                  <c:v>6.0869753158491486E-3</c:v>
                </c:pt>
                <c:pt idx="1767">
                  <c:v>-1.3012363579717858E-3</c:v>
                </c:pt>
                <c:pt idx="1768">
                  <c:v>8.643096156020014E-3</c:v>
                </c:pt>
                <c:pt idx="1769">
                  <c:v>-1.9991973964674375E-2</c:v>
                </c:pt>
                <c:pt idx="1770">
                  <c:v>-5.7231060899930906E-3</c:v>
                </c:pt>
                <c:pt idx="1771">
                  <c:v>5.7231060899931279E-3</c:v>
                </c:pt>
                <c:pt idx="1772">
                  <c:v>5.0355880900226687E-3</c:v>
                </c:pt>
                <c:pt idx="1773">
                  <c:v>-1.186305652306887E-2</c:v>
                </c:pt>
                <c:pt idx="1774">
                  <c:v>-2.2573312931855827E-2</c:v>
                </c:pt>
                <c:pt idx="1775">
                  <c:v>6.9827967027390886E-3</c:v>
                </c:pt>
                <c:pt idx="1776">
                  <c:v>2.1100172040086428E-2</c:v>
                </c:pt>
                <c:pt idx="1777">
                  <c:v>4.394638611707035E-4</c:v>
                </c:pt>
                <c:pt idx="1778">
                  <c:v>-7.7186401515626744E-3</c:v>
                </c:pt>
                <c:pt idx="1779">
                  <c:v>1.1008477530394764E-2</c:v>
                </c:pt>
                <c:pt idx="1780">
                  <c:v>1.6504174834922829E-2</c:v>
                </c:pt>
                <c:pt idx="1781">
                  <c:v>7.0823345720373567E-3</c:v>
                </c:pt>
                <c:pt idx="1782">
                  <c:v>1.6753652387531629E-2</c:v>
                </c:pt>
                <c:pt idx="1783">
                  <c:v>-8.4477799119327575E-3</c:v>
                </c:pt>
                <c:pt idx="1784">
                  <c:v>-1.9106257802500497E-3</c:v>
                </c:pt>
                <c:pt idx="1785">
                  <c:v>4.4524615059285877E-3</c:v>
                </c:pt>
                <c:pt idx="1786">
                  <c:v>-1.0847708201277286E-2</c:v>
                </c:pt>
                <c:pt idx="1787">
                  <c:v>2.9085295751058202E-2</c:v>
                </c:pt>
                <c:pt idx="1788">
                  <c:v>-2.311512876455437E-2</c:v>
                </c:pt>
                <c:pt idx="1789">
                  <c:v>1.0993768232209751E-2</c:v>
                </c:pt>
                <c:pt idx="1790">
                  <c:v>-1.0518566237511069E-3</c:v>
                </c:pt>
                <c:pt idx="1791">
                  <c:v>-8.6672141764579033E-3</c:v>
                </c:pt>
                <c:pt idx="1792">
                  <c:v>-8.5288363475204357E-3</c:v>
                </c:pt>
                <c:pt idx="1793">
                  <c:v>2.7040092736696872E-2</c:v>
                </c:pt>
                <c:pt idx="1794">
                  <c:v>2.3074777388926378E-2</c:v>
                </c:pt>
                <c:pt idx="1795">
                  <c:v>1.6161967956998122E-2</c:v>
                </c:pt>
                <c:pt idx="1796">
                  <c:v>1.4720775078447716E-2</c:v>
                </c:pt>
                <c:pt idx="1797">
                  <c:v>-9.1252368976444918E-3</c:v>
                </c:pt>
                <c:pt idx="1798">
                  <c:v>-1.3643871363631627E-2</c:v>
                </c:pt>
                <c:pt idx="1799">
                  <c:v>-2.0204061084992567E-4</c:v>
                </c:pt>
                <c:pt idx="1800">
                  <c:v>-3.8465479151502274E-3</c:v>
                </c:pt>
                <c:pt idx="1801">
                  <c:v>-7.3290230341188471E-3</c:v>
                </c:pt>
                <c:pt idx="1802">
                  <c:v>4.6886234093225362E-3</c:v>
                </c:pt>
                <c:pt idx="1803">
                  <c:v>8.131734540389663E-4</c:v>
                </c:pt>
                <c:pt idx="1804">
                  <c:v>1.2721019601310861E-2</c:v>
                </c:pt>
                <c:pt idx="1805">
                  <c:v>1.1173300598125255E-2</c:v>
                </c:pt>
                <c:pt idx="1806">
                  <c:v>-1.5885626851378416E-3</c:v>
                </c:pt>
                <c:pt idx="1807">
                  <c:v>1.0280833929068292E-2</c:v>
                </c:pt>
                <c:pt idx="1808">
                  <c:v>-1.2668419623569774E-2</c:v>
                </c:pt>
                <c:pt idx="1809">
                  <c:v>-1.8293805980397183E-2</c:v>
                </c:pt>
                <c:pt idx="1810">
                  <c:v>5.462836043655315E-3</c:v>
                </c:pt>
                <c:pt idx="1811">
                  <c:v>1.6807118316381191E-2</c:v>
                </c:pt>
                <c:pt idx="1812">
                  <c:v>-4.0491361354736875E-2</c:v>
                </c:pt>
                <c:pt idx="1813">
                  <c:v>5.8580726024849823E-2</c:v>
                </c:pt>
                <c:pt idx="1814">
                  <c:v>2.3494244509957903E-2</c:v>
                </c:pt>
                <c:pt idx="1815">
                  <c:v>-5.726299289218157E-3</c:v>
                </c:pt>
                <c:pt idx="1816">
                  <c:v>-6.915125519932579E-3</c:v>
                </c:pt>
                <c:pt idx="1817">
                  <c:v>-3.6910354020096993E-2</c:v>
                </c:pt>
                <c:pt idx="1818">
                  <c:v>-6.2513905389242314E-2</c:v>
                </c:pt>
                <c:pt idx="1819">
                  <c:v>-2.9850768434532852E-3</c:v>
                </c:pt>
                <c:pt idx="1820">
                  <c:v>-1.9187825934498304E-2</c:v>
                </c:pt>
                <c:pt idx="1821">
                  <c:v>-8.42053283150999E-2</c:v>
                </c:pt>
                <c:pt idx="1822">
                  <c:v>2.6867636452876029E-2</c:v>
                </c:pt>
                <c:pt idx="1823">
                  <c:v>-8.4374344005464716E-2</c:v>
                </c:pt>
                <c:pt idx="1824">
                  <c:v>4.7541688444085453E-3</c:v>
                </c:pt>
                <c:pt idx="1825">
                  <c:v>-0.10270138163289851</c:v>
                </c:pt>
                <c:pt idx="1826">
                  <c:v>-2.8336865845822574E-2</c:v>
                </c:pt>
                <c:pt idx="1827">
                  <c:v>6.6599571581111058E-2</c:v>
                </c:pt>
                <c:pt idx="1828">
                  <c:v>-4.631718616307539E-2</c:v>
                </c:pt>
                <c:pt idx="1829">
                  <c:v>3.237594160099163E-2</c:v>
                </c:pt>
                <c:pt idx="1830">
                  <c:v>-8.5343810758874386E-2</c:v>
                </c:pt>
                <c:pt idx="1831">
                  <c:v>0.16097407319317955</c:v>
                </c:pt>
                <c:pt idx="1832">
                  <c:v>-9.8845834636632726E-2</c:v>
                </c:pt>
                <c:pt idx="1833">
                  <c:v>6.4469438895134235E-2</c:v>
                </c:pt>
                <c:pt idx="1834">
                  <c:v>4.6523733437206739E-3</c:v>
                </c:pt>
                <c:pt idx="1835">
                  <c:v>-5.9497098864645138E-2</c:v>
                </c:pt>
                <c:pt idx="1836">
                  <c:v>2.6999480208502142E-2</c:v>
                </c:pt>
                <c:pt idx="1837">
                  <c:v>2.0825848234100986E-2</c:v>
                </c:pt>
                <c:pt idx="1838">
                  <c:v>2.6055251842887657E-3</c:v>
                </c:pt>
                <c:pt idx="1839">
                  <c:v>2.7209070721805437E-2</c:v>
                </c:pt>
                <c:pt idx="1840">
                  <c:v>-4.3141800195922418E-3</c:v>
                </c:pt>
                <c:pt idx="1841">
                  <c:v>-2.2915350575045271E-3</c:v>
                </c:pt>
                <c:pt idx="1842">
                  <c:v>2.9882951754013766E-2</c:v>
                </c:pt>
                <c:pt idx="1843">
                  <c:v>-2.9373267747057431E-2</c:v>
                </c:pt>
                <c:pt idx="1844">
                  <c:v>4.2644536502835027E-2</c:v>
                </c:pt>
                <c:pt idx="1845">
                  <c:v>6.1084075075148826E-2</c:v>
                </c:pt>
                <c:pt idx="1846">
                  <c:v>4.4032270150503344E-2</c:v>
                </c:pt>
                <c:pt idx="1847">
                  <c:v>-2.042699799918193E-2</c:v>
                </c:pt>
                <c:pt idx="1848">
                  <c:v>1.7786151393972948E-2</c:v>
                </c:pt>
                <c:pt idx="1849">
                  <c:v>-1.3230431918901959E-3</c:v>
                </c:pt>
                <c:pt idx="1850">
                  <c:v>-2.6835241774503863E-2</c:v>
                </c:pt>
                <c:pt idx="1851">
                  <c:v>4.9523824086249266E-2</c:v>
                </c:pt>
                <c:pt idx="1852">
                  <c:v>2.5765291972638996E-2</c:v>
                </c:pt>
                <c:pt idx="1853">
                  <c:v>4.1955169576804513E-3</c:v>
                </c:pt>
                <c:pt idx="1854">
                  <c:v>-7.1428875123801137E-3</c:v>
                </c:pt>
                <c:pt idx="1855">
                  <c:v>-3.2789822822990838E-2</c:v>
                </c:pt>
                <c:pt idx="1856">
                  <c:v>2.5383165325576554E-2</c:v>
                </c:pt>
                <c:pt idx="1857">
                  <c:v>1.9561040150773E-2</c:v>
                </c:pt>
                <c:pt idx="1858">
                  <c:v>4.1571458746819372E-3</c:v>
                </c:pt>
                <c:pt idx="1859">
                  <c:v>0</c:v>
                </c:pt>
                <c:pt idx="1860">
                  <c:v>-8.5408289201206675E-3</c:v>
                </c:pt>
                <c:pt idx="1861">
                  <c:v>4.175371410480592E-3</c:v>
                </c:pt>
                <c:pt idx="1862">
                  <c:v>-2.0835503773680762E-4</c:v>
                </c:pt>
                <c:pt idx="1863">
                  <c:v>-4.0830676922328495E-2</c:v>
                </c:pt>
                <c:pt idx="1864">
                  <c:v>1.8068893392541165E-2</c:v>
                </c:pt>
                <c:pt idx="1865">
                  <c:v>2.1927928989080445E-2</c:v>
                </c:pt>
                <c:pt idx="1866">
                  <c:v>1.552022875909697E-2</c:v>
                </c:pt>
                <c:pt idx="1867">
                  <c:v>1.9722099030714989E-2</c:v>
                </c:pt>
                <c:pt idx="1868">
                  <c:v>-3.2264597459274375E-3</c:v>
                </c:pt>
                <c:pt idx="1869">
                  <c:v>3.8302637292513316E-3</c:v>
                </c:pt>
                <c:pt idx="1870">
                  <c:v>0</c:v>
                </c:pt>
                <c:pt idx="1871">
                  <c:v>8.0450527267543709E-4</c:v>
                </c:pt>
                <c:pt idx="1872">
                  <c:v>-2.5658096614199561E-2</c:v>
                </c:pt>
                <c:pt idx="1873">
                  <c:v>1.9406185557808951E-2</c:v>
                </c:pt>
                <c:pt idx="1874">
                  <c:v>5.0449103063553626E-3</c:v>
                </c:pt>
                <c:pt idx="1875">
                  <c:v>-2.0130850596418668E-4</c:v>
                </c:pt>
                <c:pt idx="1876">
                  <c:v>6.4218563062198187E-3</c:v>
                </c:pt>
                <c:pt idx="1877">
                  <c:v>-2.0002687314852354E-2</c:v>
                </c:pt>
                <c:pt idx="1878">
                  <c:v>-1.3560922835289708E-2</c:v>
                </c:pt>
                <c:pt idx="1879">
                  <c:v>-1.0348753898863782E-3</c:v>
                </c:pt>
                <c:pt idx="1880">
                  <c:v>-1.9868895799612672E-2</c:v>
                </c:pt>
                <c:pt idx="1881">
                  <c:v>3.0784460878976058E-2</c:v>
                </c:pt>
                <c:pt idx="1882">
                  <c:v>2.2506403362182342E-3</c:v>
                </c:pt>
                <c:pt idx="1883">
                  <c:v>-1.8356708089249496E-2</c:v>
                </c:pt>
                <c:pt idx="1884">
                  <c:v>1.1589533694665373E-2</c:v>
                </c:pt>
                <c:pt idx="1885">
                  <c:v>2.3386932698153725E-2</c:v>
                </c:pt>
                <c:pt idx="1886">
                  <c:v>6.6112631872414394E-3</c:v>
                </c:pt>
                <c:pt idx="1887">
                  <c:v>1.072502832513484E-2</c:v>
                </c:pt>
                <c:pt idx="1888">
                  <c:v>-3.9588333572042039E-3</c:v>
                </c:pt>
                <c:pt idx="1889">
                  <c:v>5.5379888373636808E-3</c:v>
                </c:pt>
                <c:pt idx="1890">
                  <c:v>3.1508493968360695E-3</c:v>
                </c:pt>
                <c:pt idx="1891">
                  <c:v>-3.3589723205927131E-2</c:v>
                </c:pt>
                <c:pt idx="1892">
                  <c:v>1.5935788568067044E-2</c:v>
                </c:pt>
                <c:pt idx="1893">
                  <c:v>2.1970205808225021E-2</c:v>
                </c:pt>
                <c:pt idx="1894">
                  <c:v>6.2451412967808768E-3</c:v>
                </c:pt>
                <c:pt idx="1895">
                  <c:v>-8.5971611972114875E-3</c:v>
                </c:pt>
                <c:pt idx="1896">
                  <c:v>8.2079804178295818E-3</c:v>
                </c:pt>
                <c:pt idx="1897">
                  <c:v>1.0840214552864807E-2</c:v>
                </c:pt>
                <c:pt idx="1898">
                  <c:v>-8.119124438504129E-3</c:v>
                </c:pt>
                <c:pt idx="1899">
                  <c:v>1.4643806959922791E-2</c:v>
                </c:pt>
                <c:pt idx="1900">
                  <c:v>-8.837713622057132E-3</c:v>
                </c:pt>
                <c:pt idx="1901">
                  <c:v>1.5700111883097657E-2</c:v>
                </c:pt>
                <c:pt idx="1902">
                  <c:v>-9.1603693986641657E-3</c:v>
                </c:pt>
                <c:pt idx="1903">
                  <c:v>2.6804534524797158E-3</c:v>
                </c:pt>
                <c:pt idx="1904">
                  <c:v>3.1617236518981191E-2</c:v>
                </c:pt>
                <c:pt idx="1905">
                  <c:v>4.067300855741968E-3</c:v>
                </c:pt>
                <c:pt idx="1906">
                  <c:v>1.4288574291499045E-2</c:v>
                </c:pt>
                <c:pt idx="1907">
                  <c:v>4.7178458039916632E-3</c:v>
                </c:pt>
                <c:pt idx="1908">
                  <c:v>3.6140263405563741E-3</c:v>
                </c:pt>
                <c:pt idx="1909">
                  <c:v>0</c:v>
                </c:pt>
                <c:pt idx="1910">
                  <c:v>-6.8778551671864613E-3</c:v>
                </c:pt>
                <c:pt idx="1911">
                  <c:v>-2.9101511989762939E-3</c:v>
                </c:pt>
                <c:pt idx="1912">
                  <c:v>1.2310075798872536E-2</c:v>
                </c:pt>
                <c:pt idx="1913">
                  <c:v>-2.1091690959257281E-2</c:v>
                </c:pt>
                <c:pt idx="1914">
                  <c:v>7.3475389051333277E-4</c:v>
                </c:pt>
                <c:pt idx="1915">
                  <c:v>0</c:v>
                </c:pt>
                <c:pt idx="1916">
                  <c:v>6.9533674484999657E-3</c:v>
                </c:pt>
                <c:pt idx="1917">
                  <c:v>1.6636911758154918E-2</c:v>
                </c:pt>
                <c:pt idx="1918">
                  <c:v>-4.2871558770453545E-2</c:v>
                </c:pt>
                <c:pt idx="1919">
                  <c:v>3.0601466178639122E-2</c:v>
                </c:pt>
                <c:pt idx="1920">
                  <c:v>-2.5746181197027752E-2</c:v>
                </c:pt>
                <c:pt idx="1921">
                  <c:v>1.4892035514678331E-3</c:v>
                </c:pt>
                <c:pt idx="1922">
                  <c:v>-5.9701669865039079E-3</c:v>
                </c:pt>
                <c:pt idx="1923">
                  <c:v>2.2206686034144319E-2</c:v>
                </c:pt>
                <c:pt idx="1924">
                  <c:v>-1.2893897550950767E-2</c:v>
                </c:pt>
                <c:pt idx="1925">
                  <c:v>-2.2877427517332044E-2</c:v>
                </c:pt>
                <c:pt idx="1926">
                  <c:v>2.3248141145303217E-2</c:v>
                </c:pt>
                <c:pt idx="1927">
                  <c:v>-2.2263460030828462E-3</c:v>
                </c:pt>
                <c:pt idx="1928">
                  <c:v>-1.6479773707719535E-2</c:v>
                </c:pt>
                <c:pt idx="1929">
                  <c:v>1.2012156448003434E-2</c:v>
                </c:pt>
                <c:pt idx="1930">
                  <c:v>-1.5795740227642421E-2</c:v>
                </c:pt>
                <c:pt idx="1931">
                  <c:v>2.6500110151396945E-3</c:v>
                </c:pt>
                <c:pt idx="1932">
                  <c:v>-1.5134319952674867E-3</c:v>
                </c:pt>
                <c:pt idx="1933">
                  <c:v>2.647004759766502E-3</c:v>
                </c:pt>
                <c:pt idx="1934">
                  <c:v>1.7964554975298894E-2</c:v>
                </c:pt>
                <c:pt idx="1935">
                  <c:v>-1.8563213052918655E-3</c:v>
                </c:pt>
                <c:pt idx="1936">
                  <c:v>6.2974833052598473E-3</c:v>
                </c:pt>
                <c:pt idx="1937">
                  <c:v>-1.4881226996651309E-2</c:v>
                </c:pt>
                <c:pt idx="1938">
                  <c:v>-1.1250704355694656E-3</c:v>
                </c:pt>
                <c:pt idx="1939">
                  <c:v>-7.5329923075451478E-3</c:v>
                </c:pt>
                <c:pt idx="1940">
                  <c:v>1.9098127739798035E-2</c:v>
                </c:pt>
                <c:pt idx="1941">
                  <c:v>-4.0111317338614276E-2</c:v>
                </c:pt>
                <c:pt idx="1942">
                  <c:v>-1.6349138001529411E-2</c:v>
                </c:pt>
                <c:pt idx="1943">
                  <c:v>3.9628189596971591E-2</c:v>
                </c:pt>
                <c:pt idx="1944">
                  <c:v>1.2371291802546609E-2</c:v>
                </c:pt>
                <c:pt idx="1945">
                  <c:v>1.8091687836495774E-2</c:v>
                </c:pt>
                <c:pt idx="1946">
                  <c:v>-7.713536867781947E-3</c:v>
                </c:pt>
                <c:pt idx="1947">
                  <c:v>4.4150182091166933E-3</c:v>
                </c:pt>
                <c:pt idx="1948">
                  <c:v>2.9325534212777198E-3</c:v>
                </c:pt>
                <c:pt idx="1949">
                  <c:v>4.0182702469225432E-3</c:v>
                </c:pt>
                <c:pt idx="1950">
                  <c:v>-6.2168786811252442E-3</c:v>
                </c:pt>
                <c:pt idx="1951">
                  <c:v>2.1053409197832263E-2</c:v>
                </c:pt>
                <c:pt idx="1952">
                  <c:v>4.3010818993907017E-3</c:v>
                </c:pt>
                <c:pt idx="1953">
                  <c:v>-3.753401054210203E-2</c:v>
                </c:pt>
                <c:pt idx="1954">
                  <c:v>-1.1953821833909693E-2</c:v>
                </c:pt>
                <c:pt idx="1955">
                  <c:v>2.559961720131617E-2</c:v>
                </c:pt>
                <c:pt idx="1956">
                  <c:v>-1.1420275161000833E-2</c:v>
                </c:pt>
                <c:pt idx="1957">
                  <c:v>1.2518572910063456E-2</c:v>
                </c:pt>
                <c:pt idx="1958">
                  <c:v>-4.4004471448217085E-3</c:v>
                </c:pt>
                <c:pt idx="1959">
                  <c:v>6.5934304798316848E-3</c:v>
                </c:pt>
                <c:pt idx="1960">
                  <c:v>-2.2522643011960213E-2</c:v>
                </c:pt>
                <c:pt idx="1961">
                  <c:v>5.2141645135005028E-3</c:v>
                </c:pt>
                <c:pt idx="1962">
                  <c:v>9.9797538678522545E-3</c:v>
                </c:pt>
                <c:pt idx="1963">
                  <c:v>-1.8406042376562588E-3</c:v>
                </c:pt>
                <c:pt idx="1964">
                  <c:v>-3.7159463895791056E-2</c:v>
                </c:pt>
                <c:pt idx="1965">
                  <c:v>8.3778098542633839E-3</c:v>
                </c:pt>
                <c:pt idx="1966">
                  <c:v>4.9177326269813264E-3</c:v>
                </c:pt>
                <c:pt idx="1967">
                  <c:v>2.0542272300314107E-2</c:v>
                </c:pt>
                <c:pt idx="1968">
                  <c:v>9.5659301931231011E-3</c:v>
                </c:pt>
                <c:pt idx="1969">
                  <c:v>5.841564621568633E-3</c:v>
                </c:pt>
                <c:pt idx="1970">
                  <c:v>-1.3929844010178851E-2</c:v>
                </c:pt>
                <c:pt idx="1971">
                  <c:v>-2.2774925028196155E-2</c:v>
                </c:pt>
                <c:pt idx="1972">
                  <c:v>1.7964554975298894E-2</c:v>
                </c:pt>
                <c:pt idx="1973">
                  <c:v>-1.9098127739797927E-2</c:v>
                </c:pt>
                <c:pt idx="1974">
                  <c:v>7.1576873678798909E-3</c:v>
                </c:pt>
                <c:pt idx="1975">
                  <c:v>-3.0103244717750149E-2</c:v>
                </c:pt>
                <c:pt idx="1976">
                  <c:v>3.8327590140653386E-2</c:v>
                </c:pt>
                <c:pt idx="1977">
                  <c:v>3.0794222098201131E-2</c:v>
                </c:pt>
                <c:pt idx="1978">
                  <c:v>-2.5302742579675721E-3</c:v>
                </c:pt>
                <c:pt idx="1979">
                  <c:v>-4.3525639988419981E-3</c:v>
                </c:pt>
                <c:pt idx="1980">
                  <c:v>-2.3539152309083464E-2</c:v>
                </c:pt>
                <c:pt idx="1981">
                  <c:v>1.8590821491272457E-3</c:v>
                </c:pt>
                <c:pt idx="1982">
                  <c:v>-2.3300565592808103E-2</c:v>
                </c:pt>
                <c:pt idx="1983">
                  <c:v>3.4162113315137849E-3</c:v>
                </c:pt>
                <c:pt idx="1984">
                  <c:v>2.1739986636406038E-2</c:v>
                </c:pt>
                <c:pt idx="1985">
                  <c:v>4.4951387862266483E-2</c:v>
                </c:pt>
                <c:pt idx="1986">
                  <c:v>1.1980411088114134E-2</c:v>
                </c:pt>
                <c:pt idx="1987">
                  <c:v>-1.2689630975998116E-2</c:v>
                </c:pt>
                <c:pt idx="1988">
                  <c:v>-3.5015307902701145E-2</c:v>
                </c:pt>
                <c:pt idx="1989">
                  <c:v>-2.5298968319258562E-2</c:v>
                </c:pt>
                <c:pt idx="1990">
                  <c:v>2.1987097766779085E-2</c:v>
                </c:pt>
                <c:pt idx="1991">
                  <c:v>1.7537899271222675E-2</c:v>
                </c:pt>
                <c:pt idx="1992">
                  <c:v>-1.7906562869868338E-2</c:v>
                </c:pt>
                <c:pt idx="1993">
                  <c:v>-3.7953080361157181E-2</c:v>
                </c:pt>
                <c:pt idx="1994">
                  <c:v>-2.6845653706692096E-3</c:v>
                </c:pt>
                <c:pt idx="1995">
                  <c:v>-7.3232163859302214E-3</c:v>
                </c:pt>
                <c:pt idx="1996">
                  <c:v>-2.7116034433968023E-3</c:v>
                </c:pt>
                <c:pt idx="1997">
                  <c:v>8.1128511423573749E-3</c:v>
                </c:pt>
                <c:pt idx="1998">
                  <c:v>-2.9678086000432338E-2</c:v>
                </c:pt>
                <c:pt idx="1999">
                  <c:v>-3.6323605857535135E-2</c:v>
                </c:pt>
                <c:pt idx="2000">
                  <c:v>2.872975503724885E-3</c:v>
                </c:pt>
                <c:pt idx="2001">
                  <c:v>-2.667489013738636E-3</c:v>
                </c:pt>
                <c:pt idx="2002">
                  <c:v>8.388795997347865E-3</c:v>
                </c:pt>
                <c:pt idx="2003">
                  <c:v>1.3156752883936427E-2</c:v>
                </c:pt>
                <c:pt idx="2004">
                  <c:v>-1.0511517848760317E-2</c:v>
                </c:pt>
                <c:pt idx="2005">
                  <c:v>1.0310411764623478E-2</c:v>
                </c:pt>
                <c:pt idx="2006">
                  <c:v>4.0144574186618681E-3</c:v>
                </c:pt>
                <c:pt idx="2007">
                  <c:v>-8.2470546878404827E-3</c:v>
                </c:pt>
                <c:pt idx="2008">
                  <c:v>6.4425429199813982E-3</c:v>
                </c:pt>
                <c:pt idx="2009">
                  <c:v>8.1943098666299018E-3</c:v>
                </c:pt>
                <c:pt idx="2010">
                  <c:v>-8.5957550747511532E-3</c:v>
                </c:pt>
                <c:pt idx="2011">
                  <c:v>2.8067380093704185E-3</c:v>
                </c:pt>
                <c:pt idx="2012">
                  <c:v>-7.6366930620799861E-3</c:v>
                </c:pt>
                <c:pt idx="2013">
                  <c:v>1.0235914759360702E-2</c:v>
                </c:pt>
                <c:pt idx="2014">
                  <c:v>6.3694482854799285E-3</c:v>
                </c:pt>
                <c:pt idx="2015">
                  <c:v>1.5357655654319765E-2</c:v>
                </c:pt>
                <c:pt idx="2016">
                  <c:v>2.3419214450811246E-3</c:v>
                </c:pt>
                <c:pt idx="2017">
                  <c:v>2.1978906718775167E-2</c:v>
                </c:pt>
                <c:pt idx="2018">
                  <c:v>-2.0809999513793292E-2</c:v>
                </c:pt>
                <c:pt idx="2019">
                  <c:v>4.2743410714928334E-3</c:v>
                </c:pt>
                <c:pt idx="2020">
                  <c:v>-1.0132588639860789E-2</c:v>
                </c:pt>
                <c:pt idx="2021">
                  <c:v>-4.711433921319781E-3</c:v>
                </c:pt>
                <c:pt idx="2022">
                  <c:v>0</c:v>
                </c:pt>
                <c:pt idx="2023">
                  <c:v>3.4806297720128714E-2</c:v>
                </c:pt>
                <c:pt idx="2024">
                  <c:v>-1.5320100478182714E-2</c:v>
                </c:pt>
                <c:pt idx="2025">
                  <c:v>-1.6735163870056045E-2</c:v>
                </c:pt>
                <c:pt idx="2026">
                  <c:v>3.6984184279522749E-2</c:v>
                </c:pt>
                <c:pt idx="2027">
                  <c:v>-6.8311461088352513E-3</c:v>
                </c:pt>
                <c:pt idx="2028">
                  <c:v>2.5194037948857401E-2</c:v>
                </c:pt>
                <c:pt idx="2029">
                  <c:v>-1.4211159135559717E-2</c:v>
                </c:pt>
                <c:pt idx="2030">
                  <c:v>2.7124085287313617E-2</c:v>
                </c:pt>
                <c:pt idx="2031">
                  <c:v>-1.3284328198734395E-2</c:v>
                </c:pt>
                <c:pt idx="2032">
                  <c:v>-1.7613346472218603E-2</c:v>
                </c:pt>
                <c:pt idx="2033">
                  <c:v>7.5329923075452302E-3</c:v>
                </c:pt>
                <c:pt idx="2034">
                  <c:v>-1.0941440977546983E-2</c:v>
                </c:pt>
                <c:pt idx="2035">
                  <c:v>-1.2213892293938189E-2</c:v>
                </c:pt>
                <c:pt idx="2036">
                  <c:v>5.3619431413855934E-3</c:v>
                </c:pt>
                <c:pt idx="2037">
                  <c:v>-6.130287397394775E-3</c:v>
                </c:pt>
                <c:pt idx="2038">
                  <c:v>-2.3085812484698507E-3</c:v>
                </c:pt>
                <c:pt idx="2039">
                  <c:v>1.1870711861559202E-2</c:v>
                </c:pt>
                <c:pt idx="2040">
                  <c:v>1.1413354862703858E-3</c:v>
                </c:pt>
                <c:pt idx="2041">
                  <c:v>-1.9029501460860756E-3</c:v>
                </c:pt>
                <c:pt idx="2042">
                  <c:v>-1.1879810149335058E-2</c:v>
                </c:pt>
                <c:pt idx="2043">
                  <c:v>-2.537711820642392E-2</c:v>
                </c:pt>
                <c:pt idx="2044">
                  <c:v>-7.9397003035429087E-3</c:v>
                </c:pt>
                <c:pt idx="2045">
                  <c:v>-8.4050925073522204E-3</c:v>
                </c:pt>
                <c:pt idx="2046">
                  <c:v>3.0869091316511641E-2</c:v>
                </c:pt>
                <c:pt idx="2047">
                  <c:v>1.0467240363082535E-2</c:v>
                </c:pt>
                <c:pt idx="2048">
                  <c:v>2.6959384709090246E-3</c:v>
                </c:pt>
                <c:pt idx="2049">
                  <c:v>0</c:v>
                </c:pt>
                <c:pt idx="2050">
                  <c:v>-1.9026005867762017E-2</c:v>
                </c:pt>
                <c:pt idx="2051">
                  <c:v>3.9192632286918155E-4</c:v>
                </c:pt>
                <c:pt idx="2052">
                  <c:v>7.8064408928294922E-3</c:v>
                </c:pt>
                <c:pt idx="2053">
                  <c:v>-1.0160306240158117E-2</c:v>
                </c:pt>
                <c:pt idx="2054">
                  <c:v>6.6549472467193867E-3</c:v>
                </c:pt>
                <c:pt idx="2055">
                  <c:v>2.4283328498670535E-2</c:v>
                </c:pt>
                <c:pt idx="2056">
                  <c:v>5.3171412776203391E-3</c:v>
                </c:pt>
                <c:pt idx="2057">
                  <c:v>-1.488293069171019E-2</c:v>
                </c:pt>
                <c:pt idx="2058">
                  <c:v>-1.1212180091141622E-2</c:v>
                </c:pt>
                <c:pt idx="2059">
                  <c:v>-8.9826809813945453E-3</c:v>
                </c:pt>
                <c:pt idx="2060">
                  <c:v>-2.2414902540122069E-2</c:v>
                </c:pt>
                <c:pt idx="2061">
                  <c:v>-2.9518682685261279E-2</c:v>
                </c:pt>
                <c:pt idx="2062">
                  <c:v>-4.763393080456679E-3</c:v>
                </c:pt>
                <c:pt idx="2063">
                  <c:v>-2.4588818932070836E-2</c:v>
                </c:pt>
                <c:pt idx="2064">
                  <c:v>3.8224722694703123E-3</c:v>
                </c:pt>
                <c:pt idx="2065">
                  <c:v>-1.0868514017804826E-2</c:v>
                </c:pt>
                <c:pt idx="2066">
                  <c:v>1.9521095171294776E-2</c:v>
                </c:pt>
                <c:pt idx="2067">
                  <c:v>-4.6335381973586177E-3</c:v>
                </c:pt>
                <c:pt idx="2068">
                  <c:v>6.5229058214340153E-3</c:v>
                </c:pt>
                <c:pt idx="2069">
                  <c:v>1.1676529661835638E-2</c:v>
                </c:pt>
                <c:pt idx="2070">
                  <c:v>8.2884381040091229E-4</c:v>
                </c:pt>
                <c:pt idx="2071">
                  <c:v>-3.3915836267606567E-2</c:v>
                </c:pt>
                <c:pt idx="2072">
                  <c:v>3.4224632337260946E-3</c:v>
                </c:pt>
                <c:pt idx="2073">
                  <c:v>-7.9322958531872732E-3</c:v>
                </c:pt>
                <c:pt idx="2074">
                  <c:v>1.0917372696640504E-2</c:v>
                </c:pt>
                <c:pt idx="2075">
                  <c:v>-4.9087709281918183E-3</c:v>
                </c:pt>
                <c:pt idx="2076">
                  <c:v>1.6129381929883717E-2</c:v>
                </c:pt>
                <c:pt idx="2077">
                  <c:v>2.1658489257859726E-2</c:v>
                </c:pt>
                <c:pt idx="2078">
                  <c:v>3.2908297900887647E-3</c:v>
                </c:pt>
                <c:pt idx="2079">
                  <c:v>-4.9403147001644398E-3</c:v>
                </c:pt>
                <c:pt idx="2080">
                  <c:v>6.9915974707216713E-3</c:v>
                </c:pt>
                <c:pt idx="2081">
                  <c:v>1.3029500290333897E-2</c:v>
                </c:pt>
                <c:pt idx="2082">
                  <c:v>2.6259988830472916E-3</c:v>
                </c:pt>
                <c:pt idx="2083">
                  <c:v>-8.9159658519255679E-3</c:v>
                </c:pt>
                <c:pt idx="2084">
                  <c:v>-2.6495480699302771E-3</c:v>
                </c:pt>
                <c:pt idx="2085">
                  <c:v>-5.7306747089850953E-3</c:v>
                </c:pt>
                <c:pt idx="2086">
                  <c:v>1.0616677914611109E-2</c:v>
                </c:pt>
                <c:pt idx="2087">
                  <c:v>-1.370024495859924E-2</c:v>
                </c:pt>
                <c:pt idx="2088">
                  <c:v>-2.6801376727619538E-3</c:v>
                </c:pt>
                <c:pt idx="2089">
                  <c:v>3.1697086743254686E-2</c:v>
                </c:pt>
                <c:pt idx="2090">
                  <c:v>-4.8115569972219698E-3</c:v>
                </c:pt>
                <c:pt idx="2091">
                  <c:v>7.6076442992232809E-3</c:v>
                </c:pt>
                <c:pt idx="2092">
                  <c:v>1.7398619983517976E-2</c:v>
                </c:pt>
                <c:pt idx="2093">
                  <c:v>7.809489124078293E-3</c:v>
                </c:pt>
                <c:pt idx="2094">
                  <c:v>-2.3364496610197099E-3</c:v>
                </c:pt>
                <c:pt idx="2095">
                  <c:v>-4.6893403633860593E-3</c:v>
                </c:pt>
                <c:pt idx="2096">
                  <c:v>-1.9604005494298221E-3</c:v>
                </c:pt>
                <c:pt idx="2097">
                  <c:v>1.789234818433507E-2</c:v>
                </c:pt>
                <c:pt idx="2098">
                  <c:v>3.0792941960613575E-3</c:v>
                </c:pt>
                <c:pt idx="2099">
                  <c:v>-2.3085812484698507E-3</c:v>
                </c:pt>
                <c:pt idx="2100">
                  <c:v>-5.4075064173929321E-3</c:v>
                </c:pt>
                <c:pt idx="2101">
                  <c:v>-8.5570339329796175E-3</c:v>
                </c:pt>
                <c:pt idx="2102">
                  <c:v>-8.6308891992751442E-3</c:v>
                </c:pt>
                <c:pt idx="2103">
                  <c:v>7.4583270168534941E-3</c:v>
                </c:pt>
                <c:pt idx="2104">
                  <c:v>-1.0220214746062503E-2</c:v>
                </c:pt>
                <c:pt idx="2105">
                  <c:v>-1.1860052783759824E-3</c:v>
                </c:pt>
                <c:pt idx="2106">
                  <c:v>7.8802614253059653E-3</c:v>
                </c:pt>
                <c:pt idx="2107">
                  <c:v>-1.5823114939242641E-2</c:v>
                </c:pt>
                <c:pt idx="2108">
                  <c:v>-2.3952107259549329E-3</c:v>
                </c:pt>
                <c:pt idx="2109">
                  <c:v>-2.5707315876749189E-2</c:v>
                </c:pt>
                <c:pt idx="2110">
                  <c:v>-3.4918388155131637E-3</c:v>
                </c:pt>
                <c:pt idx="2111">
                  <c:v>-1.0965249000578811E-2</c:v>
                </c:pt>
                <c:pt idx="2112">
                  <c:v>1.9570096194097296E-2</c:v>
                </c:pt>
                <c:pt idx="2113">
                  <c:v>-3.0236306277385314E-2</c:v>
                </c:pt>
                <c:pt idx="2114">
                  <c:v>-9.7190708002090724E-3</c:v>
                </c:pt>
                <c:pt idx="2115">
                  <c:v>-7.0310292845772206E-3</c:v>
                </c:pt>
                <c:pt idx="2116">
                  <c:v>-4.2771600309884732E-4</c:v>
                </c:pt>
                <c:pt idx="2117">
                  <c:v>7.458745287676133E-3</c:v>
                </c:pt>
                <c:pt idx="2118">
                  <c:v>-5.3219923379408691E-3</c:v>
                </c:pt>
                <c:pt idx="2119">
                  <c:v>2.9838044302930877E-3</c:v>
                </c:pt>
                <c:pt idx="2120">
                  <c:v>5.0944707933014881E-3</c:v>
                </c:pt>
                <c:pt idx="2121">
                  <c:v>1.9499517092539914E-2</c:v>
                </c:pt>
                <c:pt idx="2122">
                  <c:v>4.1519618615961333E-4</c:v>
                </c:pt>
                <c:pt idx="2123">
                  <c:v>7.6501975506085692E-3</c:v>
                </c:pt>
                <c:pt idx="2124">
                  <c:v>2.6740733819924541E-3</c:v>
                </c:pt>
                <c:pt idx="2125">
                  <c:v>-1.1778212407964018E-2</c:v>
                </c:pt>
                <c:pt idx="2126">
                  <c:v>-1.2970893150331998E-2</c:v>
                </c:pt>
                <c:pt idx="2127">
                  <c:v>-2.3189638303910483E-3</c:v>
                </c:pt>
                <c:pt idx="2128">
                  <c:v>1.0915305686230201E-2</c:v>
                </c:pt>
                <c:pt idx="2129">
                  <c:v>7.6947452555319205E-3</c:v>
                </c:pt>
                <c:pt idx="2130">
                  <c:v>-1.3977488435027155E-2</c:v>
                </c:pt>
                <c:pt idx="2131">
                  <c:v>6.4914896576564142E-3</c:v>
                </c:pt>
                <c:pt idx="2132">
                  <c:v>-1.0069311005540446E-2</c:v>
                </c:pt>
                <c:pt idx="2133">
                  <c:v>7.979882748521773E-3</c:v>
                </c:pt>
                <c:pt idx="2134">
                  <c:v>-2.5130903278790702E-3</c:v>
                </c:pt>
                <c:pt idx="2135">
                  <c:v>8.3525229794383961E-3</c:v>
                </c:pt>
                <c:pt idx="2136">
                  <c:v>8.695706967553913E-3</c:v>
                </c:pt>
                <c:pt idx="2137">
                  <c:v>1.0254396664330921E-2</c:v>
                </c:pt>
                <c:pt idx="2138">
                  <c:v>5.6968617958301033E-3</c:v>
                </c:pt>
                <c:pt idx="2139">
                  <c:v>1.0895991576026833E-2</c:v>
                </c:pt>
                <c:pt idx="2140">
                  <c:v>6.2018804368340471E-3</c:v>
                </c:pt>
                <c:pt idx="2141">
                  <c:v>-2.975626888478438E-2</c:v>
                </c:pt>
                <c:pt idx="2142">
                  <c:v>5.1234869736087336E-3</c:v>
                </c:pt>
                <c:pt idx="2143">
                  <c:v>1.1786358755673097E-2</c:v>
                </c:pt>
                <c:pt idx="2144">
                  <c:v>-8.7248194728326463E-3</c:v>
                </c:pt>
                <c:pt idx="2145">
                  <c:v>8.3206974224751158E-3</c:v>
                </c:pt>
                <c:pt idx="2146">
                  <c:v>-8.0873437485184105E-4</c:v>
                </c:pt>
                <c:pt idx="2147">
                  <c:v>1.2062872449275163E-2</c:v>
                </c:pt>
                <c:pt idx="2148">
                  <c:v>3.9960040491791052E-4</c:v>
                </c:pt>
                <c:pt idx="2149">
                  <c:v>-1.124961642898363E-2</c:v>
                </c:pt>
                <c:pt idx="2150">
                  <c:v>1.8018505502678212E-2</c:v>
                </c:pt>
                <c:pt idx="2151">
                  <c:v>-7.9681696491768449E-3</c:v>
                </c:pt>
                <c:pt idx="2152">
                  <c:v>7.9968017056424414E-4</c:v>
                </c:pt>
                <c:pt idx="2153">
                  <c:v>1.1524069518267606E-2</c:v>
                </c:pt>
                <c:pt idx="2154">
                  <c:v>2.3815296927041183E-2</c:v>
                </c:pt>
                <c:pt idx="2155">
                  <c:v>-8.1348502062757282E-3</c:v>
                </c:pt>
                <c:pt idx="2156">
                  <c:v>-1.3706891708773096E-2</c:v>
                </c:pt>
                <c:pt idx="2157">
                  <c:v>7.4641870806883299E-3</c:v>
                </c:pt>
                <c:pt idx="2158">
                  <c:v>1.745922137176855E-2</c:v>
                </c:pt>
                <c:pt idx="2159">
                  <c:v>-1.4723241552893942E-2</c:v>
                </c:pt>
                <c:pt idx="2160">
                  <c:v>-1.0594566431395917E-2</c:v>
                </c:pt>
                <c:pt idx="2161">
                  <c:v>2.2621869513380917E-2</c:v>
                </c:pt>
                <c:pt idx="2162">
                  <c:v>-3.0899985961349071E-3</c:v>
                </c:pt>
                <c:pt idx="2163">
                  <c:v>-3.8759738446929605E-3</c:v>
                </c:pt>
                <c:pt idx="2164">
                  <c:v>6.5802443743286487E-3</c:v>
                </c:pt>
                <c:pt idx="2165">
                  <c:v>1.4173767257715934E-2</c:v>
                </c:pt>
                <c:pt idx="2166">
                  <c:v>6.445519945019935E-3</c:v>
                </c:pt>
                <c:pt idx="2167">
                  <c:v>-1.0638398205055754E-2</c:v>
                </c:pt>
                <c:pt idx="2168">
                  <c:v>0</c:v>
                </c:pt>
                <c:pt idx="2169">
                  <c:v>7.2312398834413838E-3</c:v>
                </c:pt>
                <c:pt idx="2170">
                  <c:v>6.5320354220504154E-2</c:v>
                </c:pt>
                <c:pt idx="2171">
                  <c:v>6.7268796768349438E-3</c:v>
                </c:pt>
                <c:pt idx="2172">
                  <c:v>1.7627362223455248E-3</c:v>
                </c:pt>
                <c:pt idx="2173">
                  <c:v>-1.409940311118688E-3</c:v>
                </c:pt>
                <c:pt idx="2174">
                  <c:v>5.627872750819724E-3</c:v>
                </c:pt>
                <c:pt idx="2175">
                  <c:v>-6.333589082155513E-3</c:v>
                </c:pt>
                <c:pt idx="2176">
                  <c:v>-2.140645421473852E-2</c:v>
                </c:pt>
                <c:pt idx="2177">
                  <c:v>5.3947262646363665E-3</c:v>
                </c:pt>
                <c:pt idx="2178">
                  <c:v>-5.3947262646364576E-3</c:v>
                </c:pt>
                <c:pt idx="2179">
                  <c:v>6.1118291996332076E-3</c:v>
                </c:pt>
                <c:pt idx="2180">
                  <c:v>7.1428875123802039E-3</c:v>
                </c:pt>
                <c:pt idx="2181">
                  <c:v>-3.9222728123379973E-3</c:v>
                </c:pt>
                <c:pt idx="2182">
                  <c:v>1.0712373814988586E-3</c:v>
                </c:pt>
                <c:pt idx="2183">
                  <c:v>2.5023332082337355E-2</c:v>
                </c:pt>
                <c:pt idx="2184">
                  <c:v>-3.4867538811745062E-3</c:v>
                </c:pt>
                <c:pt idx="2185">
                  <c:v>9.0403953681201278E-3</c:v>
                </c:pt>
                <c:pt idx="2186">
                  <c:v>1.1015601921505913E-2</c:v>
                </c:pt>
                <c:pt idx="2187">
                  <c:v>-8.9409123806453977E-3</c:v>
                </c:pt>
                <c:pt idx="2188">
                  <c:v>-1.3826479907495101E-3</c:v>
                </c:pt>
                <c:pt idx="2189">
                  <c:v>-4.8543784647983113E-3</c:v>
                </c:pt>
                <c:pt idx="2190">
                  <c:v>1.0422095784438116E-3</c:v>
                </c:pt>
                <c:pt idx="2191">
                  <c:v>4.8493340614374292E-3</c:v>
                </c:pt>
                <c:pt idx="2192">
                  <c:v>0</c:v>
                </c:pt>
                <c:pt idx="2193">
                  <c:v>2.7605262527040384E-3</c:v>
                </c:pt>
                <c:pt idx="2194">
                  <c:v>6.1834618181943624E-3</c:v>
                </c:pt>
                <c:pt idx="2195">
                  <c:v>-5.1502259763157934E-3</c:v>
                </c:pt>
                <c:pt idx="2196">
                  <c:v>0</c:v>
                </c:pt>
                <c:pt idx="2197">
                  <c:v>4.122300581709753E-3</c:v>
                </c:pt>
                <c:pt idx="2198">
                  <c:v>1.0910438947554698E-2</c:v>
                </c:pt>
                <c:pt idx="2199">
                  <c:v>-3.3967423963588744E-3</c:v>
                </c:pt>
                <c:pt idx="2200">
                  <c:v>7.4576616826741784E-3</c:v>
                </c:pt>
                <c:pt idx="2201">
                  <c:v>-3.3829531586518206E-3</c:v>
                </c:pt>
                <c:pt idx="2202">
                  <c:v>9.1078383010149196E-3</c:v>
                </c:pt>
                <c:pt idx="2203">
                  <c:v>1.6775712707942432E-3</c:v>
                </c:pt>
                <c:pt idx="2204">
                  <c:v>1.3981585950193236E-2</c:v>
                </c:pt>
                <c:pt idx="2205">
                  <c:v>-1.2976392365806062E-2</c:v>
                </c:pt>
                <c:pt idx="2206">
                  <c:v>5.6770898841946305E-3</c:v>
                </c:pt>
                <c:pt idx="2207">
                  <c:v>1.3232081913640793E-2</c:v>
                </c:pt>
                <c:pt idx="2208">
                  <c:v>8.5079047227648863E-3</c:v>
                </c:pt>
                <c:pt idx="2209">
                  <c:v>-5.2270618848581744E-3</c:v>
                </c:pt>
                <c:pt idx="2210">
                  <c:v>-3.093544541677188E-2</c:v>
                </c:pt>
                <c:pt idx="2211">
                  <c:v>-2.4971367655171016E-2</c:v>
                </c:pt>
                <c:pt idx="2212">
                  <c:v>-9.3962758490367566E-3</c:v>
                </c:pt>
                <c:pt idx="2213">
                  <c:v>2.2472855852058576E-2</c:v>
                </c:pt>
                <c:pt idx="2214">
                  <c:v>-2.3960305832258595E-3</c:v>
                </c:pt>
                <c:pt idx="2215">
                  <c:v>-6.1877131081656458E-3</c:v>
                </c:pt>
                <c:pt idx="2216">
                  <c:v>-5.8793183361631899E-3</c:v>
                </c:pt>
                <c:pt idx="2217">
                  <c:v>1.6171004372710674E-2</c:v>
                </c:pt>
                <c:pt idx="2218">
                  <c:v>-4.1039729283820509E-3</c:v>
                </c:pt>
                <c:pt idx="2219">
                  <c:v>5.8090031794659353E-3</c:v>
                </c:pt>
                <c:pt idx="2220">
                  <c:v>-6.8166328474569837E-4</c:v>
                </c:pt>
                <c:pt idx="2221">
                  <c:v>-1.3647221497177136E-3</c:v>
                </c:pt>
                <c:pt idx="2222">
                  <c:v>5.4477492579537139E-3</c:v>
                </c:pt>
                <c:pt idx="2223">
                  <c:v>7.1054266121903251E-3</c:v>
                </c:pt>
                <c:pt idx="2224">
                  <c:v>1.6843527647302538E-3</c:v>
                </c:pt>
                <c:pt idx="2225">
                  <c:v>-1.0102711753366578E-3</c:v>
                </c:pt>
                <c:pt idx="2226">
                  <c:v>-1.6860567137058141E-3</c:v>
                </c:pt>
                <c:pt idx="2227">
                  <c:v>1.0408017406008363E-2</c:v>
                </c:pt>
                <c:pt idx="2228">
                  <c:v>7.9840743482205486E-3</c:v>
                </c:pt>
                <c:pt idx="2229">
                  <c:v>-2.143417623646926E-2</c:v>
                </c:pt>
                <c:pt idx="2230">
                  <c:v>1.2781876003042742E-2</c:v>
                </c:pt>
                <c:pt idx="2231">
                  <c:v>-9.0650276625420436E-3</c:v>
                </c:pt>
                <c:pt idx="2232">
                  <c:v>-9.8289216974195206E-3</c:v>
                </c:pt>
                <c:pt idx="2233">
                  <c:v>2.0415114269764084E-3</c:v>
                </c:pt>
                <c:pt idx="2234">
                  <c:v>-4.0871991502698405E-3</c:v>
                </c:pt>
                <c:pt idx="2235">
                  <c:v>4.0871991502698535E-3</c:v>
                </c:pt>
                <c:pt idx="2236">
                  <c:v>1.081822585871749E-2</c:v>
                </c:pt>
                <c:pt idx="2237">
                  <c:v>1.832468400713692E-2</c:v>
                </c:pt>
                <c:pt idx="2238">
                  <c:v>-9.9536322782281736E-3</c:v>
                </c:pt>
                <c:pt idx="2239">
                  <c:v>1.3907508928355688E-2</c:v>
                </c:pt>
                <c:pt idx="2240">
                  <c:v>6.5746221960647497E-4</c:v>
                </c:pt>
                <c:pt idx="2241">
                  <c:v>-9.8635549670375577E-4</c:v>
                </c:pt>
                <c:pt idx="2242">
                  <c:v>3.2889327709736249E-4</c:v>
                </c:pt>
                <c:pt idx="2243">
                  <c:v>1.2418460247135469E-2</c:v>
                </c:pt>
                <c:pt idx="2244">
                  <c:v>2.4066619598483396E-2</c:v>
                </c:pt>
                <c:pt idx="2245">
                  <c:v>8.5241242261604629E-3</c:v>
                </c:pt>
                <c:pt idx="2246">
                  <c:v>-2.0003842131422308E-2</c:v>
                </c:pt>
                <c:pt idx="2247">
                  <c:v>-2.8906395589681408E-3</c:v>
                </c:pt>
                <c:pt idx="2248">
                  <c:v>3.852332212025657E-3</c:v>
                </c:pt>
                <c:pt idx="2249">
                  <c:v>-1.9243110492259885E-3</c:v>
                </c:pt>
                <c:pt idx="2250">
                  <c:v>1.2125228323507429E-2</c:v>
                </c:pt>
                <c:pt idx="2251">
                  <c:v>-2.8585059959637597E-3</c:v>
                </c:pt>
                <c:pt idx="2252">
                  <c:v>-1.4739132572283145E-2</c:v>
                </c:pt>
                <c:pt idx="2253">
                  <c:v>3.5443890819397577E-3</c:v>
                </c:pt>
                <c:pt idx="2254">
                  <c:v>-3.2216522710056062E-3</c:v>
                </c:pt>
                <c:pt idx="2255">
                  <c:v>-6.1498818201280387E-3</c:v>
                </c:pt>
                <c:pt idx="2256">
                  <c:v>4.2118967174495908E-3</c:v>
                </c:pt>
                <c:pt idx="2257">
                  <c:v>-8.1156101979228228E-3</c:v>
                </c:pt>
                <c:pt idx="2258">
                  <c:v>2.2790177534714158E-3</c:v>
                </c:pt>
                <c:pt idx="2259">
                  <c:v>-5.5437937516106019E-3</c:v>
                </c:pt>
                <c:pt idx="2260">
                  <c:v>-1.6363937541297861E-3</c:v>
                </c:pt>
                <c:pt idx="2261">
                  <c:v>1.4954765052870272E-2</c:v>
                </c:pt>
                <c:pt idx="2262">
                  <c:v>1.1868623682550381E-2</c:v>
                </c:pt>
                <c:pt idx="2263">
                  <c:v>-1.2763243596049009E-3</c:v>
                </c:pt>
                <c:pt idx="2264">
                  <c:v>1.4265577158822439E-2</c:v>
                </c:pt>
                <c:pt idx="2265">
                  <c:v>-1.9066354502179104E-2</c:v>
                </c:pt>
                <c:pt idx="2266">
                  <c:v>1.6028213080402462E-3</c:v>
                </c:pt>
                <c:pt idx="2267">
                  <c:v>-0.13124609522698305</c:v>
                </c:pt>
                <c:pt idx="2268">
                  <c:v>-4.7877505531655144E-2</c:v>
                </c:pt>
                <c:pt idx="2269">
                  <c:v>1.142869582362285E-2</c:v>
                </c:pt>
                <c:pt idx="2270">
                  <c:v>1.3170463189745008E-2</c:v>
                </c:pt>
                <c:pt idx="2271">
                  <c:v>6.3018675167801269E-2</c:v>
                </c:pt>
                <c:pt idx="2272">
                  <c:v>2.5984486371760818E-2</c:v>
                </c:pt>
                <c:pt idx="2273">
                  <c:v>-2.5984486371760776E-2</c:v>
                </c:pt>
                <c:pt idx="2274">
                  <c:v>1.0127552949404893E-2</c:v>
                </c:pt>
                <c:pt idx="2275">
                  <c:v>-2.4352073262491349E-3</c:v>
                </c:pt>
                <c:pt idx="2276">
                  <c:v>1.039510400033997E-2</c:v>
                </c:pt>
                <c:pt idx="2277">
                  <c:v>-6.918049036875506E-3</c:v>
                </c:pt>
                <c:pt idx="2278">
                  <c:v>1.3446160177798809E-2</c:v>
                </c:pt>
                <c:pt idx="2279">
                  <c:v>-2.5669116612529675E-2</c:v>
                </c:pt>
                <c:pt idx="2280">
                  <c:v>-1.9156314767534727E-2</c:v>
                </c:pt>
                <c:pt idx="2281">
                  <c:v>-1.9530458033868797E-2</c:v>
                </c:pt>
                <c:pt idx="2282">
                  <c:v>-6.9635612159235768E-3</c:v>
                </c:pt>
                <c:pt idx="2283">
                  <c:v>-2.1938042856725889E-2</c:v>
                </c:pt>
                <c:pt idx="2284">
                  <c:v>3.3777476287792157E-3</c:v>
                </c:pt>
                <c:pt idx="2285">
                  <c:v>-3.7474236900969624E-4</c:v>
                </c:pt>
                <c:pt idx="2286">
                  <c:v>-1.2445946060051668E-2</c:v>
                </c:pt>
                <c:pt idx="2287">
                  <c:v>-1.5682096099073568E-2</c:v>
                </c:pt>
                <c:pt idx="2288">
                  <c:v>5.7659202603392301E-3</c:v>
                </c:pt>
                <c:pt idx="2289">
                  <c:v>-1.7788558772657243E-2</c:v>
                </c:pt>
                <c:pt idx="2290">
                  <c:v>6.6109515515919313E-3</c:v>
                </c:pt>
                <c:pt idx="2291">
                  <c:v>2.1473217706734812E-2</c:v>
                </c:pt>
                <c:pt idx="2292">
                  <c:v>-2.2787704505877115E-3</c:v>
                </c:pt>
                <c:pt idx="2293">
                  <c:v>-8.7837112383085929E-3</c:v>
                </c:pt>
                <c:pt idx="2294">
                  <c:v>-1.4683416823618166E-2</c:v>
                </c:pt>
                <c:pt idx="2295">
                  <c:v>-5.8559605173988559E-3</c:v>
                </c:pt>
                <c:pt idx="2296">
                  <c:v>5.4666282173672434E-3</c:v>
                </c:pt>
                <c:pt idx="2297">
                  <c:v>-7.7911963427002809E-4</c:v>
                </c:pt>
                <c:pt idx="2298">
                  <c:v>9.695635386528156E-3</c:v>
                </c:pt>
                <c:pt idx="2299">
                  <c:v>-1.2427344402321204E-2</c:v>
                </c:pt>
                <c:pt idx="2300">
                  <c:v>2.2412066370356996E-2</c:v>
                </c:pt>
                <c:pt idx="2301">
                  <c:v>-1.6956090248401608E-2</c:v>
                </c:pt>
                <c:pt idx="2302">
                  <c:v>-4.6747260822188339E-3</c:v>
                </c:pt>
                <c:pt idx="2303">
                  <c:v>-5.8743070821734829E-3</c:v>
                </c:pt>
                <c:pt idx="2304">
                  <c:v>4.7022030214363235E-3</c:v>
                </c:pt>
                <c:pt idx="2305">
                  <c:v>-3.9100684760145544E-4</c:v>
                </c:pt>
                <c:pt idx="2306">
                  <c:v>-4.7040463065634733E-3</c:v>
                </c:pt>
                <c:pt idx="2307">
                  <c:v>-1.7040237957766706E-2</c:v>
                </c:pt>
                <c:pt idx="2308">
                  <c:v>-4.0048111195126997E-3</c:v>
                </c:pt>
                <c:pt idx="2309">
                  <c:v>1.1966636617521181E-2</c:v>
                </c:pt>
                <c:pt idx="2310">
                  <c:v>-7.5622250930905141E-3</c:v>
                </c:pt>
                <c:pt idx="2311">
                  <c:v>-1.7994606475145573E-3</c:v>
                </c:pt>
                <c:pt idx="2312">
                  <c:v>-1.7767477286152595E-2</c:v>
                </c:pt>
                <c:pt idx="2313">
                  <c:v>-1.7881475316936096E-2</c:v>
                </c:pt>
                <c:pt idx="2314">
                  <c:v>1.0315750648616685E-2</c:v>
                </c:pt>
                <c:pt idx="2315">
                  <c:v>-3.7014231031863407E-3</c:v>
                </c:pt>
                <c:pt idx="2316">
                  <c:v>4.1194645278766414E-4</c:v>
                </c:pt>
                <c:pt idx="2317">
                  <c:v>1.8768400773044338E-2</c:v>
                </c:pt>
                <c:pt idx="2318">
                  <c:v>2.5934028752245295E-2</c:v>
                </c:pt>
                <c:pt idx="2319">
                  <c:v>1.7181211391162063E-2</c:v>
                </c:pt>
                <c:pt idx="2320">
                  <c:v>1.2694919481248944E-2</c:v>
                </c:pt>
                <c:pt idx="2321">
                  <c:v>-5.0167258718019338E-2</c:v>
                </c:pt>
                <c:pt idx="2322">
                  <c:v>-3.4969313014622506E-2</c:v>
                </c:pt>
                <c:pt idx="2323">
                  <c:v>-1.9332394480661992E-2</c:v>
                </c:pt>
                <c:pt idx="2324">
                  <c:v>-5.8544778975725902E-2</c:v>
                </c:pt>
                <c:pt idx="2325">
                  <c:v>5.7058421339302896E-2</c:v>
                </c:pt>
                <c:pt idx="2326">
                  <c:v>-1.1971070705905808E-2</c:v>
                </c:pt>
                <c:pt idx="2327">
                  <c:v>2.2329476398088577E-2</c:v>
                </c:pt>
                <c:pt idx="2328">
                  <c:v>2.3486479127927229E-2</c:v>
                </c:pt>
                <c:pt idx="2329">
                  <c:v>-2.6740733819925664E-3</c:v>
                </c:pt>
                <c:pt idx="2330">
                  <c:v>3.6603014438812462E-2</c:v>
                </c:pt>
                <c:pt idx="2331">
                  <c:v>8.3053671003858343E-3</c:v>
                </c:pt>
                <c:pt idx="2332">
                  <c:v>4.7151364371330017E-3</c:v>
                </c:pt>
                <c:pt idx="2333">
                  <c:v>-5.8974025846948979E-3</c:v>
                </c:pt>
                <c:pt idx="2334">
                  <c:v>7.0727210353680146E-3</c:v>
                </c:pt>
                <c:pt idx="2335">
                  <c:v>-5.1030532723205955E-3</c:v>
                </c:pt>
                <c:pt idx="2336">
                  <c:v>1.3291829777672506E-2</c:v>
                </c:pt>
                <c:pt idx="2337">
                  <c:v>2.1894479347371196E-2</c:v>
                </c:pt>
                <c:pt idx="2338">
                  <c:v>-4.9514479374959492E-3</c:v>
                </c:pt>
                <c:pt idx="2339">
                  <c:v>6.0906164677508564E-3</c:v>
                </c:pt>
                <c:pt idx="2340">
                  <c:v>-5.708864220320204E-3</c:v>
                </c:pt>
                <c:pt idx="2341">
                  <c:v>3.8095284166676487E-3</c:v>
                </c:pt>
                <c:pt idx="2342">
                  <c:v>-9.5511709843429677E-3</c:v>
                </c:pt>
                <c:pt idx="2343">
                  <c:v>0</c:v>
                </c:pt>
                <c:pt idx="2344">
                  <c:v>1.7126964792800636E-2</c:v>
                </c:pt>
                <c:pt idx="2345">
                  <c:v>5.6444176196771313E-3</c:v>
                </c:pt>
                <c:pt idx="2346">
                  <c:v>-7.9111356283680778E-3</c:v>
                </c:pt>
                <c:pt idx="2347">
                  <c:v>-2.6510146182901306E-3</c:v>
                </c:pt>
                <c:pt idx="2348">
                  <c:v>-6.08598302988019E-3</c:v>
                </c:pt>
                <c:pt idx="2349">
                  <c:v>1.0626285948663253E-2</c:v>
                </c:pt>
                <c:pt idx="2350">
                  <c:v>-6.4381968268618136E-3</c:v>
                </c:pt>
                <c:pt idx="2351">
                  <c:v>4.5489085263689883E-3</c:v>
                </c:pt>
                <c:pt idx="2352">
                  <c:v>-2.838702308231136E-2</c:v>
                </c:pt>
                <c:pt idx="2353">
                  <c:v>1.5552102668064845E-3</c:v>
                </c:pt>
                <c:pt idx="2354">
                  <c:v>1.7713208599070662E-2</c:v>
                </c:pt>
                <c:pt idx="2355">
                  <c:v>1.9652937901393819E-2</c:v>
                </c:pt>
                <c:pt idx="2356">
                  <c:v>-3.7495357014793633E-3</c:v>
                </c:pt>
                <c:pt idx="2357">
                  <c:v>-1.5903402199914412E-2</c:v>
                </c:pt>
                <c:pt idx="2358">
                  <c:v>2.0027119383776493E-2</c:v>
                </c:pt>
                <c:pt idx="2359">
                  <c:v>2.4026289709475197E-2</c:v>
                </c:pt>
                <c:pt idx="2360">
                  <c:v>4.3731848122228485E-3</c:v>
                </c:pt>
                <c:pt idx="2361">
                  <c:v>-2.5486997230137172E-3</c:v>
                </c:pt>
                <c:pt idx="2362">
                  <c:v>-1.5800438945182824E-2</c:v>
                </c:pt>
                <c:pt idx="2363">
                  <c:v>6.6445427186685108E-3</c:v>
                </c:pt>
                <c:pt idx="2364">
                  <c:v>-3.443453984834751E-2</c:v>
                </c:pt>
                <c:pt idx="2365">
                  <c:v>-1.5349495530938704E-2</c:v>
                </c:pt>
                <c:pt idx="2366">
                  <c:v>-1.2451522739318262E-2</c:v>
                </c:pt>
                <c:pt idx="2367">
                  <c:v>-5.4966765799023855E-3</c:v>
                </c:pt>
                <c:pt idx="2368">
                  <c:v>-3.9377830790378619E-4</c:v>
                </c:pt>
                <c:pt idx="2369">
                  <c:v>1.9887572988904957E-2</c:v>
                </c:pt>
                <c:pt idx="2370">
                  <c:v>-5.4200674693391446E-3</c:v>
                </c:pt>
                <c:pt idx="2371">
                  <c:v>-2.3319093349788251E-3</c:v>
                </c:pt>
                <c:pt idx="2372">
                  <c:v>-2.9216448399947206E-2</c:v>
                </c:pt>
                <c:pt idx="2373">
                  <c:v>-2.2076845987603341E-2</c:v>
                </c:pt>
                <c:pt idx="2374">
                  <c:v>4.4953079378030674E-3</c:v>
                </c:pt>
                <c:pt idx="2375">
                  <c:v>1.0949014489670303E-2</c:v>
                </c:pt>
                <c:pt idx="2376">
                  <c:v>-5.8651194523980221E-3</c:v>
                </c:pt>
                <c:pt idx="2377">
                  <c:v>6.066752682237362E-3</c:v>
                </c:pt>
                <c:pt idx="2378">
                  <c:v>5.4287858271493128E-3</c:v>
                </c:pt>
                <c:pt idx="2379">
                  <c:v>2.0836154131174657E-2</c:v>
                </c:pt>
                <c:pt idx="2380">
                  <c:v>8.2144017537885174E-3</c:v>
                </c:pt>
                <c:pt idx="2381">
                  <c:v>-1.4123420326016382E-2</c:v>
                </c:pt>
                <c:pt idx="2382">
                  <c:v>-2.4396330923101204E-2</c:v>
                </c:pt>
                <c:pt idx="2383">
                  <c:v>0</c:v>
                </c:pt>
                <c:pt idx="2384">
                  <c:v>0</c:v>
                </c:pt>
                <c:pt idx="2385">
                  <c:v>2.7945930390559322E-2</c:v>
                </c:pt>
                <c:pt idx="2386">
                  <c:v>-2.1891421481853125E-2</c:v>
                </c:pt>
                <c:pt idx="2387">
                  <c:v>-1.1535086922026122E-2</c:v>
                </c:pt>
                <c:pt idx="2388">
                  <c:v>-2.5563131826038966E-2</c:v>
                </c:pt>
                <c:pt idx="2389">
                  <c:v>-1.3665723025356468E-2</c:v>
                </c:pt>
                <c:pt idx="2390">
                  <c:v>-4.3259340081241798E-2</c:v>
                </c:pt>
                <c:pt idx="2391">
                  <c:v>1.0116646652239327E-2</c:v>
                </c:pt>
                <c:pt idx="2392">
                  <c:v>-1.8551768808096676E-2</c:v>
                </c:pt>
                <c:pt idx="2393">
                  <c:v>-7.1588672628408387E-3</c:v>
                </c:pt>
                <c:pt idx="2394">
                  <c:v>-8.984726570270057E-4</c:v>
                </c:pt>
                <c:pt idx="2395">
                  <c:v>9.3939406980479423E-3</c:v>
                </c:pt>
                <c:pt idx="2396">
                  <c:v>2.3758266618852664E-2</c:v>
                </c:pt>
                <c:pt idx="2397">
                  <c:v>1.4245870104188894E-2</c:v>
                </c:pt>
                <c:pt idx="2398">
                  <c:v>3.3922983079117598E-2</c:v>
                </c:pt>
                <c:pt idx="2399">
                  <c:v>1.2762626918152714E-2</c:v>
                </c:pt>
                <c:pt idx="2400">
                  <c:v>-1.2141315932027158E-2</c:v>
                </c:pt>
                <c:pt idx="2401">
                  <c:v>-1.1033733256656521E-2</c:v>
                </c:pt>
                <c:pt idx="2402">
                  <c:v>-6.5105763942528445E-3</c:v>
                </c:pt>
                <c:pt idx="2403">
                  <c:v>5.2537685203981358E-3</c:v>
                </c:pt>
                <c:pt idx="2404">
                  <c:v>1.9305218129895833E-2</c:v>
                </c:pt>
                <c:pt idx="2405">
                  <c:v>-7.6359879855100289E-3</c:v>
                </c:pt>
                <c:pt idx="2406">
                  <c:v>2.8188140818779996E-2</c:v>
                </c:pt>
                <c:pt idx="2407">
                  <c:v>1.6099822354656683E-3</c:v>
                </c:pt>
                <c:pt idx="2408">
                  <c:v>-6.0343962406411624E-4</c:v>
                </c:pt>
                <c:pt idx="2409">
                  <c:v>1.2000144003110558E-2</c:v>
                </c:pt>
                <c:pt idx="2410">
                  <c:v>-1.1935549457503679E-3</c:v>
                </c:pt>
                <c:pt idx="2411">
                  <c:v>-2.0714667282056298E-2</c:v>
                </c:pt>
                <c:pt idx="2412">
                  <c:v>-2.0341748267335754E-3</c:v>
                </c:pt>
                <c:pt idx="2413">
                  <c:v>4.1676851994308838E-2</c:v>
                </c:pt>
                <c:pt idx="2414">
                  <c:v>1.9512201312617493E-3</c:v>
                </c:pt>
                <c:pt idx="2415">
                  <c:v>1.5582395050136235E-3</c:v>
                </c:pt>
                <c:pt idx="2416">
                  <c:v>-7.8155927337680113E-3</c:v>
                </c:pt>
                <c:pt idx="2417">
                  <c:v>6.2573532287545199E-3</c:v>
                </c:pt>
                <c:pt idx="2418">
                  <c:v>4.6674530474950212E-3</c:v>
                </c:pt>
                <c:pt idx="2419">
                  <c:v>-1.7221560650689749E-2</c:v>
                </c:pt>
                <c:pt idx="2420">
                  <c:v>-8.3251224135860395E-3</c:v>
                </c:pt>
                <c:pt idx="2421">
                  <c:v>7.958615621035752E-4</c:v>
                </c:pt>
                <c:pt idx="2422">
                  <c:v>5.6451012625552015E-2</c:v>
                </c:pt>
                <c:pt idx="2423">
                  <c:v>1.7145406954988736E-2</c:v>
                </c:pt>
                <c:pt idx="2424">
                  <c:v>-5.9303361348486214E-3</c:v>
                </c:pt>
                <c:pt idx="2425">
                  <c:v>2.9695641718164986E-3</c:v>
                </c:pt>
                <c:pt idx="2426">
                  <c:v>1.032457548877673E-2</c:v>
                </c:pt>
                <c:pt idx="2427">
                  <c:v>7.3099740714384683E-3</c:v>
                </c:pt>
                <c:pt idx="2428">
                  <c:v>-1.3934952295750763E-2</c:v>
                </c:pt>
                <c:pt idx="2429">
                  <c:v>5.5238586415940951E-3</c:v>
                </c:pt>
                <c:pt idx="2430">
                  <c:v>-1.1821341946853761E-2</c:v>
                </c:pt>
                <c:pt idx="2431">
                  <c:v>1.8774709395353806E-2</c:v>
                </c:pt>
                <c:pt idx="2432">
                  <c:v>-2.1752009696635533E-2</c:v>
                </c:pt>
                <c:pt idx="2433">
                  <c:v>-2.6124291775049858E-3</c:v>
                </c:pt>
                <c:pt idx="2434">
                  <c:v>1.1148387482614201E-2</c:v>
                </c:pt>
                <c:pt idx="2435">
                  <c:v>-3.3314855910034683E-3</c:v>
                </c:pt>
                <c:pt idx="2436">
                  <c:v>-1.4842303281309356E-3</c:v>
                </c:pt>
                <c:pt idx="2437">
                  <c:v>2.5959591808214985E-3</c:v>
                </c:pt>
                <c:pt idx="2438">
                  <c:v>7.4046652772369196E-4</c:v>
                </c:pt>
                <c:pt idx="2439">
                  <c:v>8.4761885772002814E-3</c:v>
                </c:pt>
                <c:pt idx="2440">
                  <c:v>-2.3390708142287522E-2</c:v>
                </c:pt>
                <c:pt idx="2441">
                  <c:v>4.1237171838621562E-3</c:v>
                </c:pt>
                <c:pt idx="2442">
                  <c:v>2.1466405334786127E-2</c:v>
                </c:pt>
                <c:pt idx="2443">
                  <c:v>-2.4463784873760202E-2</c:v>
                </c:pt>
                <c:pt idx="2444">
                  <c:v>0</c:v>
                </c:pt>
                <c:pt idx="2445">
                  <c:v>-6.7771343728437036E-3</c:v>
                </c:pt>
                <c:pt idx="2446">
                  <c:v>-1.5994248039633924E-2</c:v>
                </c:pt>
                <c:pt idx="2447">
                  <c:v>-1.7425416713859169E-2</c:v>
                </c:pt>
                <c:pt idx="2448">
                  <c:v>1.7425416713859134E-2</c:v>
                </c:pt>
                <c:pt idx="2449">
                  <c:v>1.7504252101558249E-2</c:v>
                </c:pt>
                <c:pt idx="2450">
                  <c:v>7.1415451052694884E-3</c:v>
                </c:pt>
                <c:pt idx="2451">
                  <c:v>2.14902675690576E-2</c:v>
                </c:pt>
                <c:pt idx="2452">
                  <c:v>1.2748305960063917E-2</c:v>
                </c:pt>
                <c:pt idx="2453">
                  <c:v>3.9732759513601426E-3</c:v>
                </c:pt>
                <c:pt idx="2454">
                  <c:v>-1.4524583590882028E-2</c:v>
                </c:pt>
                <c:pt idx="2455">
                  <c:v>-1.9202953442270992E-2</c:v>
                </c:pt>
                <c:pt idx="2456">
                  <c:v>-2.6829495142494903E-2</c:v>
                </c:pt>
                <c:pt idx="2457">
                  <c:v>-6.1467730991399015E-3</c:v>
                </c:pt>
                <c:pt idx="2458">
                  <c:v>0</c:v>
                </c:pt>
                <c:pt idx="2459">
                  <c:v>-1.4360813461200987E-2</c:v>
                </c:pt>
                <c:pt idx="2460">
                  <c:v>1.0886577193014899E-2</c:v>
                </c:pt>
                <c:pt idx="2461">
                  <c:v>-2.7839476797963347E-2</c:v>
                </c:pt>
                <c:pt idx="2462">
                  <c:v>-6.3821516988871911E-3</c:v>
                </c:pt>
                <c:pt idx="2463">
                  <c:v>-1.1470092549147604E-2</c:v>
                </c:pt>
                <c:pt idx="2464">
                  <c:v>-2.3549772660772926E-2</c:v>
                </c:pt>
                <c:pt idx="2465">
                  <c:v>-2.2632986217356682E-2</c:v>
                </c:pt>
                <c:pt idx="2466">
                  <c:v>4.4411619999678359E-3</c:v>
                </c:pt>
                <c:pt idx="2467">
                  <c:v>7.5678309472424418E-3</c:v>
                </c:pt>
                <c:pt idx="2468">
                  <c:v>-4.1972779353399237E-3</c:v>
                </c:pt>
                <c:pt idx="2469">
                  <c:v>3.978675853288785E-2</c:v>
                </c:pt>
                <c:pt idx="2470">
                  <c:v>-5.4716926464002391E-3</c:v>
                </c:pt>
                <c:pt idx="2471">
                  <c:v>-4.6848033538652032E-3</c:v>
                </c:pt>
                <c:pt idx="2472">
                  <c:v>-3.0261376469632291E-2</c:v>
                </c:pt>
                <c:pt idx="2473">
                  <c:v>-2.1483331818383779E-2</c:v>
                </c:pt>
                <c:pt idx="2474">
                  <c:v>1.7899476396081498E-2</c:v>
                </c:pt>
                <c:pt idx="2475">
                  <c:v>2.605671127436094E-2</c:v>
                </c:pt>
                <c:pt idx="2476">
                  <c:v>1.8501392881613734E-3</c:v>
                </c:pt>
                <c:pt idx="2477">
                  <c:v>2.694925525486341E-2</c:v>
                </c:pt>
                <c:pt idx="2478">
                  <c:v>4.3885967104701452E-3</c:v>
                </c:pt>
                <c:pt idx="2479">
                  <c:v>2.360455776942065E-2</c:v>
                </c:pt>
                <c:pt idx="2480">
                  <c:v>-1.3701525758228172E-2</c:v>
                </c:pt>
                <c:pt idx="2481">
                  <c:v>5.5031585425294859E-3</c:v>
                </c:pt>
                <c:pt idx="2482">
                  <c:v>-1.5406190553722107E-2</c:v>
                </c:pt>
                <c:pt idx="2483">
                  <c:v>2.0489290452471415E-2</c:v>
                </c:pt>
                <c:pt idx="2484">
                  <c:v>1.7398467096167828E-2</c:v>
                </c:pt>
                <c:pt idx="2485">
                  <c:v>3.465506865588721E-2</c:v>
                </c:pt>
                <c:pt idx="2486">
                  <c:v>-2.5949968223064252E-3</c:v>
                </c:pt>
                <c:pt idx="2487">
                  <c:v>1.0339826241102197E-2</c:v>
                </c:pt>
                <c:pt idx="2488">
                  <c:v>0</c:v>
                </c:pt>
                <c:pt idx="2489">
                  <c:v>-4.3934229023944033E-2</c:v>
                </c:pt>
                <c:pt idx="2490">
                  <c:v>8.7904254170339483E-3</c:v>
                </c:pt>
                <c:pt idx="2491">
                  <c:v>-9.9427205320506869E-3</c:v>
                </c:pt>
                <c:pt idx="2492">
                  <c:v>7.6834425600916332E-4</c:v>
                </c:pt>
                <c:pt idx="2493">
                  <c:v>1.2972329948800192E-2</c:v>
                </c:pt>
                <c:pt idx="2494">
                  <c:v>2.5450475453473589E-2</c:v>
                </c:pt>
                <c:pt idx="2495">
                  <c:v>-3.6961745015156059E-4</c:v>
                </c:pt>
                <c:pt idx="2496">
                  <c:v>3.9505046393752449E-2</c:v>
                </c:pt>
                <c:pt idx="2497">
                  <c:v>-3.7658323800587673E-2</c:v>
                </c:pt>
                <c:pt idx="2498">
                  <c:v>-1.561950683823226E-2</c:v>
                </c:pt>
                <c:pt idx="2499">
                  <c:v>-3.0030052597696567E-3</c:v>
                </c:pt>
                <c:pt idx="2500">
                  <c:v>1.1215070820140003E-2</c:v>
                </c:pt>
                <c:pt idx="2501">
                  <c:v>-1.2343526836071358E-2</c:v>
                </c:pt>
                <c:pt idx="2502">
                  <c:v>5.629588896722818E-3</c:v>
                </c:pt>
                <c:pt idx="2503">
                  <c:v>2.4035174384142696E-2</c:v>
                </c:pt>
                <c:pt idx="2504">
                  <c:v>-1.028286695558403E-2</c:v>
                </c:pt>
                <c:pt idx="2505">
                  <c:v>-3.6982290670905063E-3</c:v>
                </c:pt>
                <c:pt idx="2506">
                  <c:v>1.1420275161000909E-2</c:v>
                </c:pt>
                <c:pt idx="2507">
                  <c:v>4.021208123780361E-3</c:v>
                </c:pt>
                <c:pt idx="2508">
                  <c:v>1.8224900251306467E-3</c:v>
                </c:pt>
                <c:pt idx="2509">
                  <c:v>-2.5075060076798533E-2</c:v>
                </c:pt>
                <c:pt idx="2510">
                  <c:v>1.0770763363183278E-2</c:v>
                </c:pt>
                <c:pt idx="2511">
                  <c:v>5.1584491689452118E-3</c:v>
                </c:pt>
                <c:pt idx="2512">
                  <c:v>-1.1031440721573171E-3</c:v>
                </c:pt>
                <c:pt idx="2513">
                  <c:v>-6.6445427186686131E-3</c:v>
                </c:pt>
                <c:pt idx="2514">
                  <c:v>-6.688988150796652E-3</c:v>
                </c:pt>
                <c:pt idx="2515">
                  <c:v>4.8354195014736947E-3</c:v>
                </c:pt>
                <c:pt idx="2516">
                  <c:v>-1.0443959161083262E-2</c:v>
                </c:pt>
                <c:pt idx="2517">
                  <c:v>2.995135148092637E-3</c:v>
                </c:pt>
                <c:pt idx="2518">
                  <c:v>-2.9951351480926891E-3</c:v>
                </c:pt>
                <c:pt idx="2519">
                  <c:v>2.2471919569048856E-3</c:v>
                </c:pt>
                <c:pt idx="2520">
                  <c:v>-7.4850302895812905E-4</c:v>
                </c:pt>
                <c:pt idx="2521">
                  <c:v>-2.9996272960286685E-3</c:v>
                </c:pt>
                <c:pt idx="2522">
                  <c:v>-2.8181606062394685E-2</c:v>
                </c:pt>
                <c:pt idx="2523">
                  <c:v>-5.8105915954656303E-3</c:v>
                </c:pt>
                <c:pt idx="2524">
                  <c:v>-3.5026305512020003E-3</c:v>
                </c:pt>
                <c:pt idx="2525">
                  <c:v>8.5404245811592002E-3</c:v>
                </c:pt>
                <c:pt idx="2526">
                  <c:v>-6.2039749201394717E-3</c:v>
                </c:pt>
                <c:pt idx="2527">
                  <c:v>7.7760501585469744E-4</c:v>
                </c:pt>
                <c:pt idx="2528">
                  <c:v>0</c:v>
                </c:pt>
                <c:pt idx="2529">
                  <c:v>3.8789808140963561E-3</c:v>
                </c:pt>
                <c:pt idx="2530">
                  <c:v>2.7063615977428457E-3</c:v>
                </c:pt>
                <c:pt idx="2531">
                  <c:v>-1.9493794681001129E-2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E97-4FDA-8432-CE978DE3B158}"/>
            </c:ext>
          </c:extLst>
        </c:ser>
        <c:ser>
          <c:idx val="7"/>
          <c:order val="7"/>
          <c:tx>
            <c:strRef>
              <c:f>Rendements!$I$1</c:f>
              <c:strCache>
                <c:ptCount val="1"/>
                <c:pt idx="0">
                  <c:v>GLENCORE</c:v>
                </c:pt>
              </c:strCache>
            </c:strRef>
          </c:tx>
          <c:spPr>
            <a:ln w="28440" cap="rnd">
              <a:solidFill>
                <a:schemeClr val="accent2">
                  <a:lumMod val="60000"/>
                </a:schemeClr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Rendements!$I$2:$I$2533</c:f>
              <c:numCache>
                <c:formatCode>0.00000000</c:formatCode>
                <c:ptCount val="2532"/>
                <c:pt idx="1">
                  <c:v>8.6947849214783438E-3</c:v>
                </c:pt>
                <c:pt idx="2">
                  <c:v>-2.7487066677245216E-3</c:v>
                </c:pt>
                <c:pt idx="3">
                  <c:v>-7.4114751722162801E-3</c:v>
                </c:pt>
                <c:pt idx="4">
                  <c:v>2.1523791373967465E-2</c:v>
                </c:pt>
                <c:pt idx="5">
                  <c:v>4.5303139344456721E-3</c:v>
                </c:pt>
                <c:pt idx="6">
                  <c:v>1.1827428443565753E-2</c:v>
                </c:pt>
                <c:pt idx="7">
                  <c:v>6.4159322625360405E-4</c:v>
                </c:pt>
                <c:pt idx="8">
                  <c:v>2.4087135284617781E-3</c:v>
                </c:pt>
                <c:pt idx="9">
                  <c:v>-3.2197928684822782E-2</c:v>
                </c:pt>
                <c:pt idx="10">
                  <c:v>-1.0578093756245658E-3</c:v>
                </c:pt>
                <c:pt idx="11">
                  <c:v>0</c:v>
                </c:pt>
                <c:pt idx="12">
                  <c:v>1.3456182012622447E-2</c:v>
                </c:pt>
                <c:pt idx="13">
                  <c:v>-1.6721538097016933E-3</c:v>
                </c:pt>
                <c:pt idx="14">
                  <c:v>-1.4392445143605517E-3</c:v>
                </c:pt>
                <c:pt idx="15">
                  <c:v>1.267239607199286E-2</c:v>
                </c:pt>
                <c:pt idx="16">
                  <c:v>9.9825877862994329E-3</c:v>
                </c:pt>
                <c:pt idx="17">
                  <c:v>-4.5929903053518661E-3</c:v>
                </c:pt>
                <c:pt idx="18">
                  <c:v>1.3234059583115456E-2</c:v>
                </c:pt>
                <c:pt idx="19">
                  <c:v>-6.3396899921474431E-3</c:v>
                </c:pt>
                <c:pt idx="20">
                  <c:v>-1.2771555209627208E-4</c:v>
                </c:pt>
                <c:pt idx="21">
                  <c:v>1.1126467475177579E-2</c:v>
                </c:pt>
                <c:pt idx="22">
                  <c:v>-2.7142877417217742E-2</c:v>
                </c:pt>
                <c:pt idx="23">
                  <c:v>-7.7653089808495755E-3</c:v>
                </c:pt>
                <c:pt idx="24">
                  <c:v>1.2142477030965488E-2</c:v>
                </c:pt>
                <c:pt idx="25">
                  <c:v>-1.2534946848533426E-2</c:v>
                </c:pt>
                <c:pt idx="26">
                  <c:v>2.4569394727074188E-3</c:v>
                </c:pt>
                <c:pt idx="27">
                  <c:v>3.6481174501991377E-3</c:v>
                </c:pt>
                <c:pt idx="28">
                  <c:v>-5.0588128433722958E-3</c:v>
                </c:pt>
                <c:pt idx="29">
                  <c:v>2.5679161698942261E-2</c:v>
                </c:pt>
                <c:pt idx="30">
                  <c:v>-1.402363849964845E-3</c:v>
                </c:pt>
                <c:pt idx="31">
                  <c:v>-4.7058910374127277E-3</c:v>
                </c:pt>
                <c:pt idx="32">
                  <c:v>-4.3418568601227055E-3</c:v>
                </c:pt>
                <c:pt idx="33">
                  <c:v>4.3418568601227272E-3</c:v>
                </c:pt>
                <c:pt idx="34">
                  <c:v>-2.5049654377988746E-2</c:v>
                </c:pt>
                <c:pt idx="35">
                  <c:v>-3.0966358638410321E-2</c:v>
                </c:pt>
                <c:pt idx="36">
                  <c:v>7.8050494126309586E-3</c:v>
                </c:pt>
                <c:pt idx="37">
                  <c:v>2.2109314283534243E-2</c:v>
                </c:pt>
                <c:pt idx="38">
                  <c:v>2.86408919426232E-3</c:v>
                </c:pt>
                <c:pt idx="39">
                  <c:v>6.3817761185452288E-3</c:v>
                </c:pt>
                <c:pt idx="40">
                  <c:v>5.1748239934891809E-3</c:v>
                </c:pt>
                <c:pt idx="41">
                  <c:v>-2.7611535863324297E-2</c:v>
                </c:pt>
                <c:pt idx="42">
                  <c:v>-1.8731876930520832E-2</c:v>
                </c:pt>
                <c:pt idx="43">
                  <c:v>5.584295504831218E-2</c:v>
                </c:pt>
                <c:pt idx="44">
                  <c:v>-9.4995422544670877E-3</c:v>
                </c:pt>
                <c:pt idx="45">
                  <c:v>-6.218229764278692E-3</c:v>
                </c:pt>
                <c:pt idx="46">
                  <c:v>5.4398176855341785E-3</c:v>
                </c:pt>
                <c:pt idx="47">
                  <c:v>3.9894358906307813E-3</c:v>
                </c:pt>
                <c:pt idx="48">
                  <c:v>3.4841891930931048E-3</c:v>
                </c:pt>
                <c:pt idx="49">
                  <c:v>-6.0469988123202385E-3</c:v>
                </c:pt>
                <c:pt idx="50">
                  <c:v>3.3381236602355378E-3</c:v>
                </c:pt>
                <c:pt idx="51">
                  <c:v>-3.0789555882913028E-3</c:v>
                </c:pt>
                <c:pt idx="52">
                  <c:v>-2.4022974189499887E-2</c:v>
                </c:pt>
                <c:pt idx="53">
                  <c:v>-2.56758690940341E-2</c:v>
                </c:pt>
                <c:pt idx="54">
                  <c:v>-1.062296095064981E-2</c:v>
                </c:pt>
                <c:pt idx="55">
                  <c:v>-8.2361860748805787E-3</c:v>
                </c:pt>
                <c:pt idx="56">
                  <c:v>-4.0043433835860844E-3</c:v>
                </c:pt>
                <c:pt idx="57">
                  <c:v>-7.3832032680621919E-3</c:v>
                </c:pt>
                <c:pt idx="58">
                  <c:v>-3.2332916338180554E-3</c:v>
                </c:pt>
                <c:pt idx="59">
                  <c:v>1.4070636907072864E-3</c:v>
                </c:pt>
                <c:pt idx="60">
                  <c:v>-3.6342674982716193E-3</c:v>
                </c:pt>
                <c:pt idx="61">
                  <c:v>1.0332816908196148E-2</c:v>
                </c:pt>
                <c:pt idx="62">
                  <c:v>-3.6236260760272594E-2</c:v>
                </c:pt>
                <c:pt idx="63">
                  <c:v>4.9118850561563135E-3</c:v>
                </c:pt>
                <c:pt idx="64">
                  <c:v>-2.8534107648115124E-2</c:v>
                </c:pt>
                <c:pt idx="65">
                  <c:v>1.103060792116471E-2</c:v>
                </c:pt>
                <c:pt idx="66">
                  <c:v>4.5217914746238395E-2</c:v>
                </c:pt>
                <c:pt idx="67">
                  <c:v>-2.807413410436312E-3</c:v>
                </c:pt>
                <c:pt idx="68">
                  <c:v>-1.63545444736172E-2</c:v>
                </c:pt>
                <c:pt idx="69">
                  <c:v>-2.1549071855724879E-2</c:v>
                </c:pt>
                <c:pt idx="70">
                  <c:v>-6.9489388575879163E-2</c:v>
                </c:pt>
                <c:pt idx="71">
                  <c:v>1.2380784642444022E-2</c:v>
                </c:pt>
                <c:pt idx="72">
                  <c:v>-2.1436311244720424E-2</c:v>
                </c:pt>
                <c:pt idx="73">
                  <c:v>-1.3290711044049138E-2</c:v>
                </c:pt>
                <c:pt idx="74">
                  <c:v>2.2380672449034281E-3</c:v>
                </c:pt>
                <c:pt idx="75">
                  <c:v>-2.3491717959192224E-2</c:v>
                </c:pt>
                <c:pt idx="76">
                  <c:v>2.1093596935877774E-2</c:v>
                </c:pt>
                <c:pt idx="77">
                  <c:v>4.1941833380502988E-2</c:v>
                </c:pt>
                <c:pt idx="78">
                  <c:v>1.0201053581736907E-2</c:v>
                </c:pt>
                <c:pt idx="79">
                  <c:v>-3.5097831294813829E-2</c:v>
                </c:pt>
                <c:pt idx="80">
                  <c:v>1.753281536343352E-2</c:v>
                </c:pt>
                <c:pt idx="81">
                  <c:v>-2.5051410250900772E-2</c:v>
                </c:pt>
                <c:pt idx="82">
                  <c:v>-8.4066219197106752E-3</c:v>
                </c:pt>
                <c:pt idx="83">
                  <c:v>5.2207432588348653E-2</c:v>
                </c:pt>
                <c:pt idx="84">
                  <c:v>3.7938151030776295E-2</c:v>
                </c:pt>
                <c:pt idx="85">
                  <c:v>8.670154105448389E-3</c:v>
                </c:pt>
                <c:pt idx="86">
                  <c:v>9.1985827165032355E-3</c:v>
                </c:pt>
                <c:pt idx="87">
                  <c:v>1.3881787801521344E-2</c:v>
                </c:pt>
                <c:pt idx="88">
                  <c:v>-3.1896640142662226E-2</c:v>
                </c:pt>
                <c:pt idx="89">
                  <c:v>4.0540793133888413E-3</c:v>
                </c:pt>
                <c:pt idx="90">
                  <c:v>-1.4424172685355749E-2</c:v>
                </c:pt>
                <c:pt idx="91">
                  <c:v>-1.9441246818838305E-2</c:v>
                </c:pt>
                <c:pt idx="92">
                  <c:v>9.5293040783531006E-3</c:v>
                </c:pt>
                <c:pt idx="93">
                  <c:v>5.2056338272649704E-3</c:v>
                </c:pt>
                <c:pt idx="94">
                  <c:v>-1.13083211889705E-2</c:v>
                </c:pt>
                <c:pt idx="95">
                  <c:v>3.2474219732882316E-2</c:v>
                </c:pt>
                <c:pt idx="96">
                  <c:v>1.4333545084899523E-2</c:v>
                </c:pt>
                <c:pt idx="97">
                  <c:v>-4.1003362320331381E-2</c:v>
                </c:pt>
                <c:pt idx="98">
                  <c:v>-1.5089408308205489E-2</c:v>
                </c:pt>
                <c:pt idx="99">
                  <c:v>0</c:v>
                </c:pt>
                <c:pt idx="100">
                  <c:v>3.0281924950520671E-4</c:v>
                </c:pt>
                <c:pt idx="101">
                  <c:v>-1.27366967539542E-2</c:v>
                </c:pt>
                <c:pt idx="102">
                  <c:v>1.6936415895962498E-2</c:v>
                </c:pt>
                <c:pt idx="103">
                  <c:v>-3.1236271964653627E-2</c:v>
                </c:pt>
                <c:pt idx="104">
                  <c:v>1.0182221267663365E-2</c:v>
                </c:pt>
                <c:pt idx="105">
                  <c:v>-2.7819030649536242E-2</c:v>
                </c:pt>
                <c:pt idx="106">
                  <c:v>-2.0664800348622135E-2</c:v>
                </c:pt>
                <c:pt idx="107">
                  <c:v>1.3069143229834624E-2</c:v>
                </c:pt>
                <c:pt idx="108">
                  <c:v>-2.3635387412225344E-3</c:v>
                </c:pt>
                <c:pt idx="109">
                  <c:v>-3.8264404126126882E-2</c:v>
                </c:pt>
                <c:pt idx="110">
                  <c:v>-6.4664736513197893E-3</c:v>
                </c:pt>
                <c:pt idx="111">
                  <c:v>1.8290768366989237E-2</c:v>
                </c:pt>
                <c:pt idx="112">
                  <c:v>3.1511647958741416E-2</c:v>
                </c:pt>
                <c:pt idx="113">
                  <c:v>-1.2260272972332337E-2</c:v>
                </c:pt>
                <c:pt idx="114">
                  <c:v>-5.9439379032320758E-3</c:v>
                </c:pt>
                <c:pt idx="115">
                  <c:v>-9.4077745901371707E-3</c:v>
                </c:pt>
                <c:pt idx="116">
                  <c:v>-4.8654441573128371E-2</c:v>
                </c:pt>
                <c:pt idx="117">
                  <c:v>-1.9836278241791693E-2</c:v>
                </c:pt>
                <c:pt idx="118">
                  <c:v>-4.8217668624775653E-2</c:v>
                </c:pt>
                <c:pt idx="119">
                  <c:v>1.0748074514207838E-2</c:v>
                </c:pt>
                <c:pt idx="120">
                  <c:v>-1.4555513650193932E-3</c:v>
                </c:pt>
                <c:pt idx="121">
                  <c:v>4.6865719464656772E-3</c:v>
                </c:pt>
                <c:pt idx="122">
                  <c:v>-1.8731798156275646E-2</c:v>
                </c:pt>
                <c:pt idx="123">
                  <c:v>2.7357052372294962E-2</c:v>
                </c:pt>
                <c:pt idx="124">
                  <c:v>-1.3311826162485092E-2</c:v>
                </c:pt>
                <c:pt idx="125">
                  <c:v>-2.5671752437384288E-2</c:v>
                </c:pt>
                <c:pt idx="126">
                  <c:v>2.1146032095446445E-2</c:v>
                </c:pt>
                <c:pt idx="127">
                  <c:v>-6.7368973200694141E-2</c:v>
                </c:pt>
                <c:pt idx="128">
                  <c:v>3.0864824955672324E-3</c:v>
                </c:pt>
                <c:pt idx="129">
                  <c:v>2.5306105165665924E-2</c:v>
                </c:pt>
                <c:pt idx="130">
                  <c:v>-2.5306105165665903E-2</c:v>
                </c:pt>
                <c:pt idx="131">
                  <c:v>3.303517296718509E-2</c:v>
                </c:pt>
                <c:pt idx="132">
                  <c:v>-2.2210414996230093E-2</c:v>
                </c:pt>
                <c:pt idx="133">
                  <c:v>5.3495615097833042E-3</c:v>
                </c:pt>
                <c:pt idx="134">
                  <c:v>1.0272166695729638E-2</c:v>
                </c:pt>
                <c:pt idx="135">
                  <c:v>2.7577618769036485E-2</c:v>
                </c:pt>
                <c:pt idx="136">
                  <c:v>4.9401022126464725E-3</c:v>
                </c:pt>
                <c:pt idx="137">
                  <c:v>-3.2783895280641181E-3</c:v>
                </c:pt>
                <c:pt idx="138">
                  <c:v>-1.254935902040624E-2</c:v>
                </c:pt>
                <c:pt idx="139">
                  <c:v>4.9670457657421917E-2</c:v>
                </c:pt>
                <c:pt idx="140">
                  <c:v>1.5941650998955101E-2</c:v>
                </c:pt>
                <c:pt idx="141">
                  <c:v>-2.2683610294090998E-2</c:v>
                </c:pt>
                <c:pt idx="142">
                  <c:v>7.1558913926963953E-4</c:v>
                </c:pt>
                <c:pt idx="143">
                  <c:v>-7.155891392695992E-4</c:v>
                </c:pt>
                <c:pt idx="144">
                  <c:v>-7.8693878859279545E-3</c:v>
                </c:pt>
                <c:pt idx="145">
                  <c:v>-3.9761483796392945E-3</c:v>
                </c:pt>
                <c:pt idx="146">
                  <c:v>4.2509812381882117E-2</c:v>
                </c:pt>
                <c:pt idx="147">
                  <c:v>-5.8834962315005082E-3</c:v>
                </c:pt>
                <c:pt idx="148">
                  <c:v>6.0570380468363974E-3</c:v>
                </c:pt>
                <c:pt idx="149">
                  <c:v>-4.9369911561618934E-2</c:v>
                </c:pt>
                <c:pt idx="150">
                  <c:v>-1.9030665436057675E-2</c:v>
                </c:pt>
                <c:pt idx="151">
                  <c:v>3.6130042749458281E-2</c:v>
                </c:pt>
                <c:pt idx="152">
                  <c:v>5.9183515438951992E-2</c:v>
                </c:pt>
                <c:pt idx="153">
                  <c:v>1.3022940310800984E-2</c:v>
                </c:pt>
                <c:pt idx="154">
                  <c:v>1.9875856521996377E-2</c:v>
                </c:pt>
                <c:pt idx="155">
                  <c:v>2.4487809151349468E-3</c:v>
                </c:pt>
                <c:pt idx="156">
                  <c:v>-2.0991659367191166E-2</c:v>
                </c:pt>
                <c:pt idx="157">
                  <c:v>2.1480696788299662E-2</c:v>
                </c:pt>
                <c:pt idx="158">
                  <c:v>-2.0981287745275062E-2</c:v>
                </c:pt>
                <c:pt idx="159">
                  <c:v>-1.6038459480987279E-2</c:v>
                </c:pt>
                <c:pt idx="160">
                  <c:v>2.5282292386596825E-2</c:v>
                </c:pt>
                <c:pt idx="161">
                  <c:v>2.9409583542051042E-2</c:v>
                </c:pt>
                <c:pt idx="162">
                  <c:v>1.0005181601284302E-2</c:v>
                </c:pt>
                <c:pt idx="163">
                  <c:v>0</c:v>
                </c:pt>
                <c:pt idx="164">
                  <c:v>-8.8849843294458528E-3</c:v>
                </c:pt>
                <c:pt idx="165">
                  <c:v>-9.1260273477124891E-3</c:v>
                </c:pt>
                <c:pt idx="166">
                  <c:v>-1.0644612743346563E-2</c:v>
                </c:pt>
                <c:pt idx="167">
                  <c:v>-9.3091009222244156E-3</c:v>
                </c:pt>
                <c:pt idx="168">
                  <c:v>2.2693838846779783E-2</c:v>
                </c:pt>
                <c:pt idx="169">
                  <c:v>1.0025869147214712E-2</c:v>
                </c:pt>
                <c:pt idx="170">
                  <c:v>2.2285195940936857E-3</c:v>
                </c:pt>
                <c:pt idx="171">
                  <c:v>7.2559371591185123E-3</c:v>
                </c:pt>
                <c:pt idx="172">
                  <c:v>9.2076762589403931E-3</c:v>
                </c:pt>
                <c:pt idx="173">
                  <c:v>2.2945439084149498E-2</c:v>
                </c:pt>
                <c:pt idx="174">
                  <c:v>3.0677159885439637E-2</c:v>
                </c:pt>
                <c:pt idx="175">
                  <c:v>1.3633697141059569E-2</c:v>
                </c:pt>
                <c:pt idx="176">
                  <c:v>-6.2784422170689908E-3</c:v>
                </c:pt>
                <c:pt idx="177">
                  <c:v>1.1765399321770965E-3</c:v>
                </c:pt>
                <c:pt idx="178">
                  <c:v>-2.2774880623058404E-2</c:v>
                </c:pt>
                <c:pt idx="179">
                  <c:v>-9.0326118238845468E-3</c:v>
                </c:pt>
                <c:pt idx="180">
                  <c:v>2.7122539051202276E-2</c:v>
                </c:pt>
                <c:pt idx="181">
                  <c:v>4.4291557277027912E-4</c:v>
                </c:pt>
                <c:pt idx="182">
                  <c:v>-1.1221729752087463E-2</c:v>
                </c:pt>
                <c:pt idx="183">
                  <c:v>4.2898063879051197E-3</c:v>
                </c:pt>
                <c:pt idx="184">
                  <c:v>3.975440605197251E-3</c:v>
                </c:pt>
                <c:pt idx="185">
                  <c:v>1.5512385799944571E-2</c:v>
                </c:pt>
                <c:pt idx="186">
                  <c:v>-2.1888552275472393E-3</c:v>
                </c:pt>
                <c:pt idx="187">
                  <c:v>-2.1439517150577167E-2</c:v>
                </c:pt>
                <c:pt idx="188">
                  <c:v>-1.8589071841877844E-2</c:v>
                </c:pt>
                <c:pt idx="189">
                  <c:v>1.097832017749562E-2</c:v>
                </c:pt>
                <c:pt idx="190">
                  <c:v>-1.2499973595056016E-2</c:v>
                </c:pt>
                <c:pt idx="191">
                  <c:v>3.0106307046739358E-3</c:v>
                </c:pt>
                <c:pt idx="192">
                  <c:v>1.3654779017762762E-3</c:v>
                </c:pt>
                <c:pt idx="193">
                  <c:v>-1.2602580480411581E-2</c:v>
                </c:pt>
                <c:pt idx="194">
                  <c:v>-1.4600154178620527E-2</c:v>
                </c:pt>
                <c:pt idx="195">
                  <c:v>1.263292027335367E-2</c:v>
                </c:pt>
                <c:pt idx="196">
                  <c:v>2.7913586828763541E-2</c:v>
                </c:pt>
                <c:pt idx="197">
                  <c:v>-1.4102141076904448E-2</c:v>
                </c:pt>
                <c:pt idx="198">
                  <c:v>1.4401309391228356E-2</c:v>
                </c:pt>
                <c:pt idx="199">
                  <c:v>-1.4401309391228212E-2</c:v>
                </c:pt>
                <c:pt idx="200">
                  <c:v>-2.096086555070147E-3</c:v>
                </c:pt>
                <c:pt idx="201">
                  <c:v>1.3201611563205699E-2</c:v>
                </c:pt>
                <c:pt idx="202">
                  <c:v>9.0820090689105234E-3</c:v>
                </c:pt>
                <c:pt idx="203">
                  <c:v>1.0590561652475796E-2</c:v>
                </c:pt>
                <c:pt idx="204">
                  <c:v>-3.9509427500603184E-3</c:v>
                </c:pt>
                <c:pt idx="205">
                  <c:v>0</c:v>
                </c:pt>
                <c:pt idx="206">
                  <c:v>6.7425579686285183E-3</c:v>
                </c:pt>
                <c:pt idx="207">
                  <c:v>-4.5587643840050828E-3</c:v>
                </c:pt>
                <c:pt idx="208">
                  <c:v>3.8248840322698263E-3</c:v>
                </c:pt>
                <c:pt idx="209">
                  <c:v>8.1306016457008985E-3</c:v>
                </c:pt>
                <c:pt idx="210">
                  <c:v>-1.4730313293806729E-2</c:v>
                </c:pt>
                <c:pt idx="211">
                  <c:v>-2.3054828298044675E-2</c:v>
                </c:pt>
                <c:pt idx="212">
                  <c:v>9.4236648553785007E-3</c:v>
                </c:pt>
                <c:pt idx="213">
                  <c:v>1.8908531705948941E-2</c:v>
                </c:pt>
                <c:pt idx="214">
                  <c:v>2.9400523541110962E-4</c:v>
                </c:pt>
                <c:pt idx="215">
                  <c:v>-2.6390213555882346E-2</c:v>
                </c:pt>
                <c:pt idx="216">
                  <c:v>-5.1138624192868503E-3</c:v>
                </c:pt>
                <c:pt idx="217">
                  <c:v>-1.6395437240850799E-3</c:v>
                </c:pt>
                <c:pt idx="218">
                  <c:v>2.2461006225531314E-3</c:v>
                </c:pt>
                <c:pt idx="219">
                  <c:v>-2.0089482854851192E-2</c:v>
                </c:pt>
                <c:pt idx="220">
                  <c:v>-2.1677204078687355E-3</c:v>
                </c:pt>
                <c:pt idx="221">
                  <c:v>-4.6512349867202442E-4</c:v>
                </c:pt>
                <c:pt idx="222">
                  <c:v>8.7698190524492185E-3</c:v>
                </c:pt>
                <c:pt idx="223">
                  <c:v>-1.8243246087580784E-2</c:v>
                </c:pt>
                <c:pt idx="224">
                  <c:v>-6.8491266520281117E-3</c:v>
                </c:pt>
                <c:pt idx="225">
                  <c:v>-1.1222893054414231E-2</c:v>
                </c:pt>
                <c:pt idx="226">
                  <c:v>-1.0995638841285226E-2</c:v>
                </c:pt>
                <c:pt idx="227">
                  <c:v>8.0552919565737402E-4</c:v>
                </c:pt>
                <c:pt idx="228">
                  <c:v>-2.3495989226575083E-2</c:v>
                </c:pt>
                <c:pt idx="229">
                  <c:v>7.6535594582897272E-3</c:v>
                </c:pt>
                <c:pt idx="230">
                  <c:v>1.6486386259081099E-2</c:v>
                </c:pt>
                <c:pt idx="231">
                  <c:v>-7.7225451244187088E-3</c:v>
                </c:pt>
                <c:pt idx="232">
                  <c:v>-1.2501182795919911E-2</c:v>
                </c:pt>
                <c:pt idx="233">
                  <c:v>-5.5662742733216626E-3</c:v>
                </c:pt>
                <c:pt idx="234">
                  <c:v>2.605843177925735E-3</c:v>
                </c:pt>
                <c:pt idx="235">
                  <c:v>1.6457658169779594E-3</c:v>
                </c:pt>
                <c:pt idx="236">
                  <c:v>3.1195126024892998E-3</c:v>
                </c:pt>
                <c:pt idx="237">
                  <c:v>4.3836762164843231E-3</c:v>
                </c:pt>
                <c:pt idx="238">
                  <c:v>-5.5318384631085314E-3</c:v>
                </c:pt>
                <c:pt idx="239">
                  <c:v>-4.0784163886084142E-3</c:v>
                </c:pt>
                <c:pt idx="240">
                  <c:v>-1.5711738064724774E-2</c:v>
                </c:pt>
                <c:pt idx="241">
                  <c:v>2.8417183090277505E-3</c:v>
                </c:pt>
                <c:pt idx="242">
                  <c:v>1.43191044513709E-2</c:v>
                </c:pt>
                <c:pt idx="243">
                  <c:v>8.4875409161202422E-3</c:v>
                </c:pt>
                <c:pt idx="244">
                  <c:v>-4.0545456584749357E-3</c:v>
                </c:pt>
                <c:pt idx="245">
                  <c:v>3.5649495654637756E-3</c:v>
                </c:pt>
                <c:pt idx="246">
                  <c:v>-4.712359005033976E-3</c:v>
                </c:pt>
                <c:pt idx="247">
                  <c:v>1.1836773075513379E-2</c:v>
                </c:pt>
                <c:pt idx="248">
                  <c:v>-6.4716725329429202E-3</c:v>
                </c:pt>
                <c:pt idx="249">
                  <c:v>2.4525487656136082E-2</c:v>
                </c:pt>
                <c:pt idx="250">
                  <c:v>2.0672006343802254E-3</c:v>
                </c:pt>
                <c:pt idx="251">
                  <c:v>-1.1599612397030095E-2</c:v>
                </c:pt>
                <c:pt idx="252">
                  <c:v>-7.0637479836475996E-3</c:v>
                </c:pt>
                <c:pt idx="253">
                  <c:v>-9.7253933775555204E-3</c:v>
                </c:pt>
                <c:pt idx="254">
                  <c:v>-3.8971083037406653E-3</c:v>
                </c:pt>
                <c:pt idx="255">
                  <c:v>8.2998875316300548E-3</c:v>
                </c:pt>
                <c:pt idx="256">
                  <c:v>1.9081349901848791E-2</c:v>
                </c:pt>
                <c:pt idx="257">
                  <c:v>-1.6513870956887649E-2</c:v>
                </c:pt>
                <c:pt idx="258">
                  <c:v>2.8982899998505795E-2</c:v>
                </c:pt>
                <c:pt idx="259">
                  <c:v>6.3041767257304704E-4</c:v>
                </c:pt>
                <c:pt idx="260">
                  <c:v>-4.8961639309374359E-3</c:v>
                </c:pt>
                <c:pt idx="261">
                  <c:v>6.4390096848016979E-3</c:v>
                </c:pt>
                <c:pt idx="262">
                  <c:v>2.3967948176527722E-2</c:v>
                </c:pt>
                <c:pt idx="263">
                  <c:v>3.2933489951455799E-2</c:v>
                </c:pt>
                <c:pt idx="264">
                  <c:v>-4.4593088810300946E-4</c:v>
                </c:pt>
                <c:pt idx="265">
                  <c:v>-1.2808410680294063E-2</c:v>
                </c:pt>
                <c:pt idx="266">
                  <c:v>3.8777797979831579E-3</c:v>
                </c:pt>
                <c:pt idx="267">
                  <c:v>-8.6781513075955777E-3</c:v>
                </c:pt>
                <c:pt idx="268">
                  <c:v>-2.0392335988707384E-2</c:v>
                </c:pt>
                <c:pt idx="269">
                  <c:v>-1.2682005107421401E-2</c:v>
                </c:pt>
                <c:pt idx="270">
                  <c:v>7.7588610780462411E-3</c:v>
                </c:pt>
                <c:pt idx="271">
                  <c:v>0</c:v>
                </c:pt>
                <c:pt idx="272">
                  <c:v>-4.6570112144238708E-4</c:v>
                </c:pt>
                <c:pt idx="273">
                  <c:v>-3.5464339549949896E-3</c:v>
                </c:pt>
                <c:pt idx="274">
                  <c:v>-2.384218896275964E-2</c:v>
                </c:pt>
                <c:pt idx="275">
                  <c:v>-5.280096748487696E-3</c:v>
                </c:pt>
                <c:pt idx="276">
                  <c:v>-7.70341877286284E-4</c:v>
                </c:pt>
                <c:pt idx="277">
                  <c:v>2.9892627588533564E-2</c:v>
                </c:pt>
                <c:pt idx="278">
                  <c:v>8.9352791058126494E-3</c:v>
                </c:pt>
                <c:pt idx="279">
                  <c:v>2.0056473390994019E-3</c:v>
                </c:pt>
                <c:pt idx="280">
                  <c:v>2.0653886307628773E-2</c:v>
                </c:pt>
                <c:pt idx="281">
                  <c:v>1.2810879794558899E-2</c:v>
                </c:pt>
                <c:pt idx="282">
                  <c:v>-1.5229406881902436E-2</c:v>
                </c:pt>
                <c:pt idx="283">
                  <c:v>1.8057420971798445E-2</c:v>
                </c:pt>
                <c:pt idx="284">
                  <c:v>1.7445044009768564E-2</c:v>
                </c:pt>
                <c:pt idx="285">
                  <c:v>3.9068244100377734E-3</c:v>
                </c:pt>
                <c:pt idx="286">
                  <c:v>7.074954122699503E-3</c:v>
                </c:pt>
                <c:pt idx="287">
                  <c:v>-2.1494899178323364E-2</c:v>
                </c:pt>
                <c:pt idx="288">
                  <c:v>-4.1415276331068646E-3</c:v>
                </c:pt>
                <c:pt idx="289">
                  <c:v>-7.5281170823496245E-3</c:v>
                </c:pt>
                <c:pt idx="290">
                  <c:v>-7.4648466197166372E-3</c:v>
                </c:pt>
                <c:pt idx="291">
                  <c:v>-1.2505651162089643E-2</c:v>
                </c:pt>
                <c:pt idx="292">
                  <c:v>-4.5715679750198401E-4</c:v>
                </c:pt>
                <c:pt idx="293">
                  <c:v>-1.5253671464892208E-3</c:v>
                </c:pt>
                <c:pt idx="294">
                  <c:v>-8.9857232685026656E-3</c:v>
                </c:pt>
                <c:pt idx="295">
                  <c:v>1.7013498546503882E-2</c:v>
                </c:pt>
                <c:pt idx="296">
                  <c:v>1.0594664307749602E-3</c:v>
                </c:pt>
                <c:pt idx="297">
                  <c:v>2.3058275951375499E-2</c:v>
                </c:pt>
                <c:pt idx="298">
                  <c:v>-4.5422496761375386E-2</c:v>
                </c:pt>
                <c:pt idx="299">
                  <c:v>-2.4459826123726477E-2</c:v>
                </c:pt>
                <c:pt idx="300">
                  <c:v>-1.2088883007562458E-2</c:v>
                </c:pt>
                <c:pt idx="301">
                  <c:v>-1.1879537987435778E-2</c:v>
                </c:pt>
                <c:pt idx="302">
                  <c:v>-1.5611254519924055E-2</c:v>
                </c:pt>
                <c:pt idx="303">
                  <c:v>-2.5591027060741237E-2</c:v>
                </c:pt>
                <c:pt idx="304">
                  <c:v>3.1805801350679619E-2</c:v>
                </c:pt>
                <c:pt idx="305">
                  <c:v>1.5676647191914573E-2</c:v>
                </c:pt>
                <c:pt idx="306">
                  <c:v>-3.3136253461252187E-2</c:v>
                </c:pt>
                <c:pt idx="307">
                  <c:v>1.6677507084908135E-4</c:v>
                </c:pt>
                <c:pt idx="308">
                  <c:v>7.4431312223344264E-3</c:v>
                </c:pt>
                <c:pt idx="309">
                  <c:v>7.0594737990465912E-3</c:v>
                </c:pt>
                <c:pt idx="310">
                  <c:v>2.0240180728659553E-2</c:v>
                </c:pt>
                <c:pt idx="311">
                  <c:v>-2.9034151630311835E-3</c:v>
                </c:pt>
                <c:pt idx="312">
                  <c:v>-1.2941586619383483E-2</c:v>
                </c:pt>
                <c:pt idx="313">
                  <c:v>1.9831504409625389E-2</c:v>
                </c:pt>
                <c:pt idx="314">
                  <c:v>-1.4283187304405842E-2</c:v>
                </c:pt>
                <c:pt idx="315">
                  <c:v>1.9184190311974795E-3</c:v>
                </c:pt>
                <c:pt idx="316">
                  <c:v>1.2525181498018734E-2</c:v>
                </c:pt>
                <c:pt idx="317">
                  <c:v>-1.6041322481027999E-4</c:v>
                </c:pt>
                <c:pt idx="318">
                  <c:v>1.7272245793751719E-2</c:v>
                </c:pt>
                <c:pt idx="319">
                  <c:v>-6.4540846664788258E-3</c:v>
                </c:pt>
                <c:pt idx="320">
                  <c:v>-2.0652302128149813E-3</c:v>
                </c:pt>
                <c:pt idx="321">
                  <c:v>-1.0326343778191275E-2</c:v>
                </c:pt>
                <c:pt idx="322">
                  <c:v>4.9366985978828585E-3</c:v>
                </c:pt>
                <c:pt idx="323">
                  <c:v>-8.6391544942794191E-3</c:v>
                </c:pt>
                <c:pt idx="324">
                  <c:v>2.0022063321183108E-2</c:v>
                </c:pt>
                <c:pt idx="325">
                  <c:v>-1.7444991379833141E-2</c:v>
                </c:pt>
                <c:pt idx="326">
                  <c:v>4.9422436926814597E-3</c:v>
                </c:pt>
                <c:pt idx="327">
                  <c:v>6.4006146775033254E-4</c:v>
                </c:pt>
                <c:pt idx="328">
                  <c:v>2.236994413614865E-3</c:v>
                </c:pt>
                <c:pt idx="329">
                  <c:v>6.0632172010515384E-4</c:v>
                </c:pt>
                <c:pt idx="330">
                  <c:v>3.0261064390859683E-3</c:v>
                </c:pt>
                <c:pt idx="331">
                  <c:v>0</c:v>
                </c:pt>
                <c:pt idx="332">
                  <c:v>-1.0969265235337762E-2</c:v>
                </c:pt>
                <c:pt idx="333">
                  <c:v>9.5369878289426387E-3</c:v>
                </c:pt>
                <c:pt idx="334">
                  <c:v>9.3206774382620598E-3</c:v>
                </c:pt>
                <c:pt idx="335">
                  <c:v>-7.7293846547451424E-3</c:v>
                </c:pt>
                <c:pt idx="336">
                  <c:v>1.0061783984880357E-2</c:v>
                </c:pt>
                <c:pt idx="337">
                  <c:v>4.7112119552709967E-3</c:v>
                </c:pt>
                <c:pt idx="338">
                  <c:v>8.2071266242583225E-3</c:v>
                </c:pt>
                <c:pt idx="339">
                  <c:v>9.8650932255349415E-3</c:v>
                </c:pt>
                <c:pt idx="340">
                  <c:v>-3.39077418674968E-3</c:v>
                </c:pt>
                <c:pt idx="341">
                  <c:v>1.2366862637456474E-2</c:v>
                </c:pt>
                <c:pt idx="342">
                  <c:v>3.3491688838711824E-3</c:v>
                </c:pt>
                <c:pt idx="343">
                  <c:v>-9.8971391616978037E-3</c:v>
                </c:pt>
                <c:pt idx="344">
                  <c:v>-3.0437680107088128E-3</c:v>
                </c:pt>
                <c:pt idx="345">
                  <c:v>-2.4663966134565738E-3</c:v>
                </c:pt>
                <c:pt idx="346">
                  <c:v>6.1239439897591667E-3</c:v>
                </c:pt>
                <c:pt idx="347">
                  <c:v>-3.068425921588321E-4</c:v>
                </c:pt>
                <c:pt idx="348">
                  <c:v>-3.196756787472868E-3</c:v>
                </c:pt>
                <c:pt idx="349">
                  <c:v>7.1783853248309961E-3</c:v>
                </c:pt>
                <c:pt idx="350">
                  <c:v>2.5643387987554903E-3</c:v>
                </c:pt>
                <c:pt idx="351">
                  <c:v>0</c:v>
                </c:pt>
                <c:pt idx="352">
                  <c:v>-3.1758661072181994E-3</c:v>
                </c:pt>
                <c:pt idx="353">
                  <c:v>-1.8368289260584242E-3</c:v>
                </c:pt>
                <c:pt idx="354">
                  <c:v>7.6575545513830358E-4</c:v>
                </c:pt>
                <c:pt idx="355">
                  <c:v>-1.5054578500496456E-2</c:v>
                </c:pt>
                <c:pt idx="356">
                  <c:v>5.3938566557638779E-3</c:v>
                </c:pt>
                <c:pt idx="357">
                  <c:v>-8.9695813507837188E-4</c:v>
                </c:pt>
                <c:pt idx="358">
                  <c:v>-9.2873512960109849E-4</c:v>
                </c:pt>
                <c:pt idx="359">
                  <c:v>1.5164882283580186E-3</c:v>
                </c:pt>
                <c:pt idx="360">
                  <c:v>4.0122272273881068E-3</c:v>
                </c:pt>
                <c:pt idx="361">
                  <c:v>-9.5632315111611691E-3</c:v>
                </c:pt>
                <c:pt idx="362">
                  <c:v>3.1049175749866143E-3</c:v>
                </c:pt>
                <c:pt idx="363">
                  <c:v>-1.3043120504683694E-2</c:v>
                </c:pt>
                <c:pt idx="364">
                  <c:v>-6.2698105483420755E-3</c:v>
                </c:pt>
                <c:pt idx="365">
                  <c:v>1.405998556829873E-2</c:v>
                </c:pt>
                <c:pt idx="366">
                  <c:v>8.6263606269419597E-3</c:v>
                </c:pt>
                <c:pt idx="367">
                  <c:v>1.0807974248312135E-3</c:v>
                </c:pt>
                <c:pt idx="368">
                  <c:v>-7.718789459606008E-4</c:v>
                </c:pt>
                <c:pt idx="369">
                  <c:v>7.9679245136163538E-3</c:v>
                </c:pt>
                <c:pt idx="370">
                  <c:v>4.4027343568275607E-3</c:v>
                </c:pt>
                <c:pt idx="371">
                  <c:v>-4.2495363481022562E-3</c:v>
                </c:pt>
                <c:pt idx="372">
                  <c:v>-1.1958473273130614E-2</c:v>
                </c:pt>
                <c:pt idx="373">
                  <c:v>1.2394647099934779E-3</c:v>
                </c:pt>
                <c:pt idx="374">
                  <c:v>-1.3945058737329058E-3</c:v>
                </c:pt>
                <c:pt idx="375">
                  <c:v>4.4555907740769594E-3</c:v>
                </c:pt>
                <c:pt idx="376">
                  <c:v>2.3222440203904734E-2</c:v>
                </c:pt>
                <c:pt idx="377">
                  <c:v>8.3805665991675375E-3</c:v>
                </c:pt>
                <c:pt idx="378">
                  <c:v>1.6229643123537481E-2</c:v>
                </c:pt>
                <c:pt idx="379">
                  <c:v>2.0580373594563986E-3</c:v>
                </c:pt>
                <c:pt idx="380">
                  <c:v>8.8072107386807897E-4</c:v>
                </c:pt>
                <c:pt idx="381">
                  <c:v>4.6549158194861022E-3</c:v>
                </c:pt>
                <c:pt idx="382">
                  <c:v>5.7955981831748849E-3</c:v>
                </c:pt>
                <c:pt idx="383">
                  <c:v>-9.8637972526687823E-3</c:v>
                </c:pt>
                <c:pt idx="384">
                  <c:v>1.7288115066992989E-3</c:v>
                </c:pt>
                <c:pt idx="385">
                  <c:v>1.0716156245617144E-2</c:v>
                </c:pt>
                <c:pt idx="386">
                  <c:v>-1.7103684359704497E-3</c:v>
                </c:pt>
                <c:pt idx="387">
                  <c:v>3.5709429236314309E-2</c:v>
                </c:pt>
                <c:pt idx="388">
                  <c:v>-1.4011872722806103E-2</c:v>
                </c:pt>
                <c:pt idx="389">
                  <c:v>8.1434595821030138E-3</c:v>
                </c:pt>
                <c:pt idx="390">
                  <c:v>4.0750425252703629E-3</c:v>
                </c:pt>
                <c:pt idx="391">
                  <c:v>3.062971601559614E-2</c:v>
                </c:pt>
                <c:pt idx="392">
                  <c:v>9.4212619535795194E-3</c:v>
                </c:pt>
                <c:pt idx="393">
                  <c:v>7.7570745815049311E-3</c:v>
                </c:pt>
                <c:pt idx="394">
                  <c:v>4.2422123091146171E-3</c:v>
                </c:pt>
                <c:pt idx="395">
                  <c:v>-1.4805548850978895E-2</c:v>
                </c:pt>
                <c:pt idx="396">
                  <c:v>1.0964314934501901E-2</c:v>
                </c:pt>
                <c:pt idx="397">
                  <c:v>-1.2181008112944309E-2</c:v>
                </c:pt>
                <c:pt idx="398">
                  <c:v>-3.1299352454241883E-2</c:v>
                </c:pt>
                <c:pt idx="399">
                  <c:v>-1.0889807306613049E-2</c:v>
                </c:pt>
                <c:pt idx="400">
                  <c:v>1.0052029045430693E-2</c:v>
                </c:pt>
                <c:pt idx="401">
                  <c:v>-1.1181306023197032E-3</c:v>
                </c:pt>
                <c:pt idx="402">
                  <c:v>1.9559088635020491E-3</c:v>
                </c:pt>
                <c:pt idx="403">
                  <c:v>-4.8689129960941477E-3</c:v>
                </c:pt>
                <c:pt idx="404">
                  <c:v>1.8509268649205868E-2</c:v>
                </c:pt>
                <c:pt idx="405">
                  <c:v>2.3297374185582111E-2</c:v>
                </c:pt>
                <c:pt idx="406">
                  <c:v>3.7323996446208116E-3</c:v>
                </c:pt>
                <c:pt idx="407">
                  <c:v>-2.5653917142510679E-2</c:v>
                </c:pt>
                <c:pt idx="408">
                  <c:v>-1.3342758500166021E-2</c:v>
                </c:pt>
                <c:pt idx="409">
                  <c:v>-5.1688365082465035E-3</c:v>
                </c:pt>
                <c:pt idx="410">
                  <c:v>1.4682019983905507E-2</c:v>
                </c:pt>
                <c:pt idx="411">
                  <c:v>-1.4261928397763208E-2</c:v>
                </c:pt>
                <c:pt idx="412">
                  <c:v>4.3306439306888718E-3</c:v>
                </c:pt>
                <c:pt idx="413">
                  <c:v>4.145400792139306E-3</c:v>
                </c:pt>
                <c:pt idx="414">
                  <c:v>-5.2611921433614603E-3</c:v>
                </c:pt>
                <c:pt idx="415">
                  <c:v>0</c:v>
                </c:pt>
                <c:pt idx="416">
                  <c:v>8.6980026215727167E-3</c:v>
                </c:pt>
                <c:pt idx="417">
                  <c:v>9.582626472383865E-3</c:v>
                </c:pt>
                <c:pt idx="418">
                  <c:v>-1.7164837742734453E-2</c:v>
                </c:pt>
                <c:pt idx="419">
                  <c:v>5.2553404143867062E-3</c:v>
                </c:pt>
                <c:pt idx="420">
                  <c:v>1.4099479041281388E-2</c:v>
                </c:pt>
                <c:pt idx="421">
                  <c:v>6.1065562423017472E-3</c:v>
                </c:pt>
                <c:pt idx="422">
                  <c:v>4.4473443516420885E-3</c:v>
                </c:pt>
                <c:pt idx="423">
                  <c:v>-1.2058997683160665E-2</c:v>
                </c:pt>
                <c:pt idx="424">
                  <c:v>4.8901188844549213E-3</c:v>
                </c:pt>
                <c:pt idx="425">
                  <c:v>-7.6050154526621019E-3</c:v>
                </c:pt>
                <c:pt idx="426">
                  <c:v>-9.740829513638952E-3</c:v>
                </c:pt>
                <c:pt idx="427">
                  <c:v>-3.7504732047900658E-3</c:v>
                </c:pt>
                <c:pt idx="428">
                  <c:v>-6.5343283516132297E-3</c:v>
                </c:pt>
                <c:pt idx="429">
                  <c:v>-9.0903320687387868E-3</c:v>
                </c:pt>
                <c:pt idx="430">
                  <c:v>-6.922209830387549E-3</c:v>
                </c:pt>
                <c:pt idx="431">
                  <c:v>6.0736975043344859E-3</c:v>
                </c:pt>
                <c:pt idx="432">
                  <c:v>7.3018748189529071E-3</c:v>
                </c:pt>
                <c:pt idx="433">
                  <c:v>4.5961630150869086E-3</c:v>
                </c:pt>
                <c:pt idx="434">
                  <c:v>-5.005200458117167E-2</c:v>
                </c:pt>
                <c:pt idx="435">
                  <c:v>6.855160872045578E-3</c:v>
                </c:pt>
                <c:pt idx="436">
                  <c:v>1.4549716136117252E-2</c:v>
                </c:pt>
                <c:pt idx="437">
                  <c:v>-2.0817125727577594E-2</c:v>
                </c:pt>
                <c:pt idx="438">
                  <c:v>-5.4203868055796257E-3</c:v>
                </c:pt>
                <c:pt idx="439">
                  <c:v>-2.2178531410095704E-3</c:v>
                </c:pt>
                <c:pt idx="440">
                  <c:v>1.0835426801464992E-2</c:v>
                </c:pt>
                <c:pt idx="441">
                  <c:v>-1.9845970256733347E-2</c:v>
                </c:pt>
                <c:pt idx="442">
                  <c:v>-1.8603084160908428E-2</c:v>
                </c:pt>
                <c:pt idx="443">
                  <c:v>7.0960996456352291E-3</c:v>
                </c:pt>
                <c:pt idx="444">
                  <c:v>2.0073366466119135E-2</c:v>
                </c:pt>
                <c:pt idx="445">
                  <c:v>-2.4768139669456884E-2</c:v>
                </c:pt>
                <c:pt idx="446">
                  <c:v>-1.3356148358918773E-2</c:v>
                </c:pt>
                <c:pt idx="447">
                  <c:v>-1.5128787790560427E-2</c:v>
                </c:pt>
                <c:pt idx="448">
                  <c:v>-2.9963719745136595E-2</c:v>
                </c:pt>
                <c:pt idx="449">
                  <c:v>2.6396310779657883E-2</c:v>
                </c:pt>
                <c:pt idx="450">
                  <c:v>1.7156597979203332E-2</c:v>
                </c:pt>
                <c:pt idx="451">
                  <c:v>-3.0823661498030539E-2</c:v>
                </c:pt>
                <c:pt idx="452">
                  <c:v>3.6164110092643392E-3</c:v>
                </c:pt>
                <c:pt idx="453">
                  <c:v>1.252415753573243E-2</c:v>
                </c:pt>
                <c:pt idx="454">
                  <c:v>-9.9941119103623532E-3</c:v>
                </c:pt>
                <c:pt idx="455">
                  <c:v>1.588702786457262E-2</c:v>
                </c:pt>
                <c:pt idx="456">
                  <c:v>-8.0529806568509568E-3</c:v>
                </c:pt>
                <c:pt idx="457">
                  <c:v>2.1600647026408146E-3</c:v>
                </c:pt>
                <c:pt idx="458">
                  <c:v>-1.3918415952864062E-2</c:v>
                </c:pt>
                <c:pt idx="459">
                  <c:v>-1.3664729577667649E-2</c:v>
                </c:pt>
                <c:pt idx="460">
                  <c:v>2.1497997679600925E-2</c:v>
                </c:pt>
                <c:pt idx="461">
                  <c:v>1.3220801716347139E-2</c:v>
                </c:pt>
                <c:pt idx="462">
                  <c:v>-2.0610231241422697E-2</c:v>
                </c:pt>
                <c:pt idx="463">
                  <c:v>8.8042349109647873E-3</c:v>
                </c:pt>
                <c:pt idx="464">
                  <c:v>-1.5578315866152341E-2</c:v>
                </c:pt>
                <c:pt idx="465">
                  <c:v>-1.3913882668054224E-2</c:v>
                </c:pt>
                <c:pt idx="466">
                  <c:v>1.4073425737044154E-2</c:v>
                </c:pt>
                <c:pt idx="467">
                  <c:v>1.2587157514777198E-2</c:v>
                </c:pt>
                <c:pt idx="468">
                  <c:v>1.9562280478892198E-2</c:v>
                </c:pt>
                <c:pt idx="469">
                  <c:v>5.3616126961978225E-3</c:v>
                </c:pt>
                <c:pt idx="470">
                  <c:v>0</c:v>
                </c:pt>
                <c:pt idx="471">
                  <c:v>9.1467316597900264E-3</c:v>
                </c:pt>
                <c:pt idx="472">
                  <c:v>-3.3552984138165271E-3</c:v>
                </c:pt>
                <c:pt idx="473">
                  <c:v>-1.8043094238863323E-3</c:v>
                </c:pt>
                <c:pt idx="474">
                  <c:v>1.0292730715917174E-2</c:v>
                </c:pt>
                <c:pt idx="475">
                  <c:v>-3.0300275964326097E-4</c:v>
                </c:pt>
                <c:pt idx="476">
                  <c:v>-9.0718756660449918E-3</c:v>
                </c:pt>
                <c:pt idx="477">
                  <c:v>-1.5967787866249257E-2</c:v>
                </c:pt>
                <c:pt idx="478">
                  <c:v>3.8823852649319333E-2</c:v>
                </c:pt>
                <c:pt idx="479">
                  <c:v>-1.1211587404597226E-2</c:v>
                </c:pt>
                <c:pt idx="480">
                  <c:v>-3.6338349649497744E-3</c:v>
                </c:pt>
                <c:pt idx="481">
                  <c:v>-6.0692503304487729E-4</c:v>
                </c:pt>
                <c:pt idx="482">
                  <c:v>-1.1847828594860438E-2</c:v>
                </c:pt>
                <c:pt idx="483">
                  <c:v>-2.0983480887392752E-2</c:v>
                </c:pt>
                <c:pt idx="484">
                  <c:v>-1.065919899870737E-2</c:v>
                </c:pt>
                <c:pt idx="485">
                  <c:v>8.7753088374712788E-3</c:v>
                </c:pt>
                <c:pt idx="486">
                  <c:v>8.7301272587680771E-3</c:v>
                </c:pt>
                <c:pt idx="487">
                  <c:v>-9.0444542871937761E-3</c:v>
                </c:pt>
                <c:pt idx="488">
                  <c:v>-1.0047477890000283E-2</c:v>
                </c:pt>
                <c:pt idx="489">
                  <c:v>-7.4584396236141498E-3</c:v>
                </c:pt>
                <c:pt idx="490">
                  <c:v>-7.031090848723295E-3</c:v>
                </c:pt>
                <c:pt idx="491">
                  <c:v>-1.8272771638669857E-2</c:v>
                </c:pt>
                <c:pt idx="492">
                  <c:v>-3.8089970612515366E-2</c:v>
                </c:pt>
                <c:pt idx="493">
                  <c:v>-2.3521569994546909E-2</c:v>
                </c:pt>
                <c:pt idx="494">
                  <c:v>-2.8171874050724247E-2</c:v>
                </c:pt>
                <c:pt idx="495">
                  <c:v>2.2783100425366902E-2</c:v>
                </c:pt>
                <c:pt idx="496">
                  <c:v>2.0730268914853502E-2</c:v>
                </c:pt>
                <c:pt idx="497">
                  <c:v>-8.4208117696163449E-3</c:v>
                </c:pt>
                <c:pt idx="498">
                  <c:v>2.6876168904305477E-2</c:v>
                </c:pt>
                <c:pt idx="499">
                  <c:v>-2.3644665635002278E-3</c:v>
                </c:pt>
                <c:pt idx="500">
                  <c:v>1.256863673774203E-2</c:v>
                </c:pt>
                <c:pt idx="501">
                  <c:v>-1.8384508712990296E-3</c:v>
                </c:pt>
                <c:pt idx="502">
                  <c:v>5.305583295023503E-3</c:v>
                </c:pt>
                <c:pt idx="503">
                  <c:v>-6.6447645859279121E-3</c:v>
                </c:pt>
                <c:pt idx="504">
                  <c:v>-3.9947014299181885E-3</c:v>
                </c:pt>
                <c:pt idx="505">
                  <c:v>-5.7007120028864577E-3</c:v>
                </c:pt>
                <c:pt idx="506">
                  <c:v>-5.0401691677168667E-2</c:v>
                </c:pt>
                <c:pt idx="507">
                  <c:v>5.6408131830963442E-3</c:v>
                </c:pt>
                <c:pt idx="508">
                  <c:v>2.4733247008851948E-3</c:v>
                </c:pt>
                <c:pt idx="509">
                  <c:v>2.6501072079264498E-2</c:v>
                </c:pt>
                <c:pt idx="510">
                  <c:v>-2.1607816051570222E-2</c:v>
                </c:pt>
                <c:pt idx="511">
                  <c:v>-2.3881732003387245E-2</c:v>
                </c:pt>
                <c:pt idx="512">
                  <c:v>-3.8271659978211754E-2</c:v>
                </c:pt>
                <c:pt idx="513">
                  <c:v>-9.737883518705788E-2</c:v>
                </c:pt>
                <c:pt idx="514">
                  <c:v>-1.4020471909982082E-2</c:v>
                </c:pt>
                <c:pt idx="515">
                  <c:v>4.8473834073357543E-2</c:v>
                </c:pt>
                <c:pt idx="516">
                  <c:v>-1.940872207900441E-2</c:v>
                </c:pt>
                <c:pt idx="517">
                  <c:v>3.8604077233824467E-2</c:v>
                </c:pt>
                <c:pt idx="518">
                  <c:v>2.1448774918835269E-3</c:v>
                </c:pt>
                <c:pt idx="519">
                  <c:v>2.6031421630282457E-2</c:v>
                </c:pt>
                <c:pt idx="520">
                  <c:v>-5.9906107473927342E-2</c:v>
                </c:pt>
                <c:pt idx="521">
                  <c:v>1.3131218745474599E-2</c:v>
                </c:pt>
                <c:pt idx="522">
                  <c:v>5.7109018985759099E-3</c:v>
                </c:pt>
                <c:pt idx="523">
                  <c:v>1.4837766328811505E-2</c:v>
                </c:pt>
                <c:pt idx="524">
                  <c:v>-2.9698301548365561E-2</c:v>
                </c:pt>
                <c:pt idx="525">
                  <c:v>-5.9985284236998664E-3</c:v>
                </c:pt>
                <c:pt idx="526">
                  <c:v>1.6737797655465202E-2</c:v>
                </c:pt>
                <c:pt idx="527">
                  <c:v>6.2195409692145612E-2</c:v>
                </c:pt>
                <c:pt idx="528">
                  <c:v>-8.7323706775000853E-3</c:v>
                </c:pt>
                <c:pt idx="529">
                  <c:v>6.9022706317038822E-3</c:v>
                </c:pt>
                <c:pt idx="530">
                  <c:v>-1.2943216285006151E-2</c:v>
                </c:pt>
                <c:pt idx="531">
                  <c:v>3.7717886142278362E-2</c:v>
                </c:pt>
                <c:pt idx="532">
                  <c:v>-1.6621084970140029E-2</c:v>
                </c:pt>
                <c:pt idx="533">
                  <c:v>2.3702836918621383E-3</c:v>
                </c:pt>
                <c:pt idx="534">
                  <c:v>1.898049065982358E-2</c:v>
                </c:pt>
                <c:pt idx="535">
                  <c:v>3.4426500674548735E-2</c:v>
                </c:pt>
                <c:pt idx="536">
                  <c:v>1.0916491702474867E-2</c:v>
                </c:pt>
                <c:pt idx="537">
                  <c:v>-7.9751071320500154E-3</c:v>
                </c:pt>
                <c:pt idx="538">
                  <c:v>6.9339464910407973E-3</c:v>
                </c:pt>
                <c:pt idx="539">
                  <c:v>-2.0593244970914974E-2</c:v>
                </c:pt>
                <c:pt idx="540">
                  <c:v>2.9718468154725147E-2</c:v>
                </c:pt>
                <c:pt idx="541">
                  <c:v>-1.724868806022125E-2</c:v>
                </c:pt>
                <c:pt idx="542">
                  <c:v>2.8471305590178238E-2</c:v>
                </c:pt>
                <c:pt idx="543">
                  <c:v>1.2476704934276141E-2</c:v>
                </c:pt>
                <c:pt idx="544">
                  <c:v>1.9805642688291453E-3</c:v>
                </c:pt>
                <c:pt idx="545">
                  <c:v>1.8427626543804458E-3</c:v>
                </c:pt>
                <c:pt idx="546">
                  <c:v>1.0037138251063763E-3</c:v>
                </c:pt>
                <c:pt idx="547">
                  <c:v>-3.1627888891298368E-2</c:v>
                </c:pt>
                <c:pt idx="548">
                  <c:v>-2.768088554899565E-2</c:v>
                </c:pt>
                <c:pt idx="549">
                  <c:v>2.9921840788583034E-2</c:v>
                </c:pt>
                <c:pt idx="550">
                  <c:v>-8.0910506748755016E-3</c:v>
                </c:pt>
                <c:pt idx="551">
                  <c:v>2.5264862547154258E-2</c:v>
                </c:pt>
                <c:pt idx="552">
                  <c:v>-3.2547251566495315E-2</c:v>
                </c:pt>
                <c:pt idx="553">
                  <c:v>-6.1035688289665119E-3</c:v>
                </c:pt>
                <c:pt idx="554">
                  <c:v>3.5179061785461317E-4</c:v>
                </c:pt>
                <c:pt idx="555">
                  <c:v>-2.9845502264702936E-2</c:v>
                </c:pt>
                <c:pt idx="556">
                  <c:v>-1.5957643106311984E-3</c:v>
                </c:pt>
                <c:pt idx="557">
                  <c:v>1.9481602405452301E-2</c:v>
                </c:pt>
                <c:pt idx="558">
                  <c:v>-3.7445881026353703E-3</c:v>
                </c:pt>
                <c:pt idx="559">
                  <c:v>1.5704252272517261E-2</c:v>
                </c:pt>
                <c:pt idx="560">
                  <c:v>4.6323347952275405E-2</c:v>
                </c:pt>
                <c:pt idx="561">
                  <c:v>2.572489123843592E-2</c:v>
                </c:pt>
                <c:pt idx="562">
                  <c:v>-1.8897783967625835E-2</c:v>
                </c:pt>
                <c:pt idx="563">
                  <c:v>2.3319352295691122E-3</c:v>
                </c:pt>
                <c:pt idx="564">
                  <c:v>-1.6202155744436373E-2</c:v>
                </c:pt>
                <c:pt idx="565">
                  <c:v>-3.090905396910738E-2</c:v>
                </c:pt>
                <c:pt idx="566">
                  <c:v>1.2754037166217485E-2</c:v>
                </c:pt>
                <c:pt idx="567">
                  <c:v>-2.0597763913459764E-2</c:v>
                </c:pt>
                <c:pt idx="568">
                  <c:v>-6.3125066349887437E-3</c:v>
                </c:pt>
                <c:pt idx="569">
                  <c:v>-1.1850461629468047E-2</c:v>
                </c:pt>
                <c:pt idx="570">
                  <c:v>3.4654233662535179E-2</c:v>
                </c:pt>
                <c:pt idx="571">
                  <c:v>-1.2631746905900574E-2</c:v>
                </c:pt>
                <c:pt idx="572">
                  <c:v>6.422809010664692E-3</c:v>
                </c:pt>
                <c:pt idx="573">
                  <c:v>2.7450111922021981E-3</c:v>
                </c:pt>
                <c:pt idx="574">
                  <c:v>-1.5632148503240514E-2</c:v>
                </c:pt>
                <c:pt idx="575">
                  <c:v>2.832066132155988E-2</c:v>
                </c:pt>
                <c:pt idx="576">
                  <c:v>1.876953637060853E-2</c:v>
                </c:pt>
                <c:pt idx="577">
                  <c:v>1.0635907479893632E-2</c:v>
                </c:pt>
                <c:pt idx="578">
                  <c:v>-1.1813466704197723E-2</c:v>
                </c:pt>
                <c:pt idx="579">
                  <c:v>1.480320417351874E-2</c:v>
                </c:pt>
                <c:pt idx="580">
                  <c:v>0</c:v>
                </c:pt>
                <c:pt idx="581">
                  <c:v>-2.4908267473591631E-3</c:v>
                </c:pt>
                <c:pt idx="582">
                  <c:v>3.4522855864465504E-3</c:v>
                </c:pt>
                <c:pt idx="583">
                  <c:v>2.5712898431595216E-2</c:v>
                </c:pt>
                <c:pt idx="584">
                  <c:v>3.2244570548698222E-3</c:v>
                </c:pt>
                <c:pt idx="585">
                  <c:v>8.6225391982162735E-3</c:v>
                </c:pt>
                <c:pt idx="586">
                  <c:v>-3.5169649705171081E-3</c:v>
                </c:pt>
                <c:pt idx="587">
                  <c:v>-1.1370530455046031E-2</c:v>
                </c:pt>
                <c:pt idx="588">
                  <c:v>7.7125767532677707E-3</c:v>
                </c:pt>
                <c:pt idx="589">
                  <c:v>5.4179823165652619E-3</c:v>
                </c:pt>
                <c:pt idx="590">
                  <c:v>-1.2482869679011906E-2</c:v>
                </c:pt>
                <c:pt idx="591">
                  <c:v>-2.3154413273891492E-2</c:v>
                </c:pt>
                <c:pt idx="592">
                  <c:v>-2.4548030240731855E-3</c:v>
                </c:pt>
                <c:pt idx="593">
                  <c:v>1.1163705464776755E-2</c:v>
                </c:pt>
                <c:pt idx="594">
                  <c:v>-1.3158519611209755E-2</c:v>
                </c:pt>
                <c:pt idx="595">
                  <c:v>-3.6341247257675774E-3</c:v>
                </c:pt>
                <c:pt idx="596">
                  <c:v>-2.3073460720664427E-3</c:v>
                </c:pt>
                <c:pt idx="597">
                  <c:v>-1.8243749238658676E-2</c:v>
                </c:pt>
                <c:pt idx="598">
                  <c:v>1.2536162819294259E-2</c:v>
                </c:pt>
                <c:pt idx="599">
                  <c:v>-2.5058841260066585E-2</c:v>
                </c:pt>
                <c:pt idx="600">
                  <c:v>9.7913691292782195E-3</c:v>
                </c:pt>
                <c:pt idx="601">
                  <c:v>3.4129725962399426E-3</c:v>
                </c:pt>
                <c:pt idx="602">
                  <c:v>-3.7549113925277699E-3</c:v>
                </c:pt>
                <c:pt idx="603">
                  <c:v>0</c:v>
                </c:pt>
                <c:pt idx="604">
                  <c:v>-9.1042456557623181E-3</c:v>
                </c:pt>
                <c:pt idx="605">
                  <c:v>-1.0407726210381012E-2</c:v>
                </c:pt>
                <c:pt idx="606">
                  <c:v>-3.4934533345600885E-3</c:v>
                </c:pt>
                <c:pt idx="607">
                  <c:v>7.6695512777613254E-3</c:v>
                </c:pt>
                <c:pt idx="608">
                  <c:v>-5.5720151128149939E-3</c:v>
                </c:pt>
                <c:pt idx="609">
                  <c:v>9.2118492725656847E-3</c:v>
                </c:pt>
                <c:pt idx="610">
                  <c:v>-2.6649543432143551E-2</c:v>
                </c:pt>
                <c:pt idx="611">
                  <c:v>-1.4316636799557417E-2</c:v>
                </c:pt>
                <c:pt idx="612">
                  <c:v>-9.4169475325367718E-3</c:v>
                </c:pt>
                <c:pt idx="613">
                  <c:v>1.8178518003674612E-3</c:v>
                </c:pt>
                <c:pt idx="614">
                  <c:v>1.7999046022181015E-2</c:v>
                </c:pt>
                <c:pt idx="615">
                  <c:v>3.3834953478871894E-3</c:v>
                </c:pt>
                <c:pt idx="616">
                  <c:v>4.7885167317973151E-3</c:v>
                </c:pt>
                <c:pt idx="617">
                  <c:v>-1.5512480094772907E-2</c:v>
                </c:pt>
                <c:pt idx="618">
                  <c:v>-1.4662223027440273E-2</c:v>
                </c:pt>
                <c:pt idx="619">
                  <c:v>-8.6073235362842532E-3</c:v>
                </c:pt>
                <c:pt idx="620">
                  <c:v>1.6417734687342273E-2</c:v>
                </c:pt>
                <c:pt idx="621">
                  <c:v>-1.7521893798417759E-2</c:v>
                </c:pt>
                <c:pt idx="622">
                  <c:v>7.5209012675411854E-3</c:v>
                </c:pt>
                <c:pt idx="623">
                  <c:v>4.7402094228045453E-3</c:v>
                </c:pt>
                <c:pt idx="624">
                  <c:v>1.1213718519437033E-2</c:v>
                </c:pt>
                <c:pt idx="625">
                  <c:v>-1.6136693180802103E-2</c:v>
                </c:pt>
                <c:pt idx="626">
                  <c:v>-2.5922577241064913E-2</c:v>
                </c:pt>
                <c:pt idx="627">
                  <c:v>-1.3217715091953746E-2</c:v>
                </c:pt>
                <c:pt idx="628">
                  <c:v>-2.990480392937804E-2</c:v>
                </c:pt>
                <c:pt idx="629">
                  <c:v>-9.0498355199179273E-3</c:v>
                </c:pt>
                <c:pt idx="630">
                  <c:v>1.0810916104215676E-2</c:v>
                </c:pt>
                <c:pt idx="631">
                  <c:v>-1.2195273093818243E-2</c:v>
                </c:pt>
                <c:pt idx="632">
                  <c:v>-2.0190590927476593E-2</c:v>
                </c:pt>
                <c:pt idx="633">
                  <c:v>-7.1129932975482438E-2</c:v>
                </c:pt>
                <c:pt idx="634">
                  <c:v>3.1165809473953397E-2</c:v>
                </c:pt>
                <c:pt idx="635">
                  <c:v>1.2739025777429712E-2</c:v>
                </c:pt>
                <c:pt idx="636">
                  <c:v>1.6872828269214803E-2</c:v>
                </c:pt>
                <c:pt idx="637">
                  <c:v>2.1597367870386831E-2</c:v>
                </c:pt>
                <c:pt idx="638">
                  <c:v>-7.415606685261829E-3</c:v>
                </c:pt>
                <c:pt idx="639">
                  <c:v>-1.3569828478625319E-2</c:v>
                </c:pt>
                <c:pt idx="640">
                  <c:v>6.1155847385617143E-4</c:v>
                </c:pt>
                <c:pt idx="641">
                  <c:v>-9.2128812138347685E-3</c:v>
                </c:pt>
                <c:pt idx="642">
                  <c:v>-1.0544913176614887E-2</c:v>
                </c:pt>
                <c:pt idx="643">
                  <c:v>2.0764127061685227E-3</c:v>
                </c:pt>
                <c:pt idx="644">
                  <c:v>-5.565875189719053E-2</c:v>
                </c:pt>
                <c:pt idx="645">
                  <c:v>-3.5490835697340323E-2</c:v>
                </c:pt>
                <c:pt idx="646">
                  <c:v>-4.6033231805974753E-2</c:v>
                </c:pt>
                <c:pt idx="647">
                  <c:v>-2.1889027870115724E-2</c:v>
                </c:pt>
                <c:pt idx="648">
                  <c:v>3.3244721223789193E-2</c:v>
                </c:pt>
                <c:pt idx="649">
                  <c:v>2.114910904626034E-3</c:v>
                </c:pt>
                <c:pt idx="650">
                  <c:v>-9.4340322333586416E-3</c:v>
                </c:pt>
                <c:pt idx="651">
                  <c:v>-1.4320053774748558E-2</c:v>
                </c:pt>
                <c:pt idx="652">
                  <c:v>-3.7472242619164452E-2</c:v>
                </c:pt>
                <c:pt idx="653">
                  <c:v>-9.9875164357090705E-4</c:v>
                </c:pt>
                <c:pt idx="654">
                  <c:v>1.5615635195718312E-2</c:v>
                </c:pt>
                <c:pt idx="655">
                  <c:v>-1.9871493415551889E-2</c:v>
                </c:pt>
                <c:pt idx="656">
                  <c:v>1.9379488485577735E-2</c:v>
                </c:pt>
                <c:pt idx="657">
                  <c:v>1.3442705177762951E-2</c:v>
                </c:pt>
                <c:pt idx="658">
                  <c:v>-7.5359992835459758E-2</c:v>
                </c:pt>
                <c:pt idx="659">
                  <c:v>-5.8206082872392373E-2</c:v>
                </c:pt>
                <c:pt idx="660">
                  <c:v>-1.9048194970694363E-2</c:v>
                </c:pt>
                <c:pt idx="661">
                  <c:v>-2.2594983835909667E-2</c:v>
                </c:pt>
                <c:pt idx="662">
                  <c:v>-1.6625729317371697E-2</c:v>
                </c:pt>
                <c:pt idx="663">
                  <c:v>3.52535784518987E-2</c:v>
                </c:pt>
                <c:pt idx="664">
                  <c:v>-0.10246232814534877</c:v>
                </c:pt>
                <c:pt idx="665">
                  <c:v>2.4239844365430818E-2</c:v>
                </c:pt>
                <c:pt idx="666">
                  <c:v>-2.6759530737886054E-2</c:v>
                </c:pt>
                <c:pt idx="667">
                  <c:v>-0.13954121618510021</c:v>
                </c:pt>
                <c:pt idx="668">
                  <c:v>4.5365680980569041E-2</c:v>
                </c:pt>
                <c:pt idx="669">
                  <c:v>-3.8140216019527107E-2</c:v>
                </c:pt>
                <c:pt idx="670">
                  <c:v>4.5390377244586846E-2</c:v>
                </c:pt>
                <c:pt idx="671">
                  <c:v>2.0092622139001662E-2</c:v>
                </c:pt>
                <c:pt idx="672">
                  <c:v>-0.10513577130358233</c:v>
                </c:pt>
                <c:pt idx="673">
                  <c:v>-8.3544462127262131E-2</c:v>
                </c:pt>
                <c:pt idx="674">
                  <c:v>6.4258555240678791E-2</c:v>
                </c:pt>
                <c:pt idx="675">
                  <c:v>-6.1412446387173879E-2</c:v>
                </c:pt>
                <c:pt idx="676">
                  <c:v>6.788249750185997E-2</c:v>
                </c:pt>
                <c:pt idx="677">
                  <c:v>4.3065303430836394E-2</c:v>
                </c:pt>
                <c:pt idx="678">
                  <c:v>4.6850299351605389E-2</c:v>
                </c:pt>
                <c:pt idx="679">
                  <c:v>-8.1604259131648899E-2</c:v>
                </c:pt>
                <c:pt idx="680">
                  <c:v>6.7491819749285501E-3</c:v>
                </c:pt>
                <c:pt idx="681">
                  <c:v>-4.5097439109331165E-2</c:v>
                </c:pt>
                <c:pt idx="682">
                  <c:v>1.1721040607372475E-3</c:v>
                </c:pt>
                <c:pt idx="683">
                  <c:v>5.062927077078385E-2</c:v>
                </c:pt>
                <c:pt idx="684">
                  <c:v>-1.9112442366019979E-2</c:v>
                </c:pt>
                <c:pt idx="685">
                  <c:v>-4.7655734098820235E-2</c:v>
                </c:pt>
                <c:pt idx="686">
                  <c:v>-5.7158413839948637E-2</c:v>
                </c:pt>
                <c:pt idx="687">
                  <c:v>-0.11238795146528326</c:v>
                </c:pt>
                <c:pt idx="688">
                  <c:v>2.5529351192778899E-2</c:v>
                </c:pt>
                <c:pt idx="689">
                  <c:v>-0.10109221649478729</c:v>
                </c:pt>
                <c:pt idx="690">
                  <c:v>-1.4196224726928332E-2</c:v>
                </c:pt>
                <c:pt idx="691">
                  <c:v>-0.34839241418700562</c:v>
                </c:pt>
                <c:pt idx="692">
                  <c:v>0.15656272457982157</c:v>
                </c:pt>
                <c:pt idx="693">
                  <c:v>0.13173850911039453</c:v>
                </c:pt>
                <c:pt idx="694">
                  <c:v>-5.8060085320238448E-3</c:v>
                </c:pt>
                <c:pt idx="695">
                  <c:v>4.2797629012045084E-2</c:v>
                </c:pt>
                <c:pt idx="696">
                  <c:v>0.19105523676270922</c:v>
                </c:pt>
                <c:pt idx="697">
                  <c:v>2.4480501018890068E-2</c:v>
                </c:pt>
                <c:pt idx="698">
                  <c:v>5.0868936222896705E-2</c:v>
                </c:pt>
                <c:pt idx="699">
                  <c:v>-2.7387773533996088E-2</c:v>
                </c:pt>
                <c:pt idx="700">
                  <c:v>6.7693505781555974E-2</c:v>
                </c:pt>
                <c:pt idx="701">
                  <c:v>-6.355785059006204E-2</c:v>
                </c:pt>
                <c:pt idx="702">
                  <c:v>-2.592118373101289E-2</c:v>
                </c:pt>
                <c:pt idx="703">
                  <c:v>1.6383479250524125E-2</c:v>
                </c:pt>
                <c:pt idx="704">
                  <c:v>-1.8928009885518911E-2</c:v>
                </c:pt>
                <c:pt idx="705">
                  <c:v>-1.4973541790162481E-2</c:v>
                </c:pt>
                <c:pt idx="706">
                  <c:v>-5.3109825313948408E-2</c:v>
                </c:pt>
                <c:pt idx="707">
                  <c:v>3.1322471129041067E-2</c:v>
                </c:pt>
                <c:pt idx="708">
                  <c:v>-2.6334929618002111E-2</c:v>
                </c:pt>
                <c:pt idx="709">
                  <c:v>5.7560363300216418E-2</c:v>
                </c:pt>
                <c:pt idx="710">
                  <c:v>1.7354932941079593E-2</c:v>
                </c:pt>
                <c:pt idx="711">
                  <c:v>-2.7224139843210489E-2</c:v>
                </c:pt>
                <c:pt idx="712">
                  <c:v>-3.4213863454604657E-2</c:v>
                </c:pt>
                <c:pt idx="713">
                  <c:v>2.9892335553568437E-2</c:v>
                </c:pt>
                <c:pt idx="714">
                  <c:v>-4.111076148732095E-2</c:v>
                </c:pt>
                <c:pt idx="715">
                  <c:v>1.5226447331291384E-2</c:v>
                </c:pt>
                <c:pt idx="716">
                  <c:v>2.7182734593802271E-2</c:v>
                </c:pt>
                <c:pt idx="717">
                  <c:v>3.2761917533541483E-2</c:v>
                </c:pt>
                <c:pt idx="718">
                  <c:v>5.2192847809506206E-2</c:v>
                </c:pt>
                <c:pt idx="719">
                  <c:v>-3.5176458800721698E-2</c:v>
                </c:pt>
                <c:pt idx="720">
                  <c:v>-4.7618011902217934E-2</c:v>
                </c:pt>
                <c:pt idx="721">
                  <c:v>-5.4546883597200571E-2</c:v>
                </c:pt>
                <c:pt idx="722">
                  <c:v>-4.3312939990175194E-2</c:v>
                </c:pt>
                <c:pt idx="723">
                  <c:v>-1.1488876968888175E-2</c:v>
                </c:pt>
                <c:pt idx="724">
                  <c:v>-7.9433039602862493E-2</c:v>
                </c:pt>
                <c:pt idx="725">
                  <c:v>-2.9732920818820386E-2</c:v>
                </c:pt>
                <c:pt idx="726">
                  <c:v>-3.9096137087618867E-2</c:v>
                </c:pt>
                <c:pt idx="727">
                  <c:v>-7.9610220312099998E-3</c:v>
                </c:pt>
                <c:pt idx="728">
                  <c:v>4.920285246432108E-2</c:v>
                </c:pt>
                <c:pt idx="729">
                  <c:v>7.8992725011087887E-3</c:v>
                </c:pt>
                <c:pt idx="730">
                  <c:v>-1.8457439962502799E-2</c:v>
                </c:pt>
                <c:pt idx="731">
                  <c:v>-2.0903633918077435E-2</c:v>
                </c:pt>
                <c:pt idx="732">
                  <c:v>3.8616511808210692E-2</c:v>
                </c:pt>
                <c:pt idx="733">
                  <c:v>-3.6848555546601859E-2</c:v>
                </c:pt>
                <c:pt idx="734">
                  <c:v>5.6863971438115717E-2</c:v>
                </c:pt>
                <c:pt idx="735">
                  <c:v>-4.2614031745286059E-2</c:v>
                </c:pt>
                <c:pt idx="736">
                  <c:v>5.1233431907974282E-2</c:v>
                </c:pt>
                <c:pt idx="737">
                  <c:v>-2.3328637839764861E-2</c:v>
                </c:pt>
                <c:pt idx="738">
                  <c:v>-1.0426735594465615E-2</c:v>
                </c:pt>
                <c:pt idx="739">
                  <c:v>-3.57103043143914E-2</c:v>
                </c:pt>
                <c:pt idx="740">
                  <c:v>-3.3015223232991442E-2</c:v>
                </c:pt>
                <c:pt idx="741">
                  <c:v>-2.2358301753760506E-2</c:v>
                </c:pt>
                <c:pt idx="742">
                  <c:v>-7.1749714010772903E-2</c:v>
                </c:pt>
                <c:pt idx="743">
                  <c:v>4.4676106025186457E-2</c:v>
                </c:pt>
                <c:pt idx="744">
                  <c:v>6.7708143511947372E-2</c:v>
                </c:pt>
                <c:pt idx="745">
                  <c:v>-4.051739149764385E-2</c:v>
                </c:pt>
                <c:pt idx="746">
                  <c:v>-6.4968116348333438E-2</c:v>
                </c:pt>
                <c:pt idx="747">
                  <c:v>2.9194658279275774E-2</c:v>
                </c:pt>
                <c:pt idx="748">
                  <c:v>2.3753516038819863E-2</c:v>
                </c:pt>
                <c:pt idx="749">
                  <c:v>-4.2255544779352457E-2</c:v>
                </c:pt>
                <c:pt idx="750">
                  <c:v>0</c:v>
                </c:pt>
                <c:pt idx="751">
                  <c:v>2.6723571846678961E-2</c:v>
                </c:pt>
                <c:pt idx="752">
                  <c:v>3.3042262263139159E-2</c:v>
                </c:pt>
                <c:pt idx="753">
                  <c:v>8.1081668805955465E-2</c:v>
                </c:pt>
                <c:pt idx="754">
                  <c:v>-7.4397884807600187E-3</c:v>
                </c:pt>
                <c:pt idx="755">
                  <c:v>0</c:v>
                </c:pt>
                <c:pt idx="756">
                  <c:v>7.5472056353826835E-3</c:v>
                </c:pt>
                <c:pt idx="757">
                  <c:v>-3.608920897486749E-2</c:v>
                </c:pt>
                <c:pt idx="758">
                  <c:v>7.5438564997112713E-3</c:v>
                </c:pt>
                <c:pt idx="759">
                  <c:v>-5.9306139053906942E-2</c:v>
                </c:pt>
                <c:pt idx="760">
                  <c:v>3.4464311087443029E-2</c:v>
                </c:pt>
                <c:pt idx="761">
                  <c:v>-2.7685416497916723E-2</c:v>
                </c:pt>
                <c:pt idx="762">
                  <c:v>-8.6831375189125717E-2</c:v>
                </c:pt>
                <c:pt idx="763">
                  <c:v>-1.5750373615563525E-2</c:v>
                </c:pt>
                <c:pt idx="764">
                  <c:v>-5.3687267075276018E-2</c:v>
                </c:pt>
                <c:pt idx="765">
                  <c:v>-1.9666452447463862E-2</c:v>
                </c:pt>
                <c:pt idx="766">
                  <c:v>-1.80718753570401E-3</c:v>
                </c:pt>
                <c:pt idx="767">
                  <c:v>8.9767188513362933E-2</c:v>
                </c:pt>
                <c:pt idx="768">
                  <c:v>-6.7340713774923303E-2</c:v>
                </c:pt>
                <c:pt idx="769">
                  <c:v>2.2200709980192551E-2</c:v>
                </c:pt>
                <c:pt idx="770">
                  <c:v>4.9708539659519872E-2</c:v>
                </c:pt>
                <c:pt idx="771">
                  <c:v>-0.10370183744057328</c:v>
                </c:pt>
                <c:pt idx="772">
                  <c:v>0.14427057122755124</c:v>
                </c:pt>
                <c:pt idx="773">
                  <c:v>-4.56461755151676E-2</c:v>
                </c:pt>
                <c:pt idx="774">
                  <c:v>2.8478371892802026E-2</c:v>
                </c:pt>
                <c:pt idx="775">
                  <c:v>7.4461297835341167E-2</c:v>
                </c:pt>
                <c:pt idx="776">
                  <c:v>5.5057726992308514E-2</c:v>
                </c:pt>
                <c:pt idx="777">
                  <c:v>-1.7317399009461415E-2</c:v>
                </c:pt>
                <c:pt idx="778">
                  <c:v>-1.0782075219375277E-2</c:v>
                </c:pt>
                <c:pt idx="779">
                  <c:v>-1.6791964964459605E-2</c:v>
                </c:pt>
                <c:pt idx="780">
                  <c:v>-5.6576966018532529E-2</c:v>
                </c:pt>
                <c:pt idx="781">
                  <c:v>3.3119526189921637E-2</c:v>
                </c:pt>
                <c:pt idx="782">
                  <c:v>0.14819932321028473</c:v>
                </c:pt>
                <c:pt idx="783">
                  <c:v>2.4477266224487947E-2</c:v>
                </c:pt>
                <c:pt idx="784">
                  <c:v>6.3430317574336443E-3</c:v>
                </c:pt>
                <c:pt idx="785">
                  <c:v>-8.4820640803752609E-2</c:v>
                </c:pt>
                <c:pt idx="786">
                  <c:v>-1.0003275922670824E-2</c:v>
                </c:pt>
                <c:pt idx="787">
                  <c:v>-6.4267613094935797E-2</c:v>
                </c:pt>
                <c:pt idx="788">
                  <c:v>0.1159565511303489</c:v>
                </c:pt>
                <c:pt idx="789">
                  <c:v>2.7448382523310753E-2</c:v>
                </c:pt>
                <c:pt idx="790">
                  <c:v>1.7144676620433352E-2</c:v>
                </c:pt>
                <c:pt idx="791">
                  <c:v>0.15324830930824743</c:v>
                </c:pt>
                <c:pt idx="792">
                  <c:v>-1.765493523872071E-2</c:v>
                </c:pt>
                <c:pt idx="793">
                  <c:v>4.2319149065801571E-3</c:v>
                </c:pt>
                <c:pt idx="794">
                  <c:v>0.11175892105300249</c:v>
                </c:pt>
                <c:pt idx="795">
                  <c:v>-2.2532937305361274E-2</c:v>
                </c:pt>
                <c:pt idx="796">
                  <c:v>-0.10669181644924584</c:v>
                </c:pt>
                <c:pt idx="797">
                  <c:v>2.0838517180243932E-2</c:v>
                </c:pt>
                <c:pt idx="798">
                  <c:v>7.6540077122334405E-2</c:v>
                </c:pt>
                <c:pt idx="799">
                  <c:v>3.8245578995075004E-2</c:v>
                </c:pt>
                <c:pt idx="800">
                  <c:v>-2.0853836283205848E-2</c:v>
                </c:pt>
                <c:pt idx="801">
                  <c:v>3.6860133715426568E-2</c:v>
                </c:pt>
                <c:pt idx="802">
                  <c:v>5.4611269781732592E-2</c:v>
                </c:pt>
                <c:pt idx="803">
                  <c:v>0.11232918497391972</c:v>
                </c:pt>
                <c:pt idx="804">
                  <c:v>6.5026683217072487E-2</c:v>
                </c:pt>
                <c:pt idx="805">
                  <c:v>-0.20034538641569091</c:v>
                </c:pt>
                <c:pt idx="806">
                  <c:v>2.4736243559640349E-2</c:v>
                </c:pt>
                <c:pt idx="807">
                  <c:v>-4.2787275205208981E-2</c:v>
                </c:pt>
                <c:pt idx="808">
                  <c:v>3.1908066306994658E-2</c:v>
                </c:pt>
                <c:pt idx="809">
                  <c:v>4.282422302011947E-2</c:v>
                </c:pt>
                <c:pt idx="810">
                  <c:v>-4.8840875394372589E-2</c:v>
                </c:pt>
                <c:pt idx="811">
                  <c:v>2.4198971457443638E-2</c:v>
                </c:pt>
                <c:pt idx="812">
                  <c:v>9.0700567247141609E-2</c:v>
                </c:pt>
                <c:pt idx="813">
                  <c:v>1.7566323717899283E-2</c:v>
                </c:pt>
                <c:pt idx="814">
                  <c:v>-5.6127369049574364E-3</c:v>
                </c:pt>
                <c:pt idx="815">
                  <c:v>-3.127443340581756E-4</c:v>
                </c:pt>
                <c:pt idx="816">
                  <c:v>-4.0535308478598597E-2</c:v>
                </c:pt>
                <c:pt idx="817">
                  <c:v>-1.5097103281819249E-2</c:v>
                </c:pt>
                <c:pt idx="818">
                  <c:v>-5.0180018458486207E-2</c:v>
                </c:pt>
                <c:pt idx="819">
                  <c:v>5.2492158216865779E-2</c:v>
                </c:pt>
                <c:pt idx="820">
                  <c:v>3.7239206560420034E-2</c:v>
                </c:pt>
                <c:pt idx="821">
                  <c:v>-4.9187573068673454E-2</c:v>
                </c:pt>
                <c:pt idx="822">
                  <c:v>3.338340875605057E-4</c:v>
                </c:pt>
                <c:pt idx="823">
                  <c:v>-5.4530909828258832E-2</c:v>
                </c:pt>
                <c:pt idx="824">
                  <c:v>-1.2413707911899019E-2</c:v>
                </c:pt>
                <c:pt idx="825">
                  <c:v>-5.8797241814681628E-2</c:v>
                </c:pt>
                <c:pt idx="826">
                  <c:v>3.4960793660170582E-2</c:v>
                </c:pt>
                <c:pt idx="827">
                  <c:v>3.37797118948421E-2</c:v>
                </c:pt>
                <c:pt idx="828">
                  <c:v>4.8621884825324334E-2</c:v>
                </c:pt>
                <c:pt idx="829">
                  <c:v>6.4832991408718524E-2</c:v>
                </c:pt>
                <c:pt idx="830">
                  <c:v>-3.1595602903684815E-3</c:v>
                </c:pt>
                <c:pt idx="831">
                  <c:v>-1.4985136139349596E-2</c:v>
                </c:pt>
                <c:pt idx="832">
                  <c:v>1.5301541774009528E-2</c:v>
                </c:pt>
                <c:pt idx="833">
                  <c:v>7.2298590016259559E-2</c:v>
                </c:pt>
                <c:pt idx="834">
                  <c:v>4.4046466748297033E-3</c:v>
                </c:pt>
                <c:pt idx="835">
                  <c:v>-2.3118990556983011E-2</c:v>
                </c:pt>
                <c:pt idx="836">
                  <c:v>-3.0134680171341726E-2</c:v>
                </c:pt>
                <c:pt idx="837">
                  <c:v>-4.2935887705144775E-2</c:v>
                </c:pt>
                <c:pt idx="838">
                  <c:v>-1.9544596072970283E-2</c:v>
                </c:pt>
                <c:pt idx="839">
                  <c:v>6.5574005461590396E-3</c:v>
                </c:pt>
                <c:pt idx="840">
                  <c:v>2.2298548722455604E-2</c:v>
                </c:pt>
                <c:pt idx="841">
                  <c:v>4.0400045493108473E-2</c:v>
                </c:pt>
                <c:pt idx="842">
                  <c:v>-8.3835444524880356E-2</c:v>
                </c:pt>
                <c:pt idx="843">
                  <c:v>-3.2222560515706128E-2</c:v>
                </c:pt>
                <c:pt idx="844">
                  <c:v>2.7538743737974712E-3</c:v>
                </c:pt>
                <c:pt idx="845">
                  <c:v>1.0307508213748854E-3</c:v>
                </c:pt>
                <c:pt idx="846">
                  <c:v>-9.3903203027550938E-2</c:v>
                </c:pt>
                <c:pt idx="847">
                  <c:v>1.013331996209214E-2</c:v>
                </c:pt>
                <c:pt idx="848">
                  <c:v>2.1792182789561201E-2</c:v>
                </c:pt>
                <c:pt idx="849">
                  <c:v>-4.2925044717033886E-2</c:v>
                </c:pt>
                <c:pt idx="850">
                  <c:v>3.8131554322868585E-4</c:v>
                </c:pt>
                <c:pt idx="851">
                  <c:v>1.8508554789662481E-2</c:v>
                </c:pt>
                <c:pt idx="852">
                  <c:v>2.1474353522469063E-2</c:v>
                </c:pt>
                <c:pt idx="853">
                  <c:v>-2.6351496935985735E-2</c:v>
                </c:pt>
                <c:pt idx="854">
                  <c:v>-3.7161908786340223E-2</c:v>
                </c:pt>
                <c:pt idx="855">
                  <c:v>4.28432982506473E-3</c:v>
                </c:pt>
                <c:pt idx="856">
                  <c:v>1.1652749425002074E-3</c:v>
                </c:pt>
                <c:pt idx="857">
                  <c:v>6.9632776521448472E-3</c:v>
                </c:pt>
                <c:pt idx="858">
                  <c:v>2.8128042159125368E-2</c:v>
                </c:pt>
                <c:pt idx="859">
                  <c:v>1.8935037596956226E-2</c:v>
                </c:pt>
                <c:pt idx="860">
                  <c:v>-1.2211067549287647E-2</c:v>
                </c:pt>
                <c:pt idx="861">
                  <c:v>0</c:v>
                </c:pt>
                <c:pt idx="862">
                  <c:v>-2.4115712759537836E-2</c:v>
                </c:pt>
                <c:pt idx="863">
                  <c:v>-1.69234808245124E-2</c:v>
                </c:pt>
                <c:pt idx="864">
                  <c:v>-2.7189762332432274E-3</c:v>
                </c:pt>
                <c:pt idx="865">
                  <c:v>5.3760105393042233E-2</c:v>
                </c:pt>
                <c:pt idx="866">
                  <c:v>3.1564383504363434E-2</c:v>
                </c:pt>
                <c:pt idx="867">
                  <c:v>3.9907290591854841E-2</c:v>
                </c:pt>
                <c:pt idx="868">
                  <c:v>-5.4658412537864083E-2</c:v>
                </c:pt>
                <c:pt idx="869">
                  <c:v>-2.8305510375662223E-2</c:v>
                </c:pt>
                <c:pt idx="870">
                  <c:v>-8.9888245684331073E-3</c:v>
                </c:pt>
                <c:pt idx="871">
                  <c:v>-3.6395512909119555E-2</c:v>
                </c:pt>
                <c:pt idx="872">
                  <c:v>6.3123161814934159E-2</c:v>
                </c:pt>
                <c:pt idx="873">
                  <c:v>1.4184634991956381E-2</c:v>
                </c:pt>
                <c:pt idx="874">
                  <c:v>1.5054047735570128E-2</c:v>
                </c:pt>
                <c:pt idx="875">
                  <c:v>4.043771578535376E-2</c:v>
                </c:pt>
                <c:pt idx="876">
                  <c:v>-1.7096943812410614E-3</c:v>
                </c:pt>
                <c:pt idx="877">
                  <c:v>1.8647768705131695E-2</c:v>
                </c:pt>
                <c:pt idx="878">
                  <c:v>2.7171983135126969E-2</c:v>
                </c:pt>
                <c:pt idx="879">
                  <c:v>-9.2404956523414489E-2</c:v>
                </c:pt>
                <c:pt idx="880">
                  <c:v>-2.8365538128823302E-2</c:v>
                </c:pt>
                <c:pt idx="881">
                  <c:v>2.1168673672296173E-2</c:v>
                </c:pt>
                <c:pt idx="882">
                  <c:v>5.788043553196523E-2</c:v>
                </c:pt>
                <c:pt idx="883">
                  <c:v>4.1067363187907532E-2</c:v>
                </c:pt>
                <c:pt idx="884">
                  <c:v>2.0078394716968716E-2</c:v>
                </c:pt>
                <c:pt idx="885">
                  <c:v>4.2679838034866455E-2</c:v>
                </c:pt>
                <c:pt idx="886">
                  <c:v>-3.0570066084678004E-2</c:v>
                </c:pt>
                <c:pt idx="887">
                  <c:v>1.133870415679049E-2</c:v>
                </c:pt>
                <c:pt idx="888">
                  <c:v>3.8401278035607805E-2</c:v>
                </c:pt>
                <c:pt idx="889">
                  <c:v>8.4034107963795995E-3</c:v>
                </c:pt>
                <c:pt idx="890">
                  <c:v>6.0870715087025913E-2</c:v>
                </c:pt>
                <c:pt idx="891">
                  <c:v>4.5087350633396993E-2</c:v>
                </c:pt>
                <c:pt idx="892">
                  <c:v>5.3619431413853731E-3</c:v>
                </c:pt>
                <c:pt idx="893">
                  <c:v>-1.8734114939937393E-3</c:v>
                </c:pt>
                <c:pt idx="894">
                  <c:v>-3.7573849895139295E-3</c:v>
                </c:pt>
                <c:pt idx="895">
                  <c:v>2.4170818804118885E-3</c:v>
                </c:pt>
                <c:pt idx="896">
                  <c:v>-3.5493761295003347E-2</c:v>
                </c:pt>
                <c:pt idx="897">
                  <c:v>-2.0781427454408436E-2</c:v>
                </c:pt>
                <c:pt idx="898">
                  <c:v>3.7593177963136624E-2</c:v>
                </c:pt>
                <c:pt idx="899">
                  <c:v>7.8944196572776678E-3</c:v>
                </c:pt>
                <c:pt idx="900">
                  <c:v>5.4083420092612298E-3</c:v>
                </c:pt>
                <c:pt idx="901">
                  <c:v>8.0580613297624414E-3</c:v>
                </c:pt>
                <c:pt idx="902">
                  <c:v>1.4870162479451188E-2</c:v>
                </c:pt>
                <c:pt idx="903">
                  <c:v>-2.1311408582308445E-2</c:v>
                </c:pt>
                <c:pt idx="904">
                  <c:v>5.6383556542665796E-3</c:v>
                </c:pt>
                <c:pt idx="905">
                  <c:v>6.6711388170226007E-3</c:v>
                </c:pt>
                <c:pt idx="906">
                  <c:v>-1.1771136450211052E-2</c:v>
                </c:pt>
                <c:pt idx="907">
                  <c:v>-7.5635152572447314E-3</c:v>
                </c:pt>
                <c:pt idx="908">
                  <c:v>2.1990695765572048E-2</c:v>
                </c:pt>
                <c:pt idx="909">
                  <c:v>1.7615809804895976E-2</c:v>
                </c:pt>
                <c:pt idx="910">
                  <c:v>1.7566972026833969E-2</c:v>
                </c:pt>
                <c:pt idx="911">
                  <c:v>3.5787359258451553E-3</c:v>
                </c:pt>
                <c:pt idx="912">
                  <c:v>-3.5787359258450673E-3</c:v>
                </c:pt>
                <c:pt idx="913">
                  <c:v>2.4036577828241319E-2</c:v>
                </c:pt>
                <c:pt idx="914">
                  <c:v>-1.9437693892475096E-2</c:v>
                </c:pt>
                <c:pt idx="915">
                  <c:v>-1.6189483750676005E-2</c:v>
                </c:pt>
                <c:pt idx="916">
                  <c:v>2.0005796740194245E-2</c:v>
                </c:pt>
                <c:pt idx="917">
                  <c:v>-2.2080486281054759E-2</c:v>
                </c:pt>
                <c:pt idx="918">
                  <c:v>1.8519047767237531E-2</c:v>
                </c:pt>
                <c:pt idx="919">
                  <c:v>-3.9771323426896515E-2</c:v>
                </c:pt>
                <c:pt idx="920">
                  <c:v>-2.2527099024212734E-2</c:v>
                </c:pt>
                <c:pt idx="921">
                  <c:v>2.9134761495673976E-2</c:v>
                </c:pt>
                <c:pt idx="922">
                  <c:v>-3.1035128566841944E-2</c:v>
                </c:pt>
                <c:pt idx="923">
                  <c:v>-2.6154278129255856E-2</c:v>
                </c:pt>
                <c:pt idx="924">
                  <c:v>3.1574345598595108E-2</c:v>
                </c:pt>
                <c:pt idx="925">
                  <c:v>0</c:v>
                </c:pt>
                <c:pt idx="926">
                  <c:v>-4.3923646520411967E-2</c:v>
                </c:pt>
                <c:pt idx="927">
                  <c:v>-1.708956430046478E-2</c:v>
                </c:pt>
                <c:pt idx="928">
                  <c:v>1.737193053133991E-2</c:v>
                </c:pt>
                <c:pt idx="929">
                  <c:v>2.5917571624840836E-2</c:v>
                </c:pt>
                <c:pt idx="930">
                  <c:v>8.2192243531321058E-3</c:v>
                </c:pt>
                <c:pt idx="931">
                  <c:v>1.6506936840781947E-2</c:v>
                </c:pt>
                <c:pt idx="932">
                  <c:v>-3.4950969844537005E-3</c:v>
                </c:pt>
                <c:pt idx="933">
                  <c:v>-4.3184952404482051E-3</c:v>
                </c:pt>
                <c:pt idx="934">
                  <c:v>-2.1876726984533992E-2</c:v>
                </c:pt>
                <c:pt idx="935">
                  <c:v>-2.1235779840194157E-2</c:v>
                </c:pt>
                <c:pt idx="936">
                  <c:v>2.4547955101166509E-2</c:v>
                </c:pt>
                <c:pt idx="937">
                  <c:v>8.5060191823417407E-3</c:v>
                </c:pt>
                <c:pt idx="938">
                  <c:v>1.0869672236903891E-2</c:v>
                </c:pt>
                <c:pt idx="939">
                  <c:v>6.0306606230991135E-2</c:v>
                </c:pt>
                <c:pt idx="940">
                  <c:v>2.5412974286725481E-3</c:v>
                </c:pt>
                <c:pt idx="941">
                  <c:v>5.0748542068593629E-4</c:v>
                </c:pt>
                <c:pt idx="942">
                  <c:v>5.3345980705292714E-2</c:v>
                </c:pt>
                <c:pt idx="943">
                  <c:v>1.7167803622365498E-2</c:v>
                </c:pt>
                <c:pt idx="944">
                  <c:v>-8.3086531390170575E-3</c:v>
                </c:pt>
                <c:pt idx="945">
                  <c:v>-7.177064300363481E-3</c:v>
                </c:pt>
                <c:pt idx="946">
                  <c:v>5.268211418200339E-3</c:v>
                </c:pt>
                <c:pt idx="947">
                  <c:v>3.0576229536334262E-2</c:v>
                </c:pt>
                <c:pt idx="948">
                  <c:v>-1.729015035315264E-2</c:v>
                </c:pt>
                <c:pt idx="949">
                  <c:v>1.3111871293956601E-2</c:v>
                </c:pt>
                <c:pt idx="950">
                  <c:v>1.1563496101356959E-2</c:v>
                </c:pt>
                <c:pt idx="951">
                  <c:v>-1.1563496101356898E-2</c:v>
                </c:pt>
                <c:pt idx="952">
                  <c:v>-2.3288319794011027E-3</c:v>
                </c:pt>
                <c:pt idx="953">
                  <c:v>4.1782130318054563E-2</c:v>
                </c:pt>
                <c:pt idx="954">
                  <c:v>1.9486887673496694E-2</c:v>
                </c:pt>
                <c:pt idx="955">
                  <c:v>-2.7118799015892564E-2</c:v>
                </c:pt>
                <c:pt idx="956">
                  <c:v>6.2452073824713648E-2</c:v>
                </c:pt>
                <c:pt idx="957">
                  <c:v>-2.2910754810263941E-2</c:v>
                </c:pt>
                <c:pt idx="958">
                  <c:v>-1.132662947792E-2</c:v>
                </c:pt>
                <c:pt idx="959">
                  <c:v>7.2029122940580163E-3</c:v>
                </c:pt>
                <c:pt idx="960">
                  <c:v>3.1680731672582001E-2</c:v>
                </c:pt>
                <c:pt idx="961">
                  <c:v>6.3012180767290553E-3</c:v>
                </c:pt>
                <c:pt idx="962">
                  <c:v>-7.3552921703197386E-3</c:v>
                </c:pt>
                <c:pt idx="963">
                  <c:v>2.107038284802955E-3</c:v>
                </c:pt>
                <c:pt idx="964">
                  <c:v>2.1045985555955855E-4</c:v>
                </c:pt>
                <c:pt idx="965">
                  <c:v>3.5352518715719865E-2</c:v>
                </c:pt>
                <c:pt idx="966">
                  <c:v>-2.1766773127979845E-2</c:v>
                </c:pt>
                <c:pt idx="967">
                  <c:v>1.0531847477197079E-2</c:v>
                </c:pt>
                <c:pt idx="968">
                  <c:v>4.5091283614997991E-3</c:v>
                </c:pt>
                <c:pt idx="969">
                  <c:v>2.2245608947319737E-2</c:v>
                </c:pt>
                <c:pt idx="970">
                  <c:v>-1.4301784710859645E-2</c:v>
                </c:pt>
                <c:pt idx="971">
                  <c:v>2.0267538352471224E-3</c:v>
                </c:pt>
                <c:pt idx="972">
                  <c:v>-2.1902420925973991E-2</c:v>
                </c:pt>
                <c:pt idx="973">
                  <c:v>-1.585348180397831E-2</c:v>
                </c:pt>
                <c:pt idx="974">
                  <c:v>5.4819450337362075E-2</c:v>
                </c:pt>
                <c:pt idx="975">
                  <c:v>6.9424061439014809E-3</c:v>
                </c:pt>
                <c:pt idx="976">
                  <c:v>6.6155615781372662E-2</c:v>
                </c:pt>
                <c:pt idx="977">
                  <c:v>5.3141723749332861E-2</c:v>
                </c:pt>
                <c:pt idx="978">
                  <c:v>-2.0023704363492718E-2</c:v>
                </c:pt>
                <c:pt idx="979">
                  <c:v>1.2274458117259779E-2</c:v>
                </c:pt>
                <c:pt idx="980">
                  <c:v>-5.5994269354575056E-2</c:v>
                </c:pt>
                <c:pt idx="981">
                  <c:v>-4.1221718479560743E-3</c:v>
                </c:pt>
                <c:pt idx="982">
                  <c:v>5.0566640195036407E-3</c:v>
                </c:pt>
                <c:pt idx="983">
                  <c:v>-2.1717405325724137E-2</c:v>
                </c:pt>
                <c:pt idx="984">
                  <c:v>2.3583773915267978E-2</c:v>
                </c:pt>
                <c:pt idx="985">
                  <c:v>5.1955018342336935E-2</c:v>
                </c:pt>
                <c:pt idx="986">
                  <c:v>1.2665076943266726E-2</c:v>
                </c:pt>
                <c:pt idx="987">
                  <c:v>8.8750256252326746E-3</c:v>
                </c:pt>
                <c:pt idx="988">
                  <c:v>-1.8535239503299623E-2</c:v>
                </c:pt>
                <c:pt idx="989">
                  <c:v>5.9827734321796569E-3</c:v>
                </c:pt>
                <c:pt idx="990">
                  <c:v>-1.2889734389362488E-2</c:v>
                </c:pt>
                <c:pt idx="991">
                  <c:v>-7.3129729281569151E-3</c:v>
                </c:pt>
                <c:pt idx="992">
                  <c:v>1.5102001508905947E-2</c:v>
                </c:pt>
                <c:pt idx="993">
                  <c:v>-2.0127137711579049E-2</c:v>
                </c:pt>
                <c:pt idx="994">
                  <c:v>4.3481283829542944E-2</c:v>
                </c:pt>
                <c:pt idx="995">
                  <c:v>-1.4750809758148253E-2</c:v>
                </c:pt>
                <c:pt idx="996">
                  <c:v>3.6898222669924742E-2</c:v>
                </c:pt>
                <c:pt idx="997">
                  <c:v>1.9686988847918831E-2</c:v>
                </c:pt>
                <c:pt idx="998">
                  <c:v>-8.7945476814950893E-3</c:v>
                </c:pt>
                <c:pt idx="999">
                  <c:v>-3.3039854078200155E-2</c:v>
                </c:pt>
                <c:pt idx="1000">
                  <c:v>-2.0536746825192156E-2</c:v>
                </c:pt>
                <c:pt idx="1001">
                  <c:v>-1.70247062801544E-2</c:v>
                </c:pt>
                <c:pt idx="1002">
                  <c:v>-2.7195294540719929E-2</c:v>
                </c:pt>
                <c:pt idx="1003">
                  <c:v>-1.350746783440779E-2</c:v>
                </c:pt>
                <c:pt idx="1004">
                  <c:v>0</c:v>
                </c:pt>
                <c:pt idx="1005">
                  <c:v>1.5710516274543753E-2</c:v>
                </c:pt>
                <c:pt idx="1006">
                  <c:v>-3.6744483745385415E-3</c:v>
                </c:pt>
                <c:pt idx="1007">
                  <c:v>1.2875932984653285E-3</c:v>
                </c:pt>
                <c:pt idx="1008">
                  <c:v>-4.9755930530104558E-3</c:v>
                </c:pt>
                <c:pt idx="1009">
                  <c:v>0</c:v>
                </c:pt>
                <c:pt idx="1010">
                  <c:v>2.2829956933929193E-2</c:v>
                </c:pt>
                <c:pt idx="1011">
                  <c:v>-5.0688015839468713E-3</c:v>
                </c:pt>
                <c:pt idx="1012">
                  <c:v>6.6926179082744787E-3</c:v>
                </c:pt>
                <c:pt idx="1013">
                  <c:v>2.8611458541492402E-2</c:v>
                </c:pt>
                <c:pt idx="1014">
                  <c:v>-8.9749832535711959E-3</c:v>
                </c:pt>
                <c:pt idx="1015">
                  <c:v>2.7890948567605756E-2</c:v>
                </c:pt>
                <c:pt idx="1016">
                  <c:v>-8.2859096538721432E-3</c:v>
                </c:pt>
                <c:pt idx="1017">
                  <c:v>3.4917964519165706E-2</c:v>
                </c:pt>
                <c:pt idx="1018">
                  <c:v>2.8059276051452937E-2</c:v>
                </c:pt>
                <c:pt idx="1019">
                  <c:v>9.0732962056749751E-3</c:v>
                </c:pt>
                <c:pt idx="1020">
                  <c:v>8.0321716972642527E-3</c:v>
                </c:pt>
                <c:pt idx="1021">
                  <c:v>1.3350484368137822E-2</c:v>
                </c:pt>
                <c:pt idx="1022">
                  <c:v>1.6285984760168404E-2</c:v>
                </c:pt>
                <c:pt idx="1023">
                  <c:v>-2.1033580321038334E-2</c:v>
                </c:pt>
                <c:pt idx="1024">
                  <c:v>8.2148961188915279E-3</c:v>
                </c:pt>
                <c:pt idx="1025">
                  <c:v>-5.3636348810435722E-3</c:v>
                </c:pt>
                <c:pt idx="1026">
                  <c:v>7.0927872414623004E-3</c:v>
                </c:pt>
                <c:pt idx="1027">
                  <c:v>6.4188087311696567E-3</c:v>
                </c:pt>
                <c:pt idx="1028">
                  <c:v>2.0084098535960878E-2</c:v>
                </c:pt>
                <c:pt idx="1029">
                  <c:v>3.0585716708858828E-4</c:v>
                </c:pt>
                <c:pt idx="1030">
                  <c:v>-2.0233912947017603E-2</c:v>
                </c:pt>
                <c:pt idx="1031">
                  <c:v>2.1303676936864729E-2</c:v>
                </c:pt>
                <c:pt idx="1032">
                  <c:v>-1.7876882306228251E-2</c:v>
                </c:pt>
                <c:pt idx="1033">
                  <c:v>1.5123745051770216E-2</c:v>
                </c:pt>
                <c:pt idx="1034">
                  <c:v>6.1246365411686478E-4</c:v>
                </c:pt>
                <c:pt idx="1035">
                  <c:v>-5.0640789570217531E-3</c:v>
                </c:pt>
                <c:pt idx="1036">
                  <c:v>-4.88670902050867E-2</c:v>
                </c:pt>
                <c:pt idx="1037">
                  <c:v>4.1915263688416153E-3</c:v>
                </c:pt>
                <c:pt idx="1038">
                  <c:v>2.2429954888925484E-2</c:v>
                </c:pt>
                <c:pt idx="1039">
                  <c:v>-1.8255924105684062E-2</c:v>
                </c:pt>
                <c:pt idx="1040">
                  <c:v>3.2035880459786367E-4</c:v>
                </c:pt>
                <c:pt idx="1041">
                  <c:v>2.7017995414414221E-2</c:v>
                </c:pt>
                <c:pt idx="1042">
                  <c:v>2.5243760036261109E-2</c:v>
                </c:pt>
                <c:pt idx="1043">
                  <c:v>-7.7821404420549628E-3</c:v>
                </c:pt>
                <c:pt idx="1044">
                  <c:v>4.5945325871421923E-4</c:v>
                </c:pt>
                <c:pt idx="1045">
                  <c:v>-6.297540204521522E-3</c:v>
                </c:pt>
                <c:pt idx="1046">
                  <c:v>-1.5684769095792486E-2</c:v>
                </c:pt>
                <c:pt idx="1047">
                  <c:v>2.3359403848901065E-2</c:v>
                </c:pt>
                <c:pt idx="1048">
                  <c:v>3.5106500224782594E-3</c:v>
                </c:pt>
                <c:pt idx="1049">
                  <c:v>-7.3406049147771808E-3</c:v>
                </c:pt>
                <c:pt idx="1050">
                  <c:v>1.7045002529281421E-2</c:v>
                </c:pt>
                <c:pt idx="1051">
                  <c:v>-1.1687163458929286E-2</c:v>
                </c:pt>
                <c:pt idx="1052">
                  <c:v>-5.51134279311883E-3</c:v>
                </c:pt>
                <c:pt idx="1053">
                  <c:v>-1.1269899289287967E-2</c:v>
                </c:pt>
                <c:pt idx="1054">
                  <c:v>4.7599163847408463E-2</c:v>
                </c:pt>
                <c:pt idx="1055">
                  <c:v>-5.4924802220612731E-3</c:v>
                </c:pt>
                <c:pt idx="1056">
                  <c:v>6.971770432650363E-3</c:v>
                </c:pt>
                <c:pt idx="1057">
                  <c:v>-3.5355318334411717E-2</c:v>
                </c:pt>
                <c:pt idx="1058">
                  <c:v>-2.0108952922713509E-2</c:v>
                </c:pt>
                <c:pt idx="1059">
                  <c:v>-4.2276740334691509E-3</c:v>
                </c:pt>
                <c:pt idx="1060">
                  <c:v>-3.7245574173105873E-2</c:v>
                </c:pt>
                <c:pt idx="1061">
                  <c:v>1.1497171418114903E-2</c:v>
                </c:pt>
                <c:pt idx="1062">
                  <c:v>1.3910209101666888E-2</c:v>
                </c:pt>
                <c:pt idx="1063">
                  <c:v>3.6453008113289751E-3</c:v>
                </c:pt>
                <c:pt idx="1064">
                  <c:v>2.8232398391551856E-2</c:v>
                </c:pt>
                <c:pt idx="1065">
                  <c:v>4.8921983050480441E-2</c:v>
                </c:pt>
                <c:pt idx="1066">
                  <c:v>2.6327351757995561E-3</c:v>
                </c:pt>
                <c:pt idx="1067">
                  <c:v>6.9869279866799387E-3</c:v>
                </c:pt>
                <c:pt idx="1068">
                  <c:v>-4.327883466367221E-2</c:v>
                </c:pt>
                <c:pt idx="1069">
                  <c:v>-1.6675513604184635E-3</c:v>
                </c:pt>
                <c:pt idx="1070">
                  <c:v>-2.4264089641719704E-2</c:v>
                </c:pt>
                <c:pt idx="1071">
                  <c:v>-5.9245573980572326E-3</c:v>
                </c:pt>
                <c:pt idx="1072">
                  <c:v>-4.4771665891670337E-2</c:v>
                </c:pt>
                <c:pt idx="1073">
                  <c:v>1.8952539429311549E-2</c:v>
                </c:pt>
                <c:pt idx="1074">
                  <c:v>4.4828765435600106E-3</c:v>
                </c:pt>
                <c:pt idx="1075">
                  <c:v>1.4274627792593033E-2</c:v>
                </c:pt>
                <c:pt idx="1076">
                  <c:v>-1.3795509361324551E-2</c:v>
                </c:pt>
                <c:pt idx="1077">
                  <c:v>1.4359795048311673E-3</c:v>
                </c:pt>
                <c:pt idx="1078">
                  <c:v>2.082751208636141E-2</c:v>
                </c:pt>
                <c:pt idx="1079">
                  <c:v>5.4504534215781796E-3</c:v>
                </c:pt>
                <c:pt idx="1080">
                  <c:v>-8.1085739765942594E-3</c:v>
                </c:pt>
                <c:pt idx="1081">
                  <c:v>5.4649210878700777E-3</c:v>
                </c:pt>
                <c:pt idx="1082">
                  <c:v>-7.6592793351652824E-3</c:v>
                </c:pt>
                <c:pt idx="1083">
                  <c:v>5.476893433900943E-3</c:v>
                </c:pt>
                <c:pt idx="1084">
                  <c:v>-3.299791771501219E-2</c:v>
                </c:pt>
                <c:pt idx="1085">
                  <c:v>-3.069221373909593E-3</c:v>
                </c:pt>
                <c:pt idx="1086">
                  <c:v>-5.7434440016597033E-2</c:v>
                </c:pt>
                <c:pt idx="1087">
                  <c:v>1.5303818490834386E-2</c:v>
                </c:pt>
                <c:pt idx="1088">
                  <c:v>1.3908896200417306E-2</c:v>
                </c:pt>
                <c:pt idx="1089">
                  <c:v>-6.0090316016220046E-3</c:v>
                </c:pt>
                <c:pt idx="1090">
                  <c:v>2.2677459433335018E-2</c:v>
                </c:pt>
                <c:pt idx="1091">
                  <c:v>2.1694229469681716E-2</c:v>
                </c:pt>
                <c:pt idx="1092">
                  <c:v>-9.009069942365968E-3</c:v>
                </c:pt>
                <c:pt idx="1093">
                  <c:v>-3.2019811234771482E-2</c:v>
                </c:pt>
                <c:pt idx="1094">
                  <c:v>1.3260595439390142E-2</c:v>
                </c:pt>
                <c:pt idx="1095">
                  <c:v>-1.9285718268887697E-2</c:v>
                </c:pt>
                <c:pt idx="1096">
                  <c:v>-3.7804895349231218E-2</c:v>
                </c:pt>
                <c:pt idx="1097">
                  <c:v>-3.4045841409717219E-2</c:v>
                </c:pt>
                <c:pt idx="1098">
                  <c:v>4.186041621273693E-2</c:v>
                </c:pt>
                <c:pt idx="1099">
                  <c:v>-1.604219233182877E-2</c:v>
                </c:pt>
                <c:pt idx="1100">
                  <c:v>2.2422074304499433E-2</c:v>
                </c:pt>
                <c:pt idx="1101">
                  <c:v>-7.764683994213391E-3</c:v>
                </c:pt>
                <c:pt idx="1102">
                  <c:v>4.8384404051308311E-3</c:v>
                </c:pt>
                <c:pt idx="1103">
                  <c:v>-1.7564141643422897E-2</c:v>
                </c:pt>
                <c:pt idx="1104">
                  <c:v>3.1090587070031182E-2</c:v>
                </c:pt>
                <c:pt idx="1105">
                  <c:v>8.9732253659705451E-3</c:v>
                </c:pt>
                <c:pt idx="1106">
                  <c:v>-2.2672069724132486E-2</c:v>
                </c:pt>
                <c:pt idx="1107">
                  <c:v>3.4423441909726986E-3</c:v>
                </c:pt>
                <c:pt idx="1108">
                  <c:v>1.416043451520581E-2</c:v>
                </c:pt>
                <c:pt idx="1109">
                  <c:v>4.5635167510819129E-3</c:v>
                </c:pt>
                <c:pt idx="1110">
                  <c:v>-1.5464663708233616E-2</c:v>
                </c:pt>
                <c:pt idx="1111">
                  <c:v>-6.8528356288119594E-4</c:v>
                </c:pt>
                <c:pt idx="1112">
                  <c:v>-1.200377405560971E-3</c:v>
                </c:pt>
                <c:pt idx="1113">
                  <c:v>3.7677729108067369E-3</c:v>
                </c:pt>
                <c:pt idx="1114">
                  <c:v>0</c:v>
                </c:pt>
                <c:pt idx="1115">
                  <c:v>-1.7108644036294301E-3</c:v>
                </c:pt>
                <c:pt idx="1116">
                  <c:v>-2.3913806349655412E-2</c:v>
                </c:pt>
                <c:pt idx="1117">
                  <c:v>3.3266247959113549E-3</c:v>
                </c:pt>
                <c:pt idx="1118">
                  <c:v>2.444135294942204E-3</c:v>
                </c:pt>
                <c:pt idx="1119">
                  <c:v>-1.4224491309935437E-2</c:v>
                </c:pt>
                <c:pt idx="1120">
                  <c:v>1.0606329436929221E-3</c:v>
                </c:pt>
                <c:pt idx="1121">
                  <c:v>2.0633709828951779E-2</c:v>
                </c:pt>
                <c:pt idx="1122">
                  <c:v>2.0894748867630254E-2</c:v>
                </c:pt>
                <c:pt idx="1123">
                  <c:v>-2.8855150293549702E-3</c:v>
                </c:pt>
                <c:pt idx="1124">
                  <c:v>5.0981392896222194E-4</c:v>
                </c:pt>
                <c:pt idx="1125">
                  <c:v>-2.6337695885035459E-2</c:v>
                </c:pt>
                <c:pt idx="1126">
                  <c:v>-1.263839887172268E-2</c:v>
                </c:pt>
                <c:pt idx="1127">
                  <c:v>-1.1727213290634324E-2</c:v>
                </c:pt>
                <c:pt idx="1128">
                  <c:v>2.8890506760646757E-2</c:v>
                </c:pt>
                <c:pt idx="1129">
                  <c:v>-4.0214434722023407E-2</c:v>
                </c:pt>
                <c:pt idx="1130">
                  <c:v>1.7382392679377592E-2</c:v>
                </c:pt>
                <c:pt idx="1131">
                  <c:v>1.420202617548472E-3</c:v>
                </c:pt>
                <c:pt idx="1132">
                  <c:v>-8.372721932430242E-3</c:v>
                </c:pt>
                <c:pt idx="1133">
                  <c:v>-8.2630252794056933E-3</c:v>
                </c:pt>
                <c:pt idx="1134">
                  <c:v>3.7005195993554153E-2</c:v>
                </c:pt>
                <c:pt idx="1135">
                  <c:v>-1.2594184306166394E-2</c:v>
                </c:pt>
                <c:pt idx="1136">
                  <c:v>2.2109003947505E-2</c:v>
                </c:pt>
                <c:pt idx="1137">
                  <c:v>-1.1080445776571907E-2</c:v>
                </c:pt>
                <c:pt idx="1138">
                  <c:v>4.8922798959732013E-2</c:v>
                </c:pt>
                <c:pt idx="1139">
                  <c:v>6.6094093876738072E-3</c:v>
                </c:pt>
                <c:pt idx="1140">
                  <c:v>1.2438785583020482E-2</c:v>
                </c:pt>
                <c:pt idx="1141">
                  <c:v>-2.5534704200301239E-2</c:v>
                </c:pt>
                <c:pt idx="1142">
                  <c:v>-8.0415913333029918E-3</c:v>
                </c:pt>
                <c:pt idx="1143">
                  <c:v>1.2702828339565759E-2</c:v>
                </c:pt>
                <c:pt idx="1144">
                  <c:v>2.1198723336115732E-2</c:v>
                </c:pt>
                <c:pt idx="1145">
                  <c:v>2.4097551579060524E-2</c:v>
                </c:pt>
                <c:pt idx="1146">
                  <c:v>-1.4295928095944335E-3</c:v>
                </c:pt>
                <c:pt idx="1147">
                  <c:v>4.9155732055334639E-3</c:v>
                </c:pt>
                <c:pt idx="1148">
                  <c:v>1.4759256770787382E-2</c:v>
                </c:pt>
                <c:pt idx="1149">
                  <c:v>1.4017602170700993E-3</c:v>
                </c:pt>
                <c:pt idx="1150">
                  <c:v>2.3319093349787427E-3</c:v>
                </c:pt>
                <c:pt idx="1151">
                  <c:v>-1.0301324121117615E-2</c:v>
                </c:pt>
                <c:pt idx="1152">
                  <c:v>-1.6291384434260873E-2</c:v>
                </c:pt>
                <c:pt idx="1153">
                  <c:v>-2.8744829757230664E-3</c:v>
                </c:pt>
                <c:pt idx="1154">
                  <c:v>5.597606010736441E-2</c:v>
                </c:pt>
                <c:pt idx="1155">
                  <c:v>-3.0289285613627702E-3</c:v>
                </c:pt>
                <c:pt idx="1156">
                  <c:v>3.1801344284384139E-3</c:v>
                </c:pt>
                <c:pt idx="1157">
                  <c:v>1.6617573126848461E-3</c:v>
                </c:pt>
                <c:pt idx="1158">
                  <c:v>8.7166166566470544E-3</c:v>
                </c:pt>
                <c:pt idx="1159">
                  <c:v>6.7109341417138221E-3</c:v>
                </c:pt>
                <c:pt idx="1160">
                  <c:v>-1.1961865117499824E-2</c:v>
                </c:pt>
                <c:pt idx="1161">
                  <c:v>8.2391298226736111E-3</c:v>
                </c:pt>
                <c:pt idx="1162">
                  <c:v>7.8758115697331321E-3</c:v>
                </c:pt>
                <c:pt idx="1163">
                  <c:v>2.5573103990293895E-2</c:v>
                </c:pt>
                <c:pt idx="1164">
                  <c:v>1.8738744222013381E-3</c:v>
                </c:pt>
                <c:pt idx="1165">
                  <c:v>-2.1543773548363405E-2</c:v>
                </c:pt>
                <c:pt idx="1166">
                  <c:v>-2.4880240550431143E-2</c:v>
                </c:pt>
                <c:pt idx="1167">
                  <c:v>-2.8925423142992172E-2</c:v>
                </c:pt>
                <c:pt idx="1168">
                  <c:v>3.028217318152062E-2</c:v>
                </c:pt>
                <c:pt idx="1169">
                  <c:v>-1.9603414254969181E-3</c:v>
                </c:pt>
                <c:pt idx="1170">
                  <c:v>4.1395414988969613E-2</c:v>
                </c:pt>
                <c:pt idx="1171">
                  <c:v>-7.2437525804173292E-4</c:v>
                </c:pt>
                <c:pt idx="1172">
                  <c:v>-4.5028763714691977E-3</c:v>
                </c:pt>
                <c:pt idx="1173">
                  <c:v>-6.2796847472291976E-3</c:v>
                </c:pt>
                <c:pt idx="1174">
                  <c:v>2.1163277173259162E-2</c:v>
                </c:pt>
                <c:pt idx="1175">
                  <c:v>1.282616984842015E-2</c:v>
                </c:pt>
                <c:pt idx="1176">
                  <c:v>2.2630844170768308E-3</c:v>
                </c:pt>
                <c:pt idx="1177">
                  <c:v>-3.1130632187813981E-3</c:v>
                </c:pt>
                <c:pt idx="1178">
                  <c:v>0</c:v>
                </c:pt>
                <c:pt idx="1179">
                  <c:v>4.25079708844847E-4</c:v>
                </c:pt>
                <c:pt idx="1180">
                  <c:v>1.0568688523364555E-2</c:v>
                </c:pt>
                <c:pt idx="1181">
                  <c:v>7.8190847962555533E-3</c:v>
                </c:pt>
                <c:pt idx="1182">
                  <c:v>2.0647670893468979E-2</c:v>
                </c:pt>
                <c:pt idx="1183">
                  <c:v>-1.0959013789719543E-2</c:v>
                </c:pt>
                <c:pt idx="1184">
                  <c:v>7.6839016919145317E-3</c:v>
                </c:pt>
                <c:pt idx="1185">
                  <c:v>7.3539756726259172E-3</c:v>
                </c:pt>
                <c:pt idx="1186">
                  <c:v>-1.4900145803135504E-2</c:v>
                </c:pt>
                <c:pt idx="1187">
                  <c:v>1.7068756032261712E-2</c:v>
                </c:pt>
                <c:pt idx="1188">
                  <c:v>8.6277159610966669E-3</c:v>
                </c:pt>
                <c:pt idx="1189">
                  <c:v>-2.4182675516290431E-2</c:v>
                </c:pt>
                <c:pt idx="1190">
                  <c:v>-3.356019649230179E-2</c:v>
                </c:pt>
                <c:pt idx="1191">
                  <c:v>-2.040007535730877E-2</c:v>
                </c:pt>
                <c:pt idx="1192">
                  <c:v>6.0772868277924772E-3</c:v>
                </c:pt>
                <c:pt idx="1193">
                  <c:v>-1.4436266402070973E-3</c:v>
                </c:pt>
                <c:pt idx="1194">
                  <c:v>7.6275824942768321E-3</c:v>
                </c:pt>
                <c:pt idx="1195">
                  <c:v>-6.3282247715816453E-3</c:v>
                </c:pt>
                <c:pt idx="1196">
                  <c:v>1.7298548352885892E-3</c:v>
                </c:pt>
                <c:pt idx="1197">
                  <c:v>-8.8246503958475195E-3</c:v>
                </c:pt>
                <c:pt idx="1198">
                  <c:v>-6.4140161581792126E-3</c:v>
                </c:pt>
                <c:pt idx="1199">
                  <c:v>-8.7783473084065869E-4</c:v>
                </c:pt>
                <c:pt idx="1200">
                  <c:v>-7.9353833014092386E-3</c:v>
                </c:pt>
                <c:pt idx="1201">
                  <c:v>9.1056584495995269E-3</c:v>
                </c:pt>
                <c:pt idx="1202">
                  <c:v>2.5405523435422756E-2</c:v>
                </c:pt>
                <c:pt idx="1203">
                  <c:v>7.9500702654605234E-3</c:v>
                </c:pt>
                <c:pt idx="1204">
                  <c:v>1.6269643585970238E-2</c:v>
                </c:pt>
                <c:pt idx="1205">
                  <c:v>2.9877513570108365E-2</c:v>
                </c:pt>
                <c:pt idx="1206">
                  <c:v>-9.2241565583306966E-3</c:v>
                </c:pt>
                <c:pt idx="1207">
                  <c:v>-1.3030840719901356E-2</c:v>
                </c:pt>
                <c:pt idx="1208">
                  <c:v>1.1121141599075403E-2</c:v>
                </c:pt>
                <c:pt idx="1209">
                  <c:v>-3.2822786579188418E-3</c:v>
                </c:pt>
                <c:pt idx="1210">
                  <c:v>8.0497057901163932E-3</c:v>
                </c:pt>
                <c:pt idx="1211">
                  <c:v>2.3236556850444214E-2</c:v>
                </c:pt>
                <c:pt idx="1212">
                  <c:v>1.528356495419406E-2</c:v>
                </c:pt>
                <c:pt idx="1213">
                  <c:v>-1.7277053553768257E-2</c:v>
                </c:pt>
                <c:pt idx="1214">
                  <c:v>-3.1978708131583126E-3</c:v>
                </c:pt>
                <c:pt idx="1215">
                  <c:v>7.843177461026099E-3</c:v>
                </c:pt>
                <c:pt idx="1216">
                  <c:v>1.5877219530113541E-3</c:v>
                </c:pt>
                <c:pt idx="1217">
                  <c:v>4.0899852515250664E-3</c:v>
                </c:pt>
                <c:pt idx="1218">
                  <c:v>1.4249538448088126E-2</c:v>
                </c:pt>
                <c:pt idx="1219">
                  <c:v>-2.3375982324578874E-2</c:v>
                </c:pt>
                <c:pt idx="1220">
                  <c:v>6.4896592241871932E-3</c:v>
                </c:pt>
                <c:pt idx="1221">
                  <c:v>-3.0969698077243528E-2</c:v>
                </c:pt>
                <c:pt idx="1222">
                  <c:v>7.5963468919347764E-3</c:v>
                </c:pt>
                <c:pt idx="1223">
                  <c:v>-1.9100171373419378E-2</c:v>
                </c:pt>
                <c:pt idx="1224">
                  <c:v>3.3988783867170066E-2</c:v>
                </c:pt>
                <c:pt idx="1225">
                  <c:v>1.4538981980105619E-2</c:v>
                </c:pt>
                <c:pt idx="1226">
                  <c:v>-5.7902517347439876E-3</c:v>
                </c:pt>
                <c:pt idx="1227">
                  <c:v>-7.6841925533465659E-3</c:v>
                </c:pt>
                <c:pt idx="1228">
                  <c:v>-2.0151138611027561E-2</c:v>
                </c:pt>
                <c:pt idx="1229">
                  <c:v>7.4359836990372449E-3</c:v>
                </c:pt>
                <c:pt idx="1230">
                  <c:v>-2.2338166647194645E-2</c:v>
                </c:pt>
                <c:pt idx="1231">
                  <c:v>-1.1025359441000663E-3</c:v>
                </c:pt>
                <c:pt idx="1232">
                  <c:v>3.716197243516114E-3</c:v>
                </c:pt>
                <c:pt idx="1233">
                  <c:v>-2.560317952411487E-2</c:v>
                </c:pt>
                <c:pt idx="1234">
                  <c:v>-1.3765916666509734E-2</c:v>
                </c:pt>
                <c:pt idx="1235">
                  <c:v>9.6701549914572221E-3</c:v>
                </c:pt>
                <c:pt idx="1236">
                  <c:v>4.2447825186337027E-4</c:v>
                </c:pt>
                <c:pt idx="1237">
                  <c:v>1.7945245336850324E-2</c:v>
                </c:pt>
                <c:pt idx="1238">
                  <c:v>6.2331388177823393E-3</c:v>
                </c:pt>
                <c:pt idx="1239">
                  <c:v>3.8588802019785119E-3</c:v>
                </c:pt>
                <c:pt idx="1240">
                  <c:v>1.5119238671461553E-3</c:v>
                </c:pt>
                <c:pt idx="1241">
                  <c:v>-4.680625285429626E-3</c:v>
                </c:pt>
                <c:pt idx="1242">
                  <c:v>-1.2077609154590174E-2</c:v>
                </c:pt>
                <c:pt idx="1243">
                  <c:v>-1.6901810802603254E-2</c:v>
                </c:pt>
                <c:pt idx="1244">
                  <c:v>-2.7359517895817101E-2</c:v>
                </c:pt>
                <c:pt idx="1245">
                  <c:v>-8.5032032650877096E-3</c:v>
                </c:pt>
                <c:pt idx="1246">
                  <c:v>-2.1223920241507173E-3</c:v>
                </c:pt>
                <c:pt idx="1247">
                  <c:v>8.4919337902848342E-3</c:v>
                </c:pt>
                <c:pt idx="1248">
                  <c:v>-2.2937124779855211E-2</c:v>
                </c:pt>
                <c:pt idx="1249">
                  <c:v>8.9414043489249358E-3</c:v>
                </c:pt>
                <c:pt idx="1250">
                  <c:v>2.99237316836752E-3</c:v>
                </c:pt>
                <c:pt idx="1251">
                  <c:v>2.1944821177569185E-2</c:v>
                </c:pt>
                <c:pt idx="1252">
                  <c:v>1.6703407519873949E-2</c:v>
                </c:pt>
                <c:pt idx="1253">
                  <c:v>-1.1075768246487018E-2</c:v>
                </c:pt>
                <c:pt idx="1254">
                  <c:v>1.8505054388217902E-2</c:v>
                </c:pt>
                <c:pt idx="1255">
                  <c:v>9.2236530300391535E-3</c:v>
                </c:pt>
                <c:pt idx="1256">
                  <c:v>1.5333207824551503E-2</c:v>
                </c:pt>
                <c:pt idx="1257">
                  <c:v>1.8381715753728125E-2</c:v>
                </c:pt>
                <c:pt idx="1258">
                  <c:v>-4.883352081030203E-3</c:v>
                </c:pt>
                <c:pt idx="1259">
                  <c:v>7.7210000901417157E-3</c:v>
                </c:pt>
                <c:pt idx="1260">
                  <c:v>1.4946439917458721E-2</c:v>
                </c:pt>
                <c:pt idx="1261">
                  <c:v>-2.2091221738513227E-3</c:v>
                </c:pt>
                <c:pt idx="1262">
                  <c:v>2.0648651035305134E-2</c:v>
                </c:pt>
                <c:pt idx="1263">
                  <c:v>5.9073988039856987E-3</c:v>
                </c:pt>
                <c:pt idx="1264">
                  <c:v>1.040237559274689E-2</c:v>
                </c:pt>
                <c:pt idx="1265">
                  <c:v>1.2174263145607021E-2</c:v>
                </c:pt>
                <c:pt idx="1266">
                  <c:v>-1.0839868942112764E-2</c:v>
                </c:pt>
                <c:pt idx="1267">
                  <c:v>2.6890342088588381E-3</c:v>
                </c:pt>
                <c:pt idx="1268">
                  <c:v>-6.1570230420259636E-3</c:v>
                </c:pt>
                <c:pt idx="1269">
                  <c:v>1.6461802225402493E-2</c:v>
                </c:pt>
                <c:pt idx="1270">
                  <c:v>7.9420524613535697E-3</c:v>
                </c:pt>
                <c:pt idx="1271">
                  <c:v>1.7796499803620382E-2</c:v>
                </c:pt>
                <c:pt idx="1272">
                  <c:v>3.4478546654310698E-3</c:v>
                </c:pt>
                <c:pt idx="1273">
                  <c:v>1.9648784413193363E-3</c:v>
                </c:pt>
                <c:pt idx="1274">
                  <c:v>4.8953714211445948E-3</c:v>
                </c:pt>
                <c:pt idx="1275">
                  <c:v>-9.4450257492096068E-3</c:v>
                </c:pt>
                <c:pt idx="1276">
                  <c:v>3.1992152301934924E-3</c:v>
                </c:pt>
                <c:pt idx="1277">
                  <c:v>6.1406203955948586E-4</c:v>
                </c:pt>
                <c:pt idx="1278">
                  <c:v>-2.4557956901425488E-4</c:v>
                </c:pt>
                <c:pt idx="1279">
                  <c:v>-1.1735049127610909E-2</c:v>
                </c:pt>
                <c:pt idx="1280">
                  <c:v>-2.9378649483943406E-2</c:v>
                </c:pt>
                <c:pt idx="1281">
                  <c:v>1.5868311385604423E-2</c:v>
                </c:pt>
                <c:pt idx="1282">
                  <c:v>7.5282664207915878E-3</c:v>
                </c:pt>
                <c:pt idx="1283">
                  <c:v>4.7387543471734701E-3</c:v>
                </c:pt>
                <c:pt idx="1284">
                  <c:v>3.2075218775542827E-2</c:v>
                </c:pt>
                <c:pt idx="1285">
                  <c:v>-1.7256473907185637E-2</c:v>
                </c:pt>
                <c:pt idx="1286">
                  <c:v>-1.0350018464617576E-2</c:v>
                </c:pt>
                <c:pt idx="1287">
                  <c:v>-9.7076057925953932E-3</c:v>
                </c:pt>
                <c:pt idx="1288">
                  <c:v>-4.3582387528506551E-2</c:v>
                </c:pt>
                <c:pt idx="1289">
                  <c:v>1.0654986457670299E-2</c:v>
                </c:pt>
                <c:pt idx="1290">
                  <c:v>-2.3010558991184562E-2</c:v>
                </c:pt>
                <c:pt idx="1291">
                  <c:v>1.3224889260829653E-4</c:v>
                </c:pt>
                <c:pt idx="1292">
                  <c:v>-3.3618871316892229E-2</c:v>
                </c:pt>
                <c:pt idx="1293">
                  <c:v>-1.2661881247114056E-2</c:v>
                </c:pt>
                <c:pt idx="1294">
                  <c:v>1.5666116744399456E-2</c:v>
                </c:pt>
                <c:pt idx="1295">
                  <c:v>2.4513011902084585E-2</c:v>
                </c:pt>
                <c:pt idx="1296">
                  <c:v>1.7410094197881126E-2</c:v>
                </c:pt>
                <c:pt idx="1297">
                  <c:v>1.4538158446027285E-2</c:v>
                </c:pt>
                <c:pt idx="1298">
                  <c:v>0</c:v>
                </c:pt>
                <c:pt idx="1299">
                  <c:v>-1.0883756049673865E-2</c:v>
                </c:pt>
                <c:pt idx="1300">
                  <c:v>1.5620935225377284E-3</c:v>
                </c:pt>
                <c:pt idx="1301">
                  <c:v>5.1091661157711299E-2</c:v>
                </c:pt>
                <c:pt idx="1302">
                  <c:v>-5.5772592981061537E-3</c:v>
                </c:pt>
                <c:pt idx="1303">
                  <c:v>-1.515275376425214E-2</c:v>
                </c:pt>
                <c:pt idx="1304">
                  <c:v>1.2913111170747432E-2</c:v>
                </c:pt>
                <c:pt idx="1305">
                  <c:v>-1.2282395287335065E-2</c:v>
                </c:pt>
                <c:pt idx="1306">
                  <c:v>-2.593234669530978E-2</c:v>
                </c:pt>
                <c:pt idx="1307">
                  <c:v>-2.7553566756115019E-2</c:v>
                </c:pt>
                <c:pt idx="1308">
                  <c:v>-3.0663576174765131E-2</c:v>
                </c:pt>
                <c:pt idx="1309">
                  <c:v>8.2270675146354773E-4</c:v>
                </c:pt>
                <c:pt idx="1310">
                  <c:v>9.8200461809752945E-3</c:v>
                </c:pt>
                <c:pt idx="1311">
                  <c:v>-2.854232314865176E-3</c:v>
                </c:pt>
                <c:pt idx="1312">
                  <c:v>-1.1086132839130181E-2</c:v>
                </c:pt>
                <c:pt idx="1313">
                  <c:v>1.773337972586831E-2</c:v>
                </c:pt>
                <c:pt idx="1314">
                  <c:v>-2.0301827369630988E-3</c:v>
                </c:pt>
                <c:pt idx="1315">
                  <c:v>2.0516978481933939E-2</c:v>
                </c:pt>
                <c:pt idx="1316">
                  <c:v>1.8020875707310008E-2</c:v>
                </c:pt>
                <c:pt idx="1317">
                  <c:v>-1.153808525836086E-2</c:v>
                </c:pt>
                <c:pt idx="1318">
                  <c:v>1.6609287856439746E-2</c:v>
                </c:pt>
                <c:pt idx="1319">
                  <c:v>-4.3067271591894961E-2</c:v>
                </c:pt>
                <c:pt idx="1320">
                  <c:v>-2.7118660687495111E-3</c:v>
                </c:pt>
                <c:pt idx="1321">
                  <c:v>7.8442382208162853E-3</c:v>
                </c:pt>
                <c:pt idx="1322">
                  <c:v>-3.2726957135511388E-2</c:v>
                </c:pt>
                <c:pt idx="1323">
                  <c:v>-1.9506763883694539E-3</c:v>
                </c:pt>
                <c:pt idx="1324">
                  <c:v>-1.7445574692483076E-2</c:v>
                </c:pt>
                <c:pt idx="1325">
                  <c:v>3.1296211626382152E-2</c:v>
                </c:pt>
                <c:pt idx="1326">
                  <c:v>-2.8886401118642865E-2</c:v>
                </c:pt>
                <c:pt idx="1327">
                  <c:v>1.8388858707536243E-3</c:v>
                </c:pt>
                <c:pt idx="1328">
                  <c:v>6.9009498571753099E-3</c:v>
                </c:pt>
                <c:pt idx="1329">
                  <c:v>-3.2088314551500512E-2</c:v>
                </c:pt>
                <c:pt idx="1330">
                  <c:v>3.9081350042471062E-2</c:v>
                </c:pt>
                <c:pt idx="1331">
                  <c:v>-2.1412284468801435E-2</c:v>
                </c:pt>
                <c:pt idx="1332">
                  <c:v>-3.4770995212940879E-2</c:v>
                </c:pt>
                <c:pt idx="1333">
                  <c:v>2.1440331237869408E-2</c:v>
                </c:pt>
                <c:pt idx="1334">
                  <c:v>-1.1903174362370915E-2</c:v>
                </c:pt>
                <c:pt idx="1335">
                  <c:v>1.4601737632729517E-4</c:v>
                </c:pt>
                <c:pt idx="1336">
                  <c:v>9.7349116052759619E-3</c:v>
                </c:pt>
                <c:pt idx="1337">
                  <c:v>-9.1510552173575468E-3</c:v>
                </c:pt>
                <c:pt idx="1338">
                  <c:v>1.4055146973014155E-2</c:v>
                </c:pt>
                <c:pt idx="1339">
                  <c:v>7.3758476349253671E-2</c:v>
                </c:pt>
                <c:pt idx="1340">
                  <c:v>1.0371054265487272E-2</c:v>
                </c:pt>
                <c:pt idx="1341">
                  <c:v>6.986122132633811E-3</c:v>
                </c:pt>
                <c:pt idx="1342">
                  <c:v>-9.1990281800750635E-4</c:v>
                </c:pt>
                <c:pt idx="1343">
                  <c:v>1.4617853609358935E-2</c:v>
                </c:pt>
                <c:pt idx="1344">
                  <c:v>-2.2802717784270593E-2</c:v>
                </c:pt>
                <c:pt idx="1345">
                  <c:v>-1.9137419115826917E-2</c:v>
                </c:pt>
                <c:pt idx="1346">
                  <c:v>-2.8414876029482774E-3</c:v>
                </c:pt>
                <c:pt idx="1347">
                  <c:v>-5.0865486894394851E-2</c:v>
                </c:pt>
                <c:pt idx="1348">
                  <c:v>-1.0750479800574506E-2</c:v>
                </c:pt>
                <c:pt idx="1349">
                  <c:v>3.1072940426422134E-2</c:v>
                </c:pt>
                <c:pt idx="1350">
                  <c:v>3.9040763474929964E-3</c:v>
                </c:pt>
                <c:pt idx="1351">
                  <c:v>1.9463373306826636E-3</c:v>
                </c:pt>
                <c:pt idx="1352">
                  <c:v>-1.9463373306826104E-3</c:v>
                </c:pt>
                <c:pt idx="1353">
                  <c:v>2.0795351040530305E-2</c:v>
                </c:pt>
                <c:pt idx="1354">
                  <c:v>2.5167871706926689E-2</c:v>
                </c:pt>
                <c:pt idx="1355">
                  <c:v>2.5975486403260736E-2</c:v>
                </c:pt>
                <c:pt idx="1356">
                  <c:v>-2.333723346220323E-3</c:v>
                </c:pt>
                <c:pt idx="1357">
                  <c:v>-1.5435231229117136E-2</c:v>
                </c:pt>
                <c:pt idx="1358">
                  <c:v>3.560938154491216E-2</c:v>
                </c:pt>
                <c:pt idx="1359">
                  <c:v>1.2138219583778309E-2</c:v>
                </c:pt>
                <c:pt idx="1360">
                  <c:v>-4.4983168380233612E-2</c:v>
                </c:pt>
                <c:pt idx="1361">
                  <c:v>1.913996323357315E-2</c:v>
                </c:pt>
                <c:pt idx="1362">
                  <c:v>5.4019423965771191E-3</c:v>
                </c:pt>
                <c:pt idx="1363">
                  <c:v>-1.7598797892814447E-2</c:v>
                </c:pt>
                <c:pt idx="1364">
                  <c:v>-1.6851372957593858E-2</c:v>
                </c:pt>
                <c:pt idx="1365">
                  <c:v>2.3869524660273568E-3</c:v>
                </c:pt>
                <c:pt idx="1366">
                  <c:v>0</c:v>
                </c:pt>
                <c:pt idx="1367">
                  <c:v>-1.7772900506512285E-2</c:v>
                </c:pt>
                <c:pt idx="1368">
                  <c:v>3.6336760255832813E-3</c:v>
                </c:pt>
                <c:pt idx="1369">
                  <c:v>-4.0309036488009618E-4</c:v>
                </c:pt>
                <c:pt idx="1370">
                  <c:v>2.4558213020247719E-2</c:v>
                </c:pt>
                <c:pt idx="1371">
                  <c:v>2.1790745481145436E-2</c:v>
                </c:pt>
                <c:pt idx="1372">
                  <c:v>2.708683509640197E-2</c:v>
                </c:pt>
                <c:pt idx="1373">
                  <c:v>-1.5986242641406849E-2</c:v>
                </c:pt>
                <c:pt idx="1374">
                  <c:v>-2.6225953525750984E-2</c:v>
                </c:pt>
                <c:pt idx="1375">
                  <c:v>1.3327492344538757E-2</c:v>
                </c:pt>
                <c:pt idx="1376">
                  <c:v>-1.3979000609163097E-2</c:v>
                </c:pt>
                <c:pt idx="1377">
                  <c:v>3.6851662275154504E-2</c:v>
                </c:pt>
                <c:pt idx="1378">
                  <c:v>1.2554929458320028E-3</c:v>
                </c:pt>
                <c:pt idx="1379">
                  <c:v>-4.4121031366751641E-2</c:v>
                </c:pt>
                <c:pt idx="1380">
                  <c:v>-1.9688921501174726E-3</c:v>
                </c:pt>
                <c:pt idx="1381">
                  <c:v>-2.3530497410194161E-2</c:v>
                </c:pt>
                <c:pt idx="1382">
                  <c:v>7.2376673002306031E-3</c:v>
                </c:pt>
                <c:pt idx="1383">
                  <c:v>-7.5067376637533911E-3</c:v>
                </c:pt>
                <c:pt idx="1384">
                  <c:v>4.0994207893048938E-2</c:v>
                </c:pt>
                <c:pt idx="1385">
                  <c:v>-4.8015570792205343E-2</c:v>
                </c:pt>
                <c:pt idx="1386">
                  <c:v>-4.7538289865405549E-3</c:v>
                </c:pt>
                <c:pt idx="1387">
                  <c:v>5.1602504511877208E-3</c:v>
                </c:pt>
                <c:pt idx="1388">
                  <c:v>-2.8437935320533399E-2</c:v>
                </c:pt>
                <c:pt idx="1389">
                  <c:v>8.8790816411299239E-3</c:v>
                </c:pt>
                <c:pt idx="1390">
                  <c:v>-3.5713060012984778E-2</c:v>
                </c:pt>
                <c:pt idx="1391">
                  <c:v>-8.4490028682770474E-2</c:v>
                </c:pt>
                <c:pt idx="1392">
                  <c:v>-4.8403560816635705E-3</c:v>
                </c:pt>
                <c:pt idx="1393">
                  <c:v>2.0603315746921355E-2</c:v>
                </c:pt>
                <c:pt idx="1394">
                  <c:v>8.7016807367333929E-3</c:v>
                </c:pt>
                <c:pt idx="1395">
                  <c:v>1.8970758629781148E-2</c:v>
                </c:pt>
                <c:pt idx="1396">
                  <c:v>-2.5069268154502968E-2</c:v>
                </c:pt>
                <c:pt idx="1397">
                  <c:v>-4.9532142992058041E-2</c:v>
                </c:pt>
                <c:pt idx="1398">
                  <c:v>9.1178748930266142E-3</c:v>
                </c:pt>
                <c:pt idx="1399">
                  <c:v>-3.1897953681001494E-3</c:v>
                </c:pt>
                <c:pt idx="1400">
                  <c:v>-1.2538341402082565E-2</c:v>
                </c:pt>
                <c:pt idx="1401">
                  <c:v>1.2857779194289426E-2</c:v>
                </c:pt>
                <c:pt idx="1402">
                  <c:v>1.7099846679857877E-2</c:v>
                </c:pt>
                <c:pt idx="1403">
                  <c:v>-5.5096558109695845E-3</c:v>
                </c:pt>
                <c:pt idx="1404">
                  <c:v>-1.6232055946388865E-2</c:v>
                </c:pt>
                <c:pt idx="1405">
                  <c:v>-5.3084657756675858E-3</c:v>
                </c:pt>
                <c:pt idx="1406">
                  <c:v>5.4610367457842618E-2</c:v>
                </c:pt>
                <c:pt idx="1407">
                  <c:v>-1.0439149144705047E-2</c:v>
                </c:pt>
                <c:pt idx="1408">
                  <c:v>-2.3174981403624789E-3</c:v>
                </c:pt>
                <c:pt idx="1409">
                  <c:v>8.4713637147407778E-3</c:v>
                </c:pt>
                <c:pt idx="1410">
                  <c:v>-3.2260570263497922E-3</c:v>
                </c:pt>
                <c:pt idx="1411">
                  <c:v>2.8965555227925262E-2</c:v>
                </c:pt>
                <c:pt idx="1412">
                  <c:v>-3.8551281069658161E-2</c:v>
                </c:pt>
                <c:pt idx="1413">
                  <c:v>-2.8042165127914447E-2</c:v>
                </c:pt>
                <c:pt idx="1414">
                  <c:v>1.6322365384388065E-2</c:v>
                </c:pt>
                <c:pt idx="1415">
                  <c:v>-1.2972812846845183E-2</c:v>
                </c:pt>
                <c:pt idx="1416">
                  <c:v>3.8424217691021507E-2</c:v>
                </c:pt>
                <c:pt idx="1417">
                  <c:v>7.6587274939118129E-4</c:v>
                </c:pt>
                <c:pt idx="1418">
                  <c:v>1.1115455137361398E-2</c:v>
                </c:pt>
                <c:pt idx="1419">
                  <c:v>-2.7790227782226229E-2</c:v>
                </c:pt>
                <c:pt idx="1420">
                  <c:v>-7.0307296877895739E-3</c:v>
                </c:pt>
                <c:pt idx="1421">
                  <c:v>-7.8703381225130979E-3</c:v>
                </c:pt>
                <c:pt idx="1422">
                  <c:v>-5.8237303060841995E-2</c:v>
                </c:pt>
                <c:pt idx="1423">
                  <c:v>2.1049919521168338E-2</c:v>
                </c:pt>
                <c:pt idx="1424">
                  <c:v>4.9192425358633197E-4</c:v>
                </c:pt>
                <c:pt idx="1425">
                  <c:v>3.4367106896673136E-3</c:v>
                </c:pt>
                <c:pt idx="1426">
                  <c:v>2.4475821960221822E-3</c:v>
                </c:pt>
                <c:pt idx="1427">
                  <c:v>3.9037134804733704E-3</c:v>
                </c:pt>
                <c:pt idx="1428">
                  <c:v>8.0841183999590584E-3</c:v>
                </c:pt>
                <c:pt idx="1429">
                  <c:v>3.2478102122212284E-2</c:v>
                </c:pt>
                <c:pt idx="1430">
                  <c:v>0</c:v>
                </c:pt>
                <c:pt idx="1431">
                  <c:v>2.0520661441288727E-2</c:v>
                </c:pt>
                <c:pt idx="1432">
                  <c:v>-7.819127610494454E-3</c:v>
                </c:pt>
                <c:pt idx="1433">
                  <c:v>-6.0208595623106077E-3</c:v>
                </c:pt>
                <c:pt idx="1434">
                  <c:v>-2.9383840775199545E-2</c:v>
                </c:pt>
                <c:pt idx="1435">
                  <c:v>-8.1659248097956973E-3</c:v>
                </c:pt>
                <c:pt idx="1436">
                  <c:v>3.5307370974997756E-3</c:v>
                </c:pt>
                <c:pt idx="1437">
                  <c:v>-2.596705459341473E-2</c:v>
                </c:pt>
                <c:pt idx="1438">
                  <c:v>-2.7166073546585078E-2</c:v>
                </c:pt>
                <c:pt idx="1439">
                  <c:v>-1.7726729737960148E-2</c:v>
                </c:pt>
                <c:pt idx="1440">
                  <c:v>-1.333006841145477E-2</c:v>
                </c:pt>
                <c:pt idx="1441">
                  <c:v>2.8180558961574731E-2</c:v>
                </c:pt>
                <c:pt idx="1442">
                  <c:v>1.4800135606610258E-2</c:v>
                </c:pt>
                <c:pt idx="1443">
                  <c:v>6.8214223414916741E-3</c:v>
                </c:pt>
                <c:pt idx="1444">
                  <c:v>-3.987378600825358E-3</c:v>
                </c:pt>
                <c:pt idx="1445">
                  <c:v>2.7421470211943116E-2</c:v>
                </c:pt>
                <c:pt idx="1446">
                  <c:v>3.4700282384006138E-2</c:v>
                </c:pt>
                <c:pt idx="1447">
                  <c:v>6.5492203528610335E-3</c:v>
                </c:pt>
                <c:pt idx="1448">
                  <c:v>4.5869848123191059E-2</c:v>
                </c:pt>
                <c:pt idx="1449">
                  <c:v>-2.039662790764581E-2</c:v>
                </c:pt>
                <c:pt idx="1450">
                  <c:v>3.425502455031889E-2</c:v>
                </c:pt>
                <c:pt idx="1451">
                  <c:v>-1.0301783527825945E-2</c:v>
                </c:pt>
                <c:pt idx="1452">
                  <c:v>-2.1985481362347421E-2</c:v>
                </c:pt>
                <c:pt idx="1453">
                  <c:v>3.1705318323353021E-3</c:v>
                </c:pt>
                <c:pt idx="1454">
                  <c:v>7.5340921216173026E-4</c:v>
                </c:pt>
                <c:pt idx="1455">
                  <c:v>1.2870575750880473E-2</c:v>
                </c:pt>
                <c:pt idx="1456">
                  <c:v>-8.0621517605244143E-3</c:v>
                </c:pt>
                <c:pt idx="1457">
                  <c:v>-1.6502891750806061E-3</c:v>
                </c:pt>
                <c:pt idx="1458">
                  <c:v>-2.4317307650706357E-2</c:v>
                </c:pt>
                <c:pt idx="1459">
                  <c:v>-1.0205748084756848E-2</c:v>
                </c:pt>
                <c:pt idx="1460">
                  <c:v>1.3737963997124257E-2</c:v>
                </c:pt>
                <c:pt idx="1461">
                  <c:v>-4.4835095269973271E-2</c:v>
                </c:pt>
                <c:pt idx="1462">
                  <c:v>-1.9258551932143212E-3</c:v>
                </c:pt>
                <c:pt idx="1463">
                  <c:v>7.5218406973354525E-3</c:v>
                </c:pt>
                <c:pt idx="1464">
                  <c:v>1.5975033284050238E-2</c:v>
                </c:pt>
                <c:pt idx="1465">
                  <c:v>-1.2155805217054824E-2</c:v>
                </c:pt>
                <c:pt idx="1466">
                  <c:v>7.9383984481638998E-4</c:v>
                </c:pt>
                <c:pt idx="1467">
                  <c:v>-1.6320362240136149E-2</c:v>
                </c:pt>
                <c:pt idx="1468">
                  <c:v>-5.1754927104264376E-3</c:v>
                </c:pt>
                <c:pt idx="1469">
                  <c:v>7.4313750722009991E-3</c:v>
                </c:pt>
                <c:pt idx="1470">
                  <c:v>-3.5718082602079114E-2</c:v>
                </c:pt>
                <c:pt idx="1471">
                  <c:v>-6.1909341883870615E-3</c:v>
                </c:pt>
                <c:pt idx="1472">
                  <c:v>1.6479773707719841E-2</c:v>
                </c:pt>
                <c:pt idx="1473">
                  <c:v>-1.1563559560601477E-3</c:v>
                </c:pt>
                <c:pt idx="1474">
                  <c:v>1.8667645415119144E-2</c:v>
                </c:pt>
                <c:pt idx="1475">
                  <c:v>-1.2242052831432275E-2</c:v>
                </c:pt>
                <c:pt idx="1476">
                  <c:v>4.6213902706697584E-2</c:v>
                </c:pt>
                <c:pt idx="1477">
                  <c:v>2.9207051746266317E-2</c:v>
                </c:pt>
                <c:pt idx="1478">
                  <c:v>-2.5606828713774822E-2</c:v>
                </c:pt>
                <c:pt idx="1479">
                  <c:v>3.5873079100291042E-3</c:v>
                </c:pt>
                <c:pt idx="1480">
                  <c:v>-2.9225680090043907E-2</c:v>
                </c:pt>
                <c:pt idx="1481">
                  <c:v>1.369230116161402E-2</c:v>
                </c:pt>
                <c:pt idx="1482">
                  <c:v>5.6764580048051221E-3</c:v>
                </c:pt>
                <c:pt idx="1483">
                  <c:v>-4.5352682857429494E-2</c:v>
                </c:pt>
                <c:pt idx="1484">
                  <c:v>-2.2966561120047645E-2</c:v>
                </c:pt>
                <c:pt idx="1485">
                  <c:v>-7.6045993852193036E-3</c:v>
                </c:pt>
                <c:pt idx="1486">
                  <c:v>-1.0744539282977153E-2</c:v>
                </c:pt>
                <c:pt idx="1487">
                  <c:v>2.12070039401933E-2</c:v>
                </c:pt>
                <c:pt idx="1488">
                  <c:v>-1.1757790890120617E-3</c:v>
                </c:pt>
                <c:pt idx="1489">
                  <c:v>1.0532572499893152E-2</c:v>
                </c:pt>
                <c:pt idx="1490">
                  <c:v>-1.5925238079413737E-2</c:v>
                </c:pt>
                <c:pt idx="1491">
                  <c:v>5.0679957162122632E-4</c:v>
                </c:pt>
                <c:pt idx="1492">
                  <c:v>-1.8408564830425665E-2</c:v>
                </c:pt>
                <c:pt idx="1493">
                  <c:v>-3.5367831950378403E-2</c:v>
                </c:pt>
                <c:pt idx="1494">
                  <c:v>2.1858793812499017E-2</c:v>
                </c:pt>
                <c:pt idx="1495">
                  <c:v>-1.457828575905298E-2</c:v>
                </c:pt>
                <c:pt idx="1496">
                  <c:v>1.3182368589439188E-2</c:v>
                </c:pt>
                <c:pt idx="1497">
                  <c:v>2.3981137143538986E-2</c:v>
                </c:pt>
                <c:pt idx="1498">
                  <c:v>-1.0797945346788235E-2</c:v>
                </c:pt>
                <c:pt idx="1499">
                  <c:v>3.6047561439067538E-2</c:v>
                </c:pt>
                <c:pt idx="1500">
                  <c:v>-1.2713453272985184E-2</c:v>
                </c:pt>
                <c:pt idx="1501">
                  <c:v>-3.9490109706634698E-2</c:v>
                </c:pt>
                <c:pt idx="1502">
                  <c:v>-5.2492280005015539E-2</c:v>
                </c:pt>
                <c:pt idx="1503">
                  <c:v>3.0894697731811988E-2</c:v>
                </c:pt>
                <c:pt idx="1504">
                  <c:v>-1.7693185873276049E-2</c:v>
                </c:pt>
                <c:pt idx="1505">
                  <c:v>3.296608086522039E-2</c:v>
                </c:pt>
                <c:pt idx="1506">
                  <c:v>2.7294175853359331E-2</c:v>
                </c:pt>
                <c:pt idx="1507">
                  <c:v>1.2272184018533305E-2</c:v>
                </c:pt>
                <c:pt idx="1508">
                  <c:v>-1.8810404144065263E-2</c:v>
                </c:pt>
                <c:pt idx="1509">
                  <c:v>1.1328648448164625E-2</c:v>
                </c:pt>
                <c:pt idx="1510">
                  <c:v>-1.6347262425375955E-2</c:v>
                </c:pt>
                <c:pt idx="1511">
                  <c:v>2.1284703289299364E-2</c:v>
                </c:pt>
                <c:pt idx="1512">
                  <c:v>-3.3503392570729318E-2</c:v>
                </c:pt>
                <c:pt idx="1513">
                  <c:v>8.7428428900771377E-3</c:v>
                </c:pt>
                <c:pt idx="1514">
                  <c:v>1.739433383433195E-3</c:v>
                </c:pt>
                <c:pt idx="1515">
                  <c:v>-1.9479426142353175E-2</c:v>
                </c:pt>
                <c:pt idx="1516">
                  <c:v>2.7442078565370748E-2</c:v>
                </c:pt>
                <c:pt idx="1517">
                  <c:v>4.644370608563481E-3</c:v>
                </c:pt>
                <c:pt idx="1518">
                  <c:v>-3.0846743002587614E-2</c:v>
                </c:pt>
                <c:pt idx="1519">
                  <c:v>-4.8781314651066998E-2</c:v>
                </c:pt>
                <c:pt idx="1520">
                  <c:v>5.4780979727571524E-2</c:v>
                </c:pt>
                <c:pt idx="1521">
                  <c:v>1.1022769290750285E-2</c:v>
                </c:pt>
                <c:pt idx="1522">
                  <c:v>5.379622518438848E-3</c:v>
                </c:pt>
                <c:pt idx="1523">
                  <c:v>1.4603815938034595E-2</c:v>
                </c:pt>
                <c:pt idx="1524">
                  <c:v>6.7992782764741922E-3</c:v>
                </c:pt>
                <c:pt idx="1525">
                  <c:v>1.6926205801405816E-3</c:v>
                </c:pt>
                <c:pt idx="1526">
                  <c:v>-1.4822658301449812E-2</c:v>
                </c:pt>
                <c:pt idx="1527">
                  <c:v>1.5436072012763996E-3</c:v>
                </c:pt>
                <c:pt idx="1528">
                  <c:v>-1.3284073548535212E-2</c:v>
                </c:pt>
                <c:pt idx="1529">
                  <c:v>8.1294229598707548E-3</c:v>
                </c:pt>
                <c:pt idx="1530">
                  <c:v>2.5511587657408508E-2</c:v>
                </c:pt>
                <c:pt idx="1531">
                  <c:v>-5.7258492576243688E-3</c:v>
                </c:pt>
                <c:pt idx="1532">
                  <c:v>-2.0819864655335578E-2</c:v>
                </c:pt>
                <c:pt idx="1533">
                  <c:v>-1.1446534968057883E-2</c:v>
                </c:pt>
                <c:pt idx="1534">
                  <c:v>5.2192185282837191E-3</c:v>
                </c:pt>
                <c:pt idx="1535">
                  <c:v>3.1933047103009225E-2</c:v>
                </c:pt>
                <c:pt idx="1536">
                  <c:v>-2.054576049412573E-2</c:v>
                </c:pt>
                <c:pt idx="1537">
                  <c:v>1.9032010310191798E-2</c:v>
                </c:pt>
                <c:pt idx="1538">
                  <c:v>2.7230638189063645E-2</c:v>
                </c:pt>
                <c:pt idx="1539">
                  <c:v>1.3665415194556441E-2</c:v>
                </c:pt>
                <c:pt idx="1540">
                  <c:v>-1.0558044961787189E-2</c:v>
                </c:pt>
                <c:pt idx="1541">
                  <c:v>-1.4639623245942434E-2</c:v>
                </c:pt>
                <c:pt idx="1542">
                  <c:v>6.441512074062075E-3</c:v>
                </c:pt>
                <c:pt idx="1543">
                  <c:v>5.2545276891292052E-3</c:v>
                </c:pt>
                <c:pt idx="1544">
                  <c:v>-2.6553169736780111E-2</c:v>
                </c:pt>
                <c:pt idx="1545">
                  <c:v>-1.7816709517733564E-2</c:v>
                </c:pt>
                <c:pt idx="1546">
                  <c:v>-7.5614727005764749E-3</c:v>
                </c:pt>
                <c:pt idx="1547">
                  <c:v>6.3623290879338259E-3</c:v>
                </c:pt>
                <c:pt idx="1548">
                  <c:v>2.2708991455930066E-2</c:v>
                </c:pt>
                <c:pt idx="1549">
                  <c:v>-4.3660858610436353E-3</c:v>
                </c:pt>
                <c:pt idx="1550">
                  <c:v>2.1806939875022271E-2</c:v>
                </c:pt>
                <c:pt idx="1551">
                  <c:v>-1.6479898258446512E-3</c:v>
                </c:pt>
                <c:pt idx="1552">
                  <c:v>-1.3203500845379709E-3</c:v>
                </c:pt>
                <c:pt idx="1553">
                  <c:v>2.5115475377700047E-2</c:v>
                </c:pt>
                <c:pt idx="1554">
                  <c:v>-3.2575103835639545E-2</c:v>
                </c:pt>
                <c:pt idx="1555">
                  <c:v>2.7407968166645983E-2</c:v>
                </c:pt>
                <c:pt idx="1556">
                  <c:v>-1.1560822401075971E-2</c:v>
                </c:pt>
                <c:pt idx="1557">
                  <c:v>5.5528478463649188E-3</c:v>
                </c:pt>
                <c:pt idx="1558">
                  <c:v>5.3602012527077213E-3</c:v>
                </c:pt>
                <c:pt idx="1559">
                  <c:v>-1.534473464517338E-2</c:v>
                </c:pt>
                <c:pt idx="1560">
                  <c:v>1.4794117927991279E-3</c:v>
                </c:pt>
                <c:pt idx="1561">
                  <c:v>2.6246734227713016E-3</c:v>
                </c:pt>
                <c:pt idx="1562">
                  <c:v>2.4543904982475785E-3</c:v>
                </c:pt>
                <c:pt idx="1563">
                  <c:v>1.1374838276820957E-2</c:v>
                </c:pt>
                <c:pt idx="1564">
                  <c:v>-2.1228752794372443E-2</c:v>
                </c:pt>
                <c:pt idx="1565">
                  <c:v>-2.000400092912882E-2</c:v>
                </c:pt>
                <c:pt idx="1566">
                  <c:v>1.7359808345698322E-2</c:v>
                </c:pt>
                <c:pt idx="1567">
                  <c:v>6.1041185986543331E-3</c:v>
                </c:pt>
                <c:pt idx="1568">
                  <c:v>1.0796767730217403E-2</c:v>
                </c:pt>
                <c:pt idx="1569">
                  <c:v>-3.422707277502283E-3</c:v>
                </c:pt>
                <c:pt idx="1570">
                  <c:v>-2.6156627631607984E-3</c:v>
                </c:pt>
                <c:pt idx="1571">
                  <c:v>1.7363519397716524E-2</c:v>
                </c:pt>
                <c:pt idx="1572">
                  <c:v>2.9640017471318694E-2</c:v>
                </c:pt>
                <c:pt idx="1573">
                  <c:v>-1.0045603234635813E-2</c:v>
                </c:pt>
                <c:pt idx="1574">
                  <c:v>5.9767400311053383E-3</c:v>
                </c:pt>
                <c:pt idx="1575">
                  <c:v>-2.3803091442819693E-2</c:v>
                </c:pt>
                <c:pt idx="1576">
                  <c:v>-4.022855212057746E-3</c:v>
                </c:pt>
                <c:pt idx="1577">
                  <c:v>-4.8488861773427535E-3</c:v>
                </c:pt>
                <c:pt idx="1578">
                  <c:v>3.2399157905305348E-4</c:v>
                </c:pt>
                <c:pt idx="1579">
                  <c:v>9.3503824884796048E-3</c:v>
                </c:pt>
                <c:pt idx="1580">
                  <c:v>2.017382371682358E-2</c:v>
                </c:pt>
                <c:pt idx="1581">
                  <c:v>2.5616552473496722E-2</c:v>
                </c:pt>
                <c:pt idx="1582">
                  <c:v>5.5029181972302841E-3</c:v>
                </c:pt>
                <c:pt idx="1583">
                  <c:v>1.527902047504469E-2</c:v>
                </c:pt>
                <c:pt idx="1584">
                  <c:v>-1.3147148189014791E-2</c:v>
                </c:pt>
                <c:pt idx="1585">
                  <c:v>1.0742216923181091E-2</c:v>
                </c:pt>
                <c:pt idx="1586">
                  <c:v>-3.7693222162918649E-3</c:v>
                </c:pt>
                <c:pt idx="1587">
                  <c:v>-1.9656769011681214E-3</c:v>
                </c:pt>
                <c:pt idx="1588">
                  <c:v>3.625929338981964E-3</c:v>
                </c:pt>
                <c:pt idx="1589">
                  <c:v>-2.7055528756960524E-2</c:v>
                </c:pt>
                <c:pt idx="1590">
                  <c:v>2.9766373790547848E-2</c:v>
                </c:pt>
                <c:pt idx="1591">
                  <c:v>-7.3968183879379625E-3</c:v>
                </c:pt>
                <c:pt idx="1592">
                  <c:v>1.2048338516174574E-2</c:v>
                </c:pt>
                <c:pt idx="1593">
                  <c:v>1.8686588530159736E-2</c:v>
                </c:pt>
                <c:pt idx="1594">
                  <c:v>-6.1901450423801664E-3</c:v>
                </c:pt>
                <c:pt idx="1595">
                  <c:v>-3.1095012838889785E-3</c:v>
                </c:pt>
                <c:pt idx="1596">
                  <c:v>-9.2372528091045226E-3</c:v>
                </c:pt>
                <c:pt idx="1597">
                  <c:v>-3.8448671783790633E-2</c:v>
                </c:pt>
                <c:pt idx="1598">
                  <c:v>-3.3531529872349086E-2</c:v>
                </c:pt>
                <c:pt idx="1599">
                  <c:v>5.453975662474817E-3</c:v>
                </c:pt>
                <c:pt idx="1600">
                  <c:v>-2.6586101437887845E-2</c:v>
                </c:pt>
                <c:pt idx="1601">
                  <c:v>-8.4138086061849443E-3</c:v>
                </c:pt>
                <c:pt idx="1602">
                  <c:v>-1.8054652911816821E-2</c:v>
                </c:pt>
                <c:pt idx="1603">
                  <c:v>6.7249749076739159E-3</c:v>
                </c:pt>
                <c:pt idx="1604">
                  <c:v>-3.0279571316555787E-2</c:v>
                </c:pt>
                <c:pt idx="1605">
                  <c:v>-8.8473124586784368E-3</c:v>
                </c:pt>
                <c:pt idx="1606">
                  <c:v>-2.2021501186534734E-2</c:v>
                </c:pt>
                <c:pt idx="1607">
                  <c:v>5.3423561060509956E-4</c:v>
                </c:pt>
                <c:pt idx="1608">
                  <c:v>-3.312220254613979E-2</c:v>
                </c:pt>
                <c:pt idx="1609">
                  <c:v>1.9318989755036535E-2</c:v>
                </c:pt>
                <c:pt idx="1610">
                  <c:v>4.8618084421783413E-3</c:v>
                </c:pt>
                <c:pt idx="1611">
                  <c:v>6.4458593817766216E-3</c:v>
                </c:pt>
                <c:pt idx="1612">
                  <c:v>-1.2391287218413309E-2</c:v>
                </c:pt>
                <c:pt idx="1613">
                  <c:v>-1.3462091607920399E-2</c:v>
                </c:pt>
                <c:pt idx="1614">
                  <c:v>9.1533187168820601E-4</c:v>
                </c:pt>
                <c:pt idx="1615">
                  <c:v>-2.520051831385673E-2</c:v>
                </c:pt>
                <c:pt idx="1616">
                  <c:v>-2.5852038452463411E-2</c:v>
                </c:pt>
                <c:pt idx="1617">
                  <c:v>5.1858370323656366E-3</c:v>
                </c:pt>
                <c:pt idx="1618">
                  <c:v>0</c:v>
                </c:pt>
                <c:pt idx="1619">
                  <c:v>-3.6464871036118976E-3</c:v>
                </c:pt>
                <c:pt idx="1620">
                  <c:v>-5.978226270597708E-3</c:v>
                </c:pt>
                <c:pt idx="1621">
                  <c:v>5.7859370670439265E-3</c:v>
                </c:pt>
                <c:pt idx="1622">
                  <c:v>-2.0791577684914075E-2</c:v>
                </c:pt>
                <c:pt idx="1623">
                  <c:v>2.7690800145185983E-2</c:v>
                </c:pt>
                <c:pt idx="1624">
                  <c:v>-8.8241508698562454E-3</c:v>
                </c:pt>
                <c:pt idx="1625">
                  <c:v>6.7211006730773818E-3</c:v>
                </c:pt>
                <c:pt idx="1626">
                  <c:v>-1.3406111363381435E-3</c:v>
                </c:pt>
                <c:pt idx="1627">
                  <c:v>1.5403936796088393E-2</c:v>
                </c:pt>
                <c:pt idx="1628">
                  <c:v>2.2208620152278348E-2</c:v>
                </c:pt>
                <c:pt idx="1629">
                  <c:v>-4.9958471933715543E-3</c:v>
                </c:pt>
                <c:pt idx="1630">
                  <c:v>1.2717893287281871E-2</c:v>
                </c:pt>
                <c:pt idx="1631">
                  <c:v>-3.485922253025373E-3</c:v>
                </c:pt>
                <c:pt idx="1632">
                  <c:v>-7.5639139335596352E-3</c:v>
                </c:pt>
                <c:pt idx="1633">
                  <c:v>2.919915469226235E-2</c:v>
                </c:pt>
                <c:pt idx="1634">
                  <c:v>-9.2149897719115154E-3</c:v>
                </c:pt>
                <c:pt idx="1635">
                  <c:v>1.2267878916837232E-2</c:v>
                </c:pt>
                <c:pt idx="1636">
                  <c:v>5.0080591167064427E-3</c:v>
                </c:pt>
                <c:pt idx="1637">
                  <c:v>-7.1620717966150551E-3</c:v>
                </c:pt>
                <c:pt idx="1638">
                  <c:v>-1.9785958429004266E-3</c:v>
                </c:pt>
                <c:pt idx="1639">
                  <c:v>-1.0808864320226402E-3</c:v>
                </c:pt>
                <c:pt idx="1640">
                  <c:v>-4.9890264371452858E-2</c:v>
                </c:pt>
                <c:pt idx="1641">
                  <c:v>3.5182781831730035E-2</c:v>
                </c:pt>
                <c:pt idx="1642">
                  <c:v>1.5788368971745421E-2</c:v>
                </c:pt>
                <c:pt idx="1643">
                  <c:v>6.4608982823999303E-3</c:v>
                </c:pt>
                <c:pt idx="1644">
                  <c:v>-9.5264493261775374E-3</c:v>
                </c:pt>
                <c:pt idx="1645">
                  <c:v>-1.5103553417433489E-2</c:v>
                </c:pt>
                <c:pt idx="1646">
                  <c:v>-1.1618387953864964E-2</c:v>
                </c:pt>
                <c:pt idx="1647">
                  <c:v>1.6739101411062399E-2</c:v>
                </c:pt>
                <c:pt idx="1648">
                  <c:v>-2.9245097347729E-2</c:v>
                </c:pt>
                <c:pt idx="1649">
                  <c:v>1.4729454329063495E-2</c:v>
                </c:pt>
                <c:pt idx="1650">
                  <c:v>-1.9247534303852436E-2</c:v>
                </c:pt>
                <c:pt idx="1651">
                  <c:v>4.8936668336643594E-3</c:v>
                </c:pt>
                <c:pt idx="1652">
                  <c:v>9.5301104358005428E-3</c:v>
                </c:pt>
                <c:pt idx="1653">
                  <c:v>1.4218686595855515E-2</c:v>
                </c:pt>
                <c:pt idx="1654">
                  <c:v>-6.6225407604934942E-3</c:v>
                </c:pt>
                <c:pt idx="1655">
                  <c:v>-4.6249273078133564E-3</c:v>
                </c:pt>
                <c:pt idx="1656">
                  <c:v>9.5959400298339763E-3</c:v>
                </c:pt>
                <c:pt idx="1657">
                  <c:v>1.8363786664420432E-4</c:v>
                </c:pt>
                <c:pt idx="1658">
                  <c:v>1.1864700649530545E-2</c:v>
                </c:pt>
                <c:pt idx="1659">
                  <c:v>6.33085229248801E-3</c:v>
                </c:pt>
                <c:pt idx="1660">
                  <c:v>-5.4239872625309275E-3</c:v>
                </c:pt>
                <c:pt idx="1661">
                  <c:v>-1.3506319570000763E-2</c:v>
                </c:pt>
                <c:pt idx="1662">
                  <c:v>1.1328460269987775E-2</c:v>
                </c:pt>
                <c:pt idx="1663">
                  <c:v>-8.0263108742288213E-3</c:v>
                </c:pt>
                <c:pt idx="1664">
                  <c:v>-2.4285186442168493E-2</c:v>
                </c:pt>
                <c:pt idx="1665">
                  <c:v>-4.6082255707949576E-2</c:v>
                </c:pt>
                <c:pt idx="1666">
                  <c:v>-4.9134102263966008E-2</c:v>
                </c:pt>
                <c:pt idx="1667">
                  <c:v>-3.0384736626716626E-2</c:v>
                </c:pt>
                <c:pt idx="1668">
                  <c:v>-1.5653798791150392E-2</c:v>
                </c:pt>
                <c:pt idx="1669">
                  <c:v>-8.9005254891497843E-3</c:v>
                </c:pt>
                <c:pt idx="1670">
                  <c:v>2.7952798239411786E-2</c:v>
                </c:pt>
                <c:pt idx="1671">
                  <c:v>-1.9917137669036071E-2</c:v>
                </c:pt>
                <c:pt idx="1672">
                  <c:v>-1.2987014812365721E-3</c:v>
                </c:pt>
                <c:pt idx="1673">
                  <c:v>2.269904738912823E-2</c:v>
                </c:pt>
                <c:pt idx="1674">
                  <c:v>-2.4216333905422962E-2</c:v>
                </c:pt>
                <c:pt idx="1675">
                  <c:v>-3.6898033054785707E-2</c:v>
                </c:pt>
                <c:pt idx="1676">
                  <c:v>1.0077344266623853E-2</c:v>
                </c:pt>
                <c:pt idx="1677">
                  <c:v>3.73936646142645E-2</c:v>
                </c:pt>
                <c:pt idx="1678">
                  <c:v>-1.361447284815036E-2</c:v>
                </c:pt>
                <c:pt idx="1679">
                  <c:v>1.1465782721938284E-2</c:v>
                </c:pt>
                <c:pt idx="1680">
                  <c:v>-1.5171509033489239E-2</c:v>
                </c:pt>
                <c:pt idx="1681">
                  <c:v>-1.5183480160371333E-2</c:v>
                </c:pt>
                <c:pt idx="1682">
                  <c:v>0</c:v>
                </c:pt>
                <c:pt idx="1683">
                  <c:v>-7.567363064908096E-3</c:v>
                </c:pt>
                <c:pt idx="1684">
                  <c:v>6.2361003877103895E-3</c:v>
                </c:pt>
                <c:pt idx="1685">
                  <c:v>2.8022849433304957E-2</c:v>
                </c:pt>
                <c:pt idx="1686">
                  <c:v>2.2837402714757062E-2</c:v>
                </c:pt>
                <c:pt idx="1687">
                  <c:v>-4.2292302412008246E-3</c:v>
                </c:pt>
                <c:pt idx="1688">
                  <c:v>2.8824050619357344E-2</c:v>
                </c:pt>
                <c:pt idx="1689">
                  <c:v>-1.3890551940783849E-2</c:v>
                </c:pt>
                <c:pt idx="1690">
                  <c:v>8.7300492096898871E-3</c:v>
                </c:pt>
                <c:pt idx="1691">
                  <c:v>4.748641110774496E-3</c:v>
                </c:pt>
                <c:pt idx="1692">
                  <c:v>2.4818198133128768E-2</c:v>
                </c:pt>
                <c:pt idx="1693">
                  <c:v>1.2380349822043875E-2</c:v>
                </c:pt>
                <c:pt idx="1694">
                  <c:v>2.3785937874546415E-3</c:v>
                </c:pt>
                <c:pt idx="1695">
                  <c:v>3.4251256244869244E-2</c:v>
                </c:pt>
                <c:pt idx="1696">
                  <c:v>-1.9706974706312951E-2</c:v>
                </c:pt>
                <c:pt idx="1697">
                  <c:v>-1.0986965534259577E-2</c:v>
                </c:pt>
                <c:pt idx="1698">
                  <c:v>-1.7770761908381262E-3</c:v>
                </c:pt>
                <c:pt idx="1699">
                  <c:v>5.1251837005536873E-3</c:v>
                </c:pt>
                <c:pt idx="1700">
                  <c:v>8.8089049598999384E-3</c:v>
                </c:pt>
                <c:pt idx="1701">
                  <c:v>-2.9669897868681388E-2</c:v>
                </c:pt>
                <c:pt idx="1702">
                  <c:v>-1.9666117842688124E-2</c:v>
                </c:pt>
                <c:pt idx="1703">
                  <c:v>-4.9261183360557771E-3</c:v>
                </c:pt>
                <c:pt idx="1704">
                  <c:v>1.2338064489285658E-3</c:v>
                </c:pt>
                <c:pt idx="1705">
                  <c:v>1.5093086838500268E-2</c:v>
                </c:pt>
                <c:pt idx="1706">
                  <c:v>-9.1510552173574358E-3</c:v>
                </c:pt>
                <c:pt idx="1707">
                  <c:v>-2.7966607739145066E-2</c:v>
                </c:pt>
                <c:pt idx="1708">
                  <c:v>-2.2305757514298277E-2</c:v>
                </c:pt>
                <c:pt idx="1709">
                  <c:v>-2.0838609497726073E-2</c:v>
                </c:pt>
                <c:pt idx="1710">
                  <c:v>-5.7193292725920492E-3</c:v>
                </c:pt>
                <c:pt idx="1711">
                  <c:v>-7.3065751824381393E-3</c:v>
                </c:pt>
                <c:pt idx="1712">
                  <c:v>-4.9008785997109311E-3</c:v>
                </c:pt>
                <c:pt idx="1713">
                  <c:v>4.2339896120073038E-3</c:v>
                </c:pt>
                <c:pt idx="1714">
                  <c:v>3.1303858449593665E-2</c:v>
                </c:pt>
                <c:pt idx="1715">
                  <c:v>2.3430251808386003E-2</c:v>
                </c:pt>
                <c:pt idx="1716">
                  <c:v>-2.8399474521698002E-2</c:v>
                </c:pt>
                <c:pt idx="1717">
                  <c:v>1.2056120193437327E-2</c:v>
                </c:pt>
                <c:pt idx="1718">
                  <c:v>-1.3790349979918012E-2</c:v>
                </c:pt>
                <c:pt idx="1719">
                  <c:v>-8.2789143887637869E-3</c:v>
                </c:pt>
                <c:pt idx="1720">
                  <c:v>-4.3850103151024484E-3</c:v>
                </c:pt>
                <c:pt idx="1721">
                  <c:v>2.2380075845594954E-2</c:v>
                </c:pt>
                <c:pt idx="1722">
                  <c:v>-6.0345010708524414E-3</c:v>
                </c:pt>
                <c:pt idx="1723">
                  <c:v>1.160554612030789E-2</c:v>
                </c:pt>
                <c:pt idx="1724">
                  <c:v>-7.0762598267140736E-3</c:v>
                </c:pt>
                <c:pt idx="1725">
                  <c:v>8.1440655875442743E-3</c:v>
                </c:pt>
                <c:pt idx="1726">
                  <c:v>2.2164495732438404E-2</c:v>
                </c:pt>
                <c:pt idx="1727">
                  <c:v>5.828492769855708E-3</c:v>
                </c:pt>
                <c:pt idx="1728">
                  <c:v>-1.4635427445258002E-2</c:v>
                </c:pt>
                <c:pt idx="1729">
                  <c:v>-2.0211303884910176E-2</c:v>
                </c:pt>
                <c:pt idx="1730">
                  <c:v>3.5054264795684256E-2</c:v>
                </c:pt>
                <c:pt idx="1731">
                  <c:v>4.5632980444477375E-2</c:v>
                </c:pt>
                <c:pt idx="1732">
                  <c:v>2.7184621104896278E-2</c:v>
                </c:pt>
                <c:pt idx="1733">
                  <c:v>-8.5255311974768867E-3</c:v>
                </c:pt>
                <c:pt idx="1734">
                  <c:v>6.7875757537449446E-3</c:v>
                </c:pt>
                <c:pt idx="1735">
                  <c:v>-1.6761257726016277E-2</c:v>
                </c:pt>
                <c:pt idx="1736">
                  <c:v>-3.561088423139179E-2</c:v>
                </c:pt>
                <c:pt idx="1737">
                  <c:v>-6.1118469866293238E-4</c:v>
                </c:pt>
                <c:pt idx="1738">
                  <c:v>-1.5195364244819327E-2</c:v>
                </c:pt>
                <c:pt idx="1739">
                  <c:v>-1.0817663218980653E-2</c:v>
                </c:pt>
                <c:pt idx="1740">
                  <c:v>1.8854800763629612E-2</c:v>
                </c:pt>
                <c:pt idx="1741">
                  <c:v>-1.6974118984771983E-2</c:v>
                </c:pt>
                <c:pt idx="1742">
                  <c:v>6.0360262353717758E-3</c:v>
                </c:pt>
                <c:pt idx="1743">
                  <c:v>4.3482830703446274E-3</c:v>
                </c:pt>
                <c:pt idx="1744">
                  <c:v>-9.9668599153921473E-3</c:v>
                </c:pt>
                <c:pt idx="1745">
                  <c:v>3.0012530109839525E-2</c:v>
                </c:pt>
                <c:pt idx="1746">
                  <c:v>5.8556452022255545E-3</c:v>
                </c:pt>
                <c:pt idx="1747">
                  <c:v>4.6198736382138169E-3</c:v>
                </c:pt>
                <c:pt idx="1748">
                  <c:v>-8.0483331828283718E-3</c:v>
                </c:pt>
                <c:pt idx="1749">
                  <c:v>1.6148570323998384E-3</c:v>
                </c:pt>
                <c:pt idx="1750">
                  <c:v>-1.6267133819270165E-2</c:v>
                </c:pt>
                <c:pt idx="1751">
                  <c:v>3.683245416296368E-3</c:v>
                </c:pt>
                <c:pt idx="1752">
                  <c:v>-3.809389726843114E-2</c:v>
                </c:pt>
                <c:pt idx="1753">
                  <c:v>1.1392528281094841E-2</c:v>
                </c:pt>
                <c:pt idx="1754">
                  <c:v>-9.4303763818005953E-2</c:v>
                </c:pt>
                <c:pt idx="1755">
                  <c:v>1.487271436893409E-2</c:v>
                </c:pt>
                <c:pt idx="1756">
                  <c:v>-4.5527053369446343E-3</c:v>
                </c:pt>
                <c:pt idx="1757">
                  <c:v>-9.6286851192156145E-3</c:v>
                </c:pt>
                <c:pt idx="1758">
                  <c:v>7.5731859371195769E-3</c:v>
                </c:pt>
                <c:pt idx="1759">
                  <c:v>3.4381546199245445E-2</c:v>
                </c:pt>
                <c:pt idx="1760">
                  <c:v>-2.432822166405836E-3</c:v>
                </c:pt>
                <c:pt idx="1761">
                  <c:v>3.2889820680262943E-2</c:v>
                </c:pt>
                <c:pt idx="1762">
                  <c:v>-4.9404031320335294E-3</c:v>
                </c:pt>
                <c:pt idx="1763">
                  <c:v>8.5763818998258103E-3</c:v>
                </c:pt>
                <c:pt idx="1764">
                  <c:v>2.3004074442023365E-2</c:v>
                </c:pt>
                <c:pt idx="1765">
                  <c:v>-1.259726925338334E-2</c:v>
                </c:pt>
                <c:pt idx="1766">
                  <c:v>-4.6590512062067947E-3</c:v>
                </c:pt>
                <c:pt idx="1767">
                  <c:v>-3.4020870576779265E-3</c:v>
                </c:pt>
                <c:pt idx="1768">
                  <c:v>1.6895861272467266E-2</c:v>
                </c:pt>
                <c:pt idx="1769">
                  <c:v>-5.8811343635126485E-3</c:v>
                </c:pt>
                <c:pt idx="1770">
                  <c:v>-8.4620771501757504E-3</c:v>
                </c:pt>
                <c:pt idx="1771">
                  <c:v>2.393061300448E-2</c:v>
                </c:pt>
                <c:pt idx="1772">
                  <c:v>2.4860174394618771E-3</c:v>
                </c:pt>
                <c:pt idx="1773">
                  <c:v>-2.2388214098230882E-2</c:v>
                </c:pt>
                <c:pt idx="1774">
                  <c:v>2.9579569422689355E-3</c:v>
                </c:pt>
                <c:pt idx="1775">
                  <c:v>1.1745101458282673E-2</c:v>
                </c:pt>
                <c:pt idx="1776">
                  <c:v>-5.6455978491805692E-3</c:v>
                </c:pt>
                <c:pt idx="1777">
                  <c:v>7.3122649016497607E-3</c:v>
                </c:pt>
                <c:pt idx="1778">
                  <c:v>8.7047181765968883E-3</c:v>
                </c:pt>
                <c:pt idx="1779">
                  <c:v>1.4434480287450948E-3</c:v>
                </c:pt>
                <c:pt idx="1780">
                  <c:v>-5.3719137447232881E-3</c:v>
                </c:pt>
                <c:pt idx="1781">
                  <c:v>2.8961542792014846E-3</c:v>
                </c:pt>
                <c:pt idx="1782">
                  <c:v>4.7398337063085426E-3</c:v>
                </c:pt>
                <c:pt idx="1783">
                  <c:v>-5.7732119113195843E-3</c:v>
                </c:pt>
                <c:pt idx="1784">
                  <c:v>-1.5840264509217643E-2</c:v>
                </c:pt>
                <c:pt idx="1785">
                  <c:v>-1.2259718125450937E-2</c:v>
                </c:pt>
                <c:pt idx="1786">
                  <c:v>-3.0007648172612172E-2</c:v>
                </c:pt>
                <c:pt idx="1787">
                  <c:v>1.0464451279302987E-2</c:v>
                </c:pt>
                <c:pt idx="1788">
                  <c:v>-4.0496738378178111E-2</c:v>
                </c:pt>
                <c:pt idx="1789">
                  <c:v>2.7618681977639319E-2</c:v>
                </c:pt>
                <c:pt idx="1790">
                  <c:v>5.4770648474752118E-3</c:v>
                </c:pt>
                <c:pt idx="1791">
                  <c:v>-1.0763420770623228E-2</c:v>
                </c:pt>
                <c:pt idx="1792">
                  <c:v>-1.7376244722732977E-2</c:v>
                </c:pt>
                <c:pt idx="1793">
                  <c:v>-4.0531467331662409E-3</c:v>
                </c:pt>
                <c:pt idx="1794">
                  <c:v>5.0593591168582773E-2</c:v>
                </c:pt>
                <c:pt idx="1795">
                  <c:v>1.5325970478226772E-2</c:v>
                </c:pt>
                <c:pt idx="1796">
                  <c:v>9.6700354115724137E-3</c:v>
                </c:pt>
                <c:pt idx="1797">
                  <c:v>-2.4567097455173409E-2</c:v>
                </c:pt>
                <c:pt idx="1798">
                  <c:v>-1.5557790030925896E-2</c:v>
                </c:pt>
                <c:pt idx="1799">
                  <c:v>1.6200807950413253E-2</c:v>
                </c:pt>
                <c:pt idx="1800">
                  <c:v>2.3296267440146321E-2</c:v>
                </c:pt>
                <c:pt idx="1801">
                  <c:v>-4.4057555792893352E-3</c:v>
                </c:pt>
                <c:pt idx="1802">
                  <c:v>-1.6322566944456215E-2</c:v>
                </c:pt>
                <c:pt idx="1803">
                  <c:v>1.1474839040031767E-2</c:v>
                </c:pt>
                <c:pt idx="1804">
                  <c:v>-4.5604877068332862E-2</c:v>
                </c:pt>
                <c:pt idx="1805">
                  <c:v>2.5759992382385841E-2</c:v>
                </c:pt>
                <c:pt idx="1806">
                  <c:v>-1.3233732563205597E-2</c:v>
                </c:pt>
                <c:pt idx="1807">
                  <c:v>-2.0296306681112104E-2</c:v>
                </c:pt>
                <c:pt idx="1808">
                  <c:v>-5.8745955255915819E-2</c:v>
                </c:pt>
                <c:pt idx="1809">
                  <c:v>-1.4762172839270667E-2</c:v>
                </c:pt>
                <c:pt idx="1810">
                  <c:v>-4.7984645834345187E-4</c:v>
                </c:pt>
                <c:pt idx="1811">
                  <c:v>-4.52112629085243E-2</c:v>
                </c:pt>
                <c:pt idx="1812">
                  <c:v>-2.9971662388775796E-2</c:v>
                </c:pt>
                <c:pt idx="1813">
                  <c:v>3.1041440572091071E-4</c:v>
                </c:pt>
                <c:pt idx="1814">
                  <c:v>-1.071308805548676E-2</c:v>
                </c:pt>
                <c:pt idx="1815">
                  <c:v>1.1230231367420584E-2</c:v>
                </c:pt>
                <c:pt idx="1816">
                  <c:v>-3.5146715233037168E-2</c:v>
                </c:pt>
                <c:pt idx="1817">
                  <c:v>-7.0317207694412229E-2</c:v>
                </c:pt>
                <c:pt idx="1818">
                  <c:v>-0.13157994851101101</c:v>
                </c:pt>
                <c:pt idx="1819">
                  <c:v>1.8182319083190547E-2</c:v>
                </c:pt>
                <c:pt idx="1820">
                  <c:v>-1.2171586234102518E-2</c:v>
                </c:pt>
                <c:pt idx="1821">
                  <c:v>-0.18869932947098397</c:v>
                </c:pt>
                <c:pt idx="1822">
                  <c:v>6.5167649815132511E-2</c:v>
                </c:pt>
                <c:pt idx="1823">
                  <c:v>-3.724154093190022E-2</c:v>
                </c:pt>
                <c:pt idx="1824">
                  <c:v>5.3906156956947532E-2</c:v>
                </c:pt>
                <c:pt idx="1825">
                  <c:v>-6.7926878123498485E-2</c:v>
                </c:pt>
                <c:pt idx="1826">
                  <c:v>-9.430215428571205E-2</c:v>
                </c:pt>
                <c:pt idx="1827">
                  <c:v>1.9250847793328554E-2</c:v>
                </c:pt>
                <c:pt idx="1828">
                  <c:v>-6.1032381808283485E-2</c:v>
                </c:pt>
                <c:pt idx="1829">
                  <c:v>0.12907704227514236</c:v>
                </c:pt>
                <c:pt idx="1830">
                  <c:v>4.4764213752879083E-2</c:v>
                </c:pt>
                <c:pt idx="1831">
                  <c:v>-1.2932511070756728E-2</c:v>
                </c:pt>
                <c:pt idx="1832">
                  <c:v>-6.3580400996702646E-2</c:v>
                </c:pt>
                <c:pt idx="1833">
                  <c:v>-4.115807249350744E-2</c:v>
                </c:pt>
                <c:pt idx="1834">
                  <c:v>3.9543867138966418E-2</c:v>
                </c:pt>
                <c:pt idx="1835">
                  <c:v>-3.8200232405414189E-2</c:v>
                </c:pt>
                <c:pt idx="1836">
                  <c:v>6.2774630041456378E-2</c:v>
                </c:pt>
                <c:pt idx="1837">
                  <c:v>-5.5750015104491832E-2</c:v>
                </c:pt>
                <c:pt idx="1838">
                  <c:v>8.1426365362195247E-2</c:v>
                </c:pt>
                <c:pt idx="1839">
                  <c:v>8.3240256193038403E-2</c:v>
                </c:pt>
                <c:pt idx="1840">
                  <c:v>-2.9990051563354405E-2</c:v>
                </c:pt>
                <c:pt idx="1841">
                  <c:v>5.2908885921616279E-2</c:v>
                </c:pt>
                <c:pt idx="1842">
                  <c:v>-1.1254026385090283E-2</c:v>
                </c:pt>
                <c:pt idx="1843">
                  <c:v>-6.27051694535464E-2</c:v>
                </c:pt>
                <c:pt idx="1844">
                  <c:v>-2.1047078781765791E-2</c:v>
                </c:pt>
                <c:pt idx="1845">
                  <c:v>7.0672812780510713E-2</c:v>
                </c:pt>
                <c:pt idx="1846">
                  <c:v>1.2520385824587844E-2</c:v>
                </c:pt>
                <c:pt idx="1847">
                  <c:v>-6.8563573382747767E-2</c:v>
                </c:pt>
                <c:pt idx="1848">
                  <c:v>4.2790410760762621E-2</c:v>
                </c:pt>
                <c:pt idx="1849">
                  <c:v>2.8425869238624762E-2</c:v>
                </c:pt>
                <c:pt idx="1850">
                  <c:v>-2.9430533836943776E-2</c:v>
                </c:pt>
                <c:pt idx="1851">
                  <c:v>5.0132598014599071E-3</c:v>
                </c:pt>
                <c:pt idx="1852">
                  <c:v>3.9088817482565576E-2</c:v>
                </c:pt>
                <c:pt idx="1853">
                  <c:v>6.102865896102512E-2</c:v>
                </c:pt>
                <c:pt idx="1854">
                  <c:v>-5.0504404097592374E-2</c:v>
                </c:pt>
                <c:pt idx="1855">
                  <c:v>-5.104286955840881E-2</c:v>
                </c:pt>
                <c:pt idx="1856">
                  <c:v>2.7936353991313705E-2</c:v>
                </c:pt>
                <c:pt idx="1857">
                  <c:v>7.761646726883468E-3</c:v>
                </c:pt>
                <c:pt idx="1858">
                  <c:v>2.2659992221330777E-2</c:v>
                </c:pt>
                <c:pt idx="1859">
                  <c:v>0</c:v>
                </c:pt>
                <c:pt idx="1860">
                  <c:v>1.3496187347544945E-4</c:v>
                </c:pt>
                <c:pt idx="1861">
                  <c:v>-5.1413995004186523E-3</c:v>
                </c:pt>
                <c:pt idx="1862">
                  <c:v>-6.2839838111688459E-2</c:v>
                </c:pt>
                <c:pt idx="1863">
                  <c:v>-1.4256860624864977E-2</c:v>
                </c:pt>
                <c:pt idx="1864">
                  <c:v>3.4419122230635424E-2</c:v>
                </c:pt>
                <c:pt idx="1865">
                  <c:v>7.3531442944640618E-2</c:v>
                </c:pt>
                <c:pt idx="1866">
                  <c:v>1.2677422613338587E-2</c:v>
                </c:pt>
                <c:pt idx="1867">
                  <c:v>-1.4295928095944335E-3</c:v>
                </c:pt>
                <c:pt idx="1868">
                  <c:v>-2.1294179997648877E-2</c:v>
                </c:pt>
                <c:pt idx="1869">
                  <c:v>-1.6206073560973849E-2</c:v>
                </c:pt>
                <c:pt idx="1870">
                  <c:v>0</c:v>
                </c:pt>
                <c:pt idx="1871">
                  <c:v>3.3068546618225968E-2</c:v>
                </c:pt>
                <c:pt idx="1872">
                  <c:v>2.2348020424182834E-2</c:v>
                </c:pt>
                <c:pt idx="1873">
                  <c:v>4.3339774658387575E-3</c:v>
                </c:pt>
                <c:pt idx="1874">
                  <c:v>-4.8338727033922869E-2</c:v>
                </c:pt>
                <c:pt idx="1875">
                  <c:v>7.6926431104654566E-2</c:v>
                </c:pt>
                <c:pt idx="1876">
                  <c:v>4.0574745168025048E-2</c:v>
                </c:pt>
                <c:pt idx="1877">
                  <c:v>3.9092628118714313E-3</c:v>
                </c:pt>
                <c:pt idx="1878">
                  <c:v>6.7541515318699286E-2</c:v>
                </c:pt>
                <c:pt idx="1879">
                  <c:v>4.1905663442139114E-3</c:v>
                </c:pt>
                <c:pt idx="1880">
                  <c:v>-2.4846690708281959E-2</c:v>
                </c:pt>
                <c:pt idx="1881">
                  <c:v>8.2018323943270442E-3</c:v>
                </c:pt>
                <c:pt idx="1882">
                  <c:v>-5.7810246401323463E-2</c:v>
                </c:pt>
                <c:pt idx="1883">
                  <c:v>2.1347280259698283E-2</c:v>
                </c:pt>
                <c:pt idx="1884">
                  <c:v>-2.5624345114139802E-2</c:v>
                </c:pt>
                <c:pt idx="1885">
                  <c:v>2.5856417521772253E-2</c:v>
                </c:pt>
                <c:pt idx="1886">
                  <c:v>-1.6256390017595048E-3</c:v>
                </c:pt>
                <c:pt idx="1887">
                  <c:v>-4.3090965180549575E-3</c:v>
                </c:pt>
                <c:pt idx="1888">
                  <c:v>3.611584283311587E-3</c:v>
                </c:pt>
                <c:pt idx="1889">
                  <c:v>-3.4186308561402638E-2</c:v>
                </c:pt>
                <c:pt idx="1890">
                  <c:v>3.5696970634759989E-2</c:v>
                </c:pt>
                <c:pt idx="1891">
                  <c:v>-3.2813046501854862E-2</c:v>
                </c:pt>
                <c:pt idx="1892">
                  <c:v>5.3850426308877739E-3</c:v>
                </c:pt>
                <c:pt idx="1893">
                  <c:v>-5.0251362026730428E-3</c:v>
                </c:pt>
                <c:pt idx="1894">
                  <c:v>1.724283162392239E-2</c:v>
                </c:pt>
                <c:pt idx="1895">
                  <c:v>9.2707347079497935E-3</c:v>
                </c:pt>
                <c:pt idx="1896">
                  <c:v>-2.1965928049218424E-2</c:v>
                </c:pt>
                <c:pt idx="1897">
                  <c:v>2.9761650815779889E-2</c:v>
                </c:pt>
                <c:pt idx="1898">
                  <c:v>-1.6830691824473935E-2</c:v>
                </c:pt>
                <c:pt idx="1899">
                  <c:v>3.1671343837651189E-2</c:v>
                </c:pt>
                <c:pt idx="1900">
                  <c:v>-3.202564786874521E-3</c:v>
                </c:pt>
                <c:pt idx="1901">
                  <c:v>-9.9010709827115698E-3</c:v>
                </c:pt>
                <c:pt idx="1902">
                  <c:v>3.8108481941267203E-3</c:v>
                </c:pt>
                <c:pt idx="1903">
                  <c:v>1.0662181832590595E-2</c:v>
                </c:pt>
                <c:pt idx="1904">
                  <c:v>1.7073171794699585E-2</c:v>
                </c:pt>
                <c:pt idx="1905">
                  <c:v>6.5925709467537083E-3</c:v>
                </c:pt>
                <c:pt idx="1906">
                  <c:v>1.7334135374982792E-2</c:v>
                </c:pt>
                <c:pt idx="1907">
                  <c:v>-5.0477447242668625E-3</c:v>
                </c:pt>
                <c:pt idx="1908">
                  <c:v>1.1049836186584935E-2</c:v>
                </c:pt>
                <c:pt idx="1909">
                  <c:v>-2.6146653963338793E-3</c:v>
                </c:pt>
                <c:pt idx="1910">
                  <c:v>-2.184122305411134E-3</c:v>
                </c:pt>
                <c:pt idx="1911">
                  <c:v>-2.2778516921046484E-2</c:v>
                </c:pt>
                <c:pt idx="1912">
                  <c:v>2.6161876219460884E-2</c:v>
                </c:pt>
                <c:pt idx="1913">
                  <c:v>-4.1489305065830736E-3</c:v>
                </c:pt>
                <c:pt idx="1914">
                  <c:v>1.1963166058275224E-2</c:v>
                </c:pt>
                <c:pt idx="1915">
                  <c:v>-1.0323373397859797E-2</c:v>
                </c:pt>
                <c:pt idx="1916">
                  <c:v>-5.1470299249808333E-3</c:v>
                </c:pt>
                <c:pt idx="1917">
                  <c:v>-2.8396763572581158E-2</c:v>
                </c:pt>
                <c:pt idx="1918">
                  <c:v>-1.3761945941214687E-2</c:v>
                </c:pt>
                <c:pt idx="1919">
                  <c:v>3.5328232367954002E-2</c:v>
                </c:pt>
                <c:pt idx="1920">
                  <c:v>8.9143824790888972E-3</c:v>
                </c:pt>
                <c:pt idx="1921">
                  <c:v>7.2165220042531425E-2</c:v>
                </c:pt>
                <c:pt idx="1922">
                  <c:v>-8.4290589059502027E-2</c:v>
                </c:pt>
                <c:pt idx="1923">
                  <c:v>-3.2575435986999961E-2</c:v>
                </c:pt>
                <c:pt idx="1924">
                  <c:v>-1.5821104874850247E-2</c:v>
                </c:pt>
                <c:pt idx="1925">
                  <c:v>3.4661748432585356E-2</c:v>
                </c:pt>
                <c:pt idx="1926">
                  <c:v>8.8431762274160681E-3</c:v>
                </c:pt>
                <c:pt idx="1927">
                  <c:v>-1.8673208492598369E-2</c:v>
                </c:pt>
                <c:pt idx="1928">
                  <c:v>-3.2426541480303682E-2</c:v>
                </c:pt>
                <c:pt idx="1929">
                  <c:v>2.0202707317519469E-2</c:v>
                </c:pt>
                <c:pt idx="1930">
                  <c:v>-1.1444550091195504E-2</c:v>
                </c:pt>
                <c:pt idx="1931">
                  <c:v>2.3554831764219679E-2</c:v>
                </c:pt>
                <c:pt idx="1932">
                  <c:v>-4.2569489157732565E-2</c:v>
                </c:pt>
                <c:pt idx="1933">
                  <c:v>-2.6103479463904255E-3</c:v>
                </c:pt>
                <c:pt idx="1934">
                  <c:v>2.0927168605373546E-2</c:v>
                </c:pt>
                <c:pt idx="1935">
                  <c:v>-2.2710866087622336E-2</c:v>
                </c:pt>
                <c:pt idx="1936">
                  <c:v>9.2406770566213249E-3</c:v>
                </c:pt>
                <c:pt idx="1937">
                  <c:v>-1.0908336764138158E-2</c:v>
                </c:pt>
                <c:pt idx="1938">
                  <c:v>8.428850282204017E-3</c:v>
                </c:pt>
                <c:pt idx="1939">
                  <c:v>2.1403074187864003E-2</c:v>
                </c:pt>
                <c:pt idx="1940">
                  <c:v>8.8705149359364199E-3</c:v>
                </c:pt>
                <c:pt idx="1941">
                  <c:v>-4.4801113017201487E-2</c:v>
                </c:pt>
                <c:pt idx="1942">
                  <c:v>2.779763818285421E-2</c:v>
                </c:pt>
                <c:pt idx="1943">
                  <c:v>2.2379524385286835E-2</c:v>
                </c:pt>
                <c:pt idx="1944">
                  <c:v>-5.8349230246331173E-3</c:v>
                </c:pt>
                <c:pt idx="1945">
                  <c:v>3.8937291521431868E-3</c:v>
                </c:pt>
                <c:pt idx="1946">
                  <c:v>-1.1436414787201314E-3</c:v>
                </c:pt>
                <c:pt idx="1947">
                  <c:v>4.0478646877397009E-2</c:v>
                </c:pt>
                <c:pt idx="1948">
                  <c:v>-1.9799808470450991E-3</c:v>
                </c:pt>
                <c:pt idx="1949">
                  <c:v>2.3934998126145988E-2</c:v>
                </c:pt>
                <c:pt idx="1950">
                  <c:v>-1.2908779761579712E-3</c:v>
                </c:pt>
                <c:pt idx="1951">
                  <c:v>-4.315001301413348E-3</c:v>
                </c:pt>
                <c:pt idx="1952">
                  <c:v>-2.4071184095439752E-2</c:v>
                </c:pt>
                <c:pt idx="1953">
                  <c:v>-4.2184125195257334E-2</c:v>
                </c:pt>
                <c:pt idx="1954">
                  <c:v>-6.0248125701339184E-3</c:v>
                </c:pt>
                <c:pt idx="1955">
                  <c:v>-7.2311954940210317E-3</c:v>
                </c:pt>
                <c:pt idx="1956">
                  <c:v>-1.1182507205575952E-2</c:v>
                </c:pt>
                <c:pt idx="1957">
                  <c:v>-9.3953239131687009E-3</c:v>
                </c:pt>
                <c:pt idx="1958">
                  <c:v>-1.6869902427161042E-2</c:v>
                </c:pt>
                <c:pt idx="1959">
                  <c:v>-1.4813272033822416E-2</c:v>
                </c:pt>
                <c:pt idx="1960">
                  <c:v>-7.4276152323701616E-3</c:v>
                </c:pt>
                <c:pt idx="1961">
                  <c:v>-9.8645989417723585E-3</c:v>
                </c:pt>
                <c:pt idx="1962">
                  <c:v>1.4822467302559171E-2</c:v>
                </c:pt>
                <c:pt idx="1963">
                  <c:v>1.2043896352041098E-2</c:v>
                </c:pt>
                <c:pt idx="1964">
                  <c:v>6.9389772608792009E-3</c:v>
                </c:pt>
                <c:pt idx="1965">
                  <c:v>2.7166153332872429E-2</c:v>
                </c:pt>
                <c:pt idx="1966">
                  <c:v>2.2406990918677158E-3</c:v>
                </c:pt>
                <c:pt idx="1967">
                  <c:v>1.8788113187957242E-2</c:v>
                </c:pt>
                <c:pt idx="1968">
                  <c:v>-9.9919502163515299E-3</c:v>
                </c:pt>
                <c:pt idx="1969">
                  <c:v>-1.7313900497997282E-2</c:v>
                </c:pt>
                <c:pt idx="1970">
                  <c:v>2.6103479463903223E-3</c:v>
                </c:pt>
                <c:pt idx="1971">
                  <c:v>-3.6565159429570691E-2</c:v>
                </c:pt>
                <c:pt idx="1972">
                  <c:v>5.1489631961917246E-3</c:v>
                </c:pt>
                <c:pt idx="1973">
                  <c:v>1.1307798767318628E-2</c:v>
                </c:pt>
                <c:pt idx="1974">
                  <c:v>1.8210638623457336E-2</c:v>
                </c:pt>
                <c:pt idx="1975">
                  <c:v>-7.746895307503103E-3</c:v>
                </c:pt>
                <c:pt idx="1976">
                  <c:v>-1.2642393415176468E-2</c:v>
                </c:pt>
                <c:pt idx="1977">
                  <c:v>1.4554896986404293E-2</c:v>
                </c:pt>
                <c:pt idx="1978">
                  <c:v>-7.431413800025188E-3</c:v>
                </c:pt>
                <c:pt idx="1979">
                  <c:v>-3.488939464748661E-2</c:v>
                </c:pt>
                <c:pt idx="1980">
                  <c:v>-2.6893862516560882E-2</c:v>
                </c:pt>
                <c:pt idx="1981">
                  <c:v>-5.0035385675810127E-3</c:v>
                </c:pt>
                <c:pt idx="1982">
                  <c:v>2.5690444444420291E-3</c:v>
                </c:pt>
                <c:pt idx="1983">
                  <c:v>6.0114013603999959E-3</c:v>
                </c:pt>
                <c:pt idx="1984">
                  <c:v>2.4437543082547954E-2</c:v>
                </c:pt>
                <c:pt idx="1985">
                  <c:v>1.0029180826350669E-2</c:v>
                </c:pt>
                <c:pt idx="1986">
                  <c:v>1.1026820868535911E-2</c:v>
                </c:pt>
                <c:pt idx="1987">
                  <c:v>3.5078714848696305E-2</c:v>
                </c:pt>
                <c:pt idx="1988">
                  <c:v>5.815791417303217E-2</c:v>
                </c:pt>
                <c:pt idx="1989">
                  <c:v>3.9929155165353801E-2</c:v>
                </c:pt>
                <c:pt idx="1990">
                  <c:v>4.6818557536148202E-3</c:v>
                </c:pt>
                <c:pt idx="1991">
                  <c:v>9.5495789526849181E-4</c:v>
                </c:pt>
                <c:pt idx="1992">
                  <c:v>5.077764004517568E-3</c:v>
                </c:pt>
                <c:pt idx="1993">
                  <c:v>2.8809646799803159E-2</c:v>
                </c:pt>
                <c:pt idx="1994">
                  <c:v>-1.2275155421531252E-2</c:v>
                </c:pt>
                <c:pt idx="1995">
                  <c:v>6.0016736441412012E-3</c:v>
                </c:pt>
                <c:pt idx="1996">
                  <c:v>-1.779906473814398E-2</c:v>
                </c:pt>
                <c:pt idx="1997">
                  <c:v>2.3970019217550931E-2</c:v>
                </c:pt>
                <c:pt idx="1998">
                  <c:v>2.3408881637193912E-2</c:v>
                </c:pt>
                <c:pt idx="1999">
                  <c:v>5.7981614803081429E-2</c:v>
                </c:pt>
                <c:pt idx="2000">
                  <c:v>1.5940328143518524E-2</c:v>
                </c:pt>
                <c:pt idx="2001">
                  <c:v>-1.3108801947780134E-2</c:v>
                </c:pt>
                <c:pt idx="2002">
                  <c:v>6.3417711075928708E-3</c:v>
                </c:pt>
                <c:pt idx="2003">
                  <c:v>-7.9925202149074125E-3</c:v>
                </c:pt>
                <c:pt idx="2004">
                  <c:v>3.7521770722160411E-2</c:v>
                </c:pt>
                <c:pt idx="2005">
                  <c:v>1.2874260258400364E-2</c:v>
                </c:pt>
                <c:pt idx="2006">
                  <c:v>3.3976354383574124E-2</c:v>
                </c:pt>
                <c:pt idx="2007">
                  <c:v>3.0548140623315168E-2</c:v>
                </c:pt>
                <c:pt idx="2008">
                  <c:v>6.9189918543091445E-3</c:v>
                </c:pt>
                <c:pt idx="2009">
                  <c:v>-7.5503714396317617E-3</c:v>
                </c:pt>
                <c:pt idx="2010">
                  <c:v>8.417508914522003E-4</c:v>
                </c:pt>
                <c:pt idx="2011">
                  <c:v>5.6633607059642065E-3</c:v>
                </c:pt>
                <c:pt idx="2012">
                  <c:v>-7.5582975820751609E-3</c:v>
                </c:pt>
                <c:pt idx="2013">
                  <c:v>-5.4945193176408128E-3</c:v>
                </c:pt>
                <c:pt idx="2014">
                  <c:v>1.8684284488655969E-2</c:v>
                </c:pt>
                <c:pt idx="2015">
                  <c:v>9.9338565242906747E-3</c:v>
                </c:pt>
                <c:pt idx="2016">
                  <c:v>-4.1271210046509386E-3</c:v>
                </c:pt>
                <c:pt idx="2017">
                  <c:v>1.0333782050110474E-3</c:v>
                </c:pt>
                <c:pt idx="2018">
                  <c:v>-2.6584506443617997E-2</c:v>
                </c:pt>
                <c:pt idx="2019">
                  <c:v>-1.3024631651427787E-2</c:v>
                </c:pt>
                <c:pt idx="2020">
                  <c:v>1.6624423786499566E-2</c:v>
                </c:pt>
                <c:pt idx="2021">
                  <c:v>-6.5740879329981433E-3</c:v>
                </c:pt>
                <c:pt idx="2022">
                  <c:v>0</c:v>
                </c:pt>
                <c:pt idx="2023">
                  <c:v>2.5499376332727051E-3</c:v>
                </c:pt>
                <c:pt idx="2024">
                  <c:v>4.2354997668547466E-3</c:v>
                </c:pt>
                <c:pt idx="2025">
                  <c:v>-1.5332497978585852E-2</c:v>
                </c:pt>
                <c:pt idx="2026">
                  <c:v>5.1851078711110547E-2</c:v>
                </c:pt>
                <c:pt idx="2027">
                  <c:v>3.4838358049307308E-2</c:v>
                </c:pt>
                <c:pt idx="2028">
                  <c:v>7.5217717658306232E-2</c:v>
                </c:pt>
                <c:pt idx="2029">
                  <c:v>1.6651968482399866E-2</c:v>
                </c:pt>
                <c:pt idx="2030">
                  <c:v>-7.5676036828826255E-3</c:v>
                </c:pt>
                <c:pt idx="2031">
                  <c:v>-2.157304869519764E-2</c:v>
                </c:pt>
                <c:pt idx="2032">
                  <c:v>2.1392167804770528E-2</c:v>
                </c:pt>
                <c:pt idx="2033">
                  <c:v>3.0705343369617339E-3</c:v>
                </c:pt>
                <c:pt idx="2034">
                  <c:v>2.7569554038174213E-2</c:v>
                </c:pt>
                <c:pt idx="2035">
                  <c:v>-1.8056783747242726E-2</c:v>
                </c:pt>
                <c:pt idx="2036">
                  <c:v>-1.0956553252431438E-2</c:v>
                </c:pt>
                <c:pt idx="2037">
                  <c:v>-1.1260562138265717E-2</c:v>
                </c:pt>
                <c:pt idx="2038">
                  <c:v>2.3645177040032089E-2</c:v>
                </c:pt>
                <c:pt idx="2039">
                  <c:v>-1.3649637208353134E-2</c:v>
                </c:pt>
                <c:pt idx="2040">
                  <c:v>-2.0830279924269543E-2</c:v>
                </c:pt>
                <c:pt idx="2041">
                  <c:v>-4.1660911058783147E-2</c:v>
                </c:pt>
                <c:pt idx="2042">
                  <c:v>-1.8456084820910674E-2</c:v>
                </c:pt>
                <c:pt idx="2043">
                  <c:v>-6.9833560901744626E-2</c:v>
                </c:pt>
                <c:pt idx="2044">
                  <c:v>4.4817366552677401E-2</c:v>
                </c:pt>
                <c:pt idx="2045">
                  <c:v>-9.2911191499941842E-3</c:v>
                </c:pt>
                <c:pt idx="2046">
                  <c:v>1.4104606181541945E-2</c:v>
                </c:pt>
                <c:pt idx="2047">
                  <c:v>-1.2482545809673937E-2</c:v>
                </c:pt>
                <c:pt idx="2048">
                  <c:v>8.6737810569588337E-3</c:v>
                </c:pt>
                <c:pt idx="2049">
                  <c:v>-6.2456131298041532E-3</c:v>
                </c:pt>
                <c:pt idx="2050">
                  <c:v>4.6593504519732105E-2</c:v>
                </c:pt>
                <c:pt idx="2051">
                  <c:v>2.0808233825876793E-2</c:v>
                </c:pt>
                <c:pt idx="2052">
                  <c:v>-4.7344089948159352E-3</c:v>
                </c:pt>
                <c:pt idx="2053">
                  <c:v>2.6598308977355611E-2</c:v>
                </c:pt>
                <c:pt idx="2054">
                  <c:v>-3.7037079374844144E-3</c:v>
                </c:pt>
                <c:pt idx="2055">
                  <c:v>-2.6007817000573675E-3</c:v>
                </c:pt>
                <c:pt idx="2056">
                  <c:v>4.9002726610449077E-2</c:v>
                </c:pt>
                <c:pt idx="2057">
                  <c:v>1.9990144876502147E-2</c:v>
                </c:pt>
                <c:pt idx="2058">
                  <c:v>6.9420342947567031E-4</c:v>
                </c:pt>
                <c:pt idx="2059">
                  <c:v>5.2033649599998017E-4</c:v>
                </c:pt>
                <c:pt idx="2060">
                  <c:v>4.0107329636430426E-2</c:v>
                </c:pt>
                <c:pt idx="2061">
                  <c:v>1.4552927584641729E-2</c:v>
                </c:pt>
                <c:pt idx="2062">
                  <c:v>-3.2889357060505689E-3</c:v>
                </c:pt>
                <c:pt idx="2063">
                  <c:v>-3.4650641055469869E-3</c:v>
                </c:pt>
                <c:pt idx="2064">
                  <c:v>8.2304991365154435E-3</c:v>
                </c:pt>
                <c:pt idx="2065">
                  <c:v>-4.8019969042581379E-2</c:v>
                </c:pt>
                <c:pt idx="2066">
                  <c:v>1.9249380669017126E-2</c:v>
                </c:pt>
                <c:pt idx="2067">
                  <c:v>6.0555273352675895E-3</c:v>
                </c:pt>
                <c:pt idx="2068">
                  <c:v>5.1852587535026837E-3</c:v>
                </c:pt>
                <c:pt idx="2069">
                  <c:v>-4.5741762218548032E-2</c:v>
                </c:pt>
                <c:pt idx="2070">
                  <c:v>-1.1593314460831739E-2</c:v>
                </c:pt>
                <c:pt idx="2071">
                  <c:v>3.1820471357208335E-2</c:v>
                </c:pt>
                <c:pt idx="2072">
                  <c:v>-2.5129127496583435E-2</c:v>
                </c:pt>
                <c:pt idx="2073">
                  <c:v>-5.4553588882341455E-3</c:v>
                </c:pt>
                <c:pt idx="2074">
                  <c:v>2.060848345815762E-2</c:v>
                </c:pt>
                <c:pt idx="2075">
                  <c:v>3.4512545042149657E-3</c:v>
                </c:pt>
                <c:pt idx="2076">
                  <c:v>-1.790262465937445E-2</c:v>
                </c:pt>
                <c:pt idx="2077">
                  <c:v>4.8985402361678915E-3</c:v>
                </c:pt>
                <c:pt idx="2078">
                  <c:v>-1.4768200895350607E-2</c:v>
                </c:pt>
                <c:pt idx="2079">
                  <c:v>1.8252524977961364E-2</c:v>
                </c:pt>
                <c:pt idx="2080">
                  <c:v>-1.9315789299291522E-2</c:v>
                </c:pt>
                <c:pt idx="2081">
                  <c:v>-9.0836852224064606E-3</c:v>
                </c:pt>
                <c:pt idx="2082">
                  <c:v>-2.7021319419709807E-2</c:v>
                </c:pt>
                <c:pt idx="2083">
                  <c:v>2.235847022530477E-2</c:v>
                </c:pt>
                <c:pt idx="2084">
                  <c:v>-3.4006933265614984E-2</c:v>
                </c:pt>
                <c:pt idx="2085">
                  <c:v>6.3235831830803321E-2</c:v>
                </c:pt>
                <c:pt idx="2086">
                  <c:v>-5.9534408024986187E-3</c:v>
                </c:pt>
                <c:pt idx="2087">
                  <c:v>4.7306264305459443E-3</c:v>
                </c:pt>
                <c:pt idx="2088">
                  <c:v>-6.3124880838923477E-3</c:v>
                </c:pt>
                <c:pt idx="2089">
                  <c:v>4.9131525398260567E-3</c:v>
                </c:pt>
                <c:pt idx="2090">
                  <c:v>2.0787168029175164E-2</c:v>
                </c:pt>
                <c:pt idx="2091">
                  <c:v>4.9593945172003743E-3</c:v>
                </c:pt>
                <c:pt idx="2092">
                  <c:v>4.0858075225803543E-3</c:v>
                </c:pt>
                <c:pt idx="2093">
                  <c:v>-1.9211568570537785E-2</c:v>
                </c:pt>
                <c:pt idx="2094">
                  <c:v>-8.6972195465388792E-3</c:v>
                </c:pt>
                <c:pt idx="2095">
                  <c:v>2.4428558649686322E-3</c:v>
                </c:pt>
                <c:pt idx="2096">
                  <c:v>5.2947554483577082E-2</c:v>
                </c:pt>
                <c:pt idx="2097">
                  <c:v>2.3113762973204135E-3</c:v>
                </c:pt>
                <c:pt idx="2098">
                  <c:v>-3.9656363933469538E-3</c:v>
                </c:pt>
                <c:pt idx="2099">
                  <c:v>5.9425727868028513E-3</c:v>
                </c:pt>
                <c:pt idx="2100">
                  <c:v>-4.390579876289874E-2</c:v>
                </c:pt>
                <c:pt idx="2101">
                  <c:v>7.3674624349138948E-3</c:v>
                </c:pt>
                <c:pt idx="2102">
                  <c:v>-1.3665871617765269E-3</c:v>
                </c:pt>
                <c:pt idx="2103">
                  <c:v>1.2739025777429712E-2</c:v>
                </c:pt>
                <c:pt idx="2104">
                  <c:v>3.3034790774242408E-2</c:v>
                </c:pt>
                <c:pt idx="2105">
                  <c:v>-1.348039483095697E-2</c:v>
                </c:pt>
                <c:pt idx="2106">
                  <c:v>2.479545034329921E-3</c:v>
                </c:pt>
                <c:pt idx="2107">
                  <c:v>-9.4551587707552131E-3</c:v>
                </c:pt>
                <c:pt idx="2108">
                  <c:v>-1.6129381929883644E-2</c:v>
                </c:pt>
                <c:pt idx="2109">
                  <c:v>3.3818091073810784E-3</c:v>
                </c:pt>
                <c:pt idx="2110">
                  <c:v>4.5214762960004123E-2</c:v>
                </c:pt>
                <c:pt idx="2111">
                  <c:v>7.7145994953303825E-3</c:v>
                </c:pt>
                <c:pt idx="2112">
                  <c:v>3.2913765437718998E-2</c:v>
                </c:pt>
                <c:pt idx="2113">
                  <c:v>2.5995347573680085E-2</c:v>
                </c:pt>
                <c:pt idx="2114">
                  <c:v>-1.016469344982952E-2</c:v>
                </c:pt>
                <c:pt idx="2115">
                  <c:v>1.5734061349031454E-2</c:v>
                </c:pt>
                <c:pt idx="2116">
                  <c:v>-2.6465422958376238E-2</c:v>
                </c:pt>
                <c:pt idx="2117">
                  <c:v>6.1633283923312931E-4</c:v>
                </c:pt>
                <c:pt idx="2118">
                  <c:v>1.6929592346698087E-3</c:v>
                </c:pt>
                <c:pt idx="2119">
                  <c:v>-1.6929592346698252E-3</c:v>
                </c:pt>
                <c:pt idx="2120">
                  <c:v>-3.3837814781558714E-2</c:v>
                </c:pt>
                <c:pt idx="2121">
                  <c:v>-6.7146535256408695E-3</c:v>
                </c:pt>
                <c:pt idx="2122">
                  <c:v>-4.3404939136295999E-3</c:v>
                </c:pt>
                <c:pt idx="2123">
                  <c:v>4.3404939136295756E-3</c:v>
                </c:pt>
                <c:pt idx="2124">
                  <c:v>-2.0746287032459201E-2</c:v>
                </c:pt>
                <c:pt idx="2125">
                  <c:v>7.1801875057404463E-3</c:v>
                </c:pt>
                <c:pt idx="2126">
                  <c:v>4.5299759229663526E-2</c:v>
                </c:pt>
                <c:pt idx="2127">
                  <c:v>-9.328358885403855E-4</c:v>
                </c:pt>
                <c:pt idx="2128">
                  <c:v>2.9276364789367317E-2</c:v>
                </c:pt>
                <c:pt idx="2129">
                  <c:v>7.6744037784614756E-3</c:v>
                </c:pt>
                <c:pt idx="2130">
                  <c:v>-2.5813762505046668E-2</c:v>
                </c:pt>
                <c:pt idx="2131">
                  <c:v>1.435577494694624E-2</c:v>
                </c:pt>
                <c:pt idx="2132">
                  <c:v>-1.851763066522534E-2</c:v>
                </c:pt>
                <c:pt idx="2133">
                  <c:v>1.5445208154897687E-4</c:v>
                </c:pt>
                <c:pt idx="2134">
                  <c:v>-1.587829125344447E-2</c:v>
                </c:pt>
                <c:pt idx="2135">
                  <c:v>3.9151251951692577E-3</c:v>
                </c:pt>
                <c:pt idx="2136">
                  <c:v>2.8353208993822095E-2</c:v>
                </c:pt>
                <c:pt idx="2137">
                  <c:v>-4.4156904637885006E-3</c:v>
                </c:pt>
                <c:pt idx="2138">
                  <c:v>-2.0504842355489977E-2</c:v>
                </c:pt>
                <c:pt idx="2139">
                  <c:v>-1.2381632983975198E-2</c:v>
                </c:pt>
                <c:pt idx="2140">
                  <c:v>-3.6782432853675211E-2</c:v>
                </c:pt>
                <c:pt idx="2141">
                  <c:v>-2.669477920150436E-2</c:v>
                </c:pt>
                <c:pt idx="2142">
                  <c:v>1.2358206714003575E-2</c:v>
                </c:pt>
                <c:pt idx="2143">
                  <c:v>2.0859752826624216E-2</c:v>
                </c:pt>
                <c:pt idx="2144">
                  <c:v>8.0945884749142397E-3</c:v>
                </c:pt>
                <c:pt idx="2145">
                  <c:v>1.2975752742552528E-2</c:v>
                </c:pt>
                <c:pt idx="2146">
                  <c:v>3.3367791347681561E-3</c:v>
                </c:pt>
                <c:pt idx="2147">
                  <c:v>-1.808772801848281E-2</c:v>
                </c:pt>
                <c:pt idx="2148">
                  <c:v>1.3317485231391351E-2</c:v>
                </c:pt>
                <c:pt idx="2149">
                  <c:v>-1.3640587011261958E-2</c:v>
                </c:pt>
                <c:pt idx="2150">
                  <c:v>3.3873731881629799E-3</c:v>
                </c:pt>
                <c:pt idx="2151">
                  <c:v>1.4864814585585549E-2</c:v>
                </c:pt>
                <c:pt idx="2152">
                  <c:v>1.5740920005692046E-2</c:v>
                </c:pt>
                <c:pt idx="2153">
                  <c:v>-3.2217338485619189E-2</c:v>
                </c:pt>
                <c:pt idx="2154">
                  <c:v>2.5950672199609066E-2</c:v>
                </c:pt>
                <c:pt idx="2155">
                  <c:v>-3.356019649230179E-2</c:v>
                </c:pt>
                <c:pt idx="2156">
                  <c:v>3.7481462594412832E-2</c:v>
                </c:pt>
                <c:pt idx="2157">
                  <c:v>-7.3847456348713498E-3</c:v>
                </c:pt>
                <c:pt idx="2158">
                  <c:v>-1.0462999700047052E-2</c:v>
                </c:pt>
                <c:pt idx="2159">
                  <c:v>1.7378004466655057E-2</c:v>
                </c:pt>
                <c:pt idx="2160">
                  <c:v>2.5027386753638122E-3</c:v>
                </c:pt>
                <c:pt idx="2161">
                  <c:v>-3.513595669026693E-2</c:v>
                </c:pt>
                <c:pt idx="2162">
                  <c:v>-4.2306375064047122E-2</c:v>
                </c:pt>
                <c:pt idx="2163">
                  <c:v>1.9888680973869085E-2</c:v>
                </c:pt>
                <c:pt idx="2164">
                  <c:v>3.8787823737033558E-2</c:v>
                </c:pt>
                <c:pt idx="2165">
                  <c:v>-7.8306432897414235E-3</c:v>
                </c:pt>
                <c:pt idx="2166">
                  <c:v>1.3069997975740946E-2</c:v>
                </c:pt>
                <c:pt idx="2167">
                  <c:v>3.2559928956312913E-2</c:v>
                </c:pt>
                <c:pt idx="2168">
                  <c:v>-8.0025050025767305E-3</c:v>
                </c:pt>
                <c:pt idx="2169">
                  <c:v>1.0299068822948147E-2</c:v>
                </c:pt>
                <c:pt idx="2170">
                  <c:v>7.6173433525440299E-3</c:v>
                </c:pt>
                <c:pt idx="2171">
                  <c:v>-1.8070935856553779E-2</c:v>
                </c:pt>
                <c:pt idx="2172">
                  <c:v>9.9947014825727005E-3</c:v>
                </c:pt>
                <c:pt idx="2173">
                  <c:v>1.0047275873299621E-2</c:v>
                </c:pt>
                <c:pt idx="2174">
                  <c:v>-2.4264494768287794E-3</c:v>
                </c:pt>
                <c:pt idx="2175">
                  <c:v>-1.6225673589989199E-2</c:v>
                </c:pt>
                <c:pt idx="2176">
                  <c:v>4.3116789926079258E-3</c:v>
                </c:pt>
                <c:pt idx="2177">
                  <c:v>4.6086489793370581E-4</c:v>
                </c:pt>
                <c:pt idx="2178">
                  <c:v>1.4939302233590626E-2</c:v>
                </c:pt>
                <c:pt idx="2179">
                  <c:v>3.2452981947827551E-2</c:v>
                </c:pt>
                <c:pt idx="2180">
                  <c:v>-5.8763207145219043E-3</c:v>
                </c:pt>
                <c:pt idx="2181">
                  <c:v>-7.3942957430984842E-3</c:v>
                </c:pt>
                <c:pt idx="2182">
                  <c:v>-2.1454577328983544E-2</c:v>
                </c:pt>
                <c:pt idx="2183">
                  <c:v>-1.5743542598207688E-2</c:v>
                </c:pt>
                <c:pt idx="2184">
                  <c:v>-1.9602370041961671E-2</c:v>
                </c:pt>
                <c:pt idx="2185">
                  <c:v>-3.5663809990739113E-2</c:v>
                </c:pt>
                <c:pt idx="2186">
                  <c:v>8.1077142687953959E-3</c:v>
                </c:pt>
                <c:pt idx="2187">
                  <c:v>2.5196676617174261E-2</c:v>
                </c:pt>
                <c:pt idx="2188">
                  <c:v>2.5498893949441354E-2</c:v>
                </c:pt>
                <c:pt idx="2189">
                  <c:v>9.9290512498189896E-3</c:v>
                </c:pt>
                <c:pt idx="2190">
                  <c:v>-1.1772936222147147E-2</c:v>
                </c:pt>
                <c:pt idx="2191">
                  <c:v>2.2657397420570394E-2</c:v>
                </c:pt>
                <c:pt idx="2192">
                  <c:v>0</c:v>
                </c:pt>
                <c:pt idx="2193">
                  <c:v>-1.5607559793395712E-2</c:v>
                </c:pt>
                <c:pt idx="2194">
                  <c:v>5.7865244452841953E-3</c:v>
                </c:pt>
                <c:pt idx="2195">
                  <c:v>-4.5561546843299008E-4</c:v>
                </c:pt>
                <c:pt idx="2196">
                  <c:v>1.1779054945302729E-2</c:v>
                </c:pt>
                <c:pt idx="2197">
                  <c:v>1.3569133862613561E-2</c:v>
                </c:pt>
                <c:pt idx="2198">
                  <c:v>-1.0122146560508831E-2</c:v>
                </c:pt>
                <c:pt idx="2199">
                  <c:v>-6.1529420500432011E-3</c:v>
                </c:pt>
                <c:pt idx="2200">
                  <c:v>1.1524485851954137E-2</c:v>
                </c:pt>
                <c:pt idx="2201">
                  <c:v>1.1540296738865937E-2</c:v>
                </c:pt>
                <c:pt idx="2202">
                  <c:v>-1.1837960083823231E-2</c:v>
                </c:pt>
                <c:pt idx="2203">
                  <c:v>1.3307900080972062E-2</c:v>
                </c:pt>
                <c:pt idx="2204">
                  <c:v>-2.197890671877523E-2</c:v>
                </c:pt>
                <c:pt idx="2205">
                  <c:v>-1.7570885251851843E-2</c:v>
                </c:pt>
                <c:pt idx="2206">
                  <c:v>-3.8634088185343751E-2</c:v>
                </c:pt>
                <c:pt idx="2207">
                  <c:v>-8.9343287337658554E-3</c:v>
                </c:pt>
                <c:pt idx="2208">
                  <c:v>3.8357421492093237E-2</c:v>
                </c:pt>
                <c:pt idx="2209">
                  <c:v>1.5608580080742989E-2</c:v>
                </c:pt>
                <c:pt idx="2210">
                  <c:v>3.6374699094222909E-3</c:v>
                </c:pt>
                <c:pt idx="2211">
                  <c:v>1.8140067164981094E-2</c:v>
                </c:pt>
                <c:pt idx="2212">
                  <c:v>2.262141115204214E-2</c:v>
                </c:pt>
                <c:pt idx="2213">
                  <c:v>1.025946431141837E-2</c:v>
                </c:pt>
                <c:pt idx="2214">
                  <c:v>1.1577346492375356E-2</c:v>
                </c:pt>
                <c:pt idx="2215">
                  <c:v>-3.2737912664256015E-3</c:v>
                </c:pt>
                <c:pt idx="2216">
                  <c:v>1.2186632329283352E-2</c:v>
                </c:pt>
                <c:pt idx="2217">
                  <c:v>3.4877601006116185E-2</c:v>
                </c:pt>
                <c:pt idx="2218">
                  <c:v>-2.0335957739676374E-2</c:v>
                </c:pt>
                <c:pt idx="2219">
                  <c:v>-5.0097516410802937E-3</c:v>
                </c:pt>
                <c:pt idx="2220">
                  <c:v>-8.6871780737939261E-3</c:v>
                </c:pt>
                <c:pt idx="2221">
                  <c:v>3.239934502758883E-2</c:v>
                </c:pt>
                <c:pt idx="2222">
                  <c:v>1.0840214552864807E-2</c:v>
                </c:pt>
                <c:pt idx="2223">
                  <c:v>3.3636089566832024E-3</c:v>
                </c:pt>
                <c:pt idx="2224">
                  <c:v>3.315804722743302E-2</c:v>
                </c:pt>
                <c:pt idx="2225">
                  <c:v>1.483228326475482E-2</c:v>
                </c:pt>
                <c:pt idx="2226">
                  <c:v>4.8531385165162498E-3</c:v>
                </c:pt>
                <c:pt idx="2227">
                  <c:v>-3.0397477184371045E-2</c:v>
                </c:pt>
                <c:pt idx="2228">
                  <c:v>-7.2497516502659492E-3</c:v>
                </c:pt>
                <c:pt idx="2229">
                  <c:v>-2.5185524102887873E-2</c:v>
                </c:pt>
                <c:pt idx="2230">
                  <c:v>-4.2145395807275882E-3</c:v>
                </c:pt>
                <c:pt idx="2231">
                  <c:v>1.3263152876454118E-2</c:v>
                </c:pt>
                <c:pt idx="2232">
                  <c:v>-5.3923020926160579E-3</c:v>
                </c:pt>
                <c:pt idx="2233">
                  <c:v>-2.6850928183578669E-2</c:v>
                </c:pt>
                <c:pt idx="2234">
                  <c:v>-1.9457963053709653E-3</c:v>
                </c:pt>
                <c:pt idx="2235">
                  <c:v>1.6146076281350244E-2</c:v>
                </c:pt>
                <c:pt idx="2236">
                  <c:v>1.7780213943521083E-3</c:v>
                </c:pt>
                <c:pt idx="2237">
                  <c:v>-3.2357193454371234E-2</c:v>
                </c:pt>
                <c:pt idx="2238">
                  <c:v>3.5223706725056947E-3</c:v>
                </c:pt>
                <c:pt idx="2239">
                  <c:v>-4.2283361095210642E-3</c:v>
                </c:pt>
                <c:pt idx="2240">
                  <c:v>-1.6963532481785132E-3</c:v>
                </c:pt>
                <c:pt idx="2241">
                  <c:v>1.9752690964991583E-2</c:v>
                </c:pt>
                <c:pt idx="2242">
                  <c:v>-1.3968658475095512E-2</c:v>
                </c:pt>
                <c:pt idx="2243">
                  <c:v>-2.8137310258781673E-4</c:v>
                </c:pt>
                <c:pt idx="2244">
                  <c:v>4.0399786365365987E-2</c:v>
                </c:pt>
                <c:pt idx="2245">
                  <c:v>-5.6918435275415047E-3</c:v>
                </c:pt>
                <c:pt idx="2246">
                  <c:v>-1.5752671469393565E-2</c:v>
                </c:pt>
                <c:pt idx="2247">
                  <c:v>4.2708613516083613E-3</c:v>
                </c:pt>
                <c:pt idx="2248">
                  <c:v>2.2430084644406979E-2</c:v>
                </c:pt>
                <c:pt idx="2249">
                  <c:v>-8.5049449549115027E-3</c:v>
                </c:pt>
                <c:pt idx="2250">
                  <c:v>1.7609215522178172E-3</c:v>
                </c:pt>
                <c:pt idx="2251">
                  <c:v>8.2216245849576278E-3</c:v>
                </c:pt>
                <c:pt idx="2252">
                  <c:v>8.4208209955554548E-3</c:v>
                </c:pt>
                <c:pt idx="2253">
                  <c:v>-3.9938761098009591E-4</c:v>
                </c:pt>
                <c:pt idx="2254">
                  <c:v>-8.0214333845752273E-3</c:v>
                </c:pt>
                <c:pt idx="2255">
                  <c:v>-5.6605862221517124E-2</c:v>
                </c:pt>
                <c:pt idx="2256">
                  <c:v>1.4524686002884403E-2</c:v>
                </c:pt>
                <c:pt idx="2257">
                  <c:v>-1.4000700057858315E-4</c:v>
                </c:pt>
                <c:pt idx="2258">
                  <c:v>3.4946464352621762E-2</c:v>
                </c:pt>
                <c:pt idx="2259">
                  <c:v>-4.1830931304928799E-2</c:v>
                </c:pt>
                <c:pt idx="2260">
                  <c:v>-7.7843433205562933E-3</c:v>
                </c:pt>
                <c:pt idx="2261">
                  <c:v>1.4948804674804488E-2</c:v>
                </c:pt>
                <c:pt idx="2262">
                  <c:v>3.0737724126478752E-2</c:v>
                </c:pt>
                <c:pt idx="2263">
                  <c:v>5.2799147907443842E-3</c:v>
                </c:pt>
                <c:pt idx="2264">
                  <c:v>-3.7878833169372032E-3</c:v>
                </c:pt>
                <c:pt idx="2265">
                  <c:v>-2.714442491901311E-3</c:v>
                </c:pt>
                <c:pt idx="2266">
                  <c:v>-1.3821636386582632E-2</c:v>
                </c:pt>
                <c:pt idx="2267">
                  <c:v>1.1372322330424234E-2</c:v>
                </c:pt>
                <c:pt idx="2268">
                  <c:v>-2.371216695379488E-2</c:v>
                </c:pt>
                <c:pt idx="2269">
                  <c:v>2.4529271724846344E-2</c:v>
                </c:pt>
                <c:pt idx="2270">
                  <c:v>2.8546203032010771E-3</c:v>
                </c:pt>
                <c:pt idx="2271">
                  <c:v>-2.0571213610540387E-2</c:v>
                </c:pt>
                <c:pt idx="2272">
                  <c:v>1.7171930984506274E-2</c:v>
                </c:pt>
                <c:pt idx="2273">
                  <c:v>1.6882026978922108E-2</c:v>
                </c:pt>
                <c:pt idx="2274">
                  <c:v>7.0728259081838385E-3</c:v>
                </c:pt>
                <c:pt idx="2275">
                  <c:v>-8.010723746078972E-3</c:v>
                </c:pt>
                <c:pt idx="2276">
                  <c:v>1.8987492030630024E-2</c:v>
                </c:pt>
                <c:pt idx="2277">
                  <c:v>-6.5980709149886657E-3</c:v>
                </c:pt>
                <c:pt idx="2278">
                  <c:v>-7.1751570120585232E-3</c:v>
                </c:pt>
                <c:pt idx="2279">
                  <c:v>3.3310186917569568E-2</c:v>
                </c:pt>
                <c:pt idx="2280">
                  <c:v>1.3706741204293207E-2</c:v>
                </c:pt>
                <c:pt idx="2281">
                  <c:v>-1.1902617003604881E-2</c:v>
                </c:pt>
                <c:pt idx="2282">
                  <c:v>1.7864453651279727E-2</c:v>
                </c:pt>
                <c:pt idx="2283">
                  <c:v>-1.6320647864152996E-2</c:v>
                </c:pt>
                <c:pt idx="2284">
                  <c:v>-2.9610578442315952E-3</c:v>
                </c:pt>
                <c:pt idx="2285">
                  <c:v>3.409493163567421E-2</c:v>
                </c:pt>
                <c:pt idx="2286">
                  <c:v>1.2014760248026482E-2</c:v>
                </c:pt>
                <c:pt idx="2287">
                  <c:v>-6.9187328129296606E-3</c:v>
                </c:pt>
                <c:pt idx="2288">
                  <c:v>1.9642173357055939E-2</c:v>
                </c:pt>
                <c:pt idx="2289">
                  <c:v>6.0598900750643385E-3</c:v>
                </c:pt>
                <c:pt idx="2290">
                  <c:v>1.2726789619583255E-2</c:v>
                </c:pt>
                <c:pt idx="2291">
                  <c:v>-1.5873349156290233E-2</c:v>
                </c:pt>
                <c:pt idx="2292">
                  <c:v>-5.957102292315432E-3</c:v>
                </c:pt>
                <c:pt idx="2293">
                  <c:v>-5.4629641453623805E-2</c:v>
                </c:pt>
                <c:pt idx="2294">
                  <c:v>1.8013386239865749E-3</c:v>
                </c:pt>
                <c:pt idx="2295">
                  <c:v>2.5761211401905158E-2</c:v>
                </c:pt>
                <c:pt idx="2296">
                  <c:v>1.0220704702470473E-2</c:v>
                </c:pt>
                <c:pt idx="2297">
                  <c:v>-2.4987174818771593E-2</c:v>
                </c:pt>
                <c:pt idx="2298">
                  <c:v>-2.6410552757741231E-2</c:v>
                </c:pt>
                <c:pt idx="2299">
                  <c:v>3.3126664931438989E-2</c:v>
                </c:pt>
                <c:pt idx="2300">
                  <c:v>8.5513599570908021E-3</c:v>
                </c:pt>
                <c:pt idx="2301">
                  <c:v>2.5012519293523788E-3</c:v>
                </c:pt>
                <c:pt idx="2302">
                  <c:v>4.8595198739646902E-3</c:v>
                </c:pt>
                <c:pt idx="2303">
                  <c:v>1.3703072267862283E-2</c:v>
                </c:pt>
                <c:pt idx="2304">
                  <c:v>1.4726731191049919E-2</c:v>
                </c:pt>
                <c:pt idx="2305">
                  <c:v>1.475112194600918E-2</c:v>
                </c:pt>
                <c:pt idx="2306">
                  <c:v>2.4968801985871458E-3</c:v>
                </c:pt>
                <c:pt idx="2307">
                  <c:v>-7.8684240004980813E-3</c:v>
                </c:pt>
                <c:pt idx="2308">
                  <c:v>1.0359085312949923E-2</c:v>
                </c:pt>
                <c:pt idx="2309">
                  <c:v>1.1541760440171328E-2</c:v>
                </c:pt>
                <c:pt idx="2310">
                  <c:v>-3.9892109690366842E-3</c:v>
                </c:pt>
                <c:pt idx="2311">
                  <c:v>-1.0874811663112681E-2</c:v>
                </c:pt>
                <c:pt idx="2312">
                  <c:v>3.0853234395366654E-3</c:v>
                </c:pt>
                <c:pt idx="2313">
                  <c:v>-9.8827975885666108E-3</c:v>
                </c:pt>
                <c:pt idx="2314">
                  <c:v>1.0356618966774964E-2</c:v>
                </c:pt>
                <c:pt idx="2315">
                  <c:v>1.2124214197806909E-2</c:v>
                </c:pt>
                <c:pt idx="2316">
                  <c:v>-1.2005793924117604E-2</c:v>
                </c:pt>
                <c:pt idx="2317">
                  <c:v>3.9243484675216808E-2</c:v>
                </c:pt>
                <c:pt idx="2318">
                  <c:v>6.8081506586178024E-3</c:v>
                </c:pt>
                <c:pt idx="2319">
                  <c:v>6.3127252811271978E-3</c:v>
                </c:pt>
                <c:pt idx="2320">
                  <c:v>1.704681689656588E-2</c:v>
                </c:pt>
                <c:pt idx="2321">
                  <c:v>5.1458989894819854E-2</c:v>
                </c:pt>
                <c:pt idx="2322">
                  <c:v>-3.3829187539315804E-2</c:v>
                </c:pt>
                <c:pt idx="2323">
                  <c:v>3.0360429134020577E-2</c:v>
                </c:pt>
                <c:pt idx="2324">
                  <c:v>2.8389693638007736E-3</c:v>
                </c:pt>
                <c:pt idx="2325">
                  <c:v>-1.2892496022677457E-2</c:v>
                </c:pt>
                <c:pt idx="2326">
                  <c:v>5.765463899456795E-2</c:v>
                </c:pt>
                <c:pt idx="2327">
                  <c:v>2.6356425061300696E-2</c:v>
                </c:pt>
                <c:pt idx="2328">
                  <c:v>-5.9946434079080235E-2</c:v>
                </c:pt>
                <c:pt idx="2329">
                  <c:v>-4.5131617183677579E-2</c:v>
                </c:pt>
                <c:pt idx="2330">
                  <c:v>2.7534012131045837E-2</c:v>
                </c:pt>
                <c:pt idx="2331">
                  <c:v>4.112845238633994E-3</c:v>
                </c:pt>
                <c:pt idx="2332">
                  <c:v>8.6970737328781501E-3</c:v>
                </c:pt>
                <c:pt idx="2333">
                  <c:v>3.7473672135417219E-2</c:v>
                </c:pt>
                <c:pt idx="2334">
                  <c:v>9.3023926623134103E-3</c:v>
                </c:pt>
                <c:pt idx="2335">
                  <c:v>1.7762456339840468E-2</c:v>
                </c:pt>
                <c:pt idx="2336">
                  <c:v>-2.1552984569165691E-2</c:v>
                </c:pt>
                <c:pt idx="2337">
                  <c:v>1.1328750793306121E-2</c:v>
                </c:pt>
                <c:pt idx="2338">
                  <c:v>-1.2728891036042861E-2</c:v>
                </c:pt>
                <c:pt idx="2339">
                  <c:v>-3.8668423739597522E-2</c:v>
                </c:pt>
                <c:pt idx="2340">
                  <c:v>4.0867764824074025E-2</c:v>
                </c:pt>
                <c:pt idx="2341">
                  <c:v>-1.3990209137073222E-3</c:v>
                </c:pt>
                <c:pt idx="2342">
                  <c:v>1.5085637418040953E-2</c:v>
                </c:pt>
                <c:pt idx="2343">
                  <c:v>-5.1353065648728335E-3</c:v>
                </c:pt>
                <c:pt idx="2344">
                  <c:v>2.309752319303229E-2</c:v>
                </c:pt>
                <c:pt idx="2345">
                  <c:v>3.4769206361720674E-3</c:v>
                </c:pt>
                <c:pt idx="2346">
                  <c:v>-7.5486664458551105E-3</c:v>
                </c:pt>
                <c:pt idx="2347">
                  <c:v>2.5512077047552494E-2</c:v>
                </c:pt>
                <c:pt idx="2348">
                  <c:v>-1.4498537067911273E-2</c:v>
                </c:pt>
                <c:pt idx="2349">
                  <c:v>8.4194909915289353E-3</c:v>
                </c:pt>
                <c:pt idx="2350">
                  <c:v>1.0048430363881259E-2</c:v>
                </c:pt>
                <c:pt idx="2351">
                  <c:v>-6.2446981246345994E-3</c:v>
                </c:pt>
                <c:pt idx="2352">
                  <c:v>1.6566643947891594E-2</c:v>
                </c:pt>
                <c:pt idx="2353">
                  <c:v>-3.1676427443323586E-2</c:v>
                </c:pt>
                <c:pt idx="2354">
                  <c:v>-5.7918227665422289E-2</c:v>
                </c:pt>
                <c:pt idx="2355">
                  <c:v>-2.7955024655509298E-2</c:v>
                </c:pt>
                <c:pt idx="2356">
                  <c:v>-5.8035839948379908E-2</c:v>
                </c:pt>
                <c:pt idx="2357">
                  <c:v>3.3805111433319067E-2</c:v>
                </c:pt>
                <c:pt idx="2358">
                  <c:v>3.1449465726255052E-2</c:v>
                </c:pt>
                <c:pt idx="2359">
                  <c:v>7.7877970054260736E-3</c:v>
                </c:pt>
                <c:pt idx="2360">
                  <c:v>2.8348997451310223E-2</c:v>
                </c:pt>
                <c:pt idx="2361">
                  <c:v>-2.8142150827343899E-2</c:v>
                </c:pt>
                <c:pt idx="2362">
                  <c:v>-2.4849878184228505E-3</c:v>
                </c:pt>
                <c:pt idx="2363">
                  <c:v>3.7251698707226151E-3</c:v>
                </c:pt>
                <c:pt idx="2364">
                  <c:v>7.2039006614678771E-3</c:v>
                </c:pt>
                <c:pt idx="2365">
                  <c:v>-6.1426060602163296E-2</c:v>
                </c:pt>
                <c:pt idx="2366">
                  <c:v>-6.6736203049402466E-3</c:v>
                </c:pt>
                <c:pt idx="2367">
                  <c:v>4.4022137531406984E-2</c:v>
                </c:pt>
                <c:pt idx="2368">
                  <c:v>-4.5120435280469544E-2</c:v>
                </c:pt>
                <c:pt idx="2369">
                  <c:v>1.3859555073614461E-2</c:v>
                </c:pt>
                <c:pt idx="2370">
                  <c:v>3.3359516863776334E-2</c:v>
                </c:pt>
                <c:pt idx="2371">
                  <c:v>4.3585468204562855E-2</c:v>
                </c:pt>
                <c:pt idx="2372">
                  <c:v>-1.0035626482412557E-4</c:v>
                </c:pt>
                <c:pt idx="2373">
                  <c:v>-5.0193245043146791E-4</c:v>
                </c:pt>
                <c:pt idx="2374">
                  <c:v>-1.205666779225491E-3</c:v>
                </c:pt>
                <c:pt idx="2375">
                  <c:v>3.0981841572346642E-2</c:v>
                </c:pt>
                <c:pt idx="2376">
                  <c:v>1.2398454057878403E-2</c:v>
                </c:pt>
                <c:pt idx="2377">
                  <c:v>2.691791665711353E-3</c:v>
                </c:pt>
                <c:pt idx="2378">
                  <c:v>-3.076925504479086E-3</c:v>
                </c:pt>
                <c:pt idx="2379">
                  <c:v>1.3392203216312102E-2</c:v>
                </c:pt>
                <c:pt idx="2380">
                  <c:v>5.6996296783781274E-4</c:v>
                </c:pt>
                <c:pt idx="2381">
                  <c:v>-8.3921911575234303E-3</c:v>
                </c:pt>
                <c:pt idx="2382">
                  <c:v>3.0598608689354459E-3</c:v>
                </c:pt>
                <c:pt idx="2383">
                  <c:v>0</c:v>
                </c:pt>
                <c:pt idx="2384">
                  <c:v>0</c:v>
                </c:pt>
                <c:pt idx="2385">
                  <c:v>2.9909123048158785E-2</c:v>
                </c:pt>
                <c:pt idx="2386">
                  <c:v>-2.9695641718164318E-3</c:v>
                </c:pt>
                <c:pt idx="2387">
                  <c:v>-8.9619718572307733E-3</c:v>
                </c:pt>
                <c:pt idx="2388">
                  <c:v>-5.33485498440276E-2</c:v>
                </c:pt>
                <c:pt idx="2389">
                  <c:v>-4.9057262151462347E-2</c:v>
                </c:pt>
                <c:pt idx="2390">
                  <c:v>4.1468025419747548E-3</c:v>
                </c:pt>
                <c:pt idx="2391">
                  <c:v>1.9059906835399078E-2</c:v>
                </c:pt>
                <c:pt idx="2392">
                  <c:v>-5.9812933460182356E-2</c:v>
                </c:pt>
                <c:pt idx="2393">
                  <c:v>-6.0527638313513437E-3</c:v>
                </c:pt>
                <c:pt idx="2394">
                  <c:v>2.4734919143662947E-2</c:v>
                </c:pt>
                <c:pt idx="2395">
                  <c:v>2.0621445652364602E-2</c:v>
                </c:pt>
                <c:pt idx="2396">
                  <c:v>-7.1386059086548909E-2</c:v>
                </c:pt>
                <c:pt idx="2397">
                  <c:v>-1.4683893269900689E-2</c:v>
                </c:pt>
                <c:pt idx="2398">
                  <c:v>7.761132259366965E-3</c:v>
                </c:pt>
                <c:pt idx="2399">
                  <c:v>1.446076366967388E-2</c:v>
                </c:pt>
                <c:pt idx="2400">
                  <c:v>1.642972334966453E-2</c:v>
                </c:pt>
                <c:pt idx="2401">
                  <c:v>0</c:v>
                </c:pt>
                <c:pt idx="2402">
                  <c:v>-3.3470844091378515E-2</c:v>
                </c:pt>
                <c:pt idx="2403">
                  <c:v>-4.3038370833750075E-2</c:v>
                </c:pt>
                <c:pt idx="2404">
                  <c:v>1.9510548046333783E-2</c:v>
                </c:pt>
                <c:pt idx="2405">
                  <c:v>-8.3306606126410443E-2</c:v>
                </c:pt>
                <c:pt idx="2406">
                  <c:v>2.0904960679896369E-2</c:v>
                </c:pt>
                <c:pt idx="2407">
                  <c:v>5.8945420807837122E-2</c:v>
                </c:pt>
                <c:pt idx="2408">
                  <c:v>-4.3951030731276446E-3</c:v>
                </c:pt>
                <c:pt idx="2409">
                  <c:v>-1.2011105858071141E-2</c:v>
                </c:pt>
                <c:pt idx="2410">
                  <c:v>-9.7849292347877773E-3</c:v>
                </c:pt>
                <c:pt idx="2411">
                  <c:v>-8.5663819508459381E-3</c:v>
                </c:pt>
                <c:pt idx="2412">
                  <c:v>-4.184813120601192E-2</c:v>
                </c:pt>
                <c:pt idx="2413">
                  <c:v>1.3735289869795228E-2</c:v>
                </c:pt>
                <c:pt idx="2414">
                  <c:v>3.1333840243866214E-2</c:v>
                </c:pt>
                <c:pt idx="2415">
                  <c:v>-8.3407809422901969E-4</c:v>
                </c:pt>
                <c:pt idx="2416">
                  <c:v>1.5612380981661431E-2</c:v>
                </c:pt>
                <c:pt idx="2417">
                  <c:v>-1.4778302887432378E-2</c:v>
                </c:pt>
                <c:pt idx="2418">
                  <c:v>5.700728027687515E-3</c:v>
                </c:pt>
                <c:pt idx="2419">
                  <c:v>2.4796592118051502E-2</c:v>
                </c:pt>
                <c:pt idx="2420">
                  <c:v>1.3768000868803478E-2</c:v>
                </c:pt>
                <c:pt idx="2421">
                  <c:v>1.8514866212493708E-2</c:v>
                </c:pt>
                <c:pt idx="2422">
                  <c:v>5.2434994908136367E-3</c:v>
                </c:pt>
                <c:pt idx="2423">
                  <c:v>2.7438068934236604E-2</c:v>
                </c:pt>
                <c:pt idx="2424">
                  <c:v>-2.4930910967478309E-3</c:v>
                </c:pt>
                <c:pt idx="2425">
                  <c:v>-2.7061380743866516E-2</c:v>
                </c:pt>
                <c:pt idx="2426">
                  <c:v>-5.2546378382123358E-3</c:v>
                </c:pt>
                <c:pt idx="2427">
                  <c:v>3.0251810124637998E-2</c:v>
                </c:pt>
                <c:pt idx="2428">
                  <c:v>1.5218036927970541E-2</c:v>
                </c:pt>
                <c:pt idx="2429">
                  <c:v>-3.1110897806814596E-3</c:v>
                </c:pt>
                <c:pt idx="2430">
                  <c:v>-2.2589156058434603E-3</c:v>
                </c:pt>
                <c:pt idx="2431">
                  <c:v>1.2095411040434323E-2</c:v>
                </c:pt>
                <c:pt idx="2432">
                  <c:v>9.846037935352726E-3</c:v>
                </c:pt>
                <c:pt idx="2433">
                  <c:v>-4.6462596784560958E-3</c:v>
                </c:pt>
                <c:pt idx="2434">
                  <c:v>-1.6864526069314011E-2</c:v>
                </c:pt>
                <c:pt idx="2435">
                  <c:v>3.8848034625602955E-2</c:v>
                </c:pt>
                <c:pt idx="2436">
                  <c:v>7.8383239599124615E-3</c:v>
                </c:pt>
                <c:pt idx="2437">
                  <c:v>2.3454042253495403E-2</c:v>
                </c:pt>
                <c:pt idx="2438">
                  <c:v>-2.2529875221553853E-2</c:v>
                </c:pt>
                <c:pt idx="2439">
                  <c:v>1.0313054085605216E-2</c:v>
                </c:pt>
                <c:pt idx="2440">
                  <c:v>2.7651531330510164E-2</c:v>
                </c:pt>
                <c:pt idx="2441">
                  <c:v>-1.6539183422957064E-2</c:v>
                </c:pt>
                <c:pt idx="2442">
                  <c:v>1.4560943410851318E-2</c:v>
                </c:pt>
                <c:pt idx="2443">
                  <c:v>-1.2152754408368154E-2</c:v>
                </c:pt>
                <c:pt idx="2444">
                  <c:v>0</c:v>
                </c:pt>
                <c:pt idx="2445">
                  <c:v>-3.0424079271894028E-2</c:v>
                </c:pt>
                <c:pt idx="2446">
                  <c:v>-2.22521586828953E-2</c:v>
                </c:pt>
                <c:pt idx="2447">
                  <c:v>-6.8419554834504223E-2</c:v>
                </c:pt>
                <c:pt idx="2448">
                  <c:v>2.5133967557262223E-2</c:v>
                </c:pt>
                <c:pt idx="2449">
                  <c:v>7.1512217789804725E-2</c:v>
                </c:pt>
                <c:pt idx="2450">
                  <c:v>-3.8953726100567368E-2</c:v>
                </c:pt>
                <c:pt idx="2451">
                  <c:v>6.1741733285672774E-3</c:v>
                </c:pt>
                <c:pt idx="2452">
                  <c:v>3.595822758378435E-2</c:v>
                </c:pt>
                <c:pt idx="2453">
                  <c:v>2.2172510452594132E-2</c:v>
                </c:pt>
                <c:pt idx="2454">
                  <c:v>-3.3097668246352034E-3</c:v>
                </c:pt>
                <c:pt idx="2455">
                  <c:v>-7.765658510372162E-3</c:v>
                </c:pt>
                <c:pt idx="2456">
                  <c:v>1.6368292337592807E-2</c:v>
                </c:pt>
                <c:pt idx="2457">
                  <c:v>-2.5624321396651249E-2</c:v>
                </c:pt>
                <c:pt idx="2458">
                  <c:v>0</c:v>
                </c:pt>
                <c:pt idx="2459">
                  <c:v>-1.7316450011461045E-2</c:v>
                </c:pt>
                <c:pt idx="2460">
                  <c:v>1.0549275616876814E-2</c:v>
                </c:pt>
                <c:pt idx="2461">
                  <c:v>8.1967672041784907E-3</c:v>
                </c:pt>
                <c:pt idx="2462">
                  <c:v>-5.9815000668511739E-2</c:v>
                </c:pt>
                <c:pt idx="2463">
                  <c:v>-1.1111225425070835E-2</c:v>
                </c:pt>
                <c:pt idx="2464">
                  <c:v>3.2227825490940894E-2</c:v>
                </c:pt>
                <c:pt idx="2465">
                  <c:v>1.9640393966858471E-2</c:v>
                </c:pt>
                <c:pt idx="2466">
                  <c:v>1.24032597834199E-2</c:v>
                </c:pt>
                <c:pt idx="2467">
                  <c:v>-1.7826153456757417E-2</c:v>
                </c:pt>
                <c:pt idx="2468">
                  <c:v>1.741518047244648E-2</c:v>
                </c:pt>
                <c:pt idx="2469">
                  <c:v>2.8867148517890774E-2</c:v>
                </c:pt>
                <c:pt idx="2470">
                  <c:v>-9.9890129172941814E-4</c:v>
                </c:pt>
                <c:pt idx="2471">
                  <c:v>-1.2469992642455019E-2</c:v>
                </c:pt>
                <c:pt idx="2472">
                  <c:v>-5.0609849756798255E-4</c:v>
                </c:pt>
                <c:pt idx="2473">
                  <c:v>-9.1162325888003641E-4</c:v>
                </c:pt>
                <c:pt idx="2474">
                  <c:v>-1.8822159591298158E-2</c:v>
                </c:pt>
                <c:pt idx="2475">
                  <c:v>3.9163195474518596E-3</c:v>
                </c:pt>
                <c:pt idx="2476">
                  <c:v>4.5156070162047906E-3</c:v>
                </c:pt>
                <c:pt idx="2477">
                  <c:v>-8.1221851952206856E-3</c:v>
                </c:pt>
                <c:pt idx="2478">
                  <c:v>6.07216397706667E-3</c:v>
                </c:pt>
                <c:pt idx="2479">
                  <c:v>-8.7597818859419148E-3</c:v>
                </c:pt>
                <c:pt idx="2480">
                  <c:v>-2.102477947158566E-2</c:v>
                </c:pt>
                <c:pt idx="2481">
                  <c:v>2.4434754359397327E-2</c:v>
                </c:pt>
                <c:pt idx="2482">
                  <c:v>3.5269160189329622E-2</c:v>
                </c:pt>
                <c:pt idx="2483">
                  <c:v>-3.9840637977187413E-4</c:v>
                </c:pt>
                <c:pt idx="2484">
                  <c:v>1.5926740376416789E-3</c:v>
                </c:pt>
                <c:pt idx="2485">
                  <c:v>2.5919377552074713E-2</c:v>
                </c:pt>
                <c:pt idx="2486">
                  <c:v>-2.9306847165739437E-2</c:v>
                </c:pt>
                <c:pt idx="2487">
                  <c:v>-8.5192196529385155E-3</c:v>
                </c:pt>
                <c:pt idx="2488">
                  <c:v>5.5207166566819104E-3</c:v>
                </c:pt>
                <c:pt idx="2489">
                  <c:v>4.750233398500326E-2</c:v>
                </c:pt>
                <c:pt idx="2490">
                  <c:v>-1.8692133012152407E-2</c:v>
                </c:pt>
                <c:pt idx="2491">
                  <c:v>9.486084104429587E-3</c:v>
                </c:pt>
                <c:pt idx="2492">
                  <c:v>2.4739606175755751E-2</c:v>
                </c:pt>
                <c:pt idx="2493">
                  <c:v>0</c:v>
                </c:pt>
                <c:pt idx="2494">
                  <c:v>-1.3816818648978246E-2</c:v>
                </c:pt>
                <c:pt idx="2495">
                  <c:v>-2.7631938662086099E-2</c:v>
                </c:pt>
                <c:pt idx="2496">
                  <c:v>-1.81895090086669E-2</c:v>
                </c:pt>
                <c:pt idx="2497">
                  <c:v>1.5948966698159737E-3</c:v>
                </c:pt>
                <c:pt idx="2498">
                  <c:v>1.9724505347778573E-2</c:v>
                </c:pt>
                <c:pt idx="2499">
                  <c:v>1.4542185499774299E-2</c:v>
                </c:pt>
                <c:pt idx="2500">
                  <c:v>-4.2438335298127395E-3</c:v>
                </c:pt>
                <c:pt idx="2501">
                  <c:v>-1.04936835459318E-2</c:v>
                </c:pt>
                <c:pt idx="2502">
                  <c:v>-1.1987959227672739E-2</c:v>
                </c:pt>
                <c:pt idx="2503">
                  <c:v>-1.7853164558492396E-2</c:v>
                </c:pt>
                <c:pt idx="2504">
                  <c:v>3.5684537374723213E-2</c:v>
                </c:pt>
                <c:pt idx="2505">
                  <c:v>2.9470177090988578E-2</c:v>
                </c:pt>
                <c:pt idx="2506">
                  <c:v>1.0691276927717808E-2</c:v>
                </c:pt>
                <c:pt idx="2507">
                  <c:v>-4.1129241003783649E-3</c:v>
                </c:pt>
                <c:pt idx="2508">
                  <c:v>8.3947885964878108E-3</c:v>
                </c:pt>
                <c:pt idx="2509">
                  <c:v>2.2955741287588156E-2</c:v>
                </c:pt>
                <c:pt idx="2510">
                  <c:v>2.2795566625331325E-2</c:v>
                </c:pt>
                <c:pt idx="2511">
                  <c:v>-1.2140838290368846E-2</c:v>
                </c:pt>
                <c:pt idx="2512">
                  <c:v>2.8699571268525972E-3</c:v>
                </c:pt>
                <c:pt idx="2513">
                  <c:v>5.8934003952867339E-3</c:v>
                </c:pt>
                <c:pt idx="2514">
                  <c:v>-9.8417185180831052E-3</c:v>
                </c:pt>
                <c:pt idx="2515">
                  <c:v>-2.8823593343498356E-2</c:v>
                </c:pt>
                <c:pt idx="2516">
                  <c:v>1.5245037653482977E-2</c:v>
                </c:pt>
                <c:pt idx="2517">
                  <c:v>-1.1181493088888309E-2</c:v>
                </c:pt>
                <c:pt idx="2518">
                  <c:v>-9.4453892332237964E-3</c:v>
                </c:pt>
                <c:pt idx="2519">
                  <c:v>1.4960109091734734E-2</c:v>
                </c:pt>
                <c:pt idx="2520">
                  <c:v>-8.2835264266439869E-3</c:v>
                </c:pt>
                <c:pt idx="2521">
                  <c:v>-1.5648605466649593E-2</c:v>
                </c:pt>
                <c:pt idx="2522">
                  <c:v>-2.8203459514783385E-3</c:v>
                </c:pt>
                <c:pt idx="2523">
                  <c:v>1.0675258229118465E-2</c:v>
                </c:pt>
                <c:pt idx="2524">
                  <c:v>2.064970129054354E-2</c:v>
                </c:pt>
                <c:pt idx="2525">
                  <c:v>2.3089048772364815E-2</c:v>
                </c:pt>
                <c:pt idx="2526">
                  <c:v>-6.7990957930962543E-3</c:v>
                </c:pt>
                <c:pt idx="2527">
                  <c:v>1.7937224540269007E-3</c:v>
                </c:pt>
                <c:pt idx="2528">
                  <c:v>0</c:v>
                </c:pt>
                <c:pt idx="2529">
                  <c:v>3.041963516003146E-3</c:v>
                </c:pt>
                <c:pt idx="2530">
                  <c:v>-2.5044735809992814E-3</c:v>
                </c:pt>
                <c:pt idx="2531">
                  <c:v>-1.0624030781177657E-2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E97-4FDA-8432-CE978DE3B158}"/>
            </c:ext>
          </c:extLst>
        </c:ser>
        <c:ser>
          <c:idx val="8"/>
          <c:order val="8"/>
          <c:tx>
            <c:strRef>
              <c:f>Rendements!$J$1</c:f>
              <c:strCache>
                <c:ptCount val="1"/>
                <c:pt idx="0">
                  <c:v>BARRATT DEVELOPMENTS</c:v>
                </c:pt>
              </c:strCache>
            </c:strRef>
          </c:tx>
          <c:spPr>
            <a:ln w="28440" cap="rnd">
              <a:solidFill>
                <a:schemeClr val="accent3">
                  <a:lumMod val="60000"/>
                </a:schemeClr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Rendements!$J$2:$J$2533</c:f>
              <c:numCache>
                <c:formatCode>0.00000000</c:formatCode>
                <c:ptCount val="2532"/>
                <c:pt idx="1">
                  <c:v>-2.3917734434704238E-3</c:v>
                </c:pt>
                <c:pt idx="2">
                  <c:v>1.5681005562153075E-2</c:v>
                </c:pt>
                <c:pt idx="3">
                  <c:v>1.7757475950124932E-2</c:v>
                </c:pt>
                <c:pt idx="4">
                  <c:v>8.3026307197400576E-3</c:v>
                </c:pt>
                <c:pt idx="5">
                  <c:v>9.1450111500627415E-3</c:v>
                </c:pt>
                <c:pt idx="6">
                  <c:v>3.400775146793307E-2</c:v>
                </c:pt>
                <c:pt idx="7">
                  <c:v>-9.7259829458110347E-3</c:v>
                </c:pt>
                <c:pt idx="8">
                  <c:v>6.2001970104020874E-3</c:v>
                </c:pt>
                <c:pt idx="9">
                  <c:v>-1.1098893068048803E-2</c:v>
                </c:pt>
                <c:pt idx="10">
                  <c:v>7.5606319684500753E-3</c:v>
                </c:pt>
                <c:pt idx="11">
                  <c:v>2.3643833456844985E-2</c:v>
                </c:pt>
                <c:pt idx="12">
                  <c:v>-4.7712083571396103E-3</c:v>
                </c:pt>
                <c:pt idx="13">
                  <c:v>-1.4892960329289438E-2</c:v>
                </c:pt>
                <c:pt idx="14">
                  <c:v>-3.6858104723155864E-2</c:v>
                </c:pt>
                <c:pt idx="15">
                  <c:v>1.9497330392571895E-2</c:v>
                </c:pt>
                <c:pt idx="16">
                  <c:v>1.5151805020602246E-2</c:v>
                </c:pt>
                <c:pt idx="17">
                  <c:v>-1.1118638002980116E-2</c:v>
                </c:pt>
                <c:pt idx="18">
                  <c:v>2.233639525937206E-3</c:v>
                </c:pt>
                <c:pt idx="19">
                  <c:v>-2.3020650990380441E-2</c:v>
                </c:pt>
                <c:pt idx="20">
                  <c:v>-6.4132148347132694E-3</c:v>
                </c:pt>
                <c:pt idx="21">
                  <c:v>3.0771658666753687E-2</c:v>
                </c:pt>
                <c:pt idx="22">
                  <c:v>-3.1231323119802479E-2</c:v>
                </c:pt>
                <c:pt idx="23">
                  <c:v>1.0974047031976649E-2</c:v>
                </c:pt>
                <c:pt idx="24">
                  <c:v>2.7362101711570313E-2</c:v>
                </c:pt>
                <c:pt idx="25">
                  <c:v>-7.1048256237445711E-3</c:v>
                </c:pt>
                <c:pt idx="26">
                  <c:v>7.5472056353829038E-3</c:v>
                </c:pt>
                <c:pt idx="27">
                  <c:v>-1.8299997411644637E-2</c:v>
                </c:pt>
                <c:pt idx="28">
                  <c:v>3.0170877633363517E-2</c:v>
                </c:pt>
                <c:pt idx="29">
                  <c:v>6.5345473209965756E-3</c:v>
                </c:pt>
                <c:pt idx="30">
                  <c:v>-4.3516169627807969E-3</c:v>
                </c:pt>
                <c:pt idx="31">
                  <c:v>1.7293989163525623E-2</c:v>
                </c:pt>
                <c:pt idx="32">
                  <c:v>-1.0773644393439733E-2</c:v>
                </c:pt>
                <c:pt idx="33">
                  <c:v>1.2914514404023433E-2</c:v>
                </c:pt>
                <c:pt idx="34">
                  <c:v>2.1997502893542645E-2</c:v>
                </c:pt>
                <c:pt idx="35">
                  <c:v>-2.1142436573809237E-2</c:v>
                </c:pt>
                <c:pt idx="36">
                  <c:v>2.2814677766171264E-2</c:v>
                </c:pt>
                <c:pt idx="37">
                  <c:v>-5.8651194523981339E-3</c:v>
                </c:pt>
                <c:pt idx="38">
                  <c:v>-1.0559760215002217E-2</c:v>
                </c:pt>
                <c:pt idx="39">
                  <c:v>-1.6999579104486125E-3</c:v>
                </c:pt>
                <c:pt idx="40">
                  <c:v>2.104454768118378E-2</c:v>
                </c:pt>
                <c:pt idx="41">
                  <c:v>2.9112102074585343E-3</c:v>
                </c:pt>
                <c:pt idx="42">
                  <c:v>-2.3105417701349201E-2</c:v>
                </c:pt>
                <c:pt idx="43">
                  <c:v>3.0552700776632937E-2</c:v>
                </c:pt>
                <c:pt idx="44">
                  <c:v>9.4359674481722944E-3</c:v>
                </c:pt>
                <c:pt idx="45">
                  <c:v>-4.0916587362475115E-3</c:v>
                </c:pt>
                <c:pt idx="46">
                  <c:v>-9.4748391612148111E-3</c:v>
                </c:pt>
                <c:pt idx="47">
                  <c:v>-1.6694878572169992E-2</c:v>
                </c:pt>
                <c:pt idx="48">
                  <c:v>-4.2096401379397466E-4</c:v>
                </c:pt>
                <c:pt idx="49">
                  <c:v>-1.2639563511255252E-3</c:v>
                </c:pt>
                <c:pt idx="50">
                  <c:v>9.2321260003025551E-3</c:v>
                </c:pt>
                <c:pt idx="51">
                  <c:v>-1.855027897971381E-2</c:v>
                </c:pt>
                <c:pt idx="52">
                  <c:v>2.1053409197832263E-2</c:v>
                </c:pt>
                <c:pt idx="53">
                  <c:v>-8.3368074857734199E-4</c:v>
                </c:pt>
                <c:pt idx="54">
                  <c:v>6.3808479909965882E-2</c:v>
                </c:pt>
                <c:pt idx="55">
                  <c:v>1.2828164254112234E-2</c:v>
                </c:pt>
                <c:pt idx="56">
                  <c:v>-3.482301835874441E-3</c:v>
                </c:pt>
                <c:pt idx="57">
                  <c:v>2.4881666376736691E-2</c:v>
                </c:pt>
                <c:pt idx="58">
                  <c:v>1.6126357350640427E-2</c:v>
                </c:pt>
                <c:pt idx="59">
                  <c:v>-4.4742803949210774E-3</c:v>
                </c:pt>
                <c:pt idx="60">
                  <c:v>2.3999675054666665E-2</c:v>
                </c:pt>
                <c:pt idx="61">
                  <c:v>2.0224596899173719E-2</c:v>
                </c:pt>
                <c:pt idx="62">
                  <c:v>2.1428579628285566E-3</c:v>
                </c:pt>
                <c:pt idx="63">
                  <c:v>-3.7438499172367926E-2</c:v>
                </c:pt>
                <c:pt idx="64">
                  <c:v>-2.133713738813121E-2</c:v>
                </c:pt>
                <c:pt idx="65">
                  <c:v>3.7828636728749217E-4</c:v>
                </c:pt>
                <c:pt idx="66">
                  <c:v>1.1282556690311692E-2</c:v>
                </c:pt>
                <c:pt idx="67">
                  <c:v>4.8897007483813371E-2</c:v>
                </c:pt>
                <c:pt idx="68">
                  <c:v>2.1142436573809164E-2</c:v>
                </c:pt>
                <c:pt idx="69">
                  <c:v>0</c:v>
                </c:pt>
                <c:pt idx="70">
                  <c:v>6.2565376143051375E-3</c:v>
                </c:pt>
                <c:pt idx="71">
                  <c:v>-1.606740817856455E-2</c:v>
                </c:pt>
                <c:pt idx="72">
                  <c:v>-3.1740460433520631E-3</c:v>
                </c:pt>
                <c:pt idx="73">
                  <c:v>2.7866658633723562E-2</c:v>
                </c:pt>
                <c:pt idx="74">
                  <c:v>2.510308208107926E-2</c:v>
                </c:pt>
                <c:pt idx="75">
                  <c:v>1.7270439219046321E-2</c:v>
                </c:pt>
                <c:pt idx="76">
                  <c:v>3.7484194499312146E-2</c:v>
                </c:pt>
                <c:pt idx="77">
                  <c:v>-2.5404904105199876E-3</c:v>
                </c:pt>
                <c:pt idx="78">
                  <c:v>1.827398047461724E-2</c:v>
                </c:pt>
                <c:pt idx="79">
                  <c:v>-7.2066738349356417E-3</c:v>
                </c:pt>
                <c:pt idx="80">
                  <c:v>9.0781653356342938E-3</c:v>
                </c:pt>
                <c:pt idx="81">
                  <c:v>-3.0693755811574564E-2</c:v>
                </c:pt>
                <c:pt idx="82">
                  <c:v>1.8465981573044014E-2</c:v>
                </c:pt>
                <c:pt idx="83">
                  <c:v>-1.5578124600546748E-2</c:v>
                </c:pt>
                <c:pt idx="84">
                  <c:v>1.3051275498637738E-2</c:v>
                </c:pt>
                <c:pt idx="85">
                  <c:v>-1.0171734235218437E-2</c:v>
                </c:pt>
                <c:pt idx="86">
                  <c:v>2.367908582057144E-2</c:v>
                </c:pt>
                <c:pt idx="87">
                  <c:v>-1.8738294052524352E-3</c:v>
                </c:pt>
                <c:pt idx="88">
                  <c:v>1.0572237775915202E-2</c:v>
                </c:pt>
                <c:pt idx="89">
                  <c:v>-2.8869278186786501E-2</c:v>
                </c:pt>
                <c:pt idx="90">
                  <c:v>-8.6331471447030021E-3</c:v>
                </c:pt>
                <c:pt idx="91">
                  <c:v>5.5283396549396471E-2</c:v>
                </c:pt>
                <c:pt idx="92">
                  <c:v>3.9423856975286725E-3</c:v>
                </c:pt>
                <c:pt idx="93">
                  <c:v>4.7001409761553412E-2</c:v>
                </c:pt>
                <c:pt idx="94">
                  <c:v>-1.1033793706096327E-2</c:v>
                </c:pt>
                <c:pt idx="95">
                  <c:v>-8.7629624418692517E-4</c:v>
                </c:pt>
                <c:pt idx="96">
                  <c:v>-9.9853986801937064E-3</c:v>
                </c:pt>
                <c:pt idx="97">
                  <c:v>-2.4198342790152302E-2</c:v>
                </c:pt>
                <c:pt idx="98">
                  <c:v>-1.7386437658009624E-2</c:v>
                </c:pt>
                <c:pt idx="99">
                  <c:v>0</c:v>
                </c:pt>
                <c:pt idx="100">
                  <c:v>1.5267472130788381E-2</c:v>
                </c:pt>
                <c:pt idx="101">
                  <c:v>-2.1130781630073314E-2</c:v>
                </c:pt>
                <c:pt idx="102">
                  <c:v>-3.0954960779607627E-4</c:v>
                </c:pt>
                <c:pt idx="103">
                  <c:v>-9.9565228228026426E-3</c:v>
                </c:pt>
                <c:pt idx="104">
                  <c:v>2.1864759608708983E-3</c:v>
                </c:pt>
                <c:pt idx="105">
                  <c:v>-3.848463467155043E-2</c:v>
                </c:pt>
                <c:pt idx="106">
                  <c:v>-8.1393905323166229E-3</c:v>
                </c:pt>
                <c:pt idx="107">
                  <c:v>3.2800368064714321E-2</c:v>
                </c:pt>
                <c:pt idx="108">
                  <c:v>1.5070928894238909E-2</c:v>
                </c:pt>
                <c:pt idx="109">
                  <c:v>-3.3589976661476541E-2</c:v>
                </c:pt>
                <c:pt idx="110">
                  <c:v>-1.4281320297476825E-2</c:v>
                </c:pt>
                <c:pt idx="111">
                  <c:v>-2.14777791713298E-2</c:v>
                </c:pt>
                <c:pt idx="112">
                  <c:v>3.4791825493663948E-2</c:v>
                </c:pt>
                <c:pt idx="113">
                  <c:v>1.0588900478954204E-2</c:v>
                </c:pt>
                <c:pt idx="114">
                  <c:v>1.047794948876569E-2</c:v>
                </c:pt>
                <c:pt idx="115">
                  <c:v>-1.5805282253397214E-3</c:v>
                </c:pt>
                <c:pt idx="116">
                  <c:v>-4.0677008722019112E-2</c:v>
                </c:pt>
                <c:pt idx="117">
                  <c:v>-3.6575121913528935E-2</c:v>
                </c:pt>
                <c:pt idx="118">
                  <c:v>-3.6544870578073353E-2</c:v>
                </c:pt>
                <c:pt idx="119">
                  <c:v>4.0637645731826259E-2</c:v>
                </c:pt>
                <c:pt idx="120">
                  <c:v>4.5250567364718428E-2</c:v>
                </c:pt>
                <c:pt idx="121">
                  <c:v>-4.2379851531285642E-3</c:v>
                </c:pt>
                <c:pt idx="122">
                  <c:v>1.1369295764205329E-2</c:v>
                </c:pt>
                <c:pt idx="123">
                  <c:v>5.4984792828766199E-2</c:v>
                </c:pt>
                <c:pt idx="124">
                  <c:v>-2.476140126014037E-2</c:v>
                </c:pt>
                <c:pt idx="125">
                  <c:v>-3.4531505040210179E-3</c:v>
                </c:pt>
                <c:pt idx="126">
                  <c:v>4.8490628447557964E-2</c:v>
                </c:pt>
                <c:pt idx="127">
                  <c:v>-9.3303912399876759E-3</c:v>
                </c:pt>
                <c:pt idx="128">
                  <c:v>3.6227239481127514E-2</c:v>
                </c:pt>
                <c:pt idx="129">
                  <c:v>0</c:v>
                </c:pt>
                <c:pt idx="130">
                  <c:v>-1.4392963985855777E-2</c:v>
                </c:pt>
                <c:pt idx="131">
                  <c:v>2.5702349423368048E-2</c:v>
                </c:pt>
                <c:pt idx="132">
                  <c:v>1.2037978559479098E-2</c:v>
                </c:pt>
                <c:pt idx="133">
                  <c:v>2.8449521322313448E-3</c:v>
                </c:pt>
                <c:pt idx="134">
                  <c:v>-4.5627556851873127E-2</c:v>
                </c:pt>
                <c:pt idx="135">
                  <c:v>1.5636843168190858E-2</c:v>
                </c:pt>
                <c:pt idx="136">
                  <c:v>1.9710783063932844E-2</c:v>
                </c:pt>
                <c:pt idx="137">
                  <c:v>1.7206772240795656E-3</c:v>
                </c:pt>
                <c:pt idx="138">
                  <c:v>-1.2977831748713876E-2</c:v>
                </c:pt>
                <c:pt idx="139">
                  <c:v>-7.5757938084577677E-3</c:v>
                </c:pt>
                <c:pt idx="140">
                  <c:v>-3.8095284166676188E-3</c:v>
                </c:pt>
                <c:pt idx="141">
                  <c:v>4.6865932295051035E-3</c:v>
                </c:pt>
                <c:pt idx="142">
                  <c:v>-3.3276986081030122E-2</c:v>
                </c:pt>
                <c:pt idx="143">
                  <c:v>-6.0441222752660197E-4</c:v>
                </c:pt>
                <c:pt idx="144">
                  <c:v>1.2616568675530095E-2</c:v>
                </c:pt>
                <c:pt idx="145">
                  <c:v>-2.7233150458358849E-2</c:v>
                </c:pt>
                <c:pt idx="146">
                  <c:v>2.4243611609992853E-2</c:v>
                </c:pt>
                <c:pt idx="147">
                  <c:v>3.5586757664598165E-2</c:v>
                </c:pt>
                <c:pt idx="148">
                  <c:v>1.7471445420807086E-2</c:v>
                </c:pt>
                <c:pt idx="149">
                  <c:v>8.4818150559091299E-3</c:v>
                </c:pt>
                <c:pt idx="150">
                  <c:v>-1.6906174779074388E-3</c:v>
                </c:pt>
                <c:pt idx="151">
                  <c:v>-1.0204170174241736E-2</c:v>
                </c:pt>
                <c:pt idx="152">
                  <c:v>-3.7740327982847086E-2</c:v>
                </c:pt>
                <c:pt idx="153">
                  <c:v>-1.6406035387109979E-2</c:v>
                </c:pt>
                <c:pt idx="154">
                  <c:v>-9.9743912929941211E-3</c:v>
                </c:pt>
                <c:pt idx="155">
                  <c:v>-1.4996455489642383E-2</c:v>
                </c:pt>
                <c:pt idx="156">
                  <c:v>-7.3894517387533817E-2</c:v>
                </c:pt>
                <c:pt idx="157">
                  <c:v>3.8109154749097908E-2</c:v>
                </c:pt>
                <c:pt idx="158">
                  <c:v>-1.5459245072214113E-2</c:v>
                </c:pt>
                <c:pt idx="159">
                  <c:v>-6.5125596512554482E-3</c:v>
                </c:pt>
                <c:pt idx="160">
                  <c:v>-5.2407588014151607E-3</c:v>
                </c:pt>
                <c:pt idx="161">
                  <c:v>9.8040000966208348E-3</c:v>
                </c:pt>
                <c:pt idx="162">
                  <c:v>2.3462429296675549E-2</c:v>
                </c:pt>
                <c:pt idx="163">
                  <c:v>0</c:v>
                </c:pt>
                <c:pt idx="164">
                  <c:v>-1.1823112639656795E-2</c:v>
                </c:pt>
                <c:pt idx="165">
                  <c:v>-2.0786717911928061E-2</c:v>
                </c:pt>
                <c:pt idx="166">
                  <c:v>1.6921978802039054E-2</c:v>
                </c:pt>
                <c:pt idx="167">
                  <c:v>-2.0868054294149497E-2</c:v>
                </c:pt>
                <c:pt idx="168">
                  <c:v>3.7191028326080129E-2</c:v>
                </c:pt>
                <c:pt idx="169">
                  <c:v>-5.0458221270129069E-2</c:v>
                </c:pt>
                <c:pt idx="170">
                  <c:v>2.6035413548991432E-2</c:v>
                </c:pt>
                <c:pt idx="171">
                  <c:v>2.2834245035999734E-2</c:v>
                </c:pt>
                <c:pt idx="172">
                  <c:v>4.2639102515495332E-2</c:v>
                </c:pt>
                <c:pt idx="173">
                  <c:v>1.2414996704558227E-2</c:v>
                </c:pt>
                <c:pt idx="174">
                  <c:v>-4.6820993816246957E-2</c:v>
                </c:pt>
                <c:pt idx="175">
                  <c:v>-6.6445427186686131E-3</c:v>
                </c:pt>
                <c:pt idx="176">
                  <c:v>4.9243576101933285E-2</c:v>
                </c:pt>
                <c:pt idx="177">
                  <c:v>8.1264555570253489E-3</c:v>
                </c:pt>
                <c:pt idx="178">
                  <c:v>-1.2366316542029817E-2</c:v>
                </c:pt>
                <c:pt idx="179">
                  <c:v>-1.2213892293937963E-2</c:v>
                </c:pt>
                <c:pt idx="180">
                  <c:v>2.8768070176442416E-2</c:v>
                </c:pt>
                <c:pt idx="181">
                  <c:v>-2.6619841638153011E-2</c:v>
                </c:pt>
                <c:pt idx="182">
                  <c:v>-3.1452070965341361E-2</c:v>
                </c:pt>
                <c:pt idx="183">
                  <c:v>1.6627834081840109E-2</c:v>
                </c:pt>
                <c:pt idx="184">
                  <c:v>-9.3779993331843045E-3</c:v>
                </c:pt>
                <c:pt idx="185">
                  <c:v>-2.1267267196936508E-2</c:v>
                </c:pt>
                <c:pt idx="186">
                  <c:v>-3.1283098380664981E-2</c:v>
                </c:pt>
                <c:pt idx="187">
                  <c:v>2.1287851536434262E-2</c:v>
                </c:pt>
                <c:pt idx="188">
                  <c:v>1.1598068152271107E-2</c:v>
                </c:pt>
                <c:pt idx="189">
                  <c:v>-1.6028213080402619E-3</c:v>
                </c:pt>
                <c:pt idx="190">
                  <c:v>-2.8915682797989025E-3</c:v>
                </c:pt>
                <c:pt idx="191">
                  <c:v>1.9286409064054647E-3</c:v>
                </c:pt>
                <c:pt idx="192">
                  <c:v>-4.5059619207059179E-3</c:v>
                </c:pt>
                <c:pt idx="193">
                  <c:v>-3.5546975546560115E-3</c:v>
                </c:pt>
                <c:pt idx="194">
                  <c:v>3.5303395869236302E-2</c:v>
                </c:pt>
                <c:pt idx="195">
                  <c:v>2.0415184742592619E-2</c:v>
                </c:pt>
                <c:pt idx="196">
                  <c:v>1.579619721997929E-2</c:v>
                </c:pt>
                <c:pt idx="197">
                  <c:v>1.4659948410684617E-2</c:v>
                </c:pt>
                <c:pt idx="198">
                  <c:v>1.3862484193311476E-2</c:v>
                </c:pt>
                <c:pt idx="199">
                  <c:v>2.0482816232187972E-3</c:v>
                </c:pt>
                <c:pt idx="200">
                  <c:v>-3.8072970283983608E-3</c:v>
                </c:pt>
                <c:pt idx="201">
                  <c:v>1.6587023674797207E-2</c:v>
                </c:pt>
                <c:pt idx="202">
                  <c:v>1.441961316901184E-3</c:v>
                </c:pt>
                <c:pt idx="203">
                  <c:v>-1.8909654357292131E-2</c:v>
                </c:pt>
                <c:pt idx="204">
                  <c:v>-3.5304537993825335E-3</c:v>
                </c:pt>
                <c:pt idx="205">
                  <c:v>4.7045073536728871E-3</c:v>
                </c:pt>
                <c:pt idx="206">
                  <c:v>-1.9849562982564069E-2</c:v>
                </c:pt>
                <c:pt idx="207">
                  <c:v>-5.7014408007446194E-3</c:v>
                </c:pt>
                <c:pt idx="208">
                  <c:v>2.4376950229018444E-2</c:v>
                </c:pt>
                <c:pt idx="209">
                  <c:v>7.3153215763729152E-3</c:v>
                </c:pt>
                <c:pt idx="210">
                  <c:v>-2.3301452422675107E-2</c:v>
                </c:pt>
                <c:pt idx="211">
                  <c:v>1.1571112637185497E-2</c:v>
                </c:pt>
                <c:pt idx="212">
                  <c:v>-9.7822033944610122E-3</c:v>
                </c:pt>
                <c:pt idx="213">
                  <c:v>-4.540002799362975E-2</c:v>
                </c:pt>
                <c:pt idx="214">
                  <c:v>-3.1990059593357822E-2</c:v>
                </c:pt>
                <c:pt idx="215">
                  <c:v>8.9715436739736566E-3</c:v>
                </c:pt>
                <c:pt idx="216">
                  <c:v>2.4887093230436745E-2</c:v>
                </c:pt>
                <c:pt idx="217">
                  <c:v>1.1138729026325322E-2</c:v>
                </c:pt>
                <c:pt idx="218">
                  <c:v>7.0519991773974654E-3</c:v>
                </c:pt>
                <c:pt idx="219">
                  <c:v>-4.7873993697652543E-2</c:v>
                </c:pt>
                <c:pt idx="220">
                  <c:v>-2.5673955052458097E-3</c:v>
                </c:pt>
                <c:pt idx="221">
                  <c:v>6.4061718124115074E-3</c:v>
                </c:pt>
                <c:pt idx="222">
                  <c:v>2.3975911875711523E-2</c:v>
                </c:pt>
                <c:pt idx="223">
                  <c:v>9.3472510310880141E-4</c:v>
                </c:pt>
                <c:pt idx="224">
                  <c:v>1.3609860553155627E-2</c:v>
                </c:pt>
                <c:pt idx="225">
                  <c:v>2.9066533094640919E-2</c:v>
                </c:pt>
                <c:pt idx="226">
                  <c:v>1.3339459693927599E-2</c:v>
                </c:pt>
                <c:pt idx="227">
                  <c:v>-1.3936474637033448E-2</c:v>
                </c:pt>
                <c:pt idx="228">
                  <c:v>7.7335305124257639E-3</c:v>
                </c:pt>
                <c:pt idx="229">
                  <c:v>2.6894342378393291E-2</c:v>
                </c:pt>
                <c:pt idx="230">
                  <c:v>-4.9670274456442051E-2</c:v>
                </c:pt>
                <c:pt idx="231">
                  <c:v>-2.1241094316209433E-3</c:v>
                </c:pt>
                <c:pt idx="232">
                  <c:v>1.8209413225839209E-3</c:v>
                </c:pt>
                <c:pt idx="233">
                  <c:v>-2.238327388967138E-2</c:v>
                </c:pt>
                <c:pt idx="234">
                  <c:v>-8.4073358359733202E-3</c:v>
                </c:pt>
                <c:pt idx="235">
                  <c:v>1.5205878708946364E-2</c:v>
                </c:pt>
                <c:pt idx="236">
                  <c:v>3.9848314611443919E-2</c:v>
                </c:pt>
                <c:pt idx="237">
                  <c:v>1.7740986320853894E-3</c:v>
                </c:pt>
                <c:pt idx="238">
                  <c:v>1.0286644710275525E-2</c:v>
                </c:pt>
                <c:pt idx="239">
                  <c:v>-1.2948974340803068E-2</c:v>
                </c:pt>
                <c:pt idx="240">
                  <c:v>-1.6726793805313625E-2</c:v>
                </c:pt>
                <c:pt idx="241">
                  <c:v>-9.3812157214773501E-3</c:v>
                </c:pt>
                <c:pt idx="242">
                  <c:v>9.1171560790353991E-4</c:v>
                </c:pt>
                <c:pt idx="243">
                  <c:v>2.0743265928145394E-2</c:v>
                </c:pt>
                <c:pt idx="244">
                  <c:v>3.8604353808078711E-3</c:v>
                </c:pt>
                <c:pt idx="245">
                  <c:v>0</c:v>
                </c:pt>
                <c:pt idx="246">
                  <c:v>1.4808236083763311E-3</c:v>
                </c:pt>
                <c:pt idx="247">
                  <c:v>1.7740986320853894E-3</c:v>
                </c:pt>
                <c:pt idx="248">
                  <c:v>4.4215252578774771E-3</c:v>
                </c:pt>
                <c:pt idx="249">
                  <c:v>-3.8308577864811246E-3</c:v>
                </c:pt>
                <c:pt idx="250">
                  <c:v>1.086488444386105E-2</c:v>
                </c:pt>
                <c:pt idx="251">
                  <c:v>1.9092277934840109E-2</c:v>
                </c:pt>
                <c:pt idx="252">
                  <c:v>2.266385957721187E-2</c:v>
                </c:pt>
                <c:pt idx="253">
                  <c:v>1.0310806129854196E-2</c:v>
                </c:pt>
                <c:pt idx="254">
                  <c:v>2.7885896586051794E-2</c:v>
                </c:pt>
                <c:pt idx="255">
                  <c:v>5.6459351482705308E-3</c:v>
                </c:pt>
                <c:pt idx="256">
                  <c:v>-1.5127246862790321E-2</c:v>
                </c:pt>
                <c:pt idx="257">
                  <c:v>1.088139389195428E-3</c:v>
                </c:pt>
                <c:pt idx="258">
                  <c:v>2.9733005854334332E-2</c:v>
                </c:pt>
                <c:pt idx="259">
                  <c:v>5.527057102146014E-3</c:v>
                </c:pt>
                <c:pt idx="260">
                  <c:v>1.5625317903080815E-2</c:v>
                </c:pt>
                <c:pt idx="261">
                  <c:v>-4.1429370495158274E-3</c:v>
                </c:pt>
                <c:pt idx="262">
                  <c:v>-5.4637835937565117E-3</c:v>
                </c:pt>
                <c:pt idx="263">
                  <c:v>1.9633800412399583E-2</c:v>
                </c:pt>
                <c:pt idx="264">
                  <c:v>2.8100669915535081E-3</c:v>
                </c:pt>
                <c:pt idx="265">
                  <c:v>-5.3715438019109876E-3</c:v>
                </c:pt>
                <c:pt idx="266">
                  <c:v>-9.0171936501887446E-3</c:v>
                </c:pt>
                <c:pt idx="267">
                  <c:v>-2.0392863563140354E-2</c:v>
                </c:pt>
                <c:pt idx="268">
                  <c:v>-2.5683594734695347E-2</c:v>
                </c:pt>
                <c:pt idx="269">
                  <c:v>-8.1633106391609811E-3</c:v>
                </c:pt>
                <c:pt idx="270">
                  <c:v>3.6748133836390445E-2</c:v>
                </c:pt>
                <c:pt idx="271">
                  <c:v>-1.8876009070268523E-2</c:v>
                </c:pt>
                <c:pt idx="272">
                  <c:v>8.2854944124349465E-3</c:v>
                </c:pt>
                <c:pt idx="273">
                  <c:v>7.6892861952992603E-3</c:v>
                </c:pt>
                <c:pt idx="274">
                  <c:v>-6.6251732989317273E-3</c:v>
                </c:pt>
                <c:pt idx="275">
                  <c:v>2.6553387880206363E-3</c:v>
                </c:pt>
                <c:pt idx="276">
                  <c:v>4.233930643437727E-3</c:v>
                </c:pt>
                <c:pt idx="277">
                  <c:v>3.9860349293208926E-2</c:v>
                </c:pt>
                <c:pt idx="278">
                  <c:v>2.1835476643449137E-2</c:v>
                </c:pt>
                <c:pt idx="279">
                  <c:v>1.240541034915246E-3</c:v>
                </c:pt>
                <c:pt idx="280">
                  <c:v>1.6232525630969306E-2</c:v>
                </c:pt>
                <c:pt idx="281">
                  <c:v>-1.0545775233318335E-2</c:v>
                </c:pt>
                <c:pt idx="282">
                  <c:v>1.4781968693107436E-3</c:v>
                </c:pt>
                <c:pt idx="283">
                  <c:v>6.3803897432104456E-3</c:v>
                </c:pt>
                <c:pt idx="284">
                  <c:v>2.0579348708012313E-2</c:v>
                </c:pt>
                <c:pt idx="285">
                  <c:v>3.0212352192183635E-2</c:v>
                </c:pt>
                <c:pt idx="286">
                  <c:v>-7.9365495957364144E-3</c:v>
                </c:pt>
                <c:pt idx="287">
                  <c:v>7.9365495957363415E-3</c:v>
                </c:pt>
                <c:pt idx="288">
                  <c:v>4.6393031481968524E-3</c:v>
                </c:pt>
                <c:pt idx="289">
                  <c:v>4.3874911625173506E-3</c:v>
                </c:pt>
                <c:pt idx="290">
                  <c:v>-2.1661496781179419E-2</c:v>
                </c:pt>
                <c:pt idx="291">
                  <c:v>-3.0845242725536341E-2</c:v>
                </c:pt>
                <c:pt idx="292">
                  <c:v>3.8118002054616219E-2</c:v>
                </c:pt>
                <c:pt idx="293">
                  <c:v>2.8118930264001495E-2</c:v>
                </c:pt>
                <c:pt idx="294">
                  <c:v>-3.6429912785010919E-3</c:v>
                </c:pt>
                <c:pt idx="295">
                  <c:v>3.0107868400097246E-2</c:v>
                </c:pt>
                <c:pt idx="296">
                  <c:v>-1.8316348557690945E-2</c:v>
                </c:pt>
                <c:pt idx="297">
                  <c:v>9.8699769387732214E-3</c:v>
                </c:pt>
                <c:pt idx="298">
                  <c:v>6.6941874640867507E-4</c:v>
                </c:pt>
                <c:pt idx="299">
                  <c:v>-4.0980011316839836E-2</c:v>
                </c:pt>
                <c:pt idx="300">
                  <c:v>-2.3751851433653919E-2</c:v>
                </c:pt>
                <c:pt idx="301">
                  <c:v>-6.2067518424709688E-3</c:v>
                </c:pt>
                <c:pt idx="302">
                  <c:v>-2.227695027791855E-2</c:v>
                </c:pt>
                <c:pt idx="303">
                  <c:v>9.2615821658481572E-3</c:v>
                </c:pt>
                <c:pt idx="304">
                  <c:v>3.0109801471370382E-2</c:v>
                </c:pt>
                <c:pt idx="305">
                  <c:v>3.7594029239055244E-3</c:v>
                </c:pt>
                <c:pt idx="306">
                  <c:v>-3.7594029239055899E-3</c:v>
                </c:pt>
                <c:pt idx="307">
                  <c:v>-2.8655255760376062E-2</c:v>
                </c:pt>
                <c:pt idx="308">
                  <c:v>-2.3034588647241623E-2</c:v>
                </c:pt>
                <c:pt idx="309">
                  <c:v>-2.4339427570419507E-2</c:v>
                </c:pt>
                <c:pt idx="310">
                  <c:v>2.2602669907716581E-2</c:v>
                </c:pt>
                <c:pt idx="311">
                  <c:v>1.6256515640948845E-2</c:v>
                </c:pt>
                <c:pt idx="312">
                  <c:v>-1.4024095018903416E-2</c:v>
                </c:pt>
                <c:pt idx="313">
                  <c:v>1.3535336455898972E-2</c:v>
                </c:pt>
                <c:pt idx="314">
                  <c:v>8.2765808393827703E-3</c:v>
                </c:pt>
                <c:pt idx="315">
                  <c:v>1.3962672673417111E-2</c:v>
                </c:pt>
                <c:pt idx="316">
                  <c:v>2.8646474591080958E-3</c:v>
                </c:pt>
                <c:pt idx="317">
                  <c:v>-7.177064300363481E-3</c:v>
                </c:pt>
                <c:pt idx="318">
                  <c:v>-1.5973234096605511E-2</c:v>
                </c:pt>
                <c:pt idx="319">
                  <c:v>-5.1306134572192609E-2</c:v>
                </c:pt>
                <c:pt idx="320">
                  <c:v>-2.1282921158052241E-2</c:v>
                </c:pt>
                <c:pt idx="321">
                  <c:v>3.7837482332037868E-2</c:v>
                </c:pt>
                <c:pt idx="322">
                  <c:v>-1.7696882383721451E-3</c:v>
                </c:pt>
                <c:pt idx="323">
                  <c:v>-2.277769620147704E-2</c:v>
                </c:pt>
                <c:pt idx="324">
                  <c:v>-3.9065405514421829E-2</c:v>
                </c:pt>
                <c:pt idx="325">
                  <c:v>4.297616069298466E-3</c:v>
                </c:pt>
                <c:pt idx="326">
                  <c:v>-2.1949126644620669E-2</c:v>
                </c:pt>
                <c:pt idx="327">
                  <c:v>2.6495196781775664E-2</c:v>
                </c:pt>
                <c:pt idx="328">
                  <c:v>9.0306058600899894E-3</c:v>
                </c:pt>
                <c:pt idx="329">
                  <c:v>-1.8682155312311554E-2</c:v>
                </c:pt>
                <c:pt idx="330">
                  <c:v>-7.0289556763225283E-3</c:v>
                </c:pt>
                <c:pt idx="331">
                  <c:v>-2.305261249386727E-2</c:v>
                </c:pt>
                <c:pt idx="332">
                  <c:v>-1.7927651016170786E-2</c:v>
                </c:pt>
                <c:pt idx="333">
                  <c:v>-7.0912224539035019E-3</c:v>
                </c:pt>
                <c:pt idx="334">
                  <c:v>5.0510181116475032E-2</c:v>
                </c:pt>
                <c:pt idx="335">
                  <c:v>-2.981436007104796E-3</c:v>
                </c:pt>
                <c:pt idx="336">
                  <c:v>1.7756721589259044E-2</c:v>
                </c:pt>
                <c:pt idx="337">
                  <c:v>1.9279614731956368E-2</c:v>
                </c:pt>
                <c:pt idx="338">
                  <c:v>-1.581894310297554E-2</c:v>
                </c:pt>
                <c:pt idx="339">
                  <c:v>1.6341955667198836E-2</c:v>
                </c:pt>
                <c:pt idx="340">
                  <c:v>-1.3158084577511088E-2</c:v>
                </c:pt>
                <c:pt idx="341">
                  <c:v>-8.5129537786960835E-3</c:v>
                </c:pt>
                <c:pt idx="342">
                  <c:v>3.1556654761852376E-2</c:v>
                </c:pt>
                <c:pt idx="343">
                  <c:v>-2.4369082224224944E-2</c:v>
                </c:pt>
                <c:pt idx="344">
                  <c:v>-5.2271016373391897E-2</c:v>
                </c:pt>
                <c:pt idx="345">
                  <c:v>-3.8460800730140687E-2</c:v>
                </c:pt>
                <c:pt idx="346">
                  <c:v>-3.7829231785381496E-3</c:v>
                </c:pt>
                <c:pt idx="347">
                  <c:v>2.2770835423229538E-2</c:v>
                </c:pt>
                <c:pt idx="348">
                  <c:v>1.7234499190469783E-2</c:v>
                </c:pt>
                <c:pt idx="349">
                  <c:v>-5.0547706616240603E-3</c:v>
                </c:pt>
                <c:pt idx="350">
                  <c:v>8.689613192893136E-3</c:v>
                </c:pt>
                <c:pt idx="351">
                  <c:v>0</c:v>
                </c:pt>
                <c:pt idx="352">
                  <c:v>7.7843039725039517E-3</c:v>
                </c:pt>
                <c:pt idx="353">
                  <c:v>2.1370676319217814E-2</c:v>
                </c:pt>
                <c:pt idx="354">
                  <c:v>-2.4699389517644964E-2</c:v>
                </c:pt>
                <c:pt idx="355">
                  <c:v>-7.530366082640955E-3</c:v>
                </c:pt>
                <c:pt idx="356">
                  <c:v>-5.6148378843290025E-3</c:v>
                </c:pt>
                <c:pt idx="357">
                  <c:v>9.5265500530176545E-3</c:v>
                </c:pt>
                <c:pt idx="358">
                  <c:v>5.5756901360854631E-4</c:v>
                </c:pt>
                <c:pt idx="359">
                  <c:v>2.1506205220963682E-2</c:v>
                </c:pt>
                <c:pt idx="360">
                  <c:v>2.5051815164527567E-2</c:v>
                </c:pt>
                <c:pt idx="361">
                  <c:v>-2.6638268282659174E-3</c:v>
                </c:pt>
                <c:pt idx="362">
                  <c:v>-9.3796748232608668E-3</c:v>
                </c:pt>
                <c:pt idx="363">
                  <c:v>-4.8583091510761827E-3</c:v>
                </c:pt>
                <c:pt idx="364">
                  <c:v>-6.5115888359152899E-2</c:v>
                </c:pt>
                <c:pt idx="365">
                  <c:v>-7.2453584596273426E-3</c:v>
                </c:pt>
                <c:pt idx="366">
                  <c:v>1.501182925367814E-2</c:v>
                </c:pt>
                <c:pt idx="367">
                  <c:v>-1.036875648984896E-2</c:v>
                </c:pt>
                <c:pt idx="368">
                  <c:v>3.8340632440983319E-2</c:v>
                </c:pt>
                <c:pt idx="369">
                  <c:v>4.7255126156553568E-3</c:v>
                </c:pt>
                <c:pt idx="370">
                  <c:v>-2.7553050271188897E-2</c:v>
                </c:pt>
                <c:pt idx="371">
                  <c:v>-1.5802656102081369E-2</c:v>
                </c:pt>
                <c:pt idx="372">
                  <c:v>2.8918470124297039E-3</c:v>
                </c:pt>
                <c:pt idx="373">
                  <c:v>4.6821862810648242E-2</c:v>
                </c:pt>
                <c:pt idx="374">
                  <c:v>3.1464488738249655E-2</c:v>
                </c:pt>
                <c:pt idx="375">
                  <c:v>-2.1384664658359834E-3</c:v>
                </c:pt>
                <c:pt idx="376">
                  <c:v>1.9083536993120105E-2</c:v>
                </c:pt>
                <c:pt idx="377">
                  <c:v>1.0495933789596977E-3</c:v>
                </c:pt>
                <c:pt idx="378">
                  <c:v>1.3286635474844702E-2</c:v>
                </c:pt>
                <c:pt idx="379">
                  <c:v>-1.223814258717887E-2</c:v>
                </c:pt>
                <c:pt idx="380">
                  <c:v>-2.5741105478037426E-2</c:v>
                </c:pt>
                <c:pt idx="381">
                  <c:v>-1.6260520871780291E-2</c:v>
                </c:pt>
                <c:pt idx="382">
                  <c:v>-2.7359798188747488E-3</c:v>
                </c:pt>
                <c:pt idx="383">
                  <c:v>4.3739818231132068E-3</c:v>
                </c:pt>
                <c:pt idx="384">
                  <c:v>-3.0050562157714795E-3</c:v>
                </c:pt>
                <c:pt idx="385">
                  <c:v>7.6315442611864766E-3</c:v>
                </c:pt>
                <c:pt idx="386">
                  <c:v>-2.1960805696972067E-2</c:v>
                </c:pt>
                <c:pt idx="387">
                  <c:v>2.2503693875343751E-2</c:v>
                </c:pt>
                <c:pt idx="388">
                  <c:v>-1.338634932606742E-2</c:v>
                </c:pt>
                <c:pt idx="389">
                  <c:v>0</c:v>
                </c:pt>
                <c:pt idx="390">
                  <c:v>-2.6192636954590714E-2</c:v>
                </c:pt>
                <c:pt idx="391">
                  <c:v>3.9578986280658146E-2</c:v>
                </c:pt>
                <c:pt idx="392">
                  <c:v>1.6268984065616297E-3</c:v>
                </c:pt>
                <c:pt idx="393">
                  <c:v>5.4039580305991148E-3</c:v>
                </c:pt>
                <c:pt idx="394">
                  <c:v>-1.8493864052033827E-2</c:v>
                </c:pt>
                <c:pt idx="395">
                  <c:v>-3.5748697496673239E-3</c:v>
                </c:pt>
                <c:pt idx="396">
                  <c:v>2.7544415543931324E-4</c:v>
                </c:pt>
                <c:pt idx="397">
                  <c:v>-1.4983632155318158E-2</c:v>
                </c:pt>
                <c:pt idx="398">
                  <c:v>-2.4049822299524921E-2</c:v>
                </c:pt>
                <c:pt idx="399">
                  <c:v>6.5648872852724317E-3</c:v>
                </c:pt>
                <c:pt idx="400">
                  <c:v>-1.8955191307924474E-2</c:v>
                </c:pt>
                <c:pt idx="401">
                  <c:v>-2.1689009630210615E-2</c:v>
                </c:pt>
                <c:pt idx="402">
                  <c:v>-8.3309020953036498E-3</c:v>
                </c:pt>
                <c:pt idx="403">
                  <c:v>2.6853663757702619E-3</c:v>
                </c:pt>
                <c:pt idx="404">
                  <c:v>-4.4796252303402305E-3</c:v>
                </c:pt>
                <c:pt idx="405">
                  <c:v>1.897477622685614E-2</c:v>
                </c:pt>
                <c:pt idx="406">
                  <c:v>2.0536900279569232E-3</c:v>
                </c:pt>
                <c:pt idx="407">
                  <c:v>2.7747444880503999E-2</c:v>
                </c:pt>
                <c:pt idx="408">
                  <c:v>8.548226763586609E-4</c:v>
                </c:pt>
                <c:pt idx="409">
                  <c:v>7.9433041770309194E-3</c:v>
                </c:pt>
                <c:pt idx="410">
                  <c:v>1.2077102275193721E-2</c:v>
                </c:pt>
                <c:pt idx="411">
                  <c:v>2.8620555609111604E-2</c:v>
                </c:pt>
                <c:pt idx="412">
                  <c:v>-2.4719742638257731E-2</c:v>
                </c:pt>
                <c:pt idx="413">
                  <c:v>1.8187329642944991E-2</c:v>
                </c:pt>
                <c:pt idx="414">
                  <c:v>8.7004355247291987E-3</c:v>
                </c:pt>
                <c:pt idx="415">
                  <c:v>0</c:v>
                </c:pt>
                <c:pt idx="416">
                  <c:v>7.8199131135316142E-3</c:v>
                </c:pt>
                <c:pt idx="417">
                  <c:v>2.685645242406414E-4</c:v>
                </c:pt>
                <c:pt idx="418">
                  <c:v>-2.688896484306542E-3</c:v>
                </c:pt>
                <c:pt idx="419">
                  <c:v>-4.046950080197162E-3</c:v>
                </c:pt>
                <c:pt idx="420">
                  <c:v>-2.0484124669584054E-2</c:v>
                </c:pt>
                <c:pt idx="421">
                  <c:v>1.1031440721573898E-3</c:v>
                </c:pt>
                <c:pt idx="422">
                  <c:v>9.054801885209067E-3</c:v>
                </c:pt>
                <c:pt idx="423">
                  <c:v>-1.9138761822842757E-3</c:v>
                </c:pt>
                <c:pt idx="424">
                  <c:v>-1.2668855755437695E-2</c:v>
                </c:pt>
                <c:pt idx="425">
                  <c:v>1.731050231432012E-2</c:v>
                </c:pt>
                <c:pt idx="426">
                  <c:v>2.7671342431661149E-2</c:v>
                </c:pt>
                <c:pt idx="427">
                  <c:v>5.0218157604034778E-3</c:v>
                </c:pt>
                <c:pt idx="428">
                  <c:v>2.602280592155683E-2</c:v>
                </c:pt>
                <c:pt idx="429">
                  <c:v>-1.110692032862586E-2</c:v>
                </c:pt>
                <c:pt idx="430">
                  <c:v>-1.2282919353570267E-2</c:v>
                </c:pt>
                <c:pt idx="431">
                  <c:v>3.0301424856248472E-2</c:v>
                </c:pt>
                <c:pt idx="432">
                  <c:v>2.9657866088274663E-2</c:v>
                </c:pt>
                <c:pt idx="433">
                  <c:v>-1.2710451491427851E-2</c:v>
                </c:pt>
                <c:pt idx="434">
                  <c:v>-5.0289268670248447E-3</c:v>
                </c:pt>
                <c:pt idx="435">
                  <c:v>-3.0295403125758943E-3</c:v>
                </c:pt>
                <c:pt idx="436">
                  <c:v>6.0499302251744054E-3</c:v>
                </c:pt>
                <c:pt idx="437">
                  <c:v>-8.581577146953968E-3</c:v>
                </c:pt>
                <c:pt idx="438">
                  <c:v>-2.5351755744863541E-4</c:v>
                </c:pt>
                <c:pt idx="439">
                  <c:v>1.009090298196272E-2</c:v>
                </c:pt>
                <c:pt idx="440">
                  <c:v>-5.7898210825720556E-3</c:v>
                </c:pt>
                <c:pt idx="441">
                  <c:v>-1.731645001146093E-2</c:v>
                </c:pt>
                <c:pt idx="442">
                  <c:v>-1.2406465670711441E-2</c:v>
                </c:pt>
                <c:pt idx="443">
                  <c:v>3.5512736764744361E-2</c:v>
                </c:pt>
                <c:pt idx="444">
                  <c:v>-2.5103552284451853E-4</c:v>
                </c:pt>
                <c:pt idx="445">
                  <c:v>-1.2632810749834697E-2</c:v>
                </c:pt>
                <c:pt idx="446">
                  <c:v>-2.5754707051254398E-2</c:v>
                </c:pt>
                <c:pt idx="447">
                  <c:v>-3.4234469614485202E-2</c:v>
                </c:pt>
                <c:pt idx="448">
                  <c:v>1.3408621380384123E-2</c:v>
                </c:pt>
                <c:pt idx="449">
                  <c:v>4.2530632956024727E-3</c:v>
                </c:pt>
                <c:pt idx="450">
                  <c:v>1.8918062886445413E-2</c:v>
                </c:pt>
                <c:pt idx="451">
                  <c:v>-6.2663390428089787E-3</c:v>
                </c:pt>
                <c:pt idx="452">
                  <c:v>6.266339042808911E-3</c:v>
                </c:pt>
                <c:pt idx="453">
                  <c:v>3.1260552121376607E-2</c:v>
                </c:pt>
                <c:pt idx="454">
                  <c:v>2.1463264650706283E-2</c:v>
                </c:pt>
                <c:pt idx="455">
                  <c:v>2.511408353016879E-2</c:v>
                </c:pt>
                <c:pt idx="456">
                  <c:v>7.9146593751916357E-3</c:v>
                </c:pt>
                <c:pt idx="457">
                  <c:v>-2.3200653969097613E-2</c:v>
                </c:pt>
                <c:pt idx="458">
                  <c:v>4.3913220116013618E-3</c:v>
                </c:pt>
                <c:pt idx="459">
                  <c:v>1.4594991644535E-3</c:v>
                </c:pt>
                <c:pt idx="460">
                  <c:v>9.4351734178511788E-3</c:v>
                </c:pt>
                <c:pt idx="461">
                  <c:v>-3.1351768113935447E-3</c:v>
                </c:pt>
                <c:pt idx="462">
                  <c:v>-1.0440789272488994E-2</c:v>
                </c:pt>
                <c:pt idx="463">
                  <c:v>2.1968294443556538E-2</c:v>
                </c:pt>
                <c:pt idx="464">
                  <c:v>-9.5970026410095444E-3</c:v>
                </c:pt>
                <c:pt idx="465">
                  <c:v>7.9241620071471737E-3</c:v>
                </c:pt>
                <c:pt idx="466">
                  <c:v>5.0101500483806021E-3</c:v>
                </c:pt>
                <c:pt idx="467">
                  <c:v>-1.7283195449867214E-2</c:v>
                </c:pt>
                <c:pt idx="468">
                  <c:v>-1.5863663973167529E-2</c:v>
                </c:pt>
                <c:pt idx="469">
                  <c:v>3.2908849187471084E-2</c:v>
                </c:pt>
                <c:pt idx="470">
                  <c:v>1.1596390749080445E-2</c:v>
                </c:pt>
                <c:pt idx="471">
                  <c:v>5.1631187215682977E-3</c:v>
                </c:pt>
                <c:pt idx="472">
                  <c:v>1.3485440356504879E-2</c:v>
                </c:pt>
                <c:pt idx="473">
                  <c:v>1.3847221229466983E-3</c:v>
                </c:pt>
                <c:pt idx="474">
                  <c:v>1.4197627995224301E-2</c:v>
                </c:pt>
                <c:pt idx="475">
                  <c:v>9.50448431156398E-3</c:v>
                </c:pt>
                <c:pt idx="476">
                  <c:v>-1.9789113873972867E-2</c:v>
                </c:pt>
                <c:pt idx="477">
                  <c:v>2.0014313739804866E-2</c:v>
                </c:pt>
                <c:pt idx="478">
                  <c:v>2.4738571033330278E-3</c:v>
                </c:pt>
                <c:pt idx="479">
                  <c:v>1.3387080782459279E-2</c:v>
                </c:pt>
                <c:pt idx="480">
                  <c:v>1.1020609666438579E-2</c:v>
                </c:pt>
                <c:pt idx="481">
                  <c:v>-1.4350616073625956E-2</c:v>
                </c:pt>
                <c:pt idx="482">
                  <c:v>1.9815707826464593E-2</c:v>
                </c:pt>
                <c:pt idx="483">
                  <c:v>3.4820492200694424E-3</c:v>
                </c:pt>
                <c:pt idx="484">
                  <c:v>2.1722602453183663E-4</c:v>
                </c:pt>
                <c:pt idx="485">
                  <c:v>-2.0628337345049156E-2</c:v>
                </c:pt>
                <c:pt idx="486">
                  <c:v>1.7364981898109526E-2</c:v>
                </c:pt>
                <c:pt idx="487">
                  <c:v>2.2409901399584327E-2</c:v>
                </c:pt>
                <c:pt idx="488">
                  <c:v>5.100967489844053E-3</c:v>
                </c:pt>
                <c:pt idx="489">
                  <c:v>-1.087083070288635E-2</c:v>
                </c:pt>
                <c:pt idx="490">
                  <c:v>-4.7173383565520956E-2</c:v>
                </c:pt>
                <c:pt idx="491">
                  <c:v>1.3390068392541676E-2</c:v>
                </c:pt>
                <c:pt idx="492">
                  <c:v>2.4355154295192349E-3</c:v>
                </c:pt>
                <c:pt idx="493">
                  <c:v>-2.4173066021233484E-2</c:v>
                </c:pt>
                <c:pt idx="494">
                  <c:v>-1.5295355827889623E-2</c:v>
                </c:pt>
                <c:pt idx="495">
                  <c:v>7.5627723816997462E-3</c:v>
                </c:pt>
                <c:pt idx="496">
                  <c:v>-2.2833656909346627E-4</c:v>
                </c:pt>
                <c:pt idx="497">
                  <c:v>2.8367503241040048E-2</c:v>
                </c:pt>
                <c:pt idx="498">
                  <c:v>1.8909974206783843E-2</c:v>
                </c:pt>
                <c:pt idx="499">
                  <c:v>1.4702967567574653E-2</c:v>
                </c:pt>
                <c:pt idx="500">
                  <c:v>-1.4920808762205844E-2</c:v>
                </c:pt>
                <c:pt idx="501">
                  <c:v>1.9588644853329716E-3</c:v>
                </c:pt>
                <c:pt idx="502">
                  <c:v>1.5748356968139112E-2</c:v>
                </c:pt>
                <c:pt idx="503">
                  <c:v>-1.7489380258840889E-2</c:v>
                </c:pt>
                <c:pt idx="504">
                  <c:v>2.5590042761241282E-2</c:v>
                </c:pt>
                <c:pt idx="505">
                  <c:v>-2.2545238321056208E-2</c:v>
                </c:pt>
                <c:pt idx="506">
                  <c:v>-7.6294648011568395E-3</c:v>
                </c:pt>
                <c:pt idx="507">
                  <c:v>-2.0783414456434533E-2</c:v>
                </c:pt>
                <c:pt idx="508">
                  <c:v>1.2874761635658278E-2</c:v>
                </c:pt>
                <c:pt idx="509">
                  <c:v>2.8631227575362209E-3</c:v>
                </c:pt>
                <c:pt idx="510">
                  <c:v>-5.2602126875908942E-2</c:v>
                </c:pt>
                <c:pt idx="511">
                  <c:v>-1.8246120227804492E-2</c:v>
                </c:pt>
                <c:pt idx="512">
                  <c:v>4.4753342861773909E-3</c:v>
                </c:pt>
                <c:pt idx="513">
                  <c:v>-1.1757790890119504E-3</c:v>
                </c:pt>
                <c:pt idx="514">
                  <c:v>0</c:v>
                </c:pt>
                <c:pt idx="515">
                  <c:v>2.5848915814496525E-3</c:v>
                </c:pt>
                <c:pt idx="516">
                  <c:v>1.721773571473004E-2</c:v>
                </c:pt>
                <c:pt idx="517">
                  <c:v>-1.4405453570617198E-2</c:v>
                </c:pt>
                <c:pt idx="518">
                  <c:v>2.9969970111728861E-2</c:v>
                </c:pt>
                <c:pt idx="519">
                  <c:v>1.3535058873516012E-2</c:v>
                </c:pt>
                <c:pt idx="520">
                  <c:v>8.4784086636627495E-3</c:v>
                </c:pt>
                <c:pt idx="521">
                  <c:v>1.4556939892066171E-2</c:v>
                </c:pt>
                <c:pt idx="522">
                  <c:v>-9.2389570509724475E-3</c:v>
                </c:pt>
                <c:pt idx="523">
                  <c:v>1.142618451961557E-2</c:v>
                </c:pt>
                <c:pt idx="524">
                  <c:v>2.7369448924820818E-2</c:v>
                </c:pt>
                <c:pt idx="525">
                  <c:v>-2.5841231183887328E-2</c:v>
                </c:pt>
                <c:pt idx="526">
                  <c:v>-4.3639538113460203E-4</c:v>
                </c:pt>
                <c:pt idx="527">
                  <c:v>7.8261269009999683E-3</c:v>
                </c:pt>
                <c:pt idx="528">
                  <c:v>1.7600797783709179E-2</c:v>
                </c:pt>
                <c:pt idx="529">
                  <c:v>4.2544140186483246E-4</c:v>
                </c:pt>
                <c:pt idx="530">
                  <c:v>-2.258403329378678E-2</c:v>
                </c:pt>
                <c:pt idx="531">
                  <c:v>-8.9588712391551507E-3</c:v>
                </c:pt>
                <c:pt idx="532">
                  <c:v>8.9588712391551455E-3</c:v>
                </c:pt>
                <c:pt idx="533">
                  <c:v>2.619299592015949E-2</c:v>
                </c:pt>
                <c:pt idx="534">
                  <c:v>1.597679559115114E-2</c:v>
                </c:pt>
                <c:pt idx="535">
                  <c:v>4.992729322794009E-3</c:v>
                </c:pt>
                <c:pt idx="536">
                  <c:v>5.5871847361383354E-3</c:v>
                </c:pt>
                <c:pt idx="537">
                  <c:v>-4.1279670348829897E-4</c:v>
                </c:pt>
                <c:pt idx="538">
                  <c:v>7.6092912141648063E-3</c:v>
                </c:pt>
                <c:pt idx="539">
                  <c:v>1.7264570180964334E-2</c:v>
                </c:pt>
                <c:pt idx="540">
                  <c:v>7.8227256812090779E-3</c:v>
                </c:pt>
                <c:pt idx="541">
                  <c:v>4.9825713444638731E-3</c:v>
                </c:pt>
                <c:pt idx="542">
                  <c:v>9.9354205887773562E-4</c:v>
                </c:pt>
                <c:pt idx="543">
                  <c:v>2.9747171167428749E-3</c:v>
                </c:pt>
                <c:pt idx="544">
                  <c:v>2.1548336206202928E-2</c:v>
                </c:pt>
                <c:pt idx="545">
                  <c:v>-9.6946202454811954E-4</c:v>
                </c:pt>
                <c:pt idx="546">
                  <c:v>1.3487680381951429E-2</c:v>
                </c:pt>
                <c:pt idx="547">
                  <c:v>-3.8350957839425374E-3</c:v>
                </c:pt>
                <c:pt idx="548">
                  <c:v>1.1461443519006598E-2</c:v>
                </c:pt>
                <c:pt idx="549">
                  <c:v>-4.7596472529880243E-3</c:v>
                </c:pt>
                <c:pt idx="550">
                  <c:v>-9.5878011551535133E-3</c:v>
                </c:pt>
                <c:pt idx="551">
                  <c:v>-1.5534292962184233E-2</c:v>
                </c:pt>
                <c:pt idx="552">
                  <c:v>-1.1811160928344609E-2</c:v>
                </c:pt>
                <c:pt idx="553">
                  <c:v>1.6691600093253111E-2</c:v>
                </c:pt>
                <c:pt idx="554">
                  <c:v>1.3539858686410708E-2</c:v>
                </c:pt>
                <c:pt idx="555">
                  <c:v>-5.7803629154994252E-3</c:v>
                </c:pt>
                <c:pt idx="556">
                  <c:v>6.740516613842765E-3</c:v>
                </c:pt>
                <c:pt idx="557">
                  <c:v>1.9175461292718545E-3</c:v>
                </c:pt>
                <c:pt idx="558">
                  <c:v>1.2375217427653599E-2</c:v>
                </c:pt>
                <c:pt idx="559">
                  <c:v>0</c:v>
                </c:pt>
                <c:pt idx="560">
                  <c:v>5.660392471710355E-3</c:v>
                </c:pt>
                <c:pt idx="561">
                  <c:v>3.7558729598054859E-3</c:v>
                </c:pt>
                <c:pt idx="562">
                  <c:v>1.5806930697838256E-2</c:v>
                </c:pt>
                <c:pt idx="563">
                  <c:v>-3.6968618813260916E-3</c:v>
                </c:pt>
                <c:pt idx="564">
                  <c:v>-5.5710450494553601E-3</c:v>
                </c:pt>
                <c:pt idx="565">
                  <c:v>-1.8639334380627533E-3</c:v>
                </c:pt>
                <c:pt idx="566">
                  <c:v>-1.8832948333092125E-2</c:v>
                </c:pt>
                <c:pt idx="567">
                  <c:v>4.7415925725825319E-3</c:v>
                </c:pt>
                <c:pt idx="568">
                  <c:v>-1.4292763556925448E-2</c:v>
                </c:pt>
                <c:pt idx="569">
                  <c:v>3.8314223115560888E-3</c:v>
                </c:pt>
                <c:pt idx="570">
                  <c:v>1.4238493989115019E-2</c:v>
                </c:pt>
                <c:pt idx="571">
                  <c:v>0</c:v>
                </c:pt>
                <c:pt idx="572">
                  <c:v>1.9599320792443749E-2</c:v>
                </c:pt>
                <c:pt idx="573">
                  <c:v>3.0939683534829371E-2</c:v>
                </c:pt>
                <c:pt idx="574">
                  <c:v>-9.9055289894030112E-3</c:v>
                </c:pt>
                <c:pt idx="575">
                  <c:v>-1.8265347977293313E-2</c:v>
                </c:pt>
                <c:pt idx="576">
                  <c:v>9.2123451932084018E-4</c:v>
                </c:pt>
                <c:pt idx="577">
                  <c:v>-2.5176154892474281E-2</c:v>
                </c:pt>
                <c:pt idx="578">
                  <c:v>2.828856200477623E-3</c:v>
                </c:pt>
                <c:pt idx="579">
                  <c:v>4.6970494998691617E-3</c:v>
                </c:pt>
                <c:pt idx="580">
                  <c:v>1.2110068816511948E-2</c:v>
                </c:pt>
                <c:pt idx="581">
                  <c:v>-1.0237409093220153E-2</c:v>
                </c:pt>
                <c:pt idx="582">
                  <c:v>-9.3985654236388022E-3</c:v>
                </c:pt>
                <c:pt idx="583">
                  <c:v>2.148611380502035E-2</c:v>
                </c:pt>
                <c:pt idx="584">
                  <c:v>-7.4211843376168164E-3</c:v>
                </c:pt>
                <c:pt idx="585">
                  <c:v>-3.216928293339167E-2</c:v>
                </c:pt>
                <c:pt idx="586">
                  <c:v>-1.5504186535965199E-2</c:v>
                </c:pt>
                <c:pt idx="587">
                  <c:v>1.4542185499774299E-2</c:v>
                </c:pt>
                <c:pt idx="588">
                  <c:v>-1.1616781170669119E-2</c:v>
                </c:pt>
                <c:pt idx="589">
                  <c:v>-1.6691600093253114E-2</c:v>
                </c:pt>
                <c:pt idx="590">
                  <c:v>5.9230183031220712E-3</c:v>
                </c:pt>
                <c:pt idx="591">
                  <c:v>9.794397592287625E-3</c:v>
                </c:pt>
                <c:pt idx="592">
                  <c:v>6.8732928672906535E-2</c:v>
                </c:pt>
                <c:pt idx="593">
                  <c:v>1.3556466083608028E-2</c:v>
                </c:pt>
                <c:pt idx="594">
                  <c:v>-2.0862434654158556E-2</c:v>
                </c:pt>
                <c:pt idx="595">
                  <c:v>3.3351446224933433E-2</c:v>
                </c:pt>
                <c:pt idx="596">
                  <c:v>1.2334958157951366E-2</c:v>
                </c:pt>
                <c:pt idx="597">
                  <c:v>9.5861300531035511E-3</c:v>
                </c:pt>
                <c:pt idx="598">
                  <c:v>1.1211846641378566E-2</c:v>
                </c:pt>
                <c:pt idx="599">
                  <c:v>8.539761548134581E-3</c:v>
                </c:pt>
                <c:pt idx="600">
                  <c:v>1.7699577099400857E-2</c:v>
                </c:pt>
                <c:pt idx="601">
                  <c:v>-7.5472056353829663E-3</c:v>
                </c:pt>
                <c:pt idx="602">
                  <c:v>2.5220694327099391E-3</c:v>
                </c:pt>
                <c:pt idx="603">
                  <c:v>0</c:v>
                </c:pt>
                <c:pt idx="604">
                  <c:v>5.0251362026729795E-3</c:v>
                </c:pt>
                <c:pt idx="605">
                  <c:v>6.6611403667822221E-3</c:v>
                </c:pt>
                <c:pt idx="606">
                  <c:v>-3.325023844771817E-3</c:v>
                </c:pt>
                <c:pt idx="607">
                  <c:v>-1.4256006636032588E-2</c:v>
                </c:pt>
                <c:pt idx="608">
                  <c:v>9.2476489216600805E-3</c:v>
                </c:pt>
                <c:pt idx="609">
                  <c:v>1.4125702263648614E-2</c:v>
                </c:pt>
                <c:pt idx="610">
                  <c:v>-2.4783160144670898E-3</c:v>
                </c:pt>
                <c:pt idx="611">
                  <c:v>-2.0895035170841656E-2</c:v>
                </c:pt>
                <c:pt idx="612">
                  <c:v>-1.6906174779074388E-3</c:v>
                </c:pt>
                <c:pt idx="613">
                  <c:v>-3.3898337545115397E-3</c:v>
                </c:pt>
                <c:pt idx="614">
                  <c:v>3.174869831458027E-2</c:v>
                </c:pt>
                <c:pt idx="615">
                  <c:v>1.3072081567352701E-2</c:v>
                </c:pt>
                <c:pt idx="616">
                  <c:v>-8.1500043619244147E-3</c:v>
                </c:pt>
                <c:pt idx="617">
                  <c:v>-2.4856292106245528E-2</c:v>
                </c:pt>
                <c:pt idx="618">
                  <c:v>2.2398281855976466E-2</c:v>
                </c:pt>
                <c:pt idx="619">
                  <c:v>1.4658242911216448E-2</c:v>
                </c:pt>
                <c:pt idx="620">
                  <c:v>4.0338901009360668E-3</c:v>
                </c:pt>
                <c:pt idx="621">
                  <c:v>5.6202476321536264E-3</c:v>
                </c:pt>
                <c:pt idx="622">
                  <c:v>2.4516846788085106E-2</c:v>
                </c:pt>
                <c:pt idx="623">
                  <c:v>-1.178795575204224E-2</c:v>
                </c:pt>
                <c:pt idx="624">
                  <c:v>-2.3191763143984506E-2</c:v>
                </c:pt>
                <c:pt idx="625">
                  <c:v>2.7923633171817994E-2</c:v>
                </c:pt>
                <c:pt idx="626">
                  <c:v>-1.3465549996588094E-2</c:v>
                </c:pt>
                <c:pt idx="627">
                  <c:v>-1.6077516727532892E-2</c:v>
                </c:pt>
                <c:pt idx="628">
                  <c:v>-4.0600948992983487E-3</c:v>
                </c:pt>
                <c:pt idx="629">
                  <c:v>2.8080465140767868E-2</c:v>
                </c:pt>
                <c:pt idx="630">
                  <c:v>4.7356047458342503E-3</c:v>
                </c:pt>
                <c:pt idx="631">
                  <c:v>7.0616221262058089E-3</c:v>
                </c:pt>
                <c:pt idx="632">
                  <c:v>1.011288276370443E-2</c:v>
                </c:pt>
                <c:pt idx="633">
                  <c:v>-2.4286348377627658E-2</c:v>
                </c:pt>
                <c:pt idx="634">
                  <c:v>-5.8792439274137749E-2</c:v>
                </c:pt>
                <c:pt idx="635">
                  <c:v>4.2804888513825294E-2</c:v>
                </c:pt>
                <c:pt idx="636">
                  <c:v>1.7572337145883968E-2</c:v>
                </c:pt>
                <c:pt idx="637">
                  <c:v>1.5711242265145225E-2</c:v>
                </c:pt>
                <c:pt idx="638">
                  <c:v>-1.0971896901248748E-2</c:v>
                </c:pt>
                <c:pt idx="639">
                  <c:v>9.411834182346597E-3</c:v>
                </c:pt>
                <c:pt idx="640">
                  <c:v>5.4496047675646848E-3</c:v>
                </c:pt>
                <c:pt idx="641">
                  <c:v>-1.3286635474844885E-2</c:v>
                </c:pt>
                <c:pt idx="642">
                  <c:v>9.3970934261824509E-3</c:v>
                </c:pt>
                <c:pt idx="643">
                  <c:v>-2.5257854148725341E-2</c:v>
                </c:pt>
                <c:pt idx="644">
                  <c:v>-7.9968017056429011E-4</c:v>
                </c:pt>
                <c:pt idx="645">
                  <c:v>4.7885167317970939E-3</c:v>
                </c:pt>
                <c:pt idx="646">
                  <c:v>-1.6861097966066441E-2</c:v>
                </c:pt>
                <c:pt idx="647">
                  <c:v>-1.6326893287428781E-2</c:v>
                </c:pt>
                <c:pt idx="648">
                  <c:v>1.0642752932438871E-2</c:v>
                </c:pt>
                <c:pt idx="649">
                  <c:v>1.3748700191720113E-2</c:v>
                </c:pt>
                <c:pt idx="650">
                  <c:v>4.8077015681030778E-3</c:v>
                </c:pt>
                <c:pt idx="651">
                  <c:v>1.5073668985725796E-2</c:v>
                </c:pt>
                <c:pt idx="652">
                  <c:v>-5.527057102145883E-3</c:v>
                </c:pt>
                <c:pt idx="653">
                  <c:v>-3.9666850901052507E-3</c:v>
                </c:pt>
                <c:pt idx="654">
                  <c:v>1.8898200220229554E-2</c:v>
                </c:pt>
                <c:pt idx="655">
                  <c:v>1.5480185287899299E-2</c:v>
                </c:pt>
                <c:pt idx="656">
                  <c:v>-6.163347707668688E-3</c:v>
                </c:pt>
                <c:pt idx="657">
                  <c:v>1.0761056956298238E-2</c:v>
                </c:pt>
                <c:pt idx="658">
                  <c:v>-1.6185324421017305E-2</c:v>
                </c:pt>
                <c:pt idx="659">
                  <c:v>-1.6451604892005169E-2</c:v>
                </c:pt>
                <c:pt idx="660">
                  <c:v>1.3338761911514941E-2</c:v>
                </c:pt>
                <c:pt idx="661">
                  <c:v>1.776794522073985E-2</c:v>
                </c:pt>
                <c:pt idx="662">
                  <c:v>0</c:v>
                </c:pt>
                <c:pt idx="663">
                  <c:v>-1.9328007939642167E-2</c:v>
                </c:pt>
                <c:pt idx="664">
                  <c:v>-7.809449830713962E-4</c:v>
                </c:pt>
                <c:pt idx="665">
                  <c:v>-1.416231381250436E-2</c:v>
                </c:pt>
                <c:pt idx="666">
                  <c:v>-3.220890336961782E-2</c:v>
                </c:pt>
                <c:pt idx="667">
                  <c:v>-3.4974422271830188E-2</c:v>
                </c:pt>
                <c:pt idx="668">
                  <c:v>5.602783146966251E-2</c:v>
                </c:pt>
                <c:pt idx="669">
                  <c:v>-1.7785432433216314E-2</c:v>
                </c:pt>
                <c:pt idx="670">
                  <c:v>2.8940926605001843E-2</c:v>
                </c:pt>
                <c:pt idx="671">
                  <c:v>1.3380758477684284E-2</c:v>
                </c:pt>
                <c:pt idx="672">
                  <c:v>-2.5337855898806289E-2</c:v>
                </c:pt>
                <c:pt idx="673">
                  <c:v>1.827623377260041E-2</c:v>
                </c:pt>
                <c:pt idx="674">
                  <c:v>9.4044580279784191E-3</c:v>
                </c:pt>
                <c:pt idx="675">
                  <c:v>-1.5723594379456869E-2</c:v>
                </c:pt>
                <c:pt idx="676">
                  <c:v>4.7430918960128529E-3</c:v>
                </c:pt>
                <c:pt idx="677">
                  <c:v>4.7207011349373936E-3</c:v>
                </c:pt>
                <c:pt idx="678">
                  <c:v>1.5686277726264339E-3</c:v>
                </c:pt>
                <c:pt idx="679">
                  <c:v>3.2385251157717239E-2</c:v>
                </c:pt>
                <c:pt idx="680">
                  <c:v>-7.6161830453085099E-3</c:v>
                </c:pt>
                <c:pt idx="681">
                  <c:v>3.8153422856522824E-3</c:v>
                </c:pt>
                <c:pt idx="682">
                  <c:v>-4.5801606785742608E-3</c:v>
                </c:pt>
                <c:pt idx="683">
                  <c:v>3.0557701394778418E-3</c:v>
                </c:pt>
                <c:pt idx="684">
                  <c:v>3.8066281215627671E-3</c:v>
                </c:pt>
                <c:pt idx="685">
                  <c:v>-9.1603693986642785E-3</c:v>
                </c:pt>
                <c:pt idx="686">
                  <c:v>-7.6716536175319564E-4</c:v>
                </c:pt>
                <c:pt idx="687">
                  <c:v>-2.093911322010996E-2</c:v>
                </c:pt>
                <c:pt idx="688">
                  <c:v>2.0939113220109953E-2</c:v>
                </c:pt>
                <c:pt idx="689">
                  <c:v>-2.3050336752169802E-3</c:v>
                </c:pt>
                <c:pt idx="690">
                  <c:v>1.9048194970694411E-2</c:v>
                </c:pt>
                <c:pt idx="691">
                  <c:v>-3.7807228399060443E-3</c:v>
                </c:pt>
                <c:pt idx="692">
                  <c:v>-3.4685557987889984E-2</c:v>
                </c:pt>
                <c:pt idx="693">
                  <c:v>1.0920545346660872E-2</c:v>
                </c:pt>
                <c:pt idx="694">
                  <c:v>1.5503879074552133E-3</c:v>
                </c:pt>
                <c:pt idx="695">
                  <c:v>-1.4040792289235967E-2</c:v>
                </c:pt>
                <c:pt idx="696">
                  <c:v>1.3265898798311271E-2</c:v>
                </c:pt>
                <c:pt idx="697">
                  <c:v>1.0027079769127381E-2</c:v>
                </c:pt>
                <c:pt idx="698">
                  <c:v>-1.7028275228110887E-2</c:v>
                </c:pt>
                <c:pt idx="699">
                  <c:v>4.6729056993924231E-3</c:v>
                </c:pt>
                <c:pt idx="700">
                  <c:v>-1.7241806434506103E-2</c:v>
                </c:pt>
                <c:pt idx="701">
                  <c:v>-1.0329849501576826E-2</c:v>
                </c:pt>
                <c:pt idx="702">
                  <c:v>1.2698583337127343E-2</c:v>
                </c:pt>
                <c:pt idx="703">
                  <c:v>-3.8589997269868975E-2</c:v>
                </c:pt>
                <c:pt idx="704">
                  <c:v>2.1889807952734156E-2</c:v>
                </c:pt>
                <c:pt idx="705">
                  <c:v>6.3949058858479204E-3</c:v>
                </c:pt>
                <c:pt idx="706">
                  <c:v>7.1457231409185525E-3</c:v>
                </c:pt>
                <c:pt idx="707">
                  <c:v>1.6477422622517418E-2</c:v>
                </c:pt>
                <c:pt idx="708">
                  <c:v>4.6583935173223102E-3</c:v>
                </c:pt>
                <c:pt idx="709">
                  <c:v>-7.7489349092468775E-4</c:v>
                </c:pt>
                <c:pt idx="710">
                  <c:v>1.3092216268504127E-2</c:v>
                </c:pt>
                <c:pt idx="711">
                  <c:v>-1.1543029281674812E-2</c:v>
                </c:pt>
                <c:pt idx="712">
                  <c:v>-1.324522675002068E-2</c:v>
                </c:pt>
                <c:pt idx="713">
                  <c:v>7.8400631220862209E-4</c:v>
                </c:pt>
                <c:pt idx="714">
                  <c:v>-3.2659214842657651E-2</c:v>
                </c:pt>
                <c:pt idx="715">
                  <c:v>-8.1301260832501755E-3</c:v>
                </c:pt>
                <c:pt idx="716">
                  <c:v>-4.0899852515251661E-3</c:v>
                </c:pt>
                <c:pt idx="717">
                  <c:v>-3.9286289073826745E-2</c:v>
                </c:pt>
                <c:pt idx="718">
                  <c:v>-2.3286951378790541E-2</c:v>
                </c:pt>
                <c:pt idx="719">
                  <c:v>1.9871064197383461E-2</c:v>
                </c:pt>
                <c:pt idx="720">
                  <c:v>-1.204833851617448E-2</c:v>
                </c:pt>
                <c:pt idx="721">
                  <c:v>-1.131923273993843E-2</c:v>
                </c:pt>
                <c:pt idx="722">
                  <c:v>7.85001850592708E-3</c:v>
                </c:pt>
                <c:pt idx="723">
                  <c:v>-1.3117809440786001E-2</c:v>
                </c:pt>
                <c:pt idx="724">
                  <c:v>-3.5273405179684107E-3</c:v>
                </c:pt>
                <c:pt idx="725">
                  <c:v>-2.0527271412761242E-2</c:v>
                </c:pt>
                <c:pt idx="726">
                  <c:v>1.343504310326935E-2</c:v>
                </c:pt>
                <c:pt idx="727">
                  <c:v>2.3737378268246158E-2</c:v>
                </c:pt>
                <c:pt idx="728">
                  <c:v>3.4692142340113198E-3</c:v>
                </c:pt>
                <c:pt idx="729">
                  <c:v>-8.6617588784908164E-4</c:v>
                </c:pt>
                <c:pt idx="730">
                  <c:v>8.6617588784903697E-4</c:v>
                </c:pt>
                <c:pt idx="731">
                  <c:v>-7.8227256812090449E-3</c:v>
                </c:pt>
                <c:pt idx="732">
                  <c:v>-2.384218896275964E-2</c:v>
                </c:pt>
                <c:pt idx="733">
                  <c:v>3.5122135027826427E-2</c:v>
                </c:pt>
                <c:pt idx="734">
                  <c:v>1.2007005313723802E-2</c:v>
                </c:pt>
                <c:pt idx="735">
                  <c:v>1.7035779247838289E-3</c:v>
                </c:pt>
                <c:pt idx="736">
                  <c:v>2.2718688516893563E-2</c:v>
                </c:pt>
                <c:pt idx="737">
                  <c:v>9.1097938488972335E-3</c:v>
                </c:pt>
                <c:pt idx="738">
                  <c:v>4.1135393257921617E-3</c:v>
                </c:pt>
                <c:pt idx="739">
                  <c:v>-5.7637047167501294E-3</c:v>
                </c:pt>
                <c:pt idx="740">
                  <c:v>1.3125701157819115E-2</c:v>
                </c:pt>
                <c:pt idx="741">
                  <c:v>4.8780584534327733E-3</c:v>
                </c:pt>
                <c:pt idx="742">
                  <c:v>-1.3883440638231928E-2</c:v>
                </c:pt>
                <c:pt idx="743">
                  <c:v>-4.9464239353255741E-3</c:v>
                </c:pt>
                <c:pt idx="744">
                  <c:v>-9.9668599153921473E-3</c:v>
                </c:pt>
                <c:pt idx="745">
                  <c:v>-1.0910725106163054E-2</c:v>
                </c:pt>
                <c:pt idx="746">
                  <c:v>4.2105325363434578E-3</c:v>
                </c:pt>
                <c:pt idx="747">
                  <c:v>3.143352260151281E-2</c:v>
                </c:pt>
                <c:pt idx="748">
                  <c:v>0</c:v>
                </c:pt>
                <c:pt idx="749">
                  <c:v>1.6273396593754076E-3</c:v>
                </c:pt>
                <c:pt idx="750">
                  <c:v>-1.8048069871702977E-2</c:v>
                </c:pt>
                <c:pt idx="751">
                  <c:v>1.6542600960264681E-3</c:v>
                </c:pt>
                <c:pt idx="752">
                  <c:v>1.3136477905369981E-2</c:v>
                </c:pt>
                <c:pt idx="753">
                  <c:v>4.8820275973083188E-3</c:v>
                </c:pt>
                <c:pt idx="754">
                  <c:v>0</c:v>
                </c:pt>
                <c:pt idx="755">
                  <c:v>0</c:v>
                </c:pt>
                <c:pt idx="756">
                  <c:v>2.8801990903706182E-2</c:v>
                </c:pt>
                <c:pt idx="757">
                  <c:v>-3.1595602903684815E-3</c:v>
                </c:pt>
                <c:pt idx="758">
                  <c:v>-9.539023046758948E-3</c:v>
                </c:pt>
                <c:pt idx="759">
                  <c:v>-1.7728103293580606E-2</c:v>
                </c:pt>
                <c:pt idx="760">
                  <c:v>4.8661896511729063E-3</c:v>
                </c:pt>
                <c:pt idx="761">
                  <c:v>-2.1259999426849339E-2</c:v>
                </c:pt>
                <c:pt idx="762">
                  <c:v>-2.2566774612399986E-2</c:v>
                </c:pt>
                <c:pt idx="763">
                  <c:v>9.2554299741606037E-3</c:v>
                </c:pt>
                <c:pt idx="764">
                  <c:v>-4.1963972617655651E-3</c:v>
                </c:pt>
                <c:pt idx="765">
                  <c:v>2.49182327904897E-2</c:v>
                </c:pt>
                <c:pt idx="766">
                  <c:v>5.7259870148851635E-3</c:v>
                </c:pt>
                <c:pt idx="767">
                  <c:v>-3.8242399036446217E-2</c:v>
                </c:pt>
                <c:pt idx="768">
                  <c:v>-1.9683990266033839E-2</c:v>
                </c:pt>
                <c:pt idx="769">
                  <c:v>-2.0961466165670295E-2</c:v>
                </c:pt>
                <c:pt idx="770">
                  <c:v>2.1825397104934308E-2</c:v>
                </c:pt>
                <c:pt idx="771">
                  <c:v>-3.5153004417896136E-2</c:v>
                </c:pt>
                <c:pt idx="772">
                  <c:v>1.2444605048083746E-2</c:v>
                </c:pt>
                <c:pt idx="773">
                  <c:v>1.141865722521186E-2</c:v>
                </c:pt>
                <c:pt idx="774">
                  <c:v>1.0425811205336488E-2</c:v>
                </c:pt>
                <c:pt idx="775">
                  <c:v>2.5895569067336767E-3</c:v>
                </c:pt>
                <c:pt idx="776">
                  <c:v>2.2166295457260423E-2</c:v>
                </c:pt>
                <c:pt idx="777">
                  <c:v>-1.7865213557869845E-2</c:v>
                </c:pt>
                <c:pt idx="778">
                  <c:v>2.8766789027713402E-2</c:v>
                </c:pt>
                <c:pt idx="779">
                  <c:v>1.9000984704026475E-2</c:v>
                </c:pt>
                <c:pt idx="780">
                  <c:v>-1.6380020042383583E-3</c:v>
                </c:pt>
                <c:pt idx="781">
                  <c:v>-8.23049913651548E-3</c:v>
                </c:pt>
                <c:pt idx="782">
                  <c:v>8.2610496230545497E-4</c:v>
                </c:pt>
                <c:pt idx="783">
                  <c:v>-2.8477636292815554E-2</c:v>
                </c:pt>
                <c:pt idx="784">
                  <c:v>-6.7658648473814809E-2</c:v>
                </c:pt>
                <c:pt idx="785">
                  <c:v>-4.5558165358606907E-3</c:v>
                </c:pt>
                <c:pt idx="786">
                  <c:v>3.0577921899060841E-2</c:v>
                </c:pt>
                <c:pt idx="787">
                  <c:v>-3.9752298175102126E-2</c:v>
                </c:pt>
                <c:pt idx="788">
                  <c:v>4.5977092486295494E-3</c:v>
                </c:pt>
                <c:pt idx="789">
                  <c:v>1.3667638728663835E-2</c:v>
                </c:pt>
                <c:pt idx="790">
                  <c:v>3.6133733985138313E-3</c:v>
                </c:pt>
                <c:pt idx="791">
                  <c:v>3.1072184589376248E-2</c:v>
                </c:pt>
                <c:pt idx="792">
                  <c:v>1.9905460346812884E-2</c:v>
                </c:pt>
                <c:pt idx="793">
                  <c:v>1.7123291855125188E-3</c:v>
                </c:pt>
                <c:pt idx="794">
                  <c:v>-4.2819997182928185E-2</c:v>
                </c:pt>
                <c:pt idx="795">
                  <c:v>3.5650661644961446E-3</c:v>
                </c:pt>
                <c:pt idx="796">
                  <c:v>1.6762633341174192E-2</c:v>
                </c:pt>
                <c:pt idx="797">
                  <c:v>1.3037994338129801E-2</c:v>
                </c:pt>
                <c:pt idx="798">
                  <c:v>1.4573768445318689E-2</c:v>
                </c:pt>
                <c:pt idx="799">
                  <c:v>4.246290881451004E-3</c:v>
                </c:pt>
                <c:pt idx="800">
                  <c:v>7.5981792310713227E-3</c:v>
                </c:pt>
                <c:pt idx="801">
                  <c:v>-2.8146847458459013E-2</c:v>
                </c:pt>
                <c:pt idx="802">
                  <c:v>-2.4519617174318612E-2</c:v>
                </c:pt>
                <c:pt idx="803">
                  <c:v>-1.6987444707637155E-2</c:v>
                </c:pt>
                <c:pt idx="804">
                  <c:v>-6.3319976375071866E-3</c:v>
                </c:pt>
                <c:pt idx="805">
                  <c:v>-1.4625489218979014E-2</c:v>
                </c:pt>
                <c:pt idx="806">
                  <c:v>5.5096558109696998E-3</c:v>
                </c:pt>
                <c:pt idx="807">
                  <c:v>-2.0352228848898535E-2</c:v>
                </c:pt>
                <c:pt idx="808">
                  <c:v>1.6682499959936061E-2</c:v>
                </c:pt>
                <c:pt idx="809">
                  <c:v>2.2717923859656868E-2</c:v>
                </c:pt>
                <c:pt idx="810">
                  <c:v>-2.6990569691650581E-3</c:v>
                </c:pt>
                <c:pt idx="811">
                  <c:v>3.1044621681960108E-2</c:v>
                </c:pt>
                <c:pt idx="812">
                  <c:v>1.5598236530324307E-2</c:v>
                </c:pt>
                <c:pt idx="813">
                  <c:v>-1.8221762302708888E-2</c:v>
                </c:pt>
                <c:pt idx="814">
                  <c:v>-4.3878964654194908E-3</c:v>
                </c:pt>
                <c:pt idx="815">
                  <c:v>6.1376781892071453E-3</c:v>
                </c:pt>
                <c:pt idx="816">
                  <c:v>1.0434877292579494E-2</c:v>
                </c:pt>
                <c:pt idx="817">
                  <c:v>-2.896209449387965E-2</c:v>
                </c:pt>
                <c:pt idx="818">
                  <c:v>1.2389539012092859E-2</c:v>
                </c:pt>
                <c:pt idx="819">
                  <c:v>3.5118561115396493E-3</c:v>
                </c:pt>
                <c:pt idx="820">
                  <c:v>-1.7683926789915691E-2</c:v>
                </c:pt>
                <c:pt idx="821">
                  <c:v>9.7648356909684226E-3</c:v>
                </c:pt>
                <c:pt idx="822">
                  <c:v>1.7652255245691492E-3</c:v>
                </c:pt>
                <c:pt idx="823">
                  <c:v>2.6420094628385759E-3</c:v>
                </c:pt>
                <c:pt idx="824">
                  <c:v>4.3878964654194379E-3</c:v>
                </c:pt>
                <c:pt idx="825">
                  <c:v>-3.8380435812334218E-2</c:v>
                </c:pt>
                <c:pt idx="826">
                  <c:v>-4.5599714216948304E-3</c:v>
                </c:pt>
                <c:pt idx="827">
                  <c:v>-2.4052963461786415E-2</c:v>
                </c:pt>
                <c:pt idx="828">
                  <c:v>-7.5188324140273398E-3</c:v>
                </c:pt>
                <c:pt idx="829">
                  <c:v>2.3311078868447146E-2</c:v>
                </c:pt>
                <c:pt idx="830">
                  <c:v>-3.8520497531975867E-2</c:v>
                </c:pt>
                <c:pt idx="831">
                  <c:v>-2.4237735219859193E-2</c:v>
                </c:pt>
                <c:pt idx="832">
                  <c:v>-4.9188490715963776E-3</c:v>
                </c:pt>
                <c:pt idx="833">
                  <c:v>-1.4703225339760562E-2</c:v>
                </c:pt>
                <c:pt idx="834">
                  <c:v>1.8640238299100078E-2</c:v>
                </c:pt>
                <c:pt idx="835">
                  <c:v>1.9627091678486889E-3</c:v>
                </c:pt>
                <c:pt idx="836">
                  <c:v>7.8125397367936247E-3</c:v>
                </c:pt>
                <c:pt idx="837">
                  <c:v>2.0222162381186688E-2</c:v>
                </c:pt>
                <c:pt idx="838">
                  <c:v>1.888630262874803E-2</c:v>
                </c:pt>
                <c:pt idx="839">
                  <c:v>2.0371074808025687E-2</c:v>
                </c:pt>
                <c:pt idx="840">
                  <c:v>-1.1060020574936196E-2</c:v>
                </c:pt>
                <c:pt idx="841">
                  <c:v>-1.3059887114609155E-2</c:v>
                </c:pt>
                <c:pt idx="842">
                  <c:v>-8.4866138773186939E-3</c:v>
                </c:pt>
                <c:pt idx="843">
                  <c:v>-1.8957351648992008E-3</c:v>
                </c:pt>
                <c:pt idx="844">
                  <c:v>-9.5329606587236382E-3</c:v>
                </c:pt>
                <c:pt idx="845">
                  <c:v>5.7306747089850745E-3</c:v>
                </c:pt>
                <c:pt idx="846">
                  <c:v>1.4184634991956381E-2</c:v>
                </c:pt>
                <c:pt idx="847">
                  <c:v>-4.7058910374126166E-3</c:v>
                </c:pt>
                <c:pt idx="848">
                  <c:v>-1.1385322225125352E-2</c:v>
                </c:pt>
                <c:pt idx="849">
                  <c:v>1.906578270581669E-3</c:v>
                </c:pt>
                <c:pt idx="850">
                  <c:v>1.4184634991956381E-2</c:v>
                </c:pt>
                <c:pt idx="851">
                  <c:v>1.0275662578204297E-2</c:v>
                </c:pt>
                <c:pt idx="852">
                  <c:v>2.3876248991130094E-2</c:v>
                </c:pt>
                <c:pt idx="853">
                  <c:v>9.033485097667826E-3</c:v>
                </c:pt>
                <c:pt idx="854">
                  <c:v>4.4863242586731062E-3</c:v>
                </c:pt>
                <c:pt idx="855">
                  <c:v>3.8635182628690819E-2</c:v>
                </c:pt>
                <c:pt idx="856">
                  <c:v>6.8669797741769756E-3</c:v>
                </c:pt>
                <c:pt idx="857">
                  <c:v>2.5339193555445751E-2</c:v>
                </c:pt>
                <c:pt idx="858">
                  <c:v>-3.3416906619032133E-3</c:v>
                </c:pt>
                <c:pt idx="859">
                  <c:v>0</c:v>
                </c:pt>
                <c:pt idx="860">
                  <c:v>1.6722411923621328E-3</c:v>
                </c:pt>
                <c:pt idx="861">
                  <c:v>0</c:v>
                </c:pt>
                <c:pt idx="862">
                  <c:v>-1.0919890114022212E-2</c:v>
                </c:pt>
                <c:pt idx="863">
                  <c:v>-3.1748698314580298E-2</c:v>
                </c:pt>
                <c:pt idx="864">
                  <c:v>1.9853910662431171E-2</c:v>
                </c:pt>
                <c:pt idx="865">
                  <c:v>-1.203797855947898E-2</c:v>
                </c:pt>
                <c:pt idx="866">
                  <c:v>-1.6572555481786714E-2</c:v>
                </c:pt>
                <c:pt idx="867">
                  <c:v>-2.6420094628386965E-3</c:v>
                </c:pt>
                <c:pt idx="868">
                  <c:v>8.8144562780564169E-4</c:v>
                </c:pt>
                <c:pt idx="869">
                  <c:v>-3.6791946933576569E-2</c:v>
                </c:pt>
                <c:pt idx="870">
                  <c:v>-1.9382240351227986E-2</c:v>
                </c:pt>
                <c:pt idx="871">
                  <c:v>-3.7991273511059874E-2</c:v>
                </c:pt>
                <c:pt idx="872">
                  <c:v>9.6758594873581612E-4</c:v>
                </c:pt>
                <c:pt idx="873">
                  <c:v>-1.1673284304724734E-2</c:v>
                </c:pt>
                <c:pt idx="874">
                  <c:v>3.9333607578298159E-2</c:v>
                </c:pt>
                <c:pt idx="875">
                  <c:v>6.5537551573555106E-2</c:v>
                </c:pt>
                <c:pt idx="876">
                  <c:v>-9.738899461866719E-3</c:v>
                </c:pt>
                <c:pt idx="877">
                  <c:v>1.0619568827460351E-2</c:v>
                </c:pt>
                <c:pt idx="878">
                  <c:v>1.6587023674797207E-2</c:v>
                </c:pt>
                <c:pt idx="879">
                  <c:v>-0.27238836427528779</c:v>
                </c:pt>
                <c:pt idx="880">
                  <c:v>-0.21589385938973502</c:v>
                </c:pt>
                <c:pt idx="881">
                  <c:v>7.2373156395775129E-2</c:v>
                </c:pt>
                <c:pt idx="882">
                  <c:v>7.0182015443530685E-2</c:v>
                </c:pt>
                <c:pt idx="883">
                  <c:v>-8.1071565523319362E-3</c:v>
                </c:pt>
                <c:pt idx="884">
                  <c:v>2.3404286212798615E-2</c:v>
                </c:pt>
                <c:pt idx="885">
                  <c:v>-6.6500283493076587E-2</c:v>
                </c:pt>
                <c:pt idx="886">
                  <c:v>-0.10298830653418055</c:v>
                </c:pt>
                <c:pt idx="887">
                  <c:v>-5.1849363444613841E-2</c:v>
                </c:pt>
                <c:pt idx="888">
                  <c:v>4.8417847352163063E-2</c:v>
                </c:pt>
                <c:pt idx="889">
                  <c:v>6.6756054862198336E-2</c:v>
                </c:pt>
                <c:pt idx="890">
                  <c:v>7.4337619645832409E-2</c:v>
                </c:pt>
                <c:pt idx="891">
                  <c:v>2.7721632898665582E-2</c:v>
                </c:pt>
                <c:pt idx="892">
                  <c:v>-2.0780603544430849E-2</c:v>
                </c:pt>
                <c:pt idx="893">
                  <c:v>7.3837401670989152E-3</c:v>
                </c:pt>
                <c:pt idx="894">
                  <c:v>3.9158150868343622E-3</c:v>
                </c:pt>
                <c:pt idx="895">
                  <c:v>1.9831363341239999E-2</c:v>
                </c:pt>
                <c:pt idx="896">
                  <c:v>-4.5601903098373281E-3</c:v>
                </c:pt>
                <c:pt idx="897">
                  <c:v>1.4093150968560966E-2</c:v>
                </c:pt>
                <c:pt idx="898">
                  <c:v>-2.3721978524242964E-4</c:v>
                </c:pt>
                <c:pt idx="899">
                  <c:v>-2.5226562945675574E-2</c:v>
                </c:pt>
                <c:pt idx="900">
                  <c:v>1.92777054259031E-2</c:v>
                </c:pt>
                <c:pt idx="901">
                  <c:v>-3.32433862878748E-2</c:v>
                </c:pt>
                <c:pt idx="902">
                  <c:v>6.5879220813672007E-2</c:v>
                </c:pt>
                <c:pt idx="903">
                  <c:v>-8.117869003254256E-3</c:v>
                </c:pt>
                <c:pt idx="904">
                  <c:v>1.8687820352988511E-2</c:v>
                </c:pt>
                <c:pt idx="905">
                  <c:v>-3.1107429317123996E-2</c:v>
                </c:pt>
                <c:pt idx="906">
                  <c:v>1.0321461557289373E-2</c:v>
                </c:pt>
                <c:pt idx="907">
                  <c:v>-1.5285424001822626E-2</c:v>
                </c:pt>
                <c:pt idx="908">
                  <c:v>8.0245887301249284E-3</c:v>
                </c:pt>
                <c:pt idx="909">
                  <c:v>2.6216557725378526E-2</c:v>
                </c:pt>
                <c:pt idx="910">
                  <c:v>-1.8336012471684296E-3</c:v>
                </c:pt>
                <c:pt idx="911">
                  <c:v>-3.4470906246211806E-3</c:v>
                </c:pt>
                <c:pt idx="912">
                  <c:v>3.4470906246213168E-3</c:v>
                </c:pt>
                <c:pt idx="913">
                  <c:v>4.5871560437403937E-4</c:v>
                </c:pt>
                <c:pt idx="914">
                  <c:v>9.5847379129873102E-3</c:v>
                </c:pt>
                <c:pt idx="915">
                  <c:v>-7.980888331012877E-3</c:v>
                </c:pt>
                <c:pt idx="916">
                  <c:v>1.1155494171785452E-2</c:v>
                </c:pt>
                <c:pt idx="917">
                  <c:v>1.4608642764345869E-2</c:v>
                </c:pt>
                <c:pt idx="918">
                  <c:v>1.5057857584123834E-2</c:v>
                </c:pt>
                <c:pt idx="919">
                  <c:v>-9.4954892543478355E-3</c:v>
                </c:pt>
                <c:pt idx="920">
                  <c:v>2.8004455309307386E-2</c:v>
                </c:pt>
                <c:pt idx="921">
                  <c:v>4.7813676876113043E-2</c:v>
                </c:pt>
                <c:pt idx="922">
                  <c:v>2.8987536873252406E-2</c:v>
                </c:pt>
                <c:pt idx="923">
                  <c:v>-1.0443959161083262E-2</c:v>
                </c:pt>
                <c:pt idx="924">
                  <c:v>7.642836881371488E-3</c:v>
                </c:pt>
                <c:pt idx="925">
                  <c:v>0</c:v>
                </c:pt>
                <c:pt idx="926">
                  <c:v>-1.4531032674269495E-2</c:v>
                </c:pt>
                <c:pt idx="927">
                  <c:v>4.2600733866284494E-3</c:v>
                </c:pt>
                <c:pt idx="928">
                  <c:v>1.207258123426924E-2</c:v>
                </c:pt>
                <c:pt idx="929">
                  <c:v>5.9820716775474689E-3</c:v>
                </c:pt>
                <c:pt idx="930">
                  <c:v>7.9208334914440577E-3</c:v>
                </c:pt>
                <c:pt idx="931">
                  <c:v>-2.9625865634227689E-2</c:v>
                </c:pt>
                <c:pt idx="932">
                  <c:v>7.6907887679719235E-3</c:v>
                </c:pt>
                <c:pt idx="933">
                  <c:v>-1.4417957140327696E-2</c:v>
                </c:pt>
                <c:pt idx="934">
                  <c:v>-6.9786818532202224E-3</c:v>
                </c:pt>
                <c:pt idx="935">
                  <c:v>-4.541708880341196E-3</c:v>
                </c:pt>
                <c:pt idx="936">
                  <c:v>-1.8165234849375121E-2</c:v>
                </c:pt>
                <c:pt idx="937">
                  <c:v>5.8823699030663918E-3</c:v>
                </c:pt>
                <c:pt idx="938">
                  <c:v>-8.414016824846186E-3</c:v>
                </c:pt>
                <c:pt idx="939">
                  <c:v>1.1759900331031824E-2</c:v>
                </c:pt>
                <c:pt idx="940">
                  <c:v>-6.2650101245188578E-4</c:v>
                </c:pt>
                <c:pt idx="941">
                  <c:v>1.286858771284312E-2</c:v>
                </c:pt>
                <c:pt idx="942">
                  <c:v>4.3214389712831836E-3</c:v>
                </c:pt>
                <c:pt idx="943">
                  <c:v>2.0728236553966311E-2</c:v>
                </c:pt>
                <c:pt idx="944">
                  <c:v>-4.1685534332377393E-2</c:v>
                </c:pt>
                <c:pt idx="945">
                  <c:v>1.5191219199779393E-2</c:v>
                </c:pt>
                <c:pt idx="946">
                  <c:v>1.9227428087220066E-2</c:v>
                </c:pt>
                <c:pt idx="947">
                  <c:v>-4.2841522941348083E-2</c:v>
                </c:pt>
                <c:pt idx="948">
                  <c:v>4.4258670663083588E-2</c:v>
                </c:pt>
                <c:pt idx="949">
                  <c:v>1.3463480771951209E-2</c:v>
                </c:pt>
                <c:pt idx="950">
                  <c:v>2.3669744085904703E-2</c:v>
                </c:pt>
                <c:pt idx="951">
                  <c:v>-2.9282597790883341E-3</c:v>
                </c:pt>
                <c:pt idx="952">
                  <c:v>-1.2789156116321336E-2</c:v>
                </c:pt>
                <c:pt idx="953">
                  <c:v>-5.1397520767341637E-2</c:v>
                </c:pt>
                <c:pt idx="954">
                  <c:v>-1.8727533121896543E-2</c:v>
                </c:pt>
                <c:pt idx="955">
                  <c:v>1.8727533121896543E-2</c:v>
                </c:pt>
                <c:pt idx="956">
                  <c:v>-1.1953586812941671E-2</c:v>
                </c:pt>
                <c:pt idx="957">
                  <c:v>1.9223324925528727E-2</c:v>
                </c:pt>
                <c:pt idx="958">
                  <c:v>-1.0353039541579458E-3</c:v>
                </c:pt>
                <c:pt idx="959">
                  <c:v>-2.9432437737786723E-2</c:v>
                </c:pt>
                <c:pt idx="960">
                  <c:v>3.1708693247266384E-2</c:v>
                </c:pt>
                <c:pt idx="961">
                  <c:v>1.9851260697609306E-2</c:v>
                </c:pt>
                <c:pt idx="962">
                  <c:v>-1.9024814369578237E-2</c:v>
                </c:pt>
                <c:pt idx="963">
                  <c:v>-1.1006237155394427E-2</c:v>
                </c:pt>
                <c:pt idx="964">
                  <c:v>-6.9146425319368231E-3</c:v>
                </c:pt>
                <c:pt idx="965">
                  <c:v>-1.3974396370347496E-2</c:v>
                </c:pt>
                <c:pt idx="966">
                  <c:v>1.4604979680785349E-2</c:v>
                </c:pt>
                <c:pt idx="967">
                  <c:v>-8.0936151432876469E-2</c:v>
                </c:pt>
                <c:pt idx="968">
                  <c:v>3.9755123496764917E-2</c:v>
                </c:pt>
                <c:pt idx="969">
                  <c:v>-6.5905335210350189E-3</c:v>
                </c:pt>
                <c:pt idx="970">
                  <c:v>3.337977866449416E-2</c:v>
                </c:pt>
                <c:pt idx="971">
                  <c:v>-9.4239292434797929E-3</c:v>
                </c:pt>
                <c:pt idx="972">
                  <c:v>9.2107323553467998E-3</c:v>
                </c:pt>
                <c:pt idx="973">
                  <c:v>-2.5263137782269858E-2</c:v>
                </c:pt>
                <c:pt idx="974">
                  <c:v>1.0225260417729257E-2</c:v>
                </c:pt>
                <c:pt idx="975">
                  <c:v>-1.6366977464205359E-2</c:v>
                </c:pt>
                <c:pt idx="976">
                  <c:v>3.5660180398884328E-2</c:v>
                </c:pt>
                <c:pt idx="977">
                  <c:v>-1.1316444028086219E-2</c:v>
                </c:pt>
                <c:pt idx="978">
                  <c:v>1.3649177563909681E-2</c:v>
                </c:pt>
                <c:pt idx="979">
                  <c:v>1.9092156548282644E-2</c:v>
                </c:pt>
                <c:pt idx="980">
                  <c:v>3.5266087789724092E-3</c:v>
                </c:pt>
                <c:pt idx="981">
                  <c:v>-2.8141294231178563E-2</c:v>
                </c:pt>
                <c:pt idx="982">
                  <c:v>3.4540325252176075E-2</c:v>
                </c:pt>
                <c:pt idx="983">
                  <c:v>5.9493456841061164E-3</c:v>
                </c:pt>
                <c:pt idx="984">
                  <c:v>-1.9205546431240617E-2</c:v>
                </c:pt>
                <c:pt idx="985">
                  <c:v>1.4284478472700583E-2</c:v>
                </c:pt>
                <c:pt idx="986">
                  <c:v>-1.9720410737718509E-2</c:v>
                </c:pt>
                <c:pt idx="987">
                  <c:v>-7.5757938084576558E-3</c:v>
                </c:pt>
                <c:pt idx="988">
                  <c:v>-1.1258748773858572E-2</c:v>
                </c:pt>
                <c:pt idx="989">
                  <c:v>-5.5698515889031942E-3</c:v>
                </c:pt>
                <c:pt idx="990">
                  <c:v>2.2515819483351279E-2</c:v>
                </c:pt>
                <c:pt idx="991">
                  <c:v>-1.4598799421152749E-2</c:v>
                </c:pt>
                <c:pt idx="992">
                  <c:v>-3.6297680505787237E-3</c:v>
                </c:pt>
                <c:pt idx="993">
                  <c:v>1.6546834891221985E-2</c:v>
                </c:pt>
                <c:pt idx="994">
                  <c:v>-3.3719736902576704E-3</c:v>
                </c:pt>
                <c:pt idx="995">
                  <c:v>-3.8071111973643447E-3</c:v>
                </c:pt>
                <c:pt idx="996">
                  <c:v>7.1790848876219547E-3</c:v>
                </c:pt>
                <c:pt idx="997">
                  <c:v>-9.9377073267015725E-3</c:v>
                </c:pt>
                <c:pt idx="998">
                  <c:v>-6.3952466953487875E-3</c:v>
                </c:pt>
                <c:pt idx="999">
                  <c:v>-3.3046485355948008E-2</c:v>
                </c:pt>
                <c:pt idx="1000">
                  <c:v>1.8397365139716099E-2</c:v>
                </c:pt>
                <c:pt idx="1001">
                  <c:v>-1.3766195764147959E-2</c:v>
                </c:pt>
                <c:pt idx="1002">
                  <c:v>2.0471098140164509E-2</c:v>
                </c:pt>
                <c:pt idx="1003">
                  <c:v>-1.4985620863493252E-2</c:v>
                </c:pt>
                <c:pt idx="1004">
                  <c:v>9.1483975006991687E-3</c:v>
                </c:pt>
                <c:pt idx="1005">
                  <c:v>1.2497469273993353E-2</c:v>
                </c:pt>
                <c:pt idx="1006">
                  <c:v>7.2541389155199075E-3</c:v>
                </c:pt>
                <c:pt idx="1007">
                  <c:v>1.1834457647002798E-2</c:v>
                </c:pt>
                <c:pt idx="1008">
                  <c:v>-1.4175631431047981E-2</c:v>
                </c:pt>
                <c:pt idx="1009">
                  <c:v>0</c:v>
                </c:pt>
                <c:pt idx="1010">
                  <c:v>-9.2048172130157358E-3</c:v>
                </c:pt>
                <c:pt idx="1011">
                  <c:v>-2.3683938296583905E-3</c:v>
                </c:pt>
                <c:pt idx="1012">
                  <c:v>-3.2386943995302386E-3</c:v>
                </c:pt>
                <c:pt idx="1013">
                  <c:v>5.6070882291886556E-3</c:v>
                </c:pt>
                <c:pt idx="1014">
                  <c:v>3.9840868211916451E-2</c:v>
                </c:pt>
                <c:pt idx="1015">
                  <c:v>2.7717282799374587E-2</c:v>
                </c:pt>
                <c:pt idx="1016">
                  <c:v>-7.2624890520682989E-3</c:v>
                </c:pt>
                <c:pt idx="1017">
                  <c:v>3.2342862234636307E-3</c:v>
                </c:pt>
                <c:pt idx="1018">
                  <c:v>2.2943649821140583E-2</c:v>
                </c:pt>
                <c:pt idx="1019">
                  <c:v>-1.1904902506318314E-2</c:v>
                </c:pt>
                <c:pt idx="1020">
                  <c:v>-6.0060240602119218E-3</c:v>
                </c:pt>
                <c:pt idx="1021">
                  <c:v>3.5506688456909817E-2</c:v>
                </c:pt>
                <c:pt idx="1022">
                  <c:v>-1.562531790308087E-2</c:v>
                </c:pt>
                <c:pt idx="1023">
                  <c:v>2.5268594174884983E-2</c:v>
                </c:pt>
                <c:pt idx="1024">
                  <c:v>-8.6747531936736989E-3</c:v>
                </c:pt>
                <c:pt idx="1025">
                  <c:v>-2.1527250099167089E-2</c:v>
                </c:pt>
                <c:pt idx="1026">
                  <c:v>-2.1798683373210236E-2</c:v>
                </c:pt>
                <c:pt idx="1027">
                  <c:v>-1.6718024435358716E-2</c:v>
                </c:pt>
                <c:pt idx="1028">
                  <c:v>-1.4287436328464298E-2</c:v>
                </c:pt>
                <c:pt idx="1029">
                  <c:v>-9.2185861306172366E-3</c:v>
                </c:pt>
                <c:pt idx="1030">
                  <c:v>-8.4549224868801977E-3</c:v>
                </c:pt>
                <c:pt idx="1031">
                  <c:v>2.9673612278020081E-3</c:v>
                </c:pt>
                <c:pt idx="1032">
                  <c:v>8.4620271603267792E-4</c:v>
                </c:pt>
                <c:pt idx="1033">
                  <c:v>1.0098970746085985E-2</c:v>
                </c:pt>
                <c:pt idx="1034">
                  <c:v>2.5422470708756223E-2</c:v>
                </c:pt>
                <c:pt idx="1035">
                  <c:v>6.1037829380178859E-3</c:v>
                </c:pt>
                <c:pt idx="1036">
                  <c:v>1.709443335930004E-2</c:v>
                </c:pt>
                <c:pt idx="1037">
                  <c:v>-1.6080748528453911E-2</c:v>
                </c:pt>
                <c:pt idx="1038">
                  <c:v>5.6577237198588547E-3</c:v>
                </c:pt>
                <c:pt idx="1039">
                  <c:v>2.2316128322547243E-2</c:v>
                </c:pt>
                <c:pt idx="1040">
                  <c:v>0</c:v>
                </c:pt>
                <c:pt idx="1041">
                  <c:v>1.9685045726721534E-3</c:v>
                </c:pt>
                <c:pt idx="1042">
                  <c:v>9.7848138799982703E-3</c:v>
                </c:pt>
                <c:pt idx="1043">
                  <c:v>3.8872740884016476E-3</c:v>
                </c:pt>
                <c:pt idx="1044">
                  <c:v>6.7665797088741209E-3</c:v>
                </c:pt>
                <c:pt idx="1045">
                  <c:v>-3.8610086574595425E-3</c:v>
                </c:pt>
                <c:pt idx="1046">
                  <c:v>6.7470135465944282E-3</c:v>
                </c:pt>
                <c:pt idx="1047">
                  <c:v>-1.1594332780919257E-2</c:v>
                </c:pt>
                <c:pt idx="1048">
                  <c:v>0</c:v>
                </c:pt>
                <c:pt idx="1049">
                  <c:v>4.8473192343247758E-3</c:v>
                </c:pt>
                <c:pt idx="1050">
                  <c:v>-1.4613021845649674E-2</c:v>
                </c:pt>
                <c:pt idx="1051">
                  <c:v>7.8201767058333864E-3</c:v>
                </c:pt>
                <c:pt idx="1052">
                  <c:v>-8.8020128180901821E-3</c:v>
                </c:pt>
                <c:pt idx="1053">
                  <c:v>4.8995688411584797E-3</c:v>
                </c:pt>
                <c:pt idx="1054">
                  <c:v>2.9852963149681128E-2</c:v>
                </c:pt>
                <c:pt idx="1055">
                  <c:v>-1.8993358036525163E-3</c:v>
                </c:pt>
                <c:pt idx="1056">
                  <c:v>-7.633624855071095E-3</c:v>
                </c:pt>
                <c:pt idx="1057">
                  <c:v>1.142869582362285E-2</c:v>
                </c:pt>
                <c:pt idx="1058">
                  <c:v>-1.8957351648992008E-3</c:v>
                </c:pt>
                <c:pt idx="1059">
                  <c:v>9.4831680885926E-4</c:v>
                </c:pt>
                <c:pt idx="1060">
                  <c:v>1.5052024537581834E-2</c:v>
                </c:pt>
                <c:pt idx="1061">
                  <c:v>2.7972046210612191E-3</c:v>
                </c:pt>
                <c:pt idx="1062">
                  <c:v>-1.8639334380627533E-3</c:v>
                </c:pt>
                <c:pt idx="1063">
                  <c:v>-1.8674141747954732E-3</c:v>
                </c:pt>
                <c:pt idx="1064">
                  <c:v>-3.7453227301620529E-3</c:v>
                </c:pt>
                <c:pt idx="1065">
                  <c:v>2.8103062992553447E-3</c:v>
                </c:pt>
                <c:pt idx="1066">
                  <c:v>1.5777589468835548E-2</c:v>
                </c:pt>
                <c:pt idx="1067">
                  <c:v>6.4249876826577412E-3</c:v>
                </c:pt>
                <c:pt idx="1068">
                  <c:v>-1.8315023434677311E-3</c:v>
                </c:pt>
                <c:pt idx="1069">
                  <c:v>9.1617047177958209E-4</c:v>
                </c:pt>
                <c:pt idx="1070">
                  <c:v>5.4794657646255705E-3</c:v>
                </c:pt>
                <c:pt idx="1071">
                  <c:v>-1.191035609491599E-2</c:v>
                </c:pt>
                <c:pt idx="1072">
                  <c:v>2.7611614413280655E-3</c:v>
                </c:pt>
                <c:pt idx="1073">
                  <c:v>3.6697288889624017E-3</c:v>
                </c:pt>
                <c:pt idx="1074">
                  <c:v>-1.0124338665642038E-2</c:v>
                </c:pt>
                <c:pt idx="1075">
                  <c:v>8.2911575839811815E-3</c:v>
                </c:pt>
                <c:pt idx="1076">
                  <c:v>2.7485129533490935E-3</c:v>
                </c:pt>
                <c:pt idx="1077">
                  <c:v>2.7409793314222665E-3</c:v>
                </c:pt>
                <c:pt idx="1078">
                  <c:v>1.8231545615151783E-3</c:v>
                </c:pt>
                <c:pt idx="1079">
                  <c:v>-9.11161794245659E-4</c:v>
                </c:pt>
                <c:pt idx="1080">
                  <c:v>1.8962193439814253E-2</c:v>
                </c:pt>
                <c:pt idx="1081">
                  <c:v>-8.948546458437107E-4</c:v>
                </c:pt>
                <c:pt idx="1082">
                  <c:v>1.0685765080461316E-2</c:v>
                </c:pt>
                <c:pt idx="1083">
                  <c:v>6.1810351314346692E-3</c:v>
                </c:pt>
                <c:pt idx="1084">
                  <c:v>-7.9540852413203748E-3</c:v>
                </c:pt>
                <c:pt idx="1085">
                  <c:v>1.4971657899966857E-2</c:v>
                </c:pt>
                <c:pt idx="1086">
                  <c:v>1.3889112160667093E-2</c:v>
                </c:pt>
                <c:pt idx="1087">
                  <c:v>1.3698844358161927E-2</c:v>
                </c:pt>
                <c:pt idx="1088">
                  <c:v>-2.0619287202735703E-2</c:v>
                </c:pt>
                <c:pt idx="1089">
                  <c:v>-3.4782643763248086E-3</c:v>
                </c:pt>
                <c:pt idx="1090">
                  <c:v>1.7271586508660716E-2</c:v>
                </c:pt>
                <c:pt idx="1091">
                  <c:v>-1.7137964777346304E-3</c:v>
                </c:pt>
                <c:pt idx="1092">
                  <c:v>-2.5762143917732521E-3</c:v>
                </c:pt>
                <c:pt idx="1093">
                  <c:v>1.1115975939907732E-2</c:v>
                </c:pt>
                <c:pt idx="1094">
                  <c:v>-1.4561285118820565E-2</c:v>
                </c:pt>
                <c:pt idx="1095">
                  <c:v>2.6395742765823266E-2</c:v>
                </c:pt>
                <c:pt idx="1096">
                  <c:v>-1.4388737452099556E-2</c:v>
                </c:pt>
                <c:pt idx="1097">
                  <c:v>-1.7064850557580759E-3</c:v>
                </c:pt>
                <c:pt idx="1098">
                  <c:v>8.5034525996448892E-3</c:v>
                </c:pt>
                <c:pt idx="1099">
                  <c:v>5.9096837252280007E-3</c:v>
                </c:pt>
                <c:pt idx="1100">
                  <c:v>4.1999221753257739E-3</c:v>
                </c:pt>
                <c:pt idx="1101">
                  <c:v>2.2379715629386236E-2</c:v>
                </c:pt>
                <c:pt idx="1102">
                  <c:v>-1.1541760440171458E-2</c:v>
                </c:pt>
                <c:pt idx="1103">
                  <c:v>4.1373662659614265E-3</c:v>
                </c:pt>
                <c:pt idx="1104">
                  <c:v>4.1203189730200703E-3</c:v>
                </c:pt>
                <c:pt idx="1105">
                  <c:v>1.6433857437300632E-3</c:v>
                </c:pt>
                <c:pt idx="1106">
                  <c:v>9.8040000966208348E-3</c:v>
                </c:pt>
                <c:pt idx="1107">
                  <c:v>-4.8899852941917919E-3</c:v>
                </c:pt>
                <c:pt idx="1108">
                  <c:v>-3.2733253449691376E-3</c:v>
                </c:pt>
                <c:pt idx="1109">
                  <c:v>5.7213069836091236E-3</c:v>
                </c:pt>
                <c:pt idx="1110">
                  <c:v>-7.3619964410690823E-3</c:v>
                </c:pt>
                <c:pt idx="1111">
                  <c:v>-8.2135528231521489E-4</c:v>
                </c:pt>
                <c:pt idx="1112">
                  <c:v>-2.4681213680835461E-3</c:v>
                </c:pt>
                <c:pt idx="1113">
                  <c:v>-9.9338565242907371E-3</c:v>
                </c:pt>
                <c:pt idx="1114">
                  <c:v>0</c:v>
                </c:pt>
                <c:pt idx="1115">
                  <c:v>8.3160087952598779E-4</c:v>
                </c:pt>
                <c:pt idx="1116">
                  <c:v>1.8122407004148525E-2</c:v>
                </c:pt>
                <c:pt idx="1117">
                  <c:v>-1.7291497110060994E-2</c:v>
                </c:pt>
                <c:pt idx="1118">
                  <c:v>-1.2536729177984571E-2</c:v>
                </c:pt>
                <c:pt idx="1119">
                  <c:v>-2.4692612590371522E-2</c:v>
                </c:pt>
                <c:pt idx="1120">
                  <c:v>7.7286773716580704E-3</c:v>
                </c:pt>
                <c:pt idx="1121">
                  <c:v>9.3657559876420896E-3</c:v>
                </c:pt>
                <c:pt idx="1122">
                  <c:v>-2.3147197190651447E-2</c:v>
                </c:pt>
                <c:pt idx="1123">
                  <c:v>-3.4752424203033146E-3</c:v>
                </c:pt>
                <c:pt idx="1124">
                  <c:v>1.7391308731268974E-3</c:v>
                </c:pt>
                <c:pt idx="1125">
                  <c:v>3.1640091200707654E-2</c:v>
                </c:pt>
                <c:pt idx="1126">
                  <c:v>-3.1640091200707592E-2</c:v>
                </c:pt>
                <c:pt idx="1127">
                  <c:v>-6.9747449270719745E-3</c:v>
                </c:pt>
                <c:pt idx="1128">
                  <c:v>3.4934533345601267E-3</c:v>
                </c:pt>
                <c:pt idx="1129">
                  <c:v>-8.7566233788346198E-3</c:v>
                </c:pt>
                <c:pt idx="1130">
                  <c:v>-4.4072349874077462E-3</c:v>
                </c:pt>
                <c:pt idx="1131">
                  <c:v>4.4072349874078268E-3</c:v>
                </c:pt>
                <c:pt idx="1132">
                  <c:v>-6.1755820441497626E-3</c:v>
                </c:pt>
                <c:pt idx="1133">
                  <c:v>-8.8534755672421445E-4</c:v>
                </c:pt>
                <c:pt idx="1134">
                  <c:v>-1.7730501098856923E-3</c:v>
                </c:pt>
                <c:pt idx="1135">
                  <c:v>1.4097149755034255E-2</c:v>
                </c:pt>
                <c:pt idx="1136">
                  <c:v>-1.4097149755034392E-2</c:v>
                </c:pt>
                <c:pt idx="1137">
                  <c:v>0</c:v>
                </c:pt>
                <c:pt idx="1138">
                  <c:v>-3.5555593013330954E-3</c:v>
                </c:pt>
                <c:pt idx="1139">
                  <c:v>8.8653062895630713E-3</c:v>
                </c:pt>
                <c:pt idx="1140">
                  <c:v>2.6993367263376825E-2</c:v>
                </c:pt>
                <c:pt idx="1141">
                  <c:v>1.70361871525678E-2</c:v>
                </c:pt>
                <c:pt idx="1142">
                  <c:v>-4.2319149065801189E-3</c:v>
                </c:pt>
                <c:pt idx="1143">
                  <c:v>3.3869634410158803E-3</c:v>
                </c:pt>
                <c:pt idx="1144">
                  <c:v>-1.1904902506318314E-2</c:v>
                </c:pt>
                <c:pt idx="1145">
                  <c:v>8.5179390653024878E-3</c:v>
                </c:pt>
                <c:pt idx="1146">
                  <c:v>1.8487921542612668E-2</c:v>
                </c:pt>
                <c:pt idx="1147">
                  <c:v>-2.5296458482266186E-2</c:v>
                </c:pt>
                <c:pt idx="1148">
                  <c:v>0</c:v>
                </c:pt>
                <c:pt idx="1149">
                  <c:v>1.6095222507857696E-2</c:v>
                </c:pt>
                <c:pt idx="1150">
                  <c:v>2.407754337569637E-2</c:v>
                </c:pt>
                <c:pt idx="1151">
                  <c:v>1.6393446294332124E-3</c:v>
                </c:pt>
                <c:pt idx="1152">
                  <c:v>3.2706488681227067E-3</c:v>
                </c:pt>
                <c:pt idx="1153">
                  <c:v>-1.4802901881295811E-2</c:v>
                </c:pt>
                <c:pt idx="1154">
                  <c:v>0</c:v>
                </c:pt>
                <c:pt idx="1155">
                  <c:v>1.8876227268931615E-2</c:v>
                </c:pt>
                <c:pt idx="1156">
                  <c:v>-4.8899852941917919E-3</c:v>
                </c:pt>
                <c:pt idx="1157">
                  <c:v>1.6326534238853118E-3</c:v>
                </c:pt>
                <c:pt idx="1158">
                  <c:v>4.0700096882968998E-3</c:v>
                </c:pt>
                <c:pt idx="1159">
                  <c:v>9.7009653262574956E-3</c:v>
                </c:pt>
                <c:pt idx="1160">
                  <c:v>-5.6474534930750402E-3</c:v>
                </c:pt>
                <c:pt idx="1161">
                  <c:v>0</c:v>
                </c:pt>
                <c:pt idx="1162">
                  <c:v>-4.8062273806104124E-2</c:v>
                </c:pt>
                <c:pt idx="1163">
                  <c:v>1.600034134644112E-2</c:v>
                </c:pt>
                <c:pt idx="1164">
                  <c:v>3.3361165220103929E-3</c:v>
                </c:pt>
                <c:pt idx="1165">
                  <c:v>1.0766149539460092E-2</c:v>
                </c:pt>
                <c:pt idx="1166">
                  <c:v>-2.9254071082072595E-2</c:v>
                </c:pt>
                <c:pt idx="1167">
                  <c:v>1.0126668817929268E-2</c:v>
                </c:pt>
                <c:pt idx="1168">
                  <c:v>1.5000281259492598E-2</c:v>
                </c:pt>
                <c:pt idx="1169">
                  <c:v>8.2678797599399563E-4</c:v>
                </c:pt>
                <c:pt idx="1170">
                  <c:v>1.0686497096385483E-2</c:v>
                </c:pt>
                <c:pt idx="1171">
                  <c:v>0</c:v>
                </c:pt>
                <c:pt idx="1172">
                  <c:v>-2.4559979598701501E-3</c:v>
                </c:pt>
                <c:pt idx="1173">
                  <c:v>0</c:v>
                </c:pt>
                <c:pt idx="1174">
                  <c:v>9.7880063661629439E-3</c:v>
                </c:pt>
                <c:pt idx="1175">
                  <c:v>-1.5542235149414982E-2</c:v>
                </c:pt>
                <c:pt idx="1176">
                  <c:v>1.3104200621984693E-2</c:v>
                </c:pt>
                <c:pt idx="1177">
                  <c:v>-2.4439930698781022E-3</c:v>
                </c:pt>
                <c:pt idx="1178">
                  <c:v>0</c:v>
                </c:pt>
                <c:pt idx="1179">
                  <c:v>-4.9059787688545183E-3</c:v>
                </c:pt>
                <c:pt idx="1180">
                  <c:v>1.7872124766121829E-2</c:v>
                </c:pt>
                <c:pt idx="1181">
                  <c:v>5.6202476321536264E-3</c:v>
                </c:pt>
                <c:pt idx="1182">
                  <c:v>4.7923414403064869E-3</c:v>
                </c:pt>
                <c:pt idx="1183">
                  <c:v>-5.5933026365113259E-3</c:v>
                </c:pt>
                <c:pt idx="1184">
                  <c:v>-4.6748979574072813E-2</c:v>
                </c:pt>
                <c:pt idx="1185">
                  <c:v>2.1595523632227158E-2</c:v>
                </c:pt>
                <c:pt idx="1186">
                  <c:v>-1.5735314312132535E-2</c:v>
                </c:pt>
                <c:pt idx="1187">
                  <c:v>1.1618387953865057E-2</c:v>
                </c:pt>
                <c:pt idx="1188">
                  <c:v>-1.6639319003964669E-2</c:v>
                </c:pt>
                <c:pt idx="1189">
                  <c:v>1.1676529661835638E-2</c:v>
                </c:pt>
                <c:pt idx="1190">
                  <c:v>-3.4588011287329821E-2</c:v>
                </c:pt>
                <c:pt idx="1191">
                  <c:v>1.715266286754946E-3</c:v>
                </c:pt>
                <c:pt idx="1192">
                  <c:v>-4.2936948746994516E-3</c:v>
                </c:pt>
                <c:pt idx="1193">
                  <c:v>1.5371780047854002E-2</c:v>
                </c:pt>
                <c:pt idx="1194">
                  <c:v>2.0134908409055807E-2</c:v>
                </c:pt>
                <c:pt idx="1195">
                  <c:v>-2.0134908409055925E-2</c:v>
                </c:pt>
                <c:pt idx="1196">
                  <c:v>1.1794576492836877E-2</c:v>
                </c:pt>
                <c:pt idx="1197">
                  <c:v>-6.7227143948765892E-3</c:v>
                </c:pt>
                <c:pt idx="1198">
                  <c:v>3.3670065479042485E-3</c:v>
                </c:pt>
                <c:pt idx="1199">
                  <c:v>1.1696039763191236E-2</c:v>
                </c:pt>
                <c:pt idx="1200">
                  <c:v>8.2713457506773339E-3</c:v>
                </c:pt>
                <c:pt idx="1201">
                  <c:v>1.2280137946591151E-2</c:v>
                </c:pt>
                <c:pt idx="1202">
                  <c:v>4.1440192330699399E-2</c:v>
                </c:pt>
                <c:pt idx="1203">
                  <c:v>1.5600627189021842E-3</c:v>
                </c:pt>
                <c:pt idx="1204">
                  <c:v>-1.5600627189022275E-3</c:v>
                </c:pt>
                <c:pt idx="1205">
                  <c:v>9.3240768751232436E-3</c:v>
                </c:pt>
                <c:pt idx="1206">
                  <c:v>1.4587590732176903E-2</c:v>
                </c:pt>
                <c:pt idx="1207">
                  <c:v>-1.5255533088370686E-3</c:v>
                </c:pt>
                <c:pt idx="1208">
                  <c:v>1.8904154639152654E-2</c:v>
                </c:pt>
                <c:pt idx="1209">
                  <c:v>2.9917748568226541E-3</c:v>
                </c:pt>
                <c:pt idx="1210">
                  <c:v>2.9828508320651342E-3</c:v>
                </c:pt>
                <c:pt idx="1211">
                  <c:v>1.4048290186220202E-2</c:v>
                </c:pt>
                <c:pt idx="1212">
                  <c:v>-5.1527533956564411E-3</c:v>
                </c:pt>
                <c:pt idx="1213">
                  <c:v>2.9476808373423971E-3</c:v>
                </c:pt>
                <c:pt idx="1214">
                  <c:v>1.4609463642158028E-2</c:v>
                </c:pt>
                <c:pt idx="1215">
                  <c:v>3.6192583843130581E-3</c:v>
                </c:pt>
                <c:pt idx="1216">
                  <c:v>4.325889947122661E-3</c:v>
                </c:pt>
                <c:pt idx="1217">
                  <c:v>1.4378147696274175E-3</c:v>
                </c:pt>
                <c:pt idx="1218">
                  <c:v>5.7306747089850745E-3</c:v>
                </c:pt>
                <c:pt idx="1219">
                  <c:v>-2.1451563463881357E-3</c:v>
                </c:pt>
                <c:pt idx="1220">
                  <c:v>-4.3151118568788074E-2</c:v>
                </c:pt>
                <c:pt idx="1221">
                  <c:v>-1.8861366385377554E-2</c:v>
                </c:pt>
                <c:pt idx="1222">
                  <c:v>-5.3455644664198035E-3</c:v>
                </c:pt>
                <c:pt idx="1223">
                  <c:v>2.2944560735236254E-3</c:v>
                </c:pt>
                <c:pt idx="1224">
                  <c:v>6.8519491525525951E-3</c:v>
                </c:pt>
                <c:pt idx="1225">
                  <c:v>-3.8008407596563376E-3</c:v>
                </c:pt>
                <c:pt idx="1226">
                  <c:v>-3.0511083928962345E-3</c:v>
                </c:pt>
                <c:pt idx="1227">
                  <c:v>4.57317870196492E-3</c:v>
                </c:pt>
                <c:pt idx="1228">
                  <c:v>-9.1673674870197518E-3</c:v>
                </c:pt>
                <c:pt idx="1229">
                  <c:v>-2.5652397672208126E-2</c:v>
                </c:pt>
                <c:pt idx="1230">
                  <c:v>-3.6892716380365523E-2</c:v>
                </c:pt>
                <c:pt idx="1231">
                  <c:v>1.2987195526811112E-2</c:v>
                </c:pt>
                <c:pt idx="1232">
                  <c:v>-3.2310205814464203E-3</c:v>
                </c:pt>
                <c:pt idx="1233">
                  <c:v>1.7642799242749817E-2</c:v>
                </c:pt>
                <c:pt idx="1234">
                  <c:v>-1.1191163961261104E-2</c:v>
                </c:pt>
                <c:pt idx="1235">
                  <c:v>8.0064478937412822E-3</c:v>
                </c:pt>
                <c:pt idx="1236">
                  <c:v>0</c:v>
                </c:pt>
                <c:pt idx="1237">
                  <c:v>9.523881511255541E-3</c:v>
                </c:pt>
                <c:pt idx="1238">
                  <c:v>7.8957761701758207E-4</c:v>
                </c:pt>
                <c:pt idx="1239">
                  <c:v>-3.7801042593836758E-2</c:v>
                </c:pt>
                <c:pt idx="1240">
                  <c:v>1.7872124766121829E-2</c:v>
                </c:pt>
                <c:pt idx="1241">
                  <c:v>-3.3568440413440571E-2</c:v>
                </c:pt>
                <c:pt idx="1242">
                  <c:v>8.3229301516936946E-4</c:v>
                </c:pt>
                <c:pt idx="1243">
                  <c:v>-1.003352898957781E-2</c:v>
                </c:pt>
                <c:pt idx="1244">
                  <c:v>2.3256862164267183E-2</c:v>
                </c:pt>
                <c:pt idx="1245">
                  <c:v>-4.9382816405825663E-3</c:v>
                </c:pt>
                <c:pt idx="1246">
                  <c:v>-7.8691646493434849E-3</c:v>
                </c:pt>
                <c:pt idx="1247">
                  <c:v>7.8691646493435716E-3</c:v>
                </c:pt>
                <c:pt idx="1248">
                  <c:v>1.2707693039415857E-2</c:v>
                </c:pt>
                <c:pt idx="1249">
                  <c:v>-5.3093855579709366E-3</c:v>
                </c:pt>
                <c:pt idx="1250">
                  <c:v>-4.5146803545265827E-3</c:v>
                </c:pt>
                <c:pt idx="1251">
                  <c:v>3.6352952871796379E-2</c:v>
                </c:pt>
                <c:pt idx="1252">
                  <c:v>-3.5763995998305564E-3</c:v>
                </c:pt>
                <c:pt idx="1253">
                  <c:v>6.7447190818759198E-3</c:v>
                </c:pt>
                <c:pt idx="1254">
                  <c:v>0</c:v>
                </c:pt>
                <c:pt idx="1255">
                  <c:v>-3.5650661644961459E-3</c:v>
                </c:pt>
                <c:pt idx="1256">
                  <c:v>-6.3694482854798227E-3</c:v>
                </c:pt>
                <c:pt idx="1257">
                  <c:v>2.4848448651151326E-2</c:v>
                </c:pt>
                <c:pt idx="1258">
                  <c:v>6.6006840313520927E-3</c:v>
                </c:pt>
                <c:pt idx="1259">
                  <c:v>-5.0436576366029344E-3</c:v>
                </c:pt>
                <c:pt idx="1260">
                  <c:v>-1.1675424560377012E-3</c:v>
                </c:pt>
                <c:pt idx="1261">
                  <c:v>3.1104224143923302E-3</c:v>
                </c:pt>
                <c:pt idx="1262">
                  <c:v>8.8889474172459942E-3</c:v>
                </c:pt>
                <c:pt idx="1263">
                  <c:v>-7.6982297874180177E-4</c:v>
                </c:pt>
                <c:pt idx="1264">
                  <c:v>-2.6990569691650581E-3</c:v>
                </c:pt>
                <c:pt idx="1265">
                  <c:v>9.0707055932768496E-3</c:v>
                </c:pt>
                <c:pt idx="1266">
                  <c:v>-6.1236989053868314E-4</c:v>
                </c:pt>
                <c:pt idx="1267">
                  <c:v>-1.2258659212122853E-3</c:v>
                </c:pt>
                <c:pt idx="1268">
                  <c:v>8.5496703997376983E-3</c:v>
                </c:pt>
                <c:pt idx="1269">
                  <c:v>-1.5936592262812639E-2</c:v>
                </c:pt>
                <c:pt idx="1270">
                  <c:v>-6.1977266872179949E-3</c:v>
                </c:pt>
                <c:pt idx="1271">
                  <c:v>-1.4402252700678951E-2</c:v>
                </c:pt>
                <c:pt idx="1272">
                  <c:v>-2.749533819885918E-2</c:v>
                </c:pt>
                <c:pt idx="1273">
                  <c:v>6.7840673691442225E-3</c:v>
                </c:pt>
                <c:pt idx="1274">
                  <c:v>-7.7569878285714535E-3</c:v>
                </c:pt>
                <c:pt idx="1275">
                  <c:v>3.2393938272514723E-3</c:v>
                </c:pt>
                <c:pt idx="1276">
                  <c:v>-1.4004462719057875E-2</c:v>
                </c:pt>
                <c:pt idx="1277">
                  <c:v>5.2339013820569893E-3</c:v>
                </c:pt>
                <c:pt idx="1278">
                  <c:v>3.582482255222879E-3</c:v>
                </c:pt>
                <c:pt idx="1279">
                  <c:v>-1.9367091466473592E-2</c:v>
                </c:pt>
                <c:pt idx="1280">
                  <c:v>3.9695718681761055E-3</c:v>
                </c:pt>
                <c:pt idx="1281">
                  <c:v>6.5811359610175278E-3</c:v>
                </c:pt>
                <c:pt idx="1282">
                  <c:v>5.2339013820569893E-3</c:v>
                </c:pt>
                <c:pt idx="1283">
                  <c:v>8.4470937618045354E-3</c:v>
                </c:pt>
                <c:pt idx="1284">
                  <c:v>-2.9159262520553919E-3</c:v>
                </c:pt>
                <c:pt idx="1285">
                  <c:v>-2.5634002996035788E-2</c:v>
                </c:pt>
                <c:pt idx="1286">
                  <c:v>-2.6308431303955538E-2</c:v>
                </c:pt>
                <c:pt idx="1287">
                  <c:v>-1.0258164688236775E-3</c:v>
                </c:pt>
                <c:pt idx="1288">
                  <c:v>-1.7253706131956384E-2</c:v>
                </c:pt>
                <c:pt idx="1289">
                  <c:v>-1.3314842817437103E-2</c:v>
                </c:pt>
                <c:pt idx="1290">
                  <c:v>-7.0796755880616884E-3</c:v>
                </c:pt>
                <c:pt idx="1291">
                  <c:v>1.6208952476319531E-2</c:v>
                </c:pt>
                <c:pt idx="1292">
                  <c:v>-4.2848396747324477E-2</c:v>
                </c:pt>
                <c:pt idx="1293">
                  <c:v>1.0524502878598409E-2</c:v>
                </c:pt>
                <c:pt idx="1294">
                  <c:v>-2.5302742579675721E-3</c:v>
                </c:pt>
                <c:pt idx="1295">
                  <c:v>-2.8996033364016758E-3</c:v>
                </c:pt>
                <c:pt idx="1296">
                  <c:v>-5.8245523239367561E-3</c:v>
                </c:pt>
                <c:pt idx="1297">
                  <c:v>1.823819582697667E-3</c:v>
                </c:pt>
                <c:pt idx="1298">
                  <c:v>5.4515853715102029E-3</c:v>
                </c:pt>
                <c:pt idx="1299">
                  <c:v>7.5826324673967486E-3</c:v>
                </c:pt>
                <c:pt idx="1300">
                  <c:v>1.1089364221849148E-2</c:v>
                </c:pt>
                <c:pt idx="1301">
                  <c:v>9.2068639023193451E-3</c:v>
                </c:pt>
                <c:pt idx="1302">
                  <c:v>-2.7878860591565316E-2</c:v>
                </c:pt>
                <c:pt idx="1303">
                  <c:v>-4.3588881220122206E-3</c:v>
                </c:pt>
                <c:pt idx="1304">
                  <c:v>3.2709460382754968E-3</c:v>
                </c:pt>
                <c:pt idx="1305">
                  <c:v>-5.822432751433365E-3</c:v>
                </c:pt>
                <c:pt idx="1306">
                  <c:v>-1.6559716039018332E-2</c:v>
                </c:pt>
                <c:pt idx="1307">
                  <c:v>-1.8727139050697762E-2</c:v>
                </c:pt>
                <c:pt idx="1308">
                  <c:v>6.4066546626571578E-3</c:v>
                </c:pt>
                <c:pt idx="1309">
                  <c:v>1.3062324184673029E-2</c:v>
                </c:pt>
                <c:pt idx="1310">
                  <c:v>-8.1906638096229927E-3</c:v>
                </c:pt>
                <c:pt idx="1311">
                  <c:v>-7.4794319118793044E-4</c:v>
                </c:pt>
                <c:pt idx="1312">
                  <c:v>1.4484932921367013E-2</c:v>
                </c:pt>
                <c:pt idx="1313">
                  <c:v>1.1365841877317052E-2</c:v>
                </c:pt>
                <c:pt idx="1314">
                  <c:v>7.2886300602766237E-4</c:v>
                </c:pt>
                <c:pt idx="1315">
                  <c:v>-1.6529301951210582E-2</c:v>
                </c:pt>
                <c:pt idx="1316">
                  <c:v>-4.0823957235558176E-3</c:v>
                </c:pt>
                <c:pt idx="1317">
                  <c:v>-2.6065924272407385E-3</c:v>
                </c:pt>
                <c:pt idx="1318">
                  <c:v>-1.7300168219225844E-2</c:v>
                </c:pt>
                <c:pt idx="1319">
                  <c:v>0</c:v>
                </c:pt>
                <c:pt idx="1320">
                  <c:v>1.3190317487563072E-2</c:v>
                </c:pt>
                <c:pt idx="1321">
                  <c:v>3.3638603949414036E-3</c:v>
                </c:pt>
                <c:pt idx="1322">
                  <c:v>-3.0690038863412154E-2</c:v>
                </c:pt>
                <c:pt idx="1323">
                  <c:v>9.9541403842340198E-3</c:v>
                </c:pt>
                <c:pt idx="1324">
                  <c:v>4.1817205966738265E-3</c:v>
                </c:pt>
                <c:pt idx="1325">
                  <c:v>8.3113436507926807E-3</c:v>
                </c:pt>
                <c:pt idx="1326">
                  <c:v>1.128031704498637E-3</c:v>
                </c:pt>
                <c:pt idx="1327">
                  <c:v>-3.3879196719362255E-3</c:v>
                </c:pt>
                <c:pt idx="1328">
                  <c:v>-7.5700588605452793E-3</c:v>
                </c:pt>
                <c:pt idx="1329">
                  <c:v>1.89789390807881E-3</c:v>
                </c:pt>
                <c:pt idx="1330">
                  <c:v>3.0989972936756361E-2</c:v>
                </c:pt>
                <c:pt idx="1331">
                  <c:v>1.0605328875202564E-2</c:v>
                </c:pt>
                <c:pt idx="1332">
                  <c:v>-5.105773309164033E-3</c:v>
                </c:pt>
                <c:pt idx="1333">
                  <c:v>1.054747003147875E-2</c:v>
                </c:pt>
                <c:pt idx="1334">
                  <c:v>-3.2614633005455308E-3</c:v>
                </c:pt>
                <c:pt idx="1335">
                  <c:v>-1.0895225337806541E-3</c:v>
                </c:pt>
                <c:pt idx="1336">
                  <c:v>1.0123007631448598E-2</c:v>
                </c:pt>
                <c:pt idx="1337">
                  <c:v>-2.5211610689046529E-3</c:v>
                </c:pt>
                <c:pt idx="1338">
                  <c:v>9.3324438996754411E-3</c:v>
                </c:pt>
                <c:pt idx="1339">
                  <c:v>-1.7879496985464219E-3</c:v>
                </c:pt>
                <c:pt idx="1340">
                  <c:v>-1.0433625860471833E-2</c:v>
                </c:pt>
                <c:pt idx="1341">
                  <c:v>1.1864241268991405E-2</c:v>
                </c:pt>
                <c:pt idx="1342">
                  <c:v>5.7020824489077823E-3</c:v>
                </c:pt>
                <c:pt idx="1343">
                  <c:v>-1.6481920936774072E-2</c:v>
                </c:pt>
                <c:pt idx="1344">
                  <c:v>-3.9819057137634936E-3</c:v>
                </c:pt>
                <c:pt idx="1345">
                  <c:v>3.9819057137634997E-3</c:v>
                </c:pt>
                <c:pt idx="1346">
                  <c:v>1.5059445590231155E-2</c:v>
                </c:pt>
                <c:pt idx="1347">
                  <c:v>-7.1428875123801137E-3</c:v>
                </c:pt>
                <c:pt idx="1348">
                  <c:v>1.1758553438078134E-2</c:v>
                </c:pt>
                <c:pt idx="1349">
                  <c:v>-1.7870382637711235E-2</c:v>
                </c:pt>
                <c:pt idx="1350">
                  <c:v>1.2186530746104318E-2</c:v>
                </c:pt>
                <c:pt idx="1351">
                  <c:v>3.5618878381936804E-4</c:v>
                </c:pt>
                <c:pt idx="1352">
                  <c:v>-2.4959898855931311E-3</c:v>
                </c:pt>
                <c:pt idx="1353">
                  <c:v>1.4179606594079462E-2</c:v>
                </c:pt>
                <c:pt idx="1354">
                  <c:v>-1.7397917971924911E-2</c:v>
                </c:pt>
                <c:pt idx="1355">
                  <c:v>5.001796780143313E-3</c:v>
                </c:pt>
                <c:pt idx="1356">
                  <c:v>-1.4357748437702716E-2</c:v>
                </c:pt>
                <c:pt idx="1357">
                  <c:v>2.6753869629484381E-2</c:v>
                </c:pt>
                <c:pt idx="1358">
                  <c:v>-1.7039815909011238E-2</c:v>
                </c:pt>
                <c:pt idx="1359">
                  <c:v>2.1459235702766762E-3</c:v>
                </c:pt>
                <c:pt idx="1360">
                  <c:v>-6.09211703206525E-3</c:v>
                </c:pt>
                <c:pt idx="1361">
                  <c:v>1.6399654533075216E-2</c:v>
                </c:pt>
                <c:pt idx="1362">
                  <c:v>2.8248606355548407E-3</c:v>
                </c:pt>
                <c:pt idx="1363">
                  <c:v>-7.4323470782274061E-3</c:v>
                </c:pt>
                <c:pt idx="1364">
                  <c:v>-1.4671939699013923E-2</c:v>
                </c:pt>
                <c:pt idx="1365">
                  <c:v>1.0756647279703865E-2</c:v>
                </c:pt>
                <c:pt idx="1366">
                  <c:v>0</c:v>
                </c:pt>
                <c:pt idx="1367">
                  <c:v>-2.1630259308704852E-2</c:v>
                </c:pt>
                <c:pt idx="1368">
                  <c:v>-1.8238195826976351E-3</c:v>
                </c:pt>
                <c:pt idx="1369">
                  <c:v>-4.0241502997252678E-3</c:v>
                </c:pt>
                <c:pt idx="1370">
                  <c:v>2.4978674238606877E-2</c:v>
                </c:pt>
                <c:pt idx="1371">
                  <c:v>-1.440428217816297E-2</c:v>
                </c:pt>
                <c:pt idx="1372">
                  <c:v>3.2122676254240728E-2</c:v>
                </c:pt>
                <c:pt idx="1373">
                  <c:v>6.6515211100797427E-3</c:v>
                </c:pt>
                <c:pt idx="1374">
                  <c:v>2.2085093622995714E-2</c:v>
                </c:pt>
                <c:pt idx="1375">
                  <c:v>-1.2017312004017327E-2</c:v>
                </c:pt>
                <c:pt idx="1376">
                  <c:v>-3.1581572050298927E-2</c:v>
                </c:pt>
                <c:pt idx="1377">
                  <c:v>-4.6453540745336024E-3</c:v>
                </c:pt>
                <c:pt idx="1378">
                  <c:v>6.4262984455284002E-3</c:v>
                </c:pt>
                <c:pt idx="1379">
                  <c:v>-1.0373908093826493E-2</c:v>
                </c:pt>
                <c:pt idx="1380">
                  <c:v>-3.5964754928221346E-4</c:v>
                </c:pt>
                <c:pt idx="1381">
                  <c:v>-1.7416985994002116E-2</c:v>
                </c:pt>
                <c:pt idx="1382">
                  <c:v>-1.5492748094795906E-2</c:v>
                </c:pt>
                <c:pt idx="1383">
                  <c:v>-3.8269492844347289E-2</c:v>
                </c:pt>
                <c:pt idx="1384">
                  <c:v>1.9128356751786466E-2</c:v>
                </c:pt>
                <c:pt idx="1385">
                  <c:v>-8.753623926234539E-3</c:v>
                </c:pt>
                <c:pt idx="1386">
                  <c:v>0</c:v>
                </c:pt>
                <c:pt idx="1387">
                  <c:v>-3.4462986435877092E-3</c:v>
                </c:pt>
                <c:pt idx="1388">
                  <c:v>-1.6631595892941144E-2</c:v>
                </c:pt>
                <c:pt idx="1389">
                  <c:v>5.0573926118045133E-3</c:v>
                </c:pt>
                <c:pt idx="1390">
                  <c:v>-3.0935379868105312E-2</c:v>
                </c:pt>
                <c:pt idx="1391">
                  <c:v>-5.6191197418844529E-3</c:v>
                </c:pt>
                <c:pt idx="1392">
                  <c:v>-8.0824848969427866E-3</c:v>
                </c:pt>
                <c:pt idx="1393">
                  <c:v>-1.1426363861871507E-2</c:v>
                </c:pt>
                <c:pt idx="1394">
                  <c:v>-8.8632961968878113E-3</c:v>
                </c:pt>
                <c:pt idx="1395">
                  <c:v>2.2748432930761418E-3</c:v>
                </c:pt>
                <c:pt idx="1396">
                  <c:v>-2.2748432930760469E-3</c:v>
                </c:pt>
                <c:pt idx="1397">
                  <c:v>3.4591444769619083E-2</c:v>
                </c:pt>
                <c:pt idx="1398">
                  <c:v>1.980262729617973E-2</c:v>
                </c:pt>
                <c:pt idx="1399">
                  <c:v>1.4018921179330996E-2</c:v>
                </c:pt>
                <c:pt idx="1400">
                  <c:v>3.4742362681860514E-3</c:v>
                </c:pt>
                <c:pt idx="1401">
                  <c:v>1.5402390415011717E-3</c:v>
                </c:pt>
                <c:pt idx="1402">
                  <c:v>9.1919452253834757E-3</c:v>
                </c:pt>
                <c:pt idx="1403">
                  <c:v>1.0618226422151976E-2</c:v>
                </c:pt>
                <c:pt idx="1404">
                  <c:v>4.1407926660311659E-3</c:v>
                </c:pt>
                <c:pt idx="1405">
                  <c:v>-3.0126205859216399E-2</c:v>
                </c:pt>
                <c:pt idx="1406">
                  <c:v>1.0398707220898517E-2</c:v>
                </c:pt>
                <c:pt idx="1407">
                  <c:v>1.3698844358161927E-2</c:v>
                </c:pt>
                <c:pt idx="1408">
                  <c:v>-7.5614370332428751E-4</c:v>
                </c:pt>
                <c:pt idx="1409">
                  <c:v>1.6504500671463418E-2</c:v>
                </c:pt>
                <c:pt idx="1410">
                  <c:v>-1.537049941593898E-2</c:v>
                </c:pt>
                <c:pt idx="1411">
                  <c:v>8.651549167193899E-3</c:v>
                </c:pt>
                <c:pt idx="1412">
                  <c:v>-7.1415451052696021E-3</c:v>
                </c:pt>
                <c:pt idx="1413">
                  <c:v>-1.290830375887984E-2</c:v>
                </c:pt>
                <c:pt idx="1414">
                  <c:v>1.0264298441431043E-2</c:v>
                </c:pt>
                <c:pt idx="1415">
                  <c:v>1.1282556690311692E-2</c:v>
                </c:pt>
                <c:pt idx="1416">
                  <c:v>1.2265531952412815E-2</c:v>
                </c:pt>
                <c:pt idx="1417">
                  <c:v>1.0290425241780378E-2</c:v>
                </c:pt>
                <c:pt idx="1418">
                  <c:v>-7.3394824880457996E-3</c:v>
                </c:pt>
                <c:pt idx="1419">
                  <c:v>-3.3204236373024112E-3</c:v>
                </c:pt>
                <c:pt idx="1420">
                  <c:v>-3.7023366985356656E-3</c:v>
                </c:pt>
                <c:pt idx="1421">
                  <c:v>3.7085110753222743E-4</c:v>
                </c:pt>
                <c:pt idx="1422">
                  <c:v>-2.098241084259762E-2</c:v>
                </c:pt>
                <c:pt idx="1423">
                  <c:v>1.726769631835889E-2</c:v>
                </c:pt>
                <c:pt idx="1424">
                  <c:v>-7.446016725261601E-4</c:v>
                </c:pt>
                <c:pt idx="1425">
                  <c:v>3.7174764001325733E-3</c:v>
                </c:pt>
                <c:pt idx="1426">
                  <c:v>7.7620053354893297E-3</c:v>
                </c:pt>
                <c:pt idx="1427">
                  <c:v>4.0418941670015435E-3</c:v>
                </c:pt>
                <c:pt idx="1428">
                  <c:v>1.8318378450921915E-3</c:v>
                </c:pt>
                <c:pt idx="1429">
                  <c:v>-8.4543786055856478E-3</c:v>
                </c:pt>
                <c:pt idx="1430">
                  <c:v>0</c:v>
                </c:pt>
                <c:pt idx="1431">
                  <c:v>6.255770171382939E-3</c:v>
                </c:pt>
                <c:pt idx="1432">
                  <c:v>-6.994322642176907E-3</c:v>
                </c:pt>
                <c:pt idx="1433">
                  <c:v>6.6274174830432383E-3</c:v>
                </c:pt>
                <c:pt idx="1434">
                  <c:v>-5.5197932235978098E-3</c:v>
                </c:pt>
                <c:pt idx="1435">
                  <c:v>-1.1878387622628718E-2</c:v>
                </c:pt>
                <c:pt idx="1436">
                  <c:v>1.7765086005360066E-2</c:v>
                </c:pt>
                <c:pt idx="1437">
                  <c:v>1.4566899968225662E-2</c:v>
                </c:pt>
                <c:pt idx="1438">
                  <c:v>3.6146756222223245E-4</c:v>
                </c:pt>
                <c:pt idx="1439">
                  <c:v>6.8431745528251837E-3</c:v>
                </c:pt>
                <c:pt idx="1440">
                  <c:v>3.5887314219716068E-4</c:v>
                </c:pt>
                <c:pt idx="1441">
                  <c:v>-7.178751205637791E-4</c:v>
                </c:pt>
                <c:pt idx="1442">
                  <c:v>-6.845640136680751E-3</c:v>
                </c:pt>
                <c:pt idx="1443">
                  <c:v>5.7678602586846714E-3</c:v>
                </c:pt>
                <c:pt idx="1444">
                  <c:v>5.0197308703128869E-3</c:v>
                </c:pt>
                <c:pt idx="1445">
                  <c:v>4.2826617920007281E-3</c:v>
                </c:pt>
                <c:pt idx="1446">
                  <c:v>1.4846508116994419E-2</c:v>
                </c:pt>
                <c:pt idx="1447">
                  <c:v>1.2205905679503764E-2</c:v>
                </c:pt>
                <c:pt idx="1448">
                  <c:v>-2.9905482778904615E-2</c:v>
                </c:pt>
                <c:pt idx="1449">
                  <c:v>-3.5778213478839666E-3</c:v>
                </c:pt>
                <c:pt idx="1450">
                  <c:v>7.4986960911206041E-3</c:v>
                </c:pt>
                <c:pt idx="1451">
                  <c:v>4.9680726740092525E-3</c:v>
                </c:pt>
                <c:pt idx="1452">
                  <c:v>8.8106296821549059E-3</c:v>
                </c:pt>
                <c:pt idx="1453">
                  <c:v>-5.2770571008437812E-3</c:v>
                </c:pt>
                <c:pt idx="1454">
                  <c:v>-1.5641982625530206E-2</c:v>
                </c:pt>
                <c:pt idx="1455">
                  <c:v>-7.168459088333465E-4</c:v>
                </c:pt>
                <c:pt idx="1456">
                  <c:v>-2.8725333935239157E-3</c:v>
                </c:pt>
                <c:pt idx="1457">
                  <c:v>2.5139176464497141E-3</c:v>
                </c:pt>
                <c:pt idx="1458">
                  <c:v>-1.4357504261043759E-3</c:v>
                </c:pt>
                <c:pt idx="1459">
                  <c:v>-6.1250416673843417E-3</c:v>
                </c:pt>
                <c:pt idx="1460">
                  <c:v>-1.4466548635092579E-3</c:v>
                </c:pt>
                <c:pt idx="1461">
                  <c:v>4.6939967032785862E-3</c:v>
                </c:pt>
                <c:pt idx="1462">
                  <c:v>-0.12942292341077496</c:v>
                </c:pt>
                <c:pt idx="1463">
                  <c:v>5.1928598893963243E-2</c:v>
                </c:pt>
                <c:pt idx="1464">
                  <c:v>-1.6483889721689259E-2</c:v>
                </c:pt>
                <c:pt idx="1465">
                  <c:v>1.6873070501071254E-2</c:v>
                </c:pt>
                <c:pt idx="1466">
                  <c:v>-7.8125397367936247E-3</c:v>
                </c:pt>
                <c:pt idx="1467">
                  <c:v>8.2015691134177098E-3</c:v>
                </c:pt>
                <c:pt idx="1468">
                  <c:v>-4.4946917139909413E-2</c:v>
                </c:pt>
                <c:pt idx="1469">
                  <c:v>1.0119495382186402E-2</c:v>
                </c:pt>
                <c:pt idx="1470">
                  <c:v>2.0116683509034685E-3</c:v>
                </c:pt>
                <c:pt idx="1471">
                  <c:v>-2.6159588315746388E-3</c:v>
                </c:pt>
                <c:pt idx="1472">
                  <c:v>1.811777043160861E-3</c:v>
                </c:pt>
                <c:pt idx="1473">
                  <c:v>-1.6834390051956145E-2</c:v>
                </c:pt>
                <c:pt idx="1474">
                  <c:v>2.0247705282391896E-2</c:v>
                </c:pt>
                <c:pt idx="1475">
                  <c:v>2.3963915336712785E-2</c:v>
                </c:pt>
                <c:pt idx="1476">
                  <c:v>5.8536752514607281E-3</c:v>
                </c:pt>
                <c:pt idx="1477">
                  <c:v>3.0276311382804115E-2</c:v>
                </c:pt>
                <c:pt idx="1478">
                  <c:v>1.7215994071027984E-2</c:v>
                </c:pt>
                <c:pt idx="1479">
                  <c:v>-4.0899852515251661E-3</c:v>
                </c:pt>
                <c:pt idx="1480">
                  <c:v>-1.1617143953832674E-2</c:v>
                </c:pt>
                <c:pt idx="1481">
                  <c:v>4.5129824622052624E-3</c:v>
                </c:pt>
                <c:pt idx="1482">
                  <c:v>2.2264370497399506E-2</c:v>
                </c:pt>
                <c:pt idx="1483">
                  <c:v>-1.8365478073013922E-3</c:v>
                </c:pt>
                <c:pt idx="1484">
                  <c:v>-3.6313179423169313E-2</c:v>
                </c:pt>
                <c:pt idx="1485">
                  <c:v>3.9616540841464577E-2</c:v>
                </c:pt>
                <c:pt idx="1486">
                  <c:v>0</c:v>
                </c:pt>
                <c:pt idx="1487">
                  <c:v>-7.6902413320144178E-2</c:v>
                </c:pt>
                <c:pt idx="1488">
                  <c:v>-4.7600248543546147E-3</c:v>
                </c:pt>
                <c:pt idx="1489">
                  <c:v>-2.2314726298445154E-2</c:v>
                </c:pt>
                <c:pt idx="1490">
                  <c:v>-1.4951635418868726E-2</c:v>
                </c:pt>
                <c:pt idx="1491">
                  <c:v>2.0021097761055619E-2</c:v>
                </c:pt>
                <c:pt idx="1492">
                  <c:v>1.6847570572611444E-2</c:v>
                </c:pt>
                <c:pt idx="1493">
                  <c:v>1.2255539834430364E-2</c:v>
                </c:pt>
                <c:pt idx="1494">
                  <c:v>-1.9665689720408269E-3</c:v>
                </c:pt>
                <c:pt idx="1495">
                  <c:v>-2.5923685009791544E-2</c:v>
                </c:pt>
                <c:pt idx="1496">
                  <c:v>-2.8690492462929078E-2</c:v>
                </c:pt>
                <c:pt idx="1497">
                  <c:v>-1.7406332306570533E-2</c:v>
                </c:pt>
                <c:pt idx="1498">
                  <c:v>-2.2463239958910353E-2</c:v>
                </c:pt>
                <c:pt idx="1499">
                  <c:v>-4.3280675854152721E-4</c:v>
                </c:pt>
                <c:pt idx="1500">
                  <c:v>-2.4541108916117545E-2</c:v>
                </c:pt>
                <c:pt idx="1501">
                  <c:v>4.9761509559063798E-2</c:v>
                </c:pt>
                <c:pt idx="1502">
                  <c:v>-2.3058237638451048E-2</c:v>
                </c:pt>
                <c:pt idx="1503">
                  <c:v>-2.1600604900928408E-4</c:v>
                </c:pt>
                <c:pt idx="1504">
                  <c:v>-5.3011634962053397E-2</c:v>
                </c:pt>
                <c:pt idx="1505">
                  <c:v>1.8506508765718101E-2</c:v>
                </c:pt>
                <c:pt idx="1506">
                  <c:v>4.5676026465135501E-2</c:v>
                </c:pt>
                <c:pt idx="1507">
                  <c:v>-3.3452293864112054E-2</c:v>
                </c:pt>
                <c:pt idx="1508">
                  <c:v>-2.7319209065678678E-2</c:v>
                </c:pt>
                <c:pt idx="1509">
                  <c:v>-1.4865911275829367E-2</c:v>
                </c:pt>
                <c:pt idx="1510">
                  <c:v>1.1682643467266966E-2</c:v>
                </c:pt>
                <c:pt idx="1511">
                  <c:v>2.4964750904960073E-2</c:v>
                </c:pt>
                <c:pt idx="1512">
                  <c:v>-1.0270239859557573E-2</c:v>
                </c:pt>
                <c:pt idx="1513">
                  <c:v>1.4260491219156799E-2</c:v>
                </c:pt>
                <c:pt idx="1514">
                  <c:v>-1.6282282315580432E-2</c:v>
                </c:pt>
                <c:pt idx="1515">
                  <c:v>2.9190545034132546E-3</c:v>
                </c:pt>
                <c:pt idx="1516">
                  <c:v>2.8949099235112238E-2</c:v>
                </c:pt>
                <c:pt idx="1517">
                  <c:v>8.026944064345164E-3</c:v>
                </c:pt>
                <c:pt idx="1518">
                  <c:v>-1.2972974792412285E-3</c:v>
                </c:pt>
                <c:pt idx="1519">
                  <c:v>4.5331971855957671E-3</c:v>
                </c:pt>
                <c:pt idx="1520">
                  <c:v>1.9621017600256922E-2</c:v>
                </c:pt>
                <c:pt idx="1521">
                  <c:v>7.3645782622082951E-3</c:v>
                </c:pt>
                <c:pt idx="1522">
                  <c:v>4.8102152772443426E-3</c:v>
                </c:pt>
                <c:pt idx="1523">
                  <c:v>3.1826934352747333E-2</c:v>
                </c:pt>
                <c:pt idx="1524">
                  <c:v>-1.138223670531564E-2</c:v>
                </c:pt>
                <c:pt idx="1525">
                  <c:v>2.8613678888198216E-2</c:v>
                </c:pt>
                <c:pt idx="1526">
                  <c:v>8.7025865693627063E-3</c:v>
                </c:pt>
                <c:pt idx="1527">
                  <c:v>-1.8484079868685093E-2</c:v>
                </c:pt>
                <c:pt idx="1528">
                  <c:v>3.837165285759004E-2</c:v>
                </c:pt>
                <c:pt idx="1529">
                  <c:v>-2.7063615977429142E-3</c:v>
                </c:pt>
                <c:pt idx="1530">
                  <c:v>3.4997866234266435E-2</c:v>
                </c:pt>
                <c:pt idx="1531">
                  <c:v>3.7313476128581842E-3</c:v>
                </c:pt>
                <c:pt idx="1532">
                  <c:v>-8.227421129032823E-3</c:v>
                </c:pt>
                <c:pt idx="1533">
                  <c:v>3.3739488426039708E-3</c:v>
                </c:pt>
                <c:pt idx="1534">
                  <c:v>8.5709486865613131E-3</c:v>
                </c:pt>
                <c:pt idx="1535">
                  <c:v>-4.8354195014737129E-3</c:v>
                </c:pt>
                <c:pt idx="1536">
                  <c:v>-1.8660203212713161E-3</c:v>
                </c:pt>
                <c:pt idx="1537">
                  <c:v>2.9839634226125418E-3</c:v>
                </c:pt>
                <c:pt idx="1538">
                  <c:v>1.2951152347077981E-2</c:v>
                </c:pt>
                <c:pt idx="1539">
                  <c:v>-9.9760664784440574E-3</c:v>
                </c:pt>
                <c:pt idx="1540">
                  <c:v>1.6937076451479148E-2</c:v>
                </c:pt>
                <c:pt idx="1541">
                  <c:v>-3.6516341468382395E-4</c:v>
                </c:pt>
                <c:pt idx="1542">
                  <c:v>-2.1937851577135507E-3</c:v>
                </c:pt>
                <c:pt idx="1543">
                  <c:v>2.779460641356294E-2</c:v>
                </c:pt>
                <c:pt idx="1544">
                  <c:v>-1.5787913147808405E-2</c:v>
                </c:pt>
                <c:pt idx="1545">
                  <c:v>1.7921626617355552E-2</c:v>
                </c:pt>
                <c:pt idx="1546">
                  <c:v>1.9698139547273372E-2</c:v>
                </c:pt>
                <c:pt idx="1547">
                  <c:v>-2.4683904860955435E-2</c:v>
                </c:pt>
                <c:pt idx="1548">
                  <c:v>7.8236529933806871E-3</c:v>
                </c:pt>
                <c:pt idx="1549">
                  <c:v>-7.0871725149296587E-4</c:v>
                </c:pt>
                <c:pt idx="1550">
                  <c:v>-1.0640185433708502E-3</c:v>
                </c:pt>
                <c:pt idx="1551">
                  <c:v>-2.8429301308340918E-3</c:v>
                </c:pt>
                <c:pt idx="1552">
                  <c:v>1.2027028595339986E-2</c:v>
                </c:pt>
                <c:pt idx="1553">
                  <c:v>4.210532536343679E-3</c:v>
                </c:pt>
                <c:pt idx="1554">
                  <c:v>8.0209671527006181E-3</c:v>
                </c:pt>
                <c:pt idx="1555">
                  <c:v>-1.0425717712383765E-3</c:v>
                </c:pt>
                <c:pt idx="1556">
                  <c:v>-3.4831104528201253E-3</c:v>
                </c:pt>
                <c:pt idx="1557">
                  <c:v>2.7530988634458436E-2</c:v>
                </c:pt>
                <c:pt idx="1558">
                  <c:v>1.6829747614534599E-2</c:v>
                </c:pt>
                <c:pt idx="1559">
                  <c:v>-3.3383408756048889E-4</c:v>
                </c:pt>
                <c:pt idx="1560">
                  <c:v>2.334501643857575E-3</c:v>
                </c:pt>
                <c:pt idx="1561">
                  <c:v>8.2932968283113122E-3</c:v>
                </c:pt>
                <c:pt idx="1562">
                  <c:v>4.2854853785488601E-3</c:v>
                </c:pt>
                <c:pt idx="1563">
                  <c:v>6.8841445451451868E-3</c:v>
                </c:pt>
                <c:pt idx="1564">
                  <c:v>-1.2491944165954439E-2</c:v>
                </c:pt>
                <c:pt idx="1565">
                  <c:v>9.9189956884322738E-4</c:v>
                </c:pt>
                <c:pt idx="1566">
                  <c:v>-6.2987113597722539E-3</c:v>
                </c:pt>
                <c:pt idx="1567">
                  <c:v>9.2685205050696915E-3</c:v>
                </c:pt>
                <c:pt idx="1568">
                  <c:v>3.2894766503987053E-3</c:v>
                </c:pt>
                <c:pt idx="1569">
                  <c:v>4.5871640069059198E-3</c:v>
                </c:pt>
                <c:pt idx="1570">
                  <c:v>1.9595042194084384E-3</c:v>
                </c:pt>
                <c:pt idx="1571">
                  <c:v>3.2621106144768659E-4</c:v>
                </c:pt>
                <c:pt idx="1572">
                  <c:v>6.5210305538742589E-4</c:v>
                </c:pt>
                <c:pt idx="1573">
                  <c:v>-3.0781844507416747E-2</c:v>
                </c:pt>
                <c:pt idx="1574">
                  <c:v>-1.7291497110061109E-2</c:v>
                </c:pt>
                <c:pt idx="1575">
                  <c:v>2.7322421368730716E-3</c:v>
                </c:pt>
                <c:pt idx="1576">
                  <c:v>6.1203863273234516E-3</c:v>
                </c:pt>
                <c:pt idx="1577">
                  <c:v>7.7663736642321606E-3</c:v>
                </c:pt>
                <c:pt idx="1578">
                  <c:v>2.6880662780479951E-2</c:v>
                </c:pt>
                <c:pt idx="1579">
                  <c:v>-2.856388149130655E-2</c:v>
                </c:pt>
                <c:pt idx="1580">
                  <c:v>9.3897403498391374E-3</c:v>
                </c:pt>
                <c:pt idx="1581">
                  <c:v>1.0624269920229204E-2</c:v>
                </c:pt>
                <c:pt idx="1582">
                  <c:v>2.3090889362592944E-3</c:v>
                </c:pt>
                <c:pt idx="1583">
                  <c:v>2.4089706565155071E-2</c:v>
                </c:pt>
                <c:pt idx="1584">
                  <c:v>6.4123336101283906E-3</c:v>
                </c:pt>
                <c:pt idx="1585">
                  <c:v>-1.5783867701261889E-2</c:v>
                </c:pt>
                <c:pt idx="1586">
                  <c:v>6.1498818201279641E-3</c:v>
                </c:pt>
                <c:pt idx="1587">
                  <c:v>-2.3837863439446896E-2</c:v>
                </c:pt>
                <c:pt idx="1588">
                  <c:v>-1.6537129616292204E-3</c:v>
                </c:pt>
                <c:pt idx="1589">
                  <c:v>2.0315246499478242E-2</c:v>
                </c:pt>
                <c:pt idx="1590">
                  <c:v>2.2679420056408075E-3</c:v>
                </c:pt>
                <c:pt idx="1591">
                  <c:v>1.2936612412202692E-3</c:v>
                </c:pt>
                <c:pt idx="1592">
                  <c:v>6.7644000885420628E-3</c:v>
                </c:pt>
                <c:pt idx="1593">
                  <c:v>-1.5529267107301981E-2</c:v>
                </c:pt>
                <c:pt idx="1594">
                  <c:v>2.9301665112830668E-3</c:v>
                </c:pt>
                <c:pt idx="1595">
                  <c:v>-5.2151356791081595E-3</c:v>
                </c:pt>
                <c:pt idx="1596">
                  <c:v>8.4608379766796631E-3</c:v>
                </c:pt>
                <c:pt idx="1597">
                  <c:v>-2.3939493792804911E-2</c:v>
                </c:pt>
                <c:pt idx="1598">
                  <c:v>5.6263593731136251E-3</c:v>
                </c:pt>
                <c:pt idx="1599">
                  <c:v>1.1158632357067029E-2</c:v>
                </c:pt>
                <c:pt idx="1600">
                  <c:v>-1.8113454230436716E-2</c:v>
                </c:pt>
                <c:pt idx="1601">
                  <c:v>6.9548218733696508E-3</c:v>
                </c:pt>
                <c:pt idx="1602">
                  <c:v>-1.5633113988666285E-2</c:v>
                </c:pt>
                <c:pt idx="1603">
                  <c:v>-4.7043097509888721E-3</c:v>
                </c:pt>
                <c:pt idx="1604">
                  <c:v>-1.6984103909645092E-2</c:v>
                </c:pt>
                <c:pt idx="1605">
                  <c:v>3.761331156998371E-3</c:v>
                </c:pt>
                <c:pt idx="1606">
                  <c:v>2.3609865639133667E-2</c:v>
                </c:pt>
                <c:pt idx="1607">
                  <c:v>2.9955089797983709E-3</c:v>
                </c:pt>
                <c:pt idx="1608">
                  <c:v>-7.0035303773372326E-3</c:v>
                </c:pt>
                <c:pt idx="1609">
                  <c:v>1.9881370553828995E-2</c:v>
                </c:pt>
                <c:pt idx="1610">
                  <c:v>6.214247307714557E-3</c:v>
                </c:pt>
                <c:pt idx="1611">
                  <c:v>1.0702226358986107E-2</c:v>
                </c:pt>
                <c:pt idx="1612">
                  <c:v>-1.0376227986090746E-2</c:v>
                </c:pt>
                <c:pt idx="1613">
                  <c:v>-4.4659203784219864E-2</c:v>
                </c:pt>
                <c:pt idx="1614">
                  <c:v>1.7233067123775408E-2</c:v>
                </c:pt>
                <c:pt idx="1615">
                  <c:v>-4.3827623595929413E-2</c:v>
                </c:pt>
                <c:pt idx="1616">
                  <c:v>-2.1224709028813356E-2</c:v>
                </c:pt>
                <c:pt idx="1617">
                  <c:v>1.1729297435323711E-2</c:v>
                </c:pt>
                <c:pt idx="1618">
                  <c:v>0</c:v>
                </c:pt>
                <c:pt idx="1619">
                  <c:v>4.5831210137165512E-3</c:v>
                </c:pt>
                <c:pt idx="1620">
                  <c:v>-7.4139792382405994E-3</c:v>
                </c:pt>
                <c:pt idx="1621">
                  <c:v>7.765658510372123E-3</c:v>
                </c:pt>
                <c:pt idx="1622">
                  <c:v>-1.9169916107720061E-2</c:v>
                </c:pt>
                <c:pt idx="1623">
                  <c:v>-7.1942756340270851E-3</c:v>
                </c:pt>
                <c:pt idx="1624">
                  <c:v>2.1075972120182862E-2</c:v>
                </c:pt>
                <c:pt idx="1625">
                  <c:v>-6.7388089737756276E-3</c:v>
                </c:pt>
                <c:pt idx="1626">
                  <c:v>5.3238812527497967E-3</c:v>
                </c:pt>
                <c:pt idx="1627">
                  <c:v>-1.0625111677820685E-3</c:v>
                </c:pt>
                <c:pt idx="1628">
                  <c:v>9.873140849936941E-3</c:v>
                </c:pt>
                <c:pt idx="1629">
                  <c:v>1.0520779508038345E-3</c:v>
                </c:pt>
                <c:pt idx="1630">
                  <c:v>-3.8630425564541004E-3</c:v>
                </c:pt>
                <c:pt idx="1631">
                  <c:v>-1.2035543511344114E-2</c:v>
                </c:pt>
                <c:pt idx="1632">
                  <c:v>6.0358784348396319E-3</c:v>
                </c:pt>
                <c:pt idx="1633">
                  <c:v>-1.7714796483820044E-3</c:v>
                </c:pt>
                <c:pt idx="1634">
                  <c:v>-2.4853554423023426E-3</c:v>
                </c:pt>
                <c:pt idx="1635">
                  <c:v>4.9645492037335209E-3</c:v>
                </c:pt>
                <c:pt idx="1636">
                  <c:v>-4.964549203733435E-3</c:v>
                </c:pt>
                <c:pt idx="1637">
                  <c:v>1.4209593865155998E-3</c:v>
                </c:pt>
                <c:pt idx="1638">
                  <c:v>-3.9125072139662405E-3</c:v>
                </c:pt>
                <c:pt idx="1639">
                  <c:v>-6.0768730349174968E-3</c:v>
                </c:pt>
                <c:pt idx="1640">
                  <c:v>1.1408323374507453E-2</c:v>
                </c:pt>
                <c:pt idx="1641">
                  <c:v>1.4778594096118683E-2</c:v>
                </c:pt>
                <c:pt idx="1642">
                  <c:v>8.0014342357012224E-3</c:v>
                </c:pt>
                <c:pt idx="1643">
                  <c:v>3.8042584355340429E-3</c:v>
                </c:pt>
                <c:pt idx="1644">
                  <c:v>9.9605838107194363E-3</c:v>
                </c:pt>
                <c:pt idx="1645">
                  <c:v>-2.0526863177422927E-3</c:v>
                </c:pt>
                <c:pt idx="1646">
                  <c:v>-1.6574965094212676E-2</c:v>
                </c:pt>
                <c:pt idx="1647">
                  <c:v>-5.9368080780041197E-3</c:v>
                </c:pt>
                <c:pt idx="1648">
                  <c:v>9.4126544693568046E-3</c:v>
                </c:pt>
                <c:pt idx="1649">
                  <c:v>1.3441525828273673E-2</c:v>
                </c:pt>
                <c:pt idx="1650">
                  <c:v>5.0402791879821662E-2</c:v>
                </c:pt>
                <c:pt idx="1651">
                  <c:v>2.0300358799458285E-2</c:v>
                </c:pt>
                <c:pt idx="1652">
                  <c:v>-3.8350957839424259E-3</c:v>
                </c:pt>
                <c:pt idx="1653">
                  <c:v>1.5997443821230291E-3</c:v>
                </c:pt>
                <c:pt idx="1654">
                  <c:v>1.0178204915756052E-2</c:v>
                </c:pt>
                <c:pt idx="1655">
                  <c:v>-9.4981802296614901E-4</c:v>
                </c:pt>
                <c:pt idx="1656">
                  <c:v>4.1093783133346112E-3</c:v>
                </c:pt>
                <c:pt idx="1657">
                  <c:v>1.4717660367700003E-2</c:v>
                </c:pt>
                <c:pt idx="1658">
                  <c:v>3.4135021508132496E-3</c:v>
                </c:pt>
                <c:pt idx="1659">
                  <c:v>1.2621377334371011E-2</c:v>
                </c:pt>
                <c:pt idx="1660">
                  <c:v>2.4442419746041242E-3</c:v>
                </c:pt>
                <c:pt idx="1661">
                  <c:v>1.0019819672294058E-2</c:v>
                </c:pt>
                <c:pt idx="1662">
                  <c:v>1.5094342488543404E-3</c:v>
                </c:pt>
                <c:pt idx="1663">
                  <c:v>-7.8740564309059957E-3</c:v>
                </c:pt>
                <c:pt idx="1664">
                  <c:v>-1.9340587503902704E-2</c:v>
                </c:pt>
                <c:pt idx="1665">
                  <c:v>1.239157531548053E-3</c:v>
                </c:pt>
                <c:pt idx="1666">
                  <c:v>-1.0582109330536859E-2</c:v>
                </c:pt>
                <c:pt idx="1667">
                  <c:v>-2.1506205220963619E-2</c:v>
                </c:pt>
                <c:pt idx="1668">
                  <c:v>-1.9200005898243871E-3</c:v>
                </c:pt>
                <c:pt idx="1669">
                  <c:v>1.1465093740210186E-2</c:v>
                </c:pt>
                <c:pt idx="1670">
                  <c:v>3.7926720557387547E-3</c:v>
                </c:pt>
                <c:pt idx="1671">
                  <c:v>4.7207011349373936E-3</c:v>
                </c:pt>
                <c:pt idx="1672">
                  <c:v>0</c:v>
                </c:pt>
                <c:pt idx="1673">
                  <c:v>9.4147190384196561E-4</c:v>
                </c:pt>
                <c:pt idx="1674">
                  <c:v>-2.3164608688552146E-2</c:v>
                </c:pt>
                <c:pt idx="1675">
                  <c:v>-7.4110215142409938E-3</c:v>
                </c:pt>
                <c:pt idx="1676">
                  <c:v>1.9386112695013859E-3</c:v>
                </c:pt>
                <c:pt idx="1677">
                  <c:v>1.0595700349591858E-2</c:v>
                </c:pt>
                <c:pt idx="1678">
                  <c:v>-5.7655508847975151E-3</c:v>
                </c:pt>
                <c:pt idx="1679">
                  <c:v>4.1673405398138198E-3</c:v>
                </c:pt>
                <c:pt idx="1680">
                  <c:v>4.4685679208770349E-3</c:v>
                </c:pt>
                <c:pt idx="1681">
                  <c:v>1.2658396871923465E-2</c:v>
                </c:pt>
                <c:pt idx="1682">
                  <c:v>0</c:v>
                </c:pt>
                <c:pt idx="1683">
                  <c:v>1.7456802404159786E-2</c:v>
                </c:pt>
                <c:pt idx="1684">
                  <c:v>-3.4903716007880496E-2</c:v>
                </c:pt>
                <c:pt idx="1685">
                  <c:v>2.2374949401918671E-3</c:v>
                </c:pt>
                <c:pt idx="1686">
                  <c:v>9.5329606587236868E-3</c:v>
                </c:pt>
                <c:pt idx="1687">
                  <c:v>-1.6582012596137428E-2</c:v>
                </c:pt>
                <c:pt idx="1688">
                  <c:v>-3.6677326510736734E-2</c:v>
                </c:pt>
                <c:pt idx="1689">
                  <c:v>1.2595459852977485E-2</c:v>
                </c:pt>
                <c:pt idx="1690">
                  <c:v>9.5067098547912104E-3</c:v>
                </c:pt>
                <c:pt idx="1691">
                  <c:v>-3.0812442532662045E-2</c:v>
                </c:pt>
                <c:pt idx="1692">
                  <c:v>2.3608744059321278E-2</c:v>
                </c:pt>
                <c:pt idx="1693">
                  <c:v>2.5629951178406205E-2</c:v>
                </c:pt>
                <c:pt idx="1694">
                  <c:v>-6.4082027184925595E-4</c:v>
                </c:pt>
                <c:pt idx="1695">
                  <c:v>5.4876610225834302E-2</c:v>
                </c:pt>
                <c:pt idx="1696">
                  <c:v>-1.1289212191800926E-2</c:v>
                </c:pt>
                <c:pt idx="1697">
                  <c:v>-1.577270985115628E-2</c:v>
                </c:pt>
                <c:pt idx="1698">
                  <c:v>-1.4759256770787347E-2</c:v>
                </c:pt>
                <c:pt idx="1699">
                  <c:v>-9.4951740003040993E-4</c:v>
                </c:pt>
                <c:pt idx="1700">
                  <c:v>2.2543221401114848E-2</c:v>
                </c:pt>
                <c:pt idx="1701">
                  <c:v>9.2836150873091368E-4</c:v>
                </c:pt>
                <c:pt idx="1702">
                  <c:v>-1.1510470839267749E-2</c:v>
                </c:pt>
                <c:pt idx="1703">
                  <c:v>-6.9074057998110552E-3</c:v>
                </c:pt>
                <c:pt idx="1704">
                  <c:v>-5.6872191205893522E-3</c:v>
                </c:pt>
                <c:pt idx="1705">
                  <c:v>2.2557347424074527E-2</c:v>
                </c:pt>
                <c:pt idx="1706">
                  <c:v>3.7105793965355534E-3</c:v>
                </c:pt>
                <c:pt idx="1707">
                  <c:v>-2.4721891453891483E-3</c:v>
                </c:pt>
                <c:pt idx="1708">
                  <c:v>-4.4606477508869584E-2</c:v>
                </c:pt>
                <c:pt idx="1709">
                  <c:v>-3.2357224032525281E-4</c:v>
                </c:pt>
                <c:pt idx="1710">
                  <c:v>4.1982945565891706E-3</c:v>
                </c:pt>
                <c:pt idx="1711">
                  <c:v>-1.9354844751774372E-3</c:v>
                </c:pt>
                <c:pt idx="1712">
                  <c:v>-7.7796178427180229E-3</c:v>
                </c:pt>
                <c:pt idx="1713">
                  <c:v>-8.4967831447756818E-3</c:v>
                </c:pt>
                <c:pt idx="1714">
                  <c:v>-3.7790820282782044E-2</c:v>
                </c:pt>
                <c:pt idx="1715">
                  <c:v>0.1090347390197106</c:v>
                </c:pt>
                <c:pt idx="1716">
                  <c:v>-7.3619964410690823E-3</c:v>
                </c:pt>
                <c:pt idx="1717">
                  <c:v>5.0138070723321854E-2</c:v>
                </c:pt>
                <c:pt idx="1718">
                  <c:v>-9.1190512787765795E-3</c:v>
                </c:pt>
                <c:pt idx="1719">
                  <c:v>-8.6066713203316447E-3</c:v>
                </c:pt>
                <c:pt idx="1720">
                  <c:v>4.7576658282785997E-3</c:v>
                </c:pt>
                <c:pt idx="1721">
                  <c:v>-6.8462836246947663E-3</c:v>
                </c:pt>
                <c:pt idx="1722">
                  <c:v>-1.1954574047737456E-3</c:v>
                </c:pt>
                <c:pt idx="1723">
                  <c:v>-2.4520677611271528E-2</c:v>
                </c:pt>
                <c:pt idx="1724">
                  <c:v>-9.8553307688223832E-3</c:v>
                </c:pt>
                <c:pt idx="1725">
                  <c:v>-3.0954960779607627E-4</c:v>
                </c:pt>
                <c:pt idx="1726">
                  <c:v>3.7082860789191862E-3</c:v>
                </c:pt>
                <c:pt idx="1727">
                  <c:v>-8.9853431797628659E-3</c:v>
                </c:pt>
                <c:pt idx="1728">
                  <c:v>-7.4976921058009247E-3</c:v>
                </c:pt>
                <c:pt idx="1729">
                  <c:v>-1.0401985044292612E-2</c:v>
                </c:pt>
                <c:pt idx="1730">
                  <c:v>4.4261849055613825E-3</c:v>
                </c:pt>
                <c:pt idx="1731">
                  <c:v>-1.1421443955360225E-2</c:v>
                </c:pt>
                <c:pt idx="1732">
                  <c:v>6.36134460701758E-3</c:v>
                </c:pt>
                <c:pt idx="1733">
                  <c:v>4.4289854113327897E-3</c:v>
                </c:pt>
                <c:pt idx="1734">
                  <c:v>1.0675140622343385E-2</c:v>
                </c:pt>
                <c:pt idx="1735">
                  <c:v>-2.1465470640693894E-2</c:v>
                </c:pt>
                <c:pt idx="1736">
                  <c:v>2.4894936199892404E-2</c:v>
                </c:pt>
                <c:pt idx="1737">
                  <c:v>-1.5573901294533028E-3</c:v>
                </c:pt>
                <c:pt idx="1738">
                  <c:v>-2.4968801985872659E-3</c:v>
                </c:pt>
                <c:pt idx="1739">
                  <c:v>3.742986278834297E-3</c:v>
                </c:pt>
                <c:pt idx="1740">
                  <c:v>1.4526603770909198E-2</c:v>
                </c:pt>
                <c:pt idx="1741">
                  <c:v>5.5079698612530278E-3</c:v>
                </c:pt>
                <c:pt idx="1742">
                  <c:v>-4.8944729094953492E-3</c:v>
                </c:pt>
                <c:pt idx="1743">
                  <c:v>9.1954029467835989E-4</c:v>
                </c:pt>
                <c:pt idx="1744">
                  <c:v>-1.016175025949928E-2</c:v>
                </c:pt>
                <c:pt idx="1745">
                  <c:v>2.022127724723264E-2</c:v>
                </c:pt>
                <c:pt idx="1746">
                  <c:v>1.9225584653374699E-2</c:v>
                </c:pt>
                <c:pt idx="1747">
                  <c:v>-5.0708535205135257E-3</c:v>
                </c:pt>
                <c:pt idx="1748">
                  <c:v>2.3057480247546544E-2</c:v>
                </c:pt>
                <c:pt idx="1749">
                  <c:v>-4.9802358685260674E-3</c:v>
                </c:pt>
                <c:pt idx="1750">
                  <c:v>-2.1072155272873549E-2</c:v>
                </c:pt>
                <c:pt idx="1751">
                  <c:v>-1.6024530349637574E-2</c:v>
                </c:pt>
                <c:pt idx="1752">
                  <c:v>-1.0108831679533132E-2</c:v>
                </c:pt>
                <c:pt idx="1753">
                  <c:v>2.3430251808386003E-2</c:v>
                </c:pt>
                <c:pt idx="1754">
                  <c:v>-5.4282401081618024E-3</c:v>
                </c:pt>
                <c:pt idx="1755">
                  <c:v>1.082717343830596E-2</c:v>
                </c:pt>
                <c:pt idx="1756">
                  <c:v>2.3902013172118044E-3</c:v>
                </c:pt>
                <c:pt idx="1757">
                  <c:v>-8.6917975640703176E-3</c:v>
                </c:pt>
                <c:pt idx="1758">
                  <c:v>-8.7680077968758027E-3</c:v>
                </c:pt>
                <c:pt idx="1759">
                  <c:v>1.8652767029417806E-2</c:v>
                </c:pt>
                <c:pt idx="1760">
                  <c:v>0.13110669685485402</c:v>
                </c:pt>
                <c:pt idx="1761">
                  <c:v>1.1954404317011981E-2</c:v>
                </c:pt>
                <c:pt idx="1762">
                  <c:v>-1.8774997390022627E-2</c:v>
                </c:pt>
                <c:pt idx="1763">
                  <c:v>-1.7257829085957615E-2</c:v>
                </c:pt>
                <c:pt idx="1764">
                  <c:v>-1.3752407656602487E-2</c:v>
                </c:pt>
                <c:pt idx="1765">
                  <c:v>3.523516316509464E-3</c:v>
                </c:pt>
                <c:pt idx="1766">
                  <c:v>1.3518996245811723E-3</c:v>
                </c:pt>
                <c:pt idx="1767">
                  <c:v>4.5828358952334199E-3</c:v>
                </c:pt>
                <c:pt idx="1768">
                  <c:v>3.2223443564718761E-3</c:v>
                </c:pt>
                <c:pt idx="1769">
                  <c:v>0</c:v>
                </c:pt>
                <c:pt idx="1770">
                  <c:v>8.0396627672263876E-4</c:v>
                </c:pt>
                <c:pt idx="1771">
                  <c:v>7.2067574693564047E-3</c:v>
                </c:pt>
                <c:pt idx="1772">
                  <c:v>-8.010723746078972E-3</c:v>
                </c:pt>
                <c:pt idx="1773">
                  <c:v>2.4099623392523396E-3</c:v>
                </c:pt>
                <c:pt idx="1774">
                  <c:v>1.9073425896746678E-2</c:v>
                </c:pt>
                <c:pt idx="1775">
                  <c:v>-1.3128530177654682E-3</c:v>
                </c:pt>
                <c:pt idx="1776">
                  <c:v>-4.2127497796227865E-3</c:v>
                </c:pt>
                <c:pt idx="1777">
                  <c:v>-2.3774941855391096E-3</c:v>
                </c:pt>
                <c:pt idx="1778">
                  <c:v>1.6004539437568913E-2</c:v>
                </c:pt>
                <c:pt idx="1779">
                  <c:v>1.6264718945284376E-2</c:v>
                </c:pt>
                <c:pt idx="1780">
                  <c:v>7.9071958983578123E-3</c:v>
                </c:pt>
                <c:pt idx="1781">
                  <c:v>6.0790460763821925E-3</c:v>
                </c:pt>
                <c:pt idx="1782">
                  <c:v>9.3000544627971585E-3</c:v>
                </c:pt>
                <c:pt idx="1783">
                  <c:v>2.1042984658466598E-2</c:v>
                </c:pt>
                <c:pt idx="1784">
                  <c:v>-1.1828624855633088E-2</c:v>
                </c:pt>
                <c:pt idx="1785">
                  <c:v>-4.7210921332949277E-3</c:v>
                </c:pt>
                <c:pt idx="1786">
                  <c:v>-7.2491256081219594E-3</c:v>
                </c:pt>
                <c:pt idx="1787">
                  <c:v>1.5434710194561392E-2</c:v>
                </c:pt>
                <c:pt idx="1788">
                  <c:v>-1.9960742562538058E-2</c:v>
                </c:pt>
                <c:pt idx="1789">
                  <c:v>1.600034134644112E-2</c:v>
                </c:pt>
                <c:pt idx="1790">
                  <c:v>-9.2189515508295256E-3</c:v>
                </c:pt>
                <c:pt idx="1791">
                  <c:v>4.246290881451004E-3</c:v>
                </c:pt>
                <c:pt idx="1792">
                  <c:v>4.9838027445735201E-4</c:v>
                </c:pt>
                <c:pt idx="1793">
                  <c:v>9.9157976556619714E-3</c:v>
                </c:pt>
                <c:pt idx="1794">
                  <c:v>1.2501694874583356E-2</c:v>
                </c:pt>
                <c:pt idx="1795">
                  <c:v>2.2164241447062336E-2</c:v>
                </c:pt>
                <c:pt idx="1796">
                  <c:v>-4.2590693000993475E-2</c:v>
                </c:pt>
                <c:pt idx="1797">
                  <c:v>-6.2352116212737903E-3</c:v>
                </c:pt>
                <c:pt idx="1798">
                  <c:v>3.0066335724757115E-2</c:v>
                </c:pt>
                <c:pt idx="1799">
                  <c:v>3.3931200756517625E-3</c:v>
                </c:pt>
                <c:pt idx="1800">
                  <c:v>3.541665463789577E-2</c:v>
                </c:pt>
                <c:pt idx="1801">
                  <c:v>3.7296080528276261E-3</c:v>
                </c:pt>
                <c:pt idx="1802">
                  <c:v>1.2715464349841712E-2</c:v>
                </c:pt>
                <c:pt idx="1803">
                  <c:v>-2.2975301651905961E-4</c:v>
                </c:pt>
                <c:pt idx="1804">
                  <c:v>4.5945325871421923E-4</c:v>
                </c:pt>
                <c:pt idx="1805">
                  <c:v>8.6897413948738497E-3</c:v>
                </c:pt>
                <c:pt idx="1806">
                  <c:v>-1.7223987633889101E-2</c:v>
                </c:pt>
                <c:pt idx="1807">
                  <c:v>-2.3166917745216824E-4</c:v>
                </c:pt>
                <c:pt idx="1808">
                  <c:v>-3.0822343454449612E-2</c:v>
                </c:pt>
                <c:pt idx="1809">
                  <c:v>-3.7740327982847086E-2</c:v>
                </c:pt>
                <c:pt idx="1810">
                  <c:v>-2.4872529518868342E-2</c:v>
                </c:pt>
                <c:pt idx="1811">
                  <c:v>-2.238035533167728E-2</c:v>
                </c:pt>
                <c:pt idx="1812">
                  <c:v>-1.5203438320914779E-2</c:v>
                </c:pt>
                <c:pt idx="1813">
                  <c:v>-9.0210216431529811E-3</c:v>
                </c:pt>
                <c:pt idx="1814">
                  <c:v>9.8131008924854917E-3</c:v>
                </c:pt>
                <c:pt idx="1815">
                  <c:v>2.0635445554584332E-2</c:v>
                </c:pt>
                <c:pt idx="1816">
                  <c:v>-2.5927863306049549E-2</c:v>
                </c:pt>
                <c:pt idx="1817">
                  <c:v>-2.9346566871723424E-2</c:v>
                </c:pt>
                <c:pt idx="1818">
                  <c:v>-8.4629714655142324E-2</c:v>
                </c:pt>
                <c:pt idx="1819">
                  <c:v>-7.7612329888956692E-3</c:v>
                </c:pt>
                <c:pt idx="1820">
                  <c:v>-3.382922006621969E-2</c:v>
                </c:pt>
                <c:pt idx="1821">
                  <c:v>-0.15131321306937623</c:v>
                </c:pt>
                <c:pt idx="1822">
                  <c:v>-5.180588611946859E-2</c:v>
                </c:pt>
                <c:pt idx="1823">
                  <c:v>-0.14944597750701777</c:v>
                </c:pt>
                <c:pt idx="1824">
                  <c:v>-7.747686790825826E-3</c:v>
                </c:pt>
                <c:pt idx="1825">
                  <c:v>-0.13137498917585042</c:v>
                </c:pt>
                <c:pt idx="1826">
                  <c:v>-7.879749577388058E-2</c:v>
                </c:pt>
                <c:pt idx="1827">
                  <c:v>0.11268215256110992</c:v>
                </c:pt>
                <c:pt idx="1828">
                  <c:v>-4.997901363812271E-2</c:v>
                </c:pt>
                <c:pt idx="1829">
                  <c:v>5.2670146760735732E-2</c:v>
                </c:pt>
                <c:pt idx="1830">
                  <c:v>4.3505904878457458E-2</c:v>
                </c:pt>
                <c:pt idx="1831">
                  <c:v>0.11186562725524289</c:v>
                </c:pt>
                <c:pt idx="1832">
                  <c:v>-5.3927790149023665E-2</c:v>
                </c:pt>
                <c:pt idx="1833">
                  <c:v>-1.6694878572169992E-2</c:v>
                </c:pt>
                <c:pt idx="1834">
                  <c:v>-1.0152371464017962E-2</c:v>
                </c:pt>
                <c:pt idx="1835">
                  <c:v>-6.8992871486951435E-2</c:v>
                </c:pt>
                <c:pt idx="1836">
                  <c:v>1.3992990683205645E-2</c:v>
                </c:pt>
                <c:pt idx="1837">
                  <c:v>-8.2621497072302014E-2</c:v>
                </c:pt>
                <c:pt idx="1838">
                  <c:v>0.1520295514852309</c:v>
                </c:pt>
                <c:pt idx="1839">
                  <c:v>5.1829583281347812E-2</c:v>
                </c:pt>
                <c:pt idx="1840">
                  <c:v>3.0925991563116834E-2</c:v>
                </c:pt>
                <c:pt idx="1841">
                  <c:v>5.2896946122085349E-2</c:v>
                </c:pt>
                <c:pt idx="1842">
                  <c:v>-9.8574674996703082E-2</c:v>
                </c:pt>
                <c:pt idx="1843">
                  <c:v>-6.9100566280012349E-2</c:v>
                </c:pt>
                <c:pt idx="1844">
                  <c:v>6.1533780635817791E-2</c:v>
                </c:pt>
                <c:pt idx="1845">
                  <c:v>5.2627039970017581E-2</c:v>
                </c:pt>
                <c:pt idx="1846">
                  <c:v>-5.1976210139039247E-2</c:v>
                </c:pt>
                <c:pt idx="1847">
                  <c:v>-1.9048194970694588E-2</c:v>
                </c:pt>
                <c:pt idx="1848">
                  <c:v>4.7694873808017242E-2</c:v>
                </c:pt>
                <c:pt idx="1849">
                  <c:v>8.345747539726181E-2</c:v>
                </c:pt>
                <c:pt idx="1850">
                  <c:v>3.8699738701928146E-3</c:v>
                </c:pt>
                <c:pt idx="1851">
                  <c:v>-7.3658018622721182E-3</c:v>
                </c:pt>
                <c:pt idx="1852">
                  <c:v>5.119601339131645E-2</c:v>
                </c:pt>
                <c:pt idx="1853">
                  <c:v>8.8333294277565984E-3</c:v>
                </c:pt>
                <c:pt idx="1854">
                  <c:v>-5.0348725108349417E-2</c:v>
                </c:pt>
                <c:pt idx="1855">
                  <c:v>2.2481419292163705E-2</c:v>
                </c:pt>
                <c:pt idx="1856">
                  <c:v>-2.5955655560349882E-2</c:v>
                </c:pt>
                <c:pt idx="1857">
                  <c:v>0</c:v>
                </c:pt>
                <c:pt idx="1858">
                  <c:v>2.5955655560349858E-2</c:v>
                </c:pt>
                <c:pt idx="1859">
                  <c:v>0</c:v>
                </c:pt>
                <c:pt idx="1860">
                  <c:v>-3.997457673968096E-2</c:v>
                </c:pt>
                <c:pt idx="1861">
                  <c:v>-3.6541951300477771E-2</c:v>
                </c:pt>
                <c:pt idx="1862">
                  <c:v>-2.6794678019430355E-2</c:v>
                </c:pt>
                <c:pt idx="1863">
                  <c:v>-2.9466890860761871E-2</c:v>
                </c:pt>
                <c:pt idx="1864">
                  <c:v>2.8212710094356341E-2</c:v>
                </c:pt>
                <c:pt idx="1865">
                  <c:v>3.3727235430709109E-2</c:v>
                </c:pt>
                <c:pt idx="1866">
                  <c:v>1.7837931638448611E-2</c:v>
                </c:pt>
                <c:pt idx="1867">
                  <c:v>-3.9300175984583796E-2</c:v>
                </c:pt>
                <c:pt idx="1868">
                  <c:v>1.1095244291939468E-2</c:v>
                </c:pt>
                <c:pt idx="1869">
                  <c:v>1.1377611560119016E-2</c:v>
                </c:pt>
                <c:pt idx="1870">
                  <c:v>0</c:v>
                </c:pt>
                <c:pt idx="1871">
                  <c:v>7.3963661597154284E-2</c:v>
                </c:pt>
                <c:pt idx="1872">
                  <c:v>-5.8328947449752179E-2</c:v>
                </c:pt>
                <c:pt idx="1873">
                  <c:v>5.6451012625552015E-2</c:v>
                </c:pt>
                <c:pt idx="1874">
                  <c:v>-6.8053463245015641E-2</c:v>
                </c:pt>
                <c:pt idx="1875">
                  <c:v>3.2854726279122712E-2</c:v>
                </c:pt>
                <c:pt idx="1876">
                  <c:v>4.5670036833188266E-2</c:v>
                </c:pt>
                <c:pt idx="1877">
                  <c:v>-1.537049941593898E-2</c:v>
                </c:pt>
                <c:pt idx="1878">
                  <c:v>3.8537558697473294E-2</c:v>
                </c:pt>
                <c:pt idx="1879">
                  <c:v>5.136599258103243E-2</c:v>
                </c:pt>
                <c:pt idx="1880">
                  <c:v>-6.0495141249129004E-2</c:v>
                </c:pt>
                <c:pt idx="1881">
                  <c:v>-1.2179519444879003E-2</c:v>
                </c:pt>
                <c:pt idx="1882">
                  <c:v>-3.7454727935209813E-2</c:v>
                </c:pt>
                <c:pt idx="1883">
                  <c:v>1.3402459853491921E-2</c:v>
                </c:pt>
                <c:pt idx="1884">
                  <c:v>-5.1914095240562827E-2</c:v>
                </c:pt>
                <c:pt idx="1885">
                  <c:v>2.9994355868191616E-2</c:v>
                </c:pt>
                <c:pt idx="1886">
                  <c:v>-3.115267316949423E-3</c:v>
                </c:pt>
                <c:pt idx="1887">
                  <c:v>-1.8103603436268004E-2</c:v>
                </c:pt>
                <c:pt idx="1888">
                  <c:v>9.0927687158714934E-3</c:v>
                </c:pt>
                <c:pt idx="1889">
                  <c:v>1.7941198865865038E-2</c:v>
                </c:pt>
                <c:pt idx="1890">
                  <c:v>-6.5930042967636262E-3</c:v>
                </c:pt>
                <c:pt idx="1891">
                  <c:v>-4.2322795905247783E-2</c:v>
                </c:pt>
                <c:pt idx="1892">
                  <c:v>1.4107448800242006E-2</c:v>
                </c:pt>
                <c:pt idx="1893">
                  <c:v>3.7950709685517555E-3</c:v>
                </c:pt>
                <c:pt idx="1894">
                  <c:v>-8.8106296821549197E-3</c:v>
                </c:pt>
                <c:pt idx="1895">
                  <c:v>-2.6180661414679212E-3</c:v>
                </c:pt>
                <c:pt idx="1896">
                  <c:v>-3.2316731821744552E-3</c:v>
                </c:pt>
                <c:pt idx="1897">
                  <c:v>2.1019690914089822E-2</c:v>
                </c:pt>
                <c:pt idx="1898">
                  <c:v>-2.9144862569815792E-2</c:v>
                </c:pt>
                <c:pt idx="1899">
                  <c:v>7.672684113581324E-2</c:v>
                </c:pt>
                <c:pt idx="1900">
                  <c:v>-1.8907171448306157E-3</c:v>
                </c:pt>
                <c:pt idx="1901">
                  <c:v>-1.2185984765531436E-2</c:v>
                </c:pt>
                <c:pt idx="1902">
                  <c:v>1.9351770660950163E-2</c:v>
                </c:pt>
                <c:pt idx="1903">
                  <c:v>2.1194323733399842E-2</c:v>
                </c:pt>
                <c:pt idx="1904">
                  <c:v>-3.3167526259940379E-3</c:v>
                </c:pt>
                <c:pt idx="1905">
                  <c:v>-2.5421929787962733E-2</c:v>
                </c:pt>
                <c:pt idx="1906">
                  <c:v>2.0240571045965165E-2</c:v>
                </c:pt>
                <c:pt idx="1907">
                  <c:v>7.4183979663240414E-4</c:v>
                </c:pt>
                <c:pt idx="1908">
                  <c:v>4.0703108924357891E-3</c:v>
                </c:pt>
                <c:pt idx="1909">
                  <c:v>1.0652075008513381E-2</c:v>
                </c:pt>
                <c:pt idx="1910">
                  <c:v>-2.2539287792559898E-2</c:v>
                </c:pt>
                <c:pt idx="1911">
                  <c:v>4.4742803949211069E-3</c:v>
                </c:pt>
                <c:pt idx="1912">
                  <c:v>-1.0471299867295478E-2</c:v>
                </c:pt>
                <c:pt idx="1913">
                  <c:v>-2.5125036899355663E-2</c:v>
                </c:pt>
                <c:pt idx="1914">
                  <c:v>-3.8624999738966787E-3</c:v>
                </c:pt>
                <c:pt idx="1915">
                  <c:v>4.5763326378089414E-2</c:v>
                </c:pt>
                <c:pt idx="1916">
                  <c:v>-2.7737910240289088E-2</c:v>
                </c:pt>
                <c:pt idx="1917">
                  <c:v>-1.3392203216312147E-2</c:v>
                </c:pt>
                <c:pt idx="1918">
                  <c:v>-1.6702660582496844E-2</c:v>
                </c:pt>
                <c:pt idx="1919">
                  <c:v>2.6668247082161273E-2</c:v>
                </c:pt>
                <c:pt idx="1920">
                  <c:v>-1.6535658442300375E-2</c:v>
                </c:pt>
                <c:pt idx="1921">
                  <c:v>8.4942595673070213E-3</c:v>
                </c:pt>
                <c:pt idx="1922">
                  <c:v>-3.9605254592359494E-2</c:v>
                </c:pt>
                <c:pt idx="1923">
                  <c:v>2.0978406385191814E-2</c:v>
                </c:pt>
                <c:pt idx="1924">
                  <c:v>-1.4201422106168076E-2</c:v>
                </c:pt>
                <c:pt idx="1925">
                  <c:v>-7.5773044497928028E-3</c:v>
                </c:pt>
                <c:pt idx="1926">
                  <c:v>3.4235096257006575E-2</c:v>
                </c:pt>
                <c:pt idx="1927">
                  <c:v>-1.2064750350044862E-2</c:v>
                </c:pt>
                <c:pt idx="1928">
                  <c:v>1.9557995673041796E-3</c:v>
                </c:pt>
                <c:pt idx="1929">
                  <c:v>1.85835777737129E-2</c:v>
                </c:pt>
                <c:pt idx="1930">
                  <c:v>2.4627120723034693E-2</c:v>
                </c:pt>
                <c:pt idx="1931">
                  <c:v>-2.2328269135923732E-2</c:v>
                </c:pt>
                <c:pt idx="1932">
                  <c:v>-1.9153424740689152E-3</c:v>
                </c:pt>
                <c:pt idx="1933">
                  <c:v>7.6657727019546242E-4</c:v>
                </c:pt>
                <c:pt idx="1934">
                  <c:v>7.6336248550712051E-3</c:v>
                </c:pt>
                <c:pt idx="1935">
                  <c:v>-3.1282720795694802E-2</c:v>
                </c:pt>
                <c:pt idx="1936">
                  <c:v>1.441115495568736E-2</c:v>
                </c:pt>
                <c:pt idx="1937">
                  <c:v>-1.5479879252150999E-3</c:v>
                </c:pt>
                <c:pt idx="1938">
                  <c:v>1.6897483456153842E-2</c:v>
                </c:pt>
                <c:pt idx="1939">
                  <c:v>-4.1996840258449103E-2</c:v>
                </c:pt>
                <c:pt idx="1940">
                  <c:v>8.3397494436386499E-2</c:v>
                </c:pt>
                <c:pt idx="1941">
                  <c:v>-1.4722385900949092E-2</c:v>
                </c:pt>
                <c:pt idx="1942">
                  <c:v>-7.2255776773307578E-2</c:v>
                </c:pt>
                <c:pt idx="1943">
                  <c:v>2.4021631522843079E-2</c:v>
                </c:pt>
                <c:pt idx="1944">
                  <c:v>-2.203078873907267E-2</c:v>
                </c:pt>
                <c:pt idx="1945">
                  <c:v>-4.3850977184184412E-3</c:v>
                </c:pt>
                <c:pt idx="1946">
                  <c:v>2.2517246041833843E-2</c:v>
                </c:pt>
                <c:pt idx="1947">
                  <c:v>-1.1392776928484128E-2</c:v>
                </c:pt>
                <c:pt idx="1948">
                  <c:v>-8.3317284192944985E-3</c:v>
                </c:pt>
                <c:pt idx="1949">
                  <c:v>2.3875856945015268E-3</c:v>
                </c:pt>
                <c:pt idx="1950">
                  <c:v>-4.7808856003420082E-3</c:v>
                </c:pt>
                <c:pt idx="1951">
                  <c:v>-3.6007240343700823E-3</c:v>
                </c:pt>
                <c:pt idx="1952">
                  <c:v>-5.1609766777976115E-2</c:v>
                </c:pt>
                <c:pt idx="1953">
                  <c:v>-6.6524031791331484E-2</c:v>
                </c:pt>
                <c:pt idx="1954">
                  <c:v>-2.465878366325255E-2</c:v>
                </c:pt>
                <c:pt idx="1955">
                  <c:v>1.3546298293279186E-2</c:v>
                </c:pt>
                <c:pt idx="1956">
                  <c:v>3.1869842629675099E-2</c:v>
                </c:pt>
                <c:pt idx="1957">
                  <c:v>5.0677645090375385E-3</c:v>
                </c:pt>
                <c:pt idx="1958">
                  <c:v>4.491032917611433E-2</c:v>
                </c:pt>
                <c:pt idx="1959">
                  <c:v>-4.4224564023796617E-3</c:v>
                </c:pt>
                <c:pt idx="1960">
                  <c:v>4.2123061441721836E-3</c:v>
                </c:pt>
                <c:pt idx="1961">
                  <c:v>2.8386864101707661E-2</c:v>
                </c:pt>
                <c:pt idx="1962">
                  <c:v>3.2633110746338539E-3</c:v>
                </c:pt>
                <c:pt idx="1963">
                  <c:v>4.0504289811887279E-2</c:v>
                </c:pt>
                <c:pt idx="1964">
                  <c:v>2.7007814394353191E-2</c:v>
                </c:pt>
                <c:pt idx="1965">
                  <c:v>-7.6161465981575637E-4</c:v>
                </c:pt>
                <c:pt idx="1966">
                  <c:v>3.1867738848022478E-2</c:v>
                </c:pt>
                <c:pt idx="1967">
                  <c:v>1.106398785185256E-3</c:v>
                </c:pt>
                <c:pt idx="1968">
                  <c:v>1.6088098364864894E-2</c:v>
                </c:pt>
                <c:pt idx="1969">
                  <c:v>-1.387896639132608E-2</c:v>
                </c:pt>
                <c:pt idx="1970">
                  <c:v>1.7138067592232926E-2</c:v>
                </c:pt>
                <c:pt idx="1971">
                  <c:v>-5.8013215640866245E-3</c:v>
                </c:pt>
                <c:pt idx="1972">
                  <c:v>-2.4292692569044701E-2</c:v>
                </c:pt>
                <c:pt idx="1973">
                  <c:v>7.4487899161062427E-4</c:v>
                </c:pt>
                <c:pt idx="1974">
                  <c:v>-1.1608443407143718E-2</c:v>
                </c:pt>
                <c:pt idx="1975">
                  <c:v>-9.8411089461580784E-3</c:v>
                </c:pt>
                <c:pt idx="1976">
                  <c:v>6.445519945019935E-3</c:v>
                </c:pt>
                <c:pt idx="1977">
                  <c:v>2.2052846605680868E-2</c:v>
                </c:pt>
                <c:pt idx="1978">
                  <c:v>-2.811806610877168E-2</c:v>
                </c:pt>
                <c:pt idx="1979">
                  <c:v>-4.6701093045980607E-2</c:v>
                </c:pt>
                <c:pt idx="1980">
                  <c:v>-2.9309829253827302E-2</c:v>
                </c:pt>
                <c:pt idx="1981">
                  <c:v>-7.2053837212701123E-3</c:v>
                </c:pt>
                <c:pt idx="1982">
                  <c:v>-3.1039859375911073E-3</c:v>
                </c:pt>
                <c:pt idx="1983">
                  <c:v>2.537480117879971E-2</c:v>
                </c:pt>
                <c:pt idx="1984">
                  <c:v>4.0199452832303667E-2</c:v>
                </c:pt>
                <c:pt idx="1985">
                  <c:v>2.4541108916117445E-2</c:v>
                </c:pt>
                <c:pt idx="1986">
                  <c:v>1.242251999855711E-2</c:v>
                </c:pt>
                <c:pt idx="1987">
                  <c:v>1.2639573475382125E-2</c:v>
                </c:pt>
                <c:pt idx="1988">
                  <c:v>0.1222470545366022</c:v>
                </c:pt>
                <c:pt idx="1989">
                  <c:v>-5.5728713316652257E-3</c:v>
                </c:pt>
                <c:pt idx="1990">
                  <c:v>2.0820530889394392E-2</c:v>
                </c:pt>
                <c:pt idx="1991">
                  <c:v>-1.9834823564635101E-2</c:v>
                </c:pt>
                <c:pt idx="1992">
                  <c:v>1.693299982920542E-2</c:v>
                </c:pt>
                <c:pt idx="1993">
                  <c:v>2.3613094565144727E-2</c:v>
                </c:pt>
                <c:pt idx="1994">
                  <c:v>3.1354423184290263E-2</c:v>
                </c:pt>
                <c:pt idx="1995">
                  <c:v>1.7871140471041998E-2</c:v>
                </c:pt>
                <c:pt idx="1996">
                  <c:v>-2.0932055012720521E-2</c:v>
                </c:pt>
                <c:pt idx="1997">
                  <c:v>-5.5333679456556883E-3</c:v>
                </c:pt>
                <c:pt idx="1998">
                  <c:v>0</c:v>
                </c:pt>
                <c:pt idx="1999">
                  <c:v>-6.1843116087846569E-3</c:v>
                </c:pt>
                <c:pt idx="2000">
                  <c:v>-1.3427211877374633E-2</c:v>
                </c:pt>
                <c:pt idx="2001">
                  <c:v>-1.1381722614603306E-2</c:v>
                </c:pt>
                <c:pt idx="2002">
                  <c:v>0</c:v>
                </c:pt>
                <c:pt idx="2003">
                  <c:v>-1.4411778661303316E-2</c:v>
                </c:pt>
                <c:pt idx="2004">
                  <c:v>5.6136386371410531E-2</c:v>
                </c:pt>
                <c:pt idx="2005">
                  <c:v>-1.0731361609344722E-2</c:v>
                </c:pt>
                <c:pt idx="2006">
                  <c:v>1.5902475794058825E-2</c:v>
                </c:pt>
                <c:pt idx="2007">
                  <c:v>-8.5314350494688669E-3</c:v>
                </c:pt>
                <c:pt idx="2008">
                  <c:v>-3.5189681004579962E-2</c:v>
                </c:pt>
                <c:pt idx="2009">
                  <c:v>-7.9554914411146278E-3</c:v>
                </c:pt>
                <c:pt idx="2010">
                  <c:v>7.6384839887847587E-3</c:v>
                </c:pt>
                <c:pt idx="2011">
                  <c:v>-5.2395259670284626E-2</c:v>
                </c:pt>
                <c:pt idx="2012">
                  <c:v>-2.5720537984977605E-2</c:v>
                </c:pt>
                <c:pt idx="2013">
                  <c:v>3.7346644689618062E-2</c:v>
                </c:pt>
                <c:pt idx="2014">
                  <c:v>2.5433389151292941E-2</c:v>
                </c:pt>
                <c:pt idx="2015">
                  <c:v>4.5319271615150709E-2</c:v>
                </c:pt>
                <c:pt idx="2016">
                  <c:v>0</c:v>
                </c:pt>
                <c:pt idx="2017">
                  <c:v>0</c:v>
                </c:pt>
                <c:pt idx="2018">
                  <c:v>-2.1145066426051001E-2</c:v>
                </c:pt>
                <c:pt idx="2019">
                  <c:v>1.960542024045819E-2</c:v>
                </c:pt>
                <c:pt idx="2020">
                  <c:v>4.0760359338874182E-2</c:v>
                </c:pt>
                <c:pt idx="2021">
                  <c:v>1.759576189037966E-2</c:v>
                </c:pt>
                <c:pt idx="2022">
                  <c:v>0</c:v>
                </c:pt>
                <c:pt idx="2023">
                  <c:v>-9.345862418237658E-3</c:v>
                </c:pt>
                <c:pt idx="2024">
                  <c:v>-2.0561029420108822E-3</c:v>
                </c:pt>
                <c:pt idx="2025">
                  <c:v>-1.5109160188083367E-2</c:v>
                </c:pt>
                <c:pt idx="2026">
                  <c:v>-3.0305349495328922E-2</c:v>
                </c:pt>
                <c:pt idx="2027">
                  <c:v>1.2232568435634451E-2</c:v>
                </c:pt>
                <c:pt idx="2028">
                  <c:v>2.3134575401656889E-2</c:v>
                </c:pt>
                <c:pt idx="2029">
                  <c:v>2.2901764286684414E-2</c:v>
                </c:pt>
                <c:pt idx="2030">
                  <c:v>4.4009940996442468E-2</c:v>
                </c:pt>
                <c:pt idx="2031">
                  <c:v>-2.6743324975510921E-2</c:v>
                </c:pt>
                <c:pt idx="2032">
                  <c:v>-1.5816289443285007E-2</c:v>
                </c:pt>
                <c:pt idx="2033">
                  <c:v>-2.1682654309557643E-2</c:v>
                </c:pt>
                <c:pt idx="2034">
                  <c:v>3.0053319436094111E-2</c:v>
                </c:pt>
                <c:pt idx="2035">
                  <c:v>-2.8748023771358179E-4</c:v>
                </c:pt>
                <c:pt idx="2036">
                  <c:v>9.4434812542039236E-3</c:v>
                </c:pt>
                <c:pt idx="2037">
                  <c:v>-1.0018689783149534E-2</c:v>
                </c:pt>
                <c:pt idx="2038">
                  <c:v>1.0872782361759661E-2</c:v>
                </c:pt>
                <c:pt idx="2039">
                  <c:v>3.9761483796394168E-3</c:v>
                </c:pt>
                <c:pt idx="2040">
                  <c:v>-1.7729946851130534E-2</c:v>
                </c:pt>
                <c:pt idx="2041">
                  <c:v>-8.9842656191017646E-3</c:v>
                </c:pt>
                <c:pt idx="2042">
                  <c:v>-5.2539525411579623E-3</c:v>
                </c:pt>
                <c:pt idx="2043">
                  <c:v>-1.2367648808661643E-2</c:v>
                </c:pt>
                <c:pt idx="2044">
                  <c:v>-1.6430541396095927E-2</c:v>
                </c:pt>
                <c:pt idx="2045">
                  <c:v>-3.8690733135576603E-2</c:v>
                </c:pt>
                <c:pt idx="2046">
                  <c:v>3.7183573845005202E-2</c:v>
                </c:pt>
                <c:pt idx="2047">
                  <c:v>1.9713900087923258E-2</c:v>
                </c:pt>
                <c:pt idx="2048">
                  <c:v>-4.1493835468115895E-3</c:v>
                </c:pt>
                <c:pt idx="2049">
                  <c:v>2.3482147355790857E-2</c:v>
                </c:pt>
                <c:pt idx="2050">
                  <c:v>2.9443315952596097E-2</c:v>
                </c:pt>
                <c:pt idx="2051">
                  <c:v>-2.1353124470568946E-2</c:v>
                </c:pt>
                <c:pt idx="2052">
                  <c:v>3.7340270299776649E-3</c:v>
                </c:pt>
                <c:pt idx="2053">
                  <c:v>-2.5553074424617506E-2</c:v>
                </c:pt>
                <c:pt idx="2054">
                  <c:v>-1.177163173014752E-3</c:v>
                </c:pt>
                <c:pt idx="2055">
                  <c:v>1.1771631730148311E-3</c:v>
                </c:pt>
                <c:pt idx="2056">
                  <c:v>3.3832921869729707E-2</c:v>
                </c:pt>
                <c:pt idx="2057">
                  <c:v>-1.3453759533077586E-2</c:v>
                </c:pt>
                <c:pt idx="2058">
                  <c:v>-2.0379162336652139E-2</c:v>
                </c:pt>
                <c:pt idx="2059">
                  <c:v>9.3677500036000207E-3</c:v>
                </c:pt>
                <c:pt idx="2060">
                  <c:v>-2.9180061557141528E-3</c:v>
                </c:pt>
                <c:pt idx="2061">
                  <c:v>-1.4622023368469099E-3</c:v>
                </c:pt>
                <c:pt idx="2062">
                  <c:v>8.7757794135894223E-4</c:v>
                </c:pt>
                <c:pt idx="2063">
                  <c:v>1.5666116744399237E-2</c:v>
                </c:pt>
                <c:pt idx="2064">
                  <c:v>-2.4181804675411516E-2</c:v>
                </c:pt>
                <c:pt idx="2065">
                  <c:v>-2.0557851952398513E-2</c:v>
                </c:pt>
                <c:pt idx="2066">
                  <c:v>4.9334725023232641E-2</c:v>
                </c:pt>
                <c:pt idx="2067">
                  <c:v>-1.9968830218868083E-2</c:v>
                </c:pt>
                <c:pt idx="2068">
                  <c:v>6.8349577801209649E-2</c:v>
                </c:pt>
                <c:pt idx="2069">
                  <c:v>-1.8738492623667315E-2</c:v>
                </c:pt>
                <c:pt idx="2070">
                  <c:v>-7.8190847962555342E-3</c:v>
                </c:pt>
                <c:pt idx="2071">
                  <c:v>3.7958352371295738E-2</c:v>
                </c:pt>
                <c:pt idx="2072">
                  <c:v>1.2339212351700143E-2</c:v>
                </c:pt>
                <c:pt idx="2073">
                  <c:v>1.3504772966487085E-2</c:v>
                </c:pt>
                <c:pt idx="2074">
                  <c:v>-2.6305405912563904E-4</c:v>
                </c:pt>
                <c:pt idx="2075">
                  <c:v>-1.3775052253336828E-2</c:v>
                </c:pt>
                <c:pt idx="2076">
                  <c:v>-1.6017088314829377E-3</c:v>
                </c:pt>
                <c:pt idx="2077">
                  <c:v>2.8185719377400803E-2</c:v>
                </c:pt>
                <c:pt idx="2078">
                  <c:v>-1.9143104569373046E-2</c:v>
                </c:pt>
                <c:pt idx="2079">
                  <c:v>1.4978600893132899E-2</c:v>
                </c:pt>
                <c:pt idx="2080">
                  <c:v>4.1645036762402365E-3</c:v>
                </c:pt>
                <c:pt idx="2081">
                  <c:v>-8.6083745366001638E-3</c:v>
                </c:pt>
                <c:pt idx="2082">
                  <c:v>1.8944383867262212E-2</c:v>
                </c:pt>
                <c:pt idx="2083">
                  <c:v>-1.737370291607921E-2</c:v>
                </c:pt>
                <c:pt idx="2084">
                  <c:v>1.942814637109325E-2</c:v>
                </c:pt>
                <c:pt idx="2085">
                  <c:v>-1.161153544134853E-2</c:v>
                </c:pt>
                <c:pt idx="2086">
                  <c:v>-2.7629701267844774E-2</c:v>
                </c:pt>
                <c:pt idx="2087">
                  <c:v>1.0087688410955304E-2</c:v>
                </c:pt>
                <c:pt idx="2088">
                  <c:v>-1.3830007667600326E-2</c:v>
                </c:pt>
                <c:pt idx="2089">
                  <c:v>2.2770377498953019E-2</c:v>
                </c:pt>
                <c:pt idx="2090">
                  <c:v>2.0469687381976302E-2</c:v>
                </c:pt>
                <c:pt idx="2091">
                  <c:v>1.2742272304052105E-2</c:v>
                </c:pt>
                <c:pt idx="2092">
                  <c:v>-1.0948549850025109E-2</c:v>
                </c:pt>
                <c:pt idx="2093">
                  <c:v>1.7007644377974633E-2</c:v>
                </c:pt>
                <c:pt idx="2094">
                  <c:v>-1.751980828161593E-2</c:v>
                </c:pt>
                <c:pt idx="2095">
                  <c:v>5.109873152270644E-3</c:v>
                </c:pt>
                <c:pt idx="2096">
                  <c:v>-3.8299548922988884E-3</c:v>
                </c:pt>
                <c:pt idx="2097">
                  <c:v>1.6491557318807245E-2</c:v>
                </c:pt>
                <c:pt idx="2098">
                  <c:v>-1.3681490327253843E-2</c:v>
                </c:pt>
                <c:pt idx="2099">
                  <c:v>-7.6824961720162819E-3</c:v>
                </c:pt>
                <c:pt idx="2100">
                  <c:v>-1.5805485135197521E-2</c:v>
                </c:pt>
                <c:pt idx="2101">
                  <c:v>5.4694758045354761E-3</c:v>
                </c:pt>
                <c:pt idx="2102">
                  <c:v>1.239045278567626E-2</c:v>
                </c:pt>
                <c:pt idx="2103">
                  <c:v>3.5851510872017488E-3</c:v>
                </c:pt>
                <c:pt idx="2104">
                  <c:v>-7.9558997858015842E-3</c:v>
                </c:pt>
                <c:pt idx="2105">
                  <c:v>-8.7992286166112422E-3</c:v>
                </c:pt>
                <c:pt idx="2106">
                  <c:v>5.1853888550020639E-3</c:v>
                </c:pt>
                <c:pt idx="2107">
                  <c:v>-8.0488556039680966E-3</c:v>
                </c:pt>
                <c:pt idx="2108">
                  <c:v>6.2370264555476982E-3</c:v>
                </c:pt>
                <c:pt idx="2109">
                  <c:v>-2.1737139746419745E-2</c:v>
                </c:pt>
                <c:pt idx="2110">
                  <c:v>1.3412429860388177E-2</c:v>
                </c:pt>
                <c:pt idx="2111">
                  <c:v>1.8377636409752332E-2</c:v>
                </c:pt>
                <c:pt idx="2112">
                  <c:v>1.0253781980176936E-3</c:v>
                </c:pt>
                <c:pt idx="2113">
                  <c:v>7.6834425600938526E-4</c:v>
                </c:pt>
                <c:pt idx="2114">
                  <c:v>-3.5704118169488916E-2</c:v>
                </c:pt>
                <c:pt idx="2115">
                  <c:v>-7.9628405003756174E-4</c:v>
                </c:pt>
                <c:pt idx="2116">
                  <c:v>-1.0626993561221232E-3</c:v>
                </c:pt>
                <c:pt idx="2117">
                  <c:v>2.1562760229207369E-2</c:v>
                </c:pt>
                <c:pt idx="2118">
                  <c:v>-1.2302209858380738E-2</c:v>
                </c:pt>
                <c:pt idx="2119">
                  <c:v>-2.3731059258333617E-3</c:v>
                </c:pt>
                <c:pt idx="2120">
                  <c:v>-9.2826551709479909E-3</c:v>
                </c:pt>
                <c:pt idx="2121">
                  <c:v>9.2826551709480967E-3</c:v>
                </c:pt>
                <c:pt idx="2122">
                  <c:v>-4.2328105526208207E-3</c:v>
                </c:pt>
                <c:pt idx="2123">
                  <c:v>-3.1864073694078689E-3</c:v>
                </c:pt>
                <c:pt idx="2124">
                  <c:v>-1.8634372489193635E-3</c:v>
                </c:pt>
                <c:pt idx="2125">
                  <c:v>1.0338064239891601E-2</c:v>
                </c:pt>
                <c:pt idx="2126">
                  <c:v>-2.5642430613337555E-2</c:v>
                </c:pt>
                <c:pt idx="2127">
                  <c:v>2.3001816456827865E-2</c:v>
                </c:pt>
                <c:pt idx="2128">
                  <c:v>2.3001536805424664E-2</c:v>
                </c:pt>
                <c:pt idx="2129">
                  <c:v>-1.2928250023051934E-3</c:v>
                </c:pt>
                <c:pt idx="2130">
                  <c:v>-1.69606153070452E-2</c:v>
                </c:pt>
                <c:pt idx="2131">
                  <c:v>-5.5416423649881988E-3</c:v>
                </c:pt>
                <c:pt idx="2132">
                  <c:v>1.6533639979013103E-2</c:v>
                </c:pt>
                <c:pt idx="2133">
                  <c:v>-1.3099479953589548E-2</c:v>
                </c:pt>
                <c:pt idx="2134">
                  <c:v>-2.2940456529607193E-2</c:v>
                </c:pt>
                <c:pt idx="2135">
                  <c:v>-1.7145609836741283E-2</c:v>
                </c:pt>
                <c:pt idx="2136">
                  <c:v>3.5621355654768226E-3</c:v>
                </c:pt>
                <c:pt idx="2137">
                  <c:v>0</c:v>
                </c:pt>
                <c:pt idx="2138">
                  <c:v>-5.4719563608870579E-4</c:v>
                </c:pt>
                <c:pt idx="2139">
                  <c:v>4.0966874173299622E-3</c:v>
                </c:pt>
                <c:pt idx="2140">
                  <c:v>-1.2340757192412061E-2</c:v>
                </c:pt>
                <c:pt idx="2141">
                  <c:v>-2.3734186817406605E-2</c:v>
                </c:pt>
                <c:pt idx="2142">
                  <c:v>2.821672301033174E-3</c:v>
                </c:pt>
                <c:pt idx="2143">
                  <c:v>-8.4566601234314692E-4</c:v>
                </c:pt>
                <c:pt idx="2144">
                  <c:v>-1.7639148661759863E-2</c:v>
                </c:pt>
                <c:pt idx="2145">
                  <c:v>8.5739307746490849E-3</c:v>
                </c:pt>
                <c:pt idx="2146">
                  <c:v>-8.5409257861016193E-4</c:v>
                </c:pt>
                <c:pt idx="2147">
                  <c:v>1.1386280763329732E-3</c:v>
                </c:pt>
                <c:pt idx="2148">
                  <c:v>4.2583456825772458E-3</c:v>
                </c:pt>
                <c:pt idx="2149">
                  <c:v>-1.5415663542059753E-2</c:v>
                </c:pt>
                <c:pt idx="2150">
                  <c:v>2.3035285563172386E-2</c:v>
                </c:pt>
                <c:pt idx="2151">
                  <c:v>2.5270264746306958E-3</c:v>
                </c:pt>
                <c:pt idx="2152">
                  <c:v>1.3923923088981299E-2</c:v>
                </c:pt>
                <c:pt idx="2153">
                  <c:v>-1.5607897665991055E-2</c:v>
                </c:pt>
                <c:pt idx="2154">
                  <c:v>3.9248718732972079E-3</c:v>
                </c:pt>
                <c:pt idx="2155">
                  <c:v>-3.7051830171751898E-2</c:v>
                </c:pt>
                <c:pt idx="2156">
                  <c:v>2.4380958127648719E-2</c:v>
                </c:pt>
                <c:pt idx="2157">
                  <c:v>-1.2833485702876672E-2</c:v>
                </c:pt>
                <c:pt idx="2158">
                  <c:v>0</c:v>
                </c:pt>
                <c:pt idx="2159">
                  <c:v>2.0174004264947858E-2</c:v>
                </c:pt>
                <c:pt idx="2160">
                  <c:v>-3.0560710453757484E-2</c:v>
                </c:pt>
                <c:pt idx="2161">
                  <c:v>-3.1953549337499138E-3</c:v>
                </c:pt>
                <c:pt idx="2162">
                  <c:v>-2.5340189112523438E-2</c:v>
                </c:pt>
                <c:pt idx="2163">
                  <c:v>1.3339459693927599E-2</c:v>
                </c:pt>
                <c:pt idx="2164">
                  <c:v>2.9021189344188132E-2</c:v>
                </c:pt>
                <c:pt idx="2165">
                  <c:v>2.0385756924473961E-2</c:v>
                </c:pt>
                <c:pt idx="2166">
                  <c:v>7.5387764552470749E-3</c:v>
                </c:pt>
                <c:pt idx="2167">
                  <c:v>-1.0907673521351817E-2</c:v>
                </c:pt>
                <c:pt idx="2168">
                  <c:v>-1.074367133629173E-2</c:v>
                </c:pt>
                <c:pt idx="2169">
                  <c:v>2.2714376603121381E-3</c:v>
                </c:pt>
                <c:pt idx="2170">
                  <c:v>7.9096457567809694E-3</c:v>
                </c:pt>
                <c:pt idx="2171">
                  <c:v>-1.0181083417093034E-2</c:v>
                </c:pt>
                <c:pt idx="2172">
                  <c:v>1.0462416939837647E-2</c:v>
                </c:pt>
                <c:pt idx="2173">
                  <c:v>-5.6417639066681262E-3</c:v>
                </c:pt>
                <c:pt idx="2174">
                  <c:v>-2.5492153728575483E-3</c:v>
                </c:pt>
                <c:pt idx="2175">
                  <c:v>1.1841130742084476E-2</c:v>
                </c:pt>
                <c:pt idx="2176">
                  <c:v>1.0316556019149497E-2</c:v>
                </c:pt>
                <c:pt idx="2177">
                  <c:v>-1.4529453698022337E-2</c:v>
                </c:pt>
                <c:pt idx="2178">
                  <c:v>9.5238815112553207E-3</c:v>
                </c:pt>
                <c:pt idx="2179">
                  <c:v>6.1145271105059644E-3</c:v>
                </c:pt>
                <c:pt idx="2180">
                  <c:v>-4.1649372992842194E-3</c:v>
                </c:pt>
                <c:pt idx="2181">
                  <c:v>1.1123471669742067E-3</c:v>
                </c:pt>
                <c:pt idx="2182">
                  <c:v>-5.2947037444527013E-3</c:v>
                </c:pt>
                <c:pt idx="2183">
                  <c:v>-1.4352293639343825E-2</c:v>
                </c:pt>
                <c:pt idx="2184">
                  <c:v>2.2976634200244726E-2</c:v>
                </c:pt>
                <c:pt idx="2185">
                  <c:v>-1.507145469313133E-2</c:v>
                </c:pt>
                <c:pt idx="2186">
                  <c:v>5.608539659609617E-3</c:v>
                </c:pt>
                <c:pt idx="2187">
                  <c:v>-7.5789836469084071E-3</c:v>
                </c:pt>
                <c:pt idx="2188">
                  <c:v>2.6690491796262126E-2</c:v>
                </c:pt>
                <c:pt idx="2189">
                  <c:v>2.7397277411202693E-3</c:v>
                </c:pt>
                <c:pt idx="2190">
                  <c:v>4.6403795565020797E-3</c:v>
                </c:pt>
                <c:pt idx="2191">
                  <c:v>-1.908137419629172E-3</c:v>
                </c:pt>
                <c:pt idx="2192">
                  <c:v>0</c:v>
                </c:pt>
                <c:pt idx="2193">
                  <c:v>8.1522190615502792E-3</c:v>
                </c:pt>
                <c:pt idx="2194">
                  <c:v>5.1289085303489442E-3</c:v>
                </c:pt>
                <c:pt idx="2195">
                  <c:v>-4.6007287139029233E-2</c:v>
                </c:pt>
                <c:pt idx="2196">
                  <c:v>2.8153171748334614E-3</c:v>
                </c:pt>
                <c:pt idx="2197">
                  <c:v>-3.9436670829831452E-3</c:v>
                </c:pt>
                <c:pt idx="2198">
                  <c:v>-3.504091988786729E-2</c:v>
                </c:pt>
                <c:pt idx="2199">
                  <c:v>9.3105124123875841E-3</c:v>
                </c:pt>
                <c:pt idx="2200">
                  <c:v>-1.0773142481531875E-2</c:v>
                </c:pt>
                <c:pt idx="2201">
                  <c:v>1.9997768286163717E-2</c:v>
                </c:pt>
                <c:pt idx="2202">
                  <c:v>-1.5907783034638627E-2</c:v>
                </c:pt>
                <c:pt idx="2203">
                  <c:v>-8.4907551527901182E-3</c:v>
                </c:pt>
                <c:pt idx="2204">
                  <c:v>1.5173912382796818E-2</c:v>
                </c:pt>
                <c:pt idx="2205">
                  <c:v>-1.576214769387644E-2</c:v>
                </c:pt>
                <c:pt idx="2206">
                  <c:v>-5.3097469882298388E-3</c:v>
                </c:pt>
                <c:pt idx="2207">
                  <c:v>1.4097149755034255E-2</c:v>
                </c:pt>
                <c:pt idx="2208">
                  <c:v>6.9747449270721714E-3</c:v>
                </c:pt>
                <c:pt idx="2209">
                  <c:v>5.1993184717938927E-3</c:v>
                </c:pt>
                <c:pt idx="2210">
                  <c:v>-1.8317127912579917E-2</c:v>
                </c:pt>
                <c:pt idx="2211">
                  <c:v>4.9758627471192061E-3</c:v>
                </c:pt>
                <c:pt idx="2212">
                  <c:v>-2.7828912502645992E-2</c:v>
                </c:pt>
                <c:pt idx="2213">
                  <c:v>5.9862495436308052E-3</c:v>
                </c:pt>
                <c:pt idx="2214">
                  <c:v>-1.4730463257237224E-2</c:v>
                </c:pt>
                <c:pt idx="2215">
                  <c:v>-9.7383605887742513E-3</c:v>
                </c:pt>
                <c:pt idx="2216">
                  <c:v>-7.0584917884531327E-3</c:v>
                </c:pt>
                <c:pt idx="2217">
                  <c:v>-9.2822448638196081E-3</c:v>
                </c:pt>
                <c:pt idx="2218">
                  <c:v>-2.390802770037969E-2</c:v>
                </c:pt>
                <c:pt idx="2219">
                  <c:v>1.0766411788145504E-2</c:v>
                </c:pt>
                <c:pt idx="2220">
                  <c:v>9.4443576986920352E-4</c:v>
                </c:pt>
                <c:pt idx="2221">
                  <c:v>4.082279181582299E-3</c:v>
                </c:pt>
                <c:pt idx="2222">
                  <c:v>5.6250148316133054E-3</c:v>
                </c:pt>
                <c:pt idx="2223">
                  <c:v>6.104614130878909E-2</c:v>
                </c:pt>
                <c:pt idx="2224">
                  <c:v>1.4647724898147352E-3</c:v>
                </c:pt>
                <c:pt idx="2225">
                  <c:v>9.0340116084048731E-3</c:v>
                </c:pt>
                <c:pt idx="2226">
                  <c:v>-1.6969394909814074E-2</c:v>
                </c:pt>
                <c:pt idx="2227">
                  <c:v>3.2405389972013812E-3</c:v>
                </c:pt>
                <c:pt idx="2228">
                  <c:v>-1.2727713624217879E-2</c:v>
                </c:pt>
                <c:pt idx="2229">
                  <c:v>-3.1162709201051811E-2</c:v>
                </c:pt>
                <c:pt idx="2230">
                  <c:v>-1.2679928663124578E-2</c:v>
                </c:pt>
                <c:pt idx="2231">
                  <c:v>5.2770571008438193E-3</c:v>
                </c:pt>
                <c:pt idx="2232">
                  <c:v>3.1690647094036933E-2</c:v>
                </c:pt>
                <c:pt idx="2233">
                  <c:v>1.2222539995890947E-2</c:v>
                </c:pt>
                <c:pt idx="2234">
                  <c:v>-1.0125160949873603E-2</c:v>
                </c:pt>
                <c:pt idx="2235">
                  <c:v>-7.8125397367937357E-3</c:v>
                </c:pt>
                <c:pt idx="2236">
                  <c:v>-2.9386871321154841E-2</c:v>
                </c:pt>
                <c:pt idx="2237">
                  <c:v>1.2349647538753436E-2</c:v>
                </c:pt>
                <c:pt idx="2238">
                  <c:v>2.7577771423320579E-3</c:v>
                </c:pt>
                <c:pt idx="2239">
                  <c:v>1.9094382213786162E-2</c:v>
                </c:pt>
                <c:pt idx="2240">
                  <c:v>-1.5124305232578057E-2</c:v>
                </c:pt>
                <c:pt idx="2241">
                  <c:v>-9.1477365732665396E-4</c:v>
                </c:pt>
                <c:pt idx="2242">
                  <c:v>-8.5784839799918945E-3</c:v>
                </c:pt>
                <c:pt idx="2243">
                  <c:v>1.8897240181367059E-2</c:v>
                </c:pt>
                <c:pt idx="2244">
                  <c:v>2.2687540266794801E-2</c:v>
                </c:pt>
                <c:pt idx="2245">
                  <c:v>1.2028896690975161E-2</c:v>
                </c:pt>
                <c:pt idx="2246">
                  <c:v>-1.1672017665945655E-3</c:v>
                </c:pt>
                <c:pt idx="2247">
                  <c:v>-2.9239786914352006E-3</c:v>
                </c:pt>
                <c:pt idx="2248">
                  <c:v>-2.0113070793563805E-2</c:v>
                </c:pt>
                <c:pt idx="2249">
                  <c:v>3.5513636689105871E-2</c:v>
                </c:pt>
                <c:pt idx="2250">
                  <c:v>-1.3060699370247173E-2</c:v>
                </c:pt>
                <c:pt idx="2251">
                  <c:v>1.1678833444234099E-3</c:v>
                </c:pt>
                <c:pt idx="2252">
                  <c:v>2.4215654293823472E-2</c:v>
                </c:pt>
                <c:pt idx="2253">
                  <c:v>9.9193104657209052E-3</c:v>
                </c:pt>
                <c:pt idx="2254">
                  <c:v>7.305455362236403E-3</c:v>
                </c:pt>
                <c:pt idx="2255">
                  <c:v>-3.8526665146555776E-2</c:v>
                </c:pt>
                <c:pt idx="2256">
                  <c:v>7.8249928324919046E-3</c:v>
                </c:pt>
                <c:pt idx="2257">
                  <c:v>6.6177769933254147E-3</c:v>
                </c:pt>
                <c:pt idx="2258">
                  <c:v>1.7905835793810269E-2</c:v>
                </c:pt>
                <c:pt idx="2259">
                  <c:v>1.4074597678797698E-3</c:v>
                </c:pt>
                <c:pt idx="2260">
                  <c:v>1.091072510616301E-2</c:v>
                </c:pt>
                <c:pt idx="2261">
                  <c:v>8.343763521195829E-4</c:v>
                </c:pt>
                <c:pt idx="2262">
                  <c:v>1.7362982699788133E-2</c:v>
                </c:pt>
                <c:pt idx="2263">
                  <c:v>1.2220111334775397E-2</c:v>
                </c:pt>
                <c:pt idx="2264">
                  <c:v>-8.1004459674443262E-4</c:v>
                </c:pt>
                <c:pt idx="2265">
                  <c:v>-6.7760118321708107E-3</c:v>
                </c:pt>
                <c:pt idx="2266">
                  <c:v>-6.2747443633200213E-3</c:v>
                </c:pt>
                <c:pt idx="2267">
                  <c:v>-2.4660924951934427E-3</c:v>
                </c:pt>
                <c:pt idx="2268">
                  <c:v>-7.9879229306913119E-3</c:v>
                </c:pt>
                <c:pt idx="2269">
                  <c:v>-3.6016107639739235E-3</c:v>
                </c:pt>
                <c:pt idx="2270">
                  <c:v>0</c:v>
                </c:pt>
                <c:pt idx="2271">
                  <c:v>-2.4727306503328002E-2</c:v>
                </c:pt>
                <c:pt idx="2272">
                  <c:v>3.0538862918104613E-2</c:v>
                </c:pt>
                <c:pt idx="2273">
                  <c:v>2.0754431469445861E-2</c:v>
                </c:pt>
                <c:pt idx="2274">
                  <c:v>-1.8936837797525912E-3</c:v>
                </c:pt>
                <c:pt idx="2275">
                  <c:v>0</c:v>
                </c:pt>
                <c:pt idx="2276">
                  <c:v>1.4249468151470648E-2</c:v>
                </c:pt>
                <c:pt idx="2277">
                  <c:v>-5.621752190373982E-3</c:v>
                </c:pt>
                <c:pt idx="2278">
                  <c:v>4.0187595949176553E-3</c:v>
                </c:pt>
                <c:pt idx="2279">
                  <c:v>1.5915455305899582E-2</c:v>
                </c:pt>
                <c:pt idx="2280">
                  <c:v>-3.1628914085081953E-3</c:v>
                </c:pt>
                <c:pt idx="2281">
                  <c:v>-2.4316495369337048E-2</c:v>
                </c:pt>
                <c:pt idx="2282">
                  <c:v>-5.4244776353599405E-3</c:v>
                </c:pt>
                <c:pt idx="2283">
                  <c:v>-4.9905825722724576E-2</c:v>
                </c:pt>
                <c:pt idx="2284">
                  <c:v>1.3346783387680562E-2</c:v>
                </c:pt>
                <c:pt idx="2285">
                  <c:v>-3.4436688269902156E-2</c:v>
                </c:pt>
                <c:pt idx="2286">
                  <c:v>-2.9201343469299708E-4</c:v>
                </c:pt>
                <c:pt idx="2287">
                  <c:v>-1.086488444386096E-2</c:v>
                </c:pt>
                <c:pt idx="2288">
                  <c:v>2.3591871750249091E-3</c:v>
                </c:pt>
                <c:pt idx="2289">
                  <c:v>-8.2816208317220991E-3</c:v>
                </c:pt>
                <c:pt idx="2290">
                  <c:v>2.0768439448390691E-3</c:v>
                </c:pt>
                <c:pt idx="2291">
                  <c:v>7.0880391259639181E-3</c:v>
                </c:pt>
                <c:pt idx="2292">
                  <c:v>-7.6809831101312866E-3</c:v>
                </c:pt>
                <c:pt idx="2293">
                  <c:v>-9.3177224854183338E-2</c:v>
                </c:pt>
                <c:pt idx="2294">
                  <c:v>-1.6740912880890687E-2</c:v>
                </c:pt>
                <c:pt idx="2295">
                  <c:v>8.5695975990370109E-3</c:v>
                </c:pt>
                <c:pt idx="2296">
                  <c:v>-1.1553190065924859E-2</c:v>
                </c:pt>
                <c:pt idx="2297">
                  <c:v>5.298025637555194E-3</c:v>
                </c:pt>
                <c:pt idx="2298">
                  <c:v>9.858771931668283E-3</c:v>
                </c:pt>
                <c:pt idx="2299">
                  <c:v>2.9387776252438047E-3</c:v>
                </c:pt>
                <c:pt idx="2300">
                  <c:v>2.5749732950155327E-2</c:v>
                </c:pt>
                <c:pt idx="2301">
                  <c:v>-9.8994900737679244E-3</c:v>
                </c:pt>
                <c:pt idx="2302">
                  <c:v>-1.6502558620327176E-2</c:v>
                </c:pt>
                <c:pt idx="2303">
                  <c:v>1.2644032932797486E-2</c:v>
                </c:pt>
                <c:pt idx="2304">
                  <c:v>1.0575326887568853E-2</c:v>
                </c:pt>
                <c:pt idx="2305">
                  <c:v>9.5178383479615544E-3</c:v>
                </c:pt>
                <c:pt idx="2306">
                  <c:v>-6.9708774040988441E-3</c:v>
                </c:pt>
                <c:pt idx="2307">
                  <c:v>-5.4200674693391446E-3</c:v>
                </c:pt>
                <c:pt idx="2308">
                  <c:v>-1.092907053219043E-2</c:v>
                </c:pt>
                <c:pt idx="2309">
                  <c:v>3.548963234567696E-3</c:v>
                </c:pt>
                <c:pt idx="2310">
                  <c:v>-1.3945418149950116E-2</c:v>
                </c:pt>
                <c:pt idx="2311">
                  <c:v>-1.6132037087327793E-2</c:v>
                </c:pt>
                <c:pt idx="2312">
                  <c:v>6.6357003098461217E-4</c:v>
                </c:pt>
                <c:pt idx="2313">
                  <c:v>-7.9920505313376914E-3</c:v>
                </c:pt>
                <c:pt idx="2314">
                  <c:v>-5.0276626769655006E-3</c:v>
                </c:pt>
                <c:pt idx="2315">
                  <c:v>-1.8311803642337848E-2</c:v>
                </c:pt>
                <c:pt idx="2316">
                  <c:v>-4.622671749523348E-2</c:v>
                </c:pt>
                <c:pt idx="2317">
                  <c:v>2.9663191823558855E-2</c:v>
                </c:pt>
                <c:pt idx="2318">
                  <c:v>6.1074804966725543E-2</c:v>
                </c:pt>
                <c:pt idx="2319">
                  <c:v>-7.7917308361222862E-2</c:v>
                </c:pt>
                <c:pt idx="2320">
                  <c:v>2.377734394695627E-2</c:v>
                </c:pt>
                <c:pt idx="2321">
                  <c:v>-3.6598032376017768E-2</c:v>
                </c:pt>
                <c:pt idx="2322">
                  <c:v>-2.5777430182940698E-2</c:v>
                </c:pt>
                <c:pt idx="2323">
                  <c:v>-5.1622533518887849E-3</c:v>
                </c:pt>
                <c:pt idx="2324">
                  <c:v>-1.7151800037562167E-2</c:v>
                </c:pt>
                <c:pt idx="2325">
                  <c:v>3.110209969458361E-2</c:v>
                </c:pt>
                <c:pt idx="2326">
                  <c:v>-2.5102831607496389E-2</c:v>
                </c:pt>
                <c:pt idx="2327">
                  <c:v>1.8885952926371009E-2</c:v>
                </c:pt>
                <c:pt idx="2328">
                  <c:v>2.892464840592824E-2</c:v>
                </c:pt>
                <c:pt idx="2329">
                  <c:v>-2.3072400540146663E-2</c:v>
                </c:pt>
                <c:pt idx="2330">
                  <c:v>3.4059574686591647E-2</c:v>
                </c:pt>
                <c:pt idx="2331">
                  <c:v>-1.2413707911899019E-2</c:v>
                </c:pt>
                <c:pt idx="2332">
                  <c:v>3.5682426783604333E-4</c:v>
                </c:pt>
                <c:pt idx="2333">
                  <c:v>2.1382759394553705E-3</c:v>
                </c:pt>
                <c:pt idx="2334">
                  <c:v>-3.9236718788170774E-3</c:v>
                </c:pt>
                <c:pt idx="2335">
                  <c:v>-4.196930479980239E-2</c:v>
                </c:pt>
                <c:pt idx="2336">
                  <c:v>-2.0712470821123E-2</c:v>
                </c:pt>
                <c:pt idx="2337">
                  <c:v>-3.0914362912447164E-2</c:v>
                </c:pt>
                <c:pt idx="2338">
                  <c:v>3.9169654467341155E-3</c:v>
                </c:pt>
                <c:pt idx="2339">
                  <c:v>2.9277900164438306E-2</c:v>
                </c:pt>
                <c:pt idx="2340">
                  <c:v>-7.2395058042029753E-3</c:v>
                </c:pt>
                <c:pt idx="2341">
                  <c:v>-1.1478861027016517E-3</c:v>
                </c:pt>
                <c:pt idx="2342">
                  <c:v>-8.0723098342116092E-3</c:v>
                </c:pt>
                <c:pt idx="2343">
                  <c:v>2.9285226473404341E-2</c:v>
                </c:pt>
                <c:pt idx="2344">
                  <c:v>-2.6587209804969539E-2</c:v>
                </c:pt>
                <c:pt idx="2345">
                  <c:v>2.0572154075208102E-2</c:v>
                </c:pt>
                <c:pt idx="2346">
                  <c:v>-4.3543769601074651E-2</c:v>
                </c:pt>
                <c:pt idx="2347">
                  <c:v>2.3356452936811815E-2</c:v>
                </c:pt>
                <c:pt idx="2348">
                  <c:v>-9.6656464854182871E-3</c:v>
                </c:pt>
                <c:pt idx="2349">
                  <c:v>-3.8925701155113302E-3</c:v>
                </c:pt>
                <c:pt idx="2350">
                  <c:v>-2.0091280496968369E-2</c:v>
                </c:pt>
                <c:pt idx="2351">
                  <c:v>1.1867227878527373E-2</c:v>
                </c:pt>
                <c:pt idx="2352">
                  <c:v>1.2893321802124637E-2</c:v>
                </c:pt>
                <c:pt idx="2353">
                  <c:v>4.2610949617847196E-3</c:v>
                </c:pt>
                <c:pt idx="2354">
                  <c:v>1.6484942985781233E-2</c:v>
                </c:pt>
                <c:pt idx="2355">
                  <c:v>-1.4554067699645002E-2</c:v>
                </c:pt>
                <c:pt idx="2356">
                  <c:v>-1.5944339330353847E-2</c:v>
                </c:pt>
                <c:pt idx="2357">
                  <c:v>-3.9277348216473036E-3</c:v>
                </c:pt>
                <c:pt idx="2358">
                  <c:v>-3.5245939061674718E-2</c:v>
                </c:pt>
                <c:pt idx="2359">
                  <c:v>5.082861405691563E-3</c:v>
                </c:pt>
                <c:pt idx="2360">
                  <c:v>2.8351578326863474E-3</c:v>
                </c:pt>
                <c:pt idx="2361">
                  <c:v>4.8416475455080451E-3</c:v>
                </c:pt>
                <c:pt idx="2362">
                  <c:v>-2.5477786929337661E-2</c:v>
                </c:pt>
                <c:pt idx="2363">
                  <c:v>7.6092912141648063E-3</c:v>
                </c:pt>
                <c:pt idx="2364">
                  <c:v>-3.7574864863016991E-2</c:v>
                </c:pt>
                <c:pt idx="2365">
                  <c:v>-2.3677386774908452E-2</c:v>
                </c:pt>
                <c:pt idx="2366">
                  <c:v>2.5802334450819048E-2</c:v>
                </c:pt>
                <c:pt idx="2367">
                  <c:v>1.7047661095244106E-2</c:v>
                </c:pt>
                <c:pt idx="2368">
                  <c:v>5.8260672493606882E-3</c:v>
                </c:pt>
                <c:pt idx="2369">
                  <c:v>5.7923207045043707E-3</c:v>
                </c:pt>
                <c:pt idx="2370">
                  <c:v>-1.0575526247086523E-2</c:v>
                </c:pt>
                <c:pt idx="2371">
                  <c:v>1.67445772738017E-2</c:v>
                </c:pt>
                <c:pt idx="2372">
                  <c:v>-4.1084692137477296E-3</c:v>
                </c:pt>
                <c:pt idx="2373">
                  <c:v>-1.1386107897293421E-2</c:v>
                </c:pt>
                <c:pt idx="2374">
                  <c:v>1.7747060913821153E-2</c:v>
                </c:pt>
                <c:pt idx="2375">
                  <c:v>1.6029561034669196E-2</c:v>
                </c:pt>
                <c:pt idx="2376">
                  <c:v>-1.3374059525256868E-2</c:v>
                </c:pt>
                <c:pt idx="2377">
                  <c:v>8.1268224604976042E-3</c:v>
                </c:pt>
                <c:pt idx="2378">
                  <c:v>2.4781444013065302E-2</c:v>
                </c:pt>
                <c:pt idx="2379">
                  <c:v>-5.9394353973827299E-3</c:v>
                </c:pt>
                <c:pt idx="2380">
                  <c:v>2.0440963284973024E-2</c:v>
                </c:pt>
                <c:pt idx="2381">
                  <c:v>-1.8060954228161643E-2</c:v>
                </c:pt>
                <c:pt idx="2382">
                  <c:v>-9.5542128048117219E-3</c:v>
                </c:pt>
                <c:pt idx="2383">
                  <c:v>0</c:v>
                </c:pt>
                <c:pt idx="2384">
                  <c:v>0</c:v>
                </c:pt>
                <c:pt idx="2385">
                  <c:v>1.1928570865273812E-2</c:v>
                </c:pt>
                <c:pt idx="2386">
                  <c:v>3.5509999831124959E-3</c:v>
                </c:pt>
                <c:pt idx="2387">
                  <c:v>-8.3053671003859228E-3</c:v>
                </c:pt>
                <c:pt idx="2388">
                  <c:v>-1.8235151107425396E-2</c:v>
                </c:pt>
                <c:pt idx="2389">
                  <c:v>-3.8759747624531E-2</c:v>
                </c:pt>
                <c:pt idx="2390">
                  <c:v>2.3887312957451525E-2</c:v>
                </c:pt>
                <c:pt idx="2391">
                  <c:v>2.5333201954472015E-2</c:v>
                </c:pt>
                <c:pt idx="2392">
                  <c:v>-4.8380002149686227E-2</c:v>
                </c:pt>
                <c:pt idx="2393">
                  <c:v>-8.8608174681313705E-3</c:v>
                </c:pt>
                <c:pt idx="2394">
                  <c:v>-3.7789231325400255E-2</c:v>
                </c:pt>
                <c:pt idx="2395">
                  <c:v>1.2248622076199239E-2</c:v>
                </c:pt>
                <c:pt idx="2396">
                  <c:v>-4.348771540595304E-4</c:v>
                </c:pt>
                <c:pt idx="2397">
                  <c:v>-4.1407926660314998E-3</c:v>
                </c:pt>
                <c:pt idx="2398">
                  <c:v>3.0540007889191315E-2</c:v>
                </c:pt>
                <c:pt idx="2399">
                  <c:v>8.2270266791788661E-3</c:v>
                </c:pt>
                <c:pt idx="2400">
                  <c:v>1.5426614037962579E-2</c:v>
                </c:pt>
                <c:pt idx="2401">
                  <c:v>-1.5426614037962598E-2</c:v>
                </c:pt>
                <c:pt idx="2402">
                  <c:v>-3.9859572642739323E-2</c:v>
                </c:pt>
                <c:pt idx="2403">
                  <c:v>4.3630086663170925E-3</c:v>
                </c:pt>
                <c:pt idx="2404">
                  <c:v>1.3051992281429567E-3</c:v>
                </c:pt>
                <c:pt idx="2405">
                  <c:v>-2.5317807984289897E-2</c:v>
                </c:pt>
                <c:pt idx="2406">
                  <c:v>2.4665421313331496E-2</c:v>
                </c:pt>
                <c:pt idx="2407">
                  <c:v>-5.6719174744835222E-3</c:v>
                </c:pt>
                <c:pt idx="2408">
                  <c:v>-1.313485302675531E-3</c:v>
                </c:pt>
                <c:pt idx="2409">
                  <c:v>3.0621196280264861E-3</c:v>
                </c:pt>
                <c:pt idx="2410">
                  <c:v>1.8178384151225534E-2</c:v>
                </c:pt>
                <c:pt idx="2411">
                  <c:v>-2.3617831697658408E-3</c:v>
                </c:pt>
                <c:pt idx="2412">
                  <c:v>-1.4725255243979565E-2</c:v>
                </c:pt>
                <c:pt idx="2413">
                  <c:v>2.7115928615887956E-2</c:v>
                </c:pt>
                <c:pt idx="2414">
                  <c:v>2.2878529629869197E-2</c:v>
                </c:pt>
                <c:pt idx="2415">
                  <c:v>6.4122672911961394E-3</c:v>
                </c:pt>
                <c:pt idx="2416">
                  <c:v>4.731058911977417E-3</c:v>
                </c:pt>
                <c:pt idx="2417">
                  <c:v>2.6128068594058071E-2</c:v>
                </c:pt>
                <c:pt idx="2418">
                  <c:v>-8.0000004266658222E-4</c:v>
                </c:pt>
                <c:pt idx="2419">
                  <c:v>5.984458315240266E-3</c:v>
                </c:pt>
                <c:pt idx="2420">
                  <c:v>-1.6847570572611357E-2</c:v>
                </c:pt>
                <c:pt idx="2421">
                  <c:v>0</c:v>
                </c:pt>
                <c:pt idx="2422">
                  <c:v>1.5255213548248136E-2</c:v>
                </c:pt>
                <c:pt idx="2423">
                  <c:v>-1.9940186068643953E-3</c:v>
                </c:pt>
                <c:pt idx="2424">
                  <c:v>9.1397417477828875E-3</c:v>
                </c:pt>
                <c:pt idx="2425">
                  <c:v>-5.7181682911862777E-2</c:v>
                </c:pt>
                <c:pt idx="2426">
                  <c:v>2.4615991087786317E-2</c:v>
                </c:pt>
                <c:pt idx="2427">
                  <c:v>6.1112433017272618E-3</c:v>
                </c:pt>
                <c:pt idx="2428">
                  <c:v>-1.8446926040915773E-2</c:v>
                </c:pt>
                <c:pt idx="2429">
                  <c:v>9.0610175124374182E-3</c:v>
                </c:pt>
                <c:pt idx="2430">
                  <c:v>-2.0085570149762175E-2</c:v>
                </c:pt>
                <c:pt idx="2431">
                  <c:v>3.514180573832857E-2</c:v>
                </c:pt>
                <c:pt idx="2432">
                  <c:v>-1.4851254548594813E-2</c:v>
                </c:pt>
                <c:pt idx="2433">
                  <c:v>-2.05170363313634E-3</c:v>
                </c:pt>
                <c:pt idx="2434">
                  <c:v>0</c:v>
                </c:pt>
                <c:pt idx="2435">
                  <c:v>-1.0114649138054833E-2</c:v>
                </c:pt>
                <c:pt idx="2436">
                  <c:v>-3.8706322653185132E-2</c:v>
                </c:pt>
                <c:pt idx="2437">
                  <c:v>1.5832594308580368E-2</c:v>
                </c:pt>
                <c:pt idx="2438">
                  <c:v>-1.842382875351559E-2</c:v>
                </c:pt>
                <c:pt idx="2439">
                  <c:v>-2.7176776653592777E-2</c:v>
                </c:pt>
                <c:pt idx="2440">
                  <c:v>-1.4997483116676018E-2</c:v>
                </c:pt>
                <c:pt idx="2441">
                  <c:v>-1.7518364058814604E-2</c:v>
                </c:pt>
                <c:pt idx="2442">
                  <c:v>-1.293619333370568E-2</c:v>
                </c:pt>
                <c:pt idx="2443">
                  <c:v>-4.6511628745486244E-4</c:v>
                </c:pt>
                <c:pt idx="2444">
                  <c:v>0</c:v>
                </c:pt>
                <c:pt idx="2445">
                  <c:v>6.7231040300360541E-3</c:v>
                </c:pt>
                <c:pt idx="2446">
                  <c:v>-1.2789384882292466E-2</c:v>
                </c:pt>
                <c:pt idx="2447">
                  <c:v>-2.8726010798300446E-2</c:v>
                </c:pt>
                <c:pt idx="2448">
                  <c:v>-1.2359299453665288E-2</c:v>
                </c:pt>
                <c:pt idx="2449">
                  <c:v>2.9078103016206655E-2</c:v>
                </c:pt>
                <c:pt idx="2450">
                  <c:v>-1.9371644862698583E-2</c:v>
                </c:pt>
                <c:pt idx="2451">
                  <c:v>-8.7315616590386662E-3</c:v>
                </c:pt>
                <c:pt idx="2452">
                  <c:v>2.8103206521737322E-2</c:v>
                </c:pt>
                <c:pt idx="2453">
                  <c:v>2.7104462978553803E-2</c:v>
                </c:pt>
                <c:pt idx="2454">
                  <c:v>-3.9017875266156715E-2</c:v>
                </c:pt>
                <c:pt idx="2455">
                  <c:v>-2.6227826862345305E-2</c:v>
                </c:pt>
                <c:pt idx="2456">
                  <c:v>4.2867145866309971E-2</c:v>
                </c:pt>
                <c:pt idx="2457">
                  <c:v>1.1251876797434847E-2</c:v>
                </c:pt>
                <c:pt idx="2458">
                  <c:v>0</c:v>
                </c:pt>
                <c:pt idx="2459">
                  <c:v>-5.8063800954761206E-2</c:v>
                </c:pt>
                <c:pt idx="2460">
                  <c:v>3.423910997973334E-2</c:v>
                </c:pt>
                <c:pt idx="2461">
                  <c:v>-1.7337299177130137E-2</c:v>
                </c:pt>
                <c:pt idx="2462">
                  <c:v>-1.3941769174126354E-2</c:v>
                </c:pt>
                <c:pt idx="2463">
                  <c:v>-5.2590479677762224E-2</c:v>
                </c:pt>
                <c:pt idx="2464">
                  <c:v>-6.6825662169922861E-2</c:v>
                </c:pt>
                <c:pt idx="2465">
                  <c:v>2.8456092402639053E-2</c:v>
                </c:pt>
                <c:pt idx="2466">
                  <c:v>-0.13650316301368021</c:v>
                </c:pt>
                <c:pt idx="2467">
                  <c:v>5.6505414315086752E-2</c:v>
                </c:pt>
                <c:pt idx="2468">
                  <c:v>3.4466363890640069E-2</c:v>
                </c:pt>
                <c:pt idx="2469">
                  <c:v>2.3714320940123535E-2</c:v>
                </c:pt>
                <c:pt idx="2470">
                  <c:v>-2.7391315607632333E-2</c:v>
                </c:pt>
                <c:pt idx="2471">
                  <c:v>-2.5535550831272736E-3</c:v>
                </c:pt>
                <c:pt idx="2472">
                  <c:v>-3.4685557987889984E-2</c:v>
                </c:pt>
                <c:pt idx="2473">
                  <c:v>4.9875415110389679E-3</c:v>
                </c:pt>
                <c:pt idx="2474">
                  <c:v>3.7972880446937181E-3</c:v>
                </c:pt>
                <c:pt idx="2475">
                  <c:v>-5.2675252381002541E-2</c:v>
                </c:pt>
                <c:pt idx="2476">
                  <c:v>4.9170575896553249E-2</c:v>
                </c:pt>
                <c:pt idx="2477">
                  <c:v>1.5099009265368625E-2</c:v>
                </c:pt>
                <c:pt idx="2478">
                  <c:v>3.6779251503296487E-2</c:v>
                </c:pt>
                <c:pt idx="2479">
                  <c:v>-2.0486194208149438E-2</c:v>
                </c:pt>
                <c:pt idx="2480">
                  <c:v>-2.4394953464567232E-2</c:v>
                </c:pt>
                <c:pt idx="2481">
                  <c:v>2.5811584952365921E-2</c:v>
                </c:pt>
                <c:pt idx="2482">
                  <c:v>-1.4257441395716256E-2</c:v>
                </c:pt>
                <c:pt idx="2483">
                  <c:v>3.6654794208741605E-2</c:v>
                </c:pt>
                <c:pt idx="2484">
                  <c:v>3.1878465641944728E-2</c:v>
                </c:pt>
                <c:pt idx="2485">
                  <c:v>1.4377244454208469E-2</c:v>
                </c:pt>
                <c:pt idx="2486">
                  <c:v>5.0098984153452032E-3</c:v>
                </c:pt>
                <c:pt idx="2487">
                  <c:v>-5.2742738299716733E-3</c:v>
                </c:pt>
                <c:pt idx="2488">
                  <c:v>-5.3022393574270925E-3</c:v>
                </c:pt>
                <c:pt idx="2489">
                  <c:v>1.3465549996588206E-2</c:v>
                </c:pt>
                <c:pt idx="2490">
                  <c:v>-5.2465898370349312E-4</c:v>
                </c:pt>
                <c:pt idx="2491">
                  <c:v>-4.470750378900816E-3</c:v>
                </c:pt>
                <c:pt idx="2492">
                  <c:v>2.3959479442426025E-2</c:v>
                </c:pt>
                <c:pt idx="2493">
                  <c:v>-7.4906717291577376E-3</c:v>
                </c:pt>
                <c:pt idx="2494">
                  <c:v>7.775042506488046E-4</c:v>
                </c:pt>
                <c:pt idx="2495">
                  <c:v>9.0264958459721246E-3</c:v>
                </c:pt>
                <c:pt idx="2496">
                  <c:v>5.6887374402051424E-2</c:v>
                </c:pt>
                <c:pt idx="2497">
                  <c:v>-2.6715255718990161E-3</c:v>
                </c:pt>
                <c:pt idx="2498">
                  <c:v>-8.5481043157476025E-3</c:v>
                </c:pt>
                <c:pt idx="2499">
                  <c:v>-7.879873326661329E-3</c:v>
                </c:pt>
                <c:pt idx="2500">
                  <c:v>-1.7456802404159796E-2</c:v>
                </c:pt>
                <c:pt idx="2501">
                  <c:v>-4.5385857030079612E-3</c:v>
                </c:pt>
                <c:pt idx="2502">
                  <c:v>8.8061960459303069E-3</c:v>
                </c:pt>
                <c:pt idx="2503">
                  <c:v>2.0020026706731903E-3</c:v>
                </c:pt>
                <c:pt idx="2504">
                  <c:v>-3.2552927206726252E-3</c:v>
                </c:pt>
                <c:pt idx="2505">
                  <c:v>1.2462773471585756E-2</c:v>
                </c:pt>
                <c:pt idx="2506">
                  <c:v>3.7087445156331477E-3</c:v>
                </c:pt>
                <c:pt idx="2507">
                  <c:v>5.6601603063891641E-3</c:v>
                </c:pt>
                <c:pt idx="2508">
                  <c:v>-1.8826416828144815E-2</c:v>
                </c:pt>
                <c:pt idx="2509">
                  <c:v>-4.5112858465010137E-3</c:v>
                </c:pt>
                <c:pt idx="2510">
                  <c:v>-1.0052777926267107E-3</c:v>
                </c:pt>
                <c:pt idx="2511">
                  <c:v>1.9422921341822719E-2</c:v>
                </c:pt>
                <c:pt idx="2512">
                  <c:v>9.5717996717213944E-3</c:v>
                </c:pt>
                <c:pt idx="2513">
                  <c:v>-9.3252209502156617E-3</c:v>
                </c:pt>
                <c:pt idx="2514">
                  <c:v>-1.9743343037176295E-3</c:v>
                </c:pt>
                <c:pt idx="2515">
                  <c:v>3.9447782910163251E-3</c:v>
                </c:pt>
                <c:pt idx="2516">
                  <c:v>-6.9136077848181206E-3</c:v>
                </c:pt>
                <c:pt idx="2517">
                  <c:v>1.0597757844058687E-2</c:v>
                </c:pt>
                <c:pt idx="2518">
                  <c:v>-1.8557998882447243E-2</c:v>
                </c:pt>
                <c:pt idx="2519">
                  <c:v>2.1251108601736329E-2</c:v>
                </c:pt>
                <c:pt idx="2520">
                  <c:v>-1.3290867563347792E-2</c:v>
                </c:pt>
                <c:pt idx="2521">
                  <c:v>1.1822797811056407E-2</c:v>
                </c:pt>
                <c:pt idx="2522">
                  <c:v>-2.1532820573232605E-2</c:v>
                </c:pt>
                <c:pt idx="2523">
                  <c:v>-1.5125067767586015E-2</c:v>
                </c:pt>
                <c:pt idx="2524">
                  <c:v>3.0433703429117854E-3</c:v>
                </c:pt>
                <c:pt idx="2525">
                  <c:v>3.0180617149991238E-2</c:v>
                </c:pt>
                <c:pt idx="2526">
                  <c:v>-4.926118336055889E-3</c:v>
                </c:pt>
                <c:pt idx="2527">
                  <c:v>-3.215039247644054E-3</c:v>
                </c:pt>
                <c:pt idx="2528">
                  <c:v>0</c:v>
                </c:pt>
                <c:pt idx="2529">
                  <c:v>1.524119965139673E-2</c:v>
                </c:pt>
                <c:pt idx="2530">
                  <c:v>-1.4648440119344702E-3</c:v>
                </c:pt>
                <c:pt idx="2531">
                  <c:v>-3.101600808763957E-2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E97-4FDA-8432-CE978DE3B158}"/>
            </c:ext>
          </c:extLst>
        </c:ser>
        <c:ser>
          <c:idx val="9"/>
          <c:order val="9"/>
          <c:tx>
            <c:strRef>
              <c:f>Rendements!$K$1</c:f>
              <c:strCache>
                <c:ptCount val="1"/>
                <c:pt idx="0">
                  <c:v>KINGFISHER</c:v>
                </c:pt>
              </c:strCache>
            </c:strRef>
          </c:tx>
          <c:spPr>
            <a:ln w="28440" cap="rnd">
              <a:solidFill>
                <a:schemeClr val="accent4">
                  <a:lumMod val="60000"/>
                </a:schemeClr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Rendements!$K$2:$K$2533</c:f>
              <c:numCache>
                <c:formatCode>0.00000000</c:formatCode>
                <c:ptCount val="2532"/>
                <c:pt idx="1">
                  <c:v>4.8780584534327733E-3</c:v>
                </c:pt>
                <c:pt idx="2">
                  <c:v>-4.8780584534327438E-3</c:v>
                </c:pt>
                <c:pt idx="3">
                  <c:v>-4.5510318354189177E-3</c:v>
                </c:pt>
                <c:pt idx="4">
                  <c:v>-3.8671167897251237E-3</c:v>
                </c:pt>
                <c:pt idx="5">
                  <c:v>-2.1156566424545544E-3</c:v>
                </c:pt>
                <c:pt idx="6">
                  <c:v>5.9827734321796569E-3</c:v>
                </c:pt>
                <c:pt idx="7">
                  <c:v>6.6445427186685108E-3</c:v>
                </c:pt>
                <c:pt idx="8">
                  <c:v>1.0747199993200592E-2</c:v>
                </c:pt>
                <c:pt idx="9">
                  <c:v>-5.5325175697257785E-3</c:v>
                </c:pt>
                <c:pt idx="10">
                  <c:v>-1.1508409492167585E-2</c:v>
                </c:pt>
                <c:pt idx="11">
                  <c:v>-4.3734568204333683E-2</c:v>
                </c:pt>
                <c:pt idx="12">
                  <c:v>-1.4765864439473766E-2</c:v>
                </c:pt>
                <c:pt idx="13">
                  <c:v>1.5132231910140903E-2</c:v>
                </c:pt>
                <c:pt idx="14">
                  <c:v>-1.0995053334168876E-3</c:v>
                </c:pt>
                <c:pt idx="15">
                  <c:v>8.0351053196571626E-3</c:v>
                </c:pt>
                <c:pt idx="16">
                  <c:v>9.0531127095312379E-3</c:v>
                </c:pt>
                <c:pt idx="17">
                  <c:v>-1.8040777038150217E-3</c:v>
                </c:pt>
                <c:pt idx="18">
                  <c:v>-1.41846349919563E-2</c:v>
                </c:pt>
                <c:pt idx="19">
                  <c:v>3.2912810840727306E-3</c:v>
                </c:pt>
                <c:pt idx="20">
                  <c:v>-1.545284612334811E-2</c:v>
                </c:pt>
                <c:pt idx="21">
                  <c:v>1.8733330202510046E-2</c:v>
                </c:pt>
                <c:pt idx="22">
                  <c:v>-2.9154539601241309E-3</c:v>
                </c:pt>
                <c:pt idx="23">
                  <c:v>1.0942915554873272E-3</c:v>
                </c:pt>
                <c:pt idx="24">
                  <c:v>1.5913536544344953E-2</c:v>
                </c:pt>
                <c:pt idx="25">
                  <c:v>1.07584733346311E-3</c:v>
                </c:pt>
                <c:pt idx="26">
                  <c:v>3.5835872091104953E-4</c:v>
                </c:pt>
                <c:pt idx="27">
                  <c:v>-7.168459088333465E-4</c:v>
                </c:pt>
                <c:pt idx="28">
                  <c:v>8.2128653030665594E-3</c:v>
                </c:pt>
                <c:pt idx="29">
                  <c:v>-4.2765567672601937E-3</c:v>
                </c:pt>
                <c:pt idx="30">
                  <c:v>-1.5476285139498541E-2</c:v>
                </c:pt>
                <c:pt idx="31">
                  <c:v>-1.1307798767318742E-2</c:v>
                </c:pt>
                <c:pt idx="32">
                  <c:v>-3.307002830130332E-3</c:v>
                </c:pt>
                <c:pt idx="33">
                  <c:v>1.3526069862252393E-2</c:v>
                </c:pt>
                <c:pt idx="34">
                  <c:v>1.0475082237290708E-2</c:v>
                </c:pt>
                <c:pt idx="35">
                  <c:v>-3.5938904250268935E-4</c:v>
                </c:pt>
                <c:pt idx="36">
                  <c:v>1.4275759929370994E-2</c:v>
                </c:pt>
                <c:pt idx="37">
                  <c:v>-7.1124055158070174E-3</c:v>
                </c:pt>
                <c:pt idx="38">
                  <c:v>-1.7642221754344867E-2</c:v>
                </c:pt>
                <c:pt idx="39">
                  <c:v>5.4338115949527756E-3</c:v>
                </c:pt>
                <c:pt idx="40">
                  <c:v>7.2228244382386718E-4</c:v>
                </c:pt>
                <c:pt idx="41">
                  <c:v>-1.8066852249490357E-3</c:v>
                </c:pt>
                <c:pt idx="42">
                  <c:v>2.5284463533586906E-3</c:v>
                </c:pt>
                <c:pt idx="43">
                  <c:v>3.2999268839046088E-2</c:v>
                </c:pt>
                <c:pt idx="44">
                  <c:v>4.1797344027078446E-3</c:v>
                </c:pt>
                <c:pt idx="45">
                  <c:v>-2.0876834304838438E-3</c:v>
                </c:pt>
                <c:pt idx="46">
                  <c:v>9.3604427595636724E-3</c:v>
                </c:pt>
                <c:pt idx="47">
                  <c:v>7.5627723816997462E-3</c:v>
                </c:pt>
                <c:pt idx="48">
                  <c:v>4.783063440599547E-3</c:v>
                </c:pt>
                <c:pt idx="49">
                  <c:v>-1.1655942728361538E-2</c:v>
                </c:pt>
                <c:pt idx="50">
                  <c:v>-1.0747199993200639E-2</c:v>
                </c:pt>
                <c:pt idx="51">
                  <c:v>-2.7923229312543851E-3</c:v>
                </c:pt>
                <c:pt idx="52">
                  <c:v>4.5335735888597352E-3</c:v>
                </c:pt>
                <c:pt idx="53">
                  <c:v>-3.136437490130272E-3</c:v>
                </c:pt>
                <c:pt idx="54">
                  <c:v>6.9783673452980131E-4</c:v>
                </c:pt>
                <c:pt idx="55">
                  <c:v>0</c:v>
                </c:pt>
                <c:pt idx="56">
                  <c:v>2.7864873480810811E-3</c:v>
                </c:pt>
                <c:pt idx="57">
                  <c:v>-1.4716453400934169E-2</c:v>
                </c:pt>
                <c:pt idx="58">
                  <c:v>-1.059509193233321E-3</c:v>
                </c:pt>
                <c:pt idx="59">
                  <c:v>5.9890966407542458E-3</c:v>
                </c:pt>
                <c:pt idx="60">
                  <c:v>1.0829800169275658E-2</c:v>
                </c:pt>
                <c:pt idx="61">
                  <c:v>1.1057472718224997E-2</c:v>
                </c:pt>
                <c:pt idx="62">
                  <c:v>-5.8590551894030819E-3</c:v>
                </c:pt>
                <c:pt idx="63">
                  <c:v>-6.9156295978897969E-4</c:v>
                </c:pt>
                <c:pt idx="64">
                  <c:v>-1.7310026825299136E-3</c:v>
                </c:pt>
                <c:pt idx="65">
                  <c:v>4.8392766407492323E-3</c:v>
                </c:pt>
                <c:pt idx="66">
                  <c:v>-1.0350182052150316E-3</c:v>
                </c:pt>
                <c:pt idx="67">
                  <c:v>1.0985349058382946E-2</c:v>
                </c:pt>
                <c:pt idx="68">
                  <c:v>1.4574059009916356E-2</c:v>
                </c:pt>
                <c:pt idx="69">
                  <c:v>-2.3580944058239125E-3</c:v>
                </c:pt>
                <c:pt idx="70">
                  <c:v>-1.3582551765868945E-2</c:v>
                </c:pt>
                <c:pt idx="71">
                  <c:v>-2.0533888118421961E-3</c:v>
                </c:pt>
                <c:pt idx="72">
                  <c:v>2.3952107259550717E-3</c:v>
                </c:pt>
                <c:pt idx="73">
                  <c:v>-1.7931514941099524E-2</c:v>
                </c:pt>
                <c:pt idx="74">
                  <c:v>2.7797099204972132E-3</c:v>
                </c:pt>
                <c:pt idx="75">
                  <c:v>1.1385322225125429E-2</c:v>
                </c:pt>
                <c:pt idx="76">
                  <c:v>4.0341604709005933E-2</c:v>
                </c:pt>
                <c:pt idx="77">
                  <c:v>2.1190686979639054E-2</c:v>
                </c:pt>
                <c:pt idx="78">
                  <c:v>-1.6142053545411135E-3</c:v>
                </c:pt>
                <c:pt idx="79">
                  <c:v>2.0467615683388691E-2</c:v>
                </c:pt>
                <c:pt idx="80">
                  <c:v>-3.4881912647912027E-3</c:v>
                </c:pt>
                <c:pt idx="81">
                  <c:v>-5.4148882108881469E-3</c:v>
                </c:pt>
                <c:pt idx="82">
                  <c:v>2.2735428282752396E-2</c:v>
                </c:pt>
                <c:pt idx="83">
                  <c:v>9.9410573258427518E-3</c:v>
                </c:pt>
                <c:pt idx="84">
                  <c:v>1.8984036136730022E-2</c:v>
                </c:pt>
                <c:pt idx="85">
                  <c:v>-1.5589494997194383E-2</c:v>
                </c:pt>
                <c:pt idx="86">
                  <c:v>-1.0218388958678081E-2</c:v>
                </c:pt>
                <c:pt idx="87">
                  <c:v>-1.5573901294533028E-3</c:v>
                </c:pt>
                <c:pt idx="88">
                  <c:v>2.6758477950202444E-2</c:v>
                </c:pt>
                <c:pt idx="89">
                  <c:v>3.3328314443619349E-3</c:v>
                </c:pt>
                <c:pt idx="90">
                  <c:v>-1.5546723738299897E-2</c:v>
                </c:pt>
                <c:pt idx="91">
                  <c:v>3.679856958400618E-3</c:v>
                </c:pt>
                <c:pt idx="92">
                  <c:v>7.319337342269922E-3</c:v>
                </c:pt>
                <c:pt idx="93">
                  <c:v>4.5475294376295158E-3</c:v>
                </c:pt>
                <c:pt idx="94">
                  <c:v>-3.0252609518284767E-4</c:v>
                </c:pt>
                <c:pt idx="95">
                  <c:v>8.1362510009465074E-3</c:v>
                </c:pt>
                <c:pt idx="96">
                  <c:v>6.8790461190489597E-3</c:v>
                </c:pt>
                <c:pt idx="97">
                  <c:v>-2.4439291474702071E-2</c:v>
                </c:pt>
                <c:pt idx="98">
                  <c:v>-1.2224940397810406E-3</c:v>
                </c:pt>
                <c:pt idx="99">
                  <c:v>0</c:v>
                </c:pt>
                <c:pt idx="100">
                  <c:v>9.1324835632724723E-3</c:v>
                </c:pt>
                <c:pt idx="101">
                  <c:v>-6.6889881507965401E-3</c:v>
                </c:pt>
                <c:pt idx="102">
                  <c:v>6.467197775960086E-2</c:v>
                </c:pt>
                <c:pt idx="103">
                  <c:v>-1.1793607139429511E-2</c:v>
                </c:pt>
                <c:pt idx="104">
                  <c:v>1.6358522341880816E-2</c:v>
                </c:pt>
                <c:pt idx="105">
                  <c:v>-1.5779986022591272E-2</c:v>
                </c:pt>
                <c:pt idx="106">
                  <c:v>-2.6371290881018424E-2</c:v>
                </c:pt>
                <c:pt idx="107">
                  <c:v>2.8970570322805939E-2</c:v>
                </c:pt>
                <c:pt idx="108">
                  <c:v>1.7724877990246527E-2</c:v>
                </c:pt>
                <c:pt idx="109">
                  <c:v>-2.2350500577266529E-2</c:v>
                </c:pt>
                <c:pt idx="110">
                  <c:v>-8.7311381203987303E-3</c:v>
                </c:pt>
                <c:pt idx="111">
                  <c:v>2.0440947400657901E-3</c:v>
                </c:pt>
                <c:pt idx="112">
                  <c:v>2.6768039437382107E-2</c:v>
                </c:pt>
                <c:pt idx="113">
                  <c:v>4.5338700504279437E-3</c:v>
                </c:pt>
                <c:pt idx="114">
                  <c:v>3.9503437376074216E-3</c:v>
                </c:pt>
                <c:pt idx="115">
                  <c:v>-1.8474306863121667E-2</c:v>
                </c:pt>
                <c:pt idx="116">
                  <c:v>-3.2952391018315992E-2</c:v>
                </c:pt>
                <c:pt idx="117">
                  <c:v>-1.433288197169573E-2</c:v>
                </c:pt>
                <c:pt idx="118">
                  <c:v>0</c:v>
                </c:pt>
                <c:pt idx="119">
                  <c:v>1.1958288988873576E-2</c:v>
                </c:pt>
                <c:pt idx="120">
                  <c:v>1.6504942898776659E-2</c:v>
                </c:pt>
                <c:pt idx="121">
                  <c:v>5.5385653898393627E-3</c:v>
                </c:pt>
                <c:pt idx="122">
                  <c:v>-2.9112102074584415E-3</c:v>
                </c:pt>
                <c:pt idx="123">
                  <c:v>2.5048092313996781E-2</c:v>
                </c:pt>
                <c:pt idx="124">
                  <c:v>2.5557304838331042E-3</c:v>
                </c:pt>
                <c:pt idx="125">
                  <c:v>6.7835195116458264E-3</c:v>
                </c:pt>
                <c:pt idx="126">
                  <c:v>3.7594255760307102E-2</c:v>
                </c:pt>
                <c:pt idx="127">
                  <c:v>-4.8953048534131297E-3</c:v>
                </c:pt>
                <c:pt idx="128">
                  <c:v>1.5420297437304335E-2</c:v>
                </c:pt>
                <c:pt idx="129">
                  <c:v>7.7550863327941876E-3</c:v>
                </c:pt>
                <c:pt idx="130">
                  <c:v>-4.8064177977207561E-3</c:v>
                </c:pt>
                <c:pt idx="131">
                  <c:v>1.0914523363723535E-2</c:v>
                </c:pt>
                <c:pt idx="132">
                  <c:v>2.1158431590923912E-3</c:v>
                </c:pt>
                <c:pt idx="133">
                  <c:v>1.3201322049228162E-3</c:v>
                </c:pt>
                <c:pt idx="134">
                  <c:v>1.2324792170480227E-2</c:v>
                </c:pt>
                <c:pt idx="135">
                  <c:v>5.4581032187221721E-3</c:v>
                </c:pt>
                <c:pt idx="136">
                  <c:v>1.8236026092785296E-2</c:v>
                </c:pt>
                <c:pt idx="137">
                  <c:v>-2.5484213588282956E-3</c:v>
                </c:pt>
                <c:pt idx="138">
                  <c:v>-7.1703252150777811E-3</c:v>
                </c:pt>
                <c:pt idx="139">
                  <c:v>-1.1112661198956524E-2</c:v>
                </c:pt>
                <c:pt idx="140">
                  <c:v>3.0204497294144247E-2</c:v>
                </c:pt>
                <c:pt idx="141">
                  <c:v>-1.1666376295233066E-2</c:v>
                </c:pt>
                <c:pt idx="142">
                  <c:v>-1.3612641177211223E-2</c:v>
                </c:pt>
                <c:pt idx="143">
                  <c:v>1.2921567891705297E-3</c:v>
                </c:pt>
                <c:pt idx="144">
                  <c:v>9.7662045829438569E-3</c:v>
                </c:pt>
                <c:pt idx="145">
                  <c:v>1.648737410902083E-2</c:v>
                </c:pt>
                <c:pt idx="146">
                  <c:v>1.8445188943728888E-2</c:v>
                </c:pt>
                <c:pt idx="147">
                  <c:v>-1.4829463913901232E-3</c:v>
                </c:pt>
                <c:pt idx="148">
                  <c:v>-2.4764747674027436E-3</c:v>
                </c:pt>
                <c:pt idx="149">
                  <c:v>-1.347998444643962E-2</c:v>
                </c:pt>
                <c:pt idx="150">
                  <c:v>-1.8260715371858E-2</c:v>
                </c:pt>
                <c:pt idx="151">
                  <c:v>-5.1203278128419971E-4</c:v>
                </c:pt>
                <c:pt idx="152">
                  <c:v>-4.3628966934566088E-3</c:v>
                </c:pt>
                <c:pt idx="153">
                  <c:v>-5.415873973032696E-3</c:v>
                </c:pt>
                <c:pt idx="154">
                  <c:v>1.6160413256009906E-2</c:v>
                </c:pt>
                <c:pt idx="155">
                  <c:v>3.3024290143202602E-3</c:v>
                </c:pt>
                <c:pt idx="156">
                  <c:v>-3.0121983877429009E-2</c:v>
                </c:pt>
                <c:pt idx="157">
                  <c:v>8.3290434654762387E-3</c:v>
                </c:pt>
                <c:pt idx="158">
                  <c:v>7.4887373865487076E-3</c:v>
                </c:pt>
                <c:pt idx="159">
                  <c:v>-7.4887373865487354E-3</c:v>
                </c:pt>
                <c:pt idx="160">
                  <c:v>-1.8160596507654581E-3</c:v>
                </c:pt>
                <c:pt idx="161">
                  <c:v>5.9547101520322542E-3</c:v>
                </c:pt>
                <c:pt idx="162">
                  <c:v>1.5369154982063137E-2</c:v>
                </c:pt>
                <c:pt idx="163">
                  <c:v>0</c:v>
                </c:pt>
                <c:pt idx="164">
                  <c:v>-1.4337163146407218E-2</c:v>
                </c:pt>
                <c:pt idx="165">
                  <c:v>-1.5483874061294853E-3</c:v>
                </c:pt>
                <c:pt idx="166">
                  <c:v>2.5793153324879634E-3</c:v>
                </c:pt>
                <c:pt idx="167">
                  <c:v>-8.2773364471255932E-3</c:v>
                </c:pt>
                <c:pt idx="168">
                  <c:v>2.8170876966696224E-2</c:v>
                </c:pt>
                <c:pt idx="169">
                  <c:v>-3.7950709685516094E-3</c:v>
                </c:pt>
                <c:pt idx="170">
                  <c:v>2.8241287105785537E-2</c:v>
                </c:pt>
                <c:pt idx="171">
                  <c:v>1.4774688725577661E-3</c:v>
                </c:pt>
                <c:pt idx="172">
                  <c:v>1.6593840981211316E-2</c:v>
                </c:pt>
                <c:pt idx="173">
                  <c:v>1.6322974031930521E-2</c:v>
                </c:pt>
                <c:pt idx="174">
                  <c:v>-2.7762796977356431E-2</c:v>
                </c:pt>
                <c:pt idx="175">
                  <c:v>-8.6048471935184136E-3</c:v>
                </c:pt>
                <c:pt idx="176">
                  <c:v>-1.2422519998557209E-2</c:v>
                </c:pt>
                <c:pt idx="177">
                  <c:v>1.3902905168991434E-2</c:v>
                </c:pt>
                <c:pt idx="178">
                  <c:v>-8.1693733212308897E-3</c:v>
                </c:pt>
                <c:pt idx="179">
                  <c:v>-4.7340315146770706E-3</c:v>
                </c:pt>
                <c:pt idx="180">
                  <c:v>-9.9950033308349932E-4</c:v>
                </c:pt>
                <c:pt idx="181">
                  <c:v>-3.2552927206726252E-3</c:v>
                </c:pt>
                <c:pt idx="182">
                  <c:v>-1.6692345089023244E-2</c:v>
                </c:pt>
                <c:pt idx="183">
                  <c:v>8.6338779094225337E-3</c:v>
                </c:pt>
                <c:pt idx="184">
                  <c:v>-9.3992816972681085E-3</c:v>
                </c:pt>
                <c:pt idx="185">
                  <c:v>-3.5796509715030492E-3</c:v>
                </c:pt>
                <c:pt idx="186">
                  <c:v>-7.456005745535726E-3</c:v>
                </c:pt>
                <c:pt idx="187">
                  <c:v>-4.1375802498287012E-3</c:v>
                </c:pt>
                <c:pt idx="188">
                  <c:v>9.285596767229955E-3</c:v>
                </c:pt>
                <c:pt idx="189">
                  <c:v>-3.2883965037713223E-2</c:v>
                </c:pt>
                <c:pt idx="190">
                  <c:v>8.1913524473418084E-3</c:v>
                </c:pt>
                <c:pt idx="191">
                  <c:v>-2.9374608679904244E-2</c:v>
                </c:pt>
                <c:pt idx="192">
                  <c:v>-2.7137058715962729E-3</c:v>
                </c:pt>
                <c:pt idx="193">
                  <c:v>-1.8651116626100635E-2</c:v>
                </c:pt>
                <c:pt idx="194">
                  <c:v>9.9174366573459242E-3</c:v>
                </c:pt>
                <c:pt idx="195">
                  <c:v>1.5504186535965254E-2</c:v>
                </c:pt>
                <c:pt idx="196">
                  <c:v>-8.1004459674443262E-4</c:v>
                </c:pt>
                <c:pt idx="197">
                  <c:v>9.6774948820654381E-3</c:v>
                </c:pt>
                <c:pt idx="198">
                  <c:v>1.3815310060963858E-2</c:v>
                </c:pt>
                <c:pt idx="199">
                  <c:v>1.581861653346408E-3</c:v>
                </c:pt>
                <c:pt idx="200">
                  <c:v>-5.2700923485907397E-4</c:v>
                </c:pt>
                <c:pt idx="201">
                  <c:v>1.5171622423056738E-2</c:v>
                </c:pt>
                <c:pt idx="202">
                  <c:v>-2.0192111234891053E-2</c:v>
                </c:pt>
                <c:pt idx="203">
                  <c:v>-9.849673667616958E-3</c:v>
                </c:pt>
                <c:pt idx="204">
                  <c:v>-2.1424753776469402E-3</c:v>
                </c:pt>
                <c:pt idx="205">
                  <c:v>-1.3767257533086918E-2</c:v>
                </c:pt>
                <c:pt idx="206">
                  <c:v>5.9620772813816737E-3</c:v>
                </c:pt>
                <c:pt idx="207">
                  <c:v>3.2371217909241681E-3</c:v>
                </c:pt>
                <c:pt idx="208">
                  <c:v>1.0182295904807367E-2</c:v>
                </c:pt>
                <c:pt idx="209">
                  <c:v>1.4556297774207454E-2</c:v>
                </c:pt>
                <c:pt idx="210">
                  <c:v>-8.178386172969827E-3</c:v>
                </c:pt>
                <c:pt idx="211">
                  <c:v>5.2840281466052059E-3</c:v>
                </c:pt>
                <c:pt idx="212">
                  <c:v>-7.9365495957363034E-3</c:v>
                </c:pt>
                <c:pt idx="213">
                  <c:v>-8.2678161323260658E-3</c:v>
                </c:pt>
                <c:pt idx="214">
                  <c:v>1.5940826393291512E-2</c:v>
                </c:pt>
                <c:pt idx="215">
                  <c:v>-5.2728712004703664E-4</c:v>
                </c:pt>
                <c:pt idx="216">
                  <c:v>2.1074823395647994E-3</c:v>
                </c:pt>
                <c:pt idx="217">
                  <c:v>1.5925150549759168E-2</c:v>
                </c:pt>
                <c:pt idx="218">
                  <c:v>1.6440133952272361E-2</c:v>
                </c:pt>
                <c:pt idx="219">
                  <c:v>-7.6726719116601665E-3</c:v>
                </c:pt>
                <c:pt idx="220">
                  <c:v>2.051808875766318E-3</c:v>
                </c:pt>
                <c:pt idx="221">
                  <c:v>-5.3950034516594926E-3</c:v>
                </c:pt>
                <c:pt idx="222">
                  <c:v>2.8295838815001586E-3</c:v>
                </c:pt>
                <c:pt idx="223">
                  <c:v>-3.3449149931366181E-3</c:v>
                </c:pt>
                <c:pt idx="224">
                  <c:v>-7.7620053354891892E-3</c:v>
                </c:pt>
                <c:pt idx="225">
                  <c:v>5.1934563618633391E-4</c:v>
                </c:pt>
                <c:pt idx="226">
                  <c:v>-3.1201273362436339E-3</c:v>
                </c:pt>
                <c:pt idx="227">
                  <c:v>1.7809220211182138E-2</c:v>
                </c:pt>
                <c:pt idx="228">
                  <c:v>9.9275347604175068E-3</c:v>
                </c:pt>
                <c:pt idx="229">
                  <c:v>3.0349036951538896E-3</c:v>
                </c:pt>
                <c:pt idx="230">
                  <c:v>-4.4933972479257962E-2</c:v>
                </c:pt>
                <c:pt idx="231">
                  <c:v>-7.157088205090297E-3</c:v>
                </c:pt>
                <c:pt idx="232">
                  <c:v>-1.690181080260314E-2</c:v>
                </c:pt>
                <c:pt idx="233">
                  <c:v>-1.1976191046715762E-2</c:v>
                </c:pt>
                <c:pt idx="234">
                  <c:v>-2.7386005922217513E-4</c:v>
                </c:pt>
                <c:pt idx="235">
                  <c:v>2.4620447397749037E-3</c:v>
                </c:pt>
                <c:pt idx="236">
                  <c:v>-6.5789710980423992E-3</c:v>
                </c:pt>
                <c:pt idx="237">
                  <c:v>4.9382816405823555E-3</c:v>
                </c:pt>
                <c:pt idx="238">
                  <c:v>-3.2894766503987574E-3</c:v>
                </c:pt>
                <c:pt idx="239">
                  <c:v>1.0379770875423466E-2</c:v>
                </c:pt>
                <c:pt idx="240">
                  <c:v>-1.6991365207736097E-2</c:v>
                </c:pt>
                <c:pt idx="241">
                  <c:v>5.7875316569191869E-3</c:v>
                </c:pt>
                <c:pt idx="242">
                  <c:v>1.8244209233145393E-2</c:v>
                </c:pt>
                <c:pt idx="243">
                  <c:v>-1.0306573468949665E-2</c:v>
                </c:pt>
                <c:pt idx="244">
                  <c:v>4.35256399884194E-3</c:v>
                </c:pt>
                <c:pt idx="245">
                  <c:v>2.3606246378150661E-2</c:v>
                </c:pt>
                <c:pt idx="246">
                  <c:v>2.0467783528481831E-2</c:v>
                </c:pt>
                <c:pt idx="247">
                  <c:v>-2.8612322810322348E-3</c:v>
                </c:pt>
                <c:pt idx="248">
                  <c:v>8.0425910230299078E-3</c:v>
                </c:pt>
                <c:pt idx="249">
                  <c:v>-4.9216522089185043E-3</c:v>
                </c:pt>
                <c:pt idx="250">
                  <c:v>0</c:v>
                </c:pt>
                <c:pt idx="251">
                  <c:v>-1.039231062613877E-3</c:v>
                </c:pt>
                <c:pt idx="252">
                  <c:v>3.8915602361645988E-3</c:v>
                </c:pt>
                <c:pt idx="253">
                  <c:v>1.0816484544523282E-2</c:v>
                </c:pt>
                <c:pt idx="254">
                  <c:v>2.8136608919203635E-3</c:v>
                </c:pt>
                <c:pt idx="255">
                  <c:v>-1.3630145436443699E-2</c:v>
                </c:pt>
                <c:pt idx="256">
                  <c:v>4.3922044515073005E-3</c:v>
                </c:pt>
                <c:pt idx="257">
                  <c:v>-1.0105021858194521E-2</c:v>
                </c:pt>
                <c:pt idx="258">
                  <c:v>1.3707702028683289E-2</c:v>
                </c:pt>
                <c:pt idx="259">
                  <c:v>-1.110692032862586E-2</c:v>
                </c:pt>
                <c:pt idx="260">
                  <c:v>4.9229274186829135E-3</c:v>
                </c:pt>
                <c:pt idx="261">
                  <c:v>9.2617075732733603E-3</c:v>
                </c:pt>
                <c:pt idx="262">
                  <c:v>-1.4184634991956413E-2</c:v>
                </c:pt>
                <c:pt idx="263">
                  <c:v>8.5349024498375062E-3</c:v>
                </c:pt>
                <c:pt idx="264">
                  <c:v>-5.1639670653860267E-3</c:v>
                </c:pt>
                <c:pt idx="265">
                  <c:v>-2.3325136919696565E-3</c:v>
                </c:pt>
                <c:pt idx="266">
                  <c:v>2.5943702311811723E-4</c:v>
                </c:pt>
                <c:pt idx="267">
                  <c:v>-8.5971611972115985E-3</c:v>
                </c:pt>
                <c:pt idx="268">
                  <c:v>-2.2490695314734469E-2</c:v>
                </c:pt>
                <c:pt idx="269">
                  <c:v>-4.0219922832878379E-3</c:v>
                </c:pt>
                <c:pt idx="270">
                  <c:v>-5.6581048160399975E-3</c:v>
                </c:pt>
                <c:pt idx="271">
                  <c:v>-1.893171626970871E-3</c:v>
                </c:pt>
                <c:pt idx="272">
                  <c:v>-5.7011149395178326E-3</c:v>
                </c:pt>
                <c:pt idx="273">
                  <c:v>6.2423869419075302E-3</c:v>
                </c:pt>
                <c:pt idx="274">
                  <c:v>-1.3620477522966403E-2</c:v>
                </c:pt>
                <c:pt idx="275">
                  <c:v>-1.7430237933654606E-2</c:v>
                </c:pt>
                <c:pt idx="276">
                  <c:v>-1.0944405579982339E-2</c:v>
                </c:pt>
                <c:pt idx="277">
                  <c:v>1.0106767669774384E-2</c:v>
                </c:pt>
                <c:pt idx="278">
                  <c:v>1.3318731840281218E-2</c:v>
                </c:pt>
                <c:pt idx="279">
                  <c:v>6.3195704206097277E-3</c:v>
                </c:pt>
                <c:pt idx="280">
                  <c:v>3.1543254040616871E-2</c:v>
                </c:pt>
                <c:pt idx="281">
                  <c:v>7.1400541334765396E-3</c:v>
                </c:pt>
                <c:pt idx="282">
                  <c:v>-1.5822788111296026E-3</c:v>
                </c:pt>
                <c:pt idx="283">
                  <c:v>6.0518537554919757E-3</c:v>
                </c:pt>
                <c:pt idx="284">
                  <c:v>1.4583591799092216E-2</c:v>
                </c:pt>
                <c:pt idx="285">
                  <c:v>1.4373964112068776E-2</c:v>
                </c:pt>
                <c:pt idx="286">
                  <c:v>4.0691816067257493E-3</c:v>
                </c:pt>
                <c:pt idx="287">
                  <c:v>9.8498081349489858E-3</c:v>
                </c:pt>
                <c:pt idx="288">
                  <c:v>-1.366418021041982E-2</c:v>
                </c:pt>
                <c:pt idx="289">
                  <c:v>1.039167886323261E-2</c:v>
                </c:pt>
                <c:pt idx="290">
                  <c:v>2.0151140320206692E-3</c:v>
                </c:pt>
                <c:pt idx="291">
                  <c:v>-2.11069501272085E-2</c:v>
                </c:pt>
                <c:pt idx="292">
                  <c:v>-4.636793469801441E-3</c:v>
                </c:pt>
                <c:pt idx="293">
                  <c:v>1.7151322777227241E-2</c:v>
                </c:pt>
                <c:pt idx="294">
                  <c:v>-9.435235111364456E-3</c:v>
                </c:pt>
                <c:pt idx="295">
                  <c:v>3.3756353672325871E-2</c:v>
                </c:pt>
                <c:pt idx="296">
                  <c:v>-5.9627505860240775E-3</c:v>
                </c:pt>
                <c:pt idx="297">
                  <c:v>9.1777898336680985E-3</c:v>
                </c:pt>
                <c:pt idx="298">
                  <c:v>-9.6762943305318677E-3</c:v>
                </c:pt>
                <c:pt idx="299">
                  <c:v>4.4776194212942594E-3</c:v>
                </c:pt>
                <c:pt idx="300">
                  <c:v>-9.7269753074381241E-3</c:v>
                </c:pt>
                <c:pt idx="301">
                  <c:v>9.7269753074379975E-3</c:v>
                </c:pt>
                <c:pt idx="302">
                  <c:v>1.1107111595403896E-2</c:v>
                </c:pt>
                <c:pt idx="303">
                  <c:v>-1.4089962427468879E-2</c:v>
                </c:pt>
                <c:pt idx="304">
                  <c:v>3.0401949186285082E-2</c:v>
                </c:pt>
                <c:pt idx="305">
                  <c:v>-8.0010124971184125E-3</c:v>
                </c:pt>
                <c:pt idx="306">
                  <c:v>-1.4616324161230219E-3</c:v>
                </c:pt>
                <c:pt idx="307">
                  <c:v>-6.849341845574783E-3</c:v>
                </c:pt>
                <c:pt idx="308">
                  <c:v>1.3894190610013579E-2</c:v>
                </c:pt>
                <c:pt idx="309">
                  <c:v>-1.6105765414853677E-2</c:v>
                </c:pt>
                <c:pt idx="310">
                  <c:v>5.8060016294368293E-2</c:v>
                </c:pt>
                <c:pt idx="311">
                  <c:v>-1.1613054376794919E-3</c:v>
                </c:pt>
                <c:pt idx="312">
                  <c:v>-1.5693026117302514E-2</c:v>
                </c:pt>
                <c:pt idx="313">
                  <c:v>-1.3068975364732062E-2</c:v>
                </c:pt>
                <c:pt idx="314">
                  <c:v>7.8618630075693134E-3</c:v>
                </c:pt>
                <c:pt idx="315">
                  <c:v>2.043523841960216E-2</c:v>
                </c:pt>
                <c:pt idx="316">
                  <c:v>2.5542798050967007E-3</c:v>
                </c:pt>
                <c:pt idx="317">
                  <c:v>2.9702891865539774E-2</c:v>
                </c:pt>
                <c:pt idx="318">
                  <c:v>-1.2687075476539222E-2</c:v>
                </c:pt>
                <c:pt idx="319">
                  <c:v>-2.0267851775377793E-2</c:v>
                </c:pt>
                <c:pt idx="320">
                  <c:v>-1.7604022268512185E-2</c:v>
                </c:pt>
                <c:pt idx="321">
                  <c:v>3.2843292019017693E-2</c:v>
                </c:pt>
                <c:pt idx="322">
                  <c:v>3.6596564175303517E-3</c:v>
                </c:pt>
                <c:pt idx="323">
                  <c:v>-2.4030731225555945E-2</c:v>
                </c:pt>
                <c:pt idx="324">
                  <c:v>-4.6882411234554933E-3</c:v>
                </c:pt>
                <c:pt idx="325">
                  <c:v>-2.0173936824535096E-2</c:v>
                </c:pt>
                <c:pt idx="326">
                  <c:v>6.4524061836330904E-3</c:v>
                </c:pt>
                <c:pt idx="327">
                  <c:v>-6.6921855877312263E-3</c:v>
                </c:pt>
                <c:pt idx="328">
                  <c:v>5.2619112080309702E-3</c:v>
                </c:pt>
                <c:pt idx="329">
                  <c:v>1.906578270581669E-3</c:v>
                </c:pt>
                <c:pt idx="330">
                  <c:v>-7.8881728490062565E-3</c:v>
                </c:pt>
                <c:pt idx="331">
                  <c:v>-1.2800561209550955E-2</c:v>
                </c:pt>
                <c:pt idx="332">
                  <c:v>-3.4088175205032488E-3</c:v>
                </c:pt>
                <c:pt idx="333">
                  <c:v>7.532534704365372E-3</c:v>
                </c:pt>
                <c:pt idx="334">
                  <c:v>1.2030943959800562E-2</c:v>
                </c:pt>
                <c:pt idx="335">
                  <c:v>-2.3920583776307884E-4</c:v>
                </c:pt>
                <c:pt idx="336">
                  <c:v>1.9896440326878335E-2</c:v>
                </c:pt>
                <c:pt idx="337">
                  <c:v>-7.0605141508700347E-3</c:v>
                </c:pt>
                <c:pt idx="338">
                  <c:v>1.416096531193017E-3</c:v>
                </c:pt>
                <c:pt idx="339">
                  <c:v>-4.4912024435046285E-3</c:v>
                </c:pt>
                <c:pt idx="340">
                  <c:v>-4.5114643775530485E-3</c:v>
                </c:pt>
                <c:pt idx="341">
                  <c:v>-1.100752918582764E-2</c:v>
                </c:pt>
                <c:pt idx="342">
                  <c:v>4.561285065837745E-3</c:v>
                </c:pt>
                <c:pt idx="343">
                  <c:v>-2.2282345965380097E-2</c:v>
                </c:pt>
                <c:pt idx="344">
                  <c:v>-1.5798896870374772E-2</c:v>
                </c:pt>
                <c:pt idx="345">
                  <c:v>4.4687264037398281E-3</c:v>
                </c:pt>
                <c:pt idx="346">
                  <c:v>9.8595819663124928E-3</c:v>
                </c:pt>
                <c:pt idx="347">
                  <c:v>-9.8159517084076648E-4</c:v>
                </c:pt>
                <c:pt idx="348">
                  <c:v>1.4865632593300902E-2</c:v>
                </c:pt>
                <c:pt idx="349">
                  <c:v>7.2542621969802598E-4</c:v>
                </c:pt>
                <c:pt idx="350">
                  <c:v>-2.4201367088297204E-3</c:v>
                </c:pt>
                <c:pt idx="351">
                  <c:v>0</c:v>
                </c:pt>
                <c:pt idx="352">
                  <c:v>1.1563607532374152E-2</c:v>
                </c:pt>
                <c:pt idx="353">
                  <c:v>-4.7915669340324618E-4</c:v>
                </c:pt>
                <c:pt idx="354">
                  <c:v>-4.986910691031652E-2</c:v>
                </c:pt>
                <c:pt idx="355">
                  <c:v>-1.2674440896727824E-2</c:v>
                </c:pt>
                <c:pt idx="356">
                  <c:v>-1.1287959773851284E-2</c:v>
                </c:pt>
                <c:pt idx="357">
                  <c:v>-8.2902029204739106E-3</c:v>
                </c:pt>
                <c:pt idx="358">
                  <c:v>-7.8349839298186875E-3</c:v>
                </c:pt>
                <c:pt idx="359">
                  <c:v>1.3024409172044256E-2</c:v>
                </c:pt>
                <c:pt idx="360">
                  <c:v>-5.177323439488191E-4</c:v>
                </c:pt>
                <c:pt idx="361">
                  <c:v>3.3604787989877489E-3</c:v>
                </c:pt>
                <c:pt idx="362">
                  <c:v>-6.2128079725384412E-3</c:v>
                </c:pt>
                <c:pt idx="363">
                  <c:v>-2.3397904864070661E-3</c:v>
                </c:pt>
                <c:pt idx="364">
                  <c:v>-4.0366606293929026E-2</c:v>
                </c:pt>
                <c:pt idx="365">
                  <c:v>2.436054797881121E-3</c:v>
                </c:pt>
                <c:pt idx="366">
                  <c:v>-2.2141125877213404E-2</c:v>
                </c:pt>
                <c:pt idx="367">
                  <c:v>5.2377790317485124E-3</c:v>
                </c:pt>
                <c:pt idx="368">
                  <c:v>1.311135963644796E-2</c:v>
                </c:pt>
                <c:pt idx="369">
                  <c:v>-4.6239712470814666E-3</c:v>
                </c:pt>
                <c:pt idx="370">
                  <c:v>-4.3715916614964368E-3</c:v>
                </c:pt>
                <c:pt idx="371">
                  <c:v>-1.3700509061788499E-3</c:v>
                </c:pt>
                <c:pt idx="372">
                  <c:v>-2.1339316034995382E-2</c:v>
                </c:pt>
                <c:pt idx="373">
                  <c:v>6.9783953814622776E-3</c:v>
                </c:pt>
                <c:pt idx="374">
                  <c:v>1.9452555807542679E-3</c:v>
                </c:pt>
                <c:pt idx="375">
                  <c:v>-3.3370442535768279E-3</c:v>
                </c:pt>
                <c:pt idx="376">
                  <c:v>5.5555698446019637E-3</c:v>
                </c:pt>
                <c:pt idx="377">
                  <c:v>-2.7704668413807717E-4</c:v>
                </c:pt>
                <c:pt idx="378">
                  <c:v>1.3844665093852341E-3</c:v>
                </c:pt>
                <c:pt idx="379">
                  <c:v>8.2976079992417347E-4</c:v>
                </c:pt>
                <c:pt idx="380">
                  <c:v>-3.0028915492186444E-2</c:v>
                </c:pt>
                <c:pt idx="381">
                  <c:v>-2.0435306027645365E-2</c:v>
                </c:pt>
                <c:pt idx="382">
                  <c:v>-1.7462169745740589E-3</c:v>
                </c:pt>
                <c:pt idx="383">
                  <c:v>-1.2604593083196095E-2</c:v>
                </c:pt>
                <c:pt idx="384">
                  <c:v>0</c:v>
                </c:pt>
                <c:pt idx="385">
                  <c:v>2.3571018573813338E-3</c:v>
                </c:pt>
                <c:pt idx="386">
                  <c:v>-1.4823870622511417E-2</c:v>
                </c:pt>
                <c:pt idx="387">
                  <c:v>1.541227899488678E-2</c:v>
                </c:pt>
                <c:pt idx="388">
                  <c:v>-5.8840837237544483E-4</c:v>
                </c:pt>
                <c:pt idx="389">
                  <c:v>-5.8875480063932354E-4</c:v>
                </c:pt>
                <c:pt idx="390">
                  <c:v>-1.5131574868909219E-2</c:v>
                </c:pt>
                <c:pt idx="391">
                  <c:v>8.3358624993214586E-3</c:v>
                </c:pt>
                <c:pt idx="392">
                  <c:v>-3.8615821044003071E-3</c:v>
                </c:pt>
                <c:pt idx="393">
                  <c:v>-8.5389316617761779E-2</c:v>
                </c:pt>
                <c:pt idx="394">
                  <c:v>-1.2722402884381033E-2</c:v>
                </c:pt>
                <c:pt idx="395">
                  <c:v>-2.9315890184362075E-2</c:v>
                </c:pt>
                <c:pt idx="396">
                  <c:v>1.4098924379501675E-2</c:v>
                </c:pt>
                <c:pt idx="397">
                  <c:v>9.9950033308364504E-4</c:v>
                </c:pt>
                <c:pt idx="398">
                  <c:v>9.9850232958960004E-4</c:v>
                </c:pt>
                <c:pt idx="399">
                  <c:v>3.3261267560916636E-4</c:v>
                </c:pt>
                <c:pt idx="400">
                  <c:v>-6.6533601922104369E-4</c:v>
                </c:pt>
                <c:pt idx="401">
                  <c:v>1.6625107736134572E-3</c:v>
                </c:pt>
                <c:pt idx="402">
                  <c:v>-8.3403319162189508E-3</c:v>
                </c:pt>
                <c:pt idx="403">
                  <c:v>3.3495227243324238E-4</c:v>
                </c:pt>
                <c:pt idx="404">
                  <c:v>-6.7001677548432915E-4</c:v>
                </c:pt>
                <c:pt idx="405">
                  <c:v>2.0087050610808088E-3</c:v>
                </c:pt>
                <c:pt idx="406">
                  <c:v>6.686727096356619E-4</c:v>
                </c:pt>
                <c:pt idx="407">
                  <c:v>6.994200035933428E-3</c:v>
                </c:pt>
                <c:pt idx="408">
                  <c:v>-1.8761019277824083E-2</c:v>
                </c:pt>
                <c:pt idx="409">
                  <c:v>-1.0150567611521256E-3</c:v>
                </c:pt>
                <c:pt idx="410">
                  <c:v>1.3450101888248569E-2</c:v>
                </c:pt>
                <c:pt idx="411">
                  <c:v>3.6725438729058819E-2</c:v>
                </c:pt>
                <c:pt idx="412">
                  <c:v>4.4972770948955177E-3</c:v>
                </c:pt>
                <c:pt idx="413">
                  <c:v>-1.6807118316381174E-2</c:v>
                </c:pt>
                <c:pt idx="414">
                  <c:v>-7.1966290320396916E-3</c:v>
                </c:pt>
                <c:pt idx="415">
                  <c:v>0</c:v>
                </c:pt>
                <c:pt idx="416">
                  <c:v>1.3694377689559639E-2</c:v>
                </c:pt>
                <c:pt idx="417">
                  <c:v>-1.2382041543209526E-2</c:v>
                </c:pt>
                <c:pt idx="418">
                  <c:v>-6.909058574220076E-3</c:v>
                </c:pt>
                <c:pt idx="419">
                  <c:v>2.637654018511485E-3</c:v>
                </c:pt>
                <c:pt idx="420">
                  <c:v>9.8296990685027581E-3</c:v>
                </c:pt>
                <c:pt idx="421">
                  <c:v>9.7767646699130611E-4</c:v>
                </c:pt>
                <c:pt idx="422">
                  <c:v>-4.8979689755471421E-3</c:v>
                </c:pt>
                <c:pt idx="423">
                  <c:v>1.3084725452077773E-3</c:v>
                </c:pt>
                <c:pt idx="424">
                  <c:v>-4.2588106957962262E-3</c:v>
                </c:pt>
                <c:pt idx="425">
                  <c:v>8.4995608124555835E-3</c:v>
                </c:pt>
                <c:pt idx="426">
                  <c:v>4.1759055341595429E-2</c:v>
                </c:pt>
                <c:pt idx="427">
                  <c:v>-9.3706082134024547E-4</c:v>
                </c:pt>
                <c:pt idx="428">
                  <c:v>-3.1298930089277044E-3</c:v>
                </c:pt>
                <c:pt idx="429">
                  <c:v>-9.7653949768051022E-3</c:v>
                </c:pt>
                <c:pt idx="430">
                  <c:v>-4.4416316675441707E-3</c:v>
                </c:pt>
                <c:pt idx="431">
                  <c:v>-7.980888331012877E-3</c:v>
                </c:pt>
                <c:pt idx="432">
                  <c:v>1.7159620282826284E-2</c:v>
                </c:pt>
                <c:pt idx="433">
                  <c:v>-4.104188870736508E-3</c:v>
                </c:pt>
                <c:pt idx="434">
                  <c:v>-3.4859803959390984E-3</c:v>
                </c:pt>
                <c:pt idx="435">
                  <c:v>-1.1494379425735134E-2</c:v>
                </c:pt>
                <c:pt idx="436">
                  <c:v>2.2544215612320249E-2</c:v>
                </c:pt>
                <c:pt idx="437">
                  <c:v>-3.4596669199094057E-3</c:v>
                </c:pt>
                <c:pt idx="438">
                  <c:v>1.0966740023502555E-2</c:v>
                </c:pt>
                <c:pt idx="439">
                  <c:v>-6.2344141670194473E-4</c:v>
                </c:pt>
                <c:pt idx="440">
                  <c:v>9.9287194781742423E-3</c:v>
                </c:pt>
                <c:pt idx="441">
                  <c:v>-1.5243723392438929E-2</c:v>
                </c:pt>
                <c:pt idx="442">
                  <c:v>-1.3571298714483426E-2</c:v>
                </c:pt>
                <c:pt idx="443">
                  <c:v>1.5875539133629686E-3</c:v>
                </c:pt>
                <c:pt idx="444">
                  <c:v>3.4837723278791826E-3</c:v>
                </c:pt>
                <c:pt idx="445">
                  <c:v>-1.1766712324226833E-2</c:v>
                </c:pt>
                <c:pt idx="446">
                  <c:v>3.1984647641926373E-4</c:v>
                </c:pt>
                <c:pt idx="447">
                  <c:v>-5.2185753170570191E-2</c:v>
                </c:pt>
                <c:pt idx="448">
                  <c:v>-1.8018505502678365E-2</c:v>
                </c:pt>
                <c:pt idx="449">
                  <c:v>-4.1251347599627992E-3</c:v>
                </c:pt>
                <c:pt idx="450">
                  <c:v>2.0646944705715697E-3</c:v>
                </c:pt>
                <c:pt idx="451">
                  <c:v>-5.8610752165462595E-3</c:v>
                </c:pt>
                <c:pt idx="452">
                  <c:v>6.9132391277386255E-4</c:v>
                </c:pt>
                <c:pt idx="453">
                  <c:v>3.2633759193302914E-2</c:v>
                </c:pt>
                <c:pt idx="454">
                  <c:v>-3.0562650410166696E-2</c:v>
                </c:pt>
                <c:pt idx="455">
                  <c:v>1.3698844358161927E-2</c:v>
                </c:pt>
                <c:pt idx="456">
                  <c:v>-1.0209291341072334E-3</c:v>
                </c:pt>
                <c:pt idx="457">
                  <c:v>-7.1758380700712018E-3</c:v>
                </c:pt>
                <c:pt idx="458">
                  <c:v>4.1067819526532812E-3</c:v>
                </c:pt>
                <c:pt idx="459">
                  <c:v>2.7285146532041358E-3</c:v>
                </c:pt>
                <c:pt idx="460">
                  <c:v>7.1271301180708055E-3</c:v>
                </c:pt>
                <c:pt idx="461">
                  <c:v>-1.353638108554499E-3</c:v>
                </c:pt>
                <c:pt idx="462">
                  <c:v>-6.4549230409957428E-3</c:v>
                </c:pt>
                <c:pt idx="463">
                  <c:v>3.0544411762014972E-2</c:v>
                </c:pt>
                <c:pt idx="464">
                  <c:v>-2.3412440624743232E-2</c:v>
                </c:pt>
                <c:pt idx="465">
                  <c:v>-7.4728608627475292E-3</c:v>
                </c:pt>
                <c:pt idx="466">
                  <c:v>-2.8706795714754828E-2</c:v>
                </c:pt>
                <c:pt idx="467">
                  <c:v>2.0490385232505397E-2</c:v>
                </c:pt>
                <c:pt idx="468">
                  <c:v>3.4370167033654172E-4</c:v>
                </c:pt>
                <c:pt idx="469">
                  <c:v>7.8727088119128104E-3</c:v>
                </c:pt>
                <c:pt idx="470">
                  <c:v>3.4036792560216823E-3</c:v>
                </c:pt>
                <c:pt idx="471">
                  <c:v>-4.7684014057394622E-3</c:v>
                </c:pt>
                <c:pt idx="472">
                  <c:v>-3.7626177450024605E-3</c:v>
                </c:pt>
                <c:pt idx="473">
                  <c:v>1.7326745681028828E-2</c:v>
                </c:pt>
                <c:pt idx="474">
                  <c:v>4.3690205609240463E-3</c:v>
                </c:pt>
                <c:pt idx="475">
                  <c:v>1.3324647508001093E-2</c:v>
                </c:pt>
                <c:pt idx="476">
                  <c:v>7.5820373113126239E-3</c:v>
                </c:pt>
                <c:pt idx="477">
                  <c:v>-7.9129987573253804E-3</c:v>
                </c:pt>
                <c:pt idx="478">
                  <c:v>1.1191690219023548E-2</c:v>
                </c:pt>
                <c:pt idx="479">
                  <c:v>-5.5801884499774457E-3</c:v>
                </c:pt>
                <c:pt idx="480">
                  <c:v>-4.2015926196283554E-2</c:v>
                </c:pt>
                <c:pt idx="481">
                  <c:v>2.5086061256675115E-2</c:v>
                </c:pt>
                <c:pt idx="482">
                  <c:v>9.9934209429511991E-3</c:v>
                </c:pt>
                <c:pt idx="483">
                  <c:v>3.3570041644466968E-2</c:v>
                </c:pt>
                <c:pt idx="484">
                  <c:v>-6.4123118580620866E-4</c:v>
                </c:pt>
                <c:pt idx="485">
                  <c:v>2.0632377664370986E-2</c:v>
                </c:pt>
                <c:pt idx="486">
                  <c:v>-3.1466356988972804E-3</c:v>
                </c:pt>
                <c:pt idx="487">
                  <c:v>2.2036841910268814E-3</c:v>
                </c:pt>
                <c:pt idx="488">
                  <c:v>3.1571795875813574E-2</c:v>
                </c:pt>
                <c:pt idx="489">
                  <c:v>-1.9382240351228101E-2</c:v>
                </c:pt>
                <c:pt idx="490">
                  <c:v>-2.4883372092940866E-3</c:v>
                </c:pt>
                <c:pt idx="491">
                  <c:v>1.2449425822058245E-3</c:v>
                </c:pt>
                <c:pt idx="492">
                  <c:v>2.1749270651998795E-3</c:v>
                </c:pt>
                <c:pt idx="493">
                  <c:v>-2.2917342635895045E-2</c:v>
                </c:pt>
                <c:pt idx="494">
                  <c:v>1.4815085785140682E-2</c:v>
                </c:pt>
                <c:pt idx="495">
                  <c:v>8.1022568507543788E-3</c:v>
                </c:pt>
                <c:pt idx="496">
                  <c:v>-1.0608523826813963E-2</c:v>
                </c:pt>
                <c:pt idx="497">
                  <c:v>1.4326000226946311E-2</c:v>
                </c:pt>
                <c:pt idx="498">
                  <c:v>2.4706621585692998E-3</c:v>
                </c:pt>
                <c:pt idx="499">
                  <c:v>1.8035029557571733E-2</c:v>
                </c:pt>
                <c:pt idx="500">
                  <c:v>1.0547031625444261E-2</c:v>
                </c:pt>
                <c:pt idx="501">
                  <c:v>-1.4999252849577148E-3</c:v>
                </c:pt>
                <c:pt idx="502">
                  <c:v>2.6982477770664298E-3</c:v>
                </c:pt>
                <c:pt idx="503">
                  <c:v>-4.801929995407306E-3</c:v>
                </c:pt>
                <c:pt idx="504">
                  <c:v>2.4076062608274051E-2</c:v>
                </c:pt>
                <c:pt idx="505">
                  <c:v>-1.2411506843343146E-2</c:v>
                </c:pt>
                <c:pt idx="506">
                  <c:v>-2.4685178779167951E-2</c:v>
                </c:pt>
                <c:pt idx="507">
                  <c:v>-3.5047780026785144E-2</c:v>
                </c:pt>
                <c:pt idx="508">
                  <c:v>7.2338733439270197E-3</c:v>
                </c:pt>
                <c:pt idx="509">
                  <c:v>1.1218565773718204E-2</c:v>
                </c:pt>
                <c:pt idx="510">
                  <c:v>-4.0366457545039994E-3</c:v>
                </c:pt>
                <c:pt idx="511">
                  <c:v>9.2908689378455745E-3</c:v>
                </c:pt>
                <c:pt idx="512">
                  <c:v>2.6465422958376179E-2</c:v>
                </c:pt>
                <c:pt idx="513">
                  <c:v>-1.1777276396719293E-2</c:v>
                </c:pt>
                <c:pt idx="514">
                  <c:v>-3.2729071326966515E-2</c:v>
                </c:pt>
                <c:pt idx="515">
                  <c:v>-1.885014695771335E-3</c:v>
                </c:pt>
                <c:pt idx="516">
                  <c:v>3.0352283529552576E-2</c:v>
                </c:pt>
                <c:pt idx="517">
                  <c:v>2.6491615446976285E-2</c:v>
                </c:pt>
                <c:pt idx="518">
                  <c:v>7.1048256237445824E-3</c:v>
                </c:pt>
                <c:pt idx="519">
                  <c:v>1.8123851828822635E-2</c:v>
                </c:pt>
                <c:pt idx="520">
                  <c:v>-3.482301835874441E-3</c:v>
                </c:pt>
                <c:pt idx="521">
                  <c:v>7.2411612565594736E-3</c:v>
                </c:pt>
                <c:pt idx="522">
                  <c:v>7.1891035724692557E-3</c:v>
                </c:pt>
                <c:pt idx="523">
                  <c:v>2.5754771712150192E-3</c:v>
                </c:pt>
                <c:pt idx="524">
                  <c:v>-9.187546682664598E-3</c:v>
                </c:pt>
                <c:pt idx="525">
                  <c:v>-1.1312665967352954E-2</c:v>
                </c:pt>
                <c:pt idx="526">
                  <c:v>-2.2718191980359959E-2</c:v>
                </c:pt>
                <c:pt idx="527">
                  <c:v>-9.2940258267761987E-3</c:v>
                </c:pt>
                <c:pt idx="528">
                  <c:v>-6.9518188388031921E-3</c:v>
                </c:pt>
                <c:pt idx="529">
                  <c:v>1.2358861150049454E-2</c:v>
                </c:pt>
                <c:pt idx="530">
                  <c:v>1.2503884255284021E-2</c:v>
                </c:pt>
                <c:pt idx="531">
                  <c:v>-6.2323988647717413E-3</c:v>
                </c:pt>
                <c:pt idx="532">
                  <c:v>1.6534182392597709E-2</c:v>
                </c:pt>
                <c:pt idx="533">
                  <c:v>-4.4020614006376529E-3</c:v>
                </c:pt>
                <c:pt idx="534">
                  <c:v>9.6590828534393516E-3</c:v>
                </c:pt>
                <c:pt idx="535">
                  <c:v>-1.4575137400216584E-3</c:v>
                </c:pt>
                <c:pt idx="536">
                  <c:v>5.8326044231525327E-4</c:v>
                </c:pt>
                <c:pt idx="537">
                  <c:v>-2.6273551823808093E-3</c:v>
                </c:pt>
                <c:pt idx="538">
                  <c:v>8.1514279592360267E-3</c:v>
                </c:pt>
                <c:pt idx="539">
                  <c:v>8.6605622151010378E-3</c:v>
                </c:pt>
                <c:pt idx="540">
                  <c:v>-1.915322624523489E-2</c:v>
                </c:pt>
                <c:pt idx="541">
                  <c:v>6.1340925507136585E-3</c:v>
                </c:pt>
                <c:pt idx="542">
                  <c:v>-4.9627893421290139E-3</c:v>
                </c:pt>
                <c:pt idx="543">
                  <c:v>2.1425254989744208E-2</c:v>
                </c:pt>
                <c:pt idx="544">
                  <c:v>3.1578603643057077E-2</c:v>
                </c:pt>
                <c:pt idx="545">
                  <c:v>1.4055626189858721E-2</c:v>
                </c:pt>
                <c:pt idx="546">
                  <c:v>1.1699221998679893E-2</c:v>
                </c:pt>
                <c:pt idx="547">
                  <c:v>-6.7852071962508174E-3</c:v>
                </c:pt>
                <c:pt idx="548">
                  <c:v>-4.6403795565022254E-3</c:v>
                </c:pt>
                <c:pt idx="549">
                  <c:v>3.8230521714031959E-3</c:v>
                </c:pt>
                <c:pt idx="550">
                  <c:v>-9.5851753991655977E-3</c:v>
                </c:pt>
                <c:pt idx="551">
                  <c:v>-9.9558344456380423E-3</c:v>
                </c:pt>
                <c:pt idx="552">
                  <c:v>-2.9330923816476662E-2</c:v>
                </c:pt>
                <c:pt idx="553">
                  <c:v>9.1168722638137207E-3</c:v>
                </c:pt>
                <c:pt idx="554">
                  <c:v>8.5046071745429382E-4</c:v>
                </c:pt>
                <c:pt idx="555">
                  <c:v>5.0876310983517265E-3</c:v>
                </c:pt>
                <c:pt idx="556">
                  <c:v>3.4089486274994224E-2</c:v>
                </c:pt>
                <c:pt idx="557">
                  <c:v>-8.1777297729001143E-4</c:v>
                </c:pt>
                <c:pt idx="558">
                  <c:v>2.1792435756110584E-3</c:v>
                </c:pt>
                <c:pt idx="559">
                  <c:v>1.8601425950545619E-2</c:v>
                </c:pt>
                <c:pt idx="560">
                  <c:v>-1.1821738965166811E-2</c:v>
                </c:pt>
                <c:pt idx="561">
                  <c:v>7.2708008469426376E-3</c:v>
                </c:pt>
                <c:pt idx="562">
                  <c:v>-1.4867147738877361E-2</c:v>
                </c:pt>
                <c:pt idx="563">
                  <c:v>-7.9289547318171835E-3</c:v>
                </c:pt>
                <c:pt idx="564">
                  <c:v>-1.5491319476281296E-2</c:v>
                </c:pt>
                <c:pt idx="565">
                  <c:v>-2.5122134636180343E-3</c:v>
                </c:pt>
                <c:pt idx="566">
                  <c:v>1.9375087125557626E-2</c:v>
                </c:pt>
                <c:pt idx="567">
                  <c:v>4.2399696661872911E-2</c:v>
                </c:pt>
                <c:pt idx="568">
                  <c:v>-3.366601669311825E-2</c:v>
                </c:pt>
                <c:pt idx="569">
                  <c:v>-1.4231219927949365E-2</c:v>
                </c:pt>
                <c:pt idx="570">
                  <c:v>1.6131586999117327E-2</c:v>
                </c:pt>
                <c:pt idx="571">
                  <c:v>-1.5580470975248022E-2</c:v>
                </c:pt>
                <c:pt idx="572">
                  <c:v>1.1231456237937931E-2</c:v>
                </c:pt>
                <c:pt idx="573">
                  <c:v>-8.4804228660480454E-3</c:v>
                </c:pt>
                <c:pt idx="574">
                  <c:v>-5.5096558109695845E-3</c:v>
                </c:pt>
                <c:pt idx="575">
                  <c:v>1.1043623430532275E-3</c:v>
                </c:pt>
                <c:pt idx="576">
                  <c:v>2.2050725583139755E-3</c:v>
                </c:pt>
                <c:pt idx="577">
                  <c:v>-1.0517672377679562E-2</c:v>
                </c:pt>
                <c:pt idx="578">
                  <c:v>-1.3727628377276459E-2</c:v>
                </c:pt>
                <c:pt idx="579">
                  <c:v>-8.214180161160177E-3</c:v>
                </c:pt>
                <c:pt idx="580">
                  <c:v>-1.7079423451561474E-3</c:v>
                </c:pt>
                <c:pt idx="581">
                  <c:v>-6.57426978426035E-3</c:v>
                </c:pt>
                <c:pt idx="582">
                  <c:v>8.8508786218523053E-3</c:v>
                </c:pt>
                <c:pt idx="583">
                  <c:v>9.6181788145572131E-3</c:v>
                </c:pt>
                <c:pt idx="584">
                  <c:v>-1.1267606825905066E-3</c:v>
                </c:pt>
                <c:pt idx="585">
                  <c:v>-1.2478891373188195E-2</c:v>
                </c:pt>
                <c:pt idx="586">
                  <c:v>-4.0034368598091345E-3</c:v>
                </c:pt>
                <c:pt idx="587">
                  <c:v>6.5686370693541947E-3</c:v>
                </c:pt>
                <c:pt idx="588">
                  <c:v>8.7856594591444199E-3</c:v>
                </c:pt>
                <c:pt idx="589">
                  <c:v>-2.2598879674373675E-3</c:v>
                </c:pt>
                <c:pt idx="590">
                  <c:v>2.259887967437283E-3</c:v>
                </c:pt>
                <c:pt idx="591">
                  <c:v>-5.6593246689014666E-3</c:v>
                </c:pt>
                <c:pt idx="592">
                  <c:v>4.6029749978502781E-2</c:v>
                </c:pt>
                <c:pt idx="593">
                  <c:v>4.3266698107321984E-3</c:v>
                </c:pt>
                <c:pt idx="594">
                  <c:v>-3.5987951717197167E-2</c:v>
                </c:pt>
                <c:pt idx="595">
                  <c:v>9.7425961988186205E-3</c:v>
                </c:pt>
                <c:pt idx="596">
                  <c:v>-2.3543688369111023E-2</c:v>
                </c:pt>
                <c:pt idx="597">
                  <c:v>3.6801173876477799E-3</c:v>
                </c:pt>
                <c:pt idx="598">
                  <c:v>3.1034021239981493E-3</c:v>
                </c:pt>
                <c:pt idx="599">
                  <c:v>2.2835857251722491E-2</c:v>
                </c:pt>
                <c:pt idx="600">
                  <c:v>-4.9682685690101208E-3</c:v>
                </c:pt>
                <c:pt idx="601">
                  <c:v>1.4013143168578112E-2</c:v>
                </c:pt>
                <c:pt idx="602">
                  <c:v>-3.0058773827998566E-3</c:v>
                </c:pt>
                <c:pt idx="603">
                  <c:v>0</c:v>
                </c:pt>
                <c:pt idx="604">
                  <c:v>-1.0454015425884821E-2</c:v>
                </c:pt>
                <c:pt idx="605">
                  <c:v>1.4278111864288292E-2</c:v>
                </c:pt>
                <c:pt idx="606">
                  <c:v>2.2109285588100967E-2</c:v>
                </c:pt>
                <c:pt idx="607">
                  <c:v>-1.3423020332140661E-2</c:v>
                </c:pt>
                <c:pt idx="608">
                  <c:v>-1.3879662195868253E-2</c:v>
                </c:pt>
                <c:pt idx="609">
                  <c:v>8.7312969425735552E-3</c:v>
                </c:pt>
                <c:pt idx="610">
                  <c:v>2.6274969970467705E-2</c:v>
                </c:pt>
                <c:pt idx="611">
                  <c:v>-1.8540595961407799E-3</c:v>
                </c:pt>
                <c:pt idx="612">
                  <c:v>6.8692476188832339E-3</c:v>
                </c:pt>
                <c:pt idx="613">
                  <c:v>-1.4052995420911325E-2</c:v>
                </c:pt>
                <c:pt idx="614">
                  <c:v>1.2999254543639597E-2</c:v>
                </c:pt>
                <c:pt idx="615">
                  <c:v>9.4439316797322835E-3</c:v>
                </c:pt>
                <c:pt idx="616">
                  <c:v>-1.6585874482650611E-2</c:v>
                </c:pt>
                <c:pt idx="617">
                  <c:v>-7.7282196765328945E-3</c:v>
                </c:pt>
                <c:pt idx="618">
                  <c:v>-4.5582596688855939E-3</c:v>
                </c:pt>
                <c:pt idx="619">
                  <c:v>-2.3383338379002853E-2</c:v>
                </c:pt>
                <c:pt idx="620">
                  <c:v>-1.3764627087232365E-3</c:v>
                </c:pt>
                <c:pt idx="621">
                  <c:v>3.5748697496674462E-3</c:v>
                </c:pt>
                <c:pt idx="622">
                  <c:v>1.4443635753010947E-2</c:v>
                </c:pt>
                <c:pt idx="623">
                  <c:v>8.6207430439069546E-3</c:v>
                </c:pt>
                <c:pt idx="624">
                  <c:v>-5.918768960176693E-3</c:v>
                </c:pt>
                <c:pt idx="625">
                  <c:v>-9.4890233484707671E-3</c:v>
                </c:pt>
                <c:pt idx="626">
                  <c:v>-1.2609816208059238E-2</c:v>
                </c:pt>
                <c:pt idx="627">
                  <c:v>-2.5706919929629889E-2</c:v>
                </c:pt>
                <c:pt idx="628">
                  <c:v>-1.7128594615071206E-2</c:v>
                </c:pt>
                <c:pt idx="629">
                  <c:v>1.4861662502294969E-2</c:v>
                </c:pt>
                <c:pt idx="630">
                  <c:v>5.6577237198588547E-3</c:v>
                </c:pt>
                <c:pt idx="631">
                  <c:v>-1.1632986909945865E-2</c:v>
                </c:pt>
                <c:pt idx="632">
                  <c:v>-1.999714992906233E-3</c:v>
                </c:pt>
                <c:pt idx="633">
                  <c:v>-1.2662039673383392E-2</c:v>
                </c:pt>
                <c:pt idx="634">
                  <c:v>-1.2237914971346553E-2</c:v>
                </c:pt>
                <c:pt idx="635">
                  <c:v>1.91643495892155E-2</c:v>
                </c:pt>
                <c:pt idx="636">
                  <c:v>1.3426855048208765E-2</c:v>
                </c:pt>
                <c:pt idx="637">
                  <c:v>2.9635940202826404E-2</c:v>
                </c:pt>
                <c:pt idx="638">
                  <c:v>5.4945193176407798E-3</c:v>
                </c:pt>
                <c:pt idx="639">
                  <c:v>0</c:v>
                </c:pt>
                <c:pt idx="640">
                  <c:v>0</c:v>
                </c:pt>
                <c:pt idx="641">
                  <c:v>-8.5294230127948619E-3</c:v>
                </c:pt>
                <c:pt idx="642">
                  <c:v>1.2084739215072046E-2</c:v>
                </c:pt>
                <c:pt idx="643">
                  <c:v>1.705278838271948E-2</c:v>
                </c:pt>
                <c:pt idx="644">
                  <c:v>-1.5143610112917878E-2</c:v>
                </c:pt>
                <c:pt idx="645">
                  <c:v>1.9962896548866675E-2</c:v>
                </c:pt>
                <c:pt idx="646">
                  <c:v>-2.269141120207065E-2</c:v>
                </c:pt>
                <c:pt idx="647">
                  <c:v>-1.4309545212897628E-2</c:v>
                </c:pt>
                <c:pt idx="648">
                  <c:v>1.1080333543616427E-3</c:v>
                </c:pt>
                <c:pt idx="649">
                  <c:v>3.5926527518991818E-3</c:v>
                </c:pt>
                <c:pt idx="650">
                  <c:v>-8.8667801752563662E-3</c:v>
                </c:pt>
                <c:pt idx="651">
                  <c:v>3.8888937900200897E-3</c:v>
                </c:pt>
                <c:pt idx="652">
                  <c:v>6.3562463553575145E-3</c:v>
                </c:pt>
                <c:pt idx="653">
                  <c:v>6.0423144559626617E-3</c:v>
                </c:pt>
                <c:pt idx="654">
                  <c:v>1.6565212462221118E-2</c:v>
                </c:pt>
                <c:pt idx="655">
                  <c:v>8.314383420402395E-3</c:v>
                </c:pt>
                <c:pt idx="656">
                  <c:v>-1.0689471889049331E-3</c:v>
                </c:pt>
                <c:pt idx="657">
                  <c:v>-2.4093171874196933E-3</c:v>
                </c:pt>
                <c:pt idx="658">
                  <c:v>2.4093171874196508E-3</c:v>
                </c:pt>
                <c:pt idx="659">
                  <c:v>-1.373019281190202E-2</c:v>
                </c:pt>
                <c:pt idx="660">
                  <c:v>4.0578981693943214E-3</c:v>
                </c:pt>
                <c:pt idx="661">
                  <c:v>1.1008300185249873E-2</c:v>
                </c:pt>
                <c:pt idx="662">
                  <c:v>-1.2088797319004073E-2</c:v>
                </c:pt>
                <c:pt idx="663">
                  <c:v>3.2379952737753475E-3</c:v>
                </c:pt>
                <c:pt idx="664">
                  <c:v>-3.7786819590210062E-3</c:v>
                </c:pt>
                <c:pt idx="665">
                  <c:v>-7.0556602066891329E-3</c:v>
                </c:pt>
                <c:pt idx="666">
                  <c:v>-2.481516911972402E-2</c:v>
                </c:pt>
                <c:pt idx="667">
                  <c:v>-4.9502310482754053E-2</c:v>
                </c:pt>
                <c:pt idx="668">
                  <c:v>2.8341978002275097E-2</c:v>
                </c:pt>
                <c:pt idx="669">
                  <c:v>-1.4359810218553598E-2</c:v>
                </c:pt>
                <c:pt idx="670">
                  <c:v>2.2594983835909695E-2</c:v>
                </c:pt>
                <c:pt idx="671">
                  <c:v>7.3260400920728812E-3</c:v>
                </c:pt>
                <c:pt idx="672">
                  <c:v>-3.0499727647836612E-2</c:v>
                </c:pt>
                <c:pt idx="673">
                  <c:v>5.7720217971221907E-3</c:v>
                </c:pt>
                <c:pt idx="674">
                  <c:v>1.9943680967335332E-2</c:v>
                </c:pt>
                <c:pt idx="675">
                  <c:v>-1.3918702190801706E-2</c:v>
                </c:pt>
                <c:pt idx="676">
                  <c:v>3.7116388077888724E-3</c:v>
                </c:pt>
                <c:pt idx="677">
                  <c:v>3.6979134729364436E-3</c:v>
                </c:pt>
                <c:pt idx="678">
                  <c:v>1.9123192426173122E-2</c:v>
                </c:pt>
                <c:pt idx="679">
                  <c:v>3.6146292657687094E-3</c:v>
                </c:pt>
                <c:pt idx="680">
                  <c:v>1.3781916047189336E-2</c:v>
                </c:pt>
                <c:pt idx="681">
                  <c:v>-1.3781916047189259E-2</c:v>
                </c:pt>
                <c:pt idx="682">
                  <c:v>-2.5296458482266186E-2</c:v>
                </c:pt>
                <c:pt idx="683">
                  <c:v>2.0288100767893742E-2</c:v>
                </c:pt>
                <c:pt idx="684">
                  <c:v>-1.1220314067492888E-2</c:v>
                </c:pt>
                <c:pt idx="685">
                  <c:v>-9.637262797795549E-3</c:v>
                </c:pt>
                <c:pt idx="686">
                  <c:v>-1.0018689783149534E-2</c:v>
                </c:pt>
                <c:pt idx="687">
                  <c:v>-2.8006497908218218E-2</c:v>
                </c:pt>
                <c:pt idx="688">
                  <c:v>2.3103820460104271E-2</c:v>
                </c:pt>
                <c:pt idx="689">
                  <c:v>-6.671525833022632E-3</c:v>
                </c:pt>
                <c:pt idx="690">
                  <c:v>2.6989866823196443E-2</c:v>
                </c:pt>
                <c:pt idx="691">
                  <c:v>-6.5368997871643403E-3</c:v>
                </c:pt>
                <c:pt idx="692">
                  <c:v>-8.0160749882360605E-3</c:v>
                </c:pt>
                <c:pt idx="693">
                  <c:v>3.0292479013136243E-2</c:v>
                </c:pt>
                <c:pt idx="694">
                  <c:v>-3.9117121686886103E-3</c:v>
                </c:pt>
                <c:pt idx="695">
                  <c:v>1.0582109330537008E-2</c:v>
                </c:pt>
                <c:pt idx="696">
                  <c:v>1.1293330328710306E-2</c:v>
                </c:pt>
                <c:pt idx="697">
                  <c:v>2.1887833635699217E-3</c:v>
                </c:pt>
                <c:pt idx="698">
                  <c:v>-2.0431411985486002E-2</c:v>
                </c:pt>
                <c:pt idx="699">
                  <c:v>-1.3479563828240105E-2</c:v>
                </c:pt>
                <c:pt idx="700">
                  <c:v>-7.6628727455691371E-3</c:v>
                </c:pt>
                <c:pt idx="701">
                  <c:v>7.9455582598191368E-3</c:v>
                </c:pt>
                <c:pt idx="702">
                  <c:v>2.822468709739504E-3</c:v>
                </c:pt>
                <c:pt idx="703">
                  <c:v>-6.2199804716545322E-3</c:v>
                </c:pt>
                <c:pt idx="704">
                  <c:v>1.9379907197331413E-2</c:v>
                </c:pt>
                <c:pt idx="705">
                  <c:v>4.4407511223107446E-3</c:v>
                </c:pt>
                <c:pt idx="706">
                  <c:v>3.8695460113172481E-3</c:v>
                </c:pt>
                <c:pt idx="707">
                  <c:v>3.5797917892924458E-3</c:v>
                </c:pt>
                <c:pt idx="708">
                  <c:v>7.1213667159532529E-3</c:v>
                </c:pt>
                <c:pt idx="709">
                  <c:v>-4.2939409334109307E-2</c:v>
                </c:pt>
                <c:pt idx="710">
                  <c:v>2.9475818132953465E-2</c:v>
                </c:pt>
                <c:pt idx="711">
                  <c:v>-8.8914172879112179E-3</c:v>
                </c:pt>
                <c:pt idx="712">
                  <c:v>-2.5725800345461097E-2</c:v>
                </c:pt>
                <c:pt idx="713">
                  <c:v>7.7022203620923033E-3</c:v>
                </c:pt>
                <c:pt idx="714">
                  <c:v>-6.8434826536744545E-3</c:v>
                </c:pt>
                <c:pt idx="715">
                  <c:v>1.0247741260475852E-2</c:v>
                </c:pt>
                <c:pt idx="716">
                  <c:v>6.7739463089548637E-3</c:v>
                </c:pt>
                <c:pt idx="717">
                  <c:v>-1.5592094759836162E-2</c:v>
                </c:pt>
                <c:pt idx="718">
                  <c:v>5.7126536829198637E-4</c:v>
                </c:pt>
                <c:pt idx="719">
                  <c:v>4.2741196281852536E-3</c:v>
                </c:pt>
                <c:pt idx="720">
                  <c:v>5.6705567314982129E-3</c:v>
                </c:pt>
                <c:pt idx="721">
                  <c:v>8.4781692233958019E-4</c:v>
                </c:pt>
                <c:pt idx="722">
                  <c:v>-3.6790758917682131E-3</c:v>
                </c:pt>
                <c:pt idx="723">
                  <c:v>3.1139444836786848E-3</c:v>
                </c:pt>
                <c:pt idx="724">
                  <c:v>-2.547051044460567E-3</c:v>
                </c:pt>
                <c:pt idx="725">
                  <c:v>-3.2837051670379543E-2</c:v>
                </c:pt>
                <c:pt idx="726">
                  <c:v>-8.8235866585150147E-3</c:v>
                </c:pt>
                <c:pt idx="727">
                  <c:v>3.4836614122315132E-2</c:v>
                </c:pt>
                <c:pt idx="728">
                  <c:v>-3.715882509197627E-3</c:v>
                </c:pt>
                <c:pt idx="729">
                  <c:v>2.0408871631207033E-2</c:v>
                </c:pt>
                <c:pt idx="730">
                  <c:v>-1.2706651269114801E-2</c:v>
                </c:pt>
                <c:pt idx="731">
                  <c:v>-1.9512814223581601E-2</c:v>
                </c:pt>
                <c:pt idx="732">
                  <c:v>-8.7311381203987303E-3</c:v>
                </c:pt>
                <c:pt idx="733">
                  <c:v>1.8822041102361603E-2</c:v>
                </c:pt>
                <c:pt idx="734">
                  <c:v>1.7196908795264574E-3</c:v>
                </c:pt>
                <c:pt idx="735">
                  <c:v>2.5740039951728426E-3</c:v>
                </c:pt>
                <c:pt idx="736">
                  <c:v>9.3817319249758675E-3</c:v>
                </c:pt>
                <c:pt idx="737">
                  <c:v>3.107786086586141E-3</c:v>
                </c:pt>
                <c:pt idx="738">
                  <c:v>6.1867463926635509E-3</c:v>
                </c:pt>
                <c:pt idx="739">
                  <c:v>-1.6678831866817762E-2</c:v>
                </c:pt>
                <c:pt idx="740">
                  <c:v>7.3842993875679773E-3</c:v>
                </c:pt>
                <c:pt idx="741">
                  <c:v>-2.3766329781638125E-2</c:v>
                </c:pt>
                <c:pt idx="742">
                  <c:v>-1.6065775666765453E-2</c:v>
                </c:pt>
                <c:pt idx="743">
                  <c:v>-1.4533846219911429E-2</c:v>
                </c:pt>
                <c:pt idx="744">
                  <c:v>-1.4141953756755008E-2</c:v>
                </c:pt>
                <c:pt idx="745">
                  <c:v>-2.0511969729138484E-2</c:v>
                </c:pt>
                <c:pt idx="746">
                  <c:v>-1.0884884331533499E-2</c:v>
                </c:pt>
                <c:pt idx="747">
                  <c:v>1.7666661248770026E-2</c:v>
                </c:pt>
                <c:pt idx="748">
                  <c:v>2.7611614413278443E-3</c:v>
                </c:pt>
                <c:pt idx="749">
                  <c:v>9.1491946535880823E-3</c:v>
                </c:pt>
                <c:pt idx="750">
                  <c:v>-1.6529301951210471E-2</c:v>
                </c:pt>
                <c:pt idx="751">
                  <c:v>6.4605670029441167E-3</c:v>
                </c:pt>
                <c:pt idx="752">
                  <c:v>3.9785821417609429E-3</c:v>
                </c:pt>
                <c:pt idx="753">
                  <c:v>9.726520449889392E-3</c:v>
                </c:pt>
                <c:pt idx="754">
                  <c:v>-2.7260353092385041E-3</c:v>
                </c:pt>
                <c:pt idx="755">
                  <c:v>0</c:v>
                </c:pt>
                <c:pt idx="756">
                  <c:v>8.1559129036076605E-3</c:v>
                </c:pt>
                <c:pt idx="757">
                  <c:v>4.2029482464417825E-3</c:v>
                </c:pt>
                <c:pt idx="758">
                  <c:v>-1.2965657285172833E-2</c:v>
                </c:pt>
                <c:pt idx="759">
                  <c:v>-2.333541563779945E-2</c:v>
                </c:pt>
                <c:pt idx="760">
                  <c:v>1.7857617400006472E-2</c:v>
                </c:pt>
                <c:pt idx="761">
                  <c:v>3.094733977824991E-2</c:v>
                </c:pt>
                <c:pt idx="762">
                  <c:v>-2.6380426680104079E-2</c:v>
                </c:pt>
                <c:pt idx="763">
                  <c:v>5.1507461246517944E-3</c:v>
                </c:pt>
                <c:pt idx="764">
                  <c:v>-9.0702954064250381E-4</c:v>
                </c:pt>
                <c:pt idx="765">
                  <c:v>1.7688963697858655E-2</c:v>
                </c:pt>
                <c:pt idx="766">
                  <c:v>7.6969000468104067E-3</c:v>
                </c:pt>
                <c:pt idx="767">
                  <c:v>-1.455543297029973E-2</c:v>
                </c:pt>
                <c:pt idx="768">
                  <c:v>0</c:v>
                </c:pt>
                <c:pt idx="769">
                  <c:v>-2.0251561085986702E-2</c:v>
                </c:pt>
                <c:pt idx="770">
                  <c:v>1.8454615409285259E-2</c:v>
                </c:pt>
                <c:pt idx="771">
                  <c:v>-2.3965958202403964E-2</c:v>
                </c:pt>
                <c:pt idx="772">
                  <c:v>3.2026906464036255E-2</c:v>
                </c:pt>
                <c:pt idx="773">
                  <c:v>2.5540798285135738E-2</c:v>
                </c:pt>
                <c:pt idx="774">
                  <c:v>-6.3109590854076178E-2</c:v>
                </c:pt>
                <c:pt idx="775">
                  <c:v>-2.0272018084974891E-2</c:v>
                </c:pt>
                <c:pt idx="776">
                  <c:v>9.4074071018955471E-3</c:v>
                </c:pt>
                <c:pt idx="777">
                  <c:v>-1.8744147943501926E-3</c:v>
                </c:pt>
                <c:pt idx="778">
                  <c:v>1.9508282395419595E-2</c:v>
                </c:pt>
                <c:pt idx="779">
                  <c:v>-4.918546651128829E-3</c:v>
                </c:pt>
                <c:pt idx="780">
                  <c:v>-1.2715320949940583E-2</c:v>
                </c:pt>
                <c:pt idx="781">
                  <c:v>-1.2879084882600863E-2</c:v>
                </c:pt>
                <c:pt idx="782">
                  <c:v>1.0379083580516483E-2</c:v>
                </c:pt>
                <c:pt idx="783">
                  <c:v>1.2128900048835508E-2</c:v>
                </c:pt>
                <c:pt idx="784">
                  <c:v>-2.7579309870594072E-2</c:v>
                </c:pt>
                <c:pt idx="785">
                  <c:v>1.8574436105091532E-2</c:v>
                </c:pt>
                <c:pt idx="786">
                  <c:v>7.7676326549999085E-3</c:v>
                </c:pt>
                <c:pt idx="787">
                  <c:v>-1.559607407535416E-2</c:v>
                </c:pt>
                <c:pt idx="788">
                  <c:v>3.0342885095504042E-2</c:v>
                </c:pt>
                <c:pt idx="789">
                  <c:v>1.0013738660502E-2</c:v>
                </c:pt>
                <c:pt idx="790">
                  <c:v>7.8195887166302193E-3</c:v>
                </c:pt>
                <c:pt idx="791">
                  <c:v>1.928557027912545E-2</c:v>
                </c:pt>
                <c:pt idx="792">
                  <c:v>5.8599640292795949E-3</c:v>
                </c:pt>
                <c:pt idx="793">
                  <c:v>-5.8445355258060657E-4</c:v>
                </c:pt>
                <c:pt idx="794">
                  <c:v>-3.4496432691818117E-2</c:v>
                </c:pt>
                <c:pt idx="795">
                  <c:v>-6.0532689499701194E-4</c:v>
                </c:pt>
                <c:pt idx="796">
                  <c:v>-1.7099653287943769E-2</c:v>
                </c:pt>
                <c:pt idx="797">
                  <c:v>2.2835518070394127E-2</c:v>
                </c:pt>
                <c:pt idx="798">
                  <c:v>1.1969023795320655E-2</c:v>
                </c:pt>
                <c:pt idx="799">
                  <c:v>-5.6674275484622332E-3</c:v>
                </c:pt>
                <c:pt idx="800">
                  <c:v>2.2186977255437505E-2</c:v>
                </c:pt>
                <c:pt idx="801">
                  <c:v>2.3378152085289593E-3</c:v>
                </c:pt>
                <c:pt idx="802">
                  <c:v>-7.0299059282582857E-3</c:v>
                </c:pt>
                <c:pt idx="803">
                  <c:v>6.4459643058256671E-3</c:v>
                </c:pt>
                <c:pt idx="804">
                  <c:v>6.984894521951189E-3</c:v>
                </c:pt>
                <c:pt idx="805">
                  <c:v>-1.7416550120990123E-3</c:v>
                </c:pt>
                <c:pt idx="806">
                  <c:v>1.1841293594516458E-2</c:v>
                </c:pt>
                <c:pt idx="807">
                  <c:v>-2.6179505581771054E-2</c:v>
                </c:pt>
                <c:pt idx="808">
                  <c:v>8.8028737459551233E-3</c:v>
                </c:pt>
                <c:pt idx="809">
                  <c:v>2.367316093850504E-2</c:v>
                </c:pt>
                <c:pt idx="810">
                  <c:v>6.2571307673615221E-3</c:v>
                </c:pt>
                <c:pt idx="811">
                  <c:v>6.4999522334096005E-3</c:v>
                </c:pt>
                <c:pt idx="812">
                  <c:v>1.1261262451351167E-3</c:v>
                </c:pt>
                <c:pt idx="813">
                  <c:v>-7.9096457567810301E-3</c:v>
                </c:pt>
                <c:pt idx="814">
                  <c:v>-5.9735634891251912E-3</c:v>
                </c:pt>
                <c:pt idx="815">
                  <c:v>2.8526601248950401E-4</c:v>
                </c:pt>
                <c:pt idx="816">
                  <c:v>5.7095028424911223E-2</c:v>
                </c:pt>
                <c:pt idx="817">
                  <c:v>4.0328055731672511E-3</c:v>
                </c:pt>
                <c:pt idx="818">
                  <c:v>-3.49415756660731E-3</c:v>
                </c:pt>
                <c:pt idx="819">
                  <c:v>1.6025984015844395E-2</c:v>
                </c:pt>
                <c:pt idx="820">
                  <c:v>-1.856518236454405E-3</c:v>
                </c:pt>
                <c:pt idx="821">
                  <c:v>5.0311240772271002E-3</c:v>
                </c:pt>
                <c:pt idx="822">
                  <c:v>-6.6251732989317273E-3</c:v>
                </c:pt>
                <c:pt idx="823">
                  <c:v>-6.9370609034187965E-3</c:v>
                </c:pt>
                <c:pt idx="824">
                  <c:v>1.1182225145539227E-2</c:v>
                </c:pt>
                <c:pt idx="825">
                  <c:v>5.2812375193453803E-3</c:v>
                </c:pt>
                <c:pt idx="826">
                  <c:v>-5.016512170347388E-3</c:v>
                </c:pt>
                <c:pt idx="827">
                  <c:v>-1.5894043081068018E-3</c:v>
                </c:pt>
                <c:pt idx="828">
                  <c:v>-1.039316483876418E-2</c:v>
                </c:pt>
                <c:pt idx="829">
                  <c:v>-1.6085794353254996E-3</c:v>
                </c:pt>
                <c:pt idx="830">
                  <c:v>-1.2147537686235201E-2</c:v>
                </c:pt>
                <c:pt idx="831">
                  <c:v>-3.0050503769613313E-2</c:v>
                </c:pt>
                <c:pt idx="832">
                  <c:v>4.1893651552769246E-3</c:v>
                </c:pt>
                <c:pt idx="833">
                  <c:v>1.2739025777429712E-2</c:v>
                </c:pt>
                <c:pt idx="834">
                  <c:v>-5.2421143632513344E-3</c:v>
                </c:pt>
                <c:pt idx="835">
                  <c:v>-2.7666344069136889E-4</c:v>
                </c:pt>
                <c:pt idx="836">
                  <c:v>8.2667872276752045E-3</c:v>
                </c:pt>
                <c:pt idx="837">
                  <c:v>2.7404785581030648E-3</c:v>
                </c:pt>
                <c:pt idx="838">
                  <c:v>-1.2391732295163497E-2</c:v>
                </c:pt>
                <c:pt idx="839">
                  <c:v>2.5712576270824291E-2</c:v>
                </c:pt>
                <c:pt idx="840">
                  <c:v>-5.4024852745666874E-4</c:v>
                </c:pt>
                <c:pt idx="841">
                  <c:v>-1.6894134773996296E-2</c:v>
                </c:pt>
                <c:pt idx="842">
                  <c:v>-3.0273863771325036E-3</c:v>
                </c:pt>
                <c:pt idx="843">
                  <c:v>-3.3130897229601266E-3</c:v>
                </c:pt>
                <c:pt idx="844">
                  <c:v>-6.3809343985483883E-3</c:v>
                </c:pt>
                <c:pt idx="845">
                  <c:v>-5.0223319854107466E-3</c:v>
                </c:pt>
                <c:pt idx="846">
                  <c:v>1.5542916286227872E-2</c:v>
                </c:pt>
                <c:pt idx="847">
                  <c:v>1.1010185532838979E-3</c:v>
                </c:pt>
                <c:pt idx="848">
                  <c:v>-1.3764627087232365E-3</c:v>
                </c:pt>
                <c:pt idx="849">
                  <c:v>-1.4428663190232005E-2</c:v>
                </c:pt>
                <c:pt idx="850">
                  <c:v>-2.7987703687644221E-3</c:v>
                </c:pt>
                <c:pt idx="851">
                  <c:v>2.2396425935048815E-3</c:v>
                </c:pt>
                <c:pt idx="852">
                  <c:v>1.1179431013412459E-3</c:v>
                </c:pt>
                <c:pt idx="853">
                  <c:v>5.585032259110142E-4</c:v>
                </c:pt>
                <c:pt idx="854">
                  <c:v>-1.1794576492836929E-2</c:v>
                </c:pt>
                <c:pt idx="855">
                  <c:v>2.0134908409055807E-2</c:v>
                </c:pt>
                <c:pt idx="856">
                  <c:v>-1.9398648178265917E-3</c:v>
                </c:pt>
                <c:pt idx="857">
                  <c:v>3.4086462918811761E-2</c:v>
                </c:pt>
                <c:pt idx="858">
                  <c:v>-9.1570798762864083E-3</c:v>
                </c:pt>
                <c:pt idx="859">
                  <c:v>3.5111447280158714E-3</c:v>
                </c:pt>
                <c:pt idx="860">
                  <c:v>9.9263055144431997E-3</c:v>
                </c:pt>
                <c:pt idx="861">
                  <c:v>0</c:v>
                </c:pt>
                <c:pt idx="862">
                  <c:v>-1.9952131263652837E-2</c:v>
                </c:pt>
                <c:pt idx="863">
                  <c:v>-7.3801072976225337E-3</c:v>
                </c:pt>
                <c:pt idx="864">
                  <c:v>1.6447372128784667E-3</c:v>
                </c:pt>
                <c:pt idx="865">
                  <c:v>-8.2203046141487491E-4</c:v>
                </c:pt>
                <c:pt idx="866">
                  <c:v>4.64926312652977E-3</c:v>
                </c:pt>
                <c:pt idx="867">
                  <c:v>4.3561190582694226E-3</c:v>
                </c:pt>
                <c:pt idx="868">
                  <c:v>-3.5379000026656581E-3</c:v>
                </c:pt>
                <c:pt idx="869">
                  <c:v>-2.3167059281534418E-2</c:v>
                </c:pt>
                <c:pt idx="870">
                  <c:v>-1.0095430665350916E-2</c:v>
                </c:pt>
                <c:pt idx="871">
                  <c:v>-1.7055558400599823E-2</c:v>
                </c:pt>
                <c:pt idx="872">
                  <c:v>7.42648371817214E-3</c:v>
                </c:pt>
                <c:pt idx="873">
                  <c:v>-1.4619724344620461E-2</c:v>
                </c:pt>
                <c:pt idx="874">
                  <c:v>2.199146172539812E-2</c:v>
                </c:pt>
                <c:pt idx="875">
                  <c:v>2.4830401085250118E-2</c:v>
                </c:pt>
                <c:pt idx="876">
                  <c:v>7.1389649708086984E-3</c:v>
                </c:pt>
                <c:pt idx="877">
                  <c:v>-3.0141138040300081E-3</c:v>
                </c:pt>
                <c:pt idx="878">
                  <c:v>4.9274668546072228E-3</c:v>
                </c:pt>
                <c:pt idx="879">
                  <c:v>-7.012482188007009E-2</c:v>
                </c:pt>
                <c:pt idx="880">
                  <c:v>-8.1435006289978989E-2</c:v>
                </c:pt>
                <c:pt idx="881">
                  <c:v>3.1725914935847462E-3</c:v>
                </c:pt>
                <c:pt idx="882">
                  <c:v>3.2104985802761631E-2</c:v>
                </c:pt>
                <c:pt idx="883">
                  <c:v>-1.0794245130880512E-2</c:v>
                </c:pt>
                <c:pt idx="884">
                  <c:v>2.2989518224698781E-2</c:v>
                </c:pt>
                <c:pt idx="885">
                  <c:v>-3.20224405684063E-2</c:v>
                </c:pt>
                <c:pt idx="886">
                  <c:v>-3.4376395741498561E-2</c:v>
                </c:pt>
                <c:pt idx="887">
                  <c:v>-6.8237470304152795E-3</c:v>
                </c:pt>
                <c:pt idx="888">
                  <c:v>3.2552112077903752E-3</c:v>
                </c:pt>
                <c:pt idx="889">
                  <c:v>6.4788046511609241E-3</c:v>
                </c:pt>
                <c:pt idx="890">
                  <c:v>3.4902019719952153E-2</c:v>
                </c:pt>
                <c:pt idx="891">
                  <c:v>8.6930072418460094E-3</c:v>
                </c:pt>
                <c:pt idx="892">
                  <c:v>1.5033263637317868E-2</c:v>
                </c:pt>
                <c:pt idx="893">
                  <c:v>6.3742817134679781E-3</c:v>
                </c:pt>
                <c:pt idx="894">
                  <c:v>3.9257184646031779E-3</c:v>
                </c:pt>
                <c:pt idx="895">
                  <c:v>3.0134096958463381E-4</c:v>
                </c:pt>
                <c:pt idx="896">
                  <c:v>-9.042954647889293E-4</c:v>
                </c:pt>
                <c:pt idx="897">
                  <c:v>6.0132472234518432E-3</c:v>
                </c:pt>
                <c:pt idx="898">
                  <c:v>-4.2054733053972799E-3</c:v>
                </c:pt>
                <c:pt idx="899">
                  <c:v>-1.9146611335678687E-2</c:v>
                </c:pt>
                <c:pt idx="900">
                  <c:v>1.8393628729700331E-3</c:v>
                </c:pt>
                <c:pt idx="901">
                  <c:v>-3.9895710428303121E-3</c:v>
                </c:pt>
                <c:pt idx="902">
                  <c:v>1.8282044837449073E-2</c:v>
                </c:pt>
                <c:pt idx="903">
                  <c:v>8.418570465595826E-3</c:v>
                </c:pt>
                <c:pt idx="904">
                  <c:v>6.8626257695235168E-3</c:v>
                </c:pt>
                <c:pt idx="905">
                  <c:v>3.2655513656438904E-3</c:v>
                </c:pt>
                <c:pt idx="906">
                  <c:v>-6.2435166396849354E-3</c:v>
                </c:pt>
                <c:pt idx="907">
                  <c:v>7.7243402480612188E-3</c:v>
                </c:pt>
                <c:pt idx="908">
                  <c:v>2.3399722222878786E-2</c:v>
                </c:pt>
                <c:pt idx="909">
                  <c:v>1.4921367231263761E-2</c:v>
                </c:pt>
                <c:pt idx="910">
                  <c:v>5.3969737589101867E-3</c:v>
                </c:pt>
                <c:pt idx="911">
                  <c:v>5.6497325421191276E-3</c:v>
                </c:pt>
                <c:pt idx="912">
                  <c:v>-8.4542769583967022E-4</c:v>
                </c:pt>
                <c:pt idx="913">
                  <c:v>9.2606246211240899E-3</c:v>
                </c:pt>
                <c:pt idx="914">
                  <c:v>2.0733292789132853E-2</c:v>
                </c:pt>
                <c:pt idx="915">
                  <c:v>-5.7621232277624253E-3</c:v>
                </c:pt>
                <c:pt idx="916">
                  <c:v>-1.0233805260492496E-2</c:v>
                </c:pt>
                <c:pt idx="917">
                  <c:v>-4.7373643008779146E-3</c:v>
                </c:pt>
                <c:pt idx="918">
                  <c:v>1.854211141393431E-2</c:v>
                </c:pt>
                <c:pt idx="919">
                  <c:v>7.6482208382568188E-3</c:v>
                </c:pt>
                <c:pt idx="920">
                  <c:v>-1.2320484388040624E-2</c:v>
                </c:pt>
                <c:pt idx="921">
                  <c:v>7.9572377603103275E-3</c:v>
                </c:pt>
                <c:pt idx="922">
                  <c:v>2.1895725389370842E-2</c:v>
                </c:pt>
                <c:pt idx="923">
                  <c:v>-6.9761484959265201E-3</c:v>
                </c:pt>
                <c:pt idx="924">
                  <c:v>-3.2362487792083048E-3</c:v>
                </c:pt>
                <c:pt idx="925">
                  <c:v>0</c:v>
                </c:pt>
                <c:pt idx="926">
                  <c:v>3.2362487792083248E-3</c:v>
                </c:pt>
                <c:pt idx="927">
                  <c:v>-8.080808520534331E-4</c:v>
                </c:pt>
                <c:pt idx="928">
                  <c:v>0</c:v>
                </c:pt>
                <c:pt idx="929">
                  <c:v>1.0454457903858761E-2</c:v>
                </c:pt>
                <c:pt idx="930">
                  <c:v>-3.2051309489483358E-3</c:v>
                </c:pt>
                <c:pt idx="931">
                  <c:v>3.7383221106071581E-3</c:v>
                </c:pt>
                <c:pt idx="932">
                  <c:v>-1.867414174795362E-3</c:v>
                </c:pt>
                <c:pt idx="933">
                  <c:v>-1.0468489106014665E-2</c:v>
                </c:pt>
                <c:pt idx="934">
                  <c:v>-4.055703815306554E-3</c:v>
                </c:pt>
                <c:pt idx="935">
                  <c:v>-1.1992512221318448E-2</c:v>
                </c:pt>
                <c:pt idx="936">
                  <c:v>-4.1214510874962662E-3</c:v>
                </c:pt>
                <c:pt idx="937">
                  <c:v>4.9437068553532856E-3</c:v>
                </c:pt>
                <c:pt idx="938">
                  <c:v>6.5538191985336581E-3</c:v>
                </c:pt>
                <c:pt idx="939">
                  <c:v>2.4997941916970062E-2</c:v>
                </c:pt>
                <c:pt idx="940">
                  <c:v>-2.1194623015556611E-2</c:v>
                </c:pt>
                <c:pt idx="941">
                  <c:v>3.1757171706012784E-2</c:v>
                </c:pt>
                <c:pt idx="942">
                  <c:v>7.3279574188592931E-3</c:v>
                </c:pt>
                <c:pt idx="943">
                  <c:v>-1.56576232406206E-3</c:v>
                </c:pt>
                <c:pt idx="944">
                  <c:v>-3.9690920314317854E-2</c:v>
                </c:pt>
                <c:pt idx="945">
                  <c:v>-1.0875476873988823E-3</c:v>
                </c:pt>
                <c:pt idx="946">
                  <c:v>1.1091686821674435E-2</c:v>
                </c:pt>
                <c:pt idx="947">
                  <c:v>4.8309272696655924E-3</c:v>
                </c:pt>
                <c:pt idx="948">
                  <c:v>9.0618957002176863E-3</c:v>
                </c:pt>
                <c:pt idx="949">
                  <c:v>4.5003385021329268E-3</c:v>
                </c:pt>
                <c:pt idx="950">
                  <c:v>1.9875131219191395E-2</c:v>
                </c:pt>
                <c:pt idx="951">
                  <c:v>-1.5132039323178864E-2</c:v>
                </c:pt>
                <c:pt idx="952">
                  <c:v>-1.3764113539165658E-2</c:v>
                </c:pt>
                <c:pt idx="953">
                  <c:v>-1.1257154524634447E-2</c:v>
                </c:pt>
                <c:pt idx="954">
                  <c:v>-2.6990569691650581E-3</c:v>
                </c:pt>
                <c:pt idx="955">
                  <c:v>0</c:v>
                </c:pt>
                <c:pt idx="956">
                  <c:v>-5.4200674693391446E-3</c:v>
                </c:pt>
                <c:pt idx="957">
                  <c:v>-9.556386720218104E-3</c:v>
                </c:pt>
                <c:pt idx="958">
                  <c:v>-1.6474468305987156E-3</c:v>
                </c:pt>
                <c:pt idx="959">
                  <c:v>-1.0497333963284504E-2</c:v>
                </c:pt>
                <c:pt idx="960">
                  <c:v>3.8802709439897613E-3</c:v>
                </c:pt>
                <c:pt idx="961">
                  <c:v>6.3422244852024794E-3</c:v>
                </c:pt>
                <c:pt idx="962">
                  <c:v>-6.0656375660003954E-3</c:v>
                </c:pt>
                <c:pt idx="963">
                  <c:v>-1.1403266383959111E-2</c:v>
                </c:pt>
                <c:pt idx="964">
                  <c:v>2.7968116529690387E-4</c:v>
                </c:pt>
                <c:pt idx="965">
                  <c:v>1.9555810115489698E-3</c:v>
                </c:pt>
                <c:pt idx="966">
                  <c:v>2.7870698085649078E-3</c:v>
                </c:pt>
                <c:pt idx="967">
                  <c:v>-3.3454171150860226E-3</c:v>
                </c:pt>
                <c:pt idx="968">
                  <c:v>1.4416662222769296E-2</c:v>
                </c:pt>
                <c:pt idx="969">
                  <c:v>-5.5203010735616898E-3</c:v>
                </c:pt>
                <c:pt idx="970">
                  <c:v>7.4452294831461336E-3</c:v>
                </c:pt>
                <c:pt idx="971">
                  <c:v>-4.1293933420111784E-3</c:v>
                </c:pt>
                <c:pt idx="972">
                  <c:v>1.2609816208059175E-2</c:v>
                </c:pt>
                <c:pt idx="973">
                  <c:v>-2.3147905964551803E-2</c:v>
                </c:pt>
                <c:pt idx="974">
                  <c:v>-3.0713412388776898E-3</c:v>
                </c:pt>
                <c:pt idx="975">
                  <c:v>5.5772592981062153E-3</c:v>
                </c:pt>
                <c:pt idx="976">
                  <c:v>8.3079957232854492E-3</c:v>
                </c:pt>
                <c:pt idx="977">
                  <c:v>1.3779800995394975E-3</c:v>
                </c:pt>
                <c:pt idx="978">
                  <c:v>-1.1077377188252925E-2</c:v>
                </c:pt>
                <c:pt idx="979">
                  <c:v>7.2142377260149973E-3</c:v>
                </c:pt>
                <c:pt idx="980">
                  <c:v>4.413800269104008E-3</c:v>
                </c:pt>
                <c:pt idx="981">
                  <c:v>1.924928409584418E-3</c:v>
                </c:pt>
                <c:pt idx="982">
                  <c:v>1.3913742399212397E-2</c:v>
                </c:pt>
                <c:pt idx="983">
                  <c:v>-2.7129696509774906E-3</c:v>
                </c:pt>
                <c:pt idx="984">
                  <c:v>4.3372255576107311E-3</c:v>
                </c:pt>
                <c:pt idx="985">
                  <c:v>-3.2158879541885864E-2</c:v>
                </c:pt>
                <c:pt idx="986">
                  <c:v>5.5710450494554295E-3</c:v>
                </c:pt>
                <c:pt idx="987">
                  <c:v>-4.7334071392475191E-3</c:v>
                </c:pt>
                <c:pt idx="988">
                  <c:v>-3.9149938147935845E-3</c:v>
                </c:pt>
                <c:pt idx="989">
                  <c:v>-2.2440402123825301E-3</c:v>
                </c:pt>
                <c:pt idx="990">
                  <c:v>3.9237718503302285E-3</c:v>
                </c:pt>
                <c:pt idx="991">
                  <c:v>-1.2384059199721555E-2</c:v>
                </c:pt>
                <c:pt idx="992">
                  <c:v>-1.4836220776444461E-2</c:v>
                </c:pt>
                <c:pt idx="993">
                  <c:v>6.8748480455448277E-3</c:v>
                </c:pt>
                <c:pt idx="994">
                  <c:v>-2.2863685295762444E-3</c:v>
                </c:pt>
                <c:pt idx="995">
                  <c:v>-7.7553167674781608E-3</c:v>
                </c:pt>
                <c:pt idx="996">
                  <c:v>8.6467796135375279E-4</c:v>
                </c:pt>
                <c:pt idx="997">
                  <c:v>-1.1530701767629213E-3</c:v>
                </c:pt>
                <c:pt idx="998">
                  <c:v>3.4552294669185778E-3</c:v>
                </c:pt>
                <c:pt idx="999">
                  <c:v>-1.6519720699803241E-2</c:v>
                </c:pt>
                <c:pt idx="1000">
                  <c:v>1.0175985469485758E-2</c:v>
                </c:pt>
                <c:pt idx="1001">
                  <c:v>-1.0468254944019711E-2</c:v>
                </c:pt>
                <c:pt idx="1002">
                  <c:v>-1.7554129727143238E-3</c:v>
                </c:pt>
                <c:pt idx="1003">
                  <c:v>4.0911804580298985E-3</c:v>
                </c:pt>
                <c:pt idx="1004">
                  <c:v>-2.9167274524979865E-4</c:v>
                </c:pt>
                <c:pt idx="1005">
                  <c:v>2.0399249387793019E-3</c:v>
                </c:pt>
                <c:pt idx="1006">
                  <c:v>9.5611332439828438E-3</c:v>
                </c:pt>
                <c:pt idx="1007">
                  <c:v>8.8991544672555635E-3</c:v>
                </c:pt>
                <c:pt idx="1008">
                  <c:v>-9.187546682664598E-3</c:v>
                </c:pt>
                <c:pt idx="1009">
                  <c:v>0</c:v>
                </c:pt>
                <c:pt idx="1010">
                  <c:v>2.3048123138690595E-3</c:v>
                </c:pt>
                <c:pt idx="1011">
                  <c:v>-5.7570525481849208E-4</c:v>
                </c:pt>
                <c:pt idx="1012">
                  <c:v>8.6009704534127044E-3</c:v>
                </c:pt>
                <c:pt idx="1013">
                  <c:v>-2.3979193140836057E-2</c:v>
                </c:pt>
                <c:pt idx="1014">
                  <c:v>-4.6893403633861712E-3</c:v>
                </c:pt>
                <c:pt idx="1015">
                  <c:v>8.4833037644274408E-3</c:v>
                </c:pt>
                <c:pt idx="1016">
                  <c:v>3.7796236301829039E-3</c:v>
                </c:pt>
                <c:pt idx="1017">
                  <c:v>8.0925297131750878E-3</c:v>
                </c:pt>
                <c:pt idx="1018">
                  <c:v>-6.3528945977316406E-3</c:v>
                </c:pt>
                <c:pt idx="1019">
                  <c:v>-4.354775353484627E-3</c:v>
                </c:pt>
                <c:pt idx="1020">
                  <c:v>1.4536999216507563E-3</c:v>
                </c:pt>
                <c:pt idx="1021">
                  <c:v>2.5245173155857732E-2</c:v>
                </c:pt>
                <c:pt idx="1022">
                  <c:v>-1.3691029599208163E-2</c:v>
                </c:pt>
                <c:pt idx="1023">
                  <c:v>-5.4715759257123429E-3</c:v>
                </c:pt>
                <c:pt idx="1024">
                  <c:v>2.0193285384827887E-3</c:v>
                </c:pt>
                <c:pt idx="1025">
                  <c:v>8.6083745366001014E-3</c:v>
                </c:pt>
                <c:pt idx="1026">
                  <c:v>-1.8454964373359011E-2</c:v>
                </c:pt>
                <c:pt idx="1027">
                  <c:v>-6.716334197439027E-3</c:v>
                </c:pt>
                <c:pt idx="1028">
                  <c:v>-7.3518931347620236E-3</c:v>
                </c:pt>
                <c:pt idx="1029">
                  <c:v>-2.5105921131076472E-2</c:v>
                </c:pt>
                <c:pt idx="1030">
                  <c:v>-1.5144634122873043E-3</c:v>
                </c:pt>
                <c:pt idx="1031">
                  <c:v>7.8502818613732563E-3</c:v>
                </c:pt>
                <c:pt idx="1032">
                  <c:v>8.9820963158275865E-3</c:v>
                </c:pt>
                <c:pt idx="1033">
                  <c:v>2.0842645627786433E-3</c:v>
                </c:pt>
                <c:pt idx="1034">
                  <c:v>-5.3683397639687344E-3</c:v>
                </c:pt>
                <c:pt idx="1035">
                  <c:v>2.9859681785620032E-3</c:v>
                </c:pt>
                <c:pt idx="1036">
                  <c:v>9.7909104346176664E-3</c:v>
                </c:pt>
                <c:pt idx="1037">
                  <c:v>-1.128278002356712E-2</c:v>
                </c:pt>
                <c:pt idx="1038">
                  <c:v>-5.3892346005247668E-3</c:v>
                </c:pt>
                <c:pt idx="1039">
                  <c:v>-9.010362525804723E-4</c:v>
                </c:pt>
                <c:pt idx="1040">
                  <c:v>-1.4528100562909856E-2</c:v>
                </c:pt>
                <c:pt idx="1041">
                  <c:v>1.5232295405214163E-3</c:v>
                </c:pt>
                <c:pt idx="1042">
                  <c:v>2.4323514576534847E-3</c:v>
                </c:pt>
                <c:pt idx="1043">
                  <c:v>3.9399960046051855E-3</c:v>
                </c:pt>
                <c:pt idx="1044">
                  <c:v>-4.8514346215520121E-3</c:v>
                </c:pt>
                <c:pt idx="1045">
                  <c:v>-9.1227009519819413E-4</c:v>
                </c:pt>
                <c:pt idx="1046">
                  <c:v>-4.8795461258353476E-3</c:v>
                </c:pt>
                <c:pt idx="1047">
                  <c:v>-1.835985827852594E-3</c:v>
                </c:pt>
                <c:pt idx="1048">
                  <c:v>0</c:v>
                </c:pt>
                <c:pt idx="1049">
                  <c:v>-3.0632562653383163E-4</c:v>
                </c:pt>
                <c:pt idx="1050">
                  <c:v>-1.5126079412277756E-2</c:v>
                </c:pt>
                <c:pt idx="1051">
                  <c:v>7.1284975658606189E-3</c:v>
                </c:pt>
                <c:pt idx="1052">
                  <c:v>1.2345680580409908E-3</c:v>
                </c:pt>
                <c:pt idx="1053">
                  <c:v>1.5304859501339052E-2</c:v>
                </c:pt>
                <c:pt idx="1054">
                  <c:v>7.2639544582252776E-3</c:v>
                </c:pt>
                <c:pt idx="1055">
                  <c:v>2.7104368347688817E-3</c:v>
                </c:pt>
                <c:pt idx="1056">
                  <c:v>-6.6385276991648102E-3</c:v>
                </c:pt>
                <c:pt idx="1057">
                  <c:v>1.0241053360584357E-2</c:v>
                </c:pt>
                <c:pt idx="1058">
                  <c:v>-6.6145761314110501E-3</c:v>
                </c:pt>
                <c:pt idx="1059">
                  <c:v>5.4151756877767847E-3</c:v>
                </c:pt>
                <c:pt idx="1060">
                  <c:v>1.2818777408108013E-2</c:v>
                </c:pt>
                <c:pt idx="1061">
                  <c:v>-6.2398063100656655E-3</c:v>
                </c:pt>
                <c:pt idx="1062">
                  <c:v>3.8673259564351707E-3</c:v>
                </c:pt>
                <c:pt idx="1063">
                  <c:v>1.2686407056428399E-2</c:v>
                </c:pt>
                <c:pt idx="1064">
                  <c:v>-5.865102807427171E-4</c:v>
                </c:pt>
                <c:pt idx="1065">
                  <c:v>5.5580075797674027E-3</c:v>
                </c:pt>
                <c:pt idx="1066">
                  <c:v>7.5559789889534231E-3</c:v>
                </c:pt>
                <c:pt idx="1067">
                  <c:v>5.7736880944263521E-3</c:v>
                </c:pt>
                <c:pt idx="1068">
                  <c:v>-5.1948168771039109E-3</c:v>
                </c:pt>
                <c:pt idx="1069">
                  <c:v>-5.2268428545756945E-2</c:v>
                </c:pt>
                <c:pt idx="1070">
                  <c:v>-1.6290509326227665E-2</c:v>
                </c:pt>
                <c:pt idx="1071">
                  <c:v>3.4029421856186506E-3</c:v>
                </c:pt>
                <c:pt idx="1072">
                  <c:v>7.3846489433786302E-3</c:v>
                </c:pt>
                <c:pt idx="1073">
                  <c:v>-3.0703125132579838E-3</c:v>
                </c:pt>
                <c:pt idx="1074">
                  <c:v>9.2208397496833878E-4</c:v>
                </c:pt>
                <c:pt idx="1075">
                  <c:v>-1.5372793188864781E-3</c:v>
                </c:pt>
                <c:pt idx="1076">
                  <c:v>3.3789004655361216E-3</c:v>
                </c:pt>
                <c:pt idx="1077">
                  <c:v>-1.2652537250865206E-2</c:v>
                </c:pt>
                <c:pt idx="1078">
                  <c:v>-7.4813316522886284E-3</c:v>
                </c:pt>
                <c:pt idx="1079">
                  <c:v>-2.8199924688289261E-3</c:v>
                </c:pt>
                <c:pt idx="1080">
                  <c:v>3.1372549276942725E-4</c:v>
                </c:pt>
                <c:pt idx="1081">
                  <c:v>1.4944238268276769E-2</c:v>
                </c:pt>
                <c:pt idx="1082">
                  <c:v>3.0854698961542233E-3</c:v>
                </c:pt>
                <c:pt idx="1083">
                  <c:v>8.5890098565436519E-3</c:v>
                </c:pt>
                <c:pt idx="1084">
                  <c:v>-4.5920790935186709E-3</c:v>
                </c:pt>
                <c:pt idx="1085">
                  <c:v>3.3695850537376042E-3</c:v>
                </c:pt>
                <c:pt idx="1086">
                  <c:v>4.5766670274118935E-3</c:v>
                </c:pt>
                <c:pt idx="1087">
                  <c:v>2.1681066061323948E-2</c:v>
                </c:pt>
                <c:pt idx="1088">
                  <c:v>-1.9552435183074493E-2</c:v>
                </c:pt>
                <c:pt idx="1089">
                  <c:v>-3.0422901469242358E-3</c:v>
                </c:pt>
                <c:pt idx="1090">
                  <c:v>2.7053047471709824E-2</c:v>
                </c:pt>
                <c:pt idx="1091">
                  <c:v>-3.2552603037748457E-2</c:v>
                </c:pt>
                <c:pt idx="1092">
                  <c:v>1.2247398958958697E-3</c:v>
                </c:pt>
                <c:pt idx="1093">
                  <c:v>2.7167381657592551E-2</c:v>
                </c:pt>
                <c:pt idx="1094">
                  <c:v>1.6246111269220834E-2</c:v>
                </c:pt>
                <c:pt idx="1095">
                  <c:v>-2.053087684073441E-3</c:v>
                </c:pt>
                <c:pt idx="1096">
                  <c:v>1.4669211960121392E-3</c:v>
                </c:pt>
                <c:pt idx="1097">
                  <c:v>-3.7334483821432375E-2</c:v>
                </c:pt>
                <c:pt idx="1098">
                  <c:v>2.6427964508700174E-2</c:v>
                </c:pt>
                <c:pt idx="1099">
                  <c:v>1.5586258768695167E-2</c:v>
                </c:pt>
                <c:pt idx="1100">
                  <c:v>0</c:v>
                </c:pt>
                <c:pt idx="1101">
                  <c:v>1.5347050893911248E-2</c:v>
                </c:pt>
                <c:pt idx="1102">
                  <c:v>-8.3682496705165792E-3</c:v>
                </c:pt>
                <c:pt idx="1103">
                  <c:v>1.381316926968452E-2</c:v>
                </c:pt>
                <c:pt idx="1104">
                  <c:v>-2.575477171215083E-3</c:v>
                </c:pt>
                <c:pt idx="1105">
                  <c:v>2.6019567424184275E-2</c:v>
                </c:pt>
                <c:pt idx="1106">
                  <c:v>2.0721835528724128E-2</c:v>
                </c:pt>
                <c:pt idx="1107">
                  <c:v>5.7259870148851635E-3</c:v>
                </c:pt>
                <c:pt idx="1108">
                  <c:v>0</c:v>
                </c:pt>
                <c:pt idx="1109">
                  <c:v>8.1532821475479233E-4</c:v>
                </c:pt>
                <c:pt idx="1110">
                  <c:v>-2.4475303956931042E-2</c:v>
                </c:pt>
                <c:pt idx="1111">
                  <c:v>-7.2738343451344098E-2</c:v>
                </c:pt>
                <c:pt idx="1112">
                  <c:v>-9.0226175996375307E-3</c:v>
                </c:pt>
                <c:pt idx="1113">
                  <c:v>-8.1905508695158582E-3</c:v>
                </c:pt>
                <c:pt idx="1114">
                  <c:v>0</c:v>
                </c:pt>
                <c:pt idx="1115">
                  <c:v>-1.3184308715217615E-2</c:v>
                </c:pt>
                <c:pt idx="1116">
                  <c:v>3.3893115175303097E-3</c:v>
                </c:pt>
                <c:pt idx="1117">
                  <c:v>7.3552277654467882E-3</c:v>
                </c:pt>
                <c:pt idx="1118">
                  <c:v>6.088298867255355E-3</c:v>
                </c:pt>
                <c:pt idx="1119">
                  <c:v>-3.8990087245686963E-2</c:v>
                </c:pt>
                <c:pt idx="1120">
                  <c:v>-9.8304263979427514E-3</c:v>
                </c:pt>
                <c:pt idx="1121">
                  <c:v>-1.057193892539878E-2</c:v>
                </c:pt>
                <c:pt idx="1122">
                  <c:v>-1.6116038943415328E-3</c:v>
                </c:pt>
                <c:pt idx="1123">
                  <c:v>-2.5839807659250179E-3</c:v>
                </c:pt>
                <c:pt idx="1124">
                  <c:v>4.5175940013198581E-3</c:v>
                </c:pt>
                <c:pt idx="1125">
                  <c:v>-9.663392602521951E-4</c:v>
                </c:pt>
                <c:pt idx="1126">
                  <c:v>-2.876955528709443E-2</c:v>
                </c:pt>
                <c:pt idx="1127">
                  <c:v>1.4161277327721926E-2</c:v>
                </c:pt>
                <c:pt idx="1128">
                  <c:v>7.168489478612497E-3</c:v>
                </c:pt>
                <c:pt idx="1129">
                  <c:v>-1.9010733134935308E-2</c:v>
                </c:pt>
                <c:pt idx="1130">
                  <c:v>-5.6412958633768667E-3</c:v>
                </c:pt>
                <c:pt idx="1131">
                  <c:v>2.9905322171326796E-3</c:v>
                </c:pt>
                <c:pt idx="1132">
                  <c:v>4.6342353708987514E-3</c:v>
                </c:pt>
                <c:pt idx="1133">
                  <c:v>-5.9622568144180243E-3</c:v>
                </c:pt>
                <c:pt idx="1134">
                  <c:v>0</c:v>
                </c:pt>
                <c:pt idx="1135">
                  <c:v>7.9418021655561534E-3</c:v>
                </c:pt>
                <c:pt idx="1136">
                  <c:v>9.8393709520044649E-3</c:v>
                </c:pt>
                <c:pt idx="1137">
                  <c:v>-1.8778347871952789E-2</c:v>
                </c:pt>
                <c:pt idx="1138">
                  <c:v>1.3542733818007989E-2</c:v>
                </c:pt>
                <c:pt idx="1139">
                  <c:v>1.2066019532951201E-2</c:v>
                </c:pt>
                <c:pt idx="1140">
                  <c:v>1.352242111835316E-2</c:v>
                </c:pt>
                <c:pt idx="1141">
                  <c:v>-9.6401774846384732E-3</c:v>
                </c:pt>
                <c:pt idx="1142">
                  <c:v>-1.5620232984948005E-2</c:v>
                </c:pt>
                <c:pt idx="1143">
                  <c:v>5.2339013820569893E-3</c:v>
                </c:pt>
                <c:pt idx="1144">
                  <c:v>-1.4790738001396497E-2</c:v>
                </c:pt>
                <c:pt idx="1145">
                  <c:v>-2.8208720634509087E-2</c:v>
                </c:pt>
                <c:pt idx="1146">
                  <c:v>1.72214284817034E-2</c:v>
                </c:pt>
                <c:pt idx="1147">
                  <c:v>-1.6540461482287116E-2</c:v>
                </c:pt>
                <c:pt idx="1148">
                  <c:v>1.7544309650909525E-2</c:v>
                </c:pt>
                <c:pt idx="1149">
                  <c:v>9.9834439841832052E-3</c:v>
                </c:pt>
                <c:pt idx="1150">
                  <c:v>-1.6358234906307639E-2</c:v>
                </c:pt>
                <c:pt idx="1151">
                  <c:v>2.3616597356630388E-2</c:v>
                </c:pt>
                <c:pt idx="1152">
                  <c:v>-7.920833491443886E-3</c:v>
                </c:pt>
                <c:pt idx="1153">
                  <c:v>-1.0994613501091832E-2</c:v>
                </c:pt>
                <c:pt idx="1154">
                  <c:v>-1.3409321486309415E-3</c:v>
                </c:pt>
                <c:pt idx="1155">
                  <c:v>1.0013434803662392E-2</c:v>
                </c:pt>
                <c:pt idx="1156">
                  <c:v>6.9502182805283247E-3</c:v>
                </c:pt>
                <c:pt idx="1157">
                  <c:v>-1.4283584478324408E-2</c:v>
                </c:pt>
                <c:pt idx="1158">
                  <c:v>-1.5169682435171019E-2</c:v>
                </c:pt>
                <c:pt idx="1159">
                  <c:v>8.4559949149929075E-3</c:v>
                </c:pt>
                <c:pt idx="1160">
                  <c:v>1.8024520015698296E-2</c:v>
                </c:pt>
                <c:pt idx="1161">
                  <c:v>1.3145112053317219E-2</c:v>
                </c:pt>
                <c:pt idx="1162">
                  <c:v>2.2827337484674676E-3</c:v>
                </c:pt>
                <c:pt idx="1163">
                  <c:v>-5.225354802665119E-3</c:v>
                </c:pt>
                <c:pt idx="1164">
                  <c:v>1.3012545354433748E-2</c:v>
                </c:pt>
                <c:pt idx="1165">
                  <c:v>-6.1598508923931643E-3</c:v>
                </c:pt>
                <c:pt idx="1166">
                  <c:v>-3.5836493801364036E-3</c:v>
                </c:pt>
                <c:pt idx="1167">
                  <c:v>0</c:v>
                </c:pt>
                <c:pt idx="1168">
                  <c:v>-8.521847704763599E-3</c:v>
                </c:pt>
                <c:pt idx="1169">
                  <c:v>1.4379332724342832E-2</c:v>
                </c:pt>
                <c:pt idx="1170">
                  <c:v>-2.5990917815198727E-3</c:v>
                </c:pt>
                <c:pt idx="1171">
                  <c:v>-4.1852670789313859E-2</c:v>
                </c:pt>
                <c:pt idx="1172">
                  <c:v>-5.783312598334792E-3</c:v>
                </c:pt>
                <c:pt idx="1173">
                  <c:v>3.065919621834761E-3</c:v>
                </c:pt>
                <c:pt idx="1174">
                  <c:v>1.1834457647002798E-2</c:v>
                </c:pt>
                <c:pt idx="1175">
                  <c:v>4.3602282729779075E-3</c:v>
                </c:pt>
                <c:pt idx="1176">
                  <c:v>-2.6809667532578241E-3</c:v>
                </c:pt>
                <c:pt idx="1177">
                  <c:v>-8.7631164081250906E-3</c:v>
                </c:pt>
                <c:pt idx="1178">
                  <c:v>0</c:v>
                </c:pt>
                <c:pt idx="1179">
                  <c:v>-1.1576567828997622E-2</c:v>
                </c:pt>
                <c:pt idx="1180">
                  <c:v>1.1915034577871244E-2</c:v>
                </c:pt>
                <c:pt idx="1181">
                  <c:v>1.1440232443739115E-2</c:v>
                </c:pt>
                <c:pt idx="1182">
                  <c:v>-1.279478734099835E-2</c:v>
                </c:pt>
                <c:pt idx="1183">
                  <c:v>3.0451723751665841E-3</c:v>
                </c:pt>
                <c:pt idx="1184">
                  <c:v>4.3822756799916625E-3</c:v>
                </c:pt>
                <c:pt idx="1185">
                  <c:v>5.0327232546101986E-3</c:v>
                </c:pt>
                <c:pt idx="1186">
                  <c:v>-3.6813973122716316E-2</c:v>
                </c:pt>
                <c:pt idx="1187">
                  <c:v>8.9872710002366768E-3</c:v>
                </c:pt>
                <c:pt idx="1188">
                  <c:v>1.0318143649731719E-3</c:v>
                </c:pt>
                <c:pt idx="1189">
                  <c:v>-4.4789049895944521E-3</c:v>
                </c:pt>
                <c:pt idx="1190">
                  <c:v>1.0353754160484035E-3</c:v>
                </c:pt>
                <c:pt idx="1191">
                  <c:v>-3.1093478151775393E-3</c:v>
                </c:pt>
                <c:pt idx="1192">
                  <c:v>1.7833120054905036E-2</c:v>
                </c:pt>
                <c:pt idx="1193">
                  <c:v>7.4500852545945923E-3</c:v>
                </c:pt>
                <c:pt idx="1194">
                  <c:v>5.4493297118221526E-2</c:v>
                </c:pt>
                <c:pt idx="1195">
                  <c:v>-4.1754271340791682E-2</c:v>
                </c:pt>
                <c:pt idx="1196">
                  <c:v>-1.1727391902585468E-2</c:v>
                </c:pt>
                <c:pt idx="1197">
                  <c:v>2.0202027072760238E-3</c:v>
                </c:pt>
                <c:pt idx="1198">
                  <c:v>-4.7201705978881514E-3</c:v>
                </c:pt>
                <c:pt idx="1199">
                  <c:v>-5.7617512388267707E-3</c:v>
                </c:pt>
                <c:pt idx="1200">
                  <c:v>-3.0638321839317655E-3</c:v>
                </c:pt>
                <c:pt idx="1201">
                  <c:v>1.7573956849251445E-2</c:v>
                </c:pt>
                <c:pt idx="1202">
                  <c:v>-1.6764463272523713E-3</c:v>
                </c:pt>
                <c:pt idx="1203">
                  <c:v>1.2339659659611013E-2</c:v>
                </c:pt>
                <c:pt idx="1204">
                  <c:v>1.4478699786351624E-2</c:v>
                </c:pt>
                <c:pt idx="1205">
                  <c:v>2.9359016358303201E-3</c:v>
                </c:pt>
                <c:pt idx="1206">
                  <c:v>9.7672154924177365E-4</c:v>
                </c:pt>
                <c:pt idx="1207">
                  <c:v>-7.5126925290273719E-3</c:v>
                </c:pt>
                <c:pt idx="1208">
                  <c:v>7.5126925290273866E-3</c:v>
                </c:pt>
                <c:pt idx="1209">
                  <c:v>-5.5474118440734755E-3</c:v>
                </c:pt>
                <c:pt idx="1210">
                  <c:v>-5.5783573696181667E-3</c:v>
                </c:pt>
                <c:pt idx="1211">
                  <c:v>1.7612979768276575E-2</c:v>
                </c:pt>
                <c:pt idx="1212">
                  <c:v>-1.0726577738643221E-2</c:v>
                </c:pt>
                <c:pt idx="1213">
                  <c:v>0</c:v>
                </c:pt>
                <c:pt idx="1214">
                  <c:v>9.1087161982403003E-3</c:v>
                </c:pt>
                <c:pt idx="1215">
                  <c:v>-1.8301164382404578E-2</c:v>
                </c:pt>
                <c:pt idx="1216">
                  <c:v>6.5941314621515215E-4</c:v>
                </c:pt>
                <c:pt idx="1217">
                  <c:v>-6.5941314621520712E-4</c:v>
                </c:pt>
                <c:pt idx="1218">
                  <c:v>5.5912002259924046E-3</c:v>
                </c:pt>
                <c:pt idx="1219">
                  <c:v>2.6858110122439001E-2</c:v>
                </c:pt>
                <c:pt idx="1220">
                  <c:v>-1.9175461292717062E-3</c:v>
                </c:pt>
                <c:pt idx="1221">
                  <c:v>-7.3848465330417007E-3</c:v>
                </c:pt>
                <c:pt idx="1222">
                  <c:v>2.0099575992577248E-2</c:v>
                </c:pt>
                <c:pt idx="1223">
                  <c:v>-1.2714729459535579E-2</c:v>
                </c:pt>
                <c:pt idx="1224">
                  <c:v>-1.0612738296352373E-2</c:v>
                </c:pt>
                <c:pt idx="1225">
                  <c:v>9.6946202454816367E-4</c:v>
                </c:pt>
                <c:pt idx="1226">
                  <c:v>2.3936039828729633E-2</c:v>
                </c:pt>
                <c:pt idx="1227">
                  <c:v>-1.5780340973898597E-3</c:v>
                </c:pt>
                <c:pt idx="1228">
                  <c:v>-2.9164060200339324E-2</c:v>
                </c:pt>
                <c:pt idx="1229">
                  <c:v>1.0996229818135504E-2</c:v>
                </c:pt>
                <c:pt idx="1230">
                  <c:v>-3.5443890819397954E-3</c:v>
                </c:pt>
                <c:pt idx="1231">
                  <c:v>0</c:v>
                </c:pt>
                <c:pt idx="1232">
                  <c:v>-3.1811175536446822E-2</c:v>
                </c:pt>
                <c:pt idx="1233">
                  <c:v>7.9655250245746437E-3</c:v>
                </c:pt>
                <c:pt idx="1234">
                  <c:v>-4.9710127220203857E-3</c:v>
                </c:pt>
                <c:pt idx="1235">
                  <c:v>-2.9945123025542173E-3</c:v>
                </c:pt>
                <c:pt idx="1236">
                  <c:v>2.3708716690117523E-2</c:v>
                </c:pt>
                <c:pt idx="1237">
                  <c:v>-9.4818431489083182E-3</c:v>
                </c:pt>
                <c:pt idx="1238">
                  <c:v>1.3379217357911775E-2</c:v>
                </c:pt>
                <c:pt idx="1239">
                  <c:v>4.4691322345666008E-2</c:v>
                </c:pt>
                <c:pt idx="1240">
                  <c:v>-5.9070589919993644E-3</c:v>
                </c:pt>
                <c:pt idx="1241">
                  <c:v>-1.444748747753704E-2</c:v>
                </c:pt>
                <c:pt idx="1242">
                  <c:v>2.527647475302942E-3</c:v>
                </c:pt>
                <c:pt idx="1243">
                  <c:v>1.9066056525781569E-2</c:v>
                </c:pt>
                <c:pt idx="1244">
                  <c:v>4.0945825862125994E-2</c:v>
                </c:pt>
                <c:pt idx="1245">
                  <c:v>-7.4571561080820515E-3</c:v>
                </c:pt>
                <c:pt idx="1246">
                  <c:v>-1.4019977889998364E-2</c:v>
                </c:pt>
                <c:pt idx="1247">
                  <c:v>3.3343468297596735E-3</c:v>
                </c:pt>
                <c:pt idx="1248">
                  <c:v>1.511944648469905E-3</c:v>
                </c:pt>
                <c:pt idx="1249">
                  <c:v>1.3207455980814426E-2</c:v>
                </c:pt>
                <c:pt idx="1250">
                  <c:v>-3.7344131830353853E-3</c:v>
                </c:pt>
                <c:pt idx="1251">
                  <c:v>6.5632693835130443E-3</c:v>
                </c:pt>
                <c:pt idx="1252">
                  <c:v>-7.9110793966084628E-3</c:v>
                </c:pt>
                <c:pt idx="1253">
                  <c:v>-1.6497941499814409E-3</c:v>
                </c:pt>
                <c:pt idx="1254">
                  <c:v>-1.9532723511700989E-3</c:v>
                </c:pt>
                <c:pt idx="1255">
                  <c:v>2.7035162156050976E-3</c:v>
                </c:pt>
                <c:pt idx="1256">
                  <c:v>-4.8113158517521784E-3</c:v>
                </c:pt>
                <c:pt idx="1257">
                  <c:v>4.8113158517522538E-3</c:v>
                </c:pt>
                <c:pt idx="1258">
                  <c:v>1.7986363736056853E-2</c:v>
                </c:pt>
                <c:pt idx="1259">
                  <c:v>-8.8430366853286808E-4</c:v>
                </c:pt>
                <c:pt idx="1260">
                  <c:v>3.09164765947674E-3</c:v>
                </c:pt>
                <c:pt idx="1261">
                  <c:v>4.985347568733315E-3</c:v>
                </c:pt>
                <c:pt idx="1262">
                  <c:v>-8.7796318194462684E-4</c:v>
                </c:pt>
                <c:pt idx="1263">
                  <c:v>8.7451366253586318E-3</c:v>
                </c:pt>
                <c:pt idx="1264">
                  <c:v>-1.9045404266530067E-2</c:v>
                </c:pt>
                <c:pt idx="1265">
                  <c:v>1.5702134926688167E-2</c:v>
                </c:pt>
                <c:pt idx="1266">
                  <c:v>-3.5005870052820694E-3</c:v>
                </c:pt>
                <c:pt idx="1267">
                  <c:v>-2.0476824472483515E-3</c:v>
                </c:pt>
                <c:pt idx="1268">
                  <c:v>-5.5792245736524084E-3</c:v>
                </c:pt>
                <c:pt idx="1269">
                  <c:v>-6.4992843253244828E-3</c:v>
                </c:pt>
                <c:pt idx="1270">
                  <c:v>1.0320009031989449E-2</c:v>
                </c:pt>
                <c:pt idx="1271">
                  <c:v>2.3439799773887385E-3</c:v>
                </c:pt>
                <c:pt idx="1272">
                  <c:v>5.8513752400941399E-4</c:v>
                </c:pt>
                <c:pt idx="1273">
                  <c:v>1.7971498172137699E-2</c:v>
                </c:pt>
                <c:pt idx="1274">
                  <c:v>-3.1650148705340579E-3</c:v>
                </c:pt>
                <c:pt idx="1275">
                  <c:v>-4.9111755509125155E-3</c:v>
                </c:pt>
                <c:pt idx="1276">
                  <c:v>-8.4339601283597524E-3</c:v>
                </c:pt>
                <c:pt idx="1277">
                  <c:v>4.6620131058113714E-3</c:v>
                </c:pt>
                <c:pt idx="1278">
                  <c:v>-2.3232922642338324E-2</c:v>
                </c:pt>
                <c:pt idx="1279">
                  <c:v>2.9748624345507806E-4</c:v>
                </c:pt>
                <c:pt idx="1280">
                  <c:v>1.4176256309001638E-2</c:v>
                </c:pt>
                <c:pt idx="1281">
                  <c:v>4.0971669840702872E-3</c:v>
                </c:pt>
                <c:pt idx="1282">
                  <c:v>1.5935437890309406E-2</c:v>
                </c:pt>
                <c:pt idx="1283">
                  <c:v>1.7664276959961818E-2</c:v>
                </c:pt>
                <c:pt idx="1284">
                  <c:v>2.8200808311842256E-3</c:v>
                </c:pt>
                <c:pt idx="1285">
                  <c:v>-1.1613216483176484E-2</c:v>
                </c:pt>
                <c:pt idx="1286">
                  <c:v>-1.1461443519006652E-2</c:v>
                </c:pt>
                <c:pt idx="1287">
                  <c:v>1.7143276986437656E-2</c:v>
                </c:pt>
                <c:pt idx="1288">
                  <c:v>-1.0250659233340625E-2</c:v>
                </c:pt>
                <c:pt idx="1289">
                  <c:v>2.2358367329407939E-2</c:v>
                </c:pt>
                <c:pt idx="1290">
                  <c:v>-3.5321245086568955E-2</c:v>
                </c:pt>
                <c:pt idx="1291">
                  <c:v>1.6106186531849673E-2</c:v>
                </c:pt>
                <c:pt idx="1292">
                  <c:v>0</c:v>
                </c:pt>
                <c:pt idx="1293">
                  <c:v>-2.2850624053146911E-3</c:v>
                </c:pt>
                <c:pt idx="1294">
                  <c:v>6.5555315287669797E-3</c:v>
                </c:pt>
                <c:pt idx="1295">
                  <c:v>1.3544225107757253E-2</c:v>
                </c:pt>
                <c:pt idx="1296">
                  <c:v>6.146987782424551E-3</c:v>
                </c:pt>
                <c:pt idx="1297">
                  <c:v>2.2259330281539109E-3</c:v>
                </c:pt>
                <c:pt idx="1298">
                  <c:v>-2.225933028153848E-3</c:v>
                </c:pt>
                <c:pt idx="1299">
                  <c:v>-8.3600395004205738E-4</c:v>
                </c:pt>
                <c:pt idx="1300">
                  <c:v>7.4989936198912328E-3</c:v>
                </c:pt>
                <c:pt idx="1301">
                  <c:v>-2.2160673889111146E-3</c:v>
                </c:pt>
                <c:pt idx="1302">
                  <c:v>-1.9602980005728507E-2</c:v>
                </c:pt>
                <c:pt idx="1303">
                  <c:v>-1.6982738301917076E-3</c:v>
                </c:pt>
                <c:pt idx="1304">
                  <c:v>2.0468960820750802E-2</c:v>
                </c:pt>
                <c:pt idx="1305">
                  <c:v>6.0874565406819304E-3</c:v>
                </c:pt>
                <c:pt idx="1306">
                  <c:v>-1.2770856522749381E-2</c:v>
                </c:pt>
                <c:pt idx="1307">
                  <c:v>-2.9776763964975538E-2</c:v>
                </c:pt>
                <c:pt idx="1308">
                  <c:v>1.1507481131781498E-3</c:v>
                </c:pt>
                <c:pt idx="1309">
                  <c:v>-2.0146790524419949E-3</c:v>
                </c:pt>
                <c:pt idx="1310">
                  <c:v>3.7383221106069369E-3</c:v>
                </c:pt>
                <c:pt idx="1311">
                  <c:v>7.7198381960389816E-3</c:v>
                </c:pt>
                <c:pt idx="1312">
                  <c:v>3.4120021728054261E-3</c:v>
                </c:pt>
                <c:pt idx="1313">
                  <c:v>-4.5519282010596509E-3</c:v>
                </c:pt>
                <c:pt idx="1314">
                  <c:v>1.1399260282543276E-3</c:v>
                </c:pt>
                <c:pt idx="1315">
                  <c:v>8.5082759434715726E-3</c:v>
                </c:pt>
                <c:pt idx="1316">
                  <c:v>-1.7664276959961887E-2</c:v>
                </c:pt>
                <c:pt idx="1317">
                  <c:v>6.8748480455448277E-3</c:v>
                </c:pt>
                <c:pt idx="1318">
                  <c:v>-1.9893981740066055E-2</c:v>
                </c:pt>
                <c:pt idx="1319">
                  <c:v>-1.7330438150790592E-2</c:v>
                </c:pt>
                <c:pt idx="1320">
                  <c:v>5.9241707893738509E-4</c:v>
                </c:pt>
                <c:pt idx="1321">
                  <c:v>-0.11305629125772092</c:v>
                </c:pt>
                <c:pt idx="1322">
                  <c:v>-2.9953442435961007E-2</c:v>
                </c:pt>
                <c:pt idx="1323">
                  <c:v>1.3573333598935986E-2</c:v>
                </c:pt>
                <c:pt idx="1324">
                  <c:v>-2.9066843731354399E-2</c:v>
                </c:pt>
                <c:pt idx="1325">
                  <c:v>2.7720045470104918E-3</c:v>
                </c:pt>
                <c:pt idx="1326">
                  <c:v>5.1768881795337274E-3</c:v>
                </c:pt>
                <c:pt idx="1327">
                  <c:v>6.8610903799451606E-3</c:v>
                </c:pt>
                <c:pt idx="1328">
                  <c:v>-9.2736367853291021E-3</c:v>
                </c:pt>
                <c:pt idx="1329">
                  <c:v>3.7885356145738345E-3</c:v>
                </c:pt>
                <c:pt idx="1330">
                  <c:v>1.8392889078363669E-2</c:v>
                </c:pt>
                <c:pt idx="1331">
                  <c:v>-5.0752942643379987E-3</c:v>
                </c:pt>
                <c:pt idx="1332">
                  <c:v>3.3915550604882513E-4</c:v>
                </c:pt>
                <c:pt idx="1333">
                  <c:v>7.7689970223736686E-3</c:v>
                </c:pt>
                <c:pt idx="1334">
                  <c:v>6.7272118245055481E-4</c:v>
                </c:pt>
                <c:pt idx="1335">
                  <c:v>1.6341867759357715E-2</c:v>
                </c:pt>
                <c:pt idx="1336">
                  <c:v>-6.6379267961277884E-3</c:v>
                </c:pt>
                <c:pt idx="1337">
                  <c:v>5.6450423855849653E-3</c:v>
                </c:pt>
                <c:pt idx="1338">
                  <c:v>-3.98142529918481E-3</c:v>
                </c:pt>
                <c:pt idx="1339">
                  <c:v>3.9814252991848221E-3</c:v>
                </c:pt>
                <c:pt idx="1340">
                  <c:v>1.0540282035432268E-2</c:v>
                </c:pt>
                <c:pt idx="1341">
                  <c:v>1.2373977487443526E-2</c:v>
                </c:pt>
                <c:pt idx="1342">
                  <c:v>1.2936612412202692E-3</c:v>
                </c:pt>
                <c:pt idx="1343">
                  <c:v>-2.0902132629596528E-2</c:v>
                </c:pt>
                <c:pt idx="1344">
                  <c:v>-6.6225407604933824E-3</c:v>
                </c:pt>
                <c:pt idx="1345">
                  <c:v>8.9301073028272265E-3</c:v>
                </c:pt>
                <c:pt idx="1346">
                  <c:v>-5.6133546768333733E-3</c:v>
                </c:pt>
                <c:pt idx="1347">
                  <c:v>5.9425727868028513E-3</c:v>
                </c:pt>
                <c:pt idx="1348">
                  <c:v>-2.4997135582152871E-2</c:v>
                </c:pt>
                <c:pt idx="1349">
                  <c:v>-1.9424703443337018E-2</c:v>
                </c:pt>
                <c:pt idx="1350">
                  <c:v>-4.1453072249813747E-2</c:v>
                </c:pt>
                <c:pt idx="1351">
                  <c:v>8.5714810501409631E-3</c:v>
                </c:pt>
                <c:pt idx="1352">
                  <c:v>2.3199634516757779E-2</c:v>
                </c:pt>
                <c:pt idx="1353">
                  <c:v>1.7358101910890937E-3</c:v>
                </c:pt>
                <c:pt idx="1354">
                  <c:v>3.0740125359695534E-2</c:v>
                </c:pt>
                <c:pt idx="1355">
                  <c:v>0</c:v>
                </c:pt>
                <c:pt idx="1356">
                  <c:v>-2.0044836242947634E-2</c:v>
                </c:pt>
                <c:pt idx="1357">
                  <c:v>-4.8159707805847003E-3</c:v>
                </c:pt>
                <c:pt idx="1358">
                  <c:v>1.0339480500646432E-3</c:v>
                </c:pt>
                <c:pt idx="1359">
                  <c:v>1.3684784208842853E-2</c:v>
                </c:pt>
                <c:pt idx="1360">
                  <c:v>-1.3600818145555165E-3</c:v>
                </c:pt>
                <c:pt idx="1361">
                  <c:v>1.8540898560656403E-2</c:v>
                </c:pt>
                <c:pt idx="1362">
                  <c:v>-2.006018726865632E-3</c:v>
                </c:pt>
                <c:pt idx="1363">
                  <c:v>-1.1444083161382958E-2</c:v>
                </c:pt>
                <c:pt idx="1364">
                  <c:v>5.0650116724346422E-3</c:v>
                </c:pt>
                <c:pt idx="1365">
                  <c:v>3.3778045677062649E-2</c:v>
                </c:pt>
                <c:pt idx="1366">
                  <c:v>0</c:v>
                </c:pt>
                <c:pt idx="1367">
                  <c:v>-1.179181694722376E-2</c:v>
                </c:pt>
                <c:pt idx="1368">
                  <c:v>9.5098273668832081E-3</c:v>
                </c:pt>
                <c:pt idx="1369">
                  <c:v>-3.9241384561342577E-3</c:v>
                </c:pt>
                <c:pt idx="1370">
                  <c:v>-6.5552280289032884E-4</c:v>
                </c:pt>
                <c:pt idx="1371">
                  <c:v>8.1633106391608354E-3</c:v>
                </c:pt>
                <c:pt idx="1372">
                  <c:v>8.0972102326193028E-3</c:v>
                </c:pt>
                <c:pt idx="1373">
                  <c:v>-7.4470151511958115E-3</c:v>
                </c:pt>
                <c:pt idx="1374">
                  <c:v>-2.0686996135601123E-2</c:v>
                </c:pt>
                <c:pt idx="1375">
                  <c:v>1.0889399799268317E-2</c:v>
                </c:pt>
                <c:pt idx="1376">
                  <c:v>2.6236322679492729E-2</c:v>
                </c:pt>
                <c:pt idx="1377">
                  <c:v>-1.092907053219043E-2</c:v>
                </c:pt>
                <c:pt idx="1378">
                  <c:v>1.634913800152963E-2</c:v>
                </c:pt>
                <c:pt idx="1379">
                  <c:v>-1.9910741248390516E-2</c:v>
                </c:pt>
                <c:pt idx="1380">
                  <c:v>-8.7962775997391975E-3</c:v>
                </c:pt>
                <c:pt idx="1381">
                  <c:v>-3.6059701424137752E-3</c:v>
                </c:pt>
                <c:pt idx="1382">
                  <c:v>-8.906540816203113E-3</c:v>
                </c:pt>
                <c:pt idx="1383">
                  <c:v>-5.98207167754754E-3</c:v>
                </c:pt>
                <c:pt idx="1384">
                  <c:v>8.9597413714718015E-3</c:v>
                </c:pt>
                <c:pt idx="1385">
                  <c:v>-5.9642323916734392E-3</c:v>
                </c:pt>
                <c:pt idx="1386">
                  <c:v>-2.9955089797984512E-3</c:v>
                </c:pt>
                <c:pt idx="1387">
                  <c:v>-1.6680571006970587E-3</c:v>
                </c:pt>
                <c:pt idx="1388">
                  <c:v>-7.0363835294494463E-3</c:v>
                </c:pt>
                <c:pt idx="1389">
                  <c:v>-1.3458952233550141E-3</c:v>
                </c:pt>
                <c:pt idx="1390">
                  <c:v>-4.7249497286528655E-3</c:v>
                </c:pt>
                <c:pt idx="1391">
                  <c:v>6.7636120265276056E-4</c:v>
                </c:pt>
                <c:pt idx="1392">
                  <c:v>-9.5109412596321458E-3</c:v>
                </c:pt>
                <c:pt idx="1393">
                  <c:v>-1.7079423451561474E-3</c:v>
                </c:pt>
                <c:pt idx="1394">
                  <c:v>-1.0261673553121173E-3</c:v>
                </c:pt>
                <c:pt idx="1395">
                  <c:v>2.0996369013006642E-2</c:v>
                </c:pt>
                <c:pt idx="1396">
                  <c:v>1.0335147837634328E-2</c:v>
                </c:pt>
                <c:pt idx="1397">
                  <c:v>1.4161277327721926E-2</c:v>
                </c:pt>
                <c:pt idx="1398">
                  <c:v>8.7905498504804429E-3</c:v>
                </c:pt>
                <c:pt idx="1399">
                  <c:v>0</c:v>
                </c:pt>
                <c:pt idx="1400">
                  <c:v>-1.0099450560910515E-2</c:v>
                </c:pt>
                <c:pt idx="1401">
                  <c:v>1.2365923928734906E-2</c:v>
                </c:pt>
                <c:pt idx="1402">
                  <c:v>1.7313673910910564E-2</c:v>
                </c:pt>
                <c:pt idx="1403">
                  <c:v>1.1063808130920947E-2</c:v>
                </c:pt>
                <c:pt idx="1404">
                  <c:v>-3.1486172107967297E-3</c:v>
                </c:pt>
                <c:pt idx="1405">
                  <c:v>-1.1098893068048803E-2</c:v>
                </c:pt>
                <c:pt idx="1406">
                  <c:v>-7.3612110286902961E-3</c:v>
                </c:pt>
                <c:pt idx="1407">
                  <c:v>-3.2128514332597011E-4</c:v>
                </c:pt>
                <c:pt idx="1408">
                  <c:v>1.6053944690547542E-3</c:v>
                </c:pt>
                <c:pt idx="1409">
                  <c:v>-1.0319343427848821E-2</c:v>
                </c:pt>
                <c:pt idx="1410">
                  <c:v>2.2664733678243289E-3</c:v>
                </c:pt>
                <c:pt idx="1411">
                  <c:v>-4.1266789416490757E-2</c:v>
                </c:pt>
                <c:pt idx="1412">
                  <c:v>-6.4243669815944975E-3</c:v>
                </c:pt>
                <c:pt idx="1413">
                  <c:v>-1.3317594814025726E-2</c:v>
                </c:pt>
                <c:pt idx="1414">
                  <c:v>1.1280242666181306E-2</c:v>
                </c:pt>
                <c:pt idx="1415">
                  <c:v>-9.5629144062327667E-3</c:v>
                </c:pt>
                <c:pt idx="1416">
                  <c:v>1.4310295312942331E-2</c:v>
                </c:pt>
                <c:pt idx="1417">
                  <c:v>1.2773282911481028E-2</c:v>
                </c:pt>
                <c:pt idx="1418">
                  <c:v>-5.3583517356192286E-3</c:v>
                </c:pt>
                <c:pt idx="1419">
                  <c:v>-1.2502274689959193E-2</c:v>
                </c:pt>
                <c:pt idx="1420">
                  <c:v>-1.4038922579429687E-2</c:v>
                </c:pt>
                <c:pt idx="1421">
                  <c:v>2.0668281556628885E-3</c:v>
                </c:pt>
                <c:pt idx="1422">
                  <c:v>-7.5993457253887026E-3</c:v>
                </c:pt>
                <c:pt idx="1423">
                  <c:v>-4.9397144461208665E-2</c:v>
                </c:pt>
                <c:pt idx="1424">
                  <c:v>-4.3811680155629766E-3</c:v>
                </c:pt>
                <c:pt idx="1425">
                  <c:v>-1.1407667407923906E-2</c:v>
                </c:pt>
                <c:pt idx="1426">
                  <c:v>2.4494004650817705E-2</c:v>
                </c:pt>
                <c:pt idx="1427">
                  <c:v>2.1645030095730502E-3</c:v>
                </c:pt>
                <c:pt idx="1428">
                  <c:v>8.9686699827603161E-3</c:v>
                </c:pt>
                <c:pt idx="1429">
                  <c:v>0</c:v>
                </c:pt>
                <c:pt idx="1430">
                  <c:v>0</c:v>
                </c:pt>
                <c:pt idx="1431">
                  <c:v>-3.5720664784186256E-4</c:v>
                </c:pt>
                <c:pt idx="1432">
                  <c:v>-2.862255979131219E-3</c:v>
                </c:pt>
                <c:pt idx="1433">
                  <c:v>-1.6618879592691257E-2</c:v>
                </c:pt>
                <c:pt idx="1434">
                  <c:v>-3.6496390875493927E-3</c:v>
                </c:pt>
                <c:pt idx="1435">
                  <c:v>-9.5518727709865778E-3</c:v>
                </c:pt>
                <c:pt idx="1436">
                  <c:v>3.6907178865161082E-4</c:v>
                </c:pt>
                <c:pt idx="1437">
                  <c:v>-9.2679069307815085E-3</c:v>
                </c:pt>
                <c:pt idx="1438">
                  <c:v>-1.9556847446655638E-2</c:v>
                </c:pt>
                <c:pt idx="1439">
                  <c:v>-1.5203347664282702E-3</c:v>
                </c:pt>
                <c:pt idx="1440">
                  <c:v>7.9560942503868175E-3</c:v>
                </c:pt>
                <c:pt idx="1441">
                  <c:v>-7.5757938084576558E-3</c:v>
                </c:pt>
                <c:pt idx="1442">
                  <c:v>-1.4554067699645002E-2</c:v>
                </c:pt>
                <c:pt idx="1443">
                  <c:v>1.2270092591814401E-2</c:v>
                </c:pt>
                <c:pt idx="1444">
                  <c:v>1.3626251711765274E-2</c:v>
                </c:pt>
                <c:pt idx="1445">
                  <c:v>-9.0635061533468533E-3</c:v>
                </c:pt>
                <c:pt idx="1446">
                  <c:v>-6.5044466000375001E-2</c:v>
                </c:pt>
                <c:pt idx="1447">
                  <c:v>-1.756222389542152E-2</c:v>
                </c:pt>
                <c:pt idx="1448">
                  <c:v>5.4522520637469825E-2</c:v>
                </c:pt>
                <c:pt idx="1449">
                  <c:v>-3.5176897715864992E-3</c:v>
                </c:pt>
                <c:pt idx="1450">
                  <c:v>-1.5673984400127689E-3</c:v>
                </c:pt>
                <c:pt idx="1451">
                  <c:v>1.6722147386192539E-2</c:v>
                </c:pt>
                <c:pt idx="1452">
                  <c:v>1.302700414687543E-2</c:v>
                </c:pt>
                <c:pt idx="1453">
                  <c:v>-1.805311176987668E-2</c:v>
                </c:pt>
                <c:pt idx="1454">
                  <c:v>-8.9547026244765279E-3</c:v>
                </c:pt>
                <c:pt idx="1455">
                  <c:v>-8.2466597340700824E-3</c:v>
                </c:pt>
                <c:pt idx="1456">
                  <c:v>2.9528174839205171E-2</c:v>
                </c:pt>
                <c:pt idx="1457">
                  <c:v>-2.0499654236532834E-2</c:v>
                </c:pt>
                <c:pt idx="1458">
                  <c:v>-2.3725905324836455E-2</c:v>
                </c:pt>
                <c:pt idx="1459">
                  <c:v>-4.0024014942933198E-4</c:v>
                </c:pt>
                <c:pt idx="1460">
                  <c:v>8.371585667087145E-3</c:v>
                </c:pt>
                <c:pt idx="1461">
                  <c:v>3.587129234651866E-2</c:v>
                </c:pt>
                <c:pt idx="1462">
                  <c:v>-2.9934207818044505E-2</c:v>
                </c:pt>
                <c:pt idx="1463">
                  <c:v>3.938563578928439E-3</c:v>
                </c:pt>
                <c:pt idx="1464">
                  <c:v>-7.4965827505526312E-3</c:v>
                </c:pt>
                <c:pt idx="1465">
                  <c:v>1.1874135572878422E-3</c:v>
                </c:pt>
                <c:pt idx="1466">
                  <c:v>-5.951217723155839E-3</c:v>
                </c:pt>
                <c:pt idx="1467">
                  <c:v>-1.1607094490222779E-2</c:v>
                </c:pt>
                <c:pt idx="1468">
                  <c:v>-2.6929411878631408E-2</c:v>
                </c:pt>
                <c:pt idx="1469">
                  <c:v>6.1843116087845224E-3</c:v>
                </c:pt>
                <c:pt idx="1470">
                  <c:v>-3.7059955943175358E-3</c:v>
                </c:pt>
                <c:pt idx="1471">
                  <c:v>4.5276883274851356E-3</c:v>
                </c:pt>
                <c:pt idx="1472">
                  <c:v>4.5072807304275325E-3</c:v>
                </c:pt>
                <c:pt idx="1473">
                  <c:v>-5.7400731610600881E-3</c:v>
                </c:pt>
                <c:pt idx="1474">
                  <c:v>2.7176687748894871E-2</c:v>
                </c:pt>
                <c:pt idx="1475">
                  <c:v>3.9936155314699235E-3</c:v>
                </c:pt>
                <c:pt idx="1476">
                  <c:v>1.5031928613034722E-2</c:v>
                </c:pt>
                <c:pt idx="1477">
                  <c:v>2.9402504887416799E-2</c:v>
                </c:pt>
                <c:pt idx="1478">
                  <c:v>2.6651453049365351E-3</c:v>
                </c:pt>
                <c:pt idx="1479">
                  <c:v>-3.2853196187187114E-2</c:v>
                </c:pt>
                <c:pt idx="1480">
                  <c:v>-1.2653391441030873E-2</c:v>
                </c:pt>
                <c:pt idx="1481">
                  <c:v>6.3467091263729684E-3</c:v>
                </c:pt>
                <c:pt idx="1482">
                  <c:v>1.5303418139886706E-2</c:v>
                </c:pt>
                <c:pt idx="1483">
                  <c:v>-6.6419466680404963E-3</c:v>
                </c:pt>
                <c:pt idx="1484">
                  <c:v>-5.5614652516779634E-2</c:v>
                </c:pt>
                <c:pt idx="1485">
                  <c:v>1.766322364200118E-2</c:v>
                </c:pt>
                <c:pt idx="1486">
                  <c:v>2.1748742858796608E-2</c:v>
                </c:pt>
                <c:pt idx="1487">
                  <c:v>-2.5011388493612868E-2</c:v>
                </c:pt>
                <c:pt idx="1488">
                  <c:v>-8.2034914528277911E-3</c:v>
                </c:pt>
                <c:pt idx="1489">
                  <c:v>9.0201513593837438E-3</c:v>
                </c:pt>
                <c:pt idx="1490">
                  <c:v>5.2920945817653076E-3</c:v>
                </c:pt>
                <c:pt idx="1491">
                  <c:v>-3.0923923608045186E-2</c:v>
                </c:pt>
                <c:pt idx="1492">
                  <c:v>-9.6781735864594522E-3</c:v>
                </c:pt>
                <c:pt idx="1493">
                  <c:v>1.8848725558667331E-2</c:v>
                </c:pt>
                <c:pt idx="1494">
                  <c:v>2.9034957207100226E-2</c:v>
                </c:pt>
                <c:pt idx="1495">
                  <c:v>2.2714664582532101E-2</c:v>
                </c:pt>
                <c:pt idx="1496">
                  <c:v>7.8771173824918625E-4</c:v>
                </c:pt>
                <c:pt idx="1497">
                  <c:v>1.4073727211662118E-2</c:v>
                </c:pt>
                <c:pt idx="1498">
                  <c:v>-2.9947076367952203E-2</c:v>
                </c:pt>
                <c:pt idx="1499">
                  <c:v>-2.8399474521698002E-2</c:v>
                </c:pt>
                <c:pt idx="1500">
                  <c:v>-2.6267926820610302E-2</c:v>
                </c:pt>
                <c:pt idx="1501">
                  <c:v>6.736867584758369E-3</c:v>
                </c:pt>
                <c:pt idx="1502">
                  <c:v>-3.1112673582902897E-2</c:v>
                </c:pt>
                <c:pt idx="1503">
                  <c:v>-1.1319232739938317E-2</c:v>
                </c:pt>
                <c:pt idx="1504">
                  <c:v>8.7184510398810294E-3</c:v>
                </c:pt>
                <c:pt idx="1505">
                  <c:v>1.0792248068559112E-2</c:v>
                </c:pt>
                <c:pt idx="1506">
                  <c:v>-1.2889368057312925E-3</c:v>
                </c:pt>
                <c:pt idx="1507">
                  <c:v>-1.0806243043243896E-2</c:v>
                </c:pt>
                <c:pt idx="1508">
                  <c:v>-2.063739543564418E-2</c:v>
                </c:pt>
                <c:pt idx="1509">
                  <c:v>-4.2598193921510909E-2</c:v>
                </c:pt>
                <c:pt idx="1510">
                  <c:v>2.0165669594594419E-2</c:v>
                </c:pt>
                <c:pt idx="1511">
                  <c:v>-2.7600648082112531E-2</c:v>
                </c:pt>
                <c:pt idx="1512">
                  <c:v>-2.4552697005879188E-2</c:v>
                </c:pt>
                <c:pt idx="1513">
                  <c:v>4.7687262520828728E-3</c:v>
                </c:pt>
                <c:pt idx="1514">
                  <c:v>-1.3892439001116768E-2</c:v>
                </c:pt>
                <c:pt idx="1515">
                  <c:v>-9.2077219472760322E-3</c:v>
                </c:pt>
                <c:pt idx="1516">
                  <c:v>1.4979743744398212E-2</c:v>
                </c:pt>
                <c:pt idx="1517">
                  <c:v>-4.8077015681031203E-3</c:v>
                </c:pt>
                <c:pt idx="1518">
                  <c:v>8.1593925200147462E-3</c:v>
                </c:pt>
                <c:pt idx="1519">
                  <c:v>1.3767129379869025E-2</c:v>
                </c:pt>
                <c:pt idx="1520">
                  <c:v>1.5438903151651409E-2</c:v>
                </c:pt>
                <c:pt idx="1521">
                  <c:v>2.2947312556471252E-2</c:v>
                </c:pt>
                <c:pt idx="1522">
                  <c:v>1.9767040740776582E-2</c:v>
                </c:pt>
                <c:pt idx="1523">
                  <c:v>2.5473489815422589E-2</c:v>
                </c:pt>
                <c:pt idx="1524">
                  <c:v>-1.353436944395354E-2</c:v>
                </c:pt>
                <c:pt idx="1525">
                  <c:v>-5.7306747089850953E-3</c:v>
                </c:pt>
                <c:pt idx="1526">
                  <c:v>-9.7735118269801809E-3</c:v>
                </c:pt>
                <c:pt idx="1527">
                  <c:v>-1.2126804798035778E-2</c:v>
                </c:pt>
                <c:pt idx="1528">
                  <c:v>1.7025500855682416E-2</c:v>
                </c:pt>
                <c:pt idx="1529">
                  <c:v>-8.8888894741651807E-4</c:v>
                </c:pt>
                <c:pt idx="1530">
                  <c:v>8.4127128883270657E-3</c:v>
                </c:pt>
                <c:pt idx="1531">
                  <c:v>-4.095060361309532E-2</c:v>
                </c:pt>
                <c:pt idx="1532">
                  <c:v>2.0009762659880116E-2</c:v>
                </c:pt>
                <c:pt idx="1533">
                  <c:v>0</c:v>
                </c:pt>
                <c:pt idx="1534">
                  <c:v>-4.5034902810223333E-4</c:v>
                </c:pt>
                <c:pt idx="1535">
                  <c:v>3.5971261808494747E-3</c:v>
                </c:pt>
                <c:pt idx="1536">
                  <c:v>-5.4005531800002775E-3</c:v>
                </c:pt>
                <c:pt idx="1537">
                  <c:v>1.9661044399157192E-2</c:v>
                </c:pt>
                <c:pt idx="1538">
                  <c:v>1.4059985568298511E-2</c:v>
                </c:pt>
                <c:pt idx="1539">
                  <c:v>-2.8769410577262566E-2</c:v>
                </c:pt>
                <c:pt idx="1540">
                  <c:v>1.2494584679411105E-2</c:v>
                </c:pt>
                <c:pt idx="1541">
                  <c:v>-8.4614176617889419E-3</c:v>
                </c:pt>
                <c:pt idx="1542">
                  <c:v>3.3856827956449377E-2</c:v>
                </c:pt>
                <c:pt idx="1543">
                  <c:v>-4.3243243917120191E-4</c:v>
                </c:pt>
                <c:pt idx="1544">
                  <c:v>-2.0538191875133699E-2</c:v>
                </c:pt>
                <c:pt idx="1545">
                  <c:v>-1.2886203642144593E-2</c:v>
                </c:pt>
                <c:pt idx="1546">
                  <c:v>1.9925388009398356E-2</c:v>
                </c:pt>
                <c:pt idx="1547">
                  <c:v>1.4363685469233894E-2</c:v>
                </c:pt>
                <c:pt idx="1548">
                  <c:v>8.177364267808131E-3</c:v>
                </c:pt>
                <c:pt idx="1549">
                  <c:v>-3.0049389428203482E-3</c:v>
                </c:pt>
                <c:pt idx="1550">
                  <c:v>-3.1000081141831032E-2</c:v>
                </c:pt>
                <c:pt idx="1551">
                  <c:v>1.9759149980462392E-2</c:v>
                </c:pt>
                <c:pt idx="1552">
                  <c:v>-3.4843240826109225E-3</c:v>
                </c:pt>
                <c:pt idx="1553">
                  <c:v>5.2688481220075314E-2</c:v>
                </c:pt>
                <c:pt idx="1554">
                  <c:v>-1.0819914129149243E-2</c:v>
                </c:pt>
                <c:pt idx="1555">
                  <c:v>-2.2853300977438699E-2</c:v>
                </c:pt>
                <c:pt idx="1556">
                  <c:v>2.2853300977438682E-2</c:v>
                </c:pt>
                <c:pt idx="1557">
                  <c:v>2.1933426332184189E-2</c:v>
                </c:pt>
                <c:pt idx="1558">
                  <c:v>-1.2287529704929142E-3</c:v>
                </c:pt>
                <c:pt idx="1559">
                  <c:v>-7.8173613491890771E-3</c:v>
                </c:pt>
                <c:pt idx="1560">
                  <c:v>1.3946083290562558E-2</c:v>
                </c:pt>
                <c:pt idx="1561">
                  <c:v>1.214589830210812E-2</c:v>
                </c:pt>
                <c:pt idx="1562">
                  <c:v>-1.2079727661766125E-3</c:v>
                </c:pt>
                <c:pt idx="1563">
                  <c:v>-6.8728792877619524E-3</c:v>
                </c:pt>
                <c:pt idx="1564">
                  <c:v>-4.3530188457134744E-2</c:v>
                </c:pt>
                <c:pt idx="1565">
                  <c:v>-9.793563480797839E-3</c:v>
                </c:pt>
                <c:pt idx="1566">
                  <c:v>4.6958464091292826E-3</c:v>
                </c:pt>
                <c:pt idx="1567">
                  <c:v>1.2768675920824721E-3</c:v>
                </c:pt>
                <c:pt idx="1568">
                  <c:v>-5.544906508055749E-3</c:v>
                </c:pt>
                <c:pt idx="1569">
                  <c:v>2.1997502893542645E-2</c:v>
                </c:pt>
                <c:pt idx="1570">
                  <c:v>9.1629129215197447E-3</c:v>
                </c:pt>
                <c:pt idx="1571">
                  <c:v>1.1131840368844199E-2</c:v>
                </c:pt>
                <c:pt idx="1572">
                  <c:v>5.7236460425689429E-3</c:v>
                </c:pt>
                <c:pt idx="1573">
                  <c:v>-6.5707841569391162E-2</c:v>
                </c:pt>
                <c:pt idx="1574">
                  <c:v>-1.3587761101146649E-2</c:v>
                </c:pt>
                <c:pt idx="1575">
                  <c:v>8.7874027668042379E-3</c:v>
                </c:pt>
                <c:pt idx="1576">
                  <c:v>-5.7030205022126877E-3</c:v>
                </c:pt>
                <c:pt idx="1577">
                  <c:v>1.1808578064697839E-2</c:v>
                </c:pt>
                <c:pt idx="1578">
                  <c:v>-1.3051992281428672E-3</c:v>
                </c:pt>
                <c:pt idx="1579">
                  <c:v>1.4264343870648082E-2</c:v>
                </c:pt>
                <c:pt idx="1580">
                  <c:v>7.6956343882409288E-3</c:v>
                </c:pt>
                <c:pt idx="1581">
                  <c:v>1.2768675920824721E-3</c:v>
                </c:pt>
                <c:pt idx="1582">
                  <c:v>2.2709133999792103E-2</c:v>
                </c:pt>
                <c:pt idx="1583">
                  <c:v>3.0305349495329058E-2</c:v>
                </c:pt>
                <c:pt idx="1584">
                  <c:v>8.8353988424284199E-3</c:v>
                </c:pt>
                <c:pt idx="1585">
                  <c:v>-1.0854377925185815E-2</c:v>
                </c:pt>
                <c:pt idx="1586">
                  <c:v>-7.7095127238122479E-3</c:v>
                </c:pt>
                <c:pt idx="1587">
                  <c:v>2.4410101624349496E-3</c:v>
                </c:pt>
                <c:pt idx="1588">
                  <c:v>1.3320075848925911E-2</c:v>
                </c:pt>
                <c:pt idx="1589">
                  <c:v>1.709443335930004E-2</c:v>
                </c:pt>
                <c:pt idx="1590">
                  <c:v>-1.9727763352150396E-3</c:v>
                </c:pt>
                <c:pt idx="1591">
                  <c:v>1.0216198874721317E-2</c:v>
                </c:pt>
                <c:pt idx="1592">
                  <c:v>1.4360813461200916E-2</c:v>
                </c:pt>
                <c:pt idx="1593">
                  <c:v>9.969407723417506E-3</c:v>
                </c:pt>
                <c:pt idx="1594">
                  <c:v>-2.2918268243831215E-3</c:v>
                </c:pt>
                <c:pt idx="1595">
                  <c:v>4.5784131865165938E-3</c:v>
                </c:pt>
                <c:pt idx="1596">
                  <c:v>-3.807348227982638E-4</c:v>
                </c:pt>
                <c:pt idx="1597">
                  <c:v>9.8522964430114192E-3</c:v>
                </c:pt>
                <c:pt idx="1598">
                  <c:v>3.7700283198652506E-4</c:v>
                </c:pt>
                <c:pt idx="1599">
                  <c:v>7.5357953829940721E-4</c:v>
                </c:pt>
                <c:pt idx="1600">
                  <c:v>-5.2870213789069564E-3</c:v>
                </c:pt>
                <c:pt idx="1601">
                  <c:v>7.9200866579246174E-3</c:v>
                </c:pt>
                <c:pt idx="1602">
                  <c:v>-2.1645044767589626E-2</c:v>
                </c:pt>
                <c:pt idx="1603">
                  <c:v>-1.1522951150167184E-3</c:v>
                </c:pt>
                <c:pt idx="1604">
                  <c:v>-3.0435435411346693E-2</c:v>
                </c:pt>
                <c:pt idx="1605">
                  <c:v>6.3191363514785324E-3</c:v>
                </c:pt>
                <c:pt idx="1606">
                  <c:v>-3.9346705341932298E-2</c:v>
                </c:pt>
                <c:pt idx="1607">
                  <c:v>-4.9261183360557771E-3</c:v>
                </c:pt>
                <c:pt idx="1608">
                  <c:v>-1.2839273494899543E-2</c:v>
                </c:pt>
                <c:pt idx="1609">
                  <c:v>7.8887683350434799E-3</c:v>
                </c:pt>
                <c:pt idx="1610">
                  <c:v>-3.7072484614991741E-2</c:v>
                </c:pt>
                <c:pt idx="1611">
                  <c:v>-1.4264343870648018E-2</c:v>
                </c:pt>
                <c:pt idx="1612">
                  <c:v>-6.5516722670772697E-3</c:v>
                </c:pt>
                <c:pt idx="1613">
                  <c:v>-1.8576385572935419E-2</c:v>
                </c:pt>
                <c:pt idx="1614">
                  <c:v>5.7867955831590445E-3</c:v>
                </c:pt>
                <c:pt idx="1615">
                  <c:v>-3.6153960175814778E-2</c:v>
                </c:pt>
                <c:pt idx="1616">
                  <c:v>-1.9986721552958917E-2</c:v>
                </c:pt>
                <c:pt idx="1617">
                  <c:v>2.3446669592540547E-3</c:v>
                </c:pt>
                <c:pt idx="1618">
                  <c:v>0</c:v>
                </c:pt>
                <c:pt idx="1619">
                  <c:v>2.2691411202070671E-2</c:v>
                </c:pt>
                <c:pt idx="1620">
                  <c:v>-1.6155440222285256E-2</c:v>
                </c:pt>
                <c:pt idx="1621">
                  <c:v>-7.9421113567753523E-3</c:v>
                </c:pt>
                <c:pt idx="1622">
                  <c:v>3.2779237966705063E-3</c:v>
                </c:pt>
                <c:pt idx="1623">
                  <c:v>2.3106388440457329E-2</c:v>
                </c:pt>
                <c:pt idx="1624">
                  <c:v>-3.6613313212339894E-3</c:v>
                </c:pt>
                <c:pt idx="1625">
                  <c:v>-4.9340521915849832E-2</c:v>
                </c:pt>
                <c:pt idx="1626">
                  <c:v>8.6331471447028754E-3</c:v>
                </c:pt>
                <c:pt idx="1627">
                  <c:v>1.657627346299731E-2</c:v>
                </c:pt>
                <c:pt idx="1628">
                  <c:v>-1.4101059915863341E-3</c:v>
                </c:pt>
                <c:pt idx="1629">
                  <c:v>-8.5026492406402344E-3</c:v>
                </c:pt>
                <c:pt idx="1630">
                  <c:v>-4.7449585706403505E-4</c:v>
                </c:pt>
                <c:pt idx="1631">
                  <c:v>-1.4822169518409761E-2</c:v>
                </c:pt>
                <c:pt idx="1632">
                  <c:v>1.2446307151117181E-2</c:v>
                </c:pt>
                <c:pt idx="1633">
                  <c:v>8.5268162291617985E-3</c:v>
                </c:pt>
                <c:pt idx="1634">
                  <c:v>-9.47874395454377E-3</c:v>
                </c:pt>
                <c:pt idx="1635">
                  <c:v>-7.168489478612516E-3</c:v>
                </c:pt>
                <c:pt idx="1636">
                  <c:v>-3.3629625737290779E-3</c:v>
                </c:pt>
                <c:pt idx="1637">
                  <c:v>-2.7318772078756104E-2</c:v>
                </c:pt>
                <c:pt idx="1638">
                  <c:v>2.9629651306572699E-3</c:v>
                </c:pt>
                <c:pt idx="1639">
                  <c:v>1.4684551682921099E-2</c:v>
                </c:pt>
                <c:pt idx="1640">
                  <c:v>4.0472079079582161E-2</c:v>
                </c:pt>
                <c:pt idx="1641">
                  <c:v>2.7959011689334397E-3</c:v>
                </c:pt>
                <c:pt idx="1642">
                  <c:v>3.715749746645828E-3</c:v>
                </c:pt>
                <c:pt idx="1643">
                  <c:v>1.243969047563942E-2</c:v>
                </c:pt>
                <c:pt idx="1644">
                  <c:v>1.092907053219023E-2</c:v>
                </c:pt>
                <c:pt idx="1645">
                  <c:v>-3.6297680505787237E-3</c:v>
                </c:pt>
                <c:pt idx="1646">
                  <c:v>7.6975702699041007E-3</c:v>
                </c:pt>
                <c:pt idx="1647">
                  <c:v>-4.067802219325475E-3</c:v>
                </c:pt>
                <c:pt idx="1648">
                  <c:v>-1.6438726343159946E-2</c:v>
                </c:pt>
                <c:pt idx="1649">
                  <c:v>-4.1522551007671955E-3</c:v>
                </c:pt>
                <c:pt idx="1650">
                  <c:v>1.6051709010507825E-2</c:v>
                </c:pt>
                <c:pt idx="1651">
                  <c:v>7.7045475156693232E-3</c:v>
                </c:pt>
                <c:pt idx="1652">
                  <c:v>4.5136538793849747E-4</c:v>
                </c:pt>
                <c:pt idx="1653">
                  <c:v>8.0899317619717043E-3</c:v>
                </c:pt>
                <c:pt idx="1654">
                  <c:v>-1.0801185117347525E-2</c:v>
                </c:pt>
                <c:pt idx="1655">
                  <c:v>1.3565455392511531E-3</c:v>
                </c:pt>
                <c:pt idx="1656">
                  <c:v>-1.2275671314565901E-2</c:v>
                </c:pt>
                <c:pt idx="1657">
                  <c:v>6.8384127899778664E-3</c:v>
                </c:pt>
                <c:pt idx="1658">
                  <c:v>1.3538112906070947E-2</c:v>
                </c:pt>
                <c:pt idx="1659">
                  <c:v>-6.2949848162210881E-3</c:v>
                </c:pt>
                <c:pt idx="1660">
                  <c:v>-3.1624151045129547E-3</c:v>
                </c:pt>
                <c:pt idx="1661">
                  <c:v>1.1248712535870667E-2</c:v>
                </c:pt>
                <c:pt idx="1662">
                  <c:v>1.1565965230300505E-2</c:v>
                </c:pt>
                <c:pt idx="1663">
                  <c:v>-1.4254138892100962E-2</c:v>
                </c:pt>
                <c:pt idx="1664">
                  <c:v>-2.245678015395899E-3</c:v>
                </c:pt>
                <c:pt idx="1665">
                  <c:v>-1.677663469370522E-2</c:v>
                </c:pt>
                <c:pt idx="1666">
                  <c:v>-1.7062899555059304E-2</c:v>
                </c:pt>
                <c:pt idx="1667">
                  <c:v>-2.6391729691226284E-2</c:v>
                </c:pt>
                <c:pt idx="1668">
                  <c:v>2.3849283901508562E-3</c:v>
                </c:pt>
                <c:pt idx="1669">
                  <c:v>9.011206340718704E-3</c:v>
                </c:pt>
                <c:pt idx="1670">
                  <c:v>3.7700327405413886E-3</c:v>
                </c:pt>
                <c:pt idx="1671">
                  <c:v>-2.1874386206529581E-2</c:v>
                </c:pt>
                <c:pt idx="1672">
                  <c:v>-1.8438173970752838E-2</c:v>
                </c:pt>
                <c:pt idx="1673">
                  <c:v>-6.8796340135369345E-3</c:v>
                </c:pt>
                <c:pt idx="1674">
                  <c:v>-1.9166734844090524E-2</c:v>
                </c:pt>
                <c:pt idx="1675">
                  <c:v>-3.6339720179976179E-2</c:v>
                </c:pt>
                <c:pt idx="1676">
                  <c:v>8.0467663262326402E-3</c:v>
                </c:pt>
                <c:pt idx="1677">
                  <c:v>4.1279728380305908E-3</c:v>
                </c:pt>
                <c:pt idx="1678">
                  <c:v>-3.2446593027275282E-2</c:v>
                </c:pt>
                <c:pt idx="1679">
                  <c:v>1.4783796184236912E-2</c:v>
                </c:pt>
                <c:pt idx="1680">
                  <c:v>1.6116803234419837E-2</c:v>
                </c:pt>
                <c:pt idx="1681">
                  <c:v>-1.7165571028504453E-2</c:v>
                </c:pt>
                <c:pt idx="1682">
                  <c:v>0</c:v>
                </c:pt>
                <c:pt idx="1683">
                  <c:v>1.2513197684783785E-2</c:v>
                </c:pt>
                <c:pt idx="1684">
                  <c:v>5.9408672727908757E-3</c:v>
                </c:pt>
                <c:pt idx="1685">
                  <c:v>-4.3876699633910608E-3</c:v>
                </c:pt>
                <c:pt idx="1686">
                  <c:v>5.9316743874709438E-3</c:v>
                </c:pt>
                <c:pt idx="1687">
                  <c:v>4.8736790069260662E-3</c:v>
                </c:pt>
                <c:pt idx="1688">
                  <c:v>-2.0491810449355693E-3</c:v>
                </c:pt>
                <c:pt idx="1689">
                  <c:v>1.9551213089952894E-2</c:v>
                </c:pt>
                <c:pt idx="1690">
                  <c:v>-5.2943524650878029E-3</c:v>
                </c:pt>
                <c:pt idx="1691">
                  <c:v>2.1011278212592917E-2</c:v>
                </c:pt>
                <c:pt idx="1692">
                  <c:v>1.7178336535084552E-2</c:v>
                </c:pt>
                <c:pt idx="1693">
                  <c:v>-6.8359641204902019E-3</c:v>
                </c:pt>
                <c:pt idx="1694">
                  <c:v>-1.0837544497007209E-2</c:v>
                </c:pt>
                <c:pt idx="1695">
                  <c:v>3.1686784560420143E-2</c:v>
                </c:pt>
                <c:pt idx="1696">
                  <c:v>-1.8891334396355437E-2</c:v>
                </c:pt>
                <c:pt idx="1697">
                  <c:v>-1.477859409611872E-2</c:v>
                </c:pt>
                <c:pt idx="1698">
                  <c:v>-3.202088776011363E-2</c:v>
                </c:pt>
                <c:pt idx="1699">
                  <c:v>-1.2818871131088779E-3</c:v>
                </c:pt>
                <c:pt idx="1700">
                  <c:v>3.5781090887689687E-2</c:v>
                </c:pt>
                <c:pt idx="1701">
                  <c:v>-4.4654006225984012E-3</c:v>
                </c:pt>
                <c:pt idx="1702">
                  <c:v>-7.7374652838633675E-3</c:v>
                </c:pt>
                <c:pt idx="1703">
                  <c:v>1.3192475091627949E-2</c:v>
                </c:pt>
                <c:pt idx="1704">
                  <c:v>-2.9717703891574817E-3</c:v>
                </c:pt>
                <c:pt idx="1705">
                  <c:v>3.5570132365306532E-2</c:v>
                </c:pt>
                <c:pt idx="1706">
                  <c:v>-1.010352592824597E-2</c:v>
                </c:pt>
                <c:pt idx="1707">
                  <c:v>1.1538589556493587E-2</c:v>
                </c:pt>
                <c:pt idx="1708">
                  <c:v>-6.5431207545127365E-2</c:v>
                </c:pt>
                <c:pt idx="1709">
                  <c:v>-3.5847994308698478E-2</c:v>
                </c:pt>
                <c:pt idx="1710">
                  <c:v>1.7045122257792287E-2</c:v>
                </c:pt>
                <c:pt idx="1711">
                  <c:v>-5.2137761485268512E-3</c:v>
                </c:pt>
                <c:pt idx="1712">
                  <c:v>-1.3684424071702747E-2</c:v>
                </c:pt>
                <c:pt idx="1713">
                  <c:v>-1.4949557647106119E-2</c:v>
                </c:pt>
                <c:pt idx="1714">
                  <c:v>3.644448744904686E-2</c:v>
                </c:pt>
                <c:pt idx="1715">
                  <c:v>8.6406076266405424E-2</c:v>
                </c:pt>
                <c:pt idx="1716">
                  <c:v>1.8383737152786496E-2</c:v>
                </c:pt>
                <c:pt idx="1717">
                  <c:v>3.4430759277491597E-2</c:v>
                </c:pt>
                <c:pt idx="1718">
                  <c:v>-1.4545711002378751E-2</c:v>
                </c:pt>
                <c:pt idx="1719">
                  <c:v>-1.1512906349988266E-2</c:v>
                </c:pt>
                <c:pt idx="1720">
                  <c:v>-2.3185727984735213E-3</c:v>
                </c:pt>
                <c:pt idx="1721">
                  <c:v>0</c:v>
                </c:pt>
                <c:pt idx="1722">
                  <c:v>7.4005888181713237E-3</c:v>
                </c:pt>
                <c:pt idx="1723">
                  <c:v>3.2206147000421572E-3</c:v>
                </c:pt>
                <c:pt idx="1724">
                  <c:v>-1.6674772644864635E-2</c:v>
                </c:pt>
                <c:pt idx="1725">
                  <c:v>-6.560473389445598E-3</c:v>
                </c:pt>
                <c:pt idx="1726">
                  <c:v>-1.8823534969809805E-3</c:v>
                </c:pt>
                <c:pt idx="1727">
                  <c:v>9.4161965526105102E-4</c:v>
                </c:pt>
                <c:pt idx="1728">
                  <c:v>-3.3982690870013675E-2</c:v>
                </c:pt>
                <c:pt idx="1729">
                  <c:v>8.7252128908700318E-3</c:v>
                </c:pt>
                <c:pt idx="1730">
                  <c:v>9.1280960492599074E-3</c:v>
                </c:pt>
                <c:pt idx="1731">
                  <c:v>2.9219797935729572E-2</c:v>
                </c:pt>
                <c:pt idx="1732">
                  <c:v>1.1085563870184273E-2</c:v>
                </c:pt>
                <c:pt idx="1733">
                  <c:v>-9.2294148453910315E-3</c:v>
                </c:pt>
                <c:pt idx="1734">
                  <c:v>1.3355022347327477E-2</c:v>
                </c:pt>
                <c:pt idx="1735">
                  <c:v>-3.6663652435779564E-3</c:v>
                </c:pt>
                <c:pt idx="1736">
                  <c:v>-4.1407926660313879E-3</c:v>
                </c:pt>
                <c:pt idx="1737">
                  <c:v>-3.2325126277208912E-3</c:v>
                </c:pt>
                <c:pt idx="1738">
                  <c:v>-1.867467902522511E-2</c:v>
                </c:pt>
                <c:pt idx="1739">
                  <c:v>-2.5293641428385295E-2</c:v>
                </c:pt>
                <c:pt idx="1740">
                  <c:v>1.4395642075089862E-2</c:v>
                </c:pt>
                <c:pt idx="1741">
                  <c:v>-9.5328891871309643E-4</c:v>
                </c:pt>
                <c:pt idx="1742">
                  <c:v>-4.3010818993904736E-3</c:v>
                </c:pt>
                <c:pt idx="1743">
                  <c:v>-7.3518696945155573E-2</c:v>
                </c:pt>
                <c:pt idx="1744">
                  <c:v>1.7880425277848364E-2</c:v>
                </c:pt>
                <c:pt idx="1745">
                  <c:v>-2.5348556031880663E-3</c:v>
                </c:pt>
                <c:pt idx="1746">
                  <c:v>4.1268595286899488E-2</c:v>
                </c:pt>
                <c:pt idx="1747">
                  <c:v>2.7385809451178546E-2</c:v>
                </c:pt>
                <c:pt idx="1748">
                  <c:v>1.4117881545785022E-2</c:v>
                </c:pt>
                <c:pt idx="1749">
                  <c:v>7.9125383732591981E-3</c:v>
                </c:pt>
                <c:pt idx="1750">
                  <c:v>-2.7257326568523366E-2</c:v>
                </c:pt>
                <c:pt idx="1751">
                  <c:v>9.5238102436737398E-4</c:v>
                </c:pt>
                <c:pt idx="1752">
                  <c:v>-2.6038115183710946E-2</c:v>
                </c:pt>
                <c:pt idx="1753">
                  <c:v>-2.93542285144468E-3</c:v>
                </c:pt>
                <c:pt idx="1754">
                  <c:v>1.4591698585739448E-2</c:v>
                </c:pt>
                <c:pt idx="1755">
                  <c:v>2.6680953804653008E-2</c:v>
                </c:pt>
                <c:pt idx="1756">
                  <c:v>6.0932928156599668E-3</c:v>
                </c:pt>
                <c:pt idx="1757">
                  <c:v>-4.6838493124263143E-3</c:v>
                </c:pt>
                <c:pt idx="1758">
                  <c:v>3.7488328815198806E-3</c:v>
                </c:pt>
                <c:pt idx="1759">
                  <c:v>1.9454064198144022E-2</c:v>
                </c:pt>
                <c:pt idx="1760">
                  <c:v>1.773176714945935E-2</c:v>
                </c:pt>
                <c:pt idx="1761">
                  <c:v>9.4192219164915582E-3</c:v>
                </c:pt>
                <c:pt idx="1762">
                  <c:v>-2.1205396431197322E-2</c:v>
                </c:pt>
                <c:pt idx="1763">
                  <c:v>-1.7943890701554308E-2</c:v>
                </c:pt>
                <c:pt idx="1764">
                  <c:v>2.067613283842722E-2</c:v>
                </c:pt>
                <c:pt idx="1765">
                  <c:v>-1.3736479727886839E-2</c:v>
                </c:pt>
                <c:pt idx="1766">
                  <c:v>6.4338457230694937E-3</c:v>
                </c:pt>
                <c:pt idx="1767">
                  <c:v>9.1199902523991811E-3</c:v>
                </c:pt>
                <c:pt idx="1768">
                  <c:v>-1.3627074559359016E-3</c:v>
                </c:pt>
                <c:pt idx="1769">
                  <c:v>-4.0992997509407538E-3</c:v>
                </c:pt>
                <c:pt idx="1770">
                  <c:v>-9.6308930609613E-3</c:v>
                </c:pt>
                <c:pt idx="1771">
                  <c:v>1.9169916107720123E-2</c:v>
                </c:pt>
                <c:pt idx="1772">
                  <c:v>-9.9955398316788069E-3</c:v>
                </c:pt>
                <c:pt idx="1773">
                  <c:v>2.7359798188746239E-3</c:v>
                </c:pt>
                <c:pt idx="1774">
                  <c:v>3.7537919319065242E-2</c:v>
                </c:pt>
                <c:pt idx="1775">
                  <c:v>-1.7699577099400975E-2</c:v>
                </c:pt>
                <c:pt idx="1776">
                  <c:v>-2.944720132630102E-2</c:v>
                </c:pt>
                <c:pt idx="1777">
                  <c:v>-3.3188369665183959E-2</c:v>
                </c:pt>
                <c:pt idx="1778">
                  <c:v>1.6965534158296668E-2</c:v>
                </c:pt>
                <c:pt idx="1779">
                  <c:v>2.0809999513793278E-2</c:v>
                </c:pt>
                <c:pt idx="1780">
                  <c:v>-2.0809999513793403E-2</c:v>
                </c:pt>
                <c:pt idx="1781">
                  <c:v>-1.9344788195264185E-2</c:v>
                </c:pt>
                <c:pt idx="1782">
                  <c:v>1.9038558820669059E-3</c:v>
                </c:pt>
                <c:pt idx="1783">
                  <c:v>8.0511919633584061E-3</c:v>
                </c:pt>
                <c:pt idx="1784">
                  <c:v>6.1133508052925679E-3</c:v>
                </c:pt>
                <c:pt idx="1785">
                  <c:v>-2.8169032711134918E-3</c:v>
                </c:pt>
                <c:pt idx="1786">
                  <c:v>-2.7163928940822389E-2</c:v>
                </c:pt>
                <c:pt idx="1787">
                  <c:v>-4.8320851387166245E-4</c:v>
                </c:pt>
                <c:pt idx="1788">
                  <c:v>-2.1495698204903567E-2</c:v>
                </c:pt>
                <c:pt idx="1789">
                  <c:v>9.8280889362626928E-3</c:v>
                </c:pt>
                <c:pt idx="1790">
                  <c:v>1.6008103182270667E-2</c:v>
                </c:pt>
                <c:pt idx="1791">
                  <c:v>-1.0157282006215665E-2</c:v>
                </c:pt>
                <c:pt idx="1792">
                  <c:v>-8.2988028146950658E-3</c:v>
                </c:pt>
                <c:pt idx="1793">
                  <c:v>4.8899852941917702E-3</c:v>
                </c:pt>
                <c:pt idx="1794">
                  <c:v>-4.3999093226090727E-3</c:v>
                </c:pt>
                <c:pt idx="1795">
                  <c:v>1.7966008849327971E-2</c:v>
                </c:pt>
                <c:pt idx="1796">
                  <c:v>2.7997083659974869E-2</c:v>
                </c:pt>
                <c:pt idx="1797">
                  <c:v>-8.4586970508485158E-3</c:v>
                </c:pt>
                <c:pt idx="1798">
                  <c:v>-7.103984410698567E-3</c:v>
                </c:pt>
                <c:pt idx="1799">
                  <c:v>9.9315075009167135E-3</c:v>
                </c:pt>
                <c:pt idx="1800">
                  <c:v>2.0494429468357129E-2</c:v>
                </c:pt>
                <c:pt idx="1801">
                  <c:v>0</c:v>
                </c:pt>
                <c:pt idx="1802">
                  <c:v>-9.2250929051543524E-4</c:v>
                </c:pt>
                <c:pt idx="1803">
                  <c:v>2.4163473329966219E-2</c:v>
                </c:pt>
                <c:pt idx="1804">
                  <c:v>-4.5146803545265827E-3</c:v>
                </c:pt>
                <c:pt idx="1805">
                  <c:v>2.2598879674375042E-3</c:v>
                </c:pt>
                <c:pt idx="1806">
                  <c:v>-1.1350859668689563E-2</c:v>
                </c:pt>
                <c:pt idx="1807">
                  <c:v>0</c:v>
                </c:pt>
                <c:pt idx="1808">
                  <c:v>-5.2014534952533539E-2</c:v>
                </c:pt>
                <c:pt idx="1809">
                  <c:v>-4.3752370139474889E-2</c:v>
                </c:pt>
                <c:pt idx="1810">
                  <c:v>-1.3151428804126895E-2</c:v>
                </c:pt>
                <c:pt idx="1811">
                  <c:v>-5.4137941127734027E-2</c:v>
                </c:pt>
                <c:pt idx="1812">
                  <c:v>1.758169955517221E-2</c:v>
                </c:pt>
                <c:pt idx="1813">
                  <c:v>-2.3241329269478937E-2</c:v>
                </c:pt>
                <c:pt idx="1814">
                  <c:v>1.9272545121032325E-2</c:v>
                </c:pt>
                <c:pt idx="1815">
                  <c:v>1.3246789591087069E-3</c:v>
                </c:pt>
                <c:pt idx="1816">
                  <c:v>-5.4126058643792364E-2</c:v>
                </c:pt>
                <c:pt idx="1817">
                  <c:v>-5.6928275591599992E-2</c:v>
                </c:pt>
                <c:pt idx="1818">
                  <c:v>-3.8605517809363249E-2</c:v>
                </c:pt>
                <c:pt idx="1819">
                  <c:v>4.2444294116529065E-2</c:v>
                </c:pt>
                <c:pt idx="1820">
                  <c:v>-6.3890337502137323E-2</c:v>
                </c:pt>
                <c:pt idx="1821">
                  <c:v>-0.12999204169289333</c:v>
                </c:pt>
                <c:pt idx="1822">
                  <c:v>-2.3530497410194161E-2</c:v>
                </c:pt>
                <c:pt idx="1823">
                  <c:v>4.021208123780361E-3</c:v>
                </c:pt>
                <c:pt idx="1824">
                  <c:v>-9.9661112610984925E-2</c:v>
                </c:pt>
                <c:pt idx="1825">
                  <c:v>2.4154601116035583E-3</c:v>
                </c:pt>
                <c:pt idx="1826">
                  <c:v>6.5744066792919942E-2</c:v>
                </c:pt>
                <c:pt idx="1827">
                  <c:v>-5.1372561955266738E-2</c:v>
                </c:pt>
                <c:pt idx="1828">
                  <c:v>0.12816625307845325</c:v>
                </c:pt>
                <c:pt idx="1829">
                  <c:v>5.8242592680756287E-2</c:v>
                </c:pt>
                <c:pt idx="1830">
                  <c:v>0.11690545771502439</c:v>
                </c:pt>
                <c:pt idx="1831">
                  <c:v>-7.6381099896531178E-3</c:v>
                </c:pt>
                <c:pt idx="1832">
                  <c:v>-0.16090696246270364</c:v>
                </c:pt>
                <c:pt idx="1833">
                  <c:v>-1.2548090750263016E-2</c:v>
                </c:pt>
                <c:pt idx="1834">
                  <c:v>9.4257985346411863E-3</c:v>
                </c:pt>
                <c:pt idx="1835">
                  <c:v>-5.3526868483960405E-2</c:v>
                </c:pt>
                <c:pt idx="1836">
                  <c:v>-2.2614494781338541E-2</c:v>
                </c:pt>
                <c:pt idx="1837">
                  <c:v>1.3777912980840395E-2</c:v>
                </c:pt>
                <c:pt idx="1838">
                  <c:v>3.7740327982847113E-2</c:v>
                </c:pt>
                <c:pt idx="1839">
                  <c:v>5.5752709618057943E-2</c:v>
                </c:pt>
                <c:pt idx="1840">
                  <c:v>-7.7768777411840193E-3</c:v>
                </c:pt>
                <c:pt idx="1841">
                  <c:v>3.4365349965679109E-2</c:v>
                </c:pt>
                <c:pt idx="1842">
                  <c:v>-2.6251715191509432E-2</c:v>
                </c:pt>
                <c:pt idx="1843">
                  <c:v>-9.3090423066011854E-2</c:v>
                </c:pt>
                <c:pt idx="1844">
                  <c:v>7.3638035257445143E-3</c:v>
                </c:pt>
                <c:pt idx="1845">
                  <c:v>2.9637152889223691E-2</c:v>
                </c:pt>
                <c:pt idx="1846">
                  <c:v>3.5606195854185452E-4</c:v>
                </c:pt>
                <c:pt idx="1847">
                  <c:v>-2.2319141008969774E-2</c:v>
                </c:pt>
                <c:pt idx="1848">
                  <c:v>5.0835258348807593E-3</c:v>
                </c:pt>
                <c:pt idx="1849">
                  <c:v>4.2891564629312928E-2</c:v>
                </c:pt>
                <c:pt idx="1850">
                  <c:v>1.3099118702860025E-2</c:v>
                </c:pt>
                <c:pt idx="1851">
                  <c:v>2.9359287726201503E-2</c:v>
                </c:pt>
                <c:pt idx="1852">
                  <c:v>2.3661964935971214E-2</c:v>
                </c:pt>
                <c:pt idx="1853">
                  <c:v>3.5416047854389857E-2</c:v>
                </c:pt>
                <c:pt idx="1854">
                  <c:v>-1.3889112160667037E-2</c:v>
                </c:pt>
                <c:pt idx="1855">
                  <c:v>4.4402229627345637E-3</c:v>
                </c:pt>
                <c:pt idx="1856">
                  <c:v>-1.4985136139349596E-2</c:v>
                </c:pt>
                <c:pt idx="1857">
                  <c:v>-4.507412653860024E-3</c:v>
                </c:pt>
                <c:pt idx="1858">
                  <c:v>7.7145994953303825E-3</c:v>
                </c:pt>
                <c:pt idx="1859">
                  <c:v>0</c:v>
                </c:pt>
                <c:pt idx="1860">
                  <c:v>3.9553178386021556E-2</c:v>
                </c:pt>
                <c:pt idx="1861">
                  <c:v>9.1413288176975818E-2</c:v>
                </c:pt>
                <c:pt idx="1862">
                  <c:v>-3.0517126456083763E-2</c:v>
                </c:pt>
                <c:pt idx="1863">
                  <c:v>-2.1071894682106303E-2</c:v>
                </c:pt>
                <c:pt idx="1864">
                  <c:v>1.3221876176179297E-2</c:v>
                </c:pt>
                <c:pt idx="1865">
                  <c:v>2.6235257723844106E-3</c:v>
                </c:pt>
                <c:pt idx="1866">
                  <c:v>-2.984414134571042E-2</c:v>
                </c:pt>
                <c:pt idx="1867">
                  <c:v>1.370292516632533E-2</c:v>
                </c:pt>
                <c:pt idx="1868">
                  <c:v>4.5120435280469641E-2</c:v>
                </c:pt>
                <c:pt idx="1869">
                  <c:v>-6.8104690025268628E-3</c:v>
                </c:pt>
                <c:pt idx="1870">
                  <c:v>0</c:v>
                </c:pt>
                <c:pt idx="1871">
                  <c:v>8.1181011723596777E-2</c:v>
                </c:pt>
                <c:pt idx="1872">
                  <c:v>2.3609865639133885E-2</c:v>
                </c:pt>
                <c:pt idx="1873">
                  <c:v>-4.3685023860704905E-3</c:v>
                </c:pt>
                <c:pt idx="1874">
                  <c:v>2.5749967954809201E-4</c:v>
                </c:pt>
                <c:pt idx="1875">
                  <c:v>6.6724595434509079E-2</c:v>
                </c:pt>
                <c:pt idx="1876">
                  <c:v>-3.2308243232657775E-2</c:v>
                </c:pt>
                <c:pt idx="1877">
                  <c:v>-1.5037877364540559E-2</c:v>
                </c:pt>
                <c:pt idx="1878">
                  <c:v>4.4934737707003257E-2</c:v>
                </c:pt>
                <c:pt idx="1879">
                  <c:v>1.8182319083190547E-2</c:v>
                </c:pt>
                <c:pt idx="1880">
                  <c:v>-2.7886422406394027E-2</c:v>
                </c:pt>
                <c:pt idx="1881">
                  <c:v>-2.4408115608088089E-3</c:v>
                </c:pt>
                <c:pt idx="1882">
                  <c:v>-4.6008113908843698E-2</c:v>
                </c:pt>
                <c:pt idx="1883">
                  <c:v>7.6472460363975663E-3</c:v>
                </c:pt>
                <c:pt idx="1884">
                  <c:v>1.0608839079412413E-2</c:v>
                </c:pt>
                <c:pt idx="1885">
                  <c:v>2.18696588899671E-2</c:v>
                </c:pt>
                <c:pt idx="1886">
                  <c:v>5.9640853906302194E-2</c:v>
                </c:pt>
                <c:pt idx="1887">
                  <c:v>-2.9137399612887433E-2</c:v>
                </c:pt>
                <c:pt idx="1888">
                  <c:v>-3.822269345354041E-3</c:v>
                </c:pt>
                <c:pt idx="1889">
                  <c:v>4.126229967798152E-2</c:v>
                </c:pt>
                <c:pt idx="1890">
                  <c:v>4.1391423545294459E-2</c:v>
                </c:pt>
                <c:pt idx="1891">
                  <c:v>-6.2747852681224625E-2</c:v>
                </c:pt>
                <c:pt idx="1892">
                  <c:v>-4.6937339514628774E-4</c:v>
                </c:pt>
                <c:pt idx="1893">
                  <c:v>7.9495391753101486E-3</c:v>
                </c:pt>
                <c:pt idx="1894">
                  <c:v>3.8378396553751554E-2</c:v>
                </c:pt>
                <c:pt idx="1895">
                  <c:v>-1.0362787035546547E-2</c:v>
                </c:pt>
                <c:pt idx="1896">
                  <c:v>-5.9050818877142029E-3</c:v>
                </c:pt>
                <c:pt idx="1897">
                  <c:v>2.7854451308263854E-2</c:v>
                </c:pt>
                <c:pt idx="1898">
                  <c:v>-2.3308988936589239E-2</c:v>
                </c:pt>
                <c:pt idx="1899">
                  <c:v>2.6405651442127184E-2</c:v>
                </c:pt>
                <c:pt idx="1900">
                  <c:v>-6.2029441246077809E-3</c:v>
                </c:pt>
                <c:pt idx="1901">
                  <c:v>-1.6129381929883644E-2</c:v>
                </c:pt>
                <c:pt idx="1902">
                  <c:v>1.7017875990998722E-2</c:v>
                </c:pt>
                <c:pt idx="1903">
                  <c:v>-1.7777782459991608E-3</c:v>
                </c:pt>
                <c:pt idx="1904">
                  <c:v>7.5338269035527461E-3</c:v>
                </c:pt>
                <c:pt idx="1905">
                  <c:v>-7.0890859578187256E-3</c:v>
                </c:pt>
                <c:pt idx="1906">
                  <c:v>3.5508248582198721E-3</c:v>
                </c:pt>
                <c:pt idx="1907">
                  <c:v>1.3641575682152971E-2</c:v>
                </c:pt>
                <c:pt idx="1908">
                  <c:v>-6.5775286471453191E-3</c:v>
                </c:pt>
                <c:pt idx="1909">
                  <c:v>2.1973201545841593E-3</c:v>
                </c:pt>
                <c:pt idx="1910">
                  <c:v>-1.1923303100395249E-2</c:v>
                </c:pt>
                <c:pt idx="1911">
                  <c:v>0.13641483700893087</c:v>
                </c:pt>
                <c:pt idx="1912">
                  <c:v>-1.4838226166263797E-2</c:v>
                </c:pt>
                <c:pt idx="1913">
                  <c:v>-2.3483666241232621E-2</c:v>
                </c:pt>
                <c:pt idx="1914">
                  <c:v>8.4219467118224218E-3</c:v>
                </c:pt>
                <c:pt idx="1915">
                  <c:v>-4.402648696431222E-3</c:v>
                </c:pt>
                <c:pt idx="1916">
                  <c:v>2.4038473113944595E-3</c:v>
                </c:pt>
                <c:pt idx="1917">
                  <c:v>-2.1845528925980032E-2</c:v>
                </c:pt>
                <c:pt idx="1918">
                  <c:v>-1.0690891298945158E-2</c:v>
                </c:pt>
                <c:pt idx="1919">
                  <c:v>2.4097551579060524E-2</c:v>
                </c:pt>
                <c:pt idx="1920">
                  <c:v>1.243248417733455E-2</c:v>
                </c:pt>
                <c:pt idx="1921">
                  <c:v>4.3290050388720316E-2</c:v>
                </c:pt>
                <c:pt idx="1922">
                  <c:v>-6.8939376826920428E-3</c:v>
                </c:pt>
                <c:pt idx="1923">
                  <c:v>1.2982236549947316E-2</c:v>
                </c:pt>
                <c:pt idx="1924">
                  <c:v>3.7929073088879475E-4</c:v>
                </c:pt>
                <c:pt idx="1925">
                  <c:v>2.5460004927295318E-2</c:v>
                </c:pt>
                <c:pt idx="1926">
                  <c:v>1.029799464748607E-2</c:v>
                </c:pt>
                <c:pt idx="1927">
                  <c:v>-1.0982977490626767E-3</c:v>
                </c:pt>
                <c:pt idx="1928">
                  <c:v>-1.7738824337381633E-2</c:v>
                </c:pt>
                <c:pt idx="1929">
                  <c:v>2.1395135540492105E-2</c:v>
                </c:pt>
                <c:pt idx="1930">
                  <c:v>5.82243275143345E-3</c:v>
                </c:pt>
                <c:pt idx="1931">
                  <c:v>6.8703940469855883E-3</c:v>
                </c:pt>
                <c:pt idx="1932">
                  <c:v>-1.5982904706829826E-2</c:v>
                </c:pt>
                <c:pt idx="1933">
                  <c:v>1.4635933823765716E-3</c:v>
                </c:pt>
                <c:pt idx="1934">
                  <c:v>1.8264845260342812E-3</c:v>
                </c:pt>
                <c:pt idx="1935">
                  <c:v>-3.6563112031105433E-3</c:v>
                </c:pt>
                <c:pt idx="1936">
                  <c:v>2.9594364751550004E-2</c:v>
                </c:pt>
                <c:pt idx="1937">
                  <c:v>-1.7217068042995082E-2</c:v>
                </c:pt>
                <c:pt idx="1938">
                  <c:v>-2.2316638611112806E-2</c:v>
                </c:pt>
                <c:pt idx="1939">
                  <c:v>7.3964500413422501E-4</c:v>
                </c:pt>
                <c:pt idx="1940">
                  <c:v>5.8975475026645605E-3</c:v>
                </c:pt>
                <c:pt idx="1941">
                  <c:v>-2.4931523891093682E-2</c:v>
                </c:pt>
                <c:pt idx="1942">
                  <c:v>1.9403593838580788E-2</c:v>
                </c:pt>
                <c:pt idx="1943">
                  <c:v>9.9283771973346924E-3</c:v>
                </c:pt>
                <c:pt idx="1944">
                  <c:v>8.74322509572871E-3</c:v>
                </c:pt>
                <c:pt idx="1945">
                  <c:v>7.2516319348925253E-4</c:v>
                </c:pt>
                <c:pt idx="1946">
                  <c:v>2.2931854036203458E-2</c:v>
                </c:pt>
                <c:pt idx="1947">
                  <c:v>-3.548619763632444E-3</c:v>
                </c:pt>
                <c:pt idx="1948">
                  <c:v>1.0959982433274427E-2</c:v>
                </c:pt>
                <c:pt idx="1949">
                  <c:v>-3.9080076067049795E-2</c:v>
                </c:pt>
                <c:pt idx="1950">
                  <c:v>1.2715884325302495E-2</c:v>
                </c:pt>
                <c:pt idx="1951">
                  <c:v>4.6821623445066612E-3</c:v>
                </c:pt>
                <c:pt idx="1952">
                  <c:v>-2.9167215249443178E-2</c:v>
                </c:pt>
                <c:pt idx="1953">
                  <c:v>-2.0935344049346393E-2</c:v>
                </c:pt>
                <c:pt idx="1954">
                  <c:v>9.438245626810024E-2</c:v>
                </c:pt>
                <c:pt idx="1955">
                  <c:v>2.7464007889530569E-2</c:v>
                </c:pt>
                <c:pt idx="1956">
                  <c:v>-2.7807827731322132E-2</c:v>
                </c:pt>
                <c:pt idx="1957">
                  <c:v>1.7385813746799598E-2</c:v>
                </c:pt>
                <c:pt idx="1958">
                  <c:v>-1.0190305572476185E-2</c:v>
                </c:pt>
                <c:pt idx="1959">
                  <c:v>8.1605349161893576E-3</c:v>
                </c:pt>
                <c:pt idx="1960">
                  <c:v>4.7297385468990007E-3</c:v>
                </c:pt>
                <c:pt idx="1961">
                  <c:v>-3.0379770200765865E-3</c:v>
                </c:pt>
                <c:pt idx="1962">
                  <c:v>-4.0650462481694452E-3</c:v>
                </c:pt>
                <c:pt idx="1963">
                  <c:v>4.0650462481695935E-3</c:v>
                </c:pt>
                <c:pt idx="1964">
                  <c:v>2.0263431452322458E-3</c:v>
                </c:pt>
                <c:pt idx="1965">
                  <c:v>2.4988806500815499E-2</c:v>
                </c:pt>
                <c:pt idx="1966">
                  <c:v>-8.9242039970088907E-3</c:v>
                </c:pt>
                <c:pt idx="1967">
                  <c:v>1.4175282685911488E-2</c:v>
                </c:pt>
                <c:pt idx="1968">
                  <c:v>-1.6380020042383583E-3</c:v>
                </c:pt>
                <c:pt idx="1969">
                  <c:v>8.8135057205844993E-3</c:v>
                </c:pt>
                <c:pt idx="1970">
                  <c:v>1.7397346004364017E-2</c:v>
                </c:pt>
                <c:pt idx="1971">
                  <c:v>-1.6422845358785639E-2</c:v>
                </c:pt>
                <c:pt idx="1972">
                  <c:v>1.0336009330662073E-2</c:v>
                </c:pt>
                <c:pt idx="1973">
                  <c:v>6.7254056539096732E-3</c:v>
                </c:pt>
                <c:pt idx="1974">
                  <c:v>2.1472249017671467E-2</c:v>
                </c:pt>
                <c:pt idx="1975">
                  <c:v>4.0530063275947435E-3</c:v>
                </c:pt>
                <c:pt idx="1976">
                  <c:v>-5.3033972376163785E-3</c:v>
                </c:pt>
                <c:pt idx="1977">
                  <c:v>1.250390910021679E-3</c:v>
                </c:pt>
                <c:pt idx="1978">
                  <c:v>-3.7235805286643095E-2</c:v>
                </c:pt>
                <c:pt idx="1979">
                  <c:v>-2.928322413367028E-2</c:v>
                </c:pt>
                <c:pt idx="1980">
                  <c:v>-3.0166666419321479E-2</c:v>
                </c:pt>
                <c:pt idx="1981">
                  <c:v>-8.2930675707609449E-3</c:v>
                </c:pt>
                <c:pt idx="1982">
                  <c:v>-3.8240964384032828E-3</c:v>
                </c:pt>
                <c:pt idx="1983">
                  <c:v>3.2553842576813485E-2</c:v>
                </c:pt>
                <c:pt idx="1984">
                  <c:v>2.3573003002203439E-3</c:v>
                </c:pt>
                <c:pt idx="1985">
                  <c:v>-1.0095912013524365E-3</c:v>
                </c:pt>
                <c:pt idx="1986">
                  <c:v>1.934038276059407E-2</c:v>
                </c:pt>
                <c:pt idx="1987">
                  <c:v>1.2471444874419979E-2</c:v>
                </c:pt>
                <c:pt idx="1988">
                  <c:v>-8.93268112772789E-2</c:v>
                </c:pt>
                <c:pt idx="1989">
                  <c:v>-1.6178673937194587E-2</c:v>
                </c:pt>
                <c:pt idx="1990">
                  <c:v>6.1498384485640968E-2</c:v>
                </c:pt>
                <c:pt idx="1991">
                  <c:v>-6.8189569638482477E-4</c:v>
                </c:pt>
                <c:pt idx="1992">
                  <c:v>3.7446852269308194E-3</c:v>
                </c:pt>
                <c:pt idx="1993">
                  <c:v>-1.024599127403816E-2</c:v>
                </c:pt>
                <c:pt idx="1994">
                  <c:v>-6.8894519832995455E-3</c:v>
                </c:pt>
                <c:pt idx="1995">
                  <c:v>3.3982202876563769E-2</c:v>
                </c:pt>
                <c:pt idx="1996">
                  <c:v>-2.7092750893264361E-2</c:v>
                </c:pt>
                <c:pt idx="1997">
                  <c:v>-2.8906766322151341E-2</c:v>
                </c:pt>
                <c:pt idx="1998">
                  <c:v>-1.4952218756868755E-2</c:v>
                </c:pt>
                <c:pt idx="1999">
                  <c:v>-4.6737456998797071E-3</c:v>
                </c:pt>
                <c:pt idx="2000">
                  <c:v>-9.0498355199179273E-3</c:v>
                </c:pt>
                <c:pt idx="2001">
                  <c:v>-1.5390556628451308E-2</c:v>
                </c:pt>
                <c:pt idx="2002">
                  <c:v>3.6920805292935864E-4</c:v>
                </c:pt>
                <c:pt idx="2003">
                  <c:v>9.9174366573461445E-3</c:v>
                </c:pt>
                <c:pt idx="2004">
                  <c:v>2.9530413716184412E-2</c:v>
                </c:pt>
                <c:pt idx="2005">
                  <c:v>-2.0796733747429862E-2</c:v>
                </c:pt>
                <c:pt idx="2006">
                  <c:v>2.3277684869345627E-2</c:v>
                </c:pt>
                <c:pt idx="2007">
                  <c:v>-4.9710941937501148E-2</c:v>
                </c:pt>
                <c:pt idx="2008">
                  <c:v>-1.2352767967001051E-2</c:v>
                </c:pt>
                <c:pt idx="2009">
                  <c:v>-7.5614727005764749E-3</c:v>
                </c:pt>
                <c:pt idx="2010">
                  <c:v>3.8709708287615316E-2</c:v>
                </c:pt>
                <c:pt idx="2011">
                  <c:v>-3.9848876817870249E-2</c:v>
                </c:pt>
                <c:pt idx="2012">
                  <c:v>-1.1079387450642303E-2</c:v>
                </c:pt>
                <c:pt idx="2013">
                  <c:v>3.6957448798050345E-2</c:v>
                </c:pt>
                <c:pt idx="2014">
                  <c:v>1.110083370238961E-3</c:v>
                </c:pt>
                <c:pt idx="2015">
                  <c:v>6.267301620391851E-3</c:v>
                </c:pt>
                <c:pt idx="2016">
                  <c:v>1.3506319570000702E-2</c:v>
                </c:pt>
                <c:pt idx="2017">
                  <c:v>-1.792621626815212E-2</c:v>
                </c:pt>
                <c:pt idx="2018">
                  <c:v>-5.1813587419975177E-3</c:v>
                </c:pt>
                <c:pt idx="2019">
                  <c:v>-1.3448092100077818E-2</c:v>
                </c:pt>
                <c:pt idx="2020">
                  <c:v>1.5301660749400795E-2</c:v>
                </c:pt>
                <c:pt idx="2021">
                  <c:v>-1.7183837100267659E-2</c:v>
                </c:pt>
                <c:pt idx="2022">
                  <c:v>0</c:v>
                </c:pt>
                <c:pt idx="2023">
                  <c:v>3.8437843461094384E-2</c:v>
                </c:pt>
                <c:pt idx="2024">
                  <c:v>-1.460946364215808E-2</c:v>
                </c:pt>
                <c:pt idx="2025">
                  <c:v>-5.1641575482344864E-3</c:v>
                </c:pt>
                <c:pt idx="2026">
                  <c:v>1.9410973860941979E-2</c:v>
                </c:pt>
                <c:pt idx="2027">
                  <c:v>3.1068379899334694E-2</c:v>
                </c:pt>
                <c:pt idx="2028">
                  <c:v>2.4582979895407067E-3</c:v>
                </c:pt>
                <c:pt idx="2029">
                  <c:v>-2.1067423522408324E-3</c:v>
                </c:pt>
                <c:pt idx="2030">
                  <c:v>5.2585572534670508E-3</c:v>
                </c:pt>
                <c:pt idx="2031">
                  <c:v>-2.2989518224698718E-2</c:v>
                </c:pt>
                <c:pt idx="2032">
                  <c:v>1.8082393060598282E-2</c:v>
                </c:pt>
                <c:pt idx="2033">
                  <c:v>-5.9912073482306641E-3</c:v>
                </c:pt>
                <c:pt idx="2034">
                  <c:v>-1.1733467947866179E-2</c:v>
                </c:pt>
                <c:pt idx="2035">
                  <c:v>-3.7162746383391773E-2</c:v>
                </c:pt>
                <c:pt idx="2036">
                  <c:v>-2.6017483548179854E-3</c:v>
                </c:pt>
                <c:pt idx="2037">
                  <c:v>-2.3725458551511636E-2</c:v>
                </c:pt>
                <c:pt idx="2038">
                  <c:v>1.1368064828173196E-2</c:v>
                </c:pt>
                <c:pt idx="2039">
                  <c:v>2.7500804071200032E-2</c:v>
                </c:pt>
                <c:pt idx="2040">
                  <c:v>7.3286921565269766E-4</c:v>
                </c:pt>
                <c:pt idx="2041">
                  <c:v>-8.0912541468397756E-3</c:v>
                </c:pt>
                <c:pt idx="2042">
                  <c:v>1.0286644710275525E-2</c:v>
                </c:pt>
                <c:pt idx="2043">
                  <c:v>2.1905813798184601E-3</c:v>
                </c:pt>
                <c:pt idx="2044">
                  <c:v>3.0882166894203717E-2</c:v>
                </c:pt>
                <c:pt idx="2045">
                  <c:v>-1.8198539709663925E-2</c:v>
                </c:pt>
                <c:pt idx="2046">
                  <c:v>3.5724400140513701E-2</c:v>
                </c:pt>
                <c:pt idx="2047">
                  <c:v>-2.1423119570940601E-2</c:v>
                </c:pt>
                <c:pt idx="2048">
                  <c:v>9.5390230467589099E-3</c:v>
                </c:pt>
                <c:pt idx="2049">
                  <c:v>8.4034107963795995E-3</c:v>
                </c:pt>
                <c:pt idx="2050">
                  <c:v>-2.0074630812979107E-2</c:v>
                </c:pt>
                <c:pt idx="2051">
                  <c:v>-1.4692971725147816E-2</c:v>
                </c:pt>
                <c:pt idx="2052">
                  <c:v>-2.4115162018529594E-2</c:v>
                </c:pt>
                <c:pt idx="2053">
                  <c:v>1.2495568685539579E-2</c:v>
                </c:pt>
                <c:pt idx="2054">
                  <c:v>1.1619593332990022E-2</c:v>
                </c:pt>
                <c:pt idx="2055">
                  <c:v>-2.2267757096289167E-2</c:v>
                </c:pt>
                <c:pt idx="2056">
                  <c:v>3.1610261268606006E-2</c:v>
                </c:pt>
                <c:pt idx="2057">
                  <c:v>-1.1872778430284413E-2</c:v>
                </c:pt>
                <c:pt idx="2058">
                  <c:v>-3.2626456348164939E-3</c:v>
                </c:pt>
                <c:pt idx="2059">
                  <c:v>7.9566423380951819E-3</c:v>
                </c:pt>
                <c:pt idx="2060">
                  <c:v>-5.0559876574578378E-3</c:v>
                </c:pt>
                <c:pt idx="2061">
                  <c:v>-2.6042183242331488E-2</c:v>
                </c:pt>
                <c:pt idx="2062">
                  <c:v>-1.0084119066626271E-2</c:v>
                </c:pt>
                <c:pt idx="2063">
                  <c:v>-3.7544584634739123E-4</c:v>
                </c:pt>
                <c:pt idx="2064">
                  <c:v>-9.432252536672318E-3</c:v>
                </c:pt>
                <c:pt idx="2065">
                  <c:v>6.0468816148926867E-3</c:v>
                </c:pt>
                <c:pt idx="2066">
                  <c:v>5.6359345123712925E-3</c:v>
                </c:pt>
                <c:pt idx="2067">
                  <c:v>1.0806887363177128E-2</c:v>
                </c:pt>
                <c:pt idx="2068">
                  <c:v>1.032457548877673E-2</c:v>
                </c:pt>
                <c:pt idx="2069">
                  <c:v>-2.1881088074463779E-2</c:v>
                </c:pt>
                <c:pt idx="2070">
                  <c:v>-3.7502344336020542E-4</c:v>
                </c:pt>
                <c:pt idx="2071">
                  <c:v>2.8472990198949142E-2</c:v>
                </c:pt>
                <c:pt idx="2072">
                  <c:v>4.2119002112507076E-2</c:v>
                </c:pt>
                <c:pt idx="2073">
                  <c:v>2.927710397246526E-2</c:v>
                </c:pt>
                <c:pt idx="2074">
                  <c:v>6.786562866516908E-4</c:v>
                </c:pt>
                <c:pt idx="2075">
                  <c:v>2.0148431760503238E-2</c:v>
                </c:pt>
                <c:pt idx="2076">
                  <c:v>2.4627742816420002E-2</c:v>
                </c:pt>
                <c:pt idx="2077">
                  <c:v>5.4989625870872404E-3</c:v>
                </c:pt>
                <c:pt idx="2078">
                  <c:v>4.1847799683705153E-3</c:v>
                </c:pt>
                <c:pt idx="2079">
                  <c:v>3.8473917288937517E-3</c:v>
                </c:pt>
                <c:pt idx="2080">
                  <c:v>6.3979528733938565E-4</c:v>
                </c:pt>
                <c:pt idx="2081">
                  <c:v>3.5499251328533918E-2</c:v>
                </c:pt>
                <c:pt idx="2082">
                  <c:v>-2.8170876966696335E-2</c:v>
                </c:pt>
                <c:pt idx="2083">
                  <c:v>3.125254350410453E-2</c:v>
                </c:pt>
                <c:pt idx="2084">
                  <c:v>-7.4120166386289358E-3</c:v>
                </c:pt>
                <c:pt idx="2085">
                  <c:v>7.4120166386289965E-3</c:v>
                </c:pt>
                <c:pt idx="2086">
                  <c:v>-9.2736367853292149E-3</c:v>
                </c:pt>
                <c:pt idx="2087">
                  <c:v>1.4796817441439585E-2</c:v>
                </c:pt>
                <c:pt idx="2088">
                  <c:v>-2.6354028697800687E-2</c:v>
                </c:pt>
                <c:pt idx="2089">
                  <c:v>2.2982377994140536E-2</c:v>
                </c:pt>
                <c:pt idx="2090">
                  <c:v>8.255665296085412E-3</c:v>
                </c:pt>
                <c:pt idx="2091">
                  <c:v>1.4810607735420993E-2</c:v>
                </c:pt>
                <c:pt idx="2092">
                  <c:v>1.4594451150785948E-2</c:v>
                </c:pt>
                <c:pt idx="2093">
                  <c:v>1.6713480973740532E-2</c:v>
                </c:pt>
                <c:pt idx="2094">
                  <c:v>-2.7116309220939515E-2</c:v>
                </c:pt>
                <c:pt idx="2095">
                  <c:v>1.7474160011307152E-2</c:v>
                </c:pt>
                <c:pt idx="2096">
                  <c:v>-2.0573115265177366E-3</c:v>
                </c:pt>
                <c:pt idx="2097">
                  <c:v>3.4411375601387607E-2</c:v>
                </c:pt>
                <c:pt idx="2098">
                  <c:v>9.8996707235235702E-3</c:v>
                </c:pt>
                <c:pt idx="2099">
                  <c:v>1.5084084882511922E-2</c:v>
                </c:pt>
                <c:pt idx="2100">
                  <c:v>-1.664817254663619E-3</c:v>
                </c:pt>
                <c:pt idx="2101">
                  <c:v>-3.0593821665507396E-3</c:v>
                </c:pt>
                <c:pt idx="2102">
                  <c:v>4.4469222809381329E-3</c:v>
                </c:pt>
                <c:pt idx="2103">
                  <c:v>9.1097938488970132E-3</c:v>
                </c:pt>
                <c:pt idx="2104">
                  <c:v>-5.5111740484173315E-3</c:v>
                </c:pt>
                <c:pt idx="2105">
                  <c:v>-1.1058889708773039E-3</c:v>
                </c:pt>
                <c:pt idx="2106">
                  <c:v>-1.1071133154071983E-3</c:v>
                </c:pt>
                <c:pt idx="2107">
                  <c:v>-5.5540270513748935E-3</c:v>
                </c:pt>
                <c:pt idx="2108">
                  <c:v>-5.0251362026730428E-3</c:v>
                </c:pt>
                <c:pt idx="2109">
                  <c:v>-8.3998324972509844E-4</c:v>
                </c:pt>
                <c:pt idx="2110">
                  <c:v>2.9531606527587143E-2</c:v>
                </c:pt>
                <c:pt idx="2111">
                  <c:v>-1.5070842857913345E-2</c:v>
                </c:pt>
                <c:pt idx="2112">
                  <c:v>3.5827515242611904E-3</c:v>
                </c:pt>
                <c:pt idx="2113">
                  <c:v>1.8534190945993019E-2</c:v>
                </c:pt>
                <c:pt idx="2114">
                  <c:v>-1.8534190945992946E-2</c:v>
                </c:pt>
                <c:pt idx="2115">
                  <c:v>1.9238703199335105E-3</c:v>
                </c:pt>
                <c:pt idx="2116">
                  <c:v>-7.9945291399129755E-3</c:v>
                </c:pt>
                <c:pt idx="2117">
                  <c:v>2.6493424453840602E-2</c:v>
                </c:pt>
                <c:pt idx="2118">
                  <c:v>-6.4900173717121661E-3</c:v>
                </c:pt>
                <c:pt idx="2119">
                  <c:v>2.0940362475501541E-2</c:v>
                </c:pt>
                <c:pt idx="2120">
                  <c:v>-2.6571011183287353E-4</c:v>
                </c:pt>
                <c:pt idx="2121">
                  <c:v>-5.5962837594024217E-3</c:v>
                </c:pt>
                <c:pt idx="2122">
                  <c:v>-4.4536796068009102E-2</c:v>
                </c:pt>
                <c:pt idx="2123">
                  <c:v>8.3472938767628208E-3</c:v>
                </c:pt>
                <c:pt idx="2124">
                  <c:v>6.6280275784135513E-3</c:v>
                </c:pt>
                <c:pt idx="2125">
                  <c:v>1.095001359846531E-2</c:v>
                </c:pt>
                <c:pt idx="2126">
                  <c:v>-2.1464775664520323E-2</c:v>
                </c:pt>
                <c:pt idx="2127">
                  <c:v>2.2228405929461993E-3</c:v>
                </c:pt>
                <c:pt idx="2128">
                  <c:v>3.0483604040805762E-3</c:v>
                </c:pt>
                <c:pt idx="2129">
                  <c:v>-2.1253596432443136E-2</c:v>
                </c:pt>
                <c:pt idx="2130">
                  <c:v>-1.9695227749980917E-2</c:v>
                </c:pt>
                <c:pt idx="2131">
                  <c:v>-6.3620804528842691E-3</c:v>
                </c:pt>
                <c:pt idx="2132">
                  <c:v>2.9006526671833231E-4</c:v>
                </c:pt>
                <c:pt idx="2133">
                  <c:v>-6.9848945219510928E-3</c:v>
                </c:pt>
                <c:pt idx="2134">
                  <c:v>-7.9167691010487446E-3</c:v>
                </c:pt>
                <c:pt idx="2135">
                  <c:v>-2.0627677860879561E-3</c:v>
                </c:pt>
                <c:pt idx="2136">
                  <c:v>7.3475716303945419E-3</c:v>
                </c:pt>
                <c:pt idx="2137">
                  <c:v>8.1656913336333008E-3</c:v>
                </c:pt>
                <c:pt idx="2138">
                  <c:v>8.0995525232624294E-3</c:v>
                </c:pt>
                <c:pt idx="2139">
                  <c:v>7.1767209136398644E-3</c:v>
                </c:pt>
                <c:pt idx="2140">
                  <c:v>5.4200674693391133E-3</c:v>
                </c:pt>
                <c:pt idx="2141">
                  <c:v>-1.3749858559741859E-2</c:v>
                </c:pt>
                <c:pt idx="2142">
                  <c:v>1.9706478072510612E-2</c:v>
                </c:pt>
                <c:pt idx="2143">
                  <c:v>1.0969031370573937E-2</c:v>
                </c:pt>
                <c:pt idx="2144">
                  <c:v>6.4129593823703569E-3</c:v>
                </c:pt>
                <c:pt idx="2145">
                  <c:v>5.2668174416195153E-3</c:v>
                </c:pt>
                <c:pt idx="2146">
                  <c:v>7.1625650564658121E-3</c:v>
                </c:pt>
                <c:pt idx="2147">
                  <c:v>-6.3334921887470402E-3</c:v>
                </c:pt>
                <c:pt idx="2148">
                  <c:v>1.5079106827120299E-2</c:v>
                </c:pt>
                <c:pt idx="2149">
                  <c:v>-8.196767204178515E-3</c:v>
                </c:pt>
                <c:pt idx="2150">
                  <c:v>8.4688390328192757E-3</c:v>
                </c:pt>
                <c:pt idx="2151">
                  <c:v>-2.451315404251711E-3</c:v>
                </c:pt>
                <c:pt idx="2152">
                  <c:v>1.5961383090207868E-2</c:v>
                </c:pt>
                <c:pt idx="2153">
                  <c:v>-2.6874512278046415E-3</c:v>
                </c:pt>
                <c:pt idx="2154">
                  <c:v>1.1771136450210908E-2</c:v>
                </c:pt>
                <c:pt idx="2155">
                  <c:v>-2.8049303809899555E-2</c:v>
                </c:pt>
                <c:pt idx="2156">
                  <c:v>5.4555509015369588E-3</c:v>
                </c:pt>
                <c:pt idx="2157">
                  <c:v>2.9879147585667753E-3</c:v>
                </c:pt>
                <c:pt idx="2158">
                  <c:v>-3.2599865872074856E-3</c:v>
                </c:pt>
                <c:pt idx="2159">
                  <c:v>-1.4250720751859803E-2</c:v>
                </c:pt>
                <c:pt idx="2160">
                  <c:v>1.016073550033459E-2</c:v>
                </c:pt>
                <c:pt idx="2161">
                  <c:v>2.7285146532039142E-3</c:v>
                </c:pt>
                <c:pt idx="2162">
                  <c:v>-2.8466755689724461E-2</c:v>
                </c:pt>
                <c:pt idx="2163">
                  <c:v>1.2259835918566307E-2</c:v>
                </c:pt>
                <c:pt idx="2164">
                  <c:v>2.7316639783139873E-2</c:v>
                </c:pt>
                <c:pt idx="2165">
                  <c:v>9.3872219434361272E-3</c:v>
                </c:pt>
                <c:pt idx="2166">
                  <c:v>1.6004271220814209E-3</c:v>
                </c:pt>
                <c:pt idx="2167">
                  <c:v>7.9925407211977662E-4</c:v>
                </c:pt>
                <c:pt idx="2168">
                  <c:v>-1.8659208399222859E-3</c:v>
                </c:pt>
                <c:pt idx="2169">
                  <c:v>-2.4041683811991646E-3</c:v>
                </c:pt>
                <c:pt idx="2170">
                  <c:v>-1.1567042215538783E-2</c:v>
                </c:pt>
                <c:pt idx="2171">
                  <c:v>-3.2520353863774547E-3</c:v>
                </c:pt>
                <c:pt idx="2172">
                  <c:v>5.4141983908725412E-3</c:v>
                </c:pt>
                <c:pt idx="2173">
                  <c:v>4.5791325805525909E-3</c:v>
                </c:pt>
                <c:pt idx="2174">
                  <c:v>-1.344628412893332E-3</c:v>
                </c:pt>
                <c:pt idx="2175">
                  <c:v>-4.5853081012752275E-3</c:v>
                </c:pt>
                <c:pt idx="2176">
                  <c:v>-2.407777055499611E-2</c:v>
                </c:pt>
                <c:pt idx="2177">
                  <c:v>4.1453700373385765E-3</c:v>
                </c:pt>
                <c:pt idx="2178">
                  <c:v>-2.7616698027292906E-3</c:v>
                </c:pt>
                <c:pt idx="2179">
                  <c:v>1.5368030228313937E-2</c:v>
                </c:pt>
                <c:pt idx="2180">
                  <c:v>-5.4481069176505101E-4</c:v>
                </c:pt>
                <c:pt idx="2181">
                  <c:v>7.0594917129588163E-3</c:v>
                </c:pt>
                <c:pt idx="2182">
                  <c:v>-1.3620477522966403E-2</c:v>
                </c:pt>
                <c:pt idx="2183">
                  <c:v>-3.2049559310221881E-2</c:v>
                </c:pt>
                <c:pt idx="2184">
                  <c:v>1.9074912150644094E-2</c:v>
                </c:pt>
                <c:pt idx="2185">
                  <c:v>-1.4553853305408886E-2</c:v>
                </c:pt>
                <c:pt idx="2186">
                  <c:v>1.4831669670579655E-2</c:v>
                </c:pt>
                <c:pt idx="2187">
                  <c:v>2.7739268827252244E-3</c:v>
                </c:pt>
                <c:pt idx="2188">
                  <c:v>-1.5352709089585317E-2</c:v>
                </c:pt>
                <c:pt idx="2189">
                  <c:v>5.0505157860685716E-3</c:v>
                </c:pt>
                <c:pt idx="2190">
                  <c:v>-4.2069897976293258E-3</c:v>
                </c:pt>
                <c:pt idx="2191">
                  <c:v>-3.3783815916271949E-3</c:v>
                </c:pt>
                <c:pt idx="2192">
                  <c:v>0</c:v>
                </c:pt>
                <c:pt idx="2193">
                  <c:v>-1.2200463436666415E-2</c:v>
                </c:pt>
                <c:pt idx="2194">
                  <c:v>1.304612944900956E-2</c:v>
                </c:pt>
                <c:pt idx="2195">
                  <c:v>-1.3617231691830718E-2</c:v>
                </c:pt>
                <c:pt idx="2196">
                  <c:v>-4.580597760041512E-3</c:v>
                </c:pt>
                <c:pt idx="2197">
                  <c:v>-2.2981911867628801E-3</c:v>
                </c:pt>
                <c:pt idx="2198">
                  <c:v>8.6244076065870401E-4</c:v>
                </c:pt>
                <c:pt idx="2199">
                  <c:v>7.7286773716580704E-3</c:v>
                </c:pt>
                <c:pt idx="2200">
                  <c:v>9.9305682026007876E-3</c:v>
                </c:pt>
                <c:pt idx="2201">
                  <c:v>3.6635238945624442E-3</c:v>
                </c:pt>
                <c:pt idx="2202">
                  <c:v>1.4244061525921331E-2</c:v>
                </c:pt>
                <c:pt idx="2203">
                  <c:v>-8.3229301516934691E-4</c:v>
                </c:pt>
                <c:pt idx="2204">
                  <c:v>2.1145920414883421E-2</c:v>
                </c:pt>
                <c:pt idx="2205">
                  <c:v>6.7705065672107071E-3</c:v>
                </c:pt>
                <c:pt idx="2206">
                  <c:v>-6.7705065672106022E-3</c:v>
                </c:pt>
                <c:pt idx="2207">
                  <c:v>-5.0435538795288684E-2</c:v>
                </c:pt>
                <c:pt idx="2208">
                  <c:v>-1.4102982342282492E-2</c:v>
                </c:pt>
                <c:pt idx="2209">
                  <c:v>-7.2727593290798087E-3</c:v>
                </c:pt>
                <c:pt idx="2210">
                  <c:v>2.9154539601241349E-3</c:v>
                </c:pt>
                <c:pt idx="2211">
                  <c:v>1.4738021423516571E-2</c:v>
                </c:pt>
                <c:pt idx="2212">
                  <c:v>-7.7754171427976727E-3</c:v>
                </c:pt>
                <c:pt idx="2213">
                  <c:v>2.8905911460136847E-4</c:v>
                </c:pt>
                <c:pt idx="2214">
                  <c:v>-2.7840625972941731E-2</c:v>
                </c:pt>
                <c:pt idx="2215">
                  <c:v>-1.1657582325955153E-2</c:v>
                </c:pt>
                <c:pt idx="2216">
                  <c:v>-1.6368962030235405E-2</c:v>
                </c:pt>
                <c:pt idx="2217">
                  <c:v>1.1244610198974382E-2</c:v>
                </c:pt>
                <c:pt idx="2218">
                  <c:v>-2.5403049236457875E-2</c:v>
                </c:pt>
                <c:pt idx="2219">
                  <c:v>-7.1551090759960252E-3</c:v>
                </c:pt>
                <c:pt idx="2220">
                  <c:v>1.4259386059941972E-2</c:v>
                </c:pt>
                <c:pt idx="2221">
                  <c:v>3.0731431684612102E-3</c:v>
                </c:pt>
                <c:pt idx="2222">
                  <c:v>-6.138735613280238E-4</c:v>
                </c:pt>
                <c:pt idx="2223">
                  <c:v>1.4327329364635179E-2</c:v>
                </c:pt>
                <c:pt idx="2224">
                  <c:v>-7.2904332626792323E-3</c:v>
                </c:pt>
                <c:pt idx="2225">
                  <c:v>1.302456697640493E-2</c:v>
                </c:pt>
                <c:pt idx="2226">
                  <c:v>-1.2110350853001604E-2</c:v>
                </c:pt>
                <c:pt idx="2227">
                  <c:v>6.3762171392758435E-3</c:v>
                </c:pt>
                <c:pt idx="2228">
                  <c:v>1.8591240109882771E-2</c:v>
                </c:pt>
                <c:pt idx="2229">
                  <c:v>1.1813486471882271E-2</c:v>
                </c:pt>
                <c:pt idx="2230">
                  <c:v>3.5170024529026494E-3</c:v>
                </c:pt>
                <c:pt idx="2231">
                  <c:v>4.9613409809135282E-3</c:v>
                </c:pt>
                <c:pt idx="2232">
                  <c:v>1.7452011410308043E-3</c:v>
                </c:pt>
                <c:pt idx="2233">
                  <c:v>-1.7886417320416015E-2</c:v>
                </c:pt>
                <c:pt idx="2234">
                  <c:v>-2.0021586177168513E-2</c:v>
                </c:pt>
                <c:pt idx="2235">
                  <c:v>1.1106222519216316E-2</c:v>
                </c:pt>
                <c:pt idx="2236">
                  <c:v>-1.4936522567832536E-3</c:v>
                </c:pt>
                <c:pt idx="2237">
                  <c:v>4.4742803949211069E-3</c:v>
                </c:pt>
                <c:pt idx="2238">
                  <c:v>-3.8765517459232947E-3</c:v>
                </c:pt>
                <c:pt idx="2239">
                  <c:v>2.2160753240812216E-2</c:v>
                </c:pt>
                <c:pt idx="2240">
                  <c:v>-2.8755501362184223E-2</c:v>
                </c:pt>
                <c:pt idx="2241">
                  <c:v>-1.4236193786179525E-2</c:v>
                </c:pt>
                <c:pt idx="2242">
                  <c:v>8.5055190771945611E-3</c:v>
                </c:pt>
                <c:pt idx="2243">
                  <c:v>2.8918396119936299E-2</c:v>
                </c:pt>
                <c:pt idx="2244">
                  <c:v>-5.0081118078250395E-3</c:v>
                </c:pt>
                <c:pt idx="2245">
                  <c:v>7.0630075844816936E-3</c:v>
                </c:pt>
                <c:pt idx="2246">
                  <c:v>-8.8015261659599674E-4</c:v>
                </c:pt>
                <c:pt idx="2247">
                  <c:v>-8.8443972753989211E-3</c:v>
                </c:pt>
                <c:pt idx="2248">
                  <c:v>-8.027395566455521E-3</c:v>
                </c:pt>
                <c:pt idx="2249">
                  <c:v>6.5456943026340024E-3</c:v>
                </c:pt>
                <c:pt idx="2250">
                  <c:v>-4.457308989187321E-2</c:v>
                </c:pt>
                <c:pt idx="2251">
                  <c:v>1.5384918839479456E-2</c:v>
                </c:pt>
                <c:pt idx="2252">
                  <c:v>1.3345663650622262E-2</c:v>
                </c:pt>
                <c:pt idx="2253">
                  <c:v>-1.0601341147655768E-2</c:v>
                </c:pt>
                <c:pt idx="2254">
                  <c:v>-9.1771827933357381E-3</c:v>
                </c:pt>
                <c:pt idx="2255">
                  <c:v>-1.2300124551998207E-3</c:v>
                </c:pt>
                <c:pt idx="2256">
                  <c:v>3.0721990369700588E-3</c:v>
                </c:pt>
                <c:pt idx="2257">
                  <c:v>-2.86267214264368E-2</c:v>
                </c:pt>
                <c:pt idx="2258">
                  <c:v>1.9072017823958624E-2</c:v>
                </c:pt>
                <c:pt idx="2259">
                  <c:v>0</c:v>
                </c:pt>
                <c:pt idx="2260">
                  <c:v>2.4775697612833446E-2</c:v>
                </c:pt>
                <c:pt idx="2261">
                  <c:v>9.3219739856481246E-3</c:v>
                </c:pt>
                <c:pt idx="2262">
                  <c:v>1.8093330599050474E-2</c:v>
                </c:pt>
                <c:pt idx="2263">
                  <c:v>-5.880623515542952E-4</c:v>
                </c:pt>
                <c:pt idx="2264">
                  <c:v>4.1091927501331936E-3</c:v>
                </c:pt>
                <c:pt idx="2265">
                  <c:v>-2.5212665779360967E-2</c:v>
                </c:pt>
                <c:pt idx="2266">
                  <c:v>4.7947349873040295E-3</c:v>
                </c:pt>
                <c:pt idx="2267">
                  <c:v>1.3068199044722447E-2</c:v>
                </c:pt>
                <c:pt idx="2268">
                  <c:v>-2.8128724670443635E-2</c:v>
                </c:pt>
                <c:pt idx="2269">
                  <c:v>1.2666031814766488E-2</c:v>
                </c:pt>
                <c:pt idx="2270">
                  <c:v>1.1026784354539517E-2</c:v>
                </c:pt>
                <c:pt idx="2271">
                  <c:v>-1.0128177135167473E-2</c:v>
                </c:pt>
                <c:pt idx="2272">
                  <c:v>1.4564085636305126E-2</c:v>
                </c:pt>
                <c:pt idx="2273">
                  <c:v>9.9824669231341305E-3</c:v>
                </c:pt>
                <c:pt idx="2274">
                  <c:v>4.0816383196484564E-3</c:v>
                </c:pt>
                <c:pt idx="2275">
                  <c:v>-3.4975261535081636E-3</c:v>
                </c:pt>
                <c:pt idx="2276">
                  <c:v>2.6222508108741993E-2</c:v>
                </c:pt>
                <c:pt idx="2277">
                  <c:v>-6.5630139982356507E-3</c:v>
                </c:pt>
                <c:pt idx="2278">
                  <c:v>-3.1998076026123513E-2</c:v>
                </c:pt>
                <c:pt idx="2279">
                  <c:v>2.7119317604574176E-2</c:v>
                </c:pt>
                <c:pt idx="2280">
                  <c:v>2.3878337460793451E-2</c:v>
                </c:pt>
                <c:pt idx="2281">
                  <c:v>-8.4305189762100556E-4</c:v>
                </c:pt>
                <c:pt idx="2282">
                  <c:v>-1.758411728054457E-2</c:v>
                </c:pt>
                <c:pt idx="2283">
                  <c:v>-2.8735107236672622E-2</c:v>
                </c:pt>
                <c:pt idx="2284">
                  <c:v>-1.7683470567420034E-3</c:v>
                </c:pt>
                <c:pt idx="2285">
                  <c:v>1.638421671337904E-2</c:v>
                </c:pt>
                <c:pt idx="2286">
                  <c:v>-1.0501846810312547E-2</c:v>
                </c:pt>
                <c:pt idx="2287">
                  <c:v>-3.5217008480602101E-2</c:v>
                </c:pt>
                <c:pt idx="2288">
                  <c:v>2.549245858860736E-2</c:v>
                </c:pt>
                <c:pt idx="2289">
                  <c:v>-1.101693441482153E-2</c:v>
                </c:pt>
                <c:pt idx="2290">
                  <c:v>9.831749090904127E-3</c:v>
                </c:pt>
                <c:pt idx="2291">
                  <c:v>-9.5323927048936719E-3</c:v>
                </c:pt>
                <c:pt idx="2292">
                  <c:v>-2.4542967996003234E-2</c:v>
                </c:pt>
                <c:pt idx="2293">
                  <c:v>-2.9574139782476822E-2</c:v>
                </c:pt>
                <c:pt idx="2294">
                  <c:v>2.5244570049189575E-3</c:v>
                </c:pt>
                <c:pt idx="2295">
                  <c:v>8.7857483866674319E-3</c:v>
                </c:pt>
                <c:pt idx="2296">
                  <c:v>1.0565666965137804E-2</c:v>
                </c:pt>
                <c:pt idx="2297">
                  <c:v>2.0499417545072361E-2</c:v>
                </c:pt>
                <c:pt idx="2298">
                  <c:v>2.7219130671731536E-3</c:v>
                </c:pt>
                <c:pt idx="2299">
                  <c:v>1.0515343999522907E-2</c:v>
                </c:pt>
                <c:pt idx="2300">
                  <c:v>-1.0817413175660756E-2</c:v>
                </c:pt>
                <c:pt idx="2301">
                  <c:v>-1.460768519014944E-2</c:v>
                </c:pt>
                <c:pt idx="2302">
                  <c:v>-4.0030360264993028E-2</c:v>
                </c:pt>
                <c:pt idx="2303">
                  <c:v>-2.8758607454641531E-3</c:v>
                </c:pt>
                <c:pt idx="2304">
                  <c:v>-1.7431041729679467E-2</c:v>
                </c:pt>
                <c:pt idx="2305">
                  <c:v>2.9833808446721954E-2</c:v>
                </c:pt>
                <c:pt idx="2306">
                  <c:v>3.4705824392475271E-3</c:v>
                </c:pt>
                <c:pt idx="2307">
                  <c:v>1.2208634970665712E-2</c:v>
                </c:pt>
                <c:pt idx="2308">
                  <c:v>-1.0320654548313664E-2</c:v>
                </c:pt>
                <c:pt idx="2309">
                  <c:v>8.1403079440107353E-3</c:v>
                </c:pt>
                <c:pt idx="2310">
                  <c:v>-5.6285326830973845E-3</c:v>
                </c:pt>
                <c:pt idx="2311">
                  <c:v>0</c:v>
                </c:pt>
                <c:pt idx="2312">
                  <c:v>1.2774749206644676E-2</c:v>
                </c:pt>
                <c:pt idx="2313">
                  <c:v>3.3997869248452825E-3</c:v>
                </c:pt>
                <c:pt idx="2314">
                  <c:v>-3.4210146030853796E-2</c:v>
                </c:pt>
                <c:pt idx="2315">
                  <c:v>-5.7834775042601205E-2</c:v>
                </c:pt>
                <c:pt idx="2316">
                  <c:v>-5.4274217353651281E-3</c:v>
                </c:pt>
                <c:pt idx="2317">
                  <c:v>1.9535818329815807E-2</c:v>
                </c:pt>
                <c:pt idx="2318">
                  <c:v>2.1122897555085916E-2</c:v>
                </c:pt>
                <c:pt idx="2319">
                  <c:v>-1.1165961660289582E-2</c:v>
                </c:pt>
                <c:pt idx="2320">
                  <c:v>-2.6436205742063262E-2</c:v>
                </c:pt>
                <c:pt idx="2321">
                  <c:v>-5.6859254475525013E-2</c:v>
                </c:pt>
                <c:pt idx="2322">
                  <c:v>-4.215394122979009E-2</c:v>
                </c:pt>
                <c:pt idx="2323">
                  <c:v>-2.0806500532871551E-2</c:v>
                </c:pt>
                <c:pt idx="2324">
                  <c:v>1.6679689198655374E-2</c:v>
                </c:pt>
                <c:pt idx="2325">
                  <c:v>6.0182241804796519E-2</c:v>
                </c:pt>
                <c:pt idx="2326">
                  <c:v>-4.1190794081875662E-2</c:v>
                </c:pt>
                <c:pt idx="2327">
                  <c:v>9.5448595420134976E-3</c:v>
                </c:pt>
                <c:pt idx="2328">
                  <c:v>3.6941622114572581E-2</c:v>
                </c:pt>
                <c:pt idx="2329">
                  <c:v>-2.2072807840962619E-2</c:v>
                </c:pt>
                <c:pt idx="2330">
                  <c:v>3.2929156806775016E-2</c:v>
                </c:pt>
                <c:pt idx="2331">
                  <c:v>-6.9905912083920102E-3</c:v>
                </c:pt>
                <c:pt idx="2332">
                  <c:v>3.2439007173014914E-2</c:v>
                </c:pt>
                <c:pt idx="2333">
                  <c:v>-1.0925339126252447E-2</c:v>
                </c:pt>
                <c:pt idx="2334">
                  <c:v>-6.5248236251096256E-2</c:v>
                </c:pt>
                <c:pt idx="2335">
                  <c:v>-4.2288808131248946E-2</c:v>
                </c:pt>
                <c:pt idx="2336">
                  <c:v>7.642338927558957E-4</c:v>
                </c:pt>
                <c:pt idx="2337">
                  <c:v>9.5039681344439679E-3</c:v>
                </c:pt>
                <c:pt idx="2338">
                  <c:v>-1.5145781009652797E-3</c:v>
                </c:pt>
                <c:pt idx="2339">
                  <c:v>3.9745249824592432E-2</c:v>
                </c:pt>
                <c:pt idx="2340">
                  <c:v>-3.5585667347648557E-2</c:v>
                </c:pt>
                <c:pt idx="2341">
                  <c:v>-3.6898882387783216E-2</c:v>
                </c:pt>
                <c:pt idx="2342">
                  <c:v>1.0516163126129284E-2</c:v>
                </c:pt>
                <c:pt idx="2343">
                  <c:v>8.1034593538365784E-3</c:v>
                </c:pt>
                <c:pt idx="2344">
                  <c:v>-1.705467693366252E-2</c:v>
                </c:pt>
                <c:pt idx="2345">
                  <c:v>-7.0616221262057568E-3</c:v>
                </c:pt>
                <c:pt idx="2346">
                  <c:v>-5.527057102145883E-3</c:v>
                </c:pt>
                <c:pt idx="2347">
                  <c:v>2.3088484032093199E-2</c:v>
                </c:pt>
                <c:pt idx="2348">
                  <c:v>0</c:v>
                </c:pt>
                <c:pt idx="2349">
                  <c:v>8.4746269909722356E-3</c:v>
                </c:pt>
                <c:pt idx="2350">
                  <c:v>-1.0798408052156962E-2</c:v>
                </c:pt>
                <c:pt idx="2351">
                  <c:v>1.5497872144957406E-3</c:v>
                </c:pt>
                <c:pt idx="2352">
                  <c:v>5.7904041347043083E-3</c:v>
                </c:pt>
                <c:pt idx="2353">
                  <c:v>1.4141263744917856E-2</c:v>
                </c:pt>
                <c:pt idx="2354">
                  <c:v>1.8797545967502421E-2</c:v>
                </c:pt>
                <c:pt idx="2355">
                  <c:v>-4.7673469469356911E-2</c:v>
                </c:pt>
                <c:pt idx="2356">
                  <c:v>-3.9070131381932781E-4</c:v>
                </c:pt>
                <c:pt idx="2357">
                  <c:v>-2.5728709919807063E-2</c:v>
                </c:pt>
                <c:pt idx="2358">
                  <c:v>-2.4086723809116557E-3</c:v>
                </c:pt>
                <c:pt idx="2359">
                  <c:v>1.3969494781987791E-2</c:v>
                </c:pt>
                <c:pt idx="2360">
                  <c:v>3.9557013606174628E-3</c:v>
                </c:pt>
                <c:pt idx="2361">
                  <c:v>3.9401154204443314E-3</c:v>
                </c:pt>
                <c:pt idx="2362">
                  <c:v>-5.1231206367414094E-2</c:v>
                </c:pt>
                <c:pt idx="2363">
                  <c:v>-1.4592712567842819E-2</c:v>
                </c:pt>
                <c:pt idx="2364">
                  <c:v>-4.6306123576858871E-3</c:v>
                </c:pt>
                <c:pt idx="2365">
                  <c:v>2.0877585021555178E-2</c:v>
                </c:pt>
                <c:pt idx="2366">
                  <c:v>1.1095244291939468E-2</c:v>
                </c:pt>
                <c:pt idx="2367">
                  <c:v>8.5453215826068272E-3</c:v>
                </c:pt>
                <c:pt idx="2368">
                  <c:v>2.1644131499586352E-2</c:v>
                </c:pt>
                <c:pt idx="2369">
                  <c:v>1.2216900716619135E-2</c:v>
                </c:pt>
                <c:pt idx="2370">
                  <c:v>-3.531492781471037E-3</c:v>
                </c:pt>
                <c:pt idx="2371">
                  <c:v>1.6761257726016214E-2</c:v>
                </c:pt>
                <c:pt idx="2372">
                  <c:v>-2.0305266160745569E-2</c:v>
                </c:pt>
                <c:pt idx="2373">
                  <c:v>-3.3289618969181534E-2</c:v>
                </c:pt>
                <c:pt idx="2374">
                  <c:v>6.5040879691764825E-3</c:v>
                </c:pt>
                <c:pt idx="2375">
                  <c:v>2.1644131499586352E-2</c:v>
                </c:pt>
                <c:pt idx="2376">
                  <c:v>4.352133476810338E-3</c:v>
                </c:pt>
                <c:pt idx="2377">
                  <c:v>3.147724418249187E-2</c:v>
                </c:pt>
                <c:pt idx="2378">
                  <c:v>2.4561975360441496E-2</c:v>
                </c:pt>
                <c:pt idx="2379">
                  <c:v>-8.2459237847951807E-3</c:v>
                </c:pt>
                <c:pt idx="2380">
                  <c:v>-1.5065916220737495E-3</c:v>
                </c:pt>
                <c:pt idx="2381">
                  <c:v>-6.4284585153417785E-3</c:v>
                </c:pt>
                <c:pt idx="2382">
                  <c:v>-1.4135860980907732E-2</c:v>
                </c:pt>
                <c:pt idx="2383">
                  <c:v>0</c:v>
                </c:pt>
                <c:pt idx="2384">
                  <c:v>0</c:v>
                </c:pt>
                <c:pt idx="2385">
                  <c:v>-8.1128511423574773E-3</c:v>
                </c:pt>
                <c:pt idx="2386">
                  <c:v>-7.3973473393438701E-3</c:v>
                </c:pt>
                <c:pt idx="2387">
                  <c:v>-3.6613719630432126E-2</c:v>
                </c:pt>
                <c:pt idx="2388">
                  <c:v>-7.3230595771888608E-3</c:v>
                </c:pt>
                <c:pt idx="2389">
                  <c:v>2.8542323148652354E-3</c:v>
                </c:pt>
                <c:pt idx="2390">
                  <c:v>-4.4970108319045916E-2</c:v>
                </c:pt>
                <c:pt idx="2391">
                  <c:v>4.211587600418068E-2</c:v>
                </c:pt>
                <c:pt idx="2392">
                  <c:v>-2.899954664921011E-2</c:v>
                </c:pt>
                <c:pt idx="2393">
                  <c:v>1.2531492311913601E-2</c:v>
                </c:pt>
                <c:pt idx="2394">
                  <c:v>1.2445552322047017E-3</c:v>
                </c:pt>
                <c:pt idx="2395">
                  <c:v>1.5631745691696591E-2</c:v>
                </c:pt>
                <c:pt idx="2396">
                  <c:v>-1.4802901881295811E-2</c:v>
                </c:pt>
                <c:pt idx="2397">
                  <c:v>-1.9661792143492979E-2</c:v>
                </c:pt>
                <c:pt idx="2398">
                  <c:v>2.750173326953884E-2</c:v>
                </c:pt>
                <c:pt idx="2399">
                  <c:v>2.1952101019882018E-2</c:v>
                </c:pt>
                <c:pt idx="2400">
                  <c:v>-8.8853573266141159E-3</c:v>
                </c:pt>
                <c:pt idx="2401">
                  <c:v>-3.2507139556113666E-3</c:v>
                </c:pt>
                <c:pt idx="2402">
                  <c:v>-5.714301263438552E-3</c:v>
                </c:pt>
                <c:pt idx="2403">
                  <c:v>1.0586418087439015E-2</c:v>
                </c:pt>
                <c:pt idx="2404">
                  <c:v>-6.0938640743227798E-3</c:v>
                </c:pt>
                <c:pt idx="2405">
                  <c:v>-1.9753728736232653E-2</c:v>
                </c:pt>
                <c:pt idx="2406">
                  <c:v>7.0408242819015674E-3</c:v>
                </c:pt>
                <c:pt idx="2407">
                  <c:v>2.5668551254130673E-2</c:v>
                </c:pt>
                <c:pt idx="2408">
                  <c:v>8.4118260876368724E-3</c:v>
                </c:pt>
                <c:pt idx="2409">
                  <c:v>-1.3654830636877124E-2</c:v>
                </c:pt>
                <c:pt idx="2410">
                  <c:v>2.1205035389020178E-2</c:v>
                </c:pt>
                <c:pt idx="2411">
                  <c:v>-5.955943752851427E-3</c:v>
                </c:pt>
                <c:pt idx="2412">
                  <c:v>-3.0734323640894849E-2</c:v>
                </c:pt>
                <c:pt idx="2413">
                  <c:v>2.3941090723291654E-2</c:v>
                </c:pt>
                <c:pt idx="2414">
                  <c:v>2.3381291001502099E-2</c:v>
                </c:pt>
                <c:pt idx="2415">
                  <c:v>1.4774763320626157E-2</c:v>
                </c:pt>
                <c:pt idx="2416">
                  <c:v>1.227479930476363E-2</c:v>
                </c:pt>
                <c:pt idx="2417">
                  <c:v>5.7023534103861446E-3</c:v>
                </c:pt>
                <c:pt idx="2418">
                  <c:v>6.0468816148926867E-3</c:v>
                </c:pt>
                <c:pt idx="2419">
                  <c:v>1.0121923343806561E-2</c:v>
                </c:pt>
                <c:pt idx="2420">
                  <c:v>-8.9285841179857384E-2</c:v>
                </c:pt>
                <c:pt idx="2421">
                  <c:v>1.336864147462714E-2</c:v>
                </c:pt>
                <c:pt idx="2422">
                  <c:v>2.2285044789434955E-2</c:v>
                </c:pt>
                <c:pt idx="2423">
                  <c:v>1.7554576011638741E-2</c:v>
                </c:pt>
                <c:pt idx="2424">
                  <c:v>1.5455953617805433E-3</c:v>
                </c:pt>
                <c:pt idx="2425">
                  <c:v>-3.777002845360164E-2</c:v>
                </c:pt>
                <c:pt idx="2426">
                  <c:v>-1.0885009710625096E-2</c:v>
                </c:pt>
                <c:pt idx="2427">
                  <c:v>1.2887814305595831E-2</c:v>
                </c:pt>
                <c:pt idx="2428">
                  <c:v>-3.2064155727719972E-3</c:v>
                </c:pt>
                <c:pt idx="2429">
                  <c:v>7.9968438954044849E-3</c:v>
                </c:pt>
                <c:pt idx="2430">
                  <c:v>-1.5653540580003695E-2</c:v>
                </c:pt>
                <c:pt idx="2431">
                  <c:v>4.2374187303763383E-2</c:v>
                </c:pt>
                <c:pt idx="2432">
                  <c:v>-8.1760237425566387E-3</c:v>
                </c:pt>
                <c:pt idx="2433">
                  <c:v>-2.7344679771195975E-2</c:v>
                </c:pt>
                <c:pt idx="2434">
                  <c:v>6.8068330884214724E-3</c:v>
                </c:pt>
                <c:pt idx="2435">
                  <c:v>1.8189509008666831E-2</c:v>
                </c:pt>
                <c:pt idx="2436">
                  <c:v>-1.5798116876591176E-2</c:v>
                </c:pt>
                <c:pt idx="2437">
                  <c:v>-1.2820688429061434E-2</c:v>
                </c:pt>
                <c:pt idx="2438">
                  <c:v>-3.3206576319333221E-2</c:v>
                </c:pt>
                <c:pt idx="2439">
                  <c:v>-1.0054546370953021E-2</c:v>
                </c:pt>
                <c:pt idx="2440">
                  <c:v>0</c:v>
                </c:pt>
                <c:pt idx="2441">
                  <c:v>-1.441924897783089E-2</c:v>
                </c:pt>
                <c:pt idx="2442">
                  <c:v>-5.1391976065697084E-3</c:v>
                </c:pt>
                <c:pt idx="2443">
                  <c:v>-1.16606806025131E-2</c:v>
                </c:pt>
                <c:pt idx="2444">
                  <c:v>0</c:v>
                </c:pt>
                <c:pt idx="2445">
                  <c:v>1.0801574020463847E-2</c:v>
                </c:pt>
                <c:pt idx="2446">
                  <c:v>-2.5817570278546297E-3</c:v>
                </c:pt>
                <c:pt idx="2447">
                  <c:v>-9.5238815112554786E-3</c:v>
                </c:pt>
                <c:pt idx="2448">
                  <c:v>1.9811156117198195E-2</c:v>
                </c:pt>
                <c:pt idx="2449">
                  <c:v>4.9094717240158153E-2</c:v>
                </c:pt>
                <c:pt idx="2450">
                  <c:v>-2.2998960337466047E-2</c:v>
                </c:pt>
                <c:pt idx="2451">
                  <c:v>-1.3804862613458578E-2</c:v>
                </c:pt>
                <c:pt idx="2452">
                  <c:v>1.9604381768445204E-2</c:v>
                </c:pt>
                <c:pt idx="2453">
                  <c:v>5.9336040171824971E-2</c:v>
                </c:pt>
                <c:pt idx="2454">
                  <c:v>-3.8489178532302173E-2</c:v>
                </c:pt>
                <c:pt idx="2455">
                  <c:v>-1.3439420361661045E-2</c:v>
                </c:pt>
                <c:pt idx="2456">
                  <c:v>1.9489045587484339E-2</c:v>
                </c:pt>
                <c:pt idx="2457">
                  <c:v>-5.6451762819883173E-3</c:v>
                </c:pt>
                <c:pt idx="2458">
                  <c:v>0</c:v>
                </c:pt>
                <c:pt idx="2459">
                  <c:v>-4.0013587038880749E-2</c:v>
                </c:pt>
                <c:pt idx="2460">
                  <c:v>-4.2096401379397466E-4</c:v>
                </c:pt>
                <c:pt idx="2461">
                  <c:v>1.2552466071119879E-2</c:v>
                </c:pt>
                <c:pt idx="2462">
                  <c:v>2.0768439448390691E-3</c:v>
                </c:pt>
                <c:pt idx="2463">
                  <c:v>-2.9475818132953576E-2</c:v>
                </c:pt>
                <c:pt idx="2464">
                  <c:v>-6.8077539615263236E-2</c:v>
                </c:pt>
                <c:pt idx="2465">
                  <c:v>2.6186597906103126E-2</c:v>
                </c:pt>
                <c:pt idx="2466">
                  <c:v>-4.0469264104738785E-2</c:v>
                </c:pt>
                <c:pt idx="2467">
                  <c:v>2.2483167734956979E-2</c:v>
                </c:pt>
                <c:pt idx="2468">
                  <c:v>1.9767040740776582E-2</c:v>
                </c:pt>
                <c:pt idx="2469">
                  <c:v>2.6773598340913592E-2</c:v>
                </c:pt>
                <c:pt idx="2470">
                  <c:v>-2.3664557417716611E-2</c:v>
                </c:pt>
                <c:pt idx="2471">
                  <c:v>-5.0476729746086087E-2</c:v>
                </c:pt>
                <c:pt idx="2472">
                  <c:v>-4.1910895615636948E-2</c:v>
                </c:pt>
                <c:pt idx="2473">
                  <c:v>3.1596692598872607E-2</c:v>
                </c:pt>
                <c:pt idx="2474">
                  <c:v>-5.6710927038161694E-3</c:v>
                </c:pt>
                <c:pt idx="2475">
                  <c:v>-3.4719012687441965E-2</c:v>
                </c:pt>
                <c:pt idx="2476">
                  <c:v>4.6029218079028593E-2</c:v>
                </c:pt>
                <c:pt idx="2477">
                  <c:v>-2.8155814001636324E-3</c:v>
                </c:pt>
                <c:pt idx="2478">
                  <c:v>4.6981443194451297E-4</c:v>
                </c:pt>
                <c:pt idx="2479">
                  <c:v>1.3065981495676818E-2</c:v>
                </c:pt>
                <c:pt idx="2480">
                  <c:v>-6.0682574353323353E-2</c:v>
                </c:pt>
                <c:pt idx="2481">
                  <c:v>1.9512814223581719E-2</c:v>
                </c:pt>
                <c:pt idx="2482">
                  <c:v>-1.5579672476744568E-2</c:v>
                </c:pt>
                <c:pt idx="2483">
                  <c:v>1.4613021845649625E-2</c:v>
                </c:pt>
                <c:pt idx="2484">
                  <c:v>3.0478549657415217E-2</c:v>
                </c:pt>
                <c:pt idx="2485">
                  <c:v>3.6836577356490208E-2</c:v>
                </c:pt>
                <c:pt idx="2486">
                  <c:v>-5.4397232958180979E-3</c:v>
                </c:pt>
                <c:pt idx="2487">
                  <c:v>-2.2059718064732219E-2</c:v>
                </c:pt>
                <c:pt idx="2488">
                  <c:v>1.704717624118789E-2</c:v>
                </c:pt>
                <c:pt idx="2489">
                  <c:v>2.1690863967266643E-2</c:v>
                </c:pt>
                <c:pt idx="2490">
                  <c:v>-3.1340970359651187E-3</c:v>
                </c:pt>
                <c:pt idx="2491">
                  <c:v>-1.4453729490597677E-2</c:v>
                </c:pt>
                <c:pt idx="2492">
                  <c:v>2.9143510669970649E-2</c:v>
                </c:pt>
                <c:pt idx="2493">
                  <c:v>-3.9849510338157623E-3</c:v>
                </c:pt>
                <c:pt idx="2494">
                  <c:v>-8.8770534014065894E-4</c:v>
                </c:pt>
                <c:pt idx="2495">
                  <c:v>4.430667416484675E-3</c:v>
                </c:pt>
                <c:pt idx="2496">
                  <c:v>4.6218547482719717E-2</c:v>
                </c:pt>
                <c:pt idx="2497">
                  <c:v>3.8506102585613357E-2</c:v>
                </c:pt>
                <c:pt idx="2498">
                  <c:v>1.3715422744919424E-2</c:v>
                </c:pt>
                <c:pt idx="2499">
                  <c:v>-1.4528100562909744E-2</c:v>
                </c:pt>
                <c:pt idx="2500">
                  <c:v>-2.0534602441707864E-2</c:v>
                </c:pt>
                <c:pt idx="2501">
                  <c:v>-1.2526259819180256E-2</c:v>
                </c:pt>
                <c:pt idx="2502">
                  <c:v>3.3467283725535368E-2</c:v>
                </c:pt>
                <c:pt idx="2503">
                  <c:v>-4.0642146464736579E-4</c:v>
                </c:pt>
                <c:pt idx="2504">
                  <c:v>1.5729301908543908E-2</c:v>
                </c:pt>
                <c:pt idx="2505">
                  <c:v>1.4697384722164203E-2</c:v>
                </c:pt>
                <c:pt idx="2506">
                  <c:v>-1.6299307371497512E-2</c:v>
                </c:pt>
                <c:pt idx="2507">
                  <c:v>-7.2405786962595571E-3</c:v>
                </c:pt>
                <c:pt idx="2508">
                  <c:v>-1.9980277309970602E-2</c:v>
                </c:pt>
                <c:pt idx="2509">
                  <c:v>-8.2713457506771934E-3</c:v>
                </c:pt>
                <c:pt idx="2510">
                  <c:v>1.2450717524593318E-3</c:v>
                </c:pt>
                <c:pt idx="2511">
                  <c:v>2.215020829561937E-2</c:v>
                </c:pt>
                <c:pt idx="2512">
                  <c:v>1.1696039763191236E-2</c:v>
                </c:pt>
                <c:pt idx="2513">
                  <c:v>-1.1290442515692181E-2</c:v>
                </c:pt>
                <c:pt idx="2514">
                  <c:v>-1.1419373683072722E-2</c:v>
                </c:pt>
                <c:pt idx="2515">
                  <c:v>4.1008817470346293E-4</c:v>
                </c:pt>
                <c:pt idx="2516">
                  <c:v>-1.9040310307546927E-2</c:v>
                </c:pt>
                <c:pt idx="2517">
                  <c:v>9.5654711463321E-3</c:v>
                </c:pt>
                <c:pt idx="2518">
                  <c:v>-2.6422170327343005E-2</c:v>
                </c:pt>
                <c:pt idx="2519">
                  <c:v>2.1026847009106443E-2</c:v>
                </c:pt>
                <c:pt idx="2520">
                  <c:v>-1.2492194004319278E-3</c:v>
                </c:pt>
                <c:pt idx="2521">
                  <c:v>-2.6600681797179029E-2</c:v>
                </c:pt>
                <c:pt idx="2522">
                  <c:v>-2.1627140516076768E-2</c:v>
                </c:pt>
                <c:pt idx="2523">
                  <c:v>-6.5804141817391425E-3</c:v>
                </c:pt>
                <c:pt idx="2524">
                  <c:v>4.4004401150130572E-4</c:v>
                </c:pt>
                <c:pt idx="2525">
                  <c:v>2.6482988993958161E-2</c:v>
                </c:pt>
                <c:pt idx="2526">
                  <c:v>-8.1738463261668334E-3</c:v>
                </c:pt>
                <c:pt idx="2527">
                  <c:v>2.5884397541026064E-3</c:v>
                </c:pt>
                <c:pt idx="2528">
                  <c:v>0</c:v>
                </c:pt>
                <c:pt idx="2529">
                  <c:v>1.7087130811075876E-2</c:v>
                </c:pt>
                <c:pt idx="2530">
                  <c:v>6.3331433970225991E-3</c:v>
                </c:pt>
                <c:pt idx="2531">
                  <c:v>-6.3331433970225852E-3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E97-4FDA-8432-CE978DE3B158}"/>
            </c:ext>
          </c:extLst>
        </c:ser>
        <c:ser>
          <c:idx val="10"/>
          <c:order val="10"/>
          <c:tx>
            <c:strRef>
              <c:f>Rendements!$L$1</c:f>
              <c:strCache>
                <c:ptCount val="1"/>
                <c:pt idx="0">
                  <c:v>FTSE 100</c:v>
                </c:pt>
              </c:strCache>
            </c:strRef>
          </c:tx>
          <c:spPr>
            <a:ln w="28440" cap="rnd">
              <a:solidFill>
                <a:schemeClr val="accent5">
                  <a:lumMod val="60000"/>
                </a:schemeClr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Rendements!$L$2:$L$2533</c:f>
              <c:numCache>
                <c:formatCode>0.00000000</c:formatCode>
                <c:ptCount val="2532"/>
                <c:pt idx="1">
                  <c:v>7.0033028603562735E-3</c:v>
                </c:pt>
                <c:pt idx="2">
                  <c:v>-4.1565185944423674E-3</c:v>
                </c:pt>
                <c:pt idx="3">
                  <c:v>-1.8071980895186294E-3</c:v>
                </c:pt>
                <c:pt idx="4">
                  <c:v>7.409343096139491E-3</c:v>
                </c:pt>
                <c:pt idx="5">
                  <c:v>4.6884631880083575E-4</c:v>
                </c:pt>
                <c:pt idx="6">
                  <c:v>3.2839516090941703E-3</c:v>
                </c:pt>
                <c:pt idx="7">
                  <c:v>-2.2437668047105303E-3</c:v>
                </c:pt>
                <c:pt idx="8">
                  <c:v>1.5459910794197362E-3</c:v>
                </c:pt>
                <c:pt idx="9">
                  <c:v>-2.1814399766475223E-3</c:v>
                </c:pt>
                <c:pt idx="10">
                  <c:v>4.6386502643546426E-3</c:v>
                </c:pt>
                <c:pt idx="11">
                  <c:v>3.5892303138619465E-3</c:v>
                </c:pt>
                <c:pt idx="12">
                  <c:v>4.3079369344953683E-3</c:v>
                </c:pt>
                <c:pt idx="13">
                  <c:v>-2.9287670666420954E-4</c:v>
                </c:pt>
                <c:pt idx="14">
                  <c:v>2.9846161831349424E-3</c:v>
                </c:pt>
                <c:pt idx="15">
                  <c:v>1.0795648296104183E-2</c:v>
                </c:pt>
                <c:pt idx="16">
                  <c:v>3.1141055465791255E-3</c:v>
                </c:pt>
                <c:pt idx="17">
                  <c:v>1.5836096564377968E-3</c:v>
                </c:pt>
                <c:pt idx="18">
                  <c:v>7.0890621096142015E-3</c:v>
                </c:pt>
                <c:pt idx="19">
                  <c:v>-2.539824304264993E-3</c:v>
                </c:pt>
                <c:pt idx="20">
                  <c:v>-7.3381339905895411E-3</c:v>
                </c:pt>
                <c:pt idx="21">
                  <c:v>1.1147031009622606E-2</c:v>
                </c:pt>
                <c:pt idx="22">
                  <c:v>-1.5944336859969061E-2</c:v>
                </c:pt>
                <c:pt idx="23">
                  <c:v>5.733638488796512E-3</c:v>
                </c:pt>
                <c:pt idx="24">
                  <c:v>2.0003027793709482E-3</c:v>
                </c:pt>
                <c:pt idx="25">
                  <c:v>-1.0686988080168765E-2</c:v>
                </c:pt>
                <c:pt idx="26">
                  <c:v>5.6850945804599153E-3</c:v>
                </c:pt>
                <c:pt idx="27">
                  <c:v>2.0939343381088395E-3</c:v>
                </c:pt>
                <c:pt idx="28">
                  <c:v>9.7214972973775331E-3</c:v>
                </c:pt>
                <c:pt idx="29">
                  <c:v>3.2652151595256728E-3</c:v>
                </c:pt>
                <c:pt idx="30">
                  <c:v>-5.0053429026743904E-3</c:v>
                </c:pt>
                <c:pt idx="31">
                  <c:v>1.4222930232056879E-4</c:v>
                </c:pt>
                <c:pt idx="32">
                  <c:v>-1.5925421170821926E-3</c:v>
                </c:pt>
                <c:pt idx="33">
                  <c:v>9.5895439708628977E-3</c:v>
                </c:pt>
                <c:pt idx="34">
                  <c:v>2.551972352013938E-3</c:v>
                </c:pt>
                <c:pt idx="35">
                  <c:v>-1.6368417244455823E-2</c:v>
                </c:pt>
                <c:pt idx="36">
                  <c:v>6.9944310923142844E-3</c:v>
                </c:pt>
                <c:pt idx="37">
                  <c:v>3.0998199128299321E-3</c:v>
                </c:pt>
                <c:pt idx="38">
                  <c:v>-1.3453597197886425E-2</c:v>
                </c:pt>
                <c:pt idx="39">
                  <c:v>8.8026277493804504E-3</c:v>
                </c:pt>
                <c:pt idx="40">
                  <c:v>5.5065723625676915E-3</c:v>
                </c:pt>
                <c:pt idx="41">
                  <c:v>2.7929098072845973E-3</c:v>
                </c:pt>
                <c:pt idx="42">
                  <c:v>-5.1822505229878807E-3</c:v>
                </c:pt>
                <c:pt idx="43">
                  <c:v>1.3511371197120044E-2</c:v>
                </c:pt>
                <c:pt idx="44">
                  <c:v>-6.7031688590101076E-4</c:v>
                </c:pt>
                <c:pt idx="45">
                  <c:v>1.7906554975889531E-3</c:v>
                </c:pt>
                <c:pt idx="46">
                  <c:v>6.8747301188005301E-3</c:v>
                </c:pt>
                <c:pt idx="47">
                  <c:v>3.0876556133430932E-3</c:v>
                </c:pt>
                <c:pt idx="48">
                  <c:v>1.0742072224152377E-3</c:v>
                </c:pt>
                <c:pt idx="49">
                  <c:v>-4.4827247228960108E-3</c:v>
                </c:pt>
                <c:pt idx="50">
                  <c:v>7.3646219278508153E-3</c:v>
                </c:pt>
                <c:pt idx="51">
                  <c:v>-6.1079868457658126E-3</c:v>
                </c:pt>
                <c:pt idx="52">
                  <c:v>-4.9013156168318268E-3</c:v>
                </c:pt>
                <c:pt idx="53">
                  <c:v>-2.5737964661160751E-3</c:v>
                </c:pt>
                <c:pt idx="54">
                  <c:v>-1.339131256308066E-3</c:v>
                </c:pt>
                <c:pt idx="55">
                  <c:v>-6.8870312188199822E-3</c:v>
                </c:pt>
                <c:pt idx="56">
                  <c:v>6.5877443740215984E-4</c:v>
                </c:pt>
                <c:pt idx="57">
                  <c:v>-2.2519534007300881E-3</c:v>
                </c:pt>
                <c:pt idx="58">
                  <c:v>3.2854014016960136E-3</c:v>
                </c:pt>
                <c:pt idx="59">
                  <c:v>-1.8471991882521846E-3</c:v>
                </c:pt>
                <c:pt idx="60">
                  <c:v>3.7783361224095367E-3</c:v>
                </c:pt>
                <c:pt idx="61">
                  <c:v>1.2233535506180684E-2</c:v>
                </c:pt>
                <c:pt idx="62">
                  <c:v>-1.0902490002690703E-2</c:v>
                </c:pt>
                <c:pt idx="63">
                  <c:v>-1.1933330793615228E-2</c:v>
                </c:pt>
                <c:pt idx="64">
                  <c:v>-1.4982136535594102E-2</c:v>
                </c:pt>
                <c:pt idx="65">
                  <c:v>4.3363374545458307E-3</c:v>
                </c:pt>
                <c:pt idx="66">
                  <c:v>5.7616629408150126E-3</c:v>
                </c:pt>
                <c:pt idx="67">
                  <c:v>1.1678339548087151E-2</c:v>
                </c:pt>
                <c:pt idx="68">
                  <c:v>4.4940877028049686E-3</c:v>
                </c:pt>
                <c:pt idx="69">
                  <c:v>-4.9607422678889486E-3</c:v>
                </c:pt>
                <c:pt idx="70">
                  <c:v>-6.4095178648309126E-3</c:v>
                </c:pt>
                <c:pt idx="71">
                  <c:v>-6.1700772427961698E-3</c:v>
                </c:pt>
                <c:pt idx="72">
                  <c:v>-9.6217190248841893E-3</c:v>
                </c:pt>
                <c:pt idx="73">
                  <c:v>-8.6483854799408386E-5</c:v>
                </c:pt>
                <c:pt idx="74">
                  <c:v>6.850642821060458E-3</c:v>
                </c:pt>
                <c:pt idx="75">
                  <c:v>-9.5009161923461098E-4</c:v>
                </c:pt>
                <c:pt idx="76">
                  <c:v>1.9785081728200666E-2</c:v>
                </c:pt>
                <c:pt idx="77">
                  <c:v>3.9944342978104419E-3</c:v>
                </c:pt>
                <c:pt idx="78">
                  <c:v>1.6824154313881236E-3</c:v>
                </c:pt>
                <c:pt idx="79">
                  <c:v>-2.5130151441007747E-3</c:v>
                </c:pt>
                <c:pt idx="80">
                  <c:v>4.9051512303699167E-3</c:v>
                </c:pt>
                <c:pt idx="81">
                  <c:v>-4.3295686704978706E-3</c:v>
                </c:pt>
                <c:pt idx="82">
                  <c:v>3.2869102155218236E-3</c:v>
                </c:pt>
                <c:pt idx="83">
                  <c:v>1.4591080655610993E-3</c:v>
                </c:pt>
                <c:pt idx="84">
                  <c:v>9.359058375251441E-3</c:v>
                </c:pt>
                <c:pt idx="85">
                  <c:v>5.4806556144790918E-3</c:v>
                </c:pt>
                <c:pt idx="86">
                  <c:v>3.9845480462330704E-3</c:v>
                </c:pt>
                <c:pt idx="87">
                  <c:v>1.4055626764747546E-3</c:v>
                </c:pt>
                <c:pt idx="88">
                  <c:v>4.8783094114576622E-3</c:v>
                </c:pt>
                <c:pt idx="89">
                  <c:v>1.0228759998530696E-3</c:v>
                </c:pt>
                <c:pt idx="90">
                  <c:v>8.1545329334546269E-3</c:v>
                </c:pt>
                <c:pt idx="91">
                  <c:v>1.119614216321046E-3</c:v>
                </c:pt>
                <c:pt idx="92">
                  <c:v>-8.5940512039544951E-4</c:v>
                </c:pt>
                <c:pt idx="93">
                  <c:v>5.2584370052758999E-3</c:v>
                </c:pt>
                <c:pt idx="94">
                  <c:v>4.8328232777136637E-3</c:v>
                </c:pt>
                <c:pt idx="95">
                  <c:v>7.1153366310630012E-3</c:v>
                </c:pt>
                <c:pt idx="96">
                  <c:v>5.3356365965141189E-3</c:v>
                </c:pt>
                <c:pt idx="97">
                  <c:v>-2.1198897427517332E-2</c:v>
                </c:pt>
                <c:pt idx="98">
                  <c:v>-6.3590337367530709E-3</c:v>
                </c:pt>
                <c:pt idx="99">
                  <c:v>0</c:v>
                </c:pt>
                <c:pt idx="100">
                  <c:v>1.6050909761677376E-2</c:v>
                </c:pt>
                <c:pt idx="101">
                  <c:v>-2.0142317726777315E-2</c:v>
                </c:pt>
                <c:pt idx="102">
                  <c:v>4.4895650290458933E-3</c:v>
                </c:pt>
                <c:pt idx="103">
                  <c:v>-1.1163190468687719E-2</c:v>
                </c:pt>
                <c:pt idx="104">
                  <c:v>-3.7301238608151558E-3</c:v>
                </c:pt>
                <c:pt idx="105">
                  <c:v>-2.1463480819448783E-2</c:v>
                </c:pt>
                <c:pt idx="106">
                  <c:v>-1.3045619817794896E-2</c:v>
                </c:pt>
                <c:pt idx="107">
                  <c:v>1.1904659697761433E-2</c:v>
                </c:pt>
                <c:pt idx="108">
                  <c:v>-1.8013747764767732E-3</c:v>
                </c:pt>
                <c:pt idx="109">
                  <c:v>-9.4769137277637191E-3</c:v>
                </c:pt>
                <c:pt idx="110">
                  <c:v>-6.4290586668744338E-3</c:v>
                </c:pt>
                <c:pt idx="111">
                  <c:v>8.2195611129725807E-4</c:v>
                </c:pt>
                <c:pt idx="112">
                  <c:v>5.7560164248210118E-4</c:v>
                </c:pt>
                <c:pt idx="113">
                  <c:v>3.5177565699080538E-3</c:v>
                </c:pt>
                <c:pt idx="114">
                  <c:v>6.8825194740830872E-3</c:v>
                </c:pt>
                <c:pt idx="115">
                  <c:v>-3.9911929319374909E-3</c:v>
                </c:pt>
                <c:pt idx="116">
                  <c:v>-3.027173993803731E-2</c:v>
                </c:pt>
                <c:pt idx="117">
                  <c:v>-7.0611453013975974E-3</c:v>
                </c:pt>
                <c:pt idx="118">
                  <c:v>-1.4338337757273605E-2</c:v>
                </c:pt>
                <c:pt idx="119">
                  <c:v>1.2004091054865355E-2</c:v>
                </c:pt>
                <c:pt idx="120">
                  <c:v>1.0364155543071277E-2</c:v>
                </c:pt>
                <c:pt idx="121">
                  <c:v>1.2558913321230228E-2</c:v>
                </c:pt>
                <c:pt idx="122">
                  <c:v>-4.4835601925559279E-3</c:v>
                </c:pt>
                <c:pt idx="123">
                  <c:v>1.4742446550187562E-2</c:v>
                </c:pt>
                <c:pt idx="124">
                  <c:v>-6.0895740131643053E-4</c:v>
                </c:pt>
                <c:pt idx="125">
                  <c:v>-1.1819368935814364E-2</c:v>
                </c:pt>
                <c:pt idx="126">
                  <c:v>3.0322742677949259E-2</c:v>
                </c:pt>
                <c:pt idx="127">
                  <c:v>-7.2125521405198229E-3</c:v>
                </c:pt>
                <c:pt idx="128">
                  <c:v>1.162532711656785E-2</c:v>
                </c:pt>
                <c:pt idx="129">
                  <c:v>9.7214791529138672E-3</c:v>
                </c:pt>
                <c:pt idx="130">
                  <c:v>-1.2474997853848891E-3</c:v>
                </c:pt>
                <c:pt idx="131">
                  <c:v>5.8934734821822791E-3</c:v>
                </c:pt>
                <c:pt idx="132">
                  <c:v>2.3379570487780513E-4</c:v>
                </c:pt>
                <c:pt idx="133">
                  <c:v>6.2706538934895386E-3</c:v>
                </c:pt>
                <c:pt idx="134">
                  <c:v>-4.5288402423532374E-3</c:v>
                </c:pt>
                <c:pt idx="135">
                  <c:v>2.3735032028845658E-3</c:v>
                </c:pt>
                <c:pt idx="136">
                  <c:v>9.454656084865053E-3</c:v>
                </c:pt>
                <c:pt idx="137">
                  <c:v>-5.5635005652887343E-4</c:v>
                </c:pt>
                <c:pt idx="138">
                  <c:v>-1.1317475992667729E-3</c:v>
                </c:pt>
                <c:pt idx="139">
                  <c:v>-3.8924122995822583E-3</c:v>
                </c:pt>
                <c:pt idx="140">
                  <c:v>3.4786275221661898E-3</c:v>
                </c:pt>
                <c:pt idx="141">
                  <c:v>-4.9180997924091084E-3</c:v>
                </c:pt>
                <c:pt idx="142">
                  <c:v>-5.0461426406155207E-3</c:v>
                </c:pt>
                <c:pt idx="143">
                  <c:v>8.3263189672924253E-4</c:v>
                </c:pt>
                <c:pt idx="144">
                  <c:v>1.6297067089399014E-3</c:v>
                </c:pt>
                <c:pt idx="145">
                  <c:v>7.5970592819870628E-3</c:v>
                </c:pt>
                <c:pt idx="146">
                  <c:v>9.1588728373878971E-3</c:v>
                </c:pt>
                <c:pt idx="147">
                  <c:v>-5.1178482056106374E-3</c:v>
                </c:pt>
                <c:pt idx="148">
                  <c:v>-4.2645787811481503E-3</c:v>
                </c:pt>
                <c:pt idx="149">
                  <c:v>-2.3245993654342342E-3</c:v>
                </c:pt>
                <c:pt idx="150">
                  <c:v>-1.4182017617332683E-2</c:v>
                </c:pt>
                <c:pt idx="151">
                  <c:v>2.8326306486687004E-3</c:v>
                </c:pt>
                <c:pt idx="152">
                  <c:v>8.1918727435180295E-3</c:v>
                </c:pt>
                <c:pt idx="153">
                  <c:v>-1.3756174396537301E-3</c:v>
                </c:pt>
                <c:pt idx="154">
                  <c:v>5.7029127101825249E-3</c:v>
                </c:pt>
                <c:pt idx="155">
                  <c:v>-3.7138178823774926E-3</c:v>
                </c:pt>
                <c:pt idx="156">
                  <c:v>-1.5927477951612298E-2</c:v>
                </c:pt>
                <c:pt idx="157">
                  <c:v>2.5648287654175322E-3</c:v>
                </c:pt>
                <c:pt idx="158">
                  <c:v>-5.2847168896239484E-3</c:v>
                </c:pt>
                <c:pt idx="159">
                  <c:v>-1.8995004623793769E-3</c:v>
                </c:pt>
                <c:pt idx="160">
                  <c:v>-9.7507059378655545E-3</c:v>
                </c:pt>
                <c:pt idx="161">
                  <c:v>8.729026558619216E-3</c:v>
                </c:pt>
                <c:pt idx="162">
                  <c:v>6.9913113997201537E-3</c:v>
                </c:pt>
                <c:pt idx="163">
                  <c:v>0</c:v>
                </c:pt>
                <c:pt idx="164">
                  <c:v>-7.9069032152870415E-3</c:v>
                </c:pt>
                <c:pt idx="165">
                  <c:v>-1.6952804263408168E-3</c:v>
                </c:pt>
                <c:pt idx="166">
                  <c:v>8.2072091761961549E-3</c:v>
                </c:pt>
                <c:pt idx="167">
                  <c:v>-1.0874813862994572E-2</c:v>
                </c:pt>
                <c:pt idx="168">
                  <c:v>8.6140639189097243E-3</c:v>
                </c:pt>
                <c:pt idx="169">
                  <c:v>9.7812364141238893E-4</c:v>
                </c:pt>
                <c:pt idx="170">
                  <c:v>8.8720811862078742E-3</c:v>
                </c:pt>
                <c:pt idx="171">
                  <c:v>2.2767994287745154E-3</c:v>
                </c:pt>
                <c:pt idx="172">
                  <c:v>-2.5370729624158718E-3</c:v>
                </c:pt>
                <c:pt idx="173">
                  <c:v>8.120684548277031E-3</c:v>
                </c:pt>
                <c:pt idx="174">
                  <c:v>6.741358335295315E-4</c:v>
                </c:pt>
                <c:pt idx="175">
                  <c:v>8.347619150029808E-5</c:v>
                </c:pt>
                <c:pt idx="176">
                  <c:v>-7.8647032243772327E-4</c:v>
                </c:pt>
                <c:pt idx="177">
                  <c:v>5.9152145798580212E-3</c:v>
                </c:pt>
                <c:pt idx="178">
                  <c:v>-7.987593470508406E-3</c:v>
                </c:pt>
                <c:pt idx="179">
                  <c:v>-1.7289986248002797E-3</c:v>
                </c:pt>
                <c:pt idx="180">
                  <c:v>1.0098529336945404E-2</c:v>
                </c:pt>
                <c:pt idx="181">
                  <c:v>-4.3806444667923838E-3</c:v>
                </c:pt>
                <c:pt idx="182">
                  <c:v>-5.9389856632806205E-3</c:v>
                </c:pt>
                <c:pt idx="183">
                  <c:v>2.1464220969478424E-3</c:v>
                </c:pt>
                <c:pt idx="184">
                  <c:v>-3.0374198749998685E-3</c:v>
                </c:pt>
                <c:pt idx="185">
                  <c:v>2.1437640861189764E-3</c:v>
                </c:pt>
                <c:pt idx="186">
                  <c:v>-8.0943993262706342E-3</c:v>
                </c:pt>
                <c:pt idx="187">
                  <c:v>-7.7750629058584543E-3</c:v>
                </c:pt>
                <c:pt idx="188">
                  <c:v>-3.4204622910235442E-4</c:v>
                </c:pt>
                <c:pt idx="189">
                  <c:v>-3.4905997910738952E-3</c:v>
                </c:pt>
                <c:pt idx="190">
                  <c:v>1.7910165311675642E-3</c:v>
                </c:pt>
                <c:pt idx="191">
                  <c:v>7.5021781534830945E-4</c:v>
                </c:pt>
                <c:pt idx="192">
                  <c:v>-2.5754096877678859E-3</c:v>
                </c:pt>
                <c:pt idx="193">
                  <c:v>-1.1161466512218899E-2</c:v>
                </c:pt>
                <c:pt idx="194">
                  <c:v>-4.3955630315879735E-3</c:v>
                </c:pt>
                <c:pt idx="195">
                  <c:v>1.4501679528970614E-2</c:v>
                </c:pt>
                <c:pt idx="196">
                  <c:v>8.7787225161539816E-3</c:v>
                </c:pt>
                <c:pt idx="197">
                  <c:v>3.148944797554537E-3</c:v>
                </c:pt>
                <c:pt idx="198">
                  <c:v>6.3507546048571567E-3</c:v>
                </c:pt>
                <c:pt idx="199">
                  <c:v>3.42664979712107E-3</c:v>
                </c:pt>
                <c:pt idx="200">
                  <c:v>6.9517600867758191E-4</c:v>
                </c:pt>
                <c:pt idx="201">
                  <c:v>7.034033763194193E-3</c:v>
                </c:pt>
                <c:pt idx="202">
                  <c:v>4.7632121317605133E-3</c:v>
                </c:pt>
                <c:pt idx="203">
                  <c:v>6.2113210618799418E-3</c:v>
                </c:pt>
                <c:pt idx="204">
                  <c:v>-3.1682566849417257E-3</c:v>
                </c:pt>
                <c:pt idx="205">
                  <c:v>5.7814596122777347E-3</c:v>
                </c:pt>
                <c:pt idx="206">
                  <c:v>1.2147811761746767E-3</c:v>
                </c:pt>
                <c:pt idx="207">
                  <c:v>6.6631172169426245E-4</c:v>
                </c:pt>
                <c:pt idx="208">
                  <c:v>7.2456624329424128E-3</c:v>
                </c:pt>
                <c:pt idx="209">
                  <c:v>4.3829778830013348E-4</c:v>
                </c:pt>
                <c:pt idx="210">
                  <c:v>-6.8502088493086182E-3</c:v>
                </c:pt>
                <c:pt idx="211">
                  <c:v>4.91602299192815E-4</c:v>
                </c:pt>
                <c:pt idx="212">
                  <c:v>4.2790448716132808E-3</c:v>
                </c:pt>
                <c:pt idx="213">
                  <c:v>-2.4840025621764242E-3</c:v>
                </c:pt>
                <c:pt idx="214">
                  <c:v>-7.6361178723688351E-4</c:v>
                </c:pt>
                <c:pt idx="215">
                  <c:v>-6.618120415062584E-3</c:v>
                </c:pt>
                <c:pt idx="216">
                  <c:v>1.6709388892884364E-3</c:v>
                </c:pt>
                <c:pt idx="217">
                  <c:v>2.9694614055031598E-3</c:v>
                </c:pt>
                <c:pt idx="218">
                  <c:v>-2.3485413882285851E-4</c:v>
                </c:pt>
                <c:pt idx="219">
                  <c:v>-1.4493256876632016E-2</c:v>
                </c:pt>
                <c:pt idx="220">
                  <c:v>5.4346774478113606E-3</c:v>
                </c:pt>
                <c:pt idx="221">
                  <c:v>4.088460637835494E-3</c:v>
                </c:pt>
                <c:pt idx="222">
                  <c:v>4.4749606983046537E-3</c:v>
                </c:pt>
                <c:pt idx="223">
                  <c:v>-3.792435627844305E-3</c:v>
                </c:pt>
                <c:pt idx="224">
                  <c:v>-2.5308162268779105E-3</c:v>
                </c:pt>
                <c:pt idx="225">
                  <c:v>3.7418399828900606E-5</c:v>
                </c:pt>
                <c:pt idx="226">
                  <c:v>-1.0527396535028257E-3</c:v>
                </c:pt>
                <c:pt idx="227">
                  <c:v>3.039888883763579E-3</c:v>
                </c:pt>
                <c:pt idx="228">
                  <c:v>-8.7616944769171659E-3</c:v>
                </c:pt>
                <c:pt idx="229">
                  <c:v>1.9946279633156383E-3</c:v>
                </c:pt>
                <c:pt idx="230">
                  <c:v>7.5165706330784429E-4</c:v>
                </c:pt>
                <c:pt idx="231">
                  <c:v>-5.862440265790007E-4</c:v>
                </c:pt>
                <c:pt idx="232">
                  <c:v>-8.3407424552882584E-3</c:v>
                </c:pt>
                <c:pt idx="233">
                  <c:v>-9.5828201222184512E-3</c:v>
                </c:pt>
                <c:pt idx="234">
                  <c:v>-3.4441547877819747E-3</c:v>
                </c:pt>
                <c:pt idx="235">
                  <c:v>-1.789627100648369E-3</c:v>
                </c:pt>
                <c:pt idx="236">
                  <c:v>8.2235994837968202E-3</c:v>
                </c:pt>
                <c:pt idx="237">
                  <c:v>1.1425112233401312E-3</c:v>
                </c:pt>
                <c:pt idx="238">
                  <c:v>-5.529415691362994E-3</c:v>
                </c:pt>
                <c:pt idx="239">
                  <c:v>-2.3927513693184797E-3</c:v>
                </c:pt>
                <c:pt idx="240">
                  <c:v>-9.6457390623850801E-3</c:v>
                </c:pt>
                <c:pt idx="241">
                  <c:v>-8.2109648150237009E-4</c:v>
                </c:pt>
                <c:pt idx="242">
                  <c:v>1.2689413420152958E-2</c:v>
                </c:pt>
                <c:pt idx="243">
                  <c:v>-5.536441017225645E-3</c:v>
                </c:pt>
                <c:pt idx="244">
                  <c:v>9.0767111554657814E-4</c:v>
                </c:pt>
                <c:pt idx="245">
                  <c:v>1.4165803635560505E-2</c:v>
                </c:pt>
                <c:pt idx="246">
                  <c:v>3.3173460142437599E-3</c:v>
                </c:pt>
                <c:pt idx="247">
                  <c:v>1.0843759978647912E-2</c:v>
                </c:pt>
                <c:pt idx="248">
                  <c:v>2.3271162797951473E-3</c:v>
                </c:pt>
                <c:pt idx="249">
                  <c:v>8.4343871242983717E-3</c:v>
                </c:pt>
                <c:pt idx="250">
                  <c:v>-2.9075523333788188E-3</c:v>
                </c:pt>
                <c:pt idx="251">
                  <c:v>2.6438478468004348E-3</c:v>
                </c:pt>
                <c:pt idx="252">
                  <c:v>-4.6305867252260709E-3</c:v>
                </c:pt>
                <c:pt idx="253">
                  <c:v>1.8975986801485264E-3</c:v>
                </c:pt>
                <c:pt idx="254">
                  <c:v>8.9143774050590473E-6</c:v>
                </c:pt>
                <c:pt idx="255">
                  <c:v>3.665979200213095E-3</c:v>
                </c:pt>
                <c:pt idx="256">
                  <c:v>-4.9965861011571364E-3</c:v>
                </c:pt>
                <c:pt idx="257">
                  <c:v>-4.5388473760311692E-3</c:v>
                </c:pt>
                <c:pt idx="258">
                  <c:v>7.2368697707984788E-3</c:v>
                </c:pt>
                <c:pt idx="259">
                  <c:v>2.5501807170270206E-3</c:v>
                </c:pt>
                <c:pt idx="260">
                  <c:v>1.4359648755802382E-3</c:v>
                </c:pt>
                <c:pt idx="261">
                  <c:v>7.8017753853860091E-3</c:v>
                </c:pt>
                <c:pt idx="262">
                  <c:v>-6.5125177582378839E-4</c:v>
                </c:pt>
                <c:pt idx="263">
                  <c:v>2.0344873016966518E-3</c:v>
                </c:pt>
                <c:pt idx="264">
                  <c:v>1.0873678357331419E-3</c:v>
                </c:pt>
                <c:pt idx="265">
                  <c:v>-3.6134910886131483E-4</c:v>
                </c:pt>
                <c:pt idx="266">
                  <c:v>-1.1610041573252722E-3</c:v>
                </c:pt>
                <c:pt idx="267">
                  <c:v>-7.8017338854302282E-3</c:v>
                </c:pt>
                <c:pt idx="268">
                  <c:v>-1.6304571498252721E-2</c:v>
                </c:pt>
                <c:pt idx="269">
                  <c:v>-1.7115080567517597E-2</c:v>
                </c:pt>
                <c:pt idx="270">
                  <c:v>3.3026040096913842E-3</c:v>
                </c:pt>
                <c:pt idx="271">
                  <c:v>-4.2770262681846461E-3</c:v>
                </c:pt>
                <c:pt idx="272">
                  <c:v>-8.9125134981937228E-4</c:v>
                </c:pt>
                <c:pt idx="273">
                  <c:v>-4.2930920591975931E-3</c:v>
                </c:pt>
                <c:pt idx="274">
                  <c:v>-6.9019470819108066E-3</c:v>
                </c:pt>
                <c:pt idx="275">
                  <c:v>-2.538149072270731E-3</c:v>
                </c:pt>
                <c:pt idx="276">
                  <c:v>1.3356929458626788E-3</c:v>
                </c:pt>
                <c:pt idx="277">
                  <c:v>1.5425734401072219E-2</c:v>
                </c:pt>
                <c:pt idx="278">
                  <c:v>2.0411341165226787E-3</c:v>
                </c:pt>
                <c:pt idx="279">
                  <c:v>3.0190181425140072E-3</c:v>
                </c:pt>
                <c:pt idx="280">
                  <c:v>1.2230055313476594E-2</c:v>
                </c:pt>
                <c:pt idx="281">
                  <c:v>3.5511763082704767E-4</c:v>
                </c:pt>
                <c:pt idx="282">
                  <c:v>-2.3413049853257843E-3</c:v>
                </c:pt>
                <c:pt idx="283">
                  <c:v>6.3048675664560889E-4</c:v>
                </c:pt>
                <c:pt idx="284">
                  <c:v>1.0803396510469836E-2</c:v>
                </c:pt>
                <c:pt idx="285">
                  <c:v>8.9311973812820512E-3</c:v>
                </c:pt>
                <c:pt idx="286">
                  <c:v>4.1197250972069684E-5</c:v>
                </c:pt>
                <c:pt idx="287">
                  <c:v>2.3924124359929397E-3</c:v>
                </c:pt>
                <c:pt idx="288">
                  <c:v>3.6729816658076708E-3</c:v>
                </c:pt>
                <c:pt idx="289">
                  <c:v>4.057238824376073E-3</c:v>
                </c:pt>
                <c:pt idx="290">
                  <c:v>-5.1634271530517249E-3</c:v>
                </c:pt>
                <c:pt idx="291">
                  <c:v>-4.6002729764949785E-3</c:v>
                </c:pt>
                <c:pt idx="292">
                  <c:v>1.6341625836592312E-3</c:v>
                </c:pt>
                <c:pt idx="293">
                  <c:v>-8.3700624940202806E-5</c:v>
                </c:pt>
                <c:pt idx="294">
                  <c:v>-1.4995047222148103E-2</c:v>
                </c:pt>
                <c:pt idx="295">
                  <c:v>1.7059085943786943E-2</c:v>
                </c:pt>
                <c:pt idx="296">
                  <c:v>-7.1107475850400196E-3</c:v>
                </c:pt>
                <c:pt idx="297">
                  <c:v>1.927173513413356E-3</c:v>
                </c:pt>
                <c:pt idx="298">
                  <c:v>-1.1231745578809129E-2</c:v>
                </c:pt>
                <c:pt idx="299">
                  <c:v>-3.4651268954079368E-3</c:v>
                </c:pt>
                <c:pt idx="300">
                  <c:v>-5.8766488644111962E-4</c:v>
                </c:pt>
                <c:pt idx="301">
                  <c:v>-9.7126812470244295E-3</c:v>
                </c:pt>
                <c:pt idx="302">
                  <c:v>-1.0189329943882598E-2</c:v>
                </c:pt>
                <c:pt idx="303">
                  <c:v>-3.9582153964371897E-3</c:v>
                </c:pt>
                <c:pt idx="304">
                  <c:v>6.1788923730483562E-3</c:v>
                </c:pt>
                <c:pt idx="305">
                  <c:v>5.6066698002571148E-3</c:v>
                </c:pt>
                <c:pt idx="306">
                  <c:v>-4.8792022378818722E-3</c:v>
                </c:pt>
                <c:pt idx="307">
                  <c:v>-4.6799423912173488E-3</c:v>
                </c:pt>
                <c:pt idx="308">
                  <c:v>2.2489228623250456E-3</c:v>
                </c:pt>
                <c:pt idx="309">
                  <c:v>-5.6249173355907107E-3</c:v>
                </c:pt>
                <c:pt idx="310">
                  <c:v>1.2876093685067119E-2</c:v>
                </c:pt>
                <c:pt idx="311">
                  <c:v>6.2073293439694066E-5</c:v>
                </c:pt>
                <c:pt idx="312">
                  <c:v>-2.5739727800027394E-3</c:v>
                </c:pt>
                <c:pt idx="313">
                  <c:v>4.1290889404625485E-3</c:v>
                </c:pt>
                <c:pt idx="314">
                  <c:v>-2.6048244061734043E-3</c:v>
                </c:pt>
                <c:pt idx="315">
                  <c:v>8.1866100367974023E-3</c:v>
                </c:pt>
                <c:pt idx="316">
                  <c:v>9.6607114821837018E-4</c:v>
                </c:pt>
                <c:pt idx="317">
                  <c:v>-1.4878070218759653E-3</c:v>
                </c:pt>
                <c:pt idx="318">
                  <c:v>6.955603631276717E-3</c:v>
                </c:pt>
                <c:pt idx="319">
                  <c:v>-1.0918845653209969E-2</c:v>
                </c:pt>
                <c:pt idx="320">
                  <c:v>-4.8662338441374971E-3</c:v>
                </c:pt>
                <c:pt idx="321">
                  <c:v>6.7925531271319384E-3</c:v>
                </c:pt>
                <c:pt idx="322">
                  <c:v>9.580059749473872E-4</c:v>
                </c:pt>
                <c:pt idx="323">
                  <c:v>-1.2158890507672786E-2</c:v>
                </c:pt>
                <c:pt idx="324">
                  <c:v>3.356294980670008E-3</c:v>
                </c:pt>
                <c:pt idx="325">
                  <c:v>-6.4226981630567748E-3</c:v>
                </c:pt>
                <c:pt idx="326">
                  <c:v>6.4849706690820064E-3</c:v>
                </c:pt>
                <c:pt idx="327">
                  <c:v>6.219823797820016E-3</c:v>
                </c:pt>
                <c:pt idx="328">
                  <c:v>8.4933188901536293E-3</c:v>
                </c:pt>
                <c:pt idx="329">
                  <c:v>-1.0511736826871512E-3</c:v>
                </c:pt>
                <c:pt idx="330">
                  <c:v>4.2249351589909818E-3</c:v>
                </c:pt>
                <c:pt idx="331">
                  <c:v>-2.5857659927628561E-3</c:v>
                </c:pt>
                <c:pt idx="332">
                  <c:v>2.1619853257405738E-3</c:v>
                </c:pt>
                <c:pt idx="333">
                  <c:v>1.0356386183149898E-2</c:v>
                </c:pt>
                <c:pt idx="334">
                  <c:v>1.4937338293276113E-3</c:v>
                </c:pt>
                <c:pt idx="335">
                  <c:v>4.244647219556457E-3</c:v>
                </c:pt>
                <c:pt idx="336">
                  <c:v>1.9880736838493946E-3</c:v>
                </c:pt>
                <c:pt idx="337">
                  <c:v>-3.5034225738144616E-3</c:v>
                </c:pt>
                <c:pt idx="338">
                  <c:v>-3.1187936994264535E-4</c:v>
                </c:pt>
                <c:pt idx="339">
                  <c:v>6.2791308188228489E-3</c:v>
                </c:pt>
                <c:pt idx="340">
                  <c:v>-3.6151094534137237E-3</c:v>
                </c:pt>
                <c:pt idx="341">
                  <c:v>5.4411270523139358E-3</c:v>
                </c:pt>
                <c:pt idx="342">
                  <c:v>3.1082377228244438E-3</c:v>
                </c:pt>
                <c:pt idx="343">
                  <c:v>7.8681929104882416E-4</c:v>
                </c:pt>
                <c:pt idx="344">
                  <c:v>-5.4813109834748073E-3</c:v>
                </c:pt>
                <c:pt idx="345">
                  <c:v>2.1786278302628127E-3</c:v>
                </c:pt>
                <c:pt idx="346">
                  <c:v>-1.6437527970513278E-3</c:v>
                </c:pt>
                <c:pt idx="347">
                  <c:v>-6.2360285772540859E-3</c:v>
                </c:pt>
                <c:pt idx="348">
                  <c:v>2.7952663131636194E-3</c:v>
                </c:pt>
                <c:pt idx="349">
                  <c:v>-7.0372976805882406E-5</c:v>
                </c:pt>
                <c:pt idx="350">
                  <c:v>-7.0546947077179548E-4</c:v>
                </c:pt>
                <c:pt idx="351">
                  <c:v>0</c:v>
                </c:pt>
                <c:pt idx="352">
                  <c:v>4.2735827291261533E-3</c:v>
                </c:pt>
                <c:pt idx="353">
                  <c:v>9.170454258871488E-4</c:v>
                </c:pt>
                <c:pt idx="354">
                  <c:v>2.9251229272899484E-3</c:v>
                </c:pt>
                <c:pt idx="355">
                  <c:v>-3.9049904534282074E-3</c:v>
                </c:pt>
                <c:pt idx="356">
                  <c:v>-1.200221476003756E-3</c:v>
                </c:pt>
                <c:pt idx="357">
                  <c:v>-2.5880776925285291E-3</c:v>
                </c:pt>
                <c:pt idx="358">
                  <c:v>-7.5410137874080063E-4</c:v>
                </c:pt>
                <c:pt idx="359">
                  <c:v>6.5420042120720567E-3</c:v>
                </c:pt>
                <c:pt idx="360">
                  <c:v>2.4451688083715209E-3</c:v>
                </c:pt>
                <c:pt idx="361">
                  <c:v>-2.1093133535911293E-4</c:v>
                </c:pt>
                <c:pt idx="362">
                  <c:v>-5.0581989089753194E-3</c:v>
                </c:pt>
                <c:pt idx="363">
                  <c:v>6.1979335384644324E-4</c:v>
                </c:pt>
                <c:pt idx="364">
                  <c:v>-9.582364144122172E-3</c:v>
                </c:pt>
                <c:pt idx="365">
                  <c:v>-3.4302663824332747E-3</c:v>
                </c:pt>
                <c:pt idx="366">
                  <c:v>1.7941920634014083E-3</c:v>
                </c:pt>
                <c:pt idx="367">
                  <c:v>1.7408218149617088E-3</c:v>
                </c:pt>
                <c:pt idx="368">
                  <c:v>4.3498585883975276E-3</c:v>
                </c:pt>
                <c:pt idx="369">
                  <c:v>2.5070960686205388E-3</c:v>
                </c:pt>
                <c:pt idx="370">
                  <c:v>-3.6166829385525304E-3</c:v>
                </c:pt>
                <c:pt idx="371">
                  <c:v>-1.9856302287128845E-3</c:v>
                </c:pt>
                <c:pt idx="372">
                  <c:v>-7.9064424134901931E-3</c:v>
                </c:pt>
                <c:pt idx="373">
                  <c:v>2.2273798532025286E-4</c:v>
                </c:pt>
                <c:pt idx="374">
                  <c:v>3.3573268996077805E-3</c:v>
                </c:pt>
                <c:pt idx="375">
                  <c:v>-2.0486301123207253E-3</c:v>
                </c:pt>
                <c:pt idx="376">
                  <c:v>8.7076079130956798E-3</c:v>
                </c:pt>
                <c:pt idx="377">
                  <c:v>1.9751403153279285E-3</c:v>
                </c:pt>
                <c:pt idx="378">
                  <c:v>7.1395566098400439E-3</c:v>
                </c:pt>
                <c:pt idx="379">
                  <c:v>1.2234856831020851E-4</c:v>
                </c:pt>
                <c:pt idx="380">
                  <c:v>-6.2149750508825345E-3</c:v>
                </c:pt>
                <c:pt idx="381">
                  <c:v>-1.2544074067939998E-2</c:v>
                </c:pt>
                <c:pt idx="382">
                  <c:v>-3.0334828251790064E-3</c:v>
                </c:pt>
                <c:pt idx="383">
                  <c:v>-6.8213261710665159E-3</c:v>
                </c:pt>
                <c:pt idx="384">
                  <c:v>2.6641657242366503E-3</c:v>
                </c:pt>
                <c:pt idx="385">
                  <c:v>8.3312045843878992E-3</c:v>
                </c:pt>
                <c:pt idx="386">
                  <c:v>-5.3044766446022507E-3</c:v>
                </c:pt>
                <c:pt idx="387">
                  <c:v>1.0999642587077191E-2</c:v>
                </c:pt>
                <c:pt idx="388">
                  <c:v>-6.8550197114301435E-3</c:v>
                </c:pt>
                <c:pt idx="389">
                  <c:v>1.6503843891607754E-3</c:v>
                </c:pt>
                <c:pt idx="390">
                  <c:v>-3.1177012155766135E-3</c:v>
                </c:pt>
                <c:pt idx="391">
                  <c:v>9.8937642754831807E-3</c:v>
                </c:pt>
                <c:pt idx="392">
                  <c:v>4.1343320074912197E-4</c:v>
                </c:pt>
                <c:pt idx="393">
                  <c:v>3.4230088468388889E-3</c:v>
                </c:pt>
                <c:pt idx="394">
                  <c:v>-4.394332793490904E-3</c:v>
                </c:pt>
                <c:pt idx="395">
                  <c:v>-5.1253276250451645E-4</c:v>
                </c:pt>
                <c:pt idx="396">
                  <c:v>2.8950094580495475E-3</c:v>
                </c:pt>
                <c:pt idx="397">
                  <c:v>-5.0525871430408091E-3</c:v>
                </c:pt>
                <c:pt idx="398">
                  <c:v>-6.4175937014942291E-3</c:v>
                </c:pt>
                <c:pt idx="399">
                  <c:v>-7.5962627255870387E-3</c:v>
                </c:pt>
                <c:pt idx="400">
                  <c:v>-2.4856439218468458E-4</c:v>
                </c:pt>
                <c:pt idx="401">
                  <c:v>7.4251500417393541E-4</c:v>
                </c:pt>
                <c:pt idx="402">
                  <c:v>-6.9556931868548933E-3</c:v>
                </c:pt>
                <c:pt idx="403">
                  <c:v>-5.8623981800119424E-3</c:v>
                </c:pt>
                <c:pt idx="404">
                  <c:v>-4.5591595091038495E-3</c:v>
                </c:pt>
                <c:pt idx="405">
                  <c:v>9.9181278745346223E-3</c:v>
                </c:pt>
                <c:pt idx="406">
                  <c:v>-6.03079929380824E-5</c:v>
                </c:pt>
                <c:pt idx="407">
                  <c:v>3.6511166219127104E-3</c:v>
                </c:pt>
                <c:pt idx="408">
                  <c:v>4.2842410796054935E-3</c:v>
                </c:pt>
                <c:pt idx="409">
                  <c:v>5.7124315725157486E-4</c:v>
                </c:pt>
                <c:pt idx="410">
                  <c:v>7.769021670327835E-3</c:v>
                </c:pt>
                <c:pt idx="411">
                  <c:v>5.6299591925912697E-3</c:v>
                </c:pt>
                <c:pt idx="412">
                  <c:v>-3.5212994990591637E-3</c:v>
                </c:pt>
                <c:pt idx="413">
                  <c:v>3.2778822740971323E-3</c:v>
                </c:pt>
                <c:pt idx="414">
                  <c:v>-3.5564318296241491E-4</c:v>
                </c:pt>
                <c:pt idx="415">
                  <c:v>0</c:v>
                </c:pt>
                <c:pt idx="416">
                  <c:v>6.9878156177613235E-3</c:v>
                </c:pt>
                <c:pt idx="417">
                  <c:v>1.1572193460115529E-3</c:v>
                </c:pt>
                <c:pt idx="418">
                  <c:v>-3.6461116068244861E-3</c:v>
                </c:pt>
                <c:pt idx="419">
                  <c:v>2.047624481080086E-3</c:v>
                </c:pt>
                <c:pt idx="420">
                  <c:v>1.3803292122259289E-3</c:v>
                </c:pt>
                <c:pt idx="421">
                  <c:v>6.4819332604187114E-3</c:v>
                </c:pt>
                <c:pt idx="422">
                  <c:v>6.3847350286056251E-4</c:v>
                </c:pt>
                <c:pt idx="423">
                  <c:v>-3.3306494675750548E-3</c:v>
                </c:pt>
                <c:pt idx="424">
                  <c:v>-2.9700815193851662E-3</c:v>
                </c:pt>
                <c:pt idx="425">
                  <c:v>-8.4456930158776093E-4</c:v>
                </c:pt>
                <c:pt idx="426">
                  <c:v>1.6252889133226283E-4</c:v>
                </c:pt>
                <c:pt idx="427">
                  <c:v>-4.4740506026415194E-3</c:v>
                </c:pt>
                <c:pt idx="428">
                  <c:v>1.0788898771010192E-3</c:v>
                </c:pt>
                <c:pt idx="429">
                  <c:v>-4.0407988988730648E-4</c:v>
                </c:pt>
                <c:pt idx="430">
                  <c:v>-1.7607541810552745E-3</c:v>
                </c:pt>
                <c:pt idx="431">
                  <c:v>-1.6709475682858696E-3</c:v>
                </c:pt>
                <c:pt idx="432">
                  <c:v>5.6455243586465385E-3</c:v>
                </c:pt>
                <c:pt idx="433">
                  <c:v>2.7282309572211638E-3</c:v>
                </c:pt>
                <c:pt idx="434">
                  <c:v>-9.446459525770827E-3</c:v>
                </c:pt>
                <c:pt idx="435">
                  <c:v>-1.4506143344334936E-2</c:v>
                </c:pt>
                <c:pt idx="436">
                  <c:v>4.5119207337846572E-3</c:v>
                </c:pt>
                <c:pt idx="437">
                  <c:v>-9.9746218492821753E-3</c:v>
                </c:pt>
                <c:pt idx="438">
                  <c:v>1.4568333012828956E-3</c:v>
                </c:pt>
                <c:pt idx="439">
                  <c:v>-4.1967541205270819E-4</c:v>
                </c:pt>
                <c:pt idx="440">
                  <c:v>-3.599284029646873E-3</c:v>
                </c:pt>
                <c:pt idx="441">
                  <c:v>-9.8936789983090079E-3</c:v>
                </c:pt>
                <c:pt idx="442">
                  <c:v>-1.7092198496724442E-2</c:v>
                </c:pt>
                <c:pt idx="443">
                  <c:v>1.2566546601731836E-2</c:v>
                </c:pt>
                <c:pt idx="444">
                  <c:v>5.4600198585169485E-3</c:v>
                </c:pt>
                <c:pt idx="445">
                  <c:v>-1.0424905063851377E-2</c:v>
                </c:pt>
                <c:pt idx="446">
                  <c:v>-2.0558159534228349E-3</c:v>
                </c:pt>
                <c:pt idx="447">
                  <c:v>-7.803918934097819E-3</c:v>
                </c:pt>
                <c:pt idx="448">
                  <c:v>-1.4388174132466087E-2</c:v>
                </c:pt>
                <c:pt idx="449">
                  <c:v>4.1349918552747496E-3</c:v>
                </c:pt>
                <c:pt idx="450">
                  <c:v>4.1445573524137953E-3</c:v>
                </c:pt>
                <c:pt idx="451">
                  <c:v>-2.8728634527580611E-2</c:v>
                </c:pt>
                <c:pt idx="452">
                  <c:v>-2.5355543080452722E-3</c:v>
                </c:pt>
                <c:pt idx="453">
                  <c:v>1.8292237343808016E-2</c:v>
                </c:pt>
                <c:pt idx="454">
                  <c:v>-6.8726934938153246E-3</c:v>
                </c:pt>
                <c:pt idx="455">
                  <c:v>1.6656238985210944E-2</c:v>
                </c:pt>
                <c:pt idx="456">
                  <c:v>4.2906221917015956E-3</c:v>
                </c:pt>
                <c:pt idx="457">
                  <c:v>3.0299082067784121E-3</c:v>
                </c:pt>
                <c:pt idx="458">
                  <c:v>-4.7502095898718502E-3</c:v>
                </c:pt>
                <c:pt idx="459">
                  <c:v>-3.9632460113888639E-3</c:v>
                </c:pt>
                <c:pt idx="460">
                  <c:v>6.0647408157004281E-3</c:v>
                </c:pt>
                <c:pt idx="461">
                  <c:v>8.042955482722023E-3</c:v>
                </c:pt>
                <c:pt idx="462">
                  <c:v>1.498751579182218E-3</c:v>
                </c:pt>
                <c:pt idx="463">
                  <c:v>1.2747270614949777E-2</c:v>
                </c:pt>
                <c:pt idx="464">
                  <c:v>-8.976280192444324E-3</c:v>
                </c:pt>
                <c:pt idx="465">
                  <c:v>-5.2542475425058936E-3</c:v>
                </c:pt>
                <c:pt idx="466">
                  <c:v>1.3110213012646829E-2</c:v>
                </c:pt>
                <c:pt idx="467">
                  <c:v>1.8349484037161652E-3</c:v>
                </c:pt>
                <c:pt idx="468">
                  <c:v>2.4530461540444568E-3</c:v>
                </c:pt>
                <c:pt idx="469">
                  <c:v>6.6790904888147616E-3</c:v>
                </c:pt>
                <c:pt idx="470">
                  <c:v>2.4398270233620045E-3</c:v>
                </c:pt>
                <c:pt idx="471">
                  <c:v>-2.4715915664204067E-3</c:v>
                </c:pt>
                <c:pt idx="472">
                  <c:v>3.6855087845955076E-3</c:v>
                </c:pt>
                <c:pt idx="473">
                  <c:v>2.8472940614947635E-3</c:v>
                </c:pt>
                <c:pt idx="474">
                  <c:v>2.6413869423747545E-3</c:v>
                </c:pt>
                <c:pt idx="475">
                  <c:v>5.5541167058885243E-3</c:v>
                </c:pt>
                <c:pt idx="476">
                  <c:v>-1.8693504417602632E-3</c:v>
                </c:pt>
                <c:pt idx="477">
                  <c:v>-2.646631577417033E-3</c:v>
                </c:pt>
                <c:pt idx="478">
                  <c:v>1.0701787808790659E-2</c:v>
                </c:pt>
                <c:pt idx="479">
                  <c:v>-3.1111515352877008E-3</c:v>
                </c:pt>
                <c:pt idx="480">
                  <c:v>2.0058049548238603E-4</c:v>
                </c:pt>
                <c:pt idx="481">
                  <c:v>-2.9271242847541128E-4</c:v>
                </c:pt>
                <c:pt idx="482">
                  <c:v>-8.5485402441657309E-4</c:v>
                </c:pt>
                <c:pt idx="483">
                  <c:v>-1.1899414265380883E-4</c:v>
                </c:pt>
                <c:pt idx="484">
                  <c:v>-9.9036685874026205E-3</c:v>
                </c:pt>
                <c:pt idx="485">
                  <c:v>1.2797158179611317E-2</c:v>
                </c:pt>
                <c:pt idx="486">
                  <c:v>-3.7849084432089127E-3</c:v>
                </c:pt>
                <c:pt idx="487">
                  <c:v>-5.5628689288983613E-3</c:v>
                </c:pt>
                <c:pt idx="488">
                  <c:v>9.4575294363719083E-3</c:v>
                </c:pt>
                <c:pt idx="489">
                  <c:v>-1.0539054341965884E-2</c:v>
                </c:pt>
                <c:pt idx="490">
                  <c:v>-2.1616370682853638E-2</c:v>
                </c:pt>
                <c:pt idx="491">
                  <c:v>-4.517445406453228E-3</c:v>
                </c:pt>
                <c:pt idx="492">
                  <c:v>-5.9158896595283188E-3</c:v>
                </c:pt>
                <c:pt idx="493">
                  <c:v>-2.5242812671461733E-2</c:v>
                </c:pt>
                <c:pt idx="494">
                  <c:v>-1.8891324306938687E-2</c:v>
                </c:pt>
                <c:pt idx="495">
                  <c:v>2.3830989810053868E-2</c:v>
                </c:pt>
                <c:pt idx="496">
                  <c:v>7.3411531748633694E-4</c:v>
                </c:pt>
                <c:pt idx="497">
                  <c:v>2.0234270084819359E-2</c:v>
                </c:pt>
                <c:pt idx="498">
                  <c:v>1.21849720725283E-2</c:v>
                </c:pt>
                <c:pt idx="499">
                  <c:v>4.7965304606624451E-3</c:v>
                </c:pt>
                <c:pt idx="500">
                  <c:v>3.2546715920789017E-3</c:v>
                </c:pt>
                <c:pt idx="501">
                  <c:v>1.779210363880886E-3</c:v>
                </c:pt>
                <c:pt idx="502">
                  <c:v>3.5610120811180703E-3</c:v>
                </c:pt>
                <c:pt idx="503">
                  <c:v>-1.3127146414555459E-2</c:v>
                </c:pt>
                <c:pt idx="504">
                  <c:v>2.9115965018343556E-3</c:v>
                </c:pt>
                <c:pt idx="505">
                  <c:v>-2.789410595826592E-3</c:v>
                </c:pt>
                <c:pt idx="506">
                  <c:v>-2.0153463137750814E-2</c:v>
                </c:pt>
                <c:pt idx="507">
                  <c:v>-7.9242134753449329E-3</c:v>
                </c:pt>
                <c:pt idx="508">
                  <c:v>8.3401988486299147E-3</c:v>
                </c:pt>
                <c:pt idx="509">
                  <c:v>2.3116106597428496E-2</c:v>
                </c:pt>
                <c:pt idx="510">
                  <c:v>-1.0530198059032155E-2</c:v>
                </c:pt>
                <c:pt idx="511">
                  <c:v>4.3068441913380538E-5</c:v>
                </c:pt>
                <c:pt idx="512">
                  <c:v>6.25288575869609E-3</c:v>
                </c:pt>
                <c:pt idx="513">
                  <c:v>-2.3780262560547702E-2</c:v>
                </c:pt>
                <c:pt idx="514">
                  <c:v>1.7121229198539367E-2</c:v>
                </c:pt>
                <c:pt idx="515">
                  <c:v>7.8918031941354258E-3</c:v>
                </c:pt>
                <c:pt idx="516">
                  <c:v>5.3685477377181006E-3</c:v>
                </c:pt>
                <c:pt idx="517">
                  <c:v>5.2356576656604299E-3</c:v>
                </c:pt>
                <c:pt idx="518">
                  <c:v>1.6173392381176575E-2</c:v>
                </c:pt>
                <c:pt idx="519">
                  <c:v>1.014303314614488E-2</c:v>
                </c:pt>
                <c:pt idx="520">
                  <c:v>5.3120351244153909E-3</c:v>
                </c:pt>
                <c:pt idx="521">
                  <c:v>2.860019647422103E-3</c:v>
                </c:pt>
                <c:pt idx="522">
                  <c:v>-5.970446621074584E-3</c:v>
                </c:pt>
                <c:pt idx="523">
                  <c:v>2.1015512719011397E-3</c:v>
                </c:pt>
                <c:pt idx="524">
                  <c:v>-2.2498385177811978E-3</c:v>
                </c:pt>
                <c:pt idx="525">
                  <c:v>-9.0266099625135997E-3</c:v>
                </c:pt>
                <c:pt idx="526">
                  <c:v>4.8995253920906257E-3</c:v>
                </c:pt>
                <c:pt idx="527">
                  <c:v>1.3072943212799741E-2</c:v>
                </c:pt>
                <c:pt idx="528">
                  <c:v>-1.7157234641494901E-3</c:v>
                </c:pt>
                <c:pt idx="529">
                  <c:v>8.6114263351113522E-4</c:v>
                </c:pt>
                <c:pt idx="530">
                  <c:v>-1.8207838188819543E-3</c:v>
                </c:pt>
                <c:pt idx="531">
                  <c:v>-2.3797378619517199E-3</c:v>
                </c:pt>
                <c:pt idx="532">
                  <c:v>-1.1751561946476202E-3</c:v>
                </c:pt>
                <c:pt idx="533">
                  <c:v>-1.6047145403646095E-3</c:v>
                </c:pt>
                <c:pt idx="534">
                  <c:v>1.4568075340621576E-3</c:v>
                </c:pt>
                <c:pt idx="535">
                  <c:v>6.6284327136961717E-3</c:v>
                </c:pt>
                <c:pt idx="536">
                  <c:v>-2.3990275566409917E-3</c:v>
                </c:pt>
                <c:pt idx="537">
                  <c:v>5.9730402851739736E-3</c:v>
                </c:pt>
                <c:pt idx="538">
                  <c:v>-7.2483674864775046E-6</c:v>
                </c:pt>
                <c:pt idx="539">
                  <c:v>-1.331691401112165E-3</c:v>
                </c:pt>
                <c:pt idx="540">
                  <c:v>3.8104667196325131E-3</c:v>
                </c:pt>
                <c:pt idx="541">
                  <c:v>-4.3970794844139032E-4</c:v>
                </c:pt>
                <c:pt idx="542">
                  <c:v>5.40624136747914E-3</c:v>
                </c:pt>
                <c:pt idx="543">
                  <c:v>-2.0525739632896549E-3</c:v>
                </c:pt>
                <c:pt idx="544">
                  <c:v>2.0669631150204964E-3</c:v>
                </c:pt>
                <c:pt idx="545">
                  <c:v>-4.4184137750088895E-4</c:v>
                </c:pt>
                <c:pt idx="546">
                  <c:v>-8.669792367240267E-4</c:v>
                </c:pt>
                <c:pt idx="547">
                  <c:v>-7.4491821905871714E-3</c:v>
                </c:pt>
                <c:pt idx="548">
                  <c:v>4.3611299122148168E-3</c:v>
                </c:pt>
                <c:pt idx="549">
                  <c:v>6.0373170285495676E-3</c:v>
                </c:pt>
                <c:pt idx="550">
                  <c:v>-7.1131581392120322E-3</c:v>
                </c:pt>
                <c:pt idx="551">
                  <c:v>-5.1246570193350287E-3</c:v>
                </c:pt>
                <c:pt idx="552">
                  <c:v>-2.5574121696669783E-2</c:v>
                </c:pt>
                <c:pt idx="553">
                  <c:v>2.7815144922778193E-3</c:v>
                </c:pt>
                <c:pt idx="554">
                  <c:v>5.8683298787351491E-3</c:v>
                </c:pt>
                <c:pt idx="555">
                  <c:v>-3.0351869186509397E-3</c:v>
                </c:pt>
                <c:pt idx="556">
                  <c:v>9.3764576197324871E-3</c:v>
                </c:pt>
                <c:pt idx="557">
                  <c:v>4.9158231160354509E-3</c:v>
                </c:pt>
                <c:pt idx="558">
                  <c:v>1.5612518117781473E-2</c:v>
                </c:pt>
                <c:pt idx="559">
                  <c:v>2.4619786486028425E-3</c:v>
                </c:pt>
                <c:pt idx="560">
                  <c:v>8.6079518531032816E-3</c:v>
                </c:pt>
                <c:pt idx="561">
                  <c:v>2.1564454900043946E-3</c:v>
                </c:pt>
                <c:pt idx="562">
                  <c:v>-2.5595165264045688E-3</c:v>
                </c:pt>
                <c:pt idx="563">
                  <c:v>-4.0983166640942816E-3</c:v>
                </c:pt>
                <c:pt idx="564">
                  <c:v>-1.3774945420409301E-2</c:v>
                </c:pt>
                <c:pt idx="565">
                  <c:v>-5.8631402802164492E-3</c:v>
                </c:pt>
                <c:pt idx="566">
                  <c:v>5.2973800720127048E-3</c:v>
                </c:pt>
                <c:pt idx="567">
                  <c:v>-1.7328584642666057E-2</c:v>
                </c:pt>
                <c:pt idx="568">
                  <c:v>5.3686700090966521E-3</c:v>
                </c:pt>
                <c:pt idx="569">
                  <c:v>3.5124378629432357E-3</c:v>
                </c:pt>
                <c:pt idx="570">
                  <c:v>1.8602618469943252E-2</c:v>
                </c:pt>
                <c:pt idx="571">
                  <c:v>-3.5052463443313534E-3</c:v>
                </c:pt>
                <c:pt idx="572">
                  <c:v>1.1173524825233228E-2</c:v>
                </c:pt>
                <c:pt idx="573">
                  <c:v>1.0550869120765305E-2</c:v>
                </c:pt>
                <c:pt idx="574">
                  <c:v>-3.5989687053739495E-3</c:v>
                </c:pt>
                <c:pt idx="575">
                  <c:v>1.5502607146221025E-3</c:v>
                </c:pt>
                <c:pt idx="576">
                  <c:v>3.0369680780218491E-3</c:v>
                </c:pt>
                <c:pt idx="577">
                  <c:v>-5.1323711980452956E-3</c:v>
                </c:pt>
                <c:pt idx="578">
                  <c:v>-9.3660770571411759E-3</c:v>
                </c:pt>
                <c:pt idx="579">
                  <c:v>8.1869870588690257E-3</c:v>
                </c:pt>
                <c:pt idx="580">
                  <c:v>1.5302807225166519E-3</c:v>
                </c:pt>
                <c:pt idx="581">
                  <c:v>-4.923660715300514E-3</c:v>
                </c:pt>
                <c:pt idx="582">
                  <c:v>3.6117298922745912E-3</c:v>
                </c:pt>
                <c:pt idx="583">
                  <c:v>2.411436156442748E-3</c:v>
                </c:pt>
                <c:pt idx="584">
                  <c:v>4.6957054622758961E-3</c:v>
                </c:pt>
                <c:pt idx="585">
                  <c:v>-1.03930962091349E-2</c:v>
                </c:pt>
                <c:pt idx="586">
                  <c:v>-1.205582968169604E-2</c:v>
                </c:pt>
                <c:pt idx="587">
                  <c:v>2.0637230115097089E-3</c:v>
                </c:pt>
                <c:pt idx="588">
                  <c:v>3.6310016962723657E-3</c:v>
                </c:pt>
                <c:pt idx="589">
                  <c:v>-8.3904433216717231E-3</c:v>
                </c:pt>
                <c:pt idx="590">
                  <c:v>8.888042993768422E-4</c:v>
                </c:pt>
                <c:pt idx="591">
                  <c:v>-6.7710336842164648E-3</c:v>
                </c:pt>
                <c:pt idx="592">
                  <c:v>2.2948134753469018E-2</c:v>
                </c:pt>
                <c:pt idx="593">
                  <c:v>-2.4110827661658887E-3</c:v>
                </c:pt>
                <c:pt idx="594">
                  <c:v>-1.3757365001924395E-2</c:v>
                </c:pt>
                <c:pt idx="595">
                  <c:v>2.280417283058481E-3</c:v>
                </c:pt>
                <c:pt idx="596">
                  <c:v>3.3628638848273678E-3</c:v>
                </c:pt>
                <c:pt idx="597">
                  <c:v>-1.8014104672415953E-3</c:v>
                </c:pt>
                <c:pt idx="598">
                  <c:v>1.2032140760226866E-3</c:v>
                </c:pt>
                <c:pt idx="599">
                  <c:v>3.7568156978438818E-3</c:v>
                </c:pt>
                <c:pt idx="600">
                  <c:v>1.736850510467009E-3</c:v>
                </c:pt>
                <c:pt idx="601">
                  <c:v>8.8583125216461472E-4</c:v>
                </c:pt>
                <c:pt idx="602">
                  <c:v>2.5987559115960819E-3</c:v>
                </c:pt>
                <c:pt idx="603">
                  <c:v>0</c:v>
                </c:pt>
                <c:pt idx="604">
                  <c:v>-1.1835016339972249E-2</c:v>
                </c:pt>
                <c:pt idx="605">
                  <c:v>1.2063952604974042E-2</c:v>
                </c:pt>
                <c:pt idx="606">
                  <c:v>1.0785655698583685E-3</c:v>
                </c:pt>
                <c:pt idx="607">
                  <c:v>-8.0554575067584098E-3</c:v>
                </c:pt>
                <c:pt idx="608">
                  <c:v>-8.0732431561411286E-3</c:v>
                </c:pt>
                <c:pt idx="609">
                  <c:v>3.1977016496859399E-3</c:v>
                </c:pt>
                <c:pt idx="610">
                  <c:v>-1.3211196008364163E-2</c:v>
                </c:pt>
                <c:pt idx="611">
                  <c:v>-7.997794361227311E-3</c:v>
                </c:pt>
                <c:pt idx="612">
                  <c:v>-2.142021497749674E-3</c:v>
                </c:pt>
                <c:pt idx="613">
                  <c:v>-5.3515231262528176E-3</c:v>
                </c:pt>
                <c:pt idx="614">
                  <c:v>1.1258894836920273E-2</c:v>
                </c:pt>
                <c:pt idx="615">
                  <c:v>2.4084223030008405E-3</c:v>
                </c:pt>
                <c:pt idx="616">
                  <c:v>-9.070124080611976E-3</c:v>
                </c:pt>
                <c:pt idx="617">
                  <c:v>-1.1026058247382465E-2</c:v>
                </c:pt>
                <c:pt idx="618">
                  <c:v>-6.2590252929819838E-5</c:v>
                </c:pt>
                <c:pt idx="619">
                  <c:v>-4.4135345136686191E-3</c:v>
                </c:pt>
                <c:pt idx="620">
                  <c:v>4.0826352247658407E-3</c:v>
                </c:pt>
                <c:pt idx="621">
                  <c:v>3.8305810505856355E-4</c:v>
                </c:pt>
                <c:pt idx="622">
                  <c:v>1.7024491932627516E-2</c:v>
                </c:pt>
                <c:pt idx="623">
                  <c:v>1.3469454927745685E-3</c:v>
                </c:pt>
                <c:pt idx="624">
                  <c:v>1.4517896621945082E-3</c:v>
                </c:pt>
                <c:pt idx="625">
                  <c:v>-5.4172884673669985E-3</c:v>
                </c:pt>
                <c:pt idx="626">
                  <c:v>-7.9814485843145346E-3</c:v>
                </c:pt>
                <c:pt idx="627">
                  <c:v>-1.9922627981026578E-2</c:v>
                </c:pt>
                <c:pt idx="628">
                  <c:v>-1.5143203481141098E-2</c:v>
                </c:pt>
                <c:pt idx="629">
                  <c:v>1.3345646555130264E-2</c:v>
                </c:pt>
                <c:pt idx="630">
                  <c:v>3.3053736323901827E-3</c:v>
                </c:pt>
                <c:pt idx="631">
                  <c:v>-6.7629123740881427E-3</c:v>
                </c:pt>
                <c:pt idx="632">
                  <c:v>-7.6363824547145912E-3</c:v>
                </c:pt>
                <c:pt idx="633">
                  <c:v>-1.5958216153396581E-2</c:v>
                </c:pt>
                <c:pt idx="634">
                  <c:v>9.052202545746707E-3</c:v>
                </c:pt>
                <c:pt idx="635">
                  <c:v>1.3912051881176177E-2</c:v>
                </c:pt>
                <c:pt idx="636">
                  <c:v>1.3844043177162684E-2</c:v>
                </c:pt>
                <c:pt idx="637">
                  <c:v>9.629246155736881E-3</c:v>
                </c:pt>
                <c:pt idx="638">
                  <c:v>2.3421818188945802E-3</c:v>
                </c:pt>
                <c:pt idx="639">
                  <c:v>0</c:v>
                </c:pt>
                <c:pt idx="640">
                  <c:v>6.3025108622386345E-3</c:v>
                </c:pt>
                <c:pt idx="641">
                  <c:v>-3.1492422242466308E-3</c:v>
                </c:pt>
                <c:pt idx="642">
                  <c:v>2.0068173623773236E-3</c:v>
                </c:pt>
                <c:pt idx="643">
                  <c:v>-2.8942854418739419E-3</c:v>
                </c:pt>
                <c:pt idx="644">
                  <c:v>-1.5142726948909299E-2</c:v>
                </c:pt>
                <c:pt idx="645">
                  <c:v>-1.851025310176933E-3</c:v>
                </c:pt>
                <c:pt idx="646">
                  <c:v>-1.1364084935162952E-2</c:v>
                </c:pt>
                <c:pt idx="647">
                  <c:v>-1.141477314839638E-2</c:v>
                </c:pt>
                <c:pt idx="648">
                  <c:v>7.6797353957574581E-3</c:v>
                </c:pt>
                <c:pt idx="649">
                  <c:v>1.1484790598984657E-2</c:v>
                </c:pt>
                <c:pt idx="650">
                  <c:v>5.6948078960561794E-3</c:v>
                </c:pt>
                <c:pt idx="651">
                  <c:v>4.101718039680206E-3</c:v>
                </c:pt>
                <c:pt idx="652">
                  <c:v>-1.1445734874743253E-3</c:v>
                </c:pt>
                <c:pt idx="653">
                  <c:v>-3.0653770392084176E-4</c:v>
                </c:pt>
                <c:pt idx="654">
                  <c:v>9.7984410678476352E-3</c:v>
                </c:pt>
                <c:pt idx="655">
                  <c:v>-7.8817738070432509E-4</c:v>
                </c:pt>
                <c:pt idx="656">
                  <c:v>-4.2478739134720377E-3</c:v>
                </c:pt>
                <c:pt idx="657">
                  <c:v>2.6355098344869772E-3</c:v>
                </c:pt>
                <c:pt idx="658">
                  <c:v>-1.0698002744672069E-2</c:v>
                </c:pt>
                <c:pt idx="659">
                  <c:v>-1.4105991567621393E-2</c:v>
                </c:pt>
                <c:pt idx="660">
                  <c:v>-4.3532793361807163E-4</c:v>
                </c:pt>
                <c:pt idx="661">
                  <c:v>-2.6815941283534514E-3</c:v>
                </c:pt>
                <c:pt idx="662">
                  <c:v>-6.7170239945080524E-5</c:v>
                </c:pt>
                <c:pt idx="663">
                  <c:v>-3.6722153071346905E-3</c:v>
                </c:pt>
                <c:pt idx="664">
                  <c:v>-1.9001727194254893E-2</c:v>
                </c:pt>
                <c:pt idx="665">
                  <c:v>-5.5687331000905047E-3</c:v>
                </c:pt>
                <c:pt idx="666">
                  <c:v>-2.871280449833194E-2</c:v>
                </c:pt>
                <c:pt idx="667">
                  <c:v>-4.7794562880599425E-2</c:v>
                </c:pt>
                <c:pt idx="668">
                  <c:v>3.0464259286956875E-2</c:v>
                </c:pt>
                <c:pt idx="669">
                  <c:v>-1.6938286682483258E-2</c:v>
                </c:pt>
                <c:pt idx="670">
                  <c:v>3.4976201487847122E-2</c:v>
                </c:pt>
                <c:pt idx="671">
                  <c:v>8.9888281813620876E-3</c:v>
                </c:pt>
                <c:pt idx="672">
                  <c:v>-3.0782962456349164E-2</c:v>
                </c:pt>
                <c:pt idx="673">
                  <c:v>4.0801087746541939E-3</c:v>
                </c:pt>
                <c:pt idx="674">
                  <c:v>1.8048270340209886E-2</c:v>
                </c:pt>
                <c:pt idx="675">
                  <c:v>-2.4709887242733694E-2</c:v>
                </c:pt>
                <c:pt idx="676">
                  <c:v>5.2156349252207588E-3</c:v>
                </c:pt>
                <c:pt idx="677">
                  <c:v>1.171476056183246E-2</c:v>
                </c:pt>
                <c:pt idx="678">
                  <c:v>1.3399677343718108E-2</c:v>
                </c:pt>
                <c:pt idx="679">
                  <c:v>-1.18210603620513E-2</c:v>
                </c:pt>
                <c:pt idx="680">
                  <c:v>-6.2003348495868141E-3</c:v>
                </c:pt>
                <c:pt idx="681">
                  <c:v>-5.4366710840975645E-3</c:v>
                </c:pt>
                <c:pt idx="682">
                  <c:v>8.6744408978189063E-3</c:v>
                </c:pt>
                <c:pt idx="683">
                  <c:v>1.4815732713410659E-2</c:v>
                </c:pt>
                <c:pt idx="684">
                  <c:v>-6.8008187250183077E-3</c:v>
                </c:pt>
                <c:pt idx="685">
                  <c:v>-1.3486385465683886E-2</c:v>
                </c:pt>
                <c:pt idx="686">
                  <c:v>7.5330680670483415E-4</c:v>
                </c:pt>
                <c:pt idx="687">
                  <c:v>-2.8707070272429462E-2</c:v>
                </c:pt>
                <c:pt idx="688">
                  <c:v>1.6109866388638469E-2</c:v>
                </c:pt>
                <c:pt idx="689">
                  <c:v>-1.179796788008425E-2</c:v>
                </c:pt>
                <c:pt idx="690">
                  <c:v>2.4444280762945355E-2</c:v>
                </c:pt>
                <c:pt idx="691">
                  <c:v>-2.4885542981365995E-2</c:v>
                </c:pt>
                <c:pt idx="692">
                  <c:v>-8.3619600658384023E-3</c:v>
                </c:pt>
                <c:pt idx="693">
                  <c:v>2.5458213814903374E-2</c:v>
                </c:pt>
                <c:pt idx="694">
                  <c:v>1.7900002142250872E-3</c:v>
                </c:pt>
                <c:pt idx="695">
                  <c:v>9.4260457227217688E-3</c:v>
                </c:pt>
                <c:pt idx="696">
                  <c:v>2.7186702830444449E-2</c:v>
                </c:pt>
                <c:pt idx="697">
                  <c:v>4.3152268769896841E-3</c:v>
                </c:pt>
                <c:pt idx="698">
                  <c:v>1.6094758779566288E-3</c:v>
                </c:pt>
                <c:pt idx="699">
                  <c:v>6.0529624663010675E-3</c:v>
                </c:pt>
                <c:pt idx="700">
                  <c:v>6.4639525573868192E-3</c:v>
                </c:pt>
                <c:pt idx="701">
                  <c:v>-7.0351121523897749E-3</c:v>
                </c:pt>
                <c:pt idx="702">
                  <c:v>-4.5463705048024005E-3</c:v>
                </c:pt>
                <c:pt idx="703">
                  <c:v>-1.1524173498611595E-2</c:v>
                </c:pt>
                <c:pt idx="704">
                  <c:v>1.0954815509262285E-2</c:v>
                </c:pt>
                <c:pt idx="705">
                  <c:v>6.1918728640880244E-3</c:v>
                </c:pt>
                <c:pt idx="706">
                  <c:v>-4.0391653902551823E-3</c:v>
                </c:pt>
                <c:pt idx="707">
                  <c:v>-1.1340852062837001E-3</c:v>
                </c:pt>
                <c:pt idx="708">
                  <c:v>5.1837351626174086E-4</c:v>
                </c:pt>
                <c:pt idx="709">
                  <c:v>4.3788921573380711E-3</c:v>
                </c:pt>
                <c:pt idx="710">
                  <c:v>1.0577024683210347E-2</c:v>
                </c:pt>
                <c:pt idx="711">
                  <c:v>-4.2080444022223017E-3</c:v>
                </c:pt>
                <c:pt idx="712">
                  <c:v>-8.0971848935018041E-3</c:v>
                </c:pt>
                <c:pt idx="713">
                  <c:v>1.133021625453659E-2</c:v>
                </c:pt>
                <c:pt idx="714">
                  <c:v>-6.5453419064245991E-3</c:v>
                </c:pt>
                <c:pt idx="715">
                  <c:v>-5.4417786240108009E-3</c:v>
                </c:pt>
                <c:pt idx="716">
                  <c:v>1.116098623404844E-4</c:v>
                </c:pt>
                <c:pt idx="717">
                  <c:v>3.4224118781893335E-3</c:v>
                </c:pt>
                <c:pt idx="718">
                  <c:v>4.5746999445267379E-3</c:v>
                </c:pt>
                <c:pt idx="719">
                  <c:v>-7.5099470335234066E-3</c:v>
                </c:pt>
                <c:pt idx="720">
                  <c:v>-1.74074027758084E-3</c:v>
                </c:pt>
                <c:pt idx="721">
                  <c:v>-9.2766965183612177E-3</c:v>
                </c:pt>
                <c:pt idx="722">
                  <c:v>-3.1629786346395877E-3</c:v>
                </c:pt>
                <c:pt idx="723">
                  <c:v>3.4869846220551511E-3</c:v>
                </c:pt>
                <c:pt idx="724">
                  <c:v>-1.9000433735816755E-2</c:v>
                </c:pt>
                <c:pt idx="725">
                  <c:v>-9.8236451506777938E-3</c:v>
                </c:pt>
                <c:pt idx="726">
                  <c:v>4.5822793568876937E-3</c:v>
                </c:pt>
                <c:pt idx="727">
                  <c:v>1.9715277312463156E-2</c:v>
                </c:pt>
                <c:pt idx="728">
                  <c:v>1.6273863485004676E-3</c:v>
                </c:pt>
                <c:pt idx="729">
                  <c:v>8.0832233534292725E-3</c:v>
                </c:pt>
                <c:pt idx="730">
                  <c:v>7.4222874158610789E-4</c:v>
                </c:pt>
                <c:pt idx="731">
                  <c:v>-4.6107238892310028E-3</c:v>
                </c:pt>
                <c:pt idx="732">
                  <c:v>-4.4918821235521798E-3</c:v>
                </c:pt>
                <c:pt idx="733">
                  <c:v>9.5776590311623007E-3</c:v>
                </c:pt>
                <c:pt idx="734">
                  <c:v>8.717516915876895E-3</c:v>
                </c:pt>
                <c:pt idx="735">
                  <c:v>-2.8163561395226468E-3</c:v>
                </c:pt>
                <c:pt idx="736">
                  <c:v>-2.9942117562607429E-3</c:v>
                </c:pt>
                <c:pt idx="737">
                  <c:v>6.2046633501762786E-3</c:v>
                </c:pt>
                <c:pt idx="738">
                  <c:v>3.9448952504267665E-3</c:v>
                </c:pt>
                <c:pt idx="739">
                  <c:v>-2.2989482005936791E-2</c:v>
                </c:pt>
                <c:pt idx="740">
                  <c:v>-5.8673786534502387E-3</c:v>
                </c:pt>
                <c:pt idx="741">
                  <c:v>-2.3704432848924498E-3</c:v>
                </c:pt>
                <c:pt idx="742">
                  <c:v>-1.4289725738877219E-2</c:v>
                </c:pt>
                <c:pt idx="743">
                  <c:v>-1.392932805000773E-3</c:v>
                </c:pt>
                <c:pt idx="744">
                  <c:v>-6.3251711321753367E-3</c:v>
                </c:pt>
                <c:pt idx="745">
                  <c:v>-2.246949607165389E-2</c:v>
                </c:pt>
                <c:pt idx="746">
                  <c:v>-1.3312290102940496E-2</c:v>
                </c:pt>
                <c:pt idx="747">
                  <c:v>2.4174035056082739E-2</c:v>
                </c:pt>
                <c:pt idx="748">
                  <c:v>7.1860681552531535E-3</c:v>
                </c:pt>
                <c:pt idx="749">
                  <c:v>6.7989275140035686E-3</c:v>
                </c:pt>
                <c:pt idx="750">
                  <c:v>-8.2468858901196974E-3</c:v>
                </c:pt>
                <c:pt idx="751">
                  <c:v>-2.9088498792877826E-3</c:v>
                </c:pt>
                <c:pt idx="752">
                  <c:v>7.9650922756016387E-3</c:v>
                </c:pt>
                <c:pt idx="753">
                  <c:v>2.562278687173514E-2</c:v>
                </c:pt>
                <c:pt idx="754">
                  <c:v>2.1863669736214729E-3</c:v>
                </c:pt>
                <c:pt idx="755">
                  <c:v>0</c:v>
                </c:pt>
                <c:pt idx="756">
                  <c:v>9.5360733335381441E-3</c:v>
                </c:pt>
                <c:pt idx="757">
                  <c:v>-6.4375825050410626E-3</c:v>
                </c:pt>
                <c:pt idx="758">
                  <c:v>-5.0701709797002364E-3</c:v>
                </c:pt>
                <c:pt idx="759">
                  <c:v>-2.4140766589883227E-2</c:v>
                </c:pt>
                <c:pt idx="760">
                  <c:v>7.1639881332024894E-3</c:v>
                </c:pt>
                <c:pt idx="761">
                  <c:v>-1.0459842699795869E-2</c:v>
                </c:pt>
                <c:pt idx="762">
                  <c:v>-1.9838588149435905E-2</c:v>
                </c:pt>
                <c:pt idx="763">
                  <c:v>-7.0180930736150771E-3</c:v>
                </c:pt>
                <c:pt idx="764">
                  <c:v>-6.8922658355676895E-3</c:v>
                </c:pt>
                <c:pt idx="765">
                  <c:v>9.7297029680467797E-3</c:v>
                </c:pt>
                <c:pt idx="766">
                  <c:v>5.3371766049973906E-3</c:v>
                </c:pt>
                <c:pt idx="767">
                  <c:v>-7.1958018084361417E-3</c:v>
                </c:pt>
                <c:pt idx="768">
                  <c:v>-1.9472853333642969E-2</c:v>
                </c:pt>
                <c:pt idx="769">
                  <c:v>-4.1747226123630028E-3</c:v>
                </c:pt>
                <c:pt idx="770">
                  <c:v>1.6622554325214652E-2</c:v>
                </c:pt>
                <c:pt idx="771">
                  <c:v>-3.5192084290430116E-2</c:v>
                </c:pt>
                <c:pt idx="772">
                  <c:v>1.7508398852317836E-2</c:v>
                </c:pt>
                <c:pt idx="773">
                  <c:v>2.1625335180338157E-2</c:v>
                </c:pt>
                <c:pt idx="774">
                  <c:v>-3.9076181949782374E-3</c:v>
                </c:pt>
                <c:pt idx="775">
                  <c:v>5.8464121954943686E-3</c:v>
                </c:pt>
                <c:pt idx="776">
                  <c:v>1.326034000971282E-2</c:v>
                </c:pt>
                <c:pt idx="777">
                  <c:v>-9.8288432336136791E-3</c:v>
                </c:pt>
                <c:pt idx="778">
                  <c:v>2.5303520433936376E-2</c:v>
                </c:pt>
                <c:pt idx="779">
                  <c:v>-3.901555440805705E-3</c:v>
                </c:pt>
                <c:pt idx="780">
                  <c:v>-2.3050383298553721E-2</c:v>
                </c:pt>
                <c:pt idx="781">
                  <c:v>-1.4434967438901209E-2</c:v>
                </c:pt>
                <c:pt idx="782">
                  <c:v>1.05012084736632E-2</c:v>
                </c:pt>
                <c:pt idx="783">
                  <c:v>-8.6321770186803294E-3</c:v>
                </c:pt>
                <c:pt idx="784">
                  <c:v>-2.7512218532288617E-2</c:v>
                </c:pt>
                <c:pt idx="785">
                  <c:v>-1.009940969832028E-2</c:v>
                </c:pt>
                <c:pt idx="786">
                  <c:v>7.0963251453020635E-3</c:v>
                </c:pt>
                <c:pt idx="787">
                  <c:v>-2.414725949774851E-2</c:v>
                </c:pt>
                <c:pt idx="788">
                  <c:v>3.0351200344573045E-2</c:v>
                </c:pt>
                <c:pt idx="789">
                  <c:v>2.0236766587520369E-2</c:v>
                </c:pt>
                <c:pt idx="790">
                  <c:v>6.4844555475758554E-3</c:v>
                </c:pt>
                <c:pt idx="791">
                  <c:v>2.8280235115025046E-2</c:v>
                </c:pt>
                <c:pt idx="792">
                  <c:v>-9.7265700870637888E-3</c:v>
                </c:pt>
                <c:pt idx="793">
                  <c:v>-3.6436329647205131E-3</c:v>
                </c:pt>
                <c:pt idx="794">
                  <c:v>1.4598239218560977E-2</c:v>
                </c:pt>
                <c:pt idx="795">
                  <c:v>-1.2570123612539888E-2</c:v>
                </c:pt>
                <c:pt idx="796">
                  <c:v>-1.608388033054637E-2</c:v>
                </c:pt>
                <c:pt idx="797">
                  <c:v>2.4518083806211587E-2</c:v>
                </c:pt>
                <c:pt idx="798">
                  <c:v>1.374226544864092E-2</c:v>
                </c:pt>
                <c:pt idx="799">
                  <c:v>1.7714937182912845E-4</c:v>
                </c:pt>
                <c:pt idx="800">
                  <c:v>9.1086567117785126E-3</c:v>
                </c:pt>
                <c:pt idx="801">
                  <c:v>-9.4634615036361157E-4</c:v>
                </c:pt>
                <c:pt idx="802">
                  <c:v>-2.7041308204556378E-3</c:v>
                </c:pt>
                <c:pt idx="803">
                  <c:v>1.1187564425113644E-2</c:v>
                </c:pt>
                <c:pt idx="804">
                  <c:v>-2.7508067448422302E-3</c:v>
                </c:pt>
                <c:pt idx="805">
                  <c:v>-9.2559550106572335E-3</c:v>
                </c:pt>
                <c:pt idx="806">
                  <c:v>3.4029381521763448E-3</c:v>
                </c:pt>
                <c:pt idx="807">
                  <c:v>-1.7996023714404886E-2</c:v>
                </c:pt>
                <c:pt idx="808">
                  <c:v>1.693303459663224E-2</c:v>
                </c:pt>
                <c:pt idx="809">
                  <c:v>5.6487048420841802E-3</c:v>
                </c:pt>
                <c:pt idx="810">
                  <c:v>-5.619388308208303E-3</c:v>
                </c:pt>
                <c:pt idx="811">
                  <c:v>5.7683754389108105E-3</c:v>
                </c:pt>
                <c:pt idx="812">
                  <c:v>4.1416893054235463E-3</c:v>
                </c:pt>
                <c:pt idx="813">
                  <c:v>-1.8529942125903658E-3</c:v>
                </c:pt>
                <c:pt idx="814">
                  <c:v>-8.1782937139147471E-4</c:v>
                </c:pt>
                <c:pt idx="815">
                  <c:v>1.3185408767349123E-3</c:v>
                </c:pt>
                <c:pt idx="816">
                  <c:v>1.0280951691765956E-3</c:v>
                </c:pt>
                <c:pt idx="817">
                  <c:v>-1.5055230934809467E-2</c:v>
                </c:pt>
                <c:pt idx="818">
                  <c:v>-9.4985580277692677E-5</c:v>
                </c:pt>
                <c:pt idx="819">
                  <c:v>1.5804934864459903E-2</c:v>
                </c:pt>
                <c:pt idx="820">
                  <c:v>-4.5677636583385615E-3</c:v>
                </c:pt>
                <c:pt idx="821">
                  <c:v>-4.6830890031264207E-3</c:v>
                </c:pt>
                <c:pt idx="822">
                  <c:v>3.0331188566384048E-3</c:v>
                </c:pt>
                <c:pt idx="823">
                  <c:v>-1.1992686132568261E-2</c:v>
                </c:pt>
                <c:pt idx="824">
                  <c:v>1.1491321160013128E-2</c:v>
                </c:pt>
                <c:pt idx="825">
                  <c:v>-4.0232537526961589E-3</c:v>
                </c:pt>
                <c:pt idx="826">
                  <c:v>1.0942230347368064E-2</c:v>
                </c:pt>
                <c:pt idx="827">
                  <c:v>-6.9168282410332019E-4</c:v>
                </c:pt>
                <c:pt idx="828">
                  <c:v>6.7944751687095137E-3</c:v>
                </c:pt>
                <c:pt idx="829">
                  <c:v>1.9119554787032905E-2</c:v>
                </c:pt>
                <c:pt idx="830">
                  <c:v>3.4726614684788768E-4</c:v>
                </c:pt>
                <c:pt idx="831">
                  <c:v>-3.3598665629826566E-3</c:v>
                </c:pt>
                <c:pt idx="832">
                  <c:v>1.5389137866888933E-3</c:v>
                </c:pt>
                <c:pt idx="833">
                  <c:v>8.1245886357180358E-3</c:v>
                </c:pt>
                <c:pt idx="834">
                  <c:v>7.6625306797552272E-4</c:v>
                </c:pt>
                <c:pt idx="835">
                  <c:v>-4.5060545142069199E-3</c:v>
                </c:pt>
                <c:pt idx="836">
                  <c:v>-1.1188372509808026E-2</c:v>
                </c:pt>
                <c:pt idx="837">
                  <c:v>-7.8782655384675559E-3</c:v>
                </c:pt>
                <c:pt idx="838">
                  <c:v>3.7623276407005926E-3</c:v>
                </c:pt>
                <c:pt idx="839">
                  <c:v>5.6155007403785994E-3</c:v>
                </c:pt>
                <c:pt idx="840">
                  <c:v>3.9391535758851701E-4</c:v>
                </c:pt>
                <c:pt idx="841">
                  <c:v>-1.2815861772192638E-2</c:v>
                </c:pt>
                <c:pt idx="842">
                  <c:v>-9.060627763912454E-3</c:v>
                </c:pt>
                <c:pt idx="843">
                  <c:v>-1.1965069262348875E-2</c:v>
                </c:pt>
                <c:pt idx="844">
                  <c:v>8.5532502248243756E-4</c:v>
                </c:pt>
                <c:pt idx="845">
                  <c:v>1.3803864823046512E-3</c:v>
                </c:pt>
                <c:pt idx="846">
                  <c:v>-1.7793380950930876E-3</c:v>
                </c:pt>
                <c:pt idx="847">
                  <c:v>6.8191009269236279E-3</c:v>
                </c:pt>
                <c:pt idx="848">
                  <c:v>9.4811820264703106E-4</c:v>
                </c:pt>
                <c:pt idx="849">
                  <c:v>-9.5054960219713991E-3</c:v>
                </c:pt>
                <c:pt idx="850">
                  <c:v>5.6049920112898142E-3</c:v>
                </c:pt>
                <c:pt idx="851">
                  <c:v>2.0992855495201748E-3</c:v>
                </c:pt>
                <c:pt idx="852">
                  <c:v>2.657648142729941E-3</c:v>
                </c:pt>
                <c:pt idx="853">
                  <c:v>-3.194533321258098E-4</c:v>
                </c:pt>
                <c:pt idx="854">
                  <c:v>-1.8406055193669724E-2</c:v>
                </c:pt>
                <c:pt idx="855">
                  <c:v>1.6867358626781171E-2</c:v>
                </c:pt>
                <c:pt idx="856">
                  <c:v>-3.2360565955444256E-3</c:v>
                </c:pt>
                <c:pt idx="857">
                  <c:v>1.3407788775927996E-2</c:v>
                </c:pt>
                <c:pt idx="858">
                  <c:v>6.9844244604707097E-3</c:v>
                </c:pt>
                <c:pt idx="859">
                  <c:v>4.4698089102728357E-4</c:v>
                </c:pt>
                <c:pt idx="860">
                  <c:v>8.2000955423048292E-4</c:v>
                </c:pt>
                <c:pt idx="861">
                  <c:v>0</c:v>
                </c:pt>
                <c:pt idx="862">
                  <c:v>-6.3992129794254249E-3</c:v>
                </c:pt>
                <c:pt idx="863">
                  <c:v>-6.2562992247155247E-3</c:v>
                </c:pt>
                <c:pt idx="864">
                  <c:v>-1.0212046253520388E-3</c:v>
                </c:pt>
                <c:pt idx="865">
                  <c:v>3.8756861612868378E-3</c:v>
                </c:pt>
                <c:pt idx="866">
                  <c:v>1.1989745170917021E-2</c:v>
                </c:pt>
                <c:pt idx="867">
                  <c:v>2.6998161170532033E-3</c:v>
                </c:pt>
                <c:pt idx="868">
                  <c:v>-1.1111216559603183E-2</c:v>
                </c:pt>
                <c:pt idx="869">
                  <c:v>-1.8810611615617111E-2</c:v>
                </c:pt>
                <c:pt idx="870">
                  <c:v>-1.1642524687364203E-2</c:v>
                </c:pt>
                <c:pt idx="871">
                  <c:v>-2.0293966302123632E-2</c:v>
                </c:pt>
                <c:pt idx="872">
                  <c:v>7.2782153244769646E-3</c:v>
                </c:pt>
                <c:pt idx="873">
                  <c:v>-2.7388817250249197E-3</c:v>
                </c:pt>
                <c:pt idx="874">
                  <c:v>1.179641748109112E-2</c:v>
                </c:pt>
                <c:pt idx="875">
                  <c:v>2.9925939260587973E-2</c:v>
                </c:pt>
                <c:pt idx="876">
                  <c:v>3.6281620260596122E-3</c:v>
                </c:pt>
                <c:pt idx="877">
                  <c:v>5.547855552374456E-3</c:v>
                </c:pt>
                <c:pt idx="878">
                  <c:v>1.2208776099435137E-2</c:v>
                </c:pt>
                <c:pt idx="879">
                  <c:v>-3.1967674645396855E-2</c:v>
                </c:pt>
                <c:pt idx="880">
                  <c:v>-2.5822971063664039E-2</c:v>
                </c:pt>
                <c:pt idx="881">
                  <c:v>2.609986477408243E-2</c:v>
                </c:pt>
                <c:pt idx="882">
                  <c:v>3.5149553212612192E-2</c:v>
                </c:pt>
                <c:pt idx="883">
                  <c:v>2.243029769596485E-2</c:v>
                </c:pt>
                <c:pt idx="884">
                  <c:v>1.1236794745654135E-2</c:v>
                </c:pt>
                <c:pt idx="885">
                  <c:v>-8.4839620668143035E-3</c:v>
                </c:pt>
                <c:pt idx="886">
                  <c:v>3.5369878229969827E-3</c:v>
                </c:pt>
                <c:pt idx="887">
                  <c:v>-1.2573038478279243E-2</c:v>
                </c:pt>
                <c:pt idx="888">
                  <c:v>1.0802282095478882E-2</c:v>
                </c:pt>
                <c:pt idx="889">
                  <c:v>8.6632875577860955E-3</c:v>
                </c:pt>
                <c:pt idx="890">
                  <c:v>1.3895578991179025E-2</c:v>
                </c:pt>
                <c:pt idx="891">
                  <c:v>-3.2476400643134174E-4</c:v>
                </c:pt>
                <c:pt idx="892">
                  <c:v>-1.5414474829353807E-3</c:v>
                </c:pt>
                <c:pt idx="893">
                  <c:v>-2.3910188375988383E-3</c:v>
                </c:pt>
                <c:pt idx="894">
                  <c:v>2.2171011002499416E-3</c:v>
                </c:pt>
                <c:pt idx="895">
                  <c:v>3.9178001515546446E-3</c:v>
                </c:pt>
                <c:pt idx="896">
                  <c:v>2.9120146194781642E-4</c:v>
                </c:pt>
                <c:pt idx="897">
                  <c:v>4.710146079608654E-3</c:v>
                </c:pt>
                <c:pt idx="898">
                  <c:v>-4.3339497484603954E-3</c:v>
                </c:pt>
                <c:pt idx="899">
                  <c:v>4.5553551984650262E-3</c:v>
                </c:pt>
                <c:pt idx="900">
                  <c:v>-3.028138685692178E-3</c:v>
                </c:pt>
                <c:pt idx="901">
                  <c:v>2.0693523019281509E-3</c:v>
                </c:pt>
                <c:pt idx="902">
                  <c:v>3.9185293927491939E-3</c:v>
                </c:pt>
                <c:pt idx="903">
                  <c:v>-4.3603263681964068E-3</c:v>
                </c:pt>
                <c:pt idx="904">
                  <c:v>5.0128334044630476E-4</c:v>
                </c:pt>
                <c:pt idx="905">
                  <c:v>-4.5430301457187522E-3</c:v>
                </c:pt>
                <c:pt idx="906">
                  <c:v>-7.2792473963382513E-3</c:v>
                </c:pt>
                <c:pt idx="907">
                  <c:v>-1.6566518344835197E-3</c:v>
                </c:pt>
                <c:pt idx="908">
                  <c:v>1.581542935999972E-2</c:v>
                </c:pt>
                <c:pt idx="909">
                  <c:v>7.8781931717653731E-3</c:v>
                </c:pt>
                <c:pt idx="910">
                  <c:v>2.3025020096858633E-3</c:v>
                </c:pt>
                <c:pt idx="911">
                  <c:v>6.1740565935839873E-3</c:v>
                </c:pt>
                <c:pt idx="912">
                  <c:v>2.2044488622144877E-3</c:v>
                </c:pt>
                <c:pt idx="913">
                  <c:v>7.0081622688592526E-3</c:v>
                </c:pt>
                <c:pt idx="914">
                  <c:v>1.8943324089435408E-4</c:v>
                </c:pt>
                <c:pt idx="915">
                  <c:v>3.6327698982315743E-3</c:v>
                </c:pt>
                <c:pt idx="916">
                  <c:v>-6.833365826336698E-3</c:v>
                </c:pt>
                <c:pt idx="917">
                  <c:v>-5.0563363785702401E-3</c:v>
                </c:pt>
                <c:pt idx="918">
                  <c:v>1.4291845956655039E-3</c:v>
                </c:pt>
                <c:pt idx="919">
                  <c:v>-1.458343152610441E-3</c:v>
                </c:pt>
                <c:pt idx="920">
                  <c:v>-4.4434808771942457E-3</c:v>
                </c:pt>
                <c:pt idx="921">
                  <c:v>5.8363097829804336E-3</c:v>
                </c:pt>
                <c:pt idx="922">
                  <c:v>-4.7766155314531728E-3</c:v>
                </c:pt>
                <c:pt idx="923">
                  <c:v>-2.7657591088476696E-3</c:v>
                </c:pt>
                <c:pt idx="924">
                  <c:v>3.0977802062071612E-3</c:v>
                </c:pt>
                <c:pt idx="925">
                  <c:v>0</c:v>
                </c:pt>
                <c:pt idx="926">
                  <c:v>-2.5273023458805863E-3</c:v>
                </c:pt>
                <c:pt idx="927">
                  <c:v>-5.7755099044911676E-3</c:v>
                </c:pt>
                <c:pt idx="928">
                  <c:v>-5.254501469740702E-3</c:v>
                </c:pt>
                <c:pt idx="929">
                  <c:v>2.1793206959686649E-2</c:v>
                </c:pt>
                <c:pt idx="930">
                  <c:v>-9.9923211177423369E-3</c:v>
                </c:pt>
                <c:pt idx="931">
                  <c:v>3.0030821325747001E-3</c:v>
                </c:pt>
                <c:pt idx="932">
                  <c:v>1.7686618820551931E-3</c:v>
                </c:pt>
                <c:pt idx="933">
                  <c:v>-1.1990771175458536E-2</c:v>
                </c:pt>
                <c:pt idx="934">
                  <c:v>-1.1285302497051742E-2</c:v>
                </c:pt>
                <c:pt idx="935">
                  <c:v>-5.2773729393804448E-3</c:v>
                </c:pt>
                <c:pt idx="936">
                  <c:v>1.1515159148527681E-3</c:v>
                </c:pt>
                <c:pt idx="937">
                  <c:v>8.5037304768084861E-3</c:v>
                </c:pt>
                <c:pt idx="938">
                  <c:v>-2.9790403101539833E-3</c:v>
                </c:pt>
                <c:pt idx="939">
                  <c:v>1.5272597677151663E-2</c:v>
                </c:pt>
                <c:pt idx="940">
                  <c:v>2.5270565193439092E-3</c:v>
                </c:pt>
                <c:pt idx="941">
                  <c:v>5.8248620803415827E-4</c:v>
                </c:pt>
                <c:pt idx="942">
                  <c:v>1.1149402897838594E-2</c:v>
                </c:pt>
                <c:pt idx="943">
                  <c:v>-2.8507694738168741E-4</c:v>
                </c:pt>
                <c:pt idx="944">
                  <c:v>-1.331510470937995E-2</c:v>
                </c:pt>
                <c:pt idx="945">
                  <c:v>-1.5221228107968159E-3</c:v>
                </c:pt>
                <c:pt idx="946">
                  <c:v>6.1082195180457389E-3</c:v>
                </c:pt>
                <c:pt idx="947">
                  <c:v>1.0173813859134878E-2</c:v>
                </c:pt>
                <c:pt idx="948">
                  <c:v>-2.9076456487132814E-3</c:v>
                </c:pt>
                <c:pt idx="949">
                  <c:v>1.2128782213763758E-2</c:v>
                </c:pt>
                <c:pt idx="950">
                  <c:v>1.2921065305738859E-2</c:v>
                </c:pt>
                <c:pt idx="951">
                  <c:v>-5.8252495563033482E-3</c:v>
                </c:pt>
                <c:pt idx="952">
                  <c:v>-4.7444686492142622E-3</c:v>
                </c:pt>
                <c:pt idx="953">
                  <c:v>6.3271206171973396E-3</c:v>
                </c:pt>
                <c:pt idx="954">
                  <c:v>7.5110539945194791E-3</c:v>
                </c:pt>
                <c:pt idx="955">
                  <c:v>-3.7576676123883472E-3</c:v>
                </c:pt>
                <c:pt idx="956">
                  <c:v>-6.6506617305936988E-3</c:v>
                </c:pt>
                <c:pt idx="957">
                  <c:v>-6.6091979114682696E-3</c:v>
                </c:pt>
                <c:pt idx="958">
                  <c:v>5.1189101497867186E-3</c:v>
                </c:pt>
                <c:pt idx="959">
                  <c:v>-9.4549128183076224E-3</c:v>
                </c:pt>
                <c:pt idx="960">
                  <c:v>7.5296410051322307E-3</c:v>
                </c:pt>
                <c:pt idx="961">
                  <c:v>3.1179644685982908E-3</c:v>
                </c:pt>
                <c:pt idx="962">
                  <c:v>7.0895636908804936E-4</c:v>
                </c:pt>
                <c:pt idx="963">
                  <c:v>-9.1547392132148642E-4</c:v>
                </c:pt>
                <c:pt idx="964">
                  <c:v>-4.8647652461292004E-3</c:v>
                </c:pt>
                <c:pt idx="965">
                  <c:v>4.4615770622017355E-3</c:v>
                </c:pt>
                <c:pt idx="966">
                  <c:v>-8.5219677821253177E-3</c:v>
                </c:pt>
                <c:pt idx="967">
                  <c:v>4.0847234136900668E-3</c:v>
                </c:pt>
                <c:pt idx="968">
                  <c:v>1.3859857484031625E-3</c:v>
                </c:pt>
                <c:pt idx="969">
                  <c:v>-6.0270510060887756E-3</c:v>
                </c:pt>
                <c:pt idx="970">
                  <c:v>-5.3462801514107634E-3</c:v>
                </c:pt>
                <c:pt idx="971">
                  <c:v>-1.0422573888056084E-2</c:v>
                </c:pt>
                <c:pt idx="972">
                  <c:v>-8.0537663074906896E-3</c:v>
                </c:pt>
                <c:pt idx="973">
                  <c:v>-1.4424999286408785E-2</c:v>
                </c:pt>
                <c:pt idx="974">
                  <c:v>1.683575367829112E-2</c:v>
                </c:pt>
                <c:pt idx="975">
                  <c:v>5.3084257072277706E-3</c:v>
                </c:pt>
                <c:pt idx="976">
                  <c:v>9.9906537800642688E-3</c:v>
                </c:pt>
                <c:pt idx="977">
                  <c:v>-1.2207007273186719E-2</c:v>
                </c:pt>
                <c:pt idx="978">
                  <c:v>-1.4389841180587724E-2</c:v>
                </c:pt>
                <c:pt idx="979">
                  <c:v>3.3744704256421787E-3</c:v>
                </c:pt>
                <c:pt idx="980">
                  <c:v>5.8408897245800437E-3</c:v>
                </c:pt>
                <c:pt idx="981">
                  <c:v>-6.3533722395549882E-3</c:v>
                </c:pt>
                <c:pt idx="982">
                  <c:v>6.6433457097504868E-3</c:v>
                </c:pt>
                <c:pt idx="983">
                  <c:v>-2.7913548080594377E-3</c:v>
                </c:pt>
                <c:pt idx="984">
                  <c:v>3.2315827732410805E-4</c:v>
                </c:pt>
                <c:pt idx="985">
                  <c:v>6.1422435724948895E-3</c:v>
                </c:pt>
                <c:pt idx="986">
                  <c:v>-2.9477695057717195E-4</c:v>
                </c:pt>
                <c:pt idx="987">
                  <c:v>1.6838980714320234E-3</c:v>
                </c:pt>
                <c:pt idx="988">
                  <c:v>1.6898383312990328E-3</c:v>
                </c:pt>
                <c:pt idx="989">
                  <c:v>-6.0527067782213239E-3</c:v>
                </c:pt>
                <c:pt idx="990">
                  <c:v>-4.0482036971302617E-3</c:v>
                </c:pt>
                <c:pt idx="991">
                  <c:v>1.7394785509121716E-3</c:v>
                </c:pt>
                <c:pt idx="992">
                  <c:v>-4.5594580461853244E-3</c:v>
                </c:pt>
                <c:pt idx="993">
                  <c:v>-3.2943631860473731E-3</c:v>
                </c:pt>
                <c:pt idx="994">
                  <c:v>2.3906433547079241E-3</c:v>
                </c:pt>
                <c:pt idx="995">
                  <c:v>4.8807379095124328E-3</c:v>
                </c:pt>
                <c:pt idx="996">
                  <c:v>1.7891044941098905E-2</c:v>
                </c:pt>
                <c:pt idx="997">
                  <c:v>4.2389056212525445E-3</c:v>
                </c:pt>
                <c:pt idx="998">
                  <c:v>3.2637781605028035E-3</c:v>
                </c:pt>
                <c:pt idx="999">
                  <c:v>-9.2151904989189494E-3</c:v>
                </c:pt>
                <c:pt idx="1000">
                  <c:v>1.1277997652665949E-2</c:v>
                </c:pt>
                <c:pt idx="1001">
                  <c:v>-2.7849327083806982E-3</c:v>
                </c:pt>
                <c:pt idx="1002">
                  <c:v>7.1436044599121132E-3</c:v>
                </c:pt>
                <c:pt idx="1003">
                  <c:v>1.8029147000535556E-3</c:v>
                </c:pt>
                <c:pt idx="1004">
                  <c:v>7.8695259535746292E-4</c:v>
                </c:pt>
                <c:pt idx="1005">
                  <c:v>3.8119342487948939E-3</c:v>
                </c:pt>
                <c:pt idx="1006">
                  <c:v>-3.6065765034842069E-4</c:v>
                </c:pt>
                <c:pt idx="1007">
                  <c:v>3.1563077865488184E-3</c:v>
                </c:pt>
                <c:pt idx="1008">
                  <c:v>6.3544407152416949E-4</c:v>
                </c:pt>
                <c:pt idx="1009">
                  <c:v>0</c:v>
                </c:pt>
                <c:pt idx="1010">
                  <c:v>5.3491493933651617E-3</c:v>
                </c:pt>
                <c:pt idx="1011">
                  <c:v>1.9934859838759739E-3</c:v>
                </c:pt>
                <c:pt idx="1012">
                  <c:v>3.1648147545197524E-3</c:v>
                </c:pt>
                <c:pt idx="1013">
                  <c:v>4.8964116394265012E-3</c:v>
                </c:pt>
                <c:pt idx="1014">
                  <c:v>1.6495417388915255E-3</c:v>
                </c:pt>
                <c:pt idx="1015">
                  <c:v>7.7441514327302125E-4</c:v>
                </c:pt>
                <c:pt idx="1016">
                  <c:v>2.0464611983683346E-3</c:v>
                </c:pt>
                <c:pt idx="1017">
                  <c:v>3.8372618171832519E-3</c:v>
                </c:pt>
                <c:pt idx="1018">
                  <c:v>5.1952678789967217E-3</c:v>
                </c:pt>
                <c:pt idx="1019">
                  <c:v>2.0623433434751137E-3</c:v>
                </c:pt>
                <c:pt idx="1020">
                  <c:v>2.5783694150734621E-4</c:v>
                </c:pt>
                <c:pt idx="1021">
                  <c:v>6.2118369173450698E-3</c:v>
                </c:pt>
                <c:pt idx="1022">
                  <c:v>-1.4565353677724786E-3</c:v>
                </c:pt>
                <c:pt idx="1023">
                  <c:v>-1.4676314517617813E-2</c:v>
                </c:pt>
                <c:pt idx="1024">
                  <c:v>3.7641762472694559E-3</c:v>
                </c:pt>
                <c:pt idx="1025">
                  <c:v>-5.4191976177489012E-3</c:v>
                </c:pt>
                <c:pt idx="1026">
                  <c:v>-1.3882258484801656E-3</c:v>
                </c:pt>
                <c:pt idx="1027">
                  <c:v>-6.5869578255501266E-3</c:v>
                </c:pt>
                <c:pt idx="1028">
                  <c:v>-1.1747003129267437E-4</c:v>
                </c:pt>
                <c:pt idx="1029">
                  <c:v>1.9685967082018157E-3</c:v>
                </c:pt>
                <c:pt idx="1030">
                  <c:v>-4.1044484979321165E-4</c:v>
                </c:pt>
                <c:pt idx="1031">
                  <c:v>3.2064759195511009E-3</c:v>
                </c:pt>
                <c:pt idx="1032">
                  <c:v>-9.2303163138005261E-3</c:v>
                </c:pt>
                <c:pt idx="1033">
                  <c:v>-2.7191609164447452E-3</c:v>
                </c:pt>
                <c:pt idx="1034">
                  <c:v>1.1966102168322152E-3</c:v>
                </c:pt>
                <c:pt idx="1035">
                  <c:v>4.6461440643395732E-3</c:v>
                </c:pt>
                <c:pt idx="1036">
                  <c:v>6.6368914256521279E-3</c:v>
                </c:pt>
                <c:pt idx="1037">
                  <c:v>-2.2492340850939095E-3</c:v>
                </c:pt>
                <c:pt idx="1038">
                  <c:v>1.9598331152505515E-3</c:v>
                </c:pt>
                <c:pt idx="1039">
                  <c:v>3.6173812780358749E-4</c:v>
                </c:pt>
                <c:pt idx="1040">
                  <c:v>5.6428360506580533E-3</c:v>
                </c:pt>
                <c:pt idx="1041">
                  <c:v>4.0377602180785436E-3</c:v>
                </c:pt>
                <c:pt idx="1042">
                  <c:v>2.7748618509260544E-3</c:v>
                </c:pt>
                <c:pt idx="1043">
                  <c:v>-1.4243019067754399E-3</c:v>
                </c:pt>
                <c:pt idx="1044">
                  <c:v>4.6462330091496555E-3</c:v>
                </c:pt>
                <c:pt idx="1045">
                  <c:v>-3.3593235586453019E-3</c:v>
                </c:pt>
                <c:pt idx="1046">
                  <c:v>3.0237615885008702E-3</c:v>
                </c:pt>
                <c:pt idx="1047">
                  <c:v>-1.3698799026525042E-5</c:v>
                </c:pt>
                <c:pt idx="1048">
                  <c:v>-3.4347248013190481E-3</c:v>
                </c:pt>
                <c:pt idx="1049">
                  <c:v>3.7620747557219935E-3</c:v>
                </c:pt>
                <c:pt idx="1050">
                  <c:v>-4.2378003837559124E-3</c:v>
                </c:pt>
                <c:pt idx="1051">
                  <c:v>-3.812593878953472E-3</c:v>
                </c:pt>
                <c:pt idx="1052">
                  <c:v>1.2830508013300511E-3</c:v>
                </c:pt>
                <c:pt idx="1053">
                  <c:v>1.4383694349232017E-3</c:v>
                </c:pt>
                <c:pt idx="1054">
                  <c:v>1.6312969539546304E-2</c:v>
                </c:pt>
                <c:pt idx="1055">
                  <c:v>-7.4499246576048932E-5</c:v>
                </c:pt>
                <c:pt idx="1056">
                  <c:v>-1.0964579006284487E-3</c:v>
                </c:pt>
                <c:pt idx="1057">
                  <c:v>-3.2789185864590133E-3</c:v>
                </c:pt>
                <c:pt idx="1058">
                  <c:v>-1.5154086435420315E-3</c:v>
                </c:pt>
                <c:pt idx="1059">
                  <c:v>-5.9699053130594145E-4</c:v>
                </c:pt>
                <c:pt idx="1060">
                  <c:v>-2.6826742060909146E-3</c:v>
                </c:pt>
                <c:pt idx="1061">
                  <c:v>3.8368068986585108E-3</c:v>
                </c:pt>
                <c:pt idx="1062">
                  <c:v>3.2630537390532437E-3</c:v>
                </c:pt>
                <c:pt idx="1063">
                  <c:v>-1.2536563785177266E-3</c:v>
                </c:pt>
                <c:pt idx="1064">
                  <c:v>1.4653867867813336E-3</c:v>
                </c:pt>
                <c:pt idx="1065">
                  <c:v>6.3999287746356378E-3</c:v>
                </c:pt>
                <c:pt idx="1066">
                  <c:v>1.2142114071118449E-3</c:v>
                </c:pt>
                <c:pt idx="1067">
                  <c:v>6.5298892844998146E-4</c:v>
                </c:pt>
                <c:pt idx="1068">
                  <c:v>-6.9516053353087812E-3</c:v>
                </c:pt>
                <c:pt idx="1069">
                  <c:v>-7.2937521454515984E-3</c:v>
                </c:pt>
                <c:pt idx="1070">
                  <c:v>2.1806392770327846E-3</c:v>
                </c:pt>
                <c:pt idx="1071">
                  <c:v>-5.3006195062516948E-4</c:v>
                </c:pt>
                <c:pt idx="1072">
                  <c:v>-5.9219656988312146E-3</c:v>
                </c:pt>
                <c:pt idx="1073">
                  <c:v>6.8211336204288394E-3</c:v>
                </c:pt>
                <c:pt idx="1074">
                  <c:v>4.1176536761279312E-3</c:v>
                </c:pt>
                <c:pt idx="1075">
                  <c:v>-5.6975266137103636E-4</c:v>
                </c:pt>
                <c:pt idx="1076">
                  <c:v>-6.343419644557321E-3</c:v>
                </c:pt>
                <c:pt idx="1077">
                  <c:v>-5.5088560820023497E-3</c:v>
                </c:pt>
                <c:pt idx="1078">
                  <c:v>5.3586314959639843E-3</c:v>
                </c:pt>
                <c:pt idx="1079">
                  <c:v>1.3457537773340956E-3</c:v>
                </c:pt>
                <c:pt idx="1080">
                  <c:v>-3.8920764573211358E-3</c:v>
                </c:pt>
                <c:pt idx="1081">
                  <c:v>6.3019869966177951E-3</c:v>
                </c:pt>
                <c:pt idx="1082">
                  <c:v>-5.8510128051833772E-5</c:v>
                </c:pt>
                <c:pt idx="1083">
                  <c:v>2.250851135556215E-3</c:v>
                </c:pt>
                <c:pt idx="1084">
                  <c:v>-2.2440474563985694E-3</c:v>
                </c:pt>
                <c:pt idx="1085">
                  <c:v>-2.9162127915351083E-3</c:v>
                </c:pt>
                <c:pt idx="1086">
                  <c:v>-2.4884030810592504E-2</c:v>
                </c:pt>
                <c:pt idx="1087">
                  <c:v>-4.647368526482485E-3</c:v>
                </c:pt>
                <c:pt idx="1088">
                  <c:v>5.8737152936886824E-4</c:v>
                </c:pt>
                <c:pt idx="1089">
                  <c:v>-5.6066533753661315E-4</c:v>
                </c:pt>
                <c:pt idx="1090">
                  <c:v>2.0882266372753176E-2</c:v>
                </c:pt>
                <c:pt idx="1091">
                  <c:v>1.5075324443603157E-3</c:v>
                </c:pt>
                <c:pt idx="1092">
                  <c:v>1.796165916878132E-3</c:v>
                </c:pt>
                <c:pt idx="1093">
                  <c:v>-7.0977016090024254E-3</c:v>
                </c:pt>
                <c:pt idx="1094">
                  <c:v>-4.6021474319173014E-3</c:v>
                </c:pt>
                <c:pt idx="1095">
                  <c:v>6.3802668217749769E-3</c:v>
                </c:pt>
                <c:pt idx="1096">
                  <c:v>-2.1429694115256493E-3</c:v>
                </c:pt>
                <c:pt idx="1097">
                  <c:v>1.8739695719932775E-3</c:v>
                </c:pt>
                <c:pt idx="1098">
                  <c:v>6.7828658189930538E-3</c:v>
                </c:pt>
                <c:pt idx="1099">
                  <c:v>4.6991806069315568E-4</c:v>
                </c:pt>
                <c:pt idx="1100">
                  <c:v>5.6477377915270903E-3</c:v>
                </c:pt>
                <c:pt idx="1101">
                  <c:v>5.8435265364570063E-3</c:v>
                </c:pt>
                <c:pt idx="1102">
                  <c:v>1.8819553707178811E-4</c:v>
                </c:pt>
                <c:pt idx="1103">
                  <c:v>6.5794238432778443E-3</c:v>
                </c:pt>
                <c:pt idx="1104">
                  <c:v>2.5494044605127789E-3</c:v>
                </c:pt>
                <c:pt idx="1105">
                  <c:v>9.0356107376482163E-3</c:v>
                </c:pt>
                <c:pt idx="1106">
                  <c:v>-2.4704681294645172E-3</c:v>
                </c:pt>
                <c:pt idx="1107">
                  <c:v>-8.9760299680010577E-3</c:v>
                </c:pt>
                <c:pt idx="1108">
                  <c:v>4.6004912384334275E-3</c:v>
                </c:pt>
                <c:pt idx="1109">
                  <c:v>3.4248599493696429E-3</c:v>
                </c:pt>
                <c:pt idx="1110">
                  <c:v>-1.4751401554796112E-3</c:v>
                </c:pt>
                <c:pt idx="1111">
                  <c:v>3.9479551204761303E-3</c:v>
                </c:pt>
                <c:pt idx="1112">
                  <c:v>3.7385391262449009E-4</c:v>
                </c:pt>
                <c:pt idx="1113">
                  <c:v>3.972036387826873E-3</c:v>
                </c:pt>
                <c:pt idx="1114">
                  <c:v>0</c:v>
                </c:pt>
                <c:pt idx="1115">
                  <c:v>-2.8021517406119443E-3</c:v>
                </c:pt>
                <c:pt idx="1116">
                  <c:v>-8.7196595287457085E-4</c:v>
                </c:pt>
                <c:pt idx="1117">
                  <c:v>3.1625680580417721E-3</c:v>
                </c:pt>
                <c:pt idx="1118">
                  <c:v>5.1154963544460127E-4</c:v>
                </c:pt>
                <c:pt idx="1119">
                  <c:v>-3.0094406023683318E-3</c:v>
                </c:pt>
                <c:pt idx="1120">
                  <c:v>-6.1758831075544186E-3</c:v>
                </c:pt>
                <c:pt idx="1121">
                  <c:v>-3.836935162931389E-3</c:v>
                </c:pt>
                <c:pt idx="1122">
                  <c:v>1.0329049435443308E-2</c:v>
                </c:pt>
                <c:pt idx="1123">
                  <c:v>-2.0559611476347267E-3</c:v>
                </c:pt>
                <c:pt idx="1124">
                  <c:v>-1.5227506238051922E-3</c:v>
                </c:pt>
                <c:pt idx="1125">
                  <c:v>-3.477836991501E-3</c:v>
                </c:pt>
                <c:pt idx="1126">
                  <c:v>-7.3910484066277444E-3</c:v>
                </c:pt>
                <c:pt idx="1127">
                  <c:v>5.9370324026383828E-3</c:v>
                </c:pt>
                <c:pt idx="1128">
                  <c:v>8.0428261020618168E-3</c:v>
                </c:pt>
                <c:pt idx="1129">
                  <c:v>-6.8149407691118968E-3</c:v>
                </c:pt>
                <c:pt idx="1130">
                  <c:v>-3.3403737370253208E-3</c:v>
                </c:pt>
                <c:pt idx="1131">
                  <c:v>-1.1419299048127281E-3</c:v>
                </c:pt>
                <c:pt idx="1132">
                  <c:v>-2.0399080772815345E-3</c:v>
                </c:pt>
                <c:pt idx="1133">
                  <c:v>3.0489038091552323E-3</c:v>
                </c:pt>
                <c:pt idx="1134">
                  <c:v>-1.671913062931582E-3</c:v>
                </c:pt>
                <c:pt idx="1135">
                  <c:v>-6.2825058079295139E-3</c:v>
                </c:pt>
                <c:pt idx="1136">
                  <c:v>-5.0861413527582538E-3</c:v>
                </c:pt>
                <c:pt idx="1137">
                  <c:v>-5.1285521164837937E-3</c:v>
                </c:pt>
                <c:pt idx="1138">
                  <c:v>8.7639543335769048E-3</c:v>
                </c:pt>
                <c:pt idx="1139">
                  <c:v>-2.6957487046548713E-3</c:v>
                </c:pt>
                <c:pt idx="1140">
                  <c:v>1.4085054583870258E-3</c:v>
                </c:pt>
                <c:pt idx="1141">
                  <c:v>-4.1238069223189632E-3</c:v>
                </c:pt>
                <c:pt idx="1142">
                  <c:v>1.8572737191613531E-3</c:v>
                </c:pt>
                <c:pt idx="1143">
                  <c:v>2.5963012896167629E-3</c:v>
                </c:pt>
                <c:pt idx="1144">
                  <c:v>-5.4790035422709899E-3</c:v>
                </c:pt>
                <c:pt idx="1145">
                  <c:v>1.1822451724808714E-2</c:v>
                </c:pt>
                <c:pt idx="1146">
                  <c:v>-4.7065583184041876E-4</c:v>
                </c:pt>
                <c:pt idx="1147">
                  <c:v>-4.7391114688971857E-3</c:v>
                </c:pt>
                <c:pt idx="1148">
                  <c:v>3.4824950027552738E-3</c:v>
                </c:pt>
                <c:pt idx="1149">
                  <c:v>-1.8804481574265734E-3</c:v>
                </c:pt>
                <c:pt idx="1150">
                  <c:v>5.4908232004787531E-3</c:v>
                </c:pt>
                <c:pt idx="1151">
                  <c:v>7.636050236596705E-3</c:v>
                </c:pt>
                <c:pt idx="1152">
                  <c:v>-4.6798177610539067E-3</c:v>
                </c:pt>
                <c:pt idx="1153">
                  <c:v>-1.0138556930834567E-2</c:v>
                </c:pt>
                <c:pt idx="1154">
                  <c:v>7.7083665790440266E-3</c:v>
                </c:pt>
                <c:pt idx="1155">
                  <c:v>2.3510235089697429E-3</c:v>
                </c:pt>
                <c:pt idx="1156">
                  <c:v>-1.250056388458438E-3</c:v>
                </c:pt>
                <c:pt idx="1157">
                  <c:v>-1.0078822073708353E-2</c:v>
                </c:pt>
                <c:pt idx="1158">
                  <c:v>4.9252496014424931E-4</c:v>
                </c:pt>
                <c:pt idx="1159">
                  <c:v>6.9831572137959031E-3</c:v>
                </c:pt>
                <c:pt idx="1160">
                  <c:v>-1.6487938759556749E-3</c:v>
                </c:pt>
                <c:pt idx="1161">
                  <c:v>8.5099464271813936E-3</c:v>
                </c:pt>
                <c:pt idx="1162">
                  <c:v>4.9297866893464317E-3</c:v>
                </c:pt>
                <c:pt idx="1163">
                  <c:v>2.689508489548533E-3</c:v>
                </c:pt>
                <c:pt idx="1164">
                  <c:v>1.4315407027378551E-3</c:v>
                </c:pt>
                <c:pt idx="1165">
                  <c:v>-5.9398650386255185E-3</c:v>
                </c:pt>
                <c:pt idx="1166">
                  <c:v>-1.4524704568293025E-2</c:v>
                </c:pt>
                <c:pt idx="1167">
                  <c:v>-1.0881814056821232E-2</c:v>
                </c:pt>
                <c:pt idx="1168">
                  <c:v>5.9916231306489558E-3</c:v>
                </c:pt>
                <c:pt idx="1169">
                  <c:v>4.0657578802252414E-3</c:v>
                </c:pt>
                <c:pt idx="1170">
                  <c:v>6.6383989890744441E-3</c:v>
                </c:pt>
                <c:pt idx="1171">
                  <c:v>-6.0941157100464138E-3</c:v>
                </c:pt>
                <c:pt idx="1172">
                  <c:v>-8.6855700200828851E-3</c:v>
                </c:pt>
                <c:pt idx="1173">
                  <c:v>-6.965852581015242E-4</c:v>
                </c:pt>
                <c:pt idx="1174">
                  <c:v>8.5520723779611701E-3</c:v>
                </c:pt>
                <c:pt idx="1175">
                  <c:v>1.2326956970815873E-4</c:v>
                </c:pt>
                <c:pt idx="1176">
                  <c:v>3.3009466939897055E-3</c:v>
                </c:pt>
                <c:pt idx="1177">
                  <c:v>-7.5632139699901104E-4</c:v>
                </c:pt>
                <c:pt idx="1178">
                  <c:v>0</c:v>
                </c:pt>
                <c:pt idx="1179">
                  <c:v>-8.6886329722323519E-3</c:v>
                </c:pt>
                <c:pt idx="1180">
                  <c:v>3.785706321400645E-3</c:v>
                </c:pt>
                <c:pt idx="1181">
                  <c:v>8.8349493435005057E-3</c:v>
                </c:pt>
                <c:pt idx="1182">
                  <c:v>1.0599148756229692E-3</c:v>
                </c:pt>
                <c:pt idx="1183">
                  <c:v>-8.8553870666222018E-3</c:v>
                </c:pt>
                <c:pt idx="1184">
                  <c:v>-2.5517683712564837E-3</c:v>
                </c:pt>
                <c:pt idx="1185">
                  <c:v>5.8097486259553717E-3</c:v>
                </c:pt>
                <c:pt idx="1186">
                  <c:v>-2.6234263329338418E-3</c:v>
                </c:pt>
                <c:pt idx="1187">
                  <c:v>4.8664199467880597E-3</c:v>
                </c:pt>
                <c:pt idx="1188">
                  <c:v>-1.7415633106059158E-3</c:v>
                </c:pt>
                <c:pt idx="1189">
                  <c:v>-2.8402517268593555E-3</c:v>
                </c:pt>
                <c:pt idx="1190">
                  <c:v>-1.1490345559035112E-2</c:v>
                </c:pt>
                <c:pt idx="1191">
                  <c:v>-1.1015309651267621E-2</c:v>
                </c:pt>
                <c:pt idx="1192">
                  <c:v>5.2264481820984855E-3</c:v>
                </c:pt>
                <c:pt idx="1193">
                  <c:v>3.0243963768643066E-3</c:v>
                </c:pt>
                <c:pt idx="1194">
                  <c:v>-4.5369556431562396E-4</c:v>
                </c:pt>
                <c:pt idx="1195">
                  <c:v>-1.1076064795623732E-3</c:v>
                </c:pt>
                <c:pt idx="1196">
                  <c:v>6.4139465444764017E-3</c:v>
                </c:pt>
                <c:pt idx="1197">
                  <c:v>-1.2797763575572692E-3</c:v>
                </c:pt>
                <c:pt idx="1198">
                  <c:v>-2.132031796779382E-3</c:v>
                </c:pt>
                <c:pt idx="1199">
                  <c:v>3.8043096039040471E-3</c:v>
                </c:pt>
                <c:pt idx="1200">
                  <c:v>1.2721770082575177E-3</c:v>
                </c:pt>
                <c:pt idx="1201">
                  <c:v>6.7966275906758446E-3</c:v>
                </c:pt>
                <c:pt idx="1202">
                  <c:v>8.9227954332717404E-3</c:v>
                </c:pt>
                <c:pt idx="1203">
                  <c:v>3.9270323729269085E-3</c:v>
                </c:pt>
                <c:pt idx="1204">
                  <c:v>-7.0970942785018491E-5</c:v>
                </c:pt>
                <c:pt idx="1205">
                  <c:v>5.3968026699487666E-3</c:v>
                </c:pt>
                <c:pt idx="1206">
                  <c:v>1.9799272777390742E-3</c:v>
                </c:pt>
                <c:pt idx="1207">
                  <c:v>-1.993246510444881E-3</c:v>
                </c:pt>
                <c:pt idx="1208">
                  <c:v>4.0382451449340632E-3</c:v>
                </c:pt>
                <c:pt idx="1209">
                  <c:v>-5.9182277829976837E-4</c:v>
                </c:pt>
                <c:pt idx="1210">
                  <c:v>2.972822027637535E-3</c:v>
                </c:pt>
                <c:pt idx="1211">
                  <c:v>-2.7564874381450053E-3</c:v>
                </c:pt>
                <c:pt idx="1212">
                  <c:v>-1.1246541413718336E-3</c:v>
                </c:pt>
                <c:pt idx="1213">
                  <c:v>-1.4358706833217075E-3</c:v>
                </c:pt>
                <c:pt idx="1214">
                  <c:v>3.5460464914277498E-3</c:v>
                </c:pt>
                <c:pt idx="1215">
                  <c:v>-2.6324346091736333E-3</c:v>
                </c:pt>
                <c:pt idx="1216">
                  <c:v>2.5255428755285929E-5</c:v>
                </c:pt>
                <c:pt idx="1217">
                  <c:v>1.621512422742767E-4</c:v>
                </c:pt>
                <c:pt idx="1218">
                  <c:v>2.777225967772641E-4</c:v>
                </c:pt>
                <c:pt idx="1219">
                  <c:v>-1.0595975253745338E-2</c:v>
                </c:pt>
                <c:pt idx="1220">
                  <c:v>5.2619329898444525E-3</c:v>
                </c:pt>
                <c:pt idx="1221">
                  <c:v>2.4720638169092026E-3</c:v>
                </c:pt>
                <c:pt idx="1222">
                  <c:v>-2.2970974908023988E-3</c:v>
                </c:pt>
                <c:pt idx="1223">
                  <c:v>7.0356303495810351E-4</c:v>
                </c:pt>
                <c:pt idx="1224">
                  <c:v>-6.8353067602040817E-4</c:v>
                </c:pt>
                <c:pt idx="1225">
                  <c:v>8.9555536026216642E-3</c:v>
                </c:pt>
                <c:pt idx="1226">
                  <c:v>6.6553453279469472E-4</c:v>
                </c:pt>
                <c:pt idx="1227">
                  <c:v>2.5524660862263741E-4</c:v>
                </c:pt>
                <c:pt idx="1228">
                  <c:v>-6.523237456445943E-3</c:v>
                </c:pt>
                <c:pt idx="1229">
                  <c:v>2.2083619572101755E-3</c:v>
                </c:pt>
                <c:pt idx="1230">
                  <c:v>-6.0770863643208328E-3</c:v>
                </c:pt>
                <c:pt idx="1231">
                  <c:v>-6.8525697707217687E-3</c:v>
                </c:pt>
                <c:pt idx="1232">
                  <c:v>-2.3989499771783556E-3</c:v>
                </c:pt>
                <c:pt idx="1233">
                  <c:v>-1.0249770737785711E-4</c:v>
                </c:pt>
                <c:pt idx="1234">
                  <c:v>-5.6549707979280999E-3</c:v>
                </c:pt>
                <c:pt idx="1235">
                  <c:v>1.9417942285072521E-3</c:v>
                </c:pt>
                <c:pt idx="1236">
                  <c:v>-8.4780084738847006E-4</c:v>
                </c:pt>
                <c:pt idx="1237">
                  <c:v>1.1888852826272345E-3</c:v>
                </c:pt>
                <c:pt idx="1238">
                  <c:v>2.9565990944580151E-3</c:v>
                </c:pt>
                <c:pt idx="1239">
                  <c:v>1.0357133186962421E-3</c:v>
                </c:pt>
                <c:pt idx="1240">
                  <c:v>-2.3995265768343577E-4</c:v>
                </c:pt>
                <c:pt idx="1241">
                  <c:v>-1.0251651953222393E-3</c:v>
                </c:pt>
                <c:pt idx="1242">
                  <c:v>-3.479900818238576E-3</c:v>
                </c:pt>
                <c:pt idx="1243">
                  <c:v>1.0340587473630933E-2</c:v>
                </c:pt>
                <c:pt idx="1244">
                  <c:v>-9.033190752411541E-3</c:v>
                </c:pt>
                <c:pt idx="1245">
                  <c:v>-9.0882357685172725E-3</c:v>
                </c:pt>
                <c:pt idx="1246">
                  <c:v>-3.5796460769662165E-3</c:v>
                </c:pt>
                <c:pt idx="1247">
                  <c:v>5.2570366148467079E-3</c:v>
                </c:pt>
                <c:pt idx="1248">
                  <c:v>-1.5641122012857455E-3</c:v>
                </c:pt>
                <c:pt idx="1249">
                  <c:v>2.7978564852381648E-3</c:v>
                </c:pt>
                <c:pt idx="1250">
                  <c:v>-3.7194683471013516E-3</c:v>
                </c:pt>
                <c:pt idx="1251">
                  <c:v>9.9506689670370071E-3</c:v>
                </c:pt>
                <c:pt idx="1252">
                  <c:v>8.0175867135174675E-3</c:v>
                </c:pt>
                <c:pt idx="1253">
                  <c:v>6.276648293162059E-3</c:v>
                </c:pt>
                <c:pt idx="1254">
                  <c:v>-5.2010680698642137E-4</c:v>
                </c:pt>
                <c:pt idx="1255">
                  <c:v>-6.4759273549624043E-3</c:v>
                </c:pt>
                <c:pt idx="1256">
                  <c:v>5.6832445493682406E-3</c:v>
                </c:pt>
                <c:pt idx="1257">
                  <c:v>6.1806555461162089E-3</c:v>
                </c:pt>
                <c:pt idx="1258">
                  <c:v>9.3892362229952976E-4</c:v>
                </c:pt>
                <c:pt idx="1259">
                  <c:v>-2.5044291826206828E-3</c:v>
                </c:pt>
                <c:pt idx="1260">
                  <c:v>1.0411748340111222E-2</c:v>
                </c:pt>
                <c:pt idx="1261">
                  <c:v>-1.4898032846393347E-3</c:v>
                </c:pt>
                <c:pt idx="1262">
                  <c:v>3.6836134187004307E-3</c:v>
                </c:pt>
                <c:pt idx="1263">
                  <c:v>2.8864648615873945E-4</c:v>
                </c:pt>
                <c:pt idx="1264">
                  <c:v>8.4765034187854818E-3</c:v>
                </c:pt>
                <c:pt idx="1265">
                  <c:v>-5.1735034896679671E-3</c:v>
                </c:pt>
                <c:pt idx="1266">
                  <c:v>3.0040736179470914E-3</c:v>
                </c:pt>
                <c:pt idx="1267">
                  <c:v>3.2237961308746151E-3</c:v>
                </c:pt>
                <c:pt idx="1268">
                  <c:v>3.6757260858726656E-3</c:v>
                </c:pt>
                <c:pt idx="1269">
                  <c:v>-3.5938674530869357E-3</c:v>
                </c:pt>
                <c:pt idx="1270">
                  <c:v>4.4738279634106096E-3</c:v>
                </c:pt>
                <c:pt idx="1271">
                  <c:v>2.2597594943440098E-3</c:v>
                </c:pt>
                <c:pt idx="1272">
                  <c:v>1.8605616061272447E-3</c:v>
                </c:pt>
                <c:pt idx="1273">
                  <c:v>2.0203872888818501E-3</c:v>
                </c:pt>
                <c:pt idx="1274">
                  <c:v>-1.222039568640598E-3</c:v>
                </c:pt>
                <c:pt idx="1275">
                  <c:v>-1.7017640742378914E-3</c:v>
                </c:pt>
                <c:pt idx="1276">
                  <c:v>-3.9402274038405809E-3</c:v>
                </c:pt>
                <c:pt idx="1277">
                  <c:v>-3.1724882520875134E-3</c:v>
                </c:pt>
                <c:pt idx="1278">
                  <c:v>3.8660601881579312E-3</c:v>
                </c:pt>
                <c:pt idx="1279">
                  <c:v>-1.9875406559549231E-3</c:v>
                </c:pt>
                <c:pt idx="1280">
                  <c:v>2.1220586097774525E-3</c:v>
                </c:pt>
                <c:pt idx="1281">
                  <c:v>-1.1499119246152045E-2</c:v>
                </c:pt>
                <c:pt idx="1282">
                  <c:v>-3.6161664437962772E-3</c:v>
                </c:pt>
                <c:pt idx="1283">
                  <c:v>6.5046710751100112E-3</c:v>
                </c:pt>
                <c:pt idx="1284">
                  <c:v>7.8111403345758009E-4</c:v>
                </c:pt>
                <c:pt idx="1285">
                  <c:v>-1.0950657644939828E-2</c:v>
                </c:pt>
                <c:pt idx="1286">
                  <c:v>-7.1990380701649733E-3</c:v>
                </c:pt>
                <c:pt idx="1287">
                  <c:v>-5.7455126590221853E-3</c:v>
                </c:pt>
                <c:pt idx="1288">
                  <c:v>-6.289101486850481E-3</c:v>
                </c:pt>
                <c:pt idx="1289">
                  <c:v>-1.4677079174419081E-2</c:v>
                </c:pt>
                <c:pt idx="1290">
                  <c:v>-2.6745849376191913E-2</c:v>
                </c:pt>
                <c:pt idx="1291">
                  <c:v>1.9142353143072544E-2</c:v>
                </c:pt>
                <c:pt idx="1292">
                  <c:v>-1.5049304414146706E-2</c:v>
                </c:pt>
                <c:pt idx="1293">
                  <c:v>-1.0973866219306273E-2</c:v>
                </c:pt>
                <c:pt idx="1294">
                  <c:v>1.186181038038161E-2</c:v>
                </c:pt>
                <c:pt idx="1295">
                  <c:v>-1.2617576910614985E-3</c:v>
                </c:pt>
                <c:pt idx="1296">
                  <c:v>6.39135313122047E-3</c:v>
                </c:pt>
                <c:pt idx="1297">
                  <c:v>2.884674616321217E-3</c:v>
                </c:pt>
                <c:pt idx="1298">
                  <c:v>8.2439585630742947E-3</c:v>
                </c:pt>
                <c:pt idx="1299">
                  <c:v>-6.4693989234382594E-3</c:v>
                </c:pt>
                <c:pt idx="1300">
                  <c:v>-1.2280579520792607E-4</c:v>
                </c:pt>
                <c:pt idx="1301">
                  <c:v>4.7906459452092638E-3</c:v>
                </c:pt>
                <c:pt idx="1302">
                  <c:v>-4.0154285834516834E-3</c:v>
                </c:pt>
                <c:pt idx="1303">
                  <c:v>-1.1009327308116638E-3</c:v>
                </c:pt>
                <c:pt idx="1304">
                  <c:v>6.2157942082823698E-3</c:v>
                </c:pt>
                <c:pt idx="1305">
                  <c:v>-9.7858713837311261E-4</c:v>
                </c:pt>
                <c:pt idx="1306">
                  <c:v>-6.9641657315929733E-3</c:v>
                </c:pt>
                <c:pt idx="1307">
                  <c:v>-7.8112220481765943E-3</c:v>
                </c:pt>
                <c:pt idx="1308">
                  <c:v>-1.4845620737117328E-2</c:v>
                </c:pt>
                <c:pt idx="1309">
                  <c:v>6.4966236950241511E-3</c:v>
                </c:pt>
                <c:pt idx="1310">
                  <c:v>4.3147486823658316E-3</c:v>
                </c:pt>
                <c:pt idx="1311">
                  <c:v>1.5505515672789049E-3</c:v>
                </c:pt>
                <c:pt idx="1312">
                  <c:v>6.3226653208252421E-3</c:v>
                </c:pt>
                <c:pt idx="1313">
                  <c:v>2.948486827032529E-3</c:v>
                </c:pt>
                <c:pt idx="1314">
                  <c:v>-1.350483990096835E-3</c:v>
                </c:pt>
                <c:pt idx="1315">
                  <c:v>-1.05870342348151E-2</c:v>
                </c:pt>
                <c:pt idx="1316">
                  <c:v>-8.5345102777115557E-4</c:v>
                </c:pt>
                <c:pt idx="1317">
                  <c:v>9.9071996444650631E-4</c:v>
                </c:pt>
                <c:pt idx="1318">
                  <c:v>3.408863821570208E-3</c:v>
                </c:pt>
                <c:pt idx="1319">
                  <c:v>-1.7063749395330459E-2</c:v>
                </c:pt>
                <c:pt idx="1320">
                  <c:v>2.6006452456233528E-3</c:v>
                </c:pt>
                <c:pt idx="1321">
                  <c:v>-3.1630693651507318E-3</c:v>
                </c:pt>
                <c:pt idx="1322">
                  <c:v>-1.2347600621866611E-2</c:v>
                </c:pt>
                <c:pt idx="1323">
                  <c:v>-4.4181748654556511E-3</c:v>
                </c:pt>
                <c:pt idx="1324">
                  <c:v>-4.8151408362046358E-3</c:v>
                </c:pt>
                <c:pt idx="1325">
                  <c:v>1.6049212530960304E-2</c:v>
                </c:pt>
                <c:pt idx="1326">
                  <c:v>6.3510902074855264E-3</c:v>
                </c:pt>
                <c:pt idx="1327">
                  <c:v>1.6835271521604426E-3</c:v>
                </c:pt>
                <c:pt idx="1328">
                  <c:v>-3.7126286781822147E-3</c:v>
                </c:pt>
                <c:pt idx="1329">
                  <c:v>5.0481818019327889E-4</c:v>
                </c:pt>
                <c:pt idx="1330">
                  <c:v>2.3254623449215125E-2</c:v>
                </c:pt>
                <c:pt idx="1331">
                  <c:v>-2.2053607804802294E-3</c:v>
                </c:pt>
                <c:pt idx="1332">
                  <c:v>1.5453749983216894E-3</c:v>
                </c:pt>
                <c:pt idx="1333">
                  <c:v>9.9575555670564676E-3</c:v>
                </c:pt>
                <c:pt idx="1334">
                  <c:v>-1.323337122828125E-3</c:v>
                </c:pt>
                <c:pt idx="1335">
                  <c:v>1.6534072627764275E-4</c:v>
                </c:pt>
                <c:pt idx="1336">
                  <c:v>8.5657828399493346E-4</c:v>
                </c:pt>
                <c:pt idx="1337">
                  <c:v>-9.1767360717302914E-3</c:v>
                </c:pt>
                <c:pt idx="1338">
                  <c:v>3.8615573922233279E-3</c:v>
                </c:pt>
                <c:pt idx="1339">
                  <c:v>1.2554321794643565E-2</c:v>
                </c:pt>
                <c:pt idx="1340">
                  <c:v>1.5812913894694318E-3</c:v>
                </c:pt>
                <c:pt idx="1341">
                  <c:v>5.3412060907115115E-3</c:v>
                </c:pt>
                <c:pt idx="1342">
                  <c:v>4.1579144133283945E-3</c:v>
                </c:pt>
                <c:pt idx="1343">
                  <c:v>3.5792694444117682E-3</c:v>
                </c:pt>
                <c:pt idx="1344">
                  <c:v>-6.2250618458518838E-3</c:v>
                </c:pt>
                <c:pt idx="1345">
                  <c:v>5.6902675369496329E-3</c:v>
                </c:pt>
                <c:pt idx="1346">
                  <c:v>1.0825882820549611E-2</c:v>
                </c:pt>
                <c:pt idx="1347">
                  <c:v>9.4460857397984954E-4</c:v>
                </c:pt>
                <c:pt idx="1348">
                  <c:v>1.4717567791144805E-3</c:v>
                </c:pt>
                <c:pt idx="1349">
                  <c:v>3.0324860130004874E-3</c:v>
                </c:pt>
                <c:pt idx="1350">
                  <c:v>-5.3848722659122356E-3</c:v>
                </c:pt>
                <c:pt idx="1351">
                  <c:v>8.5535660254218576E-3</c:v>
                </c:pt>
                <c:pt idx="1352">
                  <c:v>-1.8370582273574367E-4</c:v>
                </c:pt>
                <c:pt idx="1353">
                  <c:v>1.2709428267011701E-2</c:v>
                </c:pt>
                <c:pt idx="1354">
                  <c:v>5.0053835784348516E-3</c:v>
                </c:pt>
                <c:pt idx="1355">
                  <c:v>3.0572737083352669E-3</c:v>
                </c:pt>
                <c:pt idx="1356">
                  <c:v>-1.7582815097417881E-3</c:v>
                </c:pt>
                <c:pt idx="1357">
                  <c:v>1.5550127664015318E-3</c:v>
                </c:pt>
                <c:pt idx="1358">
                  <c:v>1.4517527738686193E-3</c:v>
                </c:pt>
                <c:pt idx="1359">
                  <c:v>6.9281827319962351E-3</c:v>
                </c:pt>
                <c:pt idx="1360">
                  <c:v>-1.1794363199752334E-3</c:v>
                </c:pt>
                <c:pt idx="1361">
                  <c:v>1.0280203798445488E-2</c:v>
                </c:pt>
                <c:pt idx="1362">
                  <c:v>2.3232445369002217E-3</c:v>
                </c:pt>
                <c:pt idx="1363">
                  <c:v>-1.1363664348592071E-2</c:v>
                </c:pt>
                <c:pt idx="1364">
                  <c:v>-9.2485880304704199E-3</c:v>
                </c:pt>
                <c:pt idx="1365">
                  <c:v>1.7530893942950309E-3</c:v>
                </c:pt>
                <c:pt idx="1366">
                  <c:v>0</c:v>
                </c:pt>
                <c:pt idx="1367">
                  <c:v>-1.2711296380519118E-2</c:v>
                </c:pt>
                <c:pt idx="1368">
                  <c:v>7.4310771066243243E-3</c:v>
                </c:pt>
                <c:pt idx="1369">
                  <c:v>-1.4797204896507697E-3</c:v>
                </c:pt>
                <c:pt idx="1370">
                  <c:v>3.0650278839500435E-3</c:v>
                </c:pt>
                <c:pt idx="1371">
                  <c:v>-1.9456004972831227E-3</c:v>
                </c:pt>
                <c:pt idx="1372">
                  <c:v>3.3209612596647453E-3</c:v>
                </c:pt>
                <c:pt idx="1373">
                  <c:v>-1.0339391078694213E-3</c:v>
                </c:pt>
                <c:pt idx="1374">
                  <c:v>-3.0327338562189709E-3</c:v>
                </c:pt>
                <c:pt idx="1375">
                  <c:v>7.3107307483225711E-3</c:v>
                </c:pt>
                <c:pt idx="1376">
                  <c:v>-4.3545794413144233E-3</c:v>
                </c:pt>
                <c:pt idx="1377">
                  <c:v>-1.2980674372256968E-5</c:v>
                </c:pt>
                <c:pt idx="1378">
                  <c:v>8.0261589917944246E-3</c:v>
                </c:pt>
                <c:pt idx="1379">
                  <c:v>-1.7128025105973232E-2</c:v>
                </c:pt>
                <c:pt idx="1380">
                  <c:v>-3.3802285775599232E-4</c:v>
                </c:pt>
                <c:pt idx="1381">
                  <c:v>-3.6074440605569419E-3</c:v>
                </c:pt>
                <c:pt idx="1382">
                  <c:v>3.0923290953009646E-3</c:v>
                </c:pt>
                <c:pt idx="1383">
                  <c:v>-9.3468472545892613E-3</c:v>
                </c:pt>
                <c:pt idx="1384">
                  <c:v>1.6514896590611339E-2</c:v>
                </c:pt>
                <c:pt idx="1385">
                  <c:v>-2.2700915780852583E-2</c:v>
                </c:pt>
                <c:pt idx="1386">
                  <c:v>3.7321212716336393E-3</c:v>
                </c:pt>
                <c:pt idx="1387">
                  <c:v>1.1051847990890476E-2</c:v>
                </c:pt>
                <c:pt idx="1388">
                  <c:v>-7.9541550869911305E-4</c:v>
                </c:pt>
                <c:pt idx="1389">
                  <c:v>2.7929755852478615E-3</c:v>
                </c:pt>
                <c:pt idx="1390">
                  <c:v>-1.1732935466552144E-2</c:v>
                </c:pt>
                <c:pt idx="1391">
                  <c:v>6.002208079480301E-3</c:v>
                </c:pt>
                <c:pt idx="1392">
                  <c:v>-2.663788187364484E-3</c:v>
                </c:pt>
                <c:pt idx="1393">
                  <c:v>3.9706673870378521E-3</c:v>
                </c:pt>
                <c:pt idx="1394">
                  <c:v>1.9026450921762496E-3</c:v>
                </c:pt>
                <c:pt idx="1395">
                  <c:v>9.1848840725610673E-3</c:v>
                </c:pt>
                <c:pt idx="1396">
                  <c:v>5.2665698228317192E-4</c:v>
                </c:pt>
                <c:pt idx="1397">
                  <c:v>-1.3096235331172351E-2</c:v>
                </c:pt>
                <c:pt idx="1398">
                  <c:v>7.7896963465071828E-3</c:v>
                </c:pt>
                <c:pt idx="1399">
                  <c:v>1.3765903487764396E-3</c:v>
                </c:pt>
                <c:pt idx="1400">
                  <c:v>-8.0486232194049209E-3</c:v>
                </c:pt>
                <c:pt idx="1401">
                  <c:v>3.3992774467702289E-3</c:v>
                </c:pt>
                <c:pt idx="1402">
                  <c:v>6.5283212996180276E-3</c:v>
                </c:pt>
                <c:pt idx="1403">
                  <c:v>1.0012858700193463E-3</c:v>
                </c:pt>
                <c:pt idx="1404">
                  <c:v>-6.7435801852072403E-4</c:v>
                </c:pt>
                <c:pt idx="1405">
                  <c:v>-2.9997583562404542E-3</c:v>
                </c:pt>
                <c:pt idx="1406">
                  <c:v>6.9327390742594773E-3</c:v>
                </c:pt>
                <c:pt idx="1407">
                  <c:v>-6.6101594795187684E-3</c:v>
                </c:pt>
                <c:pt idx="1408">
                  <c:v>6.4093236311268259E-4</c:v>
                </c:pt>
                <c:pt idx="1409">
                  <c:v>4.9647079940957862E-3</c:v>
                </c:pt>
                <c:pt idx="1410">
                  <c:v>-5.973188177974872E-5</c:v>
                </c:pt>
                <c:pt idx="1411">
                  <c:v>6.2021181863469096E-3</c:v>
                </c:pt>
                <c:pt idx="1412">
                  <c:v>-1.2446862899337321E-2</c:v>
                </c:pt>
                <c:pt idx="1413">
                  <c:v>-1.0109851527791426E-2</c:v>
                </c:pt>
                <c:pt idx="1414">
                  <c:v>1.0918367240255061E-2</c:v>
                </c:pt>
                <c:pt idx="1415">
                  <c:v>6.1085124278509502E-4</c:v>
                </c:pt>
                <c:pt idx="1416">
                  <c:v>7.1121188395582022E-3</c:v>
                </c:pt>
                <c:pt idx="1417">
                  <c:v>7.5082007402636954E-3</c:v>
                </c:pt>
                <c:pt idx="1418">
                  <c:v>-4.4953105712267358E-3</c:v>
                </c:pt>
                <c:pt idx="1419">
                  <c:v>-9.703634761371956E-3</c:v>
                </c:pt>
                <c:pt idx="1420">
                  <c:v>-3.208476467366004E-3</c:v>
                </c:pt>
                <c:pt idx="1421">
                  <c:v>-4.0395778308556316E-3</c:v>
                </c:pt>
                <c:pt idx="1422">
                  <c:v>-1.5059674362175236E-2</c:v>
                </c:pt>
                <c:pt idx="1423">
                  <c:v>7.7732593274209977E-3</c:v>
                </c:pt>
                <c:pt idx="1424">
                  <c:v>2.9242532611691865E-4</c:v>
                </c:pt>
                <c:pt idx="1425">
                  <c:v>4.3129206747237756E-3</c:v>
                </c:pt>
                <c:pt idx="1426">
                  <c:v>-3.3727111807553586E-3</c:v>
                </c:pt>
                <c:pt idx="1427">
                  <c:v>1.1281419749008827E-3</c:v>
                </c:pt>
                <c:pt idx="1428">
                  <c:v>-1.4559908923667433E-3</c:v>
                </c:pt>
                <c:pt idx="1429">
                  <c:v>1.8849848158121834E-3</c:v>
                </c:pt>
                <c:pt idx="1430">
                  <c:v>0</c:v>
                </c:pt>
                <c:pt idx="1431">
                  <c:v>5.2294634833140851E-3</c:v>
                </c:pt>
                <c:pt idx="1432">
                  <c:v>-7.1157704881688296E-3</c:v>
                </c:pt>
                <c:pt idx="1433">
                  <c:v>-6.2576302195404068E-3</c:v>
                </c:pt>
                <c:pt idx="1434">
                  <c:v>-1.118656073441018E-2</c:v>
                </c:pt>
                <c:pt idx="1435">
                  <c:v>3.416997498078334E-3</c:v>
                </c:pt>
                <c:pt idx="1436">
                  <c:v>-1.0050525471105931E-2</c:v>
                </c:pt>
                <c:pt idx="1437">
                  <c:v>-8.7497429439819738E-3</c:v>
                </c:pt>
                <c:pt idx="1438">
                  <c:v>-5.6533631516861287E-3</c:v>
                </c:pt>
                <c:pt idx="1439">
                  <c:v>2.198255143838367E-4</c:v>
                </c:pt>
                <c:pt idx="1440">
                  <c:v>-7.9159810741842378E-4</c:v>
                </c:pt>
                <c:pt idx="1441">
                  <c:v>5.4597068484948316E-3</c:v>
                </c:pt>
                <c:pt idx="1442">
                  <c:v>-4.3563141823186038E-3</c:v>
                </c:pt>
                <c:pt idx="1443">
                  <c:v>3.0811214308100144E-3</c:v>
                </c:pt>
                <c:pt idx="1444">
                  <c:v>-2.656417111444465E-4</c:v>
                </c:pt>
                <c:pt idx="1445">
                  <c:v>-2.5612351045665093E-4</c:v>
                </c:pt>
                <c:pt idx="1446">
                  <c:v>4.2224464447838056E-3</c:v>
                </c:pt>
                <c:pt idx="1447">
                  <c:v>4.9257027537600202E-3</c:v>
                </c:pt>
                <c:pt idx="1448">
                  <c:v>1.6545500961932039E-2</c:v>
                </c:pt>
                <c:pt idx="1449">
                  <c:v>-4.2572498982195546E-3</c:v>
                </c:pt>
                <c:pt idx="1450">
                  <c:v>6.5682580818179851E-3</c:v>
                </c:pt>
                <c:pt idx="1451">
                  <c:v>5.2333537603172203E-4</c:v>
                </c:pt>
                <c:pt idx="1452">
                  <c:v>4.5095590580897489E-3</c:v>
                </c:pt>
                <c:pt idx="1453">
                  <c:v>-4.68131070563015E-3</c:v>
                </c:pt>
                <c:pt idx="1454">
                  <c:v>-1.9365760920253864E-3</c:v>
                </c:pt>
                <c:pt idx="1455">
                  <c:v>-2.8216036921495276E-3</c:v>
                </c:pt>
                <c:pt idx="1456">
                  <c:v>4.768831907143104E-3</c:v>
                </c:pt>
                <c:pt idx="1457">
                  <c:v>-1.2317436229104564E-2</c:v>
                </c:pt>
                <c:pt idx="1458">
                  <c:v>-1.3544457945956715E-2</c:v>
                </c:pt>
                <c:pt idx="1459">
                  <c:v>-1.1711343479097729E-2</c:v>
                </c:pt>
                <c:pt idx="1460">
                  <c:v>5.887670062525354E-4</c:v>
                </c:pt>
                <c:pt idx="1461">
                  <c:v>-1.277190310669675E-2</c:v>
                </c:pt>
                <c:pt idx="1462">
                  <c:v>-1.9616715619754289E-2</c:v>
                </c:pt>
                <c:pt idx="1463">
                  <c:v>-1.5739667488956809E-3</c:v>
                </c:pt>
                <c:pt idx="1464">
                  <c:v>4.7500540288954963E-3</c:v>
                </c:pt>
                <c:pt idx="1465">
                  <c:v>4.2843154494497451E-3</c:v>
                </c:pt>
                <c:pt idx="1466">
                  <c:v>-6.8017573828187063E-4</c:v>
                </c:pt>
                <c:pt idx="1467">
                  <c:v>-3.921437193022485E-3</c:v>
                </c:pt>
                <c:pt idx="1468">
                  <c:v>3.2407985007975532E-3</c:v>
                </c:pt>
                <c:pt idx="1469">
                  <c:v>-9.9342925729712251E-4</c:v>
                </c:pt>
                <c:pt idx="1470">
                  <c:v>-1.2514799345618187E-2</c:v>
                </c:pt>
                <c:pt idx="1471">
                  <c:v>1.116524606603282E-3</c:v>
                </c:pt>
                <c:pt idx="1472">
                  <c:v>5.8881482462273807E-3</c:v>
                </c:pt>
                <c:pt idx="1473">
                  <c:v>-9.257319944921745E-3</c:v>
                </c:pt>
                <c:pt idx="1474">
                  <c:v>1.2424725992177605E-2</c:v>
                </c:pt>
                <c:pt idx="1475">
                  <c:v>1.3554097922287844E-3</c:v>
                </c:pt>
                <c:pt idx="1476">
                  <c:v>1.3026211533946803E-2</c:v>
                </c:pt>
                <c:pt idx="1477">
                  <c:v>-1.8872752176158666E-3</c:v>
                </c:pt>
                <c:pt idx="1478">
                  <c:v>-2.8911721214077723E-3</c:v>
                </c:pt>
                <c:pt idx="1479">
                  <c:v>1.3692110019382071E-3</c:v>
                </c:pt>
                <c:pt idx="1480">
                  <c:v>-8.9307264992700818E-3</c:v>
                </c:pt>
                <c:pt idx="1481">
                  <c:v>1.0820873548359741E-2</c:v>
                </c:pt>
                <c:pt idx="1482">
                  <c:v>3.2823799490715876E-3</c:v>
                </c:pt>
                <c:pt idx="1483">
                  <c:v>-4.9613958835475471E-3</c:v>
                </c:pt>
                <c:pt idx="1484">
                  <c:v>-7.3822131755564126E-3</c:v>
                </c:pt>
                <c:pt idx="1485">
                  <c:v>9.6407133068444529E-5</c:v>
                </c:pt>
                <c:pt idx="1486">
                  <c:v>-2.8351293697628519E-3</c:v>
                </c:pt>
                <c:pt idx="1487">
                  <c:v>5.997811405091826E-4</c:v>
                </c:pt>
                <c:pt idx="1488">
                  <c:v>-3.4344168248135907E-3</c:v>
                </c:pt>
                <c:pt idx="1489">
                  <c:v>-1.853759101280642E-3</c:v>
                </c:pt>
                <c:pt idx="1490">
                  <c:v>-7.5949496226958213E-3</c:v>
                </c:pt>
                <c:pt idx="1491">
                  <c:v>1.4617906197705187E-2</c:v>
                </c:pt>
                <c:pt idx="1492">
                  <c:v>-1.2834790104585478E-2</c:v>
                </c:pt>
                <c:pt idx="1493">
                  <c:v>-1.0723645801887552E-3</c:v>
                </c:pt>
                <c:pt idx="1494">
                  <c:v>1.1886741154588357E-2</c:v>
                </c:pt>
                <c:pt idx="1495">
                  <c:v>-2.7254274903348668E-3</c:v>
                </c:pt>
                <c:pt idx="1496">
                  <c:v>-1.7587444277191557E-3</c:v>
                </c:pt>
                <c:pt idx="1497">
                  <c:v>4.9033563617923437E-3</c:v>
                </c:pt>
                <c:pt idx="1498">
                  <c:v>-8.3757111817287216E-3</c:v>
                </c:pt>
                <c:pt idx="1499">
                  <c:v>1.1703052891208994E-2</c:v>
                </c:pt>
                <c:pt idx="1500">
                  <c:v>-5.6300498657297108E-3</c:v>
                </c:pt>
                <c:pt idx="1501">
                  <c:v>-1.4474672923528942E-2</c:v>
                </c:pt>
                <c:pt idx="1502">
                  <c:v>-3.1969808853411802E-2</c:v>
                </c:pt>
                <c:pt idx="1503">
                  <c:v>1.0986480643410665E-2</c:v>
                </c:pt>
                <c:pt idx="1504">
                  <c:v>-8.3810070822148974E-3</c:v>
                </c:pt>
                <c:pt idx="1505">
                  <c:v>1.2625385024203987E-2</c:v>
                </c:pt>
                <c:pt idx="1506">
                  <c:v>1.0703587871740102E-2</c:v>
                </c:pt>
                <c:pt idx="1507">
                  <c:v>-3.9105402640703671E-4</c:v>
                </c:pt>
                <c:pt idx="1508">
                  <c:v>-4.7119197381226378E-3</c:v>
                </c:pt>
                <c:pt idx="1509">
                  <c:v>-1.0563739658796097E-2</c:v>
                </c:pt>
                <c:pt idx="1510">
                  <c:v>-1.0634742744296077E-2</c:v>
                </c:pt>
                <c:pt idx="1511">
                  <c:v>9.5563907750636761E-3</c:v>
                </c:pt>
                <c:pt idx="1512">
                  <c:v>-8.0146624221602326E-3</c:v>
                </c:pt>
                <c:pt idx="1513">
                  <c:v>1.3757064947446153E-3</c:v>
                </c:pt>
                <c:pt idx="1514">
                  <c:v>-5.2479541888159802E-3</c:v>
                </c:pt>
                <c:pt idx="1515">
                  <c:v>-1.5268553612085886E-2</c:v>
                </c:pt>
                <c:pt idx="1516">
                  <c:v>2.2419127002380346E-2</c:v>
                </c:pt>
                <c:pt idx="1517">
                  <c:v>-8.6762100509522367E-4</c:v>
                </c:pt>
                <c:pt idx="1518">
                  <c:v>9.0623047035894651E-4</c:v>
                </c:pt>
                <c:pt idx="1519">
                  <c:v>-6.1920717041897303E-3</c:v>
                </c:pt>
                <c:pt idx="1520">
                  <c:v>2.139906401125841E-2</c:v>
                </c:pt>
                <c:pt idx="1521">
                  <c:v>-3.8891339510784967E-3</c:v>
                </c:pt>
                <c:pt idx="1522">
                  <c:v>7.4193171483166297E-3</c:v>
                </c:pt>
                <c:pt idx="1523">
                  <c:v>6.5411691346968261E-3</c:v>
                </c:pt>
                <c:pt idx="1524">
                  <c:v>5.2334138725004054E-3</c:v>
                </c:pt>
                <c:pt idx="1525">
                  <c:v>-3.562504444126131E-3</c:v>
                </c:pt>
                <c:pt idx="1526">
                  <c:v>-9.1714986687142248E-3</c:v>
                </c:pt>
                <c:pt idx="1527">
                  <c:v>5.8181813052734831E-3</c:v>
                </c:pt>
                <c:pt idx="1528">
                  <c:v>-4.701375893846919E-3</c:v>
                </c:pt>
                <c:pt idx="1529">
                  <c:v>-4.0532703547693548E-3</c:v>
                </c:pt>
                <c:pt idx="1530">
                  <c:v>1.9330832140754671E-2</c:v>
                </c:pt>
                <c:pt idx="1531">
                  <c:v>3.2427189765114677E-4</c:v>
                </c:pt>
                <c:pt idx="1532">
                  <c:v>-9.9770290930992454E-3</c:v>
                </c:pt>
                <c:pt idx="1533">
                  <c:v>-8.5141449421423671E-3</c:v>
                </c:pt>
                <c:pt idx="1534">
                  <c:v>-3.5031945900587756E-3</c:v>
                </c:pt>
                <c:pt idx="1535">
                  <c:v>-1.4279249016212335E-3</c:v>
                </c:pt>
                <c:pt idx="1536">
                  <c:v>-9.164793219015907E-3</c:v>
                </c:pt>
                <c:pt idx="1537">
                  <c:v>1.2787127799952716E-2</c:v>
                </c:pt>
                <c:pt idx="1538">
                  <c:v>1.5636706520491293E-2</c:v>
                </c:pt>
                <c:pt idx="1539">
                  <c:v>3.9136010752188546E-3</c:v>
                </c:pt>
                <c:pt idx="1540">
                  <c:v>7.3443382447816079E-3</c:v>
                </c:pt>
                <c:pt idx="1541">
                  <c:v>1.9794589635114619E-3</c:v>
                </c:pt>
                <c:pt idx="1542">
                  <c:v>2.015900515149853E-2</c:v>
                </c:pt>
                <c:pt idx="1543">
                  <c:v>-5.9649657598496802E-4</c:v>
                </c:pt>
                <c:pt idx="1544">
                  <c:v>-1.1146374480219202E-2</c:v>
                </c:pt>
                <c:pt idx="1545">
                  <c:v>-3.1627812504566605E-3</c:v>
                </c:pt>
                <c:pt idx="1546">
                  <c:v>8.1590335641723907E-3</c:v>
                </c:pt>
                <c:pt idx="1547">
                  <c:v>5.6512823814691769E-4</c:v>
                </c:pt>
                <c:pt idx="1548">
                  <c:v>8.0564636493853457E-3</c:v>
                </c:pt>
                <c:pt idx="1549">
                  <c:v>8.576681544801392E-4</c:v>
                </c:pt>
                <c:pt idx="1550">
                  <c:v>5.4968756967660988E-3</c:v>
                </c:pt>
                <c:pt idx="1551">
                  <c:v>-2.3809946812235576E-3</c:v>
                </c:pt>
                <c:pt idx="1552">
                  <c:v>-5.5977655158054888E-3</c:v>
                </c:pt>
                <c:pt idx="1553">
                  <c:v>6.8643690908477325E-3</c:v>
                </c:pt>
                <c:pt idx="1554">
                  <c:v>-8.5065749781682125E-3</c:v>
                </c:pt>
                <c:pt idx="1555">
                  <c:v>1.5628063705013589E-3</c:v>
                </c:pt>
                <c:pt idx="1556">
                  <c:v>7.1576083276689989E-4</c:v>
                </c:pt>
                <c:pt idx="1557">
                  <c:v>-4.5511510129505692E-3</c:v>
                </c:pt>
                <c:pt idx="1558">
                  <c:v>-6.1606330772988431E-3</c:v>
                </c:pt>
                <c:pt idx="1559">
                  <c:v>-4.5790744610480494E-3</c:v>
                </c:pt>
                <c:pt idx="1560">
                  <c:v>4.5129421527881778E-3</c:v>
                </c:pt>
                <c:pt idx="1561">
                  <c:v>3.8845308208165234E-3</c:v>
                </c:pt>
                <c:pt idx="1562">
                  <c:v>6.8502316371396414E-3</c:v>
                </c:pt>
                <c:pt idx="1563">
                  <c:v>1.7483312206190871E-3</c:v>
                </c:pt>
                <c:pt idx="1564">
                  <c:v>-5.3575724431960143E-3</c:v>
                </c:pt>
                <c:pt idx="1565">
                  <c:v>-7.4661015199173533E-3</c:v>
                </c:pt>
                <c:pt idx="1566">
                  <c:v>3.696545042271235E-3</c:v>
                </c:pt>
                <c:pt idx="1567">
                  <c:v>2.874995766079779E-3</c:v>
                </c:pt>
                <c:pt idx="1568">
                  <c:v>1.123663147899199E-3</c:v>
                </c:pt>
                <c:pt idx="1569">
                  <c:v>3.6585185620809898E-3</c:v>
                </c:pt>
                <c:pt idx="1570">
                  <c:v>5.9457455763483472E-3</c:v>
                </c:pt>
                <c:pt idx="1571">
                  <c:v>9.7622728739882175E-3</c:v>
                </c:pt>
                <c:pt idx="1572">
                  <c:v>3.3932437184230483E-3</c:v>
                </c:pt>
                <c:pt idx="1573">
                  <c:v>-4.5145444349409527E-3</c:v>
                </c:pt>
                <c:pt idx="1574">
                  <c:v>8.7804189863715468E-3</c:v>
                </c:pt>
                <c:pt idx="1575">
                  <c:v>-2.0287863918520645E-2</c:v>
                </c:pt>
                <c:pt idx="1576">
                  <c:v>-4.1723585520274456E-3</c:v>
                </c:pt>
                <c:pt idx="1577">
                  <c:v>2.6033365498691857E-3</c:v>
                </c:pt>
                <c:pt idx="1578">
                  <c:v>-2.918596203750031E-4</c:v>
                </c:pt>
                <c:pt idx="1579">
                  <c:v>5.563994582199183E-3</c:v>
                </c:pt>
                <c:pt idx="1580">
                  <c:v>6.1818418772218581E-3</c:v>
                </c:pt>
                <c:pt idx="1581">
                  <c:v>5.2327481239867512E-3</c:v>
                </c:pt>
                <c:pt idx="1582">
                  <c:v>1.0026939227556132E-2</c:v>
                </c:pt>
                <c:pt idx="1583">
                  <c:v>3.6679447446174634E-3</c:v>
                </c:pt>
                <c:pt idx="1584">
                  <c:v>-2.2050963644312236E-3</c:v>
                </c:pt>
                <c:pt idx="1585">
                  <c:v>6.0516818683764633E-3</c:v>
                </c:pt>
                <c:pt idx="1586">
                  <c:v>6.7388161027797278E-4</c:v>
                </c:pt>
                <c:pt idx="1587">
                  <c:v>-3.5382420734022106E-3</c:v>
                </c:pt>
                <c:pt idx="1588">
                  <c:v>-4.9301296571990522E-4</c:v>
                </c:pt>
                <c:pt idx="1589">
                  <c:v>-5.3369776992437618E-4</c:v>
                </c:pt>
                <c:pt idx="1590">
                  <c:v>2.5728707744814743E-3</c:v>
                </c:pt>
                <c:pt idx="1591">
                  <c:v>-2.5548056231422849E-5</c:v>
                </c:pt>
                <c:pt idx="1592">
                  <c:v>4.4342281810440705E-3</c:v>
                </c:pt>
                <c:pt idx="1593">
                  <c:v>1.8740077852930786E-4</c:v>
                </c:pt>
                <c:pt idx="1594">
                  <c:v>-1.5323620658156659E-3</c:v>
                </c:pt>
                <c:pt idx="1595">
                  <c:v>8.434971038005671E-3</c:v>
                </c:pt>
                <c:pt idx="1596">
                  <c:v>-6.8450572107220473E-3</c:v>
                </c:pt>
                <c:pt idx="1597">
                  <c:v>-5.0476831796528289E-3</c:v>
                </c:pt>
                <c:pt idx="1598">
                  <c:v>-7.9933688902880803E-4</c:v>
                </c:pt>
                <c:pt idx="1599">
                  <c:v>1.6773325339402309E-3</c:v>
                </c:pt>
                <c:pt idx="1600">
                  <c:v>-3.0204183706807651E-3</c:v>
                </c:pt>
                <c:pt idx="1601">
                  <c:v>-4.4530143539978691E-3</c:v>
                </c:pt>
                <c:pt idx="1602">
                  <c:v>-4.6075932273178539E-3</c:v>
                </c:pt>
                <c:pt idx="1603">
                  <c:v>3.9818270836001635E-3</c:v>
                </c:pt>
                <c:pt idx="1604">
                  <c:v>-1.6415790686269843E-2</c:v>
                </c:pt>
                <c:pt idx="1605">
                  <c:v>1.4492686346367029E-3</c:v>
                </c:pt>
                <c:pt idx="1606">
                  <c:v>-8.784170208178628E-3</c:v>
                </c:pt>
                <c:pt idx="1607">
                  <c:v>-5.7179736060758728E-4</c:v>
                </c:pt>
                <c:pt idx="1608">
                  <c:v>-5.5140506816646305E-3</c:v>
                </c:pt>
                <c:pt idx="1609">
                  <c:v>1.0818361039612347E-2</c:v>
                </c:pt>
                <c:pt idx="1610">
                  <c:v>7.6142761719131709E-3</c:v>
                </c:pt>
                <c:pt idx="1611">
                  <c:v>7.7212976249601845E-3</c:v>
                </c:pt>
                <c:pt idx="1612">
                  <c:v>-6.6520975944585803E-4</c:v>
                </c:pt>
                <c:pt idx="1613">
                  <c:v>-5.1488909413421541E-3</c:v>
                </c:pt>
                <c:pt idx="1614">
                  <c:v>2.4645157899701609E-3</c:v>
                </c:pt>
                <c:pt idx="1615">
                  <c:v>7.188107061750547E-4</c:v>
                </c:pt>
                <c:pt idx="1616">
                  <c:v>-1.4164105133448216E-2</c:v>
                </c:pt>
                <c:pt idx="1617">
                  <c:v>6.4361294820781704E-3</c:v>
                </c:pt>
                <c:pt idx="1618">
                  <c:v>0</c:v>
                </c:pt>
                <c:pt idx="1619">
                  <c:v>-1.2071484443446933E-3</c:v>
                </c:pt>
                <c:pt idx="1620">
                  <c:v>-1.1574579640823522E-2</c:v>
                </c:pt>
                <c:pt idx="1621">
                  <c:v>4.5628004673526562E-3</c:v>
                </c:pt>
                <c:pt idx="1622">
                  <c:v>-7.8512935065132555E-3</c:v>
                </c:pt>
                <c:pt idx="1623">
                  <c:v>7.315002011617595E-3</c:v>
                </c:pt>
                <c:pt idx="1624">
                  <c:v>8.2164206940315665E-4</c:v>
                </c:pt>
                <c:pt idx="1625">
                  <c:v>5.4737441116019664E-3</c:v>
                </c:pt>
                <c:pt idx="1626">
                  <c:v>9.8809791716840765E-3</c:v>
                </c:pt>
                <c:pt idx="1627">
                  <c:v>5.9289732464688875E-3</c:v>
                </c:pt>
                <c:pt idx="1628">
                  <c:v>3.1013989265799417E-3</c:v>
                </c:pt>
                <c:pt idx="1629">
                  <c:v>-4.1757955636450789E-3</c:v>
                </c:pt>
                <c:pt idx="1630">
                  <c:v>1.2893427694891737E-4</c:v>
                </c:pt>
                <c:pt idx="1631">
                  <c:v>-3.0976588464230186E-3</c:v>
                </c:pt>
                <c:pt idx="1632">
                  <c:v>1.5683781250701253E-3</c:v>
                </c:pt>
                <c:pt idx="1633">
                  <c:v>1.1584990737492687E-2</c:v>
                </c:pt>
                <c:pt idx="1634">
                  <c:v>-5.3211033383673478E-3</c:v>
                </c:pt>
                <c:pt idx="1635">
                  <c:v>2.8189967670005983E-3</c:v>
                </c:pt>
                <c:pt idx="1636">
                  <c:v>-2.2842605034619243E-3</c:v>
                </c:pt>
                <c:pt idx="1637">
                  <c:v>1.2398655410230882E-3</c:v>
                </c:pt>
                <c:pt idx="1638">
                  <c:v>7.7363081992541823E-4</c:v>
                </c:pt>
                <c:pt idx="1639">
                  <c:v>-8.1408094896674103E-4</c:v>
                </c:pt>
                <c:pt idx="1640">
                  <c:v>-1.8976003621149228E-3</c:v>
                </c:pt>
                <c:pt idx="1641">
                  <c:v>3.1427140587326373E-3</c:v>
                </c:pt>
                <c:pt idx="1642">
                  <c:v>9.6321020668444744E-3</c:v>
                </c:pt>
                <c:pt idx="1643">
                  <c:v>8.1944099530656574E-3</c:v>
                </c:pt>
                <c:pt idx="1644">
                  <c:v>6.6097701766254721E-3</c:v>
                </c:pt>
                <c:pt idx="1645">
                  <c:v>-7.5462275731640732E-4</c:v>
                </c:pt>
                <c:pt idx="1646">
                  <c:v>-6.6558181726882179E-3</c:v>
                </c:pt>
                <c:pt idx="1647">
                  <c:v>-5.1250099615976984E-4</c:v>
                </c:pt>
                <c:pt idx="1648">
                  <c:v>-1.696967211641891E-3</c:v>
                </c:pt>
                <c:pt idx="1649">
                  <c:v>-7.6723155306385269E-4</c:v>
                </c:pt>
                <c:pt idx="1650">
                  <c:v>-2.7751736336526396E-3</c:v>
                </c:pt>
                <c:pt idx="1651">
                  <c:v>-5.1279354391143357E-4</c:v>
                </c:pt>
                <c:pt idx="1652">
                  <c:v>3.4247314804355064E-3</c:v>
                </c:pt>
                <c:pt idx="1653">
                  <c:v>6.0203028892673992E-3</c:v>
                </c:pt>
                <c:pt idx="1654">
                  <c:v>-5.5238596162975381E-3</c:v>
                </c:pt>
                <c:pt idx="1655">
                  <c:v>-5.6386161351862961E-3</c:v>
                </c:pt>
                <c:pt idx="1656">
                  <c:v>2.0810857416084638E-3</c:v>
                </c:pt>
                <c:pt idx="1657">
                  <c:v>8.293601955190491E-4</c:v>
                </c:pt>
                <c:pt idx="1658">
                  <c:v>5.5640515392921513E-3</c:v>
                </c:pt>
                <c:pt idx="1659">
                  <c:v>-7.3580917330880284E-3</c:v>
                </c:pt>
                <c:pt idx="1660">
                  <c:v>-1.655714560085592E-3</c:v>
                </c:pt>
                <c:pt idx="1661">
                  <c:v>7.9810984947456358E-3</c:v>
                </c:pt>
                <c:pt idx="1662">
                  <c:v>1.805680187428136E-2</c:v>
                </c:pt>
                <c:pt idx="1663">
                  <c:v>-5.1965176174541836E-3</c:v>
                </c:pt>
                <c:pt idx="1664">
                  <c:v>-7.8760774883029905E-3</c:v>
                </c:pt>
                <c:pt idx="1665">
                  <c:v>-2.5178540370890835E-4</c:v>
                </c:pt>
                <c:pt idx="1666">
                  <c:v>-2.372187411944154E-2</c:v>
                </c:pt>
                <c:pt idx="1667">
                  <c:v>-2.5045547664362518E-2</c:v>
                </c:pt>
                <c:pt idx="1668">
                  <c:v>-7.2467206183062212E-3</c:v>
                </c:pt>
                <c:pt idx="1669">
                  <c:v>3.7591230031378104E-3</c:v>
                </c:pt>
                <c:pt idx="1670">
                  <c:v>1.2040519375883943E-2</c:v>
                </c:pt>
                <c:pt idx="1671">
                  <c:v>-4.4086111397932341E-3</c:v>
                </c:pt>
                <c:pt idx="1672">
                  <c:v>-3.7470944505242085E-3</c:v>
                </c:pt>
                <c:pt idx="1673">
                  <c:v>3.3403311432385631E-3</c:v>
                </c:pt>
                <c:pt idx="1674">
                  <c:v>-1.4309789849582246E-2</c:v>
                </c:pt>
                <c:pt idx="1675">
                  <c:v>-1.1378332508251029E-2</c:v>
                </c:pt>
                <c:pt idx="1676">
                  <c:v>7.069887655915136E-3</c:v>
                </c:pt>
                <c:pt idx="1677">
                  <c:v>1.0135127436438612E-2</c:v>
                </c:pt>
                <c:pt idx="1678">
                  <c:v>-9.0327656729486498E-3</c:v>
                </c:pt>
                <c:pt idx="1679">
                  <c:v>1.1022536797187382E-2</c:v>
                </c:pt>
                <c:pt idx="1680">
                  <c:v>-1.0576320576980471E-2</c:v>
                </c:pt>
                <c:pt idx="1681">
                  <c:v>-4.6684506534280454E-3</c:v>
                </c:pt>
                <c:pt idx="1682">
                  <c:v>0</c:v>
                </c:pt>
                <c:pt idx="1683">
                  <c:v>-7.6139129601084023E-4</c:v>
                </c:pt>
                <c:pt idx="1684">
                  <c:v>3.5383713257208359E-3</c:v>
                </c:pt>
                <c:pt idx="1685">
                  <c:v>9.7364016865104982E-3</c:v>
                </c:pt>
                <c:pt idx="1686">
                  <c:v>3.1768779107543715E-3</c:v>
                </c:pt>
                <c:pt idx="1687">
                  <c:v>8.4295408360557916E-3</c:v>
                </c:pt>
                <c:pt idx="1688">
                  <c:v>5.9083333448111649E-3</c:v>
                </c:pt>
                <c:pt idx="1689">
                  <c:v>-5.4984115818546989E-3</c:v>
                </c:pt>
                <c:pt idx="1690">
                  <c:v>1.5350251854467335E-3</c:v>
                </c:pt>
                <c:pt idx="1691">
                  <c:v>-6.4099295454993601E-3</c:v>
                </c:pt>
                <c:pt idx="1692">
                  <c:v>4.431961451177034E-3</c:v>
                </c:pt>
                <c:pt idx="1693">
                  <c:v>9.5961431935693165E-3</c:v>
                </c:pt>
                <c:pt idx="1694">
                  <c:v>9.0446586154581377E-4</c:v>
                </c:pt>
                <c:pt idx="1695">
                  <c:v>3.0981262711697196E-3</c:v>
                </c:pt>
                <c:pt idx="1696">
                  <c:v>-6.2700739902682833E-3</c:v>
                </c:pt>
                <c:pt idx="1697">
                  <c:v>-1.3796108563113611E-4</c:v>
                </c:pt>
                <c:pt idx="1698">
                  <c:v>-8.6781538062811548E-4</c:v>
                </c:pt>
                <c:pt idx="1699">
                  <c:v>5.7762454517448379E-3</c:v>
                </c:pt>
                <c:pt idx="1700">
                  <c:v>-1.5644835566859475E-3</c:v>
                </c:pt>
                <c:pt idx="1701">
                  <c:v>-2.5683334955010702E-3</c:v>
                </c:pt>
                <c:pt idx="1702">
                  <c:v>-4.7408984019529045E-3</c:v>
                </c:pt>
                <c:pt idx="1703">
                  <c:v>-1.9751162845342476E-4</c:v>
                </c:pt>
                <c:pt idx="1704">
                  <c:v>8.3450669282977043E-3</c:v>
                </c:pt>
                <c:pt idx="1705">
                  <c:v>1.0168393168894112E-2</c:v>
                </c:pt>
                <c:pt idx="1706">
                  <c:v>-2.4267897004347158E-3</c:v>
                </c:pt>
                <c:pt idx="1707">
                  <c:v>-6.485434617768137E-3</c:v>
                </c:pt>
                <c:pt idx="1708">
                  <c:v>-3.2839006676729558E-2</c:v>
                </c:pt>
                <c:pt idx="1709">
                  <c:v>-6.3238845753817675E-3</c:v>
                </c:pt>
                <c:pt idx="1710">
                  <c:v>1.0924002507239702E-2</c:v>
                </c:pt>
                <c:pt idx="1711">
                  <c:v>5.922016908658333E-3</c:v>
                </c:pt>
                <c:pt idx="1712">
                  <c:v>-7.6326826879330491E-3</c:v>
                </c:pt>
                <c:pt idx="1713">
                  <c:v>3.2635348487776157E-3</c:v>
                </c:pt>
                <c:pt idx="1714">
                  <c:v>2.7673944669938835E-3</c:v>
                </c:pt>
                <c:pt idx="1715">
                  <c:v>8.4138442687288918E-3</c:v>
                </c:pt>
                <c:pt idx="1716">
                  <c:v>-4.651290185168259E-3</c:v>
                </c:pt>
                <c:pt idx="1717">
                  <c:v>-2.509516418265927E-4</c:v>
                </c:pt>
                <c:pt idx="1718">
                  <c:v>-6.0766870879890109E-3</c:v>
                </c:pt>
                <c:pt idx="1719">
                  <c:v>2.0027504434666824E-3</c:v>
                </c:pt>
                <c:pt idx="1720">
                  <c:v>-4.4303768371950058E-3</c:v>
                </c:pt>
                <c:pt idx="1721">
                  <c:v>1.8261578714032967E-3</c:v>
                </c:pt>
                <c:pt idx="1722">
                  <c:v>6.7960136719070379E-3</c:v>
                </c:pt>
                <c:pt idx="1723">
                  <c:v>6.6675066655621932E-3</c:v>
                </c:pt>
                <c:pt idx="1724">
                  <c:v>9.2549904934085825E-3</c:v>
                </c:pt>
                <c:pt idx="1725">
                  <c:v>-5.159451738452254E-4</c:v>
                </c:pt>
                <c:pt idx="1726">
                  <c:v>9.2932814630736986E-4</c:v>
                </c:pt>
                <c:pt idx="1727">
                  <c:v>-3.4186105543933423E-3</c:v>
                </c:pt>
                <c:pt idx="1728">
                  <c:v>3.3504073141672852E-3</c:v>
                </c:pt>
                <c:pt idx="1729">
                  <c:v>-1.1303926620225365E-2</c:v>
                </c:pt>
                <c:pt idx="1730">
                  <c:v>7.4278044449699937E-3</c:v>
                </c:pt>
                <c:pt idx="1731">
                  <c:v>9.1698428339943901E-3</c:v>
                </c:pt>
                <c:pt idx="1732">
                  <c:v>2.49224774729709E-3</c:v>
                </c:pt>
                <c:pt idx="1733">
                  <c:v>1.1593043579193232E-3</c:v>
                </c:pt>
                <c:pt idx="1734">
                  <c:v>1.3186464709657648E-3</c:v>
                </c:pt>
                <c:pt idx="1735">
                  <c:v>-6.370151415547233E-3</c:v>
                </c:pt>
                <c:pt idx="1736">
                  <c:v>-4.1993754488457097E-3</c:v>
                </c:pt>
                <c:pt idx="1737">
                  <c:v>5.0224755400024692E-3</c:v>
                </c:pt>
                <c:pt idx="1738">
                  <c:v>-1.9338646274549036E-3</c:v>
                </c:pt>
                <c:pt idx="1739">
                  <c:v>-7.9828503333325262E-3</c:v>
                </c:pt>
                <c:pt idx="1740">
                  <c:v>1.3949316100926922E-3</c:v>
                </c:pt>
                <c:pt idx="1741">
                  <c:v>6.5157996753165332E-4</c:v>
                </c:pt>
                <c:pt idx="1742">
                  <c:v>2.2007321871289915E-3</c:v>
                </c:pt>
                <c:pt idx="1743">
                  <c:v>-8.4065737163931675E-3</c:v>
                </c:pt>
                <c:pt idx="1744">
                  <c:v>-3.3018351441987258E-3</c:v>
                </c:pt>
                <c:pt idx="1745">
                  <c:v>1.2119313258750184E-2</c:v>
                </c:pt>
                <c:pt idx="1746">
                  <c:v>9.4382997848463292E-3</c:v>
                </c:pt>
                <c:pt idx="1747">
                  <c:v>9.2571139417822344E-4</c:v>
                </c:pt>
                <c:pt idx="1748">
                  <c:v>3.5920140665072096E-3</c:v>
                </c:pt>
                <c:pt idx="1749">
                  <c:v>-1.7984392782065173E-3</c:v>
                </c:pt>
                <c:pt idx="1750">
                  <c:v>-9.4697164199018038E-3</c:v>
                </c:pt>
                <c:pt idx="1751">
                  <c:v>-8.2816293214529046E-3</c:v>
                </c:pt>
                <c:pt idx="1752">
                  <c:v>-1.7609681964416982E-2</c:v>
                </c:pt>
                <c:pt idx="1753">
                  <c:v>4.1457452636403103E-3</c:v>
                </c:pt>
                <c:pt idx="1754">
                  <c:v>-7.0709163230617267E-3</c:v>
                </c:pt>
                <c:pt idx="1755">
                  <c:v>1.4162633411492181E-2</c:v>
                </c:pt>
                <c:pt idx="1756">
                  <c:v>-7.9593414530848127E-4</c:v>
                </c:pt>
                <c:pt idx="1757">
                  <c:v>-2.7879965400011142E-3</c:v>
                </c:pt>
                <c:pt idx="1758">
                  <c:v>3.4511410937526209E-4</c:v>
                </c:pt>
                <c:pt idx="1759">
                  <c:v>7.8980542681020578E-3</c:v>
                </c:pt>
                <c:pt idx="1760">
                  <c:v>1.0934749283947965E-2</c:v>
                </c:pt>
                <c:pt idx="1761">
                  <c:v>2.2271569249178402E-2</c:v>
                </c:pt>
                <c:pt idx="1762">
                  <c:v>8.2821905078125392E-4</c:v>
                </c:pt>
                <c:pt idx="1763">
                  <c:v>2.0536273241076562E-3</c:v>
                </c:pt>
                <c:pt idx="1764">
                  <c:v>4.3759171144760302E-3</c:v>
                </c:pt>
                <c:pt idx="1765">
                  <c:v>1.1427592410315282E-3</c:v>
                </c:pt>
                <c:pt idx="1766">
                  <c:v>5.4070644366099301E-3</c:v>
                </c:pt>
                <c:pt idx="1767">
                  <c:v>1.1339928311927081E-3</c:v>
                </c:pt>
                <c:pt idx="1768">
                  <c:v>1.6573786583068452E-3</c:v>
                </c:pt>
                <c:pt idx="1769">
                  <c:v>-7.5959122964049464E-3</c:v>
                </c:pt>
                <c:pt idx="1770">
                  <c:v>-5.8971094570052871E-3</c:v>
                </c:pt>
                <c:pt idx="1771">
                  <c:v>8.1681396701223496E-3</c:v>
                </c:pt>
                <c:pt idx="1772">
                  <c:v>2.3774039713362841E-3</c:v>
                </c:pt>
                <c:pt idx="1773">
                  <c:v>-6.1930458621860338E-3</c:v>
                </c:pt>
                <c:pt idx="1774">
                  <c:v>-1.9671018777956016E-4</c:v>
                </c:pt>
                <c:pt idx="1775">
                  <c:v>1.4258573981937276E-4</c:v>
                </c:pt>
                <c:pt idx="1776">
                  <c:v>3.0567378419753899E-3</c:v>
                </c:pt>
                <c:pt idx="1777">
                  <c:v>-1.3525644480645005E-3</c:v>
                </c:pt>
                <c:pt idx="1778">
                  <c:v>3.9130756355635248E-3</c:v>
                </c:pt>
                <c:pt idx="1779">
                  <c:v>6.2336164538763462E-4</c:v>
                </c:pt>
                <c:pt idx="1780">
                  <c:v>2.6793070796784649E-3</c:v>
                </c:pt>
                <c:pt idx="1781">
                  <c:v>-4.3258237697621337E-3</c:v>
                </c:pt>
                <c:pt idx="1782">
                  <c:v>8.4727584262421947E-3</c:v>
                </c:pt>
                <c:pt idx="1783">
                  <c:v>-3.0170974211415347E-3</c:v>
                </c:pt>
                <c:pt idx="1784">
                  <c:v>-5.3387135439429316E-3</c:v>
                </c:pt>
                <c:pt idx="1785">
                  <c:v>-5.1084838236744104E-3</c:v>
                </c:pt>
                <c:pt idx="1786">
                  <c:v>-8.521503409284337E-3</c:v>
                </c:pt>
                <c:pt idx="1787">
                  <c:v>1.0376642186072366E-2</c:v>
                </c:pt>
                <c:pt idx="1788">
                  <c:v>-2.3194752609739088E-2</c:v>
                </c:pt>
                <c:pt idx="1789">
                  <c:v>9.2179795033375256E-3</c:v>
                </c:pt>
                <c:pt idx="1790">
                  <c:v>3.8491713396576229E-4</c:v>
                </c:pt>
                <c:pt idx="1791">
                  <c:v>-1.3670764847879604E-2</c:v>
                </c:pt>
                <c:pt idx="1792">
                  <c:v>-1.3083114926750647E-2</c:v>
                </c:pt>
                <c:pt idx="1793">
                  <c:v>5.5159074230550159E-3</c:v>
                </c:pt>
                <c:pt idx="1794">
                  <c:v>1.5374676500263194E-2</c:v>
                </c:pt>
                <c:pt idx="1795">
                  <c:v>5.7176328337584618E-3</c:v>
                </c:pt>
                <c:pt idx="1796">
                  <c:v>2.9771955104674059E-3</c:v>
                </c:pt>
                <c:pt idx="1797">
                  <c:v>-5.0883488795368066E-3</c:v>
                </c:pt>
                <c:pt idx="1798">
                  <c:v>-2.6579817413127237E-3</c:v>
                </c:pt>
                <c:pt idx="1799">
                  <c:v>7.0331983605825309E-3</c:v>
                </c:pt>
                <c:pt idx="1800">
                  <c:v>4.6468676742229646E-3</c:v>
                </c:pt>
                <c:pt idx="1801">
                  <c:v>-1.0988740265992817E-2</c:v>
                </c:pt>
                <c:pt idx="1802">
                  <c:v>-5.7734549879862249E-3</c:v>
                </c:pt>
                <c:pt idx="1803">
                  <c:v>3.2501554646426852E-3</c:v>
                </c:pt>
                <c:pt idx="1804">
                  <c:v>-6.9172197194638336E-3</c:v>
                </c:pt>
                <c:pt idx="1805">
                  <c:v>1.0109911348451888E-2</c:v>
                </c:pt>
                <c:pt idx="1806">
                  <c:v>-2.7367366678241207E-3</c:v>
                </c:pt>
                <c:pt idx="1807">
                  <c:v>-4.4095442513637775E-3</c:v>
                </c:pt>
                <c:pt idx="1808">
                  <c:v>-3.3942444177357547E-2</c:v>
                </c:pt>
                <c:pt idx="1809">
                  <c:v>-1.9605967378969576E-2</c:v>
                </c:pt>
                <c:pt idx="1810">
                  <c:v>3.4977827821487113E-3</c:v>
                </c:pt>
                <c:pt idx="1811">
                  <c:v>-3.5565900678945737E-2</c:v>
                </c:pt>
                <c:pt idx="1812">
                  <c:v>-3.2265614021925917E-2</c:v>
                </c:pt>
                <c:pt idx="1813">
                  <c:v>1.1224476577310464E-2</c:v>
                </c:pt>
                <c:pt idx="1814">
                  <c:v>9.4683387272182142E-3</c:v>
                </c:pt>
                <c:pt idx="1815">
                  <c:v>1.4392373623546719E-2</c:v>
                </c:pt>
                <c:pt idx="1816">
                  <c:v>-1.6294989212955108E-2</c:v>
                </c:pt>
                <c:pt idx="1817">
                  <c:v>-3.689366917413605E-2</c:v>
                </c:pt>
                <c:pt idx="1818">
                  <c:v>-7.9985843192603837E-2</c:v>
                </c:pt>
                <c:pt idx="1819">
                  <c:v>-9.2906261923391016E-4</c:v>
                </c:pt>
                <c:pt idx="1820">
                  <c:v>-1.4144320965337217E-2</c:v>
                </c:pt>
                <c:pt idx="1821">
                  <c:v>-0.11512428334613645</c:v>
                </c:pt>
                <c:pt idx="1822">
                  <c:v>2.4262784609032723E-2</c:v>
                </c:pt>
                <c:pt idx="1823">
                  <c:v>-4.0896849806540798E-2</c:v>
                </c:pt>
                <c:pt idx="1824">
                  <c:v>2.7537691706061369E-2</c:v>
                </c:pt>
                <c:pt idx="1825">
                  <c:v>-4.1318664832296487E-2</c:v>
                </c:pt>
                <c:pt idx="1826">
                  <c:v>1.3883858877522947E-2</c:v>
                </c:pt>
                <c:pt idx="1827">
                  <c:v>7.5746877238823725E-3</c:v>
                </c:pt>
                <c:pt idx="1828">
                  <c:v>-3.8668809719597214E-2</c:v>
                </c:pt>
                <c:pt idx="1829">
                  <c:v>8.6668065276666525E-2</c:v>
                </c:pt>
                <c:pt idx="1830">
                  <c:v>4.3510623166858033E-2</c:v>
                </c:pt>
                <c:pt idx="1831">
                  <c:v>2.2172461867932133E-2</c:v>
                </c:pt>
                <c:pt idx="1832">
                  <c:v>-5.3941803016234316E-2</c:v>
                </c:pt>
                <c:pt idx="1833">
                  <c:v>9.6460315189009476E-3</c:v>
                </c:pt>
                <c:pt idx="1834">
                  <c:v>1.9264193021380469E-2</c:v>
                </c:pt>
                <c:pt idx="1835">
                  <c:v>-3.9080947605176726E-2</c:v>
                </c:pt>
                <c:pt idx="1836">
                  <c:v>4.6914567258919499E-3</c:v>
                </c:pt>
                <c:pt idx="1837">
                  <c:v>-1.1880033845842419E-2</c:v>
                </c:pt>
                <c:pt idx="1838">
                  <c:v>3.0351787810888639E-2</c:v>
                </c:pt>
                <c:pt idx="1839">
                  <c:v>2.1629571901250744E-2</c:v>
                </c:pt>
                <c:pt idx="1840">
                  <c:v>-4.6950670405587003E-3</c:v>
                </c:pt>
                <c:pt idx="1841">
                  <c:v>2.8634667627676524E-2</c:v>
                </c:pt>
                <c:pt idx="1842">
                  <c:v>-8.8276544402733498E-3</c:v>
                </c:pt>
                <c:pt idx="1843">
                  <c:v>-3.4011651343382833E-2</c:v>
                </c:pt>
                <c:pt idx="1844">
                  <c:v>5.4836732200796668E-3</c:v>
                </c:pt>
                <c:pt idx="1845">
                  <c:v>2.7776570494240777E-2</c:v>
                </c:pt>
                <c:pt idx="1846">
                  <c:v>4.4604329718532058E-3</c:v>
                </c:pt>
                <c:pt idx="1847">
                  <c:v>-3.0000870545740316E-2</c:v>
                </c:pt>
                <c:pt idx="1848">
                  <c:v>2.2714587051963577E-2</c:v>
                </c:pt>
                <c:pt idx="1849">
                  <c:v>9.6540961098772402E-3</c:v>
                </c:pt>
                <c:pt idx="1850">
                  <c:v>-1.2847750400412802E-2</c:v>
                </c:pt>
                <c:pt idx="1851">
                  <c:v>1.6305186983142244E-2</c:v>
                </c:pt>
                <c:pt idx="1852">
                  <c:v>1.8925978854464429E-2</c:v>
                </c:pt>
                <c:pt idx="1853">
                  <c:v>2.5966879829128861E-2</c:v>
                </c:pt>
                <c:pt idx="1854">
                  <c:v>-3.5628236747417955E-2</c:v>
                </c:pt>
                <c:pt idx="1855">
                  <c:v>-2.3688830985958458E-2</c:v>
                </c:pt>
                <c:pt idx="1856">
                  <c:v>1.4873927384923347E-2</c:v>
                </c:pt>
                <c:pt idx="1857">
                  <c:v>7.4167879139670615E-4</c:v>
                </c:pt>
                <c:pt idx="1858">
                  <c:v>1.3947946766369661E-2</c:v>
                </c:pt>
                <c:pt idx="1859">
                  <c:v>0</c:v>
                </c:pt>
                <c:pt idx="1860">
                  <c:v>6.3154120884380922E-4</c:v>
                </c:pt>
                <c:pt idx="1861">
                  <c:v>9.2237446430803987E-3</c:v>
                </c:pt>
                <c:pt idx="1862">
                  <c:v>-1.5248866342090755E-2</c:v>
                </c:pt>
                <c:pt idx="1863">
                  <c:v>-2.7911089066643347E-2</c:v>
                </c:pt>
                <c:pt idx="1864">
                  <c:v>1.0090794563316657E-2</c:v>
                </c:pt>
                <c:pt idx="1865">
                  <c:v>4.2006925435636368E-2</c:v>
                </c:pt>
                <c:pt idx="1866">
                  <c:v>-7.6941201855342733E-3</c:v>
                </c:pt>
                <c:pt idx="1867">
                  <c:v>1.0759553945999176E-2</c:v>
                </c:pt>
                <c:pt idx="1868">
                  <c:v>-8.5927094670720412E-3</c:v>
                </c:pt>
                <c:pt idx="1869">
                  <c:v>-3.6590697633499835E-3</c:v>
                </c:pt>
                <c:pt idx="1870">
                  <c:v>0</c:v>
                </c:pt>
                <c:pt idx="1871">
                  <c:v>1.2350667397874082E-2</c:v>
                </c:pt>
                <c:pt idx="1872">
                  <c:v>1.2527176164491756E-2</c:v>
                </c:pt>
                <c:pt idx="1873">
                  <c:v>1.2058668943165722E-2</c:v>
                </c:pt>
                <c:pt idx="1874">
                  <c:v>-2.3130025029645937E-2</c:v>
                </c:pt>
                <c:pt idx="1875">
                  <c:v>2.3347085501133673E-2</c:v>
                </c:pt>
                <c:pt idx="1876">
                  <c:v>2.5753354440130324E-2</c:v>
                </c:pt>
                <c:pt idx="1877">
                  <c:v>-6.4398969797906779E-3</c:v>
                </c:pt>
                <c:pt idx="1878">
                  <c:v>2.2277998542365462E-2</c:v>
                </c:pt>
                <c:pt idx="1879">
                  <c:v>-1.8075330095753703E-3</c:v>
                </c:pt>
                <c:pt idx="1880">
                  <c:v>-2.1372875913059891E-2</c:v>
                </c:pt>
                <c:pt idx="1881">
                  <c:v>-1.0406756644967862E-3</c:v>
                </c:pt>
                <c:pt idx="1882">
                  <c:v>-4.0701000481005938E-2</c:v>
                </c:pt>
                <c:pt idx="1883">
                  <c:v>4.675805686568002E-3</c:v>
                </c:pt>
                <c:pt idx="1884">
                  <c:v>-6.6525141233835976E-3</c:v>
                </c:pt>
                <c:pt idx="1885">
                  <c:v>2.8942120805529815E-2</c:v>
                </c:pt>
                <c:pt idx="1886">
                  <c:v>1.6741307555084072E-3</c:v>
                </c:pt>
                <c:pt idx="1887">
                  <c:v>-4.6772949956830311E-3</c:v>
                </c:pt>
                <c:pt idx="1888">
                  <c:v>1.0950306236423299E-2</c:v>
                </c:pt>
                <c:pt idx="1889">
                  <c:v>-7.6540467886596943E-3</c:v>
                </c:pt>
                <c:pt idx="1890">
                  <c:v>1.2017902273039073E-2</c:v>
                </c:pt>
                <c:pt idx="1891">
                  <c:v>-3.1573339315575752E-2</c:v>
                </c:pt>
                <c:pt idx="1892">
                  <c:v>3.8220769983764156E-3</c:v>
                </c:pt>
                <c:pt idx="1893">
                  <c:v>1.9762017216099089E-3</c:v>
                </c:pt>
                <c:pt idx="1894">
                  <c:v>1.0733994755628187E-2</c:v>
                </c:pt>
                <c:pt idx="1895">
                  <c:v>-9.0404318350285878E-3</c:v>
                </c:pt>
                <c:pt idx="1896">
                  <c:v>-1.9111437795384814E-3</c:v>
                </c:pt>
                <c:pt idx="1897">
                  <c:v>1.3292319159138892E-2</c:v>
                </c:pt>
                <c:pt idx="1898">
                  <c:v>-1.3399503254420962E-2</c:v>
                </c:pt>
                <c:pt idx="1899">
                  <c:v>2.0677023538670437E-2</c:v>
                </c:pt>
                <c:pt idx="1900">
                  <c:v>-1.5396461831984135E-2</c:v>
                </c:pt>
                <c:pt idx="1901">
                  <c:v>-5.4657249350978879E-3</c:v>
                </c:pt>
                <c:pt idx="1902">
                  <c:v>-1.745774638928969E-2</c:v>
                </c:pt>
                <c:pt idx="1903">
                  <c:v>7.5405687707241617E-3</c:v>
                </c:pt>
                <c:pt idx="1904">
                  <c:v>1.3165547574476332E-2</c:v>
                </c:pt>
                <c:pt idx="1905">
                  <c:v>5.7624107894824758E-4</c:v>
                </c:pt>
                <c:pt idx="1906">
                  <c:v>1.8104468068562016E-2</c:v>
                </c:pt>
                <c:pt idx="1907">
                  <c:v>-6.6904279908016331E-3</c:v>
                </c:pt>
                <c:pt idx="1908">
                  <c:v>6.3169066738891716E-3</c:v>
                </c:pt>
                <c:pt idx="1909">
                  <c:v>-4.5857971889046835E-3</c:v>
                </c:pt>
                <c:pt idx="1910">
                  <c:v>1.3103243770062117E-3</c:v>
                </c:pt>
                <c:pt idx="1911">
                  <c:v>-1.0039493372334566E-2</c:v>
                </c:pt>
                <c:pt idx="1912">
                  <c:v>6.9895497807097469E-4</c:v>
                </c:pt>
                <c:pt idx="1913">
                  <c:v>-1.4206668312824283E-2</c:v>
                </c:pt>
                <c:pt idx="1914">
                  <c:v>-3.0976334597514151E-3</c:v>
                </c:pt>
                <c:pt idx="1915">
                  <c:v>3.9855735299094731E-3</c:v>
                </c:pt>
                <c:pt idx="1916">
                  <c:v>3.5886962977876792E-4</c:v>
                </c:pt>
                <c:pt idx="1917">
                  <c:v>-2.3343151832635561E-2</c:v>
                </c:pt>
                <c:pt idx="1918">
                  <c:v>-1.5517124871648838E-2</c:v>
                </c:pt>
                <c:pt idx="1919">
                  <c:v>2.2646918092181834E-2</c:v>
                </c:pt>
                <c:pt idx="1920">
                  <c:v>5.2200500818689731E-4</c:v>
                </c:pt>
                <c:pt idx="1921">
                  <c:v>1.1320701559414E-2</c:v>
                </c:pt>
                <c:pt idx="1922">
                  <c:v>-1.2822823215255689E-2</c:v>
                </c:pt>
                <c:pt idx="1923">
                  <c:v>8.6905185947117752E-4</c:v>
                </c:pt>
                <c:pt idx="1924">
                  <c:v>3.047316839844529E-3</c:v>
                </c:pt>
                <c:pt idx="1925">
                  <c:v>1.700173604340938E-2</c:v>
                </c:pt>
                <c:pt idx="1926">
                  <c:v>2.0231564585315227E-2</c:v>
                </c:pt>
                <c:pt idx="1927">
                  <c:v>-1.5161845235064692E-2</c:v>
                </c:pt>
                <c:pt idx="1928">
                  <c:v>-1.5572593498001816E-2</c:v>
                </c:pt>
                <c:pt idx="1929">
                  <c:v>6.1223946057901036E-3</c:v>
                </c:pt>
                <c:pt idx="1930">
                  <c:v>-8.328424106481741E-3</c:v>
                </c:pt>
                <c:pt idx="1931">
                  <c:v>5.8021592635136834E-3</c:v>
                </c:pt>
                <c:pt idx="1932">
                  <c:v>-1.627044499435306E-2</c:v>
                </c:pt>
                <c:pt idx="1933">
                  <c:v>-1.9059149872323251E-3</c:v>
                </c:pt>
                <c:pt idx="1934">
                  <c:v>1.6989460914470369E-2</c:v>
                </c:pt>
                <c:pt idx="1935">
                  <c:v>-1.1155024275644234E-2</c:v>
                </c:pt>
                <c:pt idx="1936">
                  <c:v>1.4218784595758809E-3</c:v>
                </c:pt>
                <c:pt idx="1937">
                  <c:v>-7.5729321643736901E-3</c:v>
                </c:pt>
                <c:pt idx="1938">
                  <c:v>-6.0885075190242948E-3</c:v>
                </c:pt>
                <c:pt idx="1939">
                  <c:v>-1.7169923276538535E-2</c:v>
                </c:pt>
                <c:pt idx="1940">
                  <c:v>1.3369681482185298E-2</c:v>
                </c:pt>
                <c:pt idx="1941">
                  <c:v>-1.5280394260545694E-2</c:v>
                </c:pt>
                <c:pt idx="1942">
                  <c:v>-8.8893747049496544E-3</c:v>
                </c:pt>
                <c:pt idx="1943">
                  <c:v>2.3572042832540212E-2</c:v>
                </c:pt>
                <c:pt idx="1944">
                  <c:v>-1.1965251644501316E-3</c:v>
                </c:pt>
                <c:pt idx="1945">
                  <c:v>1.3822380740385718E-2</c:v>
                </c:pt>
                <c:pt idx="1946">
                  <c:v>-1.5845331606534074E-3</c:v>
                </c:pt>
                <c:pt idx="1947">
                  <c:v>4.7809014898010371E-3</c:v>
                </c:pt>
                <c:pt idx="1948">
                  <c:v>-9.6862428105476059E-4</c:v>
                </c:pt>
                <c:pt idx="1949">
                  <c:v>1.3071629001769733E-2</c:v>
                </c:pt>
                <c:pt idx="1950">
                  <c:v>-4.4418910165985107E-3</c:v>
                </c:pt>
                <c:pt idx="1951">
                  <c:v>-4.7096159080384763E-3</c:v>
                </c:pt>
                <c:pt idx="1952">
                  <c:v>-7.1112693590039914E-3</c:v>
                </c:pt>
                <c:pt idx="1953">
                  <c:v>-3.4336480141112173E-2</c:v>
                </c:pt>
                <c:pt idx="1954">
                  <c:v>4.3270724010134529E-3</c:v>
                </c:pt>
                <c:pt idx="1955">
                  <c:v>1.1902547600921456E-2</c:v>
                </c:pt>
                <c:pt idx="1956">
                  <c:v>-1.3049108387825168E-2</c:v>
                </c:pt>
                <c:pt idx="1957">
                  <c:v>3.4100732118178211E-3</c:v>
                </c:pt>
                <c:pt idx="1958">
                  <c:v>1.4487195416355817E-2</c:v>
                </c:pt>
                <c:pt idx="1959">
                  <c:v>-5.1465472573019753E-3</c:v>
                </c:pt>
                <c:pt idx="1960">
                  <c:v>-5.3385144979897214E-3</c:v>
                </c:pt>
                <c:pt idx="1961">
                  <c:v>2.2732023189694574E-3</c:v>
                </c:pt>
                <c:pt idx="1962">
                  <c:v>3.8483882841975478E-3</c:v>
                </c:pt>
                <c:pt idx="1963">
                  <c:v>6.8923520175333498E-3</c:v>
                </c:pt>
                <c:pt idx="1964">
                  <c:v>1.1771750506771328E-3</c:v>
                </c:pt>
                <c:pt idx="1965">
                  <c:v>-6.2036670872648268E-4</c:v>
                </c:pt>
                <c:pt idx="1966">
                  <c:v>5.3303134856027886E-3</c:v>
                </c:pt>
                <c:pt idx="1967">
                  <c:v>6.439543773884066E-3</c:v>
                </c:pt>
                <c:pt idx="1968">
                  <c:v>-2.5411832417309606E-3</c:v>
                </c:pt>
                <c:pt idx="1969">
                  <c:v>-5.2910927718671577E-3</c:v>
                </c:pt>
                <c:pt idx="1970">
                  <c:v>-5.8212124799144668E-3</c:v>
                </c:pt>
                <c:pt idx="1971">
                  <c:v>-1.7427983561465053E-2</c:v>
                </c:pt>
                <c:pt idx="1972">
                  <c:v>1.4816346464322493E-2</c:v>
                </c:pt>
                <c:pt idx="1973">
                  <c:v>-5.9182347265920882E-3</c:v>
                </c:pt>
                <c:pt idx="1974">
                  <c:v>7.7629534375756439E-4</c:v>
                </c:pt>
                <c:pt idx="1975">
                  <c:v>-1.9325598109415039E-2</c:v>
                </c:pt>
                <c:pt idx="1976">
                  <c:v>1.5827509434039773E-3</c:v>
                </c:pt>
                <c:pt idx="1977">
                  <c:v>1.2816670133044137E-2</c:v>
                </c:pt>
                <c:pt idx="1978">
                  <c:v>-1.1718002416122373E-2</c:v>
                </c:pt>
                <c:pt idx="1979">
                  <c:v>-1.094013168166834E-2</c:v>
                </c:pt>
                <c:pt idx="1980">
                  <c:v>-2.5848807267241262E-2</c:v>
                </c:pt>
                <c:pt idx="1981">
                  <c:v>-1.8809535594286315E-4</c:v>
                </c:pt>
                <c:pt idx="1982">
                  <c:v>-8.0293793553390445E-4</c:v>
                </c:pt>
                <c:pt idx="1983">
                  <c:v>1.3835395153348818E-2</c:v>
                </c:pt>
                <c:pt idx="1984">
                  <c:v>2.3039473033290497E-2</c:v>
                </c:pt>
                <c:pt idx="1985">
                  <c:v>1.6536752496762504E-2</c:v>
                </c:pt>
                <c:pt idx="1986">
                  <c:v>3.8882302935528529E-3</c:v>
                </c:pt>
                <c:pt idx="1987">
                  <c:v>6.4995516920514286E-4</c:v>
                </c:pt>
                <c:pt idx="1988">
                  <c:v>4.568633770873675E-2</c:v>
                </c:pt>
                <c:pt idx="1989">
                  <c:v>1.7713955140032475E-2</c:v>
                </c:pt>
                <c:pt idx="1990">
                  <c:v>1.3447688446745798E-2</c:v>
                </c:pt>
                <c:pt idx="1991">
                  <c:v>-6.7856347606502949E-3</c:v>
                </c:pt>
                <c:pt idx="1992">
                  <c:v>-3.5637196130949007E-3</c:v>
                </c:pt>
                <c:pt idx="1993">
                  <c:v>1.647118966785488E-2</c:v>
                </c:pt>
                <c:pt idx="1994">
                  <c:v>-8.7529553982566392E-3</c:v>
                </c:pt>
                <c:pt idx="1995">
                  <c:v>3.1230001767867058E-3</c:v>
                </c:pt>
                <c:pt idx="1996">
                  <c:v>-8.0018729440403912E-3</c:v>
                </c:pt>
                <c:pt idx="1997">
                  <c:v>2.695929363059285E-3</c:v>
                </c:pt>
                <c:pt idx="1998">
                  <c:v>-2.7764459957077083E-3</c:v>
                </c:pt>
                <c:pt idx="1999">
                  <c:v>1.5405274577146912E-2</c:v>
                </c:pt>
                <c:pt idx="2000">
                  <c:v>-6.4071290034194836E-3</c:v>
                </c:pt>
                <c:pt idx="2001">
                  <c:v>-4.41586978219636E-3</c:v>
                </c:pt>
                <c:pt idx="2002">
                  <c:v>7.3052850306825972E-4</c:v>
                </c:pt>
                <c:pt idx="2003">
                  <c:v>-1.6050977148094104E-2</c:v>
                </c:pt>
                <c:pt idx="2004">
                  <c:v>1.8740687536151466E-2</c:v>
                </c:pt>
                <c:pt idx="2005">
                  <c:v>1.2244745972738351E-2</c:v>
                </c:pt>
                <c:pt idx="2006">
                  <c:v>4.1501843620747238E-3</c:v>
                </c:pt>
                <c:pt idx="2007">
                  <c:v>9.1960312185061857E-3</c:v>
                </c:pt>
                <c:pt idx="2008">
                  <c:v>7.8744847884081872E-4</c:v>
                </c:pt>
                <c:pt idx="2009">
                  <c:v>5.2309671390232692E-4</c:v>
                </c:pt>
                <c:pt idx="2010">
                  <c:v>8.336439025182096E-4</c:v>
                </c:pt>
                <c:pt idx="2011">
                  <c:v>5.3889321051045474E-3</c:v>
                </c:pt>
                <c:pt idx="2012">
                  <c:v>-8.0645414334114193E-3</c:v>
                </c:pt>
                <c:pt idx="2013">
                  <c:v>-2.2815942514226571E-3</c:v>
                </c:pt>
                <c:pt idx="2014">
                  <c:v>-2.8378381884843341E-3</c:v>
                </c:pt>
                <c:pt idx="2015">
                  <c:v>8.8030204149806002E-3</c:v>
                </c:pt>
                <c:pt idx="2016">
                  <c:v>-3.0254626616714408E-3</c:v>
                </c:pt>
                <c:pt idx="2017">
                  <c:v>-3.345507484191274E-3</c:v>
                </c:pt>
                <c:pt idx="2018">
                  <c:v>-1.74366164984406E-2</c:v>
                </c:pt>
                <c:pt idx="2019">
                  <c:v>5.7251886832640755E-3</c:v>
                </c:pt>
                <c:pt idx="2020">
                  <c:v>6.5781835816607383E-3</c:v>
                </c:pt>
                <c:pt idx="2021">
                  <c:v>9.7862271290531503E-4</c:v>
                </c:pt>
                <c:pt idx="2022">
                  <c:v>0</c:v>
                </c:pt>
                <c:pt idx="2023">
                  <c:v>1.5344343988224558E-2</c:v>
                </c:pt>
                <c:pt idx="2024">
                  <c:v>-7.117878859300735E-3</c:v>
                </c:pt>
                <c:pt idx="2025">
                  <c:v>-1.4643394827985604E-2</c:v>
                </c:pt>
                <c:pt idx="2026">
                  <c:v>1.7090130815546962E-2</c:v>
                </c:pt>
                <c:pt idx="2027">
                  <c:v>6.1240485598259287E-3</c:v>
                </c:pt>
                <c:pt idx="2028">
                  <c:v>3.4135635206463649E-2</c:v>
                </c:pt>
                <c:pt idx="2029">
                  <c:v>2.2045703375420272E-3</c:v>
                </c:pt>
                <c:pt idx="2030">
                  <c:v>2.3743257802859401E-3</c:v>
                </c:pt>
                <c:pt idx="2031">
                  <c:v>-1.0939462826761268E-2</c:v>
                </c:pt>
                <c:pt idx="2032">
                  <c:v>-6.5478493081726425E-3</c:v>
                </c:pt>
                <c:pt idx="2033">
                  <c:v>-1.2726276437724146E-3</c:v>
                </c:pt>
                <c:pt idx="2034">
                  <c:v>8.332225112437976E-3</c:v>
                </c:pt>
                <c:pt idx="2035">
                  <c:v>-9.7875821876481448E-3</c:v>
                </c:pt>
                <c:pt idx="2036">
                  <c:v>-2.2383477088605626E-3</c:v>
                </c:pt>
                <c:pt idx="2037">
                  <c:v>-1.1463793537501885E-3</c:v>
                </c:pt>
                <c:pt idx="2038">
                  <c:v>4.0792900575638219E-3</c:v>
                </c:pt>
                <c:pt idx="2039">
                  <c:v>-3.7114121948214267E-3</c:v>
                </c:pt>
                <c:pt idx="2040">
                  <c:v>-3.0349399045197733E-3</c:v>
                </c:pt>
                <c:pt idx="2041">
                  <c:v>-8.4326789346721095E-3</c:v>
                </c:pt>
                <c:pt idx="2042">
                  <c:v>2.280924732922629E-3</c:v>
                </c:pt>
                <c:pt idx="2043">
                  <c:v>-1.3106232511265444E-2</c:v>
                </c:pt>
                <c:pt idx="2044">
                  <c:v>-6.2962650491931909E-3</c:v>
                </c:pt>
                <c:pt idx="2045">
                  <c:v>-1.8354246337873255E-2</c:v>
                </c:pt>
                <c:pt idx="2046">
                  <c:v>9.1596957915132515E-3</c:v>
                </c:pt>
                <c:pt idx="2047">
                  <c:v>7.7378078714751466E-3</c:v>
                </c:pt>
                <c:pt idx="2048">
                  <c:v>-1.3559095076916628E-3</c:v>
                </c:pt>
                <c:pt idx="2049">
                  <c:v>-6.3020981923695763E-4</c:v>
                </c:pt>
                <c:pt idx="2050">
                  <c:v>-2.2150312487903079E-3</c:v>
                </c:pt>
                <c:pt idx="2051">
                  <c:v>5.2563508319080814E-3</c:v>
                </c:pt>
                <c:pt idx="2052">
                  <c:v>1.2301716821049211E-3</c:v>
                </c:pt>
                <c:pt idx="2053">
                  <c:v>-1.1029480465409702E-3</c:v>
                </c:pt>
                <c:pt idx="2054">
                  <c:v>6.6804159051330858E-4</c:v>
                </c:pt>
                <c:pt idx="2055">
                  <c:v>9.31057584482539E-3</c:v>
                </c:pt>
                <c:pt idx="2056">
                  <c:v>2.4925799094241016E-2</c:v>
                </c:pt>
                <c:pt idx="2057">
                  <c:v>-1.0736789043552552E-3</c:v>
                </c:pt>
                <c:pt idx="2058">
                  <c:v>-5.6405315760880764E-3</c:v>
                </c:pt>
                <c:pt idx="2059">
                  <c:v>-1.4068306499960314E-2</c:v>
                </c:pt>
                <c:pt idx="2060">
                  <c:v>1.0376727459051654E-3</c:v>
                </c:pt>
                <c:pt idx="2061">
                  <c:v>-1.7799594613843116E-3</c:v>
                </c:pt>
                <c:pt idx="2062">
                  <c:v>2.0697716590721352E-3</c:v>
                </c:pt>
                <c:pt idx="2063">
                  <c:v>4.9725693376190018E-3</c:v>
                </c:pt>
                <c:pt idx="2064">
                  <c:v>-1.0532698538812401E-3</c:v>
                </c:pt>
                <c:pt idx="2065">
                  <c:v>-2.5661856772598472E-2</c:v>
                </c:pt>
                <c:pt idx="2066">
                  <c:v>1.6080567070383769E-2</c:v>
                </c:pt>
                <c:pt idx="2067">
                  <c:v>3.8205568549214116E-3</c:v>
                </c:pt>
                <c:pt idx="2068">
                  <c:v>9.288798556320154E-3</c:v>
                </c:pt>
                <c:pt idx="2069">
                  <c:v>-3.6904370526456664E-3</c:v>
                </c:pt>
                <c:pt idx="2070">
                  <c:v>-3.0659442451380198E-3</c:v>
                </c:pt>
                <c:pt idx="2071">
                  <c:v>1.3275449373378889E-2</c:v>
                </c:pt>
                <c:pt idx="2072">
                  <c:v>1.6669805718566456E-3</c:v>
                </c:pt>
                <c:pt idx="2073">
                  <c:v>-7.0452160102653285E-4</c:v>
                </c:pt>
                <c:pt idx="2074">
                  <c:v>1.6876437611034413E-3</c:v>
                </c:pt>
                <c:pt idx="2075">
                  <c:v>3.6315374360744706E-3</c:v>
                </c:pt>
                <c:pt idx="2076">
                  <c:v>-1.7422625838175484E-3</c:v>
                </c:pt>
                <c:pt idx="2077">
                  <c:v>7.9552942145095992E-3</c:v>
                </c:pt>
                <c:pt idx="2078">
                  <c:v>-6.0355711780274582E-3</c:v>
                </c:pt>
                <c:pt idx="2079">
                  <c:v>2.5121207095500186E-3</c:v>
                </c:pt>
                <c:pt idx="2080">
                  <c:v>-1.0523221069802177E-2</c:v>
                </c:pt>
                <c:pt idx="2081">
                  <c:v>2.5887987566835095E-3</c:v>
                </c:pt>
                <c:pt idx="2082">
                  <c:v>-4.008857319144337E-3</c:v>
                </c:pt>
                <c:pt idx="2083">
                  <c:v>2.0429351397908127E-3</c:v>
                </c:pt>
                <c:pt idx="2084">
                  <c:v>-5.6858229086702303E-3</c:v>
                </c:pt>
                <c:pt idx="2085">
                  <c:v>9.8037223878560988E-3</c:v>
                </c:pt>
                <c:pt idx="2086">
                  <c:v>-6.559440338004454E-4</c:v>
                </c:pt>
                <c:pt idx="2087">
                  <c:v>5.3226699862620732E-3</c:v>
                </c:pt>
                <c:pt idx="2088">
                  <c:v>-8.6743958262472717E-3</c:v>
                </c:pt>
                <c:pt idx="2089">
                  <c:v>3.5194628821353978E-3</c:v>
                </c:pt>
                <c:pt idx="2090">
                  <c:v>1.2720613093570201E-2</c:v>
                </c:pt>
                <c:pt idx="2091">
                  <c:v>9.0117446639795921E-3</c:v>
                </c:pt>
                <c:pt idx="2092">
                  <c:v>8.2299991417715233E-3</c:v>
                </c:pt>
                <c:pt idx="2093">
                  <c:v>-3.8201889875039497E-3</c:v>
                </c:pt>
                <c:pt idx="2094">
                  <c:v>-3.8580635719888345E-3</c:v>
                </c:pt>
                <c:pt idx="2095">
                  <c:v>1.9884452528240668E-4</c:v>
                </c:pt>
                <c:pt idx="2096">
                  <c:v>7.0990538968754317E-3</c:v>
                </c:pt>
                <c:pt idx="2097">
                  <c:v>6.3089698082967067E-3</c:v>
                </c:pt>
                <c:pt idx="2098">
                  <c:v>5.1460404657229881E-3</c:v>
                </c:pt>
                <c:pt idx="2099">
                  <c:v>-2.7746866679757231E-3</c:v>
                </c:pt>
                <c:pt idx="2100">
                  <c:v>-2.0233086440521939E-2</c:v>
                </c:pt>
                <c:pt idx="2101">
                  <c:v>5.1500787032558136E-3</c:v>
                </c:pt>
                <c:pt idx="2102">
                  <c:v>6.209570226565141E-3</c:v>
                </c:pt>
                <c:pt idx="2103">
                  <c:v>4.6120142980657959E-5</c:v>
                </c:pt>
                <c:pt idx="2104">
                  <c:v>3.5333895690742201E-3</c:v>
                </c:pt>
                <c:pt idx="2105">
                  <c:v>-2.6099932202403022E-3</c:v>
                </c:pt>
                <c:pt idx="2106">
                  <c:v>2.688977681165698E-3</c:v>
                </c:pt>
                <c:pt idx="2107">
                  <c:v>-3.1453880468884719E-4</c:v>
                </c:pt>
                <c:pt idx="2108">
                  <c:v>1.1958692974923565E-3</c:v>
                </c:pt>
                <c:pt idx="2109">
                  <c:v>-6.7142074937219859E-3</c:v>
                </c:pt>
                <c:pt idx="2110">
                  <c:v>1.6634976185301249E-2</c:v>
                </c:pt>
                <c:pt idx="2111">
                  <c:v>5.2240674736574646E-3</c:v>
                </c:pt>
                <c:pt idx="2112">
                  <c:v>7.5377595054902337E-3</c:v>
                </c:pt>
                <c:pt idx="2113">
                  <c:v>-8.4611455376503949E-4</c:v>
                </c:pt>
                <c:pt idx="2114">
                  <c:v>-2.4972036718755388E-2</c:v>
                </c:pt>
                <c:pt idx="2115">
                  <c:v>8.1189498645467522E-3</c:v>
                </c:pt>
                <c:pt idx="2116">
                  <c:v>-5.9135507769636454E-3</c:v>
                </c:pt>
                <c:pt idx="2117">
                  <c:v>1.1463014629717508E-2</c:v>
                </c:pt>
                <c:pt idx="2118">
                  <c:v>-1.5287937586151825E-3</c:v>
                </c:pt>
                <c:pt idx="2119">
                  <c:v>1.9762438493298171E-4</c:v>
                </c:pt>
                <c:pt idx="2120">
                  <c:v>-1.2019217317275035E-2</c:v>
                </c:pt>
                <c:pt idx="2121">
                  <c:v>9.9628669192880822E-3</c:v>
                </c:pt>
                <c:pt idx="2122">
                  <c:v>-2.4790138780758425E-4</c:v>
                </c:pt>
                <c:pt idx="2123">
                  <c:v>4.7677216380226225E-3</c:v>
                </c:pt>
                <c:pt idx="2124">
                  <c:v>-3.0962899114151013E-3</c:v>
                </c:pt>
                <c:pt idx="2125">
                  <c:v>-4.069228154881232E-4</c:v>
                </c:pt>
                <c:pt idx="2126">
                  <c:v>-1.0337021978937678E-3</c:v>
                </c:pt>
                <c:pt idx="2127">
                  <c:v>4.187354251527574E-4</c:v>
                </c:pt>
                <c:pt idx="2128">
                  <c:v>8.2039335355403673E-3</c:v>
                </c:pt>
                <c:pt idx="2129">
                  <c:v>3.8820329459369916E-3</c:v>
                </c:pt>
                <c:pt idx="2130">
                  <c:v>-6.1599012192904128E-3</c:v>
                </c:pt>
                <c:pt idx="2131">
                  <c:v>6.6367660867621889E-4</c:v>
                </c:pt>
                <c:pt idx="2132">
                  <c:v>1.1564895473019127E-3</c:v>
                </c:pt>
                <c:pt idx="2133">
                  <c:v>2.5218202918889099E-3</c:v>
                </c:pt>
                <c:pt idx="2134">
                  <c:v>-1.9864426224305855E-3</c:v>
                </c:pt>
                <c:pt idx="2135">
                  <c:v>1.0120551156407886E-3</c:v>
                </c:pt>
                <c:pt idx="2136">
                  <c:v>6.4518893160727519E-3</c:v>
                </c:pt>
                <c:pt idx="2137">
                  <c:v>1.767415874128772E-3</c:v>
                </c:pt>
                <c:pt idx="2138">
                  <c:v>3.6035672370782535E-3</c:v>
                </c:pt>
                <c:pt idx="2139">
                  <c:v>1.7370801230625025E-3</c:v>
                </c:pt>
                <c:pt idx="2140">
                  <c:v>-4.3965986078842913E-3</c:v>
                </c:pt>
                <c:pt idx="2141">
                  <c:v>-1.9189207738605916E-2</c:v>
                </c:pt>
                <c:pt idx="2142">
                  <c:v>6.36660729916186E-3</c:v>
                </c:pt>
                <c:pt idx="2143">
                  <c:v>3.9173894630714409E-3</c:v>
                </c:pt>
                <c:pt idx="2144">
                  <c:v>-2.252178468751117E-3</c:v>
                </c:pt>
                <c:pt idx="2145">
                  <c:v>5.0634518854392532E-3</c:v>
                </c:pt>
                <c:pt idx="2146">
                  <c:v>3.6641802496714098E-3</c:v>
                </c:pt>
                <c:pt idx="2147">
                  <c:v>-8.8817280834696324E-3</c:v>
                </c:pt>
                <c:pt idx="2148">
                  <c:v>2.0592471395407988E-3</c:v>
                </c:pt>
                <c:pt idx="2149">
                  <c:v>-7.090993123427293E-3</c:v>
                </c:pt>
                <c:pt idx="2150">
                  <c:v>1.2383451463649336E-2</c:v>
                </c:pt>
                <c:pt idx="2151">
                  <c:v>-2.6529238815563977E-4</c:v>
                </c:pt>
                <c:pt idx="2152">
                  <c:v>5.8286104857585555E-3</c:v>
                </c:pt>
                <c:pt idx="2153">
                  <c:v>-8.9767801116720416E-3</c:v>
                </c:pt>
                <c:pt idx="2154">
                  <c:v>7.0362838451221163E-3</c:v>
                </c:pt>
                <c:pt idx="2155">
                  <c:v>-1.69744191011344E-2</c:v>
                </c:pt>
                <c:pt idx="2156">
                  <c:v>1.2891150741125366E-2</c:v>
                </c:pt>
                <c:pt idx="2157">
                  <c:v>4.9693627183377512E-4</c:v>
                </c:pt>
                <c:pt idx="2158">
                  <c:v>-9.8244648903492087E-5</c:v>
                </c:pt>
                <c:pt idx="2159">
                  <c:v>-4.7172586457360386E-3</c:v>
                </c:pt>
                <c:pt idx="2160">
                  <c:v>-1.1227349182967337E-2</c:v>
                </c:pt>
                <c:pt idx="2161">
                  <c:v>-5.6062329082056305E-4</c:v>
                </c:pt>
                <c:pt idx="2162">
                  <c:v>-2.3635857391217308E-2</c:v>
                </c:pt>
                <c:pt idx="2163">
                  <c:v>5.3535440185364771E-3</c:v>
                </c:pt>
                <c:pt idx="2164">
                  <c:v>1.6881521932198787E-2</c:v>
                </c:pt>
                <c:pt idx="2165">
                  <c:v>-4.2931119925270515E-3</c:v>
                </c:pt>
                <c:pt idx="2166">
                  <c:v>8.4711149985475E-3</c:v>
                </c:pt>
                <c:pt idx="2167">
                  <c:v>-3.0598427194947111E-4</c:v>
                </c:pt>
                <c:pt idx="2168">
                  <c:v>-4.186431114218854E-3</c:v>
                </c:pt>
                <c:pt idx="2169">
                  <c:v>2.93305359667035E-3</c:v>
                </c:pt>
                <c:pt idx="2170">
                  <c:v>8.7676731656448157E-3</c:v>
                </c:pt>
                <c:pt idx="2171">
                  <c:v>-6.5368973701503521E-3</c:v>
                </c:pt>
                <c:pt idx="2172">
                  <c:v>7.0029944651993871E-3</c:v>
                </c:pt>
                <c:pt idx="2173">
                  <c:v>3.3832774472530216E-3</c:v>
                </c:pt>
                <c:pt idx="2174">
                  <c:v>2.5496198519816011E-3</c:v>
                </c:pt>
                <c:pt idx="2175">
                  <c:v>-4.8159649463664337E-4</c:v>
                </c:pt>
                <c:pt idx="2176">
                  <c:v>3.5384859861831359E-4</c:v>
                </c:pt>
                <c:pt idx="2177">
                  <c:v>1.3117975960857012E-3</c:v>
                </c:pt>
                <c:pt idx="2178">
                  <c:v>4.0214587678236331E-3</c:v>
                </c:pt>
                <c:pt idx="2179">
                  <c:v>8.2191214772179399E-3</c:v>
                </c:pt>
                <c:pt idx="2180">
                  <c:v>-3.7340373926777787E-3</c:v>
                </c:pt>
                <c:pt idx="2181">
                  <c:v>3.5359606753941081E-3</c:v>
                </c:pt>
                <c:pt idx="2182">
                  <c:v>-9.0074213870590964E-3</c:v>
                </c:pt>
                <c:pt idx="2183">
                  <c:v>3.7851220175510185E-3</c:v>
                </c:pt>
                <c:pt idx="2184">
                  <c:v>-1.6431567071808139E-3</c:v>
                </c:pt>
                <c:pt idx="2185">
                  <c:v>-1.5527245125335515E-2</c:v>
                </c:pt>
                <c:pt idx="2186">
                  <c:v>4.1055394719621413E-3</c:v>
                </c:pt>
                <c:pt idx="2187">
                  <c:v>2.9752954274860346E-3</c:v>
                </c:pt>
                <c:pt idx="2188">
                  <c:v>2.3547935685205995E-3</c:v>
                </c:pt>
                <c:pt idx="2189">
                  <c:v>3.4099459347446998E-3</c:v>
                </c:pt>
                <c:pt idx="2190">
                  <c:v>-3.5222206486322785E-3</c:v>
                </c:pt>
                <c:pt idx="2191">
                  <c:v>3.2270771556977668E-3</c:v>
                </c:pt>
                <c:pt idx="2192">
                  <c:v>0</c:v>
                </c:pt>
                <c:pt idx="2193">
                  <c:v>-3.968406584201588E-3</c:v>
                </c:pt>
                <c:pt idx="2194">
                  <c:v>4.2243891284291469E-3</c:v>
                </c:pt>
                <c:pt idx="2195">
                  <c:v>1.9645465855856435E-3</c:v>
                </c:pt>
                <c:pt idx="2196">
                  <c:v>-3.5728682101949217E-3</c:v>
                </c:pt>
                <c:pt idx="2197">
                  <c:v>1.542583727177281E-3</c:v>
                </c:pt>
                <c:pt idx="2198">
                  <c:v>-7.5592326203557008E-3</c:v>
                </c:pt>
                <c:pt idx="2199">
                  <c:v>-1.0102254935168599E-2</c:v>
                </c:pt>
                <c:pt idx="2200">
                  <c:v>7.1014795835441184E-4</c:v>
                </c:pt>
                <c:pt idx="2201">
                  <c:v>5.5654888461810206E-3</c:v>
                </c:pt>
                <c:pt idx="2202">
                  <c:v>-4.8743261721678564E-3</c:v>
                </c:pt>
                <c:pt idx="2203">
                  <c:v>-2.5009710165298004E-3</c:v>
                </c:pt>
                <c:pt idx="2204">
                  <c:v>1.5650848361716534E-3</c:v>
                </c:pt>
                <c:pt idx="2205">
                  <c:v>-9.1258516909588118E-3</c:v>
                </c:pt>
                <c:pt idx="2206">
                  <c:v>-8.6144083662968839E-3</c:v>
                </c:pt>
                <c:pt idx="2207">
                  <c:v>1.1101390290141008E-2</c:v>
                </c:pt>
                <c:pt idx="2208">
                  <c:v>1.4560475094412027E-2</c:v>
                </c:pt>
                <c:pt idx="2209">
                  <c:v>-7.0895346190437956E-4</c:v>
                </c:pt>
                <c:pt idx="2210">
                  <c:v>-3.8033058274361707E-3</c:v>
                </c:pt>
                <c:pt idx="2211">
                  <c:v>1.6889981117368317E-3</c:v>
                </c:pt>
                <c:pt idx="2212">
                  <c:v>-5.0101229591910717E-3</c:v>
                </c:pt>
                <c:pt idx="2213">
                  <c:v>1.1327020864408852E-2</c:v>
                </c:pt>
                <c:pt idx="2214">
                  <c:v>-3.0631433967879449E-3</c:v>
                </c:pt>
                <c:pt idx="2215">
                  <c:v>-8.4104427531129268E-3</c:v>
                </c:pt>
                <c:pt idx="2216">
                  <c:v>-2.2880631833535506E-3</c:v>
                </c:pt>
                <c:pt idx="2217">
                  <c:v>9.3824487211427252E-3</c:v>
                </c:pt>
                <c:pt idx="2218">
                  <c:v>-1.1544244338185537E-2</c:v>
                </c:pt>
                <c:pt idx="2219">
                  <c:v>1.167705828441018E-2</c:v>
                </c:pt>
                <c:pt idx="2220">
                  <c:v>2.4707937661456046E-3</c:v>
                </c:pt>
                <c:pt idx="2221">
                  <c:v>7.2038732031549481E-3</c:v>
                </c:pt>
                <c:pt idx="2222">
                  <c:v>-2.3282082200935922E-3</c:v>
                </c:pt>
                <c:pt idx="2223">
                  <c:v>1.6241538598517032E-3</c:v>
                </c:pt>
                <c:pt idx="2224">
                  <c:v>9.1836405920109696E-3</c:v>
                </c:pt>
                <c:pt idx="2225">
                  <c:v>3.6449941822220356E-3</c:v>
                </c:pt>
                <c:pt idx="2226">
                  <c:v>-4.1834515703632292E-3</c:v>
                </c:pt>
                <c:pt idx="2227">
                  <c:v>1.8999600760598835E-3</c:v>
                </c:pt>
                <c:pt idx="2228">
                  <c:v>7.7143452553398665E-4</c:v>
                </c:pt>
                <c:pt idx="2229">
                  <c:v>-4.5513281557237962E-3</c:v>
                </c:pt>
                <c:pt idx="2230">
                  <c:v>1.979875393614871E-3</c:v>
                </c:pt>
                <c:pt idx="2231">
                  <c:v>2.5326874913562209E-3</c:v>
                </c:pt>
                <c:pt idx="2232">
                  <c:v>7.5584273156693964E-3</c:v>
                </c:pt>
                <c:pt idx="2233">
                  <c:v>-3.3514840168080602E-3</c:v>
                </c:pt>
                <c:pt idx="2234">
                  <c:v>-5.2403891774408526E-4</c:v>
                </c:pt>
                <c:pt idx="2235">
                  <c:v>-1.6428480457648872E-3</c:v>
                </c:pt>
                <c:pt idx="2236">
                  <c:v>7.0287129891044246E-3</c:v>
                </c:pt>
                <c:pt idx="2237">
                  <c:v>-1.8965318114419838E-3</c:v>
                </c:pt>
                <c:pt idx="2238">
                  <c:v>-3.5693421812395096E-3</c:v>
                </c:pt>
                <c:pt idx="2239">
                  <c:v>4.2701457980355738E-3</c:v>
                </c:pt>
                <c:pt idx="2240">
                  <c:v>3.2981673315980262E-3</c:v>
                </c:pt>
                <c:pt idx="2241">
                  <c:v>-4.8752565268347155E-4</c:v>
                </c:pt>
                <c:pt idx="2242">
                  <c:v>-3.6172955863824087E-3</c:v>
                </c:pt>
                <c:pt idx="2243">
                  <c:v>9.04743279756909E-3</c:v>
                </c:pt>
                <c:pt idx="2244">
                  <c:v>5.9805955499403103E-3</c:v>
                </c:pt>
                <c:pt idx="2245">
                  <c:v>-4.9239548877974063E-3</c:v>
                </c:pt>
                <c:pt idx="2246">
                  <c:v>5.3742338758656623E-4</c:v>
                </c:pt>
                <c:pt idx="2247">
                  <c:v>-3.3912817104025154E-3</c:v>
                </c:pt>
                <c:pt idx="2248">
                  <c:v>-4.8939191967608776E-3</c:v>
                </c:pt>
                <c:pt idx="2249">
                  <c:v>-4.8449414090024866E-3</c:v>
                </c:pt>
                <c:pt idx="2250">
                  <c:v>-4.4739095849303783E-3</c:v>
                </c:pt>
                <c:pt idx="2251">
                  <c:v>4.4049983412066448E-3</c:v>
                </c:pt>
                <c:pt idx="2252">
                  <c:v>1.5466032561977496E-3</c:v>
                </c:pt>
                <c:pt idx="2253">
                  <c:v>2.6977253372517055E-3</c:v>
                </c:pt>
                <c:pt idx="2254">
                  <c:v>3.2952706076319251E-3</c:v>
                </c:pt>
                <c:pt idx="2255">
                  <c:v>-3.711343850716399E-2</c:v>
                </c:pt>
                <c:pt idx="2256">
                  <c:v>9.314761872945573E-3</c:v>
                </c:pt>
                <c:pt idx="2257">
                  <c:v>-7.1280666538362791E-3</c:v>
                </c:pt>
                <c:pt idx="2258">
                  <c:v>1.5354392456775157E-2</c:v>
                </c:pt>
                <c:pt idx="2259">
                  <c:v>-5.5211083960536884E-3</c:v>
                </c:pt>
                <c:pt idx="2260">
                  <c:v>-9.6691380319190536E-4</c:v>
                </c:pt>
                <c:pt idx="2261">
                  <c:v>1.5320824109246791E-2</c:v>
                </c:pt>
                <c:pt idx="2262">
                  <c:v>1.4770879400857096E-2</c:v>
                </c:pt>
                <c:pt idx="2263">
                  <c:v>-3.8836407234761649E-4</c:v>
                </c:pt>
                <c:pt idx="2264">
                  <c:v>-2.1544101751726388E-3</c:v>
                </c:pt>
                <c:pt idx="2265">
                  <c:v>-4.0347579959727816E-3</c:v>
                </c:pt>
                <c:pt idx="2266">
                  <c:v>-8.3094998485037097E-3</c:v>
                </c:pt>
                <c:pt idx="2267">
                  <c:v>-1.771616952690546E-3</c:v>
                </c:pt>
                <c:pt idx="2268">
                  <c:v>-6.6563178591998711E-3</c:v>
                </c:pt>
                <c:pt idx="2269">
                  <c:v>1.2453595694090264E-2</c:v>
                </c:pt>
                <c:pt idx="2270">
                  <c:v>1.2814400127162922E-3</c:v>
                </c:pt>
                <c:pt idx="2271">
                  <c:v>-9.9379098857855317E-3</c:v>
                </c:pt>
                <c:pt idx="2272">
                  <c:v>1.3712113206781229E-2</c:v>
                </c:pt>
                <c:pt idx="2273">
                  <c:v>6.0454844153668358E-3</c:v>
                </c:pt>
                <c:pt idx="2274">
                  <c:v>4.3058170500502009E-3</c:v>
                </c:pt>
                <c:pt idx="2275">
                  <c:v>-1.6818758923747477E-4</c:v>
                </c:pt>
                <c:pt idx="2276">
                  <c:v>6.5694402140455046E-3</c:v>
                </c:pt>
                <c:pt idx="2277">
                  <c:v>-2.3853705057784612E-3</c:v>
                </c:pt>
                <c:pt idx="2278">
                  <c:v>-2.4980486429164411E-3</c:v>
                </c:pt>
                <c:pt idx="2279">
                  <c:v>1.6200825940383173E-2</c:v>
                </c:pt>
                <c:pt idx="2280">
                  <c:v>1.5603763512448616E-3</c:v>
                </c:pt>
                <c:pt idx="2281">
                  <c:v>-8.8861323247273177E-3</c:v>
                </c:pt>
                <c:pt idx="2282">
                  <c:v>4.6747297337954036E-3</c:v>
                </c:pt>
                <c:pt idx="2283">
                  <c:v>-5.3621801657529403E-3</c:v>
                </c:pt>
                <c:pt idx="2284">
                  <c:v>6.1754461946260516E-3</c:v>
                </c:pt>
                <c:pt idx="2285">
                  <c:v>8.0236605342412642E-3</c:v>
                </c:pt>
                <c:pt idx="2286">
                  <c:v>1.6049679375409217E-3</c:v>
                </c:pt>
                <c:pt idx="2287">
                  <c:v>-2.7669676350240442E-3</c:v>
                </c:pt>
                <c:pt idx="2288">
                  <c:v>9.0114360607303681E-3</c:v>
                </c:pt>
                <c:pt idx="2289">
                  <c:v>-6.2841315535458585E-3</c:v>
                </c:pt>
                <c:pt idx="2290">
                  <c:v>3.4461379258785459E-3</c:v>
                </c:pt>
                <c:pt idx="2291">
                  <c:v>-6.1286342906239721E-4</c:v>
                </c:pt>
                <c:pt idx="2292">
                  <c:v>-1.2053883759052133E-2</c:v>
                </c:pt>
                <c:pt idx="2293">
                  <c:v>-2.6636186466895209E-2</c:v>
                </c:pt>
                <c:pt idx="2294">
                  <c:v>1.013192602376475E-2</c:v>
                </c:pt>
                <c:pt idx="2295">
                  <c:v>1.3249760584141479E-2</c:v>
                </c:pt>
                <c:pt idx="2296">
                  <c:v>1.1252713735823525E-2</c:v>
                </c:pt>
                <c:pt idx="2297">
                  <c:v>-1.1749505023403753E-2</c:v>
                </c:pt>
                <c:pt idx="2298">
                  <c:v>-2.277226936843973E-4</c:v>
                </c:pt>
                <c:pt idx="2299">
                  <c:v>9.5213100501041082E-3</c:v>
                </c:pt>
                <c:pt idx="2300">
                  <c:v>6.2465560768112617E-3</c:v>
                </c:pt>
                <c:pt idx="2301">
                  <c:v>-7.1679202387952869E-3</c:v>
                </c:pt>
                <c:pt idx="2302">
                  <c:v>-1.6536795471427976E-3</c:v>
                </c:pt>
                <c:pt idx="2303">
                  <c:v>7.5640508638054049E-3</c:v>
                </c:pt>
                <c:pt idx="2304">
                  <c:v>-8.4541243326664828E-4</c:v>
                </c:pt>
                <c:pt idx="2305">
                  <c:v>1.0039208631411924E-2</c:v>
                </c:pt>
                <c:pt idx="2306">
                  <c:v>3.7843268705848383E-3</c:v>
                </c:pt>
                <c:pt idx="2307">
                  <c:v>-1.4843397088748294E-3</c:v>
                </c:pt>
                <c:pt idx="2308">
                  <c:v>-1.7038959256391942E-2</c:v>
                </c:pt>
                <c:pt idx="2309">
                  <c:v>1.0215068373825915E-2</c:v>
                </c:pt>
                <c:pt idx="2310">
                  <c:v>-6.7575120729315285E-4</c:v>
                </c:pt>
                <c:pt idx="2311">
                  <c:v>-8.7721772599350378E-3</c:v>
                </c:pt>
                <c:pt idx="2312">
                  <c:v>-3.1559411988748795E-3</c:v>
                </c:pt>
                <c:pt idx="2313">
                  <c:v>-3.9058721007798505E-3</c:v>
                </c:pt>
                <c:pt idx="2314">
                  <c:v>1.3192208897373258E-3</c:v>
                </c:pt>
                <c:pt idx="2315">
                  <c:v>5.296020304690304E-4</c:v>
                </c:pt>
                <c:pt idx="2316">
                  <c:v>-3.9554823359080941E-2</c:v>
                </c:pt>
                <c:pt idx="2317">
                  <c:v>3.8391197733708991E-2</c:v>
                </c:pt>
                <c:pt idx="2318">
                  <c:v>-4.1758965558751074E-3</c:v>
                </c:pt>
                <c:pt idx="2319">
                  <c:v>-1.7318001590099212E-2</c:v>
                </c:pt>
                <c:pt idx="2320">
                  <c:v>1.3463836939310806E-2</c:v>
                </c:pt>
                <c:pt idx="2321">
                  <c:v>-2.6004283592996932E-2</c:v>
                </c:pt>
                <c:pt idx="2322">
                  <c:v>-3.5391037420709315E-2</c:v>
                </c:pt>
                <c:pt idx="2323">
                  <c:v>-3.9665576700150026E-3</c:v>
                </c:pt>
                <c:pt idx="2324">
                  <c:v>6.6505838948946699E-4</c:v>
                </c:pt>
                <c:pt idx="2325">
                  <c:v>3.202148850041979E-2</c:v>
                </c:pt>
                <c:pt idx="2326">
                  <c:v>-1.2824698982595344E-2</c:v>
                </c:pt>
                <c:pt idx="2327">
                  <c:v>7.9342501278551678E-3</c:v>
                </c:pt>
                <c:pt idx="2328">
                  <c:v>5.2728131079243434E-3</c:v>
                </c:pt>
                <c:pt idx="2329">
                  <c:v>-2.473352192082679E-3</c:v>
                </c:pt>
                <c:pt idx="2330">
                  <c:v>1.6033654282793155E-2</c:v>
                </c:pt>
                <c:pt idx="2331">
                  <c:v>1.2762982047031439E-2</c:v>
                </c:pt>
                <c:pt idx="2332">
                  <c:v>2.6220310125547779E-3</c:v>
                </c:pt>
                <c:pt idx="2333">
                  <c:v>5.0730486138126267E-3</c:v>
                </c:pt>
                <c:pt idx="2334">
                  <c:v>4.6021593234527557E-3</c:v>
                </c:pt>
                <c:pt idx="2335">
                  <c:v>-2.1543320900968806E-3</c:v>
                </c:pt>
                <c:pt idx="2336">
                  <c:v>9.0434029184461066E-4</c:v>
                </c:pt>
                <c:pt idx="2337">
                  <c:v>2.1363513452411363E-3</c:v>
                </c:pt>
                <c:pt idx="2338">
                  <c:v>-1.3652938070330971E-3</c:v>
                </c:pt>
                <c:pt idx="2339">
                  <c:v>8.5421351252635506E-3</c:v>
                </c:pt>
                <c:pt idx="2340">
                  <c:v>5.4908843964072305E-3</c:v>
                </c:pt>
                <c:pt idx="2341">
                  <c:v>-8.3567735971730589E-3</c:v>
                </c:pt>
                <c:pt idx="2342">
                  <c:v>2.9521238319838205E-3</c:v>
                </c:pt>
                <c:pt idx="2343">
                  <c:v>2.784694204916741E-3</c:v>
                </c:pt>
                <c:pt idx="2344">
                  <c:v>7.2235600775656574E-3</c:v>
                </c:pt>
                <c:pt idx="2345">
                  <c:v>-3.4233677395482985E-3</c:v>
                </c:pt>
                <c:pt idx="2346">
                  <c:v>-4.7412455531441597E-3</c:v>
                </c:pt>
                <c:pt idx="2347">
                  <c:v>1.5471977742796971E-2</c:v>
                </c:pt>
                <c:pt idx="2348">
                  <c:v>-6.7046870474296418E-3</c:v>
                </c:pt>
                <c:pt idx="2349">
                  <c:v>-5.4820910222291106E-3</c:v>
                </c:pt>
                <c:pt idx="2350">
                  <c:v>5.4626568078700185E-4</c:v>
                </c:pt>
                <c:pt idx="2351">
                  <c:v>4.682456220006171E-3</c:v>
                </c:pt>
                <c:pt idx="2352">
                  <c:v>-1.9845370386516849E-3</c:v>
                </c:pt>
                <c:pt idx="2353">
                  <c:v>3.6689578598568151E-3</c:v>
                </c:pt>
                <c:pt idx="2354">
                  <c:v>-1.6647910496294695E-4</c:v>
                </c:pt>
                <c:pt idx="2355">
                  <c:v>-1.4029615652524556E-2</c:v>
                </c:pt>
                <c:pt idx="2356">
                  <c:v>-1.8942710598812005E-2</c:v>
                </c:pt>
                <c:pt idx="2357">
                  <c:v>7.652337756173693E-4</c:v>
                </c:pt>
                <c:pt idx="2358">
                  <c:v>5.3227957535320917E-3</c:v>
                </c:pt>
                <c:pt idx="2359">
                  <c:v>1.1192767571011118E-2</c:v>
                </c:pt>
                <c:pt idx="2360">
                  <c:v>4.6978445266296041E-3</c:v>
                </c:pt>
                <c:pt idx="2361">
                  <c:v>2.2216523501852751E-3</c:v>
                </c:pt>
                <c:pt idx="2362">
                  <c:v>-9.0177950130199466E-3</c:v>
                </c:pt>
                <c:pt idx="2363">
                  <c:v>1.3096198906864618E-3</c:v>
                </c:pt>
                <c:pt idx="2364">
                  <c:v>-1.5489984495615096E-2</c:v>
                </c:pt>
                <c:pt idx="2365">
                  <c:v>-2.3467784555865605E-2</c:v>
                </c:pt>
                <c:pt idx="2366">
                  <c:v>3.6847024358573721E-3</c:v>
                </c:pt>
                <c:pt idx="2367">
                  <c:v>1.4316036281904233E-2</c:v>
                </c:pt>
                <c:pt idx="2368">
                  <c:v>-1.5681001651298196E-2</c:v>
                </c:pt>
                <c:pt idx="2369">
                  <c:v>2.5228806409940109E-2</c:v>
                </c:pt>
                <c:pt idx="2370">
                  <c:v>6.2689389908694854E-3</c:v>
                </c:pt>
                <c:pt idx="2371">
                  <c:v>7.1480600554867596E-3</c:v>
                </c:pt>
                <c:pt idx="2372">
                  <c:v>-1.0732603536599487E-2</c:v>
                </c:pt>
                <c:pt idx="2373">
                  <c:v>-1.8364475259825576E-2</c:v>
                </c:pt>
                <c:pt idx="2374">
                  <c:v>1.1875408399765464E-2</c:v>
                </c:pt>
                <c:pt idx="2375">
                  <c:v>1.6568388229383092E-2</c:v>
                </c:pt>
                <c:pt idx="2376">
                  <c:v>-3.8792430724962665E-3</c:v>
                </c:pt>
                <c:pt idx="2377">
                  <c:v>5.1175888488852678E-3</c:v>
                </c:pt>
                <c:pt idx="2378">
                  <c:v>5.5900095656056083E-3</c:v>
                </c:pt>
                <c:pt idx="2379">
                  <c:v>2.7114848055862241E-3</c:v>
                </c:pt>
                <c:pt idx="2380">
                  <c:v>1.9228850244981054E-3</c:v>
                </c:pt>
                <c:pt idx="2381">
                  <c:v>9.9949244629571007E-4</c:v>
                </c:pt>
                <c:pt idx="2382">
                  <c:v>-9.8689030845650217E-3</c:v>
                </c:pt>
                <c:pt idx="2383">
                  <c:v>0</c:v>
                </c:pt>
                <c:pt idx="2384">
                  <c:v>0</c:v>
                </c:pt>
                <c:pt idx="2385">
                  <c:v>8.7207165471379355E-3</c:v>
                </c:pt>
                <c:pt idx="2386">
                  <c:v>-7.80677675736217E-4</c:v>
                </c:pt>
                <c:pt idx="2387">
                  <c:v>-1.5500791144653329E-2</c:v>
                </c:pt>
                <c:pt idx="2388">
                  <c:v>-2.1454506332376361E-2</c:v>
                </c:pt>
                <c:pt idx="2389">
                  <c:v>-1.5383827692237222E-2</c:v>
                </c:pt>
                <c:pt idx="2390">
                  <c:v>-2.5498041712381197E-3</c:v>
                </c:pt>
                <c:pt idx="2391">
                  <c:v>1.1887391578937225E-2</c:v>
                </c:pt>
                <c:pt idx="2392">
                  <c:v>-3.1909926015746978E-2</c:v>
                </c:pt>
                <c:pt idx="2393">
                  <c:v>-4.0864191795100587E-3</c:v>
                </c:pt>
                <c:pt idx="2394">
                  <c:v>1.4933019325986207E-2</c:v>
                </c:pt>
                <c:pt idx="2395">
                  <c:v>4.237122297971763E-3</c:v>
                </c:pt>
                <c:pt idx="2396">
                  <c:v>-8.8237085105615613E-3</c:v>
                </c:pt>
                <c:pt idx="2397">
                  <c:v>-9.7480018403276088E-3</c:v>
                </c:pt>
                <c:pt idx="2398">
                  <c:v>2.6476570583817999E-2</c:v>
                </c:pt>
                <c:pt idx="2399">
                  <c:v>6.844507968609667E-3</c:v>
                </c:pt>
                <c:pt idx="2400">
                  <c:v>8.9276693949626746E-3</c:v>
                </c:pt>
                <c:pt idx="2401">
                  <c:v>-1.5154696243352282E-3</c:v>
                </c:pt>
                <c:pt idx="2402">
                  <c:v>-1.9755365711174869E-2</c:v>
                </c:pt>
                <c:pt idx="2403">
                  <c:v>-8.7878794275872139E-5</c:v>
                </c:pt>
                <c:pt idx="2404">
                  <c:v>8.8881450047000651E-3</c:v>
                </c:pt>
                <c:pt idx="2405">
                  <c:v>-2.9063380473212136E-2</c:v>
                </c:pt>
                <c:pt idx="2406">
                  <c:v>1.1646434965859398E-2</c:v>
                </c:pt>
                <c:pt idx="2407">
                  <c:v>1.1374656189919006E-2</c:v>
                </c:pt>
                <c:pt idx="2408">
                  <c:v>9.9545934205982987E-4</c:v>
                </c:pt>
                <c:pt idx="2409">
                  <c:v>4.8635327460789676E-5</c:v>
                </c:pt>
                <c:pt idx="2410">
                  <c:v>1.8422309108758119E-3</c:v>
                </c:pt>
                <c:pt idx="2411">
                  <c:v>-7.4466644597335433E-3</c:v>
                </c:pt>
                <c:pt idx="2412">
                  <c:v>-1.6421688003486652E-2</c:v>
                </c:pt>
                <c:pt idx="2413">
                  <c:v>1.6790522086819169E-2</c:v>
                </c:pt>
                <c:pt idx="2414">
                  <c:v>8.9319024514099184E-3</c:v>
                </c:pt>
                <c:pt idx="2415">
                  <c:v>1.00610235210104E-2</c:v>
                </c:pt>
                <c:pt idx="2416">
                  <c:v>-4.3913126287846984E-3</c:v>
                </c:pt>
                <c:pt idx="2417">
                  <c:v>8.5312379183795166E-4</c:v>
                </c:pt>
                <c:pt idx="2418">
                  <c:v>8.0567108781818685E-4</c:v>
                </c:pt>
                <c:pt idx="2419">
                  <c:v>4.1048781912721979E-3</c:v>
                </c:pt>
                <c:pt idx="2420">
                  <c:v>-2.7373673916756191E-6</c:v>
                </c:pt>
                <c:pt idx="2421">
                  <c:v>5.7252155939284139E-3</c:v>
                </c:pt>
                <c:pt idx="2422">
                  <c:v>-4.0562209100328961E-4</c:v>
                </c:pt>
                <c:pt idx="2423">
                  <c:v>1.0587368712771605E-2</c:v>
                </c:pt>
                <c:pt idx="2424">
                  <c:v>-1.3493432256564159E-3</c:v>
                </c:pt>
                <c:pt idx="2425">
                  <c:v>-5.8154716117554933E-4</c:v>
                </c:pt>
                <c:pt idx="2426">
                  <c:v>4.9236743002356179E-3</c:v>
                </c:pt>
                <c:pt idx="2427">
                  <c:v>3.1959736375932959E-4</c:v>
                </c:pt>
                <c:pt idx="2428">
                  <c:v>-1.1176937984309228E-3</c:v>
                </c:pt>
                <c:pt idx="2429">
                  <c:v>5.7136847236132389E-3</c:v>
                </c:pt>
                <c:pt idx="2430">
                  <c:v>7.7218430451351432E-4</c:v>
                </c:pt>
                <c:pt idx="2431">
                  <c:v>2.5288004481193466E-3</c:v>
                </c:pt>
                <c:pt idx="2432">
                  <c:v>-5.5032457020555781E-3</c:v>
                </c:pt>
                <c:pt idx="2433">
                  <c:v>4.6743543966017726E-3</c:v>
                </c:pt>
                <c:pt idx="2434">
                  <c:v>1.1005967783944916E-3</c:v>
                </c:pt>
                <c:pt idx="2435">
                  <c:v>3.5772220788124949E-3</c:v>
                </c:pt>
                <c:pt idx="2436">
                  <c:v>-2.6986804013958052E-3</c:v>
                </c:pt>
                <c:pt idx="2437">
                  <c:v>3.4666913902659129E-3</c:v>
                </c:pt>
                <c:pt idx="2438">
                  <c:v>1.1290586679876854E-3</c:v>
                </c:pt>
                <c:pt idx="2439">
                  <c:v>-2.1983334407933513E-3</c:v>
                </c:pt>
                <c:pt idx="2440">
                  <c:v>-6.0818060035396967E-3</c:v>
                </c:pt>
                <c:pt idx="2441">
                  <c:v>-2.2193086205897191E-3</c:v>
                </c:pt>
                <c:pt idx="2442">
                  <c:v>1.1009114062347451E-3</c:v>
                </c:pt>
                <c:pt idx="2443">
                  <c:v>-7.034284609128718E-3</c:v>
                </c:pt>
                <c:pt idx="2444">
                  <c:v>0</c:v>
                </c:pt>
                <c:pt idx="2445">
                  <c:v>-8.8823718030410972E-3</c:v>
                </c:pt>
                <c:pt idx="2446">
                  <c:v>-1.0580620877754954E-2</c:v>
                </c:pt>
                <c:pt idx="2447">
                  <c:v>-1.8798210246969975E-2</c:v>
                </c:pt>
                <c:pt idx="2448">
                  <c:v>1.839176590159276E-2</c:v>
                </c:pt>
                <c:pt idx="2449">
                  <c:v>2.640309921870752E-3</c:v>
                </c:pt>
                <c:pt idx="2450">
                  <c:v>-8.6131825959687366E-3</c:v>
                </c:pt>
                <c:pt idx="2451">
                  <c:v>3.3420974301613931E-3</c:v>
                </c:pt>
                <c:pt idx="2452">
                  <c:v>1.2182345715817602E-2</c:v>
                </c:pt>
                <c:pt idx="2453">
                  <c:v>1.6454658531567135E-2</c:v>
                </c:pt>
                <c:pt idx="2454">
                  <c:v>-1.1733177920707338E-2</c:v>
                </c:pt>
                <c:pt idx="2455">
                  <c:v>-1.4807447176370463E-2</c:v>
                </c:pt>
                <c:pt idx="2456">
                  <c:v>6.5524815574659399E-4</c:v>
                </c:pt>
                <c:pt idx="2457">
                  <c:v>-6.2526247614894089E-3</c:v>
                </c:pt>
                <c:pt idx="2458">
                  <c:v>0</c:v>
                </c:pt>
                <c:pt idx="2459">
                  <c:v>-6.1014760986528929E-3</c:v>
                </c:pt>
                <c:pt idx="2460">
                  <c:v>6.2341248174054616E-3</c:v>
                </c:pt>
                <c:pt idx="2461">
                  <c:v>-1.0852246788866716E-2</c:v>
                </c:pt>
                <c:pt idx="2462">
                  <c:v>-1.9879171669744691E-2</c:v>
                </c:pt>
                <c:pt idx="2463">
                  <c:v>3.3476856764594982E-4</c:v>
                </c:pt>
                <c:pt idx="2464">
                  <c:v>-5.1922427392158349E-3</c:v>
                </c:pt>
                <c:pt idx="2465">
                  <c:v>2.9735589795299761E-3</c:v>
                </c:pt>
                <c:pt idx="2466">
                  <c:v>-1.7830122861554287E-2</c:v>
                </c:pt>
                <c:pt idx="2467">
                  <c:v>1.7741776217625614E-3</c:v>
                </c:pt>
                <c:pt idx="2468">
                  <c:v>2.1662640865175065E-3</c:v>
                </c:pt>
                <c:pt idx="2469">
                  <c:v>2.5395749469379437E-2</c:v>
                </c:pt>
                <c:pt idx="2470">
                  <c:v>-4.7867420814300095E-3</c:v>
                </c:pt>
                <c:pt idx="2471">
                  <c:v>-7.8791060065437502E-3</c:v>
                </c:pt>
                <c:pt idx="2472">
                  <c:v>-8.8359184380130777E-4</c:v>
                </c:pt>
                <c:pt idx="2473">
                  <c:v>-4.5561496409288246E-3</c:v>
                </c:pt>
                <c:pt idx="2474">
                  <c:v>-1.0701793923178141E-2</c:v>
                </c:pt>
                <c:pt idx="2475">
                  <c:v>-8.6177125323265817E-3</c:v>
                </c:pt>
                <c:pt idx="2476">
                  <c:v>3.5272425104360319E-3</c:v>
                </c:pt>
                <c:pt idx="2477">
                  <c:v>1.24297378477264E-3</c:v>
                </c:pt>
                <c:pt idx="2478">
                  <c:v>8.9194097685850408E-3</c:v>
                </c:pt>
                <c:pt idx="2479">
                  <c:v>2.3814724129196008E-3</c:v>
                </c:pt>
                <c:pt idx="2480">
                  <c:v>-1.6953154929749571E-3</c:v>
                </c:pt>
                <c:pt idx="2481">
                  <c:v>2.7284084155253345E-3</c:v>
                </c:pt>
                <c:pt idx="2482">
                  <c:v>3.7114701313565659E-3</c:v>
                </c:pt>
                <c:pt idx="2483">
                  <c:v>6.3302394210612819E-3</c:v>
                </c:pt>
                <c:pt idx="2484">
                  <c:v>-7.2714466717749987E-5</c:v>
                </c:pt>
                <c:pt idx="2485">
                  <c:v>6.0542277599379985E-3</c:v>
                </c:pt>
                <c:pt idx="2486">
                  <c:v>2.4940280844529938E-3</c:v>
                </c:pt>
                <c:pt idx="2487">
                  <c:v>-3.6852016303672601E-3</c:v>
                </c:pt>
                <c:pt idx="2488">
                  <c:v>6.6269988398131785E-3</c:v>
                </c:pt>
                <c:pt idx="2489">
                  <c:v>1.2832889375635049E-2</c:v>
                </c:pt>
                <c:pt idx="2490">
                  <c:v>-5.8645137130520523E-3</c:v>
                </c:pt>
                <c:pt idx="2491">
                  <c:v>6.2081709107307138E-3</c:v>
                </c:pt>
                <c:pt idx="2492">
                  <c:v>2.0134986975351772E-2</c:v>
                </c:pt>
                <c:pt idx="2493">
                  <c:v>-4.7626198423725502E-3</c:v>
                </c:pt>
                <c:pt idx="2494">
                  <c:v>8.421122314317118E-4</c:v>
                </c:pt>
                <c:pt idx="2495">
                  <c:v>-1.354572985961464E-3</c:v>
                </c:pt>
                <c:pt idx="2496">
                  <c:v>1.0781485322284521E-2</c:v>
                </c:pt>
                <c:pt idx="2497">
                  <c:v>-7.7994703017616757E-3</c:v>
                </c:pt>
                <c:pt idx="2498">
                  <c:v>9.1314027964028554E-3</c:v>
                </c:pt>
                <c:pt idx="2499">
                  <c:v>-2.1322157562279451E-3</c:v>
                </c:pt>
                <c:pt idx="2500">
                  <c:v>-2.4795147150728949E-3</c:v>
                </c:pt>
                <c:pt idx="2501">
                  <c:v>-6.3275079282909606E-4</c:v>
                </c:pt>
                <c:pt idx="2502">
                  <c:v>5.2918724151277512E-3</c:v>
                </c:pt>
                <c:pt idx="2503">
                  <c:v>-1.1746082772395659E-3</c:v>
                </c:pt>
                <c:pt idx="2504">
                  <c:v>1.0248449577282144E-2</c:v>
                </c:pt>
                <c:pt idx="2505">
                  <c:v>1.6624127040123203E-3</c:v>
                </c:pt>
                <c:pt idx="2506">
                  <c:v>1.8216107375387166E-4</c:v>
                </c:pt>
                <c:pt idx="2507">
                  <c:v>2.6843642964673835E-3</c:v>
                </c:pt>
                <c:pt idx="2508">
                  <c:v>-1.69109887508148E-3</c:v>
                </c:pt>
                <c:pt idx="2509">
                  <c:v>5.0687349029798203E-3</c:v>
                </c:pt>
                <c:pt idx="2510">
                  <c:v>8.0941506072029074E-3</c:v>
                </c:pt>
                <c:pt idx="2511">
                  <c:v>-1.9244577212400105E-3</c:v>
                </c:pt>
                <c:pt idx="2512">
                  <c:v>-2.9904623001190679E-4</c:v>
                </c:pt>
                <c:pt idx="2513">
                  <c:v>1.4956590993342976E-3</c:v>
                </c:pt>
                <c:pt idx="2514">
                  <c:v>-6.117086354853348E-3</c:v>
                </c:pt>
                <c:pt idx="2515">
                  <c:v>-4.2903138175267915E-3</c:v>
                </c:pt>
                <c:pt idx="2516">
                  <c:v>-2.2751952151435786E-3</c:v>
                </c:pt>
                <c:pt idx="2517">
                  <c:v>5.9670343202592553E-4</c:v>
                </c:pt>
                <c:pt idx="2518">
                  <c:v>-4.109209272204253E-3</c:v>
                </c:pt>
                <c:pt idx="2519">
                  <c:v>7.6153332202303966E-3</c:v>
                </c:pt>
                <c:pt idx="2520">
                  <c:v>-9.2807307502398796E-4</c:v>
                </c:pt>
                <c:pt idx="2521">
                  <c:v>-9.3499585461679618E-3</c:v>
                </c:pt>
                <c:pt idx="2522">
                  <c:v>-1.2745551576945111E-2</c:v>
                </c:pt>
                <c:pt idx="2523">
                  <c:v>3.973209577395451E-3</c:v>
                </c:pt>
                <c:pt idx="2524">
                  <c:v>1.263921460309904E-3</c:v>
                </c:pt>
                <c:pt idx="2525">
                  <c:v>1.7043795856819297E-2</c:v>
                </c:pt>
                <c:pt idx="2526">
                  <c:v>-3.7470143929904795E-3</c:v>
                </c:pt>
                <c:pt idx="2527">
                  <c:v>4.9925414076117114E-4</c:v>
                </c:pt>
                <c:pt idx="2528">
                  <c:v>0</c:v>
                </c:pt>
                <c:pt idx="2529">
                  <c:v>3.230420572572773E-3</c:v>
                </c:pt>
                <c:pt idx="2530">
                  <c:v>2.0693002878266801E-3</c:v>
                </c:pt>
                <c:pt idx="2531">
                  <c:v>-8.1500217900861011E-3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E97-4FDA-8432-CE978DE3B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2794071"/>
        <c:axId val="93295868"/>
      </c:lineChart>
      <c:catAx>
        <c:axId val="2279407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endParaRPr lang="fr-FR"/>
          </a:p>
        </c:txPr>
        <c:crossAx val="93295868"/>
        <c:crosses val="autoZero"/>
        <c:auto val="1"/>
        <c:lblAlgn val="ctr"/>
        <c:lblOffset val="100"/>
        <c:noMultiLvlLbl val="0"/>
      </c:catAx>
      <c:valAx>
        <c:axId val="93295868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endParaRPr lang="fr-FR"/>
          </a:p>
        </c:txPr>
        <c:crossAx val="2279407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Frontiere Efficiente — FTSE 100 (2013–2022)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Frontiere efficiente</c:v>
          </c:tx>
          <c:spPr>
            <a:ln w="201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[1]Markowitz!$B$33:$B$72</c:f>
              <c:numCache>
                <c:formatCode>0.0000%</c:formatCode>
                <c:ptCount val="40"/>
                <c:pt idx="0">
                  <c:v>0.155598733265749</c:v>
                </c:pt>
                <c:pt idx="1">
                  <c:v>0.155647953362858</c:v>
                </c:pt>
                <c:pt idx="2">
                  <c:v>0.15581822660501299</c:v>
                </c:pt>
                <c:pt idx="3">
                  <c:v>0.15609805355458001</c:v>
                </c:pt>
                <c:pt idx="4">
                  <c:v>0.156488886389166</c:v>
                </c:pt>
                <c:pt idx="5">
                  <c:v>0.15699246505095099</c:v>
                </c:pt>
                <c:pt idx="6">
                  <c:v>0.15761114209914501</c:v>
                </c:pt>
                <c:pt idx="7">
                  <c:v>0.15834136041851901</c:v>
                </c:pt>
                <c:pt idx="8">
                  <c:v>0.15918263102476901</c:v>
                </c:pt>
                <c:pt idx="9">
                  <c:v>0.16015360740455001</c:v>
                </c:pt>
                <c:pt idx="10">
                  <c:v>0.161210362997908</c:v>
                </c:pt>
                <c:pt idx="11">
                  <c:v>0.16236752255432199</c:v>
                </c:pt>
                <c:pt idx="12">
                  <c:v>0.16362714774696399</c:v>
                </c:pt>
                <c:pt idx="13">
                  <c:v>0.16498814261064901</c:v>
                </c:pt>
                <c:pt idx="14">
                  <c:v>0.166446243126007</c:v>
                </c:pt>
                <c:pt idx="15">
                  <c:v>0.16797911018030101</c:v>
                </c:pt>
                <c:pt idx="16">
                  <c:v>0.169630154923336</c:v>
                </c:pt>
                <c:pt idx="17">
                  <c:v>0.17137911531834299</c:v>
                </c:pt>
                <c:pt idx="18">
                  <c:v>0.17322345454619401</c:v>
                </c:pt>
                <c:pt idx="19">
                  <c:v>0.17515911138701401</c:v>
                </c:pt>
                <c:pt idx="20">
                  <c:v>0.17718387626704299</c:v>
                </c:pt>
                <c:pt idx="21">
                  <c:v>0.17931017496562099</c:v>
                </c:pt>
                <c:pt idx="22">
                  <c:v>0.18154034963648999</c:v>
                </c:pt>
                <c:pt idx="23">
                  <c:v>0.18387418099747399</c:v>
                </c:pt>
                <c:pt idx="24">
                  <c:v>0.18630344060225701</c:v>
                </c:pt>
                <c:pt idx="25">
                  <c:v>0.18885462475725801</c:v>
                </c:pt>
                <c:pt idx="26">
                  <c:v>0.19158104837706599</c:v>
                </c:pt>
                <c:pt idx="27">
                  <c:v>0.194473403051033</c:v>
                </c:pt>
                <c:pt idx="28">
                  <c:v>0.19752577344164399</c:v>
                </c:pt>
                <c:pt idx="29">
                  <c:v>0.20073007803471099</c:v>
                </c:pt>
                <c:pt idx="30">
                  <c:v>0.20408457423158399</c:v>
                </c:pt>
                <c:pt idx="31">
                  <c:v>0.207569734245513</c:v>
                </c:pt>
                <c:pt idx="32">
                  <c:v>0.211190517114274</c:v>
                </c:pt>
                <c:pt idx="33">
                  <c:v>0.21496008598292701</c:v>
                </c:pt>
                <c:pt idx="34">
                  <c:v>0.218920199635214</c:v>
                </c:pt>
                <c:pt idx="35">
                  <c:v>0.22306218774832001</c:v>
                </c:pt>
                <c:pt idx="36">
                  <c:v>0.22737611068795399</c:v>
                </c:pt>
                <c:pt idx="37">
                  <c:v>0.23185237244999701</c:v>
                </c:pt>
                <c:pt idx="38">
                  <c:v>0.23648175419085599</c:v>
                </c:pt>
                <c:pt idx="39">
                  <c:v>0.241255441544968</c:v>
                </c:pt>
              </c:numCache>
            </c:numRef>
          </c:xVal>
          <c:yVal>
            <c:numRef>
              <c:f>[1]Markowitz!$C$33:$C$72</c:f>
              <c:numCache>
                <c:formatCode>0.0000%</c:formatCode>
                <c:ptCount val="40"/>
                <c:pt idx="0">
                  <c:v>5.0255311271311803E-2</c:v>
                </c:pt>
                <c:pt idx="1">
                  <c:v>5.3167285957962301E-2</c:v>
                </c:pt>
                <c:pt idx="2">
                  <c:v>5.6079260642635798E-2</c:v>
                </c:pt>
                <c:pt idx="3">
                  <c:v>5.8991235328776898E-2</c:v>
                </c:pt>
                <c:pt idx="4">
                  <c:v>6.1903210016007598E-2</c:v>
                </c:pt>
                <c:pt idx="5">
                  <c:v>6.4815184698105197E-2</c:v>
                </c:pt>
                <c:pt idx="6">
                  <c:v>6.7727159385838495E-2</c:v>
                </c:pt>
                <c:pt idx="7">
                  <c:v>7.0639134069305901E-2</c:v>
                </c:pt>
                <c:pt idx="8">
                  <c:v>7.3551108760837203E-2</c:v>
                </c:pt>
                <c:pt idx="9">
                  <c:v>7.6463083442658605E-2</c:v>
                </c:pt>
                <c:pt idx="10">
                  <c:v>7.9375058127915302E-2</c:v>
                </c:pt>
                <c:pt idx="11">
                  <c:v>8.2287032814961303E-2</c:v>
                </c:pt>
                <c:pt idx="12">
                  <c:v>8.5199007497717999E-2</c:v>
                </c:pt>
                <c:pt idx="13">
                  <c:v>8.81109821835378E-2</c:v>
                </c:pt>
                <c:pt idx="14">
                  <c:v>9.1022956865417295E-2</c:v>
                </c:pt>
                <c:pt idx="15">
                  <c:v>9.3934931555871098E-2</c:v>
                </c:pt>
                <c:pt idx="16">
                  <c:v>9.6846906242941594E-2</c:v>
                </c:pt>
                <c:pt idx="17">
                  <c:v>9.9758880927538499E-2</c:v>
                </c:pt>
                <c:pt idx="18">
                  <c:v>0.102670855615121</c:v>
                </c:pt>
                <c:pt idx="19">
                  <c:v>0.105582830300846</c:v>
                </c:pt>
                <c:pt idx="20">
                  <c:v>0.108494804987198</c:v>
                </c:pt>
                <c:pt idx="21">
                  <c:v>0.111406779679281</c:v>
                </c:pt>
                <c:pt idx="22">
                  <c:v>0.11431875435306101</c:v>
                </c:pt>
                <c:pt idx="23">
                  <c:v>0.117230729045486</c:v>
                </c:pt>
                <c:pt idx="24">
                  <c:v>0.120142703742682</c:v>
                </c:pt>
                <c:pt idx="25">
                  <c:v>0.12305467841524</c:v>
                </c:pt>
                <c:pt idx="26">
                  <c:v>0.125966653112315</c:v>
                </c:pt>
                <c:pt idx="27">
                  <c:v>0.128878627787536</c:v>
                </c:pt>
                <c:pt idx="28">
                  <c:v>0.13179060247117799</c:v>
                </c:pt>
                <c:pt idx="29">
                  <c:v>0.13470257716858799</c:v>
                </c:pt>
                <c:pt idx="30">
                  <c:v>0.13761455185074001</c:v>
                </c:pt>
                <c:pt idx="31">
                  <c:v>0.14052652652446701</c:v>
                </c:pt>
                <c:pt idx="32">
                  <c:v>0.143438501206233</c:v>
                </c:pt>
                <c:pt idx="33">
                  <c:v>0.14635047590129099</c:v>
                </c:pt>
                <c:pt idx="34">
                  <c:v>0.149262450585124</c:v>
                </c:pt>
                <c:pt idx="35">
                  <c:v>0.152174425265097</c:v>
                </c:pt>
                <c:pt idx="36">
                  <c:v>0.15508639959458601</c:v>
                </c:pt>
                <c:pt idx="37">
                  <c:v>0.157998374287073</c:v>
                </c:pt>
                <c:pt idx="38">
                  <c:v>0.160910348979559</c:v>
                </c:pt>
                <c:pt idx="39">
                  <c:v>0.16382232367204599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BC-4D9A-8F70-57A5217A3068}"/>
            </c:ext>
          </c:extLst>
        </c:ser>
        <c:ser>
          <c:idx val="1"/>
          <c:order val="1"/>
          <c:tx>
            <c:v>MVP</c:v>
          </c:tx>
          <c:spPr>
            <a:ln w="47520">
              <a:noFill/>
            </a:ln>
          </c:spPr>
          <c:marker>
            <c:symbol val="diamond"/>
            <c:size val="10"/>
            <c:spPr>
              <a:solidFill>
                <a:srgbClr val="00B05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[1]Markowitz!$B$74</c:f>
              <c:numCache>
                <c:formatCode>0.0000</c:formatCode>
                <c:ptCount val="1"/>
                <c:pt idx="0">
                  <c:v>0.15559899425755699</c:v>
                </c:pt>
              </c:numCache>
            </c:numRef>
          </c:xVal>
          <c:yVal>
            <c:numRef>
              <c:f>[1]Markowitz!$C$74</c:f>
              <c:numCache>
                <c:formatCode>0.0000</c:formatCode>
                <c:ptCount val="1"/>
                <c:pt idx="0">
                  <c:v>5.0255311271143403E-2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2BC-4D9A-8F70-57A5217A3068}"/>
            </c:ext>
          </c:extLst>
        </c:ser>
        <c:ser>
          <c:idx val="2"/>
          <c:order val="2"/>
          <c:tx>
            <c:v>Portefeuille Tangent</c:v>
          </c:tx>
          <c:spPr>
            <a:ln w="47520">
              <a:noFill/>
            </a:ln>
          </c:spPr>
          <c:marker>
            <c:symbol val="square"/>
            <c:size val="12"/>
            <c:spPr>
              <a:solidFill>
                <a:srgbClr val="D0612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[1]Markowitz!$B$75</c:f>
              <c:numCache>
                <c:formatCode>0.0000</c:formatCode>
                <c:ptCount val="1"/>
                <c:pt idx="0">
                  <c:v>0.23595008997974601</c:v>
                </c:pt>
              </c:numCache>
            </c:numRef>
          </c:xVal>
          <c:yVal>
            <c:numRef>
              <c:f>[1]Markowitz!$C$75</c:f>
              <c:numCache>
                <c:formatCode>0.0000</c:formatCode>
                <c:ptCount val="1"/>
                <c:pt idx="0">
                  <c:v>0.160580580129143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2BC-4D9A-8F70-57A5217A3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16374"/>
        <c:axId val="84828815"/>
      </c:scatterChart>
      <c:valAx>
        <c:axId val="5131637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sigma_P (annualise)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84828815"/>
        <c:crosses val="autoZero"/>
        <c:crossBetween val="midCat"/>
      </c:valAx>
      <c:valAx>
        <c:axId val="848288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E(Rp) (annualise)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1316374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Regression OLS : DIAGEO vs FTSE 100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Observations</c:v>
          </c:tx>
          <c:spPr>
            <a:ln w="47520">
              <a:noFill/>
            </a:ln>
          </c:spPr>
          <c:marker>
            <c:symbol val="circle"/>
            <c:size val="3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'[1]Regression DIAGEO'!$A$13:$A$212</c:f>
              <c:numCache>
                <c:formatCode>0.0000%</c:formatCode>
                <c:ptCount val="200"/>
                <c:pt idx="0">
                  <c:v>-8.2261904761904751E-5</c:v>
                </c:pt>
                <c:pt idx="1">
                  <c:v>6.9192949238483367E-3</c:v>
                </c:pt>
                <c:pt idx="2">
                  <c:v>-4.2392963722201454E-3</c:v>
                </c:pt>
                <c:pt idx="3">
                  <c:v>-1.8877536450741849E-3</c:v>
                </c:pt>
                <c:pt idx="4">
                  <c:v>7.3290256358220307E-3</c:v>
                </c:pt>
                <c:pt idx="5">
                  <c:v>3.8567171562623256E-4</c:v>
                </c:pt>
                <c:pt idx="6">
                  <c:v>3.2012928789354402E-3</c:v>
                </c:pt>
                <c:pt idx="7">
                  <c:v>-2.3245604555041811E-3</c:v>
                </c:pt>
                <c:pt idx="8">
                  <c:v>1.4657133016419584E-3</c:v>
                </c:pt>
                <c:pt idx="9">
                  <c:v>-2.2607256909332367E-3</c:v>
                </c:pt>
                <c:pt idx="10">
                  <c:v>4.5576978834022614E-3</c:v>
                </c:pt>
                <c:pt idx="11">
                  <c:v>3.5093890440206768E-3</c:v>
                </c:pt>
                <c:pt idx="12">
                  <c:v>4.226309950368384E-3</c:v>
                </c:pt>
                <c:pt idx="13">
                  <c:v>-3.7303543682293966E-4</c:v>
                </c:pt>
                <c:pt idx="14">
                  <c:v>2.9056082466270058E-3</c:v>
                </c:pt>
                <c:pt idx="15">
                  <c:v>1.0715886391342277E-2</c:v>
                </c:pt>
                <c:pt idx="16">
                  <c:v>3.0325182449918238E-3</c:v>
                </c:pt>
                <c:pt idx="17">
                  <c:v>1.5000779104060507E-3</c:v>
                </c:pt>
                <c:pt idx="18">
                  <c:v>7.0062446492967414E-3</c:v>
                </c:pt>
                <c:pt idx="19">
                  <c:v>-2.623713193153882E-3</c:v>
                </c:pt>
                <c:pt idx="20">
                  <c:v>-7.4213879588435096E-3</c:v>
                </c:pt>
                <c:pt idx="21">
                  <c:v>1.1063816723908321E-2</c:v>
                </c:pt>
                <c:pt idx="22">
                  <c:v>-1.602683685996906E-2</c:v>
                </c:pt>
                <c:pt idx="23">
                  <c:v>5.6495511872092109E-3</c:v>
                </c:pt>
                <c:pt idx="24">
                  <c:v>1.9170884936566626E-3</c:v>
                </c:pt>
                <c:pt idx="25">
                  <c:v>-1.0770638873819559E-2</c:v>
                </c:pt>
                <c:pt idx="26">
                  <c:v>5.6019596598249942E-3</c:v>
                </c:pt>
                <c:pt idx="27">
                  <c:v>2.010204179378681E-3</c:v>
                </c:pt>
                <c:pt idx="28">
                  <c:v>9.6380845989648342E-3</c:v>
                </c:pt>
                <c:pt idx="29">
                  <c:v>3.1774770642875776E-3</c:v>
                </c:pt>
                <c:pt idx="30">
                  <c:v>-5.092446077277565E-3</c:v>
                </c:pt>
                <c:pt idx="31">
                  <c:v>5.5245175336441794E-5</c:v>
                </c:pt>
                <c:pt idx="32">
                  <c:v>-1.6796849742250499E-3</c:v>
                </c:pt>
                <c:pt idx="33">
                  <c:v>9.503036034354961E-3</c:v>
                </c:pt>
                <c:pt idx="34">
                  <c:v>2.4647898123313981E-3</c:v>
                </c:pt>
                <c:pt idx="35">
                  <c:v>-1.6451790260328839E-2</c:v>
                </c:pt>
                <c:pt idx="36">
                  <c:v>6.9106215685047602E-3</c:v>
                </c:pt>
                <c:pt idx="37">
                  <c:v>3.0172405477505672E-3</c:v>
                </c:pt>
                <c:pt idx="38">
                  <c:v>-1.3532803547092775E-2</c:v>
                </c:pt>
                <c:pt idx="39">
                  <c:v>8.7249293366820375E-3</c:v>
                </c:pt>
                <c:pt idx="40">
                  <c:v>5.4282390292343585E-3</c:v>
                </c:pt>
                <c:pt idx="41">
                  <c:v>2.7187034580782483E-3</c:v>
                </c:pt>
                <c:pt idx="42">
                  <c:v>-5.2579648087021664E-3</c:v>
                </c:pt>
                <c:pt idx="43">
                  <c:v>1.34335140542629E-2</c:v>
                </c:pt>
                <c:pt idx="44">
                  <c:v>-7.4793593352005837E-4</c:v>
                </c:pt>
                <c:pt idx="45">
                  <c:v>1.7107348626683181E-3</c:v>
                </c:pt>
                <c:pt idx="46">
                  <c:v>6.7929047219751331E-3</c:v>
                </c:pt>
                <c:pt idx="47">
                  <c:v>3.0076159308034109E-3</c:v>
                </c:pt>
                <c:pt idx="48">
                  <c:v>9.961913493993647E-4</c:v>
                </c:pt>
                <c:pt idx="49">
                  <c:v>-4.5606612308325186E-3</c:v>
                </c:pt>
                <c:pt idx="50">
                  <c:v>7.2867647849936728E-3</c:v>
                </c:pt>
                <c:pt idx="51">
                  <c:v>-6.1848916076705741E-3</c:v>
                </c:pt>
                <c:pt idx="52">
                  <c:v>-4.976553712069922E-3</c:v>
                </c:pt>
                <c:pt idx="53">
                  <c:v>-2.6464155137351226E-3</c:v>
                </c:pt>
                <c:pt idx="54">
                  <c:v>-1.4134566531334629E-3</c:v>
                </c:pt>
                <c:pt idx="55">
                  <c:v>-6.9608804251691889E-3</c:v>
                </c:pt>
                <c:pt idx="56">
                  <c:v>5.8528237391009636E-4</c:v>
                </c:pt>
                <c:pt idx="57">
                  <c:v>-2.3236200673967546E-3</c:v>
                </c:pt>
                <c:pt idx="58">
                  <c:v>3.2144093382039502E-3</c:v>
                </c:pt>
                <c:pt idx="59">
                  <c:v>-1.9155722041252004E-3</c:v>
                </c:pt>
                <c:pt idx="60">
                  <c:v>3.7081773922508065E-3</c:v>
                </c:pt>
                <c:pt idx="61">
                  <c:v>1.2162940268085447E-2</c:v>
                </c:pt>
                <c:pt idx="62">
                  <c:v>-1.097308524078594E-2</c:v>
                </c:pt>
                <c:pt idx="63">
                  <c:v>-1.2003846666631101E-2</c:v>
                </c:pt>
                <c:pt idx="64">
                  <c:v>-1.5051779392736959E-2</c:v>
                </c:pt>
                <c:pt idx="65">
                  <c:v>4.2683612640696403E-3</c:v>
                </c:pt>
                <c:pt idx="66">
                  <c:v>5.6969407185927905E-3</c:v>
                </c:pt>
                <c:pt idx="67">
                  <c:v>1.1610958595706199E-2</c:v>
                </c:pt>
                <c:pt idx="68">
                  <c:v>4.4250797662970321E-3</c:v>
                </c:pt>
                <c:pt idx="69">
                  <c:v>-5.0314962361429167E-3</c:v>
                </c:pt>
                <c:pt idx="70">
                  <c:v>-6.4796765949896428E-3</c:v>
                </c:pt>
                <c:pt idx="71">
                  <c:v>-6.2386486713675981E-3</c:v>
                </c:pt>
                <c:pt idx="72">
                  <c:v>-9.6894174375826026E-3</c:v>
                </c:pt>
                <c:pt idx="73">
                  <c:v>-1.5525369606924966E-4</c:v>
                </c:pt>
                <c:pt idx="74">
                  <c:v>6.7838174242350613E-3</c:v>
                </c:pt>
                <c:pt idx="75">
                  <c:v>-1.0160043176473093E-3</c:v>
                </c:pt>
                <c:pt idx="76">
                  <c:v>1.9719089664708603E-2</c:v>
                </c:pt>
                <c:pt idx="77">
                  <c:v>3.9287596946358389E-3</c:v>
                </c:pt>
                <c:pt idx="78">
                  <c:v>1.6143995583722506E-3</c:v>
                </c:pt>
                <c:pt idx="79">
                  <c:v>-2.5799992710849018E-3</c:v>
                </c:pt>
                <c:pt idx="80">
                  <c:v>4.836421071639758E-3</c:v>
                </c:pt>
                <c:pt idx="81">
                  <c:v>-4.3961559720851725E-3</c:v>
                </c:pt>
                <c:pt idx="82">
                  <c:v>3.2211562472678553E-3</c:v>
                </c:pt>
                <c:pt idx="83">
                  <c:v>1.3920048909579247E-3</c:v>
                </c:pt>
                <c:pt idx="84">
                  <c:v>9.2934631371562031E-3</c:v>
                </c:pt>
                <c:pt idx="85">
                  <c:v>5.4162508525743298E-3</c:v>
                </c:pt>
                <c:pt idx="86">
                  <c:v>3.9160163002013243E-3</c:v>
                </c:pt>
                <c:pt idx="87">
                  <c:v>1.3368325177445959E-3</c:v>
                </c:pt>
                <c:pt idx="88">
                  <c:v>4.8072776654259162E-3</c:v>
                </c:pt>
                <c:pt idx="89">
                  <c:v>9.526775871546569E-4</c:v>
                </c:pt>
                <c:pt idx="90">
                  <c:v>8.0836996001212944E-3</c:v>
                </c:pt>
                <c:pt idx="91">
                  <c:v>1.0445745337813634E-3</c:v>
                </c:pt>
                <c:pt idx="92">
                  <c:v>-9.3404797753830662E-4</c:v>
                </c:pt>
                <c:pt idx="93">
                  <c:v>5.1831195449584394E-3</c:v>
                </c:pt>
                <c:pt idx="94">
                  <c:v>4.756474071364457E-3</c:v>
                </c:pt>
                <c:pt idx="95">
                  <c:v>7.0414477421741123E-3</c:v>
                </c:pt>
                <c:pt idx="96">
                  <c:v>5.2607556441331667E-3</c:v>
                </c:pt>
                <c:pt idx="97">
                  <c:v>-2.1275127586247489E-2</c:v>
                </c:pt>
                <c:pt idx="98">
                  <c:v>-6.4349067526260871E-3</c:v>
                </c:pt>
                <c:pt idx="99">
                  <c:v>-7.5714285714285713E-5</c:v>
                </c:pt>
                <c:pt idx="100">
                  <c:v>1.5974957380724995E-2</c:v>
                </c:pt>
                <c:pt idx="101">
                  <c:v>-2.0217635187094775E-2</c:v>
                </c:pt>
                <c:pt idx="102">
                  <c:v>4.4133348703157349E-3</c:v>
                </c:pt>
                <c:pt idx="103">
                  <c:v>-1.1239420627417878E-2</c:v>
                </c:pt>
                <c:pt idx="104">
                  <c:v>-3.8095286227199177E-3</c:v>
                </c:pt>
                <c:pt idx="105">
                  <c:v>-2.1541655422623388E-2</c:v>
                </c:pt>
                <c:pt idx="106">
                  <c:v>-1.3125143627318705E-2</c:v>
                </c:pt>
                <c:pt idx="107">
                  <c:v>1.1825731126332862E-2</c:v>
                </c:pt>
                <c:pt idx="108">
                  <c:v>-1.8822081098101066E-3</c:v>
                </c:pt>
                <c:pt idx="109">
                  <c:v>-9.5565962674462584E-3</c:v>
                </c:pt>
                <c:pt idx="110">
                  <c:v>-6.5094554922712593E-3</c:v>
                </c:pt>
                <c:pt idx="111">
                  <c:v>7.3985293669408345E-4</c:v>
                </c:pt>
                <c:pt idx="112">
                  <c:v>4.9048259486305355E-4</c:v>
                </c:pt>
                <c:pt idx="113">
                  <c:v>3.4315660937175776E-3</c:v>
                </c:pt>
                <c:pt idx="114">
                  <c:v>6.7973607439243567E-3</c:v>
                </c:pt>
                <c:pt idx="115">
                  <c:v>-4.0755183287628878E-3</c:v>
                </c:pt>
                <c:pt idx="116">
                  <c:v>-3.0353525652323025E-2</c:v>
                </c:pt>
                <c:pt idx="117">
                  <c:v>-7.1436056188579145E-3</c:v>
                </c:pt>
                <c:pt idx="118">
                  <c:v>-1.4423218709654557E-2</c:v>
                </c:pt>
                <c:pt idx="119">
                  <c:v>1.1919368832643133E-2</c:v>
                </c:pt>
                <c:pt idx="120">
                  <c:v>1.0273004749420483E-2</c:v>
                </c:pt>
                <c:pt idx="121">
                  <c:v>1.2463199035515942E-2</c:v>
                </c:pt>
                <c:pt idx="122">
                  <c:v>-4.5843538433495788E-3</c:v>
                </c:pt>
                <c:pt idx="123">
                  <c:v>1.4641692581933593E-2</c:v>
                </c:pt>
                <c:pt idx="124">
                  <c:v>-7.0653676639579558E-4</c:v>
                </c:pt>
                <c:pt idx="125">
                  <c:v>-1.1915837189782617E-2</c:v>
                </c:pt>
                <c:pt idx="126">
                  <c:v>3.0226274423981004E-2</c:v>
                </c:pt>
                <c:pt idx="127">
                  <c:v>-7.3086235690912518E-3</c:v>
                </c:pt>
                <c:pt idx="128">
                  <c:v>1.1531001719742454E-2</c:v>
                </c:pt>
                <c:pt idx="129">
                  <c:v>9.6263204227551372E-3</c:v>
                </c:pt>
                <c:pt idx="130">
                  <c:v>-1.3419442298293336E-3</c:v>
                </c:pt>
                <c:pt idx="131">
                  <c:v>5.7946639583727555E-3</c:v>
                </c:pt>
                <c:pt idx="132">
                  <c:v>1.3522427630637655E-4</c:v>
                </c:pt>
                <c:pt idx="133">
                  <c:v>6.1735110363466813E-3</c:v>
                </c:pt>
                <c:pt idx="134">
                  <c:v>-4.6247132582262537E-3</c:v>
                </c:pt>
                <c:pt idx="135">
                  <c:v>2.278741298122661E-3</c:v>
                </c:pt>
                <c:pt idx="136">
                  <c:v>9.3622751324840998E-3</c:v>
                </c:pt>
                <c:pt idx="137">
                  <c:v>-6.4920719938601633E-4</c:v>
                </c:pt>
                <c:pt idx="138">
                  <c:v>-1.2216285516477253E-3</c:v>
                </c:pt>
                <c:pt idx="139">
                  <c:v>-3.9834440456140048E-3</c:v>
                </c:pt>
                <c:pt idx="140">
                  <c:v>3.3889846650233327E-3</c:v>
                </c:pt>
                <c:pt idx="141">
                  <c:v>-5.0087743955837113E-3</c:v>
                </c:pt>
                <c:pt idx="142">
                  <c:v>-5.1359442279171079E-3</c:v>
                </c:pt>
                <c:pt idx="143">
                  <c:v>7.4100491260225838E-4</c:v>
                </c:pt>
                <c:pt idx="144">
                  <c:v>1.5346670264002188E-3</c:v>
                </c:pt>
                <c:pt idx="145">
                  <c:v>7.5026545200823011E-3</c:v>
                </c:pt>
                <c:pt idx="146">
                  <c:v>9.0644680754831345E-3</c:v>
                </c:pt>
                <c:pt idx="147">
                  <c:v>-5.2098720151344466E-3</c:v>
                </c:pt>
                <c:pt idx="148">
                  <c:v>-4.3565232255925951E-3</c:v>
                </c:pt>
                <c:pt idx="149">
                  <c:v>-2.4182104765453453E-3</c:v>
                </c:pt>
                <c:pt idx="150">
                  <c:v>-1.4277335077650144E-2</c:v>
                </c:pt>
                <c:pt idx="151">
                  <c:v>2.7362814423194941E-3</c:v>
                </c:pt>
                <c:pt idx="152">
                  <c:v>8.0935790927243786E-3</c:v>
                </c:pt>
                <c:pt idx="153">
                  <c:v>-1.4741095031457936E-3</c:v>
                </c:pt>
                <c:pt idx="154">
                  <c:v>5.6043809641507791E-3</c:v>
                </c:pt>
                <c:pt idx="155">
                  <c:v>-3.8123893109489214E-3</c:v>
                </c:pt>
                <c:pt idx="156">
                  <c:v>-1.6025136681771027E-2</c:v>
                </c:pt>
                <c:pt idx="157">
                  <c:v>2.4670509876397544E-3</c:v>
                </c:pt>
                <c:pt idx="158">
                  <c:v>-5.3879311753382338E-3</c:v>
                </c:pt>
                <c:pt idx="159">
                  <c:v>-2.0042623671412815E-3</c:v>
                </c:pt>
                <c:pt idx="160">
                  <c:v>-9.8572932394528565E-3</c:v>
                </c:pt>
                <c:pt idx="161">
                  <c:v>8.6217249713176295E-3</c:v>
                </c:pt>
                <c:pt idx="162">
                  <c:v>6.8823431457519001E-3</c:v>
                </c:pt>
                <c:pt idx="163">
                  <c:v>-1.0626984126984126E-4</c:v>
                </c:pt>
                <c:pt idx="164">
                  <c:v>-8.0143635327473584E-3</c:v>
                </c:pt>
                <c:pt idx="165">
                  <c:v>-1.802939156499547E-3</c:v>
                </c:pt>
                <c:pt idx="166">
                  <c:v>8.0996694936564719E-3</c:v>
                </c:pt>
                <c:pt idx="167">
                  <c:v>-1.098322656140727E-2</c:v>
                </c:pt>
                <c:pt idx="168">
                  <c:v>8.5111274109732158E-3</c:v>
                </c:pt>
                <c:pt idx="169">
                  <c:v>8.6677443506318259E-4</c:v>
                </c:pt>
                <c:pt idx="170">
                  <c:v>8.7619224560491447E-3</c:v>
                </c:pt>
                <c:pt idx="171">
                  <c:v>2.1667200636951503E-3</c:v>
                </c:pt>
                <c:pt idx="172">
                  <c:v>-2.6502078830507926E-3</c:v>
                </c:pt>
                <c:pt idx="173">
                  <c:v>8.0063591514516336E-3</c:v>
                </c:pt>
                <c:pt idx="174">
                  <c:v>5.5981043670413465E-4</c:v>
                </c:pt>
                <c:pt idx="175">
                  <c:v>-3.6007935483828906E-5</c:v>
                </c:pt>
                <c:pt idx="176">
                  <c:v>-9.031766716440725E-4</c:v>
                </c:pt>
                <c:pt idx="177">
                  <c:v>5.7975955322389734E-3</c:v>
                </c:pt>
                <c:pt idx="178">
                  <c:v>-8.1073950578099928E-3</c:v>
                </c:pt>
                <c:pt idx="179">
                  <c:v>-1.8484827517844067E-3</c:v>
                </c:pt>
                <c:pt idx="180">
                  <c:v>9.981743622659689E-3</c:v>
                </c:pt>
                <c:pt idx="181">
                  <c:v>-4.4962397048876222E-3</c:v>
                </c:pt>
                <c:pt idx="182">
                  <c:v>-6.0534697902647474E-3</c:v>
                </c:pt>
                <c:pt idx="183">
                  <c:v>2.0297554302811755E-3</c:v>
                </c:pt>
                <c:pt idx="184">
                  <c:v>-3.1566659067459005E-3</c:v>
                </c:pt>
                <c:pt idx="185">
                  <c:v>2.0286450384999289E-3</c:v>
                </c:pt>
                <c:pt idx="186">
                  <c:v>-8.2103120246833326E-3</c:v>
                </c:pt>
                <c:pt idx="187">
                  <c:v>-7.8906184614140097E-3</c:v>
                </c:pt>
                <c:pt idx="188">
                  <c:v>-4.5307797513410045E-4</c:v>
                </c:pt>
                <c:pt idx="189">
                  <c:v>-3.5998855053596093E-3</c:v>
                </c:pt>
                <c:pt idx="190">
                  <c:v>1.6819292295802625E-3</c:v>
                </c:pt>
                <c:pt idx="191">
                  <c:v>6.4271781534830949E-4</c:v>
                </c:pt>
                <c:pt idx="192">
                  <c:v>-2.6833858782440764E-3</c:v>
                </c:pt>
                <c:pt idx="193">
                  <c:v>-1.126928397253636E-2</c:v>
                </c:pt>
                <c:pt idx="194">
                  <c:v>-4.5032217617467039E-3</c:v>
                </c:pt>
                <c:pt idx="195">
                  <c:v>1.4395489052780137E-2</c:v>
                </c:pt>
                <c:pt idx="196">
                  <c:v>8.6699923574238228E-3</c:v>
                </c:pt>
                <c:pt idx="197">
                  <c:v>3.0415241626339023E-3</c:v>
                </c:pt>
                <c:pt idx="198">
                  <c:v>6.2437704778730294E-3</c:v>
                </c:pt>
                <c:pt idx="199">
                  <c:v>3.3201021780734511E-3</c:v>
                </c:pt>
              </c:numCache>
            </c:numRef>
          </c:xVal>
          <c:yVal>
            <c:numRef>
              <c:f>'[1]Regression DIAGEO'!$B$13:$B$212</c:f>
              <c:numCache>
                <c:formatCode>0.0000%</c:formatCode>
                <c:ptCount val="200"/>
                <c:pt idx="0">
                  <c:v>-8.2261904761904751E-5</c:v>
                </c:pt>
                <c:pt idx="1">
                  <c:v>3.484973202570232E-3</c:v>
                </c:pt>
                <c:pt idx="2">
                  <c:v>-6.4058228994290584E-3</c:v>
                </c:pt>
                <c:pt idx="3">
                  <c:v>-4.7799422275633897E-3</c:v>
                </c:pt>
                <c:pt idx="4">
                  <c:v>-3.4108784074820711E-3</c:v>
                </c:pt>
                <c:pt idx="5">
                  <c:v>-5.9384820053938244E-3</c:v>
                </c:pt>
                <c:pt idx="6">
                  <c:v>1.969442354541417E-4</c:v>
                </c:pt>
                <c:pt idx="7">
                  <c:v>-3.603966164066374E-4</c:v>
                </c:pt>
                <c:pt idx="8">
                  <c:v>7.7192046570458911E-3</c:v>
                </c:pt>
                <c:pt idx="9">
                  <c:v>2.1380100943618166E-3</c:v>
                </c:pt>
                <c:pt idx="10">
                  <c:v>1.0110569518619114E-2</c:v>
                </c:pt>
                <c:pt idx="11">
                  <c:v>1.0008860523479726E-2</c:v>
                </c:pt>
                <c:pt idx="12">
                  <c:v>-1.291456760173572E-2</c:v>
                </c:pt>
                <c:pt idx="13">
                  <c:v>8.9473953980625728E-3</c:v>
                </c:pt>
                <c:pt idx="14">
                  <c:v>1.5592752960972223E-2</c:v>
                </c:pt>
                <c:pt idx="15">
                  <c:v>-2.7643272754308921E-3</c:v>
                </c:pt>
                <c:pt idx="16">
                  <c:v>-1.6957926561284151E-3</c:v>
                </c:pt>
                <c:pt idx="17">
                  <c:v>1.2618202663870997E-3</c:v>
                </c:pt>
                <c:pt idx="18">
                  <c:v>6.8839845659322552E-3</c:v>
                </c:pt>
                <c:pt idx="19">
                  <c:v>-1.0552377994903666E-2</c:v>
                </c:pt>
                <c:pt idx="20">
                  <c:v>1.2785556332895135E-2</c:v>
                </c:pt>
                <c:pt idx="21">
                  <c:v>1.5248833341924239E-2</c:v>
                </c:pt>
                <c:pt idx="22">
                  <c:v>-1.3285754913117013E-2</c:v>
                </c:pt>
                <c:pt idx="23">
                  <c:v>-2.4792980275421235E-3</c:v>
                </c:pt>
                <c:pt idx="24">
                  <c:v>4.4362670213214253E-3</c:v>
                </c:pt>
                <c:pt idx="25">
                  <c:v>-3.0056876715292458E-3</c:v>
                </c:pt>
                <c:pt idx="26">
                  <c:v>4.1642831983121284E-3</c:v>
                </c:pt>
                <c:pt idx="27">
                  <c:v>-5.6621746954011462E-3</c:v>
                </c:pt>
                <c:pt idx="28">
                  <c:v>9.1967811737340734E-3</c:v>
                </c:pt>
                <c:pt idx="29">
                  <c:v>5.7017517600213138E-3</c:v>
                </c:pt>
                <c:pt idx="30">
                  <c:v>1.242935748915539E-2</c:v>
                </c:pt>
                <c:pt idx="31">
                  <c:v>1.7253141036733387E-3</c:v>
                </c:pt>
                <c:pt idx="32">
                  <c:v>-5.7940325352359087E-3</c:v>
                </c:pt>
                <c:pt idx="33">
                  <c:v>1.1552056129056335E-2</c:v>
                </c:pt>
                <c:pt idx="34">
                  <c:v>8.8723039898239674E-3</c:v>
                </c:pt>
                <c:pt idx="35">
                  <c:v>-6.731313633620545E-3</c:v>
                </c:pt>
                <c:pt idx="36">
                  <c:v>1.2408386071531503E-2</c:v>
                </c:pt>
                <c:pt idx="37">
                  <c:v>-3.3816560789221442E-3</c:v>
                </c:pt>
                <c:pt idx="38">
                  <c:v>-3.1341985419191787E-3</c:v>
                </c:pt>
                <c:pt idx="39">
                  <c:v>-8.2702685564979735E-3</c:v>
                </c:pt>
                <c:pt idx="40">
                  <c:v>1.7756534302700987E-2</c:v>
                </c:pt>
                <c:pt idx="41">
                  <c:v>-4.1227948752065695E-3</c:v>
                </c:pt>
                <c:pt idx="42">
                  <c:v>1.4444278869271724E-3</c:v>
                </c:pt>
                <c:pt idx="43">
                  <c:v>1.0498922393329909E-2</c:v>
                </c:pt>
                <c:pt idx="44">
                  <c:v>1.924383623053921E-3</c:v>
                </c:pt>
                <c:pt idx="45">
                  <c:v>1.7004812028680548E-4</c:v>
                </c:pt>
                <c:pt idx="46">
                  <c:v>-3.3363031723314964E-3</c:v>
                </c:pt>
                <c:pt idx="47">
                  <c:v>2.1741879470549459E-3</c:v>
                </c:pt>
                <c:pt idx="48">
                  <c:v>5.1621707905403769E-3</c:v>
                </c:pt>
                <c:pt idx="49">
                  <c:v>-1.0585914106351601E-2</c:v>
                </c:pt>
                <c:pt idx="50">
                  <c:v>1.5147695933618912E-2</c:v>
                </c:pt>
                <c:pt idx="51">
                  <c:v>-3.3023138352703896E-3</c:v>
                </c:pt>
                <c:pt idx="52">
                  <c:v>4.2165632492365327E-4</c:v>
                </c:pt>
                <c:pt idx="53">
                  <c:v>1.4475782046747524E-2</c:v>
                </c:pt>
                <c:pt idx="54">
                  <c:v>-4.9823107090177085E-3</c:v>
                </c:pt>
                <c:pt idx="55">
                  <c:v>-1.0459699238471927E-2</c:v>
                </c:pt>
                <c:pt idx="56">
                  <c:v>9.8202319744465673E-3</c:v>
                </c:pt>
                <c:pt idx="57">
                  <c:v>1.4039853472965884E-3</c:v>
                </c:pt>
                <c:pt idx="58">
                  <c:v>-4.7513799645971678E-3</c:v>
                </c:pt>
                <c:pt idx="59">
                  <c:v>7.3117342817494444E-3</c:v>
                </c:pt>
                <c:pt idx="60">
                  <c:v>1.6941187096377808E-2</c:v>
                </c:pt>
                <c:pt idx="61">
                  <c:v>4.4972694179575686E-3</c:v>
                </c:pt>
                <c:pt idx="62">
                  <c:v>1.6924167395495552E-4</c:v>
                </c:pt>
                <c:pt idx="63">
                  <c:v>-1.8952703594345852E-2</c:v>
                </c:pt>
                <c:pt idx="64">
                  <c:v>-2.4310255952899412E-2</c:v>
                </c:pt>
                <c:pt idx="65">
                  <c:v>9.897228347920374E-3</c:v>
                </c:pt>
                <c:pt idx="66">
                  <c:v>-2.5929315314519016E-2</c:v>
                </c:pt>
                <c:pt idx="67">
                  <c:v>1.1063520714191028E-2</c:v>
                </c:pt>
                <c:pt idx="68">
                  <c:v>6.950323967633492E-3</c:v>
                </c:pt>
                <c:pt idx="69">
                  <c:v>-7.3416898490653954E-3</c:v>
                </c:pt>
                <c:pt idx="70">
                  <c:v>4.4490555894337487E-3</c:v>
                </c:pt>
                <c:pt idx="71">
                  <c:v>-1.8014206567594331E-2</c:v>
                </c:pt>
                <c:pt idx="72">
                  <c:v>7.0479605816193159E-3</c:v>
                </c:pt>
                <c:pt idx="73">
                  <c:v>1.7022616146834077E-3</c:v>
                </c:pt>
                <c:pt idx="74">
                  <c:v>-1.5846602442605219E-3</c:v>
                </c:pt>
                <c:pt idx="75">
                  <c:v>-5.1420657302733595E-3</c:v>
                </c:pt>
                <c:pt idx="76">
                  <c:v>2.1331929454063009E-2</c:v>
                </c:pt>
                <c:pt idx="77">
                  <c:v>-7.3148002112966744E-3</c:v>
                </c:pt>
                <c:pt idx="78">
                  <c:v>-2.1110749465140945E-2</c:v>
                </c:pt>
                <c:pt idx="79">
                  <c:v>-2.1187930027504842E-3</c:v>
                </c:pt>
                <c:pt idx="80">
                  <c:v>4.7974594924427476E-3</c:v>
                </c:pt>
                <c:pt idx="81">
                  <c:v>3.5039342167476053E-3</c:v>
                </c:pt>
                <c:pt idx="82">
                  <c:v>3.4920642700550109E-3</c:v>
                </c:pt>
                <c:pt idx="83">
                  <c:v>-5.745885952892426E-4</c:v>
                </c:pt>
                <c:pt idx="84">
                  <c:v>1.9628030232973809E-3</c:v>
                </c:pt>
                <c:pt idx="85">
                  <c:v>1.4541984152852978E-3</c:v>
                </c:pt>
                <c:pt idx="86">
                  <c:v>4.9768876351681127E-3</c:v>
                </c:pt>
                <c:pt idx="87">
                  <c:v>3.1971941108627235E-3</c:v>
                </c:pt>
                <c:pt idx="88">
                  <c:v>1.3134591827808937E-2</c:v>
                </c:pt>
                <c:pt idx="89">
                  <c:v>8.3104274188569686E-3</c:v>
                </c:pt>
                <c:pt idx="90">
                  <c:v>1.5516428185403825E-2</c:v>
                </c:pt>
                <c:pt idx="91">
                  <c:v>-4.6772035519472548E-3</c:v>
                </c:pt>
                <c:pt idx="92">
                  <c:v>-4.4542119011643571E-3</c:v>
                </c:pt>
                <c:pt idx="93">
                  <c:v>-1.1108897581357568E-2</c:v>
                </c:pt>
                <c:pt idx="94">
                  <c:v>8.2713545594791191E-3</c:v>
                </c:pt>
                <c:pt idx="95">
                  <c:v>-3.502743583120891E-3</c:v>
                </c:pt>
                <c:pt idx="96">
                  <c:v>1.2117418336200673E-2</c:v>
                </c:pt>
                <c:pt idx="97">
                  <c:v>-2.4611317590190456E-2</c:v>
                </c:pt>
                <c:pt idx="98">
                  <c:v>3.1479363478030507E-3</c:v>
                </c:pt>
                <c:pt idx="99">
                  <c:v>-7.5714285714285713E-5</c:v>
                </c:pt>
                <c:pt idx="100">
                  <c:v>1.3693628342804654E-2</c:v>
                </c:pt>
                <c:pt idx="101">
                  <c:v>-3.2336179678538898E-2</c:v>
                </c:pt>
                <c:pt idx="102">
                  <c:v>-2.8543604971163323E-3</c:v>
                </c:pt>
                <c:pt idx="103">
                  <c:v>-1.3314712706235807E-2</c:v>
                </c:pt>
                <c:pt idx="104">
                  <c:v>2.4801052097467749E-3</c:v>
                </c:pt>
                <c:pt idx="105">
                  <c:v>-2.3353080957664189E-2</c:v>
                </c:pt>
                <c:pt idx="106">
                  <c:v>-5.852302895264983E-3</c:v>
                </c:pt>
                <c:pt idx="107">
                  <c:v>2.9224347924506663E-2</c:v>
                </c:pt>
                <c:pt idx="108">
                  <c:v>-4.4347907813201068E-3</c:v>
                </c:pt>
                <c:pt idx="109">
                  <c:v>-2.1876082528015484E-2</c:v>
                </c:pt>
                <c:pt idx="110">
                  <c:v>-9.8339999163644613E-3</c:v>
                </c:pt>
                <c:pt idx="111">
                  <c:v>5.99212651450286E-3</c:v>
                </c:pt>
                <c:pt idx="112">
                  <c:v>-8.2808027278091466E-3</c:v>
                </c:pt>
                <c:pt idx="113">
                  <c:v>8.6359475462456353E-3</c:v>
                </c:pt>
                <c:pt idx="114">
                  <c:v>-7.4808606912877551E-3</c:v>
                </c:pt>
                <c:pt idx="115">
                  <c:v>2.0643164664735324E-2</c:v>
                </c:pt>
                <c:pt idx="116">
                  <c:v>-4.6317438227922551E-2</c:v>
                </c:pt>
                <c:pt idx="117">
                  <c:v>2.6334566154122339E-3</c:v>
                </c:pt>
                <c:pt idx="118">
                  <c:v>-1.154163474376697E-2</c:v>
                </c:pt>
                <c:pt idx="119">
                  <c:v>2.4842062820503153E-2</c:v>
                </c:pt>
                <c:pt idx="120">
                  <c:v>3.1148364567772551E-3</c:v>
                </c:pt>
                <c:pt idx="121">
                  <c:v>8.6681181967764431E-3</c:v>
                </c:pt>
                <c:pt idx="122">
                  <c:v>-5.9348064852563056E-3</c:v>
                </c:pt>
                <c:pt idx="123">
                  <c:v>2.7959301255102865E-2</c:v>
                </c:pt>
                <c:pt idx="124">
                  <c:v>-7.1042253906039151E-3</c:v>
                </c:pt>
                <c:pt idx="125">
                  <c:v>-1.1884424006010494E-2</c:v>
                </c:pt>
                <c:pt idx="126">
                  <c:v>3.6130002767805126E-2</c:v>
                </c:pt>
                <c:pt idx="127">
                  <c:v>-3.150286070522426E-3</c:v>
                </c:pt>
                <c:pt idx="128">
                  <c:v>1.2570484208221086E-2</c:v>
                </c:pt>
                <c:pt idx="129">
                  <c:v>5.1765994310029569E-3</c:v>
                </c:pt>
                <c:pt idx="130">
                  <c:v>-4.6113906437403422E-3</c:v>
                </c:pt>
                <c:pt idx="131">
                  <c:v>1.5374421572508592E-2</c:v>
                </c:pt>
                <c:pt idx="132">
                  <c:v>-9.8037614545358389E-3</c:v>
                </c:pt>
                <c:pt idx="133">
                  <c:v>8.6169668101959435E-3</c:v>
                </c:pt>
                <c:pt idx="134">
                  <c:v>-1.0311484466808775E-2</c:v>
                </c:pt>
                <c:pt idx="135">
                  <c:v>-9.4761904761904756E-5</c:v>
                </c:pt>
                <c:pt idx="136">
                  <c:v>1.3834728016558925E-2</c:v>
                </c:pt>
                <c:pt idx="137">
                  <c:v>1.0471053896498821E-2</c:v>
                </c:pt>
                <c:pt idx="138">
                  <c:v>-3.0267406256906659E-3</c:v>
                </c:pt>
                <c:pt idx="139">
                  <c:v>-9.9433281890433413E-3</c:v>
                </c:pt>
                <c:pt idx="140">
                  <c:v>-8.3249295939779591E-4</c:v>
                </c:pt>
                <c:pt idx="141">
                  <c:v>-1.783448637637414E-2</c:v>
                </c:pt>
                <c:pt idx="142">
                  <c:v>-6.4133334720391372E-3</c:v>
                </c:pt>
                <c:pt idx="143">
                  <c:v>1.3016702884090736E-2</c:v>
                </c:pt>
                <c:pt idx="144">
                  <c:v>-3.607336318832333E-3</c:v>
                </c:pt>
                <c:pt idx="145">
                  <c:v>3.1811355859615399E-2</c:v>
                </c:pt>
                <c:pt idx="146">
                  <c:v>1.1041028625703978E-2</c:v>
                </c:pt>
                <c:pt idx="147">
                  <c:v>-1.0554150208374631E-3</c:v>
                </c:pt>
                <c:pt idx="148">
                  <c:v>1.4499870492739379E-2</c:v>
                </c:pt>
                <c:pt idx="149">
                  <c:v>1.4522396370986059E-2</c:v>
                </c:pt>
                <c:pt idx="150">
                  <c:v>-1.661291809922566E-2</c:v>
                </c:pt>
                <c:pt idx="151">
                  <c:v>3.940222818591496E-3</c:v>
                </c:pt>
                <c:pt idx="152">
                  <c:v>1.3224974951508281E-3</c:v>
                </c:pt>
                <c:pt idx="153">
                  <c:v>-1.247960260234798E-2</c:v>
                </c:pt>
                <c:pt idx="154">
                  <c:v>7.5387368794673001E-3</c:v>
                </c:pt>
                <c:pt idx="155">
                  <c:v>-1.229822040166792E-2</c:v>
                </c:pt>
                <c:pt idx="156">
                  <c:v>-3.1140112181254412E-2</c:v>
                </c:pt>
                <c:pt idx="157">
                  <c:v>-1.5884612836333518E-3</c:v>
                </c:pt>
                <c:pt idx="158">
                  <c:v>1.2742812168439527E-2</c:v>
                </c:pt>
                <c:pt idx="159">
                  <c:v>-8.9805598187301956E-3</c:v>
                </c:pt>
                <c:pt idx="160">
                  <c:v>-1.0562246405925933E-2</c:v>
                </c:pt>
                <c:pt idx="161">
                  <c:v>5.1341930035363834E-3</c:v>
                </c:pt>
                <c:pt idx="162">
                  <c:v>-1.8530823126356216E-3</c:v>
                </c:pt>
                <c:pt idx="163">
                  <c:v>-1.0626984126984126E-4</c:v>
                </c:pt>
                <c:pt idx="164">
                  <c:v>-3.1044655577298279E-3</c:v>
                </c:pt>
                <c:pt idx="165">
                  <c:v>-5.1227143765865731E-3</c:v>
                </c:pt>
                <c:pt idx="166">
                  <c:v>6.1573598961164036E-3</c:v>
                </c:pt>
                <c:pt idx="167">
                  <c:v>-1.3943371137614088E-2</c:v>
                </c:pt>
                <c:pt idx="168">
                  <c:v>2.9319671872176031E-3</c:v>
                </c:pt>
                <c:pt idx="169">
                  <c:v>-3.9064201749008159E-3</c:v>
                </c:pt>
                <c:pt idx="170">
                  <c:v>2.4214881916209963E-3</c:v>
                </c:pt>
                <c:pt idx="171">
                  <c:v>2.4151745021148449E-3</c:v>
                </c:pt>
                <c:pt idx="172">
                  <c:v>-5.4235532670572385E-3</c:v>
                </c:pt>
                <c:pt idx="173">
                  <c:v>3.9342631291747147E-3</c:v>
                </c:pt>
                <c:pt idx="174">
                  <c:v>4.1694155623389446E-3</c:v>
                </c:pt>
                <c:pt idx="175">
                  <c:v>6.3456894380865489E-4</c:v>
                </c:pt>
                <c:pt idx="176">
                  <c:v>5.395710515989016E-3</c:v>
                </c:pt>
                <c:pt idx="177">
                  <c:v>5.6130556613660267E-3</c:v>
                </c:pt>
                <c:pt idx="178">
                  <c:v>6.0721686606193927E-3</c:v>
                </c:pt>
                <c:pt idx="179">
                  <c:v>-2.3441791490952891E-3</c:v>
                </c:pt>
                <c:pt idx="180">
                  <c:v>1.9486880546057857E-2</c:v>
                </c:pt>
                <c:pt idx="181">
                  <c:v>-1.3059969408462022E-2</c:v>
                </c:pt>
                <c:pt idx="182">
                  <c:v>7.9648840966244742E-3</c:v>
                </c:pt>
                <c:pt idx="183">
                  <c:v>-1.535037649531301E-2</c:v>
                </c:pt>
                <c:pt idx="184">
                  <c:v>-1.5840093818694223E-2</c:v>
                </c:pt>
                <c:pt idx="185">
                  <c:v>-6.1826371232157561E-4</c:v>
                </c:pt>
                <c:pt idx="186">
                  <c:v>-5.1613320796126232E-3</c:v>
                </c:pt>
                <c:pt idx="187">
                  <c:v>-6.2038544228108488E-3</c:v>
                </c:pt>
                <c:pt idx="188">
                  <c:v>-4.4461143989262117E-3</c:v>
                </c:pt>
                <c:pt idx="189">
                  <c:v>-9.351970253769E-3</c:v>
                </c:pt>
                <c:pt idx="190">
                  <c:v>3.7524183333792795E-3</c:v>
                </c:pt>
                <c:pt idx="191">
                  <c:v>1.1763620328135087E-3</c:v>
                </c:pt>
                <c:pt idx="192">
                  <c:v>2.9665842637694199E-3</c:v>
                </c:pt>
                <c:pt idx="193">
                  <c:v>-1.7136092688428348E-2</c:v>
                </c:pt>
                <c:pt idx="194">
                  <c:v>-1.1623096107377072E-2</c:v>
                </c:pt>
                <c:pt idx="195">
                  <c:v>1.1148999664685917E-2</c:v>
                </c:pt>
                <c:pt idx="196">
                  <c:v>2.6600613095328591E-2</c:v>
                </c:pt>
                <c:pt idx="197">
                  <c:v>-1.0040012162410669E-2</c:v>
                </c:pt>
                <c:pt idx="198">
                  <c:v>-9.6222931582272721E-3</c:v>
                </c:pt>
                <c:pt idx="199">
                  <c:v>1.4426393677816997E-3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BF-4B14-98E1-1E20D456338C}"/>
            </c:ext>
          </c:extLst>
        </c:ser>
        <c:ser>
          <c:idx val="1"/>
          <c:order val="1"/>
          <c:tx>
            <c:v>Droite de regression</c:v>
          </c:tx>
          <c:spPr>
            <a:ln w="20160">
              <a:solidFill>
                <a:srgbClr val="D0612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'[1]Regression DIAGEO'!$A$13:$A$212</c:f>
              <c:numCache>
                <c:formatCode>0.0000%</c:formatCode>
                <c:ptCount val="200"/>
                <c:pt idx="0">
                  <c:v>-8.2261904761904751E-5</c:v>
                </c:pt>
                <c:pt idx="1">
                  <c:v>6.9192949238483367E-3</c:v>
                </c:pt>
                <c:pt idx="2">
                  <c:v>-4.2392963722201454E-3</c:v>
                </c:pt>
                <c:pt idx="3">
                  <c:v>-1.8877536450741849E-3</c:v>
                </c:pt>
                <c:pt idx="4">
                  <c:v>7.3290256358220307E-3</c:v>
                </c:pt>
                <c:pt idx="5">
                  <c:v>3.8567171562623256E-4</c:v>
                </c:pt>
                <c:pt idx="6">
                  <c:v>3.2012928789354402E-3</c:v>
                </c:pt>
                <c:pt idx="7">
                  <c:v>-2.3245604555041811E-3</c:v>
                </c:pt>
                <c:pt idx="8">
                  <c:v>1.4657133016419584E-3</c:v>
                </c:pt>
                <c:pt idx="9">
                  <c:v>-2.2607256909332367E-3</c:v>
                </c:pt>
                <c:pt idx="10">
                  <c:v>4.5576978834022614E-3</c:v>
                </c:pt>
                <c:pt idx="11">
                  <c:v>3.5093890440206768E-3</c:v>
                </c:pt>
                <c:pt idx="12">
                  <c:v>4.226309950368384E-3</c:v>
                </c:pt>
                <c:pt idx="13">
                  <c:v>-3.7303543682293966E-4</c:v>
                </c:pt>
                <c:pt idx="14">
                  <c:v>2.9056082466270058E-3</c:v>
                </c:pt>
                <c:pt idx="15">
                  <c:v>1.0715886391342277E-2</c:v>
                </c:pt>
                <c:pt idx="16">
                  <c:v>3.0325182449918238E-3</c:v>
                </c:pt>
                <c:pt idx="17">
                  <c:v>1.5000779104060507E-3</c:v>
                </c:pt>
                <c:pt idx="18">
                  <c:v>7.0062446492967414E-3</c:v>
                </c:pt>
                <c:pt idx="19">
                  <c:v>-2.623713193153882E-3</c:v>
                </c:pt>
                <c:pt idx="20">
                  <c:v>-7.4213879588435096E-3</c:v>
                </c:pt>
                <c:pt idx="21">
                  <c:v>1.1063816723908321E-2</c:v>
                </c:pt>
                <c:pt idx="22">
                  <c:v>-1.602683685996906E-2</c:v>
                </c:pt>
                <c:pt idx="23">
                  <c:v>5.6495511872092109E-3</c:v>
                </c:pt>
                <c:pt idx="24">
                  <c:v>1.9170884936566626E-3</c:v>
                </c:pt>
                <c:pt idx="25">
                  <c:v>-1.0770638873819559E-2</c:v>
                </c:pt>
                <c:pt idx="26">
                  <c:v>5.6019596598249942E-3</c:v>
                </c:pt>
                <c:pt idx="27">
                  <c:v>2.010204179378681E-3</c:v>
                </c:pt>
                <c:pt idx="28">
                  <c:v>9.6380845989648342E-3</c:v>
                </c:pt>
                <c:pt idx="29">
                  <c:v>3.1774770642875776E-3</c:v>
                </c:pt>
                <c:pt idx="30">
                  <c:v>-5.092446077277565E-3</c:v>
                </c:pt>
                <c:pt idx="31">
                  <c:v>5.5245175336441794E-5</c:v>
                </c:pt>
                <c:pt idx="32">
                  <c:v>-1.6796849742250499E-3</c:v>
                </c:pt>
                <c:pt idx="33">
                  <c:v>9.503036034354961E-3</c:v>
                </c:pt>
                <c:pt idx="34">
                  <c:v>2.4647898123313981E-3</c:v>
                </c:pt>
                <c:pt idx="35">
                  <c:v>-1.6451790260328839E-2</c:v>
                </c:pt>
                <c:pt idx="36">
                  <c:v>6.9106215685047602E-3</c:v>
                </c:pt>
                <c:pt idx="37">
                  <c:v>3.0172405477505672E-3</c:v>
                </c:pt>
                <c:pt idx="38">
                  <c:v>-1.3532803547092775E-2</c:v>
                </c:pt>
                <c:pt idx="39">
                  <c:v>8.7249293366820375E-3</c:v>
                </c:pt>
                <c:pt idx="40">
                  <c:v>5.4282390292343585E-3</c:v>
                </c:pt>
                <c:pt idx="41">
                  <c:v>2.7187034580782483E-3</c:v>
                </c:pt>
                <c:pt idx="42">
                  <c:v>-5.2579648087021664E-3</c:v>
                </c:pt>
                <c:pt idx="43">
                  <c:v>1.34335140542629E-2</c:v>
                </c:pt>
                <c:pt idx="44">
                  <c:v>-7.4793593352005837E-4</c:v>
                </c:pt>
                <c:pt idx="45">
                  <c:v>1.7107348626683181E-3</c:v>
                </c:pt>
                <c:pt idx="46">
                  <c:v>6.7929047219751331E-3</c:v>
                </c:pt>
                <c:pt idx="47">
                  <c:v>3.0076159308034109E-3</c:v>
                </c:pt>
                <c:pt idx="48">
                  <c:v>9.961913493993647E-4</c:v>
                </c:pt>
                <c:pt idx="49">
                  <c:v>-4.5606612308325186E-3</c:v>
                </c:pt>
                <c:pt idx="50">
                  <c:v>7.2867647849936728E-3</c:v>
                </c:pt>
                <c:pt idx="51">
                  <c:v>-6.1848916076705741E-3</c:v>
                </c:pt>
                <c:pt idx="52">
                  <c:v>-4.976553712069922E-3</c:v>
                </c:pt>
                <c:pt idx="53">
                  <c:v>-2.6464155137351226E-3</c:v>
                </c:pt>
                <c:pt idx="54">
                  <c:v>-1.4134566531334629E-3</c:v>
                </c:pt>
                <c:pt idx="55">
                  <c:v>-6.9608804251691889E-3</c:v>
                </c:pt>
                <c:pt idx="56">
                  <c:v>5.8528237391009636E-4</c:v>
                </c:pt>
                <c:pt idx="57">
                  <c:v>-2.3236200673967546E-3</c:v>
                </c:pt>
                <c:pt idx="58">
                  <c:v>3.2144093382039502E-3</c:v>
                </c:pt>
                <c:pt idx="59">
                  <c:v>-1.9155722041252004E-3</c:v>
                </c:pt>
                <c:pt idx="60">
                  <c:v>3.7081773922508065E-3</c:v>
                </c:pt>
                <c:pt idx="61">
                  <c:v>1.2162940268085447E-2</c:v>
                </c:pt>
                <c:pt idx="62">
                  <c:v>-1.097308524078594E-2</c:v>
                </c:pt>
                <c:pt idx="63">
                  <c:v>-1.2003846666631101E-2</c:v>
                </c:pt>
                <c:pt idx="64">
                  <c:v>-1.5051779392736959E-2</c:v>
                </c:pt>
                <c:pt idx="65">
                  <c:v>4.2683612640696403E-3</c:v>
                </c:pt>
                <c:pt idx="66">
                  <c:v>5.6969407185927905E-3</c:v>
                </c:pt>
                <c:pt idx="67">
                  <c:v>1.1610958595706199E-2</c:v>
                </c:pt>
                <c:pt idx="68">
                  <c:v>4.4250797662970321E-3</c:v>
                </c:pt>
                <c:pt idx="69">
                  <c:v>-5.0314962361429167E-3</c:v>
                </c:pt>
                <c:pt idx="70">
                  <c:v>-6.4796765949896428E-3</c:v>
                </c:pt>
                <c:pt idx="71">
                  <c:v>-6.2386486713675981E-3</c:v>
                </c:pt>
                <c:pt idx="72">
                  <c:v>-9.6894174375826026E-3</c:v>
                </c:pt>
                <c:pt idx="73">
                  <c:v>-1.5525369606924966E-4</c:v>
                </c:pt>
                <c:pt idx="74">
                  <c:v>6.7838174242350613E-3</c:v>
                </c:pt>
                <c:pt idx="75">
                  <c:v>-1.0160043176473093E-3</c:v>
                </c:pt>
                <c:pt idx="76">
                  <c:v>1.9719089664708603E-2</c:v>
                </c:pt>
                <c:pt idx="77">
                  <c:v>3.9287596946358389E-3</c:v>
                </c:pt>
                <c:pt idx="78">
                  <c:v>1.6143995583722506E-3</c:v>
                </c:pt>
                <c:pt idx="79">
                  <c:v>-2.5799992710849018E-3</c:v>
                </c:pt>
                <c:pt idx="80">
                  <c:v>4.836421071639758E-3</c:v>
                </c:pt>
                <c:pt idx="81">
                  <c:v>-4.3961559720851725E-3</c:v>
                </c:pt>
                <c:pt idx="82">
                  <c:v>3.2211562472678553E-3</c:v>
                </c:pt>
                <c:pt idx="83">
                  <c:v>1.3920048909579247E-3</c:v>
                </c:pt>
                <c:pt idx="84">
                  <c:v>9.2934631371562031E-3</c:v>
                </c:pt>
                <c:pt idx="85">
                  <c:v>5.4162508525743298E-3</c:v>
                </c:pt>
                <c:pt idx="86">
                  <c:v>3.9160163002013243E-3</c:v>
                </c:pt>
                <c:pt idx="87">
                  <c:v>1.3368325177445959E-3</c:v>
                </c:pt>
                <c:pt idx="88">
                  <c:v>4.8072776654259162E-3</c:v>
                </c:pt>
                <c:pt idx="89">
                  <c:v>9.526775871546569E-4</c:v>
                </c:pt>
                <c:pt idx="90">
                  <c:v>8.0836996001212944E-3</c:v>
                </c:pt>
                <c:pt idx="91">
                  <c:v>1.0445745337813634E-3</c:v>
                </c:pt>
                <c:pt idx="92">
                  <c:v>-9.3404797753830662E-4</c:v>
                </c:pt>
                <c:pt idx="93">
                  <c:v>5.1831195449584394E-3</c:v>
                </c:pt>
                <c:pt idx="94">
                  <c:v>4.756474071364457E-3</c:v>
                </c:pt>
                <c:pt idx="95">
                  <c:v>7.0414477421741123E-3</c:v>
                </c:pt>
                <c:pt idx="96">
                  <c:v>5.2607556441331667E-3</c:v>
                </c:pt>
                <c:pt idx="97">
                  <c:v>-2.1275127586247489E-2</c:v>
                </c:pt>
                <c:pt idx="98">
                  <c:v>-6.4349067526260871E-3</c:v>
                </c:pt>
                <c:pt idx="99">
                  <c:v>-7.5714285714285713E-5</c:v>
                </c:pt>
                <c:pt idx="100">
                  <c:v>1.5974957380724995E-2</c:v>
                </c:pt>
                <c:pt idx="101">
                  <c:v>-2.0217635187094775E-2</c:v>
                </c:pt>
                <c:pt idx="102">
                  <c:v>4.4133348703157349E-3</c:v>
                </c:pt>
                <c:pt idx="103">
                  <c:v>-1.1239420627417878E-2</c:v>
                </c:pt>
                <c:pt idx="104">
                  <c:v>-3.8095286227199177E-3</c:v>
                </c:pt>
                <c:pt idx="105">
                  <c:v>-2.1541655422623388E-2</c:v>
                </c:pt>
                <c:pt idx="106">
                  <c:v>-1.3125143627318705E-2</c:v>
                </c:pt>
                <c:pt idx="107">
                  <c:v>1.1825731126332862E-2</c:v>
                </c:pt>
                <c:pt idx="108">
                  <c:v>-1.8822081098101066E-3</c:v>
                </c:pt>
                <c:pt idx="109">
                  <c:v>-9.5565962674462584E-3</c:v>
                </c:pt>
                <c:pt idx="110">
                  <c:v>-6.5094554922712593E-3</c:v>
                </c:pt>
                <c:pt idx="111">
                  <c:v>7.3985293669408345E-4</c:v>
                </c:pt>
                <c:pt idx="112">
                  <c:v>4.9048259486305355E-4</c:v>
                </c:pt>
                <c:pt idx="113">
                  <c:v>3.4315660937175776E-3</c:v>
                </c:pt>
                <c:pt idx="114">
                  <c:v>6.7973607439243567E-3</c:v>
                </c:pt>
                <c:pt idx="115">
                  <c:v>-4.0755183287628878E-3</c:v>
                </c:pt>
                <c:pt idx="116">
                  <c:v>-3.0353525652323025E-2</c:v>
                </c:pt>
                <c:pt idx="117">
                  <c:v>-7.1436056188579145E-3</c:v>
                </c:pt>
                <c:pt idx="118">
                  <c:v>-1.4423218709654557E-2</c:v>
                </c:pt>
                <c:pt idx="119">
                  <c:v>1.1919368832643133E-2</c:v>
                </c:pt>
                <c:pt idx="120">
                  <c:v>1.0273004749420483E-2</c:v>
                </c:pt>
                <c:pt idx="121">
                  <c:v>1.2463199035515942E-2</c:v>
                </c:pt>
                <c:pt idx="122">
                  <c:v>-4.5843538433495788E-3</c:v>
                </c:pt>
                <c:pt idx="123">
                  <c:v>1.4641692581933593E-2</c:v>
                </c:pt>
                <c:pt idx="124">
                  <c:v>-7.0653676639579558E-4</c:v>
                </c:pt>
                <c:pt idx="125">
                  <c:v>-1.1915837189782617E-2</c:v>
                </c:pt>
                <c:pt idx="126">
                  <c:v>3.0226274423981004E-2</c:v>
                </c:pt>
                <c:pt idx="127">
                  <c:v>-7.3086235690912518E-3</c:v>
                </c:pt>
                <c:pt idx="128">
                  <c:v>1.1531001719742454E-2</c:v>
                </c:pt>
                <c:pt idx="129">
                  <c:v>9.6263204227551372E-3</c:v>
                </c:pt>
                <c:pt idx="130">
                  <c:v>-1.3419442298293336E-3</c:v>
                </c:pt>
                <c:pt idx="131">
                  <c:v>5.7946639583727555E-3</c:v>
                </c:pt>
                <c:pt idx="132">
                  <c:v>1.3522427630637655E-4</c:v>
                </c:pt>
                <c:pt idx="133">
                  <c:v>6.1735110363466813E-3</c:v>
                </c:pt>
                <c:pt idx="134">
                  <c:v>-4.6247132582262537E-3</c:v>
                </c:pt>
                <c:pt idx="135">
                  <c:v>2.278741298122661E-3</c:v>
                </c:pt>
                <c:pt idx="136">
                  <c:v>9.3622751324840998E-3</c:v>
                </c:pt>
                <c:pt idx="137">
                  <c:v>-6.4920719938601633E-4</c:v>
                </c:pt>
                <c:pt idx="138">
                  <c:v>-1.2216285516477253E-3</c:v>
                </c:pt>
                <c:pt idx="139">
                  <c:v>-3.9834440456140048E-3</c:v>
                </c:pt>
                <c:pt idx="140">
                  <c:v>3.3889846650233327E-3</c:v>
                </c:pt>
                <c:pt idx="141">
                  <c:v>-5.0087743955837113E-3</c:v>
                </c:pt>
                <c:pt idx="142">
                  <c:v>-5.1359442279171079E-3</c:v>
                </c:pt>
                <c:pt idx="143">
                  <c:v>7.4100491260225838E-4</c:v>
                </c:pt>
                <c:pt idx="144">
                  <c:v>1.5346670264002188E-3</c:v>
                </c:pt>
                <c:pt idx="145">
                  <c:v>7.5026545200823011E-3</c:v>
                </c:pt>
                <c:pt idx="146">
                  <c:v>9.0644680754831345E-3</c:v>
                </c:pt>
                <c:pt idx="147">
                  <c:v>-5.2098720151344466E-3</c:v>
                </c:pt>
                <c:pt idx="148">
                  <c:v>-4.3565232255925951E-3</c:v>
                </c:pt>
                <c:pt idx="149">
                  <c:v>-2.4182104765453453E-3</c:v>
                </c:pt>
                <c:pt idx="150">
                  <c:v>-1.4277335077650144E-2</c:v>
                </c:pt>
                <c:pt idx="151">
                  <c:v>2.7362814423194941E-3</c:v>
                </c:pt>
                <c:pt idx="152">
                  <c:v>8.0935790927243786E-3</c:v>
                </c:pt>
                <c:pt idx="153">
                  <c:v>-1.4741095031457936E-3</c:v>
                </c:pt>
                <c:pt idx="154">
                  <c:v>5.6043809641507791E-3</c:v>
                </c:pt>
                <c:pt idx="155">
                  <c:v>-3.8123893109489214E-3</c:v>
                </c:pt>
                <c:pt idx="156">
                  <c:v>-1.6025136681771027E-2</c:v>
                </c:pt>
                <c:pt idx="157">
                  <c:v>2.4670509876397544E-3</c:v>
                </c:pt>
                <c:pt idx="158">
                  <c:v>-5.3879311753382338E-3</c:v>
                </c:pt>
                <c:pt idx="159">
                  <c:v>-2.0042623671412815E-3</c:v>
                </c:pt>
                <c:pt idx="160">
                  <c:v>-9.8572932394528565E-3</c:v>
                </c:pt>
                <c:pt idx="161">
                  <c:v>8.6217249713176295E-3</c:v>
                </c:pt>
                <c:pt idx="162">
                  <c:v>6.8823431457519001E-3</c:v>
                </c:pt>
                <c:pt idx="163">
                  <c:v>-1.0626984126984126E-4</c:v>
                </c:pt>
                <c:pt idx="164">
                  <c:v>-8.0143635327473584E-3</c:v>
                </c:pt>
                <c:pt idx="165">
                  <c:v>-1.802939156499547E-3</c:v>
                </c:pt>
                <c:pt idx="166">
                  <c:v>8.0996694936564719E-3</c:v>
                </c:pt>
                <c:pt idx="167">
                  <c:v>-1.098322656140727E-2</c:v>
                </c:pt>
                <c:pt idx="168">
                  <c:v>8.5111274109732158E-3</c:v>
                </c:pt>
                <c:pt idx="169">
                  <c:v>8.6677443506318259E-4</c:v>
                </c:pt>
                <c:pt idx="170">
                  <c:v>8.7619224560491447E-3</c:v>
                </c:pt>
                <c:pt idx="171">
                  <c:v>2.1667200636951503E-3</c:v>
                </c:pt>
                <c:pt idx="172">
                  <c:v>-2.6502078830507926E-3</c:v>
                </c:pt>
                <c:pt idx="173">
                  <c:v>8.0063591514516336E-3</c:v>
                </c:pt>
                <c:pt idx="174">
                  <c:v>5.5981043670413465E-4</c:v>
                </c:pt>
                <c:pt idx="175">
                  <c:v>-3.6007935483828906E-5</c:v>
                </c:pt>
                <c:pt idx="176">
                  <c:v>-9.031766716440725E-4</c:v>
                </c:pt>
                <c:pt idx="177">
                  <c:v>5.7975955322389734E-3</c:v>
                </c:pt>
                <c:pt idx="178">
                  <c:v>-8.1073950578099928E-3</c:v>
                </c:pt>
                <c:pt idx="179">
                  <c:v>-1.8484827517844067E-3</c:v>
                </c:pt>
                <c:pt idx="180">
                  <c:v>9.981743622659689E-3</c:v>
                </c:pt>
                <c:pt idx="181">
                  <c:v>-4.4962397048876222E-3</c:v>
                </c:pt>
                <c:pt idx="182">
                  <c:v>-6.0534697902647474E-3</c:v>
                </c:pt>
                <c:pt idx="183">
                  <c:v>2.0297554302811755E-3</c:v>
                </c:pt>
                <c:pt idx="184">
                  <c:v>-3.1566659067459005E-3</c:v>
                </c:pt>
                <c:pt idx="185">
                  <c:v>2.0286450384999289E-3</c:v>
                </c:pt>
                <c:pt idx="186">
                  <c:v>-8.2103120246833326E-3</c:v>
                </c:pt>
                <c:pt idx="187">
                  <c:v>-7.8906184614140097E-3</c:v>
                </c:pt>
                <c:pt idx="188">
                  <c:v>-4.5307797513410045E-4</c:v>
                </c:pt>
                <c:pt idx="189">
                  <c:v>-3.5998855053596093E-3</c:v>
                </c:pt>
                <c:pt idx="190">
                  <c:v>1.6819292295802625E-3</c:v>
                </c:pt>
                <c:pt idx="191">
                  <c:v>6.4271781534830949E-4</c:v>
                </c:pt>
                <c:pt idx="192">
                  <c:v>-2.6833858782440764E-3</c:v>
                </c:pt>
                <c:pt idx="193">
                  <c:v>-1.126928397253636E-2</c:v>
                </c:pt>
                <c:pt idx="194">
                  <c:v>-4.5032217617467039E-3</c:v>
                </c:pt>
                <c:pt idx="195">
                  <c:v>1.4395489052780137E-2</c:v>
                </c:pt>
                <c:pt idx="196">
                  <c:v>8.6699923574238228E-3</c:v>
                </c:pt>
                <c:pt idx="197">
                  <c:v>3.0415241626339023E-3</c:v>
                </c:pt>
                <c:pt idx="198">
                  <c:v>6.2437704778730294E-3</c:v>
                </c:pt>
                <c:pt idx="199">
                  <c:v>3.3201021780734511E-3</c:v>
                </c:pt>
              </c:numCache>
            </c:numRef>
          </c:xVal>
          <c:yVal>
            <c:numRef>
              <c:f>'[1]Regression DIAGEO'!$C$13:$C$212</c:f>
              <c:numCache>
                <c:formatCode>0.0000%</c:formatCode>
                <c:ptCount val="200"/>
                <c:pt idx="0">
                  <c:v>1.3789196532229046E-4</c:v>
                </c:pt>
                <c:pt idx="1">
                  <c:v>5.9802006840576089E-3</c:v>
                </c:pt>
                <c:pt idx="2">
                  <c:v>-3.3308621000696548E-3</c:v>
                </c:pt>
                <c:pt idx="3">
                  <c:v>-1.368664418384844E-3</c:v>
                </c:pt>
                <c:pt idx="4">
                  <c:v>6.3220922618158499E-3</c:v>
                </c:pt>
                <c:pt idx="5">
                  <c:v>5.2834979307452761E-4</c:v>
                </c:pt>
                <c:pt idx="6">
                  <c:v>2.8777884213291834E-3</c:v>
                </c:pt>
                <c:pt idx="7">
                  <c:v>-1.7331491036408626E-3</c:v>
                </c:pt>
                <c:pt idx="8">
                  <c:v>1.4295688403573119E-3</c:v>
                </c:pt>
                <c:pt idx="9">
                  <c:v>-1.6798834641923183E-3</c:v>
                </c:pt>
                <c:pt idx="10">
                  <c:v>4.0096133822223011E-3</c:v>
                </c:pt>
                <c:pt idx="11">
                  <c:v>3.1348730891463663E-3</c:v>
                </c:pt>
                <c:pt idx="12">
                  <c:v>3.7330933656259642E-3</c:v>
                </c:pt>
                <c:pt idx="13">
                  <c:v>-1.0473817867596161E-4</c:v>
                </c:pt>
                <c:pt idx="14">
                  <c:v>2.6310603081940213E-3</c:v>
                </c:pt>
                <c:pt idx="15">
                  <c:v>9.148190314789308E-3</c:v>
                </c:pt>
                <c:pt idx="16">
                  <c:v>2.7369578118623065E-3</c:v>
                </c:pt>
                <c:pt idx="17">
                  <c:v>1.4582436991512865E-3</c:v>
                </c:pt>
                <c:pt idx="18">
                  <c:v>6.0527541391696329E-3</c:v>
                </c:pt>
                <c:pt idx="19">
                  <c:v>-1.9827711077446699E-3</c:v>
                </c:pt>
                <c:pt idx="20">
                  <c:v>-5.9860946255527216E-3</c:v>
                </c:pt>
                <c:pt idx="21">
                  <c:v>9.4385138050103474E-3</c:v>
                </c:pt>
                <c:pt idx="22">
                  <c:v>-1.3166738927151062E-2</c:v>
                </c:pt>
                <c:pt idx="23">
                  <c:v>4.9206884805983115E-3</c:v>
                </c:pt>
                <c:pt idx="24">
                  <c:v>1.8062098195396198E-3</c:v>
                </c:pt>
                <c:pt idx="25">
                  <c:v>-8.7808099011381941E-3</c:v>
                </c:pt>
                <c:pt idx="26">
                  <c:v>4.8809766847533395E-3</c:v>
                </c:pt>
                <c:pt idx="27">
                  <c:v>1.883908336578258E-3</c:v>
                </c:pt>
                <c:pt idx="28">
                  <c:v>8.2488402184015056E-3</c:v>
                </c:pt>
                <c:pt idx="29">
                  <c:v>2.8579157922886773E-3</c:v>
                </c:pt>
                <c:pt idx="30">
                  <c:v>-4.0427557663291324E-3</c:v>
                </c:pt>
                <c:pt idx="31">
                  <c:v>2.5263199137816219E-4</c:v>
                </c:pt>
                <c:pt idx="32">
                  <c:v>-1.1950456876433754E-3</c:v>
                </c:pt>
                <c:pt idx="33">
                  <c:v>8.1361516513032712E-3</c:v>
                </c:pt>
                <c:pt idx="34">
                  <c:v>2.2632282038339288E-3</c:v>
                </c:pt>
                <c:pt idx="35">
                  <c:v>-1.3521332772027552E-2</c:v>
                </c:pt>
                <c:pt idx="36">
                  <c:v>5.9729633765865896E-3</c:v>
                </c:pt>
                <c:pt idx="37">
                  <c:v>2.724209643707752E-3</c:v>
                </c:pt>
                <c:pt idx="38">
                  <c:v>-1.108564283305199E-2</c:v>
                </c:pt>
                <c:pt idx="39">
                  <c:v>7.4868761179897464E-3</c:v>
                </c:pt>
                <c:pt idx="40">
                  <c:v>4.7360189875485419E-3</c:v>
                </c:pt>
                <c:pt idx="41">
                  <c:v>2.4751013547153087E-3</c:v>
                </c:pt>
                <c:pt idx="42">
                  <c:v>-4.1808695532178555E-3</c:v>
                </c:pt>
                <c:pt idx="43">
                  <c:v>1.1415860231353986E-2</c:v>
                </c:pt>
                <c:pt idx="44">
                  <c:v>-4.1756638162101058E-4</c:v>
                </c:pt>
                <c:pt idx="45">
                  <c:v>1.6340221694244963E-3</c:v>
                </c:pt>
                <c:pt idx="46">
                  <c:v>5.8747369141501525E-3</c:v>
                </c:pt>
                <c:pt idx="47">
                  <c:v>2.7161785750638347E-3</c:v>
                </c:pt>
                <c:pt idx="48">
                  <c:v>1.0377856609341985E-3</c:v>
                </c:pt>
                <c:pt idx="49">
                  <c:v>-3.5990185631714312E-3</c:v>
                </c:pt>
                <c:pt idx="50">
                  <c:v>6.2868285421461357E-3</c:v>
                </c:pt>
                <c:pt idx="51">
                  <c:v>-4.9543250363061021E-3</c:v>
                </c:pt>
                <c:pt idx="52">
                  <c:v>-3.9460517057520982E-3</c:v>
                </c:pt>
                <c:pt idx="53">
                  <c:v>-2.0017146039861531E-3</c:v>
                </c:pt>
                <c:pt idx="54">
                  <c:v>-9.728968028222296E-4</c:v>
                </c:pt>
                <c:pt idx="55">
                  <c:v>-5.601833346970367E-3</c:v>
                </c:pt>
                <c:pt idx="56">
                  <c:v>6.949109048088436E-4</c:v>
                </c:pt>
                <c:pt idx="57">
                  <c:v>-1.7323644156388225E-3</c:v>
                </c:pt>
                <c:pt idx="58">
                  <c:v>2.8887331877888683E-3</c:v>
                </c:pt>
                <c:pt idx="59">
                  <c:v>-1.3918770572400028E-3</c:v>
                </c:pt>
                <c:pt idx="60">
                  <c:v>3.3007480407431537E-3</c:v>
                </c:pt>
                <c:pt idx="61">
                  <c:v>1.0355655409699413E-2</c:v>
                </c:pt>
                <c:pt idx="62">
                  <c:v>-8.9497372131284256E-3</c:v>
                </c:pt>
                <c:pt idx="63">
                  <c:v>-9.8098354187937161E-3</c:v>
                </c:pt>
                <c:pt idx="64">
                  <c:v>-1.2353121772920405E-2</c:v>
                </c:pt>
                <c:pt idx="65">
                  <c:v>3.7681822412410594E-3</c:v>
                </c:pt>
                <c:pt idx="66">
                  <c:v>4.9602317249304471E-3</c:v>
                </c:pt>
                <c:pt idx="67">
                  <c:v>9.8950653700748264E-3</c:v>
                </c:pt>
                <c:pt idx="68">
                  <c:v>3.8989528533153414E-3</c:v>
                </c:pt>
                <c:pt idx="69">
                  <c:v>-3.991897393401069E-3</c:v>
                </c:pt>
                <c:pt idx="70">
                  <c:v>-5.2003024587172157E-3</c:v>
                </c:pt>
                <c:pt idx="71">
                  <c:v>-4.9991815403120938E-3</c:v>
                </c:pt>
                <c:pt idx="72">
                  <c:v>-7.8786063514935736E-3</c:v>
                </c:pt>
                <c:pt idx="73">
                  <c:v>7.698542850629846E-5</c:v>
                </c:pt>
                <c:pt idx="74">
                  <c:v>5.8671542007456678E-3</c:v>
                </c:pt>
                <c:pt idx="75">
                  <c:v>-6.4125067015013667E-4</c:v>
                </c:pt>
                <c:pt idx="76">
                  <c:v>1.6660732777573982E-2</c:v>
                </c:pt>
                <c:pt idx="77">
                  <c:v>3.4848085204291527E-3</c:v>
                </c:pt>
                <c:pt idx="78">
                  <c:v>1.5536371062181108E-3</c:v>
                </c:pt>
                <c:pt idx="79">
                  <c:v>-1.9462949019114009E-3</c:v>
                </c:pt>
                <c:pt idx="80">
                  <c:v>4.2421883584189673E-3</c:v>
                </c:pt>
                <c:pt idx="81">
                  <c:v>-3.4617504482387412E-3</c:v>
                </c:pt>
                <c:pt idx="82">
                  <c:v>2.8943630107858762E-3</c:v>
                </c:pt>
                <c:pt idx="83">
                  <c:v>1.3680643348702188E-3</c:v>
                </c:pt>
                <c:pt idx="84">
                  <c:v>7.9612777490431705E-3</c:v>
                </c:pt>
                <c:pt idx="85">
                  <c:v>4.7260156938901329E-3</c:v>
                </c:pt>
                <c:pt idx="86">
                  <c:v>3.4741750504404755E-3</c:v>
                </c:pt>
                <c:pt idx="87">
                  <c:v>1.3220268542144301E-3</c:v>
                </c:pt>
                <c:pt idx="88">
                  <c:v>4.217870227411157E-3</c:v>
                </c:pt>
                <c:pt idx="89">
                  <c:v>1.0014764744532122E-3</c:v>
                </c:pt>
                <c:pt idx="90">
                  <c:v>6.9518148205775848E-3</c:v>
                </c:pt>
                <c:pt idx="91">
                  <c:v>1.0781580390887349E-3</c:v>
                </c:pt>
                <c:pt idx="92">
                  <c:v>-5.728638453202789E-4</c:v>
                </c:pt>
                <c:pt idx="93">
                  <c:v>4.5314839483890637E-3</c:v>
                </c:pt>
                <c:pt idx="94">
                  <c:v>4.1754781869273172E-3</c:v>
                </c:pt>
                <c:pt idx="95">
                  <c:v>6.0821286542208424E-3</c:v>
                </c:pt>
                <c:pt idx="96">
                  <c:v>4.5962658347894828E-3</c:v>
                </c:pt>
                <c:pt idx="97">
                  <c:v>-1.7546069898700199E-2</c:v>
                </c:pt>
                <c:pt idx="98">
                  <c:v>-5.1629451613646885E-3</c:v>
                </c:pt>
                <c:pt idx="99">
                  <c:v>1.4335549476085036E-4</c:v>
                </c:pt>
                <c:pt idx="100">
                  <c:v>1.3536516660748187E-2</c:v>
                </c:pt>
                <c:pt idx="101">
                  <c:v>-1.6663666568297958E-2</c:v>
                </c:pt>
                <c:pt idx="102">
                  <c:v>3.8891525603416727E-3</c:v>
                </c:pt>
                <c:pt idx="103">
                  <c:v>-9.1719754366431198E-3</c:v>
                </c:pt>
                <c:pt idx="104">
                  <c:v>-2.9722510180776487E-3</c:v>
                </c:pt>
                <c:pt idx="105">
                  <c:v>-1.776846870804524E-2</c:v>
                </c:pt>
                <c:pt idx="106">
                  <c:v>-1.0745479186326618E-2</c:v>
                </c:pt>
                <c:pt idx="107">
                  <c:v>1.0074278002199398E-2</c:v>
                </c:pt>
                <c:pt idx="108">
                  <c:v>-1.3640370576682975E-3</c:v>
                </c:pt>
                <c:pt idx="109">
                  <c:v>-7.7677763890558879E-3</c:v>
                </c:pt>
                <c:pt idx="110">
                  <c:v>-5.2251508625053263E-3</c:v>
                </c:pt>
                <c:pt idx="111">
                  <c:v>8.2388921187943854E-4</c:v>
                </c:pt>
                <c:pt idx="112">
                  <c:v>6.1580712986017199E-4</c:v>
                </c:pt>
                <c:pt idx="113">
                  <c:v>3.0699352885681271E-3</c:v>
                </c:pt>
                <c:pt idx="114">
                  <c:v>5.8784551523251884E-3</c:v>
                </c:pt>
                <c:pt idx="115">
                  <c:v>-3.1942007953555613E-3</c:v>
                </c:pt>
                <c:pt idx="116">
                  <c:v>-2.5121357148651831E-2</c:v>
                </c:pt>
                <c:pt idx="117">
                  <c:v>-5.7543047213164267E-3</c:v>
                </c:pt>
                <c:pt idx="118">
                  <c:v>-1.1828631913176532E-2</c:v>
                </c:pt>
                <c:pt idx="119">
                  <c:v>1.0152412108851712E-2</c:v>
                </c:pt>
                <c:pt idx="120">
                  <c:v>8.778636608191585E-3</c:v>
                </c:pt>
                <c:pt idx="121">
                  <c:v>1.0606200318178589E-2</c:v>
                </c:pt>
                <c:pt idx="122">
                  <c:v>-3.6187883886640154E-3</c:v>
                </c:pt>
                <c:pt idx="123">
                  <c:v>1.2424000580534065E-2</c:v>
                </c:pt>
                <c:pt idx="124">
                  <c:v>-3.830216766419509E-4</c:v>
                </c:pt>
                <c:pt idx="125">
                  <c:v>-9.7363976753732581E-3</c:v>
                </c:pt>
                <c:pt idx="126">
                  <c:v>2.5428242437371278E-2</c:v>
                </c:pt>
                <c:pt idx="127">
                  <c:v>-5.8920006413804536E-3</c:v>
                </c:pt>
                <c:pt idx="128">
                  <c:v>9.8283469580129554E-3</c:v>
                </c:pt>
                <c:pt idx="129">
                  <c:v>8.2390238374278058E-3</c:v>
                </c:pt>
                <c:pt idx="130">
                  <c:v>-9.1322469497610436E-4</c:v>
                </c:pt>
                <c:pt idx="131">
                  <c:v>5.0417749230741203E-3</c:v>
                </c:pt>
                <c:pt idx="132">
                  <c:v>3.1936894865085069E-4</c:v>
                </c:pt>
                <c:pt idx="133">
                  <c:v>5.3578962716390793E-3</c:v>
                </c:pt>
                <c:pt idx="134">
                  <c:v>-3.6524654932264672E-3</c:v>
                </c:pt>
                <c:pt idx="135">
                  <c:v>2.1079837513104738E-3</c:v>
                </c:pt>
                <c:pt idx="136">
                  <c:v>8.018696538906446E-3</c:v>
                </c:pt>
                <c:pt idx="137">
                  <c:v>-3.3518416887312E-4</c:v>
                </c:pt>
                <c:pt idx="138">
                  <c:v>-8.1282968957264361E-4</c:v>
                </c:pt>
                <c:pt idx="139">
                  <c:v>-3.1173712558145964E-3</c:v>
                </c:pt>
                <c:pt idx="140">
                  <c:v>3.0344040691256116E-3</c:v>
                </c:pt>
                <c:pt idx="141">
                  <c:v>-3.9729376091053367E-3</c:v>
                </c:pt>
                <c:pt idx="142">
                  <c:v>-4.0790519260191921E-3</c:v>
                </c:pt>
                <c:pt idx="143">
                  <c:v>8.2485045507960824E-4</c:v>
                </c:pt>
                <c:pt idx="144">
                  <c:v>1.4871058935021658E-3</c:v>
                </c:pt>
                <c:pt idx="145">
                  <c:v>6.4669734031347322E-3</c:v>
                </c:pt>
                <c:pt idx="146">
                  <c:v>7.7701974110399082E-3</c:v>
                </c:pt>
                <c:pt idx="147">
                  <c:v>-4.1407394858561375E-3</c:v>
                </c:pt>
                <c:pt idx="148">
                  <c:v>-3.4286796975401468E-3</c:v>
                </c:pt>
                <c:pt idx="149">
                  <c:v>-1.8112934860734682E-3</c:v>
                </c:pt>
                <c:pt idx="150">
                  <c:v>-1.1706902241327345E-2</c:v>
                </c:pt>
                <c:pt idx="151">
                  <c:v>2.4897689512376679E-3</c:v>
                </c:pt>
                <c:pt idx="152">
                  <c:v>6.9600585651024916E-3</c:v>
                </c:pt>
                <c:pt idx="153">
                  <c:v>-1.0235073574627641E-3</c:v>
                </c:pt>
                <c:pt idx="154">
                  <c:v>4.8829970936023316E-3</c:v>
                </c:pt>
                <c:pt idx="155">
                  <c:v>-2.9746380620153056E-3</c:v>
                </c:pt>
                <c:pt idx="156">
                  <c:v>-1.3165320247541237E-2</c:v>
                </c:pt>
                <c:pt idx="157">
                  <c:v>2.2651149962348155E-3</c:v>
                </c:pt>
                <c:pt idx="158">
                  <c:v>-4.2893173821117849E-3</c:v>
                </c:pt>
                <c:pt idx="159">
                  <c:v>-1.4658827855856737E-3</c:v>
                </c:pt>
                <c:pt idx="160">
                  <c:v>-8.0186869485578613E-3</c:v>
                </c:pt>
                <c:pt idx="161">
                  <c:v>7.4007593044953246E-3</c:v>
                </c:pt>
                <c:pt idx="162">
                  <c:v>5.9493670136854101E-3</c:v>
                </c:pt>
                <c:pt idx="163">
                  <c:v>1.178590240475708E-4</c:v>
                </c:pt>
                <c:pt idx="164">
                  <c:v>-6.4808912044020542E-3</c:v>
                </c:pt>
                <c:pt idx="165">
                  <c:v>-1.2978926688719515E-3</c:v>
                </c:pt>
                <c:pt idx="166">
                  <c:v>6.965140578051492E-3</c:v>
                </c:pt>
                <c:pt idx="167">
                  <c:v>-8.9581994347936681E-3</c:v>
                </c:pt>
                <c:pt idx="168">
                  <c:v>7.3084733876788389E-3</c:v>
                </c:pt>
                <c:pt idx="169">
                  <c:v>9.2979631149572829E-4</c:v>
                </c:pt>
                <c:pt idx="170">
                  <c:v>7.5177442847563893E-3</c:v>
                </c:pt>
                <c:pt idx="171">
                  <c:v>2.0145098781991352E-3</c:v>
                </c:pt>
                <c:pt idx="172">
                  <c:v>-2.0048790705269465E-3</c:v>
                </c:pt>
                <c:pt idx="173">
                  <c:v>6.8872796338135074E-3</c:v>
                </c:pt>
                <c:pt idx="174">
                  <c:v>6.7365635750396839E-4</c:v>
                </c:pt>
                <c:pt idx="175">
                  <c:v>1.764876626228088E-4</c:v>
                </c:pt>
                <c:pt idx="176">
                  <c:v>-5.4710390306748858E-4</c:v>
                </c:pt>
                <c:pt idx="177">
                  <c:v>5.0442211161105368E-3</c:v>
                </c:pt>
                <c:pt idx="178">
                  <c:v>-6.5585194952658393E-3</c:v>
                </c:pt>
                <c:pt idx="179">
                  <c:v>-1.3358956088363916E-3</c:v>
                </c:pt>
                <c:pt idx="180">
                  <c:v>8.5355996005720917E-3</c:v>
                </c:pt>
                <c:pt idx="181">
                  <c:v>-3.5452633124585966E-3</c:v>
                </c:pt>
                <c:pt idx="182">
                  <c:v>-4.844662735698238E-3</c:v>
                </c:pt>
                <c:pt idx="183">
                  <c:v>1.9002224859033159E-3</c:v>
                </c:pt>
                <c:pt idx="184">
                  <c:v>-2.4274828142281466E-3</c:v>
                </c:pt>
                <c:pt idx="185">
                  <c:v>1.8992959417441255E-3</c:v>
                </c:pt>
                <c:pt idx="186">
                  <c:v>-6.6443964948515516E-3</c:v>
                </c:pt>
                <c:pt idx="187">
                  <c:v>-6.3776346106403431E-3</c:v>
                </c:pt>
                <c:pt idx="188">
                  <c:v>-1.7152806996615657E-4</c:v>
                </c:pt>
                <c:pt idx="189">
                  <c:v>-2.7973185220116141E-3</c:v>
                </c:pt>
                <c:pt idx="190">
                  <c:v>1.6099858864293552E-3</c:v>
                </c:pt>
                <c:pt idx="191">
                  <c:v>7.4283675737176424E-4</c:v>
                </c:pt>
                <c:pt idx="192">
                  <c:v>-2.0325637834176305E-3</c:v>
                </c:pt>
                <c:pt idx="193">
                  <c:v>-9.1968943062355757E-3</c:v>
                </c:pt>
                <c:pt idx="194">
                  <c:v>-3.5510893498187212E-3</c:v>
                </c:pt>
                <c:pt idx="195">
                  <c:v>1.2218560981860957E-2</c:v>
                </c:pt>
                <c:pt idx="196">
                  <c:v>7.4410350571002997E-3</c:v>
                </c:pt>
                <c:pt idx="197">
                  <c:v>2.7444726192756416E-3</c:v>
                </c:pt>
                <c:pt idx="198">
                  <c:v>5.4165228539622473E-3</c:v>
                </c:pt>
                <c:pt idx="199">
                  <c:v>2.9769264589416854E-3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BBF-4B14-98E1-1E20D4563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18780"/>
        <c:axId val="32506497"/>
      </c:scatterChart>
      <c:valAx>
        <c:axId val="7471878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rM - rf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32506497"/>
        <c:crosses val="autoZero"/>
        <c:crossBetween val="midCat"/>
      </c:valAx>
      <c:valAx>
        <c:axId val="325064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ri - rf (DIAGEO)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7471878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Regression OLS : GLENCORE vs FTSE 100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Observations</c:v>
          </c:tx>
          <c:spPr>
            <a:ln w="47520">
              <a:noFill/>
            </a:ln>
          </c:spPr>
          <c:marker>
            <c:symbol val="circle"/>
            <c:size val="3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'[1]Regression GLENCORE'!$A$13:$A$212</c:f>
              <c:numCache>
                <c:formatCode>0.0000%</c:formatCode>
                <c:ptCount val="200"/>
                <c:pt idx="0">
                  <c:v>-8.2261904761904751E-5</c:v>
                </c:pt>
                <c:pt idx="1">
                  <c:v>6.9192949238483367E-3</c:v>
                </c:pt>
                <c:pt idx="2">
                  <c:v>-4.2392963722201454E-3</c:v>
                </c:pt>
                <c:pt idx="3">
                  <c:v>-1.8877536450741849E-3</c:v>
                </c:pt>
                <c:pt idx="4">
                  <c:v>7.3290256358220307E-3</c:v>
                </c:pt>
                <c:pt idx="5">
                  <c:v>3.8567171562623256E-4</c:v>
                </c:pt>
                <c:pt idx="6">
                  <c:v>3.2012928789354402E-3</c:v>
                </c:pt>
                <c:pt idx="7">
                  <c:v>-2.3245604555041811E-3</c:v>
                </c:pt>
                <c:pt idx="8">
                  <c:v>1.4657133016419584E-3</c:v>
                </c:pt>
                <c:pt idx="9">
                  <c:v>-2.2607256909332367E-3</c:v>
                </c:pt>
                <c:pt idx="10">
                  <c:v>4.5576978834022614E-3</c:v>
                </c:pt>
                <c:pt idx="11">
                  <c:v>3.5093890440206768E-3</c:v>
                </c:pt>
                <c:pt idx="12">
                  <c:v>4.226309950368384E-3</c:v>
                </c:pt>
                <c:pt idx="13">
                  <c:v>-3.7303543682293966E-4</c:v>
                </c:pt>
                <c:pt idx="14">
                  <c:v>2.9056082466270058E-3</c:v>
                </c:pt>
                <c:pt idx="15">
                  <c:v>1.0715886391342277E-2</c:v>
                </c:pt>
                <c:pt idx="16">
                  <c:v>3.0325182449918238E-3</c:v>
                </c:pt>
                <c:pt idx="17">
                  <c:v>1.5000779104060507E-3</c:v>
                </c:pt>
                <c:pt idx="18">
                  <c:v>7.0062446492967414E-3</c:v>
                </c:pt>
                <c:pt idx="19">
                  <c:v>-2.623713193153882E-3</c:v>
                </c:pt>
                <c:pt idx="20">
                  <c:v>-7.4213879588435096E-3</c:v>
                </c:pt>
                <c:pt idx="21">
                  <c:v>1.1063816723908321E-2</c:v>
                </c:pt>
                <c:pt idx="22">
                  <c:v>-1.602683685996906E-2</c:v>
                </c:pt>
                <c:pt idx="23">
                  <c:v>5.6495511872092109E-3</c:v>
                </c:pt>
                <c:pt idx="24">
                  <c:v>1.9170884936566626E-3</c:v>
                </c:pt>
                <c:pt idx="25">
                  <c:v>-1.0770638873819559E-2</c:v>
                </c:pt>
                <c:pt idx="26">
                  <c:v>5.6019596598249942E-3</c:v>
                </c:pt>
                <c:pt idx="27">
                  <c:v>2.010204179378681E-3</c:v>
                </c:pt>
                <c:pt idx="28">
                  <c:v>9.6380845989648342E-3</c:v>
                </c:pt>
                <c:pt idx="29">
                  <c:v>3.1774770642875776E-3</c:v>
                </c:pt>
                <c:pt idx="30">
                  <c:v>-5.092446077277565E-3</c:v>
                </c:pt>
                <c:pt idx="31">
                  <c:v>5.5245175336441794E-5</c:v>
                </c:pt>
                <c:pt idx="32">
                  <c:v>-1.6796849742250499E-3</c:v>
                </c:pt>
                <c:pt idx="33">
                  <c:v>9.503036034354961E-3</c:v>
                </c:pt>
                <c:pt idx="34">
                  <c:v>2.4647898123313981E-3</c:v>
                </c:pt>
                <c:pt idx="35">
                  <c:v>-1.6451790260328839E-2</c:v>
                </c:pt>
                <c:pt idx="36">
                  <c:v>6.9106215685047602E-3</c:v>
                </c:pt>
                <c:pt idx="37">
                  <c:v>3.0172405477505672E-3</c:v>
                </c:pt>
                <c:pt idx="38">
                  <c:v>-1.3532803547092775E-2</c:v>
                </c:pt>
                <c:pt idx="39">
                  <c:v>8.7249293366820375E-3</c:v>
                </c:pt>
                <c:pt idx="40">
                  <c:v>5.4282390292343585E-3</c:v>
                </c:pt>
                <c:pt idx="41">
                  <c:v>2.7187034580782483E-3</c:v>
                </c:pt>
                <c:pt idx="42">
                  <c:v>-5.2579648087021664E-3</c:v>
                </c:pt>
                <c:pt idx="43">
                  <c:v>1.34335140542629E-2</c:v>
                </c:pt>
                <c:pt idx="44">
                  <c:v>-7.4793593352005837E-4</c:v>
                </c:pt>
                <c:pt idx="45">
                  <c:v>1.7107348626683181E-3</c:v>
                </c:pt>
                <c:pt idx="46">
                  <c:v>6.7929047219751331E-3</c:v>
                </c:pt>
                <c:pt idx="47">
                  <c:v>3.0076159308034109E-3</c:v>
                </c:pt>
                <c:pt idx="48">
                  <c:v>9.961913493993647E-4</c:v>
                </c:pt>
                <c:pt idx="49">
                  <c:v>-4.5606612308325186E-3</c:v>
                </c:pt>
                <c:pt idx="50">
                  <c:v>7.2867647849936728E-3</c:v>
                </c:pt>
                <c:pt idx="51">
                  <c:v>-6.1848916076705741E-3</c:v>
                </c:pt>
                <c:pt idx="52">
                  <c:v>-4.976553712069922E-3</c:v>
                </c:pt>
                <c:pt idx="53">
                  <c:v>-2.6464155137351226E-3</c:v>
                </c:pt>
                <c:pt idx="54">
                  <c:v>-1.4134566531334629E-3</c:v>
                </c:pt>
                <c:pt idx="55">
                  <c:v>-6.9608804251691889E-3</c:v>
                </c:pt>
                <c:pt idx="56">
                  <c:v>5.8528237391009636E-4</c:v>
                </c:pt>
                <c:pt idx="57">
                  <c:v>-2.3236200673967546E-3</c:v>
                </c:pt>
                <c:pt idx="58">
                  <c:v>3.2144093382039502E-3</c:v>
                </c:pt>
                <c:pt idx="59">
                  <c:v>-1.9155722041252004E-3</c:v>
                </c:pt>
                <c:pt idx="60">
                  <c:v>3.7081773922508065E-3</c:v>
                </c:pt>
                <c:pt idx="61">
                  <c:v>1.2162940268085447E-2</c:v>
                </c:pt>
                <c:pt idx="62">
                  <c:v>-1.097308524078594E-2</c:v>
                </c:pt>
                <c:pt idx="63">
                  <c:v>-1.2003846666631101E-2</c:v>
                </c:pt>
                <c:pt idx="64">
                  <c:v>-1.5051779392736959E-2</c:v>
                </c:pt>
                <c:pt idx="65">
                  <c:v>4.2683612640696403E-3</c:v>
                </c:pt>
                <c:pt idx="66">
                  <c:v>5.6969407185927905E-3</c:v>
                </c:pt>
                <c:pt idx="67">
                  <c:v>1.1610958595706199E-2</c:v>
                </c:pt>
                <c:pt idx="68">
                  <c:v>4.4250797662970321E-3</c:v>
                </c:pt>
                <c:pt idx="69">
                  <c:v>-5.0314962361429167E-3</c:v>
                </c:pt>
                <c:pt idx="70">
                  <c:v>-6.4796765949896428E-3</c:v>
                </c:pt>
                <c:pt idx="71">
                  <c:v>-6.2386486713675981E-3</c:v>
                </c:pt>
                <c:pt idx="72">
                  <c:v>-9.6894174375826026E-3</c:v>
                </c:pt>
                <c:pt idx="73">
                  <c:v>-1.5525369606924966E-4</c:v>
                </c:pt>
                <c:pt idx="74">
                  <c:v>6.7838174242350613E-3</c:v>
                </c:pt>
                <c:pt idx="75">
                  <c:v>-1.0160043176473093E-3</c:v>
                </c:pt>
                <c:pt idx="76">
                  <c:v>1.9719089664708603E-2</c:v>
                </c:pt>
                <c:pt idx="77">
                  <c:v>3.9287596946358389E-3</c:v>
                </c:pt>
                <c:pt idx="78">
                  <c:v>1.6143995583722506E-3</c:v>
                </c:pt>
                <c:pt idx="79">
                  <c:v>-2.5799992710849018E-3</c:v>
                </c:pt>
                <c:pt idx="80">
                  <c:v>4.836421071639758E-3</c:v>
                </c:pt>
                <c:pt idx="81">
                  <c:v>-4.3961559720851725E-3</c:v>
                </c:pt>
                <c:pt idx="82">
                  <c:v>3.2211562472678553E-3</c:v>
                </c:pt>
                <c:pt idx="83">
                  <c:v>1.3920048909579247E-3</c:v>
                </c:pt>
                <c:pt idx="84">
                  <c:v>9.2934631371562031E-3</c:v>
                </c:pt>
                <c:pt idx="85">
                  <c:v>5.4162508525743298E-3</c:v>
                </c:pt>
                <c:pt idx="86">
                  <c:v>3.9160163002013243E-3</c:v>
                </c:pt>
                <c:pt idx="87">
                  <c:v>1.3368325177445959E-3</c:v>
                </c:pt>
                <c:pt idx="88">
                  <c:v>4.8072776654259162E-3</c:v>
                </c:pt>
                <c:pt idx="89">
                  <c:v>9.526775871546569E-4</c:v>
                </c:pt>
                <c:pt idx="90">
                  <c:v>8.0836996001212944E-3</c:v>
                </c:pt>
                <c:pt idx="91">
                  <c:v>1.0445745337813634E-3</c:v>
                </c:pt>
                <c:pt idx="92">
                  <c:v>-9.3404797753830662E-4</c:v>
                </c:pt>
                <c:pt idx="93">
                  <c:v>5.1831195449584394E-3</c:v>
                </c:pt>
                <c:pt idx="94">
                  <c:v>4.756474071364457E-3</c:v>
                </c:pt>
                <c:pt idx="95">
                  <c:v>7.0414477421741123E-3</c:v>
                </c:pt>
                <c:pt idx="96">
                  <c:v>5.2607556441331667E-3</c:v>
                </c:pt>
                <c:pt idx="97">
                  <c:v>-2.1275127586247489E-2</c:v>
                </c:pt>
                <c:pt idx="98">
                  <c:v>-6.4349067526260871E-3</c:v>
                </c:pt>
                <c:pt idx="99">
                  <c:v>-7.5714285714285713E-5</c:v>
                </c:pt>
                <c:pt idx="100">
                  <c:v>1.5974957380724995E-2</c:v>
                </c:pt>
                <c:pt idx="101">
                  <c:v>-2.0217635187094775E-2</c:v>
                </c:pt>
                <c:pt idx="102">
                  <c:v>4.4133348703157349E-3</c:v>
                </c:pt>
                <c:pt idx="103">
                  <c:v>-1.1239420627417878E-2</c:v>
                </c:pt>
                <c:pt idx="104">
                  <c:v>-3.8095286227199177E-3</c:v>
                </c:pt>
                <c:pt idx="105">
                  <c:v>-2.1541655422623388E-2</c:v>
                </c:pt>
                <c:pt idx="106">
                  <c:v>-1.3125143627318705E-2</c:v>
                </c:pt>
                <c:pt idx="107">
                  <c:v>1.1825731126332862E-2</c:v>
                </c:pt>
                <c:pt idx="108">
                  <c:v>-1.8822081098101066E-3</c:v>
                </c:pt>
                <c:pt idx="109">
                  <c:v>-9.5565962674462584E-3</c:v>
                </c:pt>
                <c:pt idx="110">
                  <c:v>-6.5094554922712593E-3</c:v>
                </c:pt>
                <c:pt idx="111">
                  <c:v>7.3985293669408345E-4</c:v>
                </c:pt>
                <c:pt idx="112">
                  <c:v>4.9048259486305355E-4</c:v>
                </c:pt>
                <c:pt idx="113">
                  <c:v>3.4315660937175776E-3</c:v>
                </c:pt>
                <c:pt idx="114">
                  <c:v>6.7973607439243567E-3</c:v>
                </c:pt>
                <c:pt idx="115">
                  <c:v>-4.0755183287628878E-3</c:v>
                </c:pt>
                <c:pt idx="116">
                  <c:v>-3.0353525652323025E-2</c:v>
                </c:pt>
                <c:pt idx="117">
                  <c:v>-7.1436056188579145E-3</c:v>
                </c:pt>
                <c:pt idx="118">
                  <c:v>-1.4423218709654557E-2</c:v>
                </c:pt>
                <c:pt idx="119">
                  <c:v>1.1919368832643133E-2</c:v>
                </c:pt>
                <c:pt idx="120">
                  <c:v>1.0273004749420483E-2</c:v>
                </c:pt>
                <c:pt idx="121">
                  <c:v>1.2463199035515942E-2</c:v>
                </c:pt>
                <c:pt idx="122">
                  <c:v>-4.5843538433495788E-3</c:v>
                </c:pt>
                <c:pt idx="123">
                  <c:v>1.4641692581933593E-2</c:v>
                </c:pt>
                <c:pt idx="124">
                  <c:v>-7.0653676639579558E-4</c:v>
                </c:pt>
                <c:pt idx="125">
                  <c:v>-1.1915837189782617E-2</c:v>
                </c:pt>
                <c:pt idx="126">
                  <c:v>3.0226274423981004E-2</c:v>
                </c:pt>
                <c:pt idx="127">
                  <c:v>-7.3086235690912518E-3</c:v>
                </c:pt>
                <c:pt idx="128">
                  <c:v>1.1531001719742454E-2</c:v>
                </c:pt>
                <c:pt idx="129">
                  <c:v>9.6263204227551372E-3</c:v>
                </c:pt>
                <c:pt idx="130">
                  <c:v>-1.3419442298293336E-3</c:v>
                </c:pt>
                <c:pt idx="131">
                  <c:v>5.7946639583727555E-3</c:v>
                </c:pt>
                <c:pt idx="132">
                  <c:v>1.3522427630637655E-4</c:v>
                </c:pt>
                <c:pt idx="133">
                  <c:v>6.1735110363466813E-3</c:v>
                </c:pt>
                <c:pt idx="134">
                  <c:v>-4.6247132582262537E-3</c:v>
                </c:pt>
                <c:pt idx="135">
                  <c:v>2.278741298122661E-3</c:v>
                </c:pt>
                <c:pt idx="136">
                  <c:v>9.3622751324840998E-3</c:v>
                </c:pt>
                <c:pt idx="137">
                  <c:v>-6.4920719938601633E-4</c:v>
                </c:pt>
                <c:pt idx="138">
                  <c:v>-1.2216285516477253E-3</c:v>
                </c:pt>
                <c:pt idx="139">
                  <c:v>-3.9834440456140048E-3</c:v>
                </c:pt>
                <c:pt idx="140">
                  <c:v>3.3889846650233327E-3</c:v>
                </c:pt>
                <c:pt idx="141">
                  <c:v>-5.0087743955837113E-3</c:v>
                </c:pt>
                <c:pt idx="142">
                  <c:v>-5.1359442279171079E-3</c:v>
                </c:pt>
                <c:pt idx="143">
                  <c:v>7.4100491260225838E-4</c:v>
                </c:pt>
                <c:pt idx="144">
                  <c:v>1.5346670264002188E-3</c:v>
                </c:pt>
                <c:pt idx="145">
                  <c:v>7.5026545200823011E-3</c:v>
                </c:pt>
                <c:pt idx="146">
                  <c:v>9.0644680754831345E-3</c:v>
                </c:pt>
                <c:pt idx="147">
                  <c:v>-5.2098720151344466E-3</c:v>
                </c:pt>
                <c:pt idx="148">
                  <c:v>-4.3565232255925951E-3</c:v>
                </c:pt>
                <c:pt idx="149">
                  <c:v>-2.4182104765453453E-3</c:v>
                </c:pt>
                <c:pt idx="150">
                  <c:v>-1.4277335077650144E-2</c:v>
                </c:pt>
                <c:pt idx="151">
                  <c:v>2.7362814423194941E-3</c:v>
                </c:pt>
                <c:pt idx="152">
                  <c:v>8.0935790927243786E-3</c:v>
                </c:pt>
                <c:pt idx="153">
                  <c:v>-1.4741095031457936E-3</c:v>
                </c:pt>
                <c:pt idx="154">
                  <c:v>5.6043809641507791E-3</c:v>
                </c:pt>
                <c:pt idx="155">
                  <c:v>-3.8123893109489214E-3</c:v>
                </c:pt>
                <c:pt idx="156">
                  <c:v>-1.6025136681771027E-2</c:v>
                </c:pt>
                <c:pt idx="157">
                  <c:v>2.4670509876397544E-3</c:v>
                </c:pt>
                <c:pt idx="158">
                  <c:v>-5.3879311753382338E-3</c:v>
                </c:pt>
                <c:pt idx="159">
                  <c:v>-2.0042623671412815E-3</c:v>
                </c:pt>
                <c:pt idx="160">
                  <c:v>-9.8572932394528565E-3</c:v>
                </c:pt>
                <c:pt idx="161">
                  <c:v>8.6217249713176295E-3</c:v>
                </c:pt>
                <c:pt idx="162">
                  <c:v>6.8823431457519001E-3</c:v>
                </c:pt>
                <c:pt idx="163">
                  <c:v>-1.0626984126984126E-4</c:v>
                </c:pt>
                <c:pt idx="164">
                  <c:v>-8.0143635327473584E-3</c:v>
                </c:pt>
                <c:pt idx="165">
                  <c:v>-1.802939156499547E-3</c:v>
                </c:pt>
                <c:pt idx="166">
                  <c:v>8.0996694936564719E-3</c:v>
                </c:pt>
                <c:pt idx="167">
                  <c:v>-1.098322656140727E-2</c:v>
                </c:pt>
                <c:pt idx="168">
                  <c:v>8.5111274109732158E-3</c:v>
                </c:pt>
                <c:pt idx="169">
                  <c:v>8.6677443506318259E-4</c:v>
                </c:pt>
                <c:pt idx="170">
                  <c:v>8.7619224560491447E-3</c:v>
                </c:pt>
                <c:pt idx="171">
                  <c:v>2.1667200636951503E-3</c:v>
                </c:pt>
                <c:pt idx="172">
                  <c:v>-2.6502078830507926E-3</c:v>
                </c:pt>
                <c:pt idx="173">
                  <c:v>8.0063591514516336E-3</c:v>
                </c:pt>
                <c:pt idx="174">
                  <c:v>5.5981043670413465E-4</c:v>
                </c:pt>
                <c:pt idx="175">
                  <c:v>-3.6007935483828906E-5</c:v>
                </c:pt>
                <c:pt idx="176">
                  <c:v>-9.031766716440725E-4</c:v>
                </c:pt>
                <c:pt idx="177">
                  <c:v>5.7975955322389734E-3</c:v>
                </c:pt>
                <c:pt idx="178">
                  <c:v>-8.1073950578099928E-3</c:v>
                </c:pt>
                <c:pt idx="179">
                  <c:v>-1.8484827517844067E-3</c:v>
                </c:pt>
                <c:pt idx="180">
                  <c:v>9.981743622659689E-3</c:v>
                </c:pt>
                <c:pt idx="181">
                  <c:v>-4.4962397048876222E-3</c:v>
                </c:pt>
                <c:pt idx="182">
                  <c:v>-6.0534697902647474E-3</c:v>
                </c:pt>
                <c:pt idx="183">
                  <c:v>2.0297554302811755E-3</c:v>
                </c:pt>
                <c:pt idx="184">
                  <c:v>-3.1566659067459005E-3</c:v>
                </c:pt>
                <c:pt idx="185">
                  <c:v>2.0286450384999289E-3</c:v>
                </c:pt>
                <c:pt idx="186">
                  <c:v>-8.2103120246833326E-3</c:v>
                </c:pt>
                <c:pt idx="187">
                  <c:v>-7.8906184614140097E-3</c:v>
                </c:pt>
                <c:pt idx="188">
                  <c:v>-4.5307797513410045E-4</c:v>
                </c:pt>
                <c:pt idx="189">
                  <c:v>-3.5998855053596093E-3</c:v>
                </c:pt>
                <c:pt idx="190">
                  <c:v>1.6819292295802625E-3</c:v>
                </c:pt>
                <c:pt idx="191">
                  <c:v>6.4271781534830949E-4</c:v>
                </c:pt>
                <c:pt idx="192">
                  <c:v>-2.6833858782440764E-3</c:v>
                </c:pt>
                <c:pt idx="193">
                  <c:v>-1.126928397253636E-2</c:v>
                </c:pt>
                <c:pt idx="194">
                  <c:v>-4.5032217617467039E-3</c:v>
                </c:pt>
                <c:pt idx="195">
                  <c:v>1.4395489052780137E-2</c:v>
                </c:pt>
                <c:pt idx="196">
                  <c:v>8.6699923574238228E-3</c:v>
                </c:pt>
                <c:pt idx="197">
                  <c:v>3.0415241626339023E-3</c:v>
                </c:pt>
                <c:pt idx="198">
                  <c:v>6.2437704778730294E-3</c:v>
                </c:pt>
                <c:pt idx="199">
                  <c:v>3.3201021780734511E-3</c:v>
                </c:pt>
              </c:numCache>
            </c:numRef>
          </c:xVal>
          <c:yVal>
            <c:numRef>
              <c:f>'[1]Regression GLENCORE'!$B$13:$B$212</c:f>
              <c:numCache>
                <c:formatCode>0.0000%</c:formatCode>
                <c:ptCount val="200"/>
                <c:pt idx="0">
                  <c:v>-8.2261904761904751E-5</c:v>
                </c:pt>
                <c:pt idx="1">
                  <c:v>8.6107769849704079E-3</c:v>
                </c:pt>
                <c:pt idx="2">
                  <c:v>-2.8314844455022995E-3</c:v>
                </c:pt>
                <c:pt idx="3">
                  <c:v>-7.4920307277718361E-3</c:v>
                </c:pt>
                <c:pt idx="4">
                  <c:v>2.1443473913650004E-2</c:v>
                </c:pt>
                <c:pt idx="5">
                  <c:v>4.4471393312710689E-3</c:v>
                </c:pt>
                <c:pt idx="6">
                  <c:v>1.1744769713407023E-2</c:v>
                </c:pt>
                <c:pt idx="7">
                  <c:v>5.607995754599533E-4</c:v>
                </c:pt>
                <c:pt idx="8">
                  <c:v>2.3284357506840004E-3</c:v>
                </c:pt>
                <c:pt idx="9">
                  <c:v>-3.2277214399108495E-2</c:v>
                </c:pt>
                <c:pt idx="10">
                  <c:v>-1.1387617565769468E-3</c:v>
                </c:pt>
                <c:pt idx="11">
                  <c:v>-7.9841269841269836E-5</c:v>
                </c:pt>
                <c:pt idx="12">
                  <c:v>1.3374555028495463E-2</c:v>
                </c:pt>
                <c:pt idx="13">
                  <c:v>-1.7523125398604235E-3</c:v>
                </c:pt>
                <c:pt idx="14">
                  <c:v>-1.5182524508684883E-3</c:v>
                </c:pt>
                <c:pt idx="15">
                  <c:v>1.2592634167230955E-2</c:v>
                </c:pt>
                <c:pt idx="16">
                  <c:v>9.9010004847121316E-3</c:v>
                </c:pt>
                <c:pt idx="17">
                  <c:v>-4.6765220513836124E-3</c:v>
                </c:pt>
                <c:pt idx="18">
                  <c:v>1.3151242122797996E-2</c:v>
                </c:pt>
                <c:pt idx="19">
                  <c:v>-6.4235788810363317E-3</c:v>
                </c:pt>
                <c:pt idx="20">
                  <c:v>-2.1096952035024033E-4</c:v>
                </c:pt>
                <c:pt idx="21">
                  <c:v>1.1043253189463293E-2</c:v>
                </c:pt>
                <c:pt idx="22">
                  <c:v>-2.7225377417217742E-2</c:v>
                </c:pt>
                <c:pt idx="23">
                  <c:v>-7.8493962824368775E-3</c:v>
                </c:pt>
                <c:pt idx="24">
                  <c:v>1.2059262745251202E-2</c:v>
                </c:pt>
                <c:pt idx="25">
                  <c:v>-1.2618597642184219E-2</c:v>
                </c:pt>
                <c:pt idx="26">
                  <c:v>2.3738045520724982E-3</c:v>
                </c:pt>
                <c:pt idx="27">
                  <c:v>3.5643872914689792E-3</c:v>
                </c:pt>
                <c:pt idx="28">
                  <c:v>-5.1422255417849939E-3</c:v>
                </c:pt>
                <c:pt idx="29">
                  <c:v>2.5591423603704165E-2</c:v>
                </c:pt>
                <c:pt idx="30">
                  <c:v>-1.4894670245680197E-3</c:v>
                </c:pt>
                <c:pt idx="31">
                  <c:v>-4.7928751643968549E-3</c:v>
                </c:pt>
                <c:pt idx="32">
                  <c:v>-4.4289997172655624E-3</c:v>
                </c:pt>
                <c:pt idx="33">
                  <c:v>4.2553489236147905E-3</c:v>
                </c:pt>
                <c:pt idx="34">
                  <c:v>-2.5136836917671285E-2</c:v>
                </c:pt>
                <c:pt idx="35">
                  <c:v>-3.1049731654283336E-2</c:v>
                </c:pt>
                <c:pt idx="36">
                  <c:v>7.7212398888214344E-3</c:v>
                </c:pt>
                <c:pt idx="37">
                  <c:v>2.2026734918454877E-2</c:v>
                </c:pt>
                <c:pt idx="38">
                  <c:v>2.7848828450559708E-3</c:v>
                </c:pt>
                <c:pt idx="39">
                  <c:v>6.3040777058468158E-3</c:v>
                </c:pt>
                <c:pt idx="40">
                  <c:v>5.0964906601558479E-3</c:v>
                </c:pt>
                <c:pt idx="41">
                  <c:v>-2.7685742212530645E-2</c:v>
                </c:pt>
                <c:pt idx="42">
                  <c:v>-1.8807591216235119E-2</c:v>
                </c:pt>
                <c:pt idx="43">
                  <c:v>5.5765097905455037E-2</c:v>
                </c:pt>
                <c:pt idx="44">
                  <c:v>-9.5771613020861346E-3</c:v>
                </c:pt>
                <c:pt idx="45">
                  <c:v>-6.298150399199327E-3</c:v>
                </c:pt>
                <c:pt idx="46">
                  <c:v>5.3579922887087815E-3</c:v>
                </c:pt>
                <c:pt idx="47">
                  <c:v>3.9093962080910989E-3</c:v>
                </c:pt>
                <c:pt idx="48">
                  <c:v>3.4061733200772318E-3</c:v>
                </c:pt>
                <c:pt idx="49">
                  <c:v>-6.1249353202567462E-3</c:v>
                </c:pt>
                <c:pt idx="50">
                  <c:v>3.2602665173783948E-3</c:v>
                </c:pt>
                <c:pt idx="51">
                  <c:v>-3.1558603501960648E-3</c:v>
                </c:pt>
                <c:pt idx="52">
                  <c:v>-2.4098212284737984E-2</c:v>
                </c:pt>
                <c:pt idx="53">
                  <c:v>-2.5748488141653147E-2</c:v>
                </c:pt>
                <c:pt idx="54">
                  <c:v>-1.0697286347475207E-2</c:v>
                </c:pt>
                <c:pt idx="55">
                  <c:v>-8.3100352812297846E-3</c:v>
                </c:pt>
                <c:pt idx="56">
                  <c:v>-4.0778354470781481E-3</c:v>
                </c:pt>
                <c:pt idx="57">
                  <c:v>-7.4548699347288588E-3</c:v>
                </c:pt>
                <c:pt idx="58">
                  <c:v>-3.3042836973101188E-3</c:v>
                </c:pt>
                <c:pt idx="59">
                  <c:v>1.3386906748342705E-3</c:v>
                </c:pt>
                <c:pt idx="60">
                  <c:v>-3.7044262284303495E-3</c:v>
                </c:pt>
                <c:pt idx="61">
                  <c:v>1.0262221670100911E-2</c:v>
                </c:pt>
                <c:pt idx="62">
                  <c:v>-3.6306855998367832E-2</c:v>
                </c:pt>
                <c:pt idx="63">
                  <c:v>4.8413691831404402E-3</c:v>
                </c:pt>
                <c:pt idx="64">
                  <c:v>-2.8603750505257982E-2</c:v>
                </c:pt>
                <c:pt idx="65">
                  <c:v>1.0962631730688519E-2</c:v>
                </c:pt>
                <c:pt idx="66">
                  <c:v>4.5153192524016172E-2</c:v>
                </c:pt>
                <c:pt idx="67">
                  <c:v>-2.8747943628172645E-3</c:v>
                </c:pt>
                <c:pt idx="68">
                  <c:v>-1.6423552410125136E-2</c:v>
                </c:pt>
                <c:pt idx="69">
                  <c:v>-2.1619825823978849E-2</c:v>
                </c:pt>
                <c:pt idx="70">
                  <c:v>-6.9559547306037889E-2</c:v>
                </c:pt>
                <c:pt idx="71">
                  <c:v>1.2312213213872594E-2</c:v>
                </c:pt>
                <c:pt idx="72">
                  <c:v>-2.1504009657418836E-2</c:v>
                </c:pt>
                <c:pt idx="73">
                  <c:v>-1.335948088531898E-2</c:v>
                </c:pt>
                <c:pt idx="74">
                  <c:v>2.1712418480780314E-3</c:v>
                </c:pt>
                <c:pt idx="75">
                  <c:v>-2.3557630657604921E-2</c:v>
                </c:pt>
                <c:pt idx="76">
                  <c:v>2.1027604872385711E-2</c:v>
                </c:pt>
                <c:pt idx="77">
                  <c:v>4.1876158777328386E-2</c:v>
                </c:pt>
                <c:pt idx="78">
                  <c:v>1.0133037708721034E-2</c:v>
                </c:pt>
                <c:pt idx="79">
                  <c:v>-3.5164815421797953E-2</c:v>
                </c:pt>
                <c:pt idx="80">
                  <c:v>1.7464085204703359E-2</c:v>
                </c:pt>
                <c:pt idx="81">
                  <c:v>-2.5117997552488072E-2</c:v>
                </c:pt>
                <c:pt idx="82">
                  <c:v>-8.4723758879646435E-3</c:v>
                </c:pt>
                <c:pt idx="83">
                  <c:v>5.2140329413745475E-2</c:v>
                </c:pt>
                <c:pt idx="84">
                  <c:v>3.7872555792681055E-2</c:v>
                </c:pt>
                <c:pt idx="85">
                  <c:v>8.6057493435436269E-3</c:v>
                </c:pt>
                <c:pt idx="86">
                  <c:v>9.1300509704714903E-3</c:v>
                </c:pt>
                <c:pt idx="87">
                  <c:v>1.3813057642791185E-2</c:v>
                </c:pt>
                <c:pt idx="88">
                  <c:v>-3.1967671888693976E-2</c:v>
                </c:pt>
                <c:pt idx="89">
                  <c:v>3.9838809006904289E-3</c:v>
                </c:pt>
                <c:pt idx="90">
                  <c:v>-1.4495006018689081E-2</c:v>
                </c:pt>
                <c:pt idx="91">
                  <c:v>-1.9516286501377988E-2</c:v>
                </c:pt>
                <c:pt idx="92">
                  <c:v>9.4546612212102442E-3</c:v>
                </c:pt>
                <c:pt idx="93">
                  <c:v>5.1303163669475099E-3</c:v>
                </c:pt>
                <c:pt idx="94">
                  <c:v>-1.1384670395319707E-2</c:v>
                </c:pt>
                <c:pt idx="95">
                  <c:v>3.2400330843993429E-2</c:v>
                </c:pt>
                <c:pt idx="96">
                  <c:v>1.425866413251857E-2</c:v>
                </c:pt>
                <c:pt idx="97">
                  <c:v>-4.1079592479061539E-2</c:v>
                </c:pt>
                <c:pt idx="98">
                  <c:v>-1.5165281324078505E-2</c:v>
                </c:pt>
                <c:pt idx="99">
                  <c:v>-7.5714285714285713E-5</c:v>
                </c:pt>
                <c:pt idx="100">
                  <c:v>2.2686686855282576E-4</c:v>
                </c:pt>
                <c:pt idx="101">
                  <c:v>-1.2812014214271659E-2</c:v>
                </c:pt>
                <c:pt idx="102">
                  <c:v>1.6860185737232341E-2</c:v>
                </c:pt>
                <c:pt idx="103">
                  <c:v>-3.1312502123383788E-2</c:v>
                </c:pt>
                <c:pt idx="104">
                  <c:v>1.0102816505758604E-2</c:v>
                </c:pt>
                <c:pt idx="105">
                  <c:v>-2.7897205252710847E-2</c:v>
                </c:pt>
                <c:pt idx="106">
                  <c:v>-2.0744324158145946E-2</c:v>
                </c:pt>
                <c:pt idx="107">
                  <c:v>1.2990214658406052E-2</c:v>
                </c:pt>
                <c:pt idx="108">
                  <c:v>-2.4443720745558678E-3</c:v>
                </c:pt>
                <c:pt idx="109">
                  <c:v>-3.8344086665809421E-2</c:v>
                </c:pt>
                <c:pt idx="110">
                  <c:v>-6.5468704767166147E-3</c:v>
                </c:pt>
                <c:pt idx="111">
                  <c:v>1.8208665192386061E-2</c:v>
                </c:pt>
                <c:pt idx="112">
                  <c:v>3.1426528911122367E-2</c:v>
                </c:pt>
                <c:pt idx="113">
                  <c:v>-1.2346463448522813E-2</c:v>
                </c:pt>
                <c:pt idx="114">
                  <c:v>-6.0290966333908062E-3</c:v>
                </c:pt>
                <c:pt idx="115">
                  <c:v>-9.4920999869625676E-3</c:v>
                </c:pt>
                <c:pt idx="116">
                  <c:v>-4.8736227287414086E-2</c:v>
                </c:pt>
                <c:pt idx="117">
                  <c:v>-1.9918738559252011E-2</c:v>
                </c:pt>
                <c:pt idx="118">
                  <c:v>-4.8302549577156607E-2</c:v>
                </c:pt>
                <c:pt idx="119">
                  <c:v>1.0663352291985615E-2</c:v>
                </c:pt>
                <c:pt idx="120">
                  <c:v>-1.5467021586701869E-3</c:v>
                </c:pt>
                <c:pt idx="121">
                  <c:v>4.5908576607513914E-3</c:v>
                </c:pt>
                <c:pt idx="122">
                  <c:v>-1.8832591807069296E-2</c:v>
                </c:pt>
                <c:pt idx="123">
                  <c:v>2.7256298404040993E-2</c:v>
                </c:pt>
                <c:pt idx="124">
                  <c:v>-1.3409405527564457E-2</c:v>
                </c:pt>
                <c:pt idx="125">
                  <c:v>-2.5768220691352543E-2</c:v>
                </c:pt>
                <c:pt idx="126">
                  <c:v>2.104956384147819E-2</c:v>
                </c:pt>
                <c:pt idx="127">
                  <c:v>-6.7465044629265572E-2</c:v>
                </c:pt>
                <c:pt idx="128">
                  <c:v>2.9921570987418355E-3</c:v>
                </c:pt>
                <c:pt idx="129">
                  <c:v>2.5210946435507194E-2</c:v>
                </c:pt>
                <c:pt idx="130">
                  <c:v>-2.5400549610110349E-2</c:v>
                </c:pt>
                <c:pt idx="131">
                  <c:v>3.2936363443375569E-2</c:v>
                </c:pt>
                <c:pt idx="132">
                  <c:v>-2.230898642480152E-2</c:v>
                </c:pt>
                <c:pt idx="133">
                  <c:v>5.2524186526404469E-3</c:v>
                </c:pt>
                <c:pt idx="134">
                  <c:v>1.0176293679856622E-2</c:v>
                </c:pt>
                <c:pt idx="135">
                  <c:v>2.7482856864274582E-2</c:v>
                </c:pt>
                <c:pt idx="136">
                  <c:v>4.8477212602655202E-3</c:v>
                </c:pt>
                <c:pt idx="137">
                  <c:v>-3.3712466709212609E-3</c:v>
                </c:pt>
                <c:pt idx="138">
                  <c:v>-1.2639239972787193E-2</c:v>
                </c:pt>
                <c:pt idx="139">
                  <c:v>4.9579425911390168E-2</c:v>
                </c:pt>
                <c:pt idx="140">
                  <c:v>1.5852008141812243E-2</c:v>
                </c:pt>
                <c:pt idx="141">
                  <c:v>-2.2774284897265601E-2</c:v>
                </c:pt>
                <c:pt idx="142">
                  <c:v>6.2578755196805226E-4</c:v>
                </c:pt>
                <c:pt idx="143">
                  <c:v>-8.0721612339658335E-4</c:v>
                </c:pt>
                <c:pt idx="144">
                  <c:v>-7.9644275684676372E-3</c:v>
                </c:pt>
                <c:pt idx="145">
                  <c:v>-4.0705531415440562E-3</c:v>
                </c:pt>
                <c:pt idx="146">
                  <c:v>4.2415407619977356E-2</c:v>
                </c:pt>
                <c:pt idx="147">
                  <c:v>-5.9755200410243174E-3</c:v>
                </c:pt>
                <c:pt idx="148">
                  <c:v>5.9650936023919526E-3</c:v>
                </c:pt>
                <c:pt idx="149">
                  <c:v>-4.9463522672730048E-2</c:v>
                </c:pt>
                <c:pt idx="150">
                  <c:v>-1.9125982896375134E-2</c:v>
                </c:pt>
                <c:pt idx="151">
                  <c:v>3.6033693543109077E-2</c:v>
                </c:pt>
                <c:pt idx="152">
                  <c:v>5.9085221788158344E-2</c:v>
                </c:pt>
                <c:pt idx="153">
                  <c:v>1.2924448247308921E-2</c:v>
                </c:pt>
                <c:pt idx="154">
                  <c:v>1.9777324775964632E-2</c:v>
                </c:pt>
                <c:pt idx="155">
                  <c:v>2.350209486563518E-3</c:v>
                </c:pt>
                <c:pt idx="156">
                  <c:v>-2.1089318097349895E-2</c:v>
                </c:pt>
                <c:pt idx="157">
                  <c:v>2.1382919010521886E-2</c:v>
                </c:pt>
                <c:pt idx="158">
                  <c:v>-2.1084502030989348E-2</c:v>
                </c:pt>
                <c:pt idx="159">
                  <c:v>-1.6143221385749185E-2</c:v>
                </c:pt>
                <c:pt idx="160">
                  <c:v>2.5175705085009523E-2</c:v>
                </c:pt>
                <c:pt idx="161">
                  <c:v>2.9302281954749456E-2</c:v>
                </c:pt>
                <c:pt idx="162">
                  <c:v>9.8962133473160484E-3</c:v>
                </c:pt>
                <c:pt idx="163">
                  <c:v>-1.0626984126984126E-4</c:v>
                </c:pt>
                <c:pt idx="164">
                  <c:v>-8.9924446469061697E-3</c:v>
                </c:pt>
                <c:pt idx="165">
                  <c:v>-9.2336860778712195E-3</c:v>
                </c:pt>
                <c:pt idx="166">
                  <c:v>-1.0752152425886246E-2</c:v>
                </c:pt>
                <c:pt idx="167">
                  <c:v>-9.4175136206371135E-3</c:v>
                </c:pt>
                <c:pt idx="168">
                  <c:v>2.2590902338843276E-2</c:v>
                </c:pt>
                <c:pt idx="169">
                  <c:v>9.9145199408655054E-3</c:v>
                </c:pt>
                <c:pt idx="170">
                  <c:v>2.1183608639349554E-3</c:v>
                </c:pt>
                <c:pt idx="171">
                  <c:v>7.1458577940391472E-3</c:v>
                </c:pt>
                <c:pt idx="172">
                  <c:v>9.0945413383054733E-3</c:v>
                </c:pt>
                <c:pt idx="173">
                  <c:v>2.2831113687324101E-2</c:v>
                </c:pt>
                <c:pt idx="174">
                  <c:v>3.056283448861424E-2</c:v>
                </c:pt>
                <c:pt idx="175">
                  <c:v>1.3514213014075441E-2</c:v>
                </c:pt>
                <c:pt idx="176">
                  <c:v>-6.3951485662753398E-3</c:v>
                </c:pt>
                <c:pt idx="177">
                  <c:v>1.0589208845580489E-3</c:v>
                </c:pt>
                <c:pt idx="178">
                  <c:v>-2.2894682210359993E-2</c:v>
                </c:pt>
                <c:pt idx="179">
                  <c:v>-9.1520959508686744E-3</c:v>
                </c:pt>
                <c:pt idx="180">
                  <c:v>2.7005753336916561E-2</c:v>
                </c:pt>
                <c:pt idx="181">
                  <c:v>3.2732033467504102E-4</c:v>
                </c:pt>
                <c:pt idx="182">
                  <c:v>-1.1336213879071591E-2</c:v>
                </c:pt>
                <c:pt idx="183">
                  <c:v>4.1731397212384528E-3</c:v>
                </c:pt>
                <c:pt idx="184">
                  <c:v>3.8561945734512191E-3</c:v>
                </c:pt>
                <c:pt idx="185">
                  <c:v>1.5397266752325523E-2</c:v>
                </c:pt>
                <c:pt idx="186">
                  <c:v>-2.3047679259599377E-3</c:v>
                </c:pt>
                <c:pt idx="187">
                  <c:v>-2.1555072706132723E-2</c:v>
                </c:pt>
                <c:pt idx="188">
                  <c:v>-1.8700103587909588E-2</c:v>
                </c:pt>
                <c:pt idx="189">
                  <c:v>1.0869034463209906E-2</c:v>
                </c:pt>
                <c:pt idx="190">
                  <c:v>-1.2609060896643317E-2</c:v>
                </c:pt>
                <c:pt idx="191">
                  <c:v>2.9031307046739358E-3</c:v>
                </c:pt>
                <c:pt idx="192">
                  <c:v>1.2575017113000857E-3</c:v>
                </c:pt>
                <c:pt idx="193">
                  <c:v>-1.2710397940729042E-2</c:v>
                </c:pt>
                <c:pt idx="194">
                  <c:v>-1.4707812908779257E-2</c:v>
                </c:pt>
                <c:pt idx="195">
                  <c:v>1.2526729797163193E-2</c:v>
                </c:pt>
                <c:pt idx="196">
                  <c:v>2.7804856670033382E-2</c:v>
                </c:pt>
                <c:pt idx="197">
                  <c:v>-1.4209561711825084E-2</c:v>
                </c:pt>
                <c:pt idx="198">
                  <c:v>1.4294325264244229E-2</c:v>
                </c:pt>
                <c:pt idx="199">
                  <c:v>-1.4507857010275831E-2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85-460D-8509-BF82CE11D8DE}"/>
            </c:ext>
          </c:extLst>
        </c:ser>
        <c:ser>
          <c:idx val="1"/>
          <c:order val="1"/>
          <c:tx>
            <c:v>Droite de regression</c:v>
          </c:tx>
          <c:spPr>
            <a:ln w="20160">
              <a:solidFill>
                <a:srgbClr val="D0612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'[1]Regression GLENCORE'!$A$13:$A$212</c:f>
              <c:numCache>
                <c:formatCode>0.0000%</c:formatCode>
                <c:ptCount val="200"/>
                <c:pt idx="0">
                  <c:v>-8.2261904761904751E-5</c:v>
                </c:pt>
                <c:pt idx="1">
                  <c:v>6.9192949238483367E-3</c:v>
                </c:pt>
                <c:pt idx="2">
                  <c:v>-4.2392963722201454E-3</c:v>
                </c:pt>
                <c:pt idx="3">
                  <c:v>-1.8877536450741849E-3</c:v>
                </c:pt>
                <c:pt idx="4">
                  <c:v>7.3290256358220307E-3</c:v>
                </c:pt>
                <c:pt idx="5">
                  <c:v>3.8567171562623256E-4</c:v>
                </c:pt>
                <c:pt idx="6">
                  <c:v>3.2012928789354402E-3</c:v>
                </c:pt>
                <c:pt idx="7">
                  <c:v>-2.3245604555041811E-3</c:v>
                </c:pt>
                <c:pt idx="8">
                  <c:v>1.4657133016419584E-3</c:v>
                </c:pt>
                <c:pt idx="9">
                  <c:v>-2.2607256909332367E-3</c:v>
                </c:pt>
                <c:pt idx="10">
                  <c:v>4.5576978834022614E-3</c:v>
                </c:pt>
                <c:pt idx="11">
                  <c:v>3.5093890440206768E-3</c:v>
                </c:pt>
                <c:pt idx="12">
                  <c:v>4.226309950368384E-3</c:v>
                </c:pt>
                <c:pt idx="13">
                  <c:v>-3.7303543682293966E-4</c:v>
                </c:pt>
                <c:pt idx="14">
                  <c:v>2.9056082466270058E-3</c:v>
                </c:pt>
                <c:pt idx="15">
                  <c:v>1.0715886391342277E-2</c:v>
                </c:pt>
                <c:pt idx="16">
                  <c:v>3.0325182449918238E-3</c:v>
                </c:pt>
                <c:pt idx="17">
                  <c:v>1.5000779104060507E-3</c:v>
                </c:pt>
                <c:pt idx="18">
                  <c:v>7.0062446492967414E-3</c:v>
                </c:pt>
                <c:pt idx="19">
                  <c:v>-2.623713193153882E-3</c:v>
                </c:pt>
                <c:pt idx="20">
                  <c:v>-7.4213879588435096E-3</c:v>
                </c:pt>
                <c:pt idx="21">
                  <c:v>1.1063816723908321E-2</c:v>
                </c:pt>
                <c:pt idx="22">
                  <c:v>-1.602683685996906E-2</c:v>
                </c:pt>
                <c:pt idx="23">
                  <c:v>5.6495511872092109E-3</c:v>
                </c:pt>
                <c:pt idx="24">
                  <c:v>1.9170884936566626E-3</c:v>
                </c:pt>
                <c:pt idx="25">
                  <c:v>-1.0770638873819559E-2</c:v>
                </c:pt>
                <c:pt idx="26">
                  <c:v>5.6019596598249942E-3</c:v>
                </c:pt>
                <c:pt idx="27">
                  <c:v>2.010204179378681E-3</c:v>
                </c:pt>
                <c:pt idx="28">
                  <c:v>9.6380845989648342E-3</c:v>
                </c:pt>
                <c:pt idx="29">
                  <c:v>3.1774770642875776E-3</c:v>
                </c:pt>
                <c:pt idx="30">
                  <c:v>-5.092446077277565E-3</c:v>
                </c:pt>
                <c:pt idx="31">
                  <c:v>5.5245175336441794E-5</c:v>
                </c:pt>
                <c:pt idx="32">
                  <c:v>-1.6796849742250499E-3</c:v>
                </c:pt>
                <c:pt idx="33">
                  <c:v>9.503036034354961E-3</c:v>
                </c:pt>
                <c:pt idx="34">
                  <c:v>2.4647898123313981E-3</c:v>
                </c:pt>
                <c:pt idx="35">
                  <c:v>-1.6451790260328839E-2</c:v>
                </c:pt>
                <c:pt idx="36">
                  <c:v>6.9106215685047602E-3</c:v>
                </c:pt>
                <c:pt idx="37">
                  <c:v>3.0172405477505672E-3</c:v>
                </c:pt>
                <c:pt idx="38">
                  <c:v>-1.3532803547092775E-2</c:v>
                </c:pt>
                <c:pt idx="39">
                  <c:v>8.7249293366820375E-3</c:v>
                </c:pt>
                <c:pt idx="40">
                  <c:v>5.4282390292343585E-3</c:v>
                </c:pt>
                <c:pt idx="41">
                  <c:v>2.7187034580782483E-3</c:v>
                </c:pt>
                <c:pt idx="42">
                  <c:v>-5.2579648087021664E-3</c:v>
                </c:pt>
                <c:pt idx="43">
                  <c:v>1.34335140542629E-2</c:v>
                </c:pt>
                <c:pt idx="44">
                  <c:v>-7.4793593352005837E-4</c:v>
                </c:pt>
                <c:pt idx="45">
                  <c:v>1.7107348626683181E-3</c:v>
                </c:pt>
                <c:pt idx="46">
                  <c:v>6.7929047219751331E-3</c:v>
                </c:pt>
                <c:pt idx="47">
                  <c:v>3.0076159308034109E-3</c:v>
                </c:pt>
                <c:pt idx="48">
                  <c:v>9.961913493993647E-4</c:v>
                </c:pt>
                <c:pt idx="49">
                  <c:v>-4.5606612308325186E-3</c:v>
                </c:pt>
                <c:pt idx="50">
                  <c:v>7.2867647849936728E-3</c:v>
                </c:pt>
                <c:pt idx="51">
                  <c:v>-6.1848916076705741E-3</c:v>
                </c:pt>
                <c:pt idx="52">
                  <c:v>-4.976553712069922E-3</c:v>
                </c:pt>
                <c:pt idx="53">
                  <c:v>-2.6464155137351226E-3</c:v>
                </c:pt>
                <c:pt idx="54">
                  <c:v>-1.4134566531334629E-3</c:v>
                </c:pt>
                <c:pt idx="55">
                  <c:v>-6.9608804251691889E-3</c:v>
                </c:pt>
                <c:pt idx="56">
                  <c:v>5.8528237391009636E-4</c:v>
                </c:pt>
                <c:pt idx="57">
                  <c:v>-2.3236200673967546E-3</c:v>
                </c:pt>
                <c:pt idx="58">
                  <c:v>3.2144093382039502E-3</c:v>
                </c:pt>
                <c:pt idx="59">
                  <c:v>-1.9155722041252004E-3</c:v>
                </c:pt>
                <c:pt idx="60">
                  <c:v>3.7081773922508065E-3</c:v>
                </c:pt>
                <c:pt idx="61">
                  <c:v>1.2162940268085447E-2</c:v>
                </c:pt>
                <c:pt idx="62">
                  <c:v>-1.097308524078594E-2</c:v>
                </c:pt>
                <c:pt idx="63">
                  <c:v>-1.2003846666631101E-2</c:v>
                </c:pt>
                <c:pt idx="64">
                  <c:v>-1.5051779392736959E-2</c:v>
                </c:pt>
                <c:pt idx="65">
                  <c:v>4.2683612640696403E-3</c:v>
                </c:pt>
                <c:pt idx="66">
                  <c:v>5.6969407185927905E-3</c:v>
                </c:pt>
                <c:pt idx="67">
                  <c:v>1.1610958595706199E-2</c:v>
                </c:pt>
                <c:pt idx="68">
                  <c:v>4.4250797662970321E-3</c:v>
                </c:pt>
                <c:pt idx="69">
                  <c:v>-5.0314962361429167E-3</c:v>
                </c:pt>
                <c:pt idx="70">
                  <c:v>-6.4796765949896428E-3</c:v>
                </c:pt>
                <c:pt idx="71">
                  <c:v>-6.2386486713675981E-3</c:v>
                </c:pt>
                <c:pt idx="72">
                  <c:v>-9.6894174375826026E-3</c:v>
                </c:pt>
                <c:pt idx="73">
                  <c:v>-1.5525369606924966E-4</c:v>
                </c:pt>
                <c:pt idx="74">
                  <c:v>6.7838174242350613E-3</c:v>
                </c:pt>
                <c:pt idx="75">
                  <c:v>-1.0160043176473093E-3</c:v>
                </c:pt>
                <c:pt idx="76">
                  <c:v>1.9719089664708603E-2</c:v>
                </c:pt>
                <c:pt idx="77">
                  <c:v>3.9287596946358389E-3</c:v>
                </c:pt>
                <c:pt idx="78">
                  <c:v>1.6143995583722506E-3</c:v>
                </c:pt>
                <c:pt idx="79">
                  <c:v>-2.5799992710849018E-3</c:v>
                </c:pt>
                <c:pt idx="80">
                  <c:v>4.836421071639758E-3</c:v>
                </c:pt>
                <c:pt idx="81">
                  <c:v>-4.3961559720851725E-3</c:v>
                </c:pt>
                <c:pt idx="82">
                  <c:v>3.2211562472678553E-3</c:v>
                </c:pt>
                <c:pt idx="83">
                  <c:v>1.3920048909579247E-3</c:v>
                </c:pt>
                <c:pt idx="84">
                  <c:v>9.2934631371562031E-3</c:v>
                </c:pt>
                <c:pt idx="85">
                  <c:v>5.4162508525743298E-3</c:v>
                </c:pt>
                <c:pt idx="86">
                  <c:v>3.9160163002013243E-3</c:v>
                </c:pt>
                <c:pt idx="87">
                  <c:v>1.3368325177445959E-3</c:v>
                </c:pt>
                <c:pt idx="88">
                  <c:v>4.8072776654259162E-3</c:v>
                </c:pt>
                <c:pt idx="89">
                  <c:v>9.526775871546569E-4</c:v>
                </c:pt>
                <c:pt idx="90">
                  <c:v>8.0836996001212944E-3</c:v>
                </c:pt>
                <c:pt idx="91">
                  <c:v>1.0445745337813634E-3</c:v>
                </c:pt>
                <c:pt idx="92">
                  <c:v>-9.3404797753830662E-4</c:v>
                </c:pt>
                <c:pt idx="93">
                  <c:v>5.1831195449584394E-3</c:v>
                </c:pt>
                <c:pt idx="94">
                  <c:v>4.756474071364457E-3</c:v>
                </c:pt>
                <c:pt idx="95">
                  <c:v>7.0414477421741123E-3</c:v>
                </c:pt>
                <c:pt idx="96">
                  <c:v>5.2607556441331667E-3</c:v>
                </c:pt>
                <c:pt idx="97">
                  <c:v>-2.1275127586247489E-2</c:v>
                </c:pt>
                <c:pt idx="98">
                  <c:v>-6.4349067526260871E-3</c:v>
                </c:pt>
                <c:pt idx="99">
                  <c:v>-7.5714285714285713E-5</c:v>
                </c:pt>
                <c:pt idx="100">
                  <c:v>1.5974957380724995E-2</c:v>
                </c:pt>
                <c:pt idx="101">
                  <c:v>-2.0217635187094775E-2</c:v>
                </c:pt>
                <c:pt idx="102">
                  <c:v>4.4133348703157349E-3</c:v>
                </c:pt>
                <c:pt idx="103">
                  <c:v>-1.1239420627417878E-2</c:v>
                </c:pt>
                <c:pt idx="104">
                  <c:v>-3.8095286227199177E-3</c:v>
                </c:pt>
                <c:pt idx="105">
                  <c:v>-2.1541655422623388E-2</c:v>
                </c:pt>
                <c:pt idx="106">
                  <c:v>-1.3125143627318705E-2</c:v>
                </c:pt>
                <c:pt idx="107">
                  <c:v>1.1825731126332862E-2</c:v>
                </c:pt>
                <c:pt idx="108">
                  <c:v>-1.8822081098101066E-3</c:v>
                </c:pt>
                <c:pt idx="109">
                  <c:v>-9.5565962674462584E-3</c:v>
                </c:pt>
                <c:pt idx="110">
                  <c:v>-6.5094554922712593E-3</c:v>
                </c:pt>
                <c:pt idx="111">
                  <c:v>7.3985293669408345E-4</c:v>
                </c:pt>
                <c:pt idx="112">
                  <c:v>4.9048259486305355E-4</c:v>
                </c:pt>
                <c:pt idx="113">
                  <c:v>3.4315660937175776E-3</c:v>
                </c:pt>
                <c:pt idx="114">
                  <c:v>6.7973607439243567E-3</c:v>
                </c:pt>
                <c:pt idx="115">
                  <c:v>-4.0755183287628878E-3</c:v>
                </c:pt>
                <c:pt idx="116">
                  <c:v>-3.0353525652323025E-2</c:v>
                </c:pt>
                <c:pt idx="117">
                  <c:v>-7.1436056188579145E-3</c:v>
                </c:pt>
                <c:pt idx="118">
                  <c:v>-1.4423218709654557E-2</c:v>
                </c:pt>
                <c:pt idx="119">
                  <c:v>1.1919368832643133E-2</c:v>
                </c:pt>
                <c:pt idx="120">
                  <c:v>1.0273004749420483E-2</c:v>
                </c:pt>
                <c:pt idx="121">
                  <c:v>1.2463199035515942E-2</c:v>
                </c:pt>
                <c:pt idx="122">
                  <c:v>-4.5843538433495788E-3</c:v>
                </c:pt>
                <c:pt idx="123">
                  <c:v>1.4641692581933593E-2</c:v>
                </c:pt>
                <c:pt idx="124">
                  <c:v>-7.0653676639579558E-4</c:v>
                </c:pt>
                <c:pt idx="125">
                  <c:v>-1.1915837189782617E-2</c:v>
                </c:pt>
                <c:pt idx="126">
                  <c:v>3.0226274423981004E-2</c:v>
                </c:pt>
                <c:pt idx="127">
                  <c:v>-7.3086235690912518E-3</c:v>
                </c:pt>
                <c:pt idx="128">
                  <c:v>1.1531001719742454E-2</c:v>
                </c:pt>
                <c:pt idx="129">
                  <c:v>9.6263204227551372E-3</c:v>
                </c:pt>
                <c:pt idx="130">
                  <c:v>-1.3419442298293336E-3</c:v>
                </c:pt>
                <c:pt idx="131">
                  <c:v>5.7946639583727555E-3</c:v>
                </c:pt>
                <c:pt idx="132">
                  <c:v>1.3522427630637655E-4</c:v>
                </c:pt>
                <c:pt idx="133">
                  <c:v>6.1735110363466813E-3</c:v>
                </c:pt>
                <c:pt idx="134">
                  <c:v>-4.6247132582262537E-3</c:v>
                </c:pt>
                <c:pt idx="135">
                  <c:v>2.278741298122661E-3</c:v>
                </c:pt>
                <c:pt idx="136">
                  <c:v>9.3622751324840998E-3</c:v>
                </c:pt>
                <c:pt idx="137">
                  <c:v>-6.4920719938601633E-4</c:v>
                </c:pt>
                <c:pt idx="138">
                  <c:v>-1.2216285516477253E-3</c:v>
                </c:pt>
                <c:pt idx="139">
                  <c:v>-3.9834440456140048E-3</c:v>
                </c:pt>
                <c:pt idx="140">
                  <c:v>3.3889846650233327E-3</c:v>
                </c:pt>
                <c:pt idx="141">
                  <c:v>-5.0087743955837113E-3</c:v>
                </c:pt>
                <c:pt idx="142">
                  <c:v>-5.1359442279171079E-3</c:v>
                </c:pt>
                <c:pt idx="143">
                  <c:v>7.4100491260225838E-4</c:v>
                </c:pt>
                <c:pt idx="144">
                  <c:v>1.5346670264002188E-3</c:v>
                </c:pt>
                <c:pt idx="145">
                  <c:v>7.5026545200823011E-3</c:v>
                </c:pt>
                <c:pt idx="146">
                  <c:v>9.0644680754831345E-3</c:v>
                </c:pt>
                <c:pt idx="147">
                  <c:v>-5.2098720151344466E-3</c:v>
                </c:pt>
                <c:pt idx="148">
                  <c:v>-4.3565232255925951E-3</c:v>
                </c:pt>
                <c:pt idx="149">
                  <c:v>-2.4182104765453453E-3</c:v>
                </c:pt>
                <c:pt idx="150">
                  <c:v>-1.4277335077650144E-2</c:v>
                </c:pt>
                <c:pt idx="151">
                  <c:v>2.7362814423194941E-3</c:v>
                </c:pt>
                <c:pt idx="152">
                  <c:v>8.0935790927243786E-3</c:v>
                </c:pt>
                <c:pt idx="153">
                  <c:v>-1.4741095031457936E-3</c:v>
                </c:pt>
                <c:pt idx="154">
                  <c:v>5.6043809641507791E-3</c:v>
                </c:pt>
                <c:pt idx="155">
                  <c:v>-3.8123893109489214E-3</c:v>
                </c:pt>
                <c:pt idx="156">
                  <c:v>-1.6025136681771027E-2</c:v>
                </c:pt>
                <c:pt idx="157">
                  <c:v>2.4670509876397544E-3</c:v>
                </c:pt>
                <c:pt idx="158">
                  <c:v>-5.3879311753382338E-3</c:v>
                </c:pt>
                <c:pt idx="159">
                  <c:v>-2.0042623671412815E-3</c:v>
                </c:pt>
                <c:pt idx="160">
                  <c:v>-9.8572932394528565E-3</c:v>
                </c:pt>
                <c:pt idx="161">
                  <c:v>8.6217249713176295E-3</c:v>
                </c:pt>
                <c:pt idx="162">
                  <c:v>6.8823431457519001E-3</c:v>
                </c:pt>
                <c:pt idx="163">
                  <c:v>-1.0626984126984126E-4</c:v>
                </c:pt>
                <c:pt idx="164">
                  <c:v>-8.0143635327473584E-3</c:v>
                </c:pt>
                <c:pt idx="165">
                  <c:v>-1.802939156499547E-3</c:v>
                </c:pt>
                <c:pt idx="166">
                  <c:v>8.0996694936564719E-3</c:v>
                </c:pt>
                <c:pt idx="167">
                  <c:v>-1.098322656140727E-2</c:v>
                </c:pt>
                <c:pt idx="168">
                  <c:v>8.5111274109732158E-3</c:v>
                </c:pt>
                <c:pt idx="169">
                  <c:v>8.6677443506318259E-4</c:v>
                </c:pt>
                <c:pt idx="170">
                  <c:v>8.7619224560491447E-3</c:v>
                </c:pt>
                <c:pt idx="171">
                  <c:v>2.1667200636951503E-3</c:v>
                </c:pt>
                <c:pt idx="172">
                  <c:v>-2.6502078830507926E-3</c:v>
                </c:pt>
                <c:pt idx="173">
                  <c:v>8.0063591514516336E-3</c:v>
                </c:pt>
                <c:pt idx="174">
                  <c:v>5.5981043670413465E-4</c:v>
                </c:pt>
                <c:pt idx="175">
                  <c:v>-3.6007935483828906E-5</c:v>
                </c:pt>
                <c:pt idx="176">
                  <c:v>-9.031766716440725E-4</c:v>
                </c:pt>
                <c:pt idx="177">
                  <c:v>5.7975955322389734E-3</c:v>
                </c:pt>
                <c:pt idx="178">
                  <c:v>-8.1073950578099928E-3</c:v>
                </c:pt>
                <c:pt idx="179">
                  <c:v>-1.8484827517844067E-3</c:v>
                </c:pt>
                <c:pt idx="180">
                  <c:v>9.981743622659689E-3</c:v>
                </c:pt>
                <c:pt idx="181">
                  <c:v>-4.4962397048876222E-3</c:v>
                </c:pt>
                <c:pt idx="182">
                  <c:v>-6.0534697902647474E-3</c:v>
                </c:pt>
                <c:pt idx="183">
                  <c:v>2.0297554302811755E-3</c:v>
                </c:pt>
                <c:pt idx="184">
                  <c:v>-3.1566659067459005E-3</c:v>
                </c:pt>
                <c:pt idx="185">
                  <c:v>2.0286450384999289E-3</c:v>
                </c:pt>
                <c:pt idx="186">
                  <c:v>-8.2103120246833326E-3</c:v>
                </c:pt>
                <c:pt idx="187">
                  <c:v>-7.8906184614140097E-3</c:v>
                </c:pt>
                <c:pt idx="188">
                  <c:v>-4.5307797513410045E-4</c:v>
                </c:pt>
                <c:pt idx="189">
                  <c:v>-3.5998855053596093E-3</c:v>
                </c:pt>
                <c:pt idx="190">
                  <c:v>1.6819292295802625E-3</c:v>
                </c:pt>
                <c:pt idx="191">
                  <c:v>6.4271781534830949E-4</c:v>
                </c:pt>
                <c:pt idx="192">
                  <c:v>-2.6833858782440764E-3</c:v>
                </c:pt>
                <c:pt idx="193">
                  <c:v>-1.126928397253636E-2</c:v>
                </c:pt>
                <c:pt idx="194">
                  <c:v>-4.5032217617467039E-3</c:v>
                </c:pt>
                <c:pt idx="195">
                  <c:v>1.4395489052780137E-2</c:v>
                </c:pt>
                <c:pt idx="196">
                  <c:v>8.6699923574238228E-3</c:v>
                </c:pt>
                <c:pt idx="197">
                  <c:v>3.0415241626339023E-3</c:v>
                </c:pt>
                <c:pt idx="198">
                  <c:v>6.2437704778730294E-3</c:v>
                </c:pt>
                <c:pt idx="199">
                  <c:v>3.3201021780734511E-3</c:v>
                </c:pt>
              </c:numCache>
            </c:numRef>
          </c:xVal>
          <c:yVal>
            <c:numRef>
              <c:f>'[1]Regression GLENCORE'!$C$13:$C$212</c:f>
              <c:numCache>
                <c:formatCode>0.0000%</c:formatCode>
                <c:ptCount val="200"/>
                <c:pt idx="0">
                  <c:v>-1.2569301831214452E-4</c:v>
                </c:pt>
                <c:pt idx="1">
                  <c:v>1.169164917098614E-2</c:v>
                </c:pt>
                <c:pt idx="2">
                  <c:v>-7.1420038184934771E-3</c:v>
                </c:pt>
                <c:pt idx="3">
                  <c:v>-3.1730315228054311E-3</c:v>
                </c:pt>
                <c:pt idx="4">
                  <c:v>1.238319937151762E-2</c:v>
                </c:pt>
                <c:pt idx="5">
                  <c:v>6.6409300347773149E-4</c:v>
                </c:pt>
                <c:pt idx="6">
                  <c:v>5.416344477934377E-3</c:v>
                </c:pt>
                <c:pt idx="7">
                  <c:v>-3.9102812053866424E-3</c:v>
                </c:pt>
                <c:pt idx="8">
                  <c:v>2.4870048662317865E-3</c:v>
                </c:pt>
                <c:pt idx="9">
                  <c:v>-3.8025398451472111E-3</c:v>
                </c:pt>
                <c:pt idx="10">
                  <c:v>7.7057070407806688E-3</c:v>
                </c:pt>
                <c:pt idx="11">
                  <c:v>5.9363542270726216E-3</c:v>
                </c:pt>
                <c:pt idx="12">
                  <c:v>7.146385064550574E-3</c:v>
                </c:pt>
                <c:pt idx="13">
                  <c:v>-6.1646534396335266E-4</c:v>
                </c:pt>
                <c:pt idx="14">
                  <c:v>4.9172831169200168E-3</c:v>
                </c:pt>
                <c:pt idx="15">
                  <c:v>1.8099598377513047E-2</c:v>
                </c:pt>
                <c:pt idx="16">
                  <c:v>5.131483888924324E-3</c:v>
                </c:pt>
                <c:pt idx="17">
                  <c:v>2.545006015248704E-3</c:v>
                </c:pt>
                <c:pt idx="18">
                  <c:v>1.18384043404494E-2</c:v>
                </c:pt>
                <c:pt idx="19">
                  <c:v>-4.4151960913483123E-3</c:v>
                </c:pt>
                <c:pt idx="20">
                  <c:v>-1.2512790070367619E-2</c:v>
                </c:pt>
                <c:pt idx="21">
                  <c:v>1.8686840886374526E-2</c:v>
                </c:pt>
                <c:pt idx="22">
                  <c:v>-2.7037207545860274E-2</c:v>
                </c:pt>
                <c:pt idx="23">
                  <c:v>9.5485549141105346E-3</c:v>
                </c:pt>
                <c:pt idx="24">
                  <c:v>3.2488433016496922E-3</c:v>
                </c:pt>
                <c:pt idx="25">
                  <c:v>-1.8165710572042464E-2</c:v>
                </c:pt>
                <c:pt idx="26">
                  <c:v>9.4682291554003418E-3</c:v>
                </c:pt>
                <c:pt idx="27">
                  <c:v>3.4060054797629656E-3</c:v>
                </c:pt>
                <c:pt idx="28">
                  <c:v>1.6280466875113826E-2</c:v>
                </c:pt>
                <c:pt idx="29">
                  <c:v>5.3761477562480429E-3</c:v>
                </c:pt>
                <c:pt idx="30">
                  <c:v>-8.5819638516913561E-3</c:v>
                </c:pt>
                <c:pt idx="31">
                  <c:v>1.0639368165340495E-4</c:v>
                </c:pt>
                <c:pt idx="32">
                  <c:v>-2.8218498152958512E-3</c:v>
                </c:pt>
                <c:pt idx="33">
                  <c:v>1.6052529697821043E-2</c:v>
                </c:pt>
                <c:pt idx="34">
                  <c:v>4.1732625499319304E-3</c:v>
                </c:pt>
                <c:pt idx="35">
                  <c:v>-2.7754450848954934E-2</c:v>
                </c:pt>
                <c:pt idx="36">
                  <c:v>1.1677010139905854E-2</c:v>
                </c:pt>
                <c:pt idx="37">
                  <c:v>5.1056979415152149E-3</c:v>
                </c:pt>
                <c:pt idx="38">
                  <c:v>-2.2827737307850589E-2</c:v>
                </c:pt>
                <c:pt idx="39">
                  <c:v>1.4739228480495784E-2</c:v>
                </c:pt>
                <c:pt idx="40">
                  <c:v>9.1750206323128105E-3</c:v>
                </c:pt>
                <c:pt idx="41">
                  <c:v>4.6018221562842774E-3</c:v>
                </c:pt>
                <c:pt idx="42">
                  <c:v>-8.8613290751499967E-3</c:v>
                </c:pt>
                <c:pt idx="43">
                  <c:v>2.2686454818441285E-2</c:v>
                </c:pt>
                <c:pt idx="44">
                  <c:v>-1.2492285371869278E-3</c:v>
                </c:pt>
                <c:pt idx="45">
                  <c:v>2.9005562664821882E-3</c:v>
                </c:pt>
                <c:pt idx="46">
                  <c:v>1.1478325720006366E-2</c:v>
                </c:pt>
                <c:pt idx="47">
                  <c:v>5.0894533555338939E-3</c:v>
                </c:pt>
                <c:pt idx="48">
                  <c:v>1.6945380319463845E-3</c:v>
                </c:pt>
                <c:pt idx="49">
                  <c:v>-7.6844086856966603E-3</c:v>
                </c:pt>
                <c:pt idx="50">
                  <c:v>1.2311870815929972E-2</c:v>
                </c:pt>
                <c:pt idx="51">
                  <c:v>-1.042581129474441E-2</c:v>
                </c:pt>
                <c:pt idx="52">
                  <c:v>-8.3863588212230548E-3</c:v>
                </c:pt>
                <c:pt idx="53">
                  <c:v>-4.453513439527706E-3</c:v>
                </c:pt>
                <c:pt idx="54">
                  <c:v>-2.3725052983784413E-3</c:v>
                </c:pt>
                <c:pt idx="55">
                  <c:v>-1.173553791925433E-2</c:v>
                </c:pt>
                <c:pt idx="56">
                  <c:v>1.0009991389721318E-3</c:v>
                </c:pt>
                <c:pt idx="57">
                  <c:v>-3.9086940029503508E-3</c:v>
                </c:pt>
                <c:pt idx="58">
                  <c:v>5.4384826525264328E-3</c:v>
                </c:pt>
                <c:pt idx="59">
                  <c:v>-3.219984141996598E-3</c:v>
                </c:pt>
                <c:pt idx="60">
                  <c:v>6.2718724542019898E-3</c:v>
                </c:pt>
                <c:pt idx="61">
                  <c:v>2.0541959590371903E-2</c:v>
                </c:pt>
                <c:pt idx="62">
                  <c:v>-1.8507402863054953E-2</c:v>
                </c:pt>
                <c:pt idx="63">
                  <c:v>-2.0247138865049114E-2</c:v>
                </c:pt>
                <c:pt idx="64">
                  <c:v>-2.5391489596756748E-2</c:v>
                </c:pt>
                <c:pt idx="65">
                  <c:v>7.2173599599462184E-3</c:v>
                </c:pt>
                <c:pt idx="66">
                  <c:v>9.6285397406653747E-3</c:v>
                </c:pt>
                <c:pt idx="67">
                  <c:v>1.9610315891063178E-2</c:v>
                </c:pt>
                <c:pt idx="68">
                  <c:v>7.4818720125582371E-3</c:v>
                </c:pt>
                <c:pt idx="69">
                  <c:v>-8.4790917124367964E-3</c:v>
                </c:pt>
                <c:pt idx="70">
                  <c:v>-1.0923354220223865E-2</c:v>
                </c:pt>
                <c:pt idx="71">
                  <c:v>-1.0516543346536631E-2</c:v>
                </c:pt>
                <c:pt idx="72">
                  <c:v>-1.6340807338777862E-2</c:v>
                </c:pt>
                <c:pt idx="73">
                  <c:v>-2.4888975812350394E-4</c:v>
                </c:pt>
                <c:pt idx="74">
                  <c:v>1.1462988030175493E-2</c:v>
                </c:pt>
                <c:pt idx="75">
                  <c:v>-1.7016787426068526E-3</c:v>
                </c:pt>
                <c:pt idx="76">
                  <c:v>3.3295352191354294E-2</c:v>
                </c:pt>
                <c:pt idx="77">
                  <c:v>6.6441748737918064E-3</c:v>
                </c:pt>
                <c:pt idx="78">
                  <c:v>2.7379599634535694E-3</c:v>
                </c:pt>
                <c:pt idx="79">
                  <c:v>-4.341415018342583E-3</c:v>
                </c:pt>
                <c:pt idx="80">
                  <c:v>8.1761405989338315E-3</c:v>
                </c:pt>
                <c:pt idx="81">
                  <c:v>-7.4067540180072292E-3</c:v>
                </c:pt>
                <c:pt idx="82">
                  <c:v>5.4498701960513877E-3</c:v>
                </c:pt>
                <c:pt idx="83">
                  <c:v>2.362598604509642E-3</c:v>
                </c:pt>
                <c:pt idx="84">
                  <c:v>1.5698809132463305E-2</c:v>
                </c:pt>
                <c:pt idx="85">
                  <c:v>9.1547867915706457E-3</c:v>
                </c:pt>
                <c:pt idx="86">
                  <c:v>6.6226663641314274E-3</c:v>
                </c:pt>
                <c:pt idx="87">
                  <c:v>2.269477770155578E-3</c:v>
                </c:pt>
                <c:pt idx="88">
                  <c:v>8.1269518810213551E-3</c:v>
                </c:pt>
                <c:pt idx="89">
                  <c:v>1.6210947919674914E-3</c:v>
                </c:pt>
                <c:pt idx="90">
                  <c:v>1.3656950437999912E-2</c:v>
                </c:pt>
                <c:pt idx="91">
                  <c:v>1.7761999622921648E-3</c:v>
                </c:pt>
                <c:pt idx="92">
                  <c:v>-1.5633514906315462E-3</c:v>
                </c:pt>
                <c:pt idx="93">
                  <c:v>8.7613039555993807E-3</c:v>
                </c:pt>
                <c:pt idx="94">
                  <c:v>8.0412047436108254E-3</c:v>
                </c:pt>
                <c:pt idx="95">
                  <c:v>1.1897820696673722E-2</c:v>
                </c:pt>
                <c:pt idx="96">
                  <c:v>8.8923394342290893E-3</c:v>
                </c:pt>
                <c:pt idx="97">
                  <c:v>-3.5895358517072734E-2</c:v>
                </c:pt>
                <c:pt idx="98">
                  <c:v>-1.0847790947665796E-2</c:v>
                </c:pt>
                <c:pt idx="99">
                  <c:v>-1.1464183973787306E-4</c:v>
                </c:pt>
                <c:pt idx="100">
                  <c:v>2.6975944453201908E-2</c:v>
                </c:pt>
                <c:pt idx="101">
                  <c:v>-3.4110505540902551E-2</c:v>
                </c:pt>
                <c:pt idx="102">
                  <c:v>7.4620487849266981E-3</c:v>
                </c:pt>
                <c:pt idx="103">
                  <c:v>-1.8956928086943395E-2</c:v>
                </c:pt>
                <c:pt idx="104">
                  <c:v>-6.4166347781372188E-3</c:v>
                </c:pt>
                <c:pt idx="105">
                  <c:v>-3.6345208560788288E-2</c:v>
                </c:pt>
                <c:pt idx="106">
                  <c:v>-2.2139682224280224E-2</c:v>
                </c:pt>
                <c:pt idx="107">
                  <c:v>1.9972812482807703E-2</c:v>
                </c:pt>
                <c:pt idx="108">
                  <c:v>-3.1636716776391894E-3</c:v>
                </c:pt>
                <c:pt idx="109">
                  <c:v>-1.6116629594326744E-2</c:v>
                </c:pt>
                <c:pt idx="110">
                  <c:v>-1.0973615530359753E-2</c:v>
                </c:pt>
                <c:pt idx="111">
                  <c:v>1.2618858642425401E-3</c:v>
                </c:pt>
                <c:pt idx="112">
                  <c:v>8.4099452058626048E-4</c:v>
                </c:pt>
                <c:pt idx="113">
                  <c:v>5.8050033780508012E-3</c:v>
                </c:pt>
                <c:pt idx="114">
                  <c:v>1.1485846666770924E-2</c:v>
                </c:pt>
                <c:pt idx="115">
                  <c:v>-6.8655765566708596E-3</c:v>
                </c:pt>
                <c:pt idx="116">
                  <c:v>-5.1218027332541473E-2</c:v>
                </c:pt>
                <c:pt idx="117">
                  <c:v>-1.2043944491290122E-2</c:v>
                </c:pt>
                <c:pt idx="118">
                  <c:v>-2.4330594590038904E-2</c:v>
                </c:pt>
                <c:pt idx="119">
                  <c:v>2.0130855735812209E-2</c:v>
                </c:pt>
                <c:pt idx="120">
                  <c:v>1.7352095494931007E-2</c:v>
                </c:pt>
                <c:pt idx="121">
                  <c:v>2.1048741251496746E-2</c:v>
                </c:pt>
                <c:pt idx="122">
                  <c:v>-7.7243974648105373E-3</c:v>
                </c:pt>
                <c:pt idx="123">
                  <c:v>2.4725638308162549E-2</c:v>
                </c:pt>
                <c:pt idx="124">
                  <c:v>-1.1793543454557054E-3</c:v>
                </c:pt>
                <c:pt idx="125">
                  <c:v>-2.0098595029830951E-2</c:v>
                </c:pt>
                <c:pt idx="126">
                  <c:v>5.1029550568366958E-2</c:v>
                </c:pt>
                <c:pt idx="127">
                  <c:v>-1.2322464488059329E-2</c:v>
                </c:pt>
                <c:pt idx="128">
                  <c:v>1.9475363367391609E-2</c:v>
                </c:pt>
                <c:pt idx="129">
                  <c:v>1.6260611105997292E-2</c:v>
                </c:pt>
                <c:pt idx="130">
                  <c:v>-2.2518054600913916E-3</c:v>
                </c:pt>
                <c:pt idx="131">
                  <c:v>9.7934786239159896E-3</c:v>
                </c:pt>
                <c:pt idx="132">
                  <c:v>2.4138371705411182E-4</c:v>
                </c:pt>
                <c:pt idx="133">
                  <c:v>1.0432902921600694E-2</c:v>
                </c:pt>
                <c:pt idx="134">
                  <c:v>-7.7925167456837016E-3</c:v>
                </c:pt>
                <c:pt idx="135">
                  <c:v>3.8592468231394119E-3</c:v>
                </c:pt>
                <c:pt idx="136">
                  <c:v>1.5814951144222076E-2</c:v>
                </c:pt>
                <c:pt idx="137">
                  <c:v>-1.0825925641115208E-3</c:v>
                </c:pt>
                <c:pt idx="138">
                  <c:v>-2.0487346896022269E-3</c:v>
                </c:pt>
                <c:pt idx="139">
                  <c:v>-6.7101720748621099E-3</c:v>
                </c:pt>
                <c:pt idx="140">
                  <c:v>5.7331337458951517E-3</c:v>
                </c:pt>
                <c:pt idx="141">
                  <c:v>-8.4407414181191676E-3</c:v>
                </c:pt>
                <c:pt idx="142">
                  <c:v>-8.6553807421475819E-3</c:v>
                </c:pt>
                <c:pt idx="143">
                  <c:v>1.2638301880313727E-3</c:v>
                </c:pt>
                <c:pt idx="144">
                  <c:v>2.6033860912423952E-3</c:v>
                </c:pt>
                <c:pt idx="145">
                  <c:v>1.2676253043647416E-2</c:v>
                </c:pt>
                <c:pt idx="146">
                  <c:v>1.5312307520080153E-2</c:v>
                </c:pt>
                <c:pt idx="147">
                  <c:v>-8.7801572711725326E-3</c:v>
                </c:pt>
                <c:pt idx="148">
                  <c:v>-7.339861219923997E-3</c:v>
                </c:pt>
                <c:pt idx="149">
                  <c:v>-4.0683452433954714E-3</c:v>
                </c:pt>
                <c:pt idx="150">
                  <c:v>-2.4084369808691809E-2</c:v>
                </c:pt>
                <c:pt idx="151">
                  <c:v>4.6314905657340267E-3</c:v>
                </c:pt>
                <c:pt idx="152">
                  <c:v>1.3673625207284112E-2</c:v>
                </c:pt>
                <c:pt idx="153">
                  <c:v>-2.4748761711567702E-3</c:v>
                </c:pt>
                <c:pt idx="154">
                  <c:v>9.4723158724637959E-3</c:v>
                </c:pt>
                <c:pt idx="155">
                  <c:v>-6.4214630945426355E-3</c:v>
                </c:pt>
                <c:pt idx="156">
                  <c:v>-2.7034337957275799E-2</c:v>
                </c:pt>
                <c:pt idx="157">
                  <c:v>4.1770789986194067E-3</c:v>
                </c:pt>
                <c:pt idx="158">
                  <c:v>-9.0806884355371445E-3</c:v>
                </c:pt>
                <c:pt idx="159">
                  <c:v>-3.3696768504672247E-3</c:v>
                </c:pt>
                <c:pt idx="160">
                  <c:v>-1.6624150864305944E-2</c:v>
                </c:pt>
                <c:pt idx="161">
                  <c:v>1.456503846379022E-2</c:v>
                </c:pt>
                <c:pt idx="162">
                  <c:v>1.1629281355233471E-2</c:v>
                </c:pt>
                <c:pt idx="163">
                  <c:v>-1.6621400641780661E-4</c:v>
                </c:pt>
                <c:pt idx="164">
                  <c:v>-1.3513623947496662E-2</c:v>
                </c:pt>
                <c:pt idx="165">
                  <c:v>-3.0298802410788821E-3</c:v>
                </c:pt>
                <c:pt idx="166">
                  <c:v>1.3683904685641049E-2</c:v>
                </c:pt>
                <c:pt idx="167">
                  <c:v>-1.852451954995292E-2</c:v>
                </c:pt>
                <c:pt idx="168">
                  <c:v>1.4378370091614637E-2</c:v>
                </c:pt>
                <c:pt idx="169">
                  <c:v>1.4761060461422595E-3</c:v>
                </c:pt>
                <c:pt idx="170">
                  <c:v>1.4801666072721603E-2</c:v>
                </c:pt>
                <c:pt idx="171">
                  <c:v>3.6701755505492758E-3</c:v>
                </c:pt>
                <c:pt idx="172">
                  <c:v>-4.4599142625172932E-3</c:v>
                </c:pt>
                <c:pt idx="173">
                  <c:v>1.3526413963130699E-2</c:v>
                </c:pt>
                <c:pt idx="174">
                  <c:v>9.5800718653133224E-4</c:v>
                </c:pt>
                <c:pt idx="175">
                  <c:v>-4.7624812061391523E-5</c:v>
                </c:pt>
                <c:pt idx="176">
                  <c:v>-1.51124639536303E-3</c:v>
                </c:pt>
                <c:pt idx="177">
                  <c:v>9.7984265822598747E-3</c:v>
                </c:pt>
                <c:pt idx="178">
                  <c:v>-1.3670644077871816E-2</c:v>
                </c:pt>
                <c:pt idx="179">
                  <c:v>-3.1067494664792747E-3</c:v>
                </c:pt>
                <c:pt idx="180">
                  <c:v>1.6860500198966514E-2</c:v>
                </c:pt>
                <c:pt idx="181">
                  <c:v>-7.5756769800084684E-3</c:v>
                </c:pt>
                <c:pt idx="182">
                  <c:v>-1.0203995400730964E-2</c:v>
                </c:pt>
                <c:pt idx="183">
                  <c:v>3.439004400974245E-3</c:v>
                </c:pt>
                <c:pt idx="184">
                  <c:v>-5.3147224026247279E-3</c:v>
                </c:pt>
                <c:pt idx="185">
                  <c:v>3.4371302635553273E-3</c:v>
                </c:pt>
                <c:pt idx="186">
                  <c:v>-1.3844349018701147E-2</c:v>
                </c:pt>
                <c:pt idx="187">
                  <c:v>-1.3304764991127158E-2</c:v>
                </c:pt>
                <c:pt idx="188">
                  <c:v>-7.5156244994667388E-4</c:v>
                </c:pt>
                <c:pt idx="189">
                  <c:v>-6.062795694041727E-3</c:v>
                </c:pt>
                <c:pt idx="190">
                  <c:v>2.8519376475787559E-3</c:v>
                </c:pt>
                <c:pt idx="191">
                  <c:v>1.097939616909164E-3</c:v>
                </c:pt>
                <c:pt idx="192">
                  <c:v>-4.5159126257315711E-3</c:v>
                </c:pt>
                <c:pt idx="193">
                  <c:v>-1.9007331929520258E-2</c:v>
                </c:pt>
                <c:pt idx="194">
                  <c:v>-7.587461409830098E-3</c:v>
                </c:pt>
                <c:pt idx="195">
                  <c:v>2.4310091962765425E-2</c:v>
                </c:pt>
                <c:pt idx="196">
                  <c:v>1.4646504947911164E-2</c:v>
                </c:pt>
                <c:pt idx="197">
                  <c:v>5.146684224094096E-3</c:v>
                </c:pt>
                <c:pt idx="198">
                  <c:v>1.0551487956739323E-2</c:v>
                </c:pt>
                <c:pt idx="199">
                  <c:v>5.6168727572232652E-3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285-460D-8509-BF82CE11D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92160"/>
        <c:axId val="76699780"/>
      </c:scatterChart>
      <c:valAx>
        <c:axId val="6849216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rM - rf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76699780"/>
        <c:crosses val="autoZero"/>
        <c:crossBetween val="midCat"/>
      </c:valAx>
      <c:valAx>
        <c:axId val="766997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ri - rf (GLENCORE)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849216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fr-FR" sz="1800" b="1" u="none" strike="noStrike">
                <a:solidFill>
                  <a:srgbClr val="000000"/>
                </a:solidFill>
                <a:uFillTx/>
                <a:latin typeface="Calibri"/>
              </a:rPr>
              <a:t>Valeur liquidative base 100 (2013–2022)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MVP</c:v>
          </c:tx>
          <c:spPr>
            <a:ln w="201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Performances!$B$27:$B$280</c:f>
              <c:numCache>
                <c:formatCode>0.00</c:formatCode>
                <c:ptCount val="254"/>
                <c:pt idx="0">
                  <c:v>0.49812600000000001</c:v>
                </c:pt>
                <c:pt idx="3">
                  <c:v>0</c:v>
                </c:pt>
                <c:pt idx="4">
                  <c:v>100</c:v>
                </c:pt>
                <c:pt idx="5">
                  <c:v>98.471100000000007</c:v>
                </c:pt>
                <c:pt idx="6">
                  <c:v>100.67100000000001</c:v>
                </c:pt>
                <c:pt idx="7">
                  <c:v>101.1121</c:v>
                </c:pt>
                <c:pt idx="8">
                  <c:v>103.18680000000001</c:v>
                </c:pt>
                <c:pt idx="9">
                  <c:v>102.98860000000001</c:v>
                </c:pt>
                <c:pt idx="10">
                  <c:v>104.6863</c:v>
                </c:pt>
                <c:pt idx="11">
                  <c:v>102.2847</c:v>
                </c:pt>
                <c:pt idx="12">
                  <c:v>102.191</c:v>
                </c:pt>
                <c:pt idx="13">
                  <c:v>103.74469999999999</c:v>
                </c:pt>
                <c:pt idx="14">
                  <c:v>102.9782</c:v>
                </c:pt>
                <c:pt idx="15">
                  <c:v>101.09739999999999</c:v>
                </c:pt>
                <c:pt idx="16">
                  <c:v>99.743899999999996</c:v>
                </c:pt>
                <c:pt idx="17">
                  <c:v>104.392</c:v>
                </c:pt>
                <c:pt idx="18">
                  <c:v>105.05249999999999</c:v>
                </c:pt>
                <c:pt idx="19">
                  <c:v>107.6742</c:v>
                </c:pt>
                <c:pt idx="20">
                  <c:v>107.4605</c:v>
                </c:pt>
                <c:pt idx="21">
                  <c:v>108.976</c:v>
                </c:pt>
                <c:pt idx="22">
                  <c:v>111.37350000000001</c:v>
                </c:pt>
                <c:pt idx="23">
                  <c:v>108.3771</c:v>
                </c:pt>
                <c:pt idx="24">
                  <c:v>111.1999</c:v>
                </c:pt>
                <c:pt idx="25">
                  <c:v>111.0377</c:v>
                </c:pt>
                <c:pt idx="26">
                  <c:v>112.01609999999999</c:v>
                </c:pt>
                <c:pt idx="27">
                  <c:v>108.5761</c:v>
                </c:pt>
                <c:pt idx="28">
                  <c:v>108.405</c:v>
                </c:pt>
                <c:pt idx="29">
                  <c:v>112.89749999999999</c:v>
                </c:pt>
                <c:pt idx="30">
                  <c:v>113.3475</c:v>
                </c:pt>
                <c:pt idx="31">
                  <c:v>109.551</c:v>
                </c:pt>
                <c:pt idx="32">
                  <c:v>112.4966</c:v>
                </c:pt>
                <c:pt idx="33">
                  <c:v>115.5235</c:v>
                </c:pt>
                <c:pt idx="34">
                  <c:v>114.3841</c:v>
                </c:pt>
                <c:pt idx="35">
                  <c:v>114.9696</c:v>
                </c:pt>
                <c:pt idx="36">
                  <c:v>112.2008</c:v>
                </c:pt>
                <c:pt idx="37">
                  <c:v>113.07259999999999</c:v>
                </c:pt>
                <c:pt idx="38">
                  <c:v>117.0912</c:v>
                </c:pt>
                <c:pt idx="39">
                  <c:v>115.92570000000001</c:v>
                </c:pt>
                <c:pt idx="40">
                  <c:v>115.16889999999999</c:v>
                </c:pt>
                <c:pt idx="41">
                  <c:v>110.9645</c:v>
                </c:pt>
                <c:pt idx="42">
                  <c:v>111.4675</c:v>
                </c:pt>
                <c:pt idx="43">
                  <c:v>110.5848</c:v>
                </c:pt>
                <c:pt idx="44">
                  <c:v>109.1016</c:v>
                </c:pt>
                <c:pt idx="45">
                  <c:v>112.1259</c:v>
                </c:pt>
                <c:pt idx="46">
                  <c:v>113.2863</c:v>
                </c:pt>
                <c:pt idx="47">
                  <c:v>114.14790000000001</c:v>
                </c:pt>
                <c:pt idx="48">
                  <c:v>111.30589999999999</c:v>
                </c:pt>
                <c:pt idx="49">
                  <c:v>108.0676</c:v>
                </c:pt>
                <c:pt idx="50">
                  <c:v>113.0753</c:v>
                </c:pt>
                <c:pt idx="51">
                  <c:v>115.9686</c:v>
                </c:pt>
                <c:pt idx="52">
                  <c:v>119.1803</c:v>
                </c:pt>
                <c:pt idx="53">
                  <c:v>112.91240000000001</c:v>
                </c:pt>
                <c:pt idx="54">
                  <c:v>118.9229</c:v>
                </c:pt>
                <c:pt idx="55">
                  <c:v>118.506</c:v>
                </c:pt>
                <c:pt idx="56">
                  <c:v>124.9641</c:v>
                </c:pt>
                <c:pt idx="57">
                  <c:v>121.4781</c:v>
                </c:pt>
                <c:pt idx="58">
                  <c:v>124.8027</c:v>
                </c:pt>
                <c:pt idx="59">
                  <c:v>123.8301</c:v>
                </c:pt>
                <c:pt idx="60">
                  <c:v>123.4645</c:v>
                </c:pt>
                <c:pt idx="61">
                  <c:v>126.4863</c:v>
                </c:pt>
                <c:pt idx="62">
                  <c:v>123.9815</c:v>
                </c:pt>
                <c:pt idx="63">
                  <c:v>122.1956</c:v>
                </c:pt>
                <c:pt idx="64">
                  <c:v>126.4837</c:v>
                </c:pt>
                <c:pt idx="65">
                  <c:v>128.6678</c:v>
                </c:pt>
                <c:pt idx="66">
                  <c:v>127.6955</c:v>
                </c:pt>
                <c:pt idx="67">
                  <c:v>124.833</c:v>
                </c:pt>
                <c:pt idx="68">
                  <c:v>128.70930000000001</c:v>
                </c:pt>
                <c:pt idx="69">
                  <c:v>129.11009999999999</c:v>
                </c:pt>
                <c:pt idx="70">
                  <c:v>124.77079999999999</c:v>
                </c:pt>
                <c:pt idx="71">
                  <c:v>121.30459999999999</c:v>
                </c:pt>
                <c:pt idx="72">
                  <c:v>124.5532</c:v>
                </c:pt>
                <c:pt idx="73">
                  <c:v>125.8993</c:v>
                </c:pt>
                <c:pt idx="74">
                  <c:v>127.52370000000001</c:v>
                </c:pt>
                <c:pt idx="75">
                  <c:v>130.72309999999999</c:v>
                </c:pt>
                <c:pt idx="76">
                  <c:v>130.2253</c:v>
                </c:pt>
                <c:pt idx="77">
                  <c:v>134.9271</c:v>
                </c:pt>
                <c:pt idx="78">
                  <c:v>128.47139999999999</c:v>
                </c:pt>
                <c:pt idx="79">
                  <c:v>133.40940000000001</c:v>
                </c:pt>
                <c:pt idx="80">
                  <c:v>130.0162</c:v>
                </c:pt>
                <c:pt idx="81">
                  <c:v>128.74780000000001</c:v>
                </c:pt>
                <c:pt idx="82">
                  <c:v>124.5295</c:v>
                </c:pt>
                <c:pt idx="83">
                  <c:v>129.5592</c:v>
                </c:pt>
                <c:pt idx="84">
                  <c:v>130.9795</c:v>
                </c:pt>
                <c:pt idx="85">
                  <c:v>136.77070000000001</c:v>
                </c:pt>
                <c:pt idx="86">
                  <c:v>137.2216</c:v>
                </c:pt>
                <c:pt idx="87">
                  <c:v>134.4417</c:v>
                </c:pt>
                <c:pt idx="88">
                  <c:v>134.39279999999999</c:v>
                </c:pt>
                <c:pt idx="89">
                  <c:v>130.96170000000001</c:v>
                </c:pt>
                <c:pt idx="90">
                  <c:v>134.71780000000001</c:v>
                </c:pt>
                <c:pt idx="91">
                  <c:v>132.6747</c:v>
                </c:pt>
                <c:pt idx="92">
                  <c:v>136.64160000000001</c:v>
                </c:pt>
                <c:pt idx="93">
                  <c:v>140.6412</c:v>
                </c:pt>
                <c:pt idx="94">
                  <c:v>141.62989999999999</c:v>
                </c:pt>
                <c:pt idx="95">
                  <c:v>145.6677</c:v>
                </c:pt>
                <c:pt idx="96">
                  <c:v>143.965</c:v>
                </c:pt>
                <c:pt idx="97">
                  <c:v>143.4973</c:v>
                </c:pt>
                <c:pt idx="98">
                  <c:v>145.3904</c:v>
                </c:pt>
                <c:pt idx="99">
                  <c:v>143.2698</c:v>
                </c:pt>
                <c:pt idx="100">
                  <c:v>145.7022</c:v>
                </c:pt>
                <c:pt idx="101">
                  <c:v>134.5275</c:v>
                </c:pt>
                <c:pt idx="102">
                  <c:v>136.4992</c:v>
                </c:pt>
                <c:pt idx="103">
                  <c:v>136.23859999999999</c:v>
                </c:pt>
                <c:pt idx="104">
                  <c:v>139.91</c:v>
                </c:pt>
                <c:pt idx="105">
                  <c:v>142.51070000000001</c:v>
                </c:pt>
                <c:pt idx="106">
                  <c:v>140.14660000000001</c:v>
                </c:pt>
                <c:pt idx="107">
                  <c:v>145.35550000000001</c:v>
                </c:pt>
                <c:pt idx="108">
                  <c:v>146.98429999999999</c:v>
                </c:pt>
                <c:pt idx="109">
                  <c:v>147.0042</c:v>
                </c:pt>
                <c:pt idx="110">
                  <c:v>147.87180000000001</c:v>
                </c:pt>
                <c:pt idx="111">
                  <c:v>147.11969999999999</c:v>
                </c:pt>
                <c:pt idx="112">
                  <c:v>144.10050000000001</c:v>
                </c:pt>
                <c:pt idx="113">
                  <c:v>148.03389999999999</c:v>
                </c:pt>
                <c:pt idx="114">
                  <c:v>149.8973</c:v>
                </c:pt>
                <c:pt idx="115">
                  <c:v>149.88900000000001</c:v>
                </c:pt>
                <c:pt idx="116">
                  <c:v>150.17930000000001</c:v>
                </c:pt>
                <c:pt idx="117">
                  <c:v>146.59469999999999</c:v>
                </c:pt>
                <c:pt idx="118">
                  <c:v>145.99170000000001</c:v>
                </c:pt>
                <c:pt idx="119">
                  <c:v>147.9717</c:v>
                </c:pt>
                <c:pt idx="120">
                  <c:v>152.5496</c:v>
                </c:pt>
                <c:pt idx="121">
                  <c:v>153.0324</c:v>
                </c:pt>
                <c:pt idx="122">
                  <c:v>150.05930000000001</c:v>
                </c:pt>
                <c:pt idx="123">
                  <c:v>149.73009999999999</c:v>
                </c:pt>
                <c:pt idx="124">
                  <c:v>152.31960000000001</c:v>
                </c:pt>
                <c:pt idx="125">
                  <c:v>156.22239999999999</c:v>
                </c:pt>
                <c:pt idx="126">
                  <c:v>153.7149</c:v>
                </c:pt>
                <c:pt idx="127">
                  <c:v>155.066</c:v>
                </c:pt>
                <c:pt idx="128">
                  <c:v>153.9615</c:v>
                </c:pt>
                <c:pt idx="129">
                  <c:v>155.13229999999999</c:v>
                </c:pt>
                <c:pt idx="130">
                  <c:v>155.63900000000001</c:v>
                </c:pt>
                <c:pt idx="131">
                  <c:v>149.85120000000001</c:v>
                </c:pt>
                <c:pt idx="132">
                  <c:v>144.602</c:v>
                </c:pt>
                <c:pt idx="133">
                  <c:v>145.58359999999999</c:v>
                </c:pt>
                <c:pt idx="134">
                  <c:v>139.0025</c:v>
                </c:pt>
                <c:pt idx="135">
                  <c:v>133.97810000000001</c:v>
                </c:pt>
                <c:pt idx="136">
                  <c:v>137.92240000000001</c:v>
                </c:pt>
                <c:pt idx="137">
                  <c:v>138.39230000000001</c:v>
                </c:pt>
                <c:pt idx="138">
                  <c:v>145.9889</c:v>
                </c:pt>
                <c:pt idx="139">
                  <c:v>152.7764</c:v>
                </c:pt>
                <c:pt idx="140">
                  <c:v>152.0575</c:v>
                </c:pt>
                <c:pt idx="141">
                  <c:v>152.5667</c:v>
                </c:pt>
                <c:pt idx="142">
                  <c:v>152.09870000000001</c:v>
                </c:pt>
                <c:pt idx="143">
                  <c:v>153.45169999999999</c:v>
                </c:pt>
                <c:pt idx="144">
                  <c:v>150.73689999999999</c:v>
                </c:pt>
                <c:pt idx="145">
                  <c:v>149.93270000000001</c:v>
                </c:pt>
                <c:pt idx="146">
                  <c:v>146.62090000000001</c:v>
                </c:pt>
                <c:pt idx="147">
                  <c:v>141.4906</c:v>
                </c:pt>
                <c:pt idx="148">
                  <c:v>142.4761</c:v>
                </c:pt>
                <c:pt idx="149">
                  <c:v>135.48859999999999</c:v>
                </c:pt>
                <c:pt idx="150">
                  <c:v>137.90770000000001</c:v>
                </c:pt>
                <c:pt idx="151">
                  <c:v>144.00659999999999</c:v>
                </c:pt>
                <c:pt idx="152">
                  <c:v>139.0301</c:v>
                </c:pt>
                <c:pt idx="153">
                  <c:v>134.5985</c:v>
                </c:pt>
                <c:pt idx="154">
                  <c:v>134.2465</c:v>
                </c:pt>
                <c:pt idx="155">
                  <c:v>138.04830000000001</c:v>
                </c:pt>
                <c:pt idx="156">
                  <c:v>138.93950000000001</c:v>
                </c:pt>
                <c:pt idx="157">
                  <c:v>144.83860000000001</c:v>
                </c:pt>
                <c:pt idx="158">
                  <c:v>148.69309999999999</c:v>
                </c:pt>
                <c:pt idx="159">
                  <c:v>148.7996</c:v>
                </c:pt>
                <c:pt idx="160">
                  <c:v>147.85380000000001</c:v>
                </c:pt>
                <c:pt idx="161">
                  <c:v>149.37970000000001</c:v>
                </c:pt>
                <c:pt idx="162">
                  <c:v>152.2473</c:v>
                </c:pt>
                <c:pt idx="163">
                  <c:v>151.7372</c:v>
                </c:pt>
                <c:pt idx="164">
                  <c:v>147.28540000000001</c:v>
                </c:pt>
                <c:pt idx="165">
                  <c:v>142.80090000000001</c:v>
                </c:pt>
                <c:pt idx="166">
                  <c:v>142.30070000000001</c:v>
                </c:pt>
                <c:pt idx="167">
                  <c:v>148.33779999999999</c:v>
                </c:pt>
                <c:pt idx="168">
                  <c:v>149.45070000000001</c:v>
                </c:pt>
                <c:pt idx="169">
                  <c:v>149.99719999999999</c:v>
                </c:pt>
                <c:pt idx="170">
                  <c:v>147.39869999999999</c:v>
                </c:pt>
                <c:pt idx="171">
                  <c:v>146.262</c:v>
                </c:pt>
                <c:pt idx="172">
                  <c:v>147.73939999999999</c:v>
                </c:pt>
                <c:pt idx="173">
                  <c:v>142.91839999999999</c:v>
                </c:pt>
                <c:pt idx="174">
                  <c:v>142.999</c:v>
                </c:pt>
                <c:pt idx="175">
                  <c:v>141.24</c:v>
                </c:pt>
                <c:pt idx="176">
                  <c:v>140.5504</c:v>
                </c:pt>
                <c:pt idx="177">
                  <c:v>138.78749999999999</c:v>
                </c:pt>
                <c:pt idx="178">
                  <c:v>141.02850000000001</c:v>
                </c:pt>
                <c:pt idx="179">
                  <c:v>146.38249999999999</c:v>
                </c:pt>
                <c:pt idx="180">
                  <c:v>148.5582</c:v>
                </c:pt>
                <c:pt idx="181">
                  <c:v>148.6069</c:v>
                </c:pt>
                <c:pt idx="182">
                  <c:v>146.9622</c:v>
                </c:pt>
                <c:pt idx="183">
                  <c:v>148.34399999999999</c:v>
                </c:pt>
                <c:pt idx="184">
                  <c:v>134.96639999999999</c:v>
                </c:pt>
                <c:pt idx="185">
                  <c:v>101.4584</c:v>
                </c:pt>
                <c:pt idx="186">
                  <c:v>110.7192</c:v>
                </c:pt>
                <c:pt idx="187">
                  <c:v>117.1889</c:v>
                </c:pt>
                <c:pt idx="188">
                  <c:v>122.4782</c:v>
                </c:pt>
                <c:pt idx="189">
                  <c:v>123.1863</c:v>
                </c:pt>
                <c:pt idx="190">
                  <c:v>128.68119999999999</c:v>
                </c:pt>
                <c:pt idx="191">
                  <c:v>128.739</c:v>
                </c:pt>
                <c:pt idx="192">
                  <c:v>130.71029999999999</c:v>
                </c:pt>
                <c:pt idx="193">
                  <c:v>131.20439999999999</c:v>
                </c:pt>
                <c:pt idx="194">
                  <c:v>130.0727</c:v>
                </c:pt>
                <c:pt idx="195">
                  <c:v>128.51499999999999</c:v>
                </c:pt>
                <c:pt idx="196">
                  <c:v>127.133</c:v>
                </c:pt>
                <c:pt idx="197">
                  <c:v>130.5137</c:v>
                </c:pt>
                <c:pt idx="198">
                  <c:v>131.06819999999999</c:v>
                </c:pt>
                <c:pt idx="199">
                  <c:v>132.35509999999999</c:v>
                </c:pt>
                <c:pt idx="200">
                  <c:v>130.45439999999999</c:v>
                </c:pt>
                <c:pt idx="201">
                  <c:v>129.43389999999999</c:v>
                </c:pt>
                <c:pt idx="202">
                  <c:v>138.55340000000001</c:v>
                </c:pt>
                <c:pt idx="203">
                  <c:v>135.0772</c:v>
                </c:pt>
                <c:pt idx="204">
                  <c:v>138.40350000000001</c:v>
                </c:pt>
                <c:pt idx="205">
                  <c:v>140.9494</c:v>
                </c:pt>
                <c:pt idx="206">
                  <c:v>138.00530000000001</c:v>
                </c:pt>
                <c:pt idx="207">
                  <c:v>136.70160000000001</c:v>
                </c:pt>
                <c:pt idx="208">
                  <c:v>138.8905</c:v>
                </c:pt>
                <c:pt idx="209">
                  <c:v>132.12200000000001</c:v>
                </c:pt>
                <c:pt idx="210">
                  <c:v>136.98670000000001</c:v>
                </c:pt>
                <c:pt idx="211">
                  <c:v>139.16139999999999</c:v>
                </c:pt>
                <c:pt idx="212">
                  <c:v>148.44059999999999</c:v>
                </c:pt>
                <c:pt idx="213">
                  <c:v>144.07830000000001</c:v>
                </c:pt>
                <c:pt idx="214">
                  <c:v>145.92179999999999</c:v>
                </c:pt>
                <c:pt idx="215">
                  <c:v>147.75659999999999</c:v>
                </c:pt>
                <c:pt idx="216">
                  <c:v>149.15819999999999</c:v>
                </c:pt>
                <c:pt idx="217">
                  <c:v>148.04759999999999</c:v>
                </c:pt>
                <c:pt idx="218">
                  <c:v>149.97399999999999</c:v>
                </c:pt>
                <c:pt idx="219">
                  <c:v>148.54669999999999</c:v>
                </c:pt>
                <c:pt idx="220">
                  <c:v>152.34700000000001</c:v>
                </c:pt>
                <c:pt idx="221">
                  <c:v>148.0504</c:v>
                </c:pt>
                <c:pt idx="222">
                  <c:v>148.2449</c:v>
                </c:pt>
                <c:pt idx="223">
                  <c:v>149.68260000000001</c:v>
                </c:pt>
                <c:pt idx="224">
                  <c:v>146.33799999999999</c:v>
                </c:pt>
                <c:pt idx="225">
                  <c:v>150.3442</c:v>
                </c:pt>
                <c:pt idx="226">
                  <c:v>152.5504</c:v>
                </c:pt>
                <c:pt idx="227">
                  <c:v>155.4151</c:v>
                </c:pt>
                <c:pt idx="228">
                  <c:v>152.2782</c:v>
                </c:pt>
                <c:pt idx="229">
                  <c:v>150.029</c:v>
                </c:pt>
                <c:pt idx="230">
                  <c:v>157.24680000000001</c:v>
                </c:pt>
                <c:pt idx="231">
                  <c:v>153.66319999999999</c:v>
                </c:pt>
                <c:pt idx="232">
                  <c:v>152.54259999999999</c:v>
                </c:pt>
                <c:pt idx="233">
                  <c:v>151.6078</c:v>
                </c:pt>
                <c:pt idx="234">
                  <c:v>146.11750000000001</c:v>
                </c:pt>
                <c:pt idx="235">
                  <c:v>138.75649999999999</c:v>
                </c:pt>
                <c:pt idx="236">
                  <c:v>148.0489</c:v>
                </c:pt>
                <c:pt idx="237">
                  <c:v>148.03540000000001</c:v>
                </c:pt>
                <c:pt idx="238">
                  <c:v>148.2225</c:v>
                </c:pt>
                <c:pt idx="239">
                  <c:v>146.52690000000001</c:v>
                </c:pt>
                <c:pt idx="240">
                  <c:v>147.72710000000001</c:v>
                </c:pt>
                <c:pt idx="241">
                  <c:v>140.54220000000001</c:v>
                </c:pt>
                <c:pt idx="242">
                  <c:v>143.64240000000001</c:v>
                </c:pt>
                <c:pt idx="243">
                  <c:v>143.53720000000001</c:v>
                </c:pt>
                <c:pt idx="244">
                  <c:v>147.827</c:v>
                </c:pt>
                <c:pt idx="245">
                  <c:v>154.5257</c:v>
                </c:pt>
                <c:pt idx="246">
                  <c:v>151.5222</c:v>
                </c:pt>
                <c:pt idx="247">
                  <c:v>151.82079999999999</c:v>
                </c:pt>
                <c:pt idx="248">
                  <c:v>145.30080000000001</c:v>
                </c:pt>
                <c:pt idx="249">
                  <c:v>140.82400000000001</c:v>
                </c:pt>
                <c:pt idx="250">
                  <c:v>144.8099</c:v>
                </c:pt>
                <c:pt idx="251">
                  <c:v>148.12620000000001</c:v>
                </c:pt>
                <c:pt idx="252">
                  <c:v>153.99529999999999</c:v>
                </c:pt>
                <c:pt idx="253">
                  <c:v>155.0796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AB1-49F5-81F4-96485E517AC1}"/>
            </c:ext>
          </c:extLst>
        </c:ser>
        <c:ser>
          <c:idx val="1"/>
          <c:order val="1"/>
          <c:tx>
            <c:v>Sharpe</c:v>
          </c:tx>
          <c:spPr>
            <a:ln w="20160">
              <a:solidFill>
                <a:srgbClr val="D0612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Performances!$C$27:$C$280</c:f>
              <c:numCache>
                <c:formatCode>0.00</c:formatCode>
                <c:ptCount val="254"/>
                <c:pt idx="0">
                  <c:v>0.54934000000000005</c:v>
                </c:pt>
                <c:pt idx="3">
                  <c:v>0</c:v>
                </c:pt>
                <c:pt idx="4">
                  <c:v>100</c:v>
                </c:pt>
                <c:pt idx="5">
                  <c:v>98.597800000000007</c:v>
                </c:pt>
                <c:pt idx="6">
                  <c:v>100.8172</c:v>
                </c:pt>
                <c:pt idx="7">
                  <c:v>101.68980000000001</c:v>
                </c:pt>
                <c:pt idx="8">
                  <c:v>104.6771</c:v>
                </c:pt>
                <c:pt idx="9">
                  <c:v>104.91849999999999</c:v>
                </c:pt>
                <c:pt idx="10">
                  <c:v>108.7071</c:v>
                </c:pt>
                <c:pt idx="11">
                  <c:v>106.9637</c:v>
                </c:pt>
                <c:pt idx="12">
                  <c:v>107.17140000000001</c:v>
                </c:pt>
                <c:pt idx="13">
                  <c:v>108.4907</c:v>
                </c:pt>
                <c:pt idx="14">
                  <c:v>107.3689</c:v>
                </c:pt>
                <c:pt idx="15">
                  <c:v>105.3113</c:v>
                </c:pt>
                <c:pt idx="16">
                  <c:v>105.2372</c:v>
                </c:pt>
                <c:pt idx="17">
                  <c:v>111.2604</c:v>
                </c:pt>
                <c:pt idx="18">
                  <c:v>110.7743</c:v>
                </c:pt>
                <c:pt idx="19">
                  <c:v>114.23609999999999</c:v>
                </c:pt>
                <c:pt idx="20">
                  <c:v>111.7299</c:v>
                </c:pt>
                <c:pt idx="21">
                  <c:v>113.3947</c:v>
                </c:pt>
                <c:pt idx="22">
                  <c:v>115.1634</c:v>
                </c:pt>
                <c:pt idx="23">
                  <c:v>111.8377</c:v>
                </c:pt>
                <c:pt idx="24">
                  <c:v>115.976</c:v>
                </c:pt>
                <c:pt idx="25">
                  <c:v>116.23820000000001</c:v>
                </c:pt>
                <c:pt idx="26">
                  <c:v>117.4487</c:v>
                </c:pt>
                <c:pt idx="27">
                  <c:v>114.3005</c:v>
                </c:pt>
                <c:pt idx="28">
                  <c:v>114.3728</c:v>
                </c:pt>
                <c:pt idx="29">
                  <c:v>119.5067</c:v>
                </c:pt>
                <c:pt idx="30">
                  <c:v>119.667</c:v>
                </c:pt>
                <c:pt idx="31">
                  <c:v>115.8115</c:v>
                </c:pt>
                <c:pt idx="32">
                  <c:v>119.2852</c:v>
                </c:pt>
                <c:pt idx="33">
                  <c:v>123.4803</c:v>
                </c:pt>
                <c:pt idx="34">
                  <c:v>122.7867</c:v>
                </c:pt>
                <c:pt idx="35">
                  <c:v>123.392</c:v>
                </c:pt>
                <c:pt idx="36">
                  <c:v>119.8292</c:v>
                </c:pt>
                <c:pt idx="37">
                  <c:v>120.4593</c:v>
                </c:pt>
                <c:pt idx="38">
                  <c:v>124.4328</c:v>
                </c:pt>
                <c:pt idx="39">
                  <c:v>122.7846</c:v>
                </c:pt>
                <c:pt idx="40">
                  <c:v>122.4147</c:v>
                </c:pt>
                <c:pt idx="41">
                  <c:v>117.8073</c:v>
                </c:pt>
                <c:pt idx="42">
                  <c:v>118.10550000000001</c:v>
                </c:pt>
                <c:pt idx="43">
                  <c:v>116.1656</c:v>
                </c:pt>
                <c:pt idx="44">
                  <c:v>113.8308</c:v>
                </c:pt>
                <c:pt idx="45">
                  <c:v>117.2013</c:v>
                </c:pt>
                <c:pt idx="46">
                  <c:v>118.5008</c:v>
                </c:pt>
                <c:pt idx="47">
                  <c:v>120.2045</c:v>
                </c:pt>
                <c:pt idx="48">
                  <c:v>116.8904</c:v>
                </c:pt>
                <c:pt idx="49">
                  <c:v>114.307</c:v>
                </c:pt>
                <c:pt idx="50">
                  <c:v>119.59310000000001</c:v>
                </c:pt>
                <c:pt idx="51">
                  <c:v>123.2467</c:v>
                </c:pt>
                <c:pt idx="52">
                  <c:v>127.5432</c:v>
                </c:pt>
                <c:pt idx="53">
                  <c:v>121.2521</c:v>
                </c:pt>
                <c:pt idx="54">
                  <c:v>127.4372</c:v>
                </c:pt>
                <c:pt idx="55">
                  <c:v>128.7663</c:v>
                </c:pt>
                <c:pt idx="56">
                  <c:v>136.3058</c:v>
                </c:pt>
                <c:pt idx="57">
                  <c:v>130.8749</c:v>
                </c:pt>
                <c:pt idx="58">
                  <c:v>134.54490000000001</c:v>
                </c:pt>
                <c:pt idx="59">
                  <c:v>134.29339999999999</c:v>
                </c:pt>
                <c:pt idx="60">
                  <c:v>133.76089999999999</c:v>
                </c:pt>
                <c:pt idx="61">
                  <c:v>137.86779999999999</c:v>
                </c:pt>
                <c:pt idx="62">
                  <c:v>133.70429999999999</c:v>
                </c:pt>
                <c:pt idx="63">
                  <c:v>132.02250000000001</c:v>
                </c:pt>
                <c:pt idx="64">
                  <c:v>138.1507</c:v>
                </c:pt>
                <c:pt idx="65">
                  <c:v>141.03620000000001</c:v>
                </c:pt>
                <c:pt idx="66">
                  <c:v>140.24350000000001</c:v>
                </c:pt>
                <c:pt idx="67">
                  <c:v>138.4682</c:v>
                </c:pt>
                <c:pt idx="68">
                  <c:v>143.62540000000001</c:v>
                </c:pt>
                <c:pt idx="69">
                  <c:v>145.31209999999999</c:v>
                </c:pt>
                <c:pt idx="70">
                  <c:v>142.1438</c:v>
                </c:pt>
                <c:pt idx="71">
                  <c:v>140.89259999999999</c:v>
                </c:pt>
                <c:pt idx="72">
                  <c:v>144.88749999999999</c:v>
                </c:pt>
                <c:pt idx="73">
                  <c:v>149.375</c:v>
                </c:pt>
                <c:pt idx="74">
                  <c:v>149.07570000000001</c:v>
                </c:pt>
                <c:pt idx="75">
                  <c:v>153.43809999999999</c:v>
                </c:pt>
                <c:pt idx="76">
                  <c:v>153.78100000000001</c:v>
                </c:pt>
                <c:pt idx="77">
                  <c:v>160.47020000000001</c:v>
                </c:pt>
                <c:pt idx="78">
                  <c:v>153.62809999999999</c:v>
                </c:pt>
                <c:pt idx="79">
                  <c:v>158.76169999999999</c:v>
                </c:pt>
                <c:pt idx="80">
                  <c:v>157.2886</c:v>
                </c:pt>
                <c:pt idx="81">
                  <c:v>153.7567</c:v>
                </c:pt>
                <c:pt idx="82">
                  <c:v>148.506</c:v>
                </c:pt>
                <c:pt idx="83">
                  <c:v>153.21440000000001</c:v>
                </c:pt>
                <c:pt idx="84">
                  <c:v>152.3758</c:v>
                </c:pt>
                <c:pt idx="85">
                  <c:v>159.0855</c:v>
                </c:pt>
                <c:pt idx="86">
                  <c:v>160.87960000000001</c:v>
                </c:pt>
                <c:pt idx="87">
                  <c:v>153.73220000000001</c:v>
                </c:pt>
                <c:pt idx="88">
                  <c:v>157.2937</c:v>
                </c:pt>
                <c:pt idx="89">
                  <c:v>153.10470000000001</c:v>
                </c:pt>
                <c:pt idx="90">
                  <c:v>156.34</c:v>
                </c:pt>
                <c:pt idx="91">
                  <c:v>152.84520000000001</c:v>
                </c:pt>
                <c:pt idx="92">
                  <c:v>156.4992</c:v>
                </c:pt>
                <c:pt idx="93">
                  <c:v>160.38820000000001</c:v>
                </c:pt>
                <c:pt idx="94">
                  <c:v>161.27699999999999</c:v>
                </c:pt>
                <c:pt idx="95">
                  <c:v>166.27520000000001</c:v>
                </c:pt>
                <c:pt idx="96">
                  <c:v>165.68899999999999</c:v>
                </c:pt>
                <c:pt idx="97">
                  <c:v>164.2621</c:v>
                </c:pt>
                <c:pt idx="98">
                  <c:v>165.5684</c:v>
                </c:pt>
                <c:pt idx="99">
                  <c:v>162.1636</c:v>
                </c:pt>
                <c:pt idx="100">
                  <c:v>162.83320000000001</c:v>
                </c:pt>
                <c:pt idx="101">
                  <c:v>148.65440000000001</c:v>
                </c:pt>
                <c:pt idx="102">
                  <c:v>150.64099999999999</c:v>
                </c:pt>
                <c:pt idx="103">
                  <c:v>149.43969999999999</c:v>
                </c:pt>
                <c:pt idx="104">
                  <c:v>154.26310000000001</c:v>
                </c:pt>
                <c:pt idx="105">
                  <c:v>156.6865</c:v>
                </c:pt>
                <c:pt idx="106">
                  <c:v>152.50290000000001</c:v>
                </c:pt>
                <c:pt idx="107">
                  <c:v>159.57220000000001</c:v>
                </c:pt>
                <c:pt idx="108">
                  <c:v>160.6404</c:v>
                </c:pt>
                <c:pt idx="109">
                  <c:v>161.297</c:v>
                </c:pt>
                <c:pt idx="110">
                  <c:v>162.5094</c:v>
                </c:pt>
                <c:pt idx="111">
                  <c:v>161.7253</c:v>
                </c:pt>
                <c:pt idx="112">
                  <c:v>159.9109</c:v>
                </c:pt>
                <c:pt idx="113">
                  <c:v>164.48939999999999</c:v>
                </c:pt>
                <c:pt idx="114">
                  <c:v>166.72569999999999</c:v>
                </c:pt>
                <c:pt idx="115">
                  <c:v>167.3098</c:v>
                </c:pt>
                <c:pt idx="116">
                  <c:v>167.8092</c:v>
                </c:pt>
                <c:pt idx="117">
                  <c:v>162.45570000000001</c:v>
                </c:pt>
                <c:pt idx="118">
                  <c:v>162.00280000000001</c:v>
                </c:pt>
                <c:pt idx="119">
                  <c:v>164.39789999999999</c:v>
                </c:pt>
                <c:pt idx="120">
                  <c:v>169.14179999999999</c:v>
                </c:pt>
                <c:pt idx="121">
                  <c:v>170.04509999999999</c:v>
                </c:pt>
                <c:pt idx="122">
                  <c:v>166.14420000000001</c:v>
                </c:pt>
                <c:pt idx="123">
                  <c:v>165.7791</c:v>
                </c:pt>
                <c:pt idx="124">
                  <c:v>168.74850000000001</c:v>
                </c:pt>
                <c:pt idx="125">
                  <c:v>172.94659999999999</c:v>
                </c:pt>
                <c:pt idx="126">
                  <c:v>169.47640000000001</c:v>
                </c:pt>
                <c:pt idx="127">
                  <c:v>170.88570000000001</c:v>
                </c:pt>
                <c:pt idx="128">
                  <c:v>170.01990000000001</c:v>
                </c:pt>
                <c:pt idx="129">
                  <c:v>170.71260000000001</c:v>
                </c:pt>
                <c:pt idx="130">
                  <c:v>169.6403</c:v>
                </c:pt>
                <c:pt idx="131">
                  <c:v>162.8014</c:v>
                </c:pt>
                <c:pt idx="132">
                  <c:v>157.15360000000001</c:v>
                </c:pt>
                <c:pt idx="133">
                  <c:v>157.566</c:v>
                </c:pt>
                <c:pt idx="134">
                  <c:v>151.01320000000001</c:v>
                </c:pt>
                <c:pt idx="135">
                  <c:v>145.24449999999999</c:v>
                </c:pt>
                <c:pt idx="136">
                  <c:v>150.65280000000001</c:v>
                </c:pt>
                <c:pt idx="137">
                  <c:v>150.32419999999999</c:v>
                </c:pt>
                <c:pt idx="138">
                  <c:v>159.81139999999999</c:v>
                </c:pt>
                <c:pt idx="139">
                  <c:v>166.09</c:v>
                </c:pt>
                <c:pt idx="140">
                  <c:v>165.5488</c:v>
                </c:pt>
                <c:pt idx="141">
                  <c:v>167.05459999999999</c:v>
                </c:pt>
                <c:pt idx="142">
                  <c:v>167.63919999999999</c:v>
                </c:pt>
                <c:pt idx="143">
                  <c:v>169.51830000000001</c:v>
                </c:pt>
                <c:pt idx="144">
                  <c:v>166.14340000000001</c:v>
                </c:pt>
                <c:pt idx="145">
                  <c:v>166.27180000000001</c:v>
                </c:pt>
                <c:pt idx="146">
                  <c:v>161.8058</c:v>
                </c:pt>
                <c:pt idx="147">
                  <c:v>156.7483</c:v>
                </c:pt>
                <c:pt idx="148">
                  <c:v>157.09049999999999</c:v>
                </c:pt>
                <c:pt idx="149">
                  <c:v>148.97499999999999</c:v>
                </c:pt>
                <c:pt idx="150">
                  <c:v>152.68950000000001</c:v>
                </c:pt>
                <c:pt idx="151">
                  <c:v>159.90629999999999</c:v>
                </c:pt>
                <c:pt idx="152">
                  <c:v>155.56979999999999</c:v>
                </c:pt>
                <c:pt idx="153">
                  <c:v>149.8091</c:v>
                </c:pt>
                <c:pt idx="154">
                  <c:v>148.89689999999999</c:v>
                </c:pt>
                <c:pt idx="155">
                  <c:v>153.3338</c:v>
                </c:pt>
                <c:pt idx="156">
                  <c:v>154.82650000000001</c:v>
                </c:pt>
                <c:pt idx="157">
                  <c:v>161.18549999999999</c:v>
                </c:pt>
                <c:pt idx="158">
                  <c:v>165.21350000000001</c:v>
                </c:pt>
                <c:pt idx="159">
                  <c:v>165.65729999999999</c:v>
                </c:pt>
                <c:pt idx="160">
                  <c:v>164.2389</c:v>
                </c:pt>
                <c:pt idx="161">
                  <c:v>166.44069999999999</c:v>
                </c:pt>
                <c:pt idx="162">
                  <c:v>169.036</c:v>
                </c:pt>
                <c:pt idx="163">
                  <c:v>170.851</c:v>
                </c:pt>
                <c:pt idx="164">
                  <c:v>167.58279999999999</c:v>
                </c:pt>
                <c:pt idx="165">
                  <c:v>163.04179999999999</c:v>
                </c:pt>
                <c:pt idx="166">
                  <c:v>161.3177</c:v>
                </c:pt>
                <c:pt idx="167">
                  <c:v>168.54830000000001</c:v>
                </c:pt>
                <c:pt idx="168">
                  <c:v>170.23589999999999</c:v>
                </c:pt>
                <c:pt idx="169">
                  <c:v>171.91759999999999</c:v>
                </c:pt>
                <c:pt idx="170">
                  <c:v>170.5574</c:v>
                </c:pt>
                <c:pt idx="171">
                  <c:v>170.12389999999999</c:v>
                </c:pt>
                <c:pt idx="172">
                  <c:v>169.61349999999999</c:v>
                </c:pt>
                <c:pt idx="173">
                  <c:v>164.50630000000001</c:v>
                </c:pt>
                <c:pt idx="174">
                  <c:v>164.29499999999999</c:v>
                </c:pt>
                <c:pt idx="175">
                  <c:v>161.87010000000001</c:v>
                </c:pt>
                <c:pt idx="176">
                  <c:v>160.9006</c:v>
                </c:pt>
                <c:pt idx="177">
                  <c:v>159.43600000000001</c:v>
                </c:pt>
                <c:pt idx="178">
                  <c:v>163.17840000000001</c:v>
                </c:pt>
                <c:pt idx="179">
                  <c:v>169.16650000000001</c:v>
                </c:pt>
                <c:pt idx="180">
                  <c:v>171.97880000000001</c:v>
                </c:pt>
                <c:pt idx="181">
                  <c:v>173.46080000000001</c:v>
                </c:pt>
                <c:pt idx="182">
                  <c:v>171.8597</c:v>
                </c:pt>
                <c:pt idx="183">
                  <c:v>174.595</c:v>
                </c:pt>
                <c:pt idx="184">
                  <c:v>160.11269999999999</c:v>
                </c:pt>
                <c:pt idx="185">
                  <c:v>118.6909</c:v>
                </c:pt>
                <c:pt idx="186">
                  <c:v>132.0059</c:v>
                </c:pt>
                <c:pt idx="187">
                  <c:v>140.5745</c:v>
                </c:pt>
                <c:pt idx="188">
                  <c:v>146.93350000000001</c:v>
                </c:pt>
                <c:pt idx="189">
                  <c:v>146.44489999999999</c:v>
                </c:pt>
                <c:pt idx="190">
                  <c:v>152.01509999999999</c:v>
                </c:pt>
                <c:pt idx="191">
                  <c:v>151.68129999999999</c:v>
                </c:pt>
                <c:pt idx="192">
                  <c:v>153.74529999999999</c:v>
                </c:pt>
                <c:pt idx="193">
                  <c:v>154.35669999999999</c:v>
                </c:pt>
                <c:pt idx="194">
                  <c:v>153.6584</c:v>
                </c:pt>
                <c:pt idx="195">
                  <c:v>151.178</c:v>
                </c:pt>
                <c:pt idx="196">
                  <c:v>150.20509999999999</c:v>
                </c:pt>
                <c:pt idx="197">
                  <c:v>153.6114</c:v>
                </c:pt>
                <c:pt idx="198">
                  <c:v>153.7216</c:v>
                </c:pt>
                <c:pt idx="199">
                  <c:v>156.1482</c:v>
                </c:pt>
                <c:pt idx="200">
                  <c:v>153.13839999999999</c:v>
                </c:pt>
                <c:pt idx="201">
                  <c:v>151.40639999999999</c:v>
                </c:pt>
                <c:pt idx="202">
                  <c:v>162.02549999999999</c:v>
                </c:pt>
                <c:pt idx="203">
                  <c:v>156.33609999999999</c:v>
                </c:pt>
                <c:pt idx="204">
                  <c:v>160.26679999999999</c:v>
                </c:pt>
                <c:pt idx="205">
                  <c:v>161.66679999999999</c:v>
                </c:pt>
                <c:pt idx="206">
                  <c:v>159.0077</c:v>
                </c:pt>
                <c:pt idx="207">
                  <c:v>158.28829999999999</c:v>
                </c:pt>
                <c:pt idx="208">
                  <c:v>158.59620000000001</c:v>
                </c:pt>
                <c:pt idx="209">
                  <c:v>150.48480000000001</c:v>
                </c:pt>
                <c:pt idx="210">
                  <c:v>157.5189</c:v>
                </c:pt>
                <c:pt idx="211">
                  <c:v>159.1173</c:v>
                </c:pt>
                <c:pt idx="212">
                  <c:v>169.7252</c:v>
                </c:pt>
                <c:pt idx="213">
                  <c:v>164.80779999999999</c:v>
                </c:pt>
                <c:pt idx="214">
                  <c:v>165.84639999999999</c:v>
                </c:pt>
                <c:pt idx="215">
                  <c:v>167.54740000000001</c:v>
                </c:pt>
                <c:pt idx="216">
                  <c:v>169.2671</c:v>
                </c:pt>
                <c:pt idx="217">
                  <c:v>167.70490000000001</c:v>
                </c:pt>
                <c:pt idx="218">
                  <c:v>169.52510000000001</c:v>
                </c:pt>
                <c:pt idx="219">
                  <c:v>167.5307</c:v>
                </c:pt>
                <c:pt idx="220">
                  <c:v>171.52019999999999</c:v>
                </c:pt>
                <c:pt idx="221">
                  <c:v>167.0592</c:v>
                </c:pt>
                <c:pt idx="222">
                  <c:v>166.43549999999999</c:v>
                </c:pt>
                <c:pt idx="223">
                  <c:v>167.96109999999999</c:v>
                </c:pt>
                <c:pt idx="224">
                  <c:v>162.14080000000001</c:v>
                </c:pt>
                <c:pt idx="225">
                  <c:v>166.2218</c:v>
                </c:pt>
                <c:pt idx="226">
                  <c:v>170.44409999999999</c:v>
                </c:pt>
                <c:pt idx="227">
                  <c:v>173.61449999999999</c:v>
                </c:pt>
                <c:pt idx="228">
                  <c:v>170.87690000000001</c:v>
                </c:pt>
                <c:pt idx="229">
                  <c:v>167.7072</c:v>
                </c:pt>
                <c:pt idx="230">
                  <c:v>175.9306</c:v>
                </c:pt>
                <c:pt idx="231">
                  <c:v>168.99180000000001</c:v>
                </c:pt>
                <c:pt idx="232">
                  <c:v>167.2371</c:v>
                </c:pt>
                <c:pt idx="233">
                  <c:v>165.2723</c:v>
                </c:pt>
                <c:pt idx="234">
                  <c:v>158.62719999999999</c:v>
                </c:pt>
                <c:pt idx="235">
                  <c:v>149.5333</c:v>
                </c:pt>
                <c:pt idx="236">
                  <c:v>159.15950000000001</c:v>
                </c:pt>
                <c:pt idx="237">
                  <c:v>158.01089999999999</c:v>
                </c:pt>
                <c:pt idx="238">
                  <c:v>158.46270000000001</c:v>
                </c:pt>
                <c:pt idx="239">
                  <c:v>157.30420000000001</c:v>
                </c:pt>
                <c:pt idx="240">
                  <c:v>156.8116</c:v>
                </c:pt>
                <c:pt idx="241">
                  <c:v>149.3638</c:v>
                </c:pt>
                <c:pt idx="242">
                  <c:v>153.245</c:v>
                </c:pt>
                <c:pt idx="243">
                  <c:v>154.10210000000001</c:v>
                </c:pt>
                <c:pt idx="244">
                  <c:v>158.30709999999999</c:v>
                </c:pt>
                <c:pt idx="245">
                  <c:v>164.22380000000001</c:v>
                </c:pt>
                <c:pt idx="246">
                  <c:v>159.08179999999999</c:v>
                </c:pt>
                <c:pt idx="247">
                  <c:v>158.46350000000001</c:v>
                </c:pt>
                <c:pt idx="248">
                  <c:v>152.2089</c:v>
                </c:pt>
                <c:pt idx="249">
                  <c:v>145.6703</c:v>
                </c:pt>
                <c:pt idx="250">
                  <c:v>149.87049999999999</c:v>
                </c:pt>
                <c:pt idx="251">
                  <c:v>153.76230000000001</c:v>
                </c:pt>
                <c:pt idx="252">
                  <c:v>160.6003</c:v>
                </c:pt>
                <c:pt idx="253">
                  <c:v>161.06790000000001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AB1-49F5-81F4-96485E517AC1}"/>
            </c:ext>
          </c:extLst>
        </c:ser>
        <c:ser>
          <c:idx val="2"/>
          <c:order val="2"/>
          <c:tx>
            <c:v>FTSE 100</c:v>
          </c:tx>
          <c:spPr>
            <a:ln w="20160">
              <a:solidFill>
                <a:srgbClr val="59595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Performances!$D$27:$D$280</c:f>
              <c:numCache>
                <c:formatCode>0.00</c:formatCode>
                <c:ptCount val="254"/>
                <c:pt idx="0">
                  <c:v>8.4708000000000006E-2</c:v>
                </c:pt>
                <c:pt idx="3">
                  <c:v>0</c:v>
                </c:pt>
                <c:pt idx="4">
                  <c:v>100</c:v>
                </c:pt>
                <c:pt idx="5">
                  <c:v>101.3974</c:v>
                </c:pt>
                <c:pt idx="6">
                  <c:v>103.77249999999999</c:v>
                </c:pt>
                <c:pt idx="7">
                  <c:v>104.5705</c:v>
                </c:pt>
                <c:pt idx="8">
                  <c:v>105.0855</c:v>
                </c:pt>
                <c:pt idx="9">
                  <c:v>107.852</c:v>
                </c:pt>
                <c:pt idx="10">
                  <c:v>105.9003</c:v>
                </c:pt>
                <c:pt idx="11">
                  <c:v>104.72709999999999</c:v>
                </c:pt>
                <c:pt idx="12">
                  <c:v>106.5834</c:v>
                </c:pt>
                <c:pt idx="13">
                  <c:v>110.3327</c:v>
                </c:pt>
                <c:pt idx="14">
                  <c:v>109.2902</c:v>
                </c:pt>
                <c:pt idx="15">
                  <c:v>103.9152</c:v>
                </c:pt>
                <c:pt idx="16">
                  <c:v>102.8199</c:v>
                </c:pt>
                <c:pt idx="17">
                  <c:v>107.6748</c:v>
                </c:pt>
                <c:pt idx="18">
                  <c:v>108.3964</c:v>
                </c:pt>
                <c:pt idx="19">
                  <c:v>107.4145</c:v>
                </c:pt>
                <c:pt idx="20">
                  <c:v>106.0215</c:v>
                </c:pt>
                <c:pt idx="21">
                  <c:v>107.3758</c:v>
                </c:pt>
                <c:pt idx="22">
                  <c:v>107.7961</c:v>
                </c:pt>
                <c:pt idx="23">
                  <c:v>105.81310000000001</c:v>
                </c:pt>
                <c:pt idx="24">
                  <c:v>109.3479</c:v>
                </c:pt>
                <c:pt idx="25">
                  <c:v>111.1348</c:v>
                </c:pt>
                <c:pt idx="26">
                  <c:v>110.45610000000001</c:v>
                </c:pt>
                <c:pt idx="27">
                  <c:v>108.3412</c:v>
                </c:pt>
                <c:pt idx="28">
                  <c:v>107.11490000000001</c:v>
                </c:pt>
                <c:pt idx="29">
                  <c:v>110.3031</c:v>
                </c:pt>
                <c:pt idx="30">
                  <c:v>111.8938</c:v>
                </c:pt>
                <c:pt idx="31">
                  <c:v>107.31100000000001</c:v>
                </c:pt>
                <c:pt idx="32">
                  <c:v>109.27030000000001</c:v>
                </c:pt>
                <c:pt idx="33">
                  <c:v>111.7298</c:v>
                </c:pt>
                <c:pt idx="34">
                  <c:v>107.473</c:v>
                </c:pt>
                <c:pt idx="35">
                  <c:v>108.0211</c:v>
                </c:pt>
                <c:pt idx="36">
                  <c:v>108.8826</c:v>
                </c:pt>
                <c:pt idx="37">
                  <c:v>109.8154</c:v>
                </c:pt>
                <c:pt idx="38">
                  <c:v>112.63639999999999</c:v>
                </c:pt>
                <c:pt idx="39">
                  <c:v>112.2723</c:v>
                </c:pt>
                <c:pt idx="40">
                  <c:v>112.13330000000001</c:v>
                </c:pt>
                <c:pt idx="41">
                  <c:v>110.3519</c:v>
                </c:pt>
                <c:pt idx="42">
                  <c:v>109.30200000000001</c:v>
                </c:pt>
                <c:pt idx="43">
                  <c:v>111.7223</c:v>
                </c:pt>
                <c:pt idx="44">
                  <c:v>108.0393</c:v>
                </c:pt>
                <c:pt idx="45">
                  <c:v>110.97709999999999</c:v>
                </c:pt>
                <c:pt idx="46">
                  <c:v>111.90479999999999</c:v>
                </c:pt>
                <c:pt idx="47">
                  <c:v>110.8951</c:v>
                </c:pt>
                <c:pt idx="48">
                  <c:v>107.4075</c:v>
                </c:pt>
                <c:pt idx="49">
                  <c:v>102.47</c:v>
                </c:pt>
                <c:pt idx="50">
                  <c:v>106.0455</c:v>
                </c:pt>
                <c:pt idx="51">
                  <c:v>109.03700000000001</c:v>
                </c:pt>
                <c:pt idx="52">
                  <c:v>108.7677</c:v>
                </c:pt>
                <c:pt idx="53">
                  <c:v>100.9297</c:v>
                </c:pt>
                <c:pt idx="54">
                  <c:v>107.1161</c:v>
                </c:pt>
                <c:pt idx="55">
                  <c:v>105.9071</c:v>
                </c:pt>
                <c:pt idx="56">
                  <c:v>110.9576</c:v>
                </c:pt>
                <c:pt idx="57">
                  <c:v>111.2265</c:v>
                </c:pt>
                <c:pt idx="58">
                  <c:v>113.19970000000001</c:v>
                </c:pt>
                <c:pt idx="59">
                  <c:v>110.0774</c:v>
                </c:pt>
                <c:pt idx="60">
                  <c:v>112.22620000000001</c:v>
                </c:pt>
                <c:pt idx="61">
                  <c:v>114.9183</c:v>
                </c:pt>
                <c:pt idx="62">
                  <c:v>115.5488</c:v>
                </c:pt>
                <c:pt idx="63">
                  <c:v>112.7184</c:v>
                </c:pt>
                <c:pt idx="64">
                  <c:v>114.31740000000001</c:v>
                </c:pt>
                <c:pt idx="65">
                  <c:v>111.2542</c:v>
                </c:pt>
                <c:pt idx="66">
                  <c:v>110.5907</c:v>
                </c:pt>
                <c:pt idx="67">
                  <c:v>106.8351</c:v>
                </c:pt>
                <c:pt idx="68">
                  <c:v>107.99469999999999</c:v>
                </c:pt>
                <c:pt idx="69">
                  <c:v>109.4562</c:v>
                </c:pt>
                <c:pt idx="70">
                  <c:v>103.2653</c:v>
                </c:pt>
                <c:pt idx="71">
                  <c:v>97.623599999999996</c:v>
                </c:pt>
                <c:pt idx="72">
                  <c:v>98.559299999999993</c:v>
                </c:pt>
                <c:pt idx="73">
                  <c:v>98.816100000000006</c:v>
                </c:pt>
                <c:pt idx="74">
                  <c:v>102.7538</c:v>
                </c:pt>
                <c:pt idx="75">
                  <c:v>102.4586</c:v>
                </c:pt>
                <c:pt idx="76">
                  <c:v>98.515000000000001</c:v>
                </c:pt>
                <c:pt idx="77">
                  <c:v>102.6156</c:v>
                </c:pt>
                <c:pt idx="78">
                  <c:v>95.75</c:v>
                </c:pt>
                <c:pt idx="79">
                  <c:v>101.4815</c:v>
                </c:pt>
                <c:pt idx="80">
                  <c:v>95.729799999999997</c:v>
                </c:pt>
                <c:pt idx="81">
                  <c:v>96.058599999999998</c:v>
                </c:pt>
                <c:pt idx="82">
                  <c:v>90.84</c:v>
                </c:pt>
                <c:pt idx="83">
                  <c:v>93.798199999999994</c:v>
                </c:pt>
                <c:pt idx="84">
                  <c:v>98.206800000000001</c:v>
                </c:pt>
                <c:pt idx="85">
                  <c:v>99.014099999999999</c:v>
                </c:pt>
                <c:pt idx="86">
                  <c:v>99.052199999999999</c:v>
                </c:pt>
                <c:pt idx="87">
                  <c:v>100.71299999999999</c:v>
                </c:pt>
                <c:pt idx="88">
                  <c:v>97.566100000000006</c:v>
                </c:pt>
                <c:pt idx="89">
                  <c:v>97.871099999999998</c:v>
                </c:pt>
                <c:pt idx="90">
                  <c:v>100.4803</c:v>
                </c:pt>
                <c:pt idx="91">
                  <c:v>99.729600000000005</c:v>
                </c:pt>
                <c:pt idx="92">
                  <c:v>102.7163</c:v>
                </c:pt>
                <c:pt idx="93">
                  <c:v>106.91079999999999</c:v>
                </c:pt>
                <c:pt idx="94">
                  <c:v>105.3993</c:v>
                </c:pt>
                <c:pt idx="95">
                  <c:v>108.9431</c:v>
                </c:pt>
                <c:pt idx="96">
                  <c:v>107.1366</c:v>
                </c:pt>
                <c:pt idx="97">
                  <c:v>106.5184</c:v>
                </c:pt>
                <c:pt idx="98">
                  <c:v>109.4815</c:v>
                </c:pt>
                <c:pt idx="99">
                  <c:v>111.2611</c:v>
                </c:pt>
                <c:pt idx="100">
                  <c:v>110.9705</c:v>
                </c:pt>
                <c:pt idx="101">
                  <c:v>106.6892</c:v>
                </c:pt>
                <c:pt idx="102">
                  <c:v>108.4281</c:v>
                </c:pt>
                <c:pt idx="103">
                  <c:v>110.20099999999999</c:v>
                </c:pt>
                <c:pt idx="104">
                  <c:v>111.9902</c:v>
                </c:pt>
                <c:pt idx="105">
                  <c:v>115.50579999999999</c:v>
                </c:pt>
                <c:pt idx="106">
                  <c:v>113.48860000000001</c:v>
                </c:pt>
                <c:pt idx="107">
                  <c:v>113.8648</c:v>
                </c:pt>
                <c:pt idx="108">
                  <c:v>115.6541</c:v>
                </c:pt>
                <c:pt idx="109">
                  <c:v>116.1484</c:v>
                </c:pt>
                <c:pt idx="110">
                  <c:v>115.9813</c:v>
                </c:pt>
                <c:pt idx="111">
                  <c:v>116.0796</c:v>
                </c:pt>
                <c:pt idx="112">
                  <c:v>112.601</c:v>
                </c:pt>
                <c:pt idx="113">
                  <c:v>115.5149</c:v>
                </c:pt>
                <c:pt idx="114">
                  <c:v>118.5891</c:v>
                </c:pt>
                <c:pt idx="115">
                  <c:v>118.3028</c:v>
                </c:pt>
                <c:pt idx="116">
                  <c:v>117.7944</c:v>
                </c:pt>
                <c:pt idx="117">
                  <c:v>116.51479999999999</c:v>
                </c:pt>
                <c:pt idx="118">
                  <c:v>117.5005</c:v>
                </c:pt>
                <c:pt idx="119">
                  <c:v>117.1688</c:v>
                </c:pt>
                <c:pt idx="120">
                  <c:v>117.4768</c:v>
                </c:pt>
                <c:pt idx="121">
                  <c:v>117.4173</c:v>
                </c:pt>
                <c:pt idx="122">
                  <c:v>113.9937</c:v>
                </c:pt>
                <c:pt idx="123">
                  <c:v>116.4701</c:v>
                </c:pt>
                <c:pt idx="124">
                  <c:v>119.03019999999999</c:v>
                </c:pt>
                <c:pt idx="125">
                  <c:v>118.5398</c:v>
                </c:pt>
                <c:pt idx="126">
                  <c:v>117.3892</c:v>
                </c:pt>
                <c:pt idx="127">
                  <c:v>117.0172</c:v>
                </c:pt>
                <c:pt idx="128">
                  <c:v>116.7435</c:v>
                </c:pt>
                <c:pt idx="129">
                  <c:v>119.8608</c:v>
                </c:pt>
                <c:pt idx="130">
                  <c:v>122.31</c:v>
                </c:pt>
                <c:pt idx="131">
                  <c:v>120.6396</c:v>
                </c:pt>
                <c:pt idx="132">
                  <c:v>114.8018</c:v>
                </c:pt>
                <c:pt idx="133">
                  <c:v>114.7971</c:v>
                </c:pt>
                <c:pt idx="134">
                  <c:v>112.82089999999999</c:v>
                </c:pt>
                <c:pt idx="135">
                  <c:v>110.9203</c:v>
                </c:pt>
                <c:pt idx="136">
                  <c:v>113.1408</c:v>
                </c:pt>
                <c:pt idx="137">
                  <c:v>116.0245</c:v>
                </c:pt>
                <c:pt idx="138">
                  <c:v>119.1378</c:v>
                </c:pt>
                <c:pt idx="139">
                  <c:v>123.7135</c:v>
                </c:pt>
                <c:pt idx="140">
                  <c:v>121.37430000000001</c:v>
                </c:pt>
                <c:pt idx="141">
                  <c:v>120.0091</c:v>
                </c:pt>
                <c:pt idx="142">
                  <c:v>119.0827</c:v>
                </c:pt>
                <c:pt idx="143">
                  <c:v>120.6777</c:v>
                </c:pt>
                <c:pt idx="144">
                  <c:v>120.29089999999999</c:v>
                </c:pt>
                <c:pt idx="145">
                  <c:v>117.8128</c:v>
                </c:pt>
                <c:pt idx="146">
                  <c:v>118.0855</c:v>
                </c:pt>
                <c:pt idx="147">
                  <c:v>114.7315</c:v>
                </c:pt>
                <c:pt idx="148">
                  <c:v>117.9453</c:v>
                </c:pt>
                <c:pt idx="149">
                  <c:v>109.8099</c:v>
                </c:pt>
                <c:pt idx="150">
                  <c:v>108.9064</c:v>
                </c:pt>
                <c:pt idx="151">
                  <c:v>111.4764</c:v>
                </c:pt>
                <c:pt idx="152">
                  <c:v>109.056</c:v>
                </c:pt>
                <c:pt idx="153">
                  <c:v>106.22</c:v>
                </c:pt>
                <c:pt idx="154">
                  <c:v>105.28830000000001</c:v>
                </c:pt>
                <c:pt idx="155">
                  <c:v>108.1199</c:v>
                </c:pt>
                <c:pt idx="156">
                  <c:v>107.0823</c:v>
                </c:pt>
                <c:pt idx="157">
                  <c:v>112.1948</c:v>
                </c:pt>
                <c:pt idx="158">
                  <c:v>113.04179999999999</c:v>
                </c:pt>
                <c:pt idx="159">
                  <c:v>112.51819999999999</c:v>
                </c:pt>
                <c:pt idx="160">
                  <c:v>113.9876</c:v>
                </c:pt>
                <c:pt idx="161">
                  <c:v>115.93519999999999</c:v>
                </c:pt>
                <c:pt idx="162">
                  <c:v>116.7594</c:v>
                </c:pt>
                <c:pt idx="163">
                  <c:v>115.32989999999999</c:v>
                </c:pt>
                <c:pt idx="164">
                  <c:v>114.203</c:v>
                </c:pt>
                <c:pt idx="165">
                  <c:v>112.7573</c:v>
                </c:pt>
                <c:pt idx="166">
                  <c:v>115.5993</c:v>
                </c:pt>
                <c:pt idx="167">
                  <c:v>118.7985</c:v>
                </c:pt>
                <c:pt idx="168">
                  <c:v>117.6375</c:v>
                </c:pt>
                <c:pt idx="169">
                  <c:v>118.40309999999999</c:v>
                </c:pt>
                <c:pt idx="170">
                  <c:v>111.4602</c:v>
                </c:pt>
                <c:pt idx="171">
                  <c:v>111.9877</c:v>
                </c:pt>
                <c:pt idx="172">
                  <c:v>114.8246</c:v>
                </c:pt>
                <c:pt idx="173">
                  <c:v>115.7242</c:v>
                </c:pt>
                <c:pt idx="174">
                  <c:v>112.8486</c:v>
                </c:pt>
                <c:pt idx="175">
                  <c:v>114.03879999999999</c:v>
                </c:pt>
                <c:pt idx="176">
                  <c:v>114.5628</c:v>
                </c:pt>
                <c:pt idx="177">
                  <c:v>114.0361</c:v>
                </c:pt>
                <c:pt idx="178">
                  <c:v>112.63209999999999</c:v>
                </c:pt>
                <c:pt idx="179">
                  <c:v>117.9241</c:v>
                </c:pt>
                <c:pt idx="180">
                  <c:v>117.7927</c:v>
                </c:pt>
                <c:pt idx="181">
                  <c:v>117.73480000000001</c:v>
                </c:pt>
                <c:pt idx="182">
                  <c:v>116.2587</c:v>
                </c:pt>
                <c:pt idx="183">
                  <c:v>115.8383</c:v>
                </c:pt>
                <c:pt idx="184">
                  <c:v>105.64230000000001</c:v>
                </c:pt>
                <c:pt idx="185">
                  <c:v>77.662700000000001</c:v>
                </c:pt>
                <c:pt idx="186">
                  <c:v>82.704499999999996</c:v>
                </c:pt>
                <c:pt idx="187">
                  <c:v>87.551299999999998</c:v>
                </c:pt>
                <c:pt idx="188">
                  <c:v>86.978300000000004</c:v>
                </c:pt>
                <c:pt idx="189">
                  <c:v>90.433899999999994</c:v>
                </c:pt>
                <c:pt idx="190">
                  <c:v>95.428799999999995</c:v>
                </c:pt>
                <c:pt idx="191">
                  <c:v>93.495400000000004</c:v>
                </c:pt>
                <c:pt idx="192">
                  <c:v>93.658900000000003</c:v>
                </c:pt>
                <c:pt idx="193">
                  <c:v>93.730599999999995</c:v>
                </c:pt>
                <c:pt idx="194">
                  <c:v>89.778800000000004</c:v>
                </c:pt>
                <c:pt idx="195">
                  <c:v>92.619399999999999</c:v>
                </c:pt>
                <c:pt idx="196">
                  <c:v>89.789299999999997</c:v>
                </c:pt>
                <c:pt idx="197">
                  <c:v>90.197900000000004</c:v>
                </c:pt>
                <c:pt idx="198">
                  <c:v>87.2864</c:v>
                </c:pt>
                <c:pt idx="199">
                  <c:v>89.867500000000007</c:v>
                </c:pt>
                <c:pt idx="200">
                  <c:v>87.480599999999995</c:v>
                </c:pt>
                <c:pt idx="201">
                  <c:v>88.137600000000006</c:v>
                </c:pt>
                <c:pt idx="202">
                  <c:v>94.578800000000001</c:v>
                </c:pt>
                <c:pt idx="203">
                  <c:v>97.482200000000006</c:v>
                </c:pt>
                <c:pt idx="204">
                  <c:v>97.158799999999999</c:v>
                </c:pt>
                <c:pt idx="205">
                  <c:v>101.6922</c:v>
                </c:pt>
                <c:pt idx="206">
                  <c:v>100.1658</c:v>
                </c:pt>
                <c:pt idx="207">
                  <c:v>96.671000000000006</c:v>
                </c:pt>
                <c:pt idx="208">
                  <c:v>99.649500000000003</c:v>
                </c:pt>
                <c:pt idx="209">
                  <c:v>99.061000000000007</c:v>
                </c:pt>
                <c:pt idx="210">
                  <c:v>100.3389</c:v>
                </c:pt>
                <c:pt idx="211">
                  <c:v>99.592500000000001</c:v>
                </c:pt>
                <c:pt idx="212">
                  <c:v>104.1061</c:v>
                </c:pt>
                <c:pt idx="213">
                  <c:v>103.3421</c:v>
                </c:pt>
                <c:pt idx="214">
                  <c:v>104.2105</c:v>
                </c:pt>
                <c:pt idx="215">
                  <c:v>104.89790000000001</c:v>
                </c:pt>
                <c:pt idx="216">
                  <c:v>106.2546</c:v>
                </c:pt>
                <c:pt idx="217">
                  <c:v>104.9661</c:v>
                </c:pt>
                <c:pt idx="218">
                  <c:v>105.4731</c:v>
                </c:pt>
                <c:pt idx="219">
                  <c:v>103.51</c:v>
                </c:pt>
                <c:pt idx="220">
                  <c:v>105.93940000000001</c:v>
                </c:pt>
                <c:pt idx="221">
                  <c:v>105.3931</c:v>
                </c:pt>
                <c:pt idx="222">
                  <c:v>103.878</c:v>
                </c:pt>
                <c:pt idx="223">
                  <c:v>104.64960000000001</c:v>
                </c:pt>
                <c:pt idx="224">
                  <c:v>104.613</c:v>
                </c:pt>
                <c:pt idx="225">
                  <c:v>106.2612</c:v>
                </c:pt>
                <c:pt idx="226">
                  <c:v>107.5767</c:v>
                </c:pt>
                <c:pt idx="227">
                  <c:v>107.2107</c:v>
                </c:pt>
                <c:pt idx="228">
                  <c:v>105.2393</c:v>
                </c:pt>
                <c:pt idx="229">
                  <c:v>107.1392</c:v>
                </c:pt>
                <c:pt idx="230">
                  <c:v>110.71129999999999</c:v>
                </c:pt>
                <c:pt idx="231">
                  <c:v>111.55249999999999</c:v>
                </c:pt>
                <c:pt idx="232">
                  <c:v>111.05889999999999</c:v>
                </c:pt>
                <c:pt idx="233">
                  <c:v>112.09950000000001</c:v>
                </c:pt>
                <c:pt idx="234">
                  <c:v>107.806</c:v>
                </c:pt>
                <c:pt idx="235">
                  <c:v>105.3528</c:v>
                </c:pt>
                <c:pt idx="236">
                  <c:v>110.63030000000001</c:v>
                </c:pt>
                <c:pt idx="237">
                  <c:v>111.1802</c:v>
                </c:pt>
                <c:pt idx="238">
                  <c:v>110.1485</c:v>
                </c:pt>
                <c:pt idx="239">
                  <c:v>108.7042</c:v>
                </c:pt>
                <c:pt idx="240">
                  <c:v>111.09820000000001</c:v>
                </c:pt>
                <c:pt idx="241">
                  <c:v>106.46</c:v>
                </c:pt>
                <c:pt idx="242">
                  <c:v>106.9072</c:v>
                </c:pt>
                <c:pt idx="243">
                  <c:v>104.54040000000001</c:v>
                </c:pt>
                <c:pt idx="244">
                  <c:v>107.3001</c:v>
                </c:pt>
                <c:pt idx="245">
                  <c:v>109.6103</c:v>
                </c:pt>
                <c:pt idx="246">
                  <c:v>109.08320000000001</c:v>
                </c:pt>
                <c:pt idx="247">
                  <c:v>107.26179999999999</c:v>
                </c:pt>
                <c:pt idx="248">
                  <c:v>102.3802</c:v>
                </c:pt>
                <c:pt idx="249">
                  <c:v>101.42529999999999</c:v>
                </c:pt>
                <c:pt idx="250">
                  <c:v>102.2041</c:v>
                </c:pt>
                <c:pt idx="251">
                  <c:v>106.3312</c:v>
                </c:pt>
                <c:pt idx="252">
                  <c:v>107.4345</c:v>
                </c:pt>
                <c:pt idx="253">
                  <c:v>110.1999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AB1-49F5-81F4-96485E517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1629666"/>
        <c:axId val="9655174"/>
      </c:lineChart>
      <c:catAx>
        <c:axId val="3162966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fr-FR"/>
          </a:p>
        </c:txPr>
        <c:crossAx val="9655174"/>
        <c:crosses val="autoZero"/>
        <c:auto val="1"/>
        <c:lblAlgn val="ctr"/>
        <c:lblOffset val="100"/>
        <c:noMultiLvlLbl val="0"/>
      </c:catAx>
      <c:valAx>
        <c:axId val="96551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fr-FR"/>
          </a:p>
        </c:txPr>
        <c:crossAx val="3162966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18</xdr:col>
      <xdr:colOff>580680</xdr:colOff>
      <xdr:row>27</xdr:row>
      <xdr:rowOff>106560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539640</xdr:colOff>
      <xdr:row>3</xdr:row>
      <xdr:rowOff>6480</xdr:rowOff>
    </xdr:from>
    <xdr:to>
      <xdr:col>15</xdr:col>
      <xdr:colOff>94320</xdr:colOff>
      <xdr:row>19</xdr:row>
      <xdr:rowOff>5760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</xdr:row>
      <xdr:rowOff>0</xdr:rowOff>
    </xdr:from>
    <xdr:to>
      <xdr:col>29</xdr:col>
      <xdr:colOff>294480</xdr:colOff>
      <xdr:row>29</xdr:row>
      <xdr:rowOff>64440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18</xdr:col>
      <xdr:colOff>471960</xdr:colOff>
      <xdr:row>25</xdr:row>
      <xdr:rowOff>127800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476280</xdr:colOff>
      <xdr:row>5</xdr:row>
      <xdr:rowOff>152280</xdr:rowOff>
    </xdr:from>
    <xdr:to>
      <xdr:col>20</xdr:col>
      <xdr:colOff>158040</xdr:colOff>
      <xdr:row>31</xdr:row>
      <xdr:rowOff>43560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406400</xdr:colOff>
      <xdr:row>12</xdr:row>
      <xdr:rowOff>101600</xdr:rowOff>
    </xdr:from>
    <xdr:to>
      <xdr:col>18</xdr:col>
      <xdr:colOff>33640</xdr:colOff>
      <xdr:row>41</xdr:row>
      <xdr:rowOff>14360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06FDFD-292D-4BC0-A79E-E75C0C8C51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330200</xdr:colOff>
      <xdr:row>18</xdr:row>
      <xdr:rowOff>127000</xdr:rowOff>
    </xdr:from>
    <xdr:to>
      <xdr:col>18</xdr:col>
      <xdr:colOff>308350</xdr:colOff>
      <xdr:row>45</xdr:row>
      <xdr:rowOff>16190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F6672D-3479-4831-A979-604B91E4D9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539750</xdr:colOff>
      <xdr:row>19</xdr:row>
      <xdr:rowOff>6350</xdr:rowOff>
    </xdr:from>
    <xdr:to>
      <xdr:col>17</xdr:col>
      <xdr:colOff>517900</xdr:colOff>
      <xdr:row>45</xdr:row>
      <xdr:rowOff>86040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6F871B-23C0-4563-947F-B7B4B1F345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12</xdr:row>
      <xdr:rowOff>0</xdr:rowOff>
    </xdr:from>
    <xdr:to>
      <xdr:col>19</xdr:col>
      <xdr:colOff>77760</xdr:colOff>
      <xdr:row>38</xdr:row>
      <xdr:rowOff>85320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Projet_MEAFGP_FINAL1.xlsx" TargetMode="External"/><Relationship Id="rId2" Type="http://schemas.openxmlformats.org/officeDocument/2006/relationships/externalLinkPath" Target="file:///C:\Users\PC\Downloads\Projet_MEAFGP_FINAL1.xlsx" TargetMode="External"/><Relationship Id="rId1" Type="http://schemas.openxmlformats.org/officeDocument/2006/relationships/externalLinkPath" Target="/Users/PC/Downloads/Projet_MEAFGP_FINAL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ommaire"/>
      <sheetName val="INDICE"/>
      <sheetName val="ACTIONS"/>
      <sheetName val="Obligations 10 ans"/>
      <sheetName val="Graphiques"/>
      <sheetName val="TAUX DE CHANGE"/>
      <sheetName val="Statistiques"/>
      <sheetName val="Rendements"/>
      <sheetName val="Markowitz"/>
      <sheetName val="Sharpe"/>
      <sheetName val="Regression DIAGEO"/>
      <sheetName val="Regression GLENCORE"/>
      <sheetName val="Performan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3">
          <cell r="B33">
            <v>0.155598733265749</v>
          </cell>
          <cell r="C33">
            <v>5.0255311271311803E-2</v>
          </cell>
        </row>
        <row r="34">
          <cell r="B34">
            <v>0.155647953362858</v>
          </cell>
          <cell r="C34">
            <v>5.3167285957962301E-2</v>
          </cell>
        </row>
        <row r="35">
          <cell r="B35">
            <v>0.15581822660501299</v>
          </cell>
          <cell r="C35">
            <v>5.6079260642635798E-2</v>
          </cell>
        </row>
        <row r="36">
          <cell r="B36">
            <v>0.15609805355458001</v>
          </cell>
          <cell r="C36">
            <v>5.8991235328776898E-2</v>
          </cell>
        </row>
        <row r="37">
          <cell r="B37">
            <v>0.156488886389166</v>
          </cell>
          <cell r="C37">
            <v>6.1903210016007598E-2</v>
          </cell>
        </row>
        <row r="38">
          <cell r="B38">
            <v>0.15699246505095099</v>
          </cell>
          <cell r="C38">
            <v>6.4815184698105197E-2</v>
          </cell>
        </row>
        <row r="39">
          <cell r="B39">
            <v>0.15761114209914501</v>
          </cell>
          <cell r="C39">
            <v>6.7727159385838495E-2</v>
          </cell>
        </row>
        <row r="40">
          <cell r="B40">
            <v>0.15834136041851901</v>
          </cell>
          <cell r="C40">
            <v>7.0639134069305901E-2</v>
          </cell>
        </row>
        <row r="41">
          <cell r="B41">
            <v>0.15918263102476901</v>
          </cell>
          <cell r="C41">
            <v>7.3551108760837203E-2</v>
          </cell>
        </row>
        <row r="42">
          <cell r="B42">
            <v>0.16015360740455001</v>
          </cell>
          <cell r="C42">
            <v>7.6463083442658605E-2</v>
          </cell>
        </row>
        <row r="43">
          <cell r="B43">
            <v>0.161210362997908</v>
          </cell>
          <cell r="C43">
            <v>7.9375058127915302E-2</v>
          </cell>
        </row>
        <row r="44">
          <cell r="B44">
            <v>0.16236752255432199</v>
          </cell>
          <cell r="C44">
            <v>8.2287032814961303E-2</v>
          </cell>
        </row>
        <row r="45">
          <cell r="B45">
            <v>0.16362714774696399</v>
          </cell>
          <cell r="C45">
            <v>8.5199007497717999E-2</v>
          </cell>
        </row>
        <row r="46">
          <cell r="B46">
            <v>0.16498814261064901</v>
          </cell>
          <cell r="C46">
            <v>8.81109821835378E-2</v>
          </cell>
        </row>
        <row r="47">
          <cell r="B47">
            <v>0.166446243126007</v>
          </cell>
          <cell r="C47">
            <v>9.1022956865417295E-2</v>
          </cell>
        </row>
        <row r="48">
          <cell r="B48">
            <v>0.16797911018030101</v>
          </cell>
          <cell r="C48">
            <v>9.3934931555871098E-2</v>
          </cell>
        </row>
        <row r="49">
          <cell r="B49">
            <v>0.169630154923336</v>
          </cell>
          <cell r="C49">
            <v>9.6846906242941594E-2</v>
          </cell>
        </row>
        <row r="50">
          <cell r="B50">
            <v>0.17137911531834299</v>
          </cell>
          <cell r="C50">
            <v>9.9758880927538499E-2</v>
          </cell>
        </row>
        <row r="51">
          <cell r="B51">
            <v>0.17322345454619401</v>
          </cell>
          <cell r="C51">
            <v>0.102670855615121</v>
          </cell>
        </row>
        <row r="52">
          <cell r="B52">
            <v>0.17515911138701401</v>
          </cell>
          <cell r="C52">
            <v>0.105582830300846</v>
          </cell>
        </row>
        <row r="53">
          <cell r="B53">
            <v>0.17718387626704299</v>
          </cell>
          <cell r="C53">
            <v>0.108494804987198</v>
          </cell>
        </row>
        <row r="54">
          <cell r="B54">
            <v>0.17931017496562099</v>
          </cell>
          <cell r="C54">
            <v>0.111406779679281</v>
          </cell>
        </row>
        <row r="55">
          <cell r="B55">
            <v>0.18154034963648999</v>
          </cell>
          <cell r="C55">
            <v>0.11431875435306101</v>
          </cell>
        </row>
        <row r="56">
          <cell r="B56">
            <v>0.18387418099747399</v>
          </cell>
          <cell r="C56">
            <v>0.117230729045486</v>
          </cell>
        </row>
        <row r="57">
          <cell r="B57">
            <v>0.18630344060225701</v>
          </cell>
          <cell r="C57">
            <v>0.120142703742682</v>
          </cell>
        </row>
        <row r="58">
          <cell r="B58">
            <v>0.18885462475725801</v>
          </cell>
          <cell r="C58">
            <v>0.12305467841524</v>
          </cell>
        </row>
        <row r="59">
          <cell r="B59">
            <v>0.19158104837706599</v>
          </cell>
          <cell r="C59">
            <v>0.125966653112315</v>
          </cell>
        </row>
        <row r="60">
          <cell r="B60">
            <v>0.194473403051033</v>
          </cell>
          <cell r="C60">
            <v>0.128878627787536</v>
          </cell>
        </row>
        <row r="61">
          <cell r="B61">
            <v>0.19752577344164399</v>
          </cell>
          <cell r="C61">
            <v>0.13179060247117799</v>
          </cell>
        </row>
        <row r="62">
          <cell r="B62">
            <v>0.20073007803471099</v>
          </cell>
          <cell r="C62">
            <v>0.13470257716858799</v>
          </cell>
        </row>
        <row r="63">
          <cell r="B63">
            <v>0.20408457423158399</v>
          </cell>
          <cell r="C63">
            <v>0.13761455185074001</v>
          </cell>
        </row>
        <row r="64">
          <cell r="B64">
            <v>0.207569734245513</v>
          </cell>
          <cell r="C64">
            <v>0.14052652652446701</v>
          </cell>
        </row>
        <row r="65">
          <cell r="B65">
            <v>0.211190517114274</v>
          </cell>
          <cell r="C65">
            <v>0.143438501206233</v>
          </cell>
        </row>
        <row r="66">
          <cell r="B66">
            <v>0.21496008598292701</v>
          </cell>
          <cell r="C66">
            <v>0.14635047590129099</v>
          </cell>
        </row>
        <row r="67">
          <cell r="B67">
            <v>0.218920199635214</v>
          </cell>
          <cell r="C67">
            <v>0.149262450585124</v>
          </cell>
        </row>
        <row r="68">
          <cell r="B68">
            <v>0.22306218774832001</v>
          </cell>
          <cell r="C68">
            <v>0.152174425265097</v>
          </cell>
        </row>
        <row r="69">
          <cell r="B69">
            <v>0.22737611068795399</v>
          </cell>
          <cell r="C69">
            <v>0.15508639959458601</v>
          </cell>
        </row>
        <row r="70">
          <cell r="B70">
            <v>0.23185237244999701</v>
          </cell>
          <cell r="C70">
            <v>0.157998374287073</v>
          </cell>
        </row>
        <row r="71">
          <cell r="B71">
            <v>0.23648175419085599</v>
          </cell>
          <cell r="C71">
            <v>0.160910348979559</v>
          </cell>
        </row>
        <row r="72">
          <cell r="B72">
            <v>0.241255441544968</v>
          </cell>
          <cell r="C72">
            <v>0.16382232367204599</v>
          </cell>
        </row>
        <row r="74">
          <cell r="B74">
            <v>0.15559899425755699</v>
          </cell>
          <cell r="C74">
            <v>5.0255311271143403E-2</v>
          </cell>
        </row>
        <row r="75">
          <cell r="B75">
            <v>0.23595008997974601</v>
          </cell>
          <cell r="C75">
            <v>0.160580580129143</v>
          </cell>
        </row>
      </sheetData>
      <sheetData sheetId="9"/>
      <sheetData sheetId="10">
        <row r="13">
          <cell r="A13">
            <v>-8.2261904761904751E-5</v>
          </cell>
          <cell r="B13">
            <v>-8.2261904761904751E-5</v>
          </cell>
          <cell r="C13">
            <v>1.3789196532229046E-4</v>
          </cell>
        </row>
        <row r="14">
          <cell r="A14">
            <v>6.9192949238483367E-3</v>
          </cell>
          <cell r="B14">
            <v>3.484973202570232E-3</v>
          </cell>
          <cell r="C14">
            <v>5.9802006840576089E-3</v>
          </cell>
        </row>
        <row r="15">
          <cell r="A15">
            <v>-4.2392963722201454E-3</v>
          </cell>
          <cell r="B15">
            <v>-6.4058228994290584E-3</v>
          </cell>
          <cell r="C15">
            <v>-3.3308621000696548E-3</v>
          </cell>
        </row>
        <row r="16">
          <cell r="A16">
            <v>-1.8877536450741849E-3</v>
          </cell>
          <cell r="B16">
            <v>-4.7799422275633897E-3</v>
          </cell>
          <cell r="C16">
            <v>-1.368664418384844E-3</v>
          </cell>
        </row>
        <row r="17">
          <cell r="A17">
            <v>7.3290256358220307E-3</v>
          </cell>
          <cell r="B17">
            <v>-3.4108784074820711E-3</v>
          </cell>
          <cell r="C17">
            <v>6.3220922618158499E-3</v>
          </cell>
        </row>
        <row r="18">
          <cell r="A18">
            <v>3.8567171562623256E-4</v>
          </cell>
          <cell r="B18">
            <v>-5.9384820053938244E-3</v>
          </cell>
          <cell r="C18">
            <v>5.2834979307452761E-4</v>
          </cell>
        </row>
        <row r="19">
          <cell r="A19">
            <v>3.2012928789354402E-3</v>
          </cell>
          <cell r="B19">
            <v>1.969442354541417E-4</v>
          </cell>
          <cell r="C19">
            <v>2.8777884213291834E-3</v>
          </cell>
        </row>
        <row r="20">
          <cell r="A20">
            <v>-2.3245604555041811E-3</v>
          </cell>
          <cell r="B20">
            <v>-3.603966164066374E-4</v>
          </cell>
          <cell r="C20">
            <v>-1.7331491036408626E-3</v>
          </cell>
        </row>
        <row r="21">
          <cell r="A21">
            <v>1.4657133016419584E-3</v>
          </cell>
          <cell r="B21">
            <v>7.7192046570458911E-3</v>
          </cell>
          <cell r="C21">
            <v>1.4295688403573119E-3</v>
          </cell>
        </row>
        <row r="22">
          <cell r="A22">
            <v>-2.2607256909332367E-3</v>
          </cell>
          <cell r="B22">
            <v>2.1380100943618166E-3</v>
          </cell>
          <cell r="C22">
            <v>-1.6798834641923183E-3</v>
          </cell>
        </row>
        <row r="23">
          <cell r="A23">
            <v>4.5576978834022614E-3</v>
          </cell>
          <cell r="B23">
            <v>1.0110569518619114E-2</v>
          </cell>
          <cell r="C23">
            <v>4.0096133822223011E-3</v>
          </cell>
        </row>
        <row r="24">
          <cell r="A24">
            <v>3.5093890440206768E-3</v>
          </cell>
          <cell r="B24">
            <v>1.0008860523479726E-2</v>
          </cell>
          <cell r="C24">
            <v>3.1348730891463663E-3</v>
          </cell>
        </row>
        <row r="25">
          <cell r="A25">
            <v>4.226309950368384E-3</v>
          </cell>
          <cell r="B25">
            <v>-1.291456760173572E-2</v>
          </cell>
          <cell r="C25">
            <v>3.7330933656259642E-3</v>
          </cell>
        </row>
        <row r="26">
          <cell r="A26">
            <v>-3.7303543682293966E-4</v>
          </cell>
          <cell r="B26">
            <v>8.9473953980625728E-3</v>
          </cell>
          <cell r="C26">
            <v>-1.0473817867596161E-4</v>
          </cell>
        </row>
        <row r="27">
          <cell r="A27">
            <v>2.9056082466270058E-3</v>
          </cell>
          <cell r="B27">
            <v>1.5592752960972223E-2</v>
          </cell>
          <cell r="C27">
            <v>2.6310603081940213E-3</v>
          </cell>
        </row>
        <row r="28">
          <cell r="A28">
            <v>1.0715886391342277E-2</v>
          </cell>
          <cell r="B28">
            <v>-2.7643272754308921E-3</v>
          </cell>
          <cell r="C28">
            <v>9.148190314789308E-3</v>
          </cell>
        </row>
        <row r="29">
          <cell r="A29">
            <v>3.0325182449918238E-3</v>
          </cell>
          <cell r="B29">
            <v>-1.6957926561284151E-3</v>
          </cell>
          <cell r="C29">
            <v>2.7369578118623065E-3</v>
          </cell>
        </row>
        <row r="30">
          <cell r="A30">
            <v>1.5000779104060507E-3</v>
          </cell>
          <cell r="B30">
            <v>1.2618202663870997E-3</v>
          </cell>
          <cell r="C30">
            <v>1.4582436991512865E-3</v>
          </cell>
        </row>
        <row r="31">
          <cell r="A31">
            <v>7.0062446492967414E-3</v>
          </cell>
          <cell r="B31">
            <v>6.8839845659322552E-3</v>
          </cell>
          <cell r="C31">
            <v>6.0527541391696329E-3</v>
          </cell>
        </row>
        <row r="32">
          <cell r="A32">
            <v>-2.623713193153882E-3</v>
          </cell>
          <cell r="B32">
            <v>-1.0552377994903666E-2</v>
          </cell>
          <cell r="C32">
            <v>-1.9827711077446699E-3</v>
          </cell>
        </row>
        <row r="33">
          <cell r="A33">
            <v>-7.4213879588435096E-3</v>
          </cell>
          <cell r="B33">
            <v>1.2785556332895135E-2</v>
          </cell>
          <cell r="C33">
            <v>-5.9860946255527216E-3</v>
          </cell>
        </row>
        <row r="34">
          <cell r="A34">
            <v>1.1063816723908321E-2</v>
          </cell>
          <cell r="B34">
            <v>1.5248833341924239E-2</v>
          </cell>
          <cell r="C34">
            <v>9.4385138050103474E-3</v>
          </cell>
        </row>
        <row r="35">
          <cell r="A35">
            <v>-1.602683685996906E-2</v>
          </cell>
          <cell r="B35">
            <v>-1.3285754913117013E-2</v>
          </cell>
          <cell r="C35">
            <v>-1.3166738927151062E-2</v>
          </cell>
        </row>
        <row r="36">
          <cell r="A36">
            <v>5.6495511872092109E-3</v>
          </cell>
          <cell r="B36">
            <v>-2.4792980275421235E-3</v>
          </cell>
          <cell r="C36">
            <v>4.9206884805983115E-3</v>
          </cell>
        </row>
        <row r="37">
          <cell r="A37">
            <v>1.9170884936566626E-3</v>
          </cell>
          <cell r="B37">
            <v>4.4362670213214253E-3</v>
          </cell>
          <cell r="C37">
            <v>1.8062098195396198E-3</v>
          </cell>
        </row>
        <row r="38">
          <cell r="A38">
            <v>-1.0770638873819559E-2</v>
          </cell>
          <cell r="B38">
            <v>-3.0056876715292458E-3</v>
          </cell>
          <cell r="C38">
            <v>-8.7808099011381941E-3</v>
          </cell>
        </row>
        <row r="39">
          <cell r="A39">
            <v>5.6019596598249942E-3</v>
          </cell>
          <cell r="B39">
            <v>4.1642831983121284E-3</v>
          </cell>
          <cell r="C39">
            <v>4.8809766847533395E-3</v>
          </cell>
        </row>
        <row r="40">
          <cell r="A40">
            <v>2.010204179378681E-3</v>
          </cell>
          <cell r="B40">
            <v>-5.6621746954011462E-3</v>
          </cell>
          <cell r="C40">
            <v>1.883908336578258E-3</v>
          </cell>
        </row>
        <row r="41">
          <cell r="A41">
            <v>9.6380845989648342E-3</v>
          </cell>
          <cell r="B41">
            <v>9.1967811737340734E-3</v>
          </cell>
          <cell r="C41">
            <v>8.2488402184015056E-3</v>
          </cell>
        </row>
        <row r="42">
          <cell r="A42">
            <v>3.1774770642875776E-3</v>
          </cell>
          <cell r="B42">
            <v>5.7017517600213138E-3</v>
          </cell>
          <cell r="C42">
            <v>2.8579157922886773E-3</v>
          </cell>
        </row>
        <row r="43">
          <cell r="A43">
            <v>-5.092446077277565E-3</v>
          </cell>
          <cell r="B43">
            <v>1.242935748915539E-2</v>
          </cell>
          <cell r="C43">
            <v>-4.0427557663291324E-3</v>
          </cell>
        </row>
        <row r="44">
          <cell r="A44">
            <v>5.5245175336441794E-5</v>
          </cell>
          <cell r="B44">
            <v>1.7253141036733387E-3</v>
          </cell>
          <cell r="C44">
            <v>2.5263199137816219E-4</v>
          </cell>
        </row>
        <row r="45">
          <cell r="A45">
            <v>-1.6796849742250499E-3</v>
          </cell>
          <cell r="B45">
            <v>-5.7940325352359087E-3</v>
          </cell>
          <cell r="C45">
            <v>-1.1950456876433754E-3</v>
          </cell>
        </row>
        <row r="46">
          <cell r="A46">
            <v>9.503036034354961E-3</v>
          </cell>
          <cell r="B46">
            <v>1.1552056129056335E-2</v>
          </cell>
          <cell r="C46">
            <v>8.1361516513032712E-3</v>
          </cell>
        </row>
        <row r="47">
          <cell r="A47">
            <v>2.4647898123313981E-3</v>
          </cell>
          <cell r="B47">
            <v>8.8723039898239674E-3</v>
          </cell>
          <cell r="C47">
            <v>2.2632282038339288E-3</v>
          </cell>
        </row>
        <row r="48">
          <cell r="A48">
            <v>-1.6451790260328839E-2</v>
          </cell>
          <cell r="B48">
            <v>-6.731313633620545E-3</v>
          </cell>
          <cell r="C48">
            <v>-1.3521332772027552E-2</v>
          </cell>
        </row>
        <row r="49">
          <cell r="A49">
            <v>6.9106215685047602E-3</v>
          </cell>
          <cell r="B49">
            <v>1.2408386071531503E-2</v>
          </cell>
          <cell r="C49">
            <v>5.9729633765865896E-3</v>
          </cell>
        </row>
        <row r="50">
          <cell r="A50">
            <v>3.0172405477505672E-3</v>
          </cell>
          <cell r="B50">
            <v>-3.3816560789221442E-3</v>
          </cell>
          <cell r="C50">
            <v>2.724209643707752E-3</v>
          </cell>
        </row>
        <row r="51">
          <cell r="A51">
            <v>-1.3532803547092775E-2</v>
          </cell>
          <cell r="B51">
            <v>-3.1341985419191787E-3</v>
          </cell>
          <cell r="C51">
            <v>-1.108564283305199E-2</v>
          </cell>
        </row>
        <row r="52">
          <cell r="A52">
            <v>8.7249293366820375E-3</v>
          </cell>
          <cell r="B52">
            <v>-8.2702685564979735E-3</v>
          </cell>
          <cell r="C52">
            <v>7.4868761179897464E-3</v>
          </cell>
        </row>
        <row r="53">
          <cell r="A53">
            <v>5.4282390292343585E-3</v>
          </cell>
          <cell r="B53">
            <v>1.7756534302700987E-2</v>
          </cell>
          <cell r="C53">
            <v>4.7360189875485419E-3</v>
          </cell>
        </row>
        <row r="54">
          <cell r="A54">
            <v>2.7187034580782483E-3</v>
          </cell>
          <cell r="B54">
            <v>-4.1227948752065695E-3</v>
          </cell>
          <cell r="C54">
            <v>2.4751013547153087E-3</v>
          </cell>
        </row>
        <row r="55">
          <cell r="A55">
            <v>-5.2579648087021664E-3</v>
          </cell>
          <cell r="B55">
            <v>1.4444278869271724E-3</v>
          </cell>
          <cell r="C55">
            <v>-4.1808695532178555E-3</v>
          </cell>
        </row>
        <row r="56">
          <cell r="A56">
            <v>1.34335140542629E-2</v>
          </cell>
          <cell r="B56">
            <v>1.0498922393329909E-2</v>
          </cell>
          <cell r="C56">
            <v>1.1415860231353986E-2</v>
          </cell>
        </row>
        <row r="57">
          <cell r="A57">
            <v>-7.4793593352005837E-4</v>
          </cell>
          <cell r="B57">
            <v>1.924383623053921E-3</v>
          </cell>
          <cell r="C57">
            <v>-4.1756638162101058E-4</v>
          </cell>
        </row>
        <row r="58">
          <cell r="A58">
            <v>1.7107348626683181E-3</v>
          </cell>
          <cell r="B58">
            <v>1.7004812028680548E-4</v>
          </cell>
          <cell r="C58">
            <v>1.6340221694244963E-3</v>
          </cell>
        </row>
        <row r="59">
          <cell r="A59">
            <v>6.7929047219751331E-3</v>
          </cell>
          <cell r="B59">
            <v>-3.3363031723314964E-3</v>
          </cell>
          <cell r="C59">
            <v>5.8747369141501525E-3</v>
          </cell>
        </row>
        <row r="60">
          <cell r="A60">
            <v>3.0076159308034109E-3</v>
          </cell>
          <cell r="B60">
            <v>2.1741879470549459E-3</v>
          </cell>
          <cell r="C60">
            <v>2.7161785750638347E-3</v>
          </cell>
        </row>
        <row r="61">
          <cell r="A61">
            <v>9.961913493993647E-4</v>
          </cell>
          <cell r="B61">
            <v>5.1621707905403769E-3</v>
          </cell>
          <cell r="C61">
            <v>1.0377856609341985E-3</v>
          </cell>
        </row>
        <row r="62">
          <cell r="A62">
            <v>-4.5606612308325186E-3</v>
          </cell>
          <cell r="B62">
            <v>-1.0585914106351601E-2</v>
          </cell>
          <cell r="C62">
            <v>-3.5990185631714312E-3</v>
          </cell>
        </row>
        <row r="63">
          <cell r="A63">
            <v>7.2867647849936728E-3</v>
          </cell>
          <cell r="B63">
            <v>1.5147695933618912E-2</v>
          </cell>
          <cell r="C63">
            <v>6.2868285421461357E-3</v>
          </cell>
        </row>
        <row r="64">
          <cell r="A64">
            <v>-6.1848916076705741E-3</v>
          </cell>
          <cell r="B64">
            <v>-3.3023138352703896E-3</v>
          </cell>
          <cell r="C64">
            <v>-4.9543250363061021E-3</v>
          </cell>
        </row>
        <row r="65">
          <cell r="A65">
            <v>-4.976553712069922E-3</v>
          </cell>
          <cell r="B65">
            <v>4.2165632492365327E-4</v>
          </cell>
          <cell r="C65">
            <v>-3.9460517057520982E-3</v>
          </cell>
        </row>
        <row r="66">
          <cell r="A66">
            <v>-2.6464155137351226E-3</v>
          </cell>
          <cell r="B66">
            <v>1.4475782046747524E-2</v>
          </cell>
          <cell r="C66">
            <v>-2.0017146039861531E-3</v>
          </cell>
        </row>
        <row r="67">
          <cell r="A67">
            <v>-1.4134566531334629E-3</v>
          </cell>
          <cell r="B67">
            <v>-4.9823107090177085E-3</v>
          </cell>
          <cell r="C67">
            <v>-9.728968028222296E-4</v>
          </cell>
        </row>
        <row r="68">
          <cell r="A68">
            <v>-6.9608804251691889E-3</v>
          </cell>
          <cell r="B68">
            <v>-1.0459699238471927E-2</v>
          </cell>
          <cell r="C68">
            <v>-5.601833346970367E-3</v>
          </cell>
        </row>
        <row r="69">
          <cell r="A69">
            <v>5.8528237391009636E-4</v>
          </cell>
          <cell r="B69">
            <v>9.8202319744465673E-3</v>
          </cell>
          <cell r="C69">
            <v>6.949109048088436E-4</v>
          </cell>
        </row>
        <row r="70">
          <cell r="A70">
            <v>-2.3236200673967546E-3</v>
          </cell>
          <cell r="B70">
            <v>1.4039853472965884E-3</v>
          </cell>
          <cell r="C70">
            <v>-1.7323644156388225E-3</v>
          </cell>
        </row>
        <row r="71">
          <cell r="A71">
            <v>3.2144093382039502E-3</v>
          </cell>
          <cell r="B71">
            <v>-4.7513799645971678E-3</v>
          </cell>
          <cell r="C71">
            <v>2.8887331877888683E-3</v>
          </cell>
        </row>
        <row r="72">
          <cell r="A72">
            <v>-1.9155722041252004E-3</v>
          </cell>
          <cell r="B72">
            <v>7.3117342817494444E-3</v>
          </cell>
          <cell r="C72">
            <v>-1.3918770572400028E-3</v>
          </cell>
        </row>
        <row r="73">
          <cell r="A73">
            <v>3.7081773922508065E-3</v>
          </cell>
          <cell r="B73">
            <v>1.6941187096377808E-2</v>
          </cell>
          <cell r="C73">
            <v>3.3007480407431537E-3</v>
          </cell>
        </row>
        <row r="74">
          <cell r="A74">
            <v>1.2162940268085447E-2</v>
          </cell>
          <cell r="B74">
            <v>4.4972694179575686E-3</v>
          </cell>
          <cell r="C74">
            <v>1.0355655409699413E-2</v>
          </cell>
        </row>
        <row r="75">
          <cell r="A75">
            <v>-1.097308524078594E-2</v>
          </cell>
          <cell r="B75">
            <v>1.6924167395495552E-4</v>
          </cell>
          <cell r="C75">
            <v>-8.9497372131284256E-3</v>
          </cell>
        </row>
        <row r="76">
          <cell r="A76">
            <v>-1.2003846666631101E-2</v>
          </cell>
          <cell r="B76">
            <v>-1.8952703594345852E-2</v>
          </cell>
          <cell r="C76">
            <v>-9.8098354187937161E-3</v>
          </cell>
        </row>
        <row r="77">
          <cell r="A77">
            <v>-1.5051779392736959E-2</v>
          </cell>
          <cell r="B77">
            <v>-2.4310255952899412E-2</v>
          </cell>
          <cell r="C77">
            <v>-1.2353121772920405E-2</v>
          </cell>
        </row>
        <row r="78">
          <cell r="A78">
            <v>4.2683612640696403E-3</v>
          </cell>
          <cell r="B78">
            <v>9.897228347920374E-3</v>
          </cell>
          <cell r="C78">
            <v>3.7681822412410594E-3</v>
          </cell>
        </row>
        <row r="79">
          <cell r="A79">
            <v>5.6969407185927905E-3</v>
          </cell>
          <cell r="B79">
            <v>-2.5929315314519016E-2</v>
          </cell>
          <cell r="C79">
            <v>4.9602317249304471E-3</v>
          </cell>
        </row>
        <row r="80">
          <cell r="A80">
            <v>1.1610958595706199E-2</v>
          </cell>
          <cell r="B80">
            <v>1.1063520714191028E-2</v>
          </cell>
          <cell r="C80">
            <v>9.8950653700748264E-3</v>
          </cell>
        </row>
        <row r="81">
          <cell r="A81">
            <v>4.4250797662970321E-3</v>
          </cell>
          <cell r="B81">
            <v>6.950323967633492E-3</v>
          </cell>
          <cell r="C81">
            <v>3.8989528533153414E-3</v>
          </cell>
        </row>
        <row r="82">
          <cell r="A82">
            <v>-5.0314962361429167E-3</v>
          </cell>
          <cell r="B82">
            <v>-7.3416898490653954E-3</v>
          </cell>
          <cell r="C82">
            <v>-3.991897393401069E-3</v>
          </cell>
        </row>
        <row r="83">
          <cell r="A83">
            <v>-6.4796765949896428E-3</v>
          </cell>
          <cell r="B83">
            <v>4.4490555894337487E-3</v>
          </cell>
          <cell r="C83">
            <v>-5.2003024587172157E-3</v>
          </cell>
        </row>
        <row r="84">
          <cell r="A84">
            <v>-6.2386486713675981E-3</v>
          </cell>
          <cell r="B84">
            <v>-1.8014206567594331E-2</v>
          </cell>
          <cell r="C84">
            <v>-4.9991815403120938E-3</v>
          </cell>
        </row>
        <row r="85">
          <cell r="A85">
            <v>-9.6894174375826026E-3</v>
          </cell>
          <cell r="B85">
            <v>7.0479605816193159E-3</v>
          </cell>
          <cell r="C85">
            <v>-7.8786063514935736E-3</v>
          </cell>
        </row>
        <row r="86">
          <cell r="A86">
            <v>-1.5525369606924966E-4</v>
          </cell>
          <cell r="B86">
            <v>1.7022616146834077E-3</v>
          </cell>
          <cell r="C86">
            <v>7.698542850629846E-5</v>
          </cell>
        </row>
        <row r="87">
          <cell r="A87">
            <v>6.7838174242350613E-3</v>
          </cell>
          <cell r="B87">
            <v>-1.5846602442605219E-3</v>
          </cell>
          <cell r="C87">
            <v>5.8671542007456678E-3</v>
          </cell>
        </row>
        <row r="88">
          <cell r="A88">
            <v>-1.0160043176473093E-3</v>
          </cell>
          <cell r="B88">
            <v>-5.1420657302733595E-3</v>
          </cell>
          <cell r="C88">
            <v>-6.4125067015013667E-4</v>
          </cell>
        </row>
        <row r="89">
          <cell r="A89">
            <v>1.9719089664708603E-2</v>
          </cell>
          <cell r="B89">
            <v>2.1331929454063009E-2</v>
          </cell>
          <cell r="C89">
            <v>1.6660732777573982E-2</v>
          </cell>
        </row>
        <row r="90">
          <cell r="A90">
            <v>3.9287596946358389E-3</v>
          </cell>
          <cell r="B90">
            <v>-7.3148002112966744E-3</v>
          </cell>
          <cell r="C90">
            <v>3.4848085204291527E-3</v>
          </cell>
        </row>
        <row r="91">
          <cell r="A91">
            <v>1.6143995583722506E-3</v>
          </cell>
          <cell r="B91">
            <v>-2.1110749465140945E-2</v>
          </cell>
          <cell r="C91">
            <v>1.5536371062181108E-3</v>
          </cell>
        </row>
        <row r="92">
          <cell r="A92">
            <v>-2.5799992710849018E-3</v>
          </cell>
          <cell r="B92">
            <v>-2.1187930027504842E-3</v>
          </cell>
          <cell r="C92">
            <v>-1.9462949019114009E-3</v>
          </cell>
        </row>
        <row r="93">
          <cell r="A93">
            <v>4.836421071639758E-3</v>
          </cell>
          <cell r="B93">
            <v>4.7974594924427476E-3</v>
          </cell>
          <cell r="C93">
            <v>4.2421883584189673E-3</v>
          </cell>
        </row>
        <row r="94">
          <cell r="A94">
            <v>-4.3961559720851725E-3</v>
          </cell>
          <cell r="B94">
            <v>3.5039342167476053E-3</v>
          </cell>
          <cell r="C94">
            <v>-3.4617504482387412E-3</v>
          </cell>
        </row>
        <row r="95">
          <cell r="A95">
            <v>3.2211562472678553E-3</v>
          </cell>
          <cell r="B95">
            <v>3.4920642700550109E-3</v>
          </cell>
          <cell r="C95">
            <v>2.8943630107858762E-3</v>
          </cell>
        </row>
        <row r="96">
          <cell r="A96">
            <v>1.3920048909579247E-3</v>
          </cell>
          <cell r="B96">
            <v>-5.745885952892426E-4</v>
          </cell>
          <cell r="C96">
            <v>1.3680643348702188E-3</v>
          </cell>
        </row>
        <row r="97">
          <cell r="A97">
            <v>9.2934631371562031E-3</v>
          </cell>
          <cell r="B97">
            <v>1.9628030232973809E-3</v>
          </cell>
          <cell r="C97">
            <v>7.9612777490431705E-3</v>
          </cell>
        </row>
        <row r="98">
          <cell r="A98">
            <v>5.4162508525743298E-3</v>
          </cell>
          <cell r="B98">
            <v>1.4541984152852978E-3</v>
          </cell>
          <cell r="C98">
            <v>4.7260156938901329E-3</v>
          </cell>
        </row>
        <row r="99">
          <cell r="A99">
            <v>3.9160163002013243E-3</v>
          </cell>
          <cell r="B99">
            <v>4.9768876351681127E-3</v>
          </cell>
          <cell r="C99">
            <v>3.4741750504404755E-3</v>
          </cell>
        </row>
        <row r="100">
          <cell r="A100">
            <v>1.3368325177445959E-3</v>
          </cell>
          <cell r="B100">
            <v>3.1971941108627235E-3</v>
          </cell>
          <cell r="C100">
            <v>1.3220268542144301E-3</v>
          </cell>
        </row>
        <row r="101">
          <cell r="A101">
            <v>4.8072776654259162E-3</v>
          </cell>
          <cell r="B101">
            <v>1.3134591827808937E-2</v>
          </cell>
          <cell r="C101">
            <v>4.217870227411157E-3</v>
          </cell>
        </row>
        <row r="102">
          <cell r="A102">
            <v>9.526775871546569E-4</v>
          </cell>
          <cell r="B102">
            <v>8.3104274188569686E-3</v>
          </cell>
          <cell r="C102">
            <v>1.0014764744532122E-3</v>
          </cell>
        </row>
        <row r="103">
          <cell r="A103">
            <v>8.0836996001212944E-3</v>
          </cell>
          <cell r="B103">
            <v>1.5516428185403825E-2</v>
          </cell>
          <cell r="C103">
            <v>6.9518148205775848E-3</v>
          </cell>
        </row>
        <row r="104">
          <cell r="A104">
            <v>1.0445745337813634E-3</v>
          </cell>
          <cell r="B104">
            <v>-4.6772035519472548E-3</v>
          </cell>
          <cell r="C104">
            <v>1.0781580390887349E-3</v>
          </cell>
        </row>
        <row r="105">
          <cell r="A105">
            <v>-9.3404797753830662E-4</v>
          </cell>
          <cell r="B105">
            <v>-4.4542119011643571E-3</v>
          </cell>
          <cell r="C105">
            <v>-5.728638453202789E-4</v>
          </cell>
        </row>
        <row r="106">
          <cell r="A106">
            <v>5.1831195449584394E-3</v>
          </cell>
          <cell r="B106">
            <v>-1.1108897581357568E-2</v>
          </cell>
          <cell r="C106">
            <v>4.5314839483890637E-3</v>
          </cell>
        </row>
        <row r="107">
          <cell r="A107">
            <v>4.756474071364457E-3</v>
          </cell>
          <cell r="B107">
            <v>8.2713545594791191E-3</v>
          </cell>
          <cell r="C107">
            <v>4.1754781869273172E-3</v>
          </cell>
        </row>
        <row r="108">
          <cell r="A108">
            <v>7.0414477421741123E-3</v>
          </cell>
          <cell r="B108">
            <v>-3.502743583120891E-3</v>
          </cell>
          <cell r="C108">
            <v>6.0821286542208424E-3</v>
          </cell>
        </row>
        <row r="109">
          <cell r="A109">
            <v>5.2607556441331667E-3</v>
          </cell>
          <cell r="B109">
            <v>1.2117418336200673E-2</v>
          </cell>
          <cell r="C109">
            <v>4.5962658347894828E-3</v>
          </cell>
        </row>
        <row r="110">
          <cell r="A110">
            <v>-2.1275127586247489E-2</v>
          </cell>
          <cell r="B110">
            <v>-2.4611317590190456E-2</v>
          </cell>
          <cell r="C110">
            <v>-1.7546069898700199E-2</v>
          </cell>
        </row>
        <row r="111">
          <cell r="A111">
            <v>-6.4349067526260871E-3</v>
          </cell>
          <cell r="B111">
            <v>3.1479363478030507E-3</v>
          </cell>
          <cell r="C111">
            <v>-5.1629451613646885E-3</v>
          </cell>
        </row>
        <row r="112">
          <cell r="A112">
            <v>-7.5714285714285713E-5</v>
          </cell>
          <cell r="B112">
            <v>-7.5714285714285713E-5</v>
          </cell>
          <cell r="C112">
            <v>1.4335549476085036E-4</v>
          </cell>
        </row>
        <row r="113">
          <cell r="A113">
            <v>1.5974957380724995E-2</v>
          </cell>
          <cell r="B113">
            <v>1.3693628342804654E-2</v>
          </cell>
          <cell r="C113">
            <v>1.3536516660748187E-2</v>
          </cell>
        </row>
        <row r="114">
          <cell r="A114">
            <v>-2.0217635187094775E-2</v>
          </cell>
          <cell r="B114">
            <v>-3.2336179678538898E-2</v>
          </cell>
          <cell r="C114">
            <v>-1.6663666568297958E-2</v>
          </cell>
        </row>
        <row r="115">
          <cell r="A115">
            <v>4.4133348703157349E-3</v>
          </cell>
          <cell r="B115">
            <v>-2.8543604971163323E-3</v>
          </cell>
          <cell r="C115">
            <v>3.8891525603416727E-3</v>
          </cell>
        </row>
        <row r="116">
          <cell r="A116">
            <v>-1.1239420627417878E-2</v>
          </cell>
          <cell r="B116">
            <v>-1.3314712706235807E-2</v>
          </cell>
          <cell r="C116">
            <v>-9.1719754366431198E-3</v>
          </cell>
        </row>
        <row r="117">
          <cell r="A117">
            <v>-3.8095286227199177E-3</v>
          </cell>
          <cell r="B117">
            <v>2.4801052097467749E-3</v>
          </cell>
          <cell r="C117">
            <v>-2.9722510180776487E-3</v>
          </cell>
        </row>
        <row r="118">
          <cell r="A118">
            <v>-2.1541655422623388E-2</v>
          </cell>
          <cell r="B118">
            <v>-2.3353080957664189E-2</v>
          </cell>
          <cell r="C118">
            <v>-1.776846870804524E-2</v>
          </cell>
        </row>
        <row r="119">
          <cell r="A119">
            <v>-1.3125143627318705E-2</v>
          </cell>
          <cell r="B119">
            <v>-5.852302895264983E-3</v>
          </cell>
          <cell r="C119">
            <v>-1.0745479186326618E-2</v>
          </cell>
        </row>
        <row r="120">
          <cell r="A120">
            <v>1.1825731126332862E-2</v>
          </cell>
          <cell r="B120">
            <v>2.9224347924506663E-2</v>
          </cell>
          <cell r="C120">
            <v>1.0074278002199398E-2</v>
          </cell>
        </row>
        <row r="121">
          <cell r="A121">
            <v>-1.8822081098101066E-3</v>
          </cell>
          <cell r="B121">
            <v>-4.4347907813201068E-3</v>
          </cell>
          <cell r="C121">
            <v>-1.3640370576682975E-3</v>
          </cell>
        </row>
        <row r="122">
          <cell r="A122">
            <v>-9.5565962674462584E-3</v>
          </cell>
          <cell r="B122">
            <v>-2.1876082528015484E-2</v>
          </cell>
          <cell r="C122">
            <v>-7.7677763890558879E-3</v>
          </cell>
        </row>
        <row r="123">
          <cell r="A123">
            <v>-6.5094554922712593E-3</v>
          </cell>
          <cell r="B123">
            <v>-9.8339999163644613E-3</v>
          </cell>
          <cell r="C123">
            <v>-5.2251508625053263E-3</v>
          </cell>
        </row>
        <row r="124">
          <cell r="A124">
            <v>7.3985293669408345E-4</v>
          </cell>
          <cell r="B124">
            <v>5.99212651450286E-3</v>
          </cell>
          <cell r="C124">
            <v>8.2388921187943854E-4</v>
          </cell>
        </row>
        <row r="125">
          <cell r="A125">
            <v>4.9048259486305355E-4</v>
          </cell>
          <cell r="B125">
            <v>-8.2808027278091466E-3</v>
          </cell>
          <cell r="C125">
            <v>6.1580712986017199E-4</v>
          </cell>
        </row>
        <row r="126">
          <cell r="A126">
            <v>3.4315660937175776E-3</v>
          </cell>
          <cell r="B126">
            <v>8.6359475462456353E-3</v>
          </cell>
          <cell r="C126">
            <v>3.0699352885681271E-3</v>
          </cell>
        </row>
        <row r="127">
          <cell r="A127">
            <v>6.7973607439243567E-3</v>
          </cell>
          <cell r="B127">
            <v>-7.4808606912877551E-3</v>
          </cell>
          <cell r="C127">
            <v>5.8784551523251884E-3</v>
          </cell>
        </row>
        <row r="128">
          <cell r="A128">
            <v>-4.0755183287628878E-3</v>
          </cell>
          <cell r="B128">
            <v>2.0643164664735324E-2</v>
          </cell>
          <cell r="C128">
            <v>-3.1942007953555613E-3</v>
          </cell>
        </row>
        <row r="129">
          <cell r="A129">
            <v>-3.0353525652323025E-2</v>
          </cell>
          <cell r="B129">
            <v>-4.6317438227922551E-2</v>
          </cell>
          <cell r="C129">
            <v>-2.5121357148651831E-2</v>
          </cell>
        </row>
        <row r="130">
          <cell r="A130">
            <v>-7.1436056188579145E-3</v>
          </cell>
          <cell r="B130">
            <v>2.6334566154122339E-3</v>
          </cell>
          <cell r="C130">
            <v>-5.7543047213164267E-3</v>
          </cell>
        </row>
        <row r="131">
          <cell r="A131">
            <v>-1.4423218709654557E-2</v>
          </cell>
          <cell r="B131">
            <v>-1.154163474376697E-2</v>
          </cell>
          <cell r="C131">
            <v>-1.1828631913176532E-2</v>
          </cell>
        </row>
        <row r="132">
          <cell r="A132">
            <v>1.1919368832643133E-2</v>
          </cell>
          <cell r="B132">
            <v>2.4842062820503153E-2</v>
          </cell>
          <cell r="C132">
            <v>1.0152412108851712E-2</v>
          </cell>
        </row>
        <row r="133">
          <cell r="A133">
            <v>1.0273004749420483E-2</v>
          </cell>
          <cell r="B133">
            <v>3.1148364567772551E-3</v>
          </cell>
          <cell r="C133">
            <v>8.778636608191585E-3</v>
          </cell>
        </row>
        <row r="134">
          <cell r="A134">
            <v>1.2463199035515942E-2</v>
          </cell>
          <cell r="B134">
            <v>8.6681181967764431E-3</v>
          </cell>
          <cell r="C134">
            <v>1.0606200318178589E-2</v>
          </cell>
        </row>
        <row r="135">
          <cell r="A135">
            <v>-4.5843538433495788E-3</v>
          </cell>
          <cell r="B135">
            <v>-5.9348064852563056E-3</v>
          </cell>
          <cell r="C135">
            <v>-3.6187883886640154E-3</v>
          </cell>
        </row>
        <row r="136">
          <cell r="A136">
            <v>1.4641692581933593E-2</v>
          </cell>
          <cell r="B136">
            <v>2.7959301255102865E-2</v>
          </cell>
          <cell r="C136">
            <v>1.2424000580534065E-2</v>
          </cell>
        </row>
        <row r="137">
          <cell r="A137">
            <v>-7.0653676639579558E-4</v>
          </cell>
          <cell r="B137">
            <v>-7.1042253906039151E-3</v>
          </cell>
          <cell r="C137">
            <v>-3.830216766419509E-4</v>
          </cell>
        </row>
        <row r="138">
          <cell r="A138">
            <v>-1.1915837189782617E-2</v>
          </cell>
          <cell r="B138">
            <v>-1.1884424006010494E-2</v>
          </cell>
          <cell r="C138">
            <v>-9.7363976753732581E-3</v>
          </cell>
        </row>
        <row r="139">
          <cell r="A139">
            <v>3.0226274423981004E-2</v>
          </cell>
          <cell r="B139">
            <v>3.6130002767805126E-2</v>
          </cell>
          <cell r="C139">
            <v>2.5428242437371278E-2</v>
          </cell>
        </row>
        <row r="140">
          <cell r="A140">
            <v>-7.3086235690912518E-3</v>
          </cell>
          <cell r="B140">
            <v>-3.150286070522426E-3</v>
          </cell>
          <cell r="C140">
            <v>-5.8920006413804536E-3</v>
          </cell>
        </row>
        <row r="141">
          <cell r="A141">
            <v>1.1531001719742454E-2</v>
          </cell>
          <cell r="B141">
            <v>1.2570484208221086E-2</v>
          </cell>
          <cell r="C141">
            <v>9.8283469580129554E-3</v>
          </cell>
        </row>
        <row r="142">
          <cell r="A142">
            <v>9.6263204227551372E-3</v>
          </cell>
          <cell r="B142">
            <v>5.1765994310029569E-3</v>
          </cell>
          <cell r="C142">
            <v>8.2390238374278058E-3</v>
          </cell>
        </row>
        <row r="143">
          <cell r="A143">
            <v>-1.3419442298293336E-3</v>
          </cell>
          <cell r="B143">
            <v>-4.6113906437403422E-3</v>
          </cell>
          <cell r="C143">
            <v>-9.1322469497610436E-4</v>
          </cell>
        </row>
        <row r="144">
          <cell r="A144">
            <v>5.7946639583727555E-3</v>
          </cell>
          <cell r="B144">
            <v>1.5374421572508592E-2</v>
          </cell>
          <cell r="C144">
            <v>5.0417749230741203E-3</v>
          </cell>
        </row>
        <row r="145">
          <cell r="A145">
            <v>1.3522427630637655E-4</v>
          </cell>
          <cell r="B145">
            <v>-9.8037614545358389E-3</v>
          </cell>
          <cell r="C145">
            <v>3.1936894865085069E-4</v>
          </cell>
        </row>
        <row r="146">
          <cell r="A146">
            <v>6.1735110363466813E-3</v>
          </cell>
          <cell r="B146">
            <v>8.6169668101959435E-3</v>
          </cell>
          <cell r="C146">
            <v>5.3578962716390793E-3</v>
          </cell>
        </row>
        <row r="147">
          <cell r="A147">
            <v>-4.6247132582262537E-3</v>
          </cell>
          <cell r="B147">
            <v>-1.0311484466808775E-2</v>
          </cell>
          <cell r="C147">
            <v>-3.6524654932264672E-3</v>
          </cell>
        </row>
        <row r="148">
          <cell r="A148">
            <v>2.278741298122661E-3</v>
          </cell>
          <cell r="B148">
            <v>-9.4761904761904756E-5</v>
          </cell>
          <cell r="C148">
            <v>2.1079837513104738E-3</v>
          </cell>
        </row>
        <row r="149">
          <cell r="A149">
            <v>9.3622751324840998E-3</v>
          </cell>
          <cell r="B149">
            <v>1.3834728016558925E-2</v>
          </cell>
          <cell r="C149">
            <v>8.018696538906446E-3</v>
          </cell>
        </row>
        <row r="150">
          <cell r="A150">
            <v>-6.4920719938601633E-4</v>
          </cell>
          <cell r="B150">
            <v>1.0471053896498821E-2</v>
          </cell>
          <cell r="C150">
            <v>-3.3518416887312E-4</v>
          </cell>
        </row>
        <row r="151">
          <cell r="A151">
            <v>-1.2216285516477253E-3</v>
          </cell>
          <cell r="B151">
            <v>-3.0267406256906659E-3</v>
          </cell>
          <cell r="C151">
            <v>-8.1282968957264361E-4</v>
          </cell>
        </row>
        <row r="152">
          <cell r="A152">
            <v>-3.9834440456140048E-3</v>
          </cell>
          <cell r="B152">
            <v>-9.9433281890433413E-3</v>
          </cell>
          <cell r="C152">
            <v>-3.1173712558145964E-3</v>
          </cell>
        </row>
        <row r="153">
          <cell r="A153">
            <v>3.3889846650233327E-3</v>
          </cell>
          <cell r="B153">
            <v>-8.3249295939779591E-4</v>
          </cell>
          <cell r="C153">
            <v>3.0344040691256116E-3</v>
          </cell>
        </row>
        <row r="154">
          <cell r="A154">
            <v>-5.0087743955837113E-3</v>
          </cell>
          <cell r="B154">
            <v>-1.783448637637414E-2</v>
          </cell>
          <cell r="C154">
            <v>-3.9729376091053367E-3</v>
          </cell>
        </row>
        <row r="155">
          <cell r="A155">
            <v>-5.1359442279171079E-3</v>
          </cell>
          <cell r="B155">
            <v>-6.4133334720391372E-3</v>
          </cell>
          <cell r="C155">
            <v>-4.0790519260191921E-3</v>
          </cell>
        </row>
        <row r="156">
          <cell r="A156">
            <v>7.4100491260225838E-4</v>
          </cell>
          <cell r="B156">
            <v>1.3016702884090736E-2</v>
          </cell>
          <cell r="C156">
            <v>8.2485045507960824E-4</v>
          </cell>
        </row>
        <row r="157">
          <cell r="A157">
            <v>1.5346670264002188E-3</v>
          </cell>
          <cell r="B157">
            <v>-3.607336318832333E-3</v>
          </cell>
          <cell r="C157">
            <v>1.4871058935021658E-3</v>
          </cell>
        </row>
        <row r="158">
          <cell r="A158">
            <v>7.5026545200823011E-3</v>
          </cell>
          <cell r="B158">
            <v>3.1811355859615399E-2</v>
          </cell>
          <cell r="C158">
            <v>6.4669734031347322E-3</v>
          </cell>
        </row>
        <row r="159">
          <cell r="A159">
            <v>9.0644680754831345E-3</v>
          </cell>
          <cell r="B159">
            <v>1.1041028625703978E-2</v>
          </cell>
          <cell r="C159">
            <v>7.7701974110399082E-3</v>
          </cell>
        </row>
        <row r="160">
          <cell r="A160">
            <v>-5.2098720151344466E-3</v>
          </cell>
          <cell r="B160">
            <v>-1.0554150208374631E-3</v>
          </cell>
          <cell r="C160">
            <v>-4.1407394858561375E-3</v>
          </cell>
        </row>
        <row r="161">
          <cell r="A161">
            <v>-4.3565232255925951E-3</v>
          </cell>
          <cell r="B161">
            <v>1.4499870492739379E-2</v>
          </cell>
          <cell r="C161">
            <v>-3.4286796975401468E-3</v>
          </cell>
        </row>
        <row r="162">
          <cell r="A162">
            <v>-2.4182104765453453E-3</v>
          </cell>
          <cell r="B162">
            <v>1.4522396370986059E-2</v>
          </cell>
          <cell r="C162">
            <v>-1.8112934860734682E-3</v>
          </cell>
        </row>
        <row r="163">
          <cell r="A163">
            <v>-1.4277335077650144E-2</v>
          </cell>
          <cell r="B163">
            <v>-1.661291809922566E-2</v>
          </cell>
          <cell r="C163">
            <v>-1.1706902241327345E-2</v>
          </cell>
        </row>
        <row r="164">
          <cell r="A164">
            <v>2.7362814423194941E-3</v>
          </cell>
          <cell r="B164">
            <v>3.940222818591496E-3</v>
          </cell>
          <cell r="C164">
            <v>2.4897689512376679E-3</v>
          </cell>
        </row>
        <row r="165">
          <cell r="A165">
            <v>8.0935790927243786E-3</v>
          </cell>
          <cell r="B165">
            <v>1.3224974951508281E-3</v>
          </cell>
          <cell r="C165">
            <v>6.9600585651024916E-3</v>
          </cell>
        </row>
        <row r="166">
          <cell r="A166">
            <v>-1.4741095031457936E-3</v>
          </cell>
          <cell r="B166">
            <v>-1.247960260234798E-2</v>
          </cell>
          <cell r="C166">
            <v>-1.0235073574627641E-3</v>
          </cell>
        </row>
        <row r="167">
          <cell r="A167">
            <v>5.6043809641507791E-3</v>
          </cell>
          <cell r="B167">
            <v>7.5387368794673001E-3</v>
          </cell>
          <cell r="C167">
            <v>4.8829970936023316E-3</v>
          </cell>
        </row>
        <row r="168">
          <cell r="A168">
            <v>-3.8123893109489214E-3</v>
          </cell>
          <cell r="B168">
            <v>-1.229822040166792E-2</v>
          </cell>
          <cell r="C168">
            <v>-2.9746380620153056E-3</v>
          </cell>
        </row>
        <row r="169">
          <cell r="A169">
            <v>-1.6025136681771027E-2</v>
          </cell>
          <cell r="B169">
            <v>-3.1140112181254412E-2</v>
          </cell>
          <cell r="C169">
            <v>-1.3165320247541237E-2</v>
          </cell>
        </row>
        <row r="170">
          <cell r="A170">
            <v>2.4670509876397544E-3</v>
          </cell>
          <cell r="B170">
            <v>-1.5884612836333518E-3</v>
          </cell>
          <cell r="C170">
            <v>2.2651149962348155E-3</v>
          </cell>
        </row>
        <row r="171">
          <cell r="A171">
            <v>-5.3879311753382338E-3</v>
          </cell>
          <cell r="B171">
            <v>1.2742812168439527E-2</v>
          </cell>
          <cell r="C171">
            <v>-4.2893173821117849E-3</v>
          </cell>
        </row>
        <row r="172">
          <cell r="A172">
            <v>-2.0042623671412815E-3</v>
          </cell>
          <cell r="B172">
            <v>-8.9805598187301956E-3</v>
          </cell>
          <cell r="C172">
            <v>-1.4658827855856737E-3</v>
          </cell>
        </row>
        <row r="173">
          <cell r="A173">
            <v>-9.8572932394528565E-3</v>
          </cell>
          <cell r="B173">
            <v>-1.0562246405925933E-2</v>
          </cell>
          <cell r="C173">
            <v>-8.0186869485578613E-3</v>
          </cell>
        </row>
        <row r="174">
          <cell r="A174">
            <v>8.6217249713176295E-3</v>
          </cell>
          <cell r="B174">
            <v>5.1341930035363834E-3</v>
          </cell>
          <cell r="C174">
            <v>7.4007593044953246E-3</v>
          </cell>
        </row>
        <row r="175">
          <cell r="A175">
            <v>6.8823431457519001E-3</v>
          </cell>
          <cell r="B175">
            <v>-1.8530823126356216E-3</v>
          </cell>
          <cell r="C175">
            <v>5.9493670136854101E-3</v>
          </cell>
        </row>
        <row r="176">
          <cell r="A176">
            <v>-1.0626984126984126E-4</v>
          </cell>
          <cell r="B176">
            <v>-1.0626984126984126E-4</v>
          </cell>
          <cell r="C176">
            <v>1.178590240475708E-4</v>
          </cell>
        </row>
        <row r="177">
          <cell r="A177">
            <v>-8.0143635327473584E-3</v>
          </cell>
          <cell r="B177">
            <v>-3.1044655577298279E-3</v>
          </cell>
          <cell r="C177">
            <v>-6.4808912044020542E-3</v>
          </cell>
        </row>
        <row r="178">
          <cell r="A178">
            <v>-1.802939156499547E-3</v>
          </cell>
          <cell r="B178">
            <v>-5.1227143765865731E-3</v>
          </cell>
          <cell r="C178">
            <v>-1.2978926688719515E-3</v>
          </cell>
        </row>
        <row r="179">
          <cell r="A179">
            <v>8.0996694936564719E-3</v>
          </cell>
          <cell r="B179">
            <v>6.1573598961164036E-3</v>
          </cell>
          <cell r="C179">
            <v>6.965140578051492E-3</v>
          </cell>
        </row>
        <row r="180">
          <cell r="A180">
            <v>-1.098322656140727E-2</v>
          </cell>
          <cell r="B180">
            <v>-1.3943371137614088E-2</v>
          </cell>
          <cell r="C180">
            <v>-8.9581994347936681E-3</v>
          </cell>
        </row>
        <row r="181">
          <cell r="A181">
            <v>8.5111274109732158E-3</v>
          </cell>
          <cell r="B181">
            <v>2.9319671872176031E-3</v>
          </cell>
          <cell r="C181">
            <v>7.3084733876788389E-3</v>
          </cell>
        </row>
        <row r="182">
          <cell r="A182">
            <v>8.6677443506318259E-4</v>
          </cell>
          <cell r="B182">
            <v>-3.9064201749008159E-3</v>
          </cell>
          <cell r="C182">
            <v>9.2979631149572829E-4</v>
          </cell>
        </row>
        <row r="183">
          <cell r="A183">
            <v>8.7619224560491447E-3</v>
          </cell>
          <cell r="B183">
            <v>2.4214881916209963E-3</v>
          </cell>
          <cell r="C183">
            <v>7.5177442847563893E-3</v>
          </cell>
        </row>
        <row r="184">
          <cell r="A184">
            <v>2.1667200636951503E-3</v>
          </cell>
          <cell r="B184">
            <v>2.4151745021148449E-3</v>
          </cell>
          <cell r="C184">
            <v>2.0145098781991352E-3</v>
          </cell>
        </row>
        <row r="185">
          <cell r="A185">
            <v>-2.6502078830507926E-3</v>
          </cell>
          <cell r="B185">
            <v>-5.4235532670572385E-3</v>
          </cell>
          <cell r="C185">
            <v>-2.0048790705269465E-3</v>
          </cell>
        </row>
        <row r="186">
          <cell r="A186">
            <v>8.0063591514516336E-3</v>
          </cell>
          <cell r="B186">
            <v>3.9342631291747147E-3</v>
          </cell>
          <cell r="C186">
            <v>6.8872796338135074E-3</v>
          </cell>
        </row>
        <row r="187">
          <cell r="A187">
            <v>5.5981043670413465E-4</v>
          </cell>
          <cell r="B187">
            <v>4.1694155623389446E-3</v>
          </cell>
          <cell r="C187">
            <v>6.7365635750396839E-4</v>
          </cell>
        </row>
        <row r="188">
          <cell r="A188">
            <v>-3.6007935483828906E-5</v>
          </cell>
          <cell r="B188">
            <v>6.3456894380865489E-4</v>
          </cell>
          <cell r="C188">
            <v>1.764876626228088E-4</v>
          </cell>
        </row>
        <row r="189">
          <cell r="A189">
            <v>-9.031766716440725E-4</v>
          </cell>
          <cell r="B189">
            <v>5.395710515989016E-3</v>
          </cell>
          <cell r="C189">
            <v>-5.4710390306748858E-4</v>
          </cell>
        </row>
        <row r="190">
          <cell r="A190">
            <v>5.7975955322389734E-3</v>
          </cell>
          <cell r="B190">
            <v>5.6130556613660267E-3</v>
          </cell>
          <cell r="C190">
            <v>5.0442211161105368E-3</v>
          </cell>
        </row>
        <row r="191">
          <cell r="A191">
            <v>-8.1073950578099928E-3</v>
          </cell>
          <cell r="B191">
            <v>6.0721686606193927E-3</v>
          </cell>
          <cell r="C191">
            <v>-6.5585194952658393E-3</v>
          </cell>
        </row>
        <row r="192">
          <cell r="A192">
            <v>-1.8484827517844067E-3</v>
          </cell>
          <cell r="B192">
            <v>-2.3441791490952891E-3</v>
          </cell>
          <cell r="C192">
            <v>-1.3358956088363916E-3</v>
          </cell>
        </row>
        <row r="193">
          <cell r="A193">
            <v>9.981743622659689E-3</v>
          </cell>
          <cell r="B193">
            <v>1.9486880546057857E-2</v>
          </cell>
          <cell r="C193">
            <v>8.5355996005720917E-3</v>
          </cell>
        </row>
        <row r="194">
          <cell r="A194">
            <v>-4.4962397048876222E-3</v>
          </cell>
          <cell r="B194">
            <v>-1.3059969408462022E-2</v>
          </cell>
          <cell r="C194">
            <v>-3.5452633124585966E-3</v>
          </cell>
        </row>
        <row r="195">
          <cell r="A195">
            <v>-6.0534697902647474E-3</v>
          </cell>
          <cell r="B195">
            <v>7.9648840966244742E-3</v>
          </cell>
          <cell r="C195">
            <v>-4.844662735698238E-3</v>
          </cell>
        </row>
        <row r="196">
          <cell r="A196">
            <v>2.0297554302811755E-3</v>
          </cell>
          <cell r="B196">
            <v>-1.535037649531301E-2</v>
          </cell>
          <cell r="C196">
            <v>1.9002224859033159E-3</v>
          </cell>
        </row>
        <row r="197">
          <cell r="A197">
            <v>-3.1566659067459005E-3</v>
          </cell>
          <cell r="B197">
            <v>-1.5840093818694223E-2</v>
          </cell>
          <cell r="C197">
            <v>-2.4274828142281466E-3</v>
          </cell>
        </row>
        <row r="198">
          <cell r="A198">
            <v>2.0286450384999289E-3</v>
          </cell>
          <cell r="B198">
            <v>-6.1826371232157561E-4</v>
          </cell>
          <cell r="C198">
            <v>1.8992959417441255E-3</v>
          </cell>
        </row>
        <row r="199">
          <cell r="A199">
            <v>-8.2103120246833326E-3</v>
          </cell>
          <cell r="B199">
            <v>-5.1613320796126232E-3</v>
          </cell>
          <cell r="C199">
            <v>-6.6443964948515516E-3</v>
          </cell>
        </row>
        <row r="200">
          <cell r="A200">
            <v>-7.8906184614140097E-3</v>
          </cell>
          <cell r="B200">
            <v>-6.2038544228108488E-3</v>
          </cell>
          <cell r="C200">
            <v>-6.3776346106403431E-3</v>
          </cell>
        </row>
        <row r="201">
          <cell r="A201">
            <v>-4.5307797513410045E-4</v>
          </cell>
          <cell r="B201">
            <v>-4.4461143989262117E-3</v>
          </cell>
          <cell r="C201">
            <v>-1.7152806996615657E-4</v>
          </cell>
        </row>
        <row r="202">
          <cell r="A202">
            <v>-3.5998855053596093E-3</v>
          </cell>
          <cell r="B202">
            <v>-9.351970253769E-3</v>
          </cell>
          <cell r="C202">
            <v>-2.7973185220116141E-3</v>
          </cell>
        </row>
        <row r="203">
          <cell r="A203">
            <v>1.6819292295802625E-3</v>
          </cell>
          <cell r="B203">
            <v>3.7524183333792795E-3</v>
          </cell>
          <cell r="C203">
            <v>1.6099858864293552E-3</v>
          </cell>
        </row>
        <row r="204">
          <cell r="A204">
            <v>6.4271781534830949E-4</v>
          </cell>
          <cell r="B204">
            <v>1.1763620328135087E-3</v>
          </cell>
          <cell r="C204">
            <v>7.4283675737176424E-4</v>
          </cell>
        </row>
        <row r="205">
          <cell r="A205">
            <v>-2.6833858782440764E-3</v>
          </cell>
          <cell r="B205">
            <v>2.9665842637694199E-3</v>
          </cell>
          <cell r="C205">
            <v>-2.0325637834176305E-3</v>
          </cell>
        </row>
        <row r="206">
          <cell r="A206">
            <v>-1.126928397253636E-2</v>
          </cell>
          <cell r="B206">
            <v>-1.7136092688428348E-2</v>
          </cell>
          <cell r="C206">
            <v>-9.1968943062355757E-3</v>
          </cell>
        </row>
        <row r="207">
          <cell r="A207">
            <v>-4.5032217617467039E-3</v>
          </cell>
          <cell r="B207">
            <v>-1.1623096107377072E-2</v>
          </cell>
          <cell r="C207">
            <v>-3.5510893498187212E-3</v>
          </cell>
        </row>
        <row r="208">
          <cell r="A208">
            <v>1.4395489052780137E-2</v>
          </cell>
          <cell r="B208">
            <v>1.1148999664685917E-2</v>
          </cell>
          <cell r="C208">
            <v>1.2218560981860957E-2</v>
          </cell>
        </row>
        <row r="209">
          <cell r="A209">
            <v>8.6699923574238228E-3</v>
          </cell>
          <cell r="B209">
            <v>2.6600613095328591E-2</v>
          </cell>
          <cell r="C209">
            <v>7.4410350571002997E-3</v>
          </cell>
        </row>
        <row r="210">
          <cell r="A210">
            <v>3.0415241626339023E-3</v>
          </cell>
          <cell r="B210">
            <v>-1.0040012162410669E-2</v>
          </cell>
          <cell r="C210">
            <v>2.7444726192756416E-3</v>
          </cell>
        </row>
        <row r="211">
          <cell r="A211">
            <v>6.2437704778730294E-3</v>
          </cell>
          <cell r="B211">
            <v>-9.6222931582272721E-3</v>
          </cell>
          <cell r="C211">
            <v>5.4165228539622473E-3</v>
          </cell>
        </row>
        <row r="212">
          <cell r="A212">
            <v>3.3201021780734511E-3</v>
          </cell>
          <cell r="B212">
            <v>1.4426393677816997E-3</v>
          </cell>
          <cell r="C212">
            <v>2.9769264589416854E-3</v>
          </cell>
        </row>
      </sheetData>
      <sheetData sheetId="11">
        <row r="13">
          <cell r="A13">
            <v>-8.2261904761904751E-5</v>
          </cell>
          <cell r="B13">
            <v>-8.2261904761904751E-5</v>
          </cell>
          <cell r="C13">
            <v>-1.2569301831214452E-4</v>
          </cell>
        </row>
        <row r="14">
          <cell r="A14">
            <v>6.9192949238483367E-3</v>
          </cell>
          <cell r="B14">
            <v>8.6107769849704079E-3</v>
          </cell>
          <cell r="C14">
            <v>1.169164917098614E-2</v>
          </cell>
        </row>
        <row r="15">
          <cell r="A15">
            <v>-4.2392963722201454E-3</v>
          </cell>
          <cell r="B15">
            <v>-2.8314844455022995E-3</v>
          </cell>
          <cell r="C15">
            <v>-7.1420038184934771E-3</v>
          </cell>
        </row>
        <row r="16">
          <cell r="A16">
            <v>-1.8877536450741849E-3</v>
          </cell>
          <cell r="B16">
            <v>-7.4920307277718361E-3</v>
          </cell>
          <cell r="C16">
            <v>-3.1730315228054311E-3</v>
          </cell>
        </row>
        <row r="17">
          <cell r="A17">
            <v>7.3290256358220307E-3</v>
          </cell>
          <cell r="B17">
            <v>2.1443473913650004E-2</v>
          </cell>
          <cell r="C17">
            <v>1.238319937151762E-2</v>
          </cell>
        </row>
        <row r="18">
          <cell r="A18">
            <v>3.8567171562623256E-4</v>
          </cell>
          <cell r="B18">
            <v>4.4471393312710689E-3</v>
          </cell>
          <cell r="C18">
            <v>6.6409300347773149E-4</v>
          </cell>
        </row>
        <row r="19">
          <cell r="A19">
            <v>3.2012928789354402E-3</v>
          </cell>
          <cell r="B19">
            <v>1.1744769713407023E-2</v>
          </cell>
          <cell r="C19">
            <v>5.416344477934377E-3</v>
          </cell>
        </row>
        <row r="20">
          <cell r="A20">
            <v>-2.3245604555041811E-3</v>
          </cell>
          <cell r="B20">
            <v>5.607995754599533E-4</v>
          </cell>
          <cell r="C20">
            <v>-3.9102812053866424E-3</v>
          </cell>
        </row>
        <row r="21">
          <cell r="A21">
            <v>1.4657133016419584E-3</v>
          </cell>
          <cell r="B21">
            <v>2.3284357506840004E-3</v>
          </cell>
          <cell r="C21">
            <v>2.4870048662317865E-3</v>
          </cell>
        </row>
        <row r="22">
          <cell r="A22">
            <v>-2.2607256909332367E-3</v>
          </cell>
          <cell r="B22">
            <v>-3.2277214399108495E-2</v>
          </cell>
          <cell r="C22">
            <v>-3.8025398451472111E-3</v>
          </cell>
        </row>
        <row r="23">
          <cell r="A23">
            <v>4.5576978834022614E-3</v>
          </cell>
          <cell r="B23">
            <v>-1.1387617565769468E-3</v>
          </cell>
          <cell r="C23">
            <v>7.7057070407806688E-3</v>
          </cell>
        </row>
        <row r="24">
          <cell r="A24">
            <v>3.5093890440206768E-3</v>
          </cell>
          <cell r="B24">
            <v>-7.9841269841269836E-5</v>
          </cell>
          <cell r="C24">
            <v>5.9363542270726216E-3</v>
          </cell>
        </row>
        <row r="25">
          <cell r="A25">
            <v>4.226309950368384E-3</v>
          </cell>
          <cell r="B25">
            <v>1.3374555028495463E-2</v>
          </cell>
          <cell r="C25">
            <v>7.146385064550574E-3</v>
          </cell>
        </row>
        <row r="26">
          <cell r="A26">
            <v>-3.7303543682293966E-4</v>
          </cell>
          <cell r="B26">
            <v>-1.7523125398604235E-3</v>
          </cell>
          <cell r="C26">
            <v>-6.1646534396335266E-4</v>
          </cell>
        </row>
        <row r="27">
          <cell r="A27">
            <v>2.9056082466270058E-3</v>
          </cell>
          <cell r="B27">
            <v>-1.5182524508684883E-3</v>
          </cell>
          <cell r="C27">
            <v>4.9172831169200168E-3</v>
          </cell>
        </row>
        <row r="28">
          <cell r="A28">
            <v>1.0715886391342277E-2</v>
          </cell>
          <cell r="B28">
            <v>1.2592634167230955E-2</v>
          </cell>
          <cell r="C28">
            <v>1.8099598377513047E-2</v>
          </cell>
        </row>
        <row r="29">
          <cell r="A29">
            <v>3.0325182449918238E-3</v>
          </cell>
          <cell r="B29">
            <v>9.9010004847121316E-3</v>
          </cell>
          <cell r="C29">
            <v>5.131483888924324E-3</v>
          </cell>
        </row>
        <row r="30">
          <cell r="A30">
            <v>1.5000779104060507E-3</v>
          </cell>
          <cell r="B30">
            <v>-4.6765220513836124E-3</v>
          </cell>
          <cell r="C30">
            <v>2.545006015248704E-3</v>
          </cell>
        </row>
        <row r="31">
          <cell r="A31">
            <v>7.0062446492967414E-3</v>
          </cell>
          <cell r="B31">
            <v>1.3151242122797996E-2</v>
          </cell>
          <cell r="C31">
            <v>1.18384043404494E-2</v>
          </cell>
        </row>
        <row r="32">
          <cell r="A32">
            <v>-2.623713193153882E-3</v>
          </cell>
          <cell r="B32">
            <v>-6.4235788810363317E-3</v>
          </cell>
          <cell r="C32">
            <v>-4.4151960913483123E-3</v>
          </cell>
        </row>
        <row r="33">
          <cell r="A33">
            <v>-7.4213879588435096E-3</v>
          </cell>
          <cell r="B33">
            <v>-2.1096952035024033E-4</v>
          </cell>
          <cell r="C33">
            <v>-1.2512790070367619E-2</v>
          </cell>
        </row>
        <row r="34">
          <cell r="A34">
            <v>1.1063816723908321E-2</v>
          </cell>
          <cell r="B34">
            <v>1.1043253189463293E-2</v>
          </cell>
          <cell r="C34">
            <v>1.8686840886374526E-2</v>
          </cell>
        </row>
        <row r="35">
          <cell r="A35">
            <v>-1.602683685996906E-2</v>
          </cell>
          <cell r="B35">
            <v>-2.7225377417217742E-2</v>
          </cell>
          <cell r="C35">
            <v>-2.7037207545860274E-2</v>
          </cell>
        </row>
        <row r="36">
          <cell r="A36">
            <v>5.6495511872092109E-3</v>
          </cell>
          <cell r="B36">
            <v>-7.8493962824368775E-3</v>
          </cell>
          <cell r="C36">
            <v>9.5485549141105346E-3</v>
          </cell>
        </row>
        <row r="37">
          <cell r="A37">
            <v>1.9170884936566626E-3</v>
          </cell>
          <cell r="B37">
            <v>1.2059262745251202E-2</v>
          </cell>
          <cell r="C37">
            <v>3.2488433016496922E-3</v>
          </cell>
        </row>
        <row r="38">
          <cell r="A38">
            <v>-1.0770638873819559E-2</v>
          </cell>
          <cell r="B38">
            <v>-1.2618597642184219E-2</v>
          </cell>
          <cell r="C38">
            <v>-1.8165710572042464E-2</v>
          </cell>
        </row>
        <row r="39">
          <cell r="A39">
            <v>5.6019596598249942E-3</v>
          </cell>
          <cell r="B39">
            <v>2.3738045520724982E-3</v>
          </cell>
          <cell r="C39">
            <v>9.4682291554003418E-3</v>
          </cell>
        </row>
        <row r="40">
          <cell r="A40">
            <v>2.010204179378681E-3</v>
          </cell>
          <cell r="B40">
            <v>3.5643872914689792E-3</v>
          </cell>
          <cell r="C40">
            <v>3.4060054797629656E-3</v>
          </cell>
        </row>
        <row r="41">
          <cell r="A41">
            <v>9.6380845989648342E-3</v>
          </cell>
          <cell r="B41">
            <v>-5.1422255417849939E-3</v>
          </cell>
          <cell r="C41">
            <v>1.6280466875113826E-2</v>
          </cell>
        </row>
        <row r="42">
          <cell r="A42">
            <v>3.1774770642875776E-3</v>
          </cell>
          <cell r="B42">
            <v>2.5591423603704165E-2</v>
          </cell>
          <cell r="C42">
            <v>5.3761477562480429E-3</v>
          </cell>
        </row>
        <row r="43">
          <cell r="A43">
            <v>-5.092446077277565E-3</v>
          </cell>
          <cell r="B43">
            <v>-1.4894670245680197E-3</v>
          </cell>
          <cell r="C43">
            <v>-8.5819638516913561E-3</v>
          </cell>
        </row>
        <row r="44">
          <cell r="A44">
            <v>5.5245175336441794E-5</v>
          </cell>
          <cell r="B44">
            <v>-4.7928751643968549E-3</v>
          </cell>
          <cell r="C44">
            <v>1.0639368165340495E-4</v>
          </cell>
        </row>
        <row r="45">
          <cell r="A45">
            <v>-1.6796849742250499E-3</v>
          </cell>
          <cell r="B45">
            <v>-4.4289997172655624E-3</v>
          </cell>
          <cell r="C45">
            <v>-2.8218498152958512E-3</v>
          </cell>
        </row>
        <row r="46">
          <cell r="A46">
            <v>9.503036034354961E-3</v>
          </cell>
          <cell r="B46">
            <v>4.2553489236147905E-3</v>
          </cell>
          <cell r="C46">
            <v>1.6052529697821043E-2</v>
          </cell>
        </row>
        <row r="47">
          <cell r="A47">
            <v>2.4647898123313981E-3</v>
          </cell>
          <cell r="B47">
            <v>-2.5136836917671285E-2</v>
          </cell>
          <cell r="C47">
            <v>4.1732625499319304E-3</v>
          </cell>
        </row>
        <row r="48">
          <cell r="A48">
            <v>-1.6451790260328839E-2</v>
          </cell>
          <cell r="B48">
            <v>-3.1049731654283336E-2</v>
          </cell>
          <cell r="C48">
            <v>-2.7754450848954934E-2</v>
          </cell>
        </row>
        <row r="49">
          <cell r="A49">
            <v>6.9106215685047602E-3</v>
          </cell>
          <cell r="B49">
            <v>7.7212398888214344E-3</v>
          </cell>
          <cell r="C49">
            <v>1.1677010139905854E-2</v>
          </cell>
        </row>
        <row r="50">
          <cell r="A50">
            <v>3.0172405477505672E-3</v>
          </cell>
          <cell r="B50">
            <v>2.2026734918454877E-2</v>
          </cell>
          <cell r="C50">
            <v>5.1056979415152149E-3</v>
          </cell>
        </row>
        <row r="51">
          <cell r="A51">
            <v>-1.3532803547092775E-2</v>
          </cell>
          <cell r="B51">
            <v>2.7848828450559708E-3</v>
          </cell>
          <cell r="C51">
            <v>-2.2827737307850589E-2</v>
          </cell>
        </row>
        <row r="52">
          <cell r="A52">
            <v>8.7249293366820375E-3</v>
          </cell>
          <cell r="B52">
            <v>6.3040777058468158E-3</v>
          </cell>
          <cell r="C52">
            <v>1.4739228480495784E-2</v>
          </cell>
        </row>
        <row r="53">
          <cell r="A53">
            <v>5.4282390292343585E-3</v>
          </cell>
          <cell r="B53">
            <v>5.0964906601558479E-3</v>
          </cell>
          <cell r="C53">
            <v>9.1750206323128105E-3</v>
          </cell>
        </row>
        <row r="54">
          <cell r="A54">
            <v>2.7187034580782483E-3</v>
          </cell>
          <cell r="B54">
            <v>-2.7685742212530645E-2</v>
          </cell>
          <cell r="C54">
            <v>4.6018221562842774E-3</v>
          </cell>
        </row>
        <row r="55">
          <cell r="A55">
            <v>-5.2579648087021664E-3</v>
          </cell>
          <cell r="B55">
            <v>-1.8807591216235119E-2</v>
          </cell>
          <cell r="C55">
            <v>-8.8613290751499967E-3</v>
          </cell>
        </row>
        <row r="56">
          <cell r="A56">
            <v>1.34335140542629E-2</v>
          </cell>
          <cell r="B56">
            <v>5.5765097905455037E-2</v>
          </cell>
          <cell r="C56">
            <v>2.2686454818441285E-2</v>
          </cell>
        </row>
        <row r="57">
          <cell r="A57">
            <v>-7.4793593352005837E-4</v>
          </cell>
          <cell r="B57">
            <v>-9.5771613020861346E-3</v>
          </cell>
          <cell r="C57">
            <v>-1.2492285371869278E-3</v>
          </cell>
        </row>
        <row r="58">
          <cell r="A58">
            <v>1.7107348626683181E-3</v>
          </cell>
          <cell r="B58">
            <v>-6.298150399199327E-3</v>
          </cell>
          <cell r="C58">
            <v>2.9005562664821882E-3</v>
          </cell>
        </row>
        <row r="59">
          <cell r="A59">
            <v>6.7929047219751331E-3</v>
          </cell>
          <cell r="B59">
            <v>5.3579922887087815E-3</v>
          </cell>
          <cell r="C59">
            <v>1.1478325720006366E-2</v>
          </cell>
        </row>
        <row r="60">
          <cell r="A60">
            <v>3.0076159308034109E-3</v>
          </cell>
          <cell r="B60">
            <v>3.9093962080910989E-3</v>
          </cell>
          <cell r="C60">
            <v>5.0894533555338939E-3</v>
          </cell>
        </row>
        <row r="61">
          <cell r="A61">
            <v>9.961913493993647E-4</v>
          </cell>
          <cell r="B61">
            <v>3.4061733200772318E-3</v>
          </cell>
          <cell r="C61">
            <v>1.6945380319463845E-3</v>
          </cell>
        </row>
        <row r="62">
          <cell r="A62">
            <v>-4.5606612308325186E-3</v>
          </cell>
          <cell r="B62">
            <v>-6.1249353202567462E-3</v>
          </cell>
          <cell r="C62">
            <v>-7.6844086856966603E-3</v>
          </cell>
        </row>
        <row r="63">
          <cell r="A63">
            <v>7.2867647849936728E-3</v>
          </cell>
          <cell r="B63">
            <v>3.2602665173783948E-3</v>
          </cell>
          <cell r="C63">
            <v>1.2311870815929972E-2</v>
          </cell>
        </row>
        <row r="64">
          <cell r="A64">
            <v>-6.1848916076705741E-3</v>
          </cell>
          <cell r="B64">
            <v>-3.1558603501960648E-3</v>
          </cell>
          <cell r="C64">
            <v>-1.042581129474441E-2</v>
          </cell>
        </row>
        <row r="65">
          <cell r="A65">
            <v>-4.976553712069922E-3</v>
          </cell>
          <cell r="B65">
            <v>-2.4098212284737984E-2</v>
          </cell>
          <cell r="C65">
            <v>-8.3863588212230548E-3</v>
          </cell>
        </row>
        <row r="66">
          <cell r="A66">
            <v>-2.6464155137351226E-3</v>
          </cell>
          <cell r="B66">
            <v>-2.5748488141653147E-2</v>
          </cell>
          <cell r="C66">
            <v>-4.453513439527706E-3</v>
          </cell>
        </row>
        <row r="67">
          <cell r="A67">
            <v>-1.4134566531334629E-3</v>
          </cell>
          <cell r="B67">
            <v>-1.0697286347475207E-2</v>
          </cell>
          <cell r="C67">
            <v>-2.3725052983784413E-3</v>
          </cell>
        </row>
        <row r="68">
          <cell r="A68">
            <v>-6.9608804251691889E-3</v>
          </cell>
          <cell r="B68">
            <v>-8.3100352812297846E-3</v>
          </cell>
          <cell r="C68">
            <v>-1.173553791925433E-2</v>
          </cell>
        </row>
        <row r="69">
          <cell r="A69">
            <v>5.8528237391009636E-4</v>
          </cell>
          <cell r="B69">
            <v>-4.0778354470781481E-3</v>
          </cell>
          <cell r="C69">
            <v>1.0009991389721318E-3</v>
          </cell>
        </row>
        <row r="70">
          <cell r="A70">
            <v>-2.3236200673967546E-3</v>
          </cell>
          <cell r="B70">
            <v>-7.4548699347288588E-3</v>
          </cell>
          <cell r="C70">
            <v>-3.9086940029503508E-3</v>
          </cell>
        </row>
        <row r="71">
          <cell r="A71">
            <v>3.2144093382039502E-3</v>
          </cell>
          <cell r="B71">
            <v>-3.3042836973101188E-3</v>
          </cell>
          <cell r="C71">
            <v>5.4384826525264328E-3</v>
          </cell>
        </row>
        <row r="72">
          <cell r="A72">
            <v>-1.9155722041252004E-3</v>
          </cell>
          <cell r="B72">
            <v>1.3386906748342705E-3</v>
          </cell>
          <cell r="C72">
            <v>-3.219984141996598E-3</v>
          </cell>
        </row>
        <row r="73">
          <cell r="A73">
            <v>3.7081773922508065E-3</v>
          </cell>
          <cell r="B73">
            <v>-3.7044262284303495E-3</v>
          </cell>
          <cell r="C73">
            <v>6.2718724542019898E-3</v>
          </cell>
        </row>
        <row r="74">
          <cell r="A74">
            <v>1.2162940268085447E-2</v>
          </cell>
          <cell r="B74">
            <v>1.0262221670100911E-2</v>
          </cell>
          <cell r="C74">
            <v>2.0541959590371903E-2</v>
          </cell>
        </row>
        <row r="75">
          <cell r="A75">
            <v>-1.097308524078594E-2</v>
          </cell>
          <cell r="B75">
            <v>-3.6306855998367832E-2</v>
          </cell>
          <cell r="C75">
            <v>-1.8507402863054953E-2</v>
          </cell>
        </row>
        <row r="76">
          <cell r="A76">
            <v>-1.2003846666631101E-2</v>
          </cell>
          <cell r="B76">
            <v>4.8413691831404402E-3</v>
          </cell>
          <cell r="C76">
            <v>-2.0247138865049114E-2</v>
          </cell>
        </row>
        <row r="77">
          <cell r="A77">
            <v>-1.5051779392736959E-2</v>
          </cell>
          <cell r="B77">
            <v>-2.8603750505257982E-2</v>
          </cell>
          <cell r="C77">
            <v>-2.5391489596756748E-2</v>
          </cell>
        </row>
        <row r="78">
          <cell r="A78">
            <v>4.2683612640696403E-3</v>
          </cell>
          <cell r="B78">
            <v>1.0962631730688519E-2</v>
          </cell>
          <cell r="C78">
            <v>7.2173599599462184E-3</v>
          </cell>
        </row>
        <row r="79">
          <cell r="A79">
            <v>5.6969407185927905E-3</v>
          </cell>
          <cell r="B79">
            <v>4.5153192524016172E-2</v>
          </cell>
          <cell r="C79">
            <v>9.6285397406653747E-3</v>
          </cell>
        </row>
        <row r="80">
          <cell r="A80">
            <v>1.1610958595706199E-2</v>
          </cell>
          <cell r="B80">
            <v>-2.8747943628172645E-3</v>
          </cell>
          <cell r="C80">
            <v>1.9610315891063178E-2</v>
          </cell>
        </row>
        <row r="81">
          <cell r="A81">
            <v>4.4250797662970321E-3</v>
          </cell>
          <cell r="B81">
            <v>-1.6423552410125136E-2</v>
          </cell>
          <cell r="C81">
            <v>7.4818720125582371E-3</v>
          </cell>
        </row>
        <row r="82">
          <cell r="A82">
            <v>-5.0314962361429167E-3</v>
          </cell>
          <cell r="B82">
            <v>-2.1619825823978849E-2</v>
          </cell>
          <cell r="C82">
            <v>-8.4790917124367964E-3</v>
          </cell>
        </row>
        <row r="83">
          <cell r="A83">
            <v>-6.4796765949896428E-3</v>
          </cell>
          <cell r="B83">
            <v>-6.9559547306037889E-2</v>
          </cell>
          <cell r="C83">
            <v>-1.0923354220223865E-2</v>
          </cell>
        </row>
        <row r="84">
          <cell r="A84">
            <v>-6.2386486713675981E-3</v>
          </cell>
          <cell r="B84">
            <v>1.2312213213872594E-2</v>
          </cell>
          <cell r="C84">
            <v>-1.0516543346536631E-2</v>
          </cell>
        </row>
        <row r="85">
          <cell r="A85">
            <v>-9.6894174375826026E-3</v>
          </cell>
          <cell r="B85">
            <v>-2.1504009657418836E-2</v>
          </cell>
          <cell r="C85">
            <v>-1.6340807338777862E-2</v>
          </cell>
        </row>
        <row r="86">
          <cell r="A86">
            <v>-1.5525369606924966E-4</v>
          </cell>
          <cell r="B86">
            <v>-1.335948088531898E-2</v>
          </cell>
          <cell r="C86">
            <v>-2.4888975812350394E-4</v>
          </cell>
        </row>
        <row r="87">
          <cell r="A87">
            <v>6.7838174242350613E-3</v>
          </cell>
          <cell r="B87">
            <v>2.1712418480780314E-3</v>
          </cell>
          <cell r="C87">
            <v>1.1462988030175493E-2</v>
          </cell>
        </row>
        <row r="88">
          <cell r="A88">
            <v>-1.0160043176473093E-3</v>
          </cell>
          <cell r="B88">
            <v>-2.3557630657604921E-2</v>
          </cell>
          <cell r="C88">
            <v>-1.7016787426068526E-3</v>
          </cell>
        </row>
        <row r="89">
          <cell r="A89">
            <v>1.9719089664708603E-2</v>
          </cell>
          <cell r="B89">
            <v>2.1027604872385711E-2</v>
          </cell>
          <cell r="C89">
            <v>3.3295352191354294E-2</v>
          </cell>
        </row>
        <row r="90">
          <cell r="A90">
            <v>3.9287596946358389E-3</v>
          </cell>
          <cell r="B90">
            <v>4.1876158777328386E-2</v>
          </cell>
          <cell r="C90">
            <v>6.6441748737918064E-3</v>
          </cell>
        </row>
        <row r="91">
          <cell r="A91">
            <v>1.6143995583722506E-3</v>
          </cell>
          <cell r="B91">
            <v>1.0133037708721034E-2</v>
          </cell>
          <cell r="C91">
            <v>2.7379599634535694E-3</v>
          </cell>
        </row>
        <row r="92">
          <cell r="A92">
            <v>-2.5799992710849018E-3</v>
          </cell>
          <cell r="B92">
            <v>-3.5164815421797953E-2</v>
          </cell>
          <cell r="C92">
            <v>-4.341415018342583E-3</v>
          </cell>
        </row>
        <row r="93">
          <cell r="A93">
            <v>4.836421071639758E-3</v>
          </cell>
          <cell r="B93">
            <v>1.7464085204703359E-2</v>
          </cell>
          <cell r="C93">
            <v>8.1761405989338315E-3</v>
          </cell>
        </row>
        <row r="94">
          <cell r="A94">
            <v>-4.3961559720851725E-3</v>
          </cell>
          <cell r="B94">
            <v>-2.5117997552488072E-2</v>
          </cell>
          <cell r="C94">
            <v>-7.4067540180072292E-3</v>
          </cell>
        </row>
        <row r="95">
          <cell r="A95">
            <v>3.2211562472678553E-3</v>
          </cell>
          <cell r="B95">
            <v>-8.4723758879646435E-3</v>
          </cell>
          <cell r="C95">
            <v>5.4498701960513877E-3</v>
          </cell>
        </row>
        <row r="96">
          <cell r="A96">
            <v>1.3920048909579247E-3</v>
          </cell>
          <cell r="B96">
            <v>5.2140329413745475E-2</v>
          </cell>
          <cell r="C96">
            <v>2.362598604509642E-3</v>
          </cell>
        </row>
        <row r="97">
          <cell r="A97">
            <v>9.2934631371562031E-3</v>
          </cell>
          <cell r="B97">
            <v>3.7872555792681055E-2</v>
          </cell>
          <cell r="C97">
            <v>1.5698809132463305E-2</v>
          </cell>
        </row>
        <row r="98">
          <cell r="A98">
            <v>5.4162508525743298E-3</v>
          </cell>
          <cell r="B98">
            <v>8.6057493435436269E-3</v>
          </cell>
          <cell r="C98">
            <v>9.1547867915706457E-3</v>
          </cell>
        </row>
        <row r="99">
          <cell r="A99">
            <v>3.9160163002013243E-3</v>
          </cell>
          <cell r="B99">
            <v>9.1300509704714903E-3</v>
          </cell>
          <cell r="C99">
            <v>6.6226663641314274E-3</v>
          </cell>
        </row>
        <row r="100">
          <cell r="A100">
            <v>1.3368325177445959E-3</v>
          </cell>
          <cell r="B100">
            <v>1.3813057642791185E-2</v>
          </cell>
          <cell r="C100">
            <v>2.269477770155578E-3</v>
          </cell>
        </row>
        <row r="101">
          <cell r="A101">
            <v>4.8072776654259162E-3</v>
          </cell>
          <cell r="B101">
            <v>-3.1967671888693976E-2</v>
          </cell>
          <cell r="C101">
            <v>8.1269518810213551E-3</v>
          </cell>
        </row>
        <row r="102">
          <cell r="A102">
            <v>9.526775871546569E-4</v>
          </cell>
          <cell r="B102">
            <v>3.9838809006904289E-3</v>
          </cell>
          <cell r="C102">
            <v>1.6210947919674914E-3</v>
          </cell>
        </row>
        <row r="103">
          <cell r="A103">
            <v>8.0836996001212944E-3</v>
          </cell>
          <cell r="B103">
            <v>-1.4495006018689081E-2</v>
          </cell>
          <cell r="C103">
            <v>1.3656950437999912E-2</v>
          </cell>
        </row>
        <row r="104">
          <cell r="A104">
            <v>1.0445745337813634E-3</v>
          </cell>
          <cell r="B104">
            <v>-1.9516286501377988E-2</v>
          </cell>
          <cell r="C104">
            <v>1.7761999622921648E-3</v>
          </cell>
        </row>
        <row r="105">
          <cell r="A105">
            <v>-9.3404797753830662E-4</v>
          </cell>
          <cell r="B105">
            <v>9.4546612212102442E-3</v>
          </cell>
          <cell r="C105">
            <v>-1.5633514906315462E-3</v>
          </cell>
        </row>
        <row r="106">
          <cell r="A106">
            <v>5.1831195449584394E-3</v>
          </cell>
          <cell r="B106">
            <v>5.1303163669475099E-3</v>
          </cell>
          <cell r="C106">
            <v>8.7613039555993807E-3</v>
          </cell>
        </row>
        <row r="107">
          <cell r="A107">
            <v>4.756474071364457E-3</v>
          </cell>
          <cell r="B107">
            <v>-1.1384670395319707E-2</v>
          </cell>
          <cell r="C107">
            <v>8.0412047436108254E-3</v>
          </cell>
        </row>
        <row r="108">
          <cell r="A108">
            <v>7.0414477421741123E-3</v>
          </cell>
          <cell r="B108">
            <v>3.2400330843993429E-2</v>
          </cell>
          <cell r="C108">
            <v>1.1897820696673722E-2</v>
          </cell>
        </row>
        <row r="109">
          <cell r="A109">
            <v>5.2607556441331667E-3</v>
          </cell>
          <cell r="B109">
            <v>1.425866413251857E-2</v>
          </cell>
          <cell r="C109">
            <v>8.8923394342290893E-3</v>
          </cell>
        </row>
        <row r="110">
          <cell r="A110">
            <v>-2.1275127586247489E-2</v>
          </cell>
          <cell r="B110">
            <v>-4.1079592479061539E-2</v>
          </cell>
          <cell r="C110">
            <v>-3.5895358517072734E-2</v>
          </cell>
        </row>
        <row r="111">
          <cell r="A111">
            <v>-6.4349067526260871E-3</v>
          </cell>
          <cell r="B111">
            <v>-1.5165281324078505E-2</v>
          </cell>
          <cell r="C111">
            <v>-1.0847790947665796E-2</v>
          </cell>
        </row>
        <row r="112">
          <cell r="A112">
            <v>-7.5714285714285713E-5</v>
          </cell>
          <cell r="B112">
            <v>-7.5714285714285713E-5</v>
          </cell>
          <cell r="C112">
            <v>-1.1464183973787306E-4</v>
          </cell>
        </row>
        <row r="113">
          <cell r="A113">
            <v>1.5974957380724995E-2</v>
          </cell>
          <cell r="B113">
            <v>2.2686686855282576E-4</v>
          </cell>
          <cell r="C113">
            <v>2.6975944453201908E-2</v>
          </cell>
        </row>
        <row r="114">
          <cell r="A114">
            <v>-2.0217635187094775E-2</v>
          </cell>
          <cell r="B114">
            <v>-1.2812014214271659E-2</v>
          </cell>
          <cell r="C114">
            <v>-3.4110505540902551E-2</v>
          </cell>
        </row>
        <row r="115">
          <cell r="A115">
            <v>4.4133348703157349E-3</v>
          </cell>
          <cell r="B115">
            <v>1.6860185737232341E-2</v>
          </cell>
          <cell r="C115">
            <v>7.4620487849266981E-3</v>
          </cell>
        </row>
        <row r="116">
          <cell r="A116">
            <v>-1.1239420627417878E-2</v>
          </cell>
          <cell r="B116">
            <v>-3.1312502123383788E-2</v>
          </cell>
          <cell r="C116">
            <v>-1.8956928086943395E-2</v>
          </cell>
        </row>
        <row r="117">
          <cell r="A117">
            <v>-3.8095286227199177E-3</v>
          </cell>
          <cell r="B117">
            <v>1.0102816505758604E-2</v>
          </cell>
          <cell r="C117">
            <v>-6.4166347781372188E-3</v>
          </cell>
        </row>
        <row r="118">
          <cell r="A118">
            <v>-2.1541655422623388E-2</v>
          </cell>
          <cell r="B118">
            <v>-2.7897205252710847E-2</v>
          </cell>
          <cell r="C118">
            <v>-3.6345208560788288E-2</v>
          </cell>
        </row>
        <row r="119">
          <cell r="A119">
            <v>-1.3125143627318705E-2</v>
          </cell>
          <cell r="B119">
            <v>-2.0744324158145946E-2</v>
          </cell>
          <cell r="C119">
            <v>-2.2139682224280224E-2</v>
          </cell>
        </row>
        <row r="120">
          <cell r="A120">
            <v>1.1825731126332862E-2</v>
          </cell>
          <cell r="B120">
            <v>1.2990214658406052E-2</v>
          </cell>
          <cell r="C120">
            <v>1.9972812482807703E-2</v>
          </cell>
        </row>
        <row r="121">
          <cell r="A121">
            <v>-1.8822081098101066E-3</v>
          </cell>
          <cell r="B121">
            <v>-2.4443720745558678E-3</v>
          </cell>
          <cell r="C121">
            <v>-3.1636716776391894E-3</v>
          </cell>
        </row>
        <row r="122">
          <cell r="A122">
            <v>-9.5565962674462584E-3</v>
          </cell>
          <cell r="B122">
            <v>-3.8344086665809421E-2</v>
          </cell>
          <cell r="C122">
            <v>-1.6116629594326744E-2</v>
          </cell>
        </row>
        <row r="123">
          <cell r="A123">
            <v>-6.5094554922712593E-3</v>
          </cell>
          <cell r="B123">
            <v>-6.5468704767166147E-3</v>
          </cell>
          <cell r="C123">
            <v>-1.0973615530359753E-2</v>
          </cell>
        </row>
        <row r="124">
          <cell r="A124">
            <v>7.3985293669408345E-4</v>
          </cell>
          <cell r="B124">
            <v>1.8208665192386061E-2</v>
          </cell>
          <cell r="C124">
            <v>1.2618858642425401E-3</v>
          </cell>
        </row>
        <row r="125">
          <cell r="A125">
            <v>4.9048259486305355E-4</v>
          </cell>
          <cell r="B125">
            <v>3.1426528911122367E-2</v>
          </cell>
          <cell r="C125">
            <v>8.4099452058626048E-4</v>
          </cell>
        </row>
        <row r="126">
          <cell r="A126">
            <v>3.4315660937175776E-3</v>
          </cell>
          <cell r="B126">
            <v>-1.2346463448522813E-2</v>
          </cell>
          <cell r="C126">
            <v>5.8050033780508012E-3</v>
          </cell>
        </row>
        <row r="127">
          <cell r="A127">
            <v>6.7973607439243567E-3</v>
          </cell>
          <cell r="B127">
            <v>-6.0290966333908062E-3</v>
          </cell>
          <cell r="C127">
            <v>1.1485846666770924E-2</v>
          </cell>
        </row>
        <row r="128">
          <cell r="A128">
            <v>-4.0755183287628878E-3</v>
          </cell>
          <cell r="B128">
            <v>-9.4920999869625676E-3</v>
          </cell>
          <cell r="C128">
            <v>-6.8655765566708596E-3</v>
          </cell>
        </row>
        <row r="129">
          <cell r="A129">
            <v>-3.0353525652323025E-2</v>
          </cell>
          <cell r="B129">
            <v>-4.8736227287414086E-2</v>
          </cell>
          <cell r="C129">
            <v>-5.1218027332541473E-2</v>
          </cell>
        </row>
        <row r="130">
          <cell r="A130">
            <v>-7.1436056188579145E-3</v>
          </cell>
          <cell r="B130">
            <v>-1.9918738559252011E-2</v>
          </cell>
          <cell r="C130">
            <v>-1.2043944491290122E-2</v>
          </cell>
        </row>
        <row r="131">
          <cell r="A131">
            <v>-1.4423218709654557E-2</v>
          </cell>
          <cell r="B131">
            <v>-4.8302549577156607E-2</v>
          </cell>
          <cell r="C131">
            <v>-2.4330594590038904E-2</v>
          </cell>
        </row>
        <row r="132">
          <cell r="A132">
            <v>1.1919368832643133E-2</v>
          </cell>
          <cell r="B132">
            <v>1.0663352291985615E-2</v>
          </cell>
          <cell r="C132">
            <v>2.0130855735812209E-2</v>
          </cell>
        </row>
        <row r="133">
          <cell r="A133">
            <v>1.0273004749420483E-2</v>
          </cell>
          <cell r="B133">
            <v>-1.5467021586701869E-3</v>
          </cell>
          <cell r="C133">
            <v>1.7352095494931007E-2</v>
          </cell>
        </row>
        <row r="134">
          <cell r="A134">
            <v>1.2463199035515942E-2</v>
          </cell>
          <cell r="B134">
            <v>4.5908576607513914E-3</v>
          </cell>
          <cell r="C134">
            <v>2.1048741251496746E-2</v>
          </cell>
        </row>
        <row r="135">
          <cell r="A135">
            <v>-4.5843538433495788E-3</v>
          </cell>
          <cell r="B135">
            <v>-1.8832591807069296E-2</v>
          </cell>
          <cell r="C135">
            <v>-7.7243974648105373E-3</v>
          </cell>
        </row>
        <row r="136">
          <cell r="A136">
            <v>1.4641692581933593E-2</v>
          </cell>
          <cell r="B136">
            <v>2.7256298404040993E-2</v>
          </cell>
          <cell r="C136">
            <v>2.4725638308162549E-2</v>
          </cell>
        </row>
        <row r="137">
          <cell r="A137">
            <v>-7.0653676639579558E-4</v>
          </cell>
          <cell r="B137">
            <v>-1.3409405527564457E-2</v>
          </cell>
          <cell r="C137">
            <v>-1.1793543454557054E-3</v>
          </cell>
        </row>
        <row r="138">
          <cell r="A138">
            <v>-1.1915837189782617E-2</v>
          </cell>
          <cell r="B138">
            <v>-2.5768220691352543E-2</v>
          </cell>
          <cell r="C138">
            <v>-2.0098595029830951E-2</v>
          </cell>
        </row>
        <row r="139">
          <cell r="A139">
            <v>3.0226274423981004E-2</v>
          </cell>
          <cell r="B139">
            <v>2.104956384147819E-2</v>
          </cell>
          <cell r="C139">
            <v>5.1029550568366958E-2</v>
          </cell>
        </row>
        <row r="140">
          <cell r="A140">
            <v>-7.3086235690912518E-3</v>
          </cell>
          <cell r="B140">
            <v>-6.7465044629265572E-2</v>
          </cell>
          <cell r="C140">
            <v>-1.2322464488059329E-2</v>
          </cell>
        </row>
        <row r="141">
          <cell r="A141">
            <v>1.1531001719742454E-2</v>
          </cell>
          <cell r="B141">
            <v>2.9921570987418355E-3</v>
          </cell>
          <cell r="C141">
            <v>1.9475363367391609E-2</v>
          </cell>
        </row>
        <row r="142">
          <cell r="A142">
            <v>9.6263204227551372E-3</v>
          </cell>
          <cell r="B142">
            <v>2.5210946435507194E-2</v>
          </cell>
          <cell r="C142">
            <v>1.6260611105997292E-2</v>
          </cell>
        </row>
        <row r="143">
          <cell r="A143">
            <v>-1.3419442298293336E-3</v>
          </cell>
          <cell r="B143">
            <v>-2.5400549610110349E-2</v>
          </cell>
          <cell r="C143">
            <v>-2.2518054600913916E-3</v>
          </cell>
        </row>
        <row r="144">
          <cell r="A144">
            <v>5.7946639583727555E-3</v>
          </cell>
          <cell r="B144">
            <v>3.2936363443375569E-2</v>
          </cell>
          <cell r="C144">
            <v>9.7934786239159896E-3</v>
          </cell>
        </row>
        <row r="145">
          <cell r="A145">
            <v>1.3522427630637655E-4</v>
          </cell>
          <cell r="B145">
            <v>-2.230898642480152E-2</v>
          </cell>
          <cell r="C145">
            <v>2.4138371705411182E-4</v>
          </cell>
        </row>
        <row r="146">
          <cell r="A146">
            <v>6.1735110363466813E-3</v>
          </cell>
          <cell r="B146">
            <v>5.2524186526404469E-3</v>
          </cell>
          <cell r="C146">
            <v>1.0432902921600694E-2</v>
          </cell>
        </row>
        <row r="147">
          <cell r="A147">
            <v>-4.6247132582262537E-3</v>
          </cell>
          <cell r="B147">
            <v>1.0176293679856622E-2</v>
          </cell>
          <cell r="C147">
            <v>-7.7925167456837016E-3</v>
          </cell>
        </row>
        <row r="148">
          <cell r="A148">
            <v>2.278741298122661E-3</v>
          </cell>
          <cell r="B148">
            <v>2.7482856864274582E-2</v>
          </cell>
          <cell r="C148">
            <v>3.8592468231394119E-3</v>
          </cell>
        </row>
        <row r="149">
          <cell r="A149">
            <v>9.3622751324840998E-3</v>
          </cell>
          <cell r="B149">
            <v>4.8477212602655202E-3</v>
          </cell>
          <cell r="C149">
            <v>1.5814951144222076E-2</v>
          </cell>
        </row>
        <row r="150">
          <cell r="A150">
            <v>-6.4920719938601633E-4</v>
          </cell>
          <cell r="B150">
            <v>-3.3712466709212609E-3</v>
          </cell>
          <cell r="C150">
            <v>-1.0825925641115208E-3</v>
          </cell>
        </row>
        <row r="151">
          <cell r="A151">
            <v>-1.2216285516477253E-3</v>
          </cell>
          <cell r="B151">
            <v>-1.2639239972787193E-2</v>
          </cell>
          <cell r="C151">
            <v>-2.0487346896022269E-3</v>
          </cell>
        </row>
        <row r="152">
          <cell r="A152">
            <v>-3.9834440456140048E-3</v>
          </cell>
          <cell r="B152">
            <v>4.9579425911390168E-2</v>
          </cell>
          <cell r="C152">
            <v>-6.7101720748621099E-3</v>
          </cell>
        </row>
        <row r="153">
          <cell r="A153">
            <v>3.3889846650233327E-3</v>
          </cell>
          <cell r="B153">
            <v>1.5852008141812243E-2</v>
          </cell>
          <cell r="C153">
            <v>5.7331337458951517E-3</v>
          </cell>
        </row>
        <row r="154">
          <cell r="A154">
            <v>-5.0087743955837113E-3</v>
          </cell>
          <cell r="B154">
            <v>-2.2774284897265601E-2</v>
          </cell>
          <cell r="C154">
            <v>-8.4407414181191676E-3</v>
          </cell>
        </row>
        <row r="155">
          <cell r="A155">
            <v>-5.1359442279171079E-3</v>
          </cell>
          <cell r="B155">
            <v>6.2578755196805226E-4</v>
          </cell>
          <cell r="C155">
            <v>-8.6553807421475819E-3</v>
          </cell>
        </row>
        <row r="156">
          <cell r="A156">
            <v>7.4100491260225838E-4</v>
          </cell>
          <cell r="B156">
            <v>-8.0721612339658335E-4</v>
          </cell>
          <cell r="C156">
            <v>1.2638301880313727E-3</v>
          </cell>
        </row>
        <row r="157">
          <cell r="A157">
            <v>1.5346670264002188E-3</v>
          </cell>
          <cell r="B157">
            <v>-7.9644275684676372E-3</v>
          </cell>
          <cell r="C157">
            <v>2.6033860912423952E-3</v>
          </cell>
        </row>
        <row r="158">
          <cell r="A158">
            <v>7.5026545200823011E-3</v>
          </cell>
          <cell r="B158">
            <v>-4.0705531415440562E-3</v>
          </cell>
          <cell r="C158">
            <v>1.2676253043647416E-2</v>
          </cell>
        </row>
        <row r="159">
          <cell r="A159">
            <v>9.0644680754831345E-3</v>
          </cell>
          <cell r="B159">
            <v>4.2415407619977356E-2</v>
          </cell>
          <cell r="C159">
            <v>1.5312307520080153E-2</v>
          </cell>
        </row>
        <row r="160">
          <cell r="A160">
            <v>-5.2098720151344466E-3</v>
          </cell>
          <cell r="B160">
            <v>-5.9755200410243174E-3</v>
          </cell>
          <cell r="C160">
            <v>-8.7801572711725326E-3</v>
          </cell>
        </row>
        <row r="161">
          <cell r="A161">
            <v>-4.3565232255925951E-3</v>
          </cell>
          <cell r="B161">
            <v>5.9650936023919526E-3</v>
          </cell>
          <cell r="C161">
            <v>-7.339861219923997E-3</v>
          </cell>
        </row>
        <row r="162">
          <cell r="A162">
            <v>-2.4182104765453453E-3</v>
          </cell>
          <cell r="B162">
            <v>-4.9463522672730048E-2</v>
          </cell>
          <cell r="C162">
            <v>-4.0683452433954714E-3</v>
          </cell>
        </row>
        <row r="163">
          <cell r="A163">
            <v>-1.4277335077650144E-2</v>
          </cell>
          <cell r="B163">
            <v>-1.9125982896375134E-2</v>
          </cell>
          <cell r="C163">
            <v>-2.4084369808691809E-2</v>
          </cell>
        </row>
        <row r="164">
          <cell r="A164">
            <v>2.7362814423194941E-3</v>
          </cell>
          <cell r="B164">
            <v>3.6033693543109077E-2</v>
          </cell>
          <cell r="C164">
            <v>4.6314905657340267E-3</v>
          </cell>
        </row>
        <row r="165">
          <cell r="A165">
            <v>8.0935790927243786E-3</v>
          </cell>
          <cell r="B165">
            <v>5.9085221788158344E-2</v>
          </cell>
          <cell r="C165">
            <v>1.3673625207284112E-2</v>
          </cell>
        </row>
        <row r="166">
          <cell r="A166">
            <v>-1.4741095031457936E-3</v>
          </cell>
          <cell r="B166">
            <v>1.2924448247308921E-2</v>
          </cell>
          <cell r="C166">
            <v>-2.4748761711567702E-3</v>
          </cell>
        </row>
        <row r="167">
          <cell r="A167">
            <v>5.6043809641507791E-3</v>
          </cell>
          <cell r="B167">
            <v>1.9777324775964632E-2</v>
          </cell>
          <cell r="C167">
            <v>9.4723158724637959E-3</v>
          </cell>
        </row>
        <row r="168">
          <cell r="A168">
            <v>-3.8123893109489214E-3</v>
          </cell>
          <cell r="B168">
            <v>2.350209486563518E-3</v>
          </cell>
          <cell r="C168">
            <v>-6.4214630945426355E-3</v>
          </cell>
        </row>
        <row r="169">
          <cell r="A169">
            <v>-1.6025136681771027E-2</v>
          </cell>
          <cell r="B169">
            <v>-2.1089318097349895E-2</v>
          </cell>
          <cell r="C169">
            <v>-2.7034337957275799E-2</v>
          </cell>
        </row>
        <row r="170">
          <cell r="A170">
            <v>2.4670509876397544E-3</v>
          </cell>
          <cell r="B170">
            <v>2.1382919010521886E-2</v>
          </cell>
          <cell r="C170">
            <v>4.1770789986194067E-3</v>
          </cell>
        </row>
        <row r="171">
          <cell r="A171">
            <v>-5.3879311753382338E-3</v>
          </cell>
          <cell r="B171">
            <v>-2.1084502030989348E-2</v>
          </cell>
          <cell r="C171">
            <v>-9.0806884355371445E-3</v>
          </cell>
        </row>
        <row r="172">
          <cell r="A172">
            <v>-2.0042623671412815E-3</v>
          </cell>
          <cell r="B172">
            <v>-1.6143221385749185E-2</v>
          </cell>
          <cell r="C172">
            <v>-3.3696768504672247E-3</v>
          </cell>
        </row>
        <row r="173">
          <cell r="A173">
            <v>-9.8572932394528565E-3</v>
          </cell>
          <cell r="B173">
            <v>2.5175705085009523E-2</v>
          </cell>
          <cell r="C173">
            <v>-1.6624150864305944E-2</v>
          </cell>
        </row>
        <row r="174">
          <cell r="A174">
            <v>8.6217249713176295E-3</v>
          </cell>
          <cell r="B174">
            <v>2.9302281954749456E-2</v>
          </cell>
          <cell r="C174">
            <v>1.456503846379022E-2</v>
          </cell>
        </row>
        <row r="175">
          <cell r="A175">
            <v>6.8823431457519001E-3</v>
          </cell>
          <cell r="B175">
            <v>9.8962133473160484E-3</v>
          </cell>
          <cell r="C175">
            <v>1.1629281355233471E-2</v>
          </cell>
        </row>
        <row r="176">
          <cell r="A176">
            <v>-1.0626984126984126E-4</v>
          </cell>
          <cell r="B176">
            <v>-1.0626984126984126E-4</v>
          </cell>
          <cell r="C176">
            <v>-1.6621400641780661E-4</v>
          </cell>
        </row>
        <row r="177">
          <cell r="A177">
            <v>-8.0143635327473584E-3</v>
          </cell>
          <cell r="B177">
            <v>-8.9924446469061697E-3</v>
          </cell>
          <cell r="C177">
            <v>-1.3513623947496662E-2</v>
          </cell>
        </row>
        <row r="178">
          <cell r="A178">
            <v>-1.802939156499547E-3</v>
          </cell>
          <cell r="B178">
            <v>-9.2336860778712195E-3</v>
          </cell>
          <cell r="C178">
            <v>-3.0298802410788821E-3</v>
          </cell>
        </row>
        <row r="179">
          <cell r="A179">
            <v>8.0996694936564719E-3</v>
          </cell>
          <cell r="B179">
            <v>-1.0752152425886246E-2</v>
          </cell>
          <cell r="C179">
            <v>1.3683904685641049E-2</v>
          </cell>
        </row>
        <row r="180">
          <cell r="A180">
            <v>-1.098322656140727E-2</v>
          </cell>
          <cell r="B180">
            <v>-9.4175136206371135E-3</v>
          </cell>
          <cell r="C180">
            <v>-1.852451954995292E-2</v>
          </cell>
        </row>
        <row r="181">
          <cell r="A181">
            <v>8.5111274109732158E-3</v>
          </cell>
          <cell r="B181">
            <v>2.2590902338843276E-2</v>
          </cell>
          <cell r="C181">
            <v>1.4378370091614637E-2</v>
          </cell>
        </row>
        <row r="182">
          <cell r="A182">
            <v>8.6677443506318259E-4</v>
          </cell>
          <cell r="B182">
            <v>9.9145199408655054E-3</v>
          </cell>
          <cell r="C182">
            <v>1.4761060461422595E-3</v>
          </cell>
        </row>
        <row r="183">
          <cell r="A183">
            <v>8.7619224560491447E-3</v>
          </cell>
          <cell r="B183">
            <v>2.1183608639349554E-3</v>
          </cell>
          <cell r="C183">
            <v>1.4801666072721603E-2</v>
          </cell>
        </row>
        <row r="184">
          <cell r="A184">
            <v>2.1667200636951503E-3</v>
          </cell>
          <cell r="B184">
            <v>7.1458577940391472E-3</v>
          </cell>
          <cell r="C184">
            <v>3.6701755505492758E-3</v>
          </cell>
        </row>
        <row r="185">
          <cell r="A185">
            <v>-2.6502078830507926E-3</v>
          </cell>
          <cell r="B185">
            <v>9.0945413383054733E-3</v>
          </cell>
          <cell r="C185">
            <v>-4.4599142625172932E-3</v>
          </cell>
        </row>
        <row r="186">
          <cell r="A186">
            <v>8.0063591514516336E-3</v>
          </cell>
          <cell r="B186">
            <v>2.2831113687324101E-2</v>
          </cell>
          <cell r="C186">
            <v>1.3526413963130699E-2</v>
          </cell>
        </row>
        <row r="187">
          <cell r="A187">
            <v>5.5981043670413465E-4</v>
          </cell>
          <cell r="B187">
            <v>3.056283448861424E-2</v>
          </cell>
          <cell r="C187">
            <v>9.5800718653133224E-4</v>
          </cell>
        </row>
        <row r="188">
          <cell r="A188">
            <v>-3.6007935483828906E-5</v>
          </cell>
          <cell r="B188">
            <v>1.3514213014075441E-2</v>
          </cell>
          <cell r="C188">
            <v>-4.7624812061391523E-5</v>
          </cell>
        </row>
        <row r="189">
          <cell r="A189">
            <v>-9.031766716440725E-4</v>
          </cell>
          <cell r="B189">
            <v>-6.3951485662753398E-3</v>
          </cell>
          <cell r="C189">
            <v>-1.51124639536303E-3</v>
          </cell>
        </row>
        <row r="190">
          <cell r="A190">
            <v>5.7975955322389734E-3</v>
          </cell>
          <cell r="B190">
            <v>1.0589208845580489E-3</v>
          </cell>
          <cell r="C190">
            <v>9.7984265822598747E-3</v>
          </cell>
        </row>
        <row r="191">
          <cell r="A191">
            <v>-8.1073950578099928E-3</v>
          </cell>
          <cell r="B191">
            <v>-2.2894682210359993E-2</v>
          </cell>
          <cell r="C191">
            <v>-1.3670644077871816E-2</v>
          </cell>
        </row>
        <row r="192">
          <cell r="A192">
            <v>-1.8484827517844067E-3</v>
          </cell>
          <cell r="B192">
            <v>-9.1520959508686744E-3</v>
          </cell>
          <cell r="C192">
            <v>-3.1067494664792747E-3</v>
          </cell>
        </row>
        <row r="193">
          <cell r="A193">
            <v>9.981743622659689E-3</v>
          </cell>
          <cell r="B193">
            <v>2.7005753336916561E-2</v>
          </cell>
          <cell r="C193">
            <v>1.6860500198966514E-2</v>
          </cell>
        </row>
        <row r="194">
          <cell r="A194">
            <v>-4.4962397048876222E-3</v>
          </cell>
          <cell r="B194">
            <v>3.2732033467504102E-4</v>
          </cell>
          <cell r="C194">
            <v>-7.5756769800084684E-3</v>
          </cell>
        </row>
        <row r="195">
          <cell r="A195">
            <v>-6.0534697902647474E-3</v>
          </cell>
          <cell r="B195">
            <v>-1.1336213879071591E-2</v>
          </cell>
          <cell r="C195">
            <v>-1.0203995400730964E-2</v>
          </cell>
        </row>
        <row r="196">
          <cell r="A196">
            <v>2.0297554302811755E-3</v>
          </cell>
          <cell r="B196">
            <v>4.1731397212384528E-3</v>
          </cell>
          <cell r="C196">
            <v>3.439004400974245E-3</v>
          </cell>
        </row>
        <row r="197">
          <cell r="A197">
            <v>-3.1566659067459005E-3</v>
          </cell>
          <cell r="B197">
            <v>3.8561945734512191E-3</v>
          </cell>
          <cell r="C197">
            <v>-5.3147224026247279E-3</v>
          </cell>
        </row>
        <row r="198">
          <cell r="A198">
            <v>2.0286450384999289E-3</v>
          </cell>
          <cell r="B198">
            <v>1.5397266752325523E-2</v>
          </cell>
          <cell r="C198">
            <v>3.4371302635553273E-3</v>
          </cell>
        </row>
        <row r="199">
          <cell r="A199">
            <v>-8.2103120246833326E-3</v>
          </cell>
          <cell r="B199">
            <v>-2.3047679259599377E-3</v>
          </cell>
          <cell r="C199">
            <v>-1.3844349018701147E-2</v>
          </cell>
        </row>
        <row r="200">
          <cell r="A200">
            <v>-7.8906184614140097E-3</v>
          </cell>
          <cell r="B200">
            <v>-2.1555072706132723E-2</v>
          </cell>
          <cell r="C200">
            <v>-1.3304764991127158E-2</v>
          </cell>
        </row>
        <row r="201">
          <cell r="A201">
            <v>-4.5307797513410045E-4</v>
          </cell>
          <cell r="B201">
            <v>-1.8700103587909588E-2</v>
          </cell>
          <cell r="C201">
            <v>-7.5156244994667388E-4</v>
          </cell>
        </row>
        <row r="202">
          <cell r="A202">
            <v>-3.5998855053596093E-3</v>
          </cell>
          <cell r="B202">
            <v>1.0869034463209906E-2</v>
          </cell>
          <cell r="C202">
            <v>-6.062795694041727E-3</v>
          </cell>
        </row>
        <row r="203">
          <cell r="A203">
            <v>1.6819292295802625E-3</v>
          </cell>
          <cell r="B203">
            <v>-1.2609060896643317E-2</v>
          </cell>
          <cell r="C203">
            <v>2.8519376475787559E-3</v>
          </cell>
        </row>
        <row r="204">
          <cell r="A204">
            <v>6.4271781534830949E-4</v>
          </cell>
          <cell r="B204">
            <v>2.9031307046739358E-3</v>
          </cell>
          <cell r="C204">
            <v>1.097939616909164E-3</v>
          </cell>
        </row>
        <row r="205">
          <cell r="A205">
            <v>-2.6833858782440764E-3</v>
          </cell>
          <cell r="B205">
            <v>1.2575017113000857E-3</v>
          </cell>
          <cell r="C205">
            <v>-4.5159126257315711E-3</v>
          </cell>
        </row>
        <row r="206">
          <cell r="A206">
            <v>-1.126928397253636E-2</v>
          </cell>
          <cell r="B206">
            <v>-1.2710397940729042E-2</v>
          </cell>
          <cell r="C206">
            <v>-1.9007331929520258E-2</v>
          </cell>
        </row>
        <row r="207">
          <cell r="A207">
            <v>-4.5032217617467039E-3</v>
          </cell>
          <cell r="B207">
            <v>-1.4707812908779257E-2</v>
          </cell>
          <cell r="C207">
            <v>-7.587461409830098E-3</v>
          </cell>
        </row>
        <row r="208">
          <cell r="A208">
            <v>1.4395489052780137E-2</v>
          </cell>
          <cell r="B208">
            <v>1.2526729797163193E-2</v>
          </cell>
          <cell r="C208">
            <v>2.4310091962765425E-2</v>
          </cell>
        </row>
        <row r="209">
          <cell r="A209">
            <v>8.6699923574238228E-3</v>
          </cell>
          <cell r="B209">
            <v>2.7804856670033382E-2</v>
          </cell>
          <cell r="C209">
            <v>1.4646504947911164E-2</v>
          </cell>
        </row>
        <row r="210">
          <cell r="A210">
            <v>3.0415241626339023E-3</v>
          </cell>
          <cell r="B210">
            <v>-1.4209561711825084E-2</v>
          </cell>
          <cell r="C210">
            <v>5.146684224094096E-3</v>
          </cell>
        </row>
        <row r="211">
          <cell r="A211">
            <v>6.2437704778730294E-3</v>
          </cell>
          <cell r="B211">
            <v>1.4294325264244229E-2</v>
          </cell>
          <cell r="C211">
            <v>1.0551487956739323E-2</v>
          </cell>
        </row>
        <row r="212">
          <cell r="A212">
            <v>3.3201021780734511E-3</v>
          </cell>
          <cell r="B212">
            <v>-1.4507857010275831E-2</v>
          </cell>
          <cell r="C212">
            <v>5.6168727572232652E-3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9000"/>
  </sheetPr>
  <dimension ref="A1:D43"/>
  <sheetViews>
    <sheetView zoomScaleNormal="100" workbookViewId="0">
      <selection activeCell="A39" sqref="A39:D39"/>
    </sheetView>
  </sheetViews>
  <sheetFormatPr baseColWidth="10" defaultColWidth="8.6328125" defaultRowHeight="14.5" x14ac:dyDescent="0.35"/>
  <cols>
    <col min="1" max="1" width="28" customWidth="1"/>
    <col min="2" max="2" width="8" customWidth="1"/>
    <col min="3" max="3" width="55" customWidth="1"/>
    <col min="4" max="4" width="8" customWidth="1"/>
  </cols>
  <sheetData>
    <row r="1" spans="1:4" ht="36" customHeight="1" x14ac:dyDescent="0.35">
      <c r="A1" s="13" t="s">
        <v>0</v>
      </c>
      <c r="B1" s="13"/>
      <c r="C1" s="13"/>
      <c r="D1" s="13"/>
    </row>
    <row r="2" spans="1:4" ht="19.5" customHeight="1" x14ac:dyDescent="0.35">
      <c r="A2" s="12" t="s">
        <v>1</v>
      </c>
      <c r="B2" s="12"/>
      <c r="C2" s="12"/>
      <c r="D2" s="12"/>
    </row>
    <row r="3" spans="1:4" ht="7.5" customHeight="1" x14ac:dyDescent="0.35"/>
    <row r="4" spans="1:4" ht="18" customHeight="1" x14ac:dyDescent="0.35">
      <c r="A4" s="11" t="s">
        <v>2</v>
      </c>
      <c r="B4" s="11"/>
      <c r="C4" s="10" t="s">
        <v>3</v>
      </c>
      <c r="D4" s="10"/>
    </row>
    <row r="5" spans="1:4" ht="18" customHeight="1" x14ac:dyDescent="0.35">
      <c r="A5" s="9" t="s">
        <v>4</v>
      </c>
      <c r="B5" s="9"/>
      <c r="C5" s="8" t="s">
        <v>5</v>
      </c>
      <c r="D5" s="8"/>
    </row>
    <row r="6" spans="1:4" ht="18" customHeight="1" x14ac:dyDescent="0.35">
      <c r="A6" s="11" t="s">
        <v>6</v>
      </c>
      <c r="B6" s="11"/>
      <c r="C6" s="10" t="s">
        <v>7</v>
      </c>
      <c r="D6" s="10"/>
    </row>
    <row r="7" spans="1:4" ht="18" customHeight="1" x14ac:dyDescent="0.35">
      <c r="A7" s="9" t="s">
        <v>8</v>
      </c>
      <c r="B7" s="9"/>
      <c r="C7" s="8" t="s">
        <v>9</v>
      </c>
      <c r="D7" s="8"/>
    </row>
    <row r="8" spans="1:4" ht="18" customHeight="1" x14ac:dyDescent="0.35">
      <c r="A8" s="11" t="s">
        <v>10</v>
      </c>
      <c r="B8" s="11"/>
      <c r="C8" s="10" t="s">
        <v>11</v>
      </c>
      <c r="D8" s="10"/>
    </row>
    <row r="9" spans="1:4" ht="18" customHeight="1" x14ac:dyDescent="0.35">
      <c r="A9" s="9" t="s">
        <v>12</v>
      </c>
      <c r="B9" s="9"/>
      <c r="C9" s="8" t="s">
        <v>13</v>
      </c>
      <c r="D9" s="8"/>
    </row>
    <row r="10" spans="1:4" ht="18" customHeight="1" x14ac:dyDescent="0.35">
      <c r="A10" s="11" t="s">
        <v>14</v>
      </c>
      <c r="B10" s="11"/>
      <c r="C10" s="10" t="s">
        <v>15</v>
      </c>
      <c r="D10" s="10"/>
    </row>
    <row r="11" spans="1:4" ht="9.75" customHeight="1" x14ac:dyDescent="0.35"/>
    <row r="12" spans="1:4" ht="19.5" customHeight="1" x14ac:dyDescent="0.35">
      <c r="A12" s="7" t="s">
        <v>16</v>
      </c>
      <c r="B12" s="7"/>
      <c r="C12" s="7"/>
      <c r="D12" s="7"/>
    </row>
    <row r="13" spans="1:4" ht="15.75" customHeight="1" x14ac:dyDescent="0.35">
      <c r="A13" s="6" t="s">
        <v>17</v>
      </c>
      <c r="B13" s="6"/>
      <c r="C13" s="8" t="s">
        <v>18</v>
      </c>
      <c r="D13" s="8"/>
    </row>
    <row r="14" spans="1:4" ht="15.75" customHeight="1" x14ac:dyDescent="0.35">
      <c r="A14" s="5" t="s">
        <v>19</v>
      </c>
      <c r="B14" s="5"/>
      <c r="C14" s="10" t="s">
        <v>20</v>
      </c>
      <c r="D14" s="10"/>
    </row>
    <row r="15" spans="1:4" ht="15.75" customHeight="1" x14ac:dyDescent="0.35">
      <c r="A15" s="6" t="s">
        <v>21</v>
      </c>
      <c r="B15" s="6"/>
      <c r="C15" s="8" t="s">
        <v>22</v>
      </c>
      <c r="D15" s="8"/>
    </row>
    <row r="16" spans="1:4" ht="15.75" customHeight="1" x14ac:dyDescent="0.35">
      <c r="A16" s="5" t="s">
        <v>23</v>
      </c>
      <c r="B16" s="5"/>
      <c r="C16" s="10" t="s">
        <v>24</v>
      </c>
      <c r="D16" s="10"/>
    </row>
    <row r="17" spans="1:4" ht="15.75" customHeight="1" x14ac:dyDescent="0.35">
      <c r="A17" s="6" t="s">
        <v>25</v>
      </c>
      <c r="B17" s="6"/>
      <c r="C17" s="8" t="s">
        <v>26</v>
      </c>
      <c r="D17" s="8"/>
    </row>
    <row r="18" spans="1:4" ht="15.75" customHeight="1" x14ac:dyDescent="0.35">
      <c r="A18" s="5" t="s">
        <v>27</v>
      </c>
      <c r="B18" s="5"/>
      <c r="C18" s="10" t="s">
        <v>28</v>
      </c>
      <c r="D18" s="10"/>
    </row>
    <row r="19" spans="1:4" ht="15.75" customHeight="1" x14ac:dyDescent="0.35">
      <c r="A19" s="6" t="s">
        <v>29</v>
      </c>
      <c r="B19" s="6"/>
      <c r="C19" s="8" t="s">
        <v>30</v>
      </c>
      <c r="D19" s="8"/>
    </row>
    <row r="20" spans="1:4" ht="15.75" customHeight="1" x14ac:dyDescent="0.35">
      <c r="A20" s="5" t="s">
        <v>31</v>
      </c>
      <c r="B20" s="5"/>
      <c r="C20" s="10" t="s">
        <v>32</v>
      </c>
      <c r="D20" s="10"/>
    </row>
    <row r="21" spans="1:4" ht="15.75" customHeight="1" x14ac:dyDescent="0.35">
      <c r="A21" s="6" t="s">
        <v>33</v>
      </c>
      <c r="B21" s="6"/>
      <c r="C21" s="8" t="s">
        <v>34</v>
      </c>
      <c r="D21" s="8"/>
    </row>
    <row r="22" spans="1:4" ht="15.75" customHeight="1" x14ac:dyDescent="0.35">
      <c r="A22" s="5" t="s">
        <v>35</v>
      </c>
      <c r="B22" s="5"/>
      <c r="C22" s="10" t="s">
        <v>36</v>
      </c>
      <c r="D22" s="10"/>
    </row>
    <row r="23" spans="1:4" ht="15.75" customHeight="1" x14ac:dyDescent="0.35">
      <c r="A23" s="6" t="s">
        <v>37</v>
      </c>
      <c r="B23" s="6"/>
      <c r="C23" s="8" t="s">
        <v>38</v>
      </c>
      <c r="D23" s="8"/>
    </row>
    <row r="24" spans="1:4" ht="15.75" customHeight="1" x14ac:dyDescent="0.35">
      <c r="A24" s="5" t="s">
        <v>39</v>
      </c>
      <c r="B24" s="5"/>
      <c r="C24" s="10" t="s">
        <v>40</v>
      </c>
      <c r="D24" s="10"/>
    </row>
    <row r="26" spans="1:4" ht="9.75" customHeight="1" x14ac:dyDescent="0.35"/>
    <row r="27" spans="1:4" ht="19.5" customHeight="1" x14ac:dyDescent="0.35">
      <c r="A27" s="4" t="s">
        <v>41</v>
      </c>
      <c r="B27" s="4"/>
      <c r="C27" s="4"/>
      <c r="D27" s="4"/>
    </row>
    <row r="28" spans="1:4" ht="18" customHeight="1" x14ac:dyDescent="0.35">
      <c r="A28" s="3" t="s">
        <v>42</v>
      </c>
      <c r="B28" s="3"/>
      <c r="C28" s="2" t="s">
        <v>43</v>
      </c>
      <c r="D28" s="2"/>
    </row>
    <row r="29" spans="1:4" ht="18" customHeight="1" x14ac:dyDescent="0.35">
      <c r="A29" s="1" t="s">
        <v>44</v>
      </c>
      <c r="B29" s="1"/>
      <c r="C29" s="8" t="s">
        <v>45</v>
      </c>
      <c r="D29" s="8"/>
    </row>
    <row r="30" spans="1:4" ht="18" customHeight="1" x14ac:dyDescent="0.35">
      <c r="A30" s="3" t="s">
        <v>46</v>
      </c>
      <c r="B30" s="3"/>
      <c r="C30" s="2" t="s">
        <v>47</v>
      </c>
      <c r="D30" s="2"/>
    </row>
    <row r="31" spans="1:4" ht="18" customHeight="1" x14ac:dyDescent="0.35">
      <c r="A31" s="1" t="s">
        <v>48</v>
      </c>
      <c r="B31" s="1"/>
      <c r="C31" s="8" t="s">
        <v>49</v>
      </c>
      <c r="D31" s="8"/>
    </row>
    <row r="32" spans="1:4" ht="18" customHeight="1" x14ac:dyDescent="0.35">
      <c r="A32" s="3" t="s">
        <v>50</v>
      </c>
      <c r="B32" s="3"/>
      <c r="C32" s="2" t="s">
        <v>51</v>
      </c>
      <c r="D32" s="2"/>
    </row>
    <row r="33" spans="1:4" ht="18" customHeight="1" x14ac:dyDescent="0.35">
      <c r="A33" s="1" t="s">
        <v>52</v>
      </c>
      <c r="B33" s="1"/>
      <c r="C33" s="8" t="s">
        <v>53</v>
      </c>
      <c r="D33" s="8"/>
    </row>
    <row r="34" spans="1:4" ht="18" customHeight="1" x14ac:dyDescent="0.35">
      <c r="A34" s="3" t="s">
        <v>54</v>
      </c>
      <c r="B34" s="3"/>
      <c r="C34" s="2" t="s">
        <v>55</v>
      </c>
      <c r="D34" s="2"/>
    </row>
    <row r="35" spans="1:4" ht="18" customHeight="1" x14ac:dyDescent="0.35">
      <c r="A35" s="1" t="s">
        <v>56</v>
      </c>
      <c r="B35" s="1"/>
      <c r="C35" s="8" t="s">
        <v>57</v>
      </c>
      <c r="D35" s="8"/>
    </row>
    <row r="37" spans="1:4" ht="19.5" customHeight="1" x14ac:dyDescent="0.35"/>
    <row r="38" spans="1:4" ht="15.75" customHeight="1" x14ac:dyDescent="0.35">
      <c r="A38" s="119"/>
      <c r="B38" s="119"/>
      <c r="C38" s="119"/>
      <c r="D38" s="119"/>
    </row>
    <row r="39" spans="1:4" ht="15.75" customHeight="1" x14ac:dyDescent="0.35">
      <c r="A39" s="120"/>
      <c r="B39" s="120"/>
      <c r="C39" s="120"/>
      <c r="D39" s="120"/>
    </row>
    <row r="40" spans="1:4" ht="15.75" customHeight="1" x14ac:dyDescent="0.35">
      <c r="A40" s="119"/>
      <c r="B40" s="119"/>
      <c r="C40" s="119"/>
      <c r="D40" s="119"/>
    </row>
    <row r="41" spans="1:4" ht="15.75" customHeight="1" x14ac:dyDescent="0.35">
      <c r="A41" s="120"/>
      <c r="B41" s="120"/>
      <c r="C41" s="120"/>
      <c r="D41" s="120"/>
    </row>
    <row r="42" spans="1:4" ht="15.75" customHeight="1" x14ac:dyDescent="0.35">
      <c r="A42" s="119"/>
      <c r="B42" s="119"/>
      <c r="C42" s="119"/>
      <c r="D42" s="119"/>
    </row>
    <row r="43" spans="1:4" ht="15.75" customHeight="1" x14ac:dyDescent="0.35">
      <c r="A43" s="120"/>
      <c r="B43" s="120"/>
      <c r="C43" s="120"/>
      <c r="D43" s="120"/>
    </row>
  </sheetData>
  <mergeCells count="64">
    <mergeCell ref="A42:D42"/>
    <mergeCell ref="A43:D43"/>
    <mergeCell ref="A38:D38"/>
    <mergeCell ref="A39:D39"/>
    <mergeCell ref="A40:D40"/>
    <mergeCell ref="A41:D41"/>
    <mergeCell ref="A33:B33"/>
    <mergeCell ref="C33:D33"/>
    <mergeCell ref="A34:B34"/>
    <mergeCell ref="C34:D34"/>
    <mergeCell ref="A35:B35"/>
    <mergeCell ref="C35:D35"/>
    <mergeCell ref="A30:B30"/>
    <mergeCell ref="C30:D30"/>
    <mergeCell ref="A31:B31"/>
    <mergeCell ref="C31:D31"/>
    <mergeCell ref="A32:B32"/>
    <mergeCell ref="C32:D32"/>
    <mergeCell ref="A27:D27"/>
    <mergeCell ref="A28:B28"/>
    <mergeCell ref="C28:D28"/>
    <mergeCell ref="A29:B29"/>
    <mergeCell ref="C29:D29"/>
    <mergeCell ref="A22:B22"/>
    <mergeCell ref="C22:D22"/>
    <mergeCell ref="A23:B23"/>
    <mergeCell ref="C23:D23"/>
    <mergeCell ref="A24:B24"/>
    <mergeCell ref="C24:D24"/>
    <mergeCell ref="A19:B19"/>
    <mergeCell ref="C19:D19"/>
    <mergeCell ref="A20:B20"/>
    <mergeCell ref="C20:D20"/>
    <mergeCell ref="A21:B21"/>
    <mergeCell ref="C21:D21"/>
    <mergeCell ref="A16:B16"/>
    <mergeCell ref="C16:D16"/>
    <mergeCell ref="A17:B17"/>
    <mergeCell ref="C17:D17"/>
    <mergeCell ref="A18:B18"/>
    <mergeCell ref="C18:D18"/>
    <mergeCell ref="A13:B13"/>
    <mergeCell ref="C13:D13"/>
    <mergeCell ref="A14:B14"/>
    <mergeCell ref="C14:D14"/>
    <mergeCell ref="A15:B15"/>
    <mergeCell ref="C15:D15"/>
    <mergeCell ref="A9:B9"/>
    <mergeCell ref="C9:D9"/>
    <mergeCell ref="A10:B10"/>
    <mergeCell ref="C10:D10"/>
    <mergeCell ref="A12:D12"/>
    <mergeCell ref="A6:B6"/>
    <mergeCell ref="C6:D6"/>
    <mergeCell ref="A7:B7"/>
    <mergeCell ref="C7:D7"/>
    <mergeCell ref="A8:B8"/>
    <mergeCell ref="C8:D8"/>
    <mergeCell ref="A1:D1"/>
    <mergeCell ref="A2:D2"/>
    <mergeCell ref="A4:B4"/>
    <mergeCell ref="C4:D4"/>
    <mergeCell ref="A5:B5"/>
    <mergeCell ref="C5:D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E2535"/>
  <sheetViews>
    <sheetView zoomScaleNormal="100" workbookViewId="0">
      <pane xSplit="2" ySplit="3" topLeftCell="D4" activePane="bottomRight" state="frozen"/>
      <selection pane="topRight" activeCell="C1" sqref="C1"/>
      <selection pane="bottomLeft" activeCell="A4" sqref="A4"/>
      <selection pane="bottomRight"/>
    </sheetView>
  </sheetViews>
  <sheetFormatPr baseColWidth="10" defaultColWidth="8.6328125" defaultRowHeight="14.5" x14ac:dyDescent="0.35"/>
  <cols>
    <col min="3" max="4" width="14" customWidth="1"/>
    <col min="5" max="5" width="12" customWidth="1"/>
  </cols>
  <sheetData>
    <row r="1" spans="1:5" ht="15" customHeight="1" x14ac:dyDescent="0.35">
      <c r="A1" t="s">
        <v>58</v>
      </c>
      <c r="C1" t="s">
        <v>59</v>
      </c>
      <c r="D1" t="s">
        <v>60</v>
      </c>
    </row>
    <row r="2" spans="1:5" ht="15" customHeight="1" x14ac:dyDescent="0.35">
      <c r="A2" t="s">
        <v>61</v>
      </c>
      <c r="C2" t="s">
        <v>62</v>
      </c>
      <c r="D2" t="s">
        <v>63</v>
      </c>
    </row>
    <row r="3" spans="1:5" ht="15" customHeight="1" x14ac:dyDescent="0.35">
      <c r="C3" s="14" t="s">
        <v>64</v>
      </c>
      <c r="D3" s="15" t="s">
        <v>65</v>
      </c>
      <c r="E3" s="16" t="s">
        <v>66</v>
      </c>
    </row>
    <row r="4" spans="1:5" ht="15" customHeight="1" x14ac:dyDescent="0.35">
      <c r="C4" s="17">
        <v>41277</v>
      </c>
      <c r="D4" s="18">
        <v>6047.34</v>
      </c>
      <c r="E4" s="19">
        <v>100</v>
      </c>
    </row>
    <row r="5" spans="1:5" ht="15" customHeight="1" x14ac:dyDescent="0.35">
      <c r="C5" s="20">
        <v>41278</v>
      </c>
      <c r="D5" s="21">
        <v>6089.84</v>
      </c>
      <c r="E5" s="22">
        <f t="shared" ref="E5:E68" si="0">D5/$D$4*100</f>
        <v>100.70278833338293</v>
      </c>
    </row>
    <row r="6" spans="1:5" ht="15" customHeight="1" x14ac:dyDescent="0.35">
      <c r="C6" s="17">
        <v>41281</v>
      </c>
      <c r="D6" s="18">
        <v>6064.58</v>
      </c>
      <c r="E6" s="23">
        <f t="shared" si="0"/>
        <v>100.28508402041227</v>
      </c>
    </row>
    <row r="7" spans="1:5" ht="15" customHeight="1" x14ac:dyDescent="0.35">
      <c r="C7" s="20">
        <v>41282</v>
      </c>
      <c r="D7" s="21">
        <v>6053.63</v>
      </c>
      <c r="E7" s="22">
        <f t="shared" si="0"/>
        <v>100.10401267334068</v>
      </c>
    </row>
    <row r="8" spans="1:5" ht="15" customHeight="1" x14ac:dyDescent="0.35">
      <c r="C8" s="17">
        <v>41283</v>
      </c>
      <c r="D8" s="18">
        <v>6098.65</v>
      </c>
      <c r="E8" s="23">
        <f t="shared" si="0"/>
        <v>100.84847222084419</v>
      </c>
    </row>
    <row r="9" spans="1:5" ht="15" customHeight="1" x14ac:dyDescent="0.35">
      <c r="C9" s="20">
        <v>41284</v>
      </c>
      <c r="D9" s="21">
        <v>6101.51</v>
      </c>
      <c r="E9" s="22">
        <f t="shared" si="0"/>
        <v>100.89576574163186</v>
      </c>
    </row>
    <row r="10" spans="1:5" ht="15" customHeight="1" x14ac:dyDescent="0.35">
      <c r="C10" s="17">
        <v>41285</v>
      </c>
      <c r="D10" s="18">
        <v>6121.58</v>
      </c>
      <c r="E10" s="23">
        <f t="shared" si="0"/>
        <v>101.22764719694939</v>
      </c>
    </row>
    <row r="11" spans="1:5" ht="15" customHeight="1" x14ac:dyDescent="0.35">
      <c r="C11" s="20">
        <v>41288</v>
      </c>
      <c r="D11" s="21">
        <v>6107.86</v>
      </c>
      <c r="E11" s="22">
        <f t="shared" si="0"/>
        <v>101.0007705867373</v>
      </c>
    </row>
    <row r="12" spans="1:5" ht="15" customHeight="1" x14ac:dyDescent="0.35">
      <c r="C12" s="17">
        <v>41289</v>
      </c>
      <c r="D12" s="18">
        <v>6117.31</v>
      </c>
      <c r="E12" s="23">
        <f t="shared" si="0"/>
        <v>101.15703763968953</v>
      </c>
    </row>
    <row r="13" spans="1:5" ht="15" customHeight="1" x14ac:dyDescent="0.35">
      <c r="C13" s="20">
        <v>41290</v>
      </c>
      <c r="D13" s="21">
        <v>6103.98</v>
      </c>
      <c r="E13" s="22">
        <f t="shared" si="0"/>
        <v>100.93661014594846</v>
      </c>
    </row>
    <row r="14" spans="1:5" ht="15" customHeight="1" x14ac:dyDescent="0.35">
      <c r="C14" s="17">
        <v>41291</v>
      </c>
      <c r="D14" s="18">
        <v>6132.36</v>
      </c>
      <c r="E14" s="23">
        <f t="shared" si="0"/>
        <v>101.40590739068746</v>
      </c>
    </row>
    <row r="15" spans="1:5" ht="15" customHeight="1" x14ac:dyDescent="0.35">
      <c r="C15" s="20">
        <v>41292</v>
      </c>
      <c r="D15" s="21">
        <v>6154.41</v>
      </c>
      <c r="E15" s="22">
        <f t="shared" si="0"/>
        <v>101.77053051424264</v>
      </c>
    </row>
    <row r="16" spans="1:5" ht="15" customHeight="1" x14ac:dyDescent="0.35">
      <c r="C16" s="17">
        <v>41295</v>
      </c>
      <c r="D16" s="18">
        <v>6180.98</v>
      </c>
      <c r="E16" s="23">
        <f t="shared" si="0"/>
        <v>102.20989724407754</v>
      </c>
    </row>
    <row r="17" spans="3:5" ht="15" customHeight="1" x14ac:dyDescent="0.35">
      <c r="C17" s="20">
        <v>41296</v>
      </c>
      <c r="D17" s="21">
        <v>6179.17</v>
      </c>
      <c r="E17" s="22">
        <f t="shared" si="0"/>
        <v>102.17996672917349</v>
      </c>
    </row>
    <row r="18" spans="3:5" ht="15" customHeight="1" x14ac:dyDescent="0.35">
      <c r="C18" s="17">
        <v>41297</v>
      </c>
      <c r="D18" s="18">
        <v>6197.64</v>
      </c>
      <c r="E18" s="23">
        <f t="shared" si="0"/>
        <v>102.48539027076369</v>
      </c>
    </row>
    <row r="19" spans="3:5" ht="15" customHeight="1" x14ac:dyDescent="0.35">
      <c r="C19" s="20">
        <v>41298</v>
      </c>
      <c r="D19" s="21">
        <v>6264.91</v>
      </c>
      <c r="E19" s="22">
        <f t="shared" si="0"/>
        <v>103.59778018103827</v>
      </c>
    </row>
    <row r="20" spans="3:5" ht="15" customHeight="1" x14ac:dyDescent="0.35">
      <c r="C20" s="17">
        <v>41299</v>
      </c>
      <c r="D20" s="18">
        <v>6284.45</v>
      </c>
      <c r="E20" s="23">
        <f t="shared" si="0"/>
        <v>103.92089745243362</v>
      </c>
    </row>
    <row r="21" spans="3:5" ht="15" customHeight="1" x14ac:dyDescent="0.35">
      <c r="C21" s="20">
        <v>41302</v>
      </c>
      <c r="D21" s="21">
        <v>6294.41</v>
      </c>
      <c r="E21" s="22">
        <f t="shared" si="0"/>
        <v>104.08559796538643</v>
      </c>
    </row>
    <row r="22" spans="3:5" ht="15" customHeight="1" x14ac:dyDescent="0.35">
      <c r="C22" s="17">
        <v>41303</v>
      </c>
      <c r="D22" s="18">
        <v>6339.19</v>
      </c>
      <c r="E22" s="23">
        <f t="shared" si="0"/>
        <v>104.82608882583084</v>
      </c>
    </row>
    <row r="23" spans="3:5" ht="15" customHeight="1" x14ac:dyDescent="0.35">
      <c r="C23" s="20">
        <v>41304</v>
      </c>
      <c r="D23" s="21">
        <v>6323.11</v>
      </c>
      <c r="E23" s="22">
        <f t="shared" si="0"/>
        <v>104.56018679287091</v>
      </c>
    </row>
    <row r="24" spans="3:5" ht="15" customHeight="1" x14ac:dyDescent="0.35">
      <c r="C24" s="17">
        <v>41305</v>
      </c>
      <c r="D24" s="18">
        <v>6276.88</v>
      </c>
      <c r="E24" s="23">
        <f t="shared" si="0"/>
        <v>103.79571844811106</v>
      </c>
    </row>
    <row r="25" spans="3:5" ht="15" customHeight="1" x14ac:dyDescent="0.35">
      <c r="C25" s="20">
        <v>41306</v>
      </c>
      <c r="D25" s="21">
        <v>6347.24</v>
      </c>
      <c r="E25" s="22">
        <f t="shared" si="0"/>
        <v>104.95920520427163</v>
      </c>
    </row>
    <row r="26" spans="3:5" ht="15" customHeight="1" x14ac:dyDescent="0.35">
      <c r="C26" s="17">
        <v>41309</v>
      </c>
      <c r="D26" s="18">
        <v>6246.84</v>
      </c>
      <c r="E26" s="23">
        <f t="shared" si="0"/>
        <v>103.29897111787993</v>
      </c>
    </row>
    <row r="27" spans="3:5" ht="15" customHeight="1" x14ac:dyDescent="0.35">
      <c r="C27" s="20">
        <v>41310</v>
      </c>
      <c r="D27" s="21">
        <v>6282.76</v>
      </c>
      <c r="E27" s="22">
        <f t="shared" si="0"/>
        <v>103.89295128105911</v>
      </c>
    </row>
    <row r="28" spans="3:5" ht="15" customHeight="1" x14ac:dyDescent="0.35">
      <c r="C28" s="17">
        <v>41311</v>
      </c>
      <c r="D28" s="18">
        <v>6295.34</v>
      </c>
      <c r="E28" s="23">
        <f t="shared" si="0"/>
        <v>104.10097662774047</v>
      </c>
    </row>
    <row r="29" spans="3:5" ht="15" customHeight="1" x14ac:dyDescent="0.35">
      <c r="C29" s="20">
        <v>41312</v>
      </c>
      <c r="D29" s="21">
        <v>6228.42</v>
      </c>
      <c r="E29" s="22">
        <f t="shared" si="0"/>
        <v>102.99437438609371</v>
      </c>
    </row>
    <row r="30" spans="3:5" ht="15" customHeight="1" x14ac:dyDescent="0.35">
      <c r="C30" s="17">
        <v>41313</v>
      </c>
      <c r="D30" s="18">
        <v>6263.93</v>
      </c>
      <c r="E30" s="23">
        <f t="shared" si="0"/>
        <v>103.58157470888028</v>
      </c>
    </row>
    <row r="31" spans="3:5" ht="15" customHeight="1" x14ac:dyDescent="0.35">
      <c r="C31" s="20">
        <v>41316</v>
      </c>
      <c r="D31" s="21">
        <v>6277.06</v>
      </c>
      <c r="E31" s="22">
        <f t="shared" si="0"/>
        <v>103.7986949634054</v>
      </c>
    </row>
    <row r="32" spans="3:5" ht="15" customHeight="1" x14ac:dyDescent="0.35">
      <c r="C32" s="17">
        <v>41317</v>
      </c>
      <c r="D32" s="18">
        <v>6338.38</v>
      </c>
      <c r="E32" s="23">
        <f t="shared" si="0"/>
        <v>104.81269450700638</v>
      </c>
    </row>
    <row r="33" spans="3:5" ht="15" customHeight="1" x14ac:dyDescent="0.35">
      <c r="C33" s="20">
        <v>41318</v>
      </c>
      <c r="D33" s="21">
        <v>6359.11</v>
      </c>
      <c r="E33" s="22">
        <f t="shared" si="0"/>
        <v>105.15548985173646</v>
      </c>
    </row>
    <row r="34" spans="3:5" ht="15" customHeight="1" x14ac:dyDescent="0.35">
      <c r="C34" s="17">
        <v>41319</v>
      </c>
      <c r="D34" s="18">
        <v>6327.36</v>
      </c>
      <c r="E34" s="23">
        <f t="shared" si="0"/>
        <v>104.63046562620919</v>
      </c>
    </row>
    <row r="35" spans="3:5" ht="15" customHeight="1" x14ac:dyDescent="0.35">
      <c r="C35" s="20">
        <v>41320</v>
      </c>
      <c r="D35" s="21">
        <v>6328.26</v>
      </c>
      <c r="E35" s="22">
        <f t="shared" si="0"/>
        <v>104.64534820268085</v>
      </c>
    </row>
    <row r="36" spans="3:5" ht="15" customHeight="1" x14ac:dyDescent="0.35">
      <c r="C36" s="17">
        <v>41323</v>
      </c>
      <c r="D36" s="18">
        <v>6318.19</v>
      </c>
      <c r="E36" s="23">
        <f t="shared" si="0"/>
        <v>104.47882870815928</v>
      </c>
    </row>
    <row r="37" spans="3:5" ht="15" customHeight="1" x14ac:dyDescent="0.35">
      <c r="C37" s="20">
        <v>41324</v>
      </c>
      <c r="D37" s="21">
        <v>6379.07</v>
      </c>
      <c r="E37" s="22">
        <f t="shared" si="0"/>
        <v>105.48555232548524</v>
      </c>
    </row>
    <row r="38" spans="3:5" ht="15" customHeight="1" x14ac:dyDescent="0.35">
      <c r="C38" s="17">
        <v>41325</v>
      </c>
      <c r="D38" s="18">
        <v>6395.37</v>
      </c>
      <c r="E38" s="23">
        <f t="shared" si="0"/>
        <v>105.75509232158271</v>
      </c>
    </row>
    <row r="39" spans="3:5" ht="15" customHeight="1" x14ac:dyDescent="0.35">
      <c r="C39" s="20">
        <v>41326</v>
      </c>
      <c r="D39" s="21">
        <v>6291.54</v>
      </c>
      <c r="E39" s="22">
        <f t="shared" si="0"/>
        <v>104.038139082638</v>
      </c>
    </row>
    <row r="40" spans="3:5" ht="15" customHeight="1" x14ac:dyDescent="0.35">
      <c r="C40" s="17">
        <v>41327</v>
      </c>
      <c r="D40" s="18">
        <v>6335.7</v>
      </c>
      <c r="E40" s="23">
        <f t="shared" si="0"/>
        <v>104.76837750151307</v>
      </c>
    </row>
    <row r="41" spans="3:5" ht="15" customHeight="1" x14ac:dyDescent="0.35">
      <c r="C41" s="20">
        <v>41330</v>
      </c>
      <c r="D41" s="21">
        <v>6355.37</v>
      </c>
      <c r="E41" s="22">
        <f t="shared" si="0"/>
        <v>105.09364447839877</v>
      </c>
    </row>
    <row r="42" spans="3:5" ht="15" customHeight="1" x14ac:dyDescent="0.35">
      <c r="C42" s="17">
        <v>41331</v>
      </c>
      <c r="D42" s="18">
        <v>6270.44</v>
      </c>
      <c r="E42" s="23">
        <f t="shared" si="0"/>
        <v>103.68922534535845</v>
      </c>
    </row>
    <row r="43" spans="3:5" ht="15" customHeight="1" x14ac:dyDescent="0.35">
      <c r="C43" s="20">
        <v>41332</v>
      </c>
      <c r="D43" s="21">
        <v>6325.88</v>
      </c>
      <c r="E43" s="22">
        <f t="shared" si="0"/>
        <v>104.6059920560114</v>
      </c>
    </row>
    <row r="44" spans="3:5" ht="15" customHeight="1" x14ac:dyDescent="0.35">
      <c r="C44" s="17">
        <v>41333</v>
      </c>
      <c r="D44" s="18">
        <v>6360.81</v>
      </c>
      <c r="E44" s="23">
        <f t="shared" si="0"/>
        <v>105.1836013850718</v>
      </c>
    </row>
    <row r="45" spans="3:5" ht="15" customHeight="1" x14ac:dyDescent="0.35">
      <c r="C45" s="20">
        <v>41334</v>
      </c>
      <c r="D45" s="21">
        <v>6378.6</v>
      </c>
      <c r="E45" s="22">
        <f t="shared" si="0"/>
        <v>105.47778031332784</v>
      </c>
    </row>
    <row r="46" spans="3:5" ht="15" customHeight="1" x14ac:dyDescent="0.35">
      <c r="C46" s="17">
        <v>41337</v>
      </c>
      <c r="D46" s="18">
        <v>6345.63</v>
      </c>
      <c r="E46" s="23">
        <f t="shared" si="0"/>
        <v>104.93258192858347</v>
      </c>
    </row>
    <row r="47" spans="3:5" ht="15" customHeight="1" x14ac:dyDescent="0.35">
      <c r="C47" s="20">
        <v>41338</v>
      </c>
      <c r="D47" s="21">
        <v>6431.95</v>
      </c>
      <c r="E47" s="22">
        <f t="shared" si="0"/>
        <v>106.35998637417443</v>
      </c>
    </row>
    <row r="48" spans="3:5" ht="15" customHeight="1" x14ac:dyDescent="0.35">
      <c r="C48" s="17">
        <v>41339</v>
      </c>
      <c r="D48" s="18">
        <v>6427.64</v>
      </c>
      <c r="E48" s="23">
        <f t="shared" si="0"/>
        <v>106.28871536907137</v>
      </c>
    </row>
    <row r="49" spans="3:5" ht="15" customHeight="1" x14ac:dyDescent="0.35">
      <c r="C49" s="20">
        <v>41340</v>
      </c>
      <c r="D49" s="21">
        <v>6439.16</v>
      </c>
      <c r="E49" s="22">
        <f t="shared" si="0"/>
        <v>106.47921234790833</v>
      </c>
    </row>
    <row r="50" spans="3:5" ht="15" customHeight="1" x14ac:dyDescent="0.35">
      <c r="C50" s="17">
        <v>41341</v>
      </c>
      <c r="D50" s="18">
        <v>6483.58</v>
      </c>
      <c r="E50" s="23">
        <f t="shared" si="0"/>
        <v>107.21375017776411</v>
      </c>
    </row>
    <row r="51" spans="3:5" ht="15" customHeight="1" x14ac:dyDescent="0.35">
      <c r="C51" s="20">
        <v>41344</v>
      </c>
      <c r="D51" s="21">
        <v>6503.63</v>
      </c>
      <c r="E51" s="22">
        <f t="shared" si="0"/>
        <v>107.54530090916006</v>
      </c>
    </row>
    <row r="52" spans="3:5" ht="15" customHeight="1" x14ac:dyDescent="0.35">
      <c r="C52" s="17">
        <v>41345</v>
      </c>
      <c r="D52" s="18">
        <v>6510.62</v>
      </c>
      <c r="E52" s="23">
        <f t="shared" si="0"/>
        <v>107.66088891975645</v>
      </c>
    </row>
    <row r="53" spans="3:5" ht="15" customHeight="1" x14ac:dyDescent="0.35">
      <c r="C53" s="20">
        <v>41346</v>
      </c>
      <c r="D53" s="21">
        <v>6481.5</v>
      </c>
      <c r="E53" s="22">
        <f t="shared" si="0"/>
        <v>107.17935488991854</v>
      </c>
    </row>
    <row r="54" spans="3:5" ht="15" customHeight="1" x14ac:dyDescent="0.35">
      <c r="C54" s="17">
        <v>41347</v>
      </c>
      <c r="D54" s="18">
        <v>6529.41</v>
      </c>
      <c r="E54" s="23">
        <f t="shared" si="0"/>
        <v>107.97160404409212</v>
      </c>
    </row>
    <row r="55" spans="3:5" ht="15" customHeight="1" x14ac:dyDescent="0.35">
      <c r="C55" s="20">
        <v>41348</v>
      </c>
      <c r="D55" s="21">
        <v>6489.65</v>
      </c>
      <c r="E55" s="22">
        <f t="shared" si="0"/>
        <v>107.31412488796725</v>
      </c>
    </row>
    <row r="56" spans="3:5" ht="15" customHeight="1" x14ac:dyDescent="0.35">
      <c r="C56" s="17">
        <v>41351</v>
      </c>
      <c r="D56" s="18">
        <v>6457.92</v>
      </c>
      <c r="E56" s="23">
        <f t="shared" si="0"/>
        <v>106.78943138636161</v>
      </c>
    </row>
    <row r="57" spans="3:5" ht="15" customHeight="1" x14ac:dyDescent="0.35">
      <c r="C57" s="20">
        <v>41352</v>
      </c>
      <c r="D57" s="21">
        <v>6441.32</v>
      </c>
      <c r="E57" s="22">
        <f t="shared" si="0"/>
        <v>106.51493053144026</v>
      </c>
    </row>
    <row r="58" spans="3:5" ht="15" customHeight="1" x14ac:dyDescent="0.35">
      <c r="C58" s="17">
        <v>41353</v>
      </c>
      <c r="D58" s="18">
        <v>6432.7</v>
      </c>
      <c r="E58" s="23">
        <f t="shared" si="0"/>
        <v>106.37238852123411</v>
      </c>
    </row>
    <row r="59" spans="3:5" ht="15" customHeight="1" x14ac:dyDescent="0.35">
      <c r="C59" s="20">
        <v>41354</v>
      </c>
      <c r="D59" s="21">
        <v>6388.55</v>
      </c>
      <c r="E59" s="22">
        <f t="shared" si="0"/>
        <v>105.64231546431986</v>
      </c>
    </row>
    <row r="60" spans="3:5" ht="15" customHeight="1" x14ac:dyDescent="0.35">
      <c r="C60" s="17">
        <v>41355</v>
      </c>
      <c r="D60" s="18">
        <v>6392.76</v>
      </c>
      <c r="E60" s="23">
        <f t="shared" si="0"/>
        <v>105.71193284981497</v>
      </c>
    </row>
    <row r="61" spans="3:5" ht="15" customHeight="1" x14ac:dyDescent="0.35">
      <c r="C61" s="20">
        <v>41358</v>
      </c>
      <c r="D61" s="21">
        <v>6378.38</v>
      </c>
      <c r="E61" s="22">
        <f t="shared" si="0"/>
        <v>105.47414235019032</v>
      </c>
    </row>
    <row r="62" spans="3:5" ht="15" customHeight="1" x14ac:dyDescent="0.35">
      <c r="C62" s="17">
        <v>41359</v>
      </c>
      <c r="D62" s="18">
        <v>6399.37</v>
      </c>
      <c r="E62" s="23">
        <f t="shared" si="0"/>
        <v>105.8212371059011</v>
      </c>
    </row>
    <row r="63" spans="3:5" ht="15" customHeight="1" x14ac:dyDescent="0.35">
      <c r="C63" s="20">
        <v>41360</v>
      </c>
      <c r="D63" s="21">
        <v>6387.56</v>
      </c>
      <c r="E63" s="22">
        <f t="shared" si="0"/>
        <v>105.62594463020105</v>
      </c>
    </row>
    <row r="64" spans="3:5" ht="15" customHeight="1" x14ac:dyDescent="0.35">
      <c r="C64" s="17">
        <v>41361</v>
      </c>
      <c r="D64" s="18">
        <v>6411.74</v>
      </c>
      <c r="E64" s="23">
        <f t="shared" si="0"/>
        <v>106.02578985140573</v>
      </c>
    </row>
    <row r="65" spans="3:5" ht="15" customHeight="1" x14ac:dyDescent="0.35">
      <c r="C65" s="20">
        <v>41366</v>
      </c>
      <c r="D65" s="21">
        <v>6490.66</v>
      </c>
      <c r="E65" s="22">
        <f t="shared" si="0"/>
        <v>107.33082644600766</v>
      </c>
    </row>
    <row r="66" spans="3:5" ht="15" customHeight="1" x14ac:dyDescent="0.35">
      <c r="C66" s="17">
        <v>41367</v>
      </c>
      <c r="D66" s="18">
        <v>6420.28</v>
      </c>
      <c r="E66" s="23">
        <f t="shared" si="0"/>
        <v>106.1670089659255</v>
      </c>
    </row>
    <row r="67" spans="3:5" ht="15" customHeight="1" x14ac:dyDescent="0.35">
      <c r="C67" s="20">
        <v>41368</v>
      </c>
      <c r="D67" s="21">
        <v>6344.12</v>
      </c>
      <c r="E67" s="22">
        <f t="shared" si="0"/>
        <v>104.90761227250327</v>
      </c>
    </row>
    <row r="68" spans="3:5" ht="15" customHeight="1" x14ac:dyDescent="0.35">
      <c r="C68" s="17">
        <v>41369</v>
      </c>
      <c r="D68" s="18">
        <v>6249.78</v>
      </c>
      <c r="E68" s="23">
        <f t="shared" si="0"/>
        <v>103.34758753435393</v>
      </c>
    </row>
    <row r="69" spans="3:5" ht="15" customHeight="1" x14ac:dyDescent="0.35">
      <c r="C69" s="20">
        <v>41372</v>
      </c>
      <c r="D69" s="21">
        <v>6276.94</v>
      </c>
      <c r="E69" s="22">
        <f t="shared" ref="E69:E132" si="1">D69/$D$4*100</f>
        <v>103.79671061987582</v>
      </c>
    </row>
    <row r="70" spans="3:5" ht="15" customHeight="1" x14ac:dyDescent="0.35">
      <c r="C70" s="17">
        <v>41373</v>
      </c>
      <c r="D70" s="18">
        <v>6313.21</v>
      </c>
      <c r="E70" s="23">
        <f t="shared" si="1"/>
        <v>104.3964784516829</v>
      </c>
    </row>
    <row r="71" spans="3:5" ht="15" customHeight="1" x14ac:dyDescent="0.35">
      <c r="C71" s="20">
        <v>41374</v>
      </c>
      <c r="D71" s="21">
        <v>6387.37</v>
      </c>
      <c r="E71" s="22">
        <f t="shared" si="1"/>
        <v>105.62280275294592</v>
      </c>
    </row>
    <row r="72" spans="3:5" ht="15" customHeight="1" x14ac:dyDescent="0.35">
      <c r="C72" s="17">
        <v>41375</v>
      </c>
      <c r="D72" s="18">
        <v>6416.14</v>
      </c>
      <c r="E72" s="23">
        <f t="shared" si="1"/>
        <v>106.09854911415597</v>
      </c>
    </row>
    <row r="73" spans="3:5" ht="15" customHeight="1" x14ac:dyDescent="0.35">
      <c r="C73" s="20">
        <v>41376</v>
      </c>
      <c r="D73" s="21">
        <v>6384.39</v>
      </c>
      <c r="E73" s="22">
        <f t="shared" si="1"/>
        <v>105.57352488862873</v>
      </c>
    </row>
    <row r="74" spans="3:5" ht="15" customHeight="1" x14ac:dyDescent="0.35">
      <c r="C74" s="17">
        <v>41379</v>
      </c>
      <c r="D74" s="18">
        <v>6343.6</v>
      </c>
      <c r="E74" s="23">
        <f t="shared" si="1"/>
        <v>104.89901345054189</v>
      </c>
    </row>
    <row r="75" spans="3:5" ht="15" customHeight="1" x14ac:dyDescent="0.35">
      <c r="C75" s="20">
        <v>41380</v>
      </c>
      <c r="D75" s="21">
        <v>6304.58</v>
      </c>
      <c r="E75" s="22">
        <f t="shared" si="1"/>
        <v>104.25377107951594</v>
      </c>
    </row>
    <row r="76" spans="3:5" ht="15" customHeight="1" x14ac:dyDescent="0.35">
      <c r="C76" s="17">
        <v>41381</v>
      </c>
      <c r="D76" s="18">
        <v>6244.21</v>
      </c>
      <c r="E76" s="23">
        <f t="shared" si="1"/>
        <v>103.25548092219059</v>
      </c>
    </row>
    <row r="77" spans="3:5" ht="15" customHeight="1" x14ac:dyDescent="0.35">
      <c r="C77" s="20">
        <v>41382</v>
      </c>
      <c r="D77" s="21">
        <v>6243.67</v>
      </c>
      <c r="E77" s="22">
        <f t="shared" si="1"/>
        <v>103.24655137630761</v>
      </c>
    </row>
    <row r="78" spans="3:5" ht="15" customHeight="1" x14ac:dyDescent="0.35">
      <c r="C78" s="17">
        <v>41383</v>
      </c>
      <c r="D78" s="18">
        <v>6286.59</v>
      </c>
      <c r="E78" s="23">
        <f t="shared" si="1"/>
        <v>103.95628491204398</v>
      </c>
    </row>
    <row r="79" spans="3:5" ht="15" customHeight="1" x14ac:dyDescent="0.35">
      <c r="C79" s="20">
        <v>41386</v>
      </c>
      <c r="D79" s="21">
        <v>6280.62</v>
      </c>
      <c r="E79" s="22">
        <f t="shared" si="1"/>
        <v>103.85756382144878</v>
      </c>
    </row>
    <row r="80" spans="3:5" ht="15" customHeight="1" x14ac:dyDescent="0.35">
      <c r="C80" s="17">
        <v>41387</v>
      </c>
      <c r="D80" s="18">
        <v>6406.12</v>
      </c>
      <c r="E80" s="23">
        <f t="shared" si="1"/>
        <v>105.93285642943839</v>
      </c>
    </row>
    <row r="81" spans="3:5" ht="15" customHeight="1" x14ac:dyDescent="0.35">
      <c r="C81" s="20">
        <v>41388</v>
      </c>
      <c r="D81" s="21">
        <v>6431.76</v>
      </c>
      <c r="E81" s="22">
        <f t="shared" si="1"/>
        <v>106.35684449691931</v>
      </c>
    </row>
    <row r="82" spans="3:5" ht="15" customHeight="1" x14ac:dyDescent="0.35">
      <c r="C82" s="17">
        <v>41389</v>
      </c>
      <c r="D82" s="18">
        <v>6442.59</v>
      </c>
      <c r="E82" s="23">
        <f t="shared" si="1"/>
        <v>106.53593150046137</v>
      </c>
    </row>
    <row r="83" spans="3:5" ht="15" customHeight="1" x14ac:dyDescent="0.35">
      <c r="C83" s="20">
        <v>41390</v>
      </c>
      <c r="D83" s="21">
        <v>6426.42</v>
      </c>
      <c r="E83" s="22">
        <f t="shared" si="1"/>
        <v>106.26854120985425</v>
      </c>
    </row>
    <row r="84" spans="3:5" ht="15" customHeight="1" x14ac:dyDescent="0.35">
      <c r="C84" s="17">
        <v>41393</v>
      </c>
      <c r="D84" s="18">
        <v>6458.02</v>
      </c>
      <c r="E84" s="23">
        <f t="shared" si="1"/>
        <v>106.79108500596956</v>
      </c>
    </row>
    <row r="85" spans="3:5" ht="15" customHeight="1" x14ac:dyDescent="0.35">
      <c r="C85" s="20">
        <v>41394</v>
      </c>
      <c r="D85" s="21">
        <v>6430.12</v>
      </c>
      <c r="E85" s="22">
        <f t="shared" si="1"/>
        <v>106.32972513534875</v>
      </c>
    </row>
    <row r="86" spans="3:5" ht="15" customHeight="1" x14ac:dyDescent="0.35">
      <c r="C86" s="17">
        <v>41395</v>
      </c>
      <c r="D86" s="18">
        <v>6451.29</v>
      </c>
      <c r="E86" s="23">
        <f t="shared" si="1"/>
        <v>106.67979640635386</v>
      </c>
    </row>
    <row r="87" spans="3:5" ht="15" customHeight="1" x14ac:dyDescent="0.35">
      <c r="C87" s="20">
        <v>41396</v>
      </c>
      <c r="D87" s="21">
        <v>6460.71</v>
      </c>
      <c r="E87" s="22">
        <f t="shared" si="1"/>
        <v>106.83556737342369</v>
      </c>
    </row>
    <row r="88" spans="3:5" ht="15" customHeight="1" x14ac:dyDescent="0.35">
      <c r="C88" s="17">
        <v>41397</v>
      </c>
      <c r="D88" s="18">
        <v>6521.46</v>
      </c>
      <c r="E88" s="23">
        <f t="shared" si="1"/>
        <v>107.84014128525929</v>
      </c>
    </row>
    <row r="89" spans="3:5" ht="15" customHeight="1" x14ac:dyDescent="0.35">
      <c r="C89" s="20">
        <v>41401</v>
      </c>
      <c r="D89" s="21">
        <v>6557.3</v>
      </c>
      <c r="E89" s="22">
        <f t="shared" si="1"/>
        <v>108.43279855275212</v>
      </c>
    </row>
    <row r="90" spans="3:5" ht="15" customHeight="1" x14ac:dyDescent="0.35">
      <c r="C90" s="17">
        <v>41402</v>
      </c>
      <c r="D90" s="18">
        <v>6583.48</v>
      </c>
      <c r="E90" s="23">
        <f t="shared" si="1"/>
        <v>108.865716166116</v>
      </c>
    </row>
    <row r="91" spans="3:5" ht="15" customHeight="1" x14ac:dyDescent="0.35">
      <c r="C91" s="20">
        <v>41403</v>
      </c>
      <c r="D91" s="21">
        <v>6592.74</v>
      </c>
      <c r="E91" s="22">
        <f t="shared" si="1"/>
        <v>109.01884134181307</v>
      </c>
    </row>
    <row r="92" spans="3:5" ht="15" customHeight="1" x14ac:dyDescent="0.35">
      <c r="C92" s="17">
        <v>41404</v>
      </c>
      <c r="D92" s="18">
        <v>6624.98</v>
      </c>
      <c r="E92" s="23">
        <f t="shared" si="1"/>
        <v>109.55196830341936</v>
      </c>
    </row>
    <row r="93" spans="3:5" ht="15" customHeight="1" x14ac:dyDescent="0.35">
      <c r="C93" s="20">
        <v>41407</v>
      </c>
      <c r="D93" s="21">
        <v>6631.76</v>
      </c>
      <c r="E93" s="22">
        <f t="shared" si="1"/>
        <v>109.66408371283904</v>
      </c>
    </row>
    <row r="94" spans="3:5" ht="15" customHeight="1" x14ac:dyDescent="0.35">
      <c r="C94" s="17">
        <v>41408</v>
      </c>
      <c r="D94" s="18">
        <v>6686.06</v>
      </c>
      <c r="E94" s="23">
        <f t="shared" si="1"/>
        <v>110.56199915996123</v>
      </c>
    </row>
    <row r="95" spans="3:5" ht="15" customHeight="1" x14ac:dyDescent="0.35">
      <c r="C95" s="20">
        <v>41409</v>
      </c>
      <c r="D95" s="21">
        <v>6693.55</v>
      </c>
      <c r="E95" s="22">
        <f t="shared" si="1"/>
        <v>110.68585526859745</v>
      </c>
    </row>
    <row r="96" spans="3:5" ht="15" customHeight="1" x14ac:dyDescent="0.35">
      <c r="C96" s="17">
        <v>41410</v>
      </c>
      <c r="D96" s="18">
        <v>6687.8</v>
      </c>
      <c r="E96" s="23">
        <f t="shared" si="1"/>
        <v>110.59077214113975</v>
      </c>
    </row>
    <row r="97" spans="3:5" ht="15" customHeight="1" x14ac:dyDescent="0.35">
      <c r="C97" s="20">
        <v>41411</v>
      </c>
      <c r="D97" s="21">
        <v>6723.06</v>
      </c>
      <c r="E97" s="22">
        <f t="shared" si="1"/>
        <v>111.1738384149064</v>
      </c>
    </row>
    <row r="98" spans="3:5" ht="15" customHeight="1" x14ac:dyDescent="0.35">
      <c r="C98" s="17">
        <v>41414</v>
      </c>
      <c r="D98" s="18">
        <v>6755.63</v>
      </c>
      <c r="E98" s="23">
        <f t="shared" si="1"/>
        <v>111.71242232121892</v>
      </c>
    </row>
    <row r="99" spans="3:5" ht="15" customHeight="1" x14ac:dyDescent="0.35">
      <c r="C99" s="20">
        <v>41415</v>
      </c>
      <c r="D99" s="21">
        <v>6803.87</v>
      </c>
      <c r="E99" s="22">
        <f t="shared" si="1"/>
        <v>112.51012842009875</v>
      </c>
    </row>
    <row r="100" spans="3:5" ht="15" customHeight="1" x14ac:dyDescent="0.35">
      <c r="C100" s="17">
        <v>41416</v>
      </c>
      <c r="D100" s="18">
        <v>6840.27</v>
      </c>
      <c r="E100" s="23">
        <f t="shared" si="1"/>
        <v>113.11204595739615</v>
      </c>
    </row>
    <row r="101" spans="3:5" ht="15" customHeight="1" x14ac:dyDescent="0.35">
      <c r="C101" s="20">
        <v>41417</v>
      </c>
      <c r="D101" s="21">
        <v>6696.79</v>
      </c>
      <c r="E101" s="22">
        <f t="shared" si="1"/>
        <v>110.73943254389533</v>
      </c>
    </row>
    <row r="102" spans="3:5" ht="15" customHeight="1" x14ac:dyDescent="0.35">
      <c r="C102" s="17">
        <v>41418</v>
      </c>
      <c r="D102" s="18">
        <v>6654.34</v>
      </c>
      <c r="E102" s="23">
        <f t="shared" si="1"/>
        <v>110.03747102031637</v>
      </c>
    </row>
    <row r="103" spans="3:5" ht="15" customHeight="1" x14ac:dyDescent="0.35">
      <c r="C103" s="20">
        <v>41421</v>
      </c>
      <c r="D103" s="21">
        <v>6654.34</v>
      </c>
      <c r="E103" s="22">
        <f t="shared" si="1"/>
        <v>110.03747102031637</v>
      </c>
    </row>
    <row r="104" spans="3:5" ht="15" customHeight="1" x14ac:dyDescent="0.35">
      <c r="C104" s="17">
        <v>41422</v>
      </c>
      <c r="D104" s="18">
        <v>6762.01</v>
      </c>
      <c r="E104" s="23">
        <f t="shared" si="1"/>
        <v>111.81792325220677</v>
      </c>
    </row>
    <row r="105" spans="3:5" ht="15" customHeight="1" x14ac:dyDescent="0.35">
      <c r="C105" s="20">
        <v>41423</v>
      </c>
      <c r="D105" s="21">
        <v>6627.17</v>
      </c>
      <c r="E105" s="22">
        <f t="shared" si="1"/>
        <v>109.58818257283367</v>
      </c>
    </row>
    <row r="106" spans="3:5" ht="15" customHeight="1" x14ac:dyDescent="0.35">
      <c r="C106" s="17">
        <v>41424</v>
      </c>
      <c r="D106" s="18">
        <v>6656.99</v>
      </c>
      <c r="E106" s="23">
        <f t="shared" si="1"/>
        <v>110.08129193992731</v>
      </c>
    </row>
    <row r="107" spans="3:5" ht="15" customHeight="1" x14ac:dyDescent="0.35">
      <c r="C107" s="20">
        <v>41425</v>
      </c>
      <c r="D107" s="21">
        <v>6583.09</v>
      </c>
      <c r="E107" s="22">
        <f t="shared" si="1"/>
        <v>108.85926704964497</v>
      </c>
    </row>
    <row r="108" spans="3:5" ht="15" customHeight="1" x14ac:dyDescent="0.35">
      <c r="C108" s="17">
        <v>41429</v>
      </c>
      <c r="D108" s="18">
        <v>6558.58</v>
      </c>
      <c r="E108" s="23">
        <f t="shared" si="1"/>
        <v>108.453964883734</v>
      </c>
    </row>
    <row r="109" spans="3:5" ht="15" customHeight="1" x14ac:dyDescent="0.35">
      <c r="C109" s="20">
        <v>41430</v>
      </c>
      <c r="D109" s="21">
        <v>6419.31</v>
      </c>
      <c r="E109" s="22">
        <f t="shared" si="1"/>
        <v>106.15096885572829</v>
      </c>
    </row>
    <row r="110" spans="3:5" ht="15" customHeight="1" x14ac:dyDescent="0.35">
      <c r="C110" s="17">
        <v>41431</v>
      </c>
      <c r="D110" s="18">
        <v>6336.11</v>
      </c>
      <c r="E110" s="23">
        <f t="shared" si="1"/>
        <v>104.7751573419057</v>
      </c>
    </row>
    <row r="111" spans="3:5" ht="15" customHeight="1" x14ac:dyDescent="0.35">
      <c r="C111" s="20">
        <v>41432</v>
      </c>
      <c r="D111" s="21">
        <v>6411.99</v>
      </c>
      <c r="E111" s="22">
        <f t="shared" si="1"/>
        <v>106.02992390042563</v>
      </c>
    </row>
    <row r="112" spans="3:5" ht="15" customHeight="1" x14ac:dyDescent="0.35">
      <c r="C112" s="17">
        <v>41435</v>
      </c>
      <c r="D112" s="18">
        <v>6400.45</v>
      </c>
      <c r="E112" s="23">
        <f t="shared" si="1"/>
        <v>105.83909619766708</v>
      </c>
    </row>
    <row r="113" spans="3:5" ht="15" customHeight="1" x14ac:dyDescent="0.35">
      <c r="C113" s="20">
        <v>41436</v>
      </c>
      <c r="D113" s="21">
        <v>6340.08</v>
      </c>
      <c r="E113" s="22">
        <f t="shared" si="1"/>
        <v>104.84080604034169</v>
      </c>
    </row>
    <row r="114" spans="3:5" ht="15" customHeight="1" x14ac:dyDescent="0.35">
      <c r="C114" s="17">
        <v>41437</v>
      </c>
      <c r="D114" s="18">
        <v>6299.45</v>
      </c>
      <c r="E114" s="23">
        <f t="shared" si="1"/>
        <v>104.16894039362761</v>
      </c>
    </row>
    <row r="115" spans="3:5" ht="15" customHeight="1" x14ac:dyDescent="0.35">
      <c r="C115" s="20">
        <v>41438</v>
      </c>
      <c r="D115" s="21">
        <v>6304.63</v>
      </c>
      <c r="E115" s="22">
        <f t="shared" si="1"/>
        <v>104.25459788931992</v>
      </c>
    </row>
    <row r="116" spans="3:5" ht="15" customHeight="1" x14ac:dyDescent="0.35">
      <c r="C116" s="17">
        <v>41439</v>
      </c>
      <c r="D116" s="18">
        <v>6308.26</v>
      </c>
      <c r="E116" s="23">
        <f t="shared" si="1"/>
        <v>104.31462428108888</v>
      </c>
    </row>
    <row r="117" spans="3:5" ht="15" customHeight="1" x14ac:dyDescent="0.35">
      <c r="C117" s="20">
        <v>41442</v>
      </c>
      <c r="D117" s="21">
        <v>6330.49</v>
      </c>
      <c r="E117" s="22">
        <f t="shared" si="1"/>
        <v>104.68222391993835</v>
      </c>
    </row>
    <row r="118" spans="3:5" ht="15" customHeight="1" x14ac:dyDescent="0.35">
      <c r="C118" s="17">
        <v>41443</v>
      </c>
      <c r="D118" s="18">
        <v>6374.21</v>
      </c>
      <c r="E118" s="23">
        <f t="shared" si="1"/>
        <v>105.4051864125384</v>
      </c>
    </row>
    <row r="119" spans="3:5" ht="15" customHeight="1" x14ac:dyDescent="0.35">
      <c r="C119" s="20">
        <v>41444</v>
      </c>
      <c r="D119" s="21">
        <v>6348.82</v>
      </c>
      <c r="E119" s="22">
        <f t="shared" si="1"/>
        <v>104.98533239407739</v>
      </c>
    </row>
    <row r="120" spans="3:5" ht="15" customHeight="1" x14ac:dyDescent="0.35">
      <c r="C120" s="17">
        <v>41445</v>
      </c>
      <c r="D120" s="18">
        <v>6159.51</v>
      </c>
      <c r="E120" s="23">
        <f t="shared" si="1"/>
        <v>101.85486511424857</v>
      </c>
    </row>
    <row r="121" spans="3:5" ht="15" customHeight="1" x14ac:dyDescent="0.35">
      <c r="C121" s="20">
        <v>41446</v>
      </c>
      <c r="D121" s="21">
        <v>6116.17</v>
      </c>
      <c r="E121" s="22">
        <f t="shared" si="1"/>
        <v>101.13818637615877</v>
      </c>
    </row>
    <row r="122" spans="3:5" ht="15" customHeight="1" x14ac:dyDescent="0.35">
      <c r="C122" s="17">
        <v>41449</v>
      </c>
      <c r="D122" s="18">
        <v>6029.1</v>
      </c>
      <c r="E122" s="23">
        <f t="shared" si="1"/>
        <v>99.69837978350813</v>
      </c>
    </row>
    <row r="123" spans="3:5" ht="15" customHeight="1" x14ac:dyDescent="0.35">
      <c r="C123" s="20">
        <v>41450</v>
      </c>
      <c r="D123" s="21">
        <v>6101.91</v>
      </c>
      <c r="E123" s="22">
        <f t="shared" si="1"/>
        <v>100.9023802200637</v>
      </c>
    </row>
    <row r="124" spans="3:5" ht="15" customHeight="1" x14ac:dyDescent="0.35">
      <c r="C124" s="17">
        <v>41451</v>
      </c>
      <c r="D124" s="18">
        <v>6165.48</v>
      </c>
      <c r="E124" s="23">
        <f t="shared" si="1"/>
        <v>101.95358620484379</v>
      </c>
    </row>
    <row r="125" spans="3:5" ht="15" customHeight="1" x14ac:dyDescent="0.35">
      <c r="C125" s="20">
        <v>41452</v>
      </c>
      <c r="D125" s="21">
        <v>6243.4</v>
      </c>
      <c r="E125" s="22">
        <f t="shared" si="1"/>
        <v>103.24208660336609</v>
      </c>
    </row>
    <row r="126" spans="3:5" ht="15" customHeight="1" x14ac:dyDescent="0.35">
      <c r="C126" s="17">
        <v>41453</v>
      </c>
      <c r="D126" s="18">
        <v>6215.47</v>
      </c>
      <c r="E126" s="23">
        <f t="shared" si="1"/>
        <v>102.78023064686292</v>
      </c>
    </row>
    <row r="127" spans="3:5" ht="15" customHeight="1" x14ac:dyDescent="0.35">
      <c r="C127" s="20">
        <v>41456</v>
      </c>
      <c r="D127" s="21">
        <v>6307.78</v>
      </c>
      <c r="E127" s="22">
        <f t="shared" si="1"/>
        <v>104.30668690697067</v>
      </c>
    </row>
    <row r="128" spans="3:5" ht="15" customHeight="1" x14ac:dyDescent="0.35">
      <c r="C128" s="17">
        <v>41457</v>
      </c>
      <c r="D128" s="18">
        <v>6303.94</v>
      </c>
      <c r="E128" s="23">
        <f t="shared" si="1"/>
        <v>104.243187914025</v>
      </c>
    </row>
    <row r="129" spans="3:5" ht="15" customHeight="1" x14ac:dyDescent="0.35">
      <c r="C129" s="20">
        <v>41458</v>
      </c>
      <c r="D129" s="21">
        <v>6229.87</v>
      </c>
      <c r="E129" s="22">
        <f t="shared" si="1"/>
        <v>103.01835187040913</v>
      </c>
    </row>
    <row r="130" spans="3:5" ht="15" customHeight="1" x14ac:dyDescent="0.35">
      <c r="C130" s="17">
        <v>41459</v>
      </c>
      <c r="D130" s="18">
        <v>6421.67</v>
      </c>
      <c r="E130" s="23">
        <f t="shared" si="1"/>
        <v>106.18999427847615</v>
      </c>
    </row>
    <row r="131" spans="3:5" ht="15" customHeight="1" x14ac:dyDescent="0.35">
      <c r="C131" s="20">
        <v>41460</v>
      </c>
      <c r="D131" s="21">
        <v>6375.52</v>
      </c>
      <c r="E131" s="22">
        <f t="shared" si="1"/>
        <v>105.42684882940267</v>
      </c>
    </row>
    <row r="132" spans="3:5" ht="15" customHeight="1" x14ac:dyDescent="0.35">
      <c r="C132" s="17">
        <v>41463</v>
      </c>
      <c r="D132" s="18">
        <v>6450.07</v>
      </c>
      <c r="E132" s="23">
        <f t="shared" si="1"/>
        <v>106.65962224713674</v>
      </c>
    </row>
    <row r="133" spans="3:5" ht="15" customHeight="1" x14ac:dyDescent="0.35">
      <c r="C133" s="20">
        <v>41464</v>
      </c>
      <c r="D133" s="21">
        <v>6513.08</v>
      </c>
      <c r="E133" s="22">
        <f t="shared" ref="E133:E196" si="2">D133/$D$4*100</f>
        <v>107.70156796211225</v>
      </c>
    </row>
    <row r="134" spans="3:5" ht="15" customHeight="1" x14ac:dyDescent="0.35">
      <c r="C134" s="17">
        <v>41465</v>
      </c>
      <c r="D134" s="18">
        <v>6504.96</v>
      </c>
      <c r="E134" s="23">
        <f t="shared" si="2"/>
        <v>107.56729404994591</v>
      </c>
    </row>
    <row r="135" spans="3:5" ht="15" customHeight="1" x14ac:dyDescent="0.35">
      <c r="C135" s="20">
        <v>41466</v>
      </c>
      <c r="D135" s="21">
        <v>6543.41</v>
      </c>
      <c r="E135" s="22">
        <f t="shared" si="2"/>
        <v>108.20311078920648</v>
      </c>
    </row>
    <row r="136" spans="3:5" ht="15" customHeight="1" x14ac:dyDescent="0.35">
      <c r="C136" s="17">
        <v>41467</v>
      </c>
      <c r="D136" s="18">
        <v>6544.94</v>
      </c>
      <c r="E136" s="23">
        <f t="shared" si="2"/>
        <v>108.22841116920827</v>
      </c>
    </row>
    <row r="137" spans="3:5" ht="15" customHeight="1" x14ac:dyDescent="0.35">
      <c r="C137" s="20">
        <v>41470</v>
      </c>
      <c r="D137" s="21">
        <v>6586.11</v>
      </c>
      <c r="E137" s="22">
        <f t="shared" si="2"/>
        <v>108.90920636180535</v>
      </c>
    </row>
    <row r="138" spans="3:5" ht="15" customHeight="1" x14ac:dyDescent="0.35">
      <c r="C138" s="17">
        <v>41471</v>
      </c>
      <c r="D138" s="18">
        <v>6556.35</v>
      </c>
      <c r="E138" s="23">
        <f t="shared" si="2"/>
        <v>108.4170891664765</v>
      </c>
    </row>
    <row r="139" spans="3:5" ht="15" customHeight="1" x14ac:dyDescent="0.35">
      <c r="C139" s="20">
        <v>41472</v>
      </c>
      <c r="D139" s="21">
        <v>6571.93</v>
      </c>
      <c r="E139" s="22">
        <f t="shared" si="2"/>
        <v>108.67472310139665</v>
      </c>
    </row>
    <row r="140" spans="3:5" ht="15" customHeight="1" x14ac:dyDescent="0.35">
      <c r="C140" s="17">
        <v>41473</v>
      </c>
      <c r="D140" s="18">
        <v>6634.36</v>
      </c>
      <c r="E140" s="23">
        <f t="shared" si="2"/>
        <v>109.70707782264597</v>
      </c>
    </row>
    <row r="141" spans="3:5" ht="15" customHeight="1" x14ac:dyDescent="0.35">
      <c r="C141" s="20">
        <v>41474</v>
      </c>
      <c r="D141" s="21">
        <v>6630.67</v>
      </c>
      <c r="E141" s="22">
        <f t="shared" si="2"/>
        <v>109.64605925911226</v>
      </c>
    </row>
    <row r="142" spans="3:5" ht="15" customHeight="1" x14ac:dyDescent="0.35">
      <c r="C142" s="17">
        <v>41477</v>
      </c>
      <c r="D142" s="18">
        <v>6623.17</v>
      </c>
      <c r="E142" s="23">
        <f t="shared" si="2"/>
        <v>109.52203778851528</v>
      </c>
    </row>
    <row r="143" spans="3:5" ht="15" customHeight="1" x14ac:dyDescent="0.35">
      <c r="C143" s="20">
        <v>41478</v>
      </c>
      <c r="D143" s="21">
        <v>6597.44</v>
      </c>
      <c r="E143" s="22">
        <f t="shared" si="2"/>
        <v>109.0965614633872</v>
      </c>
    </row>
    <row r="144" spans="3:5" ht="15" customHeight="1" x14ac:dyDescent="0.35">
      <c r="C144" s="17">
        <v>41479</v>
      </c>
      <c r="D144" s="18">
        <v>6620.43</v>
      </c>
      <c r="E144" s="23">
        <f t="shared" si="2"/>
        <v>109.47672861125719</v>
      </c>
    </row>
    <row r="145" spans="3:5" ht="15" customHeight="1" x14ac:dyDescent="0.35">
      <c r="C145" s="20">
        <v>41480</v>
      </c>
      <c r="D145" s="21">
        <v>6587.95</v>
      </c>
      <c r="E145" s="22">
        <f t="shared" si="2"/>
        <v>108.93963296259182</v>
      </c>
    </row>
    <row r="146" spans="3:5" ht="15" customHeight="1" x14ac:dyDescent="0.35">
      <c r="C146" s="17">
        <v>41481</v>
      </c>
      <c r="D146" s="18">
        <v>6554.79</v>
      </c>
      <c r="E146" s="23">
        <f t="shared" si="2"/>
        <v>108.39129270059233</v>
      </c>
    </row>
    <row r="147" spans="3:5" ht="15" customHeight="1" x14ac:dyDescent="0.35">
      <c r="C147" s="20">
        <v>41484</v>
      </c>
      <c r="D147" s="21">
        <v>6560.25</v>
      </c>
      <c r="E147" s="22">
        <f t="shared" si="2"/>
        <v>108.48158033118693</v>
      </c>
    </row>
    <row r="148" spans="3:5" ht="15" customHeight="1" x14ac:dyDescent="0.35">
      <c r="C148" s="17">
        <v>41485</v>
      </c>
      <c r="D148" s="18">
        <v>6570.95</v>
      </c>
      <c r="E148" s="23">
        <f t="shared" si="2"/>
        <v>108.65851762923864</v>
      </c>
    </row>
    <row r="149" spans="3:5" ht="15" customHeight="1" x14ac:dyDescent="0.35">
      <c r="C149" s="20">
        <v>41486</v>
      </c>
      <c r="D149" s="21">
        <v>6621.06</v>
      </c>
      <c r="E149" s="22">
        <f t="shared" si="2"/>
        <v>109.48714641478733</v>
      </c>
    </row>
    <row r="150" spans="3:5" ht="15" customHeight="1" x14ac:dyDescent="0.35">
      <c r="C150" s="17">
        <v>41487</v>
      </c>
      <c r="D150" s="18">
        <v>6681.98</v>
      </c>
      <c r="E150" s="23">
        <f t="shared" si="2"/>
        <v>110.49453147995646</v>
      </c>
    </row>
    <row r="151" spans="3:5" ht="15" customHeight="1" x14ac:dyDescent="0.35">
      <c r="C151" s="20">
        <v>41488</v>
      </c>
      <c r="D151" s="21">
        <v>6647.87</v>
      </c>
      <c r="E151" s="22">
        <f t="shared" si="2"/>
        <v>109.93048183168138</v>
      </c>
    </row>
    <row r="152" spans="3:5" ht="15" customHeight="1" x14ac:dyDescent="0.35">
      <c r="C152" s="17">
        <v>41491</v>
      </c>
      <c r="D152" s="18">
        <v>6619.58</v>
      </c>
      <c r="E152" s="23">
        <f t="shared" si="2"/>
        <v>109.46267284458952</v>
      </c>
    </row>
    <row r="153" spans="3:5" ht="15" customHeight="1" x14ac:dyDescent="0.35">
      <c r="C153" s="20">
        <v>41492</v>
      </c>
      <c r="D153" s="21">
        <v>6604.21</v>
      </c>
      <c r="E153" s="22">
        <f t="shared" si="2"/>
        <v>109.20851151084609</v>
      </c>
    </row>
    <row r="154" spans="3:5" ht="15" customHeight="1" x14ac:dyDescent="0.35">
      <c r="C154" s="17">
        <v>41493</v>
      </c>
      <c r="D154" s="18">
        <v>6511.21</v>
      </c>
      <c r="E154" s="23">
        <f t="shared" si="2"/>
        <v>107.67064527544341</v>
      </c>
    </row>
    <row r="155" spans="3:5" ht="15" customHeight="1" x14ac:dyDescent="0.35">
      <c r="C155" s="20">
        <v>41494</v>
      </c>
      <c r="D155" s="21">
        <v>6529.68</v>
      </c>
      <c r="E155" s="22">
        <f t="shared" si="2"/>
        <v>107.97606881703361</v>
      </c>
    </row>
    <row r="156" spans="3:5" ht="15" customHeight="1" x14ac:dyDescent="0.35">
      <c r="C156" s="17">
        <v>41495</v>
      </c>
      <c r="D156" s="18">
        <v>6583.39</v>
      </c>
      <c r="E156" s="23">
        <f t="shared" si="2"/>
        <v>108.86422790846886</v>
      </c>
    </row>
    <row r="157" spans="3:5" ht="15" customHeight="1" x14ac:dyDescent="0.35">
      <c r="C157" s="20">
        <v>41498</v>
      </c>
      <c r="D157" s="21">
        <v>6574.34</v>
      </c>
      <c r="E157" s="22">
        <f t="shared" si="2"/>
        <v>108.71457533394849</v>
      </c>
    </row>
    <row r="158" spans="3:5" ht="15" customHeight="1" x14ac:dyDescent="0.35">
      <c r="C158" s="17">
        <v>41499</v>
      </c>
      <c r="D158" s="18">
        <v>6611.94</v>
      </c>
      <c r="E158" s="23">
        <f t="shared" si="2"/>
        <v>109.33633630654138</v>
      </c>
    </row>
    <row r="159" spans="3:5" ht="15" customHeight="1" x14ac:dyDescent="0.35">
      <c r="C159" s="20">
        <v>41500</v>
      </c>
      <c r="D159" s="21">
        <v>6587.43</v>
      </c>
      <c r="E159" s="22">
        <f t="shared" si="2"/>
        <v>108.93103414063043</v>
      </c>
    </row>
    <row r="160" spans="3:5" ht="15" customHeight="1" x14ac:dyDescent="0.35">
      <c r="C160" s="17">
        <v>41501</v>
      </c>
      <c r="D160" s="18">
        <v>6483.34</v>
      </c>
      <c r="E160" s="23">
        <f t="shared" si="2"/>
        <v>107.20978149070501</v>
      </c>
    </row>
    <row r="161" spans="3:5" ht="15" customHeight="1" x14ac:dyDescent="0.35">
      <c r="C161" s="20">
        <v>41502</v>
      </c>
      <c r="D161" s="21">
        <v>6499.99</v>
      </c>
      <c r="E161" s="22">
        <f t="shared" si="2"/>
        <v>107.48510915543032</v>
      </c>
    </row>
    <row r="162" spans="3:5" ht="15" customHeight="1" x14ac:dyDescent="0.35">
      <c r="C162" s="17">
        <v>41505</v>
      </c>
      <c r="D162" s="18">
        <v>6465.73</v>
      </c>
      <c r="E162" s="23">
        <f t="shared" si="2"/>
        <v>106.91857907774327</v>
      </c>
    </row>
    <row r="163" spans="3:5" ht="15" customHeight="1" x14ac:dyDescent="0.35">
      <c r="C163" s="20">
        <v>41506</v>
      </c>
      <c r="D163" s="21">
        <v>6453.46</v>
      </c>
      <c r="E163" s="22">
        <f t="shared" si="2"/>
        <v>106.71567995184658</v>
      </c>
    </row>
    <row r="164" spans="3:5" ht="15" customHeight="1" x14ac:dyDescent="0.35">
      <c r="C164" s="17">
        <v>41507</v>
      </c>
      <c r="D164" s="18">
        <v>6390.84</v>
      </c>
      <c r="E164" s="23">
        <f t="shared" si="2"/>
        <v>105.68018335334213</v>
      </c>
    </row>
    <row r="165" spans="3:5" ht="15" customHeight="1" x14ac:dyDescent="0.35">
      <c r="C165" s="20">
        <v>41508</v>
      </c>
      <c r="D165" s="21">
        <v>6446.87</v>
      </c>
      <c r="E165" s="22">
        <f t="shared" si="2"/>
        <v>106.60670641968204</v>
      </c>
    </row>
    <row r="166" spans="3:5" ht="15" customHeight="1" x14ac:dyDescent="0.35">
      <c r="C166" s="17">
        <v>41509</v>
      </c>
      <c r="D166" s="18">
        <v>6492.1</v>
      </c>
      <c r="E166" s="23">
        <f t="shared" si="2"/>
        <v>107.35463856836229</v>
      </c>
    </row>
    <row r="167" spans="3:5" ht="15" customHeight="1" x14ac:dyDescent="0.35">
      <c r="C167" s="20">
        <v>41512</v>
      </c>
      <c r="D167" s="21">
        <v>6492.1</v>
      </c>
      <c r="E167" s="22">
        <f t="shared" si="2"/>
        <v>107.35463856836229</v>
      </c>
    </row>
    <row r="168" spans="3:5" ht="15" customHeight="1" x14ac:dyDescent="0.35">
      <c r="C168" s="17">
        <v>41513</v>
      </c>
      <c r="D168" s="18">
        <v>6440.97</v>
      </c>
      <c r="E168" s="23">
        <f t="shared" si="2"/>
        <v>106.50914286281241</v>
      </c>
    </row>
    <row r="169" spans="3:5" ht="15" customHeight="1" x14ac:dyDescent="0.35">
      <c r="C169" s="20">
        <v>41514</v>
      </c>
      <c r="D169" s="21">
        <v>6430.06</v>
      </c>
      <c r="E169" s="22">
        <f t="shared" si="2"/>
        <v>106.32873296358399</v>
      </c>
    </row>
    <row r="170" spans="3:5" ht="15" customHeight="1" x14ac:dyDescent="0.35">
      <c r="C170" s="17">
        <v>41515</v>
      </c>
      <c r="D170" s="18">
        <v>6483.05</v>
      </c>
      <c r="E170" s="23">
        <f t="shared" si="2"/>
        <v>107.20498599384192</v>
      </c>
    </row>
    <row r="171" spans="3:5" ht="15" customHeight="1" x14ac:dyDescent="0.35">
      <c r="C171" s="20">
        <v>41516</v>
      </c>
      <c r="D171" s="21">
        <v>6412.93</v>
      </c>
      <c r="E171" s="22">
        <f t="shared" si="2"/>
        <v>106.04546792474048</v>
      </c>
    </row>
    <row r="172" spans="3:5" ht="15" customHeight="1" x14ac:dyDescent="0.35">
      <c r="C172" s="17">
        <v>41520</v>
      </c>
      <c r="D172" s="18">
        <v>6468.41</v>
      </c>
      <c r="E172" s="23">
        <f t="shared" si="2"/>
        <v>106.96289608323659</v>
      </c>
    </row>
    <row r="173" spans="3:5" ht="15" customHeight="1" x14ac:dyDescent="0.35">
      <c r="C173" s="20">
        <v>41521</v>
      </c>
      <c r="D173" s="21">
        <v>6474.74</v>
      </c>
      <c r="E173" s="22">
        <f t="shared" si="2"/>
        <v>107.06757020442046</v>
      </c>
    </row>
    <row r="174" spans="3:5" ht="15" customHeight="1" x14ac:dyDescent="0.35">
      <c r="C174" s="17">
        <v>41522</v>
      </c>
      <c r="D174" s="18">
        <v>6532.44</v>
      </c>
      <c r="E174" s="23">
        <f t="shared" si="2"/>
        <v>108.02170871821329</v>
      </c>
    </row>
    <row r="175" spans="3:5" ht="15" customHeight="1" x14ac:dyDescent="0.35">
      <c r="C175" s="20">
        <v>41523</v>
      </c>
      <c r="D175" s="21">
        <v>6547.33</v>
      </c>
      <c r="E175" s="22">
        <f t="shared" si="2"/>
        <v>108.26793267783852</v>
      </c>
    </row>
    <row r="176" spans="3:5" ht="15" customHeight="1" x14ac:dyDescent="0.35">
      <c r="C176" s="17">
        <v>41526</v>
      </c>
      <c r="D176" s="18">
        <v>6530.74</v>
      </c>
      <c r="E176" s="23">
        <f t="shared" si="2"/>
        <v>107.99359718487797</v>
      </c>
    </row>
    <row r="177" spans="3:5" ht="15" customHeight="1" x14ac:dyDescent="0.35">
      <c r="C177" s="20">
        <v>41527</v>
      </c>
      <c r="D177" s="21">
        <v>6583.99</v>
      </c>
      <c r="E177" s="22">
        <f t="shared" si="2"/>
        <v>108.87414962611659</v>
      </c>
    </row>
    <row r="178" spans="3:5" ht="15" customHeight="1" x14ac:dyDescent="0.35">
      <c r="C178" s="17">
        <v>41528</v>
      </c>
      <c r="D178" s="18">
        <v>6588.43</v>
      </c>
      <c r="E178" s="23">
        <f t="shared" si="2"/>
        <v>108.94757033671003</v>
      </c>
    </row>
    <row r="179" spans="3:5" ht="15" customHeight="1" x14ac:dyDescent="0.35">
      <c r="C179" s="20">
        <v>41529</v>
      </c>
      <c r="D179" s="21">
        <v>6588.98</v>
      </c>
      <c r="E179" s="22">
        <f t="shared" si="2"/>
        <v>108.95666524455379</v>
      </c>
    </row>
    <row r="180" spans="3:5" ht="15" customHeight="1" x14ac:dyDescent="0.35">
      <c r="C180" s="17">
        <v>41530</v>
      </c>
      <c r="D180" s="18">
        <v>6583.8</v>
      </c>
      <c r="E180" s="23">
        <f t="shared" si="2"/>
        <v>108.87100774886149</v>
      </c>
    </row>
    <row r="181" spans="3:5" ht="15" customHeight="1" x14ac:dyDescent="0.35">
      <c r="C181" s="20">
        <v>41533</v>
      </c>
      <c r="D181" s="21">
        <v>6622.86</v>
      </c>
      <c r="E181" s="22">
        <f t="shared" si="2"/>
        <v>109.5169115677306</v>
      </c>
    </row>
    <row r="182" spans="3:5" ht="15" customHeight="1" x14ac:dyDescent="0.35">
      <c r="C182" s="17">
        <v>41534</v>
      </c>
      <c r="D182" s="18">
        <v>6570.17</v>
      </c>
      <c r="E182" s="23">
        <f t="shared" si="2"/>
        <v>108.64561939629655</v>
      </c>
    </row>
    <row r="183" spans="3:5" ht="15" customHeight="1" x14ac:dyDescent="0.35">
      <c r="C183" s="20">
        <v>41535</v>
      </c>
      <c r="D183" s="21">
        <v>6558.82</v>
      </c>
      <c r="E183" s="22">
        <f t="shared" si="2"/>
        <v>108.4579335707931</v>
      </c>
    </row>
    <row r="184" spans="3:5" ht="15" customHeight="1" x14ac:dyDescent="0.35">
      <c r="C184" s="17">
        <v>41536</v>
      </c>
      <c r="D184" s="18">
        <v>6625.39</v>
      </c>
      <c r="E184" s="23">
        <f t="shared" si="2"/>
        <v>109.558748143812</v>
      </c>
    </row>
    <row r="185" spans="3:5" ht="15" customHeight="1" x14ac:dyDescent="0.35">
      <c r="C185" s="20">
        <v>41537</v>
      </c>
      <c r="D185" s="21">
        <v>6596.43</v>
      </c>
      <c r="E185" s="22">
        <f t="shared" si="2"/>
        <v>109.07985990534681</v>
      </c>
    </row>
    <row r="186" spans="3:5" ht="15" customHeight="1" x14ac:dyDescent="0.35">
      <c r="C186" s="17">
        <v>41540</v>
      </c>
      <c r="D186" s="18">
        <v>6557.37</v>
      </c>
      <c r="E186" s="23">
        <f t="shared" si="2"/>
        <v>108.43395608647768</v>
      </c>
    </row>
    <row r="187" spans="3:5" ht="15" customHeight="1" x14ac:dyDescent="0.35">
      <c r="C187" s="20">
        <v>41541</v>
      </c>
      <c r="D187" s="21">
        <v>6571.46</v>
      </c>
      <c r="E187" s="22">
        <f t="shared" si="2"/>
        <v>108.66695108923923</v>
      </c>
    </row>
    <row r="188" spans="3:5" ht="15" customHeight="1" x14ac:dyDescent="0.35">
      <c r="C188" s="17">
        <v>41542</v>
      </c>
      <c r="D188" s="18">
        <v>6551.53</v>
      </c>
      <c r="E188" s="23">
        <f t="shared" si="2"/>
        <v>108.33738470137281</v>
      </c>
    </row>
    <row r="189" spans="3:5" ht="15" customHeight="1" x14ac:dyDescent="0.35">
      <c r="C189" s="20">
        <v>41543</v>
      </c>
      <c r="D189" s="21">
        <v>6565.59</v>
      </c>
      <c r="E189" s="22">
        <f t="shared" si="2"/>
        <v>108.56988361825199</v>
      </c>
    </row>
    <row r="190" spans="3:5" ht="15" customHeight="1" x14ac:dyDescent="0.35">
      <c r="C190" s="17">
        <v>41544</v>
      </c>
      <c r="D190" s="18">
        <v>6512.66</v>
      </c>
      <c r="E190" s="23">
        <f t="shared" si="2"/>
        <v>107.69462275975883</v>
      </c>
    </row>
    <row r="191" spans="3:5" ht="15" customHeight="1" x14ac:dyDescent="0.35">
      <c r="C191" s="20">
        <v>41547</v>
      </c>
      <c r="D191" s="21">
        <v>6462.22</v>
      </c>
      <c r="E191" s="22">
        <f t="shared" si="2"/>
        <v>106.86053702950389</v>
      </c>
    </row>
    <row r="192" spans="3:5" ht="15" customHeight="1" x14ac:dyDescent="0.35">
      <c r="C192" s="17">
        <v>41548</v>
      </c>
      <c r="D192" s="18">
        <v>6460.01</v>
      </c>
      <c r="E192" s="23">
        <f t="shared" si="2"/>
        <v>106.82399203616797</v>
      </c>
    </row>
    <row r="193" spans="3:5" ht="15" customHeight="1" x14ac:dyDescent="0.35">
      <c r="C193" s="20">
        <v>41549</v>
      </c>
      <c r="D193" s="21">
        <v>6437.5</v>
      </c>
      <c r="E193" s="22">
        <f t="shared" si="2"/>
        <v>106.4517622624162</v>
      </c>
    </row>
    <row r="194" spans="3:5" ht="15" customHeight="1" x14ac:dyDescent="0.35">
      <c r="C194" s="17">
        <v>41550</v>
      </c>
      <c r="D194" s="18">
        <v>6449.04</v>
      </c>
      <c r="E194" s="23">
        <f t="shared" si="2"/>
        <v>106.64258996517478</v>
      </c>
    </row>
    <row r="195" spans="3:5" ht="15" customHeight="1" x14ac:dyDescent="0.35">
      <c r="C195" s="20">
        <v>41551</v>
      </c>
      <c r="D195" s="21">
        <v>6453.88</v>
      </c>
      <c r="E195" s="22">
        <f t="shared" si="2"/>
        <v>106.72262515420003</v>
      </c>
    </row>
    <row r="196" spans="3:5" ht="15" customHeight="1" x14ac:dyDescent="0.35">
      <c r="C196" s="17">
        <v>41554</v>
      </c>
      <c r="D196" s="18">
        <v>6437.28</v>
      </c>
      <c r="E196" s="23">
        <f t="shared" si="2"/>
        <v>106.44812429927867</v>
      </c>
    </row>
    <row r="197" spans="3:5" ht="15" customHeight="1" x14ac:dyDescent="0.35">
      <c r="C197" s="20">
        <v>41555</v>
      </c>
      <c r="D197" s="21">
        <v>6365.83</v>
      </c>
      <c r="E197" s="22">
        <f t="shared" ref="E197:E260" si="3">D197/$D$4*100</f>
        <v>105.26661308939136</v>
      </c>
    </row>
    <row r="198" spans="3:5" ht="15" customHeight="1" x14ac:dyDescent="0.35">
      <c r="C198" s="17">
        <v>41556</v>
      </c>
      <c r="D198" s="18">
        <v>6337.91</v>
      </c>
      <c r="E198" s="23">
        <f t="shared" si="3"/>
        <v>104.80492249484897</v>
      </c>
    </row>
    <row r="199" spans="3:5" ht="15" customHeight="1" x14ac:dyDescent="0.35">
      <c r="C199" s="20">
        <v>41557</v>
      </c>
      <c r="D199" s="21">
        <v>6430.49</v>
      </c>
      <c r="E199" s="22">
        <f t="shared" si="3"/>
        <v>106.33584352789821</v>
      </c>
    </row>
    <row r="200" spans="3:5" ht="15" customHeight="1" x14ac:dyDescent="0.35">
      <c r="C200" s="17">
        <v>41558</v>
      </c>
      <c r="D200" s="18">
        <v>6487.19</v>
      </c>
      <c r="E200" s="23">
        <f t="shared" si="3"/>
        <v>107.27344584561145</v>
      </c>
    </row>
    <row r="201" spans="3:5" ht="15" customHeight="1" x14ac:dyDescent="0.35">
      <c r="C201" s="20">
        <v>41561</v>
      </c>
      <c r="D201" s="21">
        <v>6507.65</v>
      </c>
      <c r="E201" s="22">
        <f t="shared" si="3"/>
        <v>107.61177641740002</v>
      </c>
    </row>
    <row r="202" spans="3:5" ht="15" customHeight="1" x14ac:dyDescent="0.35">
      <c r="C202" s="17">
        <v>41562</v>
      </c>
      <c r="D202" s="18">
        <v>6549.11</v>
      </c>
      <c r="E202" s="23">
        <f t="shared" si="3"/>
        <v>108.29736710686019</v>
      </c>
    </row>
    <row r="203" spans="3:5" ht="15" customHeight="1" x14ac:dyDescent="0.35">
      <c r="C203" s="20">
        <v>41563</v>
      </c>
      <c r="D203" s="21">
        <v>6571.59</v>
      </c>
      <c r="E203" s="22">
        <f t="shared" si="3"/>
        <v>108.66910079472957</v>
      </c>
    </row>
    <row r="204" spans="3:5" ht="15" customHeight="1" x14ac:dyDescent="0.35">
      <c r="C204" s="17">
        <v>41564</v>
      </c>
      <c r="D204" s="18">
        <v>6576.16</v>
      </c>
      <c r="E204" s="23">
        <f t="shared" si="3"/>
        <v>108.74467121081335</v>
      </c>
    </row>
    <row r="205" spans="3:5" ht="15" customHeight="1" x14ac:dyDescent="0.35">
      <c r="C205" s="20">
        <v>41565</v>
      </c>
      <c r="D205" s="21">
        <v>6622.58</v>
      </c>
      <c r="E205" s="22">
        <f t="shared" si="3"/>
        <v>109.51228143282832</v>
      </c>
    </row>
    <row r="206" spans="3:5" ht="15" customHeight="1" x14ac:dyDescent="0.35">
      <c r="C206" s="17">
        <v>41568</v>
      </c>
      <c r="D206" s="18">
        <v>6654.2</v>
      </c>
      <c r="E206" s="23">
        <f t="shared" si="3"/>
        <v>110.03515595286521</v>
      </c>
    </row>
    <row r="207" spans="3:5" ht="15" customHeight="1" x14ac:dyDescent="0.35">
      <c r="C207" s="20">
        <v>41569</v>
      </c>
      <c r="D207" s="21">
        <v>6695.66</v>
      </c>
      <c r="E207" s="22">
        <f t="shared" si="3"/>
        <v>110.72074664232538</v>
      </c>
    </row>
    <row r="208" spans="3:5" ht="15" customHeight="1" x14ac:dyDescent="0.35">
      <c r="C208" s="17">
        <v>41570</v>
      </c>
      <c r="D208" s="18">
        <v>6674.48</v>
      </c>
      <c r="E208" s="23">
        <f t="shared" si="3"/>
        <v>110.37051000935946</v>
      </c>
    </row>
    <row r="209" spans="3:5" ht="15" customHeight="1" x14ac:dyDescent="0.35">
      <c r="C209" s="20">
        <v>41571</v>
      </c>
      <c r="D209" s="21">
        <v>6713.18</v>
      </c>
      <c r="E209" s="22">
        <f t="shared" si="3"/>
        <v>111.01046079763996</v>
      </c>
    </row>
    <row r="210" spans="3:5" ht="15" customHeight="1" x14ac:dyDescent="0.35">
      <c r="C210" s="17">
        <v>41572</v>
      </c>
      <c r="D210" s="18">
        <v>6721.34</v>
      </c>
      <c r="E210" s="23">
        <f t="shared" si="3"/>
        <v>111.14539615764949</v>
      </c>
    </row>
    <row r="211" spans="3:5" ht="15" customHeight="1" x14ac:dyDescent="0.35">
      <c r="C211" s="20">
        <v>41575</v>
      </c>
      <c r="D211" s="21">
        <v>6725.82</v>
      </c>
      <c r="E211" s="22">
        <f t="shared" si="3"/>
        <v>111.21947831608607</v>
      </c>
    </row>
    <row r="212" spans="3:5" ht="15" customHeight="1" x14ac:dyDescent="0.35">
      <c r="C212" s="17">
        <v>41576</v>
      </c>
      <c r="D212" s="18">
        <v>6774.73</v>
      </c>
      <c r="E212" s="23">
        <f t="shared" si="3"/>
        <v>112.02826366633924</v>
      </c>
    </row>
    <row r="213" spans="3:5" ht="15" customHeight="1" x14ac:dyDescent="0.35">
      <c r="C213" s="20">
        <v>41577</v>
      </c>
      <c r="D213" s="21">
        <v>6777.7</v>
      </c>
      <c r="E213" s="22">
        <f t="shared" si="3"/>
        <v>112.07737616869564</v>
      </c>
    </row>
    <row r="214" spans="3:5" ht="15" customHeight="1" x14ac:dyDescent="0.35">
      <c r="C214" s="17">
        <v>41578</v>
      </c>
      <c r="D214" s="18">
        <v>6731.43</v>
      </c>
      <c r="E214" s="23">
        <f t="shared" si="3"/>
        <v>111.31224637609263</v>
      </c>
    </row>
    <row r="215" spans="3:5" ht="15" customHeight="1" x14ac:dyDescent="0.35">
      <c r="C215" s="20">
        <v>41579</v>
      </c>
      <c r="D215" s="21">
        <v>6734.74</v>
      </c>
      <c r="E215" s="22">
        <f t="shared" si="3"/>
        <v>111.3669811851161</v>
      </c>
    </row>
    <row r="216" spans="3:5" ht="15" customHeight="1" x14ac:dyDescent="0.35">
      <c r="C216" s="17">
        <v>41582</v>
      </c>
      <c r="D216" s="18">
        <v>6763.62</v>
      </c>
      <c r="E216" s="23">
        <f t="shared" si="3"/>
        <v>111.84454652789491</v>
      </c>
    </row>
    <row r="217" spans="3:5" ht="15" customHeight="1" x14ac:dyDescent="0.35">
      <c r="C217" s="20">
        <v>41583</v>
      </c>
      <c r="D217" s="21">
        <v>6746.84</v>
      </c>
      <c r="E217" s="22">
        <f t="shared" si="3"/>
        <v>111.56706915767924</v>
      </c>
    </row>
    <row r="218" spans="3:5" ht="15" customHeight="1" x14ac:dyDescent="0.35">
      <c r="C218" s="17">
        <v>41584</v>
      </c>
      <c r="D218" s="18">
        <v>6741.69</v>
      </c>
      <c r="E218" s="23">
        <f t="shared" si="3"/>
        <v>111.4819077478693</v>
      </c>
    </row>
    <row r="219" spans="3:5" ht="15" customHeight="1" x14ac:dyDescent="0.35">
      <c r="C219" s="20">
        <v>41585</v>
      </c>
      <c r="D219" s="21">
        <v>6697.22</v>
      </c>
      <c r="E219" s="22">
        <f t="shared" si="3"/>
        <v>110.74654310820958</v>
      </c>
    </row>
    <row r="220" spans="3:5" ht="15" customHeight="1" x14ac:dyDescent="0.35">
      <c r="C220" s="17">
        <v>41586</v>
      </c>
      <c r="D220" s="18">
        <v>6708.42</v>
      </c>
      <c r="E220" s="23">
        <f t="shared" si="3"/>
        <v>110.93174850430105</v>
      </c>
    </row>
    <row r="221" spans="3:5" ht="15" customHeight="1" x14ac:dyDescent="0.35">
      <c r="C221" s="20">
        <v>41589</v>
      </c>
      <c r="D221" s="21">
        <v>6728.37</v>
      </c>
      <c r="E221" s="22">
        <f t="shared" si="3"/>
        <v>111.26164561608904</v>
      </c>
    </row>
    <row r="222" spans="3:5" ht="15" customHeight="1" x14ac:dyDescent="0.35">
      <c r="C222" s="17">
        <v>41590</v>
      </c>
      <c r="D222" s="18">
        <v>6726.79</v>
      </c>
      <c r="E222" s="23">
        <f t="shared" si="3"/>
        <v>111.23551842628329</v>
      </c>
    </row>
    <row r="223" spans="3:5" ht="15" customHeight="1" x14ac:dyDescent="0.35">
      <c r="C223" s="20">
        <v>41591</v>
      </c>
      <c r="D223" s="21">
        <v>6630</v>
      </c>
      <c r="E223" s="22">
        <f t="shared" si="3"/>
        <v>109.63498000773895</v>
      </c>
    </row>
    <row r="224" spans="3:5" ht="15" customHeight="1" x14ac:dyDescent="0.35">
      <c r="C224" s="17">
        <v>41592</v>
      </c>
      <c r="D224" s="18">
        <v>6666.13</v>
      </c>
      <c r="E224" s="23">
        <f t="shared" si="3"/>
        <v>110.23243277209485</v>
      </c>
    </row>
    <row r="225" spans="3:5" ht="15" customHeight="1" x14ac:dyDescent="0.35">
      <c r="C225" s="20">
        <v>41593</v>
      </c>
      <c r="D225" s="21">
        <v>6693.44</v>
      </c>
      <c r="E225" s="22">
        <f t="shared" si="3"/>
        <v>110.68403628702868</v>
      </c>
    </row>
    <row r="226" spans="3:5" ht="15" customHeight="1" x14ac:dyDescent="0.35">
      <c r="C226" s="17">
        <v>41596</v>
      </c>
      <c r="D226" s="18">
        <v>6723.46</v>
      </c>
      <c r="E226" s="23">
        <f t="shared" si="3"/>
        <v>111.18045289333823</v>
      </c>
    </row>
    <row r="227" spans="3:5" ht="15" customHeight="1" x14ac:dyDescent="0.35">
      <c r="C227" s="20">
        <v>41597</v>
      </c>
      <c r="D227" s="21">
        <v>6698.01</v>
      </c>
      <c r="E227" s="22">
        <f t="shared" si="3"/>
        <v>110.75960670311244</v>
      </c>
    </row>
    <row r="228" spans="3:5" ht="15" customHeight="1" x14ac:dyDescent="0.35">
      <c r="C228" s="17">
        <v>41598</v>
      </c>
      <c r="D228" s="18">
        <v>6681.08</v>
      </c>
      <c r="E228" s="23">
        <f t="shared" si="3"/>
        <v>110.47964890348483</v>
      </c>
    </row>
    <row r="229" spans="3:5" ht="15" customHeight="1" x14ac:dyDescent="0.35">
      <c r="C229" s="20">
        <v>41599</v>
      </c>
      <c r="D229" s="21">
        <v>6681.33</v>
      </c>
      <c r="E229" s="22">
        <f t="shared" si="3"/>
        <v>110.48378295250474</v>
      </c>
    </row>
    <row r="230" spans="3:5" ht="15" customHeight="1" x14ac:dyDescent="0.35">
      <c r="C230" s="17">
        <v>41600</v>
      </c>
      <c r="D230" s="18">
        <v>6674.3</v>
      </c>
      <c r="E230" s="23">
        <f t="shared" si="3"/>
        <v>110.36753349406516</v>
      </c>
    </row>
    <row r="231" spans="3:5" ht="15" customHeight="1" x14ac:dyDescent="0.35">
      <c r="C231" s="20">
        <v>41603</v>
      </c>
      <c r="D231" s="21">
        <v>6694.62</v>
      </c>
      <c r="E231" s="22">
        <f t="shared" si="3"/>
        <v>110.7035489984026</v>
      </c>
    </row>
    <row r="232" spans="3:5" ht="15" customHeight="1" x14ac:dyDescent="0.35">
      <c r="C232" s="17">
        <v>41604</v>
      </c>
      <c r="D232" s="18">
        <v>6636.22</v>
      </c>
      <c r="E232" s="23">
        <f t="shared" si="3"/>
        <v>109.73783514735405</v>
      </c>
    </row>
    <row r="233" spans="3:5" ht="15" customHeight="1" x14ac:dyDescent="0.35">
      <c r="C233" s="20">
        <v>41605</v>
      </c>
      <c r="D233" s="21">
        <v>6649.47</v>
      </c>
      <c r="E233" s="22">
        <f t="shared" si="3"/>
        <v>109.95693974540872</v>
      </c>
    </row>
    <row r="234" spans="3:5" ht="15" customHeight="1" x14ac:dyDescent="0.35">
      <c r="C234" s="17">
        <v>41606</v>
      </c>
      <c r="D234" s="18">
        <v>6654.47</v>
      </c>
      <c r="E234" s="23">
        <f t="shared" si="3"/>
        <v>110.03962072580673</v>
      </c>
    </row>
    <row r="235" spans="3:5" ht="15" customHeight="1" x14ac:dyDescent="0.35">
      <c r="C235" s="20">
        <v>41607</v>
      </c>
      <c r="D235" s="21">
        <v>6650.57</v>
      </c>
      <c r="E235" s="22">
        <f t="shared" si="3"/>
        <v>109.97512956109628</v>
      </c>
    </row>
    <row r="236" spans="3:5" ht="15" customHeight="1" x14ac:dyDescent="0.35">
      <c r="C236" s="17">
        <v>41610</v>
      </c>
      <c r="D236" s="18">
        <v>6595.33</v>
      </c>
      <c r="E236" s="23">
        <f t="shared" si="3"/>
        <v>109.06167008965926</v>
      </c>
    </row>
    <row r="237" spans="3:5" ht="15" customHeight="1" x14ac:dyDescent="0.35">
      <c r="C237" s="20">
        <v>41611</v>
      </c>
      <c r="D237" s="21">
        <v>6532.43</v>
      </c>
      <c r="E237" s="22">
        <f t="shared" si="3"/>
        <v>108.02154335625251</v>
      </c>
    </row>
    <row r="238" spans="3:5" ht="15" customHeight="1" x14ac:dyDescent="0.35">
      <c r="C238" s="17">
        <v>41612</v>
      </c>
      <c r="D238" s="18">
        <v>6509.97</v>
      </c>
      <c r="E238" s="23">
        <f t="shared" si="3"/>
        <v>107.65014039230472</v>
      </c>
    </row>
    <row r="239" spans="3:5" ht="15" customHeight="1" x14ac:dyDescent="0.35">
      <c r="C239" s="20">
        <v>41613</v>
      </c>
      <c r="D239" s="21">
        <v>6498.33</v>
      </c>
      <c r="E239" s="22">
        <f t="shared" si="3"/>
        <v>107.45765906993819</v>
      </c>
    </row>
    <row r="240" spans="3:5" ht="15" customHeight="1" x14ac:dyDescent="0.35">
      <c r="C240" s="17">
        <v>41614</v>
      </c>
      <c r="D240" s="18">
        <v>6551.99</v>
      </c>
      <c r="E240" s="23">
        <f t="shared" si="3"/>
        <v>108.34499135156945</v>
      </c>
    </row>
    <row r="241" spans="3:5" ht="15" customHeight="1" x14ac:dyDescent="0.35">
      <c r="C241" s="20">
        <v>41617</v>
      </c>
      <c r="D241" s="21">
        <v>6559.48</v>
      </c>
      <c r="E241" s="22">
        <f t="shared" si="3"/>
        <v>108.46884746020564</v>
      </c>
    </row>
    <row r="242" spans="3:5" ht="15" customHeight="1" x14ac:dyDescent="0.35">
      <c r="C242" s="17">
        <v>41618</v>
      </c>
      <c r="D242" s="18">
        <v>6523.31</v>
      </c>
      <c r="E242" s="23">
        <f t="shared" si="3"/>
        <v>107.87073324800656</v>
      </c>
    </row>
    <row r="243" spans="3:5" ht="15" customHeight="1" x14ac:dyDescent="0.35">
      <c r="C243" s="20">
        <v>41619</v>
      </c>
      <c r="D243" s="21">
        <v>6507.72</v>
      </c>
      <c r="E243" s="22">
        <f t="shared" si="3"/>
        <v>107.61293395112561</v>
      </c>
    </row>
    <row r="244" spans="3:5" ht="15" customHeight="1" x14ac:dyDescent="0.35">
      <c r="C244" s="17">
        <v>41620</v>
      </c>
      <c r="D244" s="18">
        <v>6445.25</v>
      </c>
      <c r="E244" s="23">
        <f t="shared" si="3"/>
        <v>106.57991778203308</v>
      </c>
    </row>
    <row r="245" spans="3:5" ht="15" customHeight="1" x14ac:dyDescent="0.35">
      <c r="C245" s="20">
        <v>41621</v>
      </c>
      <c r="D245" s="21">
        <v>6439.96</v>
      </c>
      <c r="E245" s="22">
        <f t="shared" si="3"/>
        <v>106.49244130477203</v>
      </c>
    </row>
    <row r="246" spans="3:5" ht="15" customHeight="1" x14ac:dyDescent="0.35">
      <c r="C246" s="17">
        <v>41624</v>
      </c>
      <c r="D246" s="18">
        <v>6522.2</v>
      </c>
      <c r="E246" s="23">
        <f t="shared" si="3"/>
        <v>107.85237807035821</v>
      </c>
    </row>
    <row r="247" spans="3:5" ht="15" customHeight="1" x14ac:dyDescent="0.35">
      <c r="C247" s="20">
        <v>41625</v>
      </c>
      <c r="D247" s="21">
        <v>6486.19</v>
      </c>
      <c r="E247" s="22">
        <f t="shared" si="3"/>
        <v>107.25690964953185</v>
      </c>
    </row>
    <row r="248" spans="3:5" ht="15" customHeight="1" x14ac:dyDescent="0.35">
      <c r="C248" s="17">
        <v>41626</v>
      </c>
      <c r="D248" s="18">
        <v>6492.08</v>
      </c>
      <c r="E248" s="23">
        <f t="shared" si="3"/>
        <v>107.35430784444068</v>
      </c>
    </row>
    <row r="249" spans="3:5" ht="15" customHeight="1" x14ac:dyDescent="0.35">
      <c r="C249" s="20">
        <v>41627</v>
      </c>
      <c r="D249" s="21">
        <v>6584.7</v>
      </c>
      <c r="E249" s="22">
        <f t="shared" si="3"/>
        <v>108.88589032533311</v>
      </c>
    </row>
    <row r="250" spans="3:5" ht="15" customHeight="1" x14ac:dyDescent="0.35">
      <c r="C250" s="17">
        <v>41628</v>
      </c>
      <c r="D250" s="18">
        <v>6606.58</v>
      </c>
      <c r="E250" s="23">
        <f t="shared" si="3"/>
        <v>109.24770229555475</v>
      </c>
    </row>
    <row r="251" spans="3:5" ht="15" customHeight="1" x14ac:dyDescent="0.35">
      <c r="C251" s="20">
        <v>41631</v>
      </c>
      <c r="D251" s="21">
        <v>6678.61</v>
      </c>
      <c r="E251" s="22">
        <f t="shared" si="3"/>
        <v>110.43880449916823</v>
      </c>
    </row>
    <row r="252" spans="3:5" ht="15" customHeight="1" x14ac:dyDescent="0.35">
      <c r="C252" s="17">
        <v>41632</v>
      </c>
      <c r="D252" s="18">
        <v>6694.17</v>
      </c>
      <c r="E252" s="23">
        <f t="shared" si="3"/>
        <v>110.69610771016679</v>
      </c>
    </row>
    <row r="253" spans="3:5" ht="15" customHeight="1" x14ac:dyDescent="0.35">
      <c r="C253" s="20">
        <v>41635</v>
      </c>
      <c r="D253" s="21">
        <v>6750.87</v>
      </c>
      <c r="E253" s="22">
        <f t="shared" si="3"/>
        <v>111.63371002788003</v>
      </c>
    </row>
    <row r="254" spans="3:5" ht="15" customHeight="1" x14ac:dyDescent="0.35">
      <c r="C254" s="17">
        <v>41638</v>
      </c>
      <c r="D254" s="18">
        <v>6731.27</v>
      </c>
      <c r="E254" s="23">
        <f t="shared" si="3"/>
        <v>111.3096005847199</v>
      </c>
    </row>
    <row r="255" spans="3:5" ht="15" customHeight="1" x14ac:dyDescent="0.35">
      <c r="C255" s="20">
        <v>41639</v>
      </c>
      <c r="D255" s="21">
        <v>6749.09</v>
      </c>
      <c r="E255" s="22">
        <f t="shared" si="3"/>
        <v>111.60427559885835</v>
      </c>
    </row>
    <row r="256" spans="3:5" ht="15" customHeight="1" x14ac:dyDescent="0.35">
      <c r="C256" s="17">
        <v>41641</v>
      </c>
      <c r="D256" s="18">
        <v>6717.91</v>
      </c>
      <c r="E256" s="23">
        <f t="shared" si="3"/>
        <v>111.08867700509646</v>
      </c>
    </row>
    <row r="257" spans="3:5" ht="15" customHeight="1" x14ac:dyDescent="0.35">
      <c r="C257" s="20">
        <v>41642</v>
      </c>
      <c r="D257" s="21">
        <v>6730.67</v>
      </c>
      <c r="E257" s="22">
        <f t="shared" si="3"/>
        <v>111.29967886707213</v>
      </c>
    </row>
    <row r="258" spans="3:5" ht="15" customHeight="1" x14ac:dyDescent="0.35">
      <c r="C258" s="17">
        <v>41645</v>
      </c>
      <c r="D258" s="18">
        <v>6730.73</v>
      </c>
      <c r="E258" s="23">
        <f t="shared" si="3"/>
        <v>111.3006710388369</v>
      </c>
    </row>
    <row r="259" spans="3:5" ht="15" customHeight="1" x14ac:dyDescent="0.35">
      <c r="C259" s="20">
        <v>41646</v>
      </c>
      <c r="D259" s="21">
        <v>6755.45</v>
      </c>
      <c r="E259" s="22">
        <f t="shared" si="3"/>
        <v>111.70944580592459</v>
      </c>
    </row>
    <row r="260" spans="3:5" ht="15" customHeight="1" x14ac:dyDescent="0.35">
      <c r="C260" s="17">
        <v>41647</v>
      </c>
      <c r="D260" s="18">
        <v>6721.78</v>
      </c>
      <c r="E260" s="23">
        <f t="shared" si="3"/>
        <v>111.1526720839245</v>
      </c>
    </row>
    <row r="261" spans="3:5" ht="15" customHeight="1" x14ac:dyDescent="0.35">
      <c r="C261" s="20">
        <v>41648</v>
      </c>
      <c r="D261" s="21">
        <v>6691.34</v>
      </c>
      <c r="E261" s="22">
        <f t="shared" ref="E261:E324" si="4">D261/$D$4*100</f>
        <v>110.64931027526153</v>
      </c>
    </row>
    <row r="262" spans="3:5" ht="15" customHeight="1" x14ac:dyDescent="0.35">
      <c r="C262" s="17">
        <v>41649</v>
      </c>
      <c r="D262" s="18">
        <v>6739.94</v>
      </c>
      <c r="E262" s="23">
        <f t="shared" si="4"/>
        <v>111.45296940473</v>
      </c>
    </row>
    <row r="263" spans="3:5" ht="15" customHeight="1" x14ac:dyDescent="0.35">
      <c r="C263" s="20">
        <v>41652</v>
      </c>
      <c r="D263" s="21">
        <v>6757.15</v>
      </c>
      <c r="E263" s="22">
        <f t="shared" si="4"/>
        <v>111.73755733925989</v>
      </c>
    </row>
    <row r="264" spans="3:5" ht="15" customHeight="1" x14ac:dyDescent="0.35">
      <c r="C264" s="17">
        <v>41653</v>
      </c>
      <c r="D264" s="18">
        <v>6766.86</v>
      </c>
      <c r="E264" s="23">
        <f t="shared" si="4"/>
        <v>111.89812380319279</v>
      </c>
    </row>
    <row r="265" spans="3:5" ht="15" customHeight="1" x14ac:dyDescent="0.35">
      <c r="C265" s="20">
        <v>41654</v>
      </c>
      <c r="D265" s="21">
        <v>6819.86</v>
      </c>
      <c r="E265" s="22">
        <f t="shared" si="4"/>
        <v>112.77454219541153</v>
      </c>
    </row>
    <row r="266" spans="3:5" ht="15" customHeight="1" x14ac:dyDescent="0.35">
      <c r="C266" s="17">
        <v>41655</v>
      </c>
      <c r="D266" s="18">
        <v>6815.42</v>
      </c>
      <c r="E266" s="23">
        <f t="shared" si="4"/>
        <v>112.70112148481812</v>
      </c>
    </row>
    <row r="267" spans="3:5" ht="15" customHeight="1" x14ac:dyDescent="0.35">
      <c r="C267" s="20">
        <v>41656</v>
      </c>
      <c r="D267" s="21">
        <v>6829.3</v>
      </c>
      <c r="E267" s="22">
        <f t="shared" si="4"/>
        <v>112.93064388640295</v>
      </c>
    </row>
    <row r="268" spans="3:5" ht="15" customHeight="1" x14ac:dyDescent="0.35">
      <c r="C268" s="17">
        <v>41659</v>
      </c>
      <c r="D268" s="18">
        <v>6836.73</v>
      </c>
      <c r="E268" s="23">
        <f t="shared" si="4"/>
        <v>113.05350782327434</v>
      </c>
    </row>
    <row r="269" spans="3:5" ht="15" customHeight="1" x14ac:dyDescent="0.35">
      <c r="C269" s="20">
        <v>41660</v>
      </c>
      <c r="D269" s="21">
        <v>6834.26</v>
      </c>
      <c r="E269" s="22">
        <f t="shared" si="4"/>
        <v>113.01266341895774</v>
      </c>
    </row>
    <row r="270" spans="3:5" ht="15" customHeight="1" x14ac:dyDescent="0.35">
      <c r="C270" s="17">
        <v>41661</v>
      </c>
      <c r="D270" s="18">
        <v>6826.33</v>
      </c>
      <c r="E270" s="23">
        <f t="shared" si="4"/>
        <v>112.88153138404653</v>
      </c>
    </row>
    <row r="271" spans="3:5" ht="15" customHeight="1" x14ac:dyDescent="0.35">
      <c r="C271" s="20">
        <v>41662</v>
      </c>
      <c r="D271" s="21">
        <v>6773.28</v>
      </c>
      <c r="E271" s="22">
        <f t="shared" si="4"/>
        <v>112.00428618202383</v>
      </c>
    </row>
    <row r="272" spans="3:5" ht="15" customHeight="1" x14ac:dyDescent="0.35">
      <c r="C272" s="17">
        <v>41663</v>
      </c>
      <c r="D272" s="18">
        <v>6663.74</v>
      </c>
      <c r="E272" s="23">
        <f t="shared" si="4"/>
        <v>110.19291126346459</v>
      </c>
    </row>
    <row r="273" spans="3:5" ht="15" customHeight="1" x14ac:dyDescent="0.35">
      <c r="C273" s="20">
        <v>41666</v>
      </c>
      <c r="D273" s="21">
        <v>6550.66</v>
      </c>
      <c r="E273" s="22">
        <f t="shared" si="4"/>
        <v>108.32299821078357</v>
      </c>
    </row>
    <row r="274" spans="3:5" ht="15" customHeight="1" x14ac:dyDescent="0.35">
      <c r="C274" s="17">
        <v>41667</v>
      </c>
      <c r="D274" s="18">
        <v>6572.33</v>
      </c>
      <c r="E274" s="23">
        <f t="shared" si="4"/>
        <v>108.68133757982848</v>
      </c>
    </row>
    <row r="275" spans="3:5" ht="15" customHeight="1" x14ac:dyDescent="0.35">
      <c r="C275" s="20">
        <v>41668</v>
      </c>
      <c r="D275" s="21">
        <v>6544.28</v>
      </c>
      <c r="E275" s="22">
        <f t="shared" si="4"/>
        <v>108.21749727979575</v>
      </c>
    </row>
    <row r="276" spans="3:5" ht="15" customHeight="1" x14ac:dyDescent="0.35">
      <c r="C276" s="17">
        <v>41669</v>
      </c>
      <c r="D276" s="18">
        <v>6538.45</v>
      </c>
      <c r="E276" s="23">
        <f t="shared" si="4"/>
        <v>108.12109125665168</v>
      </c>
    </row>
    <row r="277" spans="3:5" ht="15" customHeight="1" x14ac:dyDescent="0.35">
      <c r="C277" s="20">
        <v>41670</v>
      </c>
      <c r="D277" s="21">
        <v>6510.44</v>
      </c>
      <c r="E277" s="22">
        <f t="shared" si="4"/>
        <v>107.65791240446212</v>
      </c>
    </row>
    <row r="278" spans="3:5" ht="15" customHeight="1" x14ac:dyDescent="0.35">
      <c r="C278" s="17">
        <v>41673</v>
      </c>
      <c r="D278" s="18">
        <v>6465.66</v>
      </c>
      <c r="E278" s="23">
        <f t="shared" si="4"/>
        <v>106.91742154401769</v>
      </c>
    </row>
    <row r="279" spans="3:5" ht="15" customHeight="1" x14ac:dyDescent="0.35">
      <c r="C279" s="20">
        <v>41674</v>
      </c>
      <c r="D279" s="21">
        <v>6449.27</v>
      </c>
      <c r="E279" s="22">
        <f t="shared" si="4"/>
        <v>106.64639329027308</v>
      </c>
    </row>
    <row r="280" spans="3:5" ht="15" customHeight="1" x14ac:dyDescent="0.35">
      <c r="C280" s="17">
        <v>41675</v>
      </c>
      <c r="D280" s="18">
        <v>6457.89</v>
      </c>
      <c r="E280" s="23">
        <f t="shared" si="4"/>
        <v>106.78893530047921</v>
      </c>
    </row>
    <row r="281" spans="3:5" ht="15" customHeight="1" x14ac:dyDescent="0.35">
      <c r="C281" s="20">
        <v>41676</v>
      </c>
      <c r="D281" s="21">
        <v>6558.28</v>
      </c>
      <c r="E281" s="22">
        <f t="shared" si="4"/>
        <v>108.44900402491011</v>
      </c>
    </row>
    <row r="282" spans="3:5" ht="15" customHeight="1" x14ac:dyDescent="0.35">
      <c r="C282" s="17">
        <v>41677</v>
      </c>
      <c r="D282" s="18">
        <v>6571.68</v>
      </c>
      <c r="E282" s="23">
        <f t="shared" si="4"/>
        <v>108.67058905237674</v>
      </c>
    </row>
    <row r="283" spans="3:5" ht="15" customHeight="1" x14ac:dyDescent="0.35">
      <c r="C283" s="20">
        <v>41680</v>
      </c>
      <c r="D283" s="21">
        <v>6591.55</v>
      </c>
      <c r="E283" s="22">
        <f t="shared" si="4"/>
        <v>108.99916326847838</v>
      </c>
    </row>
    <row r="284" spans="3:5" ht="15" customHeight="1" x14ac:dyDescent="0.35">
      <c r="C284" s="17">
        <v>41681</v>
      </c>
      <c r="D284" s="18">
        <v>6672.66</v>
      </c>
      <c r="E284" s="23">
        <f t="shared" si="4"/>
        <v>110.3404141324946</v>
      </c>
    </row>
    <row r="285" spans="3:5" ht="15" customHeight="1" x14ac:dyDescent="0.35">
      <c r="C285" s="20">
        <v>41682</v>
      </c>
      <c r="D285" s="21">
        <v>6675.03</v>
      </c>
      <c r="E285" s="22">
        <f t="shared" si="4"/>
        <v>110.37960491720327</v>
      </c>
    </row>
    <row r="286" spans="3:5" ht="15" customHeight="1" x14ac:dyDescent="0.35">
      <c r="C286" s="17">
        <v>41683</v>
      </c>
      <c r="D286" s="18">
        <v>6659.42</v>
      </c>
      <c r="E286" s="23">
        <f t="shared" si="4"/>
        <v>110.12147489640074</v>
      </c>
    </row>
    <row r="287" spans="3:5" ht="15" customHeight="1" x14ac:dyDescent="0.35">
      <c r="C287" s="20">
        <v>41684</v>
      </c>
      <c r="D287" s="21">
        <v>6663.62</v>
      </c>
      <c r="E287" s="22">
        <f t="shared" si="4"/>
        <v>110.19092691993504</v>
      </c>
    </row>
    <row r="288" spans="3:5" ht="15" customHeight="1" x14ac:dyDescent="0.35">
      <c r="C288" s="17">
        <v>41687</v>
      </c>
      <c r="D288" s="18">
        <v>6736</v>
      </c>
      <c r="E288" s="23">
        <f t="shared" si="4"/>
        <v>111.38781679217639</v>
      </c>
    </row>
    <row r="289" spans="3:5" ht="15" customHeight="1" x14ac:dyDescent="0.35">
      <c r="C289" s="20">
        <v>41688</v>
      </c>
      <c r="D289" s="21">
        <v>6796.43</v>
      </c>
      <c r="E289" s="22">
        <f t="shared" si="4"/>
        <v>112.38709912126654</v>
      </c>
    </row>
    <row r="290" spans="3:5" ht="15" customHeight="1" x14ac:dyDescent="0.35">
      <c r="C290" s="17">
        <v>41689</v>
      </c>
      <c r="D290" s="18">
        <v>6796.71</v>
      </c>
      <c r="E290" s="23">
        <f t="shared" si="4"/>
        <v>112.39172925616883</v>
      </c>
    </row>
    <row r="291" spans="3:5" ht="15" customHeight="1" x14ac:dyDescent="0.35">
      <c r="C291" s="20">
        <v>41690</v>
      </c>
      <c r="D291" s="21">
        <v>6812.99</v>
      </c>
      <c r="E291" s="22">
        <f t="shared" si="4"/>
        <v>112.66093852834469</v>
      </c>
    </row>
    <row r="292" spans="3:5" ht="15" customHeight="1" x14ac:dyDescent="0.35">
      <c r="C292" s="17">
        <v>41691</v>
      </c>
      <c r="D292" s="18">
        <v>6838.06</v>
      </c>
      <c r="E292" s="23">
        <f t="shared" si="4"/>
        <v>113.07550096406023</v>
      </c>
    </row>
    <row r="293" spans="3:5" ht="15" customHeight="1" x14ac:dyDescent="0.35">
      <c r="C293" s="20">
        <v>41694</v>
      </c>
      <c r="D293" s="21">
        <v>6865.86</v>
      </c>
      <c r="E293" s="22">
        <f t="shared" si="4"/>
        <v>113.53520721507306</v>
      </c>
    </row>
    <row r="294" spans="3:5" ht="15" customHeight="1" x14ac:dyDescent="0.35">
      <c r="C294" s="17">
        <v>41695</v>
      </c>
      <c r="D294" s="18">
        <v>6830.5</v>
      </c>
      <c r="E294" s="23">
        <f t="shared" si="4"/>
        <v>112.95048732169846</v>
      </c>
    </row>
    <row r="295" spans="3:5" ht="15" customHeight="1" x14ac:dyDescent="0.35">
      <c r="C295" s="20">
        <v>41696</v>
      </c>
      <c r="D295" s="21">
        <v>6799.15</v>
      </c>
      <c r="E295" s="22">
        <f t="shared" si="4"/>
        <v>112.43207757460306</v>
      </c>
    </row>
    <row r="296" spans="3:5" ht="15" customHeight="1" x14ac:dyDescent="0.35">
      <c r="C296" s="17">
        <v>41697</v>
      </c>
      <c r="D296" s="18">
        <v>6810.27</v>
      </c>
      <c r="E296" s="23">
        <f t="shared" si="4"/>
        <v>112.61596007500818</v>
      </c>
    </row>
    <row r="297" spans="3:5" ht="15" customHeight="1" x14ac:dyDescent="0.35">
      <c r="C297" s="20">
        <v>41698</v>
      </c>
      <c r="D297" s="21">
        <v>6809.7</v>
      </c>
      <c r="E297" s="22">
        <f t="shared" si="4"/>
        <v>112.60653444324279</v>
      </c>
    </row>
    <row r="298" spans="3:5" ht="15" customHeight="1" x14ac:dyDescent="0.35">
      <c r="C298" s="17">
        <v>41701</v>
      </c>
      <c r="D298" s="18">
        <v>6708.35</v>
      </c>
      <c r="E298" s="23">
        <f t="shared" si="4"/>
        <v>110.93059097057549</v>
      </c>
    </row>
    <row r="299" spans="3:5" ht="15" customHeight="1" x14ac:dyDescent="0.35">
      <c r="C299" s="20">
        <v>41702</v>
      </c>
      <c r="D299" s="21">
        <v>6823.77</v>
      </c>
      <c r="E299" s="22">
        <f t="shared" si="4"/>
        <v>112.83919872208277</v>
      </c>
    </row>
    <row r="300" spans="3:5" ht="15" customHeight="1" x14ac:dyDescent="0.35">
      <c r="C300" s="17">
        <v>41703</v>
      </c>
      <c r="D300" s="18">
        <v>6775.42</v>
      </c>
      <c r="E300" s="23">
        <f t="shared" si="4"/>
        <v>112.03967364163417</v>
      </c>
    </row>
    <row r="301" spans="3:5" ht="15" customHeight="1" x14ac:dyDescent="0.35">
      <c r="C301" s="20">
        <v>41704</v>
      </c>
      <c r="D301" s="21">
        <v>6788.49</v>
      </c>
      <c r="E301" s="22">
        <f t="shared" si="4"/>
        <v>112.25580172439452</v>
      </c>
    </row>
    <row r="302" spans="3:5" ht="15" customHeight="1" x14ac:dyDescent="0.35">
      <c r="C302" s="17">
        <v>41705</v>
      </c>
      <c r="D302" s="18">
        <v>6712.67</v>
      </c>
      <c r="E302" s="23">
        <f t="shared" si="4"/>
        <v>111.00202733763935</v>
      </c>
    </row>
    <row r="303" spans="3:5" ht="15" customHeight="1" x14ac:dyDescent="0.35">
      <c r="C303" s="20">
        <v>41708</v>
      </c>
      <c r="D303" s="21">
        <v>6689.45</v>
      </c>
      <c r="E303" s="22">
        <f t="shared" si="4"/>
        <v>110.61805686467108</v>
      </c>
    </row>
    <row r="304" spans="3:5" ht="15" customHeight="1" x14ac:dyDescent="0.35">
      <c r="C304" s="17">
        <v>41709</v>
      </c>
      <c r="D304" s="18">
        <v>6685.52</v>
      </c>
      <c r="E304" s="23">
        <f t="shared" si="4"/>
        <v>110.55306961407827</v>
      </c>
    </row>
    <row r="305" spans="3:5" ht="15" customHeight="1" x14ac:dyDescent="0.35">
      <c r="C305" s="20">
        <v>41710</v>
      </c>
      <c r="D305" s="21">
        <v>6620.9</v>
      </c>
      <c r="E305" s="22">
        <f t="shared" si="4"/>
        <v>109.48450062341459</v>
      </c>
    </row>
    <row r="306" spans="3:5" ht="15" customHeight="1" x14ac:dyDescent="0.35">
      <c r="C306" s="17">
        <v>41711</v>
      </c>
      <c r="D306" s="18">
        <v>6553.78</v>
      </c>
      <c r="E306" s="23">
        <f t="shared" si="4"/>
        <v>108.37459114255192</v>
      </c>
    </row>
    <row r="307" spans="3:5" ht="15" customHeight="1" x14ac:dyDescent="0.35">
      <c r="C307" s="20">
        <v>41712</v>
      </c>
      <c r="D307" s="21">
        <v>6527.89</v>
      </c>
      <c r="E307" s="22">
        <f t="shared" si="4"/>
        <v>107.94646902605112</v>
      </c>
    </row>
    <row r="308" spans="3:5" ht="15" customHeight="1" x14ac:dyDescent="0.35">
      <c r="C308" s="17">
        <v>41715</v>
      </c>
      <c r="D308" s="18">
        <v>6568.35</v>
      </c>
      <c r="E308" s="23">
        <f t="shared" si="4"/>
        <v>108.61552351943169</v>
      </c>
    </row>
    <row r="309" spans="3:5" ht="15" customHeight="1" x14ac:dyDescent="0.35">
      <c r="C309" s="20">
        <v>41716</v>
      </c>
      <c r="D309" s="21">
        <v>6605.28</v>
      </c>
      <c r="E309" s="22">
        <f t="shared" si="4"/>
        <v>109.22620524065125</v>
      </c>
    </row>
    <row r="310" spans="3:5" ht="15" customHeight="1" x14ac:dyDescent="0.35">
      <c r="C310" s="17">
        <v>41717</v>
      </c>
      <c r="D310" s="18">
        <v>6573.13</v>
      </c>
      <c r="E310" s="23">
        <f t="shared" si="4"/>
        <v>108.69456653669216</v>
      </c>
    </row>
    <row r="311" spans="3:5" ht="15" customHeight="1" x14ac:dyDescent="0.35">
      <c r="C311" s="20">
        <v>41718</v>
      </c>
      <c r="D311" s="21">
        <v>6542.44</v>
      </c>
      <c r="E311" s="22">
        <f t="shared" si="4"/>
        <v>108.18707067900928</v>
      </c>
    </row>
    <row r="312" spans="3:5" ht="15" customHeight="1" x14ac:dyDescent="0.35">
      <c r="C312" s="17">
        <v>41719</v>
      </c>
      <c r="D312" s="18">
        <v>6557.17</v>
      </c>
      <c r="E312" s="23">
        <f t="shared" si="4"/>
        <v>108.43064884726176</v>
      </c>
    </row>
    <row r="313" spans="3:5" ht="15" customHeight="1" x14ac:dyDescent="0.35">
      <c r="C313" s="20">
        <v>41722</v>
      </c>
      <c r="D313" s="21">
        <v>6520.39</v>
      </c>
      <c r="E313" s="22">
        <f t="shared" si="4"/>
        <v>107.82244755545413</v>
      </c>
    </row>
    <row r="314" spans="3:5" ht="15" customHeight="1" x14ac:dyDescent="0.35">
      <c r="C314" s="17">
        <v>41723</v>
      </c>
      <c r="D314" s="18">
        <v>6604.89</v>
      </c>
      <c r="E314" s="23">
        <f t="shared" si="4"/>
        <v>109.21975612418022</v>
      </c>
    </row>
    <row r="315" spans="3:5" ht="15" customHeight="1" x14ac:dyDescent="0.35">
      <c r="C315" s="20">
        <v>41724</v>
      </c>
      <c r="D315" s="21">
        <v>6605.3</v>
      </c>
      <c r="E315" s="22">
        <f t="shared" si="4"/>
        <v>109.22653596457286</v>
      </c>
    </row>
    <row r="316" spans="3:5" ht="15" customHeight="1" x14ac:dyDescent="0.35">
      <c r="C316" s="17">
        <v>41725</v>
      </c>
      <c r="D316" s="18">
        <v>6588.32</v>
      </c>
      <c r="E316" s="23">
        <f t="shared" si="4"/>
        <v>108.94575135514127</v>
      </c>
    </row>
    <row r="317" spans="3:5" ht="15" customHeight="1" x14ac:dyDescent="0.35">
      <c r="C317" s="20">
        <v>41726</v>
      </c>
      <c r="D317" s="21">
        <v>6615.58</v>
      </c>
      <c r="E317" s="22">
        <f t="shared" si="4"/>
        <v>109.39652806027111</v>
      </c>
    </row>
    <row r="318" spans="3:5" ht="15" customHeight="1" x14ac:dyDescent="0.35">
      <c r="C318" s="17">
        <v>41729</v>
      </c>
      <c r="D318" s="18">
        <v>6598.37</v>
      </c>
      <c r="E318" s="23">
        <f t="shared" si="4"/>
        <v>109.11194012574124</v>
      </c>
    </row>
    <row r="319" spans="3:5" ht="15" customHeight="1" x14ac:dyDescent="0.35">
      <c r="C319" s="20">
        <v>41730</v>
      </c>
      <c r="D319" s="21">
        <v>6652.61</v>
      </c>
      <c r="E319" s="22">
        <f t="shared" si="4"/>
        <v>110.00886340109865</v>
      </c>
    </row>
    <row r="320" spans="3:5" ht="15" customHeight="1" x14ac:dyDescent="0.35">
      <c r="C320" s="17">
        <v>41731</v>
      </c>
      <c r="D320" s="18">
        <v>6659.04</v>
      </c>
      <c r="E320" s="23">
        <f t="shared" si="4"/>
        <v>110.11519114189048</v>
      </c>
    </row>
    <row r="321" spans="3:5" ht="15" customHeight="1" x14ac:dyDescent="0.35">
      <c r="C321" s="20">
        <v>41732</v>
      </c>
      <c r="D321" s="21">
        <v>6649.14</v>
      </c>
      <c r="E321" s="22">
        <f t="shared" si="4"/>
        <v>109.95148280070246</v>
      </c>
    </row>
    <row r="322" spans="3:5" ht="15" customHeight="1" x14ac:dyDescent="0.35">
      <c r="C322" s="17">
        <v>41733</v>
      </c>
      <c r="D322" s="18">
        <v>6695.55</v>
      </c>
      <c r="E322" s="23">
        <f t="shared" si="4"/>
        <v>110.71892766075663</v>
      </c>
    </row>
    <row r="323" spans="3:5" ht="15" customHeight="1" x14ac:dyDescent="0.35">
      <c r="C323" s="20">
        <v>41736</v>
      </c>
      <c r="D323" s="21">
        <v>6622.84</v>
      </c>
      <c r="E323" s="22">
        <f t="shared" si="4"/>
        <v>109.51658084380902</v>
      </c>
    </row>
    <row r="324" spans="3:5" ht="15" customHeight="1" x14ac:dyDescent="0.35">
      <c r="C324" s="17">
        <v>41737</v>
      </c>
      <c r="D324" s="18">
        <v>6590.69</v>
      </c>
      <c r="E324" s="23">
        <f t="shared" si="4"/>
        <v>108.98494213984991</v>
      </c>
    </row>
    <row r="325" spans="3:5" ht="15" customHeight="1" x14ac:dyDescent="0.35">
      <c r="C325" s="20">
        <v>41738</v>
      </c>
      <c r="D325" s="21">
        <v>6635.61</v>
      </c>
      <c r="E325" s="22">
        <f t="shared" ref="E325:E388" si="5">D325/$D$4*100</f>
        <v>109.72774806774548</v>
      </c>
    </row>
    <row r="326" spans="3:5" ht="15" customHeight="1" x14ac:dyDescent="0.35">
      <c r="C326" s="17">
        <v>41739</v>
      </c>
      <c r="D326" s="18">
        <v>6641.97</v>
      </c>
      <c r="E326" s="23">
        <f t="shared" si="5"/>
        <v>109.83291827481175</v>
      </c>
    </row>
    <row r="327" spans="3:5" ht="15" customHeight="1" x14ac:dyDescent="0.35">
      <c r="C327" s="20">
        <v>41740</v>
      </c>
      <c r="D327" s="21">
        <v>6561.7</v>
      </c>
      <c r="E327" s="22">
        <f t="shared" si="5"/>
        <v>108.50555781550236</v>
      </c>
    </row>
    <row r="328" spans="3:5" ht="15" customHeight="1" x14ac:dyDescent="0.35">
      <c r="C328" s="17">
        <v>41743</v>
      </c>
      <c r="D328" s="18">
        <v>6583.76</v>
      </c>
      <c r="E328" s="23">
        <f t="shared" si="5"/>
        <v>108.8703463010183</v>
      </c>
    </row>
    <row r="329" spans="3:5" ht="15" customHeight="1" x14ac:dyDescent="0.35">
      <c r="C329" s="20">
        <v>41744</v>
      </c>
      <c r="D329" s="21">
        <v>6541.61</v>
      </c>
      <c r="E329" s="22">
        <f t="shared" si="5"/>
        <v>108.17334563626322</v>
      </c>
    </row>
    <row r="330" spans="3:5" ht="15" customHeight="1" x14ac:dyDescent="0.35">
      <c r="C330" s="17">
        <v>41745</v>
      </c>
      <c r="D330" s="18">
        <v>6584.17</v>
      </c>
      <c r="E330" s="23">
        <f t="shared" si="5"/>
        <v>108.87712614141094</v>
      </c>
    </row>
    <row r="331" spans="3:5" ht="15" customHeight="1" x14ac:dyDescent="0.35">
      <c r="C331" s="20">
        <v>41746</v>
      </c>
      <c r="D331" s="21">
        <v>6625.25</v>
      </c>
      <c r="E331" s="22">
        <f t="shared" si="5"/>
        <v>109.55643307636085</v>
      </c>
    </row>
    <row r="332" spans="3:5" ht="15" customHeight="1" x14ac:dyDescent="0.35">
      <c r="C332" s="17">
        <v>41751</v>
      </c>
      <c r="D332" s="18">
        <v>6681.76</v>
      </c>
      <c r="E332" s="23">
        <f t="shared" si="5"/>
        <v>110.49089351681896</v>
      </c>
    </row>
    <row r="333" spans="3:5" ht="15" customHeight="1" x14ac:dyDescent="0.35">
      <c r="C333" s="20">
        <v>41752</v>
      </c>
      <c r="D333" s="21">
        <v>6674.74</v>
      </c>
      <c r="E333" s="22">
        <f t="shared" si="5"/>
        <v>110.37480942034017</v>
      </c>
    </row>
    <row r="334" spans="3:5" ht="15" customHeight="1" x14ac:dyDescent="0.35">
      <c r="C334" s="17">
        <v>41753</v>
      </c>
      <c r="D334" s="18">
        <v>6703</v>
      </c>
      <c r="E334" s="23">
        <f t="shared" si="5"/>
        <v>110.84212232154964</v>
      </c>
    </row>
    <row r="335" spans="3:5" ht="15" customHeight="1" x14ac:dyDescent="0.35">
      <c r="C335" s="20">
        <v>41754</v>
      </c>
      <c r="D335" s="21">
        <v>6685.69</v>
      </c>
      <c r="E335" s="22">
        <f t="shared" si="5"/>
        <v>110.55588076741178</v>
      </c>
    </row>
    <row r="336" spans="3:5" ht="15" customHeight="1" x14ac:dyDescent="0.35">
      <c r="C336" s="17">
        <v>41757</v>
      </c>
      <c r="D336" s="18">
        <v>6700.16</v>
      </c>
      <c r="E336" s="23">
        <f t="shared" si="5"/>
        <v>110.79515952468357</v>
      </c>
    </row>
    <row r="337" spans="3:5" ht="15" customHeight="1" x14ac:dyDescent="0.35">
      <c r="C337" s="20">
        <v>41758</v>
      </c>
      <c r="D337" s="21">
        <v>6769.91</v>
      </c>
      <c r="E337" s="22">
        <f t="shared" si="5"/>
        <v>111.94855920123558</v>
      </c>
    </row>
    <row r="338" spans="3:5" ht="15" customHeight="1" x14ac:dyDescent="0.35">
      <c r="C338" s="17">
        <v>41759</v>
      </c>
      <c r="D338" s="18">
        <v>6780.03</v>
      </c>
      <c r="E338" s="23">
        <f t="shared" si="5"/>
        <v>112.11590550556112</v>
      </c>
    </row>
    <row r="339" spans="3:5" ht="15" customHeight="1" x14ac:dyDescent="0.35">
      <c r="C339" s="20">
        <v>41760</v>
      </c>
      <c r="D339" s="21">
        <v>6808.87</v>
      </c>
      <c r="E339" s="22">
        <f t="shared" si="5"/>
        <v>112.59280940049675</v>
      </c>
    </row>
    <row r="340" spans="3:5" ht="15" customHeight="1" x14ac:dyDescent="0.35">
      <c r="C340" s="17">
        <v>41761</v>
      </c>
      <c r="D340" s="18">
        <v>6822.42</v>
      </c>
      <c r="E340" s="23">
        <f t="shared" si="5"/>
        <v>112.81687485737531</v>
      </c>
    </row>
    <row r="341" spans="3:5" ht="15" customHeight="1" x14ac:dyDescent="0.35">
      <c r="C341" s="20">
        <v>41765</v>
      </c>
      <c r="D341" s="21">
        <v>6798.56</v>
      </c>
      <c r="E341" s="22">
        <f t="shared" si="5"/>
        <v>112.42232121891608</v>
      </c>
    </row>
    <row r="342" spans="3:5" ht="15" customHeight="1" x14ac:dyDescent="0.35">
      <c r="C342" s="17">
        <v>41766</v>
      </c>
      <c r="D342" s="18">
        <v>6796.44</v>
      </c>
      <c r="E342" s="23">
        <f t="shared" si="5"/>
        <v>112.38726448322734</v>
      </c>
    </row>
    <row r="343" spans="3:5" ht="15" customHeight="1" x14ac:dyDescent="0.35">
      <c r="C343" s="20">
        <v>41767</v>
      </c>
      <c r="D343" s="21">
        <v>6839.25</v>
      </c>
      <c r="E343" s="22">
        <f t="shared" si="5"/>
        <v>113.09517903739494</v>
      </c>
    </row>
    <row r="344" spans="3:5" ht="15" customHeight="1" x14ac:dyDescent="0.35">
      <c r="C344" s="17">
        <v>41768</v>
      </c>
      <c r="D344" s="18">
        <v>6814.57</v>
      </c>
      <c r="E344" s="23">
        <f t="shared" si="5"/>
        <v>112.68706571815046</v>
      </c>
    </row>
    <row r="345" spans="3:5" ht="15" customHeight="1" x14ac:dyDescent="0.35">
      <c r="C345" s="20">
        <v>41771</v>
      </c>
      <c r="D345" s="21">
        <v>6851.75</v>
      </c>
      <c r="E345" s="22">
        <f t="shared" si="5"/>
        <v>113.30188148838994</v>
      </c>
    </row>
    <row r="346" spans="3:5" ht="15" customHeight="1" x14ac:dyDescent="0.35">
      <c r="C346" s="17">
        <v>41772</v>
      </c>
      <c r="D346" s="18">
        <v>6873.08</v>
      </c>
      <c r="E346" s="23">
        <f t="shared" si="5"/>
        <v>113.65459855076779</v>
      </c>
    </row>
    <row r="347" spans="3:5" ht="15" customHeight="1" x14ac:dyDescent="0.35">
      <c r="C347" s="20">
        <v>41773</v>
      </c>
      <c r="D347" s="21">
        <v>6878.49</v>
      </c>
      <c r="E347" s="22">
        <f t="shared" si="5"/>
        <v>113.74405937155841</v>
      </c>
    </row>
    <row r="348" spans="3:5" ht="15" customHeight="1" x14ac:dyDescent="0.35">
      <c r="C348" s="17">
        <v>41774</v>
      </c>
      <c r="D348" s="18">
        <v>6840.89</v>
      </c>
      <c r="E348" s="23">
        <f t="shared" si="5"/>
        <v>113.1222983989655</v>
      </c>
    </row>
    <row r="349" spans="3:5" ht="15" customHeight="1" x14ac:dyDescent="0.35">
      <c r="C349" s="20">
        <v>41775</v>
      </c>
      <c r="D349" s="21">
        <v>6855.81</v>
      </c>
      <c r="E349" s="22">
        <f t="shared" si="5"/>
        <v>113.36901844447311</v>
      </c>
    </row>
    <row r="350" spans="3:5" ht="15" customHeight="1" x14ac:dyDescent="0.35">
      <c r="C350" s="17">
        <v>41778</v>
      </c>
      <c r="D350" s="18">
        <v>6844.55</v>
      </c>
      <c r="E350" s="23">
        <f t="shared" si="5"/>
        <v>113.18282087661682</v>
      </c>
    </row>
    <row r="351" spans="3:5" ht="15" customHeight="1" x14ac:dyDescent="0.35">
      <c r="C351" s="20">
        <v>41779</v>
      </c>
      <c r="D351" s="21">
        <v>6802</v>
      </c>
      <c r="E351" s="22">
        <f t="shared" si="5"/>
        <v>112.47920573342991</v>
      </c>
    </row>
    <row r="352" spans="3:5" ht="15" customHeight="1" x14ac:dyDescent="0.35">
      <c r="C352" s="17">
        <v>41780</v>
      </c>
      <c r="D352" s="18">
        <v>6821.04</v>
      </c>
      <c r="E352" s="23">
        <f t="shared" si="5"/>
        <v>112.79405490678546</v>
      </c>
    </row>
    <row r="353" spans="3:5" ht="15" customHeight="1" x14ac:dyDescent="0.35">
      <c r="C353" s="20">
        <v>41781</v>
      </c>
      <c r="D353" s="21">
        <v>6820.56</v>
      </c>
      <c r="E353" s="22">
        <f t="shared" si="5"/>
        <v>112.78611753266725</v>
      </c>
    </row>
    <row r="354" spans="3:5" ht="15" customHeight="1" x14ac:dyDescent="0.35">
      <c r="C354" s="17">
        <v>41782</v>
      </c>
      <c r="D354" s="18">
        <v>6815.75</v>
      </c>
      <c r="E354" s="23">
        <f t="shared" si="5"/>
        <v>112.70657842952438</v>
      </c>
    </row>
    <row r="355" spans="3:5" ht="15" customHeight="1" x14ac:dyDescent="0.35">
      <c r="C355" s="20">
        <v>41785</v>
      </c>
      <c r="D355" s="21">
        <v>6815.75</v>
      </c>
      <c r="E355" s="22">
        <f t="shared" si="5"/>
        <v>112.70657842952438</v>
      </c>
    </row>
    <row r="356" spans="3:5" ht="15" customHeight="1" x14ac:dyDescent="0.35">
      <c r="C356" s="17">
        <v>41786</v>
      </c>
      <c r="D356" s="18">
        <v>6844.94</v>
      </c>
      <c r="E356" s="23">
        <f t="shared" si="5"/>
        <v>113.18926999308788</v>
      </c>
    </row>
    <row r="357" spans="3:5" ht="15" customHeight="1" x14ac:dyDescent="0.35">
      <c r="C357" s="20">
        <v>41787</v>
      </c>
      <c r="D357" s="21">
        <v>6851.22</v>
      </c>
      <c r="E357" s="22">
        <f t="shared" si="5"/>
        <v>113.29311730446776</v>
      </c>
    </row>
    <row r="358" spans="3:5" ht="15" customHeight="1" x14ac:dyDescent="0.35">
      <c r="C358" s="17">
        <v>41788</v>
      </c>
      <c r="D358" s="18">
        <v>6871.29</v>
      </c>
      <c r="E358" s="23">
        <f t="shared" si="5"/>
        <v>113.62499875978529</v>
      </c>
    </row>
    <row r="359" spans="3:5" ht="15" customHeight="1" x14ac:dyDescent="0.35">
      <c r="C359" s="20">
        <v>41789</v>
      </c>
      <c r="D359" s="21">
        <v>6844.51</v>
      </c>
      <c r="E359" s="22">
        <f t="shared" si="5"/>
        <v>113.18215942877366</v>
      </c>
    </row>
    <row r="360" spans="3:5" ht="15" customHeight="1" x14ac:dyDescent="0.35">
      <c r="C360" s="17">
        <v>41793</v>
      </c>
      <c r="D360" s="18">
        <v>6836.3</v>
      </c>
      <c r="E360" s="23">
        <f t="shared" si="5"/>
        <v>113.04639725896013</v>
      </c>
    </row>
    <row r="361" spans="3:5" ht="15" customHeight="1" x14ac:dyDescent="0.35">
      <c r="C361" s="20">
        <v>41794</v>
      </c>
      <c r="D361" s="21">
        <v>6818.63</v>
      </c>
      <c r="E361" s="22">
        <f t="shared" si="5"/>
        <v>112.75420267423364</v>
      </c>
    </row>
    <row r="362" spans="3:5" ht="15" customHeight="1" x14ac:dyDescent="0.35">
      <c r="C362" s="17">
        <v>41795</v>
      </c>
      <c r="D362" s="18">
        <v>6813.49</v>
      </c>
      <c r="E362" s="23">
        <f t="shared" si="5"/>
        <v>112.66920662638449</v>
      </c>
    </row>
    <row r="363" spans="3:5" ht="15" customHeight="1" x14ac:dyDescent="0.35">
      <c r="C363" s="20">
        <v>41796</v>
      </c>
      <c r="D363" s="21">
        <v>6858.21</v>
      </c>
      <c r="E363" s="22">
        <f t="shared" si="5"/>
        <v>113.40870531506415</v>
      </c>
    </row>
    <row r="364" spans="3:5" ht="15" customHeight="1" x14ac:dyDescent="0.35">
      <c r="C364" s="17">
        <v>41799</v>
      </c>
      <c r="D364" s="18">
        <v>6875</v>
      </c>
      <c r="E364" s="23">
        <f t="shared" si="5"/>
        <v>113.6863480472406</v>
      </c>
    </row>
    <row r="365" spans="3:5" ht="15" customHeight="1" x14ac:dyDescent="0.35">
      <c r="C365" s="20">
        <v>41800</v>
      </c>
      <c r="D365" s="21">
        <v>6873.55</v>
      </c>
      <c r="E365" s="22">
        <f t="shared" si="5"/>
        <v>113.66237056292519</v>
      </c>
    </row>
    <row r="366" spans="3:5" ht="15" customHeight="1" x14ac:dyDescent="0.35">
      <c r="C366" s="17">
        <v>41801</v>
      </c>
      <c r="D366" s="18">
        <v>6838.87</v>
      </c>
      <c r="E366" s="23">
        <f t="shared" si="5"/>
        <v>113.08889528288471</v>
      </c>
    </row>
    <row r="367" spans="3:5" ht="15" customHeight="1" x14ac:dyDescent="0.35">
      <c r="C367" s="20">
        <v>41802</v>
      </c>
      <c r="D367" s="21">
        <v>6843.11</v>
      </c>
      <c r="E367" s="22">
        <f t="shared" si="5"/>
        <v>113.15900875426219</v>
      </c>
    </row>
    <row r="368" spans="3:5" ht="15" customHeight="1" x14ac:dyDescent="0.35">
      <c r="C368" s="17">
        <v>41803</v>
      </c>
      <c r="D368" s="18">
        <v>6777.85</v>
      </c>
      <c r="E368" s="23">
        <f t="shared" si="5"/>
        <v>112.0798565981076</v>
      </c>
    </row>
    <row r="369" spans="3:5" ht="15" customHeight="1" x14ac:dyDescent="0.35">
      <c r="C369" s="20">
        <v>41806</v>
      </c>
      <c r="D369" s="21">
        <v>6754.64</v>
      </c>
      <c r="E369" s="22">
        <f t="shared" si="5"/>
        <v>111.69605148710011</v>
      </c>
    </row>
    <row r="370" spans="3:5" ht="15" customHeight="1" x14ac:dyDescent="0.35">
      <c r="C370" s="17">
        <v>41807</v>
      </c>
      <c r="D370" s="18">
        <v>6766.77</v>
      </c>
      <c r="E370" s="23">
        <f t="shared" si="5"/>
        <v>111.89663554554565</v>
      </c>
    </row>
    <row r="371" spans="3:5" ht="15" customHeight="1" x14ac:dyDescent="0.35">
      <c r="C371" s="20">
        <v>41808</v>
      </c>
      <c r="D371" s="21">
        <v>6778.56</v>
      </c>
      <c r="E371" s="22">
        <f t="shared" si="5"/>
        <v>112.09159729732411</v>
      </c>
    </row>
    <row r="372" spans="3:5" ht="15" customHeight="1" x14ac:dyDescent="0.35">
      <c r="C372" s="17">
        <v>41809</v>
      </c>
      <c r="D372" s="18">
        <v>6808.11</v>
      </c>
      <c r="E372" s="23">
        <f t="shared" si="5"/>
        <v>112.58024189147623</v>
      </c>
    </row>
    <row r="373" spans="3:5" ht="15" customHeight="1" x14ac:dyDescent="0.35">
      <c r="C373" s="20">
        <v>41810</v>
      </c>
      <c r="D373" s="21">
        <v>6825.2</v>
      </c>
      <c r="E373" s="22">
        <f t="shared" si="5"/>
        <v>112.86284548247659</v>
      </c>
    </row>
    <row r="374" spans="3:5" ht="15" customHeight="1" x14ac:dyDescent="0.35">
      <c r="C374" s="17">
        <v>41813</v>
      </c>
      <c r="D374" s="18">
        <v>6800.56</v>
      </c>
      <c r="E374" s="23">
        <f t="shared" si="5"/>
        <v>112.45539361107528</v>
      </c>
    </row>
    <row r="375" spans="3:5" ht="15" customHeight="1" x14ac:dyDescent="0.35">
      <c r="C375" s="20">
        <v>41814</v>
      </c>
      <c r="D375" s="21">
        <v>6787.07</v>
      </c>
      <c r="E375" s="22">
        <f t="shared" si="5"/>
        <v>112.23232032596148</v>
      </c>
    </row>
    <row r="376" spans="3:5" ht="15" customHeight="1" x14ac:dyDescent="0.35">
      <c r="C376" s="17">
        <v>41815</v>
      </c>
      <c r="D376" s="18">
        <v>6733.62</v>
      </c>
      <c r="E376" s="23">
        <f t="shared" si="5"/>
        <v>111.34846064550695</v>
      </c>
    </row>
    <row r="377" spans="3:5" ht="15" customHeight="1" x14ac:dyDescent="0.35">
      <c r="C377" s="20">
        <v>41816</v>
      </c>
      <c r="D377" s="21">
        <v>6735.12</v>
      </c>
      <c r="E377" s="22">
        <f t="shared" si="5"/>
        <v>111.37326493962634</v>
      </c>
    </row>
    <row r="378" spans="3:5" ht="15" customHeight="1" x14ac:dyDescent="0.35">
      <c r="C378" s="17">
        <v>41817</v>
      </c>
      <c r="D378" s="18">
        <v>6757.77</v>
      </c>
      <c r="E378" s="23">
        <f t="shared" si="5"/>
        <v>111.74780978082926</v>
      </c>
    </row>
    <row r="379" spans="3:5" ht="15" customHeight="1" x14ac:dyDescent="0.35">
      <c r="C379" s="20">
        <v>41820</v>
      </c>
      <c r="D379" s="21">
        <v>6743.94</v>
      </c>
      <c r="E379" s="22">
        <f t="shared" si="5"/>
        <v>111.51911418904841</v>
      </c>
    </row>
    <row r="380" spans="3:5" ht="15" customHeight="1" x14ac:dyDescent="0.35">
      <c r="C380" s="17">
        <v>41821</v>
      </c>
      <c r="D380" s="18">
        <v>6802.92</v>
      </c>
      <c r="E380" s="23">
        <f t="shared" si="5"/>
        <v>112.49441903382314</v>
      </c>
    </row>
    <row r="381" spans="3:5" ht="15" customHeight="1" x14ac:dyDescent="0.35">
      <c r="C381" s="20">
        <v>41822</v>
      </c>
      <c r="D381" s="21">
        <v>6816.37</v>
      </c>
      <c r="E381" s="22">
        <f t="shared" si="5"/>
        <v>112.71683087109375</v>
      </c>
    </row>
    <row r="382" spans="3:5" ht="15" customHeight="1" x14ac:dyDescent="0.35">
      <c r="C382" s="17">
        <v>41823</v>
      </c>
      <c r="D382" s="18">
        <v>6865.21</v>
      </c>
      <c r="E382" s="23">
        <f t="shared" si="5"/>
        <v>113.52445868762133</v>
      </c>
    </row>
    <row r="383" spans="3:5" ht="15" customHeight="1" x14ac:dyDescent="0.35">
      <c r="C383" s="20">
        <v>41824</v>
      </c>
      <c r="D383" s="21">
        <v>6866.05</v>
      </c>
      <c r="E383" s="22">
        <f t="shared" si="5"/>
        <v>113.5383490923282</v>
      </c>
    </row>
    <row r="384" spans="3:5" ht="15" customHeight="1" x14ac:dyDescent="0.35">
      <c r="C384" s="17">
        <v>41827</v>
      </c>
      <c r="D384" s="18">
        <v>6823.51</v>
      </c>
      <c r="E384" s="23">
        <f t="shared" si="5"/>
        <v>112.83489931110206</v>
      </c>
    </row>
    <row r="385" spans="3:5" ht="15" customHeight="1" x14ac:dyDescent="0.35">
      <c r="C385" s="20">
        <v>41828</v>
      </c>
      <c r="D385" s="21">
        <v>6738.45</v>
      </c>
      <c r="E385" s="22">
        <f t="shared" si="5"/>
        <v>111.42833047257142</v>
      </c>
    </row>
    <row r="386" spans="3:5" ht="15" customHeight="1" x14ac:dyDescent="0.35">
      <c r="C386" s="17">
        <v>41829</v>
      </c>
      <c r="D386" s="18">
        <v>6718.04</v>
      </c>
      <c r="E386" s="23">
        <f t="shared" si="5"/>
        <v>111.09082671058681</v>
      </c>
    </row>
    <row r="387" spans="3:5" ht="15" customHeight="1" x14ac:dyDescent="0.35">
      <c r="C387" s="20">
        <v>41830</v>
      </c>
      <c r="D387" s="21">
        <v>6672.37</v>
      </c>
      <c r="E387" s="22">
        <f t="shared" si="5"/>
        <v>110.33561863563153</v>
      </c>
    </row>
    <row r="388" spans="3:5" ht="15" customHeight="1" x14ac:dyDescent="0.35">
      <c r="C388" s="17">
        <v>41831</v>
      </c>
      <c r="D388" s="18">
        <v>6690.17</v>
      </c>
      <c r="E388" s="23">
        <f t="shared" si="5"/>
        <v>110.62996292584839</v>
      </c>
    </row>
    <row r="389" spans="3:5" ht="15" customHeight="1" x14ac:dyDescent="0.35">
      <c r="C389" s="20">
        <v>41834</v>
      </c>
      <c r="D389" s="21">
        <v>6746.14</v>
      </c>
      <c r="E389" s="22">
        <f t="shared" ref="E389:E452" si="6">D389/$D$4*100</f>
        <v>111.55549382042354</v>
      </c>
    </row>
    <row r="390" spans="3:5" ht="15" customHeight="1" x14ac:dyDescent="0.35">
      <c r="C390" s="17">
        <v>41835</v>
      </c>
      <c r="D390" s="18">
        <v>6710.45</v>
      </c>
      <c r="E390" s="23">
        <f t="shared" si="6"/>
        <v>110.96531698234264</v>
      </c>
    </row>
    <row r="391" spans="3:5" ht="15" customHeight="1" x14ac:dyDescent="0.35">
      <c r="C391" s="20">
        <v>41836</v>
      </c>
      <c r="D391" s="21">
        <v>6784.67</v>
      </c>
      <c r="E391" s="22">
        <f t="shared" si="6"/>
        <v>112.19263345537045</v>
      </c>
    </row>
    <row r="392" spans="3:5" ht="15" customHeight="1" x14ac:dyDescent="0.35">
      <c r="C392" s="17">
        <v>41837</v>
      </c>
      <c r="D392" s="18">
        <v>6738.32</v>
      </c>
      <c r="E392" s="23">
        <f t="shared" si="6"/>
        <v>111.42618076708106</v>
      </c>
    </row>
    <row r="393" spans="3:5" ht="15" customHeight="1" x14ac:dyDescent="0.35">
      <c r="C393" s="20">
        <v>41838</v>
      </c>
      <c r="D393" s="21">
        <v>6749.45</v>
      </c>
      <c r="E393" s="22">
        <f t="shared" si="6"/>
        <v>111.61022862944698</v>
      </c>
    </row>
    <row r="394" spans="3:5" ht="15" customHeight="1" x14ac:dyDescent="0.35">
      <c r="C394" s="17">
        <v>41841</v>
      </c>
      <c r="D394" s="18">
        <v>6728.44</v>
      </c>
      <c r="E394" s="23">
        <f t="shared" si="6"/>
        <v>111.26280314981463</v>
      </c>
    </row>
    <row r="395" spans="3:5" ht="15" customHeight="1" x14ac:dyDescent="0.35">
      <c r="C395" s="20">
        <v>41842</v>
      </c>
      <c r="D395" s="21">
        <v>6795.34</v>
      </c>
      <c r="E395" s="22">
        <f t="shared" si="6"/>
        <v>112.36907466753978</v>
      </c>
    </row>
    <row r="396" spans="3:5" ht="15" customHeight="1" x14ac:dyDescent="0.35">
      <c r="C396" s="17">
        <v>41843</v>
      </c>
      <c r="D396" s="18">
        <v>6798.15</v>
      </c>
      <c r="E396" s="23">
        <f t="shared" si="6"/>
        <v>112.41554137852343</v>
      </c>
    </row>
    <row r="397" spans="3:5" ht="15" customHeight="1" x14ac:dyDescent="0.35">
      <c r="C397" s="20">
        <v>41844</v>
      </c>
      <c r="D397" s="21">
        <v>6821.46</v>
      </c>
      <c r="E397" s="22">
        <f t="shared" si="6"/>
        <v>112.8010001091389</v>
      </c>
    </row>
    <row r="398" spans="3:5" ht="15" customHeight="1" x14ac:dyDescent="0.35">
      <c r="C398" s="17">
        <v>41845</v>
      </c>
      <c r="D398" s="18">
        <v>6791.55</v>
      </c>
      <c r="E398" s="23">
        <f t="shared" si="6"/>
        <v>112.30640248439809</v>
      </c>
    </row>
    <row r="399" spans="3:5" ht="15" customHeight="1" x14ac:dyDescent="0.35">
      <c r="C399" s="20">
        <v>41848</v>
      </c>
      <c r="D399" s="21">
        <v>6788.07</v>
      </c>
      <c r="E399" s="22">
        <f t="shared" si="6"/>
        <v>112.24885652204108</v>
      </c>
    </row>
    <row r="400" spans="3:5" ht="15" customHeight="1" x14ac:dyDescent="0.35">
      <c r="C400" s="17">
        <v>41849</v>
      </c>
      <c r="D400" s="18">
        <v>6807.75</v>
      </c>
      <c r="E400" s="23">
        <f t="shared" si="6"/>
        <v>112.57428886088758</v>
      </c>
    </row>
    <row r="401" spans="3:5" ht="15" customHeight="1" x14ac:dyDescent="0.35">
      <c r="C401" s="20">
        <v>41850</v>
      </c>
      <c r="D401" s="21">
        <v>6773.44</v>
      </c>
      <c r="E401" s="22">
        <f t="shared" si="6"/>
        <v>112.00693197339655</v>
      </c>
    </row>
    <row r="402" spans="3:5" ht="15" customHeight="1" x14ac:dyDescent="0.35">
      <c r="C402" s="17">
        <v>41851</v>
      </c>
      <c r="D402" s="18">
        <v>6730.11</v>
      </c>
      <c r="E402" s="23">
        <f t="shared" si="6"/>
        <v>111.29041859726756</v>
      </c>
    </row>
    <row r="403" spans="3:5" ht="15" customHeight="1" x14ac:dyDescent="0.35">
      <c r="C403" s="20">
        <v>41852</v>
      </c>
      <c r="D403" s="21">
        <v>6679.18</v>
      </c>
      <c r="E403" s="22">
        <f t="shared" si="6"/>
        <v>110.44823013093361</v>
      </c>
    </row>
    <row r="404" spans="3:5" ht="15" customHeight="1" x14ac:dyDescent="0.35">
      <c r="C404" s="17">
        <v>41855</v>
      </c>
      <c r="D404" s="18">
        <v>6677.52</v>
      </c>
      <c r="E404" s="23">
        <f t="shared" si="6"/>
        <v>110.42078004544148</v>
      </c>
    </row>
    <row r="405" spans="3:5" ht="15" customHeight="1" x14ac:dyDescent="0.35">
      <c r="C405" s="20">
        <v>41856</v>
      </c>
      <c r="D405" s="21">
        <v>6682.48</v>
      </c>
      <c r="E405" s="22">
        <f t="shared" si="6"/>
        <v>110.50279957799627</v>
      </c>
    </row>
    <row r="406" spans="3:5" ht="15" customHeight="1" x14ac:dyDescent="0.35">
      <c r="C406" s="17">
        <v>41857</v>
      </c>
      <c r="D406" s="18">
        <v>6636.16</v>
      </c>
      <c r="E406" s="23">
        <f t="shared" si="6"/>
        <v>109.73684297558925</v>
      </c>
    </row>
    <row r="407" spans="3:5" ht="15" customHeight="1" x14ac:dyDescent="0.35">
      <c r="C407" s="20">
        <v>41858</v>
      </c>
      <c r="D407" s="21">
        <v>6597.37</v>
      </c>
      <c r="E407" s="22">
        <f t="shared" si="6"/>
        <v>109.09540392966164</v>
      </c>
    </row>
    <row r="408" spans="3:5" ht="15" customHeight="1" x14ac:dyDescent="0.35">
      <c r="C408" s="17">
        <v>41859</v>
      </c>
      <c r="D408" s="18">
        <v>6567.36</v>
      </c>
      <c r="E408" s="23">
        <f t="shared" si="6"/>
        <v>108.59915268531289</v>
      </c>
    </row>
    <row r="409" spans="3:5" ht="15" customHeight="1" x14ac:dyDescent="0.35">
      <c r="C409" s="20">
        <v>41862</v>
      </c>
      <c r="D409" s="21">
        <v>6632.82</v>
      </c>
      <c r="E409" s="22">
        <f t="shared" si="6"/>
        <v>109.68161208068341</v>
      </c>
    </row>
    <row r="410" spans="3:5" ht="15" customHeight="1" x14ac:dyDescent="0.35">
      <c r="C410" s="17">
        <v>41863</v>
      </c>
      <c r="D410" s="18">
        <v>6632.42</v>
      </c>
      <c r="E410" s="23">
        <f t="shared" si="6"/>
        <v>109.67499760225157</v>
      </c>
    </row>
    <row r="411" spans="3:5" ht="15" customHeight="1" x14ac:dyDescent="0.35">
      <c r="C411" s="20">
        <v>41864</v>
      </c>
      <c r="D411" s="21">
        <v>6656.68</v>
      </c>
      <c r="E411" s="22">
        <f t="shared" si="6"/>
        <v>110.07616571914262</v>
      </c>
    </row>
    <row r="412" spans="3:5" ht="15" customHeight="1" x14ac:dyDescent="0.35">
      <c r="C412" s="17">
        <v>41865</v>
      </c>
      <c r="D412" s="18">
        <v>6685.26</v>
      </c>
      <c r="E412" s="23">
        <f t="shared" si="6"/>
        <v>110.54877020309758</v>
      </c>
    </row>
    <row r="413" spans="3:5" ht="15" customHeight="1" x14ac:dyDescent="0.35">
      <c r="C413" s="20">
        <v>41866</v>
      </c>
      <c r="D413" s="21">
        <v>6689.08</v>
      </c>
      <c r="E413" s="22">
        <f t="shared" si="6"/>
        <v>110.61193847212164</v>
      </c>
    </row>
    <row r="414" spans="3:5" ht="15" customHeight="1" x14ac:dyDescent="0.35">
      <c r="C414" s="17">
        <v>41869</v>
      </c>
      <c r="D414" s="18">
        <v>6741.25</v>
      </c>
      <c r="E414" s="23">
        <f t="shared" si="6"/>
        <v>111.4746318215943</v>
      </c>
    </row>
    <row r="415" spans="3:5" ht="15" customHeight="1" x14ac:dyDescent="0.35">
      <c r="C415" s="20">
        <v>41870</v>
      </c>
      <c r="D415" s="21">
        <v>6779.31</v>
      </c>
      <c r="E415" s="22">
        <f t="shared" si="6"/>
        <v>112.1039994443838</v>
      </c>
    </row>
    <row r="416" spans="3:5" ht="15" customHeight="1" x14ac:dyDescent="0.35">
      <c r="C416" s="17">
        <v>41871</v>
      </c>
      <c r="D416" s="18">
        <v>6755.48</v>
      </c>
      <c r="E416" s="23">
        <f t="shared" si="6"/>
        <v>111.70994189180696</v>
      </c>
    </row>
    <row r="417" spans="3:5" ht="15" customHeight="1" x14ac:dyDescent="0.35">
      <c r="C417" s="20">
        <v>41872</v>
      </c>
      <c r="D417" s="21">
        <v>6777.66</v>
      </c>
      <c r="E417" s="22">
        <f t="shared" si="6"/>
        <v>112.07671472085248</v>
      </c>
    </row>
    <row r="418" spans="3:5" ht="15" customHeight="1" x14ac:dyDescent="0.35">
      <c r="C418" s="17">
        <v>41873</v>
      </c>
      <c r="D418" s="18">
        <v>6775.25</v>
      </c>
      <c r="E418" s="23">
        <f t="shared" si="6"/>
        <v>112.03686248830064</v>
      </c>
    </row>
    <row r="419" spans="3:5" ht="15" customHeight="1" x14ac:dyDescent="0.35">
      <c r="C419" s="20">
        <v>41876</v>
      </c>
      <c r="D419" s="21">
        <v>6775.25</v>
      </c>
      <c r="E419" s="22">
        <f t="shared" si="6"/>
        <v>112.03686248830064</v>
      </c>
    </row>
    <row r="420" spans="3:5" ht="15" customHeight="1" x14ac:dyDescent="0.35">
      <c r="C420" s="17">
        <v>41877</v>
      </c>
      <c r="D420" s="18">
        <v>6822.76</v>
      </c>
      <c r="E420" s="23">
        <f t="shared" si="6"/>
        <v>112.82249716404237</v>
      </c>
    </row>
    <row r="421" spans="3:5" ht="15" customHeight="1" x14ac:dyDescent="0.35">
      <c r="C421" s="20">
        <v>41878</v>
      </c>
      <c r="D421" s="21">
        <v>6830.66</v>
      </c>
      <c r="E421" s="22">
        <f t="shared" si="6"/>
        <v>112.9531331130712</v>
      </c>
    </row>
    <row r="422" spans="3:5" ht="15" customHeight="1" x14ac:dyDescent="0.35">
      <c r="C422" s="17">
        <v>41879</v>
      </c>
      <c r="D422" s="18">
        <v>6805.8</v>
      </c>
      <c r="E422" s="23">
        <f t="shared" si="6"/>
        <v>112.54204327853239</v>
      </c>
    </row>
    <row r="423" spans="3:5" ht="15" customHeight="1" x14ac:dyDescent="0.35">
      <c r="C423" s="20">
        <v>41880</v>
      </c>
      <c r="D423" s="21">
        <v>6819.75</v>
      </c>
      <c r="E423" s="22">
        <f t="shared" si="6"/>
        <v>112.77272321384277</v>
      </c>
    </row>
    <row r="424" spans="3:5" ht="15" customHeight="1" x14ac:dyDescent="0.35">
      <c r="C424" s="17">
        <v>41884</v>
      </c>
      <c r="D424" s="18">
        <v>6829.17</v>
      </c>
      <c r="E424" s="23">
        <f t="shared" si="6"/>
        <v>112.92849418091259</v>
      </c>
    </row>
    <row r="425" spans="3:5" ht="15" customHeight="1" x14ac:dyDescent="0.35">
      <c r="C425" s="20">
        <v>41885</v>
      </c>
      <c r="D425" s="21">
        <v>6873.58</v>
      </c>
      <c r="E425" s="22">
        <f t="shared" si="6"/>
        <v>113.66286664880758</v>
      </c>
    </row>
    <row r="426" spans="3:5" ht="15" customHeight="1" x14ac:dyDescent="0.35">
      <c r="C426" s="17">
        <v>41886</v>
      </c>
      <c r="D426" s="18">
        <v>6877.97</v>
      </c>
      <c r="E426" s="23">
        <f t="shared" si="6"/>
        <v>113.73546054959702</v>
      </c>
    </row>
    <row r="427" spans="3:5" ht="15" customHeight="1" x14ac:dyDescent="0.35">
      <c r="C427" s="20">
        <v>41887</v>
      </c>
      <c r="D427" s="21">
        <v>6855.1</v>
      </c>
      <c r="E427" s="22">
        <f t="shared" si="6"/>
        <v>113.3572777452566</v>
      </c>
    </row>
    <row r="428" spans="3:5" ht="15" customHeight="1" x14ac:dyDescent="0.35">
      <c r="C428" s="17">
        <v>41890</v>
      </c>
      <c r="D428" s="18">
        <v>6834.77</v>
      </c>
      <c r="E428" s="23">
        <f t="shared" si="6"/>
        <v>113.02109687895836</v>
      </c>
    </row>
    <row r="429" spans="3:5" ht="15" customHeight="1" x14ac:dyDescent="0.35">
      <c r="C429" s="20">
        <v>41891</v>
      </c>
      <c r="D429" s="21">
        <v>6829</v>
      </c>
      <c r="E429" s="22">
        <f t="shared" si="6"/>
        <v>112.92568302757905</v>
      </c>
    </row>
    <row r="430" spans="3:5" ht="15" customHeight="1" x14ac:dyDescent="0.35">
      <c r="C430" s="17">
        <v>41892</v>
      </c>
      <c r="D430" s="18">
        <v>6830.11</v>
      </c>
      <c r="E430" s="23">
        <f t="shared" si="6"/>
        <v>112.9440382052274</v>
      </c>
    </row>
    <row r="431" spans="3:5" ht="15" customHeight="1" x14ac:dyDescent="0.35">
      <c r="C431" s="20">
        <v>41893</v>
      </c>
      <c r="D431" s="21">
        <v>6799.62</v>
      </c>
      <c r="E431" s="22">
        <f t="shared" si="6"/>
        <v>112.43984958676046</v>
      </c>
    </row>
    <row r="432" spans="3:5" ht="15" customHeight="1" x14ac:dyDescent="0.35">
      <c r="C432" s="17">
        <v>41894</v>
      </c>
      <c r="D432" s="18">
        <v>6806.96</v>
      </c>
      <c r="E432" s="23">
        <f t="shared" si="6"/>
        <v>112.56122526598472</v>
      </c>
    </row>
    <row r="433" spans="3:5" ht="15" customHeight="1" x14ac:dyDescent="0.35">
      <c r="C433" s="20">
        <v>41897</v>
      </c>
      <c r="D433" s="21">
        <v>6804.21</v>
      </c>
      <c r="E433" s="22">
        <f t="shared" si="6"/>
        <v>112.5157507267658</v>
      </c>
    </row>
    <row r="434" spans="3:5" ht="15" customHeight="1" x14ac:dyDescent="0.35">
      <c r="C434" s="17">
        <v>41898</v>
      </c>
      <c r="D434" s="18">
        <v>6792.24</v>
      </c>
      <c r="E434" s="23">
        <f t="shared" si="6"/>
        <v>112.31781245969302</v>
      </c>
    </row>
    <row r="435" spans="3:5" ht="15" customHeight="1" x14ac:dyDescent="0.35">
      <c r="C435" s="20">
        <v>41899</v>
      </c>
      <c r="D435" s="21">
        <v>6780.9</v>
      </c>
      <c r="E435" s="22">
        <f t="shared" si="6"/>
        <v>112.13029199615036</v>
      </c>
    </row>
    <row r="436" spans="3:5" ht="15" customHeight="1" x14ac:dyDescent="0.35">
      <c r="C436" s="17">
        <v>41900</v>
      </c>
      <c r="D436" s="18">
        <v>6819.29</v>
      </c>
      <c r="E436" s="23">
        <f t="shared" si="6"/>
        <v>112.76511656364616</v>
      </c>
    </row>
    <row r="437" spans="3:5" ht="15" customHeight="1" x14ac:dyDescent="0.35">
      <c r="C437" s="20">
        <v>41901</v>
      </c>
      <c r="D437" s="21">
        <v>6837.92</v>
      </c>
      <c r="E437" s="22">
        <f t="shared" si="6"/>
        <v>113.07318589660909</v>
      </c>
    </row>
    <row r="438" spans="3:5" ht="15" customHeight="1" x14ac:dyDescent="0.35">
      <c r="C438" s="17">
        <v>41904</v>
      </c>
      <c r="D438" s="18">
        <v>6773.63</v>
      </c>
      <c r="E438" s="23">
        <f t="shared" si="6"/>
        <v>112.01007385065169</v>
      </c>
    </row>
    <row r="439" spans="3:5" ht="15" customHeight="1" x14ac:dyDescent="0.35">
      <c r="C439" s="20">
        <v>41905</v>
      </c>
      <c r="D439" s="21">
        <v>6676.08</v>
      </c>
      <c r="E439" s="22">
        <f t="shared" si="6"/>
        <v>110.39696792308685</v>
      </c>
    </row>
    <row r="440" spans="3:5" ht="15" customHeight="1" x14ac:dyDescent="0.35">
      <c r="C440" s="17">
        <v>41906</v>
      </c>
      <c r="D440" s="18">
        <v>6706.27</v>
      </c>
      <c r="E440" s="23">
        <f t="shared" si="6"/>
        <v>110.89619568272992</v>
      </c>
    </row>
    <row r="441" spans="3:5" ht="15" customHeight="1" x14ac:dyDescent="0.35">
      <c r="C441" s="20">
        <v>41907</v>
      </c>
      <c r="D441" s="21">
        <v>6639.71</v>
      </c>
      <c r="E441" s="22">
        <f t="shared" si="6"/>
        <v>109.79554647167184</v>
      </c>
    </row>
    <row r="442" spans="3:5" ht="15" customHeight="1" x14ac:dyDescent="0.35">
      <c r="C442" s="17">
        <v>41908</v>
      </c>
      <c r="D442" s="18">
        <v>6649.39</v>
      </c>
      <c r="E442" s="23">
        <f t="shared" si="6"/>
        <v>109.95561684972238</v>
      </c>
    </row>
    <row r="443" spans="3:5" ht="15" customHeight="1" x14ac:dyDescent="0.35">
      <c r="C443" s="20">
        <v>41911</v>
      </c>
      <c r="D443" s="21">
        <v>6646.6</v>
      </c>
      <c r="E443" s="22">
        <f t="shared" si="6"/>
        <v>109.90948086266027</v>
      </c>
    </row>
    <row r="444" spans="3:5" ht="15" customHeight="1" x14ac:dyDescent="0.35">
      <c r="C444" s="17">
        <v>41912</v>
      </c>
      <c r="D444" s="18">
        <v>6622.72</v>
      </c>
      <c r="E444" s="23">
        <f t="shared" si="6"/>
        <v>109.51459650027945</v>
      </c>
    </row>
    <row r="445" spans="3:5" ht="15" customHeight="1" x14ac:dyDescent="0.35">
      <c r="C445" s="20">
        <v>41913</v>
      </c>
      <c r="D445" s="21">
        <v>6557.52</v>
      </c>
      <c r="E445" s="22">
        <f t="shared" si="6"/>
        <v>108.43643651588964</v>
      </c>
    </row>
    <row r="446" spans="3:5" ht="15" customHeight="1" x14ac:dyDescent="0.35">
      <c r="C446" s="17">
        <v>41914</v>
      </c>
      <c r="D446" s="18">
        <v>6446.39</v>
      </c>
      <c r="E446" s="23">
        <f t="shared" si="6"/>
        <v>106.59876904556384</v>
      </c>
    </row>
    <row r="447" spans="3:5" ht="15" customHeight="1" x14ac:dyDescent="0.35">
      <c r="C447" s="20">
        <v>41915</v>
      </c>
      <c r="D447" s="21">
        <v>6527.91</v>
      </c>
      <c r="E447" s="22">
        <f t="shared" si="6"/>
        <v>107.9467997499727</v>
      </c>
    </row>
    <row r="448" spans="3:5" ht="15" customHeight="1" x14ac:dyDescent="0.35">
      <c r="C448" s="17">
        <v>41918</v>
      </c>
      <c r="D448" s="18">
        <v>6563.65</v>
      </c>
      <c r="E448" s="23">
        <f t="shared" si="6"/>
        <v>108.53780339785757</v>
      </c>
    </row>
    <row r="449" spans="3:5" ht="15" customHeight="1" x14ac:dyDescent="0.35">
      <c r="C449" s="20">
        <v>41919</v>
      </c>
      <c r="D449" s="21">
        <v>6495.58</v>
      </c>
      <c r="E449" s="22">
        <f t="shared" si="6"/>
        <v>107.41218453071927</v>
      </c>
    </row>
    <row r="450" spans="3:5" ht="15" customHeight="1" x14ac:dyDescent="0.35">
      <c r="C450" s="17">
        <v>41920</v>
      </c>
      <c r="D450" s="18">
        <v>6482.24</v>
      </c>
      <c r="E450" s="23">
        <f t="shared" si="6"/>
        <v>107.19159167501743</v>
      </c>
    </row>
    <row r="451" spans="3:5" ht="15" customHeight="1" x14ac:dyDescent="0.35">
      <c r="C451" s="20">
        <v>41921</v>
      </c>
      <c r="D451" s="21">
        <v>6431.85</v>
      </c>
      <c r="E451" s="22">
        <f t="shared" si="6"/>
        <v>106.35833275456648</v>
      </c>
    </row>
    <row r="452" spans="3:5" ht="15" customHeight="1" x14ac:dyDescent="0.35">
      <c r="C452" s="17">
        <v>41922</v>
      </c>
      <c r="D452" s="18">
        <v>6339.97</v>
      </c>
      <c r="E452" s="23">
        <f t="shared" si="6"/>
        <v>104.83898705877294</v>
      </c>
    </row>
    <row r="453" spans="3:5" ht="15" customHeight="1" x14ac:dyDescent="0.35">
      <c r="C453" s="20">
        <v>41925</v>
      </c>
      <c r="D453" s="21">
        <v>6366.24</v>
      </c>
      <c r="E453" s="22">
        <f t="shared" ref="E453:E516" si="7">D453/$D$4*100</f>
        <v>105.27339292978399</v>
      </c>
    </row>
    <row r="454" spans="3:5" ht="15" customHeight="1" x14ac:dyDescent="0.35">
      <c r="C454" s="17">
        <v>41926</v>
      </c>
      <c r="D454" s="18">
        <v>6392.68</v>
      </c>
      <c r="E454" s="23">
        <f t="shared" si="7"/>
        <v>105.7106099541286</v>
      </c>
    </row>
    <row r="455" spans="3:5" ht="15" customHeight="1" x14ac:dyDescent="0.35">
      <c r="C455" s="20">
        <v>41927</v>
      </c>
      <c r="D455" s="21">
        <v>6211.64</v>
      </c>
      <c r="E455" s="22">
        <f t="shared" si="7"/>
        <v>102.71689701587805</v>
      </c>
    </row>
    <row r="456" spans="3:5" ht="15" customHeight="1" x14ac:dyDescent="0.35">
      <c r="C456" s="17">
        <v>41928</v>
      </c>
      <c r="D456" s="18">
        <v>6195.91</v>
      </c>
      <c r="E456" s="23">
        <f t="shared" si="7"/>
        <v>102.45678265154596</v>
      </c>
    </row>
    <row r="457" spans="3:5" ht="15" customHeight="1" x14ac:dyDescent="0.35">
      <c r="C457" s="20">
        <v>41929</v>
      </c>
      <c r="D457" s="21">
        <v>6310.29</v>
      </c>
      <c r="E457" s="22">
        <f t="shared" si="7"/>
        <v>104.34819275913046</v>
      </c>
    </row>
    <row r="458" spans="3:5" ht="15" customHeight="1" x14ac:dyDescent="0.35">
      <c r="C458" s="17">
        <v>41932</v>
      </c>
      <c r="D458" s="18">
        <v>6267.07</v>
      </c>
      <c r="E458" s="23">
        <f t="shared" si="7"/>
        <v>103.63349836457022</v>
      </c>
    </row>
    <row r="459" spans="3:5" ht="15" customHeight="1" x14ac:dyDescent="0.35">
      <c r="C459" s="20">
        <v>41933</v>
      </c>
      <c r="D459" s="21">
        <v>6372.33</v>
      </c>
      <c r="E459" s="22">
        <f t="shared" si="7"/>
        <v>105.37409836390876</v>
      </c>
    </row>
    <row r="460" spans="3:5" ht="15" customHeight="1" x14ac:dyDescent="0.35">
      <c r="C460" s="17">
        <v>41934</v>
      </c>
      <c r="D460" s="18">
        <v>6399.73</v>
      </c>
      <c r="E460" s="23">
        <f t="shared" si="7"/>
        <v>105.82719013648976</v>
      </c>
    </row>
    <row r="461" spans="3:5" ht="15" customHeight="1" x14ac:dyDescent="0.35">
      <c r="C461" s="20">
        <v>41935</v>
      </c>
      <c r="D461" s="21">
        <v>6419.15</v>
      </c>
      <c r="E461" s="22">
        <f t="shared" si="7"/>
        <v>106.14832306435555</v>
      </c>
    </row>
    <row r="462" spans="3:5" ht="15" customHeight="1" x14ac:dyDescent="0.35">
      <c r="C462" s="17">
        <v>41936</v>
      </c>
      <c r="D462" s="18">
        <v>6388.73</v>
      </c>
      <c r="E462" s="23">
        <f t="shared" si="7"/>
        <v>105.64529197961417</v>
      </c>
    </row>
    <row r="463" spans="3:5" ht="15" customHeight="1" x14ac:dyDescent="0.35">
      <c r="C463" s="20">
        <v>41939</v>
      </c>
      <c r="D463" s="21">
        <v>6363.46</v>
      </c>
      <c r="E463" s="22">
        <f t="shared" si="7"/>
        <v>105.22742230468272</v>
      </c>
    </row>
    <row r="464" spans="3:5" ht="15" customHeight="1" x14ac:dyDescent="0.35">
      <c r="C464" s="17">
        <v>41940</v>
      </c>
      <c r="D464" s="18">
        <v>6402.17</v>
      </c>
      <c r="E464" s="23">
        <f t="shared" si="7"/>
        <v>105.86753845492399</v>
      </c>
    </row>
    <row r="465" spans="3:5" ht="15" customHeight="1" x14ac:dyDescent="0.35">
      <c r="C465" s="20">
        <v>41941</v>
      </c>
      <c r="D465" s="21">
        <v>6453.87</v>
      </c>
      <c r="E465" s="22">
        <f t="shared" si="7"/>
        <v>106.72245979223922</v>
      </c>
    </row>
    <row r="466" spans="3:5" ht="15" customHeight="1" x14ac:dyDescent="0.35">
      <c r="C466" s="17">
        <v>41942</v>
      </c>
      <c r="D466" s="18">
        <v>6463.55</v>
      </c>
      <c r="E466" s="23">
        <f t="shared" si="7"/>
        <v>106.88253017028974</v>
      </c>
    </row>
    <row r="467" spans="3:5" ht="15" customHeight="1" x14ac:dyDescent="0.35">
      <c r="C467" s="20">
        <v>41943</v>
      </c>
      <c r="D467" s="21">
        <v>6546.47</v>
      </c>
      <c r="E467" s="22">
        <f t="shared" si="7"/>
        <v>108.25371154921007</v>
      </c>
    </row>
    <row r="468" spans="3:5" ht="15" customHeight="1" x14ac:dyDescent="0.35">
      <c r="C468" s="17">
        <v>41946</v>
      </c>
      <c r="D468" s="18">
        <v>6487.97</v>
      </c>
      <c r="E468" s="23">
        <f t="shared" si="7"/>
        <v>107.28634407855355</v>
      </c>
    </row>
    <row r="469" spans="3:5" ht="15" customHeight="1" x14ac:dyDescent="0.35">
      <c r="C469" s="20">
        <v>41947</v>
      </c>
      <c r="D469" s="21">
        <v>6453.97</v>
      </c>
      <c r="E469" s="22">
        <f t="shared" si="7"/>
        <v>106.7241134118472</v>
      </c>
    </row>
    <row r="470" spans="3:5" ht="15" customHeight="1" x14ac:dyDescent="0.35">
      <c r="C470" s="17">
        <v>41948</v>
      </c>
      <c r="D470" s="18">
        <v>6539.14</v>
      </c>
      <c r="E470" s="23">
        <f t="shared" si="7"/>
        <v>108.13250123194662</v>
      </c>
    </row>
    <row r="471" spans="3:5" ht="15" customHeight="1" x14ac:dyDescent="0.35">
      <c r="C471" s="20">
        <v>41949</v>
      </c>
      <c r="D471" s="21">
        <v>6551.15</v>
      </c>
      <c r="E471" s="22">
        <f t="shared" si="7"/>
        <v>108.33110094686258</v>
      </c>
    </row>
    <row r="472" spans="3:5" ht="15" customHeight="1" x14ac:dyDescent="0.35">
      <c r="C472" s="17">
        <v>41950</v>
      </c>
      <c r="D472" s="18">
        <v>6567.24</v>
      </c>
      <c r="E472" s="23">
        <f t="shared" si="7"/>
        <v>108.59716834178332</v>
      </c>
    </row>
    <row r="473" spans="3:5" ht="15" customHeight="1" x14ac:dyDescent="0.35">
      <c r="C473" s="20">
        <v>41953</v>
      </c>
      <c r="D473" s="21">
        <v>6611.25</v>
      </c>
      <c r="E473" s="22">
        <f t="shared" si="7"/>
        <v>109.32492633124646</v>
      </c>
    </row>
    <row r="474" spans="3:5" ht="15" customHeight="1" x14ac:dyDescent="0.35">
      <c r="C474" s="17">
        <v>41954</v>
      </c>
      <c r="D474" s="18">
        <v>6627.4</v>
      </c>
      <c r="E474" s="23">
        <f t="shared" si="7"/>
        <v>109.59198589793198</v>
      </c>
    </row>
    <row r="475" spans="3:5" ht="15" customHeight="1" x14ac:dyDescent="0.35">
      <c r="C475" s="20">
        <v>41955</v>
      </c>
      <c r="D475" s="21">
        <v>6611.04</v>
      </c>
      <c r="E475" s="22">
        <f t="shared" si="7"/>
        <v>109.32145373006973</v>
      </c>
    </row>
    <row r="476" spans="3:5" ht="15" customHeight="1" x14ac:dyDescent="0.35">
      <c r="C476" s="17">
        <v>41956</v>
      </c>
      <c r="D476" s="18">
        <v>6635.45</v>
      </c>
      <c r="E476" s="23">
        <f t="shared" si="7"/>
        <v>109.72510227637275</v>
      </c>
    </row>
    <row r="477" spans="3:5" ht="15" customHeight="1" x14ac:dyDescent="0.35">
      <c r="C477" s="20">
        <v>41957</v>
      </c>
      <c r="D477" s="21">
        <v>6654.37</v>
      </c>
      <c r="E477" s="22">
        <f t="shared" si="7"/>
        <v>110.03796710619875</v>
      </c>
    </row>
    <row r="478" spans="3:5" ht="15" customHeight="1" x14ac:dyDescent="0.35">
      <c r="C478" s="17">
        <v>41960</v>
      </c>
      <c r="D478" s="18">
        <v>6671.97</v>
      </c>
      <c r="E478" s="23">
        <f t="shared" si="7"/>
        <v>110.32900415719971</v>
      </c>
    </row>
    <row r="479" spans="3:5" ht="15" customHeight="1" x14ac:dyDescent="0.35">
      <c r="C479" s="20">
        <v>41961</v>
      </c>
      <c r="D479" s="21">
        <v>6709.13</v>
      </c>
      <c r="E479" s="22">
        <f t="shared" si="7"/>
        <v>110.94348920351757</v>
      </c>
    </row>
    <row r="480" spans="3:5" ht="15" customHeight="1" x14ac:dyDescent="0.35">
      <c r="C480" s="17">
        <v>41962</v>
      </c>
      <c r="D480" s="18">
        <v>6696.6</v>
      </c>
      <c r="E480" s="23">
        <f t="shared" si="7"/>
        <v>110.73629066664022</v>
      </c>
    </row>
    <row r="481" spans="3:5" ht="15" customHeight="1" x14ac:dyDescent="0.35">
      <c r="C481" s="20">
        <v>41963</v>
      </c>
      <c r="D481" s="21">
        <v>6678.9</v>
      </c>
      <c r="E481" s="22">
        <f t="shared" si="7"/>
        <v>110.44359999603131</v>
      </c>
    </row>
    <row r="482" spans="3:5" ht="15" customHeight="1" x14ac:dyDescent="0.35">
      <c r="C482" s="17">
        <v>41964</v>
      </c>
      <c r="D482" s="18">
        <v>6750.76</v>
      </c>
      <c r="E482" s="23">
        <f t="shared" si="7"/>
        <v>111.63189104631128</v>
      </c>
    </row>
    <row r="483" spans="3:5" ht="15" customHeight="1" x14ac:dyDescent="0.35">
      <c r="C483" s="20">
        <v>41967</v>
      </c>
      <c r="D483" s="21">
        <v>6729.79</v>
      </c>
      <c r="E483" s="22">
        <f t="shared" si="7"/>
        <v>111.28512701452209</v>
      </c>
    </row>
    <row r="484" spans="3:5" ht="15" customHeight="1" x14ac:dyDescent="0.35">
      <c r="C484" s="17">
        <v>41968</v>
      </c>
      <c r="D484" s="18">
        <v>6731.14</v>
      </c>
      <c r="E484" s="23">
        <f t="shared" si="7"/>
        <v>111.30745087922955</v>
      </c>
    </row>
    <row r="485" spans="3:5" ht="15" customHeight="1" x14ac:dyDescent="0.35">
      <c r="C485" s="20">
        <v>41969</v>
      </c>
      <c r="D485" s="21">
        <v>6729.17</v>
      </c>
      <c r="E485" s="22">
        <f t="shared" si="7"/>
        <v>111.27487457295273</v>
      </c>
    </row>
    <row r="486" spans="3:5" ht="15" customHeight="1" x14ac:dyDescent="0.35">
      <c r="C486" s="17">
        <v>41970</v>
      </c>
      <c r="D486" s="18">
        <v>6723.42</v>
      </c>
      <c r="E486" s="23">
        <f t="shared" si="7"/>
        <v>111.17979144549504</v>
      </c>
    </row>
    <row r="487" spans="3:5" ht="15" customHeight="1" x14ac:dyDescent="0.35">
      <c r="C487" s="20">
        <v>41971</v>
      </c>
      <c r="D487" s="21">
        <v>6722.62</v>
      </c>
      <c r="E487" s="22">
        <f t="shared" si="7"/>
        <v>111.16656248863137</v>
      </c>
    </row>
    <row r="488" spans="3:5" ht="15" customHeight="1" x14ac:dyDescent="0.35">
      <c r="C488" s="17">
        <v>41974</v>
      </c>
      <c r="D488" s="18">
        <v>6656.37</v>
      </c>
      <c r="E488" s="23">
        <f t="shared" si="7"/>
        <v>110.07103949835795</v>
      </c>
    </row>
    <row r="489" spans="3:5" ht="15" customHeight="1" x14ac:dyDescent="0.35">
      <c r="C489" s="20">
        <v>41975</v>
      </c>
      <c r="D489" s="21">
        <v>6742.1</v>
      </c>
      <c r="E489" s="22">
        <f t="shared" si="7"/>
        <v>111.48868758826195</v>
      </c>
    </row>
    <row r="490" spans="3:5" ht="15" customHeight="1" x14ac:dyDescent="0.35">
      <c r="C490" s="17">
        <v>41976</v>
      </c>
      <c r="D490" s="18">
        <v>6716.63</v>
      </c>
      <c r="E490" s="23">
        <f t="shared" si="7"/>
        <v>111.06751067411457</v>
      </c>
    </row>
    <row r="491" spans="3:5" ht="15" customHeight="1" x14ac:dyDescent="0.35">
      <c r="C491" s="20">
        <v>41977</v>
      </c>
      <c r="D491" s="21">
        <v>6679.37</v>
      </c>
      <c r="E491" s="22">
        <f t="shared" si="7"/>
        <v>110.45137200818873</v>
      </c>
    </row>
    <row r="492" spans="3:5" ht="15" customHeight="1" x14ac:dyDescent="0.35">
      <c r="C492" s="17">
        <v>41978</v>
      </c>
      <c r="D492" s="18">
        <v>6742.84</v>
      </c>
      <c r="E492" s="23">
        <f t="shared" si="7"/>
        <v>111.50092437336086</v>
      </c>
    </row>
    <row r="493" spans="3:5" ht="15" customHeight="1" x14ac:dyDescent="0.35">
      <c r="C493" s="20">
        <v>41981</v>
      </c>
      <c r="D493" s="21">
        <v>6672.15</v>
      </c>
      <c r="E493" s="22">
        <f t="shared" si="7"/>
        <v>110.33198067249401</v>
      </c>
    </row>
    <row r="494" spans="3:5" ht="15" customHeight="1" x14ac:dyDescent="0.35">
      <c r="C494" s="17">
        <v>41982</v>
      </c>
      <c r="D494" s="18">
        <v>6529.47</v>
      </c>
      <c r="E494" s="23">
        <f t="shared" si="7"/>
        <v>107.97259621585688</v>
      </c>
    </row>
    <row r="495" spans="3:5" ht="15" customHeight="1" x14ac:dyDescent="0.35">
      <c r="C495" s="20">
        <v>41983</v>
      </c>
      <c r="D495" s="21">
        <v>6500.04</v>
      </c>
      <c r="E495" s="22">
        <f t="shared" si="7"/>
        <v>107.4859359652343</v>
      </c>
    </row>
    <row r="496" spans="3:5" ht="15" customHeight="1" x14ac:dyDescent="0.35">
      <c r="C496" s="17">
        <v>41984</v>
      </c>
      <c r="D496" s="18">
        <v>6461.7</v>
      </c>
      <c r="E496" s="23">
        <f t="shared" si="7"/>
        <v>106.85193820754249</v>
      </c>
    </row>
    <row r="497" spans="3:5" ht="15" customHeight="1" x14ac:dyDescent="0.35">
      <c r="C497" s="20">
        <v>41985</v>
      </c>
      <c r="D497" s="21">
        <v>6300.63</v>
      </c>
      <c r="E497" s="22">
        <f t="shared" si="7"/>
        <v>104.18845310500153</v>
      </c>
    </row>
    <row r="498" spans="3:5" ht="15" customHeight="1" x14ac:dyDescent="0.35">
      <c r="C498" s="17">
        <v>41988</v>
      </c>
      <c r="D498" s="18">
        <v>6182.72</v>
      </c>
      <c r="E498" s="23">
        <f t="shared" si="7"/>
        <v>102.23867022525606</v>
      </c>
    </row>
    <row r="499" spans="3:5" ht="15" customHeight="1" x14ac:dyDescent="0.35">
      <c r="C499" s="20">
        <v>41989</v>
      </c>
      <c r="D499" s="21">
        <v>6331.83</v>
      </c>
      <c r="E499" s="22">
        <f t="shared" si="7"/>
        <v>104.704382422685</v>
      </c>
    </row>
    <row r="500" spans="3:5" ht="15" customHeight="1" x14ac:dyDescent="0.35">
      <c r="C500" s="17">
        <v>41990</v>
      </c>
      <c r="D500" s="18">
        <v>6336.48</v>
      </c>
      <c r="E500" s="23">
        <f t="shared" si="7"/>
        <v>104.78127573445515</v>
      </c>
    </row>
    <row r="501" spans="3:5" ht="15" customHeight="1" x14ac:dyDescent="0.35">
      <c r="C501" s="20">
        <v>41991</v>
      </c>
      <c r="D501" s="21">
        <v>6466</v>
      </c>
      <c r="E501" s="22">
        <f t="shared" si="7"/>
        <v>106.92304385068476</v>
      </c>
    </row>
    <row r="502" spans="3:5" ht="15" customHeight="1" x14ac:dyDescent="0.35">
      <c r="C502" s="17">
        <v>41992</v>
      </c>
      <c r="D502" s="18">
        <v>6545.27</v>
      </c>
      <c r="E502" s="23">
        <f t="shared" si="7"/>
        <v>108.23386811391455</v>
      </c>
    </row>
    <row r="503" spans="3:5" ht="15" customHeight="1" x14ac:dyDescent="0.35">
      <c r="C503" s="20">
        <v>41995</v>
      </c>
      <c r="D503" s="21">
        <v>6576.74</v>
      </c>
      <c r="E503" s="22">
        <f t="shared" si="7"/>
        <v>108.75426220453951</v>
      </c>
    </row>
    <row r="504" spans="3:5" ht="15" customHeight="1" x14ac:dyDescent="0.35">
      <c r="C504" s="17">
        <v>41996</v>
      </c>
      <c r="D504" s="18">
        <v>6598.18</v>
      </c>
      <c r="E504" s="23">
        <f t="shared" si="7"/>
        <v>109.10879824848611</v>
      </c>
    </row>
    <row r="505" spans="3:5" ht="15" customHeight="1" x14ac:dyDescent="0.35">
      <c r="C505" s="20">
        <v>41997</v>
      </c>
      <c r="D505" s="21">
        <v>6609.93</v>
      </c>
      <c r="E505" s="22">
        <f t="shared" si="7"/>
        <v>109.3030985524214</v>
      </c>
    </row>
    <row r="506" spans="3:5" ht="15" customHeight="1" x14ac:dyDescent="0.35">
      <c r="C506" s="17">
        <v>42002</v>
      </c>
      <c r="D506" s="18">
        <v>6633.51</v>
      </c>
      <c r="E506" s="23">
        <f t="shared" si="7"/>
        <v>109.69302205597833</v>
      </c>
    </row>
    <row r="507" spans="3:5" ht="15" customHeight="1" x14ac:dyDescent="0.35">
      <c r="C507" s="20">
        <v>42003</v>
      </c>
      <c r="D507" s="21">
        <v>6547</v>
      </c>
      <c r="E507" s="22">
        <f t="shared" si="7"/>
        <v>108.26247573313226</v>
      </c>
    </row>
    <row r="508" spans="3:5" ht="15" customHeight="1" x14ac:dyDescent="0.35">
      <c r="C508" s="17">
        <v>42004</v>
      </c>
      <c r="D508" s="18">
        <v>6566.09</v>
      </c>
      <c r="E508" s="23">
        <f t="shared" si="7"/>
        <v>108.5781517162918</v>
      </c>
    </row>
    <row r="509" spans="3:5" ht="15" customHeight="1" x14ac:dyDescent="0.35">
      <c r="C509" s="20">
        <v>42006</v>
      </c>
      <c r="D509" s="21">
        <v>6547.8</v>
      </c>
      <c r="E509" s="22">
        <f t="shared" si="7"/>
        <v>108.27570468999592</v>
      </c>
    </row>
    <row r="510" spans="3:5" ht="15" customHeight="1" x14ac:dyDescent="0.35">
      <c r="C510" s="17">
        <v>42009</v>
      </c>
      <c r="D510" s="18">
        <v>6417.16</v>
      </c>
      <c r="E510" s="23">
        <f t="shared" si="7"/>
        <v>106.11541603415715</v>
      </c>
    </row>
    <row r="511" spans="3:5" ht="15" customHeight="1" x14ac:dyDescent="0.35">
      <c r="C511" s="20">
        <v>42010</v>
      </c>
      <c r="D511" s="21">
        <v>6366.51</v>
      </c>
      <c r="E511" s="22">
        <f t="shared" si="7"/>
        <v>105.27785770272548</v>
      </c>
    </row>
    <row r="512" spans="3:5" ht="15" customHeight="1" x14ac:dyDescent="0.35">
      <c r="C512" s="17">
        <v>42011</v>
      </c>
      <c r="D512" s="18">
        <v>6419.83</v>
      </c>
      <c r="E512" s="23">
        <f t="shared" si="7"/>
        <v>106.15956767768968</v>
      </c>
    </row>
    <row r="513" spans="3:5" ht="15" customHeight="1" x14ac:dyDescent="0.35">
      <c r="C513" s="20">
        <v>42012</v>
      </c>
      <c r="D513" s="21">
        <v>6569.96</v>
      </c>
      <c r="E513" s="22">
        <f t="shared" si="7"/>
        <v>108.64214679511983</v>
      </c>
    </row>
    <row r="514" spans="3:5" ht="15" customHeight="1" x14ac:dyDescent="0.35">
      <c r="C514" s="17">
        <v>42013</v>
      </c>
      <c r="D514" s="18">
        <v>6501.14</v>
      </c>
      <c r="E514" s="23">
        <f t="shared" si="7"/>
        <v>107.50412578092185</v>
      </c>
    </row>
    <row r="515" spans="3:5" ht="15" customHeight="1" x14ac:dyDescent="0.35">
      <c r="C515" s="20">
        <v>42016</v>
      </c>
      <c r="D515" s="21">
        <v>6501.42</v>
      </c>
      <c r="E515" s="22">
        <f t="shared" si="7"/>
        <v>107.50875591582414</v>
      </c>
    </row>
    <row r="516" spans="3:5" ht="15" customHeight="1" x14ac:dyDescent="0.35">
      <c r="C516" s="17">
        <v>42017</v>
      </c>
      <c r="D516" s="18">
        <v>6542.2</v>
      </c>
      <c r="E516" s="23">
        <f t="shared" si="7"/>
        <v>108.18310199195018</v>
      </c>
    </row>
    <row r="517" spans="3:5" ht="15" customHeight="1" x14ac:dyDescent="0.35">
      <c r="C517" s="20">
        <v>42018</v>
      </c>
      <c r="D517" s="21">
        <v>6388.46</v>
      </c>
      <c r="E517" s="22">
        <f t="shared" ref="E517:E580" si="8">D517/$D$4*100</f>
        <v>105.6408272066727</v>
      </c>
    </row>
    <row r="518" spans="3:5" ht="15" customHeight="1" x14ac:dyDescent="0.35">
      <c r="C518" s="17">
        <v>42019</v>
      </c>
      <c r="D518" s="18">
        <v>6498.78</v>
      </c>
      <c r="E518" s="23">
        <f t="shared" si="8"/>
        <v>107.465100358174</v>
      </c>
    </row>
    <row r="519" spans="3:5" ht="15" customHeight="1" x14ac:dyDescent="0.35">
      <c r="C519" s="20">
        <v>42020</v>
      </c>
      <c r="D519" s="21">
        <v>6550.27</v>
      </c>
      <c r="E519" s="22">
        <f t="shared" si="8"/>
        <v>108.31654909431253</v>
      </c>
    </row>
    <row r="520" spans="3:5" ht="15" customHeight="1" x14ac:dyDescent="0.35">
      <c r="C520" s="17">
        <v>42023</v>
      </c>
      <c r="D520" s="18">
        <v>6585.53</v>
      </c>
      <c r="E520" s="23">
        <f t="shared" si="8"/>
        <v>108.89961536807917</v>
      </c>
    </row>
    <row r="521" spans="3:5" ht="15" customHeight="1" x14ac:dyDescent="0.35">
      <c r="C521" s="20">
        <v>42024</v>
      </c>
      <c r="D521" s="21">
        <v>6620.1</v>
      </c>
      <c r="E521" s="22">
        <f t="shared" si="8"/>
        <v>109.4712716665509</v>
      </c>
    </row>
    <row r="522" spans="3:5" ht="15" customHeight="1" x14ac:dyDescent="0.35">
      <c r="C522" s="17">
        <v>42025</v>
      </c>
      <c r="D522" s="18">
        <v>6728.04</v>
      </c>
      <c r="E522" s="23">
        <f t="shared" si="8"/>
        <v>111.25618867138279</v>
      </c>
    </row>
    <row r="523" spans="3:5" ht="15" customHeight="1" x14ac:dyDescent="0.35">
      <c r="C523" s="20">
        <v>42026</v>
      </c>
      <c r="D523" s="21">
        <v>6796.63</v>
      </c>
      <c r="E523" s="22">
        <f t="shared" si="8"/>
        <v>112.39040636048246</v>
      </c>
    </row>
    <row r="524" spans="3:5" ht="15" customHeight="1" x14ac:dyDescent="0.35">
      <c r="C524" s="17">
        <v>42027</v>
      </c>
      <c r="D524" s="18">
        <v>6832.83</v>
      </c>
      <c r="E524" s="23">
        <f t="shared" si="8"/>
        <v>112.98901665856394</v>
      </c>
    </row>
    <row r="525" spans="3:5" ht="15" customHeight="1" x14ac:dyDescent="0.35">
      <c r="C525" s="20">
        <v>42030</v>
      </c>
      <c r="D525" s="21">
        <v>6852.4</v>
      </c>
      <c r="E525" s="22">
        <f t="shared" si="8"/>
        <v>113.31263001584166</v>
      </c>
    </row>
    <row r="526" spans="3:5" ht="15" customHeight="1" x14ac:dyDescent="0.35">
      <c r="C526" s="17">
        <v>42031</v>
      </c>
      <c r="D526" s="18">
        <v>6811.61</v>
      </c>
      <c r="E526" s="23">
        <f t="shared" si="8"/>
        <v>112.63811857775482</v>
      </c>
    </row>
    <row r="527" spans="3:5" ht="15" customHeight="1" x14ac:dyDescent="0.35">
      <c r="C527" s="20">
        <v>42032</v>
      </c>
      <c r="D527" s="21">
        <v>6825.94</v>
      </c>
      <c r="E527" s="22">
        <f t="shared" si="8"/>
        <v>112.87508226757548</v>
      </c>
    </row>
    <row r="528" spans="3:5" ht="15" customHeight="1" x14ac:dyDescent="0.35">
      <c r="C528" s="17">
        <v>42033</v>
      </c>
      <c r="D528" s="18">
        <v>6810.6</v>
      </c>
      <c r="E528" s="23">
        <f t="shared" si="8"/>
        <v>112.62141701971447</v>
      </c>
    </row>
    <row r="529" spans="3:5" ht="15" customHeight="1" x14ac:dyDescent="0.35">
      <c r="C529" s="20">
        <v>42034</v>
      </c>
      <c r="D529" s="21">
        <v>6749.4</v>
      </c>
      <c r="E529" s="22">
        <f t="shared" si="8"/>
        <v>111.60940181964301</v>
      </c>
    </row>
    <row r="530" spans="3:5" ht="15" customHeight="1" x14ac:dyDescent="0.35">
      <c r="C530" s="17">
        <v>42037</v>
      </c>
      <c r="D530" s="18">
        <v>6782.55</v>
      </c>
      <c r="E530" s="23">
        <f t="shared" si="8"/>
        <v>112.15757671968171</v>
      </c>
    </row>
    <row r="531" spans="3:5" ht="15" customHeight="1" x14ac:dyDescent="0.35">
      <c r="C531" s="20">
        <v>42038</v>
      </c>
      <c r="D531" s="21">
        <v>6871.8</v>
      </c>
      <c r="E531" s="22">
        <f t="shared" si="8"/>
        <v>113.63343221978587</v>
      </c>
    </row>
    <row r="532" spans="3:5" ht="15" customHeight="1" x14ac:dyDescent="0.35">
      <c r="C532" s="17">
        <v>42039</v>
      </c>
      <c r="D532" s="18">
        <v>6860.02</v>
      </c>
      <c r="E532" s="23">
        <f t="shared" si="8"/>
        <v>113.43863582996822</v>
      </c>
    </row>
    <row r="533" spans="3:5" ht="15" customHeight="1" x14ac:dyDescent="0.35">
      <c r="C533" s="20">
        <v>42040</v>
      </c>
      <c r="D533" s="21">
        <v>6865.93</v>
      </c>
      <c r="E533" s="22">
        <f t="shared" si="8"/>
        <v>113.53636474879865</v>
      </c>
    </row>
    <row r="534" spans="3:5" ht="15" customHeight="1" x14ac:dyDescent="0.35">
      <c r="C534" s="17">
        <v>42041</v>
      </c>
      <c r="D534" s="18">
        <v>6853.44</v>
      </c>
      <c r="E534" s="23">
        <f t="shared" si="8"/>
        <v>113.32982765976445</v>
      </c>
    </row>
    <row r="535" spans="3:5" ht="15" customHeight="1" x14ac:dyDescent="0.35">
      <c r="C535" s="20">
        <v>42044</v>
      </c>
      <c r="D535" s="21">
        <v>6837.15</v>
      </c>
      <c r="E535" s="22">
        <f t="shared" si="8"/>
        <v>113.06045302562779</v>
      </c>
    </row>
    <row r="536" spans="3:5" ht="15" customHeight="1" x14ac:dyDescent="0.35">
      <c r="C536" s="17">
        <v>42045</v>
      </c>
      <c r="D536" s="18">
        <v>6829.12</v>
      </c>
      <c r="E536" s="23">
        <f t="shared" si="8"/>
        <v>112.92766737110863</v>
      </c>
    </row>
    <row r="537" spans="3:5" ht="15" customHeight="1" x14ac:dyDescent="0.35">
      <c r="C537" s="20">
        <v>42046</v>
      </c>
      <c r="D537" s="21">
        <v>6818.17</v>
      </c>
      <c r="E537" s="22">
        <f t="shared" si="8"/>
        <v>112.746596024037</v>
      </c>
    </row>
    <row r="538" spans="3:5" ht="15" customHeight="1" x14ac:dyDescent="0.35">
      <c r="C538" s="17">
        <v>42047</v>
      </c>
      <c r="D538" s="18">
        <v>6828.11</v>
      </c>
      <c r="E538" s="23">
        <f t="shared" si="8"/>
        <v>112.9109658130682</v>
      </c>
    </row>
    <row r="539" spans="3:5" ht="15" customHeight="1" x14ac:dyDescent="0.35">
      <c r="C539" s="20">
        <v>42048</v>
      </c>
      <c r="D539" s="21">
        <v>6873.52</v>
      </c>
      <c r="E539" s="22">
        <f t="shared" si="8"/>
        <v>113.66187447704282</v>
      </c>
    </row>
    <row r="540" spans="3:5" ht="15" customHeight="1" x14ac:dyDescent="0.35">
      <c r="C540" s="17">
        <v>42051</v>
      </c>
      <c r="D540" s="18">
        <v>6857.05</v>
      </c>
      <c r="E540" s="23">
        <f t="shared" si="8"/>
        <v>113.38952332761181</v>
      </c>
    </row>
    <row r="541" spans="3:5" ht="15" customHeight="1" x14ac:dyDescent="0.35">
      <c r="C541" s="20">
        <v>42052</v>
      </c>
      <c r="D541" s="21">
        <v>6898.13</v>
      </c>
      <c r="E541" s="22">
        <f t="shared" si="8"/>
        <v>114.06883026256172</v>
      </c>
    </row>
    <row r="542" spans="3:5" ht="15" customHeight="1" x14ac:dyDescent="0.35">
      <c r="C542" s="17">
        <v>42053</v>
      </c>
      <c r="D542" s="18">
        <v>6898.08</v>
      </c>
      <c r="E542" s="23">
        <f t="shared" si="8"/>
        <v>114.06800345275774</v>
      </c>
    </row>
    <row r="543" spans="3:5" ht="15" customHeight="1" x14ac:dyDescent="0.35">
      <c r="C543" s="20">
        <v>42054</v>
      </c>
      <c r="D543" s="21">
        <v>6888.9</v>
      </c>
      <c r="E543" s="22">
        <f t="shared" si="8"/>
        <v>113.91620117274701</v>
      </c>
    </row>
    <row r="544" spans="3:5" ht="15" customHeight="1" x14ac:dyDescent="0.35">
      <c r="C544" s="17">
        <v>42055</v>
      </c>
      <c r="D544" s="18">
        <v>6915.2</v>
      </c>
      <c r="E544" s="23">
        <f t="shared" si="8"/>
        <v>114.35110312964048</v>
      </c>
    </row>
    <row r="545" spans="3:5" ht="15" customHeight="1" x14ac:dyDescent="0.35">
      <c r="C545" s="20">
        <v>42058</v>
      </c>
      <c r="D545" s="21">
        <v>6912.16</v>
      </c>
      <c r="E545" s="22">
        <f t="shared" si="8"/>
        <v>114.3008330935585</v>
      </c>
    </row>
    <row r="546" spans="3:5" ht="15" customHeight="1" x14ac:dyDescent="0.35">
      <c r="C546" s="17">
        <v>42059</v>
      </c>
      <c r="D546" s="18">
        <v>6949.63</v>
      </c>
      <c r="E546" s="23">
        <f t="shared" si="8"/>
        <v>114.92044436066105</v>
      </c>
    </row>
    <row r="547" spans="3:5" ht="15" customHeight="1" x14ac:dyDescent="0.35">
      <c r="C547" s="20">
        <v>42060</v>
      </c>
      <c r="D547" s="21">
        <v>6935.38</v>
      </c>
      <c r="E547" s="22">
        <f t="shared" si="8"/>
        <v>114.68480356652677</v>
      </c>
    </row>
    <row r="548" spans="3:5" ht="15" customHeight="1" x14ac:dyDescent="0.35">
      <c r="C548" s="17">
        <v>42061</v>
      </c>
      <c r="D548" s="18">
        <v>6949.73</v>
      </c>
      <c r="E548" s="23">
        <f t="shared" si="8"/>
        <v>114.922097980269</v>
      </c>
    </row>
    <row r="549" spans="3:5" ht="15" customHeight="1" x14ac:dyDescent="0.35">
      <c r="C549" s="20">
        <v>42062</v>
      </c>
      <c r="D549" s="21">
        <v>6946.66</v>
      </c>
      <c r="E549" s="22">
        <f t="shared" si="8"/>
        <v>114.87133185830464</v>
      </c>
    </row>
    <row r="550" spans="3:5" ht="15" customHeight="1" x14ac:dyDescent="0.35">
      <c r="C550" s="17">
        <v>42065</v>
      </c>
      <c r="D550" s="18">
        <v>6940.64</v>
      </c>
      <c r="E550" s="23">
        <f t="shared" si="8"/>
        <v>114.77178395790546</v>
      </c>
    </row>
    <row r="551" spans="3:5" ht="15" customHeight="1" x14ac:dyDescent="0.35">
      <c r="C551" s="20">
        <v>42066</v>
      </c>
      <c r="D551" s="21">
        <v>6889.13</v>
      </c>
      <c r="E551" s="22">
        <f t="shared" si="8"/>
        <v>113.92000449784534</v>
      </c>
    </row>
    <row r="552" spans="3:5" ht="15" customHeight="1" x14ac:dyDescent="0.35">
      <c r="C552" s="17">
        <v>42067</v>
      </c>
      <c r="D552" s="18">
        <v>6919.24</v>
      </c>
      <c r="E552" s="23">
        <f t="shared" si="8"/>
        <v>114.41790936180205</v>
      </c>
    </row>
    <row r="553" spans="3:5" ht="15" customHeight="1" x14ac:dyDescent="0.35">
      <c r="C553" s="20">
        <v>42068</v>
      </c>
      <c r="D553" s="21">
        <v>6961.14</v>
      </c>
      <c r="E553" s="22">
        <f t="shared" si="8"/>
        <v>115.11077597753723</v>
      </c>
    </row>
    <row r="554" spans="3:5" ht="15" customHeight="1" x14ac:dyDescent="0.35">
      <c r="C554" s="17">
        <v>42069</v>
      </c>
      <c r="D554" s="18">
        <v>6911.8</v>
      </c>
      <c r="E554" s="23">
        <f t="shared" si="8"/>
        <v>114.29488006296984</v>
      </c>
    </row>
    <row r="555" spans="3:5" ht="15" customHeight="1" x14ac:dyDescent="0.35">
      <c r="C555" s="20">
        <v>42072</v>
      </c>
      <c r="D555" s="21">
        <v>6876.47</v>
      </c>
      <c r="E555" s="22">
        <f t="shared" si="8"/>
        <v>113.71065625547763</v>
      </c>
    </row>
    <row r="556" spans="3:5" ht="15" customHeight="1" x14ac:dyDescent="0.35">
      <c r="C556" s="17">
        <v>42073</v>
      </c>
      <c r="D556" s="18">
        <v>6702.84</v>
      </c>
      <c r="E556" s="23">
        <f t="shared" si="8"/>
        <v>110.8394765301769</v>
      </c>
    </row>
    <row r="557" spans="3:5" ht="15" customHeight="1" x14ac:dyDescent="0.35">
      <c r="C557" s="20">
        <v>42074</v>
      </c>
      <c r="D557" s="21">
        <v>6721.51</v>
      </c>
      <c r="E557" s="22">
        <f t="shared" si="8"/>
        <v>111.14820731098301</v>
      </c>
    </row>
    <row r="558" spans="3:5" ht="15" customHeight="1" x14ac:dyDescent="0.35">
      <c r="C558" s="17">
        <v>42075</v>
      </c>
      <c r="D558" s="18">
        <v>6761.07</v>
      </c>
      <c r="E558" s="23">
        <f t="shared" si="8"/>
        <v>111.80237922789193</v>
      </c>
    </row>
    <row r="559" spans="3:5" ht="15" customHeight="1" x14ac:dyDescent="0.35">
      <c r="C559" s="20">
        <v>42076</v>
      </c>
      <c r="D559" s="21">
        <v>6740.58</v>
      </c>
      <c r="E559" s="22">
        <f t="shared" si="8"/>
        <v>111.46355257022095</v>
      </c>
    </row>
    <row r="560" spans="3:5" ht="15" customHeight="1" x14ac:dyDescent="0.35">
      <c r="C560" s="17">
        <v>42079</v>
      </c>
      <c r="D560" s="18">
        <v>6804.08</v>
      </c>
      <c r="E560" s="23">
        <f t="shared" si="8"/>
        <v>112.51360102127546</v>
      </c>
    </row>
    <row r="561" spans="3:5" ht="15" customHeight="1" x14ac:dyDescent="0.35">
      <c r="C561" s="20">
        <v>42080</v>
      </c>
      <c r="D561" s="21">
        <v>6837.61</v>
      </c>
      <c r="E561" s="22">
        <f t="shared" si="8"/>
        <v>113.0680596758244</v>
      </c>
    </row>
    <row r="562" spans="3:5" ht="15" customHeight="1" x14ac:dyDescent="0.35">
      <c r="C562" s="17">
        <v>42081</v>
      </c>
      <c r="D562" s="18">
        <v>6945.2</v>
      </c>
      <c r="E562" s="23">
        <f t="shared" si="8"/>
        <v>114.84718901202842</v>
      </c>
    </row>
    <row r="563" spans="3:5" ht="15" customHeight="1" x14ac:dyDescent="0.35">
      <c r="C563" s="20">
        <v>42082</v>
      </c>
      <c r="D563" s="21">
        <v>6962.32</v>
      </c>
      <c r="E563" s="22">
        <f t="shared" si="8"/>
        <v>115.13028868891115</v>
      </c>
    </row>
    <row r="564" spans="3:5" ht="15" customHeight="1" x14ac:dyDescent="0.35">
      <c r="C564" s="17">
        <v>42083</v>
      </c>
      <c r="D564" s="18">
        <v>7022.51</v>
      </c>
      <c r="E564" s="23">
        <f t="shared" si="8"/>
        <v>116.1256023309422</v>
      </c>
    </row>
    <row r="565" spans="3:5" ht="15" customHeight="1" x14ac:dyDescent="0.35">
      <c r="C565" s="20">
        <v>42086</v>
      </c>
      <c r="D565" s="21">
        <v>7037.67</v>
      </c>
      <c r="E565" s="22">
        <f t="shared" si="8"/>
        <v>116.3762910635089</v>
      </c>
    </row>
    <row r="566" spans="3:5" ht="15" customHeight="1" x14ac:dyDescent="0.35">
      <c r="C566" s="17">
        <v>42087</v>
      </c>
      <c r="D566" s="18">
        <v>7019.68</v>
      </c>
      <c r="E566" s="23">
        <f t="shared" si="8"/>
        <v>116.07880489603694</v>
      </c>
    </row>
    <row r="567" spans="3:5" ht="15" customHeight="1" x14ac:dyDescent="0.35">
      <c r="C567" s="20">
        <v>42088</v>
      </c>
      <c r="D567" s="21">
        <v>6990.97</v>
      </c>
      <c r="E567" s="22">
        <f t="shared" si="8"/>
        <v>115.60405070659165</v>
      </c>
    </row>
    <row r="568" spans="3:5" ht="15" customHeight="1" x14ac:dyDescent="0.35">
      <c r="C568" s="17">
        <v>42089</v>
      </c>
      <c r="D568" s="18">
        <v>6895.33</v>
      </c>
      <c r="E568" s="23">
        <f t="shared" si="8"/>
        <v>114.02252891353884</v>
      </c>
    </row>
    <row r="569" spans="3:5" ht="15" customHeight="1" x14ac:dyDescent="0.35">
      <c r="C569" s="20">
        <v>42090</v>
      </c>
      <c r="D569" s="21">
        <v>6855.02</v>
      </c>
      <c r="E569" s="22">
        <f t="shared" si="8"/>
        <v>113.35595484957024</v>
      </c>
    </row>
    <row r="570" spans="3:5" ht="15" customHeight="1" x14ac:dyDescent="0.35">
      <c r="C570" s="17">
        <v>42093</v>
      </c>
      <c r="D570" s="18">
        <v>6891.43</v>
      </c>
      <c r="E570" s="23">
        <f t="shared" si="8"/>
        <v>113.95803774882842</v>
      </c>
    </row>
    <row r="571" spans="3:5" ht="15" customHeight="1" x14ac:dyDescent="0.35">
      <c r="C571" s="20">
        <v>42094</v>
      </c>
      <c r="D571" s="21">
        <v>6773.04</v>
      </c>
      <c r="E571" s="22">
        <f t="shared" si="8"/>
        <v>112.00031749496473</v>
      </c>
    </row>
    <row r="572" spans="3:5" ht="15" customHeight="1" x14ac:dyDescent="0.35">
      <c r="C572" s="17">
        <v>42095</v>
      </c>
      <c r="D572" s="18">
        <v>6809.5</v>
      </c>
      <c r="E572" s="23">
        <f t="shared" si="8"/>
        <v>112.60322720402689</v>
      </c>
    </row>
    <row r="573" spans="3:5" ht="15" customHeight="1" x14ac:dyDescent="0.35">
      <c r="C573" s="20">
        <v>42096</v>
      </c>
      <c r="D573" s="21">
        <v>6833.46</v>
      </c>
      <c r="E573" s="22">
        <f t="shared" si="8"/>
        <v>112.99943446209409</v>
      </c>
    </row>
    <row r="574" spans="3:5" ht="15" customHeight="1" x14ac:dyDescent="0.35">
      <c r="C574" s="17">
        <v>42101</v>
      </c>
      <c r="D574" s="18">
        <v>6961.77</v>
      </c>
      <c r="E574" s="23">
        <f t="shared" si="8"/>
        <v>115.12119378106738</v>
      </c>
    </row>
    <row r="575" spans="3:5" ht="15" customHeight="1" x14ac:dyDescent="0.35">
      <c r="C575" s="20">
        <v>42102</v>
      </c>
      <c r="D575" s="21">
        <v>6937.41</v>
      </c>
      <c r="E575" s="22">
        <f t="shared" si="8"/>
        <v>114.71837204456834</v>
      </c>
    </row>
    <row r="576" spans="3:5" ht="15" customHeight="1" x14ac:dyDescent="0.35">
      <c r="C576" s="17">
        <v>42103</v>
      </c>
      <c r="D576" s="18">
        <v>7015.36</v>
      </c>
      <c r="E576" s="23">
        <f t="shared" si="8"/>
        <v>116.00736852897306</v>
      </c>
    </row>
    <row r="577" spans="3:5" ht="15" customHeight="1" x14ac:dyDescent="0.35">
      <c r="C577" s="20">
        <v>42104</v>
      </c>
      <c r="D577" s="21">
        <v>7089.77</v>
      </c>
      <c r="E577" s="22">
        <f t="shared" si="8"/>
        <v>117.23782687925602</v>
      </c>
    </row>
    <row r="578" spans="3:5" ht="15" customHeight="1" x14ac:dyDescent="0.35">
      <c r="C578" s="17">
        <v>42107</v>
      </c>
      <c r="D578" s="18">
        <v>7064.3</v>
      </c>
      <c r="E578" s="23">
        <f t="shared" si="8"/>
        <v>116.81664996510864</v>
      </c>
    </row>
    <row r="579" spans="3:5" ht="15" customHeight="1" x14ac:dyDescent="0.35">
      <c r="C579" s="20">
        <v>42108</v>
      </c>
      <c r="D579" s="21">
        <v>7075.26</v>
      </c>
      <c r="E579" s="22">
        <f t="shared" si="8"/>
        <v>116.99788667414104</v>
      </c>
    </row>
    <row r="580" spans="3:5" ht="15" customHeight="1" x14ac:dyDescent="0.35">
      <c r="C580" s="17">
        <v>42109</v>
      </c>
      <c r="D580" s="18">
        <v>7096.78</v>
      </c>
      <c r="E580" s="23">
        <f t="shared" si="8"/>
        <v>117.35374561377398</v>
      </c>
    </row>
    <row r="581" spans="3:5" ht="15" customHeight="1" x14ac:dyDescent="0.35">
      <c r="C581" s="20">
        <v>42110</v>
      </c>
      <c r="D581" s="21">
        <v>7060.45</v>
      </c>
      <c r="E581" s="22">
        <f t="shared" ref="E581:E644" si="9">D581/$D$4*100</f>
        <v>116.75298561020217</v>
      </c>
    </row>
    <row r="582" spans="3:5" ht="15" customHeight="1" x14ac:dyDescent="0.35">
      <c r="C582" s="17">
        <v>42111</v>
      </c>
      <c r="D582" s="18">
        <v>6994.63</v>
      </c>
      <c r="E582" s="23">
        <f t="shared" si="9"/>
        <v>115.664573184243</v>
      </c>
    </row>
    <row r="583" spans="3:5" ht="15" customHeight="1" x14ac:dyDescent="0.35">
      <c r="C583" s="20">
        <v>42114</v>
      </c>
      <c r="D583" s="21">
        <v>7052.13</v>
      </c>
      <c r="E583" s="22">
        <f t="shared" si="9"/>
        <v>116.61540445881991</v>
      </c>
    </row>
    <row r="584" spans="3:5" ht="15" customHeight="1" x14ac:dyDescent="0.35">
      <c r="C584" s="17">
        <v>42115</v>
      </c>
      <c r="D584" s="18">
        <v>7062.93</v>
      </c>
      <c r="E584" s="23">
        <f t="shared" si="9"/>
        <v>116.79399537647959</v>
      </c>
    </row>
    <row r="585" spans="3:5" ht="15" customHeight="1" x14ac:dyDescent="0.35">
      <c r="C585" s="20">
        <v>42116</v>
      </c>
      <c r="D585" s="21">
        <v>7028.24</v>
      </c>
      <c r="E585" s="22">
        <f t="shared" si="9"/>
        <v>116.22035473447829</v>
      </c>
    </row>
    <row r="586" spans="3:5" ht="15" customHeight="1" x14ac:dyDescent="0.35">
      <c r="C586" s="17">
        <v>42117</v>
      </c>
      <c r="D586" s="18">
        <v>7053.67</v>
      </c>
      <c r="E586" s="23">
        <f t="shared" si="9"/>
        <v>116.64087020078249</v>
      </c>
    </row>
    <row r="587" spans="3:5" ht="15" customHeight="1" x14ac:dyDescent="0.35">
      <c r="C587" s="20">
        <v>42118</v>
      </c>
      <c r="D587" s="21">
        <v>7070.7</v>
      </c>
      <c r="E587" s="22">
        <f t="shared" si="9"/>
        <v>116.92248162001806</v>
      </c>
    </row>
    <row r="588" spans="3:5" ht="15" customHeight="1" x14ac:dyDescent="0.35">
      <c r="C588" s="17">
        <v>42121</v>
      </c>
      <c r="D588" s="18">
        <v>7103.98</v>
      </c>
      <c r="E588" s="23">
        <f t="shared" si="9"/>
        <v>117.4728062255471</v>
      </c>
    </row>
    <row r="589" spans="3:5" ht="15" customHeight="1" x14ac:dyDescent="0.35">
      <c r="C589" s="20">
        <v>42122</v>
      </c>
      <c r="D589" s="21">
        <v>7030.53</v>
      </c>
      <c r="E589" s="22">
        <f t="shared" si="9"/>
        <v>116.25822262350059</v>
      </c>
    </row>
    <row r="590" spans="3:5" ht="15" customHeight="1" x14ac:dyDescent="0.35">
      <c r="C590" s="17">
        <v>42123</v>
      </c>
      <c r="D590" s="18">
        <v>6946.28</v>
      </c>
      <c r="E590" s="23">
        <f t="shared" si="9"/>
        <v>114.86504810379439</v>
      </c>
    </row>
    <row r="591" spans="3:5" ht="15" customHeight="1" x14ac:dyDescent="0.35">
      <c r="C591" s="20">
        <v>42124</v>
      </c>
      <c r="D591" s="21">
        <v>6960.63</v>
      </c>
      <c r="E591" s="22">
        <f t="shared" si="9"/>
        <v>115.10234251753664</v>
      </c>
    </row>
    <row r="592" spans="3:5" ht="15" customHeight="1" x14ac:dyDescent="0.35">
      <c r="C592" s="17">
        <v>42125</v>
      </c>
      <c r="D592" s="18">
        <v>6985.95</v>
      </c>
      <c r="E592" s="23">
        <f t="shared" si="9"/>
        <v>115.52103900227206</v>
      </c>
    </row>
    <row r="593" spans="3:5" ht="15" customHeight="1" x14ac:dyDescent="0.35">
      <c r="C593" s="20">
        <v>42129</v>
      </c>
      <c r="D593" s="21">
        <v>6927.58</v>
      </c>
      <c r="E593" s="22">
        <f t="shared" si="9"/>
        <v>114.5558212371059</v>
      </c>
    </row>
    <row r="594" spans="3:5" ht="15" customHeight="1" x14ac:dyDescent="0.35">
      <c r="C594" s="17">
        <v>42130</v>
      </c>
      <c r="D594" s="18">
        <v>6933.74</v>
      </c>
      <c r="E594" s="23">
        <f t="shared" si="9"/>
        <v>114.65768420495621</v>
      </c>
    </row>
    <row r="595" spans="3:5" ht="15" customHeight="1" x14ac:dyDescent="0.35">
      <c r="C595" s="20">
        <v>42131</v>
      </c>
      <c r="D595" s="21">
        <v>6886.95</v>
      </c>
      <c r="E595" s="22">
        <f t="shared" si="9"/>
        <v>113.88395559039179</v>
      </c>
    </row>
    <row r="596" spans="3:5" ht="15" customHeight="1" x14ac:dyDescent="0.35">
      <c r="C596" s="17">
        <v>42132</v>
      </c>
      <c r="D596" s="18">
        <v>7046.82</v>
      </c>
      <c r="E596" s="23">
        <f t="shared" si="9"/>
        <v>116.52759725763724</v>
      </c>
    </row>
    <row r="597" spans="3:5" ht="15" customHeight="1" x14ac:dyDescent="0.35">
      <c r="C597" s="20">
        <v>42135</v>
      </c>
      <c r="D597" s="21">
        <v>7029.85</v>
      </c>
      <c r="E597" s="22">
        <f t="shared" si="9"/>
        <v>116.24697801016646</v>
      </c>
    </row>
    <row r="598" spans="3:5" ht="15" customHeight="1" x14ac:dyDescent="0.35">
      <c r="C598" s="17">
        <v>42136</v>
      </c>
      <c r="D598" s="18">
        <v>6933.8</v>
      </c>
      <c r="E598" s="23">
        <f t="shared" si="9"/>
        <v>114.658676376721</v>
      </c>
    </row>
    <row r="599" spans="3:5" ht="15" customHeight="1" x14ac:dyDescent="0.35">
      <c r="C599" s="20">
        <v>42137</v>
      </c>
      <c r="D599" s="21">
        <v>6949.63</v>
      </c>
      <c r="E599" s="22">
        <f t="shared" si="9"/>
        <v>114.92044436066105</v>
      </c>
    </row>
    <row r="600" spans="3:5" ht="15" customHeight="1" x14ac:dyDescent="0.35">
      <c r="C600" s="17">
        <v>42138</v>
      </c>
      <c r="D600" s="18">
        <v>6973.04</v>
      </c>
      <c r="E600" s="23">
        <f t="shared" si="9"/>
        <v>115.30755671088446</v>
      </c>
    </row>
    <row r="601" spans="3:5" ht="15" customHeight="1" x14ac:dyDescent="0.35">
      <c r="C601" s="20">
        <v>42139</v>
      </c>
      <c r="D601" s="21">
        <v>6960.49</v>
      </c>
      <c r="E601" s="22">
        <f t="shared" si="9"/>
        <v>115.10002745008549</v>
      </c>
    </row>
    <row r="602" spans="3:5" ht="15" customHeight="1" x14ac:dyDescent="0.35">
      <c r="C602" s="17">
        <v>42142</v>
      </c>
      <c r="D602" s="18">
        <v>6968.87</v>
      </c>
      <c r="E602" s="23">
        <f t="shared" si="9"/>
        <v>115.23860077323252</v>
      </c>
    </row>
    <row r="603" spans="3:5" ht="15" customHeight="1" x14ac:dyDescent="0.35">
      <c r="C603" s="20">
        <v>42143</v>
      </c>
      <c r="D603" s="21">
        <v>6995.1</v>
      </c>
      <c r="E603" s="22">
        <f t="shared" si="9"/>
        <v>115.6723451964004</v>
      </c>
    </row>
    <row r="604" spans="3:5" ht="15" customHeight="1" x14ac:dyDescent="0.35">
      <c r="C604" s="17">
        <v>42144</v>
      </c>
      <c r="D604" s="18">
        <v>7007.26</v>
      </c>
      <c r="E604" s="23">
        <f t="shared" si="9"/>
        <v>115.87342534072833</v>
      </c>
    </row>
    <row r="605" spans="3:5" ht="15" customHeight="1" x14ac:dyDescent="0.35">
      <c r="C605" s="20">
        <v>42145</v>
      </c>
      <c r="D605" s="21">
        <v>7013.47</v>
      </c>
      <c r="E605" s="22">
        <f t="shared" si="9"/>
        <v>115.97611511838264</v>
      </c>
    </row>
    <row r="606" spans="3:5" ht="15" customHeight="1" x14ac:dyDescent="0.35">
      <c r="C606" s="17">
        <v>42146</v>
      </c>
      <c r="D606" s="18">
        <v>7031.72</v>
      </c>
      <c r="E606" s="23">
        <f t="shared" si="9"/>
        <v>116.2779006968353</v>
      </c>
    </row>
    <row r="607" spans="3:5" ht="15" customHeight="1" x14ac:dyDescent="0.35">
      <c r="C607" s="20">
        <v>42149</v>
      </c>
      <c r="D607" s="21">
        <v>7031.72</v>
      </c>
      <c r="E607" s="22">
        <f t="shared" si="9"/>
        <v>116.2779006968353</v>
      </c>
    </row>
    <row r="608" spans="3:5" ht="15" customHeight="1" x14ac:dyDescent="0.35">
      <c r="C608" s="17">
        <v>42150</v>
      </c>
      <c r="D608" s="18">
        <v>6948.99</v>
      </c>
      <c r="E608" s="23">
        <f t="shared" si="9"/>
        <v>114.90986119517011</v>
      </c>
    </row>
    <row r="609" spans="3:5" ht="15" customHeight="1" x14ac:dyDescent="0.35">
      <c r="C609" s="20">
        <v>42151</v>
      </c>
      <c r="D609" s="21">
        <v>7033.33</v>
      </c>
      <c r="E609" s="22">
        <f t="shared" si="9"/>
        <v>116.30452397252344</v>
      </c>
    </row>
    <row r="610" spans="3:5" ht="15" customHeight="1" x14ac:dyDescent="0.35">
      <c r="C610" s="17">
        <v>42152</v>
      </c>
      <c r="D610" s="18">
        <v>7040.92</v>
      </c>
      <c r="E610" s="23">
        <f t="shared" si="9"/>
        <v>116.43003370076761</v>
      </c>
    </row>
    <row r="611" spans="3:5" ht="15" customHeight="1" x14ac:dyDescent="0.35">
      <c r="C611" s="20">
        <v>42153</v>
      </c>
      <c r="D611" s="21">
        <v>6984.43</v>
      </c>
      <c r="E611" s="22">
        <f t="shared" si="9"/>
        <v>115.49590398423109</v>
      </c>
    </row>
    <row r="612" spans="3:5" ht="15" customHeight="1" x14ac:dyDescent="0.35">
      <c r="C612" s="17">
        <v>42157</v>
      </c>
      <c r="D612" s="18">
        <v>6928.27</v>
      </c>
      <c r="E612" s="23">
        <f t="shared" si="9"/>
        <v>114.56723121240083</v>
      </c>
    </row>
    <row r="613" spans="3:5" ht="15" customHeight="1" x14ac:dyDescent="0.35">
      <c r="C613" s="20">
        <v>42158</v>
      </c>
      <c r="D613" s="21">
        <v>6950.46</v>
      </c>
      <c r="E613" s="22">
        <f t="shared" si="9"/>
        <v>114.93416940340711</v>
      </c>
    </row>
    <row r="614" spans="3:5" ht="15" customHeight="1" x14ac:dyDescent="0.35">
      <c r="C614" s="17">
        <v>42159</v>
      </c>
      <c r="D614" s="18">
        <v>6859.24</v>
      </c>
      <c r="E614" s="23">
        <f t="shared" si="9"/>
        <v>113.42573759702613</v>
      </c>
    </row>
    <row r="615" spans="3:5" ht="15" customHeight="1" x14ac:dyDescent="0.35">
      <c r="C615" s="20">
        <v>42160</v>
      </c>
      <c r="D615" s="21">
        <v>6804.6</v>
      </c>
      <c r="E615" s="22">
        <f t="shared" si="9"/>
        <v>112.52219984323686</v>
      </c>
    </row>
    <row r="616" spans="3:5" ht="15" customHeight="1" x14ac:dyDescent="0.35">
      <c r="C616" s="17">
        <v>42163</v>
      </c>
      <c r="D616" s="18">
        <v>6790.04</v>
      </c>
      <c r="E616" s="23">
        <f t="shared" si="9"/>
        <v>112.2814328283179</v>
      </c>
    </row>
    <row r="617" spans="3:5" ht="15" customHeight="1" x14ac:dyDescent="0.35">
      <c r="C617" s="20">
        <v>42164</v>
      </c>
      <c r="D617" s="21">
        <v>6753.8</v>
      </c>
      <c r="E617" s="22">
        <f t="shared" si="9"/>
        <v>111.68216108239326</v>
      </c>
    </row>
    <row r="618" spans="3:5" ht="15" customHeight="1" x14ac:dyDescent="0.35">
      <c r="C618" s="17">
        <v>42165</v>
      </c>
      <c r="D618" s="18">
        <v>6830.27</v>
      </c>
      <c r="E618" s="23">
        <f t="shared" si="9"/>
        <v>112.94668399660017</v>
      </c>
    </row>
    <row r="619" spans="3:5" ht="15" customHeight="1" x14ac:dyDescent="0.35">
      <c r="C619" s="20">
        <v>42166</v>
      </c>
      <c r="D619" s="21">
        <v>6846.74</v>
      </c>
      <c r="E619" s="22">
        <f t="shared" si="9"/>
        <v>113.21903514603113</v>
      </c>
    </row>
    <row r="620" spans="3:5" ht="15" customHeight="1" x14ac:dyDescent="0.35">
      <c r="C620" s="17">
        <v>42167</v>
      </c>
      <c r="D620" s="18">
        <v>6784.92</v>
      </c>
      <c r="E620" s="23">
        <f t="shared" si="9"/>
        <v>112.19676750439037</v>
      </c>
    </row>
    <row r="621" spans="3:5" ht="15" customHeight="1" x14ac:dyDescent="0.35">
      <c r="C621" s="20">
        <v>42170</v>
      </c>
      <c r="D621" s="21">
        <v>6710.52</v>
      </c>
      <c r="E621" s="22">
        <f t="shared" si="9"/>
        <v>110.96647451606823</v>
      </c>
    </row>
    <row r="622" spans="3:5" ht="15" customHeight="1" x14ac:dyDescent="0.35">
      <c r="C622" s="17">
        <v>42171</v>
      </c>
      <c r="D622" s="18">
        <v>6710.1</v>
      </c>
      <c r="E622" s="23">
        <f t="shared" si="9"/>
        <v>110.9595293137148</v>
      </c>
    </row>
    <row r="623" spans="3:5" ht="15" customHeight="1" x14ac:dyDescent="0.35">
      <c r="C623" s="20">
        <v>42172</v>
      </c>
      <c r="D623" s="21">
        <v>6680.55</v>
      </c>
      <c r="E623" s="22">
        <f t="shared" si="9"/>
        <v>110.47088471956266</v>
      </c>
    </row>
    <row r="624" spans="3:5" ht="15" customHeight="1" x14ac:dyDescent="0.35">
      <c r="C624" s="17">
        <v>42173</v>
      </c>
      <c r="D624" s="18">
        <v>6707.88</v>
      </c>
      <c r="E624" s="23">
        <f t="shared" si="9"/>
        <v>110.92281895841809</v>
      </c>
    </row>
    <row r="625" spans="3:5" ht="15" customHeight="1" x14ac:dyDescent="0.35">
      <c r="C625" s="20">
        <v>42174</v>
      </c>
      <c r="D625" s="21">
        <v>6710.45</v>
      </c>
      <c r="E625" s="22">
        <f t="shared" si="9"/>
        <v>110.96531698234264</v>
      </c>
    </row>
    <row r="626" spans="3:5" ht="15" customHeight="1" x14ac:dyDescent="0.35">
      <c r="C626" s="17">
        <v>42177</v>
      </c>
      <c r="D626" s="18">
        <v>6825.67</v>
      </c>
      <c r="E626" s="23">
        <f t="shared" si="9"/>
        <v>112.870617494634</v>
      </c>
    </row>
    <row r="627" spans="3:5" ht="15" customHeight="1" x14ac:dyDescent="0.35">
      <c r="C627" s="20">
        <v>42178</v>
      </c>
      <c r="D627" s="21">
        <v>6834.87</v>
      </c>
      <c r="E627" s="22">
        <f t="shared" si="9"/>
        <v>113.02275049856631</v>
      </c>
    </row>
    <row r="628" spans="3:5" ht="15" customHeight="1" x14ac:dyDescent="0.35">
      <c r="C628" s="17">
        <v>42179</v>
      </c>
      <c r="D628" s="18">
        <v>6844.8</v>
      </c>
      <c r="E628" s="23">
        <f t="shared" si="9"/>
        <v>113.18695492563673</v>
      </c>
    </row>
    <row r="629" spans="3:5" ht="15" customHeight="1" x14ac:dyDescent="0.35">
      <c r="C629" s="20">
        <v>42180</v>
      </c>
      <c r="D629" s="21">
        <v>6807.82</v>
      </c>
      <c r="E629" s="22">
        <f t="shared" si="9"/>
        <v>112.57544639461317</v>
      </c>
    </row>
    <row r="630" spans="3:5" ht="15" customHeight="1" x14ac:dyDescent="0.35">
      <c r="C630" s="17">
        <v>42181</v>
      </c>
      <c r="D630" s="18">
        <v>6753.7</v>
      </c>
      <c r="E630" s="23">
        <f t="shared" si="9"/>
        <v>111.68050746278529</v>
      </c>
    </row>
    <row r="631" spans="3:5" ht="15" customHeight="1" x14ac:dyDescent="0.35">
      <c r="C631" s="20">
        <v>42184</v>
      </c>
      <c r="D631" s="21">
        <v>6620.48</v>
      </c>
      <c r="E631" s="22">
        <f t="shared" si="9"/>
        <v>109.47755542106114</v>
      </c>
    </row>
    <row r="632" spans="3:5" ht="15" customHeight="1" x14ac:dyDescent="0.35">
      <c r="C632" s="17">
        <v>42185</v>
      </c>
      <c r="D632" s="18">
        <v>6520.98</v>
      </c>
      <c r="E632" s="23">
        <f t="shared" si="9"/>
        <v>107.83220391114108</v>
      </c>
    </row>
    <row r="633" spans="3:5" ht="15" customHeight="1" x14ac:dyDescent="0.35">
      <c r="C633" s="20">
        <v>42186</v>
      </c>
      <c r="D633" s="21">
        <v>6608.59</v>
      </c>
      <c r="E633" s="22">
        <f t="shared" si="9"/>
        <v>109.28094004967473</v>
      </c>
    </row>
    <row r="634" spans="3:5" ht="15" customHeight="1" x14ac:dyDescent="0.35">
      <c r="C634" s="17">
        <v>42187</v>
      </c>
      <c r="D634" s="18">
        <v>6630.47</v>
      </c>
      <c r="E634" s="23">
        <f t="shared" si="9"/>
        <v>109.64275201989635</v>
      </c>
    </row>
    <row r="635" spans="3:5" ht="15" customHeight="1" x14ac:dyDescent="0.35">
      <c r="C635" s="20">
        <v>42188</v>
      </c>
      <c r="D635" s="21">
        <v>6585.78</v>
      </c>
      <c r="E635" s="22">
        <f t="shared" si="9"/>
        <v>108.90374941709908</v>
      </c>
    </row>
    <row r="636" spans="3:5" ht="15" customHeight="1" x14ac:dyDescent="0.35">
      <c r="C636" s="17">
        <v>42191</v>
      </c>
      <c r="D636" s="18">
        <v>6535.68</v>
      </c>
      <c r="E636" s="23">
        <f t="shared" si="9"/>
        <v>108.07528599351119</v>
      </c>
    </row>
    <row r="637" spans="3:5" ht="15" customHeight="1" x14ac:dyDescent="0.35">
      <c r="C637" s="20">
        <v>42192</v>
      </c>
      <c r="D637" s="21">
        <v>6432.21</v>
      </c>
      <c r="E637" s="22">
        <f t="shared" si="9"/>
        <v>106.36428578515513</v>
      </c>
    </row>
    <row r="638" spans="3:5" ht="15" customHeight="1" x14ac:dyDescent="0.35">
      <c r="C638" s="17">
        <v>42193</v>
      </c>
      <c r="D638" s="18">
        <v>6490.7</v>
      </c>
      <c r="E638" s="23">
        <f t="shared" si="9"/>
        <v>107.33148789385085</v>
      </c>
    </row>
    <row r="639" spans="3:5" ht="15" customHeight="1" x14ac:dyDescent="0.35">
      <c r="C639" s="20">
        <v>42194</v>
      </c>
      <c r="D639" s="21">
        <v>6581.63</v>
      </c>
      <c r="E639" s="22">
        <f t="shared" si="9"/>
        <v>108.83512420336876</v>
      </c>
    </row>
    <row r="640" spans="3:5" ht="15" customHeight="1" x14ac:dyDescent="0.35">
      <c r="C640" s="17">
        <v>42195</v>
      </c>
      <c r="D640" s="18">
        <v>6673.38</v>
      </c>
      <c r="E640" s="23">
        <f t="shared" si="9"/>
        <v>110.35232019367194</v>
      </c>
    </row>
    <row r="641" spans="3:5" ht="15" customHeight="1" x14ac:dyDescent="0.35">
      <c r="C641" s="20">
        <v>42198</v>
      </c>
      <c r="D641" s="21">
        <v>6737.95</v>
      </c>
      <c r="E641" s="22">
        <f t="shared" si="9"/>
        <v>111.42006237453161</v>
      </c>
    </row>
    <row r="642" spans="3:5" ht="15" customHeight="1" x14ac:dyDescent="0.35">
      <c r="C642" s="17">
        <v>42199</v>
      </c>
      <c r="D642" s="18">
        <v>6753.75</v>
      </c>
      <c r="E642" s="23">
        <f t="shared" si="9"/>
        <v>111.68133427258925</v>
      </c>
    </row>
    <row r="643" spans="3:5" ht="15" customHeight="1" x14ac:dyDescent="0.35">
      <c r="C643" s="20">
        <v>42200</v>
      </c>
      <c r="D643" s="21">
        <v>6753.75</v>
      </c>
      <c r="E643" s="22">
        <f t="shared" si="9"/>
        <v>111.68133427258925</v>
      </c>
    </row>
    <row r="644" spans="3:5" ht="15" customHeight="1" x14ac:dyDescent="0.35">
      <c r="C644" s="17">
        <v>42201</v>
      </c>
      <c r="D644" s="18">
        <v>6796.45</v>
      </c>
      <c r="E644" s="23">
        <f t="shared" si="9"/>
        <v>112.38742984518812</v>
      </c>
    </row>
    <row r="645" spans="3:5" ht="15" customHeight="1" x14ac:dyDescent="0.35">
      <c r="C645" s="20">
        <v>42202</v>
      </c>
      <c r="D645" s="21">
        <v>6775.08</v>
      </c>
      <c r="E645" s="22">
        <f t="shared" ref="E645:E708" si="10">D645/$D$4*100</f>
        <v>112.03405133496712</v>
      </c>
    </row>
    <row r="646" spans="3:5" ht="15" customHeight="1" x14ac:dyDescent="0.35">
      <c r="C646" s="17">
        <v>42205</v>
      </c>
      <c r="D646" s="18">
        <v>6788.69</v>
      </c>
      <c r="E646" s="23">
        <f t="shared" si="10"/>
        <v>112.25910896361044</v>
      </c>
    </row>
    <row r="647" spans="3:5" ht="15" customHeight="1" x14ac:dyDescent="0.35">
      <c r="C647" s="20">
        <v>42206</v>
      </c>
      <c r="D647" s="21">
        <v>6769.07</v>
      </c>
      <c r="E647" s="22">
        <f t="shared" si="10"/>
        <v>111.93466879652871</v>
      </c>
    </row>
    <row r="648" spans="3:5" ht="15" customHeight="1" x14ac:dyDescent="0.35">
      <c r="C648" s="17">
        <v>42207</v>
      </c>
      <c r="D648" s="18">
        <v>6667.34</v>
      </c>
      <c r="E648" s="23">
        <f t="shared" si="10"/>
        <v>110.25244156935115</v>
      </c>
    </row>
    <row r="649" spans="3:5" ht="15" customHeight="1" x14ac:dyDescent="0.35">
      <c r="C649" s="20">
        <v>42208</v>
      </c>
      <c r="D649" s="21">
        <v>6655.01</v>
      </c>
      <c r="E649" s="22">
        <f t="shared" si="10"/>
        <v>110.04855027168969</v>
      </c>
    </row>
    <row r="650" spans="3:5" ht="15" customHeight="1" x14ac:dyDescent="0.35">
      <c r="C650" s="17">
        <v>42209</v>
      </c>
      <c r="D650" s="18">
        <v>6579.81</v>
      </c>
      <c r="E650" s="23">
        <f t="shared" si="10"/>
        <v>108.8050283265039</v>
      </c>
    </row>
    <row r="651" spans="3:5" ht="15" customHeight="1" x14ac:dyDescent="0.35">
      <c r="C651" s="20">
        <v>42212</v>
      </c>
      <c r="D651" s="21">
        <v>6505.13</v>
      </c>
      <c r="E651" s="22">
        <f t="shared" si="10"/>
        <v>107.57010520327945</v>
      </c>
    </row>
    <row r="652" spans="3:5" ht="15" customHeight="1" x14ac:dyDescent="0.35">
      <c r="C652" s="17">
        <v>42213</v>
      </c>
      <c r="D652" s="18">
        <v>6555.28</v>
      </c>
      <c r="E652" s="23">
        <f t="shared" si="10"/>
        <v>108.39939543667131</v>
      </c>
    </row>
    <row r="653" spans="3:5" ht="15" customHeight="1" x14ac:dyDescent="0.35">
      <c r="C653" s="20">
        <v>42214</v>
      </c>
      <c r="D653" s="21">
        <v>6631</v>
      </c>
      <c r="E653" s="22">
        <f t="shared" si="10"/>
        <v>109.65151620381855</v>
      </c>
    </row>
    <row r="654" spans="3:5" ht="15" customHeight="1" x14ac:dyDescent="0.35">
      <c r="C654" s="17">
        <v>42215</v>
      </c>
      <c r="D654" s="18">
        <v>6668.87</v>
      </c>
      <c r="E654" s="23">
        <f t="shared" si="10"/>
        <v>110.27774194935293</v>
      </c>
    </row>
    <row r="655" spans="3:5" ht="15" customHeight="1" x14ac:dyDescent="0.35">
      <c r="C655" s="20">
        <v>42216</v>
      </c>
      <c r="D655" s="21">
        <v>6696.28</v>
      </c>
      <c r="E655" s="22">
        <f t="shared" si="10"/>
        <v>110.73099908389472</v>
      </c>
    </row>
    <row r="656" spans="3:5" ht="15" customHeight="1" x14ac:dyDescent="0.35">
      <c r="C656" s="17">
        <v>42219</v>
      </c>
      <c r="D656" s="18">
        <v>6688.62</v>
      </c>
      <c r="E656" s="23">
        <f t="shared" si="10"/>
        <v>110.60433182192502</v>
      </c>
    </row>
    <row r="657" spans="3:5" ht="15" customHeight="1" x14ac:dyDescent="0.35">
      <c r="C657" s="20">
        <v>42220</v>
      </c>
      <c r="D657" s="21">
        <v>6686.57</v>
      </c>
      <c r="E657" s="22">
        <f t="shared" si="10"/>
        <v>110.57043261996182</v>
      </c>
    </row>
    <row r="658" spans="3:5" ht="15" customHeight="1" x14ac:dyDescent="0.35">
      <c r="C658" s="17">
        <v>42221</v>
      </c>
      <c r="D658" s="18">
        <v>6752.41</v>
      </c>
      <c r="E658" s="23">
        <f t="shared" si="10"/>
        <v>111.65917576984261</v>
      </c>
    </row>
    <row r="659" spans="3:5" ht="15" customHeight="1" x14ac:dyDescent="0.35">
      <c r="C659" s="20">
        <v>42222</v>
      </c>
      <c r="D659" s="21">
        <v>6747.09</v>
      </c>
      <c r="E659" s="22">
        <f t="shared" si="10"/>
        <v>111.57120320669915</v>
      </c>
    </row>
    <row r="660" spans="3:5" ht="15" customHeight="1" x14ac:dyDescent="0.35">
      <c r="C660" s="17">
        <v>42223</v>
      </c>
      <c r="D660" s="18">
        <v>6718.49</v>
      </c>
      <c r="E660" s="23">
        <f t="shared" si="10"/>
        <v>111.09826799882261</v>
      </c>
    </row>
    <row r="661" spans="3:5" ht="15" customHeight="1" x14ac:dyDescent="0.35">
      <c r="C661" s="20">
        <v>42226</v>
      </c>
      <c r="D661" s="21">
        <v>6736.22</v>
      </c>
      <c r="E661" s="22">
        <f t="shared" si="10"/>
        <v>111.39145475531392</v>
      </c>
    </row>
    <row r="662" spans="3:5" ht="15" customHeight="1" x14ac:dyDescent="0.35">
      <c r="C662" s="17">
        <v>42227</v>
      </c>
      <c r="D662" s="18">
        <v>6664.54</v>
      </c>
      <c r="E662" s="23">
        <f t="shared" si="10"/>
        <v>110.20614022032827</v>
      </c>
    </row>
    <row r="663" spans="3:5" ht="15" customHeight="1" x14ac:dyDescent="0.35">
      <c r="C663" s="20">
        <v>42228</v>
      </c>
      <c r="D663" s="21">
        <v>6571.19</v>
      </c>
      <c r="E663" s="22">
        <f t="shared" si="10"/>
        <v>108.66248631629773</v>
      </c>
    </row>
    <row r="664" spans="3:5" ht="15" customHeight="1" x14ac:dyDescent="0.35">
      <c r="C664" s="17">
        <v>42229</v>
      </c>
      <c r="D664" s="18">
        <v>6568.33</v>
      </c>
      <c r="E664" s="23">
        <f t="shared" si="10"/>
        <v>108.61519279551008</v>
      </c>
    </row>
    <row r="665" spans="3:5" ht="15" customHeight="1" x14ac:dyDescent="0.35">
      <c r="C665" s="20">
        <v>42230</v>
      </c>
      <c r="D665" s="21">
        <v>6550.74</v>
      </c>
      <c r="E665" s="22">
        <f t="shared" si="10"/>
        <v>108.32432110646994</v>
      </c>
    </row>
    <row r="666" spans="3:5" ht="15" customHeight="1" x14ac:dyDescent="0.35">
      <c r="C666" s="17">
        <v>42233</v>
      </c>
      <c r="D666" s="18">
        <v>6550.3</v>
      </c>
      <c r="E666" s="23">
        <f t="shared" si="10"/>
        <v>108.31704518019494</v>
      </c>
    </row>
    <row r="667" spans="3:5" ht="15" customHeight="1" x14ac:dyDescent="0.35">
      <c r="C667" s="20">
        <v>42234</v>
      </c>
      <c r="D667" s="21">
        <v>6526.29</v>
      </c>
      <c r="E667" s="22">
        <f t="shared" si="10"/>
        <v>107.92001111232376</v>
      </c>
    </row>
    <row r="668" spans="3:5" ht="15" customHeight="1" x14ac:dyDescent="0.35">
      <c r="C668" s="17">
        <v>42235</v>
      </c>
      <c r="D668" s="18">
        <v>6403.45</v>
      </c>
      <c r="E668" s="23">
        <f t="shared" si="10"/>
        <v>105.88870478590586</v>
      </c>
    </row>
    <row r="669" spans="3:5" ht="15" customHeight="1" x14ac:dyDescent="0.35">
      <c r="C669" s="20">
        <v>42236</v>
      </c>
      <c r="D669" s="21">
        <v>6367.89</v>
      </c>
      <c r="E669" s="22">
        <f t="shared" si="10"/>
        <v>105.30067765331535</v>
      </c>
    </row>
    <row r="670" spans="3:5" ht="15" customHeight="1" x14ac:dyDescent="0.35">
      <c r="C670" s="17">
        <v>42237</v>
      </c>
      <c r="D670" s="18">
        <v>6187.65</v>
      </c>
      <c r="E670" s="23">
        <f t="shared" si="10"/>
        <v>102.32019367192848</v>
      </c>
    </row>
    <row r="671" spans="3:5" ht="15" customHeight="1" x14ac:dyDescent="0.35">
      <c r="C671" s="20">
        <v>42240</v>
      </c>
      <c r="D671" s="21">
        <v>5898.87</v>
      </c>
      <c r="E671" s="22">
        <f t="shared" si="10"/>
        <v>97.544870968061986</v>
      </c>
    </row>
    <row r="672" spans="3:5" ht="15" customHeight="1" x14ac:dyDescent="0.35">
      <c r="C672" s="17">
        <v>42241</v>
      </c>
      <c r="D672" s="18">
        <v>6081.34</v>
      </c>
      <c r="E672" s="23">
        <f t="shared" si="10"/>
        <v>100.56223066670636</v>
      </c>
    </row>
    <row r="673" spans="3:5" ht="15" customHeight="1" x14ac:dyDescent="0.35">
      <c r="C673" s="20">
        <v>42242</v>
      </c>
      <c r="D673" s="21">
        <v>5979.2</v>
      </c>
      <c r="E673" s="22">
        <f t="shared" si="10"/>
        <v>98.873223599136139</v>
      </c>
    </row>
    <row r="674" spans="3:5" ht="15" customHeight="1" x14ac:dyDescent="0.35">
      <c r="C674" s="17">
        <v>42243</v>
      </c>
      <c r="D674" s="18">
        <v>6192.03</v>
      </c>
      <c r="E674" s="23">
        <f t="shared" si="10"/>
        <v>102.39262221075711</v>
      </c>
    </row>
    <row r="675" spans="3:5" ht="15" customHeight="1" x14ac:dyDescent="0.35">
      <c r="C675" s="20">
        <v>42244</v>
      </c>
      <c r="D675" s="21">
        <v>6247.94</v>
      </c>
      <c r="E675" s="22">
        <f t="shared" si="10"/>
        <v>103.31716093356749</v>
      </c>
    </row>
    <row r="676" spans="3:5" ht="15" customHeight="1" x14ac:dyDescent="0.35">
      <c r="C676" s="17">
        <v>42248</v>
      </c>
      <c r="D676" s="18">
        <v>6058.54</v>
      </c>
      <c r="E676" s="23">
        <f t="shared" si="10"/>
        <v>100.1852053960915</v>
      </c>
    </row>
    <row r="677" spans="3:5" ht="15" customHeight="1" x14ac:dyDescent="0.35">
      <c r="C677" s="20">
        <v>42249</v>
      </c>
      <c r="D677" s="21">
        <v>6083.31</v>
      </c>
      <c r="E677" s="22">
        <f t="shared" si="10"/>
        <v>100.59480697298318</v>
      </c>
    </row>
    <row r="678" spans="3:5" ht="15" customHeight="1" x14ac:dyDescent="0.35">
      <c r="C678" s="17">
        <v>42250</v>
      </c>
      <c r="D678" s="18">
        <v>6194.1</v>
      </c>
      <c r="E678" s="23">
        <f t="shared" si="10"/>
        <v>102.42685213664188</v>
      </c>
    </row>
    <row r="679" spans="3:5" ht="15" customHeight="1" x14ac:dyDescent="0.35">
      <c r="C679" s="20">
        <v>42251</v>
      </c>
      <c r="D679" s="21">
        <v>6042.92</v>
      </c>
      <c r="E679" s="22">
        <f t="shared" si="10"/>
        <v>99.926910013328168</v>
      </c>
    </row>
    <row r="680" spans="3:5" ht="15" customHeight="1" x14ac:dyDescent="0.35">
      <c r="C680" s="17">
        <v>42254</v>
      </c>
      <c r="D680" s="18">
        <v>6074.52</v>
      </c>
      <c r="E680" s="23">
        <f t="shared" si="10"/>
        <v>100.4494538094435</v>
      </c>
    </row>
    <row r="681" spans="3:5" ht="15" customHeight="1" x14ac:dyDescent="0.35">
      <c r="C681" s="20">
        <v>42255</v>
      </c>
      <c r="D681" s="21">
        <v>6146.1</v>
      </c>
      <c r="E681" s="22">
        <f t="shared" si="10"/>
        <v>101.63311472482117</v>
      </c>
    </row>
    <row r="682" spans="3:5" ht="15" customHeight="1" x14ac:dyDescent="0.35">
      <c r="C682" s="17">
        <v>42256</v>
      </c>
      <c r="D682" s="18">
        <v>6229.01</v>
      </c>
      <c r="E682" s="23">
        <f t="shared" si="10"/>
        <v>103.00413074178067</v>
      </c>
    </row>
    <row r="683" spans="3:5" ht="15" customHeight="1" x14ac:dyDescent="0.35">
      <c r="C683" s="20">
        <v>42257</v>
      </c>
      <c r="D683" s="21">
        <v>6155.81</v>
      </c>
      <c r="E683" s="22">
        <f t="shared" si="10"/>
        <v>101.79368118875406</v>
      </c>
    </row>
    <row r="684" spans="3:5" ht="15" customHeight="1" x14ac:dyDescent="0.35">
      <c r="C684" s="17">
        <v>42258</v>
      </c>
      <c r="D684" s="18">
        <v>6117.76</v>
      </c>
      <c r="E684" s="23">
        <f t="shared" si="10"/>
        <v>101.16447892792533</v>
      </c>
    </row>
    <row r="685" spans="3:5" ht="15" customHeight="1" x14ac:dyDescent="0.35">
      <c r="C685" s="20">
        <v>42261</v>
      </c>
      <c r="D685" s="21">
        <v>6084.59</v>
      </c>
      <c r="E685" s="22">
        <f t="shared" si="10"/>
        <v>100.61597330396506</v>
      </c>
    </row>
    <row r="686" spans="3:5" ht="15" customHeight="1" x14ac:dyDescent="0.35">
      <c r="C686" s="17">
        <v>42262</v>
      </c>
      <c r="D686" s="18">
        <v>6137.6</v>
      </c>
      <c r="E686" s="23">
        <f t="shared" si="10"/>
        <v>101.49255705814457</v>
      </c>
    </row>
    <row r="687" spans="3:5" ht="15" customHeight="1" x14ac:dyDescent="0.35">
      <c r="C687" s="20">
        <v>42263</v>
      </c>
      <c r="D687" s="21">
        <v>6229.21</v>
      </c>
      <c r="E687" s="22">
        <f t="shared" si="10"/>
        <v>103.00743798099661</v>
      </c>
    </row>
    <row r="688" spans="3:5" ht="15" customHeight="1" x14ac:dyDescent="0.35">
      <c r="C688" s="17">
        <v>42264</v>
      </c>
      <c r="D688" s="18">
        <v>6186.99</v>
      </c>
      <c r="E688" s="23">
        <f t="shared" si="10"/>
        <v>102.30927978251594</v>
      </c>
    </row>
    <row r="689" spans="3:5" ht="15" customHeight="1" x14ac:dyDescent="0.35">
      <c r="C689" s="20">
        <v>42265</v>
      </c>
      <c r="D689" s="21">
        <v>6104.11</v>
      </c>
      <c r="E689" s="22">
        <f t="shared" si="10"/>
        <v>100.9387598514388</v>
      </c>
    </row>
    <row r="690" spans="3:5" ht="15" customHeight="1" x14ac:dyDescent="0.35">
      <c r="C690" s="17">
        <v>42268</v>
      </c>
      <c r="D690" s="18">
        <v>6108.71</v>
      </c>
      <c r="E690" s="23">
        <f t="shared" si="10"/>
        <v>101.01482635340497</v>
      </c>
    </row>
    <row r="691" spans="3:5" ht="15" customHeight="1" x14ac:dyDescent="0.35">
      <c r="C691" s="20">
        <v>42269</v>
      </c>
      <c r="D691" s="21">
        <v>5935.84</v>
      </c>
      <c r="E691" s="22">
        <f t="shared" si="10"/>
        <v>98.156214137124749</v>
      </c>
    </row>
    <row r="692" spans="3:5" ht="15" customHeight="1" x14ac:dyDescent="0.35">
      <c r="C692" s="17">
        <v>42270</v>
      </c>
      <c r="D692" s="18">
        <v>6032.24</v>
      </c>
      <c r="E692" s="23">
        <f t="shared" si="10"/>
        <v>99.750303439198049</v>
      </c>
    </row>
    <row r="693" spans="3:5" ht="15" customHeight="1" x14ac:dyDescent="0.35">
      <c r="C693" s="20">
        <v>42271</v>
      </c>
      <c r="D693" s="21">
        <v>5961.49</v>
      </c>
      <c r="E693" s="22">
        <f t="shared" si="10"/>
        <v>98.580367566566451</v>
      </c>
    </row>
    <row r="694" spans="3:5" ht="15" customHeight="1" x14ac:dyDescent="0.35">
      <c r="C694" s="17">
        <v>42272</v>
      </c>
      <c r="D694" s="18">
        <v>6109.01</v>
      </c>
      <c r="E694" s="23">
        <f t="shared" si="10"/>
        <v>101.01978721222883</v>
      </c>
    </row>
    <row r="695" spans="3:5" ht="15" customHeight="1" x14ac:dyDescent="0.35">
      <c r="C695" s="20">
        <v>42275</v>
      </c>
      <c r="D695" s="21">
        <v>5958.86</v>
      </c>
      <c r="E695" s="22">
        <f t="shared" si="10"/>
        <v>98.536877370877107</v>
      </c>
    </row>
    <row r="696" spans="3:5" ht="15" customHeight="1" x14ac:dyDescent="0.35">
      <c r="C696" s="17">
        <v>42276</v>
      </c>
      <c r="D696" s="18">
        <v>5909.24</v>
      </c>
      <c r="E696" s="23">
        <f t="shared" si="10"/>
        <v>97.71635132140743</v>
      </c>
    </row>
    <row r="697" spans="3:5" ht="15" customHeight="1" x14ac:dyDescent="0.35">
      <c r="C697" s="20">
        <v>42277</v>
      </c>
      <c r="D697" s="21">
        <v>6061.61</v>
      </c>
      <c r="E697" s="22">
        <f t="shared" si="10"/>
        <v>100.23597151805586</v>
      </c>
    </row>
    <row r="698" spans="3:5" ht="15" customHeight="1" x14ac:dyDescent="0.35">
      <c r="C698" s="17">
        <v>42278</v>
      </c>
      <c r="D698" s="18">
        <v>6072.47</v>
      </c>
      <c r="E698" s="23">
        <f t="shared" si="10"/>
        <v>100.4155546074803</v>
      </c>
    </row>
    <row r="699" spans="3:5" ht="15" customHeight="1" x14ac:dyDescent="0.35">
      <c r="C699" s="20">
        <v>42279</v>
      </c>
      <c r="D699" s="21">
        <v>6129.98</v>
      </c>
      <c r="E699" s="22">
        <f t="shared" si="10"/>
        <v>101.36655124401801</v>
      </c>
    </row>
    <row r="700" spans="3:5" ht="15" customHeight="1" x14ac:dyDescent="0.35">
      <c r="C700" s="17">
        <v>42282</v>
      </c>
      <c r="D700" s="18">
        <v>6298.92</v>
      </c>
      <c r="E700" s="23">
        <f t="shared" si="10"/>
        <v>104.16017620970541</v>
      </c>
    </row>
    <row r="701" spans="3:5" ht="15" customHeight="1" x14ac:dyDescent="0.35">
      <c r="C701" s="20">
        <v>42283</v>
      </c>
      <c r="D701" s="21">
        <v>6326.16</v>
      </c>
      <c r="E701" s="22">
        <f t="shared" si="10"/>
        <v>104.61062219091369</v>
      </c>
    </row>
    <row r="702" spans="3:5" ht="15" customHeight="1" x14ac:dyDescent="0.35">
      <c r="C702" s="17">
        <v>42284</v>
      </c>
      <c r="D702" s="18">
        <v>6336.35</v>
      </c>
      <c r="E702" s="23">
        <f t="shared" si="10"/>
        <v>104.7791260289648</v>
      </c>
    </row>
    <row r="703" spans="3:5" ht="15" customHeight="1" x14ac:dyDescent="0.35">
      <c r="C703" s="20">
        <v>42285</v>
      </c>
      <c r="D703" s="21">
        <v>6374.82</v>
      </c>
      <c r="E703" s="22">
        <f t="shared" si="10"/>
        <v>105.41527349214694</v>
      </c>
    </row>
    <row r="704" spans="3:5" ht="15" customHeight="1" x14ac:dyDescent="0.35">
      <c r="C704" s="17">
        <v>42286</v>
      </c>
      <c r="D704" s="18">
        <v>6416.16</v>
      </c>
      <c r="E704" s="23">
        <f t="shared" si="10"/>
        <v>106.09887983807755</v>
      </c>
    </row>
    <row r="705" spans="3:5" ht="15" customHeight="1" x14ac:dyDescent="0.35">
      <c r="C705" s="20">
        <v>42289</v>
      </c>
      <c r="D705" s="21">
        <v>6371.18</v>
      </c>
      <c r="E705" s="22">
        <f t="shared" si="10"/>
        <v>105.35508173841723</v>
      </c>
    </row>
    <row r="706" spans="3:5" ht="15" customHeight="1" x14ac:dyDescent="0.35">
      <c r="C706" s="17">
        <v>42290</v>
      </c>
      <c r="D706" s="18">
        <v>6342.28</v>
      </c>
      <c r="E706" s="23">
        <f t="shared" si="10"/>
        <v>104.87718567171682</v>
      </c>
    </row>
    <row r="707" spans="3:5" ht="15" customHeight="1" x14ac:dyDescent="0.35">
      <c r="C707" s="20">
        <v>42291</v>
      </c>
      <c r="D707" s="21">
        <v>6269.61</v>
      </c>
      <c r="E707" s="22">
        <f t="shared" si="10"/>
        <v>103.67550030261239</v>
      </c>
    </row>
    <row r="708" spans="3:5" ht="15" customHeight="1" x14ac:dyDescent="0.35">
      <c r="C708" s="17">
        <v>42292</v>
      </c>
      <c r="D708" s="18">
        <v>6338.67</v>
      </c>
      <c r="E708" s="23">
        <f t="shared" si="10"/>
        <v>104.81749000386947</v>
      </c>
    </row>
    <row r="709" spans="3:5" ht="15" customHeight="1" x14ac:dyDescent="0.35">
      <c r="C709" s="20">
        <v>42293</v>
      </c>
      <c r="D709" s="21">
        <v>6378.04</v>
      </c>
      <c r="E709" s="22">
        <f t="shared" ref="E709:E772" si="11">D709/$D$4*100</f>
        <v>105.46852004352327</v>
      </c>
    </row>
    <row r="710" spans="3:5" ht="15" customHeight="1" x14ac:dyDescent="0.35">
      <c r="C710" s="17">
        <v>42296</v>
      </c>
      <c r="D710" s="18">
        <v>6352.33</v>
      </c>
      <c r="E710" s="23">
        <f t="shared" si="11"/>
        <v>105.04337444231678</v>
      </c>
    </row>
    <row r="711" spans="3:5" ht="15" customHeight="1" x14ac:dyDescent="0.35">
      <c r="C711" s="20">
        <v>42297</v>
      </c>
      <c r="D711" s="21">
        <v>6345.13</v>
      </c>
      <c r="E711" s="22">
        <f t="shared" si="11"/>
        <v>104.92431383054368</v>
      </c>
    </row>
    <row r="712" spans="3:5" ht="15" customHeight="1" x14ac:dyDescent="0.35">
      <c r="C712" s="17">
        <v>42298</v>
      </c>
      <c r="D712" s="18">
        <v>6348.42</v>
      </c>
      <c r="E712" s="23">
        <f t="shared" si="11"/>
        <v>104.97871791564555</v>
      </c>
    </row>
    <row r="713" spans="3:5" ht="15" customHeight="1" x14ac:dyDescent="0.35">
      <c r="C713" s="20">
        <v>42299</v>
      </c>
      <c r="D713" s="21">
        <v>6376.28</v>
      </c>
      <c r="E713" s="22">
        <f t="shared" si="11"/>
        <v>105.43941633842317</v>
      </c>
    </row>
    <row r="714" spans="3:5" ht="15" customHeight="1" x14ac:dyDescent="0.35">
      <c r="C714" s="17">
        <v>42300</v>
      </c>
      <c r="D714" s="18">
        <v>6444.08</v>
      </c>
      <c r="E714" s="23">
        <f t="shared" si="11"/>
        <v>106.56057043261995</v>
      </c>
    </row>
    <row r="715" spans="3:5" ht="15" customHeight="1" x14ac:dyDescent="0.35">
      <c r="C715" s="20">
        <v>42303</v>
      </c>
      <c r="D715" s="21">
        <v>6417.02</v>
      </c>
      <c r="E715" s="22">
        <f t="shared" si="11"/>
        <v>106.11310096670603</v>
      </c>
    </row>
    <row r="716" spans="3:5" ht="15" customHeight="1" x14ac:dyDescent="0.35">
      <c r="C716" s="17">
        <v>42304</v>
      </c>
      <c r="D716" s="18">
        <v>6365.27</v>
      </c>
      <c r="E716" s="23">
        <f t="shared" si="11"/>
        <v>105.25735281958679</v>
      </c>
    </row>
    <row r="717" spans="3:5" ht="15" customHeight="1" x14ac:dyDescent="0.35">
      <c r="C717" s="20">
        <v>42305</v>
      </c>
      <c r="D717" s="21">
        <v>6437.8</v>
      </c>
      <c r="E717" s="22">
        <f t="shared" si="11"/>
        <v>106.45672312124009</v>
      </c>
    </row>
    <row r="718" spans="3:5" ht="15" customHeight="1" x14ac:dyDescent="0.35">
      <c r="C718" s="17">
        <v>42306</v>
      </c>
      <c r="D718" s="18">
        <v>6395.8</v>
      </c>
      <c r="E718" s="23">
        <f t="shared" si="11"/>
        <v>105.76220288589695</v>
      </c>
    </row>
    <row r="719" spans="3:5" ht="15" customHeight="1" x14ac:dyDescent="0.35">
      <c r="C719" s="20">
        <v>42307</v>
      </c>
      <c r="D719" s="21">
        <v>6361.09</v>
      </c>
      <c r="E719" s="22">
        <f t="shared" si="11"/>
        <v>105.18823151997407</v>
      </c>
    </row>
    <row r="720" spans="3:5" ht="15" customHeight="1" x14ac:dyDescent="0.35">
      <c r="C720" s="17">
        <v>42310</v>
      </c>
      <c r="D720" s="18">
        <v>6361.8</v>
      </c>
      <c r="E720" s="23">
        <f t="shared" si="11"/>
        <v>105.1999722191906</v>
      </c>
    </row>
    <row r="721" spans="3:5" ht="15" customHeight="1" x14ac:dyDescent="0.35">
      <c r="C721" s="20">
        <v>42311</v>
      </c>
      <c r="D721" s="21">
        <v>6383.61</v>
      </c>
      <c r="E721" s="22">
        <f t="shared" si="11"/>
        <v>105.56062665568662</v>
      </c>
    </row>
    <row r="722" spans="3:5" ht="15" customHeight="1" x14ac:dyDescent="0.35">
      <c r="C722" s="17">
        <v>42312</v>
      </c>
      <c r="D722" s="18">
        <v>6412.88</v>
      </c>
      <c r="E722" s="23">
        <f t="shared" si="11"/>
        <v>106.04464111493648</v>
      </c>
    </row>
    <row r="723" spans="3:5" ht="15" customHeight="1" x14ac:dyDescent="0.35">
      <c r="C723" s="20">
        <v>42313</v>
      </c>
      <c r="D723" s="21">
        <v>6364.9</v>
      </c>
      <c r="E723" s="22">
        <f t="shared" si="11"/>
        <v>105.25123442703735</v>
      </c>
    </row>
    <row r="724" spans="3:5" ht="15" customHeight="1" x14ac:dyDescent="0.35">
      <c r="C724" s="17">
        <v>42314</v>
      </c>
      <c r="D724" s="18">
        <v>6353.83</v>
      </c>
      <c r="E724" s="23">
        <f t="shared" si="11"/>
        <v>105.0681787364362</v>
      </c>
    </row>
    <row r="725" spans="3:5" ht="15" customHeight="1" x14ac:dyDescent="0.35">
      <c r="C725" s="20">
        <v>42317</v>
      </c>
      <c r="D725" s="21">
        <v>6295.16</v>
      </c>
      <c r="E725" s="22">
        <f t="shared" si="11"/>
        <v>104.09800011244612</v>
      </c>
    </row>
    <row r="726" spans="3:5" ht="15" customHeight="1" x14ac:dyDescent="0.35">
      <c r="C726" s="17">
        <v>42318</v>
      </c>
      <c r="D726" s="18">
        <v>6275.28</v>
      </c>
      <c r="E726" s="23">
        <f t="shared" si="11"/>
        <v>103.7692605343837</v>
      </c>
    </row>
    <row r="727" spans="3:5" ht="15" customHeight="1" x14ac:dyDescent="0.35">
      <c r="C727" s="20">
        <v>42319</v>
      </c>
      <c r="D727" s="21">
        <v>6297.2</v>
      </c>
      <c r="E727" s="22">
        <f t="shared" si="11"/>
        <v>104.1317339524485</v>
      </c>
    </row>
    <row r="728" spans="3:5" ht="15" customHeight="1" x14ac:dyDescent="0.35">
      <c r="C728" s="17">
        <v>42320</v>
      </c>
      <c r="D728" s="18">
        <v>6178.68</v>
      </c>
      <c r="E728" s="23">
        <f t="shared" si="11"/>
        <v>102.17186399309448</v>
      </c>
    </row>
    <row r="729" spans="3:5" ht="15" customHeight="1" x14ac:dyDescent="0.35">
      <c r="C729" s="20">
        <v>42321</v>
      </c>
      <c r="D729" s="21">
        <v>6118.28</v>
      </c>
      <c r="E729" s="22">
        <f t="shared" si="11"/>
        <v>101.17307774988673</v>
      </c>
    </row>
    <row r="730" spans="3:5" ht="15" customHeight="1" x14ac:dyDescent="0.35">
      <c r="C730" s="17">
        <v>42324</v>
      </c>
      <c r="D730" s="18">
        <v>6146.38</v>
      </c>
      <c r="E730" s="23">
        <f t="shared" si="11"/>
        <v>101.63774485972345</v>
      </c>
    </row>
    <row r="731" spans="3:5" ht="15" customHeight="1" x14ac:dyDescent="0.35">
      <c r="C731" s="20">
        <v>42325</v>
      </c>
      <c r="D731" s="21">
        <v>6268.76</v>
      </c>
      <c r="E731" s="22">
        <f t="shared" si="11"/>
        <v>103.66144453594472</v>
      </c>
    </row>
    <row r="732" spans="3:5" ht="15" customHeight="1" x14ac:dyDescent="0.35">
      <c r="C732" s="17">
        <v>42326</v>
      </c>
      <c r="D732" s="18">
        <v>6278.97</v>
      </c>
      <c r="E732" s="23">
        <f t="shared" si="11"/>
        <v>103.83027909791744</v>
      </c>
    </row>
    <row r="733" spans="3:5" ht="15" customHeight="1" x14ac:dyDescent="0.35">
      <c r="C733" s="20">
        <v>42327</v>
      </c>
      <c r="D733" s="21">
        <v>6329.93</v>
      </c>
      <c r="E733" s="22">
        <f t="shared" si="11"/>
        <v>104.67296365013379</v>
      </c>
    </row>
    <row r="734" spans="3:5" ht="15" customHeight="1" x14ac:dyDescent="0.35">
      <c r="C734" s="17">
        <v>42328</v>
      </c>
      <c r="D734" s="18">
        <v>6334.63</v>
      </c>
      <c r="E734" s="23">
        <f t="shared" si="11"/>
        <v>104.75068377170788</v>
      </c>
    </row>
    <row r="735" spans="3:5" ht="15" customHeight="1" x14ac:dyDescent="0.35">
      <c r="C735" s="20">
        <v>42331</v>
      </c>
      <c r="D735" s="21">
        <v>6305.49</v>
      </c>
      <c r="E735" s="22">
        <f t="shared" si="11"/>
        <v>104.26881901794837</v>
      </c>
    </row>
    <row r="736" spans="3:5" ht="15" customHeight="1" x14ac:dyDescent="0.35">
      <c r="C736" s="17">
        <v>42332</v>
      </c>
      <c r="D736" s="18">
        <v>6277.23</v>
      </c>
      <c r="E736" s="23">
        <f t="shared" si="11"/>
        <v>103.80150611673893</v>
      </c>
    </row>
    <row r="737" spans="3:5" ht="15" customHeight="1" x14ac:dyDescent="0.35">
      <c r="C737" s="20">
        <v>42333</v>
      </c>
      <c r="D737" s="21">
        <v>6337.64</v>
      </c>
      <c r="E737" s="22">
        <f t="shared" si="11"/>
        <v>104.80045772190749</v>
      </c>
    </row>
    <row r="738" spans="3:5" ht="15" customHeight="1" x14ac:dyDescent="0.35">
      <c r="C738" s="17">
        <v>42334</v>
      </c>
      <c r="D738" s="18">
        <v>6393.13</v>
      </c>
      <c r="E738" s="23">
        <f t="shared" si="11"/>
        <v>105.71805124236442</v>
      </c>
    </row>
    <row r="739" spans="3:5" ht="15" customHeight="1" x14ac:dyDescent="0.35">
      <c r="C739" s="20">
        <v>42335</v>
      </c>
      <c r="D739" s="21">
        <v>6375.15</v>
      </c>
      <c r="E739" s="22">
        <f t="shared" si="11"/>
        <v>105.42073043685323</v>
      </c>
    </row>
    <row r="740" spans="3:5" ht="15" customHeight="1" x14ac:dyDescent="0.35">
      <c r="C740" s="17">
        <v>42338</v>
      </c>
      <c r="D740" s="18">
        <v>6356.09</v>
      </c>
      <c r="E740" s="23">
        <f t="shared" si="11"/>
        <v>105.10555053957609</v>
      </c>
    </row>
    <row r="741" spans="3:5" ht="15" customHeight="1" x14ac:dyDescent="0.35">
      <c r="C741" s="20">
        <v>42339</v>
      </c>
      <c r="D741" s="21">
        <v>6395.65</v>
      </c>
      <c r="E741" s="22">
        <f t="shared" si="11"/>
        <v>105.75972245648499</v>
      </c>
    </row>
    <row r="742" spans="3:5" ht="15" customHeight="1" x14ac:dyDescent="0.35">
      <c r="C742" s="17">
        <v>42340</v>
      </c>
      <c r="D742" s="18">
        <v>6420.93</v>
      </c>
      <c r="E742" s="23">
        <f t="shared" si="11"/>
        <v>106.17775749337726</v>
      </c>
    </row>
    <row r="743" spans="3:5" ht="15" customHeight="1" x14ac:dyDescent="0.35">
      <c r="C743" s="20">
        <v>42341</v>
      </c>
      <c r="D743" s="21">
        <v>6275</v>
      </c>
      <c r="E743" s="22">
        <f t="shared" si="11"/>
        <v>103.76463039948143</v>
      </c>
    </row>
    <row r="744" spans="3:5" ht="15" customHeight="1" x14ac:dyDescent="0.35">
      <c r="C744" s="17">
        <v>42342</v>
      </c>
      <c r="D744" s="18">
        <v>6238.29</v>
      </c>
      <c r="E744" s="23">
        <f t="shared" si="11"/>
        <v>103.15758664139936</v>
      </c>
    </row>
    <row r="745" spans="3:5" ht="15" customHeight="1" x14ac:dyDescent="0.35">
      <c r="C745" s="20">
        <v>42345</v>
      </c>
      <c r="D745" s="21">
        <v>6223.52</v>
      </c>
      <c r="E745" s="22">
        <f t="shared" si="11"/>
        <v>102.91334702530371</v>
      </c>
    </row>
    <row r="746" spans="3:5" ht="15" customHeight="1" x14ac:dyDescent="0.35">
      <c r="C746" s="17">
        <v>42346</v>
      </c>
      <c r="D746" s="18">
        <v>6135.22</v>
      </c>
      <c r="E746" s="23">
        <f t="shared" si="11"/>
        <v>101.45320091147514</v>
      </c>
    </row>
    <row r="747" spans="3:5" ht="15" customHeight="1" x14ac:dyDescent="0.35">
      <c r="C747" s="20">
        <v>42347</v>
      </c>
      <c r="D747" s="21">
        <v>6126.68</v>
      </c>
      <c r="E747" s="22">
        <f t="shared" si="11"/>
        <v>101.31198179695535</v>
      </c>
    </row>
    <row r="748" spans="3:5" ht="15" customHeight="1" x14ac:dyDescent="0.35">
      <c r="C748" s="17">
        <v>42348</v>
      </c>
      <c r="D748" s="18">
        <v>6088.05</v>
      </c>
      <c r="E748" s="23">
        <f t="shared" si="11"/>
        <v>100.67318854240045</v>
      </c>
    </row>
    <row r="749" spans="3:5" ht="15" customHeight="1" x14ac:dyDescent="0.35">
      <c r="C749" s="20">
        <v>42349</v>
      </c>
      <c r="D749" s="21">
        <v>5952.78</v>
      </c>
      <c r="E749" s="22">
        <f t="shared" si="11"/>
        <v>98.436337298713156</v>
      </c>
    </row>
    <row r="750" spans="3:5" ht="15" customHeight="1" x14ac:dyDescent="0.35">
      <c r="C750" s="17">
        <v>42352</v>
      </c>
      <c r="D750" s="18">
        <v>5874.06</v>
      </c>
      <c r="E750" s="23">
        <f t="shared" si="11"/>
        <v>97.134607943327154</v>
      </c>
    </row>
    <row r="751" spans="3:5" ht="15" customHeight="1" x14ac:dyDescent="0.35">
      <c r="C751" s="20">
        <v>42353</v>
      </c>
      <c r="D751" s="21">
        <v>6017.79</v>
      </c>
      <c r="E751" s="22">
        <f t="shared" si="11"/>
        <v>99.511355405847851</v>
      </c>
    </row>
    <row r="752" spans="3:5" ht="15" customHeight="1" x14ac:dyDescent="0.35">
      <c r="C752" s="17">
        <v>42354</v>
      </c>
      <c r="D752" s="18">
        <v>6061.19</v>
      </c>
      <c r="E752" s="23">
        <f t="shared" si="11"/>
        <v>100.22902631570243</v>
      </c>
    </row>
    <row r="753" spans="3:5" ht="15" customHeight="1" x14ac:dyDescent="0.35">
      <c r="C753" s="20">
        <v>42355</v>
      </c>
      <c r="D753" s="21">
        <v>6102.54</v>
      </c>
      <c r="E753" s="22">
        <f t="shared" si="11"/>
        <v>100.91279802359384</v>
      </c>
    </row>
    <row r="754" spans="3:5" ht="15" customHeight="1" x14ac:dyDescent="0.35">
      <c r="C754" s="17">
        <v>42356</v>
      </c>
      <c r="D754" s="18">
        <v>6052.42</v>
      </c>
      <c r="E754" s="23">
        <f t="shared" si="11"/>
        <v>100.08400387608435</v>
      </c>
    </row>
    <row r="755" spans="3:5" ht="15" customHeight="1" x14ac:dyDescent="0.35">
      <c r="C755" s="20">
        <v>42359</v>
      </c>
      <c r="D755" s="21">
        <v>6034.84</v>
      </c>
      <c r="E755" s="22">
        <f t="shared" si="11"/>
        <v>99.793297549005018</v>
      </c>
    </row>
    <row r="756" spans="3:5" ht="15" customHeight="1" x14ac:dyDescent="0.35">
      <c r="C756" s="17">
        <v>42360</v>
      </c>
      <c r="D756" s="18">
        <v>6083.1</v>
      </c>
      <c r="E756" s="23">
        <f t="shared" si="11"/>
        <v>100.59133437180645</v>
      </c>
    </row>
    <row r="757" spans="3:5" ht="15" customHeight="1" x14ac:dyDescent="0.35">
      <c r="C757" s="20">
        <v>42361</v>
      </c>
      <c r="D757" s="21">
        <v>6240.98</v>
      </c>
      <c r="E757" s="22">
        <f t="shared" si="11"/>
        <v>103.20206900885347</v>
      </c>
    </row>
    <row r="758" spans="3:5" ht="15" customHeight="1" x14ac:dyDescent="0.35">
      <c r="C758" s="17">
        <v>42362</v>
      </c>
      <c r="D758" s="18">
        <v>6254.64</v>
      </c>
      <c r="E758" s="23">
        <f t="shared" si="11"/>
        <v>103.42795344730081</v>
      </c>
    </row>
    <row r="759" spans="3:5" ht="15" customHeight="1" x14ac:dyDescent="0.35">
      <c r="C759" s="20">
        <v>42366</v>
      </c>
      <c r="D759" s="21">
        <v>6254.64</v>
      </c>
      <c r="E759" s="22">
        <f t="shared" si="11"/>
        <v>103.42795344730081</v>
      </c>
    </row>
    <row r="760" spans="3:5" ht="15" customHeight="1" x14ac:dyDescent="0.35">
      <c r="C760" s="17">
        <v>42367</v>
      </c>
      <c r="D760" s="18">
        <v>6314.57</v>
      </c>
      <c r="E760" s="23">
        <f t="shared" si="11"/>
        <v>104.41896767835112</v>
      </c>
    </row>
    <row r="761" spans="3:5" ht="15" customHeight="1" x14ac:dyDescent="0.35">
      <c r="C761" s="20">
        <v>42368</v>
      </c>
      <c r="D761" s="21">
        <v>6274.05</v>
      </c>
      <c r="E761" s="22">
        <f t="shared" si="11"/>
        <v>103.7489210132058</v>
      </c>
    </row>
    <row r="762" spans="3:5" ht="15" customHeight="1" x14ac:dyDescent="0.35">
      <c r="C762" s="17">
        <v>42369</v>
      </c>
      <c r="D762" s="18">
        <v>6242.32</v>
      </c>
      <c r="E762" s="23">
        <f t="shared" si="11"/>
        <v>103.22422751160015</v>
      </c>
    </row>
    <row r="763" spans="3:5" ht="15" customHeight="1" x14ac:dyDescent="0.35">
      <c r="C763" s="20">
        <v>42373</v>
      </c>
      <c r="D763" s="21">
        <v>6093.43</v>
      </c>
      <c r="E763" s="22">
        <f t="shared" si="11"/>
        <v>100.76215327730871</v>
      </c>
    </row>
    <row r="764" spans="3:5" ht="15" customHeight="1" x14ac:dyDescent="0.35">
      <c r="C764" s="17">
        <v>42374</v>
      </c>
      <c r="D764" s="18">
        <v>6137.24</v>
      </c>
      <c r="E764" s="23">
        <f t="shared" si="11"/>
        <v>101.48660402755591</v>
      </c>
    </row>
    <row r="765" spans="3:5" ht="15" customHeight="1" x14ac:dyDescent="0.35">
      <c r="C765" s="20">
        <v>42375</v>
      </c>
      <c r="D765" s="21">
        <v>6073.38</v>
      </c>
      <c r="E765" s="22">
        <f t="shared" si="11"/>
        <v>100.43060254591273</v>
      </c>
    </row>
    <row r="766" spans="3:5" ht="15" customHeight="1" x14ac:dyDescent="0.35">
      <c r="C766" s="17">
        <v>42376</v>
      </c>
      <c r="D766" s="18">
        <v>5954.08</v>
      </c>
      <c r="E766" s="23">
        <f t="shared" si="11"/>
        <v>98.457834353616619</v>
      </c>
    </row>
    <row r="767" spans="3:5" ht="15" customHeight="1" x14ac:dyDescent="0.35">
      <c r="C767" s="20">
        <v>42377</v>
      </c>
      <c r="D767" s="21">
        <v>5912.44</v>
      </c>
      <c r="E767" s="22">
        <f t="shared" si="11"/>
        <v>97.769267148862141</v>
      </c>
    </row>
    <row r="768" spans="3:5" ht="15" customHeight="1" x14ac:dyDescent="0.35">
      <c r="C768" s="17">
        <v>42380</v>
      </c>
      <c r="D768" s="18">
        <v>5871.83</v>
      </c>
      <c r="E768" s="23">
        <f t="shared" si="11"/>
        <v>97.097732226069638</v>
      </c>
    </row>
    <row r="769" spans="3:5" ht="15" customHeight="1" x14ac:dyDescent="0.35">
      <c r="C769" s="20">
        <v>42381</v>
      </c>
      <c r="D769" s="21">
        <v>5929.24</v>
      </c>
      <c r="E769" s="22">
        <f t="shared" si="11"/>
        <v>98.047075242999398</v>
      </c>
    </row>
    <row r="770" spans="3:5" ht="15" customHeight="1" x14ac:dyDescent="0.35">
      <c r="C770" s="17">
        <v>42382</v>
      </c>
      <c r="D770" s="18">
        <v>5960.97</v>
      </c>
      <c r="E770" s="23">
        <f t="shared" si="11"/>
        <v>98.571768744605066</v>
      </c>
    </row>
    <row r="771" spans="3:5" ht="15" customHeight="1" x14ac:dyDescent="0.35">
      <c r="C771" s="20">
        <v>42383</v>
      </c>
      <c r="D771" s="21">
        <v>5918.23</v>
      </c>
      <c r="E771" s="22">
        <f t="shared" si="11"/>
        <v>97.865011724163011</v>
      </c>
    </row>
    <row r="772" spans="3:5" ht="15" customHeight="1" x14ac:dyDescent="0.35">
      <c r="C772" s="17">
        <v>42384</v>
      </c>
      <c r="D772" s="18">
        <v>5804.1</v>
      </c>
      <c r="E772" s="23">
        <f t="shared" si="11"/>
        <v>95.977735665598431</v>
      </c>
    </row>
    <row r="773" spans="3:5" ht="15" customHeight="1" x14ac:dyDescent="0.35">
      <c r="C773" s="20">
        <v>42387</v>
      </c>
      <c r="D773" s="21">
        <v>5779.92</v>
      </c>
      <c r="E773" s="22">
        <f t="shared" ref="E773:E836" si="12">D773/$D$4*100</f>
        <v>95.577890444393731</v>
      </c>
    </row>
    <row r="774" spans="3:5" ht="15" customHeight="1" x14ac:dyDescent="0.35">
      <c r="C774" s="17">
        <v>42388</v>
      </c>
      <c r="D774" s="18">
        <v>5876.8</v>
      </c>
      <c r="E774" s="23">
        <f t="shared" si="12"/>
        <v>97.179917120585245</v>
      </c>
    </row>
    <row r="775" spans="3:5" ht="15" customHeight="1" x14ac:dyDescent="0.35">
      <c r="C775" s="20">
        <v>42389</v>
      </c>
      <c r="D775" s="21">
        <v>5673.58</v>
      </c>
      <c r="E775" s="22">
        <f t="shared" si="12"/>
        <v>93.819431353289204</v>
      </c>
    </row>
    <row r="776" spans="3:5" ht="15" customHeight="1" x14ac:dyDescent="0.35">
      <c r="C776" s="17">
        <v>42390</v>
      </c>
      <c r="D776" s="18">
        <v>5773.79</v>
      </c>
      <c r="E776" s="23">
        <f t="shared" si="12"/>
        <v>95.476523562425783</v>
      </c>
    </row>
    <row r="777" spans="3:5" ht="15" customHeight="1" x14ac:dyDescent="0.35">
      <c r="C777" s="20">
        <v>42391</v>
      </c>
      <c r="D777" s="21">
        <v>5900.01</v>
      </c>
      <c r="E777" s="22">
        <f t="shared" si="12"/>
        <v>97.563722231592735</v>
      </c>
    </row>
    <row r="778" spans="3:5" ht="15" customHeight="1" x14ac:dyDescent="0.35">
      <c r="C778" s="17">
        <v>42394</v>
      </c>
      <c r="D778" s="18">
        <v>5877</v>
      </c>
      <c r="E778" s="23">
        <f t="shared" si="12"/>
        <v>97.183224359801173</v>
      </c>
    </row>
    <row r="779" spans="3:5" ht="15" customHeight="1" x14ac:dyDescent="0.35">
      <c r="C779" s="20">
        <v>42395</v>
      </c>
      <c r="D779" s="21">
        <v>5911.46</v>
      </c>
      <c r="E779" s="22">
        <f t="shared" si="12"/>
        <v>97.753061676704135</v>
      </c>
    </row>
    <row r="780" spans="3:5" ht="15" customHeight="1" x14ac:dyDescent="0.35">
      <c r="C780" s="17">
        <v>42396</v>
      </c>
      <c r="D780" s="18">
        <v>5990.37</v>
      </c>
      <c r="E780" s="23">
        <f t="shared" si="12"/>
        <v>99.057932909345254</v>
      </c>
    </row>
    <row r="781" spans="3:5" ht="15" customHeight="1" x14ac:dyDescent="0.35">
      <c r="C781" s="20">
        <v>42397</v>
      </c>
      <c r="D781" s="21">
        <v>5931.78</v>
      </c>
      <c r="E781" s="22">
        <f t="shared" si="12"/>
        <v>98.089077181041574</v>
      </c>
    </row>
    <row r="782" spans="3:5" ht="15" customHeight="1" x14ac:dyDescent="0.35">
      <c r="C782" s="17">
        <v>42398</v>
      </c>
      <c r="D782" s="18">
        <v>6083.79</v>
      </c>
      <c r="E782" s="23">
        <f t="shared" si="12"/>
        <v>100.60274434710136</v>
      </c>
    </row>
    <row r="783" spans="3:5" ht="15" customHeight="1" x14ac:dyDescent="0.35">
      <c r="C783" s="20">
        <v>42401</v>
      </c>
      <c r="D783" s="21">
        <v>6060.1</v>
      </c>
      <c r="E783" s="22">
        <f t="shared" si="12"/>
        <v>100.21100186197569</v>
      </c>
    </row>
    <row r="784" spans="3:5" ht="15" customHeight="1" x14ac:dyDescent="0.35">
      <c r="C784" s="17">
        <v>42402</v>
      </c>
      <c r="D784" s="18">
        <v>5922.01</v>
      </c>
      <c r="E784" s="23">
        <f t="shared" si="12"/>
        <v>97.927518545343901</v>
      </c>
    </row>
    <row r="785" spans="3:5" ht="15" customHeight="1" x14ac:dyDescent="0.35">
      <c r="C785" s="20">
        <v>42403</v>
      </c>
      <c r="D785" s="21">
        <v>5837.14</v>
      </c>
      <c r="E785" s="22">
        <f t="shared" si="12"/>
        <v>96.524091584068373</v>
      </c>
    </row>
    <row r="786" spans="3:5" ht="15" customHeight="1" x14ac:dyDescent="0.35">
      <c r="C786" s="17">
        <v>42404</v>
      </c>
      <c r="D786" s="18">
        <v>5898.76</v>
      </c>
      <c r="E786" s="23">
        <f t="shared" si="12"/>
        <v>97.543051986493239</v>
      </c>
    </row>
    <row r="787" spans="3:5" ht="15" customHeight="1" x14ac:dyDescent="0.35">
      <c r="C787" s="20">
        <v>42405</v>
      </c>
      <c r="D787" s="21">
        <v>5848.06</v>
      </c>
      <c r="E787" s="22">
        <f t="shared" si="12"/>
        <v>96.704666845257591</v>
      </c>
    </row>
    <row r="788" spans="3:5" ht="15" customHeight="1" x14ac:dyDescent="0.35">
      <c r="C788" s="17">
        <v>42408</v>
      </c>
      <c r="D788" s="18">
        <v>5689.36</v>
      </c>
      <c r="E788" s="23">
        <f t="shared" si="12"/>
        <v>94.080372527425268</v>
      </c>
    </row>
    <row r="789" spans="3:5" ht="15" customHeight="1" x14ac:dyDescent="0.35">
      <c r="C789" s="20">
        <v>42409</v>
      </c>
      <c r="D789" s="21">
        <v>5632.19</v>
      </c>
      <c r="E789" s="22">
        <f t="shared" si="12"/>
        <v>93.134998197554623</v>
      </c>
    </row>
    <row r="790" spans="3:5" ht="15" customHeight="1" x14ac:dyDescent="0.35">
      <c r="C790" s="17">
        <v>42410</v>
      </c>
      <c r="D790" s="18">
        <v>5672.3</v>
      </c>
      <c r="E790" s="23">
        <f t="shared" si="12"/>
        <v>93.798265022307319</v>
      </c>
    </row>
    <row r="791" spans="3:5" ht="15" customHeight="1" x14ac:dyDescent="0.35">
      <c r="C791" s="20">
        <v>42411</v>
      </c>
      <c r="D791" s="21">
        <v>5536.97</v>
      </c>
      <c r="E791" s="22">
        <f t="shared" si="12"/>
        <v>91.560421606855243</v>
      </c>
    </row>
    <row r="792" spans="3:5" ht="15" customHeight="1" x14ac:dyDescent="0.35">
      <c r="C792" s="17">
        <v>42412</v>
      </c>
      <c r="D792" s="18">
        <v>5707.6</v>
      </c>
      <c r="E792" s="23">
        <f t="shared" si="12"/>
        <v>94.381992743917166</v>
      </c>
    </row>
    <row r="793" spans="3:5" ht="15" customHeight="1" x14ac:dyDescent="0.35">
      <c r="C793" s="20">
        <v>42415</v>
      </c>
      <c r="D793" s="21">
        <v>5824.28</v>
      </c>
      <c r="E793" s="22">
        <f t="shared" si="12"/>
        <v>96.31143610248472</v>
      </c>
    </row>
    <row r="794" spans="3:5" ht="15" customHeight="1" x14ac:dyDescent="0.35">
      <c r="C794" s="17">
        <v>42416</v>
      </c>
      <c r="D794" s="18">
        <v>5862.17</v>
      </c>
      <c r="E794" s="23">
        <f t="shared" si="12"/>
        <v>96.937992571940725</v>
      </c>
    </row>
    <row r="795" spans="3:5" ht="15" customHeight="1" x14ac:dyDescent="0.35">
      <c r="C795" s="20">
        <v>42417</v>
      </c>
      <c r="D795" s="21">
        <v>6030.32</v>
      </c>
      <c r="E795" s="22">
        <f t="shared" si="12"/>
        <v>99.718553942725222</v>
      </c>
    </row>
    <row r="796" spans="3:5" ht="15" customHeight="1" x14ac:dyDescent="0.35">
      <c r="C796" s="17">
        <v>42418</v>
      </c>
      <c r="D796" s="18">
        <v>5971.95</v>
      </c>
      <c r="E796" s="23">
        <f t="shared" si="12"/>
        <v>98.753336177559063</v>
      </c>
    </row>
    <row r="797" spans="3:5" ht="15" customHeight="1" x14ac:dyDescent="0.35">
      <c r="C797" s="20">
        <v>42419</v>
      </c>
      <c r="D797" s="21">
        <v>5950.23</v>
      </c>
      <c r="E797" s="22">
        <f t="shared" si="12"/>
        <v>98.394169998710169</v>
      </c>
    </row>
    <row r="798" spans="3:5" ht="15" customHeight="1" x14ac:dyDescent="0.35">
      <c r="C798" s="17">
        <v>42422</v>
      </c>
      <c r="D798" s="18">
        <v>6037.73</v>
      </c>
      <c r="E798" s="23">
        <f t="shared" si="12"/>
        <v>99.841087155675041</v>
      </c>
    </row>
    <row r="799" spans="3:5" ht="15" customHeight="1" x14ac:dyDescent="0.35">
      <c r="C799" s="20">
        <v>42423</v>
      </c>
      <c r="D799" s="21">
        <v>5962.31</v>
      </c>
      <c r="E799" s="22">
        <f t="shared" si="12"/>
        <v>98.593927247351729</v>
      </c>
    </row>
    <row r="800" spans="3:5" ht="15" customHeight="1" x14ac:dyDescent="0.35">
      <c r="C800" s="17">
        <v>42424</v>
      </c>
      <c r="D800" s="18">
        <v>5867.18</v>
      </c>
      <c r="E800" s="23">
        <f t="shared" si="12"/>
        <v>97.020838914299517</v>
      </c>
    </row>
    <row r="801" spans="3:5" ht="15" customHeight="1" x14ac:dyDescent="0.35">
      <c r="C801" s="20">
        <v>42425</v>
      </c>
      <c r="D801" s="21">
        <v>6012.81</v>
      </c>
      <c r="E801" s="22">
        <f t="shared" si="12"/>
        <v>99.429005149371463</v>
      </c>
    </row>
    <row r="802" spans="3:5" ht="15" customHeight="1" x14ac:dyDescent="0.35">
      <c r="C802" s="17">
        <v>42426</v>
      </c>
      <c r="D802" s="18">
        <v>6096.01</v>
      </c>
      <c r="E802" s="23">
        <f t="shared" si="12"/>
        <v>100.80481666319407</v>
      </c>
    </row>
    <row r="803" spans="3:5" ht="15" customHeight="1" x14ac:dyDescent="0.35">
      <c r="C803" s="20">
        <v>42429</v>
      </c>
      <c r="D803" s="21">
        <v>6097.09</v>
      </c>
      <c r="E803" s="22">
        <f t="shared" si="12"/>
        <v>100.82267575496002</v>
      </c>
    </row>
    <row r="804" spans="3:5" ht="15" customHeight="1" x14ac:dyDescent="0.35">
      <c r="C804" s="17">
        <v>42430</v>
      </c>
      <c r="D804" s="18">
        <v>6152.88</v>
      </c>
      <c r="E804" s="23">
        <f t="shared" si="12"/>
        <v>101.74523013424084</v>
      </c>
    </row>
    <row r="805" spans="3:5" ht="15" customHeight="1" x14ac:dyDescent="0.35">
      <c r="C805" s="20">
        <v>42431</v>
      </c>
      <c r="D805" s="21">
        <v>6147.06</v>
      </c>
      <c r="E805" s="22">
        <f t="shared" si="12"/>
        <v>101.64898947305758</v>
      </c>
    </row>
    <row r="806" spans="3:5" ht="15" customHeight="1" x14ac:dyDescent="0.35">
      <c r="C806" s="17">
        <v>42432</v>
      </c>
      <c r="D806" s="18">
        <v>6130.46</v>
      </c>
      <c r="E806" s="23">
        <f t="shared" si="12"/>
        <v>101.37448861813623</v>
      </c>
    </row>
    <row r="807" spans="3:5" ht="15" customHeight="1" x14ac:dyDescent="0.35">
      <c r="C807" s="20">
        <v>42433</v>
      </c>
      <c r="D807" s="21">
        <v>6199.43</v>
      </c>
      <c r="E807" s="22">
        <f t="shared" si="12"/>
        <v>102.51499006174616</v>
      </c>
    </row>
    <row r="808" spans="3:5" ht="15" customHeight="1" x14ac:dyDescent="0.35">
      <c r="C808" s="17">
        <v>42436</v>
      </c>
      <c r="D808" s="18">
        <v>6182.4</v>
      </c>
      <c r="E808" s="23">
        <f t="shared" si="12"/>
        <v>102.23337864251059</v>
      </c>
    </row>
    <row r="809" spans="3:5" ht="15" customHeight="1" x14ac:dyDescent="0.35">
      <c r="C809" s="20">
        <v>42437</v>
      </c>
      <c r="D809" s="21">
        <v>6125.44</v>
      </c>
      <c r="E809" s="22">
        <f t="shared" si="12"/>
        <v>101.29147691381664</v>
      </c>
    </row>
    <row r="810" spans="3:5" ht="15" customHeight="1" x14ac:dyDescent="0.35">
      <c r="C810" s="17">
        <v>42438</v>
      </c>
      <c r="D810" s="18">
        <v>6146.32</v>
      </c>
      <c r="E810" s="23">
        <f t="shared" si="12"/>
        <v>101.63675268795866</v>
      </c>
    </row>
    <row r="811" spans="3:5" ht="15" customHeight="1" x14ac:dyDescent="0.35">
      <c r="C811" s="20">
        <v>42439</v>
      </c>
      <c r="D811" s="21">
        <v>6036.7</v>
      </c>
      <c r="E811" s="22">
        <f t="shared" si="12"/>
        <v>99.824054873713067</v>
      </c>
    </row>
    <row r="812" spans="3:5" ht="15" customHeight="1" x14ac:dyDescent="0.35">
      <c r="C812" s="17">
        <v>42440</v>
      </c>
      <c r="D812" s="18">
        <v>6139.79</v>
      </c>
      <c r="E812" s="23">
        <f t="shared" si="12"/>
        <v>101.52877132755889</v>
      </c>
    </row>
    <row r="813" spans="3:5" ht="15" customHeight="1" x14ac:dyDescent="0.35">
      <c r="C813" s="20">
        <v>42443</v>
      </c>
      <c r="D813" s="21">
        <v>6174.57</v>
      </c>
      <c r="E813" s="22">
        <f t="shared" si="12"/>
        <v>102.10390022720732</v>
      </c>
    </row>
    <row r="814" spans="3:5" ht="15" customHeight="1" x14ac:dyDescent="0.35">
      <c r="C814" s="17">
        <v>42444</v>
      </c>
      <c r="D814" s="18">
        <v>6139.97</v>
      </c>
      <c r="E814" s="23">
        <f t="shared" si="12"/>
        <v>101.53174784285322</v>
      </c>
    </row>
    <row r="815" spans="3:5" ht="15" customHeight="1" x14ac:dyDescent="0.35">
      <c r="C815" s="20">
        <v>42445</v>
      </c>
      <c r="D815" s="21">
        <v>6175.49</v>
      </c>
      <c r="E815" s="22">
        <f t="shared" si="12"/>
        <v>102.11911352760058</v>
      </c>
    </row>
    <row r="816" spans="3:5" ht="15" customHeight="1" x14ac:dyDescent="0.35">
      <c r="C816" s="17">
        <v>42446</v>
      </c>
      <c r="D816" s="18">
        <v>6201.12</v>
      </c>
      <c r="E816" s="23">
        <f t="shared" si="12"/>
        <v>102.54293623312067</v>
      </c>
    </row>
    <row r="817" spans="3:5" ht="15" customHeight="1" x14ac:dyDescent="0.35">
      <c r="C817" s="20">
        <v>42447</v>
      </c>
      <c r="D817" s="21">
        <v>6189.64</v>
      </c>
      <c r="E817" s="22">
        <f t="shared" si="12"/>
        <v>102.35310070212688</v>
      </c>
    </row>
    <row r="818" spans="3:5" ht="15" customHeight="1" x14ac:dyDescent="0.35">
      <c r="C818" s="17">
        <v>42450</v>
      </c>
      <c r="D818" s="18">
        <v>6184.58</v>
      </c>
      <c r="E818" s="23">
        <f t="shared" si="12"/>
        <v>102.26942754996411</v>
      </c>
    </row>
    <row r="819" spans="3:5" ht="15" customHeight="1" x14ac:dyDescent="0.35">
      <c r="C819" s="20">
        <v>42451</v>
      </c>
      <c r="D819" s="21">
        <v>6192.74</v>
      </c>
      <c r="E819" s="22">
        <f t="shared" si="12"/>
        <v>102.40436290997363</v>
      </c>
    </row>
    <row r="820" spans="3:5" ht="15" customHeight="1" x14ac:dyDescent="0.35">
      <c r="C820" s="17">
        <v>42452</v>
      </c>
      <c r="D820" s="18">
        <v>6199.11</v>
      </c>
      <c r="E820" s="23">
        <f t="shared" si="12"/>
        <v>102.50969847900066</v>
      </c>
    </row>
    <row r="821" spans="3:5" ht="15" customHeight="1" x14ac:dyDescent="0.35">
      <c r="C821" s="20">
        <v>42453</v>
      </c>
      <c r="D821" s="21">
        <v>6106.48</v>
      </c>
      <c r="E821" s="22">
        <f t="shared" si="12"/>
        <v>100.97795063614745</v>
      </c>
    </row>
    <row r="822" spans="3:5" ht="15" customHeight="1" x14ac:dyDescent="0.35">
      <c r="C822" s="17">
        <v>42458</v>
      </c>
      <c r="D822" s="18">
        <v>6105.9</v>
      </c>
      <c r="E822" s="23">
        <f t="shared" si="12"/>
        <v>100.96835964242128</v>
      </c>
    </row>
    <row r="823" spans="3:5" ht="15" customHeight="1" x14ac:dyDescent="0.35">
      <c r="C823" s="20">
        <v>42459</v>
      </c>
      <c r="D823" s="21">
        <v>6203.17</v>
      </c>
      <c r="E823" s="22">
        <f t="shared" si="12"/>
        <v>102.57683543508385</v>
      </c>
    </row>
    <row r="824" spans="3:5" ht="15" customHeight="1" x14ac:dyDescent="0.35">
      <c r="C824" s="17">
        <v>42460</v>
      </c>
      <c r="D824" s="18">
        <v>6174.9</v>
      </c>
      <c r="E824" s="23">
        <f t="shared" si="12"/>
        <v>102.10935717191359</v>
      </c>
    </row>
    <row r="825" spans="3:5" ht="15" customHeight="1" x14ac:dyDescent="0.35">
      <c r="C825" s="20">
        <v>42461</v>
      </c>
      <c r="D825" s="21">
        <v>6146.05</v>
      </c>
      <c r="E825" s="22">
        <f t="shared" si="12"/>
        <v>101.63228791501717</v>
      </c>
    </row>
    <row r="826" spans="3:5" ht="15" customHeight="1" x14ac:dyDescent="0.35">
      <c r="C826" s="17">
        <v>42464</v>
      </c>
      <c r="D826" s="18">
        <v>6164.72</v>
      </c>
      <c r="E826" s="23">
        <f t="shared" si="12"/>
        <v>101.94101869582329</v>
      </c>
    </row>
    <row r="827" spans="3:5" ht="15" customHeight="1" x14ac:dyDescent="0.35">
      <c r="C827" s="20">
        <v>42465</v>
      </c>
      <c r="D827" s="21">
        <v>6091.23</v>
      </c>
      <c r="E827" s="22">
        <f t="shared" si="12"/>
        <v>100.72577364593359</v>
      </c>
    </row>
    <row r="828" spans="3:5" ht="15" customHeight="1" x14ac:dyDescent="0.35">
      <c r="C828" s="17">
        <v>42466</v>
      </c>
      <c r="D828" s="18">
        <v>6161.63</v>
      </c>
      <c r="E828" s="23">
        <f t="shared" si="12"/>
        <v>101.88992184993732</v>
      </c>
    </row>
    <row r="829" spans="3:5" ht="15" customHeight="1" x14ac:dyDescent="0.35">
      <c r="C829" s="20">
        <v>42467</v>
      </c>
      <c r="D829" s="21">
        <v>6136.89</v>
      </c>
      <c r="E829" s="22">
        <f t="shared" si="12"/>
        <v>101.48081635892805</v>
      </c>
    </row>
    <row r="830" spans="3:5" ht="15" customHeight="1" x14ac:dyDescent="0.35">
      <c r="C830" s="17">
        <v>42468</v>
      </c>
      <c r="D830" s="18">
        <v>6204.41</v>
      </c>
      <c r="E830" s="23">
        <f t="shared" si="12"/>
        <v>102.59734031822256</v>
      </c>
    </row>
    <row r="831" spans="3:5" ht="15" customHeight="1" x14ac:dyDescent="0.35">
      <c r="C831" s="20">
        <v>42471</v>
      </c>
      <c r="D831" s="21">
        <v>6200.12</v>
      </c>
      <c r="E831" s="22">
        <f t="shared" si="12"/>
        <v>102.52640003704107</v>
      </c>
    </row>
    <row r="832" spans="3:5" ht="15" customHeight="1" x14ac:dyDescent="0.35">
      <c r="C832" s="17">
        <v>42472</v>
      </c>
      <c r="D832" s="18">
        <v>6242.39</v>
      </c>
      <c r="E832" s="23">
        <f t="shared" si="12"/>
        <v>103.22538504532572</v>
      </c>
    </row>
    <row r="833" spans="3:5" ht="15" customHeight="1" x14ac:dyDescent="0.35">
      <c r="C833" s="20">
        <v>42473</v>
      </c>
      <c r="D833" s="21">
        <v>6362.89</v>
      </c>
      <c r="E833" s="22">
        <f t="shared" si="12"/>
        <v>105.21799667291735</v>
      </c>
    </row>
    <row r="834" spans="3:5" ht="15" customHeight="1" x14ac:dyDescent="0.35">
      <c r="C834" s="17">
        <v>42474</v>
      </c>
      <c r="D834" s="18">
        <v>6365.1</v>
      </c>
      <c r="E834" s="23">
        <f t="shared" si="12"/>
        <v>105.25454166625327</v>
      </c>
    </row>
    <row r="835" spans="3:5" ht="15" customHeight="1" x14ac:dyDescent="0.35">
      <c r="C835" s="20">
        <v>42475</v>
      </c>
      <c r="D835" s="21">
        <v>6343.75</v>
      </c>
      <c r="E835" s="22">
        <f t="shared" si="12"/>
        <v>104.90149387995382</v>
      </c>
    </row>
    <row r="836" spans="3:5" ht="15" customHeight="1" x14ac:dyDescent="0.35">
      <c r="C836" s="17">
        <v>42478</v>
      </c>
      <c r="D836" s="18">
        <v>6353.52</v>
      </c>
      <c r="E836" s="23">
        <f t="shared" si="12"/>
        <v>105.06305251565151</v>
      </c>
    </row>
    <row r="837" spans="3:5" ht="15" customHeight="1" x14ac:dyDescent="0.35">
      <c r="C837" s="20">
        <v>42479</v>
      </c>
      <c r="D837" s="21">
        <v>6405.35</v>
      </c>
      <c r="E837" s="22">
        <f t="shared" ref="E837:E900" si="13">D837/$D$4*100</f>
        <v>105.92012355845711</v>
      </c>
    </row>
    <row r="838" spans="3:5" ht="15" customHeight="1" x14ac:dyDescent="0.35">
      <c r="C838" s="17">
        <v>42480</v>
      </c>
      <c r="D838" s="18">
        <v>6410.26</v>
      </c>
      <c r="E838" s="23">
        <f t="shared" si="13"/>
        <v>106.00131628120795</v>
      </c>
    </row>
    <row r="839" spans="3:5" ht="15" customHeight="1" x14ac:dyDescent="0.35">
      <c r="C839" s="20">
        <v>42481</v>
      </c>
      <c r="D839" s="21">
        <v>6381.44</v>
      </c>
      <c r="E839" s="22">
        <f t="shared" si="13"/>
        <v>105.52474311019388</v>
      </c>
    </row>
    <row r="840" spans="3:5" ht="15" customHeight="1" x14ac:dyDescent="0.35">
      <c r="C840" s="17">
        <v>42482</v>
      </c>
      <c r="D840" s="18">
        <v>6310.44</v>
      </c>
      <c r="E840" s="23">
        <f t="shared" si="13"/>
        <v>104.35067318854239</v>
      </c>
    </row>
    <row r="841" spans="3:5" ht="15" customHeight="1" x14ac:dyDescent="0.35">
      <c r="C841" s="20">
        <v>42485</v>
      </c>
      <c r="D841" s="21">
        <v>6260.92</v>
      </c>
      <c r="E841" s="22">
        <f t="shared" si="13"/>
        <v>103.53180075868067</v>
      </c>
    </row>
    <row r="842" spans="3:5" ht="15" customHeight="1" x14ac:dyDescent="0.35">
      <c r="C842" s="17">
        <v>42486</v>
      </c>
      <c r="D842" s="18">
        <v>6284.52</v>
      </c>
      <c r="E842" s="23">
        <f t="shared" si="13"/>
        <v>103.92205498615921</v>
      </c>
    </row>
    <row r="843" spans="3:5" ht="15" customHeight="1" x14ac:dyDescent="0.35">
      <c r="C843" s="20">
        <v>42487</v>
      </c>
      <c r="D843" s="21">
        <v>6319.91</v>
      </c>
      <c r="E843" s="22">
        <f t="shared" si="13"/>
        <v>104.50727096541618</v>
      </c>
    </row>
    <row r="844" spans="3:5" ht="15" customHeight="1" x14ac:dyDescent="0.35">
      <c r="C844" s="17">
        <v>42488</v>
      </c>
      <c r="D844" s="18">
        <v>6322.4</v>
      </c>
      <c r="E844" s="23">
        <f t="shared" si="13"/>
        <v>104.54844609365439</v>
      </c>
    </row>
    <row r="845" spans="3:5" ht="15" customHeight="1" x14ac:dyDescent="0.35">
      <c r="C845" s="20">
        <v>42489</v>
      </c>
      <c r="D845" s="21">
        <v>6241.89</v>
      </c>
      <c r="E845" s="22">
        <f t="shared" si="13"/>
        <v>103.21711694728593</v>
      </c>
    </row>
    <row r="846" spans="3:5" ht="15" customHeight="1" x14ac:dyDescent="0.35">
      <c r="C846" s="17">
        <v>42493</v>
      </c>
      <c r="D846" s="18">
        <v>6185.59</v>
      </c>
      <c r="E846" s="23">
        <f t="shared" si="13"/>
        <v>102.28612910800452</v>
      </c>
    </row>
    <row r="847" spans="3:5" ht="15" customHeight="1" x14ac:dyDescent="0.35">
      <c r="C847" s="20">
        <v>42494</v>
      </c>
      <c r="D847" s="21">
        <v>6112.02</v>
      </c>
      <c r="E847" s="22">
        <f t="shared" si="13"/>
        <v>101.06956116242844</v>
      </c>
    </row>
    <row r="848" spans="3:5" ht="15" customHeight="1" x14ac:dyDescent="0.35">
      <c r="C848" s="17">
        <v>42495</v>
      </c>
      <c r="D848" s="18">
        <v>6117.25</v>
      </c>
      <c r="E848" s="23">
        <f t="shared" si="13"/>
        <v>101.15604546792474</v>
      </c>
    </row>
    <row r="849" spans="3:5" ht="15" customHeight="1" x14ac:dyDescent="0.35">
      <c r="C849" s="20">
        <v>42496</v>
      </c>
      <c r="D849" s="21">
        <v>6125.7</v>
      </c>
      <c r="E849" s="22">
        <f t="shared" si="13"/>
        <v>101.29577632479734</v>
      </c>
    </row>
    <row r="850" spans="3:5" ht="15" customHeight="1" x14ac:dyDescent="0.35">
      <c r="C850" s="17">
        <v>42499</v>
      </c>
      <c r="D850" s="18">
        <v>6114.81</v>
      </c>
      <c r="E850" s="23">
        <f t="shared" si="13"/>
        <v>101.11569714949052</v>
      </c>
    </row>
    <row r="851" spans="3:5" ht="15" customHeight="1" x14ac:dyDescent="0.35">
      <c r="C851" s="20">
        <v>42500</v>
      </c>
      <c r="D851" s="21">
        <v>6156.65</v>
      </c>
      <c r="E851" s="22">
        <f t="shared" si="13"/>
        <v>101.80757159346092</v>
      </c>
    </row>
    <row r="852" spans="3:5" ht="15" customHeight="1" x14ac:dyDescent="0.35">
      <c r="C852" s="17">
        <v>42501</v>
      </c>
      <c r="D852" s="18">
        <v>6162.49</v>
      </c>
      <c r="E852" s="23">
        <f t="shared" si="13"/>
        <v>101.90414297856579</v>
      </c>
    </row>
    <row r="853" spans="3:5" ht="15" customHeight="1" x14ac:dyDescent="0.35">
      <c r="C853" s="20">
        <v>42502</v>
      </c>
      <c r="D853" s="21">
        <v>6104.19</v>
      </c>
      <c r="E853" s="22">
        <f t="shared" si="13"/>
        <v>100.94008274712519</v>
      </c>
    </row>
    <row r="854" spans="3:5" ht="15" customHeight="1" x14ac:dyDescent="0.35">
      <c r="C854" s="17">
        <v>42503</v>
      </c>
      <c r="D854" s="18">
        <v>6138.5</v>
      </c>
      <c r="E854" s="23">
        <f t="shared" si="13"/>
        <v>101.50743963461622</v>
      </c>
    </row>
    <row r="855" spans="3:5" ht="15" customHeight="1" x14ac:dyDescent="0.35">
      <c r="C855" s="20">
        <v>42506</v>
      </c>
      <c r="D855" s="21">
        <v>6151.4</v>
      </c>
      <c r="E855" s="22">
        <f t="shared" si="13"/>
        <v>101.72075656404303</v>
      </c>
    </row>
    <row r="856" spans="3:5" ht="15" customHeight="1" x14ac:dyDescent="0.35">
      <c r="C856" s="17">
        <v>42507</v>
      </c>
      <c r="D856" s="18">
        <v>6167.77</v>
      </c>
      <c r="E856" s="23">
        <f t="shared" si="13"/>
        <v>101.99145409386607</v>
      </c>
    </row>
    <row r="857" spans="3:5" ht="15" customHeight="1" x14ac:dyDescent="0.35">
      <c r="C857" s="20">
        <v>42508</v>
      </c>
      <c r="D857" s="21">
        <v>6165.8</v>
      </c>
      <c r="E857" s="22">
        <f t="shared" si="13"/>
        <v>101.95887778758926</v>
      </c>
    </row>
    <row r="858" spans="3:5" ht="15" customHeight="1" x14ac:dyDescent="0.35">
      <c r="C858" s="17">
        <v>42509</v>
      </c>
      <c r="D858" s="18">
        <v>6053.35</v>
      </c>
      <c r="E858" s="23">
        <f t="shared" si="13"/>
        <v>100.09938253843839</v>
      </c>
    </row>
    <row r="859" spans="3:5" ht="15" customHeight="1" x14ac:dyDescent="0.35">
      <c r="C859" s="20">
        <v>42510</v>
      </c>
      <c r="D859" s="21">
        <v>6156.32</v>
      </c>
      <c r="E859" s="22">
        <f t="shared" si="13"/>
        <v>101.80211464875467</v>
      </c>
    </row>
    <row r="860" spans="3:5" ht="15" customHeight="1" x14ac:dyDescent="0.35">
      <c r="C860" s="17">
        <v>42513</v>
      </c>
      <c r="D860" s="18">
        <v>6136.43</v>
      </c>
      <c r="E860" s="23">
        <f t="shared" si="13"/>
        <v>101.47320970873143</v>
      </c>
    </row>
    <row r="861" spans="3:5" ht="15" customHeight="1" x14ac:dyDescent="0.35">
      <c r="C861" s="20">
        <v>42514</v>
      </c>
      <c r="D861" s="21">
        <v>6219.26</v>
      </c>
      <c r="E861" s="22">
        <f t="shared" si="13"/>
        <v>102.84290283000459</v>
      </c>
    </row>
    <row r="862" spans="3:5" ht="15" customHeight="1" x14ac:dyDescent="0.35">
      <c r="C862" s="17">
        <v>42515</v>
      </c>
      <c r="D862" s="18">
        <v>6262.85</v>
      </c>
      <c r="E862" s="23">
        <f t="shared" si="13"/>
        <v>103.5637156171143</v>
      </c>
    </row>
    <row r="863" spans="3:5" ht="15" customHeight="1" x14ac:dyDescent="0.35">
      <c r="C863" s="20">
        <v>42516</v>
      </c>
      <c r="D863" s="21">
        <v>6265.65</v>
      </c>
      <c r="E863" s="22">
        <f t="shared" si="13"/>
        <v>103.61001696613717</v>
      </c>
    </row>
    <row r="864" spans="3:5" ht="15" customHeight="1" x14ac:dyDescent="0.35">
      <c r="C864" s="17">
        <v>42517</v>
      </c>
      <c r="D864" s="18">
        <v>6270.79</v>
      </c>
      <c r="E864" s="23">
        <f t="shared" si="13"/>
        <v>103.69501301398631</v>
      </c>
    </row>
    <row r="865" spans="3:5" ht="15" customHeight="1" x14ac:dyDescent="0.35">
      <c r="C865" s="20">
        <v>42520</v>
      </c>
      <c r="D865" s="21">
        <v>6270.79</v>
      </c>
      <c r="E865" s="22">
        <f t="shared" si="13"/>
        <v>103.69501301398631</v>
      </c>
    </row>
    <row r="866" spans="3:5" ht="15" customHeight="1" x14ac:dyDescent="0.35">
      <c r="C866" s="17">
        <v>42521</v>
      </c>
      <c r="D866" s="18">
        <v>6230.79</v>
      </c>
      <c r="E866" s="23">
        <f t="shared" si="13"/>
        <v>103.03356517080238</v>
      </c>
    </row>
    <row r="867" spans="3:5" ht="15" customHeight="1" x14ac:dyDescent="0.35">
      <c r="C867" s="20">
        <v>42522</v>
      </c>
      <c r="D867" s="21">
        <v>6191.93</v>
      </c>
      <c r="E867" s="22">
        <f t="shared" si="13"/>
        <v>102.39096859114917</v>
      </c>
    </row>
    <row r="868" spans="3:5" ht="15" customHeight="1" x14ac:dyDescent="0.35">
      <c r="C868" s="17">
        <v>42523</v>
      </c>
      <c r="D868" s="18">
        <v>6185.61</v>
      </c>
      <c r="E868" s="23">
        <f t="shared" si="13"/>
        <v>102.28645983192609</v>
      </c>
    </row>
    <row r="869" spans="3:5" ht="15" customHeight="1" x14ac:dyDescent="0.35">
      <c r="C869" s="20">
        <v>42524</v>
      </c>
      <c r="D869" s="21">
        <v>6209.63</v>
      </c>
      <c r="E869" s="22">
        <f t="shared" si="13"/>
        <v>102.68365926175807</v>
      </c>
    </row>
    <row r="870" spans="3:5" ht="15" customHeight="1" x14ac:dyDescent="0.35">
      <c r="C870" s="17">
        <v>42528</v>
      </c>
      <c r="D870" s="18">
        <v>6284.53</v>
      </c>
      <c r="E870" s="23">
        <f t="shared" si="13"/>
        <v>103.92222034811999</v>
      </c>
    </row>
    <row r="871" spans="3:5" ht="15" customHeight="1" x14ac:dyDescent="0.35">
      <c r="C871" s="20">
        <v>42529</v>
      </c>
      <c r="D871" s="21">
        <v>6301.52</v>
      </c>
      <c r="E871" s="22">
        <f t="shared" si="13"/>
        <v>104.20317031951238</v>
      </c>
    </row>
    <row r="872" spans="3:5" ht="15" customHeight="1" x14ac:dyDescent="0.35">
      <c r="C872" s="17">
        <v>42530</v>
      </c>
      <c r="D872" s="18">
        <v>6231.89</v>
      </c>
      <c r="E872" s="23">
        <f t="shared" si="13"/>
        <v>103.05175498648993</v>
      </c>
    </row>
    <row r="873" spans="3:5" ht="15" customHeight="1" x14ac:dyDescent="0.35">
      <c r="C873" s="20">
        <v>42531</v>
      </c>
      <c r="D873" s="21">
        <v>6115.76</v>
      </c>
      <c r="E873" s="22">
        <f t="shared" si="13"/>
        <v>101.13140653576613</v>
      </c>
    </row>
    <row r="874" spans="3:5" ht="15" customHeight="1" x14ac:dyDescent="0.35">
      <c r="C874" s="17">
        <v>42534</v>
      </c>
      <c r="D874" s="18">
        <v>6044.97</v>
      </c>
      <c r="E874" s="23">
        <f t="shared" si="13"/>
        <v>99.960809215291363</v>
      </c>
    </row>
    <row r="875" spans="3:5" ht="15" customHeight="1" x14ac:dyDescent="0.35">
      <c r="C875" s="20">
        <v>42535</v>
      </c>
      <c r="D875" s="21">
        <v>5923.53</v>
      </c>
      <c r="E875" s="22">
        <f t="shared" si="13"/>
        <v>97.952653563384885</v>
      </c>
    </row>
    <row r="876" spans="3:5" ht="15" customHeight="1" x14ac:dyDescent="0.35">
      <c r="C876" s="17">
        <v>42536</v>
      </c>
      <c r="D876" s="18">
        <v>5966.8</v>
      </c>
      <c r="E876" s="23">
        <f t="shared" si="13"/>
        <v>98.668174767749122</v>
      </c>
    </row>
    <row r="877" spans="3:5" ht="15" customHeight="1" x14ac:dyDescent="0.35">
      <c r="C877" s="20">
        <v>42537</v>
      </c>
      <c r="D877" s="21">
        <v>5950.48</v>
      </c>
      <c r="E877" s="22">
        <f t="shared" si="13"/>
        <v>98.398304047730065</v>
      </c>
    </row>
    <row r="878" spans="3:5" ht="15" customHeight="1" x14ac:dyDescent="0.35">
      <c r="C878" s="17">
        <v>42538</v>
      </c>
      <c r="D878" s="18">
        <v>6021.09</v>
      </c>
      <c r="E878" s="23">
        <f t="shared" si="13"/>
        <v>99.565924852910541</v>
      </c>
    </row>
    <row r="879" spans="3:5" ht="15" customHeight="1" x14ac:dyDescent="0.35">
      <c r="C879" s="20">
        <v>42541</v>
      </c>
      <c r="D879" s="21">
        <v>6204</v>
      </c>
      <c r="E879" s="22">
        <f t="shared" si="13"/>
        <v>102.59056047782992</v>
      </c>
    </row>
    <row r="880" spans="3:5" ht="15" customHeight="1" x14ac:dyDescent="0.35">
      <c r="C880" s="17">
        <v>42542</v>
      </c>
      <c r="D880" s="18">
        <v>6226.55</v>
      </c>
      <c r="E880" s="23">
        <f t="shared" si="13"/>
        <v>102.96345169942487</v>
      </c>
    </row>
    <row r="881" spans="3:5" ht="15" customHeight="1" x14ac:dyDescent="0.35">
      <c r="C881" s="20">
        <v>42543</v>
      </c>
      <c r="D881" s="21">
        <v>6261.19</v>
      </c>
      <c r="E881" s="22">
        <f t="shared" si="13"/>
        <v>103.53626553162216</v>
      </c>
    </row>
    <row r="882" spans="3:5" ht="15" customHeight="1" x14ac:dyDescent="0.35">
      <c r="C882" s="17">
        <v>42544</v>
      </c>
      <c r="D882" s="18">
        <v>6338.1</v>
      </c>
      <c r="E882" s="23">
        <f t="shared" si="13"/>
        <v>104.8080643721041</v>
      </c>
    </row>
    <row r="883" spans="3:5" ht="15" customHeight="1" x14ac:dyDescent="0.35">
      <c r="C883" s="20">
        <v>42545</v>
      </c>
      <c r="D883" s="21">
        <v>6138.69</v>
      </c>
      <c r="E883" s="22">
        <f t="shared" si="13"/>
        <v>101.51058151187134</v>
      </c>
    </row>
    <row r="884" spans="3:5" ht="15" customHeight="1" x14ac:dyDescent="0.35">
      <c r="C884" s="17">
        <v>42548</v>
      </c>
      <c r="D884" s="18">
        <v>5982.2</v>
      </c>
      <c r="E884" s="23">
        <f t="shared" si="13"/>
        <v>98.922832187374937</v>
      </c>
    </row>
    <row r="885" spans="3:5" ht="15" customHeight="1" x14ac:dyDescent="0.35">
      <c r="C885" s="20">
        <v>42549</v>
      </c>
      <c r="D885" s="21">
        <v>6140.39</v>
      </c>
      <c r="E885" s="22">
        <f t="shared" si="13"/>
        <v>101.53869304520666</v>
      </c>
    </row>
    <row r="886" spans="3:5" ht="15" customHeight="1" x14ac:dyDescent="0.35">
      <c r="C886" s="17">
        <v>42550</v>
      </c>
      <c r="D886" s="18">
        <v>6360.06</v>
      </c>
      <c r="E886" s="23">
        <f t="shared" si="13"/>
        <v>105.17119923801208</v>
      </c>
    </row>
    <row r="887" spans="3:5" ht="15" customHeight="1" x14ac:dyDescent="0.35">
      <c r="C887" s="20">
        <v>42551</v>
      </c>
      <c r="D887" s="21">
        <v>6504.33</v>
      </c>
      <c r="E887" s="22">
        <f t="shared" si="13"/>
        <v>107.55687624641577</v>
      </c>
    </row>
    <row r="888" spans="3:5" ht="15" customHeight="1" x14ac:dyDescent="0.35">
      <c r="C888" s="17">
        <v>42552</v>
      </c>
      <c r="D888" s="18">
        <v>6577.83</v>
      </c>
      <c r="E888" s="23">
        <f t="shared" si="13"/>
        <v>108.77228665826628</v>
      </c>
    </row>
    <row r="889" spans="3:5" ht="15" customHeight="1" x14ac:dyDescent="0.35">
      <c r="C889" s="20">
        <v>42555</v>
      </c>
      <c r="D889" s="21">
        <v>6522.26</v>
      </c>
      <c r="E889" s="22">
        <f t="shared" si="13"/>
        <v>107.85337024212298</v>
      </c>
    </row>
    <row r="890" spans="3:5" ht="15" customHeight="1" x14ac:dyDescent="0.35">
      <c r="C890" s="17">
        <v>42556</v>
      </c>
      <c r="D890" s="18">
        <v>6545.37</v>
      </c>
      <c r="E890" s="23">
        <f t="shared" si="13"/>
        <v>108.23552173352252</v>
      </c>
    </row>
    <row r="891" spans="3:5" ht="15" customHeight="1" x14ac:dyDescent="0.35">
      <c r="C891" s="20">
        <v>42557</v>
      </c>
      <c r="D891" s="21">
        <v>6463.59</v>
      </c>
      <c r="E891" s="22">
        <f t="shared" si="13"/>
        <v>106.88319161813294</v>
      </c>
    </row>
    <row r="892" spans="3:5" ht="15" customHeight="1" x14ac:dyDescent="0.35">
      <c r="C892" s="17">
        <v>42558</v>
      </c>
      <c r="D892" s="18">
        <v>6533.79</v>
      </c>
      <c r="E892" s="23">
        <f t="shared" si="13"/>
        <v>108.04403258292075</v>
      </c>
    </row>
    <row r="893" spans="3:5" ht="15" customHeight="1" x14ac:dyDescent="0.35">
      <c r="C893" s="20">
        <v>42559</v>
      </c>
      <c r="D893" s="21">
        <v>6590.64</v>
      </c>
      <c r="E893" s="22">
        <f t="shared" si="13"/>
        <v>108.98411533004595</v>
      </c>
    </row>
    <row r="894" spans="3:5" ht="15" customHeight="1" x14ac:dyDescent="0.35">
      <c r="C894" s="17">
        <v>42562</v>
      </c>
      <c r="D894" s="18">
        <v>6682.86</v>
      </c>
      <c r="E894" s="23">
        <f t="shared" si="13"/>
        <v>110.50908333250651</v>
      </c>
    </row>
    <row r="895" spans="3:5" ht="15" customHeight="1" x14ac:dyDescent="0.35">
      <c r="C895" s="20">
        <v>42563</v>
      </c>
      <c r="D895" s="21">
        <v>6680.69</v>
      </c>
      <c r="E895" s="22">
        <f t="shared" si="13"/>
        <v>110.47319978701378</v>
      </c>
    </row>
    <row r="896" spans="3:5" ht="15" customHeight="1" x14ac:dyDescent="0.35">
      <c r="C896" s="17">
        <v>42564</v>
      </c>
      <c r="D896" s="18">
        <v>6670.4</v>
      </c>
      <c r="E896" s="23">
        <f t="shared" si="13"/>
        <v>110.30304232935471</v>
      </c>
    </row>
    <row r="897" spans="3:5" ht="15" customHeight="1" x14ac:dyDescent="0.35">
      <c r="C897" s="20">
        <v>42565</v>
      </c>
      <c r="D897" s="21">
        <v>6654.47</v>
      </c>
      <c r="E897" s="22">
        <f t="shared" si="13"/>
        <v>110.03962072580673</v>
      </c>
    </row>
    <row r="898" spans="3:5" ht="15" customHeight="1" x14ac:dyDescent="0.35">
      <c r="C898" s="17">
        <v>42566</v>
      </c>
      <c r="D898" s="18">
        <v>6669.24</v>
      </c>
      <c r="E898" s="23">
        <f t="shared" si="13"/>
        <v>110.28386034190238</v>
      </c>
    </row>
    <row r="899" spans="3:5" ht="15" customHeight="1" x14ac:dyDescent="0.35">
      <c r="C899" s="20">
        <v>42569</v>
      </c>
      <c r="D899" s="21">
        <v>6695.42</v>
      </c>
      <c r="E899" s="22">
        <f t="shared" si="13"/>
        <v>110.71677795526628</v>
      </c>
    </row>
    <row r="900" spans="3:5" ht="15" customHeight="1" x14ac:dyDescent="0.35">
      <c r="C900" s="17">
        <v>42570</v>
      </c>
      <c r="D900" s="18">
        <v>6697.37</v>
      </c>
      <c r="E900" s="23">
        <f t="shared" si="13"/>
        <v>110.74902353762151</v>
      </c>
    </row>
    <row r="901" spans="3:5" ht="15" customHeight="1" x14ac:dyDescent="0.35">
      <c r="C901" s="20">
        <v>42571</v>
      </c>
      <c r="D901" s="21">
        <v>6728.99</v>
      </c>
      <c r="E901" s="22">
        <f t="shared" ref="E901:E964" si="14">D901/$D$4*100</f>
        <v>111.2718980576584</v>
      </c>
    </row>
    <row r="902" spans="3:5" ht="15" customHeight="1" x14ac:dyDescent="0.35">
      <c r="C902" s="17">
        <v>42572</v>
      </c>
      <c r="D902" s="18">
        <v>6699.89</v>
      </c>
      <c r="E902" s="23">
        <f t="shared" si="14"/>
        <v>110.79069475174208</v>
      </c>
    </row>
    <row r="903" spans="3:5" ht="15" customHeight="1" x14ac:dyDescent="0.35">
      <c r="C903" s="20">
        <v>42573</v>
      </c>
      <c r="D903" s="21">
        <v>6730.48</v>
      </c>
      <c r="E903" s="22">
        <f t="shared" si="14"/>
        <v>111.29653698981701</v>
      </c>
    </row>
    <row r="904" spans="3:5" ht="15" customHeight="1" x14ac:dyDescent="0.35">
      <c r="C904" s="17">
        <v>42576</v>
      </c>
      <c r="D904" s="18">
        <v>6710.13</v>
      </c>
      <c r="E904" s="23">
        <f t="shared" si="14"/>
        <v>110.96002539959717</v>
      </c>
    </row>
    <row r="905" spans="3:5" ht="15" customHeight="1" x14ac:dyDescent="0.35">
      <c r="C905" s="20">
        <v>42577</v>
      </c>
      <c r="D905" s="21">
        <v>6724.03</v>
      </c>
      <c r="E905" s="22">
        <f t="shared" si="14"/>
        <v>111.18987852510361</v>
      </c>
    </row>
    <row r="906" spans="3:5" ht="15" customHeight="1" x14ac:dyDescent="0.35">
      <c r="C906" s="17">
        <v>42578</v>
      </c>
      <c r="D906" s="18">
        <v>6750.43</v>
      </c>
      <c r="E906" s="23">
        <f t="shared" si="14"/>
        <v>111.626434101605</v>
      </c>
    </row>
    <row r="907" spans="3:5" ht="15" customHeight="1" x14ac:dyDescent="0.35">
      <c r="C907" s="20">
        <v>42579</v>
      </c>
      <c r="D907" s="21">
        <v>6721.06</v>
      </c>
      <c r="E907" s="22">
        <f t="shared" si="14"/>
        <v>111.1407660227472</v>
      </c>
    </row>
    <row r="908" spans="3:5" ht="15" customHeight="1" x14ac:dyDescent="0.35">
      <c r="C908" s="17">
        <v>42580</v>
      </c>
      <c r="D908" s="18">
        <v>6724.43</v>
      </c>
      <c r="E908" s="23">
        <f t="shared" si="14"/>
        <v>111.19649300353545</v>
      </c>
    </row>
    <row r="909" spans="3:5" ht="15" customHeight="1" x14ac:dyDescent="0.35">
      <c r="C909" s="20">
        <v>42583</v>
      </c>
      <c r="D909" s="21">
        <v>6693.95</v>
      </c>
      <c r="E909" s="22">
        <f t="shared" si="14"/>
        <v>110.69246974702926</v>
      </c>
    </row>
    <row r="910" spans="3:5" ht="15" customHeight="1" x14ac:dyDescent="0.35">
      <c r="C910" s="17">
        <v>42584</v>
      </c>
      <c r="D910" s="18">
        <v>6645.4</v>
      </c>
      <c r="E910" s="23">
        <f t="shared" si="14"/>
        <v>109.88963742736475</v>
      </c>
    </row>
    <row r="911" spans="3:5" ht="15" customHeight="1" x14ac:dyDescent="0.35">
      <c r="C911" s="20">
        <v>42585</v>
      </c>
      <c r="D911" s="21">
        <v>6634.4</v>
      </c>
      <c r="E911" s="22">
        <f t="shared" si="14"/>
        <v>109.70773927048916</v>
      </c>
    </row>
    <row r="912" spans="3:5" ht="15" customHeight="1" x14ac:dyDescent="0.35">
      <c r="C912" s="17">
        <v>42586</v>
      </c>
      <c r="D912" s="18">
        <v>6740.16</v>
      </c>
      <c r="E912" s="23">
        <f t="shared" si="14"/>
        <v>111.45660736786751</v>
      </c>
    </row>
    <row r="913" spans="3:5" ht="15" customHeight="1" x14ac:dyDescent="0.35">
      <c r="C913" s="20">
        <v>42587</v>
      </c>
      <c r="D913" s="21">
        <v>6793.47</v>
      </c>
      <c r="E913" s="22">
        <f t="shared" si="14"/>
        <v>112.33815198087093</v>
      </c>
    </row>
    <row r="914" spans="3:5" ht="15" customHeight="1" x14ac:dyDescent="0.35">
      <c r="C914" s="17">
        <v>42590</v>
      </c>
      <c r="D914" s="18">
        <v>6809.13</v>
      </c>
      <c r="E914" s="23">
        <f t="shared" si="14"/>
        <v>112.59710881147744</v>
      </c>
    </row>
    <row r="915" spans="3:5" ht="15" customHeight="1" x14ac:dyDescent="0.35">
      <c r="C915" s="20">
        <v>42591</v>
      </c>
      <c r="D915" s="21">
        <v>6851.3</v>
      </c>
      <c r="E915" s="22">
        <f t="shared" si="14"/>
        <v>113.29444020015411</v>
      </c>
    </row>
    <row r="916" spans="3:5" ht="15" customHeight="1" x14ac:dyDescent="0.35">
      <c r="C916" s="17">
        <v>42592</v>
      </c>
      <c r="D916" s="18">
        <v>6866.42</v>
      </c>
      <c r="E916" s="23">
        <f t="shared" si="14"/>
        <v>113.54446748487766</v>
      </c>
    </row>
    <row r="917" spans="3:5" ht="15" customHeight="1" x14ac:dyDescent="0.35">
      <c r="C917" s="20">
        <v>42593</v>
      </c>
      <c r="D917" s="21">
        <v>6914.71</v>
      </c>
      <c r="E917" s="22">
        <f t="shared" si="14"/>
        <v>114.34300039356147</v>
      </c>
    </row>
    <row r="918" spans="3:5" ht="15" customHeight="1" x14ac:dyDescent="0.35">
      <c r="C918" s="17">
        <v>42594</v>
      </c>
      <c r="D918" s="18">
        <v>6916.02</v>
      </c>
      <c r="E918" s="23">
        <f t="shared" si="14"/>
        <v>114.36466281042574</v>
      </c>
    </row>
    <row r="919" spans="3:5" ht="15" customHeight="1" x14ac:dyDescent="0.35">
      <c r="C919" s="20">
        <v>42597</v>
      </c>
      <c r="D919" s="21">
        <v>6941.19</v>
      </c>
      <c r="E919" s="22">
        <f t="shared" si="14"/>
        <v>114.78087886574923</v>
      </c>
    </row>
    <row r="920" spans="3:5" ht="15" customHeight="1" x14ac:dyDescent="0.35">
      <c r="C920" s="17">
        <v>42598</v>
      </c>
      <c r="D920" s="18">
        <v>6893.92</v>
      </c>
      <c r="E920" s="23">
        <f t="shared" si="14"/>
        <v>113.9992128770666</v>
      </c>
    </row>
    <row r="921" spans="3:5" ht="15" customHeight="1" x14ac:dyDescent="0.35">
      <c r="C921" s="20">
        <v>42599</v>
      </c>
      <c r="D921" s="21">
        <v>6859.15</v>
      </c>
      <c r="E921" s="22">
        <f t="shared" si="14"/>
        <v>113.42424933937896</v>
      </c>
    </row>
    <row r="922" spans="3:5" ht="15" customHeight="1" x14ac:dyDescent="0.35">
      <c r="C922" s="17">
        <v>42600</v>
      </c>
      <c r="D922" s="18">
        <v>6868.96</v>
      </c>
      <c r="E922" s="23">
        <f t="shared" si="14"/>
        <v>113.58646942291983</v>
      </c>
    </row>
    <row r="923" spans="3:5" ht="15" customHeight="1" x14ac:dyDescent="0.35">
      <c r="C923" s="20">
        <v>42601</v>
      </c>
      <c r="D923" s="21">
        <v>6858.95</v>
      </c>
      <c r="E923" s="22">
        <f t="shared" si="14"/>
        <v>113.42094210016305</v>
      </c>
    </row>
    <row r="924" spans="3:5" ht="15" customHeight="1" x14ac:dyDescent="0.35">
      <c r="C924" s="17">
        <v>42604</v>
      </c>
      <c r="D924" s="18">
        <v>6828.54</v>
      </c>
      <c r="E924" s="23">
        <f t="shared" si="14"/>
        <v>112.91807637738245</v>
      </c>
    </row>
    <row r="925" spans="3:5" ht="15" customHeight="1" x14ac:dyDescent="0.35">
      <c r="C925" s="20">
        <v>42605</v>
      </c>
      <c r="D925" s="21">
        <v>6868.51</v>
      </c>
      <c r="E925" s="22">
        <f t="shared" si="14"/>
        <v>113.57902813468401</v>
      </c>
    </row>
    <row r="926" spans="3:5" ht="15" customHeight="1" x14ac:dyDescent="0.35">
      <c r="C926" s="17">
        <v>42606</v>
      </c>
      <c r="D926" s="18">
        <v>6835.78</v>
      </c>
      <c r="E926" s="23">
        <f t="shared" si="14"/>
        <v>113.03779843699874</v>
      </c>
    </row>
    <row r="927" spans="3:5" ht="15" customHeight="1" x14ac:dyDescent="0.35">
      <c r="C927" s="20">
        <v>42607</v>
      </c>
      <c r="D927" s="21">
        <v>6816.9</v>
      </c>
      <c r="E927" s="22">
        <f t="shared" si="14"/>
        <v>112.72559505501592</v>
      </c>
    </row>
    <row r="928" spans="3:5" ht="15" customHeight="1" x14ac:dyDescent="0.35">
      <c r="C928" s="17">
        <v>42608</v>
      </c>
      <c r="D928" s="18">
        <v>6838.05</v>
      </c>
      <c r="E928" s="23">
        <f t="shared" si="14"/>
        <v>113.07533560209944</v>
      </c>
    </row>
    <row r="929" spans="3:5" ht="15" customHeight="1" x14ac:dyDescent="0.35">
      <c r="C929" s="20">
        <v>42611</v>
      </c>
      <c r="D929" s="21">
        <v>6838.05</v>
      </c>
      <c r="E929" s="22">
        <f t="shared" si="14"/>
        <v>113.07533560209944</v>
      </c>
    </row>
    <row r="930" spans="3:5" ht="15" customHeight="1" x14ac:dyDescent="0.35">
      <c r="C930" s="17">
        <v>42612</v>
      </c>
      <c r="D930" s="18">
        <v>6820.79</v>
      </c>
      <c r="E930" s="23">
        <f t="shared" si="14"/>
        <v>112.78992085776555</v>
      </c>
    </row>
    <row r="931" spans="3:5" ht="15" customHeight="1" x14ac:dyDescent="0.35">
      <c r="C931" s="20">
        <v>42613</v>
      </c>
      <c r="D931" s="21">
        <v>6781.51</v>
      </c>
      <c r="E931" s="22">
        <f t="shared" si="14"/>
        <v>112.14037907575893</v>
      </c>
    </row>
    <row r="932" spans="3:5" ht="15" customHeight="1" x14ac:dyDescent="0.35">
      <c r="C932" s="17">
        <v>42614</v>
      </c>
      <c r="D932" s="18">
        <v>6745.97</v>
      </c>
      <c r="E932" s="23">
        <f t="shared" si="14"/>
        <v>111.55268266709</v>
      </c>
    </row>
    <row r="933" spans="3:5" ht="15" customHeight="1" x14ac:dyDescent="0.35">
      <c r="C933" s="20">
        <v>42615</v>
      </c>
      <c r="D933" s="21">
        <v>6894.6</v>
      </c>
      <c r="E933" s="22">
        <f t="shared" si="14"/>
        <v>114.01045749040075</v>
      </c>
    </row>
    <row r="934" spans="3:5" ht="15" customHeight="1" x14ac:dyDescent="0.35">
      <c r="C934" s="17">
        <v>42619</v>
      </c>
      <c r="D934" s="18">
        <v>6826.05</v>
      </c>
      <c r="E934" s="23">
        <f t="shared" si="14"/>
        <v>112.87690124914424</v>
      </c>
    </row>
    <row r="935" spans="3:5" ht="15" customHeight="1" x14ac:dyDescent="0.35">
      <c r="C935" s="20">
        <v>42620</v>
      </c>
      <c r="D935" s="21">
        <v>6846.58</v>
      </c>
      <c r="E935" s="22">
        <f t="shared" si="14"/>
        <v>113.2163893546584</v>
      </c>
    </row>
    <row r="936" spans="3:5" ht="15" customHeight="1" x14ac:dyDescent="0.35">
      <c r="C936" s="17">
        <v>42621</v>
      </c>
      <c r="D936" s="18">
        <v>6858.7</v>
      </c>
      <c r="E936" s="23">
        <f t="shared" si="14"/>
        <v>113.41680805114314</v>
      </c>
    </row>
    <row r="937" spans="3:5" ht="15" customHeight="1" x14ac:dyDescent="0.35">
      <c r="C937" s="20">
        <v>42622</v>
      </c>
      <c r="D937" s="21">
        <v>6776.95</v>
      </c>
      <c r="E937" s="22">
        <f t="shared" si="14"/>
        <v>112.06497402163595</v>
      </c>
    </row>
    <row r="938" spans="3:5" ht="15" customHeight="1" x14ac:dyDescent="0.35">
      <c r="C938" s="17">
        <v>42625</v>
      </c>
      <c r="D938" s="18">
        <v>6700.9</v>
      </c>
      <c r="E938" s="23">
        <f t="shared" si="14"/>
        <v>110.80739630978246</v>
      </c>
    </row>
    <row r="939" spans="3:5" ht="15" customHeight="1" x14ac:dyDescent="0.35">
      <c r="C939" s="20">
        <v>42626</v>
      </c>
      <c r="D939" s="21">
        <v>6665.63</v>
      </c>
      <c r="E939" s="22">
        <f t="shared" si="14"/>
        <v>110.22416467405505</v>
      </c>
    </row>
    <row r="940" spans="3:5" ht="15" customHeight="1" x14ac:dyDescent="0.35">
      <c r="C940" s="17">
        <v>42627</v>
      </c>
      <c r="D940" s="18">
        <v>6673.31</v>
      </c>
      <c r="E940" s="23">
        <f t="shared" si="14"/>
        <v>110.35116265994635</v>
      </c>
    </row>
    <row r="941" spans="3:5" ht="15" customHeight="1" x14ac:dyDescent="0.35">
      <c r="C941" s="20">
        <v>42628</v>
      </c>
      <c r="D941" s="21">
        <v>6730.3</v>
      </c>
      <c r="E941" s="22">
        <f t="shared" si="14"/>
        <v>111.29356047452268</v>
      </c>
    </row>
    <row r="942" spans="3:5" ht="15" customHeight="1" x14ac:dyDescent="0.35">
      <c r="C942" s="17">
        <v>42629</v>
      </c>
      <c r="D942" s="18">
        <v>6710.28</v>
      </c>
      <c r="E942" s="23">
        <f t="shared" si="14"/>
        <v>110.9625058290091</v>
      </c>
    </row>
    <row r="943" spans="3:5" ht="15" customHeight="1" x14ac:dyDescent="0.35">
      <c r="C943" s="20">
        <v>42632</v>
      </c>
      <c r="D943" s="21">
        <v>6813.55</v>
      </c>
      <c r="E943" s="22">
        <f t="shared" si="14"/>
        <v>112.67019879814927</v>
      </c>
    </row>
    <row r="944" spans="3:5" ht="15" customHeight="1" x14ac:dyDescent="0.35">
      <c r="C944" s="17">
        <v>42633</v>
      </c>
      <c r="D944" s="18">
        <v>6830.79</v>
      </c>
      <c r="E944" s="23">
        <f t="shared" si="14"/>
        <v>112.95528281856156</v>
      </c>
    </row>
    <row r="945" spans="3:5" ht="15" customHeight="1" x14ac:dyDescent="0.35">
      <c r="C945" s="20">
        <v>42634</v>
      </c>
      <c r="D945" s="21">
        <v>6834.77</v>
      </c>
      <c r="E945" s="22">
        <f t="shared" si="14"/>
        <v>113.02109687895836</v>
      </c>
    </row>
    <row r="946" spans="3:5" ht="15" customHeight="1" x14ac:dyDescent="0.35">
      <c r="C946" s="17">
        <v>42635</v>
      </c>
      <c r="D946" s="18">
        <v>6911.4</v>
      </c>
      <c r="E946" s="23">
        <f t="shared" si="14"/>
        <v>114.288265584538</v>
      </c>
    </row>
    <row r="947" spans="3:5" ht="15" customHeight="1" x14ac:dyDescent="0.35">
      <c r="C947" s="20">
        <v>42636</v>
      </c>
      <c r="D947" s="21">
        <v>6909.43</v>
      </c>
      <c r="E947" s="22">
        <f t="shared" si="14"/>
        <v>114.2556892782612</v>
      </c>
    </row>
    <row r="948" spans="3:5" ht="15" customHeight="1" x14ac:dyDescent="0.35">
      <c r="C948" s="17">
        <v>42639</v>
      </c>
      <c r="D948" s="18">
        <v>6818.04</v>
      </c>
      <c r="E948" s="23">
        <f t="shared" si="14"/>
        <v>112.74444631854665</v>
      </c>
    </row>
    <row r="949" spans="3:5" ht="15" customHeight="1" x14ac:dyDescent="0.35">
      <c r="C949" s="20">
        <v>42640</v>
      </c>
      <c r="D949" s="21">
        <v>6807.67</v>
      </c>
      <c r="E949" s="22">
        <f t="shared" si="14"/>
        <v>112.57296596520123</v>
      </c>
    </row>
    <row r="950" spans="3:5" ht="15" customHeight="1" x14ac:dyDescent="0.35">
      <c r="C950" s="17">
        <v>42641</v>
      </c>
      <c r="D950" s="18">
        <v>6849.38</v>
      </c>
      <c r="E950" s="23">
        <f t="shared" si="14"/>
        <v>113.26269070368129</v>
      </c>
    </row>
    <row r="951" spans="3:5" ht="15" customHeight="1" x14ac:dyDescent="0.35">
      <c r="C951" s="20">
        <v>42642</v>
      </c>
      <c r="D951" s="21">
        <v>6919.42</v>
      </c>
      <c r="E951" s="22">
        <f t="shared" si="14"/>
        <v>114.42088587709638</v>
      </c>
    </row>
    <row r="952" spans="3:5" ht="15" customHeight="1" x14ac:dyDescent="0.35">
      <c r="C952" s="17">
        <v>42643</v>
      </c>
      <c r="D952" s="18">
        <v>6899.33</v>
      </c>
      <c r="E952" s="23">
        <f t="shared" si="14"/>
        <v>114.08867369785725</v>
      </c>
    </row>
    <row r="953" spans="3:5" ht="15" customHeight="1" x14ac:dyDescent="0.35">
      <c r="C953" s="20">
        <v>42646</v>
      </c>
      <c r="D953" s="21">
        <v>6983.52</v>
      </c>
      <c r="E953" s="22">
        <f t="shared" si="14"/>
        <v>115.48085604579865</v>
      </c>
    </row>
    <row r="954" spans="3:5" ht="15" customHeight="1" x14ac:dyDescent="0.35">
      <c r="C954" s="17">
        <v>42647</v>
      </c>
      <c r="D954" s="18">
        <v>7074.34</v>
      </c>
      <c r="E954" s="23">
        <f t="shared" si="14"/>
        <v>116.98267337374779</v>
      </c>
    </row>
    <row r="955" spans="3:5" ht="15" customHeight="1" x14ac:dyDescent="0.35">
      <c r="C955" s="20">
        <v>42648</v>
      </c>
      <c r="D955" s="21">
        <v>7033.25</v>
      </c>
      <c r="E955" s="22">
        <f t="shared" si="14"/>
        <v>116.3032010768371</v>
      </c>
    </row>
    <row r="956" spans="3:5" ht="15" customHeight="1" x14ac:dyDescent="0.35">
      <c r="C956" s="17">
        <v>42649</v>
      </c>
      <c r="D956" s="18">
        <v>6999.96</v>
      </c>
      <c r="E956" s="23">
        <f t="shared" si="14"/>
        <v>115.75271110934725</v>
      </c>
    </row>
    <row r="957" spans="3:5" ht="15" customHeight="1" x14ac:dyDescent="0.35">
      <c r="C957" s="20">
        <v>42650</v>
      </c>
      <c r="D957" s="21">
        <v>7044.39</v>
      </c>
      <c r="E957" s="22">
        <f t="shared" si="14"/>
        <v>116.48741430116382</v>
      </c>
    </row>
    <row r="958" spans="3:5" ht="15" customHeight="1" x14ac:dyDescent="0.35">
      <c r="C958" s="17">
        <v>42653</v>
      </c>
      <c r="D958" s="18">
        <v>7097.5</v>
      </c>
      <c r="E958" s="23">
        <f t="shared" si="14"/>
        <v>117.36565167495129</v>
      </c>
    </row>
    <row r="959" spans="3:5" ht="15" customHeight="1" x14ac:dyDescent="0.35">
      <c r="C959" s="20">
        <v>42654</v>
      </c>
      <c r="D959" s="21">
        <v>7070.88</v>
      </c>
      <c r="E959" s="22">
        <f t="shared" si="14"/>
        <v>116.92545813531238</v>
      </c>
    </row>
    <row r="960" spans="3:5" ht="15" customHeight="1" x14ac:dyDescent="0.35">
      <c r="C960" s="17">
        <v>42655</v>
      </c>
      <c r="D960" s="18">
        <v>7024.01</v>
      </c>
      <c r="E960" s="23">
        <f t="shared" si="14"/>
        <v>116.15040662506159</v>
      </c>
    </row>
    <row r="961" spans="3:5" ht="15" customHeight="1" x14ac:dyDescent="0.35">
      <c r="C961" s="20">
        <v>42656</v>
      </c>
      <c r="D961" s="21">
        <v>6977.74</v>
      </c>
      <c r="E961" s="22">
        <f t="shared" si="14"/>
        <v>115.38527683245856</v>
      </c>
    </row>
    <row r="962" spans="3:5" ht="15" customHeight="1" x14ac:dyDescent="0.35">
      <c r="C962" s="17">
        <v>42657</v>
      </c>
      <c r="D962" s="18">
        <v>7013.55</v>
      </c>
      <c r="E962" s="23">
        <f t="shared" si="14"/>
        <v>115.97743801406899</v>
      </c>
    </row>
    <row r="963" spans="3:5" ht="15" customHeight="1" x14ac:dyDescent="0.35">
      <c r="C963" s="20">
        <v>42660</v>
      </c>
      <c r="D963" s="21">
        <v>6947.55</v>
      </c>
      <c r="E963" s="22">
        <f t="shared" si="14"/>
        <v>114.88604907281548</v>
      </c>
    </row>
    <row r="964" spans="3:5" ht="15" customHeight="1" x14ac:dyDescent="0.35">
      <c r="C964" s="17">
        <v>42661</v>
      </c>
      <c r="D964" s="18">
        <v>7000.06</v>
      </c>
      <c r="E964" s="23">
        <f t="shared" si="14"/>
        <v>115.75436472895521</v>
      </c>
    </row>
    <row r="965" spans="3:5" ht="15" customHeight="1" x14ac:dyDescent="0.35">
      <c r="C965" s="20">
        <v>42662</v>
      </c>
      <c r="D965" s="21">
        <v>7021.92</v>
      </c>
      <c r="E965" s="22">
        <f t="shared" ref="E965:E1028" si="15">D965/$D$4*100</f>
        <v>116.11584597525524</v>
      </c>
    </row>
    <row r="966" spans="3:5" ht="15" customHeight="1" x14ac:dyDescent="0.35">
      <c r="C966" s="17">
        <v>42663</v>
      </c>
      <c r="D966" s="18">
        <v>7026.9</v>
      </c>
      <c r="E966" s="23">
        <f t="shared" si="15"/>
        <v>116.19819623173161</v>
      </c>
    </row>
    <row r="967" spans="3:5" ht="15" customHeight="1" x14ac:dyDescent="0.35">
      <c r="C967" s="20">
        <v>42664</v>
      </c>
      <c r="D967" s="21">
        <v>7020.47</v>
      </c>
      <c r="E967" s="22">
        <f t="shared" si="15"/>
        <v>116.09186849093982</v>
      </c>
    </row>
    <row r="968" spans="3:5" ht="15" customHeight="1" x14ac:dyDescent="0.35">
      <c r="C968" s="17">
        <v>42667</v>
      </c>
      <c r="D968" s="18">
        <v>6986.4</v>
      </c>
      <c r="E968" s="23">
        <f t="shared" si="15"/>
        <v>115.52848029050789</v>
      </c>
    </row>
    <row r="969" spans="3:5" ht="15" customHeight="1" x14ac:dyDescent="0.35">
      <c r="C969" s="20">
        <v>42668</v>
      </c>
      <c r="D969" s="21">
        <v>7017.64</v>
      </c>
      <c r="E969" s="22">
        <f t="shared" si="15"/>
        <v>116.04507105603457</v>
      </c>
    </row>
    <row r="970" spans="3:5" ht="15" customHeight="1" x14ac:dyDescent="0.35">
      <c r="C970" s="17">
        <v>42669</v>
      </c>
      <c r="D970" s="18">
        <v>6958.09</v>
      </c>
      <c r="E970" s="23">
        <f t="shared" si="15"/>
        <v>115.06034057949446</v>
      </c>
    </row>
    <row r="971" spans="3:5" ht="15" customHeight="1" x14ac:dyDescent="0.35">
      <c r="C971" s="20">
        <v>42670</v>
      </c>
      <c r="D971" s="21">
        <v>6986.57</v>
      </c>
      <c r="E971" s="22">
        <f t="shared" si="15"/>
        <v>115.53129144384143</v>
      </c>
    </row>
    <row r="972" spans="3:5" ht="15" customHeight="1" x14ac:dyDescent="0.35">
      <c r="C972" s="17">
        <v>42671</v>
      </c>
      <c r="D972" s="18">
        <v>6996.26</v>
      </c>
      <c r="E972" s="23">
        <f t="shared" si="15"/>
        <v>115.69152718385274</v>
      </c>
    </row>
    <row r="973" spans="3:5" ht="15" customHeight="1" x14ac:dyDescent="0.35">
      <c r="C973" s="20">
        <v>42674</v>
      </c>
      <c r="D973" s="21">
        <v>6954.22</v>
      </c>
      <c r="E973" s="22">
        <f t="shared" si="15"/>
        <v>114.99634550066642</v>
      </c>
    </row>
    <row r="974" spans="3:5" ht="15" customHeight="1" x14ac:dyDescent="0.35">
      <c r="C974" s="17">
        <v>42675</v>
      </c>
      <c r="D974" s="18">
        <v>6917.14</v>
      </c>
      <c r="E974" s="23">
        <f t="shared" si="15"/>
        <v>114.3831833500349</v>
      </c>
    </row>
    <row r="975" spans="3:5" ht="15" customHeight="1" x14ac:dyDescent="0.35">
      <c r="C975" s="20">
        <v>42676</v>
      </c>
      <c r="D975" s="21">
        <v>6845.42</v>
      </c>
      <c r="E975" s="22">
        <f t="shared" si="15"/>
        <v>113.19720736720606</v>
      </c>
    </row>
    <row r="976" spans="3:5" ht="15" customHeight="1" x14ac:dyDescent="0.35">
      <c r="C976" s="17">
        <v>42677</v>
      </c>
      <c r="D976" s="18">
        <v>6790.51</v>
      </c>
      <c r="E976" s="23">
        <f t="shared" si="15"/>
        <v>112.28920484047531</v>
      </c>
    </row>
    <row r="977" spans="3:5" ht="15" customHeight="1" x14ac:dyDescent="0.35">
      <c r="C977" s="20">
        <v>42678</v>
      </c>
      <c r="D977" s="21">
        <v>6693.26</v>
      </c>
      <c r="E977" s="22">
        <f t="shared" si="15"/>
        <v>110.68105977173434</v>
      </c>
    </row>
    <row r="978" spans="3:5" ht="15" customHeight="1" x14ac:dyDescent="0.35">
      <c r="C978" s="17">
        <v>42681</v>
      </c>
      <c r="D978" s="18">
        <v>6806.9</v>
      </c>
      <c r="E978" s="23">
        <f t="shared" si="15"/>
        <v>112.56023309421992</v>
      </c>
    </row>
    <row r="979" spans="3:5" ht="15" customHeight="1" x14ac:dyDescent="0.35">
      <c r="C979" s="20">
        <v>42682</v>
      </c>
      <c r="D979" s="21">
        <v>6843.13</v>
      </c>
      <c r="E979" s="22">
        <f t="shared" si="15"/>
        <v>113.1593394781838</v>
      </c>
    </row>
    <row r="980" spans="3:5" ht="15" customHeight="1" x14ac:dyDescent="0.35">
      <c r="C980" s="17">
        <v>42683</v>
      </c>
      <c r="D980" s="18">
        <v>6911.84</v>
      </c>
      <c r="E980" s="23">
        <f t="shared" si="15"/>
        <v>114.29554151081302</v>
      </c>
    </row>
    <row r="981" spans="3:5" ht="15" customHeight="1" x14ac:dyDescent="0.35">
      <c r="C981" s="20">
        <v>42684</v>
      </c>
      <c r="D981" s="21">
        <v>6827.98</v>
      </c>
      <c r="E981" s="22">
        <f t="shared" si="15"/>
        <v>112.90881610757786</v>
      </c>
    </row>
    <row r="982" spans="3:5" ht="15" customHeight="1" x14ac:dyDescent="0.35">
      <c r="C982" s="17">
        <v>42685</v>
      </c>
      <c r="D982" s="18">
        <v>6730.43</v>
      </c>
      <c r="E982" s="23">
        <f t="shared" si="15"/>
        <v>111.29571018001303</v>
      </c>
    </row>
    <row r="983" spans="3:5" ht="15" customHeight="1" x14ac:dyDescent="0.35">
      <c r="C983" s="20">
        <v>42688</v>
      </c>
      <c r="D983" s="21">
        <v>6753.18</v>
      </c>
      <c r="E983" s="22">
        <f t="shared" si="15"/>
        <v>111.6719086408239</v>
      </c>
    </row>
    <row r="984" spans="3:5" ht="15" customHeight="1" x14ac:dyDescent="0.35">
      <c r="C984" s="17">
        <v>42689</v>
      </c>
      <c r="D984" s="18">
        <v>6792.74</v>
      </c>
      <c r="E984" s="23">
        <f t="shared" si="15"/>
        <v>112.32608055773281</v>
      </c>
    </row>
    <row r="985" spans="3:5" ht="15" customHeight="1" x14ac:dyDescent="0.35">
      <c r="C985" s="20">
        <v>42690</v>
      </c>
      <c r="D985" s="21">
        <v>6749.72</v>
      </c>
      <c r="E985" s="22">
        <f t="shared" si="15"/>
        <v>111.6146934023885</v>
      </c>
    </row>
    <row r="986" spans="3:5" ht="15" customHeight="1" x14ac:dyDescent="0.35">
      <c r="C986" s="17">
        <v>42691</v>
      </c>
      <c r="D986" s="18">
        <v>6794.71</v>
      </c>
      <c r="E986" s="23">
        <f t="shared" si="15"/>
        <v>112.35865686400963</v>
      </c>
    </row>
    <row r="987" spans="3:5" ht="15" customHeight="1" x14ac:dyDescent="0.35">
      <c r="C987" s="20">
        <v>42692</v>
      </c>
      <c r="D987" s="21">
        <v>6775.77</v>
      </c>
      <c r="E987" s="22">
        <f t="shared" si="15"/>
        <v>112.04546131026203</v>
      </c>
    </row>
    <row r="988" spans="3:5" ht="15" customHeight="1" x14ac:dyDescent="0.35">
      <c r="C988" s="17">
        <v>42695</v>
      </c>
      <c r="D988" s="18">
        <v>6777.96</v>
      </c>
      <c r="E988" s="23">
        <f t="shared" si="15"/>
        <v>112.08167557967634</v>
      </c>
    </row>
    <row r="989" spans="3:5" ht="15" customHeight="1" x14ac:dyDescent="0.35">
      <c r="C989" s="20">
        <v>42696</v>
      </c>
      <c r="D989" s="21">
        <v>6819.72</v>
      </c>
      <c r="E989" s="22">
        <f t="shared" si="15"/>
        <v>112.77222712796041</v>
      </c>
    </row>
    <row r="990" spans="3:5" ht="15" customHeight="1" x14ac:dyDescent="0.35">
      <c r="C990" s="17">
        <v>42697</v>
      </c>
      <c r="D990" s="18">
        <v>6817.71</v>
      </c>
      <c r="E990" s="23">
        <f t="shared" si="15"/>
        <v>112.7389893738404</v>
      </c>
    </row>
    <row r="991" spans="3:5" ht="15" customHeight="1" x14ac:dyDescent="0.35">
      <c r="C991" s="20">
        <v>42698</v>
      </c>
      <c r="D991" s="21">
        <v>6829.2</v>
      </c>
      <c r="E991" s="22">
        <f t="shared" si="15"/>
        <v>112.92899026679497</v>
      </c>
    </row>
    <row r="992" spans="3:5" ht="15" customHeight="1" x14ac:dyDescent="0.35">
      <c r="C992" s="17">
        <v>42699</v>
      </c>
      <c r="D992" s="18">
        <v>6840.75</v>
      </c>
      <c r="E992" s="23">
        <f t="shared" si="15"/>
        <v>113.11998333151433</v>
      </c>
    </row>
    <row r="993" spans="3:5" ht="15" customHeight="1" x14ac:dyDescent="0.35">
      <c r="C993" s="20">
        <v>42702</v>
      </c>
      <c r="D993" s="21">
        <v>6799.47</v>
      </c>
      <c r="E993" s="22">
        <f t="shared" si="15"/>
        <v>112.43736915734853</v>
      </c>
    </row>
    <row r="994" spans="3:5" ht="15" customHeight="1" x14ac:dyDescent="0.35">
      <c r="C994" s="17">
        <v>42703</v>
      </c>
      <c r="D994" s="18">
        <v>6772</v>
      </c>
      <c r="E994" s="23">
        <f t="shared" si="15"/>
        <v>111.98311985104195</v>
      </c>
    </row>
    <row r="995" spans="3:5" ht="15" customHeight="1" x14ac:dyDescent="0.35">
      <c r="C995" s="20">
        <v>42704</v>
      </c>
      <c r="D995" s="21">
        <v>6783.79</v>
      </c>
      <c r="E995" s="22">
        <f t="shared" si="15"/>
        <v>112.17808160282041</v>
      </c>
    </row>
    <row r="996" spans="3:5" ht="15" customHeight="1" x14ac:dyDescent="0.35">
      <c r="C996" s="17">
        <v>42705</v>
      </c>
      <c r="D996" s="18">
        <v>6752.93</v>
      </c>
      <c r="E996" s="23">
        <f t="shared" si="15"/>
        <v>111.66777459180399</v>
      </c>
    </row>
    <row r="997" spans="3:5" ht="15" customHeight="1" x14ac:dyDescent="0.35">
      <c r="C997" s="20">
        <v>42706</v>
      </c>
      <c r="D997" s="21">
        <v>6730.72</v>
      </c>
      <c r="E997" s="22">
        <f t="shared" si="15"/>
        <v>111.3005056768761</v>
      </c>
    </row>
    <row r="998" spans="3:5" ht="15" customHeight="1" x14ac:dyDescent="0.35">
      <c r="C998" s="17">
        <v>42709</v>
      </c>
      <c r="D998" s="18">
        <v>6746.83</v>
      </c>
      <c r="E998" s="23">
        <f t="shared" si="15"/>
        <v>111.56690379571845</v>
      </c>
    </row>
    <row r="999" spans="3:5" ht="15" customHeight="1" x14ac:dyDescent="0.35">
      <c r="C999" s="20">
        <v>42710</v>
      </c>
      <c r="D999" s="21">
        <v>6779.84</v>
      </c>
      <c r="E999" s="22">
        <f t="shared" si="15"/>
        <v>112.112763628306</v>
      </c>
    </row>
    <row r="1000" spans="3:5" ht="15" customHeight="1" x14ac:dyDescent="0.35">
      <c r="C1000" s="17">
        <v>42711</v>
      </c>
      <c r="D1000" s="18">
        <v>6902.23</v>
      </c>
      <c r="E1000" s="23">
        <f t="shared" si="15"/>
        <v>114.13662866648806</v>
      </c>
    </row>
    <row r="1001" spans="3:5" ht="15" customHeight="1" x14ac:dyDescent="0.35">
      <c r="C1001" s="20">
        <v>42712</v>
      </c>
      <c r="D1001" s="21">
        <v>6931.55</v>
      </c>
      <c r="E1001" s="22">
        <f t="shared" si="15"/>
        <v>114.6214699355419</v>
      </c>
    </row>
    <row r="1002" spans="3:5" ht="15" customHeight="1" x14ac:dyDescent="0.35">
      <c r="C1002" s="17">
        <v>42713</v>
      </c>
      <c r="D1002" s="18">
        <v>6954.21</v>
      </c>
      <c r="E1002" s="23">
        <f t="shared" si="15"/>
        <v>114.99618013870561</v>
      </c>
    </row>
    <row r="1003" spans="3:5" ht="15" customHeight="1" x14ac:dyDescent="0.35">
      <c r="C1003" s="20">
        <v>42716</v>
      </c>
      <c r="D1003" s="21">
        <v>6890.42</v>
      </c>
      <c r="E1003" s="22">
        <f t="shared" si="15"/>
        <v>113.94133619078801</v>
      </c>
    </row>
    <row r="1004" spans="3:5" ht="15" customHeight="1" x14ac:dyDescent="0.35">
      <c r="C1004" s="17">
        <v>42717</v>
      </c>
      <c r="D1004" s="18">
        <v>6968.57</v>
      </c>
      <c r="E1004" s="23">
        <f t="shared" si="15"/>
        <v>115.23363991440864</v>
      </c>
    </row>
    <row r="1005" spans="3:5" ht="15" customHeight="1" x14ac:dyDescent="0.35">
      <c r="C1005" s="20">
        <v>42718</v>
      </c>
      <c r="D1005" s="21">
        <v>6949.19</v>
      </c>
      <c r="E1005" s="22">
        <f t="shared" si="15"/>
        <v>114.91316843438601</v>
      </c>
    </row>
    <row r="1006" spans="3:5" ht="15" customHeight="1" x14ac:dyDescent="0.35">
      <c r="C1006" s="17">
        <v>42719</v>
      </c>
      <c r="D1006" s="18">
        <v>6999.01</v>
      </c>
      <c r="E1006" s="23">
        <f t="shared" si="15"/>
        <v>115.73700172307164</v>
      </c>
    </row>
    <row r="1007" spans="3:5" ht="15" customHeight="1" x14ac:dyDescent="0.35">
      <c r="C1007" s="20">
        <v>42720</v>
      </c>
      <c r="D1007" s="21">
        <v>7011.64</v>
      </c>
      <c r="E1007" s="22">
        <f t="shared" si="15"/>
        <v>115.94585387955696</v>
      </c>
    </row>
    <row r="1008" spans="3:5" ht="15" customHeight="1" x14ac:dyDescent="0.35">
      <c r="C1008" s="17">
        <v>42723</v>
      </c>
      <c r="D1008" s="18">
        <v>7017.16</v>
      </c>
      <c r="E1008" s="23">
        <f t="shared" si="15"/>
        <v>116.03713368191634</v>
      </c>
    </row>
    <row r="1009" spans="3:5" ht="15" customHeight="1" x14ac:dyDescent="0.35">
      <c r="C1009" s="20">
        <v>42724</v>
      </c>
      <c r="D1009" s="21">
        <v>7043.96</v>
      </c>
      <c r="E1009" s="22">
        <f t="shared" si="15"/>
        <v>116.48030373684959</v>
      </c>
    </row>
    <row r="1010" spans="3:5" ht="15" customHeight="1" x14ac:dyDescent="0.35">
      <c r="C1010" s="17">
        <v>42725</v>
      </c>
      <c r="D1010" s="18">
        <v>7041.42</v>
      </c>
      <c r="E1010" s="23">
        <f t="shared" si="15"/>
        <v>116.4383017988074</v>
      </c>
    </row>
    <row r="1011" spans="3:5" ht="15" customHeight="1" x14ac:dyDescent="0.35">
      <c r="C1011" s="20">
        <v>42726</v>
      </c>
      <c r="D1011" s="21">
        <v>7063.68</v>
      </c>
      <c r="E1011" s="22">
        <f t="shared" si="15"/>
        <v>116.80639752353927</v>
      </c>
    </row>
    <row r="1012" spans="3:5" ht="15" customHeight="1" x14ac:dyDescent="0.35">
      <c r="C1012" s="17">
        <v>42727</v>
      </c>
      <c r="D1012" s="18">
        <v>7068.17</v>
      </c>
      <c r="E1012" s="23">
        <f t="shared" si="15"/>
        <v>116.88064504393667</v>
      </c>
    </row>
    <row r="1013" spans="3:5" ht="15" customHeight="1" x14ac:dyDescent="0.35">
      <c r="C1013" s="20">
        <v>42731</v>
      </c>
      <c r="D1013" s="21">
        <v>7068.17</v>
      </c>
      <c r="E1013" s="22">
        <f t="shared" si="15"/>
        <v>116.88064504393667</v>
      </c>
    </row>
    <row r="1014" spans="3:5" ht="15" customHeight="1" x14ac:dyDescent="0.35">
      <c r="C1014" s="17">
        <v>42732</v>
      </c>
      <c r="D1014" s="18">
        <v>7106.08</v>
      </c>
      <c r="E1014" s="23">
        <f t="shared" si="15"/>
        <v>117.50753223731425</v>
      </c>
    </row>
    <row r="1015" spans="3:5" ht="15" customHeight="1" x14ac:dyDescent="0.35">
      <c r="C1015" s="20">
        <v>42733</v>
      </c>
      <c r="D1015" s="21">
        <v>7120.26</v>
      </c>
      <c r="E1015" s="22">
        <f t="shared" si="15"/>
        <v>117.74201549772296</v>
      </c>
    </row>
    <row r="1016" spans="3:5" ht="15" customHeight="1" x14ac:dyDescent="0.35">
      <c r="C1016" s="17">
        <v>42734</v>
      </c>
      <c r="D1016" s="18">
        <v>7142.83</v>
      </c>
      <c r="E1016" s="23">
        <f t="shared" si="15"/>
        <v>118.11523744323951</v>
      </c>
    </row>
    <row r="1017" spans="3:5" ht="15" customHeight="1" x14ac:dyDescent="0.35">
      <c r="C1017" s="20">
        <v>42738</v>
      </c>
      <c r="D1017" s="21">
        <v>7177.89</v>
      </c>
      <c r="E1017" s="22">
        <f t="shared" si="15"/>
        <v>118.69499647779023</v>
      </c>
    </row>
    <row r="1018" spans="3:5" ht="15" customHeight="1" x14ac:dyDescent="0.35">
      <c r="C1018" s="17">
        <v>42739</v>
      </c>
      <c r="D1018" s="18">
        <v>7189.74</v>
      </c>
      <c r="E1018" s="23">
        <f t="shared" si="15"/>
        <v>118.89095040133346</v>
      </c>
    </row>
    <row r="1019" spans="3:5" ht="15" customHeight="1" x14ac:dyDescent="0.35">
      <c r="C1019" s="20">
        <v>42740</v>
      </c>
      <c r="D1019" s="21">
        <v>7195.31</v>
      </c>
      <c r="E1019" s="22">
        <f t="shared" si="15"/>
        <v>118.98305701349685</v>
      </c>
    </row>
    <row r="1020" spans="3:5" ht="15" customHeight="1" x14ac:dyDescent="0.35">
      <c r="C1020" s="17">
        <v>42741</v>
      </c>
      <c r="D1020" s="18">
        <v>7210.05</v>
      </c>
      <c r="E1020" s="23">
        <f t="shared" si="15"/>
        <v>119.22680054371013</v>
      </c>
    </row>
    <row r="1021" spans="3:5" ht="15" customHeight="1" x14ac:dyDescent="0.35">
      <c r="C1021" s="20">
        <v>42744</v>
      </c>
      <c r="D1021" s="21">
        <v>7237.77</v>
      </c>
      <c r="E1021" s="22">
        <f t="shared" si="15"/>
        <v>119.6851838990366</v>
      </c>
    </row>
    <row r="1022" spans="3:5" ht="15" customHeight="1" x14ac:dyDescent="0.35">
      <c r="C1022" s="17">
        <v>42745</v>
      </c>
      <c r="D1022" s="18">
        <v>7275.47</v>
      </c>
      <c r="E1022" s="23">
        <f t="shared" si="15"/>
        <v>120.30859849123748</v>
      </c>
    </row>
    <row r="1023" spans="3:5" ht="15" customHeight="1" x14ac:dyDescent="0.35">
      <c r="C1023" s="20">
        <v>42746</v>
      </c>
      <c r="D1023" s="21">
        <v>7290.49</v>
      </c>
      <c r="E1023" s="22">
        <f t="shared" si="15"/>
        <v>120.55697215635304</v>
      </c>
    </row>
    <row r="1024" spans="3:5" ht="15" customHeight="1" x14ac:dyDescent="0.35">
      <c r="C1024" s="17">
        <v>42747</v>
      </c>
      <c r="D1024" s="18">
        <v>7292.37</v>
      </c>
      <c r="E1024" s="23">
        <f t="shared" si="15"/>
        <v>120.58806020498267</v>
      </c>
    </row>
    <row r="1025" spans="3:5" ht="15" customHeight="1" x14ac:dyDescent="0.35">
      <c r="C1025" s="20">
        <v>42748</v>
      </c>
      <c r="D1025" s="21">
        <v>7337.81</v>
      </c>
      <c r="E1025" s="22">
        <f t="shared" si="15"/>
        <v>121.33946495483966</v>
      </c>
    </row>
    <row r="1026" spans="3:5" ht="15" customHeight="1" x14ac:dyDescent="0.35">
      <c r="C1026" s="17">
        <v>42751</v>
      </c>
      <c r="D1026" s="18">
        <v>7327.13</v>
      </c>
      <c r="E1026" s="23">
        <f t="shared" si="15"/>
        <v>121.16285838070952</v>
      </c>
    </row>
    <row r="1027" spans="3:5" ht="15" customHeight="1" x14ac:dyDescent="0.35">
      <c r="C1027" s="20">
        <v>42752</v>
      </c>
      <c r="D1027" s="21">
        <v>7220.38</v>
      </c>
      <c r="E1027" s="22">
        <f t="shared" si="15"/>
        <v>119.39761944921239</v>
      </c>
    </row>
    <row r="1028" spans="3:5" ht="15" customHeight="1" x14ac:dyDescent="0.35">
      <c r="C1028" s="17">
        <v>42753</v>
      </c>
      <c r="D1028" s="18">
        <v>7247.61</v>
      </c>
      <c r="E1028" s="23">
        <f t="shared" si="15"/>
        <v>119.84790006845985</v>
      </c>
    </row>
    <row r="1029" spans="3:5" ht="15" customHeight="1" x14ac:dyDescent="0.35">
      <c r="C1029" s="20">
        <v>42754</v>
      </c>
      <c r="D1029" s="21">
        <v>7208.44</v>
      </c>
      <c r="E1029" s="22">
        <f t="shared" ref="E1029:E1092" si="16">D1029/$D$4*100</f>
        <v>119.20017726802197</v>
      </c>
    </row>
    <row r="1030" spans="3:5" ht="15" customHeight="1" x14ac:dyDescent="0.35">
      <c r="C1030" s="17">
        <v>42755</v>
      </c>
      <c r="D1030" s="18">
        <v>7198.44</v>
      </c>
      <c r="E1030" s="23">
        <f t="shared" si="16"/>
        <v>119.03481530722597</v>
      </c>
    </row>
    <row r="1031" spans="3:5" ht="15" customHeight="1" x14ac:dyDescent="0.35">
      <c r="C1031" s="20">
        <v>42758</v>
      </c>
      <c r="D1031" s="21">
        <v>7151.18</v>
      </c>
      <c r="E1031" s="22">
        <f t="shared" si="16"/>
        <v>118.25331468050415</v>
      </c>
    </row>
    <row r="1032" spans="3:5" ht="15" customHeight="1" x14ac:dyDescent="0.35">
      <c r="C1032" s="17">
        <v>42759</v>
      </c>
      <c r="D1032" s="18">
        <v>7150.34</v>
      </c>
      <c r="E1032" s="23">
        <f t="shared" si="16"/>
        <v>118.2394242757973</v>
      </c>
    </row>
    <row r="1033" spans="3:5" ht="15" customHeight="1" x14ac:dyDescent="0.35">
      <c r="C1033" s="20">
        <v>42760</v>
      </c>
      <c r="D1033" s="21">
        <v>7164.43</v>
      </c>
      <c r="E1033" s="22">
        <f t="shared" si="16"/>
        <v>118.47241927855885</v>
      </c>
    </row>
    <row r="1034" spans="3:5" ht="15" customHeight="1" x14ac:dyDescent="0.35">
      <c r="C1034" s="17">
        <v>42761</v>
      </c>
      <c r="D1034" s="18">
        <v>7161.49</v>
      </c>
      <c r="E1034" s="23">
        <f t="shared" si="16"/>
        <v>118.4238028620848</v>
      </c>
    </row>
    <row r="1035" spans="3:5" ht="15" customHeight="1" x14ac:dyDescent="0.35">
      <c r="C1035" s="20">
        <v>42762</v>
      </c>
      <c r="D1035" s="21">
        <v>7184.49</v>
      </c>
      <c r="E1035" s="22">
        <f t="shared" si="16"/>
        <v>118.80413537191559</v>
      </c>
    </row>
    <row r="1036" spans="3:5" ht="15" customHeight="1" x14ac:dyDescent="0.35">
      <c r="C1036" s="17">
        <v>42765</v>
      </c>
      <c r="D1036" s="18">
        <v>7118.48</v>
      </c>
      <c r="E1036" s="23">
        <f t="shared" si="16"/>
        <v>117.71258106870125</v>
      </c>
    </row>
    <row r="1037" spans="3:5" ht="15" customHeight="1" x14ac:dyDescent="0.35">
      <c r="C1037" s="20">
        <v>42766</v>
      </c>
      <c r="D1037" s="21">
        <v>7099.15</v>
      </c>
      <c r="E1037" s="22">
        <f t="shared" si="16"/>
        <v>117.39293639848263</v>
      </c>
    </row>
    <row r="1038" spans="3:5" ht="15" customHeight="1" x14ac:dyDescent="0.35">
      <c r="C1038" s="17">
        <v>42767</v>
      </c>
      <c r="D1038" s="18">
        <v>7107.65</v>
      </c>
      <c r="E1038" s="23">
        <f t="shared" si="16"/>
        <v>117.53349406515923</v>
      </c>
    </row>
    <row r="1039" spans="3:5" ht="15" customHeight="1" x14ac:dyDescent="0.35">
      <c r="C1039" s="20">
        <v>42768</v>
      </c>
      <c r="D1039" s="21">
        <v>7140.75</v>
      </c>
      <c r="E1039" s="22">
        <f t="shared" si="16"/>
        <v>118.08084215539394</v>
      </c>
    </row>
    <row r="1040" spans="3:5" ht="15" customHeight="1" x14ac:dyDescent="0.35">
      <c r="C1040" s="17">
        <v>42769</v>
      </c>
      <c r="D1040" s="18">
        <v>7188.3</v>
      </c>
      <c r="E1040" s="23">
        <f t="shared" si="16"/>
        <v>118.86713827897886</v>
      </c>
    </row>
    <row r="1041" spans="3:5" ht="15" customHeight="1" x14ac:dyDescent="0.35">
      <c r="C1041" s="20">
        <v>42772</v>
      </c>
      <c r="D1041" s="21">
        <v>7172.15</v>
      </c>
      <c r="E1041" s="22">
        <f t="shared" si="16"/>
        <v>118.60007871229332</v>
      </c>
    </row>
    <row r="1042" spans="3:5" ht="15" customHeight="1" x14ac:dyDescent="0.35">
      <c r="C1042" s="17">
        <v>42773</v>
      </c>
      <c r="D1042" s="18">
        <v>7186.22</v>
      </c>
      <c r="E1042" s="23">
        <f t="shared" si="16"/>
        <v>118.83274299113329</v>
      </c>
    </row>
    <row r="1043" spans="3:5" ht="15" customHeight="1" x14ac:dyDescent="0.35">
      <c r="C1043" s="20">
        <v>42774</v>
      </c>
      <c r="D1043" s="21">
        <v>7188.82</v>
      </c>
      <c r="E1043" s="22">
        <f t="shared" si="16"/>
        <v>118.87573710094024</v>
      </c>
    </row>
    <row r="1044" spans="3:5" ht="15" customHeight="1" x14ac:dyDescent="0.35">
      <c r="C1044" s="17">
        <v>42775</v>
      </c>
      <c r="D1044" s="18">
        <v>7229.5</v>
      </c>
      <c r="E1044" s="23">
        <f t="shared" si="16"/>
        <v>119.54842955745832</v>
      </c>
    </row>
    <row r="1045" spans="3:5" ht="15" customHeight="1" x14ac:dyDescent="0.35">
      <c r="C1045" s="20">
        <v>42776</v>
      </c>
      <c r="D1045" s="21">
        <v>7258.75</v>
      </c>
      <c r="E1045" s="22">
        <f t="shared" si="16"/>
        <v>120.03211329278658</v>
      </c>
    </row>
    <row r="1046" spans="3:5" ht="15" customHeight="1" x14ac:dyDescent="0.35">
      <c r="C1046" s="17">
        <v>42779</v>
      </c>
      <c r="D1046" s="18">
        <v>7278.92</v>
      </c>
      <c r="E1046" s="23">
        <f t="shared" si="16"/>
        <v>120.36564836771208</v>
      </c>
    </row>
    <row r="1047" spans="3:5" ht="15" customHeight="1" x14ac:dyDescent="0.35">
      <c r="C1047" s="20">
        <v>42780</v>
      </c>
      <c r="D1047" s="21">
        <v>7268.56</v>
      </c>
      <c r="E1047" s="22">
        <f t="shared" si="16"/>
        <v>120.19433337632745</v>
      </c>
    </row>
    <row r="1048" spans="3:5" ht="15" customHeight="1" x14ac:dyDescent="0.35">
      <c r="C1048" s="17">
        <v>42781</v>
      </c>
      <c r="D1048" s="18">
        <v>7302.41</v>
      </c>
      <c r="E1048" s="23">
        <f t="shared" si="16"/>
        <v>120.75408361362186</v>
      </c>
    </row>
    <row r="1049" spans="3:5" ht="15" customHeight="1" x14ac:dyDescent="0.35">
      <c r="C1049" s="20">
        <v>42782</v>
      </c>
      <c r="D1049" s="21">
        <v>7277.92</v>
      </c>
      <c r="E1049" s="22">
        <f t="shared" si="16"/>
        <v>120.34911217163248</v>
      </c>
    </row>
    <row r="1050" spans="3:5" ht="15" customHeight="1" x14ac:dyDescent="0.35">
      <c r="C1050" s="17">
        <v>42783</v>
      </c>
      <c r="D1050" s="18">
        <v>7299.96</v>
      </c>
      <c r="E1050" s="23">
        <f t="shared" si="16"/>
        <v>120.71356993322684</v>
      </c>
    </row>
    <row r="1051" spans="3:5" ht="15" customHeight="1" x14ac:dyDescent="0.35">
      <c r="C1051" s="20">
        <v>42786</v>
      </c>
      <c r="D1051" s="21">
        <v>7299.86</v>
      </c>
      <c r="E1051" s="22">
        <f t="shared" si="16"/>
        <v>120.71191631361886</v>
      </c>
    </row>
    <row r="1052" spans="3:5" ht="15" customHeight="1" x14ac:dyDescent="0.35">
      <c r="C1052" s="17">
        <v>42787</v>
      </c>
      <c r="D1052" s="18">
        <v>7274.83</v>
      </c>
      <c r="E1052" s="23">
        <f t="shared" si="16"/>
        <v>120.29801532574653</v>
      </c>
    </row>
    <row r="1053" spans="3:5" ht="15" customHeight="1" x14ac:dyDescent="0.35">
      <c r="C1053" s="20">
        <v>42788</v>
      </c>
      <c r="D1053" s="21">
        <v>7302.25</v>
      </c>
      <c r="E1053" s="22">
        <f t="shared" si="16"/>
        <v>120.7514378222491</v>
      </c>
    </row>
    <row r="1054" spans="3:5" ht="15" customHeight="1" x14ac:dyDescent="0.35">
      <c r="C1054" s="17">
        <v>42789</v>
      </c>
      <c r="D1054" s="18">
        <v>7271.37</v>
      </c>
      <c r="E1054" s="23">
        <f t="shared" si="16"/>
        <v>120.2408000873111</v>
      </c>
    </row>
    <row r="1055" spans="3:5" ht="15" customHeight="1" x14ac:dyDescent="0.35">
      <c r="C1055" s="20">
        <v>42790</v>
      </c>
      <c r="D1055" s="21">
        <v>7243.7</v>
      </c>
      <c r="E1055" s="22">
        <f t="shared" si="16"/>
        <v>119.78324354178862</v>
      </c>
    </row>
    <row r="1056" spans="3:5" ht="15" customHeight="1" x14ac:dyDescent="0.35">
      <c r="C1056" s="17">
        <v>42793</v>
      </c>
      <c r="D1056" s="18">
        <v>7253</v>
      </c>
      <c r="E1056" s="23">
        <f t="shared" si="16"/>
        <v>119.93703016532888</v>
      </c>
    </row>
    <row r="1057" spans="3:5" ht="15" customHeight="1" x14ac:dyDescent="0.35">
      <c r="C1057" s="20">
        <v>42794</v>
      </c>
      <c r="D1057" s="21">
        <v>7263.44</v>
      </c>
      <c r="E1057" s="22">
        <f t="shared" si="16"/>
        <v>120.10966805239988</v>
      </c>
    </row>
    <row r="1058" spans="3:5" ht="15" customHeight="1" x14ac:dyDescent="0.35">
      <c r="C1058" s="17">
        <v>42795</v>
      </c>
      <c r="D1058" s="18">
        <v>7382.9</v>
      </c>
      <c r="E1058" s="23">
        <f t="shared" si="16"/>
        <v>122.08508203606874</v>
      </c>
    </row>
    <row r="1059" spans="3:5" ht="15" customHeight="1" x14ac:dyDescent="0.35">
      <c r="C1059" s="20">
        <v>42796</v>
      </c>
      <c r="D1059" s="21">
        <v>7382.35</v>
      </c>
      <c r="E1059" s="22">
        <f t="shared" si="16"/>
        <v>122.07598712822498</v>
      </c>
    </row>
    <row r="1060" spans="3:5" ht="15" customHeight="1" x14ac:dyDescent="0.35">
      <c r="C1060" s="17">
        <v>42797</v>
      </c>
      <c r="D1060" s="18">
        <v>7374.26</v>
      </c>
      <c r="E1060" s="23">
        <f t="shared" si="16"/>
        <v>121.94220930194102</v>
      </c>
    </row>
    <row r="1061" spans="3:5" ht="15" customHeight="1" x14ac:dyDescent="0.35">
      <c r="C1061" s="20">
        <v>42800</v>
      </c>
      <c r="D1061" s="21">
        <v>7350.12</v>
      </c>
      <c r="E1061" s="22">
        <f t="shared" si="16"/>
        <v>121.54302552857949</v>
      </c>
    </row>
    <row r="1062" spans="3:5" ht="15" customHeight="1" x14ac:dyDescent="0.35">
      <c r="C1062" s="17">
        <v>42801</v>
      </c>
      <c r="D1062" s="18">
        <v>7338.99</v>
      </c>
      <c r="E1062" s="23">
        <f t="shared" si="16"/>
        <v>121.35897766621358</v>
      </c>
    </row>
    <row r="1063" spans="3:5" ht="15" customHeight="1" x14ac:dyDescent="0.35">
      <c r="C1063" s="20">
        <v>42802</v>
      </c>
      <c r="D1063" s="21">
        <v>7334.61</v>
      </c>
      <c r="E1063" s="22">
        <f t="shared" si="16"/>
        <v>121.28654912738493</v>
      </c>
    </row>
    <row r="1064" spans="3:5" ht="15" customHeight="1" x14ac:dyDescent="0.35">
      <c r="C1064" s="17">
        <v>42803</v>
      </c>
      <c r="D1064" s="18">
        <v>7314.96</v>
      </c>
      <c r="E1064" s="23">
        <f t="shared" si="16"/>
        <v>120.96161287442082</v>
      </c>
    </row>
    <row r="1065" spans="3:5" ht="15" customHeight="1" x14ac:dyDescent="0.35">
      <c r="C1065" s="20">
        <v>42804</v>
      </c>
      <c r="D1065" s="21">
        <v>7343.08</v>
      </c>
      <c r="E1065" s="22">
        <f t="shared" si="16"/>
        <v>121.42661070817913</v>
      </c>
    </row>
    <row r="1066" spans="3:5" ht="15" customHeight="1" x14ac:dyDescent="0.35">
      <c r="C1066" s="17">
        <v>42807</v>
      </c>
      <c r="D1066" s="18">
        <v>7367.08</v>
      </c>
      <c r="E1066" s="23">
        <f t="shared" si="16"/>
        <v>121.82347941408949</v>
      </c>
    </row>
    <row r="1067" spans="3:5" ht="15" customHeight="1" x14ac:dyDescent="0.35">
      <c r="C1067" s="20">
        <v>42808</v>
      </c>
      <c r="D1067" s="21">
        <v>7357.85</v>
      </c>
      <c r="E1067" s="22">
        <f t="shared" si="16"/>
        <v>121.67085032427481</v>
      </c>
    </row>
    <row r="1068" spans="3:5" ht="15" customHeight="1" x14ac:dyDescent="0.35">
      <c r="C1068" s="17">
        <v>42809</v>
      </c>
      <c r="D1068" s="18">
        <v>7368.64</v>
      </c>
      <c r="E1068" s="23">
        <f t="shared" si="16"/>
        <v>121.84927587997367</v>
      </c>
    </row>
    <row r="1069" spans="3:5" ht="15" customHeight="1" x14ac:dyDescent="0.35">
      <c r="C1069" s="20">
        <v>42810</v>
      </c>
      <c r="D1069" s="21">
        <v>7415.95</v>
      </c>
      <c r="E1069" s="22">
        <f t="shared" si="16"/>
        <v>122.63160331649946</v>
      </c>
    </row>
    <row r="1070" spans="3:5" ht="15" customHeight="1" x14ac:dyDescent="0.35">
      <c r="C1070" s="17">
        <v>42811</v>
      </c>
      <c r="D1070" s="18">
        <v>7424.96</v>
      </c>
      <c r="E1070" s="23">
        <f t="shared" si="16"/>
        <v>122.78059444317665</v>
      </c>
    </row>
    <row r="1071" spans="3:5" ht="15" customHeight="1" x14ac:dyDescent="0.35">
      <c r="C1071" s="20">
        <v>42814</v>
      </c>
      <c r="D1071" s="21">
        <v>7429.81</v>
      </c>
      <c r="E1071" s="22">
        <f t="shared" si="16"/>
        <v>122.86079499416273</v>
      </c>
    </row>
    <row r="1072" spans="3:5" ht="15" customHeight="1" x14ac:dyDescent="0.35">
      <c r="C1072" s="17">
        <v>42815</v>
      </c>
      <c r="D1072" s="18">
        <v>7378.34</v>
      </c>
      <c r="E1072" s="23">
        <f t="shared" si="16"/>
        <v>122.00967698194577</v>
      </c>
    </row>
    <row r="1073" spans="3:5" ht="15" customHeight="1" x14ac:dyDescent="0.35">
      <c r="C1073" s="20">
        <v>42816</v>
      </c>
      <c r="D1073" s="21">
        <v>7324.72</v>
      </c>
      <c r="E1073" s="22">
        <f t="shared" si="16"/>
        <v>121.1230061481577</v>
      </c>
    </row>
    <row r="1074" spans="3:5" ht="15" customHeight="1" x14ac:dyDescent="0.35">
      <c r="C1074" s="17">
        <v>42817</v>
      </c>
      <c r="D1074" s="18">
        <v>7340.71</v>
      </c>
      <c r="E1074" s="23">
        <f t="shared" si="16"/>
        <v>121.38741992347049</v>
      </c>
    </row>
    <row r="1075" spans="3:5" ht="15" customHeight="1" x14ac:dyDescent="0.35">
      <c r="C1075" s="20">
        <v>42818</v>
      </c>
      <c r="D1075" s="21">
        <v>7336.82</v>
      </c>
      <c r="E1075" s="22">
        <f t="shared" si="16"/>
        <v>121.32309412072084</v>
      </c>
    </row>
    <row r="1076" spans="3:5" ht="15" customHeight="1" x14ac:dyDescent="0.35">
      <c r="C1076" s="17">
        <v>42821</v>
      </c>
      <c r="D1076" s="18">
        <v>7293.5</v>
      </c>
      <c r="E1076" s="23">
        <f t="shared" si="16"/>
        <v>120.60674610655262</v>
      </c>
    </row>
    <row r="1077" spans="3:5" ht="15" customHeight="1" x14ac:dyDescent="0.35">
      <c r="C1077" s="20">
        <v>42822</v>
      </c>
      <c r="D1077" s="21">
        <v>7343.42</v>
      </c>
      <c r="E1077" s="22">
        <f t="shared" si="16"/>
        <v>121.4322330148462</v>
      </c>
    </row>
    <row r="1078" spans="3:5" ht="15" customHeight="1" x14ac:dyDescent="0.35">
      <c r="C1078" s="17">
        <v>42823</v>
      </c>
      <c r="D1078" s="18">
        <v>7373.72</v>
      </c>
      <c r="E1078" s="23">
        <f t="shared" si="16"/>
        <v>121.93327975605803</v>
      </c>
    </row>
    <row r="1079" spans="3:5" ht="15" customHeight="1" x14ac:dyDescent="0.35">
      <c r="C1079" s="20">
        <v>42824</v>
      </c>
      <c r="D1079" s="21">
        <v>7369.52</v>
      </c>
      <c r="E1079" s="22">
        <f t="shared" si="16"/>
        <v>121.86382773252373</v>
      </c>
    </row>
    <row r="1080" spans="3:5" ht="15" customHeight="1" x14ac:dyDescent="0.35">
      <c r="C1080" s="17">
        <v>42825</v>
      </c>
      <c r="D1080" s="18">
        <v>7322.92</v>
      </c>
      <c r="E1080" s="23">
        <f t="shared" si="16"/>
        <v>121.09324099521442</v>
      </c>
    </row>
    <row r="1081" spans="3:5" ht="15" customHeight="1" x14ac:dyDescent="0.35">
      <c r="C1081" s="20">
        <v>42828</v>
      </c>
      <c r="D1081" s="21">
        <v>7282.69</v>
      </c>
      <c r="E1081" s="22">
        <f t="shared" si="16"/>
        <v>120.42798982693216</v>
      </c>
    </row>
    <row r="1082" spans="3:5" ht="15" customHeight="1" x14ac:dyDescent="0.35">
      <c r="C1082" s="17">
        <v>42829</v>
      </c>
      <c r="D1082" s="18">
        <v>7321.82</v>
      </c>
      <c r="E1082" s="23">
        <f t="shared" si="16"/>
        <v>121.07505117952687</v>
      </c>
    </row>
    <row r="1083" spans="3:5" ht="15" customHeight="1" x14ac:dyDescent="0.35">
      <c r="C1083" s="20">
        <v>42830</v>
      </c>
      <c r="D1083" s="21">
        <v>7331.68</v>
      </c>
      <c r="E1083" s="22">
        <f t="shared" si="16"/>
        <v>121.23809807287171</v>
      </c>
    </row>
    <row r="1084" spans="3:5" ht="15" customHeight="1" x14ac:dyDescent="0.35">
      <c r="C1084" s="17">
        <v>42831</v>
      </c>
      <c r="D1084" s="18">
        <v>7303.2</v>
      </c>
      <c r="E1084" s="23">
        <f t="shared" si="16"/>
        <v>120.76714720852473</v>
      </c>
    </row>
    <row r="1085" spans="3:5" ht="15" customHeight="1" x14ac:dyDescent="0.35">
      <c r="C1085" s="20">
        <v>42832</v>
      </c>
      <c r="D1085" s="21">
        <v>7349.37</v>
      </c>
      <c r="E1085" s="22">
        <f t="shared" si="16"/>
        <v>121.5306233815198</v>
      </c>
    </row>
    <row r="1086" spans="3:5" ht="15" customHeight="1" x14ac:dyDescent="0.35">
      <c r="C1086" s="17">
        <v>42835</v>
      </c>
      <c r="D1086" s="18">
        <v>7348.94</v>
      </c>
      <c r="E1086" s="23">
        <f t="shared" si="16"/>
        <v>121.52351281720557</v>
      </c>
    </row>
    <row r="1087" spans="3:5" ht="15" customHeight="1" x14ac:dyDescent="0.35">
      <c r="C1087" s="20">
        <v>42836</v>
      </c>
      <c r="D1087" s="21">
        <v>7365.5</v>
      </c>
      <c r="E1087" s="22">
        <f t="shared" si="16"/>
        <v>121.79735222428374</v>
      </c>
    </row>
    <row r="1088" spans="3:5" ht="15" customHeight="1" x14ac:dyDescent="0.35">
      <c r="C1088" s="17">
        <v>42837</v>
      </c>
      <c r="D1088" s="18">
        <v>7348.99</v>
      </c>
      <c r="E1088" s="23">
        <f t="shared" si="16"/>
        <v>121.52433962700955</v>
      </c>
    </row>
    <row r="1089" spans="3:5" ht="15" customHeight="1" x14ac:dyDescent="0.35">
      <c r="C1089" s="20">
        <v>42838</v>
      </c>
      <c r="D1089" s="21">
        <v>7327.59</v>
      </c>
      <c r="E1089" s="22">
        <f t="shared" si="16"/>
        <v>121.17046503090616</v>
      </c>
    </row>
    <row r="1090" spans="3:5" ht="15" customHeight="1" x14ac:dyDescent="0.35">
      <c r="C1090" s="17">
        <v>42843</v>
      </c>
      <c r="D1090" s="18">
        <v>7147.5</v>
      </c>
      <c r="E1090" s="23">
        <f t="shared" si="16"/>
        <v>118.19246147893124</v>
      </c>
    </row>
    <row r="1091" spans="3:5" ht="15" customHeight="1" x14ac:dyDescent="0.35">
      <c r="C1091" s="20">
        <v>42844</v>
      </c>
      <c r="D1091" s="21">
        <v>7114.36</v>
      </c>
      <c r="E1091" s="22">
        <f t="shared" si="16"/>
        <v>117.64445194085333</v>
      </c>
    </row>
    <row r="1092" spans="3:5" ht="15" customHeight="1" x14ac:dyDescent="0.35">
      <c r="C1092" s="17">
        <v>42845</v>
      </c>
      <c r="D1092" s="18">
        <v>7118.54</v>
      </c>
      <c r="E1092" s="23">
        <f t="shared" si="16"/>
        <v>117.71357324046605</v>
      </c>
    </row>
    <row r="1093" spans="3:5" ht="15" customHeight="1" x14ac:dyDescent="0.35">
      <c r="C1093" s="20">
        <v>42846</v>
      </c>
      <c r="D1093" s="21">
        <v>7114.55</v>
      </c>
      <c r="E1093" s="22">
        <f t="shared" ref="E1093:E1156" si="17">D1093/$D$4*100</f>
        <v>117.64759381810845</v>
      </c>
    </row>
    <row r="1094" spans="3:5" ht="15" customHeight="1" x14ac:dyDescent="0.35">
      <c r="C1094" s="17">
        <v>42849</v>
      </c>
      <c r="D1094" s="18">
        <v>7264.68</v>
      </c>
      <c r="E1094" s="23">
        <f t="shared" si="17"/>
        <v>120.13017293553861</v>
      </c>
    </row>
    <row r="1095" spans="3:5" ht="15" customHeight="1" x14ac:dyDescent="0.35">
      <c r="C1095" s="20">
        <v>42850</v>
      </c>
      <c r="D1095" s="21">
        <v>7275.64</v>
      </c>
      <c r="E1095" s="22">
        <f t="shared" si="17"/>
        <v>120.31140964457101</v>
      </c>
    </row>
    <row r="1096" spans="3:5" ht="15" customHeight="1" x14ac:dyDescent="0.35">
      <c r="C1096" s="17">
        <v>42851</v>
      </c>
      <c r="D1096" s="18">
        <v>7288.72</v>
      </c>
      <c r="E1096" s="23">
        <f t="shared" si="17"/>
        <v>120.52770308929215</v>
      </c>
    </row>
    <row r="1097" spans="3:5" ht="15" customHeight="1" x14ac:dyDescent="0.35">
      <c r="C1097" s="20">
        <v>42852</v>
      </c>
      <c r="D1097" s="21">
        <v>7237.17</v>
      </c>
      <c r="E1097" s="22">
        <f t="shared" si="17"/>
        <v>119.67526218138885</v>
      </c>
    </row>
    <row r="1098" spans="3:5" ht="15" customHeight="1" x14ac:dyDescent="0.35">
      <c r="C1098" s="17">
        <v>42853</v>
      </c>
      <c r="D1098" s="18">
        <v>7203.94</v>
      </c>
      <c r="E1098" s="23">
        <f t="shared" si="17"/>
        <v>119.12576438566379</v>
      </c>
    </row>
    <row r="1099" spans="3:5" ht="15" customHeight="1" x14ac:dyDescent="0.35">
      <c r="C1099" s="20">
        <v>42857</v>
      </c>
      <c r="D1099" s="21">
        <v>7250.05</v>
      </c>
      <c r="E1099" s="22">
        <f t="shared" si="17"/>
        <v>119.88824838689408</v>
      </c>
    </row>
    <row r="1100" spans="3:5" ht="15" customHeight="1" x14ac:dyDescent="0.35">
      <c r="C1100" s="17">
        <v>42858</v>
      </c>
      <c r="D1100" s="18">
        <v>7234.53</v>
      </c>
      <c r="E1100" s="23">
        <f t="shared" si="17"/>
        <v>119.63160662373869</v>
      </c>
    </row>
    <row r="1101" spans="3:5" ht="15" customHeight="1" x14ac:dyDescent="0.35">
      <c r="C1101" s="20">
        <v>42859</v>
      </c>
      <c r="D1101" s="21">
        <v>7248.1</v>
      </c>
      <c r="E1101" s="22">
        <f t="shared" si="17"/>
        <v>119.85600280453885</v>
      </c>
    </row>
    <row r="1102" spans="3:5" ht="15" customHeight="1" x14ac:dyDescent="0.35">
      <c r="C1102" s="17">
        <v>42860</v>
      </c>
      <c r="D1102" s="18">
        <v>7297.43</v>
      </c>
      <c r="E1102" s="23">
        <f t="shared" si="17"/>
        <v>120.67173335714546</v>
      </c>
    </row>
    <row r="1103" spans="3:5" ht="15" customHeight="1" x14ac:dyDescent="0.35">
      <c r="C1103" s="20">
        <v>42863</v>
      </c>
      <c r="D1103" s="21">
        <v>7300.86</v>
      </c>
      <c r="E1103" s="22">
        <f t="shared" si="17"/>
        <v>120.72845250969849</v>
      </c>
    </row>
    <row r="1104" spans="3:5" ht="15" customHeight="1" x14ac:dyDescent="0.35">
      <c r="C1104" s="17">
        <v>42864</v>
      </c>
      <c r="D1104" s="18">
        <v>7342.21</v>
      </c>
      <c r="E1104" s="23">
        <f t="shared" si="17"/>
        <v>121.41222421758988</v>
      </c>
    </row>
    <row r="1105" spans="3:5" ht="15" customHeight="1" x14ac:dyDescent="0.35">
      <c r="C1105" s="20">
        <v>42865</v>
      </c>
      <c r="D1105" s="21">
        <v>7385.24</v>
      </c>
      <c r="E1105" s="22">
        <f t="shared" si="17"/>
        <v>122.123776734895</v>
      </c>
    </row>
    <row r="1106" spans="3:5" ht="15" customHeight="1" x14ac:dyDescent="0.35">
      <c r="C1106" s="17">
        <v>42866</v>
      </c>
      <c r="D1106" s="18">
        <v>7386.63</v>
      </c>
      <c r="E1106" s="23">
        <f t="shared" si="17"/>
        <v>122.14676204744566</v>
      </c>
    </row>
    <row r="1107" spans="3:5" ht="15" customHeight="1" x14ac:dyDescent="0.35">
      <c r="C1107" s="20">
        <v>42867</v>
      </c>
      <c r="D1107" s="21">
        <v>7435.39</v>
      </c>
      <c r="E1107" s="22">
        <f t="shared" si="17"/>
        <v>122.95306696828689</v>
      </c>
    </row>
    <row r="1108" spans="3:5" ht="15" customHeight="1" x14ac:dyDescent="0.35">
      <c r="C1108" s="17">
        <v>42870</v>
      </c>
      <c r="D1108" s="18">
        <v>7454.37</v>
      </c>
      <c r="E1108" s="23">
        <f t="shared" si="17"/>
        <v>123.26692396987767</v>
      </c>
    </row>
    <row r="1109" spans="3:5" ht="15" customHeight="1" x14ac:dyDescent="0.35">
      <c r="C1109" s="20">
        <v>42871</v>
      </c>
      <c r="D1109" s="21">
        <v>7522.03</v>
      </c>
      <c r="E1109" s="22">
        <f t="shared" si="17"/>
        <v>124.3857629966233</v>
      </c>
    </row>
    <row r="1110" spans="3:5" ht="15" customHeight="1" x14ac:dyDescent="0.35">
      <c r="C1110" s="17">
        <v>42872</v>
      </c>
      <c r="D1110" s="18">
        <v>7503.47</v>
      </c>
      <c r="E1110" s="23">
        <f t="shared" si="17"/>
        <v>124.07885119738596</v>
      </c>
    </row>
    <row r="1111" spans="3:5" ht="15" customHeight="1" x14ac:dyDescent="0.35">
      <c r="C1111" s="20">
        <v>42873</v>
      </c>
      <c r="D1111" s="21">
        <v>7436.42</v>
      </c>
      <c r="E1111" s="22">
        <f t="shared" si="17"/>
        <v>122.97009925024886</v>
      </c>
    </row>
    <row r="1112" spans="3:5" ht="15" customHeight="1" x14ac:dyDescent="0.35">
      <c r="C1112" s="17">
        <v>42874</v>
      </c>
      <c r="D1112" s="18">
        <v>7470.71</v>
      </c>
      <c r="E1112" s="23">
        <f t="shared" si="17"/>
        <v>123.53712541381829</v>
      </c>
    </row>
    <row r="1113" spans="3:5" ht="15" customHeight="1" x14ac:dyDescent="0.35">
      <c r="C1113" s="20">
        <v>42877</v>
      </c>
      <c r="D1113" s="21">
        <v>7496.34</v>
      </c>
      <c r="E1113" s="22">
        <f t="shared" si="17"/>
        <v>123.96094811933843</v>
      </c>
    </row>
    <row r="1114" spans="3:5" ht="15" customHeight="1" x14ac:dyDescent="0.35">
      <c r="C1114" s="17">
        <v>42878</v>
      </c>
      <c r="D1114" s="18">
        <v>7485.29</v>
      </c>
      <c r="E1114" s="23">
        <f t="shared" si="17"/>
        <v>123.77822315265885</v>
      </c>
    </row>
    <row r="1115" spans="3:5" ht="15" customHeight="1" x14ac:dyDescent="0.35">
      <c r="C1115" s="20">
        <v>42879</v>
      </c>
      <c r="D1115" s="21">
        <v>7514.9</v>
      </c>
      <c r="E1115" s="22">
        <f t="shared" si="17"/>
        <v>124.26785991857577</v>
      </c>
    </row>
    <row r="1116" spans="3:5" ht="15" customHeight="1" x14ac:dyDescent="0.35">
      <c r="C1116" s="17">
        <v>42880</v>
      </c>
      <c r="D1116" s="18">
        <v>7517.71</v>
      </c>
      <c r="E1116" s="23">
        <f t="shared" si="17"/>
        <v>124.31432662955943</v>
      </c>
    </row>
    <row r="1117" spans="3:5" ht="15" customHeight="1" x14ac:dyDescent="0.35">
      <c r="C1117" s="20">
        <v>42881</v>
      </c>
      <c r="D1117" s="21">
        <v>7547.63</v>
      </c>
      <c r="E1117" s="22">
        <f t="shared" si="17"/>
        <v>124.80908961626102</v>
      </c>
    </row>
    <row r="1118" spans="3:5" ht="15" customHeight="1" x14ac:dyDescent="0.35">
      <c r="C1118" s="17">
        <v>42884</v>
      </c>
      <c r="D1118" s="18">
        <v>7547.63</v>
      </c>
      <c r="E1118" s="23">
        <f t="shared" si="17"/>
        <v>124.80908961626102</v>
      </c>
    </row>
    <row r="1119" spans="3:5" ht="15" customHeight="1" x14ac:dyDescent="0.35">
      <c r="C1119" s="20">
        <v>42885</v>
      </c>
      <c r="D1119" s="21">
        <v>7526.51</v>
      </c>
      <c r="E1119" s="22">
        <f t="shared" si="17"/>
        <v>124.4598451550599</v>
      </c>
    </row>
    <row r="1120" spans="3:5" ht="15" customHeight="1" x14ac:dyDescent="0.35">
      <c r="C1120" s="17">
        <v>42886</v>
      </c>
      <c r="D1120" s="18">
        <v>7519.95</v>
      </c>
      <c r="E1120" s="23">
        <f t="shared" si="17"/>
        <v>124.35136770877773</v>
      </c>
    </row>
    <row r="1121" spans="3:5" ht="15" customHeight="1" x14ac:dyDescent="0.35">
      <c r="C1121" s="20">
        <v>42887</v>
      </c>
      <c r="D1121" s="21">
        <v>7543.77</v>
      </c>
      <c r="E1121" s="22">
        <f t="shared" si="17"/>
        <v>124.74525989939377</v>
      </c>
    </row>
    <row r="1122" spans="3:5" ht="15" customHeight="1" x14ac:dyDescent="0.35">
      <c r="C1122" s="17">
        <v>42888</v>
      </c>
      <c r="D1122" s="18">
        <v>7547.63</v>
      </c>
      <c r="E1122" s="23">
        <f t="shared" si="17"/>
        <v>124.80908961626102</v>
      </c>
    </row>
    <row r="1123" spans="3:5" ht="15" customHeight="1" x14ac:dyDescent="0.35">
      <c r="C1123" s="20">
        <v>42892</v>
      </c>
      <c r="D1123" s="21">
        <v>7524.95</v>
      </c>
      <c r="E1123" s="22">
        <f t="shared" si="17"/>
        <v>124.43404868917574</v>
      </c>
    </row>
    <row r="1124" spans="3:5" ht="15" customHeight="1" x14ac:dyDescent="0.35">
      <c r="C1124" s="17">
        <v>42893</v>
      </c>
      <c r="D1124" s="18">
        <v>7478.62</v>
      </c>
      <c r="E1124" s="23">
        <f t="shared" si="17"/>
        <v>123.66792672480793</v>
      </c>
    </row>
    <row r="1125" spans="3:5" ht="15" customHeight="1" x14ac:dyDescent="0.35">
      <c r="C1125" s="20">
        <v>42894</v>
      </c>
      <c r="D1125" s="21">
        <v>7449.98</v>
      </c>
      <c r="E1125" s="22">
        <f t="shared" si="17"/>
        <v>123.19433006908822</v>
      </c>
    </row>
    <row r="1126" spans="3:5" ht="15" customHeight="1" x14ac:dyDescent="0.35">
      <c r="C1126" s="17">
        <v>42895</v>
      </c>
      <c r="D1126" s="18">
        <v>7527.33</v>
      </c>
      <c r="E1126" s="23">
        <f t="shared" si="17"/>
        <v>124.47340483584517</v>
      </c>
    </row>
    <row r="1127" spans="3:5" ht="15" customHeight="1" x14ac:dyDescent="0.35">
      <c r="C1127" s="20">
        <v>42898</v>
      </c>
      <c r="D1127" s="21">
        <v>7511.87</v>
      </c>
      <c r="E1127" s="22">
        <f t="shared" si="17"/>
        <v>124.21775524445458</v>
      </c>
    </row>
    <row r="1128" spans="3:5" ht="15" customHeight="1" x14ac:dyDescent="0.35">
      <c r="C1128" s="17">
        <v>42899</v>
      </c>
      <c r="D1128" s="18">
        <v>7500.44</v>
      </c>
      <c r="E1128" s="23">
        <f t="shared" si="17"/>
        <v>124.02874652326477</v>
      </c>
    </row>
    <row r="1129" spans="3:5" ht="15" customHeight="1" x14ac:dyDescent="0.35">
      <c r="C1129" s="20">
        <v>42900</v>
      </c>
      <c r="D1129" s="21">
        <v>7474.4</v>
      </c>
      <c r="E1129" s="22">
        <f t="shared" si="17"/>
        <v>123.59814397735202</v>
      </c>
    </row>
    <row r="1130" spans="3:5" ht="15" customHeight="1" x14ac:dyDescent="0.35">
      <c r="C1130" s="17">
        <v>42901</v>
      </c>
      <c r="D1130" s="18">
        <v>7419.36</v>
      </c>
      <c r="E1130" s="23">
        <f t="shared" si="17"/>
        <v>122.6879917451309</v>
      </c>
    </row>
    <row r="1131" spans="3:5" ht="15" customHeight="1" x14ac:dyDescent="0.35">
      <c r="C1131" s="20">
        <v>42902</v>
      </c>
      <c r="D1131" s="21">
        <v>7463.54</v>
      </c>
      <c r="E1131" s="22">
        <f t="shared" si="17"/>
        <v>123.41856088792757</v>
      </c>
    </row>
    <row r="1132" spans="3:5" ht="15" customHeight="1" x14ac:dyDescent="0.35">
      <c r="C1132" s="17">
        <v>42905</v>
      </c>
      <c r="D1132" s="18">
        <v>7523.81</v>
      </c>
      <c r="E1132" s="23">
        <f t="shared" si="17"/>
        <v>124.41519742564499</v>
      </c>
    </row>
    <row r="1133" spans="3:5" ht="15" customHeight="1" x14ac:dyDescent="0.35">
      <c r="C1133" s="20">
        <v>42906</v>
      </c>
      <c r="D1133" s="21">
        <v>7472.71</v>
      </c>
      <c r="E1133" s="22">
        <f t="shared" si="17"/>
        <v>123.57019780597751</v>
      </c>
    </row>
    <row r="1134" spans="3:5" ht="15" customHeight="1" x14ac:dyDescent="0.35">
      <c r="C1134" s="17">
        <v>42907</v>
      </c>
      <c r="D1134" s="18">
        <v>7447.79</v>
      </c>
      <c r="E1134" s="23">
        <f t="shared" si="17"/>
        <v>123.15811579967391</v>
      </c>
    </row>
    <row r="1135" spans="3:5" ht="15" customHeight="1" x14ac:dyDescent="0.35">
      <c r="C1135" s="20">
        <v>42908</v>
      </c>
      <c r="D1135" s="21">
        <v>7439.29</v>
      </c>
      <c r="E1135" s="22">
        <f t="shared" si="17"/>
        <v>123.01755813299731</v>
      </c>
    </row>
    <row r="1136" spans="3:5" ht="15" customHeight="1" x14ac:dyDescent="0.35">
      <c r="C1136" s="17">
        <v>42909</v>
      </c>
      <c r="D1136" s="18">
        <v>7424.13</v>
      </c>
      <c r="E1136" s="23">
        <f t="shared" si="17"/>
        <v>122.76686940043061</v>
      </c>
    </row>
    <row r="1137" spans="3:5" ht="15" customHeight="1" x14ac:dyDescent="0.35">
      <c r="C1137" s="20">
        <v>42912</v>
      </c>
      <c r="D1137" s="21">
        <v>7446.8</v>
      </c>
      <c r="E1137" s="22">
        <f t="shared" si="17"/>
        <v>123.14174496555511</v>
      </c>
    </row>
    <row r="1138" spans="3:5" ht="15" customHeight="1" x14ac:dyDescent="0.35">
      <c r="C1138" s="17">
        <v>42913</v>
      </c>
      <c r="D1138" s="18">
        <v>7434.36</v>
      </c>
      <c r="E1138" s="23">
        <f t="shared" si="17"/>
        <v>122.93603468632487</v>
      </c>
    </row>
    <row r="1139" spans="3:5" ht="15" customHeight="1" x14ac:dyDescent="0.35">
      <c r="C1139" s="20">
        <v>42914</v>
      </c>
      <c r="D1139" s="21">
        <v>7387.8</v>
      </c>
      <c r="E1139" s="22">
        <f t="shared" si="17"/>
        <v>122.16610939685879</v>
      </c>
    </row>
    <row r="1140" spans="3:5" ht="15" customHeight="1" x14ac:dyDescent="0.35">
      <c r="C1140" s="17">
        <v>42915</v>
      </c>
      <c r="D1140" s="18">
        <v>7350.32</v>
      </c>
      <c r="E1140" s="23">
        <f t="shared" si="17"/>
        <v>121.54633276779543</v>
      </c>
    </row>
    <row r="1141" spans="3:5" ht="15" customHeight="1" x14ac:dyDescent="0.35">
      <c r="C1141" s="20">
        <v>42916</v>
      </c>
      <c r="D1141" s="21">
        <v>7312.72</v>
      </c>
      <c r="E1141" s="22">
        <f t="shared" si="17"/>
        <v>120.92457179520252</v>
      </c>
    </row>
    <row r="1142" spans="3:5" ht="15" customHeight="1" x14ac:dyDescent="0.35">
      <c r="C1142" s="17">
        <v>42919</v>
      </c>
      <c r="D1142" s="18">
        <v>7377.09</v>
      </c>
      <c r="E1142" s="23">
        <f t="shared" si="17"/>
        <v>121.98900673684628</v>
      </c>
    </row>
    <row r="1143" spans="3:5" ht="15" customHeight="1" x14ac:dyDescent="0.35">
      <c r="C1143" s="20">
        <v>42920</v>
      </c>
      <c r="D1143" s="21">
        <v>7357.23</v>
      </c>
      <c r="E1143" s="22">
        <f t="shared" si="17"/>
        <v>121.66059788270545</v>
      </c>
    </row>
    <row r="1144" spans="3:5" ht="15" customHeight="1" x14ac:dyDescent="0.35">
      <c r="C1144" s="17">
        <v>42921</v>
      </c>
      <c r="D1144" s="18">
        <v>7367.6</v>
      </c>
      <c r="E1144" s="23">
        <f t="shared" si="17"/>
        <v>121.83207823605089</v>
      </c>
    </row>
    <row r="1145" spans="3:5" ht="15" customHeight="1" x14ac:dyDescent="0.35">
      <c r="C1145" s="20">
        <v>42922</v>
      </c>
      <c r="D1145" s="21">
        <v>7337.28</v>
      </c>
      <c r="E1145" s="22">
        <f t="shared" si="17"/>
        <v>121.33070077091746</v>
      </c>
    </row>
    <row r="1146" spans="3:5" ht="15" customHeight="1" x14ac:dyDescent="0.35">
      <c r="C1146" s="17">
        <v>42923</v>
      </c>
      <c r="D1146" s="18">
        <v>7350.92</v>
      </c>
      <c r="E1146" s="23">
        <f t="shared" si="17"/>
        <v>121.55625448544318</v>
      </c>
    </row>
    <row r="1147" spans="3:5" ht="15" customHeight="1" x14ac:dyDescent="0.35">
      <c r="C1147" s="20">
        <v>42926</v>
      </c>
      <c r="D1147" s="21">
        <v>7370.03</v>
      </c>
      <c r="E1147" s="22">
        <f t="shared" si="17"/>
        <v>121.87226119252431</v>
      </c>
    </row>
    <row r="1148" spans="3:5" ht="15" customHeight="1" x14ac:dyDescent="0.35">
      <c r="C1148" s="17">
        <v>42927</v>
      </c>
      <c r="D1148" s="18">
        <v>7329.76</v>
      </c>
      <c r="E1148" s="23">
        <f t="shared" si="17"/>
        <v>121.20634857639887</v>
      </c>
    </row>
    <row r="1149" spans="3:5" ht="15" customHeight="1" x14ac:dyDescent="0.35">
      <c r="C1149" s="20">
        <v>42928</v>
      </c>
      <c r="D1149" s="21">
        <v>7416.93</v>
      </c>
      <c r="E1149" s="22">
        <f t="shared" si="17"/>
        <v>122.64780878865749</v>
      </c>
    </row>
    <row r="1150" spans="3:5" ht="15" customHeight="1" x14ac:dyDescent="0.35">
      <c r="C1150" s="17">
        <v>42929</v>
      </c>
      <c r="D1150" s="18">
        <v>7413.44</v>
      </c>
      <c r="E1150" s="23">
        <f t="shared" si="17"/>
        <v>122.59009746433969</v>
      </c>
    </row>
    <row r="1151" spans="3:5" ht="15" customHeight="1" x14ac:dyDescent="0.35">
      <c r="C1151" s="20">
        <v>42930</v>
      </c>
      <c r="D1151" s="21">
        <v>7378.39</v>
      </c>
      <c r="E1151" s="22">
        <f t="shared" si="17"/>
        <v>122.01050379174976</v>
      </c>
    </row>
    <row r="1152" spans="3:5" ht="15" customHeight="1" x14ac:dyDescent="0.35">
      <c r="C1152" s="17">
        <v>42933</v>
      </c>
      <c r="D1152" s="18">
        <v>7404.13</v>
      </c>
      <c r="E1152" s="23">
        <f t="shared" si="17"/>
        <v>122.43614547883863</v>
      </c>
    </row>
    <row r="1153" spans="3:5" ht="15" customHeight="1" x14ac:dyDescent="0.35">
      <c r="C1153" s="20">
        <v>42934</v>
      </c>
      <c r="D1153" s="21">
        <v>7390.22</v>
      </c>
      <c r="E1153" s="22">
        <f t="shared" si="17"/>
        <v>122.20612699137141</v>
      </c>
    </row>
    <row r="1154" spans="3:5" ht="15" customHeight="1" x14ac:dyDescent="0.35">
      <c r="C1154" s="17">
        <v>42935</v>
      </c>
      <c r="D1154" s="18">
        <v>7430.91</v>
      </c>
      <c r="E1154" s="23">
        <f t="shared" si="17"/>
        <v>122.87898480985027</v>
      </c>
    </row>
    <row r="1155" spans="3:5" ht="15" customHeight="1" x14ac:dyDescent="0.35">
      <c r="C1155" s="20">
        <v>42936</v>
      </c>
      <c r="D1155" s="21">
        <v>7487.87</v>
      </c>
      <c r="E1155" s="22">
        <f t="shared" si="17"/>
        <v>123.82088653854422</v>
      </c>
    </row>
    <row r="1156" spans="3:5" ht="15" customHeight="1" x14ac:dyDescent="0.35">
      <c r="C1156" s="17">
        <v>42937</v>
      </c>
      <c r="D1156" s="18">
        <v>7452.91</v>
      </c>
      <c r="E1156" s="23">
        <f t="shared" si="17"/>
        <v>123.24278112360145</v>
      </c>
    </row>
    <row r="1157" spans="3:5" ht="15" customHeight="1" x14ac:dyDescent="0.35">
      <c r="C1157" s="20">
        <v>42940</v>
      </c>
      <c r="D1157" s="21">
        <v>7377.73</v>
      </c>
      <c r="E1157" s="22">
        <f t="shared" ref="E1157:E1220" si="18">D1157/$D$4*100</f>
        <v>121.99958990233722</v>
      </c>
    </row>
    <row r="1158" spans="3:5" ht="15" customHeight="1" x14ac:dyDescent="0.35">
      <c r="C1158" s="17">
        <v>42941</v>
      </c>
      <c r="D1158" s="18">
        <v>7434.82</v>
      </c>
      <c r="E1158" s="23">
        <f t="shared" si="18"/>
        <v>122.94364133652151</v>
      </c>
    </row>
    <row r="1159" spans="3:5" ht="15" customHeight="1" x14ac:dyDescent="0.35">
      <c r="C1159" s="20">
        <v>42942</v>
      </c>
      <c r="D1159" s="21">
        <v>7452.32</v>
      </c>
      <c r="E1159" s="22">
        <f t="shared" si="18"/>
        <v>123.23302476791449</v>
      </c>
    </row>
    <row r="1160" spans="3:5" ht="15" customHeight="1" x14ac:dyDescent="0.35">
      <c r="C1160" s="17">
        <v>42943</v>
      </c>
      <c r="D1160" s="18">
        <v>7443.01</v>
      </c>
      <c r="E1160" s="23">
        <f t="shared" si="18"/>
        <v>123.07907278241343</v>
      </c>
    </row>
    <row r="1161" spans="3:5" ht="15" customHeight="1" x14ac:dyDescent="0.35">
      <c r="C1161" s="20">
        <v>42944</v>
      </c>
      <c r="D1161" s="21">
        <v>7368.37</v>
      </c>
      <c r="E1161" s="22">
        <f t="shared" si="18"/>
        <v>121.84481110703219</v>
      </c>
    </row>
    <row r="1162" spans="3:5" ht="15" customHeight="1" x14ac:dyDescent="0.35">
      <c r="C1162" s="17">
        <v>42947</v>
      </c>
      <c r="D1162" s="18">
        <v>7372</v>
      </c>
      <c r="E1162" s="23">
        <f t="shared" si="18"/>
        <v>121.90483749880113</v>
      </c>
    </row>
    <row r="1163" spans="3:5" ht="15" customHeight="1" x14ac:dyDescent="0.35">
      <c r="C1163" s="20">
        <v>42948</v>
      </c>
      <c r="D1163" s="21">
        <v>7423.66</v>
      </c>
      <c r="E1163" s="22">
        <f t="shared" si="18"/>
        <v>122.75909738827318</v>
      </c>
    </row>
    <row r="1164" spans="3:5" ht="15" customHeight="1" x14ac:dyDescent="0.35">
      <c r="C1164" s="17">
        <v>42949</v>
      </c>
      <c r="D1164" s="18">
        <v>7411.43</v>
      </c>
      <c r="E1164" s="23">
        <f t="shared" si="18"/>
        <v>122.5568597102197</v>
      </c>
    </row>
    <row r="1165" spans="3:5" ht="15" customHeight="1" x14ac:dyDescent="0.35">
      <c r="C1165" s="20">
        <v>42950</v>
      </c>
      <c r="D1165" s="21">
        <v>7474.77</v>
      </c>
      <c r="E1165" s="22">
        <f t="shared" si="18"/>
        <v>123.60426236990148</v>
      </c>
    </row>
    <row r="1166" spans="3:5" ht="15" customHeight="1" x14ac:dyDescent="0.35">
      <c r="C1166" s="17">
        <v>42951</v>
      </c>
      <c r="D1166" s="18">
        <v>7511.71</v>
      </c>
      <c r="E1166" s="23">
        <f t="shared" si="18"/>
        <v>124.21510945308185</v>
      </c>
    </row>
    <row r="1167" spans="3:5" ht="15" customHeight="1" x14ac:dyDescent="0.35">
      <c r="C1167" s="20">
        <v>42954</v>
      </c>
      <c r="D1167" s="21">
        <v>7531.94</v>
      </c>
      <c r="E1167" s="22">
        <f t="shared" si="18"/>
        <v>124.54963669977212</v>
      </c>
    </row>
    <row r="1168" spans="3:5" ht="15" customHeight="1" x14ac:dyDescent="0.35">
      <c r="C1168" s="17">
        <v>42955</v>
      </c>
      <c r="D1168" s="18">
        <v>7542.73</v>
      </c>
      <c r="E1168" s="23">
        <f t="shared" si="18"/>
        <v>124.728062255471</v>
      </c>
    </row>
    <row r="1169" spans="3:5" ht="15" customHeight="1" x14ac:dyDescent="0.35">
      <c r="C1169" s="20">
        <v>42956</v>
      </c>
      <c r="D1169" s="21">
        <v>7498.06</v>
      </c>
      <c r="E1169" s="22">
        <f t="shared" si="18"/>
        <v>123.98939037659534</v>
      </c>
    </row>
    <row r="1170" spans="3:5" ht="15" customHeight="1" x14ac:dyDescent="0.35">
      <c r="C1170" s="17">
        <v>42957</v>
      </c>
      <c r="D1170" s="18">
        <v>7389.94</v>
      </c>
      <c r="E1170" s="23">
        <f t="shared" si="18"/>
        <v>122.20149685646911</v>
      </c>
    </row>
    <row r="1171" spans="3:5" ht="15" customHeight="1" x14ac:dyDescent="0.35">
      <c r="C1171" s="20">
        <v>42958</v>
      </c>
      <c r="D1171" s="21">
        <v>7309.96</v>
      </c>
      <c r="E1171" s="22">
        <f t="shared" si="18"/>
        <v>120.87893189402283</v>
      </c>
    </row>
    <row r="1172" spans="3:5" ht="15" customHeight="1" x14ac:dyDescent="0.35">
      <c r="C1172" s="17">
        <v>42961</v>
      </c>
      <c r="D1172" s="18">
        <v>7353.89</v>
      </c>
      <c r="E1172" s="23">
        <f t="shared" si="18"/>
        <v>121.6053669877996</v>
      </c>
    </row>
    <row r="1173" spans="3:5" ht="15" customHeight="1" x14ac:dyDescent="0.35">
      <c r="C1173" s="20">
        <v>42962</v>
      </c>
      <c r="D1173" s="21">
        <v>7383.85</v>
      </c>
      <c r="E1173" s="22">
        <f t="shared" si="18"/>
        <v>122.10079142234437</v>
      </c>
    </row>
    <row r="1174" spans="3:5" ht="15" customHeight="1" x14ac:dyDescent="0.35">
      <c r="C1174" s="17">
        <v>42963</v>
      </c>
      <c r="D1174" s="18">
        <v>7433.03</v>
      </c>
      <c r="E1174" s="23">
        <f t="shared" si="18"/>
        <v>122.91404154553902</v>
      </c>
    </row>
    <row r="1175" spans="3:5" ht="15" customHeight="1" x14ac:dyDescent="0.35">
      <c r="C1175" s="20">
        <v>42964</v>
      </c>
      <c r="D1175" s="21">
        <v>7387.87</v>
      </c>
      <c r="E1175" s="22">
        <f t="shared" si="18"/>
        <v>122.16726693058435</v>
      </c>
    </row>
    <row r="1176" spans="3:5" ht="15" customHeight="1" x14ac:dyDescent="0.35">
      <c r="C1176" s="17">
        <v>42965</v>
      </c>
      <c r="D1176" s="18">
        <v>7323.98</v>
      </c>
      <c r="E1176" s="23">
        <f t="shared" si="18"/>
        <v>121.11076936305878</v>
      </c>
    </row>
    <row r="1177" spans="3:5" ht="15" customHeight="1" x14ac:dyDescent="0.35">
      <c r="C1177" s="20">
        <v>42968</v>
      </c>
      <c r="D1177" s="21">
        <v>7318.88</v>
      </c>
      <c r="E1177" s="22">
        <f t="shared" si="18"/>
        <v>121.02643476305283</v>
      </c>
    </row>
    <row r="1178" spans="3:5" ht="15" customHeight="1" x14ac:dyDescent="0.35">
      <c r="C1178" s="17">
        <v>42969</v>
      </c>
      <c r="D1178" s="18">
        <v>7381.74</v>
      </c>
      <c r="E1178" s="23">
        <f t="shared" si="18"/>
        <v>122.06590004861641</v>
      </c>
    </row>
    <row r="1179" spans="3:5" ht="15" customHeight="1" x14ac:dyDescent="0.35">
      <c r="C1179" s="20">
        <v>42970</v>
      </c>
      <c r="D1179" s="21">
        <v>7382.65</v>
      </c>
      <c r="E1179" s="22">
        <f t="shared" si="18"/>
        <v>122.08094798704884</v>
      </c>
    </row>
    <row r="1180" spans="3:5" ht="15" customHeight="1" x14ac:dyDescent="0.35">
      <c r="C1180" s="17">
        <v>42971</v>
      </c>
      <c r="D1180" s="18">
        <v>7407.06</v>
      </c>
      <c r="E1180" s="23">
        <f t="shared" si="18"/>
        <v>122.48459653335186</v>
      </c>
    </row>
    <row r="1181" spans="3:5" ht="15" customHeight="1" x14ac:dyDescent="0.35">
      <c r="C1181" s="20">
        <v>42972</v>
      </c>
      <c r="D1181" s="21">
        <v>7401.46</v>
      </c>
      <c r="E1181" s="22">
        <f t="shared" si="18"/>
        <v>122.3919938353061</v>
      </c>
    </row>
    <row r="1182" spans="3:5" ht="15" customHeight="1" x14ac:dyDescent="0.35">
      <c r="C1182" s="17">
        <v>42975</v>
      </c>
      <c r="D1182" s="18">
        <v>7401.46</v>
      </c>
      <c r="E1182" s="23">
        <f t="shared" si="18"/>
        <v>122.3919938353061</v>
      </c>
    </row>
    <row r="1183" spans="3:5" ht="15" customHeight="1" x14ac:dyDescent="0.35">
      <c r="C1183" s="20">
        <v>42976</v>
      </c>
      <c r="D1183" s="21">
        <v>7337.43</v>
      </c>
      <c r="E1183" s="22">
        <f t="shared" si="18"/>
        <v>121.33318120032941</v>
      </c>
    </row>
    <row r="1184" spans="3:5" ht="15" customHeight="1" x14ac:dyDescent="0.35">
      <c r="C1184" s="17">
        <v>42977</v>
      </c>
      <c r="D1184" s="18">
        <v>7365.26</v>
      </c>
      <c r="E1184" s="23">
        <f t="shared" si="18"/>
        <v>121.79338353722464</v>
      </c>
    </row>
    <row r="1185" spans="3:5" ht="15" customHeight="1" x14ac:dyDescent="0.35">
      <c r="C1185" s="20">
        <v>42978</v>
      </c>
      <c r="D1185" s="21">
        <v>7430.62</v>
      </c>
      <c r="E1185" s="22">
        <f t="shared" si="18"/>
        <v>122.8741893129872</v>
      </c>
    </row>
    <row r="1186" spans="3:5" ht="15" customHeight="1" x14ac:dyDescent="0.35">
      <c r="C1186" s="17">
        <v>42979</v>
      </c>
      <c r="D1186" s="18">
        <v>7438.5</v>
      </c>
      <c r="E1186" s="23">
        <f t="shared" si="18"/>
        <v>123.00449453809443</v>
      </c>
    </row>
    <row r="1187" spans="3:5" ht="15" customHeight="1" x14ac:dyDescent="0.35">
      <c r="C1187" s="20">
        <v>42983</v>
      </c>
      <c r="D1187" s="21">
        <v>7372.92</v>
      </c>
      <c r="E1187" s="22">
        <f t="shared" si="18"/>
        <v>121.92005079919434</v>
      </c>
    </row>
    <row r="1188" spans="3:5" ht="15" customHeight="1" x14ac:dyDescent="0.35">
      <c r="C1188" s="17">
        <v>42984</v>
      </c>
      <c r="D1188" s="18">
        <v>7354.13</v>
      </c>
      <c r="E1188" s="23">
        <f t="shared" si="18"/>
        <v>121.6093356748587</v>
      </c>
    </row>
    <row r="1189" spans="3:5" ht="15" customHeight="1" x14ac:dyDescent="0.35">
      <c r="C1189" s="20">
        <v>42985</v>
      </c>
      <c r="D1189" s="21">
        <v>7396.98</v>
      </c>
      <c r="E1189" s="22">
        <f t="shared" si="18"/>
        <v>122.3179116768695</v>
      </c>
    </row>
    <row r="1190" spans="3:5" ht="15" customHeight="1" x14ac:dyDescent="0.35">
      <c r="C1190" s="17">
        <v>42986</v>
      </c>
      <c r="D1190" s="18">
        <v>7377.6</v>
      </c>
      <c r="E1190" s="23">
        <f t="shared" si="18"/>
        <v>121.99744019684688</v>
      </c>
    </row>
    <row r="1191" spans="3:5" ht="15" customHeight="1" x14ac:dyDescent="0.35">
      <c r="C1191" s="20">
        <v>42989</v>
      </c>
      <c r="D1191" s="21">
        <v>7413.59</v>
      </c>
      <c r="E1191" s="22">
        <f t="shared" si="18"/>
        <v>122.59257789375164</v>
      </c>
    </row>
    <row r="1192" spans="3:5" ht="15" customHeight="1" x14ac:dyDescent="0.35">
      <c r="C1192" s="17">
        <v>42990</v>
      </c>
      <c r="D1192" s="18">
        <v>7400.69</v>
      </c>
      <c r="E1192" s="23">
        <f t="shared" si="18"/>
        <v>122.37926096432481</v>
      </c>
    </row>
    <row r="1193" spans="3:5" ht="15" customHeight="1" x14ac:dyDescent="0.35">
      <c r="C1193" s="20">
        <v>42991</v>
      </c>
      <c r="D1193" s="21">
        <v>7379.7</v>
      </c>
      <c r="E1193" s="22">
        <f t="shared" si="18"/>
        <v>122.03216620861403</v>
      </c>
    </row>
    <row r="1194" spans="3:5" ht="15" customHeight="1" x14ac:dyDescent="0.35">
      <c r="C1194" s="17">
        <v>42992</v>
      </c>
      <c r="D1194" s="18">
        <v>7295.39</v>
      </c>
      <c r="E1194" s="23">
        <f t="shared" si="18"/>
        <v>120.63799951714307</v>
      </c>
    </row>
    <row r="1195" spans="3:5" ht="15" customHeight="1" x14ac:dyDescent="0.35">
      <c r="C1195" s="20">
        <v>42993</v>
      </c>
      <c r="D1195" s="21">
        <v>7215.47</v>
      </c>
      <c r="E1195" s="22">
        <f t="shared" si="18"/>
        <v>119.31642672646154</v>
      </c>
    </row>
    <row r="1196" spans="3:5" ht="15" customHeight="1" x14ac:dyDescent="0.35">
      <c r="C1196" s="17">
        <v>42996</v>
      </c>
      <c r="D1196" s="18">
        <v>7253.28</v>
      </c>
      <c r="E1196" s="23">
        <f t="shared" si="18"/>
        <v>119.94166030023116</v>
      </c>
    </row>
    <row r="1197" spans="3:5" ht="15" customHeight="1" x14ac:dyDescent="0.35">
      <c r="C1197" s="20">
        <v>42997</v>
      </c>
      <c r="D1197" s="21">
        <v>7275.25</v>
      </c>
      <c r="E1197" s="22">
        <f t="shared" si="18"/>
        <v>120.30496052809995</v>
      </c>
    </row>
    <row r="1198" spans="3:5" ht="15" customHeight="1" x14ac:dyDescent="0.35">
      <c r="C1198" s="17">
        <v>42998</v>
      </c>
      <c r="D1198" s="18">
        <v>7271.95</v>
      </c>
      <c r="E1198" s="23">
        <f t="shared" si="18"/>
        <v>120.25039108103728</v>
      </c>
    </row>
    <row r="1199" spans="3:5" ht="15" customHeight="1" x14ac:dyDescent="0.35">
      <c r="C1199" s="20">
        <v>42999</v>
      </c>
      <c r="D1199" s="21">
        <v>7263.9</v>
      </c>
      <c r="E1199" s="22">
        <f t="shared" si="18"/>
        <v>120.1172747025965</v>
      </c>
    </row>
    <row r="1200" spans="3:5" ht="15" customHeight="1" x14ac:dyDescent="0.35">
      <c r="C1200" s="17">
        <v>43000</v>
      </c>
      <c r="D1200" s="18">
        <v>7310.64</v>
      </c>
      <c r="E1200" s="23">
        <f t="shared" si="18"/>
        <v>120.89017650735695</v>
      </c>
    </row>
    <row r="1201" spans="3:5" ht="15" customHeight="1" x14ac:dyDescent="0.35">
      <c r="C1201" s="20">
        <v>43003</v>
      </c>
      <c r="D1201" s="21">
        <v>7301.29</v>
      </c>
      <c r="E1201" s="22">
        <f t="shared" si="18"/>
        <v>120.7355630740127</v>
      </c>
    </row>
    <row r="1202" spans="3:5" ht="15" customHeight="1" x14ac:dyDescent="0.35">
      <c r="C1202" s="17">
        <v>43004</v>
      </c>
      <c r="D1202" s="18">
        <v>7285.74</v>
      </c>
      <c r="E1202" s="23">
        <f t="shared" si="18"/>
        <v>120.47842522497494</v>
      </c>
    </row>
    <row r="1203" spans="3:5" ht="15" customHeight="1" x14ac:dyDescent="0.35">
      <c r="C1203" s="20">
        <v>43005</v>
      </c>
      <c r="D1203" s="21">
        <v>7313.51</v>
      </c>
      <c r="E1203" s="22">
        <f t="shared" si="18"/>
        <v>120.9376353901054</v>
      </c>
    </row>
    <row r="1204" spans="3:5" ht="15" customHeight="1" x14ac:dyDescent="0.35">
      <c r="C1204" s="17">
        <v>43006</v>
      </c>
      <c r="D1204" s="18">
        <v>7322.82</v>
      </c>
      <c r="E1204" s="23">
        <f t="shared" si="18"/>
        <v>121.09158737560645</v>
      </c>
    </row>
    <row r="1205" spans="3:5" ht="15" customHeight="1" x14ac:dyDescent="0.35">
      <c r="C1205" s="20">
        <v>43007</v>
      </c>
      <c r="D1205" s="21">
        <v>7372.76</v>
      </c>
      <c r="E1205" s="22">
        <f t="shared" si="18"/>
        <v>121.91740500782163</v>
      </c>
    </row>
    <row r="1206" spans="3:5" ht="15" customHeight="1" x14ac:dyDescent="0.35">
      <c r="C1206" s="17">
        <v>43010</v>
      </c>
      <c r="D1206" s="18">
        <v>7438.84</v>
      </c>
      <c r="E1206" s="23">
        <f t="shared" si="18"/>
        <v>123.01011684476151</v>
      </c>
    </row>
    <row r="1207" spans="3:5" ht="15" customHeight="1" x14ac:dyDescent="0.35">
      <c r="C1207" s="20">
        <v>43011</v>
      </c>
      <c r="D1207" s="21">
        <v>7468.11</v>
      </c>
      <c r="E1207" s="22">
        <f t="shared" si="18"/>
        <v>123.49413130401135</v>
      </c>
    </row>
    <row r="1208" spans="3:5" ht="15" customHeight="1" x14ac:dyDescent="0.35">
      <c r="C1208" s="17">
        <v>43012</v>
      </c>
      <c r="D1208" s="18">
        <v>7467.58</v>
      </c>
      <c r="E1208" s="23">
        <f t="shared" si="18"/>
        <v>123.48536712008915</v>
      </c>
    </row>
    <row r="1209" spans="3:5" ht="15" customHeight="1" x14ac:dyDescent="0.35">
      <c r="C1209" s="20">
        <v>43013</v>
      </c>
      <c r="D1209" s="21">
        <v>7507.99</v>
      </c>
      <c r="E1209" s="22">
        <f t="shared" si="18"/>
        <v>124.15359480366574</v>
      </c>
    </row>
    <row r="1210" spans="3:5" ht="15" customHeight="1" x14ac:dyDescent="0.35">
      <c r="C1210" s="17">
        <v>43014</v>
      </c>
      <c r="D1210" s="18">
        <v>7522.87</v>
      </c>
      <c r="E1210" s="23">
        <f t="shared" si="18"/>
        <v>124.39965340133017</v>
      </c>
    </row>
    <row r="1211" spans="3:5" ht="15" customHeight="1" x14ac:dyDescent="0.35">
      <c r="C1211" s="20">
        <v>43017</v>
      </c>
      <c r="D1211" s="21">
        <v>7507.89</v>
      </c>
      <c r="E1211" s="22">
        <f t="shared" si="18"/>
        <v>124.15194118405779</v>
      </c>
    </row>
    <row r="1212" spans="3:5" ht="15" customHeight="1" x14ac:dyDescent="0.35">
      <c r="C1212" s="17">
        <v>43018</v>
      </c>
      <c r="D1212" s="18">
        <v>7538.27</v>
      </c>
      <c r="E1212" s="23">
        <f t="shared" si="18"/>
        <v>124.654310820956</v>
      </c>
    </row>
    <row r="1213" spans="3:5" ht="15" customHeight="1" x14ac:dyDescent="0.35">
      <c r="C1213" s="20">
        <v>43019</v>
      </c>
      <c r="D1213" s="21">
        <v>7533.81</v>
      </c>
      <c r="E1213" s="22">
        <f t="shared" si="18"/>
        <v>124.580559386441</v>
      </c>
    </row>
    <row r="1214" spans="3:5" ht="15" customHeight="1" x14ac:dyDescent="0.35">
      <c r="C1214" s="17">
        <v>43020</v>
      </c>
      <c r="D1214" s="18">
        <v>7556.24</v>
      </c>
      <c r="E1214" s="23">
        <f t="shared" si="18"/>
        <v>124.95146626450637</v>
      </c>
    </row>
    <row r="1215" spans="3:5" ht="15" customHeight="1" x14ac:dyDescent="0.35">
      <c r="C1215" s="20">
        <v>43021</v>
      </c>
      <c r="D1215" s="21">
        <v>7535.44</v>
      </c>
      <c r="E1215" s="22">
        <f t="shared" si="18"/>
        <v>124.60751338605071</v>
      </c>
    </row>
    <row r="1216" spans="3:5" ht="15" customHeight="1" x14ac:dyDescent="0.35">
      <c r="C1216" s="17">
        <v>43024</v>
      </c>
      <c r="D1216" s="18">
        <v>7526.97</v>
      </c>
      <c r="E1216" s="23">
        <f t="shared" si="18"/>
        <v>124.46745180525653</v>
      </c>
    </row>
    <row r="1217" spans="3:5" ht="15" customHeight="1" x14ac:dyDescent="0.35">
      <c r="C1217" s="20">
        <v>43025</v>
      </c>
      <c r="D1217" s="21">
        <v>7516.17</v>
      </c>
      <c r="E1217" s="22">
        <f t="shared" si="18"/>
        <v>124.28886088759685</v>
      </c>
    </row>
    <row r="1218" spans="3:5" ht="15" customHeight="1" x14ac:dyDescent="0.35">
      <c r="C1218" s="17">
        <v>43026</v>
      </c>
      <c r="D1218" s="18">
        <v>7542.87</v>
      </c>
      <c r="E1218" s="23">
        <f t="shared" si="18"/>
        <v>124.73037732292214</v>
      </c>
    </row>
    <row r="1219" spans="3:5" ht="15" customHeight="1" x14ac:dyDescent="0.35">
      <c r="C1219" s="20">
        <v>43027</v>
      </c>
      <c r="D1219" s="21">
        <v>7523.04</v>
      </c>
      <c r="E1219" s="22">
        <f t="shared" si="18"/>
        <v>124.40246455466371</v>
      </c>
    </row>
    <row r="1220" spans="3:5" ht="15" customHeight="1" x14ac:dyDescent="0.35">
      <c r="C1220" s="17">
        <v>43028</v>
      </c>
      <c r="D1220" s="18">
        <v>7523.23</v>
      </c>
      <c r="E1220" s="23">
        <f t="shared" si="18"/>
        <v>124.40560643191883</v>
      </c>
    </row>
    <row r="1221" spans="3:5" ht="15" customHeight="1" x14ac:dyDescent="0.35">
      <c r="C1221" s="20">
        <v>43031</v>
      </c>
      <c r="D1221" s="21">
        <v>7524.45</v>
      </c>
      <c r="E1221" s="22">
        <f t="shared" ref="E1221:E1284" si="19">D1221/$D$4*100</f>
        <v>124.42578059113593</v>
      </c>
    </row>
    <row r="1222" spans="3:5" ht="15" customHeight="1" x14ac:dyDescent="0.35">
      <c r="C1222" s="17">
        <v>43032</v>
      </c>
      <c r="D1222" s="18">
        <v>7526.54</v>
      </c>
      <c r="E1222" s="23">
        <f t="shared" si="19"/>
        <v>124.4603412409423</v>
      </c>
    </row>
    <row r="1223" spans="3:5" ht="15" customHeight="1" x14ac:dyDescent="0.35">
      <c r="C1223" s="20">
        <v>43033</v>
      </c>
      <c r="D1223" s="21">
        <v>7447.21</v>
      </c>
      <c r="E1223" s="22">
        <f t="shared" si="19"/>
        <v>123.14852480594773</v>
      </c>
    </row>
    <row r="1224" spans="3:5" ht="15" customHeight="1" x14ac:dyDescent="0.35">
      <c r="C1224" s="17">
        <v>43034</v>
      </c>
      <c r="D1224" s="18">
        <v>7486.5</v>
      </c>
      <c r="E1224" s="23">
        <f t="shared" si="19"/>
        <v>123.79823194991518</v>
      </c>
    </row>
    <row r="1225" spans="3:5" ht="15" customHeight="1" x14ac:dyDescent="0.35">
      <c r="C1225" s="20">
        <v>43035</v>
      </c>
      <c r="D1225" s="21">
        <v>7505.03</v>
      </c>
      <c r="E1225" s="22">
        <f t="shared" si="19"/>
        <v>124.10464766327011</v>
      </c>
    </row>
    <row r="1226" spans="3:5" ht="15" customHeight="1" x14ac:dyDescent="0.35">
      <c r="C1226" s="17">
        <v>43038</v>
      </c>
      <c r="D1226" s="18">
        <v>7487.81</v>
      </c>
      <c r="E1226" s="23">
        <f t="shared" si="19"/>
        <v>123.81989436677945</v>
      </c>
    </row>
    <row r="1227" spans="3:5" ht="15" customHeight="1" x14ac:dyDescent="0.35">
      <c r="C1227" s="20">
        <v>43039</v>
      </c>
      <c r="D1227" s="21">
        <v>7493.08</v>
      </c>
      <c r="E1227" s="22">
        <f t="shared" si="19"/>
        <v>123.90704012011892</v>
      </c>
    </row>
    <row r="1228" spans="3:5" ht="15" customHeight="1" x14ac:dyDescent="0.35">
      <c r="C1228" s="17">
        <v>43040</v>
      </c>
      <c r="D1228" s="18">
        <v>7487.96</v>
      </c>
      <c r="E1228" s="23">
        <f t="shared" si="19"/>
        <v>123.82237479619138</v>
      </c>
    </row>
    <row r="1229" spans="3:5" ht="15" customHeight="1" x14ac:dyDescent="0.35">
      <c r="C1229" s="20">
        <v>43041</v>
      </c>
      <c r="D1229" s="21">
        <v>7555.32</v>
      </c>
      <c r="E1229" s="22">
        <f t="shared" si="19"/>
        <v>124.93625296411315</v>
      </c>
    </row>
    <row r="1230" spans="3:5" ht="15" customHeight="1" x14ac:dyDescent="0.35">
      <c r="C1230" s="17">
        <v>43042</v>
      </c>
      <c r="D1230" s="18">
        <v>7560.35</v>
      </c>
      <c r="E1230" s="23">
        <f t="shared" si="19"/>
        <v>125.01943003039354</v>
      </c>
    </row>
    <row r="1231" spans="3:5" ht="15" customHeight="1" x14ac:dyDescent="0.35">
      <c r="C1231" s="20">
        <v>43045</v>
      </c>
      <c r="D1231" s="21">
        <v>7562.28</v>
      </c>
      <c r="E1231" s="22">
        <f t="shared" si="19"/>
        <v>125.05134488882715</v>
      </c>
    </row>
    <row r="1232" spans="3:5" ht="15" customHeight="1" x14ac:dyDescent="0.35">
      <c r="C1232" s="17">
        <v>43046</v>
      </c>
      <c r="D1232" s="18">
        <v>7513.11</v>
      </c>
      <c r="E1232" s="23">
        <f t="shared" si="19"/>
        <v>124.23826012759326</v>
      </c>
    </row>
    <row r="1233" spans="3:5" ht="15" customHeight="1" x14ac:dyDescent="0.35">
      <c r="C1233" s="20">
        <v>43047</v>
      </c>
      <c r="D1233" s="21">
        <v>7529.72</v>
      </c>
      <c r="E1233" s="22">
        <f t="shared" si="19"/>
        <v>124.51292634447542</v>
      </c>
    </row>
    <row r="1234" spans="3:5" ht="15" customHeight="1" x14ac:dyDescent="0.35">
      <c r="C1234" s="17">
        <v>43048</v>
      </c>
      <c r="D1234" s="18">
        <v>7484.1</v>
      </c>
      <c r="E1234" s="23">
        <f t="shared" si="19"/>
        <v>123.75854507932414</v>
      </c>
    </row>
    <row r="1235" spans="3:5" ht="15" customHeight="1" x14ac:dyDescent="0.35">
      <c r="C1235" s="20">
        <v>43049</v>
      </c>
      <c r="D1235" s="21">
        <v>7432.99</v>
      </c>
      <c r="E1235" s="22">
        <f t="shared" si="19"/>
        <v>122.91338009769584</v>
      </c>
    </row>
    <row r="1236" spans="3:5" ht="15" customHeight="1" x14ac:dyDescent="0.35">
      <c r="C1236" s="17">
        <v>43052</v>
      </c>
      <c r="D1236" s="18">
        <v>7415.18</v>
      </c>
      <c r="E1236" s="23">
        <f t="shared" si="19"/>
        <v>122.6188704455182</v>
      </c>
    </row>
    <row r="1237" spans="3:5" ht="15" customHeight="1" x14ac:dyDescent="0.35">
      <c r="C1237" s="20">
        <v>43053</v>
      </c>
      <c r="D1237" s="21">
        <v>7414.42</v>
      </c>
      <c r="E1237" s="22">
        <f t="shared" si="19"/>
        <v>122.6063029364977</v>
      </c>
    </row>
    <row r="1238" spans="3:5" ht="15" customHeight="1" x14ac:dyDescent="0.35">
      <c r="C1238" s="17">
        <v>43054</v>
      </c>
      <c r="D1238" s="18">
        <v>7372.61</v>
      </c>
      <c r="E1238" s="23">
        <f t="shared" si="19"/>
        <v>121.91492457840967</v>
      </c>
    </row>
    <row r="1239" spans="3:5" ht="15" customHeight="1" x14ac:dyDescent="0.35">
      <c r="C1239" s="20">
        <v>43055</v>
      </c>
      <c r="D1239" s="21">
        <v>7386.94</v>
      </c>
      <c r="E1239" s="22">
        <f t="shared" si="19"/>
        <v>122.15188826823031</v>
      </c>
    </row>
    <row r="1240" spans="3:5" ht="15" customHeight="1" x14ac:dyDescent="0.35">
      <c r="C1240" s="17">
        <v>43056</v>
      </c>
      <c r="D1240" s="18">
        <v>7380.68</v>
      </c>
      <c r="E1240" s="23">
        <f t="shared" si="19"/>
        <v>122.04837168077205</v>
      </c>
    </row>
    <row r="1241" spans="3:5" ht="15" customHeight="1" x14ac:dyDescent="0.35">
      <c r="C1241" s="20">
        <v>43059</v>
      </c>
      <c r="D1241" s="21">
        <v>7389.46</v>
      </c>
      <c r="E1241" s="22">
        <f t="shared" si="19"/>
        <v>122.19355948235091</v>
      </c>
    </row>
    <row r="1242" spans="3:5" ht="15" customHeight="1" x14ac:dyDescent="0.35">
      <c r="C1242" s="17">
        <v>43060</v>
      </c>
      <c r="D1242" s="18">
        <v>7411.34</v>
      </c>
      <c r="E1242" s="23">
        <f t="shared" si="19"/>
        <v>122.55537145257253</v>
      </c>
    </row>
    <row r="1243" spans="3:5" ht="15" customHeight="1" x14ac:dyDescent="0.35">
      <c r="C1243" s="20">
        <v>43061</v>
      </c>
      <c r="D1243" s="21">
        <v>7419.02</v>
      </c>
      <c r="E1243" s="22">
        <f t="shared" si="19"/>
        <v>122.68236943846387</v>
      </c>
    </row>
    <row r="1244" spans="3:5" ht="15" customHeight="1" x14ac:dyDescent="0.35">
      <c r="C1244" s="17">
        <v>43062</v>
      </c>
      <c r="D1244" s="18">
        <v>7417.24</v>
      </c>
      <c r="E1244" s="23">
        <f t="shared" si="19"/>
        <v>122.65293500944216</v>
      </c>
    </row>
    <row r="1245" spans="3:5" ht="15" customHeight="1" x14ac:dyDescent="0.35">
      <c r="C1245" s="20">
        <v>43063</v>
      </c>
      <c r="D1245" s="21">
        <v>7409.64</v>
      </c>
      <c r="E1245" s="22">
        <f t="shared" si="19"/>
        <v>122.52725991923722</v>
      </c>
    </row>
    <row r="1246" spans="3:5" ht="15" customHeight="1" x14ac:dyDescent="0.35">
      <c r="C1246" s="17">
        <v>43066</v>
      </c>
      <c r="D1246" s="18">
        <v>7383.9</v>
      </c>
      <c r="E1246" s="23">
        <f t="shared" si="19"/>
        <v>122.10161823214834</v>
      </c>
    </row>
    <row r="1247" spans="3:5" ht="15" customHeight="1" x14ac:dyDescent="0.35">
      <c r="C1247" s="20">
        <v>43067</v>
      </c>
      <c r="D1247" s="21">
        <v>7460.65</v>
      </c>
      <c r="E1247" s="22">
        <f t="shared" si="19"/>
        <v>123.37077128125753</v>
      </c>
    </row>
    <row r="1248" spans="3:5" ht="15" customHeight="1" x14ac:dyDescent="0.35">
      <c r="C1248" s="17">
        <v>43068</v>
      </c>
      <c r="D1248" s="18">
        <v>7393.56</v>
      </c>
      <c r="E1248" s="23">
        <f t="shared" si="19"/>
        <v>122.26135788627728</v>
      </c>
    </row>
    <row r="1249" spans="3:5" ht="15" customHeight="1" x14ac:dyDescent="0.35">
      <c r="C1249" s="20">
        <v>43069</v>
      </c>
      <c r="D1249" s="21">
        <v>7326.67</v>
      </c>
      <c r="E1249" s="22">
        <f t="shared" si="19"/>
        <v>121.15525173051292</v>
      </c>
    </row>
    <row r="1250" spans="3:5" ht="15" customHeight="1" x14ac:dyDescent="0.35">
      <c r="C1250" s="17">
        <v>43070</v>
      </c>
      <c r="D1250" s="18">
        <v>7300.49</v>
      </c>
      <c r="E1250" s="23">
        <f t="shared" si="19"/>
        <v>120.72233411714902</v>
      </c>
    </row>
    <row r="1251" spans="3:5" ht="15" customHeight="1" x14ac:dyDescent="0.35">
      <c r="C1251" s="20">
        <v>43073</v>
      </c>
      <c r="D1251" s="21">
        <v>7338.97</v>
      </c>
      <c r="E1251" s="22">
        <f t="shared" si="19"/>
        <v>121.358646942292</v>
      </c>
    </row>
    <row r="1252" spans="3:5" ht="15" customHeight="1" x14ac:dyDescent="0.35">
      <c r="C1252" s="17">
        <v>43074</v>
      </c>
      <c r="D1252" s="18">
        <v>7327.5</v>
      </c>
      <c r="E1252" s="23">
        <f t="shared" si="19"/>
        <v>121.16897677325898</v>
      </c>
    </row>
    <row r="1253" spans="3:5" ht="15" customHeight="1" x14ac:dyDescent="0.35">
      <c r="C1253" s="20">
        <v>43075</v>
      </c>
      <c r="D1253" s="21">
        <v>7348.03</v>
      </c>
      <c r="E1253" s="22">
        <f t="shared" si="19"/>
        <v>121.50846487877314</v>
      </c>
    </row>
    <row r="1254" spans="3:5" ht="15" customHeight="1" x14ac:dyDescent="0.35">
      <c r="C1254" s="17">
        <v>43076</v>
      </c>
      <c r="D1254" s="18">
        <v>7320.75</v>
      </c>
      <c r="E1254" s="23">
        <f t="shared" si="19"/>
        <v>121.05735744972171</v>
      </c>
    </row>
    <row r="1255" spans="3:5" ht="15" customHeight="1" x14ac:dyDescent="0.35">
      <c r="C1255" s="20">
        <v>43077</v>
      </c>
      <c r="D1255" s="21">
        <v>7393.96</v>
      </c>
      <c r="E1255" s="22">
        <f t="shared" si="19"/>
        <v>122.2679723647091</v>
      </c>
    </row>
    <row r="1256" spans="3:5" ht="15" customHeight="1" x14ac:dyDescent="0.35">
      <c r="C1256" s="17">
        <v>43080</v>
      </c>
      <c r="D1256" s="18">
        <v>7453.48</v>
      </c>
      <c r="E1256" s="23">
        <f t="shared" si="19"/>
        <v>123.25220675536681</v>
      </c>
    </row>
    <row r="1257" spans="3:5" ht="15" customHeight="1" x14ac:dyDescent="0.35">
      <c r="C1257" s="20">
        <v>43081</v>
      </c>
      <c r="D1257" s="21">
        <v>7500.41</v>
      </c>
      <c r="E1257" s="22">
        <f t="shared" si="19"/>
        <v>124.02825043738237</v>
      </c>
    </row>
    <row r="1258" spans="3:5" ht="15" customHeight="1" x14ac:dyDescent="0.35">
      <c r="C1258" s="17">
        <v>43082</v>
      </c>
      <c r="D1258" s="18">
        <v>7496.51</v>
      </c>
      <c r="E1258" s="23">
        <f t="shared" si="19"/>
        <v>123.96375927267196</v>
      </c>
    </row>
    <row r="1259" spans="3:5" ht="15" customHeight="1" x14ac:dyDescent="0.35">
      <c r="C1259" s="20">
        <v>43083</v>
      </c>
      <c r="D1259" s="21">
        <v>7448.12</v>
      </c>
      <c r="E1259" s="22">
        <f t="shared" si="19"/>
        <v>123.16357274438016</v>
      </c>
    </row>
    <row r="1260" spans="3:5" ht="15" customHeight="1" x14ac:dyDescent="0.35">
      <c r="C1260" s="17">
        <v>43084</v>
      </c>
      <c r="D1260" s="18">
        <v>7490.57</v>
      </c>
      <c r="E1260" s="23">
        <f t="shared" si="19"/>
        <v>123.86553426795912</v>
      </c>
    </row>
    <row r="1261" spans="3:5" ht="15" customHeight="1" x14ac:dyDescent="0.35">
      <c r="C1261" s="20">
        <v>43087</v>
      </c>
      <c r="D1261" s="21">
        <v>7537.01</v>
      </c>
      <c r="E1261" s="22">
        <f t="shared" si="19"/>
        <v>124.63347521389569</v>
      </c>
    </row>
    <row r="1262" spans="3:5" ht="15" customHeight="1" x14ac:dyDescent="0.35">
      <c r="C1262" s="17">
        <v>43088</v>
      </c>
      <c r="D1262" s="18">
        <v>7544.09</v>
      </c>
      <c r="E1262" s="23">
        <f t="shared" si="19"/>
        <v>124.75055148213924</v>
      </c>
    </row>
    <row r="1263" spans="3:5" ht="15" customHeight="1" x14ac:dyDescent="0.35">
      <c r="C1263" s="20">
        <v>43089</v>
      </c>
      <c r="D1263" s="21">
        <v>7525.22</v>
      </c>
      <c r="E1263" s="22">
        <f t="shared" si="19"/>
        <v>124.43851346211723</v>
      </c>
    </row>
    <row r="1264" spans="3:5" ht="15" customHeight="1" x14ac:dyDescent="0.35">
      <c r="C1264" s="17">
        <v>43090</v>
      </c>
      <c r="D1264" s="18">
        <v>7603.98</v>
      </c>
      <c r="E1264" s="23">
        <f t="shared" si="19"/>
        <v>125.74090426534642</v>
      </c>
    </row>
    <row r="1265" spans="3:5" ht="15" customHeight="1" x14ac:dyDescent="0.35">
      <c r="C1265" s="20">
        <v>43091</v>
      </c>
      <c r="D1265" s="21">
        <v>7592.66</v>
      </c>
      <c r="E1265" s="22">
        <f t="shared" si="19"/>
        <v>125.55371452572534</v>
      </c>
    </row>
    <row r="1266" spans="3:5" ht="15" customHeight="1" x14ac:dyDescent="0.35">
      <c r="C1266" s="17">
        <v>43096</v>
      </c>
      <c r="D1266" s="18">
        <v>7620.68</v>
      </c>
      <c r="E1266" s="23">
        <f t="shared" si="19"/>
        <v>126.01705873987572</v>
      </c>
    </row>
    <row r="1267" spans="3:5" ht="15" customHeight="1" x14ac:dyDescent="0.35">
      <c r="C1267" s="20">
        <v>43097</v>
      </c>
      <c r="D1267" s="21">
        <v>7622.88</v>
      </c>
      <c r="E1267" s="22">
        <f t="shared" si="19"/>
        <v>126.05343837125082</v>
      </c>
    </row>
    <row r="1268" spans="3:5" ht="15" customHeight="1" x14ac:dyDescent="0.35">
      <c r="C1268" s="17">
        <v>43098</v>
      </c>
      <c r="D1268" s="18">
        <v>7687.77</v>
      </c>
      <c r="E1268" s="23">
        <f t="shared" si="19"/>
        <v>127.12647213485599</v>
      </c>
    </row>
    <row r="1269" spans="3:5" ht="15" customHeight="1" x14ac:dyDescent="0.35">
      <c r="C1269" s="20">
        <v>43102</v>
      </c>
      <c r="D1269" s="21">
        <v>7648.1</v>
      </c>
      <c r="E1269" s="22">
        <f t="shared" si="19"/>
        <v>126.47048123637832</v>
      </c>
    </row>
    <row r="1270" spans="3:5" ht="15" customHeight="1" x14ac:dyDescent="0.35">
      <c r="C1270" s="17">
        <v>43103</v>
      </c>
      <c r="D1270" s="18">
        <v>7671.11</v>
      </c>
      <c r="E1270" s="23">
        <f t="shared" si="19"/>
        <v>126.85097910816987</v>
      </c>
    </row>
    <row r="1271" spans="3:5" ht="15" customHeight="1" x14ac:dyDescent="0.35">
      <c r="C1271" s="20">
        <v>43104</v>
      </c>
      <c r="D1271" s="21">
        <v>7695.88</v>
      </c>
      <c r="E1271" s="22">
        <f t="shared" si="19"/>
        <v>127.26058068506151</v>
      </c>
    </row>
    <row r="1272" spans="3:5" ht="15" customHeight="1" x14ac:dyDescent="0.35">
      <c r="C1272" s="17">
        <v>43105</v>
      </c>
      <c r="D1272" s="18">
        <v>7724.22</v>
      </c>
      <c r="E1272" s="23">
        <f t="shared" si="19"/>
        <v>127.72921648195737</v>
      </c>
    </row>
    <row r="1273" spans="3:5" ht="15" customHeight="1" x14ac:dyDescent="0.35">
      <c r="C1273" s="20">
        <v>43108</v>
      </c>
      <c r="D1273" s="21">
        <v>7696.51</v>
      </c>
      <c r="E1273" s="22">
        <f t="shared" si="19"/>
        <v>127.27099848859167</v>
      </c>
    </row>
    <row r="1274" spans="3:5" ht="15" customHeight="1" x14ac:dyDescent="0.35">
      <c r="C1274" s="17">
        <v>43109</v>
      </c>
      <c r="D1274" s="18">
        <v>7731.02</v>
      </c>
      <c r="E1274" s="23">
        <f t="shared" si="19"/>
        <v>127.84166261529863</v>
      </c>
    </row>
    <row r="1275" spans="3:5" ht="15" customHeight="1" x14ac:dyDescent="0.35">
      <c r="C1275" s="20">
        <v>43110</v>
      </c>
      <c r="D1275" s="21">
        <v>7748.51</v>
      </c>
      <c r="E1275" s="22">
        <f t="shared" si="19"/>
        <v>128.13088068473078</v>
      </c>
    </row>
    <row r="1276" spans="3:5" ht="15" customHeight="1" x14ac:dyDescent="0.35">
      <c r="C1276" s="17">
        <v>43111</v>
      </c>
      <c r="D1276" s="18">
        <v>7762.94</v>
      </c>
      <c r="E1276" s="23">
        <f t="shared" si="19"/>
        <v>128.36949799415939</v>
      </c>
    </row>
    <row r="1277" spans="3:5" ht="15" customHeight="1" x14ac:dyDescent="0.35">
      <c r="C1277" s="20">
        <v>43112</v>
      </c>
      <c r="D1277" s="21">
        <v>7778.64</v>
      </c>
      <c r="E1277" s="22">
        <f t="shared" si="19"/>
        <v>128.62911627260911</v>
      </c>
    </row>
    <row r="1278" spans="3:5" ht="15" customHeight="1" x14ac:dyDescent="0.35">
      <c r="C1278" s="17">
        <v>43115</v>
      </c>
      <c r="D1278" s="18">
        <v>7769.14</v>
      </c>
      <c r="E1278" s="23">
        <f t="shared" si="19"/>
        <v>128.47202240985294</v>
      </c>
    </row>
    <row r="1279" spans="3:5" ht="15" customHeight="1" x14ac:dyDescent="0.35">
      <c r="C1279" s="20">
        <v>43116</v>
      </c>
      <c r="D1279" s="21">
        <v>7755.93</v>
      </c>
      <c r="E1279" s="22">
        <f t="shared" si="19"/>
        <v>128.25357925964141</v>
      </c>
    </row>
    <row r="1280" spans="3:5" ht="15" customHeight="1" x14ac:dyDescent="0.35">
      <c r="C1280" s="17">
        <v>43117</v>
      </c>
      <c r="D1280" s="18">
        <v>7725.43</v>
      </c>
      <c r="E1280" s="23">
        <f t="shared" si="19"/>
        <v>127.74922527921366</v>
      </c>
    </row>
    <row r="1281" spans="3:5" ht="15" customHeight="1" x14ac:dyDescent="0.35">
      <c r="C1281" s="20">
        <v>43118</v>
      </c>
      <c r="D1281" s="21">
        <v>7700.96</v>
      </c>
      <c r="E1281" s="22">
        <f t="shared" si="19"/>
        <v>127.34458456114588</v>
      </c>
    </row>
    <row r="1282" spans="3:5" ht="15" customHeight="1" x14ac:dyDescent="0.35">
      <c r="C1282" s="17">
        <v>43119</v>
      </c>
      <c r="D1282" s="18">
        <v>7730.79</v>
      </c>
      <c r="E1282" s="23">
        <f t="shared" si="19"/>
        <v>127.8378592902003</v>
      </c>
    </row>
    <row r="1283" spans="3:5" ht="15" customHeight="1" x14ac:dyDescent="0.35">
      <c r="C1283" s="20">
        <v>43122</v>
      </c>
      <c r="D1283" s="21">
        <v>7715.44</v>
      </c>
      <c r="E1283" s="22">
        <f t="shared" si="19"/>
        <v>127.58402868037848</v>
      </c>
    </row>
    <row r="1284" spans="3:5" ht="15" customHeight="1" x14ac:dyDescent="0.35">
      <c r="C1284" s="17">
        <v>43123</v>
      </c>
      <c r="D1284" s="18">
        <v>7731.83</v>
      </c>
      <c r="E1284" s="23">
        <f t="shared" si="19"/>
        <v>127.85505693412308</v>
      </c>
    </row>
    <row r="1285" spans="3:5" ht="15" customHeight="1" x14ac:dyDescent="0.35">
      <c r="C1285" s="20">
        <v>43124</v>
      </c>
      <c r="D1285" s="21">
        <v>7643.43</v>
      </c>
      <c r="E1285" s="22">
        <f t="shared" ref="E1285:E1348" si="20">D1285/$D$4*100</f>
        <v>126.39325720068659</v>
      </c>
    </row>
    <row r="1286" spans="3:5" ht="15" customHeight="1" x14ac:dyDescent="0.35">
      <c r="C1286" s="17">
        <v>43125</v>
      </c>
      <c r="D1286" s="18">
        <v>7615.84</v>
      </c>
      <c r="E1286" s="23">
        <f t="shared" si="20"/>
        <v>125.93702355085045</v>
      </c>
    </row>
    <row r="1287" spans="3:5" ht="15" customHeight="1" x14ac:dyDescent="0.35">
      <c r="C1287" s="20">
        <v>43126</v>
      </c>
      <c r="D1287" s="21">
        <v>7665.54</v>
      </c>
      <c r="E1287" s="22">
        <f t="shared" si="20"/>
        <v>126.7588724960065</v>
      </c>
    </row>
    <row r="1288" spans="3:5" ht="15" customHeight="1" x14ac:dyDescent="0.35">
      <c r="C1288" s="17">
        <v>43129</v>
      </c>
      <c r="D1288" s="18">
        <v>7671.53</v>
      </c>
      <c r="E1288" s="23">
        <f t="shared" si="20"/>
        <v>126.8579243105233</v>
      </c>
    </row>
    <row r="1289" spans="3:5" ht="15" customHeight="1" x14ac:dyDescent="0.35">
      <c r="C1289" s="20">
        <v>43130</v>
      </c>
      <c r="D1289" s="21">
        <v>7587.98</v>
      </c>
      <c r="E1289" s="22">
        <f t="shared" si="20"/>
        <v>125.47632512807283</v>
      </c>
    </row>
    <row r="1290" spans="3:5" ht="15" customHeight="1" x14ac:dyDescent="0.35">
      <c r="C1290" s="17">
        <v>43131</v>
      </c>
      <c r="D1290" s="18">
        <v>7533.55</v>
      </c>
      <c r="E1290" s="23">
        <f t="shared" si="20"/>
        <v>124.57625997546029</v>
      </c>
    </row>
    <row r="1291" spans="3:5" ht="15" customHeight="1" x14ac:dyDescent="0.35">
      <c r="C1291" s="20">
        <v>43132</v>
      </c>
      <c r="D1291" s="21">
        <v>7490.39</v>
      </c>
      <c r="E1291" s="22">
        <f t="shared" si="20"/>
        <v>123.86255775266481</v>
      </c>
    </row>
    <row r="1292" spans="3:5" ht="15" customHeight="1" x14ac:dyDescent="0.35">
      <c r="C1292" s="17">
        <v>43133</v>
      </c>
      <c r="D1292" s="18">
        <v>7443.43</v>
      </c>
      <c r="E1292" s="23">
        <f t="shared" si="20"/>
        <v>123.08601798476685</v>
      </c>
    </row>
    <row r="1293" spans="3:5" ht="15" customHeight="1" x14ac:dyDescent="0.35">
      <c r="C1293" s="20">
        <v>43136</v>
      </c>
      <c r="D1293" s="21">
        <v>7334.98</v>
      </c>
      <c r="E1293" s="22">
        <f t="shared" si="20"/>
        <v>121.29266751993437</v>
      </c>
    </row>
    <row r="1294" spans="3:5" ht="15" customHeight="1" x14ac:dyDescent="0.35">
      <c r="C1294" s="17">
        <v>43137</v>
      </c>
      <c r="D1294" s="18">
        <v>7141.4</v>
      </c>
      <c r="E1294" s="23">
        <f t="shared" si="20"/>
        <v>118.09159068284568</v>
      </c>
    </row>
    <row r="1295" spans="3:5" ht="15" customHeight="1" x14ac:dyDescent="0.35">
      <c r="C1295" s="20">
        <v>43138</v>
      </c>
      <c r="D1295" s="21">
        <v>7279.42</v>
      </c>
      <c r="E1295" s="22">
        <f t="shared" si="20"/>
        <v>120.37391646575189</v>
      </c>
    </row>
    <row r="1296" spans="3:5" ht="15" customHeight="1" x14ac:dyDescent="0.35">
      <c r="C1296" s="17">
        <v>43139</v>
      </c>
      <c r="D1296" s="18">
        <v>7170.69</v>
      </c>
      <c r="E1296" s="23">
        <f t="shared" si="20"/>
        <v>118.57593586601712</v>
      </c>
    </row>
    <row r="1297" spans="3:5" ht="15" customHeight="1" x14ac:dyDescent="0.35">
      <c r="C1297" s="20">
        <v>43140</v>
      </c>
      <c r="D1297" s="21">
        <v>7092.43</v>
      </c>
      <c r="E1297" s="22">
        <f t="shared" si="20"/>
        <v>117.28181316082772</v>
      </c>
    </row>
    <row r="1298" spans="3:5" ht="15" customHeight="1" x14ac:dyDescent="0.35">
      <c r="C1298" s="17">
        <v>43143</v>
      </c>
      <c r="D1298" s="18">
        <v>7177.06</v>
      </c>
      <c r="E1298" s="23">
        <f t="shared" si="20"/>
        <v>118.68127143504417</v>
      </c>
    </row>
    <row r="1299" spans="3:5" ht="15" customHeight="1" x14ac:dyDescent="0.35">
      <c r="C1299" s="20">
        <v>43144</v>
      </c>
      <c r="D1299" s="21">
        <v>7168.01</v>
      </c>
      <c r="E1299" s="22">
        <f t="shared" si="20"/>
        <v>118.53161886052379</v>
      </c>
    </row>
    <row r="1300" spans="3:5" ht="15" customHeight="1" x14ac:dyDescent="0.35">
      <c r="C1300" s="17">
        <v>43145</v>
      </c>
      <c r="D1300" s="18">
        <v>7213.97</v>
      </c>
      <c r="E1300" s="23">
        <f t="shared" si="20"/>
        <v>119.29162243234215</v>
      </c>
    </row>
    <row r="1301" spans="3:5" ht="15" customHeight="1" x14ac:dyDescent="0.35">
      <c r="C1301" s="20">
        <v>43146</v>
      </c>
      <c r="D1301" s="21">
        <v>7234.81</v>
      </c>
      <c r="E1301" s="22">
        <f t="shared" si="20"/>
        <v>119.63623675864099</v>
      </c>
    </row>
    <row r="1302" spans="3:5" ht="15" customHeight="1" x14ac:dyDescent="0.35">
      <c r="C1302" s="17">
        <v>43147</v>
      </c>
      <c r="D1302" s="18">
        <v>7294.7</v>
      </c>
      <c r="E1302" s="23">
        <f t="shared" si="20"/>
        <v>120.62658954184815</v>
      </c>
    </row>
    <row r="1303" spans="3:5" ht="15" customHeight="1" x14ac:dyDescent="0.35">
      <c r="C1303" s="20">
        <v>43150</v>
      </c>
      <c r="D1303" s="21">
        <v>7247.66</v>
      </c>
      <c r="E1303" s="22">
        <f t="shared" si="20"/>
        <v>119.84872687826382</v>
      </c>
    </row>
    <row r="1304" spans="3:5" ht="15" customHeight="1" x14ac:dyDescent="0.35">
      <c r="C1304" s="17">
        <v>43151</v>
      </c>
      <c r="D1304" s="18">
        <v>7246.77</v>
      </c>
      <c r="E1304" s="23">
        <f t="shared" si="20"/>
        <v>119.83400966375299</v>
      </c>
    </row>
    <row r="1305" spans="3:5" ht="15" customHeight="1" x14ac:dyDescent="0.35">
      <c r="C1305" s="20">
        <v>43152</v>
      </c>
      <c r="D1305" s="21">
        <v>7281.57</v>
      </c>
      <c r="E1305" s="22">
        <f t="shared" si="20"/>
        <v>120.40946928732301</v>
      </c>
    </row>
    <row r="1306" spans="3:5" ht="15" customHeight="1" x14ac:dyDescent="0.35">
      <c r="C1306" s="17">
        <v>43153</v>
      </c>
      <c r="D1306" s="18">
        <v>7252.39</v>
      </c>
      <c r="E1306" s="23">
        <f t="shared" si="20"/>
        <v>119.92694308572034</v>
      </c>
    </row>
    <row r="1307" spans="3:5" ht="15" customHeight="1" x14ac:dyDescent="0.35">
      <c r="C1307" s="20">
        <v>43154</v>
      </c>
      <c r="D1307" s="21">
        <v>7244.41</v>
      </c>
      <c r="E1307" s="22">
        <f t="shared" si="20"/>
        <v>119.79498424100512</v>
      </c>
    </row>
    <row r="1308" spans="3:5" ht="15" customHeight="1" x14ac:dyDescent="0.35">
      <c r="C1308" s="17">
        <v>43157</v>
      </c>
      <c r="D1308" s="18">
        <v>7289.58</v>
      </c>
      <c r="E1308" s="23">
        <f t="shared" si="20"/>
        <v>120.54192421792061</v>
      </c>
    </row>
    <row r="1309" spans="3:5" ht="15" customHeight="1" x14ac:dyDescent="0.35">
      <c r="C1309" s="20">
        <v>43158</v>
      </c>
      <c r="D1309" s="21">
        <v>7282.45</v>
      </c>
      <c r="E1309" s="22">
        <f t="shared" si="20"/>
        <v>120.42402113987308</v>
      </c>
    </row>
    <row r="1310" spans="3:5" ht="15" customHeight="1" x14ac:dyDescent="0.35">
      <c r="C1310" s="17">
        <v>43159</v>
      </c>
      <c r="D1310" s="18">
        <v>7231.91</v>
      </c>
      <c r="E1310" s="23">
        <f t="shared" si="20"/>
        <v>119.58828179001016</v>
      </c>
    </row>
    <row r="1311" spans="3:5" ht="15" customHeight="1" x14ac:dyDescent="0.35">
      <c r="C1311" s="20">
        <v>43160</v>
      </c>
      <c r="D1311" s="21">
        <v>7175.64</v>
      </c>
      <c r="E1311" s="22">
        <f t="shared" si="20"/>
        <v>118.65779003661115</v>
      </c>
    </row>
    <row r="1312" spans="3:5" ht="15" customHeight="1" x14ac:dyDescent="0.35">
      <c r="C1312" s="17">
        <v>43161</v>
      </c>
      <c r="D1312" s="18">
        <v>7069.9</v>
      </c>
      <c r="E1312" s="23">
        <f t="shared" si="20"/>
        <v>116.90925266315438</v>
      </c>
    </row>
    <row r="1313" spans="3:5" ht="15" customHeight="1" x14ac:dyDescent="0.35">
      <c r="C1313" s="20">
        <v>43164</v>
      </c>
      <c r="D1313" s="21">
        <v>7115.98</v>
      </c>
      <c r="E1313" s="22">
        <f t="shared" si="20"/>
        <v>117.67124057850226</v>
      </c>
    </row>
    <row r="1314" spans="3:5" ht="15" customHeight="1" x14ac:dyDescent="0.35">
      <c r="C1314" s="17">
        <v>43165</v>
      </c>
      <c r="D1314" s="18">
        <v>7146.75</v>
      </c>
      <c r="E1314" s="23">
        <f t="shared" si="20"/>
        <v>118.18005933187152</v>
      </c>
    </row>
    <row r="1315" spans="3:5" ht="15" customHeight="1" x14ac:dyDescent="0.35">
      <c r="C1315" s="20">
        <v>43166</v>
      </c>
      <c r="D1315" s="21">
        <v>7157.84</v>
      </c>
      <c r="E1315" s="22">
        <f t="shared" si="20"/>
        <v>118.36344574639428</v>
      </c>
    </row>
    <row r="1316" spans="3:5" ht="15" customHeight="1" x14ac:dyDescent="0.35">
      <c r="C1316" s="17">
        <v>43167</v>
      </c>
      <c r="D1316" s="18">
        <v>7203.24</v>
      </c>
      <c r="E1316" s="23">
        <f t="shared" si="20"/>
        <v>119.11418904840805</v>
      </c>
    </row>
    <row r="1317" spans="3:5" ht="15" customHeight="1" x14ac:dyDescent="0.35">
      <c r="C1317" s="20">
        <v>43168</v>
      </c>
      <c r="D1317" s="21">
        <v>7224.51</v>
      </c>
      <c r="E1317" s="22">
        <f t="shared" si="20"/>
        <v>119.46591393902114</v>
      </c>
    </row>
    <row r="1318" spans="3:5" ht="15" customHeight="1" x14ac:dyDescent="0.35">
      <c r="C1318" s="17">
        <v>43171</v>
      </c>
      <c r="D1318" s="18">
        <v>7214.76</v>
      </c>
      <c r="E1318" s="23">
        <f t="shared" si="20"/>
        <v>119.30468602724504</v>
      </c>
    </row>
    <row r="1319" spans="3:5" ht="15" customHeight="1" x14ac:dyDescent="0.35">
      <c r="C1319" s="20">
        <v>43172</v>
      </c>
      <c r="D1319" s="21">
        <v>7138.78</v>
      </c>
      <c r="E1319" s="22">
        <f t="shared" si="20"/>
        <v>118.04826584911712</v>
      </c>
    </row>
    <row r="1320" spans="3:5" ht="15" customHeight="1" x14ac:dyDescent="0.35">
      <c r="C1320" s="17">
        <v>43173</v>
      </c>
      <c r="D1320" s="18">
        <v>7132.69</v>
      </c>
      <c r="E1320" s="23">
        <f t="shared" si="20"/>
        <v>117.94756041499237</v>
      </c>
    </row>
    <row r="1321" spans="3:5" ht="15" customHeight="1" x14ac:dyDescent="0.35">
      <c r="C1321" s="20">
        <v>43174</v>
      </c>
      <c r="D1321" s="21">
        <v>7139.76</v>
      </c>
      <c r="E1321" s="22">
        <f t="shared" si="20"/>
        <v>118.06447132127514</v>
      </c>
    </row>
    <row r="1322" spans="3:5" ht="15" customHeight="1" x14ac:dyDescent="0.35">
      <c r="C1322" s="17">
        <v>43175</v>
      </c>
      <c r="D1322" s="18">
        <v>7164.14</v>
      </c>
      <c r="E1322" s="23">
        <f t="shared" si="20"/>
        <v>118.46762378169575</v>
      </c>
    </row>
    <row r="1323" spans="3:5" ht="15" customHeight="1" x14ac:dyDescent="0.35">
      <c r="C1323" s="20">
        <v>43178</v>
      </c>
      <c r="D1323" s="21">
        <v>7042.93</v>
      </c>
      <c r="E1323" s="22">
        <f t="shared" si="20"/>
        <v>116.46327145488759</v>
      </c>
    </row>
    <row r="1324" spans="3:5" ht="15" customHeight="1" x14ac:dyDescent="0.35">
      <c r="C1324" s="17">
        <v>43179</v>
      </c>
      <c r="D1324" s="18">
        <v>7061.27</v>
      </c>
      <c r="E1324" s="23">
        <f t="shared" si="20"/>
        <v>116.76654529098744</v>
      </c>
    </row>
    <row r="1325" spans="3:5" ht="15" customHeight="1" x14ac:dyDescent="0.35">
      <c r="C1325" s="20">
        <v>43180</v>
      </c>
      <c r="D1325" s="21">
        <v>7038.97</v>
      </c>
      <c r="E1325" s="22">
        <f t="shared" si="20"/>
        <v>116.39778811841239</v>
      </c>
    </row>
    <row r="1326" spans="3:5" ht="15" customHeight="1" x14ac:dyDescent="0.35">
      <c r="C1326" s="17">
        <v>43181</v>
      </c>
      <c r="D1326" s="18">
        <v>6952.59</v>
      </c>
      <c r="E1326" s="23">
        <f t="shared" si="20"/>
        <v>114.96939150105668</v>
      </c>
    </row>
    <row r="1327" spans="3:5" ht="15" customHeight="1" x14ac:dyDescent="0.35">
      <c r="C1327" s="20">
        <v>43182</v>
      </c>
      <c r="D1327" s="21">
        <v>6921.94</v>
      </c>
      <c r="E1327" s="22">
        <f t="shared" si="20"/>
        <v>114.46255709121695</v>
      </c>
    </row>
    <row r="1328" spans="3:5" ht="15" customHeight="1" x14ac:dyDescent="0.35">
      <c r="C1328" s="17">
        <v>43185</v>
      </c>
      <c r="D1328" s="18">
        <v>6888.69</v>
      </c>
      <c r="E1328" s="23">
        <f t="shared" si="20"/>
        <v>113.91272857157031</v>
      </c>
    </row>
    <row r="1329" spans="3:5" ht="15" customHeight="1" x14ac:dyDescent="0.35">
      <c r="C1329" s="20">
        <v>43186</v>
      </c>
      <c r="D1329" s="21">
        <v>7000.14</v>
      </c>
      <c r="E1329" s="22">
        <f t="shared" si="20"/>
        <v>115.7556876246416</v>
      </c>
    </row>
    <row r="1330" spans="3:5" ht="15" customHeight="1" x14ac:dyDescent="0.35">
      <c r="C1330" s="17">
        <v>43187</v>
      </c>
      <c r="D1330" s="18">
        <v>7044.74</v>
      </c>
      <c r="E1330" s="23">
        <f t="shared" si="20"/>
        <v>116.49320196979167</v>
      </c>
    </row>
    <row r="1331" spans="3:5" ht="15" customHeight="1" x14ac:dyDescent="0.35">
      <c r="C1331" s="20">
        <v>43188</v>
      </c>
      <c r="D1331" s="21">
        <v>7056.61</v>
      </c>
      <c r="E1331" s="22">
        <f t="shared" si="20"/>
        <v>116.68948661725651</v>
      </c>
    </row>
    <row r="1332" spans="3:5" ht="15" customHeight="1" x14ac:dyDescent="0.35">
      <c r="C1332" s="17">
        <v>43193</v>
      </c>
      <c r="D1332" s="18">
        <v>7030.46</v>
      </c>
      <c r="E1332" s="23">
        <f t="shared" si="20"/>
        <v>116.257065089775</v>
      </c>
    </row>
    <row r="1333" spans="3:5" ht="15" customHeight="1" x14ac:dyDescent="0.35">
      <c r="C1333" s="20">
        <v>43194</v>
      </c>
      <c r="D1333" s="21">
        <v>7034.01</v>
      </c>
      <c r="E1333" s="22">
        <f t="shared" si="20"/>
        <v>116.3157685858576</v>
      </c>
    </row>
    <row r="1334" spans="3:5" ht="15" customHeight="1" x14ac:dyDescent="0.35">
      <c r="C1334" s="17">
        <v>43195</v>
      </c>
      <c r="D1334" s="18">
        <v>7199.5</v>
      </c>
      <c r="E1334" s="23">
        <f t="shared" si="20"/>
        <v>119.05234367507036</v>
      </c>
    </row>
    <row r="1335" spans="3:5" ht="15" customHeight="1" x14ac:dyDescent="0.35">
      <c r="C1335" s="20">
        <v>43196</v>
      </c>
      <c r="D1335" s="21">
        <v>7183.64</v>
      </c>
      <c r="E1335" s="22">
        <f t="shared" si="20"/>
        <v>118.79007960524793</v>
      </c>
    </row>
    <row r="1336" spans="3:5" ht="15" customHeight="1" x14ac:dyDescent="0.35">
      <c r="C1336" s="17">
        <v>43199</v>
      </c>
      <c r="D1336" s="18">
        <v>7194.75</v>
      </c>
      <c r="E1336" s="23">
        <f t="shared" si="20"/>
        <v>118.97379674369226</v>
      </c>
    </row>
    <row r="1337" spans="3:5" ht="15" customHeight="1" x14ac:dyDescent="0.35">
      <c r="C1337" s="20">
        <v>43200</v>
      </c>
      <c r="D1337" s="21">
        <v>7266.75</v>
      </c>
      <c r="E1337" s="22">
        <f t="shared" si="20"/>
        <v>120.16440286142335</v>
      </c>
    </row>
    <row r="1338" spans="3:5" ht="15" customHeight="1" x14ac:dyDescent="0.35">
      <c r="C1338" s="17">
        <v>43201</v>
      </c>
      <c r="D1338" s="18">
        <v>7257.14</v>
      </c>
      <c r="E1338" s="23">
        <f t="shared" si="20"/>
        <v>120.00549001709844</v>
      </c>
    </row>
    <row r="1339" spans="3:5" ht="15" customHeight="1" x14ac:dyDescent="0.35">
      <c r="C1339" s="20">
        <v>43202</v>
      </c>
      <c r="D1339" s="21">
        <v>7258.34</v>
      </c>
      <c r="E1339" s="22">
        <f t="shared" si="20"/>
        <v>120.02533345239395</v>
      </c>
    </row>
    <row r="1340" spans="3:5" ht="15" customHeight="1" x14ac:dyDescent="0.35">
      <c r="C1340" s="17">
        <v>43203</v>
      </c>
      <c r="D1340" s="18">
        <v>7264.56</v>
      </c>
      <c r="E1340" s="23">
        <f t="shared" si="20"/>
        <v>120.12818859200904</v>
      </c>
    </row>
    <row r="1341" spans="3:5" ht="15" customHeight="1" x14ac:dyDescent="0.35">
      <c r="C1341" s="20">
        <v>43206</v>
      </c>
      <c r="D1341" s="21">
        <v>7198.2</v>
      </c>
      <c r="E1341" s="22">
        <f t="shared" si="20"/>
        <v>119.03084662016687</v>
      </c>
    </row>
    <row r="1342" spans="3:5" ht="15" customHeight="1" x14ac:dyDescent="0.35">
      <c r="C1342" s="17">
        <v>43207</v>
      </c>
      <c r="D1342" s="18">
        <v>7226.05</v>
      </c>
      <c r="E1342" s="23">
        <f t="shared" si="20"/>
        <v>119.49137968098371</v>
      </c>
    </row>
    <row r="1343" spans="3:5" ht="15" customHeight="1" x14ac:dyDescent="0.35">
      <c r="C1343" s="20">
        <v>43208</v>
      </c>
      <c r="D1343" s="21">
        <v>7317.34</v>
      </c>
      <c r="E1343" s="22">
        <f t="shared" si="20"/>
        <v>121.00096902109026</v>
      </c>
    </row>
    <row r="1344" spans="3:5" ht="15" customHeight="1" x14ac:dyDescent="0.35">
      <c r="C1344" s="17">
        <v>43209</v>
      </c>
      <c r="D1344" s="18">
        <v>7328.92</v>
      </c>
      <c r="E1344" s="23">
        <f t="shared" si="20"/>
        <v>121.19245817169202</v>
      </c>
    </row>
    <row r="1345" spans="3:5" ht="15" customHeight="1" x14ac:dyDescent="0.35">
      <c r="C1345" s="20">
        <v>43210</v>
      </c>
      <c r="D1345" s="21">
        <v>7368.17</v>
      </c>
      <c r="E1345" s="22">
        <f t="shared" si="20"/>
        <v>121.84150386781627</v>
      </c>
    </row>
    <row r="1346" spans="3:5" ht="15" customHeight="1" x14ac:dyDescent="0.35">
      <c r="C1346" s="17">
        <v>43213</v>
      </c>
      <c r="D1346" s="18">
        <v>7398.87</v>
      </c>
      <c r="E1346" s="23">
        <f t="shared" si="20"/>
        <v>122.34916508745994</v>
      </c>
    </row>
    <row r="1347" spans="3:5" ht="15" customHeight="1" x14ac:dyDescent="0.35">
      <c r="C1347" s="20">
        <v>43214</v>
      </c>
      <c r="D1347" s="21">
        <v>7425.4</v>
      </c>
      <c r="E1347" s="22">
        <f t="shared" si="20"/>
        <v>122.7878703694517</v>
      </c>
    </row>
    <row r="1348" spans="3:5" ht="15" customHeight="1" x14ac:dyDescent="0.35">
      <c r="C1348" s="17">
        <v>43215</v>
      </c>
      <c r="D1348" s="18">
        <v>7379.32</v>
      </c>
      <c r="E1348" s="23">
        <f t="shared" si="20"/>
        <v>122.02588245410378</v>
      </c>
    </row>
    <row r="1349" spans="3:5" ht="15" customHeight="1" x14ac:dyDescent="0.35">
      <c r="C1349" s="20">
        <v>43216</v>
      </c>
      <c r="D1349" s="21">
        <v>7421.43</v>
      </c>
      <c r="E1349" s="22">
        <f t="shared" ref="E1349:E1412" si="21">D1349/$D$4*100</f>
        <v>122.7222216710157</v>
      </c>
    </row>
    <row r="1350" spans="3:5" ht="15" customHeight="1" x14ac:dyDescent="0.35">
      <c r="C1350" s="17">
        <v>43217</v>
      </c>
      <c r="D1350" s="18">
        <v>7502.21</v>
      </c>
      <c r="E1350" s="23">
        <f t="shared" si="21"/>
        <v>124.05801559032565</v>
      </c>
    </row>
    <row r="1351" spans="3:5" ht="15" customHeight="1" x14ac:dyDescent="0.35">
      <c r="C1351" s="20">
        <v>43220</v>
      </c>
      <c r="D1351" s="21">
        <v>7509.3</v>
      </c>
      <c r="E1351" s="22">
        <f t="shared" si="21"/>
        <v>124.17525722053003</v>
      </c>
    </row>
    <row r="1352" spans="3:5" ht="15" customHeight="1" x14ac:dyDescent="0.35">
      <c r="C1352" s="17">
        <v>43221</v>
      </c>
      <c r="D1352" s="18">
        <v>7520.36</v>
      </c>
      <c r="E1352" s="23">
        <f t="shared" si="21"/>
        <v>124.35814754917035</v>
      </c>
    </row>
    <row r="1353" spans="3:5" ht="15" customHeight="1" x14ac:dyDescent="0.35">
      <c r="C1353" s="20">
        <v>43222</v>
      </c>
      <c r="D1353" s="21">
        <v>7543.2</v>
      </c>
      <c r="E1353" s="22">
        <f t="shared" si="21"/>
        <v>124.73583426762841</v>
      </c>
    </row>
    <row r="1354" spans="3:5" ht="15" customHeight="1" x14ac:dyDescent="0.35">
      <c r="C1354" s="17">
        <v>43223</v>
      </c>
      <c r="D1354" s="18">
        <v>7502.69</v>
      </c>
      <c r="E1354" s="23">
        <f t="shared" si="21"/>
        <v>124.06595296444387</v>
      </c>
    </row>
    <row r="1355" spans="3:5" ht="15" customHeight="1" x14ac:dyDescent="0.35">
      <c r="C1355" s="20">
        <v>43224</v>
      </c>
      <c r="D1355" s="21">
        <v>7567.14</v>
      </c>
      <c r="E1355" s="22">
        <f t="shared" si="21"/>
        <v>125.13171080177401</v>
      </c>
    </row>
    <row r="1356" spans="3:5" ht="15" customHeight="1" x14ac:dyDescent="0.35">
      <c r="C1356" s="17">
        <v>43228</v>
      </c>
      <c r="D1356" s="18">
        <v>7565.75</v>
      </c>
      <c r="E1356" s="23">
        <f t="shared" si="21"/>
        <v>125.10872548922336</v>
      </c>
    </row>
    <row r="1357" spans="3:5" ht="15" customHeight="1" x14ac:dyDescent="0.35">
      <c r="C1357" s="20">
        <v>43229</v>
      </c>
      <c r="D1357" s="21">
        <v>7662.52</v>
      </c>
      <c r="E1357" s="22">
        <f t="shared" si="21"/>
        <v>126.70893318384613</v>
      </c>
    </row>
    <row r="1358" spans="3:5" ht="15" customHeight="1" x14ac:dyDescent="0.35">
      <c r="C1358" s="17">
        <v>43230</v>
      </c>
      <c r="D1358" s="18">
        <v>7700.97</v>
      </c>
      <c r="E1358" s="23">
        <f t="shared" si="21"/>
        <v>127.34474992310669</v>
      </c>
    </row>
    <row r="1359" spans="3:5" ht="15" customHeight="1" x14ac:dyDescent="0.35">
      <c r="C1359" s="20">
        <v>43231</v>
      </c>
      <c r="D1359" s="21">
        <v>7724.55</v>
      </c>
      <c r="E1359" s="22">
        <f t="shared" si="21"/>
        <v>127.73467342666362</v>
      </c>
    </row>
    <row r="1360" spans="3:5" ht="15" customHeight="1" x14ac:dyDescent="0.35">
      <c r="C1360" s="17">
        <v>43234</v>
      </c>
      <c r="D1360" s="18">
        <v>7710.98</v>
      </c>
      <c r="E1360" s="23">
        <f t="shared" si="21"/>
        <v>127.51027724586346</v>
      </c>
    </row>
    <row r="1361" spans="3:5" ht="15" customHeight="1" x14ac:dyDescent="0.35">
      <c r="C1361" s="20">
        <v>43235</v>
      </c>
      <c r="D1361" s="21">
        <v>7722.98</v>
      </c>
      <c r="E1361" s="22">
        <f t="shared" si="21"/>
        <v>127.70871159881865</v>
      </c>
    </row>
    <row r="1362" spans="3:5" ht="15" customHeight="1" x14ac:dyDescent="0.35">
      <c r="C1362" s="17">
        <v>43236</v>
      </c>
      <c r="D1362" s="18">
        <v>7734.2</v>
      </c>
      <c r="E1362" s="23">
        <f t="shared" si="21"/>
        <v>127.89424771883175</v>
      </c>
    </row>
    <row r="1363" spans="3:5" ht="15" customHeight="1" x14ac:dyDescent="0.35">
      <c r="C1363" s="20">
        <v>43237</v>
      </c>
      <c r="D1363" s="21">
        <v>7787.97</v>
      </c>
      <c r="E1363" s="22">
        <f t="shared" si="21"/>
        <v>128.78339898203177</v>
      </c>
    </row>
    <row r="1364" spans="3:5" ht="15" customHeight="1" x14ac:dyDescent="0.35">
      <c r="C1364" s="17">
        <v>43238</v>
      </c>
      <c r="D1364" s="18">
        <v>7778.79</v>
      </c>
      <c r="E1364" s="23">
        <f t="shared" si="21"/>
        <v>128.63159670202106</v>
      </c>
    </row>
    <row r="1365" spans="3:5" ht="15" customHeight="1" x14ac:dyDescent="0.35">
      <c r="C1365" s="20">
        <v>43241</v>
      </c>
      <c r="D1365" s="21">
        <v>7859.17</v>
      </c>
      <c r="E1365" s="22">
        <f t="shared" si="21"/>
        <v>129.96077614289919</v>
      </c>
    </row>
    <row r="1366" spans="3:5" ht="15" customHeight="1" x14ac:dyDescent="0.35">
      <c r="C1366" s="17">
        <v>43242</v>
      </c>
      <c r="D1366" s="18">
        <v>7877.45</v>
      </c>
      <c r="E1366" s="23">
        <f t="shared" si="21"/>
        <v>130.26305780723425</v>
      </c>
    </row>
    <row r="1367" spans="3:5" ht="15" customHeight="1" x14ac:dyDescent="0.35">
      <c r="C1367" s="20">
        <v>43243</v>
      </c>
      <c r="D1367" s="21">
        <v>7788.44</v>
      </c>
      <c r="E1367" s="22">
        <f t="shared" si="21"/>
        <v>128.79117099418917</v>
      </c>
    </row>
    <row r="1368" spans="3:5" ht="15" customHeight="1" x14ac:dyDescent="0.35">
      <c r="C1368" s="17">
        <v>43244</v>
      </c>
      <c r="D1368" s="18">
        <v>7716.74</v>
      </c>
      <c r="E1368" s="23">
        <f t="shared" si="21"/>
        <v>127.60552573528194</v>
      </c>
    </row>
    <row r="1369" spans="3:5" ht="15" customHeight="1" x14ac:dyDescent="0.35">
      <c r="C1369" s="20">
        <v>43245</v>
      </c>
      <c r="D1369" s="21">
        <v>7730.28</v>
      </c>
      <c r="E1369" s="22">
        <f t="shared" si="21"/>
        <v>127.82942583019971</v>
      </c>
    </row>
    <row r="1370" spans="3:5" ht="15" customHeight="1" x14ac:dyDescent="0.35">
      <c r="C1370" s="17">
        <v>43248</v>
      </c>
      <c r="D1370" s="18">
        <v>7730.28</v>
      </c>
      <c r="E1370" s="23">
        <f t="shared" si="21"/>
        <v>127.82942583019971</v>
      </c>
    </row>
    <row r="1371" spans="3:5" ht="15" customHeight="1" x14ac:dyDescent="0.35">
      <c r="C1371" s="20">
        <v>43249</v>
      </c>
      <c r="D1371" s="21">
        <v>7632.64</v>
      </c>
      <c r="E1371" s="22">
        <f t="shared" si="21"/>
        <v>126.21483164498773</v>
      </c>
    </row>
    <row r="1372" spans="3:5" ht="15" customHeight="1" x14ac:dyDescent="0.35">
      <c r="C1372" s="17">
        <v>43250</v>
      </c>
      <c r="D1372" s="18">
        <v>7689.57</v>
      </c>
      <c r="E1372" s="23">
        <f t="shared" si="21"/>
        <v>127.15623728779926</v>
      </c>
    </row>
    <row r="1373" spans="3:5" ht="15" customHeight="1" x14ac:dyDescent="0.35">
      <c r="C1373" s="20">
        <v>43251</v>
      </c>
      <c r="D1373" s="21">
        <v>7678.2</v>
      </c>
      <c r="E1373" s="22">
        <f t="shared" si="21"/>
        <v>126.96822073837421</v>
      </c>
    </row>
    <row r="1374" spans="3:5" ht="15" customHeight="1" x14ac:dyDescent="0.35">
      <c r="C1374" s="17">
        <v>43252</v>
      </c>
      <c r="D1374" s="18">
        <v>7701.77</v>
      </c>
      <c r="E1374" s="23">
        <f t="shared" si="21"/>
        <v>127.35797887997037</v>
      </c>
    </row>
    <row r="1375" spans="3:5" ht="15" customHeight="1" x14ac:dyDescent="0.35">
      <c r="C1375" s="20">
        <v>43256</v>
      </c>
      <c r="D1375" s="21">
        <v>7686.8</v>
      </c>
      <c r="E1375" s="22">
        <f t="shared" si="21"/>
        <v>127.11043202465876</v>
      </c>
    </row>
    <row r="1376" spans="3:5" ht="15" customHeight="1" x14ac:dyDescent="0.35">
      <c r="C1376" s="17">
        <v>43257</v>
      </c>
      <c r="D1376" s="18">
        <v>7712.37</v>
      </c>
      <c r="E1376" s="23">
        <f t="shared" si="21"/>
        <v>127.53326255841411</v>
      </c>
    </row>
    <row r="1377" spans="3:5" ht="15" customHeight="1" x14ac:dyDescent="0.35">
      <c r="C1377" s="20">
        <v>43258</v>
      </c>
      <c r="D1377" s="21">
        <v>7704.4</v>
      </c>
      <c r="E1377" s="22">
        <f t="shared" si="21"/>
        <v>127.4014690756597</v>
      </c>
    </row>
    <row r="1378" spans="3:5" ht="15" customHeight="1" x14ac:dyDescent="0.35">
      <c r="C1378" s="17">
        <v>43259</v>
      </c>
      <c r="D1378" s="18">
        <v>7681.07</v>
      </c>
      <c r="E1378" s="23">
        <f t="shared" si="21"/>
        <v>127.01567962112266</v>
      </c>
    </row>
    <row r="1379" spans="3:5" ht="15" customHeight="1" x14ac:dyDescent="0.35">
      <c r="C1379" s="20">
        <v>43262</v>
      </c>
      <c r="D1379" s="21">
        <v>7737.43</v>
      </c>
      <c r="E1379" s="22">
        <f t="shared" si="21"/>
        <v>127.94765963216885</v>
      </c>
    </row>
    <row r="1380" spans="3:5" ht="15" customHeight="1" x14ac:dyDescent="0.35">
      <c r="C1380" s="17">
        <v>43263</v>
      </c>
      <c r="D1380" s="18">
        <v>7703.81</v>
      </c>
      <c r="E1380" s="23">
        <f t="shared" si="21"/>
        <v>127.39171271997276</v>
      </c>
    </row>
    <row r="1381" spans="3:5" ht="15" customHeight="1" x14ac:dyDescent="0.35">
      <c r="C1381" s="20">
        <v>43264</v>
      </c>
      <c r="D1381" s="21">
        <v>7703.71</v>
      </c>
      <c r="E1381" s="22">
        <f t="shared" si="21"/>
        <v>127.39005910036478</v>
      </c>
    </row>
    <row r="1382" spans="3:5" ht="15" customHeight="1" x14ac:dyDescent="0.35">
      <c r="C1382" s="17">
        <v>43265</v>
      </c>
      <c r="D1382" s="18">
        <v>7765.79</v>
      </c>
      <c r="E1382" s="23">
        <f t="shared" si="21"/>
        <v>128.41662615298625</v>
      </c>
    </row>
    <row r="1383" spans="3:5" ht="15" customHeight="1" x14ac:dyDescent="0.35">
      <c r="C1383" s="20">
        <v>43266</v>
      </c>
      <c r="D1383" s="21">
        <v>7633.91</v>
      </c>
      <c r="E1383" s="22">
        <f t="shared" si="21"/>
        <v>126.23583261400879</v>
      </c>
    </row>
    <row r="1384" spans="3:5" ht="15" customHeight="1" x14ac:dyDescent="0.35">
      <c r="C1384" s="17">
        <v>43269</v>
      </c>
      <c r="D1384" s="18">
        <v>7631.33</v>
      </c>
      <c r="E1384" s="23">
        <f t="shared" si="21"/>
        <v>126.19316922812342</v>
      </c>
    </row>
    <row r="1385" spans="3:5" ht="15" customHeight="1" x14ac:dyDescent="0.35">
      <c r="C1385" s="20">
        <v>43270</v>
      </c>
      <c r="D1385" s="21">
        <v>7603.85</v>
      </c>
      <c r="E1385" s="22">
        <f t="shared" si="21"/>
        <v>125.73875455985608</v>
      </c>
    </row>
    <row r="1386" spans="3:5" ht="15" customHeight="1" x14ac:dyDescent="0.35">
      <c r="C1386" s="17">
        <v>43271</v>
      </c>
      <c r="D1386" s="18">
        <v>7627.4</v>
      </c>
      <c r="E1386" s="23">
        <f t="shared" si="21"/>
        <v>126.12818197753062</v>
      </c>
    </row>
    <row r="1387" spans="3:5" ht="15" customHeight="1" x14ac:dyDescent="0.35">
      <c r="C1387" s="20">
        <v>43272</v>
      </c>
      <c r="D1387" s="21">
        <v>7556.44</v>
      </c>
      <c r="E1387" s="22">
        <f t="shared" si="21"/>
        <v>124.95477350372228</v>
      </c>
    </row>
    <row r="1388" spans="3:5" ht="15" customHeight="1" x14ac:dyDescent="0.35">
      <c r="C1388" s="17">
        <v>43273</v>
      </c>
      <c r="D1388" s="18">
        <v>7682.27</v>
      </c>
      <c r="E1388" s="23">
        <f t="shared" si="21"/>
        <v>127.03552305641819</v>
      </c>
    </row>
    <row r="1389" spans="3:5" ht="15" customHeight="1" x14ac:dyDescent="0.35">
      <c r="C1389" s="20">
        <v>43276</v>
      </c>
      <c r="D1389" s="21">
        <v>7509.84</v>
      </c>
      <c r="E1389" s="22">
        <f t="shared" si="21"/>
        <v>124.18418676641301</v>
      </c>
    </row>
    <row r="1390" spans="3:5" ht="15" customHeight="1" x14ac:dyDescent="0.35">
      <c r="C1390" s="17">
        <v>43277</v>
      </c>
      <c r="D1390" s="18">
        <v>7537.92</v>
      </c>
      <c r="E1390" s="23">
        <f t="shared" si="21"/>
        <v>124.64852315232812</v>
      </c>
    </row>
    <row r="1391" spans="3:5" ht="15" customHeight="1" x14ac:dyDescent="0.35">
      <c r="C1391" s="20">
        <v>43278</v>
      </c>
      <c r="D1391" s="21">
        <v>7621.69</v>
      </c>
      <c r="E1391" s="22">
        <f t="shared" si="21"/>
        <v>126.0337602979161</v>
      </c>
    </row>
    <row r="1392" spans="3:5" ht="15" customHeight="1" x14ac:dyDescent="0.35">
      <c r="C1392" s="17">
        <v>43279</v>
      </c>
      <c r="D1392" s="18">
        <v>7615.63</v>
      </c>
      <c r="E1392" s="23">
        <f t="shared" si="21"/>
        <v>125.93355094967373</v>
      </c>
    </row>
    <row r="1393" spans="3:5" ht="15" customHeight="1" x14ac:dyDescent="0.35">
      <c r="C1393" s="20">
        <v>43280</v>
      </c>
      <c r="D1393" s="21">
        <v>7636.93</v>
      </c>
      <c r="E1393" s="22">
        <f t="shared" si="21"/>
        <v>126.28577192616919</v>
      </c>
    </row>
    <row r="1394" spans="3:5" ht="15" customHeight="1" x14ac:dyDescent="0.35">
      <c r="C1394" s="17">
        <v>43283</v>
      </c>
      <c r="D1394" s="18">
        <v>7547.85</v>
      </c>
      <c r="E1394" s="23">
        <f t="shared" si="21"/>
        <v>124.81272757939854</v>
      </c>
    </row>
    <row r="1395" spans="3:5" ht="15" customHeight="1" x14ac:dyDescent="0.35">
      <c r="C1395" s="20">
        <v>43284</v>
      </c>
      <c r="D1395" s="21">
        <v>7593.29</v>
      </c>
      <c r="E1395" s="22">
        <f t="shared" si="21"/>
        <v>125.5641323292555</v>
      </c>
    </row>
    <row r="1396" spans="3:5" ht="15" customHeight="1" x14ac:dyDescent="0.35">
      <c r="C1396" s="17">
        <v>43285</v>
      </c>
      <c r="D1396" s="18">
        <v>7573.09</v>
      </c>
      <c r="E1396" s="23">
        <f t="shared" si="21"/>
        <v>125.23010116844762</v>
      </c>
    </row>
    <row r="1397" spans="3:5" ht="15" customHeight="1" x14ac:dyDescent="0.35">
      <c r="C1397" s="20">
        <v>43286</v>
      </c>
      <c r="D1397" s="21">
        <v>7603.22</v>
      </c>
      <c r="E1397" s="22">
        <f t="shared" si="21"/>
        <v>125.72833675632593</v>
      </c>
    </row>
    <row r="1398" spans="3:5" ht="15" customHeight="1" x14ac:dyDescent="0.35">
      <c r="C1398" s="17">
        <v>43287</v>
      </c>
      <c r="D1398" s="18">
        <v>7617.7</v>
      </c>
      <c r="E1398" s="23">
        <f t="shared" si="21"/>
        <v>125.9677808755585</v>
      </c>
    </row>
    <row r="1399" spans="3:5" ht="15" customHeight="1" x14ac:dyDescent="0.35">
      <c r="C1399" s="20">
        <v>43290</v>
      </c>
      <c r="D1399" s="21">
        <v>7687.99</v>
      </c>
      <c r="E1399" s="22">
        <f t="shared" si="21"/>
        <v>127.13011009799348</v>
      </c>
    </row>
    <row r="1400" spans="3:5" ht="15" customHeight="1" x14ac:dyDescent="0.35">
      <c r="C1400" s="17">
        <v>43291</v>
      </c>
      <c r="D1400" s="18">
        <v>7692.04</v>
      </c>
      <c r="E1400" s="23">
        <f t="shared" si="21"/>
        <v>127.19708169211587</v>
      </c>
    </row>
    <row r="1401" spans="3:5" ht="15" customHeight="1" x14ac:dyDescent="0.35">
      <c r="C1401" s="20">
        <v>43292</v>
      </c>
      <c r="D1401" s="21">
        <v>7591.96</v>
      </c>
      <c r="E1401" s="22">
        <f t="shared" si="21"/>
        <v>125.54213918846963</v>
      </c>
    </row>
    <row r="1402" spans="3:5" ht="15" customHeight="1" x14ac:dyDescent="0.35">
      <c r="C1402" s="17">
        <v>43293</v>
      </c>
      <c r="D1402" s="18">
        <v>7651.33</v>
      </c>
      <c r="E1402" s="23">
        <f t="shared" si="21"/>
        <v>126.52389314971542</v>
      </c>
    </row>
    <row r="1403" spans="3:5" ht="15" customHeight="1" x14ac:dyDescent="0.35">
      <c r="C1403" s="20">
        <v>43294</v>
      </c>
      <c r="D1403" s="21">
        <v>7661.87</v>
      </c>
      <c r="E1403" s="22">
        <f t="shared" si="21"/>
        <v>126.69818465639437</v>
      </c>
    </row>
    <row r="1404" spans="3:5" ht="15" customHeight="1" x14ac:dyDescent="0.35">
      <c r="C1404" s="17">
        <v>43297</v>
      </c>
      <c r="D1404" s="18">
        <v>7600.45</v>
      </c>
      <c r="E1404" s="23">
        <f t="shared" si="21"/>
        <v>125.68253149318542</v>
      </c>
    </row>
    <row r="1405" spans="3:5" ht="15" customHeight="1" x14ac:dyDescent="0.35">
      <c r="C1405" s="20">
        <v>43298</v>
      </c>
      <c r="D1405" s="21">
        <v>7626.33</v>
      </c>
      <c r="E1405" s="22">
        <f t="shared" si="21"/>
        <v>126.11048824772544</v>
      </c>
    </row>
    <row r="1406" spans="3:5" ht="15" customHeight="1" x14ac:dyDescent="0.35">
      <c r="C1406" s="17">
        <v>43299</v>
      </c>
      <c r="D1406" s="18">
        <v>7676.28</v>
      </c>
      <c r="E1406" s="23">
        <f t="shared" si="21"/>
        <v>126.93647124190139</v>
      </c>
    </row>
    <row r="1407" spans="3:5" ht="15" customHeight="1" x14ac:dyDescent="0.35">
      <c r="C1407" s="20">
        <v>43300</v>
      </c>
      <c r="D1407" s="21">
        <v>7683.97</v>
      </c>
      <c r="E1407" s="22">
        <f t="shared" si="21"/>
        <v>127.06363458975352</v>
      </c>
    </row>
    <row r="1408" spans="3:5" ht="15" customHeight="1" x14ac:dyDescent="0.35">
      <c r="C1408" s="17">
        <v>43301</v>
      </c>
      <c r="D1408" s="18">
        <v>7678.79</v>
      </c>
      <c r="E1408" s="23">
        <f t="shared" si="21"/>
        <v>126.97797709406117</v>
      </c>
    </row>
    <row r="1409" spans="3:5" ht="15" customHeight="1" x14ac:dyDescent="0.35">
      <c r="C1409" s="20">
        <v>43304</v>
      </c>
      <c r="D1409" s="21">
        <v>7655.79</v>
      </c>
      <c r="E1409" s="22">
        <f t="shared" si="21"/>
        <v>126.59764458423042</v>
      </c>
    </row>
    <row r="1410" spans="3:5" ht="15" customHeight="1" x14ac:dyDescent="0.35">
      <c r="C1410" s="17">
        <v>43305</v>
      </c>
      <c r="D1410" s="18">
        <v>7709.05</v>
      </c>
      <c r="E1410" s="23">
        <f t="shared" si="21"/>
        <v>127.47836238742984</v>
      </c>
    </row>
    <row r="1411" spans="3:5" ht="15" customHeight="1" x14ac:dyDescent="0.35">
      <c r="C1411" s="20">
        <v>43306</v>
      </c>
      <c r="D1411" s="21">
        <v>7658.26</v>
      </c>
      <c r="E1411" s="22">
        <f t="shared" si="21"/>
        <v>126.63848898854704</v>
      </c>
    </row>
    <row r="1412" spans="3:5" ht="15" customHeight="1" x14ac:dyDescent="0.35">
      <c r="C1412" s="17">
        <v>43307</v>
      </c>
      <c r="D1412" s="18">
        <v>7663.17</v>
      </c>
      <c r="E1412" s="23">
        <f t="shared" si="21"/>
        <v>126.71968171129787</v>
      </c>
    </row>
    <row r="1413" spans="3:5" ht="15" customHeight="1" x14ac:dyDescent="0.35">
      <c r="C1413" s="20">
        <v>43308</v>
      </c>
      <c r="D1413" s="21">
        <v>7701.31</v>
      </c>
      <c r="E1413" s="22">
        <f t="shared" ref="E1413:E1476" si="22">D1413/$D$4*100</f>
        <v>127.35037222977374</v>
      </c>
    </row>
    <row r="1414" spans="3:5" ht="15" customHeight="1" x14ac:dyDescent="0.35">
      <c r="C1414" s="17">
        <v>43311</v>
      </c>
      <c r="D1414" s="18">
        <v>7700.85</v>
      </c>
      <c r="E1414" s="23">
        <f t="shared" si="22"/>
        <v>127.34276557957713</v>
      </c>
    </row>
    <row r="1415" spans="3:5" ht="15" customHeight="1" x14ac:dyDescent="0.35">
      <c r="C1415" s="20">
        <v>43312</v>
      </c>
      <c r="D1415" s="21">
        <v>7748.76</v>
      </c>
      <c r="E1415" s="22">
        <f t="shared" si="22"/>
        <v>128.13501473375069</v>
      </c>
    </row>
    <row r="1416" spans="3:5" ht="15" customHeight="1" x14ac:dyDescent="0.35">
      <c r="C1416" s="17">
        <v>43313</v>
      </c>
      <c r="D1416" s="18">
        <v>7652.91</v>
      </c>
      <c r="E1416" s="23">
        <f t="shared" si="22"/>
        <v>126.55002033952117</v>
      </c>
    </row>
    <row r="1417" spans="3:5" ht="15" customHeight="1" x14ac:dyDescent="0.35">
      <c r="C1417" s="20">
        <v>43314</v>
      </c>
      <c r="D1417" s="21">
        <v>7575.93</v>
      </c>
      <c r="E1417" s="22">
        <f t="shared" si="22"/>
        <v>125.27706396531369</v>
      </c>
    </row>
    <row r="1418" spans="3:5" ht="15" customHeight="1" x14ac:dyDescent="0.35">
      <c r="C1418" s="17">
        <v>43315</v>
      </c>
      <c r="D1418" s="18">
        <v>7659.1</v>
      </c>
      <c r="E1418" s="23">
        <f t="shared" si="22"/>
        <v>126.6523793932539</v>
      </c>
    </row>
    <row r="1419" spans="3:5" ht="15" customHeight="1" x14ac:dyDescent="0.35">
      <c r="C1419" s="20">
        <v>43318</v>
      </c>
      <c r="D1419" s="21">
        <v>7663.78</v>
      </c>
      <c r="E1419" s="22">
        <f t="shared" si="22"/>
        <v>126.72976879090641</v>
      </c>
    </row>
    <row r="1420" spans="3:5" ht="15" customHeight="1" x14ac:dyDescent="0.35">
      <c r="C1420" s="17">
        <v>43319</v>
      </c>
      <c r="D1420" s="18">
        <v>7718.48</v>
      </c>
      <c r="E1420" s="23">
        <f t="shared" si="22"/>
        <v>127.63429871646046</v>
      </c>
    </row>
    <row r="1421" spans="3:5" ht="15" customHeight="1" x14ac:dyDescent="0.35">
      <c r="C1421" s="20">
        <v>43320</v>
      </c>
      <c r="D1421" s="21">
        <v>7776.65</v>
      </c>
      <c r="E1421" s="22">
        <f t="shared" si="22"/>
        <v>128.59620924241071</v>
      </c>
    </row>
    <row r="1422" spans="3:5" ht="15" customHeight="1" x14ac:dyDescent="0.35">
      <c r="C1422" s="17">
        <v>43321</v>
      </c>
      <c r="D1422" s="18">
        <v>7741.77</v>
      </c>
      <c r="E1422" s="23">
        <f t="shared" si="22"/>
        <v>128.01942672315431</v>
      </c>
    </row>
    <row r="1423" spans="3:5" ht="15" customHeight="1" x14ac:dyDescent="0.35">
      <c r="C1423" s="20">
        <v>43322</v>
      </c>
      <c r="D1423" s="21">
        <v>7667.01</v>
      </c>
      <c r="E1423" s="22">
        <f t="shared" si="22"/>
        <v>126.78318070424352</v>
      </c>
    </row>
    <row r="1424" spans="3:5" ht="15" customHeight="1" x14ac:dyDescent="0.35">
      <c r="C1424" s="17">
        <v>43325</v>
      </c>
      <c r="D1424" s="18">
        <v>7642.45</v>
      </c>
      <c r="E1424" s="23">
        <f t="shared" si="22"/>
        <v>126.37705172852858</v>
      </c>
    </row>
    <row r="1425" spans="3:5" ht="15" customHeight="1" x14ac:dyDescent="0.35">
      <c r="C1425" s="20">
        <v>43326</v>
      </c>
      <c r="D1425" s="21">
        <v>7611.64</v>
      </c>
      <c r="E1425" s="22">
        <f t="shared" si="22"/>
        <v>125.86757152731613</v>
      </c>
    </row>
    <row r="1426" spans="3:5" ht="15" customHeight="1" x14ac:dyDescent="0.35">
      <c r="C1426" s="17">
        <v>43327</v>
      </c>
      <c r="D1426" s="18">
        <v>7497.87</v>
      </c>
      <c r="E1426" s="23">
        <f t="shared" si="22"/>
        <v>123.98624849934019</v>
      </c>
    </row>
    <row r="1427" spans="3:5" ht="15" customHeight="1" x14ac:dyDescent="0.35">
      <c r="C1427" s="20">
        <v>43328</v>
      </c>
      <c r="D1427" s="21">
        <v>7556.38</v>
      </c>
      <c r="E1427" s="22">
        <f t="shared" si="22"/>
        <v>124.95378133195752</v>
      </c>
    </row>
    <row r="1428" spans="3:5" ht="15" customHeight="1" x14ac:dyDescent="0.35">
      <c r="C1428" s="17">
        <v>43329</v>
      </c>
      <c r="D1428" s="18">
        <v>7558.59</v>
      </c>
      <c r="E1428" s="23">
        <f t="shared" si="22"/>
        <v>124.99032632529344</v>
      </c>
    </row>
    <row r="1429" spans="3:5" ht="15" customHeight="1" x14ac:dyDescent="0.35">
      <c r="C1429" s="20">
        <v>43332</v>
      </c>
      <c r="D1429" s="21">
        <v>7591.26</v>
      </c>
      <c r="E1429" s="22">
        <f t="shared" si="22"/>
        <v>125.53056385121393</v>
      </c>
    </row>
    <row r="1430" spans="3:5" ht="15" customHeight="1" x14ac:dyDescent="0.35">
      <c r="C1430" s="17">
        <v>43333</v>
      </c>
      <c r="D1430" s="18">
        <v>7565.7</v>
      </c>
      <c r="E1430" s="23">
        <f t="shared" si="22"/>
        <v>125.10789867941938</v>
      </c>
    </row>
    <row r="1431" spans="3:5" ht="15" customHeight="1" x14ac:dyDescent="0.35">
      <c r="C1431" s="20">
        <v>43334</v>
      </c>
      <c r="D1431" s="21">
        <v>7574.24</v>
      </c>
      <c r="E1431" s="22">
        <f t="shared" si="22"/>
        <v>125.24911779393915</v>
      </c>
    </row>
    <row r="1432" spans="3:5" ht="15" customHeight="1" x14ac:dyDescent="0.35">
      <c r="C1432" s="17">
        <v>43335</v>
      </c>
      <c r="D1432" s="18">
        <v>7563.22</v>
      </c>
      <c r="E1432" s="23">
        <f t="shared" si="22"/>
        <v>125.06688891314197</v>
      </c>
    </row>
    <row r="1433" spans="3:5" ht="15" customHeight="1" x14ac:dyDescent="0.35">
      <c r="C1433" s="20">
        <v>43336</v>
      </c>
      <c r="D1433" s="21">
        <v>7577.49</v>
      </c>
      <c r="E1433" s="22">
        <f t="shared" si="22"/>
        <v>125.30286043119784</v>
      </c>
    </row>
    <row r="1434" spans="3:5" ht="15" customHeight="1" x14ac:dyDescent="0.35">
      <c r="C1434" s="17">
        <v>43339</v>
      </c>
      <c r="D1434" s="18">
        <v>7577.49</v>
      </c>
      <c r="E1434" s="23">
        <f t="shared" si="22"/>
        <v>125.30286043119784</v>
      </c>
    </row>
    <row r="1435" spans="3:5" ht="15" customHeight="1" x14ac:dyDescent="0.35">
      <c r="C1435" s="20">
        <v>43340</v>
      </c>
      <c r="D1435" s="21">
        <v>7617.22</v>
      </c>
      <c r="E1435" s="22">
        <f t="shared" si="22"/>
        <v>125.95984350144029</v>
      </c>
    </row>
    <row r="1436" spans="3:5" ht="15" customHeight="1" x14ac:dyDescent="0.35">
      <c r="C1436" s="17">
        <v>43341</v>
      </c>
      <c r="D1436" s="18">
        <v>7563.21</v>
      </c>
      <c r="E1436" s="23">
        <f t="shared" si="22"/>
        <v>125.06672355118118</v>
      </c>
    </row>
    <row r="1437" spans="3:5" ht="15" customHeight="1" x14ac:dyDescent="0.35">
      <c r="C1437" s="20">
        <v>43342</v>
      </c>
      <c r="D1437" s="21">
        <v>7516.03</v>
      </c>
      <c r="E1437" s="22">
        <f t="shared" si="22"/>
        <v>124.2865458201457</v>
      </c>
    </row>
    <row r="1438" spans="3:5" ht="15" customHeight="1" x14ac:dyDescent="0.35">
      <c r="C1438" s="17">
        <v>43343</v>
      </c>
      <c r="D1438" s="18">
        <v>7432.42</v>
      </c>
      <c r="E1438" s="23">
        <f t="shared" si="22"/>
        <v>122.90395446593048</v>
      </c>
    </row>
    <row r="1439" spans="3:5" ht="15" customHeight="1" x14ac:dyDescent="0.35">
      <c r="C1439" s="20">
        <v>43347</v>
      </c>
      <c r="D1439" s="21">
        <v>7457.86</v>
      </c>
      <c r="E1439" s="22">
        <f t="shared" si="22"/>
        <v>123.32463529419546</v>
      </c>
    </row>
    <row r="1440" spans="3:5" ht="15" customHeight="1" x14ac:dyDescent="0.35">
      <c r="C1440" s="17">
        <v>43348</v>
      </c>
      <c r="D1440" s="18">
        <v>7383.28</v>
      </c>
      <c r="E1440" s="23">
        <f t="shared" si="22"/>
        <v>122.091365790579</v>
      </c>
    </row>
    <row r="1441" spans="3:5" ht="15" customHeight="1" x14ac:dyDescent="0.35">
      <c r="C1441" s="20">
        <v>43349</v>
      </c>
      <c r="D1441" s="21">
        <v>7318.96</v>
      </c>
      <c r="E1441" s="22">
        <f t="shared" si="22"/>
        <v>121.0277576587392</v>
      </c>
    </row>
    <row r="1442" spans="3:5" ht="15" customHeight="1" x14ac:dyDescent="0.35">
      <c r="C1442" s="17">
        <v>43350</v>
      </c>
      <c r="D1442" s="18">
        <v>7277.7</v>
      </c>
      <c r="E1442" s="23">
        <f t="shared" si="22"/>
        <v>120.34547420849498</v>
      </c>
    </row>
    <row r="1443" spans="3:5" ht="15" customHeight="1" x14ac:dyDescent="0.35">
      <c r="C1443" s="20">
        <v>43353</v>
      </c>
      <c r="D1443" s="21">
        <v>7279.3</v>
      </c>
      <c r="E1443" s="22">
        <f t="shared" si="22"/>
        <v>120.37193212222232</v>
      </c>
    </row>
    <row r="1444" spans="3:5" ht="15" customHeight="1" x14ac:dyDescent="0.35">
      <c r="C1444" s="17">
        <v>43354</v>
      </c>
      <c r="D1444" s="18">
        <v>7273.54</v>
      </c>
      <c r="E1444" s="23">
        <f t="shared" si="22"/>
        <v>120.27668363280384</v>
      </c>
    </row>
    <row r="1445" spans="3:5" ht="15" customHeight="1" x14ac:dyDescent="0.35">
      <c r="C1445" s="20">
        <v>43355</v>
      </c>
      <c r="D1445" s="21">
        <v>7313.36</v>
      </c>
      <c r="E1445" s="22">
        <f t="shared" si="22"/>
        <v>120.93515496069345</v>
      </c>
    </row>
    <row r="1446" spans="3:5" ht="15" customHeight="1" x14ac:dyDescent="0.35">
      <c r="C1446" s="17">
        <v>43356</v>
      </c>
      <c r="D1446" s="18">
        <v>7281.57</v>
      </c>
      <c r="E1446" s="23">
        <f t="shared" si="22"/>
        <v>120.40946928732301</v>
      </c>
    </row>
    <row r="1447" spans="3:5" ht="15" customHeight="1" x14ac:dyDescent="0.35">
      <c r="C1447" s="20">
        <v>43357</v>
      </c>
      <c r="D1447" s="21">
        <v>7304.04</v>
      </c>
      <c r="E1447" s="22">
        <f t="shared" si="22"/>
        <v>120.7810376132316</v>
      </c>
    </row>
    <row r="1448" spans="3:5" ht="15" customHeight="1" x14ac:dyDescent="0.35">
      <c r="C1448" s="17">
        <v>43360</v>
      </c>
      <c r="D1448" s="18">
        <v>7302.1</v>
      </c>
      <c r="E1448" s="23">
        <f t="shared" si="22"/>
        <v>120.74895739283717</v>
      </c>
    </row>
    <row r="1449" spans="3:5" ht="15" customHeight="1" x14ac:dyDescent="0.35">
      <c r="C1449" s="20">
        <v>43361</v>
      </c>
      <c r="D1449" s="21">
        <v>7300.23</v>
      </c>
      <c r="E1449" s="22">
        <f t="shared" si="22"/>
        <v>120.71803470616832</v>
      </c>
    </row>
    <row r="1450" spans="3:5" ht="15" customHeight="1" x14ac:dyDescent="0.35">
      <c r="C1450" s="17">
        <v>43362</v>
      </c>
      <c r="D1450" s="18">
        <v>7331.12</v>
      </c>
      <c r="E1450" s="23">
        <f t="shared" si="22"/>
        <v>121.22883780306712</v>
      </c>
    </row>
    <row r="1451" spans="3:5" ht="15" customHeight="1" x14ac:dyDescent="0.35">
      <c r="C1451" s="20">
        <v>43363</v>
      </c>
      <c r="D1451" s="21">
        <v>7367.32</v>
      </c>
      <c r="E1451" s="22">
        <f t="shared" si="22"/>
        <v>121.8274481011486</v>
      </c>
    </row>
    <row r="1452" spans="3:5" ht="15" customHeight="1" x14ac:dyDescent="0.35">
      <c r="C1452" s="17">
        <v>43364</v>
      </c>
      <c r="D1452" s="18">
        <v>7490.23</v>
      </c>
      <c r="E1452" s="23">
        <f t="shared" si="22"/>
        <v>123.85991196129207</v>
      </c>
    </row>
    <row r="1453" spans="3:5" ht="15" customHeight="1" x14ac:dyDescent="0.35">
      <c r="C1453" s="20">
        <v>43367</v>
      </c>
      <c r="D1453" s="21">
        <v>7458.41</v>
      </c>
      <c r="E1453" s="22">
        <f t="shared" si="22"/>
        <v>123.33373020203923</v>
      </c>
    </row>
    <row r="1454" spans="3:5" ht="15" customHeight="1" x14ac:dyDescent="0.35">
      <c r="C1454" s="17">
        <v>43368</v>
      </c>
      <c r="D1454" s="18">
        <v>7507.56</v>
      </c>
      <c r="E1454" s="23">
        <f t="shared" si="22"/>
        <v>124.14648423935152</v>
      </c>
    </row>
    <row r="1455" spans="3:5" ht="15" customHeight="1" x14ac:dyDescent="0.35">
      <c r="C1455" s="20">
        <v>43369</v>
      </c>
      <c r="D1455" s="21">
        <v>7511.49</v>
      </c>
      <c r="E1455" s="22">
        <f t="shared" si="22"/>
        <v>124.21147148994433</v>
      </c>
    </row>
    <row r="1456" spans="3:5" ht="15" customHeight="1" x14ac:dyDescent="0.35">
      <c r="C1456" s="17">
        <v>43370</v>
      </c>
      <c r="D1456" s="18">
        <v>7545.44</v>
      </c>
      <c r="E1456" s="23">
        <f t="shared" si="22"/>
        <v>124.77287534684672</v>
      </c>
    </row>
    <row r="1457" spans="3:5" ht="15" customHeight="1" x14ac:dyDescent="0.35">
      <c r="C1457" s="20">
        <v>43371</v>
      </c>
      <c r="D1457" s="21">
        <v>7510.2</v>
      </c>
      <c r="E1457" s="22">
        <f t="shared" si="22"/>
        <v>124.19013979700165</v>
      </c>
    </row>
    <row r="1458" spans="3:5" ht="15" customHeight="1" x14ac:dyDescent="0.35">
      <c r="C1458" s="17">
        <v>43374</v>
      </c>
      <c r="D1458" s="18">
        <v>7495.67</v>
      </c>
      <c r="E1458" s="23">
        <f t="shared" si="22"/>
        <v>123.94986886796508</v>
      </c>
    </row>
    <row r="1459" spans="3:5" ht="15" customHeight="1" x14ac:dyDescent="0.35">
      <c r="C1459" s="20">
        <v>43375</v>
      </c>
      <c r="D1459" s="21">
        <v>7474.55</v>
      </c>
      <c r="E1459" s="22">
        <f t="shared" si="22"/>
        <v>123.60062440676396</v>
      </c>
    </row>
    <row r="1460" spans="3:5" ht="15" customHeight="1" x14ac:dyDescent="0.35">
      <c r="C1460" s="17">
        <v>43376</v>
      </c>
      <c r="D1460" s="18">
        <v>7510.28</v>
      </c>
      <c r="E1460" s="23">
        <f t="shared" si="22"/>
        <v>124.19146269268802</v>
      </c>
    </row>
    <row r="1461" spans="3:5" ht="15" customHeight="1" x14ac:dyDescent="0.35">
      <c r="C1461" s="20">
        <v>43377</v>
      </c>
      <c r="D1461" s="21">
        <v>7418.34</v>
      </c>
      <c r="E1461" s="22">
        <f t="shared" si="22"/>
        <v>122.67112482512972</v>
      </c>
    </row>
    <row r="1462" spans="3:5" ht="15" customHeight="1" x14ac:dyDescent="0.35">
      <c r="C1462" s="17">
        <v>43378</v>
      </c>
      <c r="D1462" s="18">
        <v>7318.54</v>
      </c>
      <c r="E1462" s="23">
        <f t="shared" si="22"/>
        <v>121.02081245638578</v>
      </c>
    </row>
    <row r="1463" spans="3:5" ht="15" customHeight="1" x14ac:dyDescent="0.35">
      <c r="C1463" s="20">
        <v>43381</v>
      </c>
      <c r="D1463" s="21">
        <v>7233.33</v>
      </c>
      <c r="E1463" s="22">
        <f t="shared" si="22"/>
        <v>119.61176318844318</v>
      </c>
    </row>
    <row r="1464" spans="3:5" ht="15" customHeight="1" x14ac:dyDescent="0.35">
      <c r="C1464" s="17">
        <v>43382</v>
      </c>
      <c r="D1464" s="18">
        <v>7237.59</v>
      </c>
      <c r="E1464" s="23">
        <f t="shared" si="22"/>
        <v>119.68220738374227</v>
      </c>
    </row>
    <row r="1465" spans="3:5" ht="15" customHeight="1" x14ac:dyDescent="0.35">
      <c r="C1465" s="20">
        <v>43383</v>
      </c>
      <c r="D1465" s="21">
        <v>7145.74</v>
      </c>
      <c r="E1465" s="22">
        <f t="shared" si="22"/>
        <v>118.16335777383114</v>
      </c>
    </row>
    <row r="1466" spans="3:5" ht="15" customHeight="1" x14ac:dyDescent="0.35">
      <c r="C1466" s="17">
        <v>43384</v>
      </c>
      <c r="D1466" s="18">
        <v>7006.93</v>
      </c>
      <c r="E1466" s="23">
        <f t="shared" si="22"/>
        <v>115.86796839602205</v>
      </c>
    </row>
    <row r="1467" spans="3:5" ht="15" customHeight="1" x14ac:dyDescent="0.35">
      <c r="C1467" s="20">
        <v>43385</v>
      </c>
      <c r="D1467" s="21">
        <v>6995.91</v>
      </c>
      <c r="E1467" s="22">
        <f t="shared" si="22"/>
        <v>115.68573951522487</v>
      </c>
    </row>
    <row r="1468" spans="3:5" ht="15" customHeight="1" x14ac:dyDescent="0.35">
      <c r="C1468" s="17">
        <v>43388</v>
      </c>
      <c r="D1468" s="18">
        <v>7029.22</v>
      </c>
      <c r="E1468" s="23">
        <f t="shared" si="22"/>
        <v>116.23656020663631</v>
      </c>
    </row>
    <row r="1469" spans="3:5" ht="15" customHeight="1" x14ac:dyDescent="0.35">
      <c r="C1469" s="20">
        <v>43389</v>
      </c>
      <c r="D1469" s="21">
        <v>7059.4</v>
      </c>
      <c r="E1469" s="22">
        <f t="shared" si="22"/>
        <v>116.73562260431858</v>
      </c>
    </row>
    <row r="1470" spans="3:5" ht="15" customHeight="1" x14ac:dyDescent="0.35">
      <c r="C1470" s="17">
        <v>43390</v>
      </c>
      <c r="D1470" s="18">
        <v>7054.6</v>
      </c>
      <c r="E1470" s="23">
        <f t="shared" si="22"/>
        <v>116.65624886313653</v>
      </c>
    </row>
    <row r="1471" spans="3:5" ht="15" customHeight="1" x14ac:dyDescent="0.35">
      <c r="C1471" s="20">
        <v>43391</v>
      </c>
      <c r="D1471" s="21">
        <v>7026.99</v>
      </c>
      <c r="E1471" s="22">
        <f t="shared" si="22"/>
        <v>116.19968448937878</v>
      </c>
    </row>
    <row r="1472" spans="3:5" ht="15" customHeight="1" x14ac:dyDescent="0.35">
      <c r="C1472" s="17">
        <v>43392</v>
      </c>
      <c r="D1472" s="18">
        <v>7049.8</v>
      </c>
      <c r="E1472" s="23">
        <f t="shared" si="22"/>
        <v>116.57687512195444</v>
      </c>
    </row>
    <row r="1473" spans="3:5" ht="15" customHeight="1" x14ac:dyDescent="0.35">
      <c r="C1473" s="20">
        <v>43395</v>
      </c>
      <c r="D1473" s="21">
        <v>7042.8</v>
      </c>
      <c r="E1473" s="22">
        <f t="shared" si="22"/>
        <v>116.46112174939725</v>
      </c>
    </row>
    <row r="1474" spans="3:5" ht="15" customHeight="1" x14ac:dyDescent="0.35">
      <c r="C1474" s="17">
        <v>43396</v>
      </c>
      <c r="D1474" s="18">
        <v>6955.21</v>
      </c>
      <c r="E1474" s="23">
        <f t="shared" si="22"/>
        <v>115.01271633478521</v>
      </c>
    </row>
    <row r="1475" spans="3:5" ht="15" customHeight="1" x14ac:dyDescent="0.35">
      <c r="C1475" s="20">
        <v>43397</v>
      </c>
      <c r="D1475" s="21">
        <v>6962.98</v>
      </c>
      <c r="E1475" s="22">
        <f t="shared" si="22"/>
        <v>115.14120257832367</v>
      </c>
    </row>
    <row r="1476" spans="3:5" ht="15" customHeight="1" x14ac:dyDescent="0.35">
      <c r="C1476" s="17">
        <v>43398</v>
      </c>
      <c r="D1476" s="18">
        <v>7004.1</v>
      </c>
      <c r="E1476" s="23">
        <f t="shared" si="22"/>
        <v>115.82117096111679</v>
      </c>
    </row>
    <row r="1477" spans="3:5" ht="15" customHeight="1" x14ac:dyDescent="0.35">
      <c r="C1477" s="20">
        <v>43399</v>
      </c>
      <c r="D1477" s="21">
        <v>6939.56</v>
      </c>
      <c r="E1477" s="22">
        <f t="shared" ref="E1477:E1540" si="23">D1477/$D$4*100</f>
        <v>114.75392486613949</v>
      </c>
    </row>
    <row r="1478" spans="3:5" ht="15" customHeight="1" x14ac:dyDescent="0.35">
      <c r="C1478" s="17">
        <v>43402</v>
      </c>
      <c r="D1478" s="18">
        <v>7026.32</v>
      </c>
      <c r="E1478" s="23">
        <f t="shared" si="23"/>
        <v>116.18860523800547</v>
      </c>
    </row>
    <row r="1479" spans="3:5" ht="15" customHeight="1" x14ac:dyDescent="0.35">
      <c r="C1479" s="20">
        <v>43403</v>
      </c>
      <c r="D1479" s="21">
        <v>7035.85</v>
      </c>
      <c r="E1479" s="22">
        <f t="shared" si="23"/>
        <v>116.34619518664404</v>
      </c>
    </row>
    <row r="1480" spans="3:5" ht="15" customHeight="1" x14ac:dyDescent="0.35">
      <c r="C1480" s="17">
        <v>43404</v>
      </c>
      <c r="D1480" s="18">
        <v>7128.1</v>
      </c>
      <c r="E1480" s="23">
        <f t="shared" si="23"/>
        <v>117.87165927498702</v>
      </c>
    </row>
    <row r="1481" spans="3:5" ht="15" customHeight="1" x14ac:dyDescent="0.35">
      <c r="C1481" s="20">
        <v>43405</v>
      </c>
      <c r="D1481" s="21">
        <v>7114.66</v>
      </c>
      <c r="E1481" s="22">
        <f t="shared" si="23"/>
        <v>117.64941279967719</v>
      </c>
    </row>
    <row r="1482" spans="3:5" ht="15" customHeight="1" x14ac:dyDescent="0.35">
      <c r="C1482" s="17">
        <v>43406</v>
      </c>
      <c r="D1482" s="18">
        <v>7094.12</v>
      </c>
      <c r="E1482" s="23">
        <f t="shared" si="23"/>
        <v>117.30975933220225</v>
      </c>
    </row>
    <row r="1483" spans="3:5" ht="15" customHeight="1" x14ac:dyDescent="0.35">
      <c r="C1483" s="20">
        <v>43409</v>
      </c>
      <c r="D1483" s="21">
        <v>7103.84</v>
      </c>
      <c r="E1483" s="22">
        <f t="shared" si="23"/>
        <v>117.47049115809595</v>
      </c>
    </row>
    <row r="1484" spans="3:5" ht="15" customHeight="1" x14ac:dyDescent="0.35">
      <c r="C1484" s="17">
        <v>43410</v>
      </c>
      <c r="D1484" s="18">
        <v>7040.68</v>
      </c>
      <c r="E1484" s="23">
        <f t="shared" si="23"/>
        <v>116.42606501370851</v>
      </c>
    </row>
    <row r="1485" spans="3:5" ht="15" customHeight="1" x14ac:dyDescent="0.35">
      <c r="C1485" s="20">
        <v>43411</v>
      </c>
      <c r="D1485" s="21">
        <v>7117.28</v>
      </c>
      <c r="E1485" s="22">
        <f t="shared" si="23"/>
        <v>117.69273763340576</v>
      </c>
    </row>
    <row r="1486" spans="3:5" ht="15" customHeight="1" x14ac:dyDescent="0.35">
      <c r="C1486" s="17">
        <v>43412</v>
      </c>
      <c r="D1486" s="18">
        <v>7140.68</v>
      </c>
      <c r="E1486" s="23">
        <f t="shared" si="23"/>
        <v>118.07968462166838</v>
      </c>
    </row>
    <row r="1487" spans="3:5" ht="15" customHeight="1" x14ac:dyDescent="0.35">
      <c r="C1487" s="20">
        <v>43413</v>
      </c>
      <c r="D1487" s="21">
        <v>7105.34</v>
      </c>
      <c r="E1487" s="22">
        <f t="shared" si="23"/>
        <v>117.49529545221536</v>
      </c>
    </row>
    <row r="1488" spans="3:5" ht="15" customHeight="1" x14ac:dyDescent="0.35">
      <c r="C1488" s="17">
        <v>43416</v>
      </c>
      <c r="D1488" s="18">
        <v>7053.08</v>
      </c>
      <c r="E1488" s="23">
        <f t="shared" si="23"/>
        <v>116.63111384509553</v>
      </c>
    </row>
    <row r="1489" spans="3:5" ht="15" customHeight="1" x14ac:dyDescent="0.35">
      <c r="C1489" s="20">
        <v>43417</v>
      </c>
      <c r="D1489" s="21">
        <v>7053.76</v>
      </c>
      <c r="E1489" s="22">
        <f t="shared" si="23"/>
        <v>116.64235845842965</v>
      </c>
    </row>
    <row r="1490" spans="3:5" ht="15" customHeight="1" x14ac:dyDescent="0.35">
      <c r="C1490" s="17">
        <v>43418</v>
      </c>
      <c r="D1490" s="18">
        <v>7033.79</v>
      </c>
      <c r="E1490" s="23">
        <f t="shared" si="23"/>
        <v>116.31213062272008</v>
      </c>
    </row>
    <row r="1491" spans="3:5" ht="15" customHeight="1" x14ac:dyDescent="0.35">
      <c r="C1491" s="20">
        <v>43419</v>
      </c>
      <c r="D1491" s="21">
        <v>7038.01</v>
      </c>
      <c r="E1491" s="22">
        <f t="shared" si="23"/>
        <v>116.38191337017598</v>
      </c>
    </row>
    <row r="1492" spans="3:5" ht="15" customHeight="1" x14ac:dyDescent="0.35">
      <c r="C1492" s="17">
        <v>43420</v>
      </c>
      <c r="D1492" s="18">
        <v>7013.88</v>
      </c>
      <c r="E1492" s="23">
        <f t="shared" si="23"/>
        <v>115.98289495877525</v>
      </c>
    </row>
    <row r="1493" spans="3:5" ht="15" customHeight="1" x14ac:dyDescent="0.35">
      <c r="C1493" s="20">
        <v>43423</v>
      </c>
      <c r="D1493" s="21">
        <v>7000.89</v>
      </c>
      <c r="E1493" s="22">
        <f t="shared" si="23"/>
        <v>115.76808977170128</v>
      </c>
    </row>
    <row r="1494" spans="3:5" ht="15" customHeight="1" x14ac:dyDescent="0.35">
      <c r="C1494" s="17">
        <v>43424</v>
      </c>
      <c r="D1494" s="18">
        <v>6947.92</v>
      </c>
      <c r="E1494" s="23">
        <f t="shared" si="23"/>
        <v>114.89216746536492</v>
      </c>
    </row>
    <row r="1495" spans="3:5" ht="15" customHeight="1" x14ac:dyDescent="0.35">
      <c r="C1495" s="20">
        <v>43425</v>
      </c>
      <c r="D1495" s="21">
        <v>7050.23</v>
      </c>
      <c r="E1495" s="22">
        <f t="shared" si="23"/>
        <v>116.58398568626866</v>
      </c>
    </row>
    <row r="1496" spans="3:5" ht="15" customHeight="1" x14ac:dyDescent="0.35">
      <c r="C1496" s="17">
        <v>43426</v>
      </c>
      <c r="D1496" s="18">
        <v>6960.32</v>
      </c>
      <c r="E1496" s="23">
        <f t="shared" si="23"/>
        <v>115.09721629675195</v>
      </c>
    </row>
    <row r="1497" spans="3:5" ht="15" customHeight="1" x14ac:dyDescent="0.35">
      <c r="C1497" s="20">
        <v>43427</v>
      </c>
      <c r="D1497" s="21">
        <v>6952.86</v>
      </c>
      <c r="E1497" s="22">
        <f t="shared" si="23"/>
        <v>114.97385627399814</v>
      </c>
    </row>
    <row r="1498" spans="3:5" ht="15" customHeight="1" x14ac:dyDescent="0.35">
      <c r="C1498" s="17">
        <v>43430</v>
      </c>
      <c r="D1498" s="18">
        <v>7036</v>
      </c>
      <c r="E1498" s="23">
        <f t="shared" si="23"/>
        <v>116.34867561605597</v>
      </c>
    </row>
    <row r="1499" spans="3:5" ht="15" customHeight="1" x14ac:dyDescent="0.35">
      <c r="C1499" s="20">
        <v>43431</v>
      </c>
      <c r="D1499" s="21">
        <v>7016.85</v>
      </c>
      <c r="E1499" s="22">
        <f t="shared" si="23"/>
        <v>116.03200746113167</v>
      </c>
    </row>
    <row r="1500" spans="3:5" ht="15" customHeight="1" x14ac:dyDescent="0.35">
      <c r="C1500" s="17">
        <v>43432</v>
      </c>
      <c r="D1500" s="18">
        <v>7004.52</v>
      </c>
      <c r="E1500" s="23">
        <f t="shared" si="23"/>
        <v>115.82811616347021</v>
      </c>
    </row>
    <row r="1501" spans="3:5" ht="15" customHeight="1" x14ac:dyDescent="0.35">
      <c r="C1501" s="20">
        <v>43433</v>
      </c>
      <c r="D1501" s="21">
        <v>7038.95</v>
      </c>
      <c r="E1501" s="22">
        <f t="shared" si="23"/>
        <v>116.39745739449079</v>
      </c>
    </row>
    <row r="1502" spans="3:5" ht="15" customHeight="1" x14ac:dyDescent="0.35">
      <c r="C1502" s="17">
        <v>43434</v>
      </c>
      <c r="D1502" s="18">
        <v>6980.24</v>
      </c>
      <c r="E1502" s="23">
        <f t="shared" si="23"/>
        <v>115.42661732265755</v>
      </c>
    </row>
    <row r="1503" spans="3:5" ht="15" customHeight="1" x14ac:dyDescent="0.35">
      <c r="C1503" s="20">
        <v>43437</v>
      </c>
      <c r="D1503" s="21">
        <v>7062.41</v>
      </c>
      <c r="E1503" s="22">
        <f t="shared" si="23"/>
        <v>116.78539655451819</v>
      </c>
    </row>
    <row r="1504" spans="3:5" ht="15" customHeight="1" x14ac:dyDescent="0.35">
      <c r="C1504" s="17">
        <v>43438</v>
      </c>
      <c r="D1504" s="18">
        <v>7022.76</v>
      </c>
      <c r="E1504" s="23">
        <f t="shared" si="23"/>
        <v>116.12973637996208</v>
      </c>
    </row>
    <row r="1505" spans="3:5" ht="15" customHeight="1" x14ac:dyDescent="0.35">
      <c r="C1505" s="20">
        <v>43439</v>
      </c>
      <c r="D1505" s="21">
        <v>6921.84</v>
      </c>
      <c r="E1505" s="22">
        <f t="shared" si="23"/>
        <v>114.460903471609</v>
      </c>
    </row>
    <row r="1506" spans="3:5" ht="15" customHeight="1" x14ac:dyDescent="0.35">
      <c r="C1506" s="17">
        <v>43440</v>
      </c>
      <c r="D1506" s="18">
        <v>6704.05</v>
      </c>
      <c r="E1506" s="23">
        <f t="shared" si="23"/>
        <v>110.85948532743322</v>
      </c>
    </row>
    <row r="1507" spans="3:5" ht="15" customHeight="1" x14ac:dyDescent="0.35">
      <c r="C1507" s="20">
        <v>43441</v>
      </c>
      <c r="D1507" s="21">
        <v>6778.11</v>
      </c>
      <c r="E1507" s="22">
        <f t="shared" si="23"/>
        <v>112.08415600908828</v>
      </c>
    </row>
    <row r="1508" spans="3:5" ht="15" customHeight="1" x14ac:dyDescent="0.35">
      <c r="C1508" s="17">
        <v>43444</v>
      </c>
      <c r="D1508" s="18">
        <v>6721.54</v>
      </c>
      <c r="E1508" s="23">
        <f t="shared" si="23"/>
        <v>111.1487033968654</v>
      </c>
    </row>
    <row r="1509" spans="3:5" ht="15" customHeight="1" x14ac:dyDescent="0.35">
      <c r="C1509" s="20">
        <v>43445</v>
      </c>
      <c r="D1509" s="21">
        <v>6806.94</v>
      </c>
      <c r="E1509" s="22">
        <f t="shared" si="23"/>
        <v>112.56089454206311</v>
      </c>
    </row>
    <row r="1510" spans="3:5" ht="15" customHeight="1" x14ac:dyDescent="0.35">
      <c r="C1510" s="17">
        <v>43446</v>
      </c>
      <c r="D1510" s="18">
        <v>6880.19</v>
      </c>
      <c r="E1510" s="23">
        <f t="shared" si="23"/>
        <v>113.77217090489371</v>
      </c>
    </row>
    <row r="1511" spans="3:5" ht="15" customHeight="1" x14ac:dyDescent="0.35">
      <c r="C1511" s="20">
        <v>43447</v>
      </c>
      <c r="D1511" s="21">
        <v>6877.5</v>
      </c>
      <c r="E1511" s="22">
        <f t="shared" si="23"/>
        <v>113.7276885374396</v>
      </c>
    </row>
    <row r="1512" spans="3:5" ht="15" customHeight="1" x14ac:dyDescent="0.35">
      <c r="C1512" s="17">
        <v>43448</v>
      </c>
      <c r="D1512" s="18">
        <v>6845.17</v>
      </c>
      <c r="E1512" s="23">
        <f t="shared" si="23"/>
        <v>113.19307331818618</v>
      </c>
    </row>
    <row r="1513" spans="3:5" ht="15" customHeight="1" x14ac:dyDescent="0.35">
      <c r="C1513" s="20">
        <v>43451</v>
      </c>
      <c r="D1513" s="21">
        <v>6773.24</v>
      </c>
      <c r="E1513" s="22">
        <f t="shared" si="23"/>
        <v>112.00362473418065</v>
      </c>
    </row>
    <row r="1514" spans="3:5" ht="15" customHeight="1" x14ac:dyDescent="0.35">
      <c r="C1514" s="17">
        <v>43452</v>
      </c>
      <c r="D1514" s="18">
        <v>6701.59</v>
      </c>
      <c r="E1514" s="23">
        <f t="shared" si="23"/>
        <v>110.81880628507741</v>
      </c>
    </row>
    <row r="1515" spans="3:5" ht="15" customHeight="1" x14ac:dyDescent="0.35">
      <c r="C1515" s="20">
        <v>43453</v>
      </c>
      <c r="D1515" s="21">
        <v>6765.94</v>
      </c>
      <c r="E1515" s="22">
        <f t="shared" si="23"/>
        <v>111.88291050279958</v>
      </c>
    </row>
    <row r="1516" spans="3:5" ht="15" customHeight="1" x14ac:dyDescent="0.35">
      <c r="C1516" s="17">
        <v>43454</v>
      </c>
      <c r="D1516" s="18">
        <v>6711.93</v>
      </c>
      <c r="E1516" s="23">
        <f t="shared" si="23"/>
        <v>110.98979055254046</v>
      </c>
    </row>
    <row r="1517" spans="3:5" ht="15" customHeight="1" x14ac:dyDescent="0.35">
      <c r="C1517" s="20">
        <v>43455</v>
      </c>
      <c r="D1517" s="21">
        <v>6721.17</v>
      </c>
      <c r="E1517" s="22">
        <f t="shared" si="23"/>
        <v>111.14258500431595</v>
      </c>
    </row>
    <row r="1518" spans="3:5" ht="15" customHeight="1" x14ac:dyDescent="0.35">
      <c r="C1518" s="17">
        <v>43458</v>
      </c>
      <c r="D1518" s="18">
        <v>6685.99</v>
      </c>
      <c r="E1518" s="23">
        <f t="shared" si="23"/>
        <v>110.56084162623566</v>
      </c>
    </row>
    <row r="1519" spans="3:5" ht="15" customHeight="1" x14ac:dyDescent="0.35">
      <c r="C1519" s="20">
        <v>43461</v>
      </c>
      <c r="D1519" s="21">
        <v>6584.68</v>
      </c>
      <c r="E1519" s="22">
        <f t="shared" si="23"/>
        <v>108.88555960141153</v>
      </c>
    </row>
    <row r="1520" spans="3:5" ht="15" customHeight="1" x14ac:dyDescent="0.35">
      <c r="C1520" s="17">
        <v>43462</v>
      </c>
      <c r="D1520" s="18">
        <v>6733.97</v>
      </c>
      <c r="E1520" s="23">
        <f t="shared" si="23"/>
        <v>111.35424831413481</v>
      </c>
    </row>
    <row r="1521" spans="3:5" ht="15" customHeight="1" x14ac:dyDescent="0.35">
      <c r="C1521" s="20">
        <v>43465</v>
      </c>
      <c r="D1521" s="21">
        <v>6728.13</v>
      </c>
      <c r="E1521" s="22">
        <f t="shared" si="23"/>
        <v>111.25767692902994</v>
      </c>
    </row>
    <row r="1522" spans="3:5" ht="15" customHeight="1" x14ac:dyDescent="0.35">
      <c r="C1522" s="17">
        <v>43467</v>
      </c>
      <c r="D1522" s="18">
        <v>6734.23</v>
      </c>
      <c r="E1522" s="23">
        <f t="shared" si="23"/>
        <v>111.35854772511549</v>
      </c>
    </row>
    <row r="1523" spans="3:5" ht="15" customHeight="1" x14ac:dyDescent="0.35">
      <c r="C1523" s="20">
        <v>43468</v>
      </c>
      <c r="D1523" s="21">
        <v>6692.66</v>
      </c>
      <c r="E1523" s="22">
        <f t="shared" si="23"/>
        <v>110.6711380540866</v>
      </c>
    </row>
    <row r="1524" spans="3:5" ht="15" customHeight="1" x14ac:dyDescent="0.35">
      <c r="C1524" s="17">
        <v>43469</v>
      </c>
      <c r="D1524" s="18">
        <v>6837.42</v>
      </c>
      <c r="E1524" s="23">
        <f t="shared" si="23"/>
        <v>113.06491779856928</v>
      </c>
    </row>
    <row r="1525" spans="3:5" ht="15" customHeight="1" x14ac:dyDescent="0.35">
      <c r="C1525" s="20">
        <v>43472</v>
      </c>
      <c r="D1525" s="21">
        <v>6810.88</v>
      </c>
      <c r="E1525" s="22">
        <f t="shared" si="23"/>
        <v>112.62604715461674</v>
      </c>
    </row>
    <row r="1526" spans="3:5" ht="15" customHeight="1" x14ac:dyDescent="0.35">
      <c r="C1526" s="17">
        <v>43473</v>
      </c>
      <c r="D1526" s="18">
        <v>6861.6</v>
      </c>
      <c r="E1526" s="23">
        <f t="shared" si="23"/>
        <v>113.464763019774</v>
      </c>
    </row>
    <row r="1527" spans="3:5" ht="15" customHeight="1" x14ac:dyDescent="0.35">
      <c r="C1527" s="20">
        <v>43474</v>
      </c>
      <c r="D1527" s="21">
        <v>6906.63</v>
      </c>
      <c r="E1527" s="22">
        <f t="shared" si="23"/>
        <v>114.20938792923832</v>
      </c>
    </row>
    <row r="1528" spans="3:5" ht="15" customHeight="1" x14ac:dyDescent="0.35">
      <c r="C1528" s="17">
        <v>43475</v>
      </c>
      <c r="D1528" s="18">
        <v>6942.87</v>
      </c>
      <c r="E1528" s="23">
        <f t="shared" si="23"/>
        <v>114.80865967516296</v>
      </c>
    </row>
    <row r="1529" spans="3:5" ht="15" customHeight="1" x14ac:dyDescent="0.35">
      <c r="C1529" s="20">
        <v>43476</v>
      </c>
      <c r="D1529" s="21">
        <v>6918.18</v>
      </c>
      <c r="E1529" s="22">
        <f t="shared" si="23"/>
        <v>114.40038099395768</v>
      </c>
    </row>
    <row r="1530" spans="3:5" ht="15" customHeight="1" x14ac:dyDescent="0.35">
      <c r="C1530" s="17">
        <v>43479</v>
      </c>
      <c r="D1530" s="18">
        <v>6855.02</v>
      </c>
      <c r="E1530" s="23">
        <f t="shared" si="23"/>
        <v>113.35595484957024</v>
      </c>
    </row>
    <row r="1531" spans="3:5" ht="15" customHeight="1" x14ac:dyDescent="0.35">
      <c r="C1531" s="20">
        <v>43480</v>
      </c>
      <c r="D1531" s="21">
        <v>6895.02</v>
      </c>
      <c r="E1531" s="22">
        <f t="shared" si="23"/>
        <v>114.01740269275417</v>
      </c>
    </row>
    <row r="1532" spans="3:5" ht="15" customHeight="1" x14ac:dyDescent="0.35">
      <c r="C1532" s="17">
        <v>43481</v>
      </c>
      <c r="D1532" s="18">
        <v>6862.68</v>
      </c>
      <c r="E1532" s="23">
        <f t="shared" si="23"/>
        <v>113.48262211153994</v>
      </c>
    </row>
    <row r="1533" spans="3:5" ht="15" customHeight="1" x14ac:dyDescent="0.35">
      <c r="C1533" s="20">
        <v>43482</v>
      </c>
      <c r="D1533" s="21">
        <v>6834.92</v>
      </c>
      <c r="E1533" s="22">
        <f t="shared" si="23"/>
        <v>113.02357730837029</v>
      </c>
    </row>
    <row r="1534" spans="3:5" ht="15" customHeight="1" x14ac:dyDescent="0.35">
      <c r="C1534" s="17">
        <v>43483</v>
      </c>
      <c r="D1534" s="18">
        <v>6968.33</v>
      </c>
      <c r="E1534" s="23">
        <f t="shared" si="23"/>
        <v>115.22967122734956</v>
      </c>
    </row>
    <row r="1535" spans="3:5" ht="15" customHeight="1" x14ac:dyDescent="0.35">
      <c r="C1535" s="20">
        <v>43486</v>
      </c>
      <c r="D1535" s="21">
        <v>6970.59</v>
      </c>
      <c r="E1535" s="22">
        <f t="shared" si="23"/>
        <v>115.26704303048945</v>
      </c>
    </row>
    <row r="1536" spans="3:5" ht="15" customHeight="1" x14ac:dyDescent="0.35">
      <c r="C1536" s="17">
        <v>43487</v>
      </c>
      <c r="D1536" s="18">
        <v>6901.39</v>
      </c>
      <c r="E1536" s="23">
        <f t="shared" si="23"/>
        <v>114.12273826178121</v>
      </c>
    </row>
    <row r="1537" spans="3:5" ht="15" customHeight="1" x14ac:dyDescent="0.35">
      <c r="C1537" s="20">
        <v>43488</v>
      </c>
      <c r="D1537" s="21">
        <v>6842.88</v>
      </c>
      <c r="E1537" s="22">
        <f t="shared" si="23"/>
        <v>113.15520542916389</v>
      </c>
    </row>
    <row r="1538" spans="3:5" ht="15" customHeight="1" x14ac:dyDescent="0.35">
      <c r="C1538" s="17">
        <v>43489</v>
      </c>
      <c r="D1538" s="18">
        <v>6818.95</v>
      </c>
      <c r="E1538" s="23">
        <f t="shared" si="23"/>
        <v>112.75949425697908</v>
      </c>
    </row>
    <row r="1539" spans="3:5" ht="15" customHeight="1" x14ac:dyDescent="0.35">
      <c r="C1539" s="20">
        <v>43490</v>
      </c>
      <c r="D1539" s="21">
        <v>6809.22</v>
      </c>
      <c r="E1539" s="22">
        <f t="shared" si="23"/>
        <v>112.59859706912461</v>
      </c>
    </row>
    <row r="1540" spans="3:5" ht="15" customHeight="1" x14ac:dyDescent="0.35">
      <c r="C1540" s="17">
        <v>43493</v>
      </c>
      <c r="D1540" s="18">
        <v>6747.1</v>
      </c>
      <c r="E1540" s="23">
        <f t="shared" si="23"/>
        <v>111.57136856865995</v>
      </c>
    </row>
    <row r="1541" spans="3:5" ht="15" customHeight="1" x14ac:dyDescent="0.35">
      <c r="C1541" s="20">
        <v>43494</v>
      </c>
      <c r="D1541" s="21">
        <v>6833.93</v>
      </c>
      <c r="E1541" s="22">
        <f t="shared" ref="E1541:E1604" si="24">D1541/$D$4*100</f>
        <v>113.00720647425149</v>
      </c>
    </row>
    <row r="1542" spans="3:5" ht="15" customHeight="1" x14ac:dyDescent="0.35">
      <c r="C1542" s="17">
        <v>43495</v>
      </c>
      <c r="D1542" s="18">
        <v>6941.63</v>
      </c>
      <c r="E1542" s="23">
        <f t="shared" si="24"/>
        <v>114.78815479202427</v>
      </c>
    </row>
    <row r="1543" spans="3:5" ht="15" customHeight="1" x14ac:dyDescent="0.35">
      <c r="C1543" s="20">
        <v>43496</v>
      </c>
      <c r="D1543" s="21">
        <v>6968.85</v>
      </c>
      <c r="E1543" s="22">
        <f t="shared" si="24"/>
        <v>115.23827004931093</v>
      </c>
    </row>
    <row r="1544" spans="3:5" ht="15" customHeight="1" x14ac:dyDescent="0.35">
      <c r="C1544" s="17">
        <v>43497</v>
      </c>
      <c r="D1544" s="18">
        <v>7020.22</v>
      </c>
      <c r="E1544" s="23">
        <f t="shared" si="24"/>
        <v>116.08773444191991</v>
      </c>
    </row>
    <row r="1545" spans="3:5" ht="15" customHeight="1" x14ac:dyDescent="0.35">
      <c r="C1545" s="20">
        <v>43500</v>
      </c>
      <c r="D1545" s="21">
        <v>7034.13</v>
      </c>
      <c r="E1545" s="22">
        <f t="shared" si="24"/>
        <v>116.31775292938713</v>
      </c>
    </row>
    <row r="1546" spans="3:5" ht="15" customHeight="1" x14ac:dyDescent="0.35">
      <c r="C1546" s="17">
        <v>43501</v>
      </c>
      <c r="D1546" s="18">
        <v>7177.37</v>
      </c>
      <c r="E1546" s="23">
        <f t="shared" si="24"/>
        <v>118.68639765582884</v>
      </c>
    </row>
    <row r="1547" spans="3:5" ht="15" customHeight="1" x14ac:dyDescent="0.35">
      <c r="C1547" s="20">
        <v>43502</v>
      </c>
      <c r="D1547" s="21">
        <v>7173.09</v>
      </c>
      <c r="E1547" s="22">
        <f t="shared" si="24"/>
        <v>118.61562273660815</v>
      </c>
    </row>
    <row r="1548" spans="3:5" ht="15" customHeight="1" x14ac:dyDescent="0.35">
      <c r="C1548" s="17">
        <v>43503</v>
      </c>
      <c r="D1548" s="18">
        <v>7093.58</v>
      </c>
      <c r="E1548" s="23">
        <f t="shared" si="24"/>
        <v>117.30082978631926</v>
      </c>
    </row>
    <row r="1549" spans="3:5" ht="15" customHeight="1" x14ac:dyDescent="0.35">
      <c r="C1549" s="20">
        <v>43504</v>
      </c>
      <c r="D1549" s="21">
        <v>7071.18</v>
      </c>
      <c r="E1549" s="22">
        <f t="shared" si="24"/>
        <v>116.93041899413628</v>
      </c>
    </row>
    <row r="1550" spans="3:5" ht="15" customHeight="1" x14ac:dyDescent="0.35">
      <c r="C1550" s="17">
        <v>43507</v>
      </c>
      <c r="D1550" s="18">
        <v>7129.11</v>
      </c>
      <c r="E1550" s="23">
        <f t="shared" si="24"/>
        <v>117.88836083302741</v>
      </c>
    </row>
    <row r="1551" spans="3:5" ht="15" customHeight="1" x14ac:dyDescent="0.35">
      <c r="C1551" s="20">
        <v>43508</v>
      </c>
      <c r="D1551" s="21">
        <v>7133.14</v>
      </c>
      <c r="E1551" s="22">
        <f t="shared" si="24"/>
        <v>117.95500170322819</v>
      </c>
    </row>
    <row r="1552" spans="3:5" ht="15" customHeight="1" x14ac:dyDescent="0.35">
      <c r="C1552" s="17">
        <v>43509</v>
      </c>
      <c r="D1552" s="18">
        <v>7190.84</v>
      </c>
      <c r="E1552" s="23">
        <f t="shared" si="24"/>
        <v>118.90914021702103</v>
      </c>
    </row>
    <row r="1553" spans="3:5" ht="15" customHeight="1" x14ac:dyDescent="0.35">
      <c r="C1553" s="20">
        <v>43510</v>
      </c>
      <c r="D1553" s="21">
        <v>7197.01</v>
      </c>
      <c r="E1553" s="22">
        <f t="shared" si="24"/>
        <v>119.01116854683215</v>
      </c>
    </row>
    <row r="1554" spans="3:5" ht="15" customHeight="1" x14ac:dyDescent="0.35">
      <c r="C1554" s="17">
        <v>43511</v>
      </c>
      <c r="D1554" s="18">
        <v>7236.68</v>
      </c>
      <c r="E1554" s="23">
        <f t="shared" si="24"/>
        <v>119.66715944530984</v>
      </c>
    </row>
    <row r="1555" spans="3:5" ht="15" customHeight="1" x14ac:dyDescent="0.35">
      <c r="C1555" s="20">
        <v>43514</v>
      </c>
      <c r="D1555" s="21">
        <v>7219.47</v>
      </c>
      <c r="E1555" s="22">
        <f t="shared" si="24"/>
        <v>119.38257151077995</v>
      </c>
    </row>
    <row r="1556" spans="3:5" ht="15" customHeight="1" x14ac:dyDescent="0.35">
      <c r="C1556" s="17">
        <v>43515</v>
      </c>
      <c r="D1556" s="18">
        <v>7179.17</v>
      </c>
      <c r="E1556" s="23">
        <f t="shared" si="24"/>
        <v>118.71616280877213</v>
      </c>
    </row>
    <row r="1557" spans="3:5" ht="15" customHeight="1" x14ac:dyDescent="0.35">
      <c r="C1557" s="20">
        <v>43516</v>
      </c>
      <c r="D1557" s="21">
        <v>7228.62</v>
      </c>
      <c r="E1557" s="22">
        <f t="shared" si="24"/>
        <v>119.53387770490826</v>
      </c>
    </row>
    <row r="1558" spans="3:5" ht="15" customHeight="1" x14ac:dyDescent="0.35">
      <c r="C1558" s="17">
        <v>43517</v>
      </c>
      <c r="D1558" s="18">
        <v>7167.39</v>
      </c>
      <c r="E1558" s="23">
        <f t="shared" si="24"/>
        <v>118.52136641895446</v>
      </c>
    </row>
    <row r="1559" spans="3:5" ht="15" customHeight="1" x14ac:dyDescent="0.35">
      <c r="C1559" s="20">
        <v>43518</v>
      </c>
      <c r="D1559" s="21">
        <v>7178.6</v>
      </c>
      <c r="E1559" s="22">
        <f t="shared" si="24"/>
        <v>118.70673717700674</v>
      </c>
    </row>
    <row r="1560" spans="3:5" ht="15" customHeight="1" x14ac:dyDescent="0.35">
      <c r="C1560" s="17">
        <v>43521</v>
      </c>
      <c r="D1560" s="18">
        <v>7183.74</v>
      </c>
      <c r="E1560" s="23">
        <f t="shared" si="24"/>
        <v>118.79173322485588</v>
      </c>
    </row>
    <row r="1561" spans="3:5" ht="15" customHeight="1" x14ac:dyDescent="0.35">
      <c r="C1561" s="20">
        <v>43522</v>
      </c>
      <c r="D1561" s="21">
        <v>7151.12</v>
      </c>
      <c r="E1561" s="22">
        <f t="shared" si="24"/>
        <v>118.25232250873938</v>
      </c>
    </row>
    <row r="1562" spans="3:5" ht="15" customHeight="1" x14ac:dyDescent="0.35">
      <c r="C1562" s="17">
        <v>43523</v>
      </c>
      <c r="D1562" s="18">
        <v>7107.2</v>
      </c>
      <c r="E1562" s="23">
        <f t="shared" si="24"/>
        <v>117.52605277692341</v>
      </c>
    </row>
    <row r="1563" spans="3:5" ht="15" customHeight="1" x14ac:dyDescent="0.35">
      <c r="C1563" s="20">
        <v>43524</v>
      </c>
      <c r="D1563" s="21">
        <v>7074.73</v>
      </c>
      <c r="E1563" s="22">
        <f t="shared" si="24"/>
        <v>116.98912249021882</v>
      </c>
    </row>
    <row r="1564" spans="3:5" ht="15" customHeight="1" x14ac:dyDescent="0.35">
      <c r="C1564" s="17">
        <v>43525</v>
      </c>
      <c r="D1564" s="18">
        <v>7106.73</v>
      </c>
      <c r="E1564" s="23">
        <f t="shared" si="24"/>
        <v>117.51828076476598</v>
      </c>
    </row>
    <row r="1565" spans="3:5" ht="15" customHeight="1" x14ac:dyDescent="0.35">
      <c r="C1565" s="20">
        <v>43528</v>
      </c>
      <c r="D1565" s="21">
        <v>7134.39</v>
      </c>
      <c r="E1565" s="22">
        <f t="shared" si="24"/>
        <v>117.9756719483277</v>
      </c>
    </row>
    <row r="1566" spans="3:5" ht="15" customHeight="1" x14ac:dyDescent="0.35">
      <c r="C1566" s="17">
        <v>43529</v>
      </c>
      <c r="D1566" s="18">
        <v>7183.43</v>
      </c>
      <c r="E1566" s="23">
        <f t="shared" si="24"/>
        <v>118.78660700407121</v>
      </c>
    </row>
    <row r="1567" spans="3:5" ht="15" customHeight="1" x14ac:dyDescent="0.35">
      <c r="C1567" s="20">
        <v>43530</v>
      </c>
      <c r="D1567" s="21">
        <v>7196</v>
      </c>
      <c r="E1567" s="22">
        <f t="shared" si="24"/>
        <v>118.99446698879177</v>
      </c>
    </row>
    <row r="1568" spans="3:5" ht="15" customHeight="1" x14ac:dyDescent="0.35">
      <c r="C1568" s="17">
        <v>43531</v>
      </c>
      <c r="D1568" s="18">
        <v>7157.55</v>
      </c>
      <c r="E1568" s="23">
        <f t="shared" si="24"/>
        <v>118.35865024953121</v>
      </c>
    </row>
    <row r="1569" spans="3:5" ht="15" customHeight="1" x14ac:dyDescent="0.35">
      <c r="C1569" s="20">
        <v>43532</v>
      </c>
      <c r="D1569" s="21">
        <v>7104.31</v>
      </c>
      <c r="E1569" s="22">
        <f t="shared" si="24"/>
        <v>117.47826317025336</v>
      </c>
    </row>
    <row r="1570" spans="3:5" ht="15" customHeight="1" x14ac:dyDescent="0.35">
      <c r="C1570" s="17">
        <v>43535</v>
      </c>
      <c r="D1570" s="18">
        <v>7130.62</v>
      </c>
      <c r="E1570" s="23">
        <f t="shared" si="24"/>
        <v>117.91333048910759</v>
      </c>
    </row>
    <row r="1571" spans="3:5" ht="15" customHeight="1" x14ac:dyDescent="0.35">
      <c r="C1571" s="20">
        <v>43536</v>
      </c>
      <c r="D1571" s="21">
        <v>7151.15</v>
      </c>
      <c r="E1571" s="22">
        <f t="shared" si="24"/>
        <v>118.25281859462176</v>
      </c>
    </row>
    <row r="1572" spans="3:5" ht="15" customHeight="1" x14ac:dyDescent="0.35">
      <c r="C1572" s="17">
        <v>43537</v>
      </c>
      <c r="D1572" s="18">
        <v>7159.19</v>
      </c>
      <c r="E1572" s="23">
        <f t="shared" si="24"/>
        <v>118.38576961110172</v>
      </c>
    </row>
    <row r="1573" spans="3:5" ht="15" customHeight="1" x14ac:dyDescent="0.35">
      <c r="C1573" s="20">
        <v>43538</v>
      </c>
      <c r="D1573" s="21">
        <v>7185.43</v>
      </c>
      <c r="E1573" s="22">
        <f t="shared" si="24"/>
        <v>118.81967939623041</v>
      </c>
    </row>
    <row r="1574" spans="3:5" ht="15" customHeight="1" x14ac:dyDescent="0.35">
      <c r="C1574" s="17">
        <v>43539</v>
      </c>
      <c r="D1574" s="18">
        <v>7228.28</v>
      </c>
      <c r="E1574" s="23">
        <f t="shared" si="24"/>
        <v>119.52825539824121</v>
      </c>
    </row>
    <row r="1575" spans="3:5" ht="15" customHeight="1" x14ac:dyDescent="0.35">
      <c r="C1575" s="20">
        <v>43542</v>
      </c>
      <c r="D1575" s="21">
        <v>7299.19</v>
      </c>
      <c r="E1575" s="22">
        <f t="shared" si="24"/>
        <v>120.70083706224554</v>
      </c>
    </row>
    <row r="1576" spans="3:5" ht="15" customHeight="1" x14ac:dyDescent="0.35">
      <c r="C1576" s="17">
        <v>43543</v>
      </c>
      <c r="D1576" s="18">
        <v>7324</v>
      </c>
      <c r="E1576" s="23">
        <f t="shared" si="24"/>
        <v>121.11110008698039</v>
      </c>
    </row>
    <row r="1577" spans="3:5" ht="15" customHeight="1" x14ac:dyDescent="0.35">
      <c r="C1577" s="20">
        <v>43544</v>
      </c>
      <c r="D1577" s="21">
        <v>7291.01</v>
      </c>
      <c r="E1577" s="22">
        <f t="shared" si="24"/>
        <v>120.56557097831444</v>
      </c>
    </row>
    <row r="1578" spans="3:5" ht="15" customHeight="1" x14ac:dyDescent="0.35">
      <c r="C1578" s="17">
        <v>43545</v>
      </c>
      <c r="D1578" s="18">
        <v>7355.31</v>
      </c>
      <c r="E1578" s="23">
        <f t="shared" si="24"/>
        <v>121.62884838623262</v>
      </c>
    </row>
    <row r="1579" spans="3:5" ht="15" customHeight="1" x14ac:dyDescent="0.35">
      <c r="C1579" s="20">
        <v>43546</v>
      </c>
      <c r="D1579" s="21">
        <v>7207.59</v>
      </c>
      <c r="E1579" s="22">
        <f t="shared" si="24"/>
        <v>119.18612150135431</v>
      </c>
    </row>
    <row r="1580" spans="3:5" ht="15" customHeight="1" x14ac:dyDescent="0.35">
      <c r="C1580" s="17">
        <v>43549</v>
      </c>
      <c r="D1580" s="18">
        <v>7177.58</v>
      </c>
      <c r="E1580" s="23">
        <f t="shared" si="24"/>
        <v>118.68987025700555</v>
      </c>
    </row>
    <row r="1581" spans="3:5" ht="15" customHeight="1" x14ac:dyDescent="0.35">
      <c r="C1581" s="20">
        <v>43550</v>
      </c>
      <c r="D1581" s="21">
        <v>7196.29</v>
      </c>
      <c r="E1581" s="22">
        <f t="shared" si="24"/>
        <v>118.99926248565484</v>
      </c>
    </row>
    <row r="1582" spans="3:5" ht="15" customHeight="1" x14ac:dyDescent="0.35">
      <c r="C1582" s="17">
        <v>43551</v>
      </c>
      <c r="D1582" s="18">
        <v>7194.19</v>
      </c>
      <c r="E1582" s="23">
        <f t="shared" si="24"/>
        <v>118.96453647388769</v>
      </c>
    </row>
    <row r="1583" spans="3:5" ht="15" customHeight="1" x14ac:dyDescent="0.35">
      <c r="C1583" s="20">
        <v>43552</v>
      </c>
      <c r="D1583" s="21">
        <v>7234.33</v>
      </c>
      <c r="E1583" s="22">
        <f t="shared" si="24"/>
        <v>119.62829938452278</v>
      </c>
    </row>
    <row r="1584" spans="3:5" ht="15" customHeight="1" x14ac:dyDescent="0.35">
      <c r="C1584" s="17">
        <v>43553</v>
      </c>
      <c r="D1584" s="18">
        <v>7279.19</v>
      </c>
      <c r="E1584" s="23">
        <f t="shared" si="24"/>
        <v>120.37011314065356</v>
      </c>
    </row>
    <row r="1585" spans="3:5" ht="15" customHeight="1" x14ac:dyDescent="0.35">
      <c r="C1585" s="20">
        <v>43556</v>
      </c>
      <c r="D1585" s="21">
        <v>7317.38</v>
      </c>
      <c r="E1585" s="22">
        <f t="shared" si="24"/>
        <v>121.00163046893344</v>
      </c>
    </row>
    <row r="1586" spans="3:5" ht="15" customHeight="1" x14ac:dyDescent="0.35">
      <c r="C1586" s="17">
        <v>43557</v>
      </c>
      <c r="D1586" s="18">
        <v>7391.12</v>
      </c>
      <c r="E1586" s="23">
        <f t="shared" si="24"/>
        <v>122.22100956784305</v>
      </c>
    </row>
    <row r="1587" spans="3:5" ht="15" customHeight="1" x14ac:dyDescent="0.35">
      <c r="C1587" s="20">
        <v>43558</v>
      </c>
      <c r="D1587" s="21">
        <v>7418.28</v>
      </c>
      <c r="E1587" s="22">
        <f t="shared" si="24"/>
        <v>122.67013265336494</v>
      </c>
    </row>
    <row r="1588" spans="3:5" ht="15" customHeight="1" x14ac:dyDescent="0.35">
      <c r="C1588" s="17">
        <v>43559</v>
      </c>
      <c r="D1588" s="18">
        <v>7401.94</v>
      </c>
      <c r="E1588" s="23">
        <f t="shared" si="24"/>
        <v>122.3999312094243</v>
      </c>
    </row>
    <row r="1589" spans="3:5" ht="15" customHeight="1" x14ac:dyDescent="0.35">
      <c r="C1589" s="20">
        <v>43560</v>
      </c>
      <c r="D1589" s="21">
        <v>7446.87</v>
      </c>
      <c r="E1589" s="22">
        <f t="shared" si="24"/>
        <v>123.14290249928067</v>
      </c>
    </row>
    <row r="1590" spans="3:5" ht="15" customHeight="1" x14ac:dyDescent="0.35">
      <c r="C1590" s="17">
        <v>43563</v>
      </c>
      <c r="D1590" s="18">
        <v>7451.89</v>
      </c>
      <c r="E1590" s="23">
        <f t="shared" si="24"/>
        <v>123.22591420360027</v>
      </c>
    </row>
    <row r="1591" spans="3:5" ht="15" customHeight="1" x14ac:dyDescent="0.35">
      <c r="C1591" s="20">
        <v>43564</v>
      </c>
      <c r="D1591" s="21">
        <v>7425.57</v>
      </c>
      <c r="E1591" s="22">
        <f t="shared" si="24"/>
        <v>122.79068152278523</v>
      </c>
    </row>
    <row r="1592" spans="3:5" ht="15" customHeight="1" x14ac:dyDescent="0.35">
      <c r="C1592" s="17">
        <v>43565</v>
      </c>
      <c r="D1592" s="18">
        <v>7421.91</v>
      </c>
      <c r="E1592" s="23">
        <f t="shared" si="24"/>
        <v>122.73015904513389</v>
      </c>
    </row>
    <row r="1593" spans="3:5" ht="15" customHeight="1" x14ac:dyDescent="0.35">
      <c r="C1593" s="20">
        <v>43566</v>
      </c>
      <c r="D1593" s="21">
        <v>7417.95</v>
      </c>
      <c r="E1593" s="22">
        <f t="shared" si="24"/>
        <v>122.66467570865869</v>
      </c>
    </row>
    <row r="1594" spans="3:5" ht="15" customHeight="1" x14ac:dyDescent="0.35">
      <c r="C1594" s="17">
        <v>43567</v>
      </c>
      <c r="D1594" s="18">
        <v>7437.06</v>
      </c>
      <c r="E1594" s="23">
        <f t="shared" si="24"/>
        <v>122.98068241573981</v>
      </c>
    </row>
    <row r="1595" spans="3:5" ht="15" customHeight="1" x14ac:dyDescent="0.35">
      <c r="C1595" s="20">
        <v>43570</v>
      </c>
      <c r="D1595" s="21">
        <v>7436.87</v>
      </c>
      <c r="E1595" s="22">
        <f t="shared" si="24"/>
        <v>122.97754053848469</v>
      </c>
    </row>
    <row r="1596" spans="3:5" ht="15" customHeight="1" x14ac:dyDescent="0.35">
      <c r="C1596" s="17">
        <v>43571</v>
      </c>
      <c r="D1596" s="18">
        <v>7469.92</v>
      </c>
      <c r="E1596" s="23">
        <f t="shared" si="24"/>
        <v>123.52406181891541</v>
      </c>
    </row>
    <row r="1597" spans="3:5" ht="15" customHeight="1" x14ac:dyDescent="0.35">
      <c r="C1597" s="20">
        <v>43572</v>
      </c>
      <c r="D1597" s="21">
        <v>7471.32</v>
      </c>
      <c r="E1597" s="22">
        <f t="shared" si="24"/>
        <v>123.54721249342685</v>
      </c>
    </row>
    <row r="1598" spans="3:5" ht="15" customHeight="1" x14ac:dyDescent="0.35">
      <c r="C1598" s="17">
        <v>43573</v>
      </c>
      <c r="D1598" s="18">
        <v>7459.88</v>
      </c>
      <c r="E1598" s="23">
        <f t="shared" si="24"/>
        <v>123.35803841027627</v>
      </c>
    </row>
    <row r="1599" spans="3:5" ht="15" customHeight="1" x14ac:dyDescent="0.35">
      <c r="C1599" s="20">
        <v>43578</v>
      </c>
      <c r="D1599" s="21">
        <v>7523.07</v>
      </c>
      <c r="E1599" s="22">
        <f t="shared" si="24"/>
        <v>124.40296064054608</v>
      </c>
    </row>
    <row r="1600" spans="3:5" ht="15" customHeight="1" x14ac:dyDescent="0.35">
      <c r="C1600" s="17">
        <v>43579</v>
      </c>
      <c r="D1600" s="18">
        <v>7471.75</v>
      </c>
      <c r="E1600" s="23">
        <f t="shared" si="24"/>
        <v>123.55432305774107</v>
      </c>
    </row>
    <row r="1601" spans="3:5" ht="15" customHeight="1" x14ac:dyDescent="0.35">
      <c r="C1601" s="20">
        <v>43580</v>
      </c>
      <c r="D1601" s="21">
        <v>7434.13</v>
      </c>
      <c r="E1601" s="22">
        <f t="shared" si="24"/>
        <v>122.9322313612266</v>
      </c>
    </row>
    <row r="1602" spans="3:5" ht="15" customHeight="1" x14ac:dyDescent="0.35">
      <c r="C1602" s="17">
        <v>43581</v>
      </c>
      <c r="D1602" s="18">
        <v>7428.19</v>
      </c>
      <c r="E1602" s="23">
        <f t="shared" si="24"/>
        <v>122.83400635651375</v>
      </c>
    </row>
    <row r="1603" spans="3:5" ht="15" customHeight="1" x14ac:dyDescent="0.35">
      <c r="C1603" s="20">
        <v>43584</v>
      </c>
      <c r="D1603" s="21">
        <v>7440.66</v>
      </c>
      <c r="E1603" s="22">
        <f t="shared" si="24"/>
        <v>123.04021272162635</v>
      </c>
    </row>
    <row r="1604" spans="3:5" ht="15" customHeight="1" x14ac:dyDescent="0.35">
      <c r="C1604" s="17">
        <v>43585</v>
      </c>
      <c r="D1604" s="18">
        <v>7418.22</v>
      </c>
      <c r="E1604" s="23">
        <f t="shared" si="24"/>
        <v>122.66914048160018</v>
      </c>
    </row>
    <row r="1605" spans="3:5" ht="15" customHeight="1" x14ac:dyDescent="0.35">
      <c r="C1605" s="20">
        <v>43586</v>
      </c>
      <c r="D1605" s="21">
        <v>7385.26</v>
      </c>
      <c r="E1605" s="22">
        <f t="shared" ref="E1605:E1668" si="25">D1605/$D$4*100</f>
        <v>122.12410745881661</v>
      </c>
    </row>
    <row r="1606" spans="3:5" ht="15" customHeight="1" x14ac:dyDescent="0.35">
      <c r="C1606" s="17">
        <v>43587</v>
      </c>
      <c r="D1606" s="18">
        <v>7351.31</v>
      </c>
      <c r="E1606" s="23">
        <f t="shared" si="25"/>
        <v>121.56270360191424</v>
      </c>
    </row>
    <row r="1607" spans="3:5" ht="15" customHeight="1" x14ac:dyDescent="0.35">
      <c r="C1607" s="20">
        <v>43588</v>
      </c>
      <c r="D1607" s="21">
        <v>7380.64</v>
      </c>
      <c r="E1607" s="22">
        <f t="shared" si="25"/>
        <v>122.04771023292886</v>
      </c>
    </row>
    <row r="1608" spans="3:5" ht="15" customHeight="1" x14ac:dyDescent="0.35">
      <c r="C1608" s="17">
        <v>43592</v>
      </c>
      <c r="D1608" s="18">
        <v>7260.47</v>
      </c>
      <c r="E1608" s="23">
        <f t="shared" si="25"/>
        <v>120.06055555004349</v>
      </c>
    </row>
    <row r="1609" spans="3:5" ht="15" customHeight="1" x14ac:dyDescent="0.35">
      <c r="C1609" s="20">
        <v>43593</v>
      </c>
      <c r="D1609" s="21">
        <v>7271</v>
      </c>
      <c r="E1609" s="22">
        <f t="shared" si="25"/>
        <v>120.23468169476166</v>
      </c>
    </row>
    <row r="1610" spans="3:5" ht="15" customHeight="1" x14ac:dyDescent="0.35">
      <c r="C1610" s="17">
        <v>43594</v>
      </c>
      <c r="D1610" s="18">
        <v>7207.41</v>
      </c>
      <c r="E1610" s="23">
        <f t="shared" si="25"/>
        <v>119.18314498605997</v>
      </c>
    </row>
    <row r="1611" spans="3:5" ht="15" customHeight="1" x14ac:dyDescent="0.35">
      <c r="C1611" s="20">
        <v>43595</v>
      </c>
      <c r="D1611" s="21">
        <v>7203.29</v>
      </c>
      <c r="E1611" s="22">
        <f t="shared" si="25"/>
        <v>119.11501585821205</v>
      </c>
    </row>
    <row r="1612" spans="3:5" ht="15" customHeight="1" x14ac:dyDescent="0.35">
      <c r="C1612" s="17">
        <v>43598</v>
      </c>
      <c r="D1612" s="18">
        <v>7163.68</v>
      </c>
      <c r="E1612" s="23">
        <f t="shared" si="25"/>
        <v>118.46001713149914</v>
      </c>
    </row>
    <row r="1613" spans="3:5" ht="15" customHeight="1" x14ac:dyDescent="0.35">
      <c r="C1613" s="20">
        <v>43599</v>
      </c>
      <c r="D1613" s="21">
        <v>7241.6</v>
      </c>
      <c r="E1613" s="22">
        <f t="shared" si="25"/>
        <v>119.74851753002147</v>
      </c>
    </row>
    <row r="1614" spans="3:5" ht="15" customHeight="1" x14ac:dyDescent="0.35">
      <c r="C1614" s="17">
        <v>43600</v>
      </c>
      <c r="D1614" s="18">
        <v>7296.95</v>
      </c>
      <c r="E1614" s="23">
        <f t="shared" si="25"/>
        <v>120.66379598302723</v>
      </c>
    </row>
    <row r="1615" spans="3:5" ht="15" customHeight="1" x14ac:dyDescent="0.35">
      <c r="C1615" s="20">
        <v>43601</v>
      </c>
      <c r="D1615" s="21">
        <v>7353.51</v>
      </c>
      <c r="E1615" s="22">
        <f t="shared" si="25"/>
        <v>121.59908323328933</v>
      </c>
    </row>
    <row r="1616" spans="3:5" ht="15" customHeight="1" x14ac:dyDescent="0.35">
      <c r="C1616" s="17">
        <v>43602</v>
      </c>
      <c r="D1616" s="18">
        <v>7348.62</v>
      </c>
      <c r="E1616" s="23">
        <f t="shared" si="25"/>
        <v>121.5182212344601</v>
      </c>
    </row>
    <row r="1617" spans="3:5" ht="15" customHeight="1" x14ac:dyDescent="0.35">
      <c r="C1617" s="20">
        <v>43605</v>
      </c>
      <c r="D1617" s="21">
        <v>7310.88</v>
      </c>
      <c r="E1617" s="22">
        <f t="shared" si="25"/>
        <v>120.89414519441605</v>
      </c>
    </row>
    <row r="1618" spans="3:5" ht="15" customHeight="1" x14ac:dyDescent="0.35">
      <c r="C1618" s="17">
        <v>43606</v>
      </c>
      <c r="D1618" s="18">
        <v>7328.92</v>
      </c>
      <c r="E1618" s="23">
        <f t="shared" si="25"/>
        <v>121.19245817169202</v>
      </c>
    </row>
    <row r="1619" spans="3:5" ht="15" customHeight="1" x14ac:dyDescent="0.35">
      <c r="C1619" s="20">
        <v>43607</v>
      </c>
      <c r="D1619" s="21">
        <v>7334.19</v>
      </c>
      <c r="E1619" s="22">
        <f t="shared" si="25"/>
        <v>121.27960392503149</v>
      </c>
    </row>
    <row r="1620" spans="3:5" ht="15" customHeight="1" x14ac:dyDescent="0.35">
      <c r="C1620" s="17">
        <v>43608</v>
      </c>
      <c r="D1620" s="18">
        <v>7231.04</v>
      </c>
      <c r="E1620" s="23">
        <f t="shared" si="25"/>
        <v>119.57389529942091</v>
      </c>
    </row>
    <row r="1621" spans="3:5" ht="15" customHeight="1" x14ac:dyDescent="0.35">
      <c r="C1621" s="20">
        <v>43609</v>
      </c>
      <c r="D1621" s="21">
        <v>7277.73</v>
      </c>
      <c r="E1621" s="22">
        <f t="shared" si="25"/>
        <v>120.34597029437735</v>
      </c>
    </row>
    <row r="1622" spans="3:5" ht="15" customHeight="1" x14ac:dyDescent="0.35">
      <c r="C1622" s="17">
        <v>43612</v>
      </c>
      <c r="D1622" s="18">
        <v>7277.73</v>
      </c>
      <c r="E1622" s="23">
        <f t="shared" si="25"/>
        <v>120.34597029437735</v>
      </c>
    </row>
    <row r="1623" spans="3:5" ht="15" customHeight="1" x14ac:dyDescent="0.35">
      <c r="C1623" s="20">
        <v>43613</v>
      </c>
      <c r="D1623" s="21">
        <v>7268.95</v>
      </c>
      <c r="E1623" s="22">
        <f t="shared" si="25"/>
        <v>120.20078249279848</v>
      </c>
    </row>
    <row r="1624" spans="3:5" ht="15" customHeight="1" x14ac:dyDescent="0.35">
      <c r="C1624" s="17">
        <v>43614</v>
      </c>
      <c r="D1624" s="18">
        <v>7185.3</v>
      </c>
      <c r="E1624" s="23">
        <f t="shared" si="25"/>
        <v>118.81752969074006</v>
      </c>
    </row>
    <row r="1625" spans="3:5" ht="15" customHeight="1" x14ac:dyDescent="0.35">
      <c r="C1625" s="20">
        <v>43615</v>
      </c>
      <c r="D1625" s="21">
        <v>7218.16</v>
      </c>
      <c r="E1625" s="22">
        <f t="shared" si="25"/>
        <v>119.36090909391565</v>
      </c>
    </row>
    <row r="1626" spans="3:5" ht="15" customHeight="1" x14ac:dyDescent="0.35">
      <c r="C1626" s="17">
        <v>43616</v>
      </c>
      <c r="D1626" s="18">
        <v>7161.71</v>
      </c>
      <c r="E1626" s="23">
        <f t="shared" si="25"/>
        <v>118.42744082522232</v>
      </c>
    </row>
    <row r="1627" spans="3:5" ht="15" customHeight="1" x14ac:dyDescent="0.35">
      <c r="C1627" s="20">
        <v>43620</v>
      </c>
      <c r="D1627" s="21">
        <v>7214.29</v>
      </c>
      <c r="E1627" s="22">
        <f t="shared" si="25"/>
        <v>119.29691401508762</v>
      </c>
    </row>
    <row r="1628" spans="3:5" ht="15" customHeight="1" x14ac:dyDescent="0.35">
      <c r="C1628" s="17">
        <v>43621</v>
      </c>
      <c r="D1628" s="18">
        <v>7220.22</v>
      </c>
      <c r="E1628" s="23">
        <f t="shared" si="25"/>
        <v>119.39497365783964</v>
      </c>
    </row>
    <row r="1629" spans="3:5" ht="15" customHeight="1" x14ac:dyDescent="0.35">
      <c r="C1629" s="20">
        <v>43622</v>
      </c>
      <c r="D1629" s="21">
        <v>7259.85</v>
      </c>
      <c r="E1629" s="22">
        <f t="shared" si="25"/>
        <v>120.05030310847414</v>
      </c>
    </row>
    <row r="1630" spans="3:5" ht="15" customHeight="1" x14ac:dyDescent="0.35">
      <c r="C1630" s="17">
        <v>43623</v>
      </c>
      <c r="D1630" s="18">
        <v>7331.94</v>
      </c>
      <c r="E1630" s="23">
        <f t="shared" si="25"/>
        <v>121.24239748385239</v>
      </c>
    </row>
    <row r="1631" spans="3:5" ht="15" customHeight="1" x14ac:dyDescent="0.35">
      <c r="C1631" s="20">
        <v>43626</v>
      </c>
      <c r="D1631" s="21">
        <v>7375.54</v>
      </c>
      <c r="E1631" s="22">
        <f t="shared" si="25"/>
        <v>121.9633756329229</v>
      </c>
    </row>
    <row r="1632" spans="3:5" ht="15" customHeight="1" x14ac:dyDescent="0.35">
      <c r="C1632" s="17">
        <v>43627</v>
      </c>
      <c r="D1632" s="18">
        <v>7398.45</v>
      </c>
      <c r="E1632" s="23">
        <f t="shared" si="25"/>
        <v>122.3422198851065</v>
      </c>
    </row>
    <row r="1633" spans="3:5" ht="15" customHeight="1" x14ac:dyDescent="0.35">
      <c r="C1633" s="20">
        <v>43628</v>
      </c>
      <c r="D1633" s="21">
        <v>7367.62</v>
      </c>
      <c r="E1633" s="22">
        <f t="shared" si="25"/>
        <v>121.83240895997247</v>
      </c>
    </row>
    <row r="1634" spans="3:5" ht="15" customHeight="1" x14ac:dyDescent="0.35">
      <c r="C1634" s="17">
        <v>43629</v>
      </c>
      <c r="D1634" s="18">
        <v>7368.57</v>
      </c>
      <c r="E1634" s="23">
        <f t="shared" si="25"/>
        <v>121.84811834624809</v>
      </c>
    </row>
    <row r="1635" spans="3:5" ht="15" customHeight="1" x14ac:dyDescent="0.35">
      <c r="C1635" s="20">
        <v>43630</v>
      </c>
      <c r="D1635" s="21">
        <v>7345.78</v>
      </c>
      <c r="E1635" s="22">
        <f t="shared" si="25"/>
        <v>121.47125843759403</v>
      </c>
    </row>
    <row r="1636" spans="3:5" ht="15" customHeight="1" x14ac:dyDescent="0.35">
      <c r="C1636" s="17">
        <v>43633</v>
      </c>
      <c r="D1636" s="18">
        <v>7357.31</v>
      </c>
      <c r="E1636" s="23">
        <f t="shared" si="25"/>
        <v>121.66192077839182</v>
      </c>
    </row>
    <row r="1637" spans="3:5" ht="15" customHeight="1" x14ac:dyDescent="0.35">
      <c r="C1637" s="20">
        <v>43634</v>
      </c>
      <c r="D1637" s="21">
        <v>7443.04</v>
      </c>
      <c r="E1637" s="22">
        <f t="shared" si="25"/>
        <v>123.07956886829581</v>
      </c>
    </row>
    <row r="1638" spans="3:5" ht="15" customHeight="1" x14ac:dyDescent="0.35">
      <c r="C1638" s="17">
        <v>43635</v>
      </c>
      <c r="D1638" s="18">
        <v>7403.54</v>
      </c>
      <c r="E1638" s="23">
        <f t="shared" si="25"/>
        <v>122.42638912315167</v>
      </c>
    </row>
    <row r="1639" spans="3:5" ht="15" customHeight="1" x14ac:dyDescent="0.35">
      <c r="C1639" s="20">
        <v>43636</v>
      </c>
      <c r="D1639" s="21">
        <v>7424.44</v>
      </c>
      <c r="E1639" s="22">
        <f t="shared" si="25"/>
        <v>122.77199562121525</v>
      </c>
    </row>
    <row r="1640" spans="3:5" ht="15" customHeight="1" x14ac:dyDescent="0.35">
      <c r="C1640" s="17">
        <v>43637</v>
      </c>
      <c r="D1640" s="18">
        <v>7407.5</v>
      </c>
      <c r="E1640" s="23">
        <f t="shared" si="25"/>
        <v>122.49187245962688</v>
      </c>
    </row>
    <row r="1641" spans="3:5" ht="15" customHeight="1" x14ac:dyDescent="0.35">
      <c r="C1641" s="20">
        <v>43640</v>
      </c>
      <c r="D1641" s="21">
        <v>7416.69</v>
      </c>
      <c r="E1641" s="22">
        <f t="shared" si="25"/>
        <v>122.64384010159839</v>
      </c>
    </row>
    <row r="1642" spans="3:5" ht="15" customHeight="1" x14ac:dyDescent="0.35">
      <c r="C1642" s="17">
        <v>43641</v>
      </c>
      <c r="D1642" s="18">
        <v>7422.43</v>
      </c>
      <c r="E1642" s="23">
        <f t="shared" si="25"/>
        <v>122.73875786709529</v>
      </c>
    </row>
    <row r="1643" spans="3:5" ht="15" customHeight="1" x14ac:dyDescent="0.35">
      <c r="C1643" s="20">
        <v>43642</v>
      </c>
      <c r="D1643" s="21">
        <v>7416.39</v>
      </c>
      <c r="E1643" s="22">
        <f t="shared" si="25"/>
        <v>122.63887924277451</v>
      </c>
    </row>
    <row r="1644" spans="3:5" ht="15" customHeight="1" x14ac:dyDescent="0.35">
      <c r="C1644" s="17">
        <v>43643</v>
      </c>
      <c r="D1644" s="18">
        <v>7402.33</v>
      </c>
      <c r="E1644" s="23">
        <f t="shared" si="25"/>
        <v>122.40638032589534</v>
      </c>
    </row>
    <row r="1645" spans="3:5" ht="15" customHeight="1" x14ac:dyDescent="0.35">
      <c r="C1645" s="20">
        <v>43644</v>
      </c>
      <c r="D1645" s="21">
        <v>7425.63</v>
      </c>
      <c r="E1645" s="22">
        <f t="shared" si="25"/>
        <v>122.79167369455</v>
      </c>
    </row>
    <row r="1646" spans="3:5" ht="15" customHeight="1" x14ac:dyDescent="0.35">
      <c r="C1646" s="17">
        <v>43647</v>
      </c>
      <c r="D1646" s="18">
        <v>7497.5</v>
      </c>
      <c r="E1646" s="23">
        <f t="shared" si="25"/>
        <v>123.98013010679074</v>
      </c>
    </row>
    <row r="1647" spans="3:5" ht="15" customHeight="1" x14ac:dyDescent="0.35">
      <c r="C1647" s="20">
        <v>43648</v>
      </c>
      <c r="D1647" s="21">
        <v>7559.19</v>
      </c>
      <c r="E1647" s="22">
        <f t="shared" si="25"/>
        <v>125.00024804294118</v>
      </c>
    </row>
    <row r="1648" spans="3:5" ht="15" customHeight="1" x14ac:dyDescent="0.35">
      <c r="C1648" s="17">
        <v>43649</v>
      </c>
      <c r="D1648" s="18">
        <v>7609.32</v>
      </c>
      <c r="E1648" s="23">
        <f t="shared" si="25"/>
        <v>125.82920755241148</v>
      </c>
    </row>
    <row r="1649" spans="3:5" ht="15" customHeight="1" x14ac:dyDescent="0.35">
      <c r="C1649" s="20">
        <v>43650</v>
      </c>
      <c r="D1649" s="21">
        <v>7603.58</v>
      </c>
      <c r="E1649" s="22">
        <f t="shared" si="25"/>
        <v>125.73428978691456</v>
      </c>
    </row>
    <row r="1650" spans="3:5" ht="15" customHeight="1" x14ac:dyDescent="0.35">
      <c r="C1650" s="17">
        <v>43651</v>
      </c>
      <c r="D1650" s="18">
        <v>7553.14</v>
      </c>
      <c r="E1650" s="23">
        <f t="shared" si="25"/>
        <v>124.90020405665962</v>
      </c>
    </row>
    <row r="1651" spans="3:5" ht="15" customHeight="1" x14ac:dyDescent="0.35">
      <c r="C1651" s="20">
        <v>43654</v>
      </c>
      <c r="D1651" s="21">
        <v>7549.27</v>
      </c>
      <c r="E1651" s="22">
        <f t="shared" si="25"/>
        <v>124.83620897783159</v>
      </c>
    </row>
    <row r="1652" spans="3:5" ht="15" customHeight="1" x14ac:dyDescent="0.35">
      <c r="C1652" s="17">
        <v>43655</v>
      </c>
      <c r="D1652" s="18">
        <v>7536.47</v>
      </c>
      <c r="E1652" s="23">
        <f t="shared" si="25"/>
        <v>124.62454566801271</v>
      </c>
    </row>
    <row r="1653" spans="3:5" ht="15" customHeight="1" x14ac:dyDescent="0.35">
      <c r="C1653" s="20">
        <v>43656</v>
      </c>
      <c r="D1653" s="21">
        <v>7530.69</v>
      </c>
      <c r="E1653" s="22">
        <f t="shared" si="25"/>
        <v>124.52896645467261</v>
      </c>
    </row>
    <row r="1654" spans="3:5" ht="15" customHeight="1" x14ac:dyDescent="0.35">
      <c r="C1654" s="17">
        <v>43657</v>
      </c>
      <c r="D1654" s="18">
        <v>7509.82</v>
      </c>
      <c r="E1654" s="23">
        <f t="shared" si="25"/>
        <v>124.1838560424914</v>
      </c>
    </row>
    <row r="1655" spans="3:5" ht="15" customHeight="1" x14ac:dyDescent="0.35">
      <c r="C1655" s="20">
        <v>43658</v>
      </c>
      <c r="D1655" s="21">
        <v>7505.97</v>
      </c>
      <c r="E1655" s="22">
        <f t="shared" si="25"/>
        <v>124.12019168758495</v>
      </c>
    </row>
    <row r="1656" spans="3:5" ht="15" customHeight="1" x14ac:dyDescent="0.35">
      <c r="C1656" s="17">
        <v>43661</v>
      </c>
      <c r="D1656" s="18">
        <v>7531.72</v>
      </c>
      <c r="E1656" s="23">
        <f t="shared" si="25"/>
        <v>124.54599873663462</v>
      </c>
    </row>
    <row r="1657" spans="3:5" ht="15" customHeight="1" x14ac:dyDescent="0.35">
      <c r="C1657" s="20">
        <v>43662</v>
      </c>
      <c r="D1657" s="21">
        <v>7577.2</v>
      </c>
      <c r="E1657" s="22">
        <f t="shared" si="25"/>
        <v>125.29806493433475</v>
      </c>
    </row>
    <row r="1658" spans="3:5" ht="15" customHeight="1" x14ac:dyDescent="0.35">
      <c r="C1658" s="17">
        <v>43663</v>
      </c>
      <c r="D1658" s="18">
        <v>7535.46</v>
      </c>
      <c r="E1658" s="23">
        <f t="shared" si="25"/>
        <v>124.60784410997232</v>
      </c>
    </row>
    <row r="1659" spans="3:5" ht="15" customHeight="1" x14ac:dyDescent="0.35">
      <c r="C1659" s="20">
        <v>43664</v>
      </c>
      <c r="D1659" s="21">
        <v>7493.09</v>
      </c>
      <c r="E1659" s="22">
        <f t="shared" si="25"/>
        <v>123.90720548207972</v>
      </c>
    </row>
    <row r="1660" spans="3:5" ht="15" customHeight="1" x14ac:dyDescent="0.35">
      <c r="C1660" s="17">
        <v>43665</v>
      </c>
      <c r="D1660" s="18">
        <v>7508.7</v>
      </c>
      <c r="E1660" s="23">
        <f t="shared" si="25"/>
        <v>124.16533550288224</v>
      </c>
    </row>
    <row r="1661" spans="3:5" ht="15" customHeight="1" x14ac:dyDescent="0.35">
      <c r="C1661" s="20">
        <v>43668</v>
      </c>
      <c r="D1661" s="21">
        <v>7514.93</v>
      </c>
      <c r="E1661" s="22">
        <f t="shared" si="25"/>
        <v>124.26835600445816</v>
      </c>
    </row>
    <row r="1662" spans="3:5" ht="15" customHeight="1" x14ac:dyDescent="0.35">
      <c r="C1662" s="17">
        <v>43669</v>
      </c>
      <c r="D1662" s="18">
        <v>7556.86</v>
      </c>
      <c r="E1662" s="23">
        <f t="shared" si="25"/>
        <v>124.96171870607573</v>
      </c>
    </row>
    <row r="1663" spans="3:5" ht="15" customHeight="1" x14ac:dyDescent="0.35">
      <c r="C1663" s="20">
        <v>43670</v>
      </c>
      <c r="D1663" s="21">
        <v>7501.46</v>
      </c>
      <c r="E1663" s="22">
        <f t="shared" si="25"/>
        <v>124.04561344326596</v>
      </c>
    </row>
    <row r="1664" spans="3:5" ht="15" customHeight="1" x14ac:dyDescent="0.35">
      <c r="C1664" s="17">
        <v>43671</v>
      </c>
      <c r="D1664" s="18">
        <v>7489.05</v>
      </c>
      <c r="E1664" s="23">
        <f t="shared" si="25"/>
        <v>123.84039924991814</v>
      </c>
    </row>
    <row r="1665" spans="3:5" ht="15" customHeight="1" x14ac:dyDescent="0.35">
      <c r="C1665" s="20">
        <v>43672</v>
      </c>
      <c r="D1665" s="21">
        <v>7549.06</v>
      </c>
      <c r="E1665" s="22">
        <f t="shared" si="25"/>
        <v>124.83273637665486</v>
      </c>
    </row>
    <row r="1666" spans="3:5" ht="15" customHeight="1" x14ac:dyDescent="0.35">
      <c r="C1666" s="17">
        <v>43675</v>
      </c>
      <c r="D1666" s="18">
        <v>7686.61</v>
      </c>
      <c r="E1666" s="23">
        <f t="shared" si="25"/>
        <v>127.10729014740365</v>
      </c>
    </row>
    <row r="1667" spans="3:5" ht="15" customHeight="1" x14ac:dyDescent="0.35">
      <c r="C1667" s="20">
        <v>43676</v>
      </c>
      <c r="D1667" s="21">
        <v>7646.77</v>
      </c>
      <c r="E1667" s="22">
        <f t="shared" si="25"/>
        <v>126.44848809559244</v>
      </c>
    </row>
    <row r="1668" spans="3:5" ht="15" customHeight="1" x14ac:dyDescent="0.35">
      <c r="C1668" s="17">
        <v>43677</v>
      </c>
      <c r="D1668" s="18">
        <v>7586.78</v>
      </c>
      <c r="E1668" s="23">
        <f t="shared" si="25"/>
        <v>125.45648169277732</v>
      </c>
    </row>
    <row r="1669" spans="3:5" ht="15" customHeight="1" x14ac:dyDescent="0.35">
      <c r="C1669" s="20">
        <v>43678</v>
      </c>
      <c r="D1669" s="21">
        <v>7584.87</v>
      </c>
      <c r="E1669" s="22">
        <f t="shared" ref="E1669:E1732" si="26">D1669/$D$4*100</f>
        <v>125.42489755826529</v>
      </c>
    </row>
    <row r="1670" spans="3:5" ht="15" customHeight="1" x14ac:dyDescent="0.35">
      <c r="C1670" s="17">
        <v>43679</v>
      </c>
      <c r="D1670" s="18">
        <v>7407.06</v>
      </c>
      <c r="E1670" s="23">
        <f t="shared" si="26"/>
        <v>122.48459653335186</v>
      </c>
    </row>
    <row r="1671" spans="3:5" ht="15" customHeight="1" x14ac:dyDescent="0.35">
      <c r="C1671" s="20">
        <v>43682</v>
      </c>
      <c r="D1671" s="21">
        <v>7223.85</v>
      </c>
      <c r="E1671" s="22">
        <f t="shared" si="26"/>
        <v>119.45500004960859</v>
      </c>
    </row>
    <row r="1672" spans="3:5" ht="15" customHeight="1" x14ac:dyDescent="0.35">
      <c r="C1672" s="17">
        <v>43683</v>
      </c>
      <c r="D1672" s="18">
        <v>7171.69</v>
      </c>
      <c r="E1672" s="23">
        <f t="shared" si="26"/>
        <v>118.5924720620967</v>
      </c>
    </row>
    <row r="1673" spans="3:5" ht="15" customHeight="1" x14ac:dyDescent="0.35">
      <c r="C1673" s="20">
        <v>43684</v>
      </c>
      <c r="D1673" s="21">
        <v>7198.7</v>
      </c>
      <c r="E1673" s="22">
        <f t="shared" si="26"/>
        <v>119.03911471820668</v>
      </c>
    </row>
    <row r="1674" spans="3:5" ht="15" customHeight="1" x14ac:dyDescent="0.35">
      <c r="C1674" s="17">
        <v>43685</v>
      </c>
      <c r="D1674" s="18">
        <v>7285.9</v>
      </c>
      <c r="E1674" s="23">
        <f t="shared" si="26"/>
        <v>120.48107101634768</v>
      </c>
    </row>
    <row r="1675" spans="3:5" ht="15" customHeight="1" x14ac:dyDescent="0.35">
      <c r="C1675" s="20">
        <v>43686</v>
      </c>
      <c r="D1675" s="21">
        <v>7253.85</v>
      </c>
      <c r="E1675" s="22">
        <f t="shared" si="26"/>
        <v>119.95108593199654</v>
      </c>
    </row>
    <row r="1676" spans="3:5" ht="15" customHeight="1" x14ac:dyDescent="0.35">
      <c r="C1676" s="17">
        <v>43689</v>
      </c>
      <c r="D1676" s="18">
        <v>7226.72</v>
      </c>
      <c r="E1676" s="23">
        <f t="shared" si="26"/>
        <v>119.50245893235704</v>
      </c>
    </row>
    <row r="1677" spans="3:5" ht="15" customHeight="1" x14ac:dyDescent="0.35">
      <c r="C1677" s="20">
        <v>43690</v>
      </c>
      <c r="D1677" s="21">
        <v>7250.9</v>
      </c>
      <c r="E1677" s="22">
        <f t="shared" si="26"/>
        <v>119.90230415356172</v>
      </c>
    </row>
    <row r="1678" spans="3:5" ht="15" customHeight="1" x14ac:dyDescent="0.35">
      <c r="C1678" s="17">
        <v>43691</v>
      </c>
      <c r="D1678" s="18">
        <v>7147.88</v>
      </c>
      <c r="E1678" s="23">
        <f t="shared" si="26"/>
        <v>118.19874523344147</v>
      </c>
    </row>
    <row r="1679" spans="3:5" ht="15" customHeight="1" x14ac:dyDescent="0.35">
      <c r="C1679" s="20">
        <v>43692</v>
      </c>
      <c r="D1679" s="21">
        <v>7067.01</v>
      </c>
      <c r="E1679" s="22">
        <f t="shared" si="26"/>
        <v>116.86146305648435</v>
      </c>
    </row>
    <row r="1680" spans="3:5" ht="15" customHeight="1" x14ac:dyDescent="0.35">
      <c r="C1680" s="17">
        <v>43693</v>
      </c>
      <c r="D1680" s="18">
        <v>7117.15</v>
      </c>
      <c r="E1680" s="23">
        <f t="shared" si="26"/>
        <v>117.6905879279154</v>
      </c>
    </row>
    <row r="1681" spans="3:5" ht="15" customHeight="1" x14ac:dyDescent="0.35">
      <c r="C1681" s="20">
        <v>43696</v>
      </c>
      <c r="D1681" s="21">
        <v>7189.65</v>
      </c>
      <c r="E1681" s="22">
        <f t="shared" si="26"/>
        <v>118.8894621436863</v>
      </c>
    </row>
    <row r="1682" spans="3:5" ht="15" customHeight="1" x14ac:dyDescent="0.35">
      <c r="C1682" s="17">
        <v>43697</v>
      </c>
      <c r="D1682" s="18">
        <v>7125</v>
      </c>
      <c r="E1682" s="23">
        <f t="shared" si="26"/>
        <v>117.82039706714028</v>
      </c>
    </row>
    <row r="1683" spans="3:5" ht="15" customHeight="1" x14ac:dyDescent="0.35">
      <c r="C1683" s="20">
        <v>43698</v>
      </c>
      <c r="D1683" s="21">
        <v>7203.97</v>
      </c>
      <c r="E1683" s="22">
        <f t="shared" si="26"/>
        <v>119.12626047154617</v>
      </c>
    </row>
    <row r="1684" spans="3:5" ht="15" customHeight="1" x14ac:dyDescent="0.35">
      <c r="C1684" s="17">
        <v>43699</v>
      </c>
      <c r="D1684" s="18">
        <v>7128.18</v>
      </c>
      <c r="E1684" s="23">
        <f t="shared" si="26"/>
        <v>117.8729821706734</v>
      </c>
    </row>
    <row r="1685" spans="3:5" ht="15" customHeight="1" x14ac:dyDescent="0.35">
      <c r="C1685" s="20">
        <v>43700</v>
      </c>
      <c r="D1685" s="21">
        <v>7094.98</v>
      </c>
      <c r="E1685" s="22">
        <f t="shared" si="26"/>
        <v>117.3239804608307</v>
      </c>
    </row>
    <row r="1686" spans="3:5" ht="15" customHeight="1" x14ac:dyDescent="0.35">
      <c r="C1686" s="17">
        <v>43703</v>
      </c>
      <c r="D1686" s="18">
        <v>7094.98</v>
      </c>
      <c r="E1686" s="23">
        <f t="shared" si="26"/>
        <v>117.3239804608307</v>
      </c>
    </row>
    <row r="1687" spans="3:5" ht="15" customHeight="1" x14ac:dyDescent="0.35">
      <c r="C1687" s="20">
        <v>43704</v>
      </c>
      <c r="D1687" s="21">
        <v>7089.58</v>
      </c>
      <c r="E1687" s="22">
        <f t="shared" si="26"/>
        <v>117.23468500200087</v>
      </c>
    </row>
    <row r="1688" spans="3:5" ht="15" customHeight="1" x14ac:dyDescent="0.35">
      <c r="C1688" s="17">
        <v>43705</v>
      </c>
      <c r="D1688" s="18">
        <v>7114.71</v>
      </c>
      <c r="E1688" s="23">
        <f t="shared" si="26"/>
        <v>117.6502396094812</v>
      </c>
    </row>
    <row r="1689" spans="3:5" ht="15" customHeight="1" x14ac:dyDescent="0.35">
      <c r="C1689" s="20">
        <v>43706</v>
      </c>
      <c r="D1689" s="21">
        <v>7184.32</v>
      </c>
      <c r="E1689" s="22">
        <f t="shared" si="26"/>
        <v>118.80132421858205</v>
      </c>
    </row>
    <row r="1690" spans="3:5" ht="15" customHeight="1" x14ac:dyDescent="0.35">
      <c r="C1690" s="17">
        <v>43707</v>
      </c>
      <c r="D1690" s="18">
        <v>7207.18</v>
      </c>
      <c r="E1690" s="23">
        <f t="shared" si="26"/>
        <v>119.1793416609617</v>
      </c>
    </row>
    <row r="1691" spans="3:5" ht="15" customHeight="1" x14ac:dyDescent="0.35">
      <c r="C1691" s="20">
        <v>43711</v>
      </c>
      <c r="D1691" s="21">
        <v>7268.19</v>
      </c>
      <c r="E1691" s="22">
        <f t="shared" si="26"/>
        <v>120.18821498377798</v>
      </c>
    </row>
    <row r="1692" spans="3:5" ht="15" customHeight="1" x14ac:dyDescent="0.35">
      <c r="C1692" s="17">
        <v>43712</v>
      </c>
      <c r="D1692" s="18">
        <v>7311.26</v>
      </c>
      <c r="E1692" s="23">
        <f t="shared" si="26"/>
        <v>120.9004289489263</v>
      </c>
    </row>
    <row r="1693" spans="3:5" ht="15" customHeight="1" x14ac:dyDescent="0.35">
      <c r="C1693" s="20">
        <v>43713</v>
      </c>
      <c r="D1693" s="21">
        <v>7271.17</v>
      </c>
      <c r="E1693" s="22">
        <f t="shared" si="26"/>
        <v>120.2374928480952</v>
      </c>
    </row>
    <row r="1694" spans="3:5" ht="15" customHeight="1" x14ac:dyDescent="0.35">
      <c r="C1694" s="17">
        <v>43714</v>
      </c>
      <c r="D1694" s="18">
        <v>7282.34</v>
      </c>
      <c r="E1694" s="23">
        <f t="shared" si="26"/>
        <v>120.4222021583043</v>
      </c>
    </row>
    <row r="1695" spans="3:5" ht="15" customHeight="1" x14ac:dyDescent="0.35">
      <c r="C1695" s="20">
        <v>43717</v>
      </c>
      <c r="D1695" s="21">
        <v>7235.81</v>
      </c>
      <c r="E1695" s="22">
        <f t="shared" si="26"/>
        <v>119.65277295472059</v>
      </c>
    </row>
    <row r="1696" spans="3:5" ht="15" customHeight="1" x14ac:dyDescent="0.35">
      <c r="C1696" s="17">
        <v>43718</v>
      </c>
      <c r="D1696" s="18">
        <v>7267.95</v>
      </c>
      <c r="E1696" s="23">
        <f t="shared" si="26"/>
        <v>120.18424629671888</v>
      </c>
    </row>
    <row r="1697" spans="3:5" ht="15" customHeight="1" x14ac:dyDescent="0.35">
      <c r="C1697" s="20">
        <v>43719</v>
      </c>
      <c r="D1697" s="21">
        <v>7338.03</v>
      </c>
      <c r="E1697" s="22">
        <f t="shared" si="26"/>
        <v>121.34310291797716</v>
      </c>
    </row>
    <row r="1698" spans="3:5" ht="15" customHeight="1" x14ac:dyDescent="0.35">
      <c r="C1698" s="17">
        <v>43720</v>
      </c>
      <c r="D1698" s="18">
        <v>7344.67</v>
      </c>
      <c r="E1698" s="23">
        <f t="shared" si="26"/>
        <v>121.45290325994569</v>
      </c>
    </row>
    <row r="1699" spans="3:5" ht="15" customHeight="1" x14ac:dyDescent="0.35">
      <c r="C1699" s="20">
        <v>43721</v>
      </c>
      <c r="D1699" s="21">
        <v>7367.46</v>
      </c>
      <c r="E1699" s="22">
        <f t="shared" si="26"/>
        <v>121.82976316859975</v>
      </c>
    </row>
    <row r="1700" spans="3:5" ht="15" customHeight="1" x14ac:dyDescent="0.35">
      <c r="C1700" s="17">
        <v>43724</v>
      </c>
      <c r="D1700" s="18">
        <v>7321.41</v>
      </c>
      <c r="E1700" s="23">
        <f t="shared" si="26"/>
        <v>121.06827133913423</v>
      </c>
    </row>
    <row r="1701" spans="3:5" ht="15" customHeight="1" x14ac:dyDescent="0.35">
      <c r="C1701" s="20">
        <v>43725</v>
      </c>
      <c r="D1701" s="21">
        <v>7320.4</v>
      </c>
      <c r="E1701" s="22">
        <f t="shared" si="26"/>
        <v>121.05156978109383</v>
      </c>
    </row>
    <row r="1702" spans="3:5" ht="15" customHeight="1" x14ac:dyDescent="0.35">
      <c r="C1702" s="17">
        <v>43726</v>
      </c>
      <c r="D1702" s="18">
        <v>7314.05</v>
      </c>
      <c r="E1702" s="23">
        <f t="shared" si="26"/>
        <v>120.94656493598839</v>
      </c>
    </row>
    <row r="1703" spans="3:5" ht="15" customHeight="1" x14ac:dyDescent="0.35">
      <c r="C1703" s="20">
        <v>43727</v>
      </c>
      <c r="D1703" s="21">
        <v>7356.42</v>
      </c>
      <c r="E1703" s="22">
        <f t="shared" si="26"/>
        <v>121.64720356388096</v>
      </c>
    </row>
    <row r="1704" spans="3:5" ht="15" customHeight="1" x14ac:dyDescent="0.35">
      <c r="C1704" s="17">
        <v>43728</v>
      </c>
      <c r="D1704" s="18">
        <v>7344.92</v>
      </c>
      <c r="E1704" s="23">
        <f t="shared" si="26"/>
        <v>121.4570373089656</v>
      </c>
    </row>
    <row r="1705" spans="3:5" ht="15" customHeight="1" x14ac:dyDescent="0.35">
      <c r="C1705" s="20">
        <v>43731</v>
      </c>
      <c r="D1705" s="21">
        <v>7326.08</v>
      </c>
      <c r="E1705" s="22">
        <f t="shared" si="26"/>
        <v>121.14549537482596</v>
      </c>
    </row>
    <row r="1706" spans="3:5" ht="15" customHeight="1" x14ac:dyDescent="0.35">
      <c r="C1706" s="17">
        <v>43732</v>
      </c>
      <c r="D1706" s="18">
        <v>7291.43</v>
      </c>
      <c r="E1706" s="23">
        <f t="shared" si="26"/>
        <v>120.57251618066786</v>
      </c>
    </row>
    <row r="1707" spans="3:5" ht="15" customHeight="1" x14ac:dyDescent="0.35">
      <c r="C1707" s="20">
        <v>43733</v>
      </c>
      <c r="D1707" s="21">
        <v>7289.99</v>
      </c>
      <c r="E1707" s="22">
        <f t="shared" si="26"/>
        <v>120.54870405831323</v>
      </c>
    </row>
    <row r="1708" spans="3:5" ht="15" customHeight="1" x14ac:dyDescent="0.35">
      <c r="C1708" s="17">
        <v>43734</v>
      </c>
      <c r="D1708" s="18">
        <v>7351.08</v>
      </c>
      <c r="E1708" s="23">
        <f t="shared" si="26"/>
        <v>121.55890027681593</v>
      </c>
    </row>
    <row r="1709" spans="3:5" ht="15" customHeight="1" x14ac:dyDescent="0.35">
      <c r="C1709" s="20">
        <v>43735</v>
      </c>
      <c r="D1709" s="21">
        <v>7426.21</v>
      </c>
      <c r="E1709" s="22">
        <f t="shared" si="26"/>
        <v>122.80126468827616</v>
      </c>
    </row>
    <row r="1710" spans="3:5" ht="15" customHeight="1" x14ac:dyDescent="0.35">
      <c r="C1710" s="17">
        <v>43738</v>
      </c>
      <c r="D1710" s="18">
        <v>7408.21</v>
      </c>
      <c r="E1710" s="23">
        <f t="shared" si="26"/>
        <v>122.50361315884339</v>
      </c>
    </row>
    <row r="1711" spans="3:5" ht="15" customHeight="1" x14ac:dyDescent="0.35">
      <c r="C1711" s="20">
        <v>43739</v>
      </c>
      <c r="D1711" s="21">
        <v>7360.32</v>
      </c>
      <c r="E1711" s="22">
        <f t="shared" si="26"/>
        <v>121.7116947285914</v>
      </c>
    </row>
    <row r="1712" spans="3:5" ht="15" customHeight="1" x14ac:dyDescent="0.35">
      <c r="C1712" s="17">
        <v>43740</v>
      </c>
      <c r="D1712" s="18">
        <v>7122.54</v>
      </c>
      <c r="E1712" s="23">
        <f t="shared" si="26"/>
        <v>117.77971802478444</v>
      </c>
    </row>
    <row r="1713" spans="3:5" ht="15" customHeight="1" x14ac:dyDescent="0.35">
      <c r="C1713" s="20">
        <v>43741</v>
      </c>
      <c r="D1713" s="21">
        <v>7077.64</v>
      </c>
      <c r="E1713" s="22">
        <f t="shared" si="26"/>
        <v>117.03724282081048</v>
      </c>
    </row>
    <row r="1714" spans="3:5" ht="15" customHeight="1" x14ac:dyDescent="0.35">
      <c r="C1714" s="17">
        <v>43742</v>
      </c>
      <c r="D1714" s="18">
        <v>7155.38</v>
      </c>
      <c r="E1714" s="23">
        <f t="shared" si="26"/>
        <v>118.32276670403847</v>
      </c>
    </row>
    <row r="1715" spans="3:5" ht="15" customHeight="1" x14ac:dyDescent="0.35">
      <c r="C1715" s="20">
        <v>43745</v>
      </c>
      <c r="D1715" s="21">
        <v>7197.88</v>
      </c>
      <c r="E1715" s="22">
        <f t="shared" si="26"/>
        <v>119.0255550374214</v>
      </c>
    </row>
    <row r="1716" spans="3:5" ht="15" customHeight="1" x14ac:dyDescent="0.35">
      <c r="C1716" s="17">
        <v>43746</v>
      </c>
      <c r="D1716" s="18">
        <v>7143.15</v>
      </c>
      <c r="E1716" s="23">
        <f t="shared" si="26"/>
        <v>118.12052902598498</v>
      </c>
    </row>
    <row r="1717" spans="3:5" ht="15" customHeight="1" x14ac:dyDescent="0.35">
      <c r="C1717" s="20">
        <v>43747</v>
      </c>
      <c r="D1717" s="21">
        <v>7166.5</v>
      </c>
      <c r="E1717" s="22">
        <f t="shared" si="26"/>
        <v>118.5066492044436</v>
      </c>
    </row>
    <row r="1718" spans="3:5" ht="15" customHeight="1" x14ac:dyDescent="0.35">
      <c r="C1718" s="17">
        <v>43748</v>
      </c>
      <c r="D1718" s="18">
        <v>7186.36</v>
      </c>
      <c r="E1718" s="23">
        <f t="shared" si="26"/>
        <v>118.83505805858444</v>
      </c>
    </row>
    <row r="1719" spans="3:5" ht="15" customHeight="1" x14ac:dyDescent="0.35">
      <c r="C1719" s="20">
        <v>43749</v>
      </c>
      <c r="D1719" s="21">
        <v>7247.08</v>
      </c>
      <c r="E1719" s="22">
        <f t="shared" si="26"/>
        <v>119.83913588453765</v>
      </c>
    </row>
    <row r="1720" spans="3:5" ht="15" customHeight="1" x14ac:dyDescent="0.35">
      <c r="C1720" s="17">
        <v>43752</v>
      </c>
      <c r="D1720" s="18">
        <v>7213.45</v>
      </c>
      <c r="E1720" s="23">
        <f t="shared" si="26"/>
        <v>119.28302361038077</v>
      </c>
    </row>
    <row r="1721" spans="3:5" ht="15" customHeight="1" x14ac:dyDescent="0.35">
      <c r="C1721" s="20">
        <v>43753</v>
      </c>
      <c r="D1721" s="21">
        <v>7211.64</v>
      </c>
      <c r="E1721" s="22">
        <f t="shared" si="26"/>
        <v>119.25309309547669</v>
      </c>
    </row>
    <row r="1722" spans="3:5" ht="15" customHeight="1" x14ac:dyDescent="0.35">
      <c r="C1722" s="17">
        <v>43754</v>
      </c>
      <c r="D1722" s="18">
        <v>7167.95</v>
      </c>
      <c r="E1722" s="23">
        <f t="shared" si="26"/>
        <v>118.53062668875903</v>
      </c>
    </row>
    <row r="1723" spans="3:5" ht="15" customHeight="1" x14ac:dyDescent="0.35">
      <c r="C1723" s="20">
        <v>43755</v>
      </c>
      <c r="D1723" s="21">
        <v>7182.32</v>
      </c>
      <c r="E1723" s="22">
        <f t="shared" si="26"/>
        <v>118.76825182642285</v>
      </c>
    </row>
    <row r="1724" spans="3:5" ht="15" customHeight="1" x14ac:dyDescent="0.35">
      <c r="C1724" s="17">
        <v>43756</v>
      </c>
      <c r="D1724" s="18">
        <v>7150.57</v>
      </c>
      <c r="E1724" s="23">
        <f t="shared" si="26"/>
        <v>118.24322760089558</v>
      </c>
    </row>
    <row r="1725" spans="3:5" ht="15" customHeight="1" x14ac:dyDescent="0.35">
      <c r="C1725" s="20">
        <v>43759</v>
      </c>
      <c r="D1725" s="21">
        <v>7163.64</v>
      </c>
      <c r="E1725" s="22">
        <f t="shared" si="26"/>
        <v>118.45935568365596</v>
      </c>
    </row>
    <row r="1726" spans="3:5" ht="15" customHeight="1" x14ac:dyDescent="0.35">
      <c r="C1726" s="17">
        <v>43760</v>
      </c>
      <c r="D1726" s="18">
        <v>7212.49</v>
      </c>
      <c r="E1726" s="23">
        <f t="shared" si="26"/>
        <v>119.26714886214434</v>
      </c>
    </row>
    <row r="1727" spans="3:5" ht="15" customHeight="1" x14ac:dyDescent="0.35">
      <c r="C1727" s="20">
        <v>43761</v>
      </c>
      <c r="D1727" s="21">
        <v>7260.74</v>
      </c>
      <c r="E1727" s="22">
        <f t="shared" si="26"/>
        <v>120.06502032298498</v>
      </c>
    </row>
    <row r="1728" spans="3:5" ht="15" customHeight="1" x14ac:dyDescent="0.35">
      <c r="C1728" s="17">
        <v>43762</v>
      </c>
      <c r="D1728" s="18">
        <v>7328.25</v>
      </c>
      <c r="E1728" s="23">
        <f t="shared" si="26"/>
        <v>121.18137892031868</v>
      </c>
    </row>
    <row r="1729" spans="3:5" ht="15" customHeight="1" x14ac:dyDescent="0.35">
      <c r="C1729" s="20">
        <v>43763</v>
      </c>
      <c r="D1729" s="21">
        <v>7324.47</v>
      </c>
      <c r="E1729" s="22">
        <f t="shared" si="26"/>
        <v>121.1188720991378</v>
      </c>
    </row>
    <row r="1730" spans="3:5" ht="15" customHeight="1" x14ac:dyDescent="0.35">
      <c r="C1730" s="17">
        <v>43766</v>
      </c>
      <c r="D1730" s="18">
        <v>7331.28</v>
      </c>
      <c r="E1730" s="23">
        <f t="shared" si="26"/>
        <v>121.23148359443987</v>
      </c>
    </row>
    <row r="1731" spans="3:5" ht="15" customHeight="1" x14ac:dyDescent="0.35">
      <c r="C1731" s="20">
        <v>43767</v>
      </c>
      <c r="D1731" s="21">
        <v>7306.26</v>
      </c>
      <c r="E1731" s="22">
        <f t="shared" si="26"/>
        <v>120.81774796852831</v>
      </c>
    </row>
    <row r="1732" spans="3:5" ht="15" customHeight="1" x14ac:dyDescent="0.35">
      <c r="C1732" s="17">
        <v>43768</v>
      </c>
      <c r="D1732" s="18">
        <v>7330.78</v>
      </c>
      <c r="E1732" s="23">
        <f t="shared" si="26"/>
        <v>121.22321549640007</v>
      </c>
    </row>
    <row r="1733" spans="3:5" ht="15" customHeight="1" x14ac:dyDescent="0.35">
      <c r="C1733" s="20">
        <v>43769</v>
      </c>
      <c r="D1733" s="21">
        <v>7248.38</v>
      </c>
      <c r="E1733" s="22">
        <f t="shared" ref="E1733:E1796" si="27">D1733/$D$4*100</f>
        <v>119.86063293944113</v>
      </c>
    </row>
    <row r="1734" spans="3:5" ht="15" customHeight="1" x14ac:dyDescent="0.35">
      <c r="C1734" s="17">
        <v>43770</v>
      </c>
      <c r="D1734" s="18">
        <v>7302.42</v>
      </c>
      <c r="E1734" s="23">
        <f t="shared" si="27"/>
        <v>120.75424897558264</v>
      </c>
    </row>
    <row r="1735" spans="3:5" ht="15" customHeight="1" x14ac:dyDescent="0.35">
      <c r="C1735" s="20">
        <v>43773</v>
      </c>
      <c r="D1735" s="21">
        <v>7369.69</v>
      </c>
      <c r="E1735" s="22">
        <f t="shared" si="27"/>
        <v>121.86663888585724</v>
      </c>
    </row>
    <row r="1736" spans="3:5" ht="15" customHeight="1" x14ac:dyDescent="0.35">
      <c r="C1736" s="17">
        <v>43774</v>
      </c>
      <c r="D1736" s="18">
        <v>7388.08</v>
      </c>
      <c r="E1736" s="23">
        <f t="shared" si="27"/>
        <v>122.17073953176107</v>
      </c>
    </row>
    <row r="1737" spans="3:5" ht="15" customHeight="1" x14ac:dyDescent="0.35">
      <c r="C1737" s="20">
        <v>43775</v>
      </c>
      <c r="D1737" s="21">
        <v>7396.65</v>
      </c>
      <c r="E1737" s="22">
        <f t="shared" si="27"/>
        <v>122.31245473216323</v>
      </c>
    </row>
    <row r="1738" spans="3:5" ht="15" customHeight="1" x14ac:dyDescent="0.35">
      <c r="C1738" s="17">
        <v>43776</v>
      </c>
      <c r="D1738" s="18">
        <v>7406.41</v>
      </c>
      <c r="E1738" s="23">
        <f t="shared" si="27"/>
        <v>122.47384800590011</v>
      </c>
    </row>
    <row r="1739" spans="3:5" ht="15" customHeight="1" x14ac:dyDescent="0.35">
      <c r="C1739" s="20">
        <v>43777</v>
      </c>
      <c r="D1739" s="21">
        <v>7359.38</v>
      </c>
      <c r="E1739" s="22">
        <f t="shared" si="27"/>
        <v>121.69615070427659</v>
      </c>
    </row>
    <row r="1740" spans="3:5" ht="15" customHeight="1" x14ac:dyDescent="0.35">
      <c r="C1740" s="17">
        <v>43780</v>
      </c>
      <c r="D1740" s="18">
        <v>7328.54</v>
      </c>
      <c r="E1740" s="23">
        <f t="shared" si="27"/>
        <v>121.18617441718176</v>
      </c>
    </row>
    <row r="1741" spans="3:5" ht="15" customHeight="1" x14ac:dyDescent="0.35">
      <c r="C1741" s="20">
        <v>43781</v>
      </c>
      <c r="D1741" s="21">
        <v>7365.44</v>
      </c>
      <c r="E1741" s="22">
        <f t="shared" si="27"/>
        <v>121.79636005251895</v>
      </c>
    </row>
    <row r="1742" spans="3:5" ht="15" customHeight="1" x14ac:dyDescent="0.35">
      <c r="C1742" s="17">
        <v>43782</v>
      </c>
      <c r="D1742" s="18">
        <v>7351.21</v>
      </c>
      <c r="E1742" s="23">
        <f t="shared" si="27"/>
        <v>121.56104998230626</v>
      </c>
    </row>
    <row r="1743" spans="3:5" ht="15" customHeight="1" x14ac:dyDescent="0.35">
      <c r="C1743" s="20">
        <v>43783</v>
      </c>
      <c r="D1743" s="21">
        <v>7292.76</v>
      </c>
      <c r="E1743" s="22">
        <f t="shared" si="27"/>
        <v>120.59450932145373</v>
      </c>
    </row>
    <row r="1744" spans="3:5" ht="15" customHeight="1" x14ac:dyDescent="0.35">
      <c r="C1744" s="17">
        <v>43784</v>
      </c>
      <c r="D1744" s="18">
        <v>7302.94</v>
      </c>
      <c r="E1744" s="23">
        <f t="shared" si="27"/>
        <v>120.76284779754403</v>
      </c>
    </row>
    <row r="1745" spans="3:5" ht="15" customHeight="1" x14ac:dyDescent="0.35">
      <c r="C1745" s="20">
        <v>43787</v>
      </c>
      <c r="D1745" s="21">
        <v>7307.7</v>
      </c>
      <c r="E1745" s="22">
        <f t="shared" si="27"/>
        <v>120.84156009088294</v>
      </c>
    </row>
    <row r="1746" spans="3:5" ht="15" customHeight="1" x14ac:dyDescent="0.35">
      <c r="C1746" s="17">
        <v>43788</v>
      </c>
      <c r="D1746" s="18">
        <v>7323.8</v>
      </c>
      <c r="E1746" s="23">
        <f t="shared" si="27"/>
        <v>121.10779284776447</v>
      </c>
    </row>
    <row r="1747" spans="3:5" ht="15" customHeight="1" x14ac:dyDescent="0.35">
      <c r="C1747" s="20">
        <v>43789</v>
      </c>
      <c r="D1747" s="21">
        <v>7262.49</v>
      </c>
      <c r="E1747" s="22">
        <f t="shared" si="27"/>
        <v>120.09395866612427</v>
      </c>
    </row>
    <row r="1748" spans="3:5" ht="15" customHeight="1" x14ac:dyDescent="0.35">
      <c r="C1748" s="17">
        <v>43790</v>
      </c>
      <c r="D1748" s="18">
        <v>7238.55</v>
      </c>
      <c r="E1748" s="23">
        <f t="shared" si="27"/>
        <v>119.69808213197868</v>
      </c>
    </row>
    <row r="1749" spans="3:5" ht="15" customHeight="1" x14ac:dyDescent="0.35">
      <c r="C1749" s="20">
        <v>43791</v>
      </c>
      <c r="D1749" s="21">
        <v>7326.81</v>
      </c>
      <c r="E1749" s="22">
        <f t="shared" si="27"/>
        <v>121.15756679796408</v>
      </c>
    </row>
    <row r="1750" spans="3:5" ht="15" customHeight="1" x14ac:dyDescent="0.35">
      <c r="C1750" s="17">
        <v>43794</v>
      </c>
      <c r="D1750" s="18">
        <v>7396.29</v>
      </c>
      <c r="E1750" s="23">
        <f t="shared" si="27"/>
        <v>122.30650170157458</v>
      </c>
    </row>
    <row r="1751" spans="3:5" ht="15" customHeight="1" x14ac:dyDescent="0.35">
      <c r="C1751" s="20">
        <v>43795</v>
      </c>
      <c r="D1751" s="21">
        <v>7403.14</v>
      </c>
      <c r="E1751" s="22">
        <f t="shared" si="27"/>
        <v>122.41977464471982</v>
      </c>
    </row>
    <row r="1752" spans="3:5" ht="15" customHeight="1" x14ac:dyDescent="0.35">
      <c r="C1752" s="17">
        <v>43796</v>
      </c>
      <c r="D1752" s="18">
        <v>7429.78</v>
      </c>
      <c r="E1752" s="23">
        <f t="shared" si="27"/>
        <v>122.86029890828031</v>
      </c>
    </row>
    <row r="1753" spans="3:5" ht="15" customHeight="1" x14ac:dyDescent="0.35">
      <c r="C1753" s="20">
        <v>43797</v>
      </c>
      <c r="D1753" s="21">
        <v>7416.43</v>
      </c>
      <c r="E1753" s="22">
        <f t="shared" si="27"/>
        <v>122.63954069061769</v>
      </c>
    </row>
    <row r="1754" spans="3:5" ht="15" customHeight="1" x14ac:dyDescent="0.35">
      <c r="C1754" s="17">
        <v>43798</v>
      </c>
      <c r="D1754" s="18">
        <v>7346.53</v>
      </c>
      <c r="E1754" s="23">
        <f t="shared" si="27"/>
        <v>121.48366058465373</v>
      </c>
    </row>
    <row r="1755" spans="3:5" ht="15" customHeight="1" x14ac:dyDescent="0.35">
      <c r="C1755" s="20">
        <v>43801</v>
      </c>
      <c r="D1755" s="21">
        <v>7285.94</v>
      </c>
      <c r="E1755" s="22">
        <f t="shared" si="27"/>
        <v>120.48173246419086</v>
      </c>
    </row>
    <row r="1756" spans="3:5" ht="15" customHeight="1" x14ac:dyDescent="0.35">
      <c r="C1756" s="17">
        <v>43802</v>
      </c>
      <c r="D1756" s="18">
        <v>7158.76</v>
      </c>
      <c r="E1756" s="23">
        <f t="shared" si="27"/>
        <v>118.3786590467875</v>
      </c>
    </row>
    <row r="1757" spans="3:5" ht="15" customHeight="1" x14ac:dyDescent="0.35">
      <c r="C1757" s="20">
        <v>43803</v>
      </c>
      <c r="D1757" s="21">
        <v>7188.5</v>
      </c>
      <c r="E1757" s="22">
        <f t="shared" si="27"/>
        <v>118.87044551819477</v>
      </c>
    </row>
    <row r="1758" spans="3:5" ht="15" customHeight="1" x14ac:dyDescent="0.35">
      <c r="C1758" s="17">
        <v>43804</v>
      </c>
      <c r="D1758" s="18">
        <v>7137.85</v>
      </c>
      <c r="E1758" s="23">
        <f t="shared" si="27"/>
        <v>118.03288718676311</v>
      </c>
    </row>
    <row r="1759" spans="3:5" ht="15" customHeight="1" x14ac:dyDescent="0.35">
      <c r="C1759" s="20">
        <v>43805</v>
      </c>
      <c r="D1759" s="21">
        <v>7239.66</v>
      </c>
      <c r="E1759" s="22">
        <f t="shared" si="27"/>
        <v>119.71643730962704</v>
      </c>
    </row>
    <row r="1760" spans="3:5" ht="15" customHeight="1" x14ac:dyDescent="0.35">
      <c r="C1760" s="17">
        <v>43808</v>
      </c>
      <c r="D1760" s="18">
        <v>7233.9</v>
      </c>
      <c r="E1760" s="23">
        <f t="shared" si="27"/>
        <v>119.62118882020853</v>
      </c>
    </row>
    <row r="1761" spans="3:5" ht="15" customHeight="1" x14ac:dyDescent="0.35">
      <c r="C1761" s="20">
        <v>43809</v>
      </c>
      <c r="D1761" s="21">
        <v>7213.76</v>
      </c>
      <c r="E1761" s="22">
        <f t="shared" si="27"/>
        <v>119.28814983116544</v>
      </c>
    </row>
    <row r="1762" spans="3:5" ht="15" customHeight="1" x14ac:dyDescent="0.35">
      <c r="C1762" s="17">
        <v>43810</v>
      </c>
      <c r="D1762" s="18">
        <v>7216.25</v>
      </c>
      <c r="E1762" s="23">
        <f t="shared" si="27"/>
        <v>119.32932495940362</v>
      </c>
    </row>
    <row r="1763" spans="3:5" ht="15" customHeight="1" x14ac:dyDescent="0.35">
      <c r="C1763" s="20">
        <v>43811</v>
      </c>
      <c r="D1763" s="21">
        <v>7273.47</v>
      </c>
      <c r="E1763" s="22">
        <f t="shared" si="27"/>
        <v>120.27552609907828</v>
      </c>
    </row>
    <row r="1764" spans="3:5" ht="15" customHeight="1" x14ac:dyDescent="0.35">
      <c r="C1764" s="17">
        <v>43812</v>
      </c>
      <c r="D1764" s="18">
        <v>7353.44</v>
      </c>
      <c r="E1764" s="23">
        <f t="shared" si="27"/>
        <v>121.59792569956376</v>
      </c>
    </row>
    <row r="1765" spans="3:5" ht="15" customHeight="1" x14ac:dyDescent="0.35">
      <c r="C1765" s="20">
        <v>43815</v>
      </c>
      <c r="D1765" s="21">
        <v>7519.05</v>
      </c>
      <c r="E1765" s="22">
        <f t="shared" si="27"/>
        <v>124.33648513230611</v>
      </c>
    </row>
    <row r="1766" spans="3:5" ht="15" customHeight="1" x14ac:dyDescent="0.35">
      <c r="C1766" s="17">
        <v>43816</v>
      </c>
      <c r="D1766" s="18">
        <v>7525.28</v>
      </c>
      <c r="E1766" s="23">
        <f t="shared" si="27"/>
        <v>124.43950563388199</v>
      </c>
    </row>
    <row r="1767" spans="3:5" ht="15" customHeight="1" x14ac:dyDescent="0.35">
      <c r="C1767" s="20">
        <v>43817</v>
      </c>
      <c r="D1767" s="21">
        <v>7540.75</v>
      </c>
      <c r="E1767" s="22">
        <f t="shared" si="27"/>
        <v>124.69532058723338</v>
      </c>
    </row>
    <row r="1768" spans="3:5" ht="15" customHeight="1" x14ac:dyDescent="0.35">
      <c r="C1768" s="17">
        <v>43818</v>
      </c>
      <c r="D1768" s="18">
        <v>7573.82</v>
      </c>
      <c r="E1768" s="23">
        <f t="shared" si="27"/>
        <v>125.24217259158573</v>
      </c>
    </row>
    <row r="1769" spans="3:5" ht="15" customHeight="1" x14ac:dyDescent="0.35">
      <c r="C1769" s="20">
        <v>43819</v>
      </c>
      <c r="D1769" s="21">
        <v>7582.48</v>
      </c>
      <c r="E1769" s="22">
        <f t="shared" si="27"/>
        <v>125.38537604963504</v>
      </c>
    </row>
    <row r="1770" spans="3:5" ht="15" customHeight="1" x14ac:dyDescent="0.35">
      <c r="C1770" s="17">
        <v>43822</v>
      </c>
      <c r="D1770" s="18">
        <v>7623.59</v>
      </c>
      <c r="E1770" s="23">
        <f t="shared" si="27"/>
        <v>126.06517907046735</v>
      </c>
    </row>
    <row r="1771" spans="3:5" ht="15" customHeight="1" x14ac:dyDescent="0.35">
      <c r="C1771" s="20">
        <v>43823</v>
      </c>
      <c r="D1771" s="21">
        <v>7632.24</v>
      </c>
      <c r="E1771" s="22">
        <f t="shared" si="27"/>
        <v>126.20821716655585</v>
      </c>
    </row>
    <row r="1772" spans="3:5" ht="15" customHeight="1" x14ac:dyDescent="0.35">
      <c r="C1772" s="17">
        <v>43826</v>
      </c>
      <c r="D1772" s="18">
        <v>7644.9</v>
      </c>
      <c r="E1772" s="23">
        <f t="shared" si="27"/>
        <v>126.41756540892359</v>
      </c>
    </row>
    <row r="1773" spans="3:5" ht="15" customHeight="1" x14ac:dyDescent="0.35">
      <c r="C1773" s="20">
        <v>43829</v>
      </c>
      <c r="D1773" s="21">
        <v>7587.05</v>
      </c>
      <c r="E1773" s="22">
        <f t="shared" si="27"/>
        <v>125.46094646571882</v>
      </c>
    </row>
    <row r="1774" spans="3:5" ht="15" customHeight="1" x14ac:dyDescent="0.35">
      <c r="C1774" s="17">
        <v>43830</v>
      </c>
      <c r="D1774" s="18">
        <v>7542.44</v>
      </c>
      <c r="E1774" s="23">
        <f t="shared" si="27"/>
        <v>124.72326675860789</v>
      </c>
    </row>
    <row r="1775" spans="3:5" ht="15" customHeight="1" x14ac:dyDescent="0.35">
      <c r="C1775" s="20">
        <v>43832</v>
      </c>
      <c r="D1775" s="21">
        <v>7604.3</v>
      </c>
      <c r="E1775" s="22">
        <f t="shared" si="27"/>
        <v>125.74619584809187</v>
      </c>
    </row>
    <row r="1776" spans="3:5" ht="15" customHeight="1" x14ac:dyDescent="0.35">
      <c r="C1776" s="17">
        <v>43833</v>
      </c>
      <c r="D1776" s="18">
        <v>7622.4</v>
      </c>
      <c r="E1776" s="23">
        <f t="shared" si="27"/>
        <v>126.04550099713261</v>
      </c>
    </row>
    <row r="1777" spans="3:5" ht="15" customHeight="1" x14ac:dyDescent="0.35">
      <c r="C1777" s="20">
        <v>43836</v>
      </c>
      <c r="D1777" s="21">
        <v>7575.34</v>
      </c>
      <c r="E1777" s="22">
        <f t="shared" si="27"/>
        <v>125.26730760962673</v>
      </c>
    </row>
    <row r="1778" spans="3:5" ht="15" customHeight="1" x14ac:dyDescent="0.35">
      <c r="C1778" s="17">
        <v>43837</v>
      </c>
      <c r="D1778" s="18">
        <v>7573.85</v>
      </c>
      <c r="E1778" s="23">
        <f t="shared" si="27"/>
        <v>125.24266867746812</v>
      </c>
    </row>
    <row r="1779" spans="3:5" ht="15" customHeight="1" x14ac:dyDescent="0.35">
      <c r="C1779" s="20">
        <v>43838</v>
      </c>
      <c r="D1779" s="21">
        <v>7574.93</v>
      </c>
      <c r="E1779" s="22">
        <f t="shared" si="27"/>
        <v>125.26052776923409</v>
      </c>
    </row>
    <row r="1780" spans="3:5" ht="15" customHeight="1" x14ac:dyDescent="0.35">
      <c r="C1780" s="17">
        <v>43839</v>
      </c>
      <c r="D1780" s="18">
        <v>7598.12</v>
      </c>
      <c r="E1780" s="23">
        <f t="shared" si="27"/>
        <v>125.64400215631997</v>
      </c>
    </row>
    <row r="1781" spans="3:5" ht="15" customHeight="1" x14ac:dyDescent="0.35">
      <c r="C1781" s="20">
        <v>43840</v>
      </c>
      <c r="D1781" s="21">
        <v>7587.85</v>
      </c>
      <c r="E1781" s="22">
        <f t="shared" si="27"/>
        <v>125.4741754225825</v>
      </c>
    </row>
    <row r="1782" spans="3:5" ht="15" customHeight="1" x14ac:dyDescent="0.35">
      <c r="C1782" s="17">
        <v>43843</v>
      </c>
      <c r="D1782" s="18">
        <v>7617.6</v>
      </c>
      <c r="E1782" s="23">
        <f t="shared" si="27"/>
        <v>125.96612725595055</v>
      </c>
    </row>
    <row r="1783" spans="3:5" ht="15" customHeight="1" x14ac:dyDescent="0.35">
      <c r="C1783" s="20">
        <v>43844</v>
      </c>
      <c r="D1783" s="21">
        <v>7622.35</v>
      </c>
      <c r="E1783" s="22">
        <f t="shared" si="27"/>
        <v>126.04467418732865</v>
      </c>
    </row>
    <row r="1784" spans="3:5" ht="15" customHeight="1" x14ac:dyDescent="0.35">
      <c r="C1784" s="17">
        <v>43845</v>
      </c>
      <c r="D1784" s="18">
        <v>7642.8</v>
      </c>
      <c r="E1784" s="23">
        <f t="shared" si="27"/>
        <v>126.38283939715645</v>
      </c>
    </row>
    <row r="1785" spans="3:5" ht="15" customHeight="1" x14ac:dyDescent="0.35">
      <c r="C1785" s="20">
        <v>43846</v>
      </c>
      <c r="D1785" s="21">
        <v>7609.81</v>
      </c>
      <c r="E1785" s="22">
        <f t="shared" si="27"/>
        <v>125.83731028849047</v>
      </c>
    </row>
    <row r="1786" spans="3:5" ht="15" customHeight="1" x14ac:dyDescent="0.35">
      <c r="C1786" s="17">
        <v>43847</v>
      </c>
      <c r="D1786" s="18">
        <v>7674.56</v>
      </c>
      <c r="E1786" s="23">
        <f t="shared" si="27"/>
        <v>126.90802898464449</v>
      </c>
    </row>
    <row r="1787" spans="3:5" ht="15" customHeight="1" x14ac:dyDescent="0.35">
      <c r="C1787" s="20">
        <v>43850</v>
      </c>
      <c r="D1787" s="21">
        <v>7651.44</v>
      </c>
      <c r="E1787" s="22">
        <f t="shared" si="27"/>
        <v>126.52571213128417</v>
      </c>
    </row>
    <row r="1788" spans="3:5" ht="15" customHeight="1" x14ac:dyDescent="0.35">
      <c r="C1788" s="17">
        <v>43851</v>
      </c>
      <c r="D1788" s="18">
        <v>7610.7</v>
      </c>
      <c r="E1788" s="23">
        <f t="shared" si="27"/>
        <v>125.85202750300131</v>
      </c>
    </row>
    <row r="1789" spans="3:5" ht="15" customHeight="1" x14ac:dyDescent="0.35">
      <c r="C1789" s="20">
        <v>43852</v>
      </c>
      <c r="D1789" s="21">
        <v>7571.92</v>
      </c>
      <c r="E1789" s="22">
        <f t="shared" si="27"/>
        <v>125.21075381903448</v>
      </c>
    </row>
    <row r="1790" spans="3:5" ht="15" customHeight="1" x14ac:dyDescent="0.35">
      <c r="C1790" s="17">
        <v>43853</v>
      </c>
      <c r="D1790" s="18">
        <v>7507.67</v>
      </c>
      <c r="E1790" s="23">
        <f t="shared" si="27"/>
        <v>124.14830322092027</v>
      </c>
    </row>
    <row r="1791" spans="3:5" ht="15" customHeight="1" x14ac:dyDescent="0.35">
      <c r="C1791" s="20">
        <v>43854</v>
      </c>
      <c r="D1791" s="21">
        <v>7585.98</v>
      </c>
      <c r="E1791" s="22">
        <f t="shared" si="27"/>
        <v>125.44325273591363</v>
      </c>
    </row>
    <row r="1792" spans="3:5" ht="15" customHeight="1" x14ac:dyDescent="0.35">
      <c r="C1792" s="17">
        <v>43857</v>
      </c>
      <c r="D1792" s="18">
        <v>7412.05</v>
      </c>
      <c r="E1792" s="23">
        <f t="shared" si="27"/>
        <v>122.56711215178906</v>
      </c>
    </row>
    <row r="1793" spans="3:5" ht="15" customHeight="1" x14ac:dyDescent="0.35">
      <c r="C1793" s="20">
        <v>43858</v>
      </c>
      <c r="D1793" s="21">
        <v>7480.69</v>
      </c>
      <c r="E1793" s="22">
        <f t="shared" si="27"/>
        <v>123.70215665069269</v>
      </c>
    </row>
    <row r="1794" spans="3:5" ht="15" customHeight="1" x14ac:dyDescent="0.35">
      <c r="C1794" s="17">
        <v>43859</v>
      </c>
      <c r="D1794" s="18">
        <v>7483.57</v>
      </c>
      <c r="E1794" s="23">
        <f t="shared" si="27"/>
        <v>123.74978089540194</v>
      </c>
    </row>
    <row r="1795" spans="3:5" ht="15" customHeight="1" x14ac:dyDescent="0.35">
      <c r="C1795" s="20">
        <v>43860</v>
      </c>
      <c r="D1795" s="21">
        <v>7381.96</v>
      </c>
      <c r="E1795" s="22">
        <f t="shared" si="27"/>
        <v>122.06953801175393</v>
      </c>
    </row>
    <row r="1796" spans="3:5" ht="15" customHeight="1" x14ac:dyDescent="0.35">
      <c r="C1796" s="17">
        <v>43861</v>
      </c>
      <c r="D1796" s="18">
        <v>7286.01</v>
      </c>
      <c r="E1796" s="23">
        <f t="shared" si="27"/>
        <v>120.48288999791643</v>
      </c>
    </row>
    <row r="1797" spans="3:5" ht="15" customHeight="1" x14ac:dyDescent="0.35">
      <c r="C1797" s="20">
        <v>43864</v>
      </c>
      <c r="D1797" s="21">
        <v>7326.31</v>
      </c>
      <c r="E1797" s="22">
        <f t="shared" ref="E1797:E1860" si="28">D1797/$D$4*100</f>
        <v>121.14929869992426</v>
      </c>
    </row>
    <row r="1798" spans="3:5" ht="15" customHeight="1" x14ac:dyDescent="0.35">
      <c r="C1798" s="17">
        <v>43865</v>
      </c>
      <c r="D1798" s="18">
        <v>7439.82</v>
      </c>
      <c r="E1798" s="23">
        <f t="shared" si="28"/>
        <v>123.0263223169195</v>
      </c>
    </row>
    <row r="1799" spans="3:5" ht="15" customHeight="1" x14ac:dyDescent="0.35">
      <c r="C1799" s="20">
        <v>43866</v>
      </c>
      <c r="D1799" s="21">
        <v>7482.48</v>
      </c>
      <c r="E1799" s="22">
        <f t="shared" si="28"/>
        <v>123.73175644167517</v>
      </c>
    </row>
    <row r="1800" spans="3:5" ht="15" customHeight="1" x14ac:dyDescent="0.35">
      <c r="C1800" s="17">
        <v>43867</v>
      </c>
      <c r="D1800" s="18">
        <v>7504.79</v>
      </c>
      <c r="E1800" s="23">
        <f t="shared" si="28"/>
        <v>124.10067897621101</v>
      </c>
    </row>
    <row r="1801" spans="3:5" ht="15" customHeight="1" x14ac:dyDescent="0.35">
      <c r="C1801" s="20">
        <v>43868</v>
      </c>
      <c r="D1801" s="21">
        <v>7466.7</v>
      </c>
      <c r="E1801" s="22">
        <f t="shared" si="28"/>
        <v>123.47081526753911</v>
      </c>
    </row>
    <row r="1802" spans="3:5" ht="15" customHeight="1" x14ac:dyDescent="0.35">
      <c r="C1802" s="17">
        <v>43871</v>
      </c>
      <c r="D1802" s="18">
        <v>7446.88</v>
      </c>
      <c r="E1802" s="23">
        <f t="shared" si="28"/>
        <v>123.14306786124148</v>
      </c>
    </row>
    <row r="1803" spans="3:5" ht="15" customHeight="1" x14ac:dyDescent="0.35">
      <c r="C1803" s="20">
        <v>43872</v>
      </c>
      <c r="D1803" s="21">
        <v>7499.44</v>
      </c>
      <c r="E1803" s="22">
        <f t="shared" si="28"/>
        <v>124.01221032718517</v>
      </c>
    </row>
    <row r="1804" spans="3:5" ht="15" customHeight="1" x14ac:dyDescent="0.35">
      <c r="C1804" s="17">
        <v>43873</v>
      </c>
      <c r="D1804" s="18">
        <v>7534.37</v>
      </c>
      <c r="E1804" s="23">
        <f t="shared" si="28"/>
        <v>124.58981965624557</v>
      </c>
    </row>
    <row r="1805" spans="3:5" ht="15" customHeight="1" x14ac:dyDescent="0.35">
      <c r="C1805" s="20">
        <v>43874</v>
      </c>
      <c r="D1805" s="21">
        <v>7452.03</v>
      </c>
      <c r="E1805" s="22">
        <f t="shared" si="28"/>
        <v>123.22822927105139</v>
      </c>
    </row>
    <row r="1806" spans="3:5" ht="15" customHeight="1" x14ac:dyDescent="0.35">
      <c r="C1806" s="17">
        <v>43875</v>
      </c>
      <c r="D1806" s="18">
        <v>7409.13</v>
      </c>
      <c r="E1806" s="23">
        <f t="shared" si="28"/>
        <v>122.51882645923662</v>
      </c>
    </row>
    <row r="1807" spans="3:5" ht="15" customHeight="1" x14ac:dyDescent="0.35">
      <c r="C1807" s="20">
        <v>43878</v>
      </c>
      <c r="D1807" s="21">
        <v>7433.25</v>
      </c>
      <c r="E1807" s="22">
        <f t="shared" si="28"/>
        <v>122.91767950867654</v>
      </c>
    </row>
    <row r="1808" spans="3:5" ht="15" customHeight="1" x14ac:dyDescent="0.35">
      <c r="C1808" s="17">
        <v>43879</v>
      </c>
      <c r="D1808" s="18">
        <v>7382.01</v>
      </c>
      <c r="E1808" s="23">
        <f t="shared" si="28"/>
        <v>122.0703648215579</v>
      </c>
    </row>
    <row r="1809" spans="3:5" ht="15" customHeight="1" x14ac:dyDescent="0.35">
      <c r="C1809" s="20">
        <v>43880</v>
      </c>
      <c r="D1809" s="21">
        <v>7457.02</v>
      </c>
      <c r="E1809" s="22">
        <f t="shared" si="28"/>
        <v>123.3107448894886</v>
      </c>
    </row>
    <row r="1810" spans="3:5" ht="15" customHeight="1" x14ac:dyDescent="0.35">
      <c r="C1810" s="17">
        <v>43881</v>
      </c>
      <c r="D1810" s="18">
        <v>7436.64</v>
      </c>
      <c r="E1810" s="23">
        <f t="shared" si="28"/>
        <v>122.97373721338639</v>
      </c>
    </row>
    <row r="1811" spans="3:5" ht="15" customHeight="1" x14ac:dyDescent="0.35">
      <c r="C1811" s="20">
        <v>43882</v>
      </c>
      <c r="D1811" s="21">
        <v>7403.92</v>
      </c>
      <c r="E1811" s="22">
        <f t="shared" si="28"/>
        <v>122.4326728776619</v>
      </c>
    </row>
    <row r="1812" spans="3:5" ht="15" customHeight="1" x14ac:dyDescent="0.35">
      <c r="C1812" s="17">
        <v>43885</v>
      </c>
      <c r="D1812" s="18">
        <v>7156.83</v>
      </c>
      <c r="E1812" s="23">
        <f t="shared" si="28"/>
        <v>118.3467441883539</v>
      </c>
    </row>
    <row r="1813" spans="3:5" ht="15" customHeight="1" x14ac:dyDescent="0.35">
      <c r="C1813" s="20">
        <v>43886</v>
      </c>
      <c r="D1813" s="21">
        <v>7017.88</v>
      </c>
      <c r="E1813" s="22">
        <f t="shared" si="28"/>
        <v>116.04903974309366</v>
      </c>
    </row>
    <row r="1814" spans="3:5" ht="15" customHeight="1" x14ac:dyDescent="0.35">
      <c r="C1814" s="17">
        <v>43887</v>
      </c>
      <c r="D1814" s="18">
        <v>7042.47</v>
      </c>
      <c r="E1814" s="23">
        <f t="shared" si="28"/>
        <v>116.45566480469098</v>
      </c>
    </row>
    <row r="1815" spans="3:5" ht="15" customHeight="1" x14ac:dyDescent="0.35">
      <c r="C1815" s="20">
        <v>43888</v>
      </c>
      <c r="D1815" s="21">
        <v>6796.4</v>
      </c>
      <c r="E1815" s="22">
        <f t="shared" si="28"/>
        <v>112.38660303538414</v>
      </c>
    </row>
    <row r="1816" spans="3:5" ht="15" customHeight="1" x14ac:dyDescent="0.35">
      <c r="C1816" s="17">
        <v>43889</v>
      </c>
      <c r="D1816" s="18">
        <v>6580.61</v>
      </c>
      <c r="E1816" s="23">
        <f t="shared" si="28"/>
        <v>108.81825728336756</v>
      </c>
    </row>
    <row r="1817" spans="3:5" ht="15" customHeight="1" x14ac:dyDescent="0.35">
      <c r="C1817" s="20">
        <v>43892</v>
      </c>
      <c r="D1817" s="21">
        <v>6654.89</v>
      </c>
      <c r="E1817" s="22">
        <f t="shared" si="28"/>
        <v>110.04656592816016</v>
      </c>
    </row>
    <row r="1818" spans="3:5" ht="15" customHeight="1" x14ac:dyDescent="0.35">
      <c r="C1818" s="17">
        <v>43893</v>
      </c>
      <c r="D1818" s="18">
        <v>6718.2</v>
      </c>
      <c r="E1818" s="23">
        <f t="shared" si="28"/>
        <v>111.09347250195954</v>
      </c>
    </row>
    <row r="1819" spans="3:5" ht="15" customHeight="1" x14ac:dyDescent="0.35">
      <c r="C1819" s="20">
        <v>43894</v>
      </c>
      <c r="D1819" s="21">
        <v>6815.59</v>
      </c>
      <c r="E1819" s="22">
        <f t="shared" si="28"/>
        <v>112.70393263815166</v>
      </c>
    </row>
    <row r="1820" spans="3:5" ht="15" customHeight="1" x14ac:dyDescent="0.35">
      <c r="C1820" s="17">
        <v>43895</v>
      </c>
      <c r="D1820" s="18">
        <v>6705.43</v>
      </c>
      <c r="E1820" s="23">
        <f t="shared" si="28"/>
        <v>110.88230527802307</v>
      </c>
    </row>
    <row r="1821" spans="3:5" ht="15" customHeight="1" x14ac:dyDescent="0.35">
      <c r="C1821" s="20">
        <v>43896</v>
      </c>
      <c r="D1821" s="21">
        <v>6462.55</v>
      </c>
      <c r="E1821" s="22">
        <f t="shared" si="28"/>
        <v>106.86599397421016</v>
      </c>
    </row>
    <row r="1822" spans="3:5" ht="15" customHeight="1" x14ac:dyDescent="0.35">
      <c r="C1822" s="17">
        <v>43899</v>
      </c>
      <c r="D1822" s="18">
        <v>5965.77</v>
      </c>
      <c r="E1822" s="23">
        <f t="shared" si="28"/>
        <v>98.651142485787148</v>
      </c>
    </row>
    <row r="1823" spans="3:5" ht="15" customHeight="1" x14ac:dyDescent="0.35">
      <c r="C1823" s="20">
        <v>43900</v>
      </c>
      <c r="D1823" s="21">
        <v>5960.23</v>
      </c>
      <c r="E1823" s="22">
        <f t="shared" si="28"/>
        <v>98.55953195950616</v>
      </c>
    </row>
    <row r="1824" spans="3:5" ht="15" customHeight="1" x14ac:dyDescent="0.35">
      <c r="C1824" s="17">
        <v>43901</v>
      </c>
      <c r="D1824" s="18">
        <v>5876.52</v>
      </c>
      <c r="E1824" s="23">
        <f t="shared" si="28"/>
        <v>97.175286985682959</v>
      </c>
    </row>
    <row r="1825" spans="3:5" ht="15" customHeight="1" x14ac:dyDescent="0.35">
      <c r="C1825" s="20">
        <v>43902</v>
      </c>
      <c r="D1825" s="21">
        <v>5237.4799999999996</v>
      </c>
      <c r="E1825" s="22">
        <f t="shared" si="28"/>
        <v>86.607996242976242</v>
      </c>
    </row>
    <row r="1826" spans="3:5" ht="15" customHeight="1" x14ac:dyDescent="0.35">
      <c r="C1826" s="17">
        <v>43903</v>
      </c>
      <c r="D1826" s="18">
        <v>5366.11</v>
      </c>
      <c r="E1826" s="23">
        <f t="shared" si="28"/>
        <v>88.735047144695017</v>
      </c>
    </row>
    <row r="1827" spans="3:5" ht="15" customHeight="1" x14ac:dyDescent="0.35">
      <c r="C1827" s="20">
        <v>43906</v>
      </c>
      <c r="D1827" s="21">
        <v>5151.08</v>
      </c>
      <c r="E1827" s="22">
        <f t="shared" si="28"/>
        <v>85.179268901698919</v>
      </c>
    </row>
    <row r="1828" spans="3:5" ht="15" customHeight="1" x14ac:dyDescent="0.35">
      <c r="C1828" s="17">
        <v>43907</v>
      </c>
      <c r="D1828" s="18">
        <v>5294.9</v>
      </c>
      <c r="E1828" s="23">
        <f t="shared" si="28"/>
        <v>87.557504621866798</v>
      </c>
    </row>
    <row r="1829" spans="3:5" ht="15" customHeight="1" x14ac:dyDescent="0.35">
      <c r="C1829" s="20">
        <v>43908</v>
      </c>
      <c r="D1829" s="21">
        <v>5080.58</v>
      </c>
      <c r="E1829" s="22">
        <f t="shared" si="28"/>
        <v>84.013467078087217</v>
      </c>
    </row>
    <row r="1830" spans="3:5" ht="15" customHeight="1" x14ac:dyDescent="0.35">
      <c r="C1830" s="17">
        <v>43909</v>
      </c>
      <c r="D1830" s="18">
        <v>5151.6099999999997</v>
      </c>
      <c r="E1830" s="23">
        <f t="shared" si="28"/>
        <v>85.1880330856211</v>
      </c>
    </row>
    <row r="1831" spans="3:5" ht="15" customHeight="1" x14ac:dyDescent="0.35">
      <c r="C1831" s="20">
        <v>43910</v>
      </c>
      <c r="D1831" s="21">
        <v>5190.78</v>
      </c>
      <c r="E1831" s="22">
        <f t="shared" si="28"/>
        <v>85.83575588605899</v>
      </c>
    </row>
    <row r="1832" spans="3:5" ht="15" customHeight="1" x14ac:dyDescent="0.35">
      <c r="C1832" s="17">
        <v>43913</v>
      </c>
      <c r="D1832" s="18">
        <v>4993.8900000000003</v>
      </c>
      <c r="E1832" s="23">
        <f t="shared" si="28"/>
        <v>82.579944239946826</v>
      </c>
    </row>
    <row r="1833" spans="3:5" ht="15" customHeight="1" x14ac:dyDescent="0.35">
      <c r="C1833" s="20">
        <v>43914</v>
      </c>
      <c r="D1833" s="21">
        <v>5446.01</v>
      </c>
      <c r="E1833" s="22">
        <f t="shared" si="28"/>
        <v>90.056289211454953</v>
      </c>
    </row>
    <row r="1834" spans="3:5" ht="15" customHeight="1" x14ac:dyDescent="0.35">
      <c r="C1834" s="17">
        <v>43915</v>
      </c>
      <c r="D1834" s="18">
        <v>5688.2</v>
      </c>
      <c r="E1834" s="23">
        <f t="shared" si="28"/>
        <v>94.061190539972941</v>
      </c>
    </row>
    <row r="1835" spans="3:5" ht="15" customHeight="1" x14ac:dyDescent="0.35">
      <c r="C1835" s="20">
        <v>43916</v>
      </c>
      <c r="D1835" s="21">
        <v>5815.73</v>
      </c>
      <c r="E1835" s="22">
        <f t="shared" si="28"/>
        <v>96.170051626004152</v>
      </c>
    </row>
    <row r="1836" spans="3:5" ht="15" customHeight="1" x14ac:dyDescent="0.35">
      <c r="C1836" s="17">
        <v>43917</v>
      </c>
      <c r="D1836" s="18">
        <v>5510.33</v>
      </c>
      <c r="E1836" s="23">
        <f t="shared" si="28"/>
        <v>91.119897343294724</v>
      </c>
    </row>
    <row r="1837" spans="3:5" ht="15" customHeight="1" x14ac:dyDescent="0.35">
      <c r="C1837" s="20">
        <v>43920</v>
      </c>
      <c r="D1837" s="21">
        <v>5563.74</v>
      </c>
      <c r="E1837" s="22">
        <f t="shared" si="28"/>
        <v>92.003095575906087</v>
      </c>
    </row>
    <row r="1838" spans="3:5" ht="15" customHeight="1" x14ac:dyDescent="0.35">
      <c r="C1838" s="17">
        <v>43921</v>
      </c>
      <c r="D1838" s="18">
        <v>5671.96</v>
      </c>
      <c r="E1838" s="23">
        <f t="shared" si="28"/>
        <v>93.792642715640255</v>
      </c>
    </row>
    <row r="1839" spans="3:5" ht="15" customHeight="1" x14ac:dyDescent="0.35">
      <c r="C1839" s="20">
        <v>43922</v>
      </c>
      <c r="D1839" s="21">
        <v>5454.57</v>
      </c>
      <c r="E1839" s="22">
        <f t="shared" si="28"/>
        <v>90.197839049896317</v>
      </c>
    </row>
    <row r="1840" spans="3:5" ht="15" customHeight="1" x14ac:dyDescent="0.35">
      <c r="C1840" s="17">
        <v>43923</v>
      </c>
      <c r="D1840" s="18">
        <v>5480.22</v>
      </c>
      <c r="E1840" s="23">
        <f t="shared" si="28"/>
        <v>90.621992479338019</v>
      </c>
    </row>
    <row r="1841" spans="3:5" ht="15" customHeight="1" x14ac:dyDescent="0.35">
      <c r="C1841" s="20">
        <v>43924</v>
      </c>
      <c r="D1841" s="21">
        <v>5415.5</v>
      </c>
      <c r="E1841" s="22">
        <f t="shared" si="28"/>
        <v>89.551769869066405</v>
      </c>
    </row>
    <row r="1842" spans="3:5" ht="15" customHeight="1" x14ac:dyDescent="0.35">
      <c r="C1842" s="17">
        <v>43927</v>
      </c>
      <c r="D1842" s="18">
        <v>5582.39</v>
      </c>
      <c r="E1842" s="23">
        <f t="shared" si="28"/>
        <v>92.311495632790624</v>
      </c>
    </row>
    <row r="1843" spans="3:5" ht="15" customHeight="1" x14ac:dyDescent="0.35">
      <c r="C1843" s="20">
        <v>43928</v>
      </c>
      <c r="D1843" s="21">
        <v>5704.45</v>
      </c>
      <c r="E1843" s="22">
        <f t="shared" si="28"/>
        <v>94.329903726266423</v>
      </c>
    </row>
    <row r="1844" spans="3:5" ht="15" customHeight="1" x14ac:dyDescent="0.35">
      <c r="C1844" s="17">
        <v>43929</v>
      </c>
      <c r="D1844" s="18">
        <v>5677.73</v>
      </c>
      <c r="E1844" s="23">
        <f t="shared" si="28"/>
        <v>93.888056567019547</v>
      </c>
    </row>
    <row r="1845" spans="3:5" ht="15" customHeight="1" x14ac:dyDescent="0.35">
      <c r="C1845" s="20">
        <v>43930</v>
      </c>
      <c r="D1845" s="21">
        <v>5842.66</v>
      </c>
      <c r="E1845" s="22">
        <f t="shared" si="28"/>
        <v>96.615371386427753</v>
      </c>
    </row>
    <row r="1846" spans="3:5" ht="15" customHeight="1" x14ac:dyDescent="0.35">
      <c r="C1846" s="17">
        <v>43935</v>
      </c>
      <c r="D1846" s="18">
        <v>5791.31</v>
      </c>
      <c r="E1846" s="23">
        <f t="shared" si="28"/>
        <v>95.766237717740367</v>
      </c>
    </row>
    <row r="1847" spans="3:5" ht="15" customHeight="1" x14ac:dyDescent="0.35">
      <c r="C1847" s="20">
        <v>43936</v>
      </c>
      <c r="D1847" s="21">
        <v>5597.65</v>
      </c>
      <c r="E1847" s="22">
        <f t="shared" si="28"/>
        <v>92.563837984965275</v>
      </c>
    </row>
    <row r="1848" spans="3:5" ht="15" customHeight="1" x14ac:dyDescent="0.35">
      <c r="C1848" s="17">
        <v>43937</v>
      </c>
      <c r="D1848" s="18">
        <v>5628.43</v>
      </c>
      <c r="E1848" s="23">
        <f t="shared" si="28"/>
        <v>93.07282210029534</v>
      </c>
    </row>
    <row r="1849" spans="3:5" ht="15" customHeight="1" x14ac:dyDescent="0.35">
      <c r="C1849" s="20">
        <v>43938</v>
      </c>
      <c r="D1849" s="21">
        <v>5786.96</v>
      </c>
      <c r="E1849" s="22">
        <f t="shared" si="28"/>
        <v>95.69430526479411</v>
      </c>
    </row>
    <row r="1850" spans="3:5" ht="15" customHeight="1" x14ac:dyDescent="0.35">
      <c r="C1850" s="17">
        <v>43941</v>
      </c>
      <c r="D1850" s="18">
        <v>5812.83</v>
      </c>
      <c r="E1850" s="23">
        <f t="shared" si="28"/>
        <v>96.122096657373319</v>
      </c>
    </row>
    <row r="1851" spans="3:5" ht="15" customHeight="1" x14ac:dyDescent="0.35">
      <c r="C1851" s="20">
        <v>43942</v>
      </c>
      <c r="D1851" s="21">
        <v>5641.03</v>
      </c>
      <c r="E1851" s="22">
        <f t="shared" si="28"/>
        <v>93.281178170898272</v>
      </c>
    </row>
    <row r="1852" spans="3:5" ht="15" customHeight="1" x14ac:dyDescent="0.35">
      <c r="C1852" s="17">
        <v>43943</v>
      </c>
      <c r="D1852" s="18">
        <v>5770.63</v>
      </c>
      <c r="E1852" s="23">
        <f t="shared" si="28"/>
        <v>95.424269182814257</v>
      </c>
    </row>
    <row r="1853" spans="3:5" ht="15" customHeight="1" x14ac:dyDescent="0.35">
      <c r="C1853" s="20">
        <v>43944</v>
      </c>
      <c r="D1853" s="21">
        <v>5826.61</v>
      </c>
      <c r="E1853" s="22">
        <f t="shared" si="28"/>
        <v>96.349965439350186</v>
      </c>
    </row>
    <row r="1854" spans="3:5" ht="15" customHeight="1" x14ac:dyDescent="0.35">
      <c r="C1854" s="17">
        <v>43945</v>
      </c>
      <c r="D1854" s="18">
        <v>5752.23</v>
      </c>
      <c r="E1854" s="23">
        <f t="shared" si="28"/>
        <v>95.120003174949645</v>
      </c>
    </row>
    <row r="1855" spans="3:5" ht="15" customHeight="1" x14ac:dyDescent="0.35">
      <c r="C1855" s="20">
        <v>43948</v>
      </c>
      <c r="D1855" s="21">
        <v>5846.79</v>
      </c>
      <c r="E1855" s="22">
        <f t="shared" si="28"/>
        <v>96.683665876236489</v>
      </c>
    </row>
    <row r="1856" spans="3:5" ht="15" customHeight="1" x14ac:dyDescent="0.35">
      <c r="C1856" s="17">
        <v>43949</v>
      </c>
      <c r="D1856" s="18">
        <v>5958.5</v>
      </c>
      <c r="E1856" s="23">
        <f t="shared" si="28"/>
        <v>98.53092434028845</v>
      </c>
    </row>
    <row r="1857" spans="3:5" ht="15" customHeight="1" x14ac:dyDescent="0.35">
      <c r="C1857" s="20">
        <v>43950</v>
      </c>
      <c r="D1857" s="21">
        <v>6115.25</v>
      </c>
      <c r="E1857" s="22">
        <f t="shared" si="28"/>
        <v>101.12297307576554</v>
      </c>
    </row>
    <row r="1858" spans="3:5" ht="15" customHeight="1" x14ac:dyDescent="0.35">
      <c r="C1858" s="17">
        <v>43951</v>
      </c>
      <c r="D1858" s="18">
        <v>5901.21</v>
      </c>
      <c r="E1858" s="23">
        <f t="shared" si="28"/>
        <v>97.583565666888248</v>
      </c>
    </row>
    <row r="1859" spans="3:5" ht="15" customHeight="1" x14ac:dyDescent="0.35">
      <c r="C1859" s="20">
        <v>43952</v>
      </c>
      <c r="D1859" s="21">
        <v>5763.06</v>
      </c>
      <c r="E1859" s="22">
        <f t="shared" si="28"/>
        <v>95.29909017849171</v>
      </c>
    </row>
    <row r="1860" spans="3:5" ht="15" customHeight="1" x14ac:dyDescent="0.35">
      <c r="C1860" s="17">
        <v>43956</v>
      </c>
      <c r="D1860" s="18">
        <v>5849.42</v>
      </c>
      <c r="E1860" s="23">
        <f t="shared" si="28"/>
        <v>96.727156071925833</v>
      </c>
    </row>
    <row r="1861" spans="3:5" ht="15" customHeight="1" x14ac:dyDescent="0.35">
      <c r="C1861" s="20">
        <v>43957</v>
      </c>
      <c r="D1861" s="21">
        <v>5853.76</v>
      </c>
      <c r="E1861" s="22">
        <f t="shared" ref="E1861:E1924" si="29">D1861/$D$4*100</f>
        <v>96.798923162911294</v>
      </c>
    </row>
    <row r="1862" spans="3:5" ht="15" customHeight="1" x14ac:dyDescent="0.35">
      <c r="C1862" s="17">
        <v>43958</v>
      </c>
      <c r="D1862" s="18">
        <v>5935.98</v>
      </c>
      <c r="E1862" s="23">
        <f t="shared" si="29"/>
        <v>98.158529204575885</v>
      </c>
    </row>
    <row r="1863" spans="3:5" ht="15" customHeight="1" x14ac:dyDescent="0.35">
      <c r="C1863" s="20">
        <v>43959</v>
      </c>
      <c r="D1863" s="21">
        <v>5935.98</v>
      </c>
      <c r="E1863" s="22">
        <f t="shared" si="29"/>
        <v>98.158529204575885</v>
      </c>
    </row>
    <row r="1864" spans="3:5" ht="15" customHeight="1" x14ac:dyDescent="0.35">
      <c r="C1864" s="17">
        <v>43962</v>
      </c>
      <c r="D1864" s="18">
        <v>5939.73</v>
      </c>
      <c r="E1864" s="23">
        <f t="shared" si="29"/>
        <v>98.220539939874385</v>
      </c>
    </row>
    <row r="1865" spans="3:5" ht="15" customHeight="1" x14ac:dyDescent="0.35">
      <c r="C1865" s="20">
        <v>43963</v>
      </c>
      <c r="D1865" s="21">
        <v>5994.77</v>
      </c>
      <c r="E1865" s="22">
        <f t="shared" si="29"/>
        <v>99.130692172095507</v>
      </c>
    </row>
    <row r="1866" spans="3:5" ht="15" customHeight="1" x14ac:dyDescent="0.35">
      <c r="C1866" s="17">
        <v>43964</v>
      </c>
      <c r="D1866" s="18">
        <v>5904.05</v>
      </c>
      <c r="E1866" s="23">
        <f t="shared" si="29"/>
        <v>97.630528463754302</v>
      </c>
    </row>
    <row r="1867" spans="3:5" ht="15" customHeight="1" x14ac:dyDescent="0.35">
      <c r="C1867" s="20">
        <v>43965</v>
      </c>
      <c r="D1867" s="21">
        <v>5741.54</v>
      </c>
      <c r="E1867" s="22">
        <f t="shared" si="29"/>
        <v>94.943231238858743</v>
      </c>
    </row>
    <row r="1868" spans="3:5" ht="15" customHeight="1" x14ac:dyDescent="0.35">
      <c r="C1868" s="17">
        <v>43966</v>
      </c>
      <c r="D1868" s="18">
        <v>5799.77</v>
      </c>
      <c r="E1868" s="23">
        <f t="shared" si="29"/>
        <v>95.906133936573767</v>
      </c>
    </row>
    <row r="1869" spans="3:5" ht="15" customHeight="1" x14ac:dyDescent="0.35">
      <c r="C1869" s="20">
        <v>43969</v>
      </c>
      <c r="D1869" s="21">
        <v>6048.59</v>
      </c>
      <c r="E1869" s="22">
        <f t="shared" si="29"/>
        <v>100.02067024509951</v>
      </c>
    </row>
    <row r="1870" spans="3:5" ht="15" customHeight="1" x14ac:dyDescent="0.35">
      <c r="C1870" s="17">
        <v>43970</v>
      </c>
      <c r="D1870" s="18">
        <v>6002.23</v>
      </c>
      <c r="E1870" s="23">
        <f t="shared" si="29"/>
        <v>99.254052194849294</v>
      </c>
    </row>
    <row r="1871" spans="3:5" ht="15" customHeight="1" x14ac:dyDescent="0.35">
      <c r="C1871" s="20">
        <v>43971</v>
      </c>
      <c r="D1871" s="21">
        <v>6067.16</v>
      </c>
      <c r="E1871" s="22">
        <f t="shared" si="29"/>
        <v>100.32774740629765</v>
      </c>
    </row>
    <row r="1872" spans="3:5" ht="15" customHeight="1" x14ac:dyDescent="0.35">
      <c r="C1872" s="17">
        <v>43972</v>
      </c>
      <c r="D1872" s="18">
        <v>6015.25</v>
      </c>
      <c r="E1872" s="23">
        <f t="shared" si="29"/>
        <v>99.469353467805675</v>
      </c>
    </row>
    <row r="1873" spans="3:5" ht="15" customHeight="1" x14ac:dyDescent="0.35">
      <c r="C1873" s="20">
        <v>43973</v>
      </c>
      <c r="D1873" s="21">
        <v>5993.28</v>
      </c>
      <c r="E1873" s="22">
        <f t="shared" si="29"/>
        <v>99.106053239936884</v>
      </c>
    </row>
    <row r="1874" spans="3:5" ht="15" customHeight="1" x14ac:dyDescent="0.35">
      <c r="C1874" s="17">
        <v>43976</v>
      </c>
      <c r="D1874" s="18">
        <v>5993.28</v>
      </c>
      <c r="E1874" s="23">
        <f t="shared" si="29"/>
        <v>99.106053239936884</v>
      </c>
    </row>
    <row r="1875" spans="3:5" ht="15" customHeight="1" x14ac:dyDescent="0.35">
      <c r="C1875" s="20">
        <v>43977</v>
      </c>
      <c r="D1875" s="21">
        <v>6067.76</v>
      </c>
      <c r="E1875" s="22">
        <f t="shared" si="29"/>
        <v>100.33766912394539</v>
      </c>
    </row>
    <row r="1876" spans="3:5" ht="15" customHeight="1" x14ac:dyDescent="0.35">
      <c r="C1876" s="17">
        <v>43978</v>
      </c>
      <c r="D1876" s="18">
        <v>6144.25</v>
      </c>
      <c r="E1876" s="23">
        <f t="shared" si="29"/>
        <v>101.6025227620739</v>
      </c>
    </row>
    <row r="1877" spans="3:5" ht="15" customHeight="1" x14ac:dyDescent="0.35">
      <c r="C1877" s="20">
        <v>43979</v>
      </c>
      <c r="D1877" s="21">
        <v>6218.79</v>
      </c>
      <c r="E1877" s="22">
        <f t="shared" si="29"/>
        <v>102.83513081784719</v>
      </c>
    </row>
    <row r="1878" spans="3:5" ht="15" customHeight="1" x14ac:dyDescent="0.35">
      <c r="C1878" s="17">
        <v>43980</v>
      </c>
      <c r="D1878" s="18">
        <v>6076.6</v>
      </c>
      <c r="E1878" s="23">
        <f t="shared" si="29"/>
        <v>100.48384909728907</v>
      </c>
    </row>
    <row r="1879" spans="3:5" ht="15" customHeight="1" x14ac:dyDescent="0.35">
      <c r="C1879" s="20">
        <v>43984</v>
      </c>
      <c r="D1879" s="21">
        <v>6220.14</v>
      </c>
      <c r="E1879" s="22">
        <f t="shared" si="29"/>
        <v>102.85745468255465</v>
      </c>
    </row>
    <row r="1880" spans="3:5" ht="15" customHeight="1" x14ac:dyDescent="0.35">
      <c r="C1880" s="17">
        <v>43985</v>
      </c>
      <c r="D1880" s="18">
        <v>6382.41</v>
      </c>
      <c r="E1880" s="23">
        <f t="shared" si="29"/>
        <v>105.54078322039111</v>
      </c>
    </row>
    <row r="1881" spans="3:5" ht="15" customHeight="1" x14ac:dyDescent="0.35">
      <c r="C1881" s="20">
        <v>43986</v>
      </c>
      <c r="D1881" s="21">
        <v>6341.44</v>
      </c>
      <c r="E1881" s="22">
        <f t="shared" si="29"/>
        <v>104.86329526700995</v>
      </c>
    </row>
    <row r="1882" spans="3:5" ht="15" customHeight="1" x14ac:dyDescent="0.35">
      <c r="C1882" s="17">
        <v>43987</v>
      </c>
      <c r="D1882" s="18">
        <v>6484.3</v>
      </c>
      <c r="E1882" s="23">
        <f t="shared" si="29"/>
        <v>107.22565623894143</v>
      </c>
    </row>
    <row r="1883" spans="3:5" ht="15" customHeight="1" x14ac:dyDescent="0.35">
      <c r="C1883" s="20">
        <v>43990</v>
      </c>
      <c r="D1883" s="21">
        <v>6472.59</v>
      </c>
      <c r="E1883" s="22">
        <f t="shared" si="29"/>
        <v>107.0320173828493</v>
      </c>
    </row>
    <row r="1884" spans="3:5" ht="15" customHeight="1" x14ac:dyDescent="0.35">
      <c r="C1884" s="17">
        <v>43991</v>
      </c>
      <c r="D1884" s="18">
        <v>6335.72</v>
      </c>
      <c r="E1884" s="23">
        <f t="shared" si="29"/>
        <v>104.76870822543465</v>
      </c>
    </row>
    <row r="1885" spans="3:5" ht="15" customHeight="1" x14ac:dyDescent="0.35">
      <c r="C1885" s="20">
        <v>43992</v>
      </c>
      <c r="D1885" s="21">
        <v>6329.13</v>
      </c>
      <c r="E1885" s="22">
        <f t="shared" si="29"/>
        <v>104.6597346932701</v>
      </c>
    </row>
    <row r="1886" spans="3:5" ht="15" customHeight="1" x14ac:dyDescent="0.35">
      <c r="C1886" s="17">
        <v>43993</v>
      </c>
      <c r="D1886" s="18">
        <v>6076.7</v>
      </c>
      <c r="E1886" s="23">
        <f t="shared" si="29"/>
        <v>100.485502716897</v>
      </c>
    </row>
    <row r="1887" spans="3:5" ht="15" customHeight="1" x14ac:dyDescent="0.35">
      <c r="C1887" s="20">
        <v>43994</v>
      </c>
      <c r="D1887" s="21">
        <v>6105.18</v>
      </c>
      <c r="E1887" s="22">
        <f t="shared" si="29"/>
        <v>100.95645358124399</v>
      </c>
    </row>
    <row r="1888" spans="3:5" ht="15" customHeight="1" x14ac:dyDescent="0.35">
      <c r="C1888" s="17">
        <v>43997</v>
      </c>
      <c r="D1888" s="18">
        <v>6064.7</v>
      </c>
      <c r="E1888" s="23">
        <f t="shared" si="29"/>
        <v>100.28706836394183</v>
      </c>
    </row>
    <row r="1889" spans="3:5" ht="15" customHeight="1" x14ac:dyDescent="0.35">
      <c r="C1889" s="20">
        <v>43998</v>
      </c>
      <c r="D1889" s="21">
        <v>6242.79</v>
      </c>
      <c r="E1889" s="22">
        <f t="shared" si="29"/>
        <v>103.23199952375755</v>
      </c>
    </row>
    <row r="1890" spans="3:5" ht="15" customHeight="1" x14ac:dyDescent="0.35">
      <c r="C1890" s="17">
        <v>43999</v>
      </c>
      <c r="D1890" s="18">
        <v>6253.25</v>
      </c>
      <c r="E1890" s="23">
        <f t="shared" si="29"/>
        <v>103.40496813475015</v>
      </c>
    </row>
    <row r="1891" spans="3:5" ht="15" customHeight="1" x14ac:dyDescent="0.35">
      <c r="C1891" s="20">
        <v>44000</v>
      </c>
      <c r="D1891" s="21">
        <v>6224.07</v>
      </c>
      <c r="E1891" s="22">
        <f t="shared" si="29"/>
        <v>102.92244193314745</v>
      </c>
    </row>
    <row r="1892" spans="3:5" ht="15" customHeight="1" x14ac:dyDescent="0.35">
      <c r="C1892" s="17">
        <v>44001</v>
      </c>
      <c r="D1892" s="18">
        <v>6292.6</v>
      </c>
      <c r="E1892" s="23">
        <f t="shared" si="29"/>
        <v>104.05566745048236</v>
      </c>
    </row>
    <row r="1893" spans="3:5" ht="15" customHeight="1" x14ac:dyDescent="0.35">
      <c r="C1893" s="20">
        <v>44004</v>
      </c>
      <c r="D1893" s="21">
        <v>6244.62</v>
      </c>
      <c r="E1893" s="22">
        <f t="shared" si="29"/>
        <v>103.26226076258322</v>
      </c>
    </row>
    <row r="1894" spans="3:5" ht="15" customHeight="1" x14ac:dyDescent="0.35">
      <c r="C1894" s="17">
        <v>44005</v>
      </c>
      <c r="D1894" s="18">
        <v>6320.12</v>
      </c>
      <c r="E1894" s="23">
        <f t="shared" si="29"/>
        <v>104.51074356659291</v>
      </c>
    </row>
    <row r="1895" spans="3:5" ht="15" customHeight="1" x14ac:dyDescent="0.35">
      <c r="C1895" s="20">
        <v>44006</v>
      </c>
      <c r="D1895" s="21">
        <v>6123.69</v>
      </c>
      <c r="E1895" s="22">
        <f t="shared" si="29"/>
        <v>101.26253857067735</v>
      </c>
    </row>
    <row r="1896" spans="3:5" ht="15" customHeight="1" x14ac:dyDescent="0.35">
      <c r="C1896" s="17">
        <v>44007</v>
      </c>
      <c r="D1896" s="18">
        <v>6147.14</v>
      </c>
      <c r="E1896" s="23">
        <f t="shared" si="29"/>
        <v>101.65031236874395</v>
      </c>
    </row>
    <row r="1897" spans="3:5" ht="15" customHeight="1" x14ac:dyDescent="0.35">
      <c r="C1897" s="20">
        <v>44008</v>
      </c>
      <c r="D1897" s="21">
        <v>6159.3</v>
      </c>
      <c r="E1897" s="22">
        <f t="shared" si="29"/>
        <v>101.85139251307187</v>
      </c>
    </row>
    <row r="1898" spans="3:5" ht="15" customHeight="1" x14ac:dyDescent="0.35">
      <c r="C1898" s="17">
        <v>44011</v>
      </c>
      <c r="D1898" s="18">
        <v>6225.77</v>
      </c>
      <c r="E1898" s="23">
        <f t="shared" si="29"/>
        <v>102.95055346648279</v>
      </c>
    </row>
    <row r="1899" spans="3:5" ht="15" customHeight="1" x14ac:dyDescent="0.35">
      <c r="C1899" s="20">
        <v>44012</v>
      </c>
      <c r="D1899" s="21">
        <v>6169.74</v>
      </c>
      <c r="E1899" s="22">
        <f t="shared" si="29"/>
        <v>102.02403040014288</v>
      </c>
    </row>
    <row r="1900" spans="3:5" ht="15" customHeight="1" x14ac:dyDescent="0.35">
      <c r="C1900" s="17">
        <v>44013</v>
      </c>
      <c r="D1900" s="18">
        <v>6157.96</v>
      </c>
      <c r="E1900" s="23">
        <f t="shared" si="29"/>
        <v>101.82923401032519</v>
      </c>
    </row>
    <row r="1901" spans="3:5" ht="15" customHeight="1" x14ac:dyDescent="0.35">
      <c r="C1901" s="20">
        <v>44014</v>
      </c>
      <c r="D1901" s="21">
        <v>6240.36</v>
      </c>
      <c r="E1901" s="22">
        <f t="shared" si="29"/>
        <v>103.19181656728411</v>
      </c>
    </row>
    <row r="1902" spans="3:5" ht="15" customHeight="1" x14ac:dyDescent="0.35">
      <c r="C1902" s="17">
        <v>44015</v>
      </c>
      <c r="D1902" s="18">
        <v>6157.3</v>
      </c>
      <c r="E1902" s="23">
        <f t="shared" si="29"/>
        <v>101.81832012091267</v>
      </c>
    </row>
    <row r="1903" spans="3:5" ht="15" customHeight="1" x14ac:dyDescent="0.35">
      <c r="C1903" s="20">
        <v>44018</v>
      </c>
      <c r="D1903" s="21">
        <v>6285.94</v>
      </c>
      <c r="E1903" s="22">
        <f t="shared" si="29"/>
        <v>103.94553638459223</v>
      </c>
    </row>
    <row r="1904" spans="3:5" ht="15" customHeight="1" x14ac:dyDescent="0.35">
      <c r="C1904" s="17">
        <v>44019</v>
      </c>
      <c r="D1904" s="18">
        <v>6189.9</v>
      </c>
      <c r="E1904" s="23">
        <f t="shared" si="29"/>
        <v>102.35740011310756</v>
      </c>
    </row>
    <row r="1905" spans="3:5" ht="15" customHeight="1" x14ac:dyDescent="0.35">
      <c r="C1905" s="20">
        <v>44020</v>
      </c>
      <c r="D1905" s="21">
        <v>6156.16</v>
      </c>
      <c r="E1905" s="22">
        <f t="shared" si="29"/>
        <v>101.79946885738191</v>
      </c>
    </row>
    <row r="1906" spans="3:5" ht="15" customHeight="1" x14ac:dyDescent="0.35">
      <c r="C1906" s="17">
        <v>44021</v>
      </c>
      <c r="D1906" s="18">
        <v>6049.62</v>
      </c>
      <c r="E1906" s="23">
        <f t="shared" si="29"/>
        <v>100.03770252706148</v>
      </c>
    </row>
    <row r="1907" spans="3:5" ht="15" customHeight="1" x14ac:dyDescent="0.35">
      <c r="C1907" s="20">
        <v>44022</v>
      </c>
      <c r="D1907" s="21">
        <v>6095.41</v>
      </c>
      <c r="E1907" s="22">
        <f t="shared" si="29"/>
        <v>100.7948949455463</v>
      </c>
    </row>
    <row r="1908" spans="3:5" ht="15" customHeight="1" x14ac:dyDescent="0.35">
      <c r="C1908" s="17">
        <v>44025</v>
      </c>
      <c r="D1908" s="18">
        <v>6176.19</v>
      </c>
      <c r="E1908" s="23">
        <f t="shared" si="29"/>
        <v>102.13068886485628</v>
      </c>
    </row>
    <row r="1909" spans="3:5" ht="15" customHeight="1" x14ac:dyDescent="0.35">
      <c r="C1909" s="20">
        <v>44026</v>
      </c>
      <c r="D1909" s="21">
        <v>6179.75</v>
      </c>
      <c r="E1909" s="22">
        <f t="shared" si="29"/>
        <v>102.18955772289966</v>
      </c>
    </row>
    <row r="1910" spans="3:5" ht="15" customHeight="1" x14ac:dyDescent="0.35">
      <c r="C1910" s="17">
        <v>44027</v>
      </c>
      <c r="D1910" s="18">
        <v>6292.65</v>
      </c>
      <c r="E1910" s="23">
        <f t="shared" si="29"/>
        <v>104.05649426028634</v>
      </c>
    </row>
    <row r="1911" spans="3:5" ht="15" customHeight="1" x14ac:dyDescent="0.35">
      <c r="C1911" s="20">
        <v>44028</v>
      </c>
      <c r="D1911" s="21">
        <v>6250.69</v>
      </c>
      <c r="E1911" s="22">
        <f t="shared" si="29"/>
        <v>103.36263547278637</v>
      </c>
    </row>
    <row r="1912" spans="3:5" ht="15" customHeight="1" x14ac:dyDescent="0.35">
      <c r="C1912" s="17">
        <v>44029</v>
      </c>
      <c r="D1912" s="18">
        <v>6290.3</v>
      </c>
      <c r="E1912" s="23">
        <f t="shared" si="29"/>
        <v>104.01763419949927</v>
      </c>
    </row>
    <row r="1913" spans="3:5" ht="15" customHeight="1" x14ac:dyDescent="0.35">
      <c r="C1913" s="20">
        <v>44032</v>
      </c>
      <c r="D1913" s="21">
        <v>6261.52</v>
      </c>
      <c r="E1913" s="22">
        <f t="shared" si="29"/>
        <v>103.54172247632845</v>
      </c>
    </row>
    <row r="1914" spans="3:5" ht="15" customHeight="1" x14ac:dyDescent="0.35">
      <c r="C1914" s="17">
        <v>44033</v>
      </c>
      <c r="D1914" s="18">
        <v>6269.73</v>
      </c>
      <c r="E1914" s="23">
        <f t="shared" si="29"/>
        <v>103.67748464614192</v>
      </c>
    </row>
    <row r="1915" spans="3:5" ht="15" customHeight="1" x14ac:dyDescent="0.35">
      <c r="C1915" s="20">
        <v>44034</v>
      </c>
      <c r="D1915" s="21">
        <v>6207.1</v>
      </c>
      <c r="E1915" s="22">
        <f t="shared" si="29"/>
        <v>102.64182268567667</v>
      </c>
    </row>
    <row r="1916" spans="3:5" ht="15" customHeight="1" x14ac:dyDescent="0.35">
      <c r="C1916" s="17">
        <v>44035</v>
      </c>
      <c r="D1916" s="18">
        <v>6211.44</v>
      </c>
      <c r="E1916" s="23">
        <f t="shared" si="29"/>
        <v>102.71358977666212</v>
      </c>
    </row>
    <row r="1917" spans="3:5" ht="15" customHeight="1" x14ac:dyDescent="0.35">
      <c r="C1917" s="20">
        <v>44036</v>
      </c>
      <c r="D1917" s="21">
        <v>6123.82</v>
      </c>
      <c r="E1917" s="22">
        <f t="shared" si="29"/>
        <v>101.2646882761677</v>
      </c>
    </row>
    <row r="1918" spans="3:5" ht="15" customHeight="1" x14ac:dyDescent="0.35">
      <c r="C1918" s="17">
        <v>44039</v>
      </c>
      <c r="D1918" s="18">
        <v>6104.88</v>
      </c>
      <c r="E1918" s="23">
        <f t="shared" si="29"/>
        <v>100.9514927224201</v>
      </c>
    </row>
    <row r="1919" spans="3:5" ht="15" customHeight="1" x14ac:dyDescent="0.35">
      <c r="C1919" s="20">
        <v>44040</v>
      </c>
      <c r="D1919" s="21">
        <v>6129.26</v>
      </c>
      <c r="E1919" s="22">
        <f t="shared" si="29"/>
        <v>101.35464518284071</v>
      </c>
    </row>
    <row r="1920" spans="3:5" ht="15" customHeight="1" x14ac:dyDescent="0.35">
      <c r="C1920" s="17">
        <v>44041</v>
      </c>
      <c r="D1920" s="18">
        <v>6131.46</v>
      </c>
      <c r="E1920" s="23">
        <f t="shared" si="29"/>
        <v>101.39102481421583</v>
      </c>
    </row>
    <row r="1921" spans="3:5" ht="15" customHeight="1" x14ac:dyDescent="0.35">
      <c r="C1921" s="20">
        <v>44042</v>
      </c>
      <c r="D1921" s="21">
        <v>5989.99</v>
      </c>
      <c r="E1921" s="22">
        <f t="shared" si="29"/>
        <v>99.051649154835005</v>
      </c>
    </row>
    <row r="1922" spans="3:5" ht="15" customHeight="1" x14ac:dyDescent="0.35">
      <c r="C1922" s="17">
        <v>44043</v>
      </c>
      <c r="D1922" s="18">
        <v>5897.76</v>
      </c>
      <c r="E1922" s="23">
        <f t="shared" si="29"/>
        <v>97.52651579041364</v>
      </c>
    </row>
    <row r="1923" spans="3:5" ht="15" customHeight="1" x14ac:dyDescent="0.35">
      <c r="C1923" s="20">
        <v>44046</v>
      </c>
      <c r="D1923" s="21">
        <v>6032.85</v>
      </c>
      <c r="E1923" s="22">
        <f t="shared" si="29"/>
        <v>99.760390518806616</v>
      </c>
    </row>
    <row r="1924" spans="3:5" ht="15" customHeight="1" x14ac:dyDescent="0.35">
      <c r="C1924" s="17">
        <v>44047</v>
      </c>
      <c r="D1924" s="18">
        <v>6036</v>
      </c>
      <c r="E1924" s="23">
        <f t="shared" si="29"/>
        <v>99.812479536457346</v>
      </c>
    </row>
    <row r="1925" spans="3:5" ht="15" customHeight="1" x14ac:dyDescent="0.35">
      <c r="C1925" s="20">
        <v>44048</v>
      </c>
      <c r="D1925" s="21">
        <v>6104.72</v>
      </c>
      <c r="E1925" s="22">
        <f t="shared" ref="E1925:E1988" si="30">D1925/$D$4*100</f>
        <v>100.94884693104737</v>
      </c>
    </row>
    <row r="1926" spans="3:5" ht="15" customHeight="1" x14ac:dyDescent="0.35">
      <c r="C1926" s="17">
        <v>44049</v>
      </c>
      <c r="D1926" s="18">
        <v>6026.94</v>
      </c>
      <c r="E1926" s="23">
        <f t="shared" si="30"/>
        <v>99.662661599976175</v>
      </c>
    </row>
    <row r="1927" spans="3:5" ht="15" customHeight="1" x14ac:dyDescent="0.35">
      <c r="C1927" s="20">
        <v>44050</v>
      </c>
      <c r="D1927" s="21">
        <v>6032.18</v>
      </c>
      <c r="E1927" s="22">
        <f t="shared" si="30"/>
        <v>99.749311267433285</v>
      </c>
    </row>
    <row r="1928" spans="3:5" ht="15" customHeight="1" x14ac:dyDescent="0.35">
      <c r="C1928" s="17">
        <v>44053</v>
      </c>
      <c r="D1928" s="18">
        <v>6050.59</v>
      </c>
      <c r="E1928" s="23">
        <f t="shared" si="30"/>
        <v>100.05374263725871</v>
      </c>
    </row>
    <row r="1929" spans="3:5" ht="15" customHeight="1" x14ac:dyDescent="0.35">
      <c r="C1929" s="20">
        <v>44054</v>
      </c>
      <c r="D1929" s="21">
        <v>6154.34</v>
      </c>
      <c r="E1929" s="22">
        <f t="shared" si="30"/>
        <v>101.76937298051705</v>
      </c>
    </row>
    <row r="1930" spans="3:5" ht="15" customHeight="1" x14ac:dyDescent="0.35">
      <c r="C1930" s="17">
        <v>44055</v>
      </c>
      <c r="D1930" s="18">
        <v>6280.12</v>
      </c>
      <c r="E1930" s="23">
        <f t="shared" si="30"/>
        <v>103.84929572340897</v>
      </c>
    </row>
    <row r="1931" spans="3:5" ht="15" customHeight="1" x14ac:dyDescent="0.35">
      <c r="C1931" s="20">
        <v>44056</v>
      </c>
      <c r="D1931" s="21">
        <v>6185.62</v>
      </c>
      <c r="E1931" s="22">
        <f t="shared" si="30"/>
        <v>102.28662519388689</v>
      </c>
    </row>
    <row r="1932" spans="3:5" ht="15" customHeight="1" x14ac:dyDescent="0.35">
      <c r="C1932" s="17">
        <v>44057</v>
      </c>
      <c r="D1932" s="18">
        <v>6090.04</v>
      </c>
      <c r="E1932" s="23">
        <f t="shared" si="30"/>
        <v>100.70609557259887</v>
      </c>
    </row>
    <row r="1933" spans="3:5" ht="15" customHeight="1" x14ac:dyDescent="0.35">
      <c r="C1933" s="20">
        <v>44060</v>
      </c>
      <c r="D1933" s="21">
        <v>6127.44</v>
      </c>
      <c r="E1933" s="22">
        <f t="shared" si="30"/>
        <v>101.32454930597584</v>
      </c>
    </row>
    <row r="1934" spans="3:5" ht="15" customHeight="1" x14ac:dyDescent="0.35">
      <c r="C1934" s="17">
        <v>44061</v>
      </c>
      <c r="D1934" s="18">
        <v>6076.62</v>
      </c>
      <c r="E1934" s="23">
        <f t="shared" si="30"/>
        <v>100.48417982121065</v>
      </c>
    </row>
    <row r="1935" spans="3:5" ht="15" customHeight="1" x14ac:dyDescent="0.35">
      <c r="C1935" s="20">
        <v>44062</v>
      </c>
      <c r="D1935" s="21">
        <v>6111.98</v>
      </c>
      <c r="E1935" s="22">
        <f t="shared" si="30"/>
        <v>101.06889971458524</v>
      </c>
    </row>
    <row r="1936" spans="3:5" ht="15" customHeight="1" x14ac:dyDescent="0.35">
      <c r="C1936" s="17">
        <v>44063</v>
      </c>
      <c r="D1936" s="18">
        <v>6013.34</v>
      </c>
      <c r="E1936" s="23">
        <f t="shared" si="30"/>
        <v>99.437769333293645</v>
      </c>
    </row>
    <row r="1937" spans="3:5" ht="15" customHeight="1" x14ac:dyDescent="0.35">
      <c r="C1937" s="20">
        <v>44064</v>
      </c>
      <c r="D1937" s="21">
        <v>6001.89</v>
      </c>
      <c r="E1937" s="22">
        <f t="shared" si="30"/>
        <v>99.248429888182244</v>
      </c>
    </row>
    <row r="1938" spans="3:5" ht="15" customHeight="1" x14ac:dyDescent="0.35">
      <c r="C1938" s="17">
        <v>44067</v>
      </c>
      <c r="D1938" s="18">
        <v>6104.73</v>
      </c>
      <c r="E1938" s="23">
        <f t="shared" si="30"/>
        <v>100.94901229300817</v>
      </c>
    </row>
    <row r="1939" spans="3:5" ht="15" customHeight="1" x14ac:dyDescent="0.35">
      <c r="C1939" s="20">
        <v>44068</v>
      </c>
      <c r="D1939" s="21">
        <v>6037.01</v>
      </c>
      <c r="E1939" s="22">
        <f t="shared" si="30"/>
        <v>99.829181094497741</v>
      </c>
    </row>
    <row r="1940" spans="3:5" ht="15" customHeight="1" x14ac:dyDescent="0.35">
      <c r="C1940" s="17">
        <v>44069</v>
      </c>
      <c r="D1940" s="18">
        <v>6045.6</v>
      </c>
      <c r="E1940" s="23">
        <f t="shared" si="30"/>
        <v>99.971227018821509</v>
      </c>
    </row>
    <row r="1941" spans="3:5" ht="15" customHeight="1" x14ac:dyDescent="0.35">
      <c r="C1941" s="20">
        <v>44070</v>
      </c>
      <c r="D1941" s="21">
        <v>5999.99</v>
      </c>
      <c r="E1941" s="22">
        <f t="shared" si="30"/>
        <v>99.21701111563101</v>
      </c>
    </row>
    <row r="1942" spans="3:5" ht="15" customHeight="1" x14ac:dyDescent="0.35">
      <c r="C1942" s="17">
        <v>44071</v>
      </c>
      <c r="D1942" s="18">
        <v>5963.57</v>
      </c>
      <c r="E1942" s="23">
        <f t="shared" si="30"/>
        <v>98.614762854412021</v>
      </c>
    </row>
    <row r="1943" spans="3:5" ht="15" customHeight="1" x14ac:dyDescent="0.35">
      <c r="C1943" s="20">
        <v>44075</v>
      </c>
      <c r="D1943" s="21">
        <v>5862.05</v>
      </c>
      <c r="E1943" s="22">
        <f t="shared" si="30"/>
        <v>96.936008228411168</v>
      </c>
    </row>
    <row r="1944" spans="3:5" ht="15" customHeight="1" x14ac:dyDescent="0.35">
      <c r="C1944" s="17">
        <v>44076</v>
      </c>
      <c r="D1944" s="18">
        <v>5940.95</v>
      </c>
      <c r="E1944" s="23">
        <f t="shared" si="30"/>
        <v>98.240714099091491</v>
      </c>
    </row>
    <row r="1945" spans="3:5" ht="15" customHeight="1" x14ac:dyDescent="0.35">
      <c r="C1945" s="20">
        <v>44077</v>
      </c>
      <c r="D1945" s="21">
        <v>5850.86</v>
      </c>
      <c r="E1945" s="22">
        <f t="shared" si="30"/>
        <v>96.750968194280446</v>
      </c>
    </row>
    <row r="1946" spans="3:5" ht="15" customHeight="1" x14ac:dyDescent="0.35">
      <c r="C1946" s="17">
        <v>44078</v>
      </c>
      <c r="D1946" s="18">
        <v>5799.08</v>
      </c>
      <c r="E1946" s="23">
        <f t="shared" si="30"/>
        <v>95.894723961278842</v>
      </c>
    </row>
    <row r="1947" spans="3:5" ht="15" customHeight="1" x14ac:dyDescent="0.35">
      <c r="C1947" s="20">
        <v>44081</v>
      </c>
      <c r="D1947" s="21">
        <v>5937.4</v>
      </c>
      <c r="E1947" s="22">
        <f t="shared" si="30"/>
        <v>98.182010603008919</v>
      </c>
    </row>
    <row r="1948" spans="3:5" ht="15" customHeight="1" x14ac:dyDescent="0.35">
      <c r="C1948" s="17">
        <v>44082</v>
      </c>
      <c r="D1948" s="18">
        <v>5930.3</v>
      </c>
      <c r="E1948" s="23">
        <f t="shared" si="30"/>
        <v>98.064603610843776</v>
      </c>
    </row>
    <row r="1949" spans="3:5" ht="15" customHeight="1" x14ac:dyDescent="0.35">
      <c r="C1949" s="20">
        <v>44083</v>
      </c>
      <c r="D1949" s="21">
        <v>6012.84</v>
      </c>
      <c r="E1949" s="22">
        <f t="shared" si="30"/>
        <v>99.429501235253852</v>
      </c>
    </row>
    <row r="1950" spans="3:5" ht="15" customHeight="1" x14ac:dyDescent="0.35">
      <c r="C1950" s="17">
        <v>44084</v>
      </c>
      <c r="D1950" s="18">
        <v>6003.32</v>
      </c>
      <c r="E1950" s="23">
        <f t="shared" si="30"/>
        <v>99.272076648576061</v>
      </c>
    </row>
    <row r="1951" spans="3:5" ht="15" customHeight="1" x14ac:dyDescent="0.35">
      <c r="C1951" s="20">
        <v>44085</v>
      </c>
      <c r="D1951" s="21">
        <v>6032.09</v>
      </c>
      <c r="E1951" s="22">
        <f t="shared" si="30"/>
        <v>99.747823009786117</v>
      </c>
    </row>
    <row r="1952" spans="3:5" ht="15" customHeight="1" x14ac:dyDescent="0.35">
      <c r="C1952" s="17">
        <v>44088</v>
      </c>
      <c r="D1952" s="18">
        <v>6026.25</v>
      </c>
      <c r="E1952" s="23">
        <f t="shared" si="30"/>
        <v>99.651251624681265</v>
      </c>
    </row>
    <row r="1953" spans="3:5" ht="15" customHeight="1" x14ac:dyDescent="0.35">
      <c r="C1953" s="20">
        <v>44089</v>
      </c>
      <c r="D1953" s="21">
        <v>6105.54</v>
      </c>
      <c r="E1953" s="22">
        <f t="shared" si="30"/>
        <v>100.96240661183265</v>
      </c>
    </row>
    <row r="1954" spans="3:5" ht="15" customHeight="1" x14ac:dyDescent="0.35">
      <c r="C1954" s="17">
        <v>44090</v>
      </c>
      <c r="D1954" s="18">
        <v>6078.48</v>
      </c>
      <c r="E1954" s="23">
        <f t="shared" si="30"/>
        <v>100.51493714591868</v>
      </c>
    </row>
    <row r="1955" spans="3:5" ht="15" customHeight="1" x14ac:dyDescent="0.35">
      <c r="C1955" s="20">
        <v>44091</v>
      </c>
      <c r="D1955" s="21">
        <v>6049.92</v>
      </c>
      <c r="E1955" s="22">
        <f t="shared" si="30"/>
        <v>100.04266338588536</v>
      </c>
    </row>
    <row r="1956" spans="3:5" ht="15" customHeight="1" x14ac:dyDescent="0.35">
      <c r="C1956" s="17">
        <v>44092</v>
      </c>
      <c r="D1956" s="18">
        <v>6007.05</v>
      </c>
      <c r="E1956" s="23">
        <f t="shared" si="30"/>
        <v>99.333756659952982</v>
      </c>
    </row>
    <row r="1957" spans="3:5" ht="15" customHeight="1" x14ac:dyDescent="0.35">
      <c r="C1957" s="20">
        <v>44095</v>
      </c>
      <c r="D1957" s="21">
        <v>5804.29</v>
      </c>
      <c r="E1957" s="22">
        <f t="shared" si="30"/>
        <v>95.980877542853548</v>
      </c>
    </row>
    <row r="1958" spans="3:5" ht="15" customHeight="1" x14ac:dyDescent="0.35">
      <c r="C1958" s="17">
        <v>44096</v>
      </c>
      <c r="D1958" s="18">
        <v>5829.46</v>
      </c>
      <c r="E1958" s="23">
        <f t="shared" si="30"/>
        <v>96.397093598177051</v>
      </c>
    </row>
    <row r="1959" spans="3:5" ht="15" customHeight="1" x14ac:dyDescent="0.35">
      <c r="C1959" s="20">
        <v>44097</v>
      </c>
      <c r="D1959" s="21">
        <v>5899.26</v>
      </c>
      <c r="E1959" s="22">
        <f t="shared" si="30"/>
        <v>97.551320084533032</v>
      </c>
    </row>
    <row r="1960" spans="3:5" ht="15" customHeight="1" x14ac:dyDescent="0.35">
      <c r="C1960" s="17">
        <v>44098</v>
      </c>
      <c r="D1960" s="18">
        <v>5822.78</v>
      </c>
      <c r="E1960" s="23">
        <f t="shared" si="30"/>
        <v>96.286631808365314</v>
      </c>
    </row>
    <row r="1961" spans="3:5" ht="15" customHeight="1" x14ac:dyDescent="0.35">
      <c r="C1961" s="20">
        <v>44099</v>
      </c>
      <c r="D1961" s="21">
        <v>5842.67</v>
      </c>
      <c r="E1961" s="22">
        <f t="shared" si="30"/>
        <v>96.615536748388536</v>
      </c>
    </row>
    <row r="1962" spans="3:5" ht="15" customHeight="1" x14ac:dyDescent="0.35">
      <c r="C1962" s="17">
        <v>44102</v>
      </c>
      <c r="D1962" s="18">
        <v>5927.93</v>
      </c>
      <c r="E1962" s="23">
        <f t="shared" si="30"/>
        <v>98.025412826135124</v>
      </c>
    </row>
    <row r="1963" spans="3:5" ht="15" customHeight="1" x14ac:dyDescent="0.35">
      <c r="C1963" s="20">
        <v>44103</v>
      </c>
      <c r="D1963" s="21">
        <v>5897.5</v>
      </c>
      <c r="E1963" s="22">
        <f t="shared" si="30"/>
        <v>97.522216379432933</v>
      </c>
    </row>
    <row r="1964" spans="3:5" ht="15" customHeight="1" x14ac:dyDescent="0.35">
      <c r="C1964" s="17">
        <v>44104</v>
      </c>
      <c r="D1964" s="18">
        <v>5866.1</v>
      </c>
      <c r="E1964" s="23">
        <f t="shared" si="30"/>
        <v>97.002979822533547</v>
      </c>
    </row>
    <row r="1965" spans="3:5" ht="15" customHeight="1" x14ac:dyDescent="0.35">
      <c r="C1965" s="20">
        <v>44105</v>
      </c>
      <c r="D1965" s="21">
        <v>5879.45</v>
      </c>
      <c r="E1965" s="22">
        <f t="shared" si="30"/>
        <v>97.223738040196181</v>
      </c>
    </row>
    <row r="1966" spans="3:5" ht="15" customHeight="1" x14ac:dyDescent="0.35">
      <c r="C1966" s="17">
        <v>44106</v>
      </c>
      <c r="D1966" s="18">
        <v>5902.12</v>
      </c>
      <c r="E1966" s="23">
        <f t="shared" si="30"/>
        <v>97.598613605320679</v>
      </c>
    </row>
    <row r="1967" spans="3:5" ht="15" customHeight="1" x14ac:dyDescent="0.35">
      <c r="C1967" s="20">
        <v>44109</v>
      </c>
      <c r="D1967" s="21">
        <v>5942.94</v>
      </c>
      <c r="E1967" s="22">
        <f t="shared" si="30"/>
        <v>98.273621129289893</v>
      </c>
    </row>
    <row r="1968" spans="3:5" ht="15" customHeight="1" x14ac:dyDescent="0.35">
      <c r="C1968" s="17">
        <v>44110</v>
      </c>
      <c r="D1968" s="18">
        <v>5949.94</v>
      </c>
      <c r="E1968" s="23">
        <f t="shared" si="30"/>
        <v>98.389374501847087</v>
      </c>
    </row>
    <row r="1969" spans="3:5" ht="15" customHeight="1" x14ac:dyDescent="0.35">
      <c r="C1969" s="20">
        <v>44111</v>
      </c>
      <c r="D1969" s="21">
        <v>5946.25</v>
      </c>
      <c r="E1969" s="22">
        <f t="shared" si="30"/>
        <v>98.328355938313365</v>
      </c>
    </row>
    <row r="1970" spans="3:5" ht="15" customHeight="1" x14ac:dyDescent="0.35">
      <c r="C1970" s="17">
        <v>44112</v>
      </c>
      <c r="D1970" s="18">
        <v>5978.03</v>
      </c>
      <c r="E1970" s="23">
        <f t="shared" si="30"/>
        <v>98.853876249723015</v>
      </c>
    </row>
    <row r="1971" spans="3:5" ht="15" customHeight="1" x14ac:dyDescent="0.35">
      <c r="C1971" s="20">
        <v>44113</v>
      </c>
      <c r="D1971" s="21">
        <v>6016.65</v>
      </c>
      <c r="E1971" s="22">
        <f t="shared" si="30"/>
        <v>99.492504142317102</v>
      </c>
    </row>
    <row r="1972" spans="3:5" ht="15" customHeight="1" x14ac:dyDescent="0.35">
      <c r="C1972" s="17">
        <v>44116</v>
      </c>
      <c r="D1972" s="18">
        <v>6001.38</v>
      </c>
      <c r="E1972" s="23">
        <f t="shared" si="30"/>
        <v>99.239996428181641</v>
      </c>
    </row>
    <row r="1973" spans="3:5" ht="15" customHeight="1" x14ac:dyDescent="0.35">
      <c r="C1973" s="20">
        <v>44117</v>
      </c>
      <c r="D1973" s="21">
        <v>5969.71</v>
      </c>
      <c r="E1973" s="22">
        <f t="shared" si="30"/>
        <v>98.716295098340751</v>
      </c>
    </row>
    <row r="1974" spans="3:5" ht="15" customHeight="1" x14ac:dyDescent="0.35">
      <c r="C1974" s="17">
        <v>44118</v>
      </c>
      <c r="D1974" s="18">
        <v>5935.06</v>
      </c>
      <c r="E1974" s="23">
        <f t="shared" si="30"/>
        <v>98.143315904182671</v>
      </c>
    </row>
    <row r="1975" spans="3:5" ht="15" customHeight="1" x14ac:dyDescent="0.35">
      <c r="C1975" s="20">
        <v>44119</v>
      </c>
      <c r="D1975" s="21">
        <v>5832.52</v>
      </c>
      <c r="E1975" s="22">
        <f t="shared" si="30"/>
        <v>96.447694358180627</v>
      </c>
    </row>
    <row r="1976" spans="3:5" ht="15" customHeight="1" x14ac:dyDescent="0.35">
      <c r="C1976" s="17">
        <v>44120</v>
      </c>
      <c r="D1976" s="18">
        <v>5919.58</v>
      </c>
      <c r="E1976" s="23">
        <f t="shared" si="30"/>
        <v>97.887335588870471</v>
      </c>
    </row>
    <row r="1977" spans="3:5" ht="15" customHeight="1" x14ac:dyDescent="0.35">
      <c r="C1977" s="20">
        <v>44123</v>
      </c>
      <c r="D1977" s="21">
        <v>5884.65</v>
      </c>
      <c r="E1977" s="22">
        <f t="shared" si="30"/>
        <v>97.309726259810091</v>
      </c>
    </row>
    <row r="1978" spans="3:5" ht="15" customHeight="1" x14ac:dyDescent="0.35">
      <c r="C1978" s="17">
        <v>44124</v>
      </c>
      <c r="D1978" s="18">
        <v>5889.22</v>
      </c>
      <c r="E1978" s="23">
        <f t="shared" si="30"/>
        <v>97.385296675893869</v>
      </c>
    </row>
    <row r="1979" spans="3:5" ht="15" customHeight="1" x14ac:dyDescent="0.35">
      <c r="C1979" s="20">
        <v>44125</v>
      </c>
      <c r="D1979" s="21">
        <v>5776.5</v>
      </c>
      <c r="E1979" s="22">
        <f t="shared" si="30"/>
        <v>95.521336653801498</v>
      </c>
    </row>
    <row r="1980" spans="3:5" ht="15" customHeight="1" x14ac:dyDescent="0.35">
      <c r="C1980" s="17">
        <v>44126</v>
      </c>
      <c r="D1980" s="18">
        <v>5785.65</v>
      </c>
      <c r="E1980" s="23">
        <f t="shared" si="30"/>
        <v>95.672642847929822</v>
      </c>
    </row>
    <row r="1981" spans="3:5" ht="15" customHeight="1" x14ac:dyDescent="0.35">
      <c r="C1981" s="20">
        <v>44127</v>
      </c>
      <c r="D1981" s="21">
        <v>5860.28</v>
      </c>
      <c r="E1981" s="22">
        <f t="shared" si="30"/>
        <v>96.906739161350274</v>
      </c>
    </row>
    <row r="1982" spans="3:5" ht="15" customHeight="1" x14ac:dyDescent="0.35">
      <c r="C1982" s="17">
        <v>44130</v>
      </c>
      <c r="D1982" s="18">
        <v>5792.01</v>
      </c>
      <c r="E1982" s="23">
        <f t="shared" si="30"/>
        <v>95.777813054996088</v>
      </c>
    </row>
    <row r="1983" spans="3:5" ht="15" customHeight="1" x14ac:dyDescent="0.35">
      <c r="C1983" s="20">
        <v>44131</v>
      </c>
      <c r="D1983" s="21">
        <v>5728.99</v>
      </c>
      <c r="E1983" s="22">
        <f t="shared" si="30"/>
        <v>94.735701978059765</v>
      </c>
    </row>
    <row r="1984" spans="3:5" ht="15" customHeight="1" x14ac:dyDescent="0.35">
      <c r="C1984" s="17">
        <v>44132</v>
      </c>
      <c r="D1984" s="18">
        <v>5582.8</v>
      </c>
      <c r="E1984" s="23">
        <f t="shared" si="30"/>
        <v>92.318275473183249</v>
      </c>
    </row>
    <row r="1985" spans="3:5" ht="15" customHeight="1" x14ac:dyDescent="0.35">
      <c r="C1985" s="20">
        <v>44133</v>
      </c>
      <c r="D1985" s="21">
        <v>5581.75</v>
      </c>
      <c r="E1985" s="22">
        <f t="shared" si="30"/>
        <v>92.300912467299668</v>
      </c>
    </row>
    <row r="1986" spans="3:5" ht="15" customHeight="1" x14ac:dyDescent="0.35">
      <c r="C1986" s="17">
        <v>44134</v>
      </c>
      <c r="D1986" s="18">
        <v>5577.27</v>
      </c>
      <c r="E1986" s="23">
        <f t="shared" si="30"/>
        <v>92.226830308863072</v>
      </c>
    </row>
    <row r="1987" spans="3:5" ht="15" customHeight="1" x14ac:dyDescent="0.35">
      <c r="C1987" s="20">
        <v>44137</v>
      </c>
      <c r="D1987" s="21">
        <v>5654.97</v>
      </c>
      <c r="E1987" s="22">
        <f t="shared" si="30"/>
        <v>93.511692744247881</v>
      </c>
    </row>
    <row r="1988" spans="3:5" ht="15" customHeight="1" x14ac:dyDescent="0.35">
      <c r="C1988" s="17">
        <v>44138</v>
      </c>
      <c r="D1988" s="18">
        <v>5786.77</v>
      </c>
      <c r="E1988" s="23">
        <f t="shared" si="30"/>
        <v>95.691163387538992</v>
      </c>
    </row>
    <row r="1989" spans="3:5" ht="15" customHeight="1" x14ac:dyDescent="0.35">
      <c r="C1989" s="20">
        <v>44139</v>
      </c>
      <c r="D1989" s="21">
        <v>5883.26</v>
      </c>
      <c r="E1989" s="22">
        <f t="shared" ref="E1989:E2052" si="31">D1989/$D$4*100</f>
        <v>97.28674094725946</v>
      </c>
    </row>
    <row r="1990" spans="3:5" ht="15" customHeight="1" x14ac:dyDescent="0.35">
      <c r="C1990" s="17">
        <v>44140</v>
      </c>
      <c r="D1990" s="18">
        <v>5906.18</v>
      </c>
      <c r="E1990" s="23">
        <f t="shared" si="31"/>
        <v>97.665750561403868</v>
      </c>
    </row>
    <row r="1991" spans="3:5" ht="15" customHeight="1" x14ac:dyDescent="0.35">
      <c r="C1991" s="20">
        <v>44141</v>
      </c>
      <c r="D1991" s="21">
        <v>5910.02</v>
      </c>
      <c r="E1991" s="22">
        <f t="shared" si="31"/>
        <v>97.729249554349522</v>
      </c>
    </row>
    <row r="1992" spans="3:5" ht="15" customHeight="1" x14ac:dyDescent="0.35">
      <c r="C1992" s="17">
        <v>44144</v>
      </c>
      <c r="D1992" s="18">
        <v>6186.29</v>
      </c>
      <c r="E1992" s="23">
        <f t="shared" si="31"/>
        <v>102.29770444526022</v>
      </c>
    </row>
    <row r="1993" spans="3:5" ht="15" customHeight="1" x14ac:dyDescent="0.35">
      <c r="C1993" s="20">
        <v>44145</v>
      </c>
      <c r="D1993" s="21">
        <v>6296.85</v>
      </c>
      <c r="E1993" s="22">
        <f t="shared" si="31"/>
        <v>104.12594628382065</v>
      </c>
    </row>
    <row r="1994" spans="3:5" ht="15" customHeight="1" x14ac:dyDescent="0.35">
      <c r="C1994" s="17">
        <v>44146</v>
      </c>
      <c r="D1994" s="18">
        <v>6382.1</v>
      </c>
      <c r="E1994" s="23">
        <f t="shared" si="31"/>
        <v>105.53565699960646</v>
      </c>
    </row>
    <row r="1995" spans="3:5" ht="15" customHeight="1" x14ac:dyDescent="0.35">
      <c r="C1995" s="20">
        <v>44147</v>
      </c>
      <c r="D1995" s="21">
        <v>6338.94</v>
      </c>
      <c r="E1995" s="22">
        <f t="shared" si="31"/>
        <v>104.82195477681095</v>
      </c>
    </row>
    <row r="1996" spans="3:5" ht="15" customHeight="1" x14ac:dyDescent="0.35">
      <c r="C1996" s="17">
        <v>44148</v>
      </c>
      <c r="D1996" s="18">
        <v>6316.39</v>
      </c>
      <c r="E1996" s="23">
        <f t="shared" si="31"/>
        <v>104.44906355521601</v>
      </c>
    </row>
    <row r="1997" spans="3:5" ht="15" customHeight="1" x14ac:dyDescent="0.35">
      <c r="C1997" s="20">
        <v>44151</v>
      </c>
      <c r="D1997" s="21">
        <v>6421.29</v>
      </c>
      <c r="E1997" s="22">
        <f t="shared" si="31"/>
        <v>106.18371052396591</v>
      </c>
    </row>
    <row r="1998" spans="3:5" ht="15" customHeight="1" x14ac:dyDescent="0.35">
      <c r="C1998" s="17">
        <v>44152</v>
      </c>
      <c r="D1998" s="18">
        <v>6365.33</v>
      </c>
      <c r="E1998" s="23">
        <f t="shared" si="31"/>
        <v>105.25834499135156</v>
      </c>
    </row>
    <row r="1999" spans="3:5" ht="15" customHeight="1" x14ac:dyDescent="0.35">
      <c r="C1999" s="20">
        <v>44153</v>
      </c>
      <c r="D1999" s="21">
        <v>6385.24</v>
      </c>
      <c r="E1999" s="22">
        <f t="shared" si="31"/>
        <v>105.58758065529636</v>
      </c>
    </row>
    <row r="2000" spans="3:5" ht="15" customHeight="1" x14ac:dyDescent="0.35">
      <c r="C2000" s="17">
        <v>44154</v>
      </c>
      <c r="D2000" s="18">
        <v>6334.35</v>
      </c>
      <c r="E2000" s="23">
        <f t="shared" si="31"/>
        <v>104.7460536368056</v>
      </c>
    </row>
    <row r="2001" spans="3:5" ht="15" customHeight="1" x14ac:dyDescent="0.35">
      <c r="C2001" s="20">
        <v>44155</v>
      </c>
      <c r="D2001" s="21">
        <v>6351.45</v>
      </c>
      <c r="E2001" s="22">
        <f t="shared" si="31"/>
        <v>105.02882258976673</v>
      </c>
    </row>
    <row r="2002" spans="3:5" ht="15" customHeight="1" x14ac:dyDescent="0.35">
      <c r="C2002" s="17">
        <v>44158</v>
      </c>
      <c r="D2002" s="18">
        <v>6333.84</v>
      </c>
      <c r="E2002" s="23">
        <f t="shared" si="31"/>
        <v>104.73762017680501</v>
      </c>
    </row>
    <row r="2003" spans="3:5" ht="15" customHeight="1" x14ac:dyDescent="0.35">
      <c r="C2003" s="20">
        <v>44159</v>
      </c>
      <c r="D2003" s="21">
        <v>6432.17</v>
      </c>
      <c r="E2003" s="22">
        <f t="shared" si="31"/>
        <v>106.36362433731195</v>
      </c>
    </row>
    <row r="2004" spans="3:5" ht="15" customHeight="1" x14ac:dyDescent="0.35">
      <c r="C2004" s="17">
        <v>44160</v>
      </c>
      <c r="D2004" s="18">
        <v>6391.09</v>
      </c>
      <c r="E2004" s="23">
        <f t="shared" si="31"/>
        <v>105.68431740236204</v>
      </c>
    </row>
    <row r="2005" spans="3:5" ht="15" customHeight="1" x14ac:dyDescent="0.35">
      <c r="C2005" s="20">
        <v>44161</v>
      </c>
      <c r="D2005" s="21">
        <v>6362.93</v>
      </c>
      <c r="E2005" s="22">
        <f t="shared" si="31"/>
        <v>105.21865812076055</v>
      </c>
    </row>
    <row r="2006" spans="3:5" ht="15" customHeight="1" x14ac:dyDescent="0.35">
      <c r="C2006" s="17">
        <v>44162</v>
      </c>
      <c r="D2006" s="18">
        <v>6367.58</v>
      </c>
      <c r="E2006" s="23">
        <f t="shared" si="31"/>
        <v>105.29555143253066</v>
      </c>
    </row>
    <row r="2007" spans="3:5" ht="15" customHeight="1" x14ac:dyDescent="0.35">
      <c r="C2007" s="20">
        <v>44165</v>
      </c>
      <c r="D2007" s="21">
        <v>6266.19</v>
      </c>
      <c r="E2007" s="22">
        <f t="shared" si="31"/>
        <v>103.61894651202014</v>
      </c>
    </row>
    <row r="2008" spans="3:5" ht="15" customHeight="1" x14ac:dyDescent="0.35">
      <c r="C2008" s="17">
        <v>44166</v>
      </c>
      <c r="D2008" s="18">
        <v>6384.73</v>
      </c>
      <c r="E2008" s="23">
        <f t="shared" si="31"/>
        <v>105.57914719529577</v>
      </c>
    </row>
    <row r="2009" spans="3:5" ht="15" customHeight="1" x14ac:dyDescent="0.35">
      <c r="C2009" s="20">
        <v>44167</v>
      </c>
      <c r="D2009" s="21">
        <v>6463.39</v>
      </c>
      <c r="E2009" s="22">
        <f t="shared" si="31"/>
        <v>106.87988437891703</v>
      </c>
    </row>
    <row r="2010" spans="3:5" ht="15" customHeight="1" x14ac:dyDescent="0.35">
      <c r="C2010" s="17">
        <v>44168</v>
      </c>
      <c r="D2010" s="18">
        <v>6490.27</v>
      </c>
      <c r="E2010" s="23">
        <f t="shared" si="31"/>
        <v>107.32437732953663</v>
      </c>
    </row>
    <row r="2011" spans="3:5" ht="15" customHeight="1" x14ac:dyDescent="0.35">
      <c r="C2011" s="20">
        <v>44169</v>
      </c>
      <c r="D2011" s="21">
        <v>6550.23</v>
      </c>
      <c r="E2011" s="22">
        <f t="shared" si="31"/>
        <v>108.31588764646935</v>
      </c>
    </row>
    <row r="2012" spans="3:5" ht="15" customHeight="1" x14ac:dyDescent="0.35">
      <c r="C2012" s="17">
        <v>44172</v>
      </c>
      <c r="D2012" s="18">
        <v>6555.39</v>
      </c>
      <c r="E2012" s="23">
        <f t="shared" si="31"/>
        <v>108.40121441824009</v>
      </c>
    </row>
    <row r="2013" spans="3:5" ht="15" customHeight="1" x14ac:dyDescent="0.35">
      <c r="C2013" s="20">
        <v>44173</v>
      </c>
      <c r="D2013" s="21">
        <v>6558.82</v>
      </c>
      <c r="E2013" s="22">
        <f t="shared" si="31"/>
        <v>108.4579335707931</v>
      </c>
    </row>
    <row r="2014" spans="3:5" ht="15" customHeight="1" x14ac:dyDescent="0.35">
      <c r="C2014" s="17">
        <v>44174</v>
      </c>
      <c r="D2014" s="18">
        <v>6564.29</v>
      </c>
      <c r="E2014" s="23">
        <f t="shared" si="31"/>
        <v>108.54838656334852</v>
      </c>
    </row>
    <row r="2015" spans="3:5" ht="15" customHeight="1" x14ac:dyDescent="0.35">
      <c r="C2015" s="20">
        <v>44175</v>
      </c>
      <c r="D2015" s="21">
        <v>6599.76</v>
      </c>
      <c r="E2015" s="22">
        <f t="shared" si="31"/>
        <v>109.13492543829189</v>
      </c>
    </row>
    <row r="2016" spans="3:5" ht="15" customHeight="1" x14ac:dyDescent="0.35">
      <c r="C2016" s="17">
        <v>44176</v>
      </c>
      <c r="D2016" s="18">
        <v>6546.75</v>
      </c>
      <c r="E2016" s="23">
        <f t="shared" si="31"/>
        <v>108.25834168411235</v>
      </c>
    </row>
    <row r="2017" spans="3:5" ht="15" customHeight="1" x14ac:dyDescent="0.35">
      <c r="C2017" s="20">
        <v>44179</v>
      </c>
      <c r="D2017" s="21">
        <v>6531.83</v>
      </c>
      <c r="E2017" s="22">
        <f t="shared" si="31"/>
        <v>108.01162163860474</v>
      </c>
    </row>
    <row r="2018" spans="3:5" ht="15" customHeight="1" x14ac:dyDescent="0.35">
      <c r="C2018" s="17">
        <v>44180</v>
      </c>
      <c r="D2018" s="18">
        <v>6513.32</v>
      </c>
      <c r="E2018" s="23">
        <f t="shared" si="31"/>
        <v>107.70553664917138</v>
      </c>
    </row>
    <row r="2019" spans="3:5" ht="15" customHeight="1" x14ac:dyDescent="0.35">
      <c r="C2019" s="20">
        <v>44181</v>
      </c>
      <c r="D2019" s="21">
        <v>6570.91</v>
      </c>
      <c r="E2019" s="22">
        <f t="shared" si="31"/>
        <v>108.65785618139545</v>
      </c>
    </row>
    <row r="2020" spans="3:5" ht="15" customHeight="1" x14ac:dyDescent="0.35">
      <c r="C2020" s="17">
        <v>44182</v>
      </c>
      <c r="D2020" s="18">
        <v>6551.06</v>
      </c>
      <c r="E2020" s="23">
        <f t="shared" si="31"/>
        <v>108.32961268921544</v>
      </c>
    </row>
    <row r="2021" spans="3:5" ht="15" customHeight="1" x14ac:dyDescent="0.35">
      <c r="C2021" s="20">
        <v>44183</v>
      </c>
      <c r="D2021" s="21">
        <v>6529.18</v>
      </c>
      <c r="E2021" s="22">
        <f t="shared" si="31"/>
        <v>107.96780071899381</v>
      </c>
    </row>
    <row r="2022" spans="3:5" ht="15" customHeight="1" x14ac:dyDescent="0.35">
      <c r="C2022" s="17">
        <v>44186</v>
      </c>
      <c r="D2022" s="18">
        <v>6416.32</v>
      </c>
      <c r="E2022" s="23">
        <f t="shared" si="31"/>
        <v>106.10152562945029</v>
      </c>
    </row>
    <row r="2023" spans="3:5" ht="15" customHeight="1" x14ac:dyDescent="0.35">
      <c r="C2023" s="20">
        <v>44187</v>
      </c>
      <c r="D2023" s="21">
        <v>6453.16</v>
      </c>
      <c r="E2023" s="22">
        <f t="shared" si="31"/>
        <v>106.71071909302272</v>
      </c>
    </row>
    <row r="2024" spans="3:5" ht="15" customHeight="1" x14ac:dyDescent="0.35">
      <c r="C2024" s="17">
        <v>44188</v>
      </c>
      <c r="D2024" s="18">
        <v>6495.75</v>
      </c>
      <c r="E2024" s="23">
        <f t="shared" si="31"/>
        <v>107.41499568405281</v>
      </c>
    </row>
    <row r="2025" spans="3:5" ht="15" customHeight="1" x14ac:dyDescent="0.35">
      <c r="C2025" s="20">
        <v>44189</v>
      </c>
      <c r="D2025" s="21">
        <v>6502.11</v>
      </c>
      <c r="E2025" s="22">
        <f t="shared" si="31"/>
        <v>107.52016589111906</v>
      </c>
    </row>
    <row r="2026" spans="3:5" ht="15" customHeight="1" x14ac:dyDescent="0.35">
      <c r="C2026" s="17">
        <v>44193</v>
      </c>
      <c r="D2026" s="18">
        <v>6502.11</v>
      </c>
      <c r="E2026" s="23">
        <f t="shared" si="31"/>
        <v>107.52016589111906</v>
      </c>
    </row>
    <row r="2027" spans="3:5" ht="15" customHeight="1" x14ac:dyDescent="0.35">
      <c r="C2027" s="20">
        <v>44194</v>
      </c>
      <c r="D2027" s="21">
        <v>6602.65</v>
      </c>
      <c r="E2027" s="22">
        <f t="shared" si="31"/>
        <v>109.18271504496191</v>
      </c>
    </row>
    <row r="2028" spans="3:5" ht="15" customHeight="1" x14ac:dyDescent="0.35">
      <c r="C2028" s="17">
        <v>44195</v>
      </c>
      <c r="D2028" s="18">
        <v>6555.82</v>
      </c>
      <c r="E2028" s="23">
        <f t="shared" si="31"/>
        <v>108.4083249825543</v>
      </c>
    </row>
    <row r="2029" spans="3:5" ht="15" customHeight="1" x14ac:dyDescent="0.35">
      <c r="C2029" s="20">
        <v>44196</v>
      </c>
      <c r="D2029" s="21">
        <v>6460.52</v>
      </c>
      <c r="E2029" s="22">
        <f t="shared" si="31"/>
        <v>106.83242549616855</v>
      </c>
    </row>
    <row r="2030" spans="3:5" ht="15" customHeight="1" x14ac:dyDescent="0.35">
      <c r="C2030" s="17">
        <v>44200</v>
      </c>
      <c r="D2030" s="18">
        <v>6571.88</v>
      </c>
      <c r="E2030" s="23">
        <f t="shared" si="31"/>
        <v>108.67389629159267</v>
      </c>
    </row>
    <row r="2031" spans="3:5" ht="15" customHeight="1" x14ac:dyDescent="0.35">
      <c r="C2031" s="20">
        <v>44201</v>
      </c>
      <c r="D2031" s="21">
        <v>6612.25</v>
      </c>
      <c r="E2031" s="22">
        <f t="shared" si="31"/>
        <v>109.34146252732606</v>
      </c>
    </row>
    <row r="2032" spans="3:5" ht="15" customHeight="1" x14ac:dyDescent="0.35">
      <c r="C2032" s="17">
        <v>44202</v>
      </c>
      <c r="D2032" s="18">
        <v>6841.86</v>
      </c>
      <c r="E2032" s="23">
        <f t="shared" si="31"/>
        <v>113.13833850916271</v>
      </c>
    </row>
    <row r="2033" spans="3:5" ht="15" customHeight="1" x14ac:dyDescent="0.35">
      <c r="C2033" s="20">
        <v>44203</v>
      </c>
      <c r="D2033" s="21">
        <v>6856.96</v>
      </c>
      <c r="E2033" s="22">
        <f t="shared" si="31"/>
        <v>113.38803506996464</v>
      </c>
    </row>
    <row r="2034" spans="3:5" ht="15" customHeight="1" x14ac:dyDescent="0.35">
      <c r="C2034" s="17">
        <v>44204</v>
      </c>
      <c r="D2034" s="18">
        <v>6873.26</v>
      </c>
      <c r="E2034" s="23">
        <f t="shared" si="31"/>
        <v>113.65757506606211</v>
      </c>
    </row>
    <row r="2035" spans="3:5" ht="15" customHeight="1" x14ac:dyDescent="0.35">
      <c r="C2035" s="20">
        <v>44207</v>
      </c>
      <c r="D2035" s="21">
        <v>6798.48</v>
      </c>
      <c r="E2035" s="22">
        <f t="shared" si="31"/>
        <v>112.42099832322971</v>
      </c>
    </row>
    <row r="2036" spans="3:5" ht="15" customHeight="1" x14ac:dyDescent="0.35">
      <c r="C2036" s="17">
        <v>44208</v>
      </c>
      <c r="D2036" s="18">
        <v>6754.11</v>
      </c>
      <c r="E2036" s="23">
        <f t="shared" si="31"/>
        <v>111.68728730317792</v>
      </c>
    </row>
    <row r="2037" spans="3:5" ht="15" customHeight="1" x14ac:dyDescent="0.35">
      <c r="C2037" s="20">
        <v>44209</v>
      </c>
      <c r="D2037" s="21">
        <v>6745.52</v>
      </c>
      <c r="E2037" s="22">
        <f t="shared" si="31"/>
        <v>111.54524137885417</v>
      </c>
    </row>
    <row r="2038" spans="3:5" ht="15" customHeight="1" x14ac:dyDescent="0.35">
      <c r="C2038" s="17">
        <v>44210</v>
      </c>
      <c r="D2038" s="18">
        <v>6801.96</v>
      </c>
      <c r="E2038" s="23">
        <f t="shared" si="31"/>
        <v>112.47854428558672</v>
      </c>
    </row>
    <row r="2039" spans="3:5" ht="15" customHeight="1" x14ac:dyDescent="0.35">
      <c r="C2039" s="20">
        <v>44211</v>
      </c>
      <c r="D2039" s="21">
        <v>6735.71</v>
      </c>
      <c r="E2039" s="22">
        <f t="shared" si="31"/>
        <v>111.3830212953133</v>
      </c>
    </row>
    <row r="2040" spans="3:5" ht="15" customHeight="1" x14ac:dyDescent="0.35">
      <c r="C2040" s="17">
        <v>44214</v>
      </c>
      <c r="D2040" s="18">
        <v>6720.65</v>
      </c>
      <c r="E2040" s="23">
        <f t="shared" si="31"/>
        <v>111.13398618235455</v>
      </c>
    </row>
    <row r="2041" spans="3:5" ht="15" customHeight="1" x14ac:dyDescent="0.35">
      <c r="C2041" s="20">
        <v>44215</v>
      </c>
      <c r="D2041" s="21">
        <v>6712.95</v>
      </c>
      <c r="E2041" s="22">
        <f t="shared" si="31"/>
        <v>111.00665747254163</v>
      </c>
    </row>
    <row r="2042" spans="3:5" ht="15" customHeight="1" x14ac:dyDescent="0.35">
      <c r="C2042" s="17">
        <v>44216</v>
      </c>
      <c r="D2042" s="18">
        <v>6740.39</v>
      </c>
      <c r="E2042" s="23">
        <f t="shared" si="31"/>
        <v>111.46041069296584</v>
      </c>
    </row>
    <row r="2043" spans="3:5" ht="15" customHeight="1" x14ac:dyDescent="0.35">
      <c r="C2043" s="20">
        <v>44217</v>
      </c>
      <c r="D2043" s="21">
        <v>6715.42</v>
      </c>
      <c r="E2043" s="22">
        <f t="shared" si="31"/>
        <v>111.04750187685826</v>
      </c>
    </row>
    <row r="2044" spans="3:5" ht="15" customHeight="1" x14ac:dyDescent="0.35">
      <c r="C2044" s="17">
        <v>44218</v>
      </c>
      <c r="D2044" s="18">
        <v>6695.07</v>
      </c>
      <c r="E2044" s="23">
        <f t="shared" si="31"/>
        <v>110.71099028663842</v>
      </c>
    </row>
    <row r="2045" spans="3:5" ht="15" customHeight="1" x14ac:dyDescent="0.35">
      <c r="C2045" s="20">
        <v>44221</v>
      </c>
      <c r="D2045" s="21">
        <v>6638.85</v>
      </c>
      <c r="E2045" s="22">
        <f t="shared" si="31"/>
        <v>109.78132534304339</v>
      </c>
    </row>
    <row r="2046" spans="3:5" ht="15" customHeight="1" x14ac:dyDescent="0.35">
      <c r="C2046" s="17">
        <v>44222</v>
      </c>
      <c r="D2046" s="18">
        <v>6654.01</v>
      </c>
      <c r="E2046" s="23">
        <f t="shared" si="31"/>
        <v>110.03201407561009</v>
      </c>
    </row>
    <row r="2047" spans="3:5" ht="15" customHeight="1" x14ac:dyDescent="0.35">
      <c r="C2047" s="20">
        <v>44223</v>
      </c>
      <c r="D2047" s="21">
        <v>6567.37</v>
      </c>
      <c r="E2047" s="22">
        <f t="shared" si="31"/>
        <v>108.59931804727367</v>
      </c>
    </row>
    <row r="2048" spans="3:5" ht="15" customHeight="1" x14ac:dyDescent="0.35">
      <c r="C2048" s="17">
        <v>44224</v>
      </c>
      <c r="D2048" s="18">
        <v>6526.15</v>
      </c>
      <c r="E2048" s="23">
        <f t="shared" si="31"/>
        <v>107.91769604487263</v>
      </c>
    </row>
    <row r="2049" spans="3:5" ht="15" customHeight="1" x14ac:dyDescent="0.35">
      <c r="C2049" s="20">
        <v>44225</v>
      </c>
      <c r="D2049" s="21">
        <v>6407.46</v>
      </c>
      <c r="E2049" s="22">
        <f t="shared" si="31"/>
        <v>105.95501493218507</v>
      </c>
    </row>
    <row r="2050" spans="3:5" ht="15" customHeight="1" x14ac:dyDescent="0.35">
      <c r="C2050" s="17">
        <v>44228</v>
      </c>
      <c r="D2050" s="18">
        <v>6466.42</v>
      </c>
      <c r="E2050" s="23">
        <f t="shared" si="31"/>
        <v>106.92998905303818</v>
      </c>
    </row>
    <row r="2051" spans="3:5" ht="15" customHeight="1" x14ac:dyDescent="0.35">
      <c r="C2051" s="20">
        <v>44229</v>
      </c>
      <c r="D2051" s="21">
        <v>6516.65</v>
      </c>
      <c r="E2051" s="22">
        <f t="shared" si="31"/>
        <v>107.76060218211643</v>
      </c>
    </row>
    <row r="2052" spans="3:5" ht="15" customHeight="1" x14ac:dyDescent="0.35">
      <c r="C2052" s="17">
        <v>44230</v>
      </c>
      <c r="D2052" s="18">
        <v>6507.82</v>
      </c>
      <c r="E2052" s="23">
        <f t="shared" si="31"/>
        <v>107.61458757073356</v>
      </c>
    </row>
    <row r="2053" spans="3:5" ht="15" customHeight="1" x14ac:dyDescent="0.35">
      <c r="C2053" s="20">
        <v>44231</v>
      </c>
      <c r="D2053" s="21">
        <v>6503.72</v>
      </c>
      <c r="E2053" s="22">
        <f t="shared" ref="E2053:E2116" si="32">D2053/$D$4*100</f>
        <v>107.54678916680722</v>
      </c>
    </row>
    <row r="2054" spans="3:5" ht="15" customHeight="1" x14ac:dyDescent="0.35">
      <c r="C2054" s="17">
        <v>44232</v>
      </c>
      <c r="D2054" s="18">
        <v>6489.33</v>
      </c>
      <c r="E2054" s="23">
        <f t="shared" si="32"/>
        <v>107.30883330522181</v>
      </c>
    </row>
    <row r="2055" spans="3:5" ht="15" customHeight="1" x14ac:dyDescent="0.35">
      <c r="C2055" s="20">
        <v>44235</v>
      </c>
      <c r="D2055" s="21">
        <v>6523.53</v>
      </c>
      <c r="E2055" s="22">
        <f t="shared" si="32"/>
        <v>107.87437121114407</v>
      </c>
    </row>
    <row r="2056" spans="3:5" ht="15" customHeight="1" x14ac:dyDescent="0.35">
      <c r="C2056" s="17">
        <v>44236</v>
      </c>
      <c r="D2056" s="18">
        <v>6531.56</v>
      </c>
      <c r="E2056" s="23">
        <f t="shared" si="32"/>
        <v>108.00715686566325</v>
      </c>
    </row>
    <row r="2057" spans="3:5" ht="15" customHeight="1" x14ac:dyDescent="0.35">
      <c r="C2057" s="20">
        <v>44237</v>
      </c>
      <c r="D2057" s="21">
        <v>6524.36</v>
      </c>
      <c r="E2057" s="22">
        <f t="shared" si="32"/>
        <v>107.88809625389013</v>
      </c>
    </row>
    <row r="2058" spans="3:5" ht="15" customHeight="1" x14ac:dyDescent="0.35">
      <c r="C2058" s="17">
        <v>44238</v>
      </c>
      <c r="D2058" s="18">
        <v>6528.72</v>
      </c>
      <c r="E2058" s="23">
        <f t="shared" si="32"/>
        <v>107.96019406879719</v>
      </c>
    </row>
    <row r="2059" spans="3:5" ht="15" customHeight="1" x14ac:dyDescent="0.35">
      <c r="C2059" s="20">
        <v>44239</v>
      </c>
      <c r="D2059" s="21">
        <v>6589.79</v>
      </c>
      <c r="E2059" s="22">
        <f t="shared" si="32"/>
        <v>108.97005956337829</v>
      </c>
    </row>
    <row r="2060" spans="3:5" ht="15" customHeight="1" x14ac:dyDescent="0.35">
      <c r="C2060" s="17">
        <v>44242</v>
      </c>
      <c r="D2060" s="18">
        <v>6756.11</v>
      </c>
      <c r="E2060" s="23">
        <f t="shared" si="32"/>
        <v>111.72035969533711</v>
      </c>
    </row>
    <row r="2061" spans="3:5" ht="15" customHeight="1" x14ac:dyDescent="0.35">
      <c r="C2061" s="20">
        <v>44243</v>
      </c>
      <c r="D2061" s="21">
        <v>6748.86</v>
      </c>
      <c r="E2061" s="22">
        <f t="shared" si="32"/>
        <v>111.60047227376002</v>
      </c>
    </row>
    <row r="2062" spans="3:5" ht="15" customHeight="1" x14ac:dyDescent="0.35">
      <c r="C2062" s="17">
        <v>44244</v>
      </c>
      <c r="D2062" s="18">
        <v>6710.9</v>
      </c>
      <c r="E2062" s="23">
        <f t="shared" si="32"/>
        <v>110.97275827057847</v>
      </c>
    </row>
    <row r="2063" spans="3:5" ht="15" customHeight="1" x14ac:dyDescent="0.35">
      <c r="C2063" s="20">
        <v>44245</v>
      </c>
      <c r="D2063" s="21">
        <v>6617.15</v>
      </c>
      <c r="E2063" s="22">
        <f t="shared" si="32"/>
        <v>109.42248988811609</v>
      </c>
    </row>
    <row r="2064" spans="3:5" ht="15" customHeight="1" x14ac:dyDescent="0.35">
      <c r="C2064" s="17">
        <v>44246</v>
      </c>
      <c r="D2064" s="18">
        <v>6624.02</v>
      </c>
      <c r="E2064" s="23">
        <f t="shared" si="32"/>
        <v>109.53609355518294</v>
      </c>
    </row>
    <row r="2065" spans="3:5" ht="15" customHeight="1" x14ac:dyDescent="0.35">
      <c r="C2065" s="20">
        <v>44249</v>
      </c>
      <c r="D2065" s="21">
        <v>6612.24</v>
      </c>
      <c r="E2065" s="22">
        <f t="shared" si="32"/>
        <v>109.34129716536528</v>
      </c>
    </row>
    <row r="2066" spans="3:5" ht="15" customHeight="1" x14ac:dyDescent="0.35">
      <c r="C2066" s="17">
        <v>44250</v>
      </c>
      <c r="D2066" s="18">
        <v>6625.94</v>
      </c>
      <c r="E2066" s="23">
        <f t="shared" si="32"/>
        <v>109.56784305165577</v>
      </c>
    </row>
    <row r="2067" spans="3:5" ht="15" customHeight="1" x14ac:dyDescent="0.35">
      <c r="C2067" s="20">
        <v>44251</v>
      </c>
      <c r="D2067" s="21">
        <v>6658.97</v>
      </c>
      <c r="E2067" s="22">
        <f t="shared" si="32"/>
        <v>110.11403360816492</v>
      </c>
    </row>
    <row r="2068" spans="3:5" ht="15" customHeight="1" x14ac:dyDescent="0.35">
      <c r="C2068" s="17">
        <v>44252</v>
      </c>
      <c r="D2068" s="18">
        <v>6651.96</v>
      </c>
      <c r="E2068" s="23">
        <f t="shared" si="32"/>
        <v>109.99811487364693</v>
      </c>
    </row>
    <row r="2069" spans="3:5" ht="15" customHeight="1" x14ac:dyDescent="0.35">
      <c r="C2069" s="20">
        <v>44253</v>
      </c>
      <c r="D2069" s="21">
        <v>6483.43</v>
      </c>
      <c r="E2069" s="22">
        <f t="shared" si="32"/>
        <v>107.21126974835218</v>
      </c>
    </row>
    <row r="2070" spans="3:5" ht="15" customHeight="1" x14ac:dyDescent="0.35">
      <c r="C2070" s="17">
        <v>44256</v>
      </c>
      <c r="D2070" s="18">
        <v>6588.53</v>
      </c>
      <c r="E2070" s="23">
        <f t="shared" si="32"/>
        <v>108.94922395631798</v>
      </c>
    </row>
    <row r="2071" spans="3:5" ht="15" customHeight="1" x14ac:dyDescent="0.35">
      <c r="C2071" s="20">
        <v>44257</v>
      </c>
      <c r="D2071" s="21">
        <v>6613.75</v>
      </c>
      <c r="E2071" s="22">
        <f t="shared" si="32"/>
        <v>109.36626682144546</v>
      </c>
    </row>
    <row r="2072" spans="3:5" ht="15" customHeight="1" x14ac:dyDescent="0.35">
      <c r="C2072" s="17">
        <v>44258</v>
      </c>
      <c r="D2072" s="18">
        <v>6675.47</v>
      </c>
      <c r="E2072" s="23">
        <f t="shared" si="32"/>
        <v>110.38688084347829</v>
      </c>
    </row>
    <row r="2073" spans="3:5" ht="15" customHeight="1" x14ac:dyDescent="0.35">
      <c r="C2073" s="20">
        <v>44259</v>
      </c>
      <c r="D2073" s="21">
        <v>6650.88</v>
      </c>
      <c r="E2073" s="22">
        <f t="shared" si="32"/>
        <v>109.98025578188096</v>
      </c>
    </row>
    <row r="2074" spans="3:5" ht="15" customHeight="1" x14ac:dyDescent="0.35">
      <c r="C2074" s="17">
        <v>44260</v>
      </c>
      <c r="D2074" s="18">
        <v>6630.52</v>
      </c>
      <c r="E2074" s="23">
        <f t="shared" si="32"/>
        <v>109.64357882970033</v>
      </c>
    </row>
    <row r="2075" spans="3:5" ht="15" customHeight="1" x14ac:dyDescent="0.35">
      <c r="C2075" s="20">
        <v>44263</v>
      </c>
      <c r="D2075" s="21">
        <v>6719.13</v>
      </c>
      <c r="E2075" s="22">
        <f t="shared" si="32"/>
        <v>111.10885116431358</v>
      </c>
    </row>
    <row r="2076" spans="3:5" ht="15" customHeight="1" x14ac:dyDescent="0.35">
      <c r="C2076" s="17">
        <v>44264</v>
      </c>
      <c r="D2076" s="18">
        <v>6730.34</v>
      </c>
      <c r="E2076" s="23">
        <f t="shared" si="32"/>
        <v>111.29422192236586</v>
      </c>
    </row>
    <row r="2077" spans="3:5" ht="15" customHeight="1" x14ac:dyDescent="0.35">
      <c r="C2077" s="20">
        <v>44265</v>
      </c>
      <c r="D2077" s="21">
        <v>6725.6</v>
      </c>
      <c r="E2077" s="22">
        <f t="shared" si="32"/>
        <v>111.21584035294858</v>
      </c>
    </row>
    <row r="2078" spans="3:5" ht="15" customHeight="1" x14ac:dyDescent="0.35">
      <c r="C2078" s="17">
        <v>44266</v>
      </c>
      <c r="D2078" s="18">
        <v>6736.96</v>
      </c>
      <c r="E2078" s="23">
        <f t="shared" si="32"/>
        <v>111.40369154041281</v>
      </c>
    </row>
    <row r="2079" spans="3:5" ht="15" customHeight="1" x14ac:dyDescent="0.35">
      <c r="C2079" s="20">
        <v>44267</v>
      </c>
      <c r="D2079" s="21">
        <v>6761.47</v>
      </c>
      <c r="E2079" s="22">
        <f t="shared" si="32"/>
        <v>111.80899370632378</v>
      </c>
    </row>
    <row r="2080" spans="3:5" ht="15" customHeight="1" x14ac:dyDescent="0.35">
      <c r="C2080" s="17">
        <v>44270</v>
      </c>
      <c r="D2080" s="18">
        <v>6749.7</v>
      </c>
      <c r="E2080" s="23">
        <f t="shared" si="32"/>
        <v>111.61436267846689</v>
      </c>
    </row>
    <row r="2081" spans="3:5" ht="15" customHeight="1" x14ac:dyDescent="0.35">
      <c r="C2081" s="20">
        <v>44271</v>
      </c>
      <c r="D2081" s="21">
        <v>6803.61</v>
      </c>
      <c r="E2081" s="22">
        <f t="shared" si="32"/>
        <v>112.50582900911806</v>
      </c>
    </row>
    <row r="2082" spans="3:5" ht="15" customHeight="1" x14ac:dyDescent="0.35">
      <c r="C2082" s="17">
        <v>44272</v>
      </c>
      <c r="D2082" s="18">
        <v>6762.67</v>
      </c>
      <c r="E2082" s="23">
        <f t="shared" si="32"/>
        <v>111.82883714161929</v>
      </c>
    </row>
    <row r="2083" spans="3:5" ht="15" customHeight="1" x14ac:dyDescent="0.35">
      <c r="C2083" s="20">
        <v>44273</v>
      </c>
      <c r="D2083" s="21">
        <v>6779.68</v>
      </c>
      <c r="E2083" s="22">
        <f t="shared" si="32"/>
        <v>112.11011783693327</v>
      </c>
    </row>
    <row r="2084" spans="3:5" ht="15" customHeight="1" x14ac:dyDescent="0.35">
      <c r="C2084" s="17">
        <v>44274</v>
      </c>
      <c r="D2084" s="18">
        <v>6708.71</v>
      </c>
      <c r="E2084" s="23">
        <f t="shared" si="32"/>
        <v>110.93654400116415</v>
      </c>
    </row>
    <row r="2085" spans="3:5" ht="15" customHeight="1" x14ac:dyDescent="0.35">
      <c r="C2085" s="20">
        <v>44277</v>
      </c>
      <c r="D2085" s="21">
        <v>6726.1</v>
      </c>
      <c r="E2085" s="22">
        <f t="shared" si="32"/>
        <v>111.22410845098838</v>
      </c>
    </row>
    <row r="2086" spans="3:5" ht="15" customHeight="1" x14ac:dyDescent="0.35">
      <c r="C2086" s="17">
        <v>44278</v>
      </c>
      <c r="D2086" s="18">
        <v>6699.19</v>
      </c>
      <c r="E2086" s="23">
        <f t="shared" si="32"/>
        <v>110.77911941448635</v>
      </c>
    </row>
    <row r="2087" spans="3:5" ht="15" customHeight="1" x14ac:dyDescent="0.35">
      <c r="C2087" s="20">
        <v>44279</v>
      </c>
      <c r="D2087" s="21">
        <v>6712.89</v>
      </c>
      <c r="E2087" s="22">
        <f t="shared" si="32"/>
        <v>111.00566530077687</v>
      </c>
    </row>
    <row r="2088" spans="3:5" ht="15" customHeight="1" x14ac:dyDescent="0.35">
      <c r="C2088" s="17">
        <v>44280</v>
      </c>
      <c r="D2088" s="18">
        <v>6674.83</v>
      </c>
      <c r="E2088" s="23">
        <f t="shared" si="32"/>
        <v>110.37629767798734</v>
      </c>
    </row>
    <row r="2089" spans="3:5" ht="15" customHeight="1" x14ac:dyDescent="0.35">
      <c r="C2089" s="20">
        <v>44281</v>
      </c>
      <c r="D2089" s="21">
        <v>6740.59</v>
      </c>
      <c r="E2089" s="22">
        <f t="shared" si="32"/>
        <v>111.46371793218175</v>
      </c>
    </row>
    <row r="2090" spans="3:5" ht="15" customHeight="1" x14ac:dyDescent="0.35">
      <c r="C2090" s="17">
        <v>44284</v>
      </c>
      <c r="D2090" s="18">
        <v>6736.17</v>
      </c>
      <c r="E2090" s="23">
        <f t="shared" si="32"/>
        <v>111.39062794550993</v>
      </c>
    </row>
    <row r="2091" spans="3:5" ht="15" customHeight="1" x14ac:dyDescent="0.35">
      <c r="C2091" s="20">
        <v>44285</v>
      </c>
      <c r="D2091" s="21">
        <v>6772.12</v>
      </c>
      <c r="E2091" s="22">
        <f t="shared" si="32"/>
        <v>111.98510419457148</v>
      </c>
    </row>
    <row r="2092" spans="3:5" ht="15" customHeight="1" x14ac:dyDescent="0.35">
      <c r="C2092" s="17">
        <v>44286</v>
      </c>
      <c r="D2092" s="18">
        <v>6713.63</v>
      </c>
      <c r="E2092" s="23">
        <f t="shared" si="32"/>
        <v>111.01790208587576</v>
      </c>
    </row>
    <row r="2093" spans="3:5" ht="15" customHeight="1" x14ac:dyDescent="0.35">
      <c r="C2093" s="20">
        <v>44287</v>
      </c>
      <c r="D2093" s="21">
        <v>6737.3</v>
      </c>
      <c r="E2093" s="22">
        <f t="shared" si="32"/>
        <v>111.40931384707989</v>
      </c>
    </row>
    <row r="2094" spans="3:5" ht="15" customHeight="1" x14ac:dyDescent="0.35">
      <c r="C2094" s="17">
        <v>44292</v>
      </c>
      <c r="D2094" s="18">
        <v>6823.55</v>
      </c>
      <c r="E2094" s="23">
        <f t="shared" si="32"/>
        <v>112.83556075894525</v>
      </c>
    </row>
    <row r="2095" spans="3:5" ht="15" customHeight="1" x14ac:dyDescent="0.35">
      <c r="C2095" s="20">
        <v>44293</v>
      </c>
      <c r="D2095" s="21">
        <v>6885.32</v>
      </c>
      <c r="E2095" s="22">
        <f t="shared" si="32"/>
        <v>113.85700159078205</v>
      </c>
    </row>
    <row r="2096" spans="3:5" ht="15" customHeight="1" x14ac:dyDescent="0.35">
      <c r="C2096" s="17">
        <v>44294</v>
      </c>
      <c r="D2096" s="18">
        <v>6942.22</v>
      </c>
      <c r="E2096" s="23">
        <f t="shared" si="32"/>
        <v>114.79791114771123</v>
      </c>
    </row>
    <row r="2097" spans="3:5" ht="15" customHeight="1" x14ac:dyDescent="0.35">
      <c r="C2097" s="20">
        <v>44295</v>
      </c>
      <c r="D2097" s="21">
        <v>6915.75</v>
      </c>
      <c r="E2097" s="22">
        <f t="shared" si="32"/>
        <v>114.36019803748425</v>
      </c>
    </row>
    <row r="2098" spans="3:5" ht="15" customHeight="1" x14ac:dyDescent="0.35">
      <c r="C2098" s="17">
        <v>44298</v>
      </c>
      <c r="D2098" s="18">
        <v>6889.12</v>
      </c>
      <c r="E2098" s="23">
        <f t="shared" si="32"/>
        <v>113.91983913588453</v>
      </c>
    </row>
    <row r="2099" spans="3:5" ht="15" customHeight="1" x14ac:dyDescent="0.35">
      <c r="C2099" s="20">
        <v>44299</v>
      </c>
      <c r="D2099" s="21">
        <v>6890.49</v>
      </c>
      <c r="E2099" s="22">
        <f t="shared" si="32"/>
        <v>113.94249372451357</v>
      </c>
    </row>
    <row r="2100" spans="3:5" ht="15" customHeight="1" x14ac:dyDescent="0.35">
      <c r="C2100" s="17">
        <v>44300</v>
      </c>
      <c r="D2100" s="18">
        <v>6939.58</v>
      </c>
      <c r="E2100" s="23">
        <f t="shared" si="32"/>
        <v>114.75425559006108</v>
      </c>
    </row>
    <row r="2101" spans="3:5" ht="15" customHeight="1" x14ac:dyDescent="0.35">
      <c r="C2101" s="20">
        <v>44301</v>
      </c>
      <c r="D2101" s="21">
        <v>6983.5</v>
      </c>
      <c r="E2101" s="22">
        <f t="shared" si="32"/>
        <v>115.48052532187705</v>
      </c>
    </row>
    <row r="2102" spans="3:5" ht="15" customHeight="1" x14ac:dyDescent="0.35">
      <c r="C2102" s="17">
        <v>44302</v>
      </c>
      <c r="D2102" s="18">
        <v>7019.53</v>
      </c>
      <c r="E2102" s="23">
        <f t="shared" si="32"/>
        <v>116.076324466625</v>
      </c>
    </row>
    <row r="2103" spans="3:5" ht="15" customHeight="1" x14ac:dyDescent="0.35">
      <c r="C2103" s="20">
        <v>44305</v>
      </c>
      <c r="D2103" s="21">
        <v>7000.08</v>
      </c>
      <c r="E2103" s="22">
        <f t="shared" si="32"/>
        <v>115.7546954528768</v>
      </c>
    </row>
    <row r="2104" spans="3:5" ht="15" customHeight="1" x14ac:dyDescent="0.35">
      <c r="C2104" s="17">
        <v>44306</v>
      </c>
      <c r="D2104" s="18">
        <v>6859.87</v>
      </c>
      <c r="E2104" s="23">
        <f t="shared" si="32"/>
        <v>113.43615540055627</v>
      </c>
    </row>
    <row r="2105" spans="3:5" ht="15" customHeight="1" x14ac:dyDescent="0.35">
      <c r="C2105" s="20">
        <v>44307</v>
      </c>
      <c r="D2105" s="21">
        <v>6895.29</v>
      </c>
      <c r="E2105" s="22">
        <f t="shared" si="32"/>
        <v>114.02186746569565</v>
      </c>
    </row>
    <row r="2106" spans="3:5" ht="15" customHeight="1" x14ac:dyDescent="0.35">
      <c r="C2106" s="17">
        <v>44308</v>
      </c>
      <c r="D2106" s="18">
        <v>6938.24</v>
      </c>
      <c r="E2106" s="23">
        <f t="shared" si="32"/>
        <v>114.73209708731443</v>
      </c>
    </row>
    <row r="2107" spans="3:5" ht="15" customHeight="1" x14ac:dyDescent="0.35">
      <c r="C2107" s="20">
        <v>44309</v>
      </c>
      <c r="D2107" s="21">
        <v>6938.56</v>
      </c>
      <c r="E2107" s="22">
        <f t="shared" si="32"/>
        <v>114.73738867005989</v>
      </c>
    </row>
    <row r="2108" spans="3:5" ht="15" customHeight="1" x14ac:dyDescent="0.35">
      <c r="C2108" s="17">
        <v>44312</v>
      </c>
      <c r="D2108" s="18">
        <v>6963.12</v>
      </c>
      <c r="E2108" s="23">
        <f t="shared" si="32"/>
        <v>115.14351764577484</v>
      </c>
    </row>
    <row r="2109" spans="3:5" ht="15" customHeight="1" x14ac:dyDescent="0.35">
      <c r="C2109" s="20">
        <v>44313</v>
      </c>
      <c r="D2109" s="21">
        <v>6944.97</v>
      </c>
      <c r="E2109" s="22">
        <f t="shared" si="32"/>
        <v>114.84338568693013</v>
      </c>
    </row>
    <row r="2110" spans="3:5" ht="15" customHeight="1" x14ac:dyDescent="0.35">
      <c r="C2110" s="17">
        <v>44314</v>
      </c>
      <c r="D2110" s="18">
        <v>6963.67</v>
      </c>
      <c r="E2110" s="23">
        <f t="shared" si="32"/>
        <v>115.15261255361861</v>
      </c>
    </row>
    <row r="2111" spans="3:5" ht="15" customHeight="1" x14ac:dyDescent="0.35">
      <c r="C2111" s="20">
        <v>44315</v>
      </c>
      <c r="D2111" s="21">
        <v>6961.48</v>
      </c>
      <c r="E2111" s="22">
        <f t="shared" si="32"/>
        <v>115.11639828420428</v>
      </c>
    </row>
    <row r="2112" spans="3:5" ht="15" customHeight="1" x14ac:dyDescent="0.35">
      <c r="C2112" s="17">
        <v>44316</v>
      </c>
      <c r="D2112" s="18">
        <v>6969.81</v>
      </c>
      <c r="E2112" s="23">
        <f t="shared" si="32"/>
        <v>115.25414479754737</v>
      </c>
    </row>
    <row r="2113" spans="3:5" ht="15" customHeight="1" x14ac:dyDescent="0.35">
      <c r="C2113" s="20">
        <v>44320</v>
      </c>
      <c r="D2113" s="21">
        <v>6923.17</v>
      </c>
      <c r="E2113" s="22">
        <f t="shared" si="32"/>
        <v>114.48289661239488</v>
      </c>
    </row>
    <row r="2114" spans="3:5" ht="15" customHeight="1" x14ac:dyDescent="0.35">
      <c r="C2114" s="17">
        <v>44321</v>
      </c>
      <c r="D2114" s="18">
        <v>7039.3</v>
      </c>
      <c r="E2114" s="23">
        <f t="shared" si="32"/>
        <v>116.40324506311866</v>
      </c>
    </row>
    <row r="2115" spans="3:5" ht="15" customHeight="1" x14ac:dyDescent="0.35">
      <c r="C2115" s="20">
        <v>44322</v>
      </c>
      <c r="D2115" s="21">
        <v>7076.17</v>
      </c>
      <c r="E2115" s="22">
        <f t="shared" si="32"/>
        <v>117.01293461257347</v>
      </c>
    </row>
    <row r="2116" spans="3:5" ht="15" customHeight="1" x14ac:dyDescent="0.35">
      <c r="C2116" s="17">
        <v>44323</v>
      </c>
      <c r="D2116" s="18">
        <v>7129.71</v>
      </c>
      <c r="E2116" s="23">
        <f t="shared" si="32"/>
        <v>117.89828255067516</v>
      </c>
    </row>
    <row r="2117" spans="3:5" ht="15" customHeight="1" x14ac:dyDescent="0.35">
      <c r="C2117" s="20">
        <v>44326</v>
      </c>
      <c r="D2117" s="21">
        <v>7123.68</v>
      </c>
      <c r="E2117" s="22">
        <f t="shared" ref="E2117:E2180" si="33">D2117/$D$4*100</f>
        <v>117.79856928831521</v>
      </c>
    </row>
    <row r="2118" spans="3:5" ht="15" customHeight="1" x14ac:dyDescent="0.35">
      <c r="C2118" s="17">
        <v>44327</v>
      </c>
      <c r="D2118" s="18">
        <v>6947.99</v>
      </c>
      <c r="E2118" s="23">
        <f t="shared" si="33"/>
        <v>114.89332499909051</v>
      </c>
    </row>
    <row r="2119" spans="3:5" ht="15" customHeight="1" x14ac:dyDescent="0.35">
      <c r="C2119" s="20">
        <v>44328</v>
      </c>
      <c r="D2119" s="21">
        <v>7004.63</v>
      </c>
      <c r="E2119" s="22">
        <f t="shared" si="33"/>
        <v>115.82993514503896</v>
      </c>
    </row>
    <row r="2120" spans="3:5" ht="15" customHeight="1" x14ac:dyDescent="0.35">
      <c r="C2120" s="17">
        <v>44329</v>
      </c>
      <c r="D2120" s="18">
        <v>6963.33</v>
      </c>
      <c r="E2120" s="23">
        <f t="shared" si="33"/>
        <v>115.14699024695155</v>
      </c>
    </row>
    <row r="2121" spans="3:5" ht="15" customHeight="1" x14ac:dyDescent="0.35">
      <c r="C2121" s="20">
        <v>44330</v>
      </c>
      <c r="D2121" s="21">
        <v>7043.61</v>
      </c>
      <c r="E2121" s="22">
        <f t="shared" si="33"/>
        <v>116.47451606822172</v>
      </c>
    </row>
    <row r="2122" spans="3:5" ht="15" customHeight="1" x14ac:dyDescent="0.35">
      <c r="C2122" s="17">
        <v>44333</v>
      </c>
      <c r="D2122" s="18">
        <v>7032.85</v>
      </c>
      <c r="E2122" s="23">
        <f t="shared" si="33"/>
        <v>116.29658659840526</v>
      </c>
    </row>
    <row r="2123" spans="3:5" ht="15" customHeight="1" x14ac:dyDescent="0.35">
      <c r="C2123" s="20">
        <v>44334</v>
      </c>
      <c r="D2123" s="21">
        <v>7034.24</v>
      </c>
      <c r="E2123" s="22">
        <f t="shared" si="33"/>
        <v>116.31957191095587</v>
      </c>
    </row>
    <row r="2124" spans="3:5" ht="15" customHeight="1" x14ac:dyDescent="0.35">
      <c r="C2124" s="17">
        <v>44335</v>
      </c>
      <c r="D2124" s="18">
        <v>6950.2</v>
      </c>
      <c r="E2124" s="23">
        <f t="shared" si="33"/>
        <v>114.92986999242643</v>
      </c>
    </row>
    <row r="2125" spans="3:5" ht="15" customHeight="1" x14ac:dyDescent="0.35">
      <c r="C2125" s="20">
        <v>44336</v>
      </c>
      <c r="D2125" s="21">
        <v>7019.79</v>
      </c>
      <c r="E2125" s="22">
        <f t="shared" si="33"/>
        <v>116.08062387760569</v>
      </c>
    </row>
    <row r="2126" spans="3:5" ht="15" customHeight="1" x14ac:dyDescent="0.35">
      <c r="C2126" s="17">
        <v>44337</v>
      </c>
      <c r="D2126" s="18">
        <v>7018.05</v>
      </c>
      <c r="E2126" s="23">
        <f t="shared" si="33"/>
        <v>116.0518508964272</v>
      </c>
    </row>
    <row r="2127" spans="3:5" ht="15" customHeight="1" x14ac:dyDescent="0.35">
      <c r="C2127" s="20">
        <v>44340</v>
      </c>
      <c r="D2127" s="21">
        <v>7051.59</v>
      </c>
      <c r="E2127" s="22">
        <f t="shared" si="33"/>
        <v>116.60647491293692</v>
      </c>
    </row>
    <row r="2128" spans="3:5" ht="15" customHeight="1" x14ac:dyDescent="0.35">
      <c r="C2128" s="17">
        <v>44341</v>
      </c>
      <c r="D2128" s="18">
        <v>7029.79</v>
      </c>
      <c r="E2128" s="23">
        <f t="shared" si="33"/>
        <v>116.24598583840167</v>
      </c>
    </row>
    <row r="2129" spans="3:5" ht="15" customHeight="1" x14ac:dyDescent="0.35">
      <c r="C2129" s="20">
        <v>44342</v>
      </c>
      <c r="D2129" s="21">
        <v>7026.93</v>
      </c>
      <c r="E2129" s="22">
        <f t="shared" si="33"/>
        <v>116.19869231761402</v>
      </c>
    </row>
    <row r="2130" spans="3:5" ht="15" customHeight="1" x14ac:dyDescent="0.35">
      <c r="C2130" s="17">
        <v>44343</v>
      </c>
      <c r="D2130" s="18">
        <v>7019.67</v>
      </c>
      <c r="E2130" s="23">
        <f t="shared" si="33"/>
        <v>116.07863953407613</v>
      </c>
    </row>
    <row r="2131" spans="3:5" ht="15" customHeight="1" x14ac:dyDescent="0.35">
      <c r="C2131" s="20">
        <v>44344</v>
      </c>
      <c r="D2131" s="21">
        <v>7022.61</v>
      </c>
      <c r="E2131" s="22">
        <f t="shared" si="33"/>
        <v>116.12725595055015</v>
      </c>
    </row>
    <row r="2132" spans="3:5" ht="15" customHeight="1" x14ac:dyDescent="0.35">
      <c r="C2132" s="17">
        <v>44348</v>
      </c>
      <c r="D2132" s="18">
        <v>7080.46</v>
      </c>
      <c r="E2132" s="23">
        <f t="shared" si="33"/>
        <v>117.08387489375494</v>
      </c>
    </row>
    <row r="2133" spans="3:5" ht="15" customHeight="1" x14ac:dyDescent="0.35">
      <c r="C2133" s="20">
        <v>44349</v>
      </c>
      <c r="D2133" s="21">
        <v>7108</v>
      </c>
      <c r="E2133" s="22">
        <f t="shared" si="33"/>
        <v>117.53928173378709</v>
      </c>
    </row>
    <row r="2134" spans="3:5" ht="15" customHeight="1" x14ac:dyDescent="0.35">
      <c r="C2134" s="17">
        <v>44350</v>
      </c>
      <c r="D2134" s="18">
        <v>7064.35</v>
      </c>
      <c r="E2134" s="23">
        <f t="shared" si="33"/>
        <v>116.81747677491261</v>
      </c>
    </row>
    <row r="2135" spans="3:5" ht="15" customHeight="1" x14ac:dyDescent="0.35">
      <c r="C2135" s="20">
        <v>44351</v>
      </c>
      <c r="D2135" s="21">
        <v>7069.04</v>
      </c>
      <c r="E2135" s="22">
        <f t="shared" si="33"/>
        <v>116.89503153452591</v>
      </c>
    </row>
    <row r="2136" spans="3:5" ht="15" customHeight="1" x14ac:dyDescent="0.35">
      <c r="C2136" s="17">
        <v>44354</v>
      </c>
      <c r="D2136" s="18">
        <v>7077.22</v>
      </c>
      <c r="E2136" s="23">
        <f t="shared" si="33"/>
        <v>117.03029761845704</v>
      </c>
    </row>
    <row r="2137" spans="3:5" ht="15" customHeight="1" x14ac:dyDescent="0.35">
      <c r="C2137" s="20">
        <v>44355</v>
      </c>
      <c r="D2137" s="21">
        <v>7095.09</v>
      </c>
      <c r="E2137" s="22">
        <f t="shared" si="33"/>
        <v>117.32579944239947</v>
      </c>
    </row>
    <row r="2138" spans="3:5" ht="15" customHeight="1" x14ac:dyDescent="0.35">
      <c r="C2138" s="17">
        <v>44356</v>
      </c>
      <c r="D2138" s="18">
        <v>7081.01</v>
      </c>
      <c r="E2138" s="23">
        <f t="shared" si="33"/>
        <v>117.09296980159871</v>
      </c>
    </row>
    <row r="2139" spans="3:5" ht="15" customHeight="1" x14ac:dyDescent="0.35">
      <c r="C2139" s="20">
        <v>44357</v>
      </c>
      <c r="D2139" s="21">
        <v>7088.18</v>
      </c>
      <c r="E2139" s="22">
        <f t="shared" si="33"/>
        <v>117.21153432748946</v>
      </c>
    </row>
    <row r="2140" spans="3:5" ht="15" customHeight="1" x14ac:dyDescent="0.35">
      <c r="C2140" s="17">
        <v>44358</v>
      </c>
      <c r="D2140" s="18">
        <v>7134.06</v>
      </c>
      <c r="E2140" s="23">
        <f t="shared" si="33"/>
        <v>117.97021500362143</v>
      </c>
    </row>
    <row r="2141" spans="3:5" ht="15" customHeight="1" x14ac:dyDescent="0.35">
      <c r="C2141" s="20">
        <v>44361</v>
      </c>
      <c r="D2141" s="21">
        <v>7146.68</v>
      </c>
      <c r="E2141" s="22">
        <f t="shared" si="33"/>
        <v>118.17890179814596</v>
      </c>
    </row>
    <row r="2142" spans="3:5" ht="15" customHeight="1" x14ac:dyDescent="0.35">
      <c r="C2142" s="17">
        <v>44362</v>
      </c>
      <c r="D2142" s="18">
        <v>7172.48</v>
      </c>
      <c r="E2142" s="23">
        <f t="shared" si="33"/>
        <v>118.60553565699961</v>
      </c>
    </row>
    <row r="2143" spans="3:5" ht="15" customHeight="1" x14ac:dyDescent="0.35">
      <c r="C2143" s="20">
        <v>44363</v>
      </c>
      <c r="D2143" s="21">
        <v>7184.95</v>
      </c>
      <c r="E2143" s="22">
        <f t="shared" si="33"/>
        <v>118.8117420221122</v>
      </c>
    </row>
    <row r="2144" spans="3:5" ht="15" customHeight="1" x14ac:dyDescent="0.35">
      <c r="C2144" s="17">
        <v>44364</v>
      </c>
      <c r="D2144" s="18">
        <v>7153.43</v>
      </c>
      <c r="E2144" s="23">
        <f t="shared" si="33"/>
        <v>118.29052112168326</v>
      </c>
    </row>
    <row r="2145" spans="3:5" ht="15" customHeight="1" x14ac:dyDescent="0.35">
      <c r="C2145" s="20">
        <v>44365</v>
      </c>
      <c r="D2145" s="21">
        <v>7017.47</v>
      </c>
      <c r="E2145" s="22">
        <f t="shared" si="33"/>
        <v>116.04225990270103</v>
      </c>
    </row>
    <row r="2146" spans="3:5" ht="15" customHeight="1" x14ac:dyDescent="0.35">
      <c r="C2146" s="17">
        <v>44368</v>
      </c>
      <c r="D2146" s="18">
        <v>7062.29</v>
      </c>
      <c r="E2146" s="23">
        <f t="shared" si="33"/>
        <v>116.78341221098863</v>
      </c>
    </row>
    <row r="2147" spans="3:5" ht="15" customHeight="1" x14ac:dyDescent="0.35">
      <c r="C2147" s="20">
        <v>44369</v>
      </c>
      <c r="D2147" s="21">
        <v>7090.01</v>
      </c>
      <c r="E2147" s="22">
        <f t="shared" si="33"/>
        <v>117.2417955663151</v>
      </c>
    </row>
    <row r="2148" spans="3:5" ht="15" customHeight="1" x14ac:dyDescent="0.35">
      <c r="C2148" s="17">
        <v>44370</v>
      </c>
      <c r="D2148" s="18">
        <v>7074.06</v>
      </c>
      <c r="E2148" s="23">
        <f t="shared" si="33"/>
        <v>116.97804323884552</v>
      </c>
    </row>
    <row r="2149" spans="3:5" ht="15" customHeight="1" x14ac:dyDescent="0.35">
      <c r="C2149" s="20">
        <v>44371</v>
      </c>
      <c r="D2149" s="21">
        <v>7109.97</v>
      </c>
      <c r="E2149" s="22">
        <f t="shared" si="33"/>
        <v>117.57185804006389</v>
      </c>
    </row>
    <row r="2150" spans="3:5" ht="15" customHeight="1" x14ac:dyDescent="0.35">
      <c r="C2150" s="17">
        <v>44372</v>
      </c>
      <c r="D2150" s="18">
        <v>7136.07</v>
      </c>
      <c r="E2150" s="23">
        <f t="shared" si="33"/>
        <v>118.00345275774143</v>
      </c>
    </row>
    <row r="2151" spans="3:5" ht="15" customHeight="1" x14ac:dyDescent="0.35">
      <c r="C2151" s="20">
        <v>44375</v>
      </c>
      <c r="D2151" s="21">
        <v>7072.97</v>
      </c>
      <c r="E2151" s="22">
        <f t="shared" si="33"/>
        <v>116.96001878511875</v>
      </c>
    </row>
    <row r="2152" spans="3:5" ht="15" customHeight="1" x14ac:dyDescent="0.35">
      <c r="C2152" s="17">
        <v>44376</v>
      </c>
      <c r="D2152" s="18">
        <v>7087.55</v>
      </c>
      <c r="E2152" s="23">
        <f t="shared" si="33"/>
        <v>117.2011165239593</v>
      </c>
    </row>
    <row r="2153" spans="3:5" ht="15" customHeight="1" x14ac:dyDescent="0.35">
      <c r="C2153" s="20">
        <v>44377</v>
      </c>
      <c r="D2153" s="21">
        <v>7037.47</v>
      </c>
      <c r="E2153" s="22">
        <f t="shared" si="33"/>
        <v>116.372983824293</v>
      </c>
    </row>
    <row r="2154" spans="3:5" ht="15" customHeight="1" x14ac:dyDescent="0.35">
      <c r="C2154" s="17">
        <v>44378</v>
      </c>
      <c r="D2154" s="18">
        <v>7125.16</v>
      </c>
      <c r="E2154" s="23">
        <f t="shared" si="33"/>
        <v>117.82304285851299</v>
      </c>
    </row>
    <row r="2155" spans="3:5" ht="15" customHeight="1" x14ac:dyDescent="0.35">
      <c r="C2155" s="20">
        <v>44379</v>
      </c>
      <c r="D2155" s="21">
        <v>7123.27</v>
      </c>
      <c r="E2155" s="22">
        <f t="shared" si="33"/>
        <v>117.79178944792257</v>
      </c>
    </row>
    <row r="2156" spans="3:5" ht="15" customHeight="1" x14ac:dyDescent="0.35">
      <c r="C2156" s="17">
        <v>44382</v>
      </c>
      <c r="D2156" s="18">
        <v>7164.91</v>
      </c>
      <c r="E2156" s="23">
        <f t="shared" si="33"/>
        <v>118.48035665267705</v>
      </c>
    </row>
    <row r="2157" spans="3:5" ht="15" customHeight="1" x14ac:dyDescent="0.35">
      <c r="C2157" s="20">
        <v>44383</v>
      </c>
      <c r="D2157" s="21">
        <v>7100.88</v>
      </c>
      <c r="E2157" s="22">
        <f t="shared" si="33"/>
        <v>117.42154401770036</v>
      </c>
    </row>
    <row r="2158" spans="3:5" ht="15" customHeight="1" x14ac:dyDescent="0.35">
      <c r="C2158" s="17">
        <v>44384</v>
      </c>
      <c r="D2158" s="18">
        <v>7151.02</v>
      </c>
      <c r="E2158" s="23">
        <f t="shared" si="33"/>
        <v>118.25066888913143</v>
      </c>
    </row>
    <row r="2159" spans="3:5" ht="15" customHeight="1" x14ac:dyDescent="0.35">
      <c r="C2159" s="20">
        <v>44385</v>
      </c>
      <c r="D2159" s="21">
        <v>7030.66</v>
      </c>
      <c r="E2159" s="22">
        <f t="shared" si="33"/>
        <v>116.26037232899091</v>
      </c>
    </row>
    <row r="2160" spans="3:5" ht="15" customHeight="1" x14ac:dyDescent="0.35">
      <c r="C2160" s="17">
        <v>44386</v>
      </c>
      <c r="D2160" s="18">
        <v>7121.88</v>
      </c>
      <c r="E2160" s="23">
        <f t="shared" si="33"/>
        <v>117.76880413537192</v>
      </c>
    </row>
    <row r="2161" spans="3:5" ht="15" customHeight="1" x14ac:dyDescent="0.35">
      <c r="C2161" s="20">
        <v>44389</v>
      </c>
      <c r="D2161" s="21">
        <v>7125.42</v>
      </c>
      <c r="E2161" s="22">
        <f t="shared" si="33"/>
        <v>117.8273422694937</v>
      </c>
    </row>
    <row r="2162" spans="3:5" ht="15" customHeight="1" x14ac:dyDescent="0.35">
      <c r="C2162" s="17">
        <v>44390</v>
      </c>
      <c r="D2162" s="18">
        <v>7124.72</v>
      </c>
      <c r="E2162" s="23">
        <f t="shared" si="33"/>
        <v>117.81576693223799</v>
      </c>
    </row>
    <row r="2163" spans="3:5" ht="15" customHeight="1" x14ac:dyDescent="0.35">
      <c r="C2163" s="20">
        <v>44391</v>
      </c>
      <c r="D2163" s="21">
        <v>7091.19</v>
      </c>
      <c r="E2163" s="22">
        <f t="shared" si="33"/>
        <v>117.26130827768901</v>
      </c>
    </row>
    <row r="2164" spans="3:5" ht="15" customHeight="1" x14ac:dyDescent="0.35">
      <c r="C2164" s="17">
        <v>44392</v>
      </c>
      <c r="D2164" s="18">
        <v>7012.02</v>
      </c>
      <c r="E2164" s="23">
        <f t="shared" si="33"/>
        <v>115.95213763406721</v>
      </c>
    </row>
    <row r="2165" spans="3:5" ht="15" customHeight="1" x14ac:dyDescent="0.35">
      <c r="C2165" s="20">
        <v>44393</v>
      </c>
      <c r="D2165" s="21">
        <v>7008.09</v>
      </c>
      <c r="E2165" s="22">
        <f t="shared" si="33"/>
        <v>115.88715038347439</v>
      </c>
    </row>
    <row r="2166" spans="3:5" ht="15" customHeight="1" x14ac:dyDescent="0.35">
      <c r="C2166" s="17">
        <v>44396</v>
      </c>
      <c r="D2166" s="18">
        <v>6844.39</v>
      </c>
      <c r="E2166" s="23">
        <f t="shared" si="33"/>
        <v>113.18017508524409</v>
      </c>
    </row>
    <row r="2167" spans="3:5" ht="15" customHeight="1" x14ac:dyDescent="0.35">
      <c r="C2167" s="20">
        <v>44397</v>
      </c>
      <c r="D2167" s="21">
        <v>6881.13</v>
      </c>
      <c r="E2167" s="22">
        <f t="shared" si="33"/>
        <v>113.78771492920853</v>
      </c>
    </row>
    <row r="2168" spans="3:5" ht="15" customHeight="1" x14ac:dyDescent="0.35">
      <c r="C2168" s="17">
        <v>44398</v>
      </c>
      <c r="D2168" s="18">
        <v>6998.28</v>
      </c>
      <c r="E2168" s="23">
        <f t="shared" si="33"/>
        <v>115.72493029993352</v>
      </c>
    </row>
    <row r="2169" spans="3:5" ht="15" customHeight="1" x14ac:dyDescent="0.35">
      <c r="C2169" s="20">
        <v>44399</v>
      </c>
      <c r="D2169" s="21">
        <v>6968.3</v>
      </c>
      <c r="E2169" s="22">
        <f t="shared" si="33"/>
        <v>115.22917514146715</v>
      </c>
    </row>
    <row r="2170" spans="3:5" ht="15" customHeight="1" x14ac:dyDescent="0.35">
      <c r="C2170" s="17">
        <v>44400</v>
      </c>
      <c r="D2170" s="18">
        <v>7027.58</v>
      </c>
      <c r="E2170" s="23">
        <f t="shared" si="33"/>
        <v>116.20944084506577</v>
      </c>
    </row>
    <row r="2171" spans="3:5" ht="15" customHeight="1" x14ac:dyDescent="0.35">
      <c r="C2171" s="20">
        <v>44403</v>
      </c>
      <c r="D2171" s="21">
        <v>7025.43</v>
      </c>
      <c r="E2171" s="22">
        <f t="shared" si="33"/>
        <v>116.17388802349463</v>
      </c>
    </row>
    <row r="2172" spans="3:5" ht="15" customHeight="1" x14ac:dyDescent="0.35">
      <c r="C2172" s="17">
        <v>44404</v>
      </c>
      <c r="D2172" s="18">
        <v>6996.08</v>
      </c>
      <c r="E2172" s="23">
        <f t="shared" si="33"/>
        <v>115.68855066855841</v>
      </c>
    </row>
    <row r="2173" spans="3:5" ht="15" customHeight="1" x14ac:dyDescent="0.35">
      <c r="C2173" s="20">
        <v>44405</v>
      </c>
      <c r="D2173" s="21">
        <v>7016.63</v>
      </c>
      <c r="E2173" s="22">
        <f t="shared" si="33"/>
        <v>116.02836949799415</v>
      </c>
    </row>
    <row r="2174" spans="3:5" ht="15" customHeight="1" x14ac:dyDescent="0.35">
      <c r="C2174" s="17">
        <v>44406</v>
      </c>
      <c r="D2174" s="18">
        <v>7078.42</v>
      </c>
      <c r="E2174" s="23">
        <f t="shared" si="33"/>
        <v>117.05014105375255</v>
      </c>
    </row>
    <row r="2175" spans="3:5" ht="15" customHeight="1" x14ac:dyDescent="0.35">
      <c r="C2175" s="20">
        <v>44407</v>
      </c>
      <c r="D2175" s="21">
        <v>7032.3</v>
      </c>
      <c r="E2175" s="22">
        <f t="shared" si="33"/>
        <v>116.28749169056147</v>
      </c>
    </row>
    <row r="2176" spans="3:5" ht="15" customHeight="1" x14ac:dyDescent="0.35">
      <c r="C2176" s="17">
        <v>44410</v>
      </c>
      <c r="D2176" s="18">
        <v>7081.72</v>
      </c>
      <c r="E2176" s="23">
        <f t="shared" si="33"/>
        <v>117.10471050081523</v>
      </c>
    </row>
    <row r="2177" spans="3:5" ht="15" customHeight="1" x14ac:dyDescent="0.35">
      <c r="C2177" s="20">
        <v>44411</v>
      </c>
      <c r="D2177" s="21">
        <v>7105.72</v>
      </c>
      <c r="E2177" s="22">
        <f t="shared" si="33"/>
        <v>117.50157920672559</v>
      </c>
    </row>
    <row r="2178" spans="3:5" ht="15" customHeight="1" x14ac:dyDescent="0.35">
      <c r="C2178" s="17">
        <v>44412</v>
      </c>
      <c r="D2178" s="18">
        <v>7123.86</v>
      </c>
      <c r="E2178" s="23">
        <f t="shared" si="33"/>
        <v>117.80154580360951</v>
      </c>
    </row>
    <row r="2179" spans="3:5" ht="15" customHeight="1" x14ac:dyDescent="0.35">
      <c r="C2179" s="20">
        <v>44413</v>
      </c>
      <c r="D2179" s="21">
        <v>7120.43</v>
      </c>
      <c r="E2179" s="22">
        <f t="shared" si="33"/>
        <v>117.7448266510565</v>
      </c>
    </row>
    <row r="2180" spans="3:5" ht="15" customHeight="1" x14ac:dyDescent="0.35">
      <c r="C2180" s="17">
        <v>44414</v>
      </c>
      <c r="D2180" s="18">
        <v>7122.95</v>
      </c>
      <c r="E2180" s="23">
        <f t="shared" si="33"/>
        <v>117.78649786517707</v>
      </c>
    </row>
    <row r="2181" spans="3:5" ht="15" customHeight="1" x14ac:dyDescent="0.35">
      <c r="C2181" s="20">
        <v>44417</v>
      </c>
      <c r="D2181" s="21">
        <v>7132.3</v>
      </c>
      <c r="E2181" s="22">
        <f t="shared" ref="E2181:E2244" si="34">D2181/$D$4*100</f>
        <v>117.94111129852134</v>
      </c>
    </row>
    <row r="2182" spans="3:5" ht="15" customHeight="1" x14ac:dyDescent="0.35">
      <c r="C2182" s="17">
        <v>44418</v>
      </c>
      <c r="D2182" s="18">
        <v>7161.04</v>
      </c>
      <c r="E2182" s="23">
        <f t="shared" si="34"/>
        <v>118.416361573849</v>
      </c>
    </row>
    <row r="2183" spans="3:5" ht="15" customHeight="1" x14ac:dyDescent="0.35">
      <c r="C2183" s="20">
        <v>44419</v>
      </c>
      <c r="D2183" s="21">
        <v>7220.14</v>
      </c>
      <c r="E2183" s="22">
        <f t="shared" si="34"/>
        <v>119.39365076215327</v>
      </c>
    </row>
    <row r="2184" spans="3:5" ht="15" customHeight="1" x14ac:dyDescent="0.35">
      <c r="C2184" s="17">
        <v>44420</v>
      </c>
      <c r="D2184" s="18">
        <v>7193.23</v>
      </c>
      <c r="E2184" s="23">
        <f t="shared" si="34"/>
        <v>118.94866172565126</v>
      </c>
    </row>
    <row r="2185" spans="3:5" ht="15" customHeight="1" x14ac:dyDescent="0.35">
      <c r="C2185" s="20">
        <v>44421</v>
      </c>
      <c r="D2185" s="21">
        <v>7218.71</v>
      </c>
      <c r="E2185" s="22">
        <f t="shared" si="34"/>
        <v>119.37000400175945</v>
      </c>
    </row>
    <row r="2186" spans="3:5" ht="15" customHeight="1" x14ac:dyDescent="0.35">
      <c r="C2186" s="17">
        <v>44424</v>
      </c>
      <c r="D2186" s="18">
        <v>7153.98</v>
      </c>
      <c r="E2186" s="23">
        <f t="shared" si="34"/>
        <v>118.29961602952703</v>
      </c>
    </row>
    <row r="2187" spans="3:5" ht="15" customHeight="1" x14ac:dyDescent="0.35">
      <c r="C2187" s="20">
        <v>44425</v>
      </c>
      <c r="D2187" s="21">
        <v>7181.11</v>
      </c>
      <c r="E2187" s="22">
        <f t="shared" si="34"/>
        <v>118.74824302916653</v>
      </c>
    </row>
    <row r="2188" spans="3:5" ht="15" customHeight="1" x14ac:dyDescent="0.35">
      <c r="C2188" s="17">
        <v>44426</v>
      </c>
      <c r="D2188" s="18">
        <v>7169.32</v>
      </c>
      <c r="E2188" s="23">
        <f t="shared" si="34"/>
        <v>118.55328127738807</v>
      </c>
    </row>
    <row r="2189" spans="3:5" ht="15" customHeight="1" x14ac:dyDescent="0.35">
      <c r="C2189" s="20">
        <v>44427</v>
      </c>
      <c r="D2189" s="21">
        <v>7058.86</v>
      </c>
      <c r="E2189" s="22">
        <f t="shared" si="34"/>
        <v>116.72669305843559</v>
      </c>
    </row>
    <row r="2190" spans="3:5" ht="15" customHeight="1" x14ac:dyDescent="0.35">
      <c r="C2190" s="17">
        <v>44428</v>
      </c>
      <c r="D2190" s="18">
        <v>7087.9</v>
      </c>
      <c r="E2190" s="23">
        <f t="shared" si="34"/>
        <v>117.20690419258715</v>
      </c>
    </row>
    <row r="2191" spans="3:5" ht="15" customHeight="1" x14ac:dyDescent="0.35">
      <c r="C2191" s="20">
        <v>44431</v>
      </c>
      <c r="D2191" s="21">
        <v>7109.02</v>
      </c>
      <c r="E2191" s="22">
        <f t="shared" si="34"/>
        <v>117.55614865378827</v>
      </c>
    </row>
    <row r="2192" spans="3:5" ht="15" customHeight="1" x14ac:dyDescent="0.35">
      <c r="C2192" s="17">
        <v>44432</v>
      </c>
      <c r="D2192" s="18">
        <v>7125.78</v>
      </c>
      <c r="E2192" s="23">
        <f t="shared" si="34"/>
        <v>117.83329530008236</v>
      </c>
    </row>
    <row r="2193" spans="3:5" ht="15" customHeight="1" x14ac:dyDescent="0.35">
      <c r="C2193" s="20">
        <v>44433</v>
      </c>
      <c r="D2193" s="21">
        <v>7150.12</v>
      </c>
      <c r="E2193" s="22">
        <f t="shared" si="34"/>
        <v>118.23578631265978</v>
      </c>
    </row>
    <row r="2194" spans="3:5" ht="15" customHeight="1" x14ac:dyDescent="0.35">
      <c r="C2194" s="17">
        <v>44434</v>
      </c>
      <c r="D2194" s="18">
        <v>7124.98</v>
      </c>
      <c r="E2194" s="23">
        <f t="shared" si="34"/>
        <v>117.82006634321867</v>
      </c>
    </row>
    <row r="2195" spans="3:5" ht="15" customHeight="1" x14ac:dyDescent="0.35">
      <c r="C2195" s="20">
        <v>44435</v>
      </c>
      <c r="D2195" s="21">
        <v>7148.01</v>
      </c>
      <c r="E2195" s="22">
        <f t="shared" si="34"/>
        <v>118.20089493893182</v>
      </c>
    </row>
    <row r="2196" spans="3:5" ht="15" customHeight="1" x14ac:dyDescent="0.35">
      <c r="C2196" s="17">
        <v>44438</v>
      </c>
      <c r="D2196" s="18">
        <v>7148.01</v>
      </c>
      <c r="E2196" s="23">
        <f t="shared" si="34"/>
        <v>118.20089493893182</v>
      </c>
    </row>
    <row r="2197" spans="3:5" ht="15" customHeight="1" x14ac:dyDescent="0.35">
      <c r="C2197" s="20">
        <v>44439</v>
      </c>
      <c r="D2197" s="21">
        <v>7119.7</v>
      </c>
      <c r="E2197" s="22">
        <f t="shared" si="34"/>
        <v>117.73275522791839</v>
      </c>
    </row>
    <row r="2198" spans="3:5" ht="15" customHeight="1" x14ac:dyDescent="0.35">
      <c r="C2198" s="17">
        <v>44440</v>
      </c>
      <c r="D2198" s="18">
        <v>7149.84</v>
      </c>
      <c r="E2198" s="23">
        <f t="shared" si="34"/>
        <v>118.2311561777575</v>
      </c>
    </row>
    <row r="2199" spans="3:5" ht="15" customHeight="1" x14ac:dyDescent="0.35">
      <c r="C2199" s="20">
        <v>44441</v>
      </c>
      <c r="D2199" s="21">
        <v>7163.9</v>
      </c>
      <c r="E2199" s="22">
        <f t="shared" si="34"/>
        <v>118.46365509463664</v>
      </c>
    </row>
    <row r="2200" spans="3:5" ht="15" customHeight="1" x14ac:dyDescent="0.35">
      <c r="C2200" s="17">
        <v>44442</v>
      </c>
      <c r="D2200" s="18">
        <v>7138.35</v>
      </c>
      <c r="E2200" s="23">
        <f t="shared" si="34"/>
        <v>118.0411552848029</v>
      </c>
    </row>
    <row r="2201" spans="3:5" ht="15" customHeight="1" x14ac:dyDescent="0.35">
      <c r="C2201" s="20">
        <v>44446</v>
      </c>
      <c r="D2201" s="21">
        <v>7149.37</v>
      </c>
      <c r="E2201" s="22">
        <f t="shared" si="34"/>
        <v>118.22338416560008</v>
      </c>
    </row>
    <row r="2202" spans="3:5" ht="15" customHeight="1" x14ac:dyDescent="0.35">
      <c r="C2202" s="17">
        <v>44447</v>
      </c>
      <c r="D2202" s="18">
        <v>7095.53</v>
      </c>
      <c r="E2202" s="23">
        <f t="shared" si="34"/>
        <v>117.33307536867447</v>
      </c>
    </row>
    <row r="2203" spans="3:5" ht="15" customHeight="1" x14ac:dyDescent="0.35">
      <c r="C2203" s="20">
        <v>44448</v>
      </c>
      <c r="D2203" s="21">
        <v>7024.21</v>
      </c>
      <c r="E2203" s="22">
        <f t="shared" si="34"/>
        <v>116.15371386427751</v>
      </c>
    </row>
    <row r="2204" spans="3:5" ht="15" customHeight="1" x14ac:dyDescent="0.35">
      <c r="C2204" s="17">
        <v>44449</v>
      </c>
      <c r="D2204" s="18">
        <v>7029.2</v>
      </c>
      <c r="E2204" s="23">
        <f t="shared" si="34"/>
        <v>116.23622948271471</v>
      </c>
    </row>
    <row r="2205" spans="3:5" ht="15" customHeight="1" x14ac:dyDescent="0.35">
      <c r="C2205" s="20">
        <v>44452</v>
      </c>
      <c r="D2205" s="21">
        <v>7068.43</v>
      </c>
      <c r="E2205" s="22">
        <f t="shared" si="34"/>
        <v>116.88494445491737</v>
      </c>
    </row>
    <row r="2206" spans="3:5" ht="15" customHeight="1" x14ac:dyDescent="0.35">
      <c r="C2206" s="17">
        <v>44453</v>
      </c>
      <c r="D2206" s="18">
        <v>7034.06</v>
      </c>
      <c r="E2206" s="23">
        <f t="shared" si="34"/>
        <v>116.31659539566157</v>
      </c>
    </row>
    <row r="2207" spans="3:5" ht="15" customHeight="1" x14ac:dyDescent="0.35">
      <c r="C2207" s="20">
        <v>44454</v>
      </c>
      <c r="D2207" s="21">
        <v>7016.49</v>
      </c>
      <c r="E2207" s="22">
        <f t="shared" si="34"/>
        <v>116.02605443054301</v>
      </c>
    </row>
    <row r="2208" spans="3:5" ht="15" customHeight="1" x14ac:dyDescent="0.35">
      <c r="C2208" s="17">
        <v>44455</v>
      </c>
      <c r="D2208" s="18">
        <v>7027.48</v>
      </c>
      <c r="E2208" s="23">
        <f t="shared" si="34"/>
        <v>116.20778722545779</v>
      </c>
    </row>
    <row r="2209" spans="3:5" ht="15" customHeight="1" x14ac:dyDescent="0.35">
      <c r="C2209" s="20">
        <v>44456</v>
      </c>
      <c r="D2209" s="21">
        <v>6963.64</v>
      </c>
      <c r="E2209" s="22">
        <f t="shared" si="34"/>
        <v>115.15211646773622</v>
      </c>
    </row>
    <row r="2210" spans="3:5" ht="15" customHeight="1" x14ac:dyDescent="0.35">
      <c r="C2210" s="17">
        <v>44459</v>
      </c>
      <c r="D2210" s="18">
        <v>6903.91</v>
      </c>
      <c r="E2210" s="23">
        <f t="shared" si="34"/>
        <v>114.16440947590181</v>
      </c>
    </row>
    <row r="2211" spans="3:5" ht="15" customHeight="1" x14ac:dyDescent="0.35">
      <c r="C2211" s="20">
        <v>44460</v>
      </c>
      <c r="D2211" s="21">
        <v>6980.98</v>
      </c>
      <c r="E2211" s="22">
        <f t="shared" si="34"/>
        <v>115.43885410775646</v>
      </c>
    </row>
    <row r="2212" spans="3:5" ht="15" customHeight="1" x14ac:dyDescent="0.35">
      <c r="C2212" s="17">
        <v>44461</v>
      </c>
      <c r="D2212" s="18">
        <v>7083.37</v>
      </c>
      <c r="E2212" s="23">
        <f t="shared" si="34"/>
        <v>117.13199522434657</v>
      </c>
    </row>
    <row r="2213" spans="3:5" ht="15" customHeight="1" x14ac:dyDescent="0.35">
      <c r="C2213" s="20">
        <v>44462</v>
      </c>
      <c r="D2213" s="21">
        <v>7078.35</v>
      </c>
      <c r="E2213" s="22">
        <f t="shared" si="34"/>
        <v>117.04898352002699</v>
      </c>
    </row>
    <row r="2214" spans="3:5" ht="15" customHeight="1" x14ac:dyDescent="0.35">
      <c r="C2214" s="17">
        <v>44463</v>
      </c>
      <c r="D2214" s="18">
        <v>7051.48</v>
      </c>
      <c r="E2214" s="23">
        <f t="shared" si="34"/>
        <v>116.60465593136816</v>
      </c>
    </row>
    <row r="2215" spans="3:5" ht="15" customHeight="1" x14ac:dyDescent="0.35">
      <c r="C2215" s="20">
        <v>44466</v>
      </c>
      <c r="D2215" s="21">
        <v>7063.4</v>
      </c>
      <c r="E2215" s="22">
        <f t="shared" si="34"/>
        <v>116.80176738863696</v>
      </c>
    </row>
    <row r="2216" spans="3:5" ht="15" customHeight="1" x14ac:dyDescent="0.35">
      <c r="C2216" s="17">
        <v>44467</v>
      </c>
      <c r="D2216" s="18">
        <v>7028.1</v>
      </c>
      <c r="E2216" s="23">
        <f t="shared" si="34"/>
        <v>116.21803966702716</v>
      </c>
    </row>
    <row r="2217" spans="3:5" ht="15" customHeight="1" x14ac:dyDescent="0.35">
      <c r="C2217" s="20">
        <v>44468</v>
      </c>
      <c r="D2217" s="21">
        <v>7108.16</v>
      </c>
      <c r="E2217" s="22">
        <f t="shared" si="34"/>
        <v>117.54192752515982</v>
      </c>
    </row>
    <row r="2218" spans="3:5" ht="15" customHeight="1" x14ac:dyDescent="0.35">
      <c r="C2218" s="17">
        <v>44469</v>
      </c>
      <c r="D2218" s="18">
        <v>7086.42</v>
      </c>
      <c r="E2218" s="23">
        <f t="shared" si="34"/>
        <v>117.18243062238936</v>
      </c>
    </row>
    <row r="2219" spans="3:5" ht="15" customHeight="1" x14ac:dyDescent="0.35">
      <c r="C2219" s="20">
        <v>44470</v>
      </c>
      <c r="D2219" s="21">
        <v>7027.07</v>
      </c>
      <c r="E2219" s="22">
        <f t="shared" si="34"/>
        <v>116.20100738506515</v>
      </c>
    </row>
    <row r="2220" spans="3:5" ht="15" customHeight="1" x14ac:dyDescent="0.35">
      <c r="C2220" s="17">
        <v>44473</v>
      </c>
      <c r="D2220" s="18">
        <v>7011.01</v>
      </c>
      <c r="E2220" s="23">
        <f t="shared" si="34"/>
        <v>115.9354360760268</v>
      </c>
    </row>
    <row r="2221" spans="3:5" ht="15" customHeight="1" x14ac:dyDescent="0.35">
      <c r="C2221" s="20">
        <v>44474</v>
      </c>
      <c r="D2221" s="21">
        <v>7077.1</v>
      </c>
      <c r="E2221" s="22">
        <f t="shared" si="34"/>
        <v>117.02831327492748</v>
      </c>
    </row>
    <row r="2222" spans="3:5" ht="15" customHeight="1" x14ac:dyDescent="0.35">
      <c r="C2222" s="17">
        <v>44475</v>
      </c>
      <c r="D2222" s="18">
        <v>6995.87</v>
      </c>
      <c r="E2222" s="23">
        <f t="shared" si="34"/>
        <v>115.68507806738168</v>
      </c>
    </row>
    <row r="2223" spans="3:5" ht="15" customHeight="1" x14ac:dyDescent="0.35">
      <c r="C2223" s="20">
        <v>44476</v>
      </c>
      <c r="D2223" s="21">
        <v>7078.04</v>
      </c>
      <c r="E2223" s="22">
        <f t="shared" si="34"/>
        <v>117.04385729924232</v>
      </c>
    </row>
    <row r="2224" spans="3:5" ht="15" customHeight="1" x14ac:dyDescent="0.35">
      <c r="C2224" s="17">
        <v>44477</v>
      </c>
      <c r="D2224" s="18">
        <v>7095.55</v>
      </c>
      <c r="E2224" s="23">
        <f t="shared" si="34"/>
        <v>117.33340609259608</v>
      </c>
    </row>
    <row r="2225" spans="3:5" ht="15" customHeight="1" x14ac:dyDescent="0.35">
      <c r="C2225" s="20">
        <v>44480</v>
      </c>
      <c r="D2225" s="21">
        <v>7146.85</v>
      </c>
      <c r="E2225" s="22">
        <f t="shared" si="34"/>
        <v>118.1817129514795</v>
      </c>
    </row>
    <row r="2226" spans="3:5" ht="15" customHeight="1" x14ac:dyDescent="0.35">
      <c r="C2226" s="17">
        <v>44481</v>
      </c>
      <c r="D2226" s="18">
        <v>7130.23</v>
      </c>
      <c r="E2226" s="23">
        <f t="shared" si="34"/>
        <v>117.90688137263656</v>
      </c>
    </row>
    <row r="2227" spans="3:5" ht="15" customHeight="1" x14ac:dyDescent="0.35">
      <c r="C2227" s="20">
        <v>44482</v>
      </c>
      <c r="D2227" s="21">
        <v>7141.82</v>
      </c>
      <c r="E2227" s="22">
        <f t="shared" si="34"/>
        <v>118.0985358851991</v>
      </c>
    </row>
    <row r="2228" spans="3:5" ht="15" customHeight="1" x14ac:dyDescent="0.35">
      <c r="C2228" s="17">
        <v>44483</v>
      </c>
      <c r="D2228" s="18">
        <v>7207.71</v>
      </c>
      <c r="E2228" s="23">
        <f t="shared" si="34"/>
        <v>119.18810584488386</v>
      </c>
    </row>
    <row r="2229" spans="3:5" ht="15" customHeight="1" x14ac:dyDescent="0.35">
      <c r="C2229" s="20">
        <v>44484</v>
      </c>
      <c r="D2229" s="21">
        <v>7234.03</v>
      </c>
      <c r="E2229" s="22">
        <f t="shared" si="34"/>
        <v>119.62333852569888</v>
      </c>
    </row>
    <row r="2230" spans="3:5" ht="15" customHeight="1" x14ac:dyDescent="0.35">
      <c r="C2230" s="17">
        <v>44487</v>
      </c>
      <c r="D2230" s="18">
        <v>7203.83</v>
      </c>
      <c r="E2230" s="23">
        <f t="shared" si="34"/>
        <v>119.12394540409501</v>
      </c>
    </row>
    <row r="2231" spans="3:5" ht="15" customHeight="1" x14ac:dyDescent="0.35">
      <c r="C2231" s="20">
        <v>44488</v>
      </c>
      <c r="D2231" s="21">
        <v>7217.53</v>
      </c>
      <c r="E2231" s="22">
        <f t="shared" si="34"/>
        <v>119.35049129038551</v>
      </c>
    </row>
    <row r="2232" spans="3:5" ht="15" customHeight="1" x14ac:dyDescent="0.35">
      <c r="C2232" s="17">
        <v>44489</v>
      </c>
      <c r="D2232" s="18">
        <v>7223.1</v>
      </c>
      <c r="E2232" s="23">
        <f t="shared" si="34"/>
        <v>119.4425979025489</v>
      </c>
    </row>
    <row r="2233" spans="3:5" ht="15" customHeight="1" x14ac:dyDescent="0.35">
      <c r="C2233" s="20">
        <v>44490</v>
      </c>
      <c r="D2233" s="21">
        <v>7190.3</v>
      </c>
      <c r="E2233" s="22">
        <f t="shared" si="34"/>
        <v>118.90021067113805</v>
      </c>
    </row>
    <row r="2234" spans="3:5" ht="15" customHeight="1" x14ac:dyDescent="0.35">
      <c r="C2234" s="17">
        <v>44491</v>
      </c>
      <c r="D2234" s="18">
        <v>7204.55</v>
      </c>
      <c r="E2234" s="23">
        <f t="shared" si="34"/>
        <v>119.13585146527232</v>
      </c>
    </row>
    <row r="2235" spans="3:5" ht="15" customHeight="1" x14ac:dyDescent="0.35">
      <c r="C2235" s="20">
        <v>44494</v>
      </c>
      <c r="D2235" s="21">
        <v>7222.82</v>
      </c>
      <c r="E2235" s="22">
        <f t="shared" si="34"/>
        <v>119.4379677676466</v>
      </c>
    </row>
    <row r="2236" spans="3:5" ht="15" customHeight="1" x14ac:dyDescent="0.35">
      <c r="C2236" s="17">
        <v>44495</v>
      </c>
      <c r="D2236" s="18">
        <v>7277.62</v>
      </c>
      <c r="E2236" s="23">
        <f t="shared" si="34"/>
        <v>120.34415131280861</v>
      </c>
    </row>
    <row r="2237" spans="3:5" ht="15" customHeight="1" x14ac:dyDescent="0.35">
      <c r="C2237" s="20">
        <v>44496</v>
      </c>
      <c r="D2237" s="21">
        <v>7253.27</v>
      </c>
      <c r="E2237" s="22">
        <f t="shared" si="34"/>
        <v>119.94149493827038</v>
      </c>
    </row>
    <row r="2238" spans="3:5" ht="15" customHeight="1" x14ac:dyDescent="0.35">
      <c r="C2238" s="17">
        <v>44497</v>
      </c>
      <c r="D2238" s="18">
        <v>7249.47</v>
      </c>
      <c r="E2238" s="23">
        <f t="shared" si="34"/>
        <v>119.8786573931679</v>
      </c>
    </row>
    <row r="2239" spans="3:5" ht="15" customHeight="1" x14ac:dyDescent="0.35">
      <c r="C2239" s="20">
        <v>44498</v>
      </c>
      <c r="D2239" s="21">
        <v>7237.57</v>
      </c>
      <c r="E2239" s="22">
        <f t="shared" si="34"/>
        <v>119.68187665982066</v>
      </c>
    </row>
    <row r="2240" spans="3:5" ht="15" customHeight="1" x14ac:dyDescent="0.35">
      <c r="C2240" s="17">
        <v>44501</v>
      </c>
      <c r="D2240" s="18">
        <v>7288.62</v>
      </c>
      <c r="E2240" s="23">
        <f t="shared" si="34"/>
        <v>120.5260494696842</v>
      </c>
    </row>
    <row r="2241" spans="3:5" ht="15" customHeight="1" x14ac:dyDescent="0.35">
      <c r="C2241" s="20">
        <v>44502</v>
      </c>
      <c r="D2241" s="21">
        <v>7274.81</v>
      </c>
      <c r="E2241" s="22">
        <f t="shared" si="34"/>
        <v>120.29768460182493</v>
      </c>
    </row>
    <row r="2242" spans="3:5" ht="15" customHeight="1" x14ac:dyDescent="0.35">
      <c r="C2242" s="17">
        <v>44503</v>
      </c>
      <c r="D2242" s="18">
        <v>7248.89</v>
      </c>
      <c r="E2242" s="23">
        <f t="shared" si="34"/>
        <v>119.86906639944175</v>
      </c>
    </row>
    <row r="2243" spans="3:5" ht="15" customHeight="1" x14ac:dyDescent="0.35">
      <c r="C2243" s="20">
        <v>44504</v>
      </c>
      <c r="D2243" s="21">
        <v>7279.91</v>
      </c>
      <c r="E2243" s="22">
        <f t="shared" si="34"/>
        <v>120.38201920183089</v>
      </c>
    </row>
    <row r="2244" spans="3:5" ht="15" customHeight="1" x14ac:dyDescent="0.35">
      <c r="C2244" s="17">
        <v>44505</v>
      </c>
      <c r="D2244" s="18">
        <v>7303.96</v>
      </c>
      <c r="E2244" s="23">
        <f t="shared" si="34"/>
        <v>120.77971471754523</v>
      </c>
    </row>
    <row r="2245" spans="3:5" ht="15" customHeight="1" x14ac:dyDescent="0.35">
      <c r="C2245" s="20">
        <v>44508</v>
      </c>
      <c r="D2245" s="21">
        <v>7300.4</v>
      </c>
      <c r="E2245" s="22">
        <f t="shared" ref="E2245:E2308" si="35">D2245/$D$4*100</f>
        <v>120.72084585950185</v>
      </c>
    </row>
    <row r="2246" spans="3:5" ht="15" customHeight="1" x14ac:dyDescent="0.35">
      <c r="C2246" s="17">
        <v>44509</v>
      </c>
      <c r="D2246" s="18">
        <v>7274.04</v>
      </c>
      <c r="E2246" s="23">
        <f t="shared" si="35"/>
        <v>120.28495173084363</v>
      </c>
    </row>
    <row r="2247" spans="3:5" ht="15" customHeight="1" x14ac:dyDescent="0.35">
      <c r="C2247" s="20">
        <v>44510</v>
      </c>
      <c r="D2247" s="21">
        <v>7340.15</v>
      </c>
      <c r="E2247" s="22">
        <f t="shared" si="35"/>
        <v>121.37815965366589</v>
      </c>
    </row>
    <row r="2248" spans="3:5" ht="15" customHeight="1" x14ac:dyDescent="0.35">
      <c r="C2248" s="17">
        <v>44511</v>
      </c>
      <c r="D2248" s="18">
        <v>7384.18</v>
      </c>
      <c r="E2248" s="23">
        <f t="shared" si="35"/>
        <v>122.10624836705064</v>
      </c>
    </row>
    <row r="2249" spans="3:5" ht="15" customHeight="1" x14ac:dyDescent="0.35">
      <c r="C2249" s="20">
        <v>44512</v>
      </c>
      <c r="D2249" s="21">
        <v>7347.91</v>
      </c>
      <c r="E2249" s="22">
        <f t="shared" si="35"/>
        <v>121.5064805352436</v>
      </c>
    </row>
    <row r="2250" spans="3:5" ht="15" customHeight="1" x14ac:dyDescent="0.35">
      <c r="C2250" s="17">
        <v>44515</v>
      </c>
      <c r="D2250" s="18">
        <v>7351.86</v>
      </c>
      <c r="E2250" s="23">
        <f t="shared" si="35"/>
        <v>121.57179850975801</v>
      </c>
    </row>
    <row r="2251" spans="3:5" ht="15" customHeight="1" x14ac:dyDescent="0.35">
      <c r="C2251" s="20">
        <v>44516</v>
      </c>
      <c r="D2251" s="21">
        <v>7326.97</v>
      </c>
      <c r="E2251" s="22">
        <f t="shared" si="35"/>
        <v>121.16021258933681</v>
      </c>
    </row>
    <row r="2252" spans="3:5" ht="15" customHeight="1" x14ac:dyDescent="0.35">
      <c r="C2252" s="17">
        <v>44517</v>
      </c>
      <c r="D2252" s="18">
        <v>7291.2</v>
      </c>
      <c r="E2252" s="23">
        <f t="shared" si="35"/>
        <v>120.56871285556956</v>
      </c>
    </row>
    <row r="2253" spans="3:5" ht="15" customHeight="1" x14ac:dyDescent="0.35">
      <c r="C2253" s="20">
        <v>44518</v>
      </c>
      <c r="D2253" s="21">
        <v>7255.96</v>
      </c>
      <c r="E2253" s="22">
        <f t="shared" si="35"/>
        <v>119.98597730572449</v>
      </c>
    </row>
    <row r="2254" spans="3:5" ht="15" customHeight="1" x14ac:dyDescent="0.35">
      <c r="C2254" s="17">
        <v>44519</v>
      </c>
      <c r="D2254" s="18">
        <v>7223.57</v>
      </c>
      <c r="E2254" s="23">
        <f t="shared" si="35"/>
        <v>119.4503699147063</v>
      </c>
    </row>
    <row r="2255" spans="3:5" ht="15" customHeight="1" x14ac:dyDescent="0.35">
      <c r="C2255" s="20">
        <v>44522</v>
      </c>
      <c r="D2255" s="21">
        <v>7255.46</v>
      </c>
      <c r="E2255" s="22">
        <f t="shared" si="35"/>
        <v>119.9777092076847</v>
      </c>
    </row>
    <row r="2256" spans="3:5" ht="15" customHeight="1" x14ac:dyDescent="0.35">
      <c r="C2256" s="17">
        <v>44523</v>
      </c>
      <c r="D2256" s="18">
        <v>7266.69</v>
      </c>
      <c r="E2256" s="23">
        <f t="shared" si="35"/>
        <v>120.16341068965859</v>
      </c>
    </row>
    <row r="2257" spans="3:5" ht="15" customHeight="1" x14ac:dyDescent="0.35">
      <c r="C2257" s="20">
        <v>44524</v>
      </c>
      <c r="D2257" s="21">
        <v>7286.32</v>
      </c>
      <c r="E2257" s="22">
        <f t="shared" si="35"/>
        <v>120.48801621870111</v>
      </c>
    </row>
    <row r="2258" spans="3:5" ht="15" customHeight="1" x14ac:dyDescent="0.35">
      <c r="C2258" s="17">
        <v>44525</v>
      </c>
      <c r="D2258" s="18">
        <v>7310.37</v>
      </c>
      <c r="E2258" s="23">
        <f t="shared" si="35"/>
        <v>120.88571173441545</v>
      </c>
    </row>
    <row r="2259" spans="3:5" ht="15" customHeight="1" x14ac:dyDescent="0.35">
      <c r="C2259" s="20">
        <v>44526</v>
      </c>
      <c r="D2259" s="21">
        <v>7044.03</v>
      </c>
      <c r="E2259" s="22">
        <f t="shared" si="35"/>
        <v>116.48146127057515</v>
      </c>
    </row>
    <row r="2260" spans="3:5" ht="15" customHeight="1" x14ac:dyDescent="0.35">
      <c r="C2260" s="17">
        <v>44529</v>
      </c>
      <c r="D2260" s="18">
        <v>7109.95</v>
      </c>
      <c r="E2260" s="23">
        <f t="shared" si="35"/>
        <v>117.57152731614229</v>
      </c>
    </row>
    <row r="2261" spans="3:5" ht="15" customHeight="1" x14ac:dyDescent="0.35">
      <c r="C2261" s="20">
        <v>44530</v>
      </c>
      <c r="D2261" s="21">
        <v>7059.45</v>
      </c>
      <c r="E2261" s="22">
        <f t="shared" si="35"/>
        <v>116.73644941412256</v>
      </c>
    </row>
    <row r="2262" spans="3:5" ht="15" customHeight="1" x14ac:dyDescent="0.35">
      <c r="C2262" s="17">
        <v>44531</v>
      </c>
      <c r="D2262" s="18">
        <v>7168.68</v>
      </c>
      <c r="E2262" s="23">
        <f t="shared" si="35"/>
        <v>118.54269811189712</v>
      </c>
    </row>
    <row r="2263" spans="3:5" ht="15" customHeight="1" x14ac:dyDescent="0.35">
      <c r="C2263" s="20">
        <v>44532</v>
      </c>
      <c r="D2263" s="21">
        <v>7129.21</v>
      </c>
      <c r="E2263" s="22">
        <f t="shared" si="35"/>
        <v>117.89001445263536</v>
      </c>
    </row>
    <row r="2264" spans="3:5" ht="15" customHeight="1" x14ac:dyDescent="0.35">
      <c r="C2264" s="17">
        <v>44533</v>
      </c>
      <c r="D2264" s="18">
        <v>7122.32</v>
      </c>
      <c r="E2264" s="23">
        <f t="shared" si="35"/>
        <v>117.77608006164692</v>
      </c>
    </row>
    <row r="2265" spans="3:5" ht="15" customHeight="1" x14ac:dyDescent="0.35">
      <c r="C2265" s="20">
        <v>44536</v>
      </c>
      <c r="D2265" s="21">
        <v>7232.28</v>
      </c>
      <c r="E2265" s="22">
        <f t="shared" si="35"/>
        <v>119.5944001825596</v>
      </c>
    </row>
    <row r="2266" spans="3:5" ht="15" customHeight="1" x14ac:dyDescent="0.35">
      <c r="C2266" s="17">
        <v>44537</v>
      </c>
      <c r="D2266" s="18">
        <v>7339.9</v>
      </c>
      <c r="E2266" s="23">
        <f t="shared" si="35"/>
        <v>121.37402560464601</v>
      </c>
    </row>
    <row r="2267" spans="3:5" ht="15" customHeight="1" x14ac:dyDescent="0.35">
      <c r="C2267" s="20">
        <v>44538</v>
      </c>
      <c r="D2267" s="21">
        <v>7337.05</v>
      </c>
      <c r="E2267" s="22">
        <f t="shared" si="35"/>
        <v>121.32689744581914</v>
      </c>
    </row>
    <row r="2268" spans="3:5" ht="15" customHeight="1" x14ac:dyDescent="0.35">
      <c r="C2268" s="17">
        <v>44539</v>
      </c>
      <c r="D2268" s="18">
        <v>7321.26</v>
      </c>
      <c r="E2268" s="23">
        <f t="shared" si="35"/>
        <v>121.0657909097223</v>
      </c>
    </row>
    <row r="2269" spans="3:5" ht="15" customHeight="1" x14ac:dyDescent="0.35">
      <c r="C2269" s="20">
        <v>44540</v>
      </c>
      <c r="D2269" s="21">
        <v>7291.78</v>
      </c>
      <c r="E2269" s="22">
        <f t="shared" si="35"/>
        <v>120.57830384929571</v>
      </c>
    </row>
    <row r="2270" spans="3:5" ht="15" customHeight="1" x14ac:dyDescent="0.35">
      <c r="C2270" s="17">
        <v>44543</v>
      </c>
      <c r="D2270" s="18">
        <v>7231.44</v>
      </c>
      <c r="E2270" s="23">
        <f t="shared" si="35"/>
        <v>119.58050977785273</v>
      </c>
    </row>
    <row r="2271" spans="3:5" ht="15" customHeight="1" x14ac:dyDescent="0.35">
      <c r="C2271" s="20">
        <v>44544</v>
      </c>
      <c r="D2271" s="21">
        <v>7218.64</v>
      </c>
      <c r="E2271" s="22">
        <f t="shared" si="35"/>
        <v>119.36884646803388</v>
      </c>
    </row>
    <row r="2272" spans="3:5" ht="15" customHeight="1" x14ac:dyDescent="0.35">
      <c r="C2272" s="17">
        <v>44545</v>
      </c>
      <c r="D2272" s="18">
        <v>7170.75</v>
      </c>
      <c r="E2272" s="23">
        <f t="shared" si="35"/>
        <v>118.5769280377819</v>
      </c>
    </row>
    <row r="2273" spans="3:5" ht="15" customHeight="1" x14ac:dyDescent="0.35">
      <c r="C2273" s="20">
        <v>44546</v>
      </c>
      <c r="D2273" s="21">
        <v>7260.61</v>
      </c>
      <c r="E2273" s="22">
        <f t="shared" si="35"/>
        <v>120.06287061749464</v>
      </c>
    </row>
    <row r="2274" spans="3:5" ht="15" customHeight="1" x14ac:dyDescent="0.35">
      <c r="C2274" s="17">
        <v>44547</v>
      </c>
      <c r="D2274" s="18">
        <v>7269.92</v>
      </c>
      <c r="E2274" s="23">
        <f t="shared" si="35"/>
        <v>120.21682260299569</v>
      </c>
    </row>
    <row r="2275" spans="3:5" ht="15" customHeight="1" x14ac:dyDescent="0.35">
      <c r="C2275" s="20">
        <v>44550</v>
      </c>
      <c r="D2275" s="21">
        <v>7198.03</v>
      </c>
      <c r="E2275" s="22">
        <f t="shared" si="35"/>
        <v>119.02803546683333</v>
      </c>
    </row>
    <row r="2276" spans="3:5" ht="15" customHeight="1" x14ac:dyDescent="0.35">
      <c r="C2276" s="17">
        <v>44551</v>
      </c>
      <c r="D2276" s="18">
        <v>7297.41</v>
      </c>
      <c r="E2276" s="23">
        <f t="shared" si="35"/>
        <v>120.67140263322386</v>
      </c>
    </row>
    <row r="2277" spans="3:5" ht="15" customHeight="1" x14ac:dyDescent="0.35">
      <c r="C2277" s="20">
        <v>44552</v>
      </c>
      <c r="D2277" s="21">
        <v>7341.66</v>
      </c>
      <c r="E2277" s="22">
        <f t="shared" si="35"/>
        <v>121.40312930974611</v>
      </c>
    </row>
    <row r="2278" spans="3:5" ht="15" customHeight="1" x14ac:dyDescent="0.35">
      <c r="C2278" s="17">
        <v>44553</v>
      </c>
      <c r="D2278" s="18">
        <v>7373.34</v>
      </c>
      <c r="E2278" s="23">
        <f t="shared" si="35"/>
        <v>121.92699600154779</v>
      </c>
    </row>
    <row r="2279" spans="3:5" ht="15" customHeight="1" x14ac:dyDescent="0.35">
      <c r="C2279" s="20">
        <v>44558</v>
      </c>
      <c r="D2279" s="21">
        <v>7372.1</v>
      </c>
      <c r="E2279" s="22">
        <f t="shared" si="35"/>
        <v>121.90649111840909</v>
      </c>
    </row>
    <row r="2280" spans="3:5" ht="15" customHeight="1" x14ac:dyDescent="0.35">
      <c r="C2280" s="17">
        <v>44559</v>
      </c>
      <c r="D2280" s="18">
        <v>7420.69</v>
      </c>
      <c r="E2280" s="23">
        <f t="shared" si="35"/>
        <v>122.70998488591678</v>
      </c>
    </row>
    <row r="2281" spans="3:5" ht="15" customHeight="1" x14ac:dyDescent="0.35">
      <c r="C2281" s="20">
        <v>44560</v>
      </c>
      <c r="D2281" s="21">
        <v>7403.01</v>
      </c>
      <c r="E2281" s="22">
        <f t="shared" si="35"/>
        <v>122.41762493922947</v>
      </c>
    </row>
    <row r="2282" spans="3:5" ht="15" customHeight="1" x14ac:dyDescent="0.35">
      <c r="C2282" s="17">
        <v>44564</v>
      </c>
      <c r="D2282" s="18">
        <v>7384.54</v>
      </c>
      <c r="E2282" s="23">
        <f t="shared" si="35"/>
        <v>122.1122013976393</v>
      </c>
    </row>
    <row r="2283" spans="3:5" ht="15" customHeight="1" x14ac:dyDescent="0.35">
      <c r="C2283" s="20">
        <v>44565</v>
      </c>
      <c r="D2283" s="21">
        <v>7505.15</v>
      </c>
      <c r="E2283" s="22">
        <f t="shared" si="35"/>
        <v>124.10663200679967</v>
      </c>
    </row>
    <row r="2284" spans="3:5" ht="15" customHeight="1" x14ac:dyDescent="0.35">
      <c r="C2284" s="17">
        <v>44566</v>
      </c>
      <c r="D2284" s="18">
        <v>7516.87</v>
      </c>
      <c r="E2284" s="23">
        <f t="shared" si="35"/>
        <v>124.30043622485259</v>
      </c>
    </row>
    <row r="2285" spans="3:5" ht="15" customHeight="1" x14ac:dyDescent="0.35">
      <c r="C2285" s="20">
        <v>44567</v>
      </c>
      <c r="D2285" s="21">
        <v>7450.37</v>
      </c>
      <c r="E2285" s="22">
        <f t="shared" si="35"/>
        <v>123.20077918555927</v>
      </c>
    </row>
    <row r="2286" spans="3:5" ht="15" customHeight="1" x14ac:dyDescent="0.35">
      <c r="C2286" s="17">
        <v>44568</v>
      </c>
      <c r="D2286" s="18">
        <v>7485.28</v>
      </c>
      <c r="E2286" s="23">
        <f t="shared" si="35"/>
        <v>123.77805779069806</v>
      </c>
    </row>
    <row r="2287" spans="3:5" ht="15" customHeight="1" x14ac:dyDescent="0.35">
      <c r="C2287" s="20">
        <v>44571</v>
      </c>
      <c r="D2287" s="21">
        <v>7445.25</v>
      </c>
      <c r="E2287" s="22">
        <f t="shared" si="35"/>
        <v>123.11611386163173</v>
      </c>
    </row>
    <row r="2288" spans="3:5" ht="15" customHeight="1" x14ac:dyDescent="0.35">
      <c r="C2288" s="17">
        <v>44572</v>
      </c>
      <c r="D2288" s="18">
        <v>7491.37</v>
      </c>
      <c r="E2288" s="23">
        <f t="shared" si="35"/>
        <v>123.87876322482281</v>
      </c>
    </row>
    <row r="2289" spans="3:5" ht="15" customHeight="1" x14ac:dyDescent="0.35">
      <c r="C2289" s="20">
        <v>44573</v>
      </c>
      <c r="D2289" s="21">
        <v>7551.72</v>
      </c>
      <c r="E2289" s="22">
        <f t="shared" si="35"/>
        <v>124.8767226582266</v>
      </c>
    </row>
    <row r="2290" spans="3:5" ht="15" customHeight="1" x14ac:dyDescent="0.35">
      <c r="C2290" s="17">
        <v>44574</v>
      </c>
      <c r="D2290" s="18">
        <v>7563.85</v>
      </c>
      <c r="E2290" s="23">
        <f t="shared" si="35"/>
        <v>125.07730671667213</v>
      </c>
    </row>
    <row r="2291" spans="3:5" ht="15" customHeight="1" x14ac:dyDescent="0.35">
      <c r="C2291" s="20">
        <v>44575</v>
      </c>
      <c r="D2291" s="21">
        <v>7542.95</v>
      </c>
      <c r="E2291" s="22">
        <f t="shared" si="35"/>
        <v>124.73170021860851</v>
      </c>
    </row>
    <row r="2292" spans="3:5" ht="15" customHeight="1" x14ac:dyDescent="0.35">
      <c r="C2292" s="17">
        <v>44578</v>
      </c>
      <c r="D2292" s="18">
        <v>7611.23</v>
      </c>
      <c r="E2292" s="23">
        <f t="shared" si="35"/>
        <v>125.86079168692351</v>
      </c>
    </row>
    <row r="2293" spans="3:5" ht="15" customHeight="1" x14ac:dyDescent="0.35">
      <c r="C2293" s="20">
        <v>44579</v>
      </c>
      <c r="D2293" s="21">
        <v>7563.55</v>
      </c>
      <c r="E2293" s="22">
        <f t="shared" si="35"/>
        <v>125.07234585784826</v>
      </c>
    </row>
    <row r="2294" spans="3:5" ht="15" customHeight="1" x14ac:dyDescent="0.35">
      <c r="C2294" s="17">
        <v>44580</v>
      </c>
      <c r="D2294" s="18">
        <v>7589.66</v>
      </c>
      <c r="E2294" s="23">
        <f t="shared" si="35"/>
        <v>125.50410593748656</v>
      </c>
    </row>
    <row r="2295" spans="3:5" ht="15" customHeight="1" x14ac:dyDescent="0.35">
      <c r="C2295" s="20">
        <v>44581</v>
      </c>
      <c r="D2295" s="21">
        <v>7585.01</v>
      </c>
      <c r="E2295" s="22">
        <f t="shared" si="35"/>
        <v>125.42721262571644</v>
      </c>
    </row>
    <row r="2296" spans="3:5" ht="15" customHeight="1" x14ac:dyDescent="0.35">
      <c r="C2296" s="17">
        <v>44582</v>
      </c>
      <c r="D2296" s="18">
        <v>7494.13</v>
      </c>
      <c r="E2296" s="23">
        <f t="shared" si="35"/>
        <v>123.9244031260025</v>
      </c>
    </row>
    <row r="2297" spans="3:5" ht="15" customHeight="1" x14ac:dyDescent="0.35">
      <c r="C2297" s="20">
        <v>44585</v>
      </c>
      <c r="D2297" s="21">
        <v>7297.15</v>
      </c>
      <c r="E2297" s="22">
        <f t="shared" si="35"/>
        <v>120.66710322224317</v>
      </c>
    </row>
    <row r="2298" spans="3:5" ht="15" customHeight="1" x14ac:dyDescent="0.35">
      <c r="C2298" s="17">
        <v>44586</v>
      </c>
      <c r="D2298" s="18">
        <v>7371.46</v>
      </c>
      <c r="E2298" s="23">
        <f t="shared" si="35"/>
        <v>121.89590795291814</v>
      </c>
    </row>
    <row r="2299" spans="3:5" ht="15" customHeight="1" x14ac:dyDescent="0.35">
      <c r="C2299" s="20">
        <v>44587</v>
      </c>
      <c r="D2299" s="21">
        <v>7469.78</v>
      </c>
      <c r="E2299" s="22">
        <f t="shared" si="35"/>
        <v>123.52174675146428</v>
      </c>
    </row>
    <row r="2300" spans="3:5" ht="15" customHeight="1" x14ac:dyDescent="0.35">
      <c r="C2300" s="17">
        <v>44588</v>
      </c>
      <c r="D2300" s="18">
        <v>7554.31</v>
      </c>
      <c r="E2300" s="23">
        <f t="shared" si="35"/>
        <v>124.91955140607276</v>
      </c>
    </row>
    <row r="2301" spans="3:5" ht="15" customHeight="1" x14ac:dyDescent="0.35">
      <c r="C2301" s="20">
        <v>44589</v>
      </c>
      <c r="D2301" s="21">
        <v>7466.07</v>
      </c>
      <c r="E2301" s="22">
        <f t="shared" si="35"/>
        <v>123.46039746400896</v>
      </c>
    </row>
    <row r="2302" spans="3:5" ht="15" customHeight="1" x14ac:dyDescent="0.35">
      <c r="C2302" s="17">
        <v>44592</v>
      </c>
      <c r="D2302" s="18">
        <v>7464.37</v>
      </c>
      <c r="E2302" s="23">
        <f t="shared" si="35"/>
        <v>123.43228593067366</v>
      </c>
    </row>
    <row r="2303" spans="3:5" ht="15" customHeight="1" x14ac:dyDescent="0.35">
      <c r="C2303" s="20">
        <v>44593</v>
      </c>
      <c r="D2303" s="21">
        <v>7535.78</v>
      </c>
      <c r="E2303" s="22">
        <f t="shared" si="35"/>
        <v>124.61313569271779</v>
      </c>
    </row>
    <row r="2304" spans="3:5" ht="15" customHeight="1" x14ac:dyDescent="0.35">
      <c r="C2304" s="17">
        <v>44594</v>
      </c>
      <c r="D2304" s="18">
        <v>7583</v>
      </c>
      <c r="E2304" s="23">
        <f t="shared" si="35"/>
        <v>125.39397487159643</v>
      </c>
    </row>
    <row r="2305" spans="3:5" ht="15" customHeight="1" x14ac:dyDescent="0.35">
      <c r="C2305" s="20">
        <v>44595</v>
      </c>
      <c r="D2305" s="21">
        <v>7528.84</v>
      </c>
      <c r="E2305" s="22">
        <f t="shared" si="35"/>
        <v>124.49837449192538</v>
      </c>
    </row>
    <row r="2306" spans="3:5" ht="15" customHeight="1" x14ac:dyDescent="0.35">
      <c r="C2306" s="17">
        <v>44596</v>
      </c>
      <c r="D2306" s="18">
        <v>7516.4</v>
      </c>
      <c r="E2306" s="23">
        <f t="shared" si="35"/>
        <v>124.29266421269516</v>
      </c>
    </row>
    <row r="2307" spans="3:5" ht="15" customHeight="1" x14ac:dyDescent="0.35">
      <c r="C2307" s="20">
        <v>44599</v>
      </c>
      <c r="D2307" s="21">
        <v>7573.47</v>
      </c>
      <c r="E2307" s="22">
        <f t="shared" si="35"/>
        <v>125.23638492295785</v>
      </c>
    </row>
    <row r="2308" spans="3:5" ht="15" customHeight="1" x14ac:dyDescent="0.35">
      <c r="C2308" s="17">
        <v>44600</v>
      </c>
      <c r="D2308" s="18">
        <v>7567.07</v>
      </c>
      <c r="E2308" s="23">
        <f t="shared" si="35"/>
        <v>125.13055326804843</v>
      </c>
    </row>
    <row r="2309" spans="3:5" ht="15" customHeight="1" x14ac:dyDescent="0.35">
      <c r="C2309" s="20">
        <v>44601</v>
      </c>
      <c r="D2309" s="21">
        <v>7643.42</v>
      </c>
      <c r="E2309" s="22">
        <f t="shared" ref="E2309:E2372" si="36">D2309/$D$4*100</f>
        <v>126.39309183872578</v>
      </c>
    </row>
    <row r="2310" spans="3:5" ht="15" customHeight="1" x14ac:dyDescent="0.35">
      <c r="C2310" s="17">
        <v>44602</v>
      </c>
      <c r="D2310" s="18">
        <v>7672.4</v>
      </c>
      <c r="E2310" s="23">
        <f t="shared" si="36"/>
        <v>126.87231080111255</v>
      </c>
    </row>
    <row r="2311" spans="3:5" ht="15" customHeight="1" x14ac:dyDescent="0.35">
      <c r="C2311" s="20">
        <v>44603</v>
      </c>
      <c r="D2311" s="21">
        <v>7661.02</v>
      </c>
      <c r="E2311" s="22">
        <f t="shared" si="36"/>
        <v>126.68412888972674</v>
      </c>
    </row>
    <row r="2312" spans="3:5" ht="15" customHeight="1" x14ac:dyDescent="0.35">
      <c r="C2312" s="17">
        <v>44606</v>
      </c>
      <c r="D2312" s="18">
        <v>7531.59</v>
      </c>
      <c r="E2312" s="23">
        <f t="shared" si="36"/>
        <v>124.54384903114426</v>
      </c>
    </row>
    <row r="2313" spans="3:5" ht="15" customHeight="1" x14ac:dyDescent="0.35">
      <c r="C2313" s="20">
        <v>44607</v>
      </c>
      <c r="D2313" s="21">
        <v>7608.92</v>
      </c>
      <c r="E2313" s="22">
        <f t="shared" si="36"/>
        <v>125.82259307397963</v>
      </c>
    </row>
    <row r="2314" spans="3:5" ht="15" customHeight="1" x14ac:dyDescent="0.35">
      <c r="C2314" s="17">
        <v>44608</v>
      </c>
      <c r="D2314" s="18">
        <v>7603.78</v>
      </c>
      <c r="E2314" s="23">
        <f t="shared" si="36"/>
        <v>125.7375970261305</v>
      </c>
    </row>
    <row r="2315" spans="3:5" ht="15" customHeight="1" x14ac:dyDescent="0.35">
      <c r="C2315" s="20">
        <v>44609</v>
      </c>
      <c r="D2315" s="21">
        <v>7537.37</v>
      </c>
      <c r="E2315" s="22">
        <f t="shared" si="36"/>
        <v>124.63942824448435</v>
      </c>
    </row>
    <row r="2316" spans="3:5" ht="15" customHeight="1" x14ac:dyDescent="0.35">
      <c r="C2316" s="17">
        <v>44610</v>
      </c>
      <c r="D2316" s="18">
        <v>7513.62</v>
      </c>
      <c r="E2316" s="23">
        <f t="shared" si="36"/>
        <v>124.24669358759388</v>
      </c>
    </row>
    <row r="2317" spans="3:5" ht="15" customHeight="1" x14ac:dyDescent="0.35">
      <c r="C2317" s="20">
        <v>44613</v>
      </c>
      <c r="D2317" s="21">
        <v>7484.33</v>
      </c>
      <c r="E2317" s="22">
        <f t="shared" si="36"/>
        <v>123.76234840442244</v>
      </c>
    </row>
    <row r="2318" spans="3:5" ht="15" customHeight="1" x14ac:dyDescent="0.35">
      <c r="C2318" s="17">
        <v>44614</v>
      </c>
      <c r="D2318" s="18">
        <v>7494.21</v>
      </c>
      <c r="E2318" s="23">
        <f t="shared" si="36"/>
        <v>123.92572602168887</v>
      </c>
    </row>
    <row r="2319" spans="3:5" ht="15" customHeight="1" x14ac:dyDescent="0.35">
      <c r="C2319" s="20">
        <v>44615</v>
      </c>
      <c r="D2319" s="21">
        <v>7498.18</v>
      </c>
      <c r="E2319" s="22">
        <f t="shared" si="36"/>
        <v>123.9913747201249</v>
      </c>
    </row>
    <row r="2320" spans="3:5" ht="15" customHeight="1" x14ac:dyDescent="0.35">
      <c r="C2320" s="17">
        <v>44616</v>
      </c>
      <c r="D2320" s="18">
        <v>7207.38</v>
      </c>
      <c r="E2320" s="23">
        <f t="shared" si="36"/>
        <v>119.1826489001776</v>
      </c>
    </row>
    <row r="2321" spans="3:5" ht="15" customHeight="1" x14ac:dyDescent="0.35">
      <c r="C2321" s="20">
        <v>44617</v>
      </c>
      <c r="D2321" s="21">
        <v>7489.46</v>
      </c>
      <c r="E2321" s="22">
        <f t="shared" si="36"/>
        <v>123.84717909031077</v>
      </c>
    </row>
    <row r="2322" spans="3:5" ht="15" customHeight="1" x14ac:dyDescent="0.35">
      <c r="C2322" s="17">
        <v>44620</v>
      </c>
      <c r="D2322" s="18">
        <v>7458.25</v>
      </c>
      <c r="E2322" s="23">
        <f t="shared" si="36"/>
        <v>123.33108441066652</v>
      </c>
    </row>
    <row r="2323" spans="3:5" ht="15" customHeight="1" x14ac:dyDescent="0.35">
      <c r="C2323" s="20">
        <v>44621</v>
      </c>
      <c r="D2323" s="21">
        <v>7330.2</v>
      </c>
      <c r="E2323" s="22">
        <f t="shared" si="36"/>
        <v>121.21362450267389</v>
      </c>
    </row>
    <row r="2324" spans="3:5" ht="15" customHeight="1" x14ac:dyDescent="0.35">
      <c r="C2324" s="17">
        <v>44622</v>
      </c>
      <c r="D2324" s="18">
        <v>7429.56</v>
      </c>
      <c r="E2324" s="23">
        <f t="shared" si="36"/>
        <v>122.85666094514282</v>
      </c>
    </row>
    <row r="2325" spans="3:5" ht="15" customHeight="1" x14ac:dyDescent="0.35">
      <c r="C2325" s="20">
        <v>44623</v>
      </c>
      <c r="D2325" s="21">
        <v>7238.85</v>
      </c>
      <c r="E2325" s="22">
        <f t="shared" si="36"/>
        <v>119.70304299080257</v>
      </c>
    </row>
    <row r="2326" spans="3:5" ht="15" customHeight="1" x14ac:dyDescent="0.35">
      <c r="C2326" s="17">
        <v>44624</v>
      </c>
      <c r="D2326" s="18">
        <v>6987.14</v>
      </c>
      <c r="E2326" s="23">
        <f t="shared" si="36"/>
        <v>115.54071707560681</v>
      </c>
    </row>
    <row r="2327" spans="3:5" ht="15" customHeight="1" x14ac:dyDescent="0.35">
      <c r="C2327" s="20">
        <v>44627</v>
      </c>
      <c r="D2327" s="21">
        <v>6959.48</v>
      </c>
      <c r="E2327" s="22">
        <f t="shared" si="36"/>
        <v>115.08332589204508</v>
      </c>
    </row>
    <row r="2328" spans="3:5" ht="15" customHeight="1" x14ac:dyDescent="0.35">
      <c r="C2328" s="17">
        <v>44628</v>
      </c>
      <c r="D2328" s="18">
        <v>6964.11</v>
      </c>
      <c r="E2328" s="23">
        <f t="shared" si="36"/>
        <v>115.15988847989362</v>
      </c>
    </row>
    <row r="2329" spans="3:5" ht="15" customHeight="1" x14ac:dyDescent="0.35">
      <c r="C2329" s="20">
        <v>44629</v>
      </c>
      <c r="D2329" s="21">
        <v>7190.72</v>
      </c>
      <c r="E2329" s="22">
        <f t="shared" si="36"/>
        <v>118.90715587349148</v>
      </c>
    </row>
    <row r="2330" spans="3:5" ht="15" customHeight="1" x14ac:dyDescent="0.35">
      <c r="C2330" s="17">
        <v>44630</v>
      </c>
      <c r="D2330" s="18">
        <v>7099.09</v>
      </c>
      <c r="E2330" s="23">
        <f t="shared" si="36"/>
        <v>117.39194422671785</v>
      </c>
    </row>
    <row r="2331" spans="3:5" ht="15" customHeight="1" x14ac:dyDescent="0.35">
      <c r="C2331" s="20">
        <v>44631</v>
      </c>
      <c r="D2331" s="21">
        <v>7155.64</v>
      </c>
      <c r="E2331" s="22">
        <f t="shared" si="36"/>
        <v>118.32706611501918</v>
      </c>
    </row>
    <row r="2332" spans="3:5" ht="15" customHeight="1" x14ac:dyDescent="0.35">
      <c r="C2332" s="17">
        <v>44634</v>
      </c>
      <c r="D2332" s="18">
        <v>7193.47</v>
      </c>
      <c r="E2332" s="23">
        <f t="shared" si="36"/>
        <v>118.95263041271038</v>
      </c>
    </row>
    <row r="2333" spans="3:5" ht="15" customHeight="1" x14ac:dyDescent="0.35">
      <c r="C2333" s="20">
        <v>44635</v>
      </c>
      <c r="D2333" s="21">
        <v>7175.7</v>
      </c>
      <c r="E2333" s="22">
        <f t="shared" si="36"/>
        <v>118.65878220837591</v>
      </c>
    </row>
    <row r="2334" spans="3:5" ht="15" customHeight="1" x14ac:dyDescent="0.35">
      <c r="C2334" s="17">
        <v>44636</v>
      </c>
      <c r="D2334" s="18">
        <v>7291.68</v>
      </c>
      <c r="E2334" s="23">
        <f t="shared" si="36"/>
        <v>120.57665022968777</v>
      </c>
    </row>
    <row r="2335" spans="3:5" ht="15" customHeight="1" x14ac:dyDescent="0.35">
      <c r="C2335" s="20">
        <v>44637</v>
      </c>
      <c r="D2335" s="21">
        <v>7385.34</v>
      </c>
      <c r="E2335" s="22">
        <f t="shared" si="36"/>
        <v>122.12543035450297</v>
      </c>
    </row>
    <row r="2336" spans="3:5" ht="15" customHeight="1" x14ac:dyDescent="0.35">
      <c r="C2336" s="17">
        <v>44638</v>
      </c>
      <c r="D2336" s="18">
        <v>7404.73</v>
      </c>
      <c r="E2336" s="23">
        <f t="shared" si="36"/>
        <v>122.44606719648638</v>
      </c>
    </row>
    <row r="2337" spans="3:5" ht="15" customHeight="1" x14ac:dyDescent="0.35">
      <c r="C2337" s="20">
        <v>44641</v>
      </c>
      <c r="D2337" s="21">
        <v>7442.39</v>
      </c>
      <c r="E2337" s="22">
        <f t="shared" si="36"/>
        <v>123.06882034084407</v>
      </c>
    </row>
    <row r="2338" spans="3:5" ht="15" customHeight="1" x14ac:dyDescent="0.35">
      <c r="C2338" s="17">
        <v>44642</v>
      </c>
      <c r="D2338" s="18">
        <v>7476.72</v>
      </c>
      <c r="E2338" s="23">
        <f t="shared" si="36"/>
        <v>123.63650795225669</v>
      </c>
    </row>
    <row r="2339" spans="3:5" ht="15" customHeight="1" x14ac:dyDescent="0.35">
      <c r="C2339" s="20">
        <v>44643</v>
      </c>
      <c r="D2339" s="21">
        <v>7460.63</v>
      </c>
      <c r="E2339" s="22">
        <f t="shared" si="36"/>
        <v>123.37044055733595</v>
      </c>
    </row>
    <row r="2340" spans="3:5" ht="15" customHeight="1" x14ac:dyDescent="0.35">
      <c r="C2340" s="17">
        <v>44644</v>
      </c>
      <c r="D2340" s="18">
        <v>7467.38</v>
      </c>
      <c r="E2340" s="23">
        <f t="shared" si="36"/>
        <v>123.48205988087324</v>
      </c>
    </row>
    <row r="2341" spans="3:5" ht="15" customHeight="1" x14ac:dyDescent="0.35">
      <c r="C2341" s="20">
        <v>44645</v>
      </c>
      <c r="D2341" s="21">
        <v>7483.35</v>
      </c>
      <c r="E2341" s="22">
        <f t="shared" si="36"/>
        <v>123.74614293226445</v>
      </c>
    </row>
    <row r="2342" spans="3:5" ht="15" customHeight="1" x14ac:dyDescent="0.35">
      <c r="C2342" s="17">
        <v>44648</v>
      </c>
      <c r="D2342" s="18">
        <v>7473.14</v>
      </c>
      <c r="E2342" s="23">
        <f t="shared" si="36"/>
        <v>123.57730837029173</v>
      </c>
    </row>
    <row r="2343" spans="3:5" ht="15" customHeight="1" x14ac:dyDescent="0.35">
      <c r="C2343" s="20">
        <v>44649</v>
      </c>
      <c r="D2343" s="21">
        <v>7537.25</v>
      </c>
      <c r="E2343" s="22">
        <f t="shared" si="36"/>
        <v>124.63744390095479</v>
      </c>
    </row>
    <row r="2344" spans="3:5" ht="15" customHeight="1" x14ac:dyDescent="0.35">
      <c r="C2344" s="17">
        <v>44650</v>
      </c>
      <c r="D2344" s="18">
        <v>7578.75</v>
      </c>
      <c r="E2344" s="23">
        <f t="shared" si="36"/>
        <v>125.32369603825815</v>
      </c>
    </row>
    <row r="2345" spans="3:5" ht="15" customHeight="1" x14ac:dyDescent="0.35">
      <c r="C2345" s="20">
        <v>44651</v>
      </c>
      <c r="D2345" s="21">
        <v>7515.68</v>
      </c>
      <c r="E2345" s="22">
        <f t="shared" si="36"/>
        <v>124.28075815151787</v>
      </c>
    </row>
    <row r="2346" spans="3:5" ht="15" customHeight="1" x14ac:dyDescent="0.35">
      <c r="C2346" s="17">
        <v>44652</v>
      </c>
      <c r="D2346" s="18">
        <v>7537.9</v>
      </c>
      <c r="E2346" s="23">
        <f t="shared" si="36"/>
        <v>124.64819242840652</v>
      </c>
    </row>
    <row r="2347" spans="3:5" ht="15" customHeight="1" x14ac:dyDescent="0.35">
      <c r="C2347" s="20">
        <v>44655</v>
      </c>
      <c r="D2347" s="21">
        <v>7558.92</v>
      </c>
      <c r="E2347" s="22">
        <f t="shared" si="36"/>
        <v>124.99578326999969</v>
      </c>
    </row>
    <row r="2348" spans="3:5" ht="15" customHeight="1" x14ac:dyDescent="0.35">
      <c r="C2348" s="17">
        <v>44656</v>
      </c>
      <c r="D2348" s="18">
        <v>7613.72</v>
      </c>
      <c r="E2348" s="23">
        <f t="shared" si="36"/>
        <v>125.9019668151617</v>
      </c>
    </row>
    <row r="2349" spans="3:5" ht="15" customHeight="1" x14ac:dyDescent="0.35">
      <c r="C2349" s="20">
        <v>44657</v>
      </c>
      <c r="D2349" s="21">
        <v>7587.7</v>
      </c>
      <c r="E2349" s="22">
        <f t="shared" si="36"/>
        <v>125.47169499317054</v>
      </c>
    </row>
    <row r="2350" spans="3:5" ht="15" customHeight="1" x14ac:dyDescent="0.35">
      <c r="C2350" s="17">
        <v>44658</v>
      </c>
      <c r="D2350" s="18">
        <v>7551.81</v>
      </c>
      <c r="E2350" s="23">
        <f t="shared" si="36"/>
        <v>124.87821091587377</v>
      </c>
    </row>
    <row r="2351" spans="3:5" ht="15" customHeight="1" x14ac:dyDescent="0.35">
      <c r="C2351" s="20">
        <v>44659</v>
      </c>
      <c r="D2351" s="21">
        <v>7669.56</v>
      </c>
      <c r="E2351" s="22">
        <f t="shared" si="36"/>
        <v>126.82534800424649</v>
      </c>
    </row>
    <row r="2352" spans="3:5" ht="15" customHeight="1" x14ac:dyDescent="0.35">
      <c r="C2352" s="17">
        <v>44662</v>
      </c>
      <c r="D2352" s="18">
        <v>7618.31</v>
      </c>
      <c r="E2352" s="23">
        <f t="shared" si="36"/>
        <v>125.97786795516708</v>
      </c>
    </row>
    <row r="2353" spans="3:5" ht="15" customHeight="1" x14ac:dyDescent="0.35">
      <c r="C2353" s="20">
        <v>44663</v>
      </c>
      <c r="D2353" s="21">
        <v>7576.66</v>
      </c>
      <c r="E2353" s="22">
        <f t="shared" si="36"/>
        <v>125.28913538845177</v>
      </c>
    </row>
    <row r="2354" spans="3:5" ht="15" customHeight="1" x14ac:dyDescent="0.35">
      <c r="C2354" s="17">
        <v>44664</v>
      </c>
      <c r="D2354" s="18">
        <v>7580.8</v>
      </c>
      <c r="E2354" s="23">
        <f t="shared" si="36"/>
        <v>125.35759524022131</v>
      </c>
    </row>
    <row r="2355" spans="3:5" ht="15" customHeight="1" x14ac:dyDescent="0.35">
      <c r="C2355" s="20">
        <v>44665</v>
      </c>
      <c r="D2355" s="21">
        <v>7616.38</v>
      </c>
      <c r="E2355" s="22">
        <f t="shared" si="36"/>
        <v>125.94595309673345</v>
      </c>
    </row>
    <row r="2356" spans="3:5" ht="15" customHeight="1" x14ac:dyDescent="0.35">
      <c r="C2356" s="17">
        <v>44670</v>
      </c>
      <c r="D2356" s="18">
        <v>7601.28</v>
      </c>
      <c r="E2356" s="23">
        <f t="shared" si="36"/>
        <v>125.69625653593148</v>
      </c>
    </row>
    <row r="2357" spans="3:5" ht="15" customHeight="1" x14ac:dyDescent="0.35">
      <c r="C2357" s="20">
        <v>44671</v>
      </c>
      <c r="D2357" s="21">
        <v>7629.22</v>
      </c>
      <c r="E2357" s="22">
        <f t="shared" si="36"/>
        <v>126.15827785439548</v>
      </c>
    </row>
    <row r="2358" spans="3:5" ht="15" customHeight="1" x14ac:dyDescent="0.35">
      <c r="C2358" s="17">
        <v>44672</v>
      </c>
      <c r="D2358" s="18">
        <v>7627.95</v>
      </c>
      <c r="E2358" s="23">
        <f t="shared" si="36"/>
        <v>126.13727688537439</v>
      </c>
    </row>
    <row r="2359" spans="3:5" ht="15" customHeight="1" x14ac:dyDescent="0.35">
      <c r="C2359" s="20">
        <v>44673</v>
      </c>
      <c r="D2359" s="21">
        <v>7521.68</v>
      </c>
      <c r="E2359" s="22">
        <f t="shared" si="36"/>
        <v>124.37997532799545</v>
      </c>
    </row>
    <row r="2360" spans="3:5" ht="15" customHeight="1" x14ac:dyDescent="0.35">
      <c r="C2360" s="17">
        <v>44676</v>
      </c>
      <c r="D2360" s="18">
        <v>7380.54</v>
      </c>
      <c r="E2360" s="23">
        <f t="shared" si="36"/>
        <v>122.04605661332089</v>
      </c>
    </row>
    <row r="2361" spans="3:5" ht="15" customHeight="1" x14ac:dyDescent="0.35">
      <c r="C2361" s="20">
        <v>44677</v>
      </c>
      <c r="D2361" s="21">
        <v>7386.19</v>
      </c>
      <c r="E2361" s="22">
        <f t="shared" si="36"/>
        <v>122.13948612117062</v>
      </c>
    </row>
    <row r="2362" spans="3:5" ht="15" customHeight="1" x14ac:dyDescent="0.35">
      <c r="C2362" s="17">
        <v>44678</v>
      </c>
      <c r="D2362" s="18">
        <v>7425.61</v>
      </c>
      <c r="E2362" s="23">
        <f t="shared" si="36"/>
        <v>122.79134297062839</v>
      </c>
    </row>
    <row r="2363" spans="3:5" ht="15" customHeight="1" x14ac:dyDescent="0.35">
      <c r="C2363" s="20">
        <v>44679</v>
      </c>
      <c r="D2363" s="21">
        <v>7509.19</v>
      </c>
      <c r="E2363" s="22">
        <f t="shared" si="36"/>
        <v>124.17343823896125</v>
      </c>
    </row>
    <row r="2364" spans="3:5" ht="15" customHeight="1" x14ac:dyDescent="0.35">
      <c r="C2364" s="17">
        <v>44680</v>
      </c>
      <c r="D2364" s="18">
        <v>7544.55</v>
      </c>
      <c r="E2364" s="23">
        <f t="shared" si="36"/>
        <v>124.75815813233586</v>
      </c>
    </row>
    <row r="2365" spans="3:5" ht="15" customHeight="1" x14ac:dyDescent="0.35">
      <c r="C2365" s="20">
        <v>44684</v>
      </c>
      <c r="D2365" s="21">
        <v>7561.33</v>
      </c>
      <c r="E2365" s="22">
        <f t="shared" si="36"/>
        <v>125.03563550255153</v>
      </c>
    </row>
    <row r="2366" spans="3:5" ht="15" customHeight="1" x14ac:dyDescent="0.35">
      <c r="C2366" s="17">
        <v>44685</v>
      </c>
      <c r="D2366" s="18">
        <v>7493.45</v>
      </c>
      <c r="E2366" s="23">
        <f t="shared" si="36"/>
        <v>123.91315851266837</v>
      </c>
    </row>
    <row r="2367" spans="3:5" ht="15" customHeight="1" x14ac:dyDescent="0.35">
      <c r="C2367" s="20">
        <v>44686</v>
      </c>
      <c r="D2367" s="21">
        <v>7503.27</v>
      </c>
      <c r="E2367" s="22">
        <f t="shared" si="36"/>
        <v>124.07554395817004</v>
      </c>
    </row>
    <row r="2368" spans="3:5" ht="15" customHeight="1" x14ac:dyDescent="0.35">
      <c r="C2368" s="17">
        <v>44687</v>
      </c>
      <c r="D2368" s="18">
        <v>7387.94</v>
      </c>
      <c r="E2368" s="23">
        <f t="shared" si="36"/>
        <v>122.16842446430991</v>
      </c>
    </row>
    <row r="2369" spans="3:5" ht="15" customHeight="1" x14ac:dyDescent="0.35">
      <c r="C2369" s="20">
        <v>44690</v>
      </c>
      <c r="D2369" s="21">
        <v>7216.58</v>
      </c>
      <c r="E2369" s="22">
        <f t="shared" si="36"/>
        <v>119.33478190410992</v>
      </c>
    </row>
    <row r="2370" spans="3:5" ht="15" customHeight="1" x14ac:dyDescent="0.35">
      <c r="C2370" s="17">
        <v>44691</v>
      </c>
      <c r="D2370" s="18">
        <v>7243.22</v>
      </c>
      <c r="E2370" s="23">
        <f t="shared" si="36"/>
        <v>119.77530616767042</v>
      </c>
    </row>
    <row r="2371" spans="3:5" ht="15" customHeight="1" x14ac:dyDescent="0.35">
      <c r="C2371" s="20">
        <v>44692</v>
      </c>
      <c r="D2371" s="21">
        <v>7347.66</v>
      </c>
      <c r="E2371" s="22">
        <f t="shared" si="36"/>
        <v>121.50234648622369</v>
      </c>
    </row>
    <row r="2372" spans="3:5" ht="15" customHeight="1" x14ac:dyDescent="0.35">
      <c r="C2372" s="17">
        <v>44693</v>
      </c>
      <c r="D2372" s="18">
        <v>7233.34</v>
      </c>
      <c r="E2372" s="23">
        <f t="shared" si="36"/>
        <v>119.61192855040399</v>
      </c>
    </row>
    <row r="2373" spans="3:5" ht="15" customHeight="1" x14ac:dyDescent="0.35">
      <c r="C2373" s="20">
        <v>44694</v>
      </c>
      <c r="D2373" s="21">
        <v>7418.15</v>
      </c>
      <c r="E2373" s="22">
        <f t="shared" ref="E2373:E2436" si="37">D2373/$D$4*100</f>
        <v>122.66798294787461</v>
      </c>
    </row>
    <row r="2374" spans="3:5" ht="15" customHeight="1" x14ac:dyDescent="0.35">
      <c r="C2374" s="17">
        <v>44697</v>
      </c>
      <c r="D2374" s="18">
        <v>7464.8</v>
      </c>
      <c r="E2374" s="23">
        <f t="shared" si="37"/>
        <v>123.43939649498788</v>
      </c>
    </row>
    <row r="2375" spans="3:5" ht="15" customHeight="1" x14ac:dyDescent="0.35">
      <c r="C2375" s="20">
        <v>44698</v>
      </c>
      <c r="D2375" s="21">
        <v>7518.35</v>
      </c>
      <c r="E2375" s="22">
        <f t="shared" si="37"/>
        <v>124.3249097950504</v>
      </c>
    </row>
    <row r="2376" spans="3:5" ht="15" customHeight="1" x14ac:dyDescent="0.35">
      <c r="C2376" s="17">
        <v>44699</v>
      </c>
      <c r="D2376" s="18">
        <v>7438.09</v>
      </c>
      <c r="E2376" s="23">
        <f t="shared" si="37"/>
        <v>122.9977146977018</v>
      </c>
    </row>
    <row r="2377" spans="3:5" ht="15" customHeight="1" x14ac:dyDescent="0.35">
      <c r="C2377" s="20">
        <v>44700</v>
      </c>
      <c r="D2377" s="21">
        <v>7302.74</v>
      </c>
      <c r="E2377" s="22">
        <f t="shared" si="37"/>
        <v>120.75954055832811</v>
      </c>
    </row>
    <row r="2378" spans="3:5" ht="15" customHeight="1" x14ac:dyDescent="0.35">
      <c r="C2378" s="17">
        <v>44701</v>
      </c>
      <c r="D2378" s="18">
        <v>7389.98</v>
      </c>
      <c r="E2378" s="23">
        <f t="shared" si="37"/>
        <v>122.20215830431229</v>
      </c>
    </row>
    <row r="2379" spans="3:5" ht="15" customHeight="1" x14ac:dyDescent="0.35">
      <c r="C2379" s="20">
        <v>44704</v>
      </c>
      <c r="D2379" s="21">
        <v>7513.44</v>
      </c>
      <c r="E2379" s="22">
        <f t="shared" si="37"/>
        <v>124.24371707229955</v>
      </c>
    </row>
    <row r="2380" spans="3:5" ht="15" customHeight="1" x14ac:dyDescent="0.35">
      <c r="C2380" s="17">
        <v>44705</v>
      </c>
      <c r="D2380" s="18">
        <v>7484.35</v>
      </c>
      <c r="E2380" s="23">
        <f t="shared" si="37"/>
        <v>123.76267912834405</v>
      </c>
    </row>
    <row r="2381" spans="3:5" ht="15" customHeight="1" x14ac:dyDescent="0.35">
      <c r="C2381" s="20">
        <v>44706</v>
      </c>
      <c r="D2381" s="21">
        <v>7522.75</v>
      </c>
      <c r="E2381" s="22">
        <f t="shared" si="37"/>
        <v>124.39766905780061</v>
      </c>
    </row>
    <row r="2382" spans="3:5" ht="15" customHeight="1" x14ac:dyDescent="0.35">
      <c r="C2382" s="17">
        <v>44707</v>
      </c>
      <c r="D2382" s="18">
        <v>7564.92</v>
      </c>
      <c r="E2382" s="23">
        <f t="shared" si="37"/>
        <v>125.0950004464773</v>
      </c>
    </row>
    <row r="2383" spans="3:5" ht="15" customHeight="1" x14ac:dyDescent="0.35">
      <c r="C2383" s="20">
        <v>44708</v>
      </c>
      <c r="D2383" s="21">
        <v>7585.46</v>
      </c>
      <c r="E2383" s="22">
        <f t="shared" si="37"/>
        <v>125.43465391395226</v>
      </c>
    </row>
    <row r="2384" spans="3:5" ht="15" customHeight="1" x14ac:dyDescent="0.35">
      <c r="C2384" s="17">
        <v>44711</v>
      </c>
      <c r="D2384" s="18">
        <v>7600.06</v>
      </c>
      <c r="E2384" s="23">
        <f t="shared" si="37"/>
        <v>125.67608237671439</v>
      </c>
    </row>
    <row r="2385" spans="3:5" ht="15" customHeight="1" x14ac:dyDescent="0.35">
      <c r="C2385" s="20">
        <v>44712</v>
      </c>
      <c r="D2385" s="21">
        <v>7607.66</v>
      </c>
      <c r="E2385" s="22">
        <f t="shared" si="37"/>
        <v>125.80175746691933</v>
      </c>
    </row>
    <row r="2386" spans="3:5" ht="15" customHeight="1" x14ac:dyDescent="0.35">
      <c r="C2386" s="17">
        <v>44713</v>
      </c>
      <c r="D2386" s="18">
        <v>7532.95</v>
      </c>
      <c r="E2386" s="23">
        <f t="shared" si="37"/>
        <v>124.56633825781252</v>
      </c>
    </row>
    <row r="2387" spans="3:5" ht="15" customHeight="1" x14ac:dyDescent="0.35">
      <c r="C2387" s="20">
        <v>44714</v>
      </c>
      <c r="D2387" s="21">
        <v>7532.95</v>
      </c>
      <c r="E2387" s="22">
        <f t="shared" si="37"/>
        <v>124.56633825781252</v>
      </c>
    </row>
    <row r="2388" spans="3:5" ht="15" customHeight="1" x14ac:dyDescent="0.35">
      <c r="C2388" s="17">
        <v>44715</v>
      </c>
      <c r="D2388" s="18">
        <v>7532.95</v>
      </c>
      <c r="E2388" s="23">
        <f t="shared" si="37"/>
        <v>124.56633825781252</v>
      </c>
    </row>
    <row r="2389" spans="3:5" ht="15" customHeight="1" x14ac:dyDescent="0.35">
      <c r="C2389" s="20">
        <v>44719</v>
      </c>
      <c r="D2389" s="21">
        <v>7598.93</v>
      </c>
      <c r="E2389" s="22">
        <f t="shared" si="37"/>
        <v>125.65739647514445</v>
      </c>
    </row>
    <row r="2390" spans="3:5" ht="15" customHeight="1" x14ac:dyDescent="0.35">
      <c r="C2390" s="17">
        <v>44720</v>
      </c>
      <c r="D2390" s="18">
        <v>7593</v>
      </c>
      <c r="E2390" s="23">
        <f t="shared" si="37"/>
        <v>125.55933683239242</v>
      </c>
    </row>
    <row r="2391" spans="3:5" ht="15" customHeight="1" x14ac:dyDescent="0.35">
      <c r="C2391" s="20">
        <v>44721</v>
      </c>
      <c r="D2391" s="21">
        <v>7476.21</v>
      </c>
      <c r="E2391" s="22">
        <f t="shared" si="37"/>
        <v>123.6280744922561</v>
      </c>
    </row>
    <row r="2392" spans="3:5" ht="15" customHeight="1" x14ac:dyDescent="0.35">
      <c r="C2392" s="17">
        <v>44722</v>
      </c>
      <c r="D2392" s="18">
        <v>7317.52</v>
      </c>
      <c r="E2392" s="23">
        <f t="shared" si="37"/>
        <v>121.00394553638461</v>
      </c>
    </row>
    <row r="2393" spans="3:5" ht="15" customHeight="1" x14ac:dyDescent="0.35">
      <c r="C2393" s="20">
        <v>44725</v>
      </c>
      <c r="D2393" s="21">
        <v>7205.81</v>
      </c>
      <c r="E2393" s="22">
        <f t="shared" si="37"/>
        <v>119.15668707233263</v>
      </c>
    </row>
    <row r="2394" spans="3:5" ht="15" customHeight="1" x14ac:dyDescent="0.35">
      <c r="C2394" s="17">
        <v>44726</v>
      </c>
      <c r="D2394" s="18">
        <v>7187.46</v>
      </c>
      <c r="E2394" s="23">
        <f t="shared" si="37"/>
        <v>118.85324787427199</v>
      </c>
    </row>
    <row r="2395" spans="3:5" ht="15" customHeight="1" x14ac:dyDescent="0.35">
      <c r="C2395" s="20">
        <v>44727</v>
      </c>
      <c r="D2395" s="21">
        <v>7273.41</v>
      </c>
      <c r="E2395" s="22">
        <f t="shared" si="37"/>
        <v>120.27453392731348</v>
      </c>
    </row>
    <row r="2396" spans="3:5" ht="15" customHeight="1" x14ac:dyDescent="0.35">
      <c r="C2396" s="17">
        <v>44728</v>
      </c>
      <c r="D2396" s="18">
        <v>7044.98</v>
      </c>
      <c r="E2396" s="23">
        <f t="shared" si="37"/>
        <v>116.49717065685077</v>
      </c>
    </row>
    <row r="2397" spans="3:5" ht="15" customHeight="1" x14ac:dyDescent="0.35">
      <c r="C2397" s="20">
        <v>44729</v>
      </c>
      <c r="D2397" s="21">
        <v>7016.25</v>
      </c>
      <c r="E2397" s="22">
        <f t="shared" si="37"/>
        <v>116.02208574348391</v>
      </c>
    </row>
    <row r="2398" spans="3:5" ht="15" customHeight="1" x14ac:dyDescent="0.35">
      <c r="C2398" s="17">
        <v>44732</v>
      </c>
      <c r="D2398" s="18">
        <v>7121.81</v>
      </c>
      <c r="E2398" s="23">
        <f t="shared" si="37"/>
        <v>117.76764660164636</v>
      </c>
    </row>
    <row r="2399" spans="3:5" ht="15" customHeight="1" x14ac:dyDescent="0.35">
      <c r="C2399" s="20">
        <v>44733</v>
      </c>
      <c r="D2399" s="21">
        <v>7152.05</v>
      </c>
      <c r="E2399" s="22">
        <f t="shared" si="37"/>
        <v>118.26770117109339</v>
      </c>
    </row>
    <row r="2400" spans="3:5" ht="15" customHeight="1" x14ac:dyDescent="0.35">
      <c r="C2400" s="17">
        <v>44734</v>
      </c>
      <c r="D2400" s="18">
        <v>7089.22</v>
      </c>
      <c r="E2400" s="23">
        <f t="shared" si="37"/>
        <v>117.22873197141223</v>
      </c>
    </row>
    <row r="2401" spans="3:5" ht="15" customHeight="1" x14ac:dyDescent="0.35">
      <c r="C2401" s="20">
        <v>44735</v>
      </c>
      <c r="D2401" s="21">
        <v>7020.45</v>
      </c>
      <c r="E2401" s="22">
        <f t="shared" si="37"/>
        <v>116.09153776701821</v>
      </c>
    </row>
    <row r="2402" spans="3:5" ht="15" customHeight="1" x14ac:dyDescent="0.35">
      <c r="C2402" s="17">
        <v>44736</v>
      </c>
      <c r="D2402" s="18">
        <v>7208.81</v>
      </c>
      <c r="E2402" s="23">
        <f t="shared" si="37"/>
        <v>119.20629566057144</v>
      </c>
    </row>
    <row r="2403" spans="3:5" ht="15" customHeight="1" x14ac:dyDescent="0.35">
      <c r="C2403" s="20">
        <v>44739</v>
      </c>
      <c r="D2403" s="21">
        <v>7258.32</v>
      </c>
      <c r="E2403" s="22">
        <f t="shared" si="37"/>
        <v>120.02500272847234</v>
      </c>
    </row>
    <row r="2404" spans="3:5" ht="15" customHeight="1" x14ac:dyDescent="0.35">
      <c r="C2404" s="17">
        <v>44740</v>
      </c>
      <c r="D2404" s="18">
        <v>7323.41</v>
      </c>
      <c r="E2404" s="23">
        <f t="shared" si="37"/>
        <v>121.10134373129343</v>
      </c>
    </row>
    <row r="2405" spans="3:5" ht="15" customHeight="1" x14ac:dyDescent="0.35">
      <c r="C2405" s="20">
        <v>44741</v>
      </c>
      <c r="D2405" s="21">
        <v>7312.32</v>
      </c>
      <c r="E2405" s="22">
        <f t="shared" si="37"/>
        <v>120.91795731677067</v>
      </c>
    </row>
    <row r="2406" spans="3:5" ht="15" customHeight="1" x14ac:dyDescent="0.35">
      <c r="C2406" s="17">
        <v>44742</v>
      </c>
      <c r="D2406" s="18">
        <v>7169.28</v>
      </c>
      <c r="E2406" s="23">
        <f t="shared" si="37"/>
        <v>118.55261982954488</v>
      </c>
    </row>
    <row r="2407" spans="3:5" ht="15" customHeight="1" x14ac:dyDescent="0.35">
      <c r="C2407" s="20">
        <v>44743</v>
      </c>
      <c r="D2407" s="21">
        <v>7168.65</v>
      </c>
      <c r="E2407" s="22">
        <f t="shared" si="37"/>
        <v>118.54220202601473</v>
      </c>
    </row>
    <row r="2408" spans="3:5" ht="15" customHeight="1" x14ac:dyDescent="0.35">
      <c r="C2408" s="17">
        <v>44746</v>
      </c>
      <c r="D2408" s="18">
        <v>7232.65</v>
      </c>
      <c r="E2408" s="23">
        <f t="shared" si="37"/>
        <v>119.60051857510905</v>
      </c>
    </row>
    <row r="2409" spans="3:5" ht="15" customHeight="1" x14ac:dyDescent="0.35">
      <c r="C2409" s="20">
        <v>44747</v>
      </c>
      <c r="D2409" s="21">
        <v>7025.47</v>
      </c>
      <c r="E2409" s="22">
        <f t="shared" si="37"/>
        <v>116.17454947133781</v>
      </c>
    </row>
    <row r="2410" spans="3:5" ht="15" customHeight="1" x14ac:dyDescent="0.35">
      <c r="C2410" s="17">
        <v>44748</v>
      </c>
      <c r="D2410" s="18">
        <v>7107.77</v>
      </c>
      <c r="E2410" s="23">
        <f t="shared" si="37"/>
        <v>117.53547840868879</v>
      </c>
    </row>
    <row r="2411" spans="3:5" ht="15" customHeight="1" x14ac:dyDescent="0.35">
      <c r="C2411" s="20">
        <v>44749</v>
      </c>
      <c r="D2411" s="21">
        <v>7189.08</v>
      </c>
      <c r="E2411" s="22">
        <f t="shared" si="37"/>
        <v>118.88003651192093</v>
      </c>
    </row>
    <row r="2412" spans="3:5" ht="15" customHeight="1" x14ac:dyDescent="0.35">
      <c r="C2412" s="17">
        <v>44750</v>
      </c>
      <c r="D2412" s="18">
        <v>7196.24</v>
      </c>
      <c r="E2412" s="23">
        <f t="shared" si="37"/>
        <v>118.99843567585087</v>
      </c>
    </row>
    <row r="2413" spans="3:5" ht="15" customHeight="1" x14ac:dyDescent="0.35">
      <c r="C2413" s="20">
        <v>44753</v>
      </c>
      <c r="D2413" s="21">
        <v>7196.59</v>
      </c>
      <c r="E2413" s="22">
        <f t="shared" si="37"/>
        <v>119.00422334447873</v>
      </c>
    </row>
    <row r="2414" spans="3:5" ht="15" customHeight="1" x14ac:dyDescent="0.35">
      <c r="C2414" s="17">
        <v>44754</v>
      </c>
      <c r="D2414" s="18">
        <v>7209.86</v>
      </c>
      <c r="E2414" s="23">
        <f t="shared" si="37"/>
        <v>119.22365866645499</v>
      </c>
    </row>
    <row r="2415" spans="3:5" ht="15" customHeight="1" x14ac:dyDescent="0.35">
      <c r="C2415" s="20">
        <v>44755</v>
      </c>
      <c r="D2415" s="21">
        <v>7156.37</v>
      </c>
      <c r="E2415" s="22">
        <f t="shared" si="37"/>
        <v>118.33913753815726</v>
      </c>
    </row>
    <row r="2416" spans="3:5" ht="15" customHeight="1" x14ac:dyDescent="0.35">
      <c r="C2416" s="17">
        <v>44756</v>
      </c>
      <c r="D2416" s="18">
        <v>7039.81</v>
      </c>
      <c r="E2416" s="23">
        <f t="shared" si="37"/>
        <v>116.41167852311926</v>
      </c>
    </row>
    <row r="2417" spans="3:5" ht="15" customHeight="1" x14ac:dyDescent="0.35">
      <c r="C2417" s="20">
        <v>44757</v>
      </c>
      <c r="D2417" s="21">
        <v>7159.01</v>
      </c>
      <c r="E2417" s="22">
        <f t="shared" si="37"/>
        <v>118.38279309580741</v>
      </c>
    </row>
    <row r="2418" spans="3:5" ht="15" customHeight="1" x14ac:dyDescent="0.35">
      <c r="C2418" s="17">
        <v>44760</v>
      </c>
      <c r="D2418" s="18">
        <v>7223.24</v>
      </c>
      <c r="E2418" s="23">
        <f t="shared" si="37"/>
        <v>119.44491297000002</v>
      </c>
    </row>
    <row r="2419" spans="3:5" ht="15" customHeight="1" x14ac:dyDescent="0.35">
      <c r="C2419" s="20">
        <v>44761</v>
      </c>
      <c r="D2419" s="21">
        <v>7296.28</v>
      </c>
      <c r="E2419" s="22">
        <f t="shared" si="37"/>
        <v>120.65271673165392</v>
      </c>
    </row>
    <row r="2420" spans="3:5" ht="15" customHeight="1" x14ac:dyDescent="0.35">
      <c r="C2420" s="17">
        <v>44762</v>
      </c>
      <c r="D2420" s="18">
        <v>7264.31</v>
      </c>
      <c r="E2420" s="23">
        <f t="shared" si="37"/>
        <v>120.12405454298916</v>
      </c>
    </row>
    <row r="2421" spans="3:5" ht="15" customHeight="1" x14ac:dyDescent="0.35">
      <c r="C2421" s="20">
        <v>44763</v>
      </c>
      <c r="D2421" s="21">
        <v>7270.51</v>
      </c>
      <c r="E2421" s="22">
        <f t="shared" si="37"/>
        <v>120.22657895868265</v>
      </c>
    </row>
    <row r="2422" spans="3:5" ht="15" customHeight="1" x14ac:dyDescent="0.35">
      <c r="C2422" s="17">
        <v>44764</v>
      </c>
      <c r="D2422" s="18">
        <v>7276.37</v>
      </c>
      <c r="E2422" s="23">
        <f t="shared" si="37"/>
        <v>120.3234810677091</v>
      </c>
    </row>
    <row r="2423" spans="3:5" ht="15" customHeight="1" x14ac:dyDescent="0.35">
      <c r="C2423" s="20">
        <v>44767</v>
      </c>
      <c r="D2423" s="21">
        <v>7306.3</v>
      </c>
      <c r="E2423" s="22">
        <f t="shared" si="37"/>
        <v>120.81840941637149</v>
      </c>
    </row>
    <row r="2424" spans="3:5" ht="15" customHeight="1" x14ac:dyDescent="0.35">
      <c r="C2424" s="17">
        <v>44768</v>
      </c>
      <c r="D2424" s="18">
        <v>7306.28</v>
      </c>
      <c r="E2424" s="23">
        <f t="shared" si="37"/>
        <v>120.81807869244989</v>
      </c>
    </row>
    <row r="2425" spans="3:5" ht="15" customHeight="1" x14ac:dyDescent="0.35">
      <c r="C2425" s="20">
        <v>44769</v>
      </c>
      <c r="D2425" s="21">
        <v>7348.23</v>
      </c>
      <c r="E2425" s="22">
        <f t="shared" si="37"/>
        <v>121.51177211798905</v>
      </c>
    </row>
    <row r="2426" spans="3:5" ht="15" customHeight="1" x14ac:dyDescent="0.35">
      <c r="C2426" s="17">
        <v>44770</v>
      </c>
      <c r="D2426" s="18">
        <v>7345.25</v>
      </c>
      <c r="E2426" s="23">
        <f t="shared" si="37"/>
        <v>121.46249425367186</v>
      </c>
    </row>
    <row r="2427" spans="3:5" ht="15" customHeight="1" x14ac:dyDescent="0.35">
      <c r="C2427" s="20">
        <v>44771</v>
      </c>
      <c r="D2427" s="21">
        <v>7423.43</v>
      </c>
      <c r="E2427" s="22">
        <f t="shared" si="37"/>
        <v>122.75529406317489</v>
      </c>
    </row>
    <row r="2428" spans="3:5" ht="15" customHeight="1" x14ac:dyDescent="0.35">
      <c r="C2428" s="17">
        <v>44774</v>
      </c>
      <c r="D2428" s="18">
        <v>7413.42</v>
      </c>
      <c r="E2428" s="23">
        <f t="shared" si="37"/>
        <v>122.5897667404181</v>
      </c>
    </row>
    <row r="2429" spans="3:5" ht="15" customHeight="1" x14ac:dyDescent="0.35">
      <c r="C2429" s="20">
        <v>44775</v>
      </c>
      <c r="D2429" s="21">
        <v>7409.11</v>
      </c>
      <c r="E2429" s="22">
        <f t="shared" si="37"/>
        <v>122.51849573531501</v>
      </c>
    </row>
    <row r="2430" spans="3:5" ht="15" customHeight="1" x14ac:dyDescent="0.35">
      <c r="C2430" s="17">
        <v>44776</v>
      </c>
      <c r="D2430" s="18">
        <v>7445.68</v>
      </c>
      <c r="E2430" s="23">
        <f t="shared" si="37"/>
        <v>123.12322442594596</v>
      </c>
    </row>
    <row r="2431" spans="3:5" ht="15" customHeight="1" x14ac:dyDescent="0.35">
      <c r="C2431" s="20">
        <v>44777</v>
      </c>
      <c r="D2431" s="21">
        <v>7448.06</v>
      </c>
      <c r="E2431" s="22">
        <f t="shared" si="37"/>
        <v>123.1625805726154</v>
      </c>
    </row>
    <row r="2432" spans="3:5" ht="15" customHeight="1" x14ac:dyDescent="0.35">
      <c r="C2432" s="17">
        <v>44778</v>
      </c>
      <c r="D2432" s="18">
        <v>7439.74</v>
      </c>
      <c r="E2432" s="23">
        <f t="shared" si="37"/>
        <v>123.02499942123313</v>
      </c>
    </row>
    <row r="2433" spans="3:5" ht="15" customHeight="1" x14ac:dyDescent="0.35">
      <c r="C2433" s="20">
        <v>44781</v>
      </c>
      <c r="D2433" s="21">
        <v>7482.37</v>
      </c>
      <c r="E2433" s="22">
        <f t="shared" si="37"/>
        <v>123.72993746010643</v>
      </c>
    </row>
    <row r="2434" spans="3:5" ht="15" customHeight="1" x14ac:dyDescent="0.35">
      <c r="C2434" s="17">
        <v>44782</v>
      </c>
      <c r="D2434" s="18">
        <v>7488.15</v>
      </c>
      <c r="E2434" s="23">
        <f t="shared" si="37"/>
        <v>123.8255166734465</v>
      </c>
    </row>
    <row r="2435" spans="3:5" ht="15" customHeight="1" x14ac:dyDescent="0.35">
      <c r="C2435" s="20">
        <v>44783</v>
      </c>
      <c r="D2435" s="21">
        <v>7507.11</v>
      </c>
      <c r="E2435" s="22">
        <f t="shared" si="37"/>
        <v>124.13904295111568</v>
      </c>
    </row>
    <row r="2436" spans="3:5" ht="15" customHeight="1" x14ac:dyDescent="0.35">
      <c r="C2436" s="17">
        <v>44784</v>
      </c>
      <c r="D2436" s="18">
        <v>7465.91</v>
      </c>
      <c r="E2436" s="23">
        <f t="shared" si="37"/>
        <v>123.45775167263622</v>
      </c>
    </row>
    <row r="2437" spans="3:5" ht="15" customHeight="1" x14ac:dyDescent="0.35">
      <c r="C2437" s="20">
        <v>44785</v>
      </c>
      <c r="D2437" s="21">
        <v>7500.89</v>
      </c>
      <c r="E2437" s="22">
        <f t="shared" ref="E2437:E2500" si="38">D2437/$D$4*100</f>
        <v>124.03618781150058</v>
      </c>
    </row>
    <row r="2438" spans="3:5" ht="15" customHeight="1" x14ac:dyDescent="0.35">
      <c r="C2438" s="17">
        <v>44788</v>
      </c>
      <c r="D2438" s="18">
        <v>7509.15</v>
      </c>
      <c r="E2438" s="23">
        <f t="shared" si="38"/>
        <v>124.17277679111807</v>
      </c>
    </row>
    <row r="2439" spans="3:5" ht="15" customHeight="1" x14ac:dyDescent="0.35">
      <c r="C2439" s="20">
        <v>44789</v>
      </c>
      <c r="D2439" s="21">
        <v>7536.06</v>
      </c>
      <c r="E2439" s="22">
        <f t="shared" si="38"/>
        <v>124.61776582762008</v>
      </c>
    </row>
    <row r="2440" spans="3:5" ht="15" customHeight="1" x14ac:dyDescent="0.35">
      <c r="C2440" s="17">
        <v>44790</v>
      </c>
      <c r="D2440" s="18">
        <v>7515.75</v>
      </c>
      <c r="E2440" s="23">
        <f t="shared" si="38"/>
        <v>124.28191568524343</v>
      </c>
    </row>
    <row r="2441" spans="3:5" ht="15" customHeight="1" x14ac:dyDescent="0.35">
      <c r="C2441" s="20">
        <v>44791</v>
      </c>
      <c r="D2441" s="21">
        <v>7541.85</v>
      </c>
      <c r="E2441" s="22">
        <f t="shared" si="38"/>
        <v>124.71351040292096</v>
      </c>
    </row>
    <row r="2442" spans="3:5" ht="15" customHeight="1" x14ac:dyDescent="0.35">
      <c r="C2442" s="17">
        <v>44792</v>
      </c>
      <c r="D2442" s="18">
        <v>7550.37</v>
      </c>
      <c r="E2442" s="23">
        <f t="shared" si="38"/>
        <v>124.85439879351914</v>
      </c>
    </row>
    <row r="2443" spans="3:5" ht="15" customHeight="1" x14ac:dyDescent="0.35">
      <c r="C2443" s="20">
        <v>44795</v>
      </c>
      <c r="D2443" s="21">
        <v>7533.79</v>
      </c>
      <c r="E2443" s="22">
        <f t="shared" si="38"/>
        <v>124.58022866251939</v>
      </c>
    </row>
    <row r="2444" spans="3:5" ht="15" customHeight="1" x14ac:dyDescent="0.35">
      <c r="C2444" s="17">
        <v>44796</v>
      </c>
      <c r="D2444" s="18">
        <v>7488.11</v>
      </c>
      <c r="E2444" s="23">
        <f t="shared" si="38"/>
        <v>123.82485522560332</v>
      </c>
    </row>
    <row r="2445" spans="3:5" ht="15" customHeight="1" x14ac:dyDescent="0.35">
      <c r="C2445" s="20">
        <v>44797</v>
      </c>
      <c r="D2445" s="21">
        <v>7471.51</v>
      </c>
      <c r="E2445" s="22">
        <f t="shared" si="38"/>
        <v>123.55035437068199</v>
      </c>
    </row>
    <row r="2446" spans="3:5" ht="15" customHeight="1" x14ac:dyDescent="0.35">
      <c r="C2446" s="17">
        <v>44798</v>
      </c>
      <c r="D2446" s="18">
        <v>7479.74</v>
      </c>
      <c r="E2446" s="23">
        <f t="shared" si="38"/>
        <v>123.68644726441707</v>
      </c>
    </row>
    <row r="2447" spans="3:5" ht="15" customHeight="1" x14ac:dyDescent="0.35">
      <c r="C2447" s="20">
        <v>44799</v>
      </c>
      <c r="D2447" s="21">
        <v>7427.31</v>
      </c>
      <c r="E2447" s="22">
        <f t="shared" si="38"/>
        <v>122.81945450396373</v>
      </c>
    </row>
    <row r="2448" spans="3:5" ht="15" customHeight="1" x14ac:dyDescent="0.35">
      <c r="C2448" s="17">
        <v>44802</v>
      </c>
      <c r="D2448" s="18">
        <v>7427.31</v>
      </c>
      <c r="E2448" s="23">
        <f t="shared" si="38"/>
        <v>122.81945450396373</v>
      </c>
    </row>
    <row r="2449" spans="3:5" ht="15" customHeight="1" x14ac:dyDescent="0.35">
      <c r="C2449" s="20">
        <v>44803</v>
      </c>
      <c r="D2449" s="21">
        <v>7361.63</v>
      </c>
      <c r="E2449" s="22">
        <f t="shared" si="38"/>
        <v>121.73335714545568</v>
      </c>
    </row>
    <row r="2450" spans="3:5" ht="15" customHeight="1" x14ac:dyDescent="0.35">
      <c r="C2450" s="17">
        <v>44804</v>
      </c>
      <c r="D2450" s="18">
        <v>7284.15</v>
      </c>
      <c r="E2450" s="23">
        <f t="shared" si="38"/>
        <v>120.45213267320838</v>
      </c>
    </row>
    <row r="2451" spans="3:5" ht="15" customHeight="1" x14ac:dyDescent="0.35">
      <c r="C2451" s="20">
        <v>44805</v>
      </c>
      <c r="D2451" s="21">
        <v>7148.5</v>
      </c>
      <c r="E2451" s="22">
        <f t="shared" si="38"/>
        <v>118.20899767501083</v>
      </c>
    </row>
    <row r="2452" spans="3:5" ht="15" customHeight="1" x14ac:dyDescent="0.35">
      <c r="C2452" s="17">
        <v>44806</v>
      </c>
      <c r="D2452" s="18">
        <v>7281.19</v>
      </c>
      <c r="E2452" s="23">
        <f t="shared" si="38"/>
        <v>120.40318553281277</v>
      </c>
    </row>
    <row r="2453" spans="3:5" ht="15" customHeight="1" x14ac:dyDescent="0.35">
      <c r="C2453" s="20">
        <v>44810</v>
      </c>
      <c r="D2453" s="21">
        <v>7300.44</v>
      </c>
      <c r="E2453" s="22">
        <f t="shared" si="38"/>
        <v>120.72150730734504</v>
      </c>
    </row>
    <row r="2454" spans="3:5" ht="15" customHeight="1" x14ac:dyDescent="0.35">
      <c r="C2454" s="17">
        <v>44811</v>
      </c>
      <c r="D2454" s="18">
        <v>7237.83</v>
      </c>
      <c r="E2454" s="23">
        <f t="shared" si="38"/>
        <v>119.68617607080137</v>
      </c>
    </row>
    <row r="2455" spans="3:5" ht="15" customHeight="1" x14ac:dyDescent="0.35">
      <c r="C2455" s="20">
        <v>44812</v>
      </c>
      <c r="D2455" s="21">
        <v>7262.06</v>
      </c>
      <c r="E2455" s="22">
        <f t="shared" si="38"/>
        <v>120.08684810181005</v>
      </c>
    </row>
    <row r="2456" spans="3:5" ht="15" customHeight="1" x14ac:dyDescent="0.35">
      <c r="C2456" s="17">
        <v>44813</v>
      </c>
      <c r="D2456" s="18">
        <v>7351.07</v>
      </c>
      <c r="E2456" s="23">
        <f t="shared" si="38"/>
        <v>121.55873491485511</v>
      </c>
    </row>
    <row r="2457" spans="3:5" ht="15" customHeight="1" x14ac:dyDescent="0.35">
      <c r="C2457" s="20">
        <v>44816</v>
      </c>
      <c r="D2457" s="21">
        <v>7473.03</v>
      </c>
      <c r="E2457" s="22">
        <f t="shared" si="38"/>
        <v>123.57548938872296</v>
      </c>
    </row>
    <row r="2458" spans="3:5" ht="15" customHeight="1" x14ac:dyDescent="0.35">
      <c r="C2458" s="17">
        <v>44817</v>
      </c>
      <c r="D2458" s="18">
        <v>7385.86</v>
      </c>
      <c r="E2458" s="23">
        <f t="shared" si="38"/>
        <v>122.13402917646437</v>
      </c>
    </row>
    <row r="2459" spans="3:5" ht="15" customHeight="1" x14ac:dyDescent="0.35">
      <c r="C2459" s="20">
        <v>44818</v>
      </c>
      <c r="D2459" s="21">
        <v>7277.3</v>
      </c>
      <c r="E2459" s="22">
        <f t="shared" si="38"/>
        <v>120.33885973006313</v>
      </c>
    </row>
    <row r="2460" spans="3:5" ht="15" customHeight="1" x14ac:dyDescent="0.35">
      <c r="C2460" s="17">
        <v>44819</v>
      </c>
      <c r="D2460" s="18">
        <v>7282.07</v>
      </c>
      <c r="E2460" s="23">
        <f t="shared" si="38"/>
        <v>120.41773738536281</v>
      </c>
    </row>
    <row r="2461" spans="3:5" ht="15" customHeight="1" x14ac:dyDescent="0.35">
      <c r="C2461" s="20">
        <v>44820</v>
      </c>
      <c r="D2461" s="21">
        <v>7236.68</v>
      </c>
      <c r="E2461" s="22">
        <f t="shared" si="38"/>
        <v>119.66715944530984</v>
      </c>
    </row>
    <row r="2462" spans="3:5" ht="15" customHeight="1" x14ac:dyDescent="0.35">
      <c r="C2462" s="17">
        <v>44823</v>
      </c>
      <c r="D2462" s="18">
        <v>7236.68</v>
      </c>
      <c r="E2462" s="23">
        <f t="shared" si="38"/>
        <v>119.66715944530984</v>
      </c>
    </row>
    <row r="2463" spans="3:5" ht="15" customHeight="1" x14ac:dyDescent="0.35">
      <c r="C2463" s="20">
        <v>44824</v>
      </c>
      <c r="D2463" s="21">
        <v>7192.66</v>
      </c>
      <c r="E2463" s="22">
        <f t="shared" si="38"/>
        <v>118.93923609388591</v>
      </c>
    </row>
    <row r="2464" spans="3:5" ht="15" customHeight="1" x14ac:dyDescent="0.35">
      <c r="C2464" s="17">
        <v>44825</v>
      </c>
      <c r="D2464" s="18">
        <v>7237.64</v>
      </c>
      <c r="E2464" s="23">
        <f t="shared" si="38"/>
        <v>119.68303419354625</v>
      </c>
    </row>
    <row r="2465" spans="3:5" ht="15" customHeight="1" x14ac:dyDescent="0.35">
      <c r="C2465" s="20">
        <v>44826</v>
      </c>
      <c r="D2465" s="21">
        <v>7159.52</v>
      </c>
      <c r="E2465" s="22">
        <f t="shared" si="38"/>
        <v>118.391226555808</v>
      </c>
    </row>
    <row r="2466" spans="3:5" ht="15" customHeight="1" x14ac:dyDescent="0.35">
      <c r="C2466" s="17">
        <v>44827</v>
      </c>
      <c r="D2466" s="18">
        <v>7018.6</v>
      </c>
      <c r="E2466" s="23">
        <f t="shared" si="38"/>
        <v>116.06094580427097</v>
      </c>
    </row>
    <row r="2467" spans="3:5" ht="15" customHeight="1" x14ac:dyDescent="0.35">
      <c r="C2467" s="20">
        <v>44830</v>
      </c>
      <c r="D2467" s="21">
        <v>7020.95</v>
      </c>
      <c r="E2467" s="22">
        <f t="shared" si="38"/>
        <v>116.09980586505802</v>
      </c>
    </row>
    <row r="2468" spans="3:5" ht="15" customHeight="1" x14ac:dyDescent="0.35">
      <c r="C2468" s="17">
        <v>44831</v>
      </c>
      <c r="D2468" s="18">
        <v>6984.59</v>
      </c>
      <c r="E2468" s="23">
        <f t="shared" si="38"/>
        <v>115.49854977560381</v>
      </c>
    </row>
    <row r="2469" spans="3:5" ht="15" customHeight="1" x14ac:dyDescent="0.35">
      <c r="C2469" s="20">
        <v>44832</v>
      </c>
      <c r="D2469" s="21">
        <v>7005.39</v>
      </c>
      <c r="E2469" s="22">
        <f t="shared" si="38"/>
        <v>115.84250265405946</v>
      </c>
    </row>
    <row r="2470" spans="3:5" ht="15" customHeight="1" x14ac:dyDescent="0.35">
      <c r="C2470" s="17">
        <v>44833</v>
      </c>
      <c r="D2470" s="18">
        <v>6881.59</v>
      </c>
      <c r="E2470" s="23">
        <f t="shared" si="38"/>
        <v>113.79532157940515</v>
      </c>
    </row>
    <row r="2471" spans="3:5" ht="15" customHeight="1" x14ac:dyDescent="0.35">
      <c r="C2471" s="20">
        <v>44834</v>
      </c>
      <c r="D2471" s="21">
        <v>6893.81</v>
      </c>
      <c r="E2471" s="22">
        <f t="shared" si="38"/>
        <v>113.99739389549785</v>
      </c>
    </row>
    <row r="2472" spans="3:5" ht="15" customHeight="1" x14ac:dyDescent="0.35">
      <c r="C2472" s="17">
        <v>44837</v>
      </c>
      <c r="D2472" s="18">
        <v>6908.76</v>
      </c>
      <c r="E2472" s="23">
        <f t="shared" si="38"/>
        <v>114.24461002688786</v>
      </c>
    </row>
    <row r="2473" spans="3:5" ht="15" customHeight="1" x14ac:dyDescent="0.35">
      <c r="C2473" s="20">
        <v>44838</v>
      </c>
      <c r="D2473" s="21">
        <v>7086.46</v>
      </c>
      <c r="E2473" s="22">
        <f t="shared" si="38"/>
        <v>117.18309207023252</v>
      </c>
    </row>
    <row r="2474" spans="3:5" ht="15" customHeight="1" x14ac:dyDescent="0.35">
      <c r="C2474" s="17">
        <v>44839</v>
      </c>
      <c r="D2474" s="18">
        <v>7052.62</v>
      </c>
      <c r="E2474" s="23">
        <f t="shared" si="38"/>
        <v>116.62350719489891</v>
      </c>
    </row>
    <row r="2475" spans="3:5" ht="15" customHeight="1" x14ac:dyDescent="0.35">
      <c r="C2475" s="20">
        <v>44840</v>
      </c>
      <c r="D2475" s="21">
        <v>6997.27</v>
      </c>
      <c r="E2475" s="22">
        <f t="shared" si="38"/>
        <v>115.70822874189312</v>
      </c>
    </row>
    <row r="2476" spans="3:5" ht="15" customHeight="1" x14ac:dyDescent="0.35">
      <c r="C2476" s="17">
        <v>44841</v>
      </c>
      <c r="D2476" s="18">
        <v>6991.09</v>
      </c>
      <c r="E2476" s="23">
        <f t="shared" si="38"/>
        <v>115.60603505012122</v>
      </c>
    </row>
    <row r="2477" spans="3:5" ht="15" customHeight="1" x14ac:dyDescent="0.35">
      <c r="C2477" s="20">
        <v>44844</v>
      </c>
      <c r="D2477" s="21">
        <v>6959.31</v>
      </c>
      <c r="E2477" s="22">
        <f t="shared" si="38"/>
        <v>115.08051473871157</v>
      </c>
    </row>
    <row r="2478" spans="3:5" ht="15" customHeight="1" x14ac:dyDescent="0.35">
      <c r="C2478" s="17">
        <v>44845</v>
      </c>
      <c r="D2478" s="18">
        <v>6885.23</v>
      </c>
      <c r="E2478" s="23">
        <f t="shared" si="38"/>
        <v>113.85551333313488</v>
      </c>
    </row>
    <row r="2479" spans="3:5" ht="15" customHeight="1" x14ac:dyDescent="0.35">
      <c r="C2479" s="20">
        <v>44846</v>
      </c>
      <c r="D2479" s="21">
        <v>6826.15</v>
      </c>
      <c r="E2479" s="22">
        <f t="shared" si="38"/>
        <v>112.8785548687522</v>
      </c>
    </row>
    <row r="2480" spans="3:5" ht="15" customHeight="1" x14ac:dyDescent="0.35">
      <c r="C2480" s="17">
        <v>44847</v>
      </c>
      <c r="D2480" s="18">
        <v>6850.27</v>
      </c>
      <c r="E2480" s="23">
        <f t="shared" si="38"/>
        <v>113.27740791819214</v>
      </c>
    </row>
    <row r="2481" spans="3:5" ht="15" customHeight="1" x14ac:dyDescent="0.35">
      <c r="C2481" s="20">
        <v>44848</v>
      </c>
      <c r="D2481" s="21">
        <v>6858.79</v>
      </c>
      <c r="E2481" s="22">
        <f t="shared" si="38"/>
        <v>113.4182963087903</v>
      </c>
    </row>
    <row r="2482" spans="3:5" ht="15" customHeight="1" x14ac:dyDescent="0.35">
      <c r="C2482" s="17">
        <v>44851</v>
      </c>
      <c r="D2482" s="18">
        <v>6920.24</v>
      </c>
      <c r="E2482" s="23">
        <f t="shared" si="38"/>
        <v>114.43444555788165</v>
      </c>
    </row>
    <row r="2483" spans="3:5" ht="15" customHeight="1" x14ac:dyDescent="0.35">
      <c r="C2483" s="20">
        <v>44852</v>
      </c>
      <c r="D2483" s="21">
        <v>6936.74</v>
      </c>
      <c r="E2483" s="22">
        <f t="shared" si="38"/>
        <v>114.70729279319502</v>
      </c>
    </row>
    <row r="2484" spans="3:5" ht="15" customHeight="1" x14ac:dyDescent="0.35">
      <c r="C2484" s="17">
        <v>44853</v>
      </c>
      <c r="D2484" s="18">
        <v>6924.99</v>
      </c>
      <c r="E2484" s="23">
        <f t="shared" si="38"/>
        <v>114.51299248925973</v>
      </c>
    </row>
    <row r="2485" spans="3:5" ht="15" customHeight="1" x14ac:dyDescent="0.35">
      <c r="C2485" s="20">
        <v>44854</v>
      </c>
      <c r="D2485" s="21">
        <v>6943.91</v>
      </c>
      <c r="E2485" s="22">
        <f t="shared" si="38"/>
        <v>114.82585731908574</v>
      </c>
    </row>
    <row r="2486" spans="3:5" ht="15" customHeight="1" x14ac:dyDescent="0.35">
      <c r="C2486" s="17">
        <v>44855</v>
      </c>
      <c r="D2486" s="18">
        <v>6969.73</v>
      </c>
      <c r="E2486" s="23">
        <f t="shared" si="38"/>
        <v>115.25282190186097</v>
      </c>
    </row>
    <row r="2487" spans="3:5" ht="15" customHeight="1" x14ac:dyDescent="0.35">
      <c r="C2487" s="20">
        <v>44858</v>
      </c>
      <c r="D2487" s="21">
        <v>7013.99</v>
      </c>
      <c r="E2487" s="22">
        <f t="shared" si="38"/>
        <v>115.98471394034402</v>
      </c>
    </row>
    <row r="2488" spans="3:5" ht="15" customHeight="1" x14ac:dyDescent="0.35">
      <c r="C2488" s="17">
        <v>44859</v>
      </c>
      <c r="D2488" s="18">
        <v>7013.48</v>
      </c>
      <c r="E2488" s="23">
        <f t="shared" si="38"/>
        <v>115.97628048034341</v>
      </c>
    </row>
    <row r="2489" spans="3:5" ht="15" customHeight="1" x14ac:dyDescent="0.35">
      <c r="C2489" s="20">
        <v>44860</v>
      </c>
      <c r="D2489" s="21">
        <v>7056.07</v>
      </c>
      <c r="E2489" s="22">
        <f t="shared" si="38"/>
        <v>116.68055707137353</v>
      </c>
    </row>
    <row r="2490" spans="3:5" ht="15" customHeight="1" x14ac:dyDescent="0.35">
      <c r="C2490" s="17">
        <v>44861</v>
      </c>
      <c r="D2490" s="18">
        <v>7073.69</v>
      </c>
      <c r="E2490" s="23">
        <f t="shared" si="38"/>
        <v>116.97192484629603</v>
      </c>
    </row>
    <row r="2491" spans="3:5" ht="15" customHeight="1" x14ac:dyDescent="0.35">
      <c r="C2491" s="20">
        <v>44862</v>
      </c>
      <c r="D2491" s="21">
        <v>7047.67</v>
      </c>
      <c r="E2491" s="22">
        <f t="shared" si="38"/>
        <v>116.54165302430491</v>
      </c>
    </row>
    <row r="2492" spans="3:5" ht="15" customHeight="1" x14ac:dyDescent="0.35">
      <c r="C2492" s="17">
        <v>44865</v>
      </c>
      <c r="D2492" s="18">
        <v>7094.53</v>
      </c>
      <c r="E2492" s="23">
        <f t="shared" si="38"/>
        <v>117.31653917259489</v>
      </c>
    </row>
    <row r="2493" spans="3:5" ht="15" customHeight="1" x14ac:dyDescent="0.35">
      <c r="C2493" s="20">
        <v>44866</v>
      </c>
      <c r="D2493" s="21">
        <v>7186.16</v>
      </c>
      <c r="E2493" s="22">
        <f t="shared" si="38"/>
        <v>118.83175081936852</v>
      </c>
    </row>
    <row r="2494" spans="3:5" ht="15" customHeight="1" x14ac:dyDescent="0.35">
      <c r="C2494" s="17">
        <v>44867</v>
      </c>
      <c r="D2494" s="18">
        <v>7144.14</v>
      </c>
      <c r="E2494" s="23">
        <f t="shared" si="38"/>
        <v>118.13689986010378</v>
      </c>
    </row>
    <row r="2495" spans="3:5" ht="15" customHeight="1" x14ac:dyDescent="0.35">
      <c r="C2495" s="20">
        <v>44868</v>
      </c>
      <c r="D2495" s="21">
        <v>7188.63</v>
      </c>
      <c r="E2495" s="22">
        <f t="shared" si="38"/>
        <v>118.87259522368512</v>
      </c>
    </row>
    <row r="2496" spans="3:5" ht="15" customHeight="1" x14ac:dyDescent="0.35">
      <c r="C2496" s="17">
        <v>44869</v>
      </c>
      <c r="D2496" s="18">
        <v>7334.84</v>
      </c>
      <c r="E2496" s="23">
        <f t="shared" si="38"/>
        <v>121.29035245248323</v>
      </c>
    </row>
    <row r="2497" spans="3:5" ht="15" customHeight="1" x14ac:dyDescent="0.35">
      <c r="C2497" s="20">
        <v>44872</v>
      </c>
      <c r="D2497" s="21">
        <v>7299.99</v>
      </c>
      <c r="E2497" s="22">
        <f t="shared" si="38"/>
        <v>120.71406601910921</v>
      </c>
    </row>
    <row r="2498" spans="3:5" ht="15" customHeight="1" x14ac:dyDescent="0.35">
      <c r="C2498" s="17">
        <v>44873</v>
      </c>
      <c r="D2498" s="18">
        <v>7306.14</v>
      </c>
      <c r="E2498" s="23">
        <f t="shared" si="38"/>
        <v>120.81576362499877</v>
      </c>
    </row>
    <row r="2499" spans="3:5" ht="15" customHeight="1" x14ac:dyDescent="0.35">
      <c r="C2499" s="20">
        <v>44874</v>
      </c>
      <c r="D2499" s="21">
        <v>7296.25</v>
      </c>
      <c r="E2499" s="22">
        <f t="shared" si="38"/>
        <v>120.65222064577152</v>
      </c>
    </row>
    <row r="2500" spans="3:5" ht="15" customHeight="1" x14ac:dyDescent="0.35">
      <c r="C2500" s="17">
        <v>44875</v>
      </c>
      <c r="D2500" s="18">
        <v>7375.34</v>
      </c>
      <c r="E2500" s="23">
        <f t="shared" si="38"/>
        <v>121.96006839370699</v>
      </c>
    </row>
    <row r="2501" spans="3:5" ht="15" customHeight="1" x14ac:dyDescent="0.35">
      <c r="C2501" s="20">
        <v>44876</v>
      </c>
      <c r="D2501" s="21">
        <v>7318.04</v>
      </c>
      <c r="E2501" s="22">
        <f t="shared" ref="E2501:E2564" si="39">D2501/$D$4*100</f>
        <v>121.01254435834599</v>
      </c>
    </row>
    <row r="2502" spans="3:5" ht="15" customHeight="1" x14ac:dyDescent="0.35">
      <c r="C2502" s="17">
        <v>44879</v>
      </c>
      <c r="D2502" s="18">
        <v>7385.17</v>
      </c>
      <c r="E2502" s="23">
        <f t="shared" si="39"/>
        <v>122.12261920116944</v>
      </c>
    </row>
    <row r="2503" spans="3:5" ht="15" customHeight="1" x14ac:dyDescent="0.35">
      <c r="C2503" s="20">
        <v>44880</v>
      </c>
      <c r="D2503" s="21">
        <v>7369.44</v>
      </c>
      <c r="E2503" s="22">
        <f t="shared" si="39"/>
        <v>121.86250483683733</v>
      </c>
    </row>
    <row r="2504" spans="3:5" ht="15" customHeight="1" x14ac:dyDescent="0.35">
      <c r="C2504" s="17">
        <v>44881</v>
      </c>
      <c r="D2504" s="18">
        <v>7351.19</v>
      </c>
      <c r="E2504" s="23">
        <f t="shared" si="39"/>
        <v>121.56071925838468</v>
      </c>
    </row>
    <row r="2505" spans="3:5" ht="15" customHeight="1" x14ac:dyDescent="0.35">
      <c r="C2505" s="20">
        <v>44882</v>
      </c>
      <c r="D2505" s="21">
        <v>7346.54</v>
      </c>
      <c r="E2505" s="22">
        <f t="shared" si="39"/>
        <v>121.48382594661453</v>
      </c>
    </row>
    <row r="2506" spans="3:5" ht="15" customHeight="1" x14ac:dyDescent="0.35">
      <c r="C2506" s="17">
        <v>44883</v>
      </c>
      <c r="D2506" s="18">
        <v>7385.52</v>
      </c>
      <c r="E2506" s="23">
        <f t="shared" si="39"/>
        <v>122.12840686979732</v>
      </c>
    </row>
    <row r="2507" spans="3:5" ht="15" customHeight="1" x14ac:dyDescent="0.35">
      <c r="C2507" s="20">
        <v>44886</v>
      </c>
      <c r="D2507" s="21">
        <v>7376.85</v>
      </c>
      <c r="E2507" s="22">
        <f t="shared" si="39"/>
        <v>121.98503804978718</v>
      </c>
    </row>
    <row r="2508" spans="3:5" ht="15" customHeight="1" x14ac:dyDescent="0.35">
      <c r="C2508" s="17">
        <v>44887</v>
      </c>
      <c r="D2508" s="18">
        <v>7452.84</v>
      </c>
      <c r="E2508" s="23">
        <f t="shared" si="39"/>
        <v>123.24162358987587</v>
      </c>
    </row>
    <row r="2509" spans="3:5" ht="15" customHeight="1" x14ac:dyDescent="0.35">
      <c r="C2509" s="20">
        <v>44888</v>
      </c>
      <c r="D2509" s="21">
        <v>7465.24</v>
      </c>
      <c r="E2509" s="22">
        <f t="shared" si="39"/>
        <v>123.4466724212629</v>
      </c>
    </row>
    <row r="2510" spans="3:5" ht="15" customHeight="1" x14ac:dyDescent="0.35">
      <c r="C2510" s="17">
        <v>44889</v>
      </c>
      <c r="D2510" s="18">
        <v>7466.6</v>
      </c>
      <c r="E2510" s="23">
        <f t="shared" si="39"/>
        <v>123.46916164793116</v>
      </c>
    </row>
    <row r="2511" spans="3:5" ht="15" customHeight="1" x14ac:dyDescent="0.35">
      <c r="C2511" s="20">
        <v>44890</v>
      </c>
      <c r="D2511" s="21">
        <v>7486.67</v>
      </c>
      <c r="E2511" s="22">
        <f t="shared" si="39"/>
        <v>123.8010431032487</v>
      </c>
    </row>
    <row r="2512" spans="3:5" ht="15" customHeight="1" x14ac:dyDescent="0.35">
      <c r="C2512" s="17">
        <v>44893</v>
      </c>
      <c r="D2512" s="18">
        <v>7474.02</v>
      </c>
      <c r="E2512" s="23">
        <f t="shared" si="39"/>
        <v>123.59186022284179</v>
      </c>
    </row>
    <row r="2513" spans="3:5" ht="15" customHeight="1" x14ac:dyDescent="0.35">
      <c r="C2513" s="20">
        <v>44894</v>
      </c>
      <c r="D2513" s="21">
        <v>7512</v>
      </c>
      <c r="E2513" s="22">
        <f t="shared" si="39"/>
        <v>124.21990494994492</v>
      </c>
    </row>
    <row r="2514" spans="3:5" ht="15" customHeight="1" x14ac:dyDescent="0.35">
      <c r="C2514" s="17">
        <v>44895</v>
      </c>
      <c r="D2514" s="18">
        <v>7573.05</v>
      </c>
      <c r="E2514" s="23">
        <f t="shared" si="39"/>
        <v>125.22943972060443</v>
      </c>
    </row>
    <row r="2515" spans="3:5" ht="15" customHeight="1" x14ac:dyDescent="0.35">
      <c r="C2515" s="20">
        <v>44896</v>
      </c>
      <c r="D2515" s="21">
        <v>7558.49</v>
      </c>
      <c r="E2515" s="22">
        <f t="shared" si="39"/>
        <v>124.98867270568547</v>
      </c>
    </row>
    <row r="2516" spans="3:5" ht="15" customHeight="1" x14ac:dyDescent="0.35">
      <c r="C2516" s="17">
        <v>44897</v>
      </c>
      <c r="D2516" s="18">
        <v>7556.23</v>
      </c>
      <c r="E2516" s="23">
        <f t="shared" si="39"/>
        <v>124.95130090254558</v>
      </c>
    </row>
    <row r="2517" spans="3:5" ht="15" customHeight="1" x14ac:dyDescent="0.35">
      <c r="C2517" s="20">
        <v>44900</v>
      </c>
      <c r="D2517" s="21">
        <v>7567.54</v>
      </c>
      <c r="E2517" s="22">
        <f t="shared" si="39"/>
        <v>125.13832528020583</v>
      </c>
    </row>
    <row r="2518" spans="3:5" ht="15" customHeight="1" x14ac:dyDescent="0.35">
      <c r="C2518" s="17">
        <v>44901</v>
      </c>
      <c r="D2518" s="18">
        <v>7521.39</v>
      </c>
      <c r="E2518" s="23">
        <f t="shared" si="39"/>
        <v>124.37517983113237</v>
      </c>
    </row>
    <row r="2519" spans="3:5" ht="15" customHeight="1" x14ac:dyDescent="0.35">
      <c r="C2519" s="20">
        <v>44902</v>
      </c>
      <c r="D2519" s="21">
        <v>7489.19</v>
      </c>
      <c r="E2519" s="22">
        <f t="shared" si="39"/>
        <v>123.84271431736929</v>
      </c>
    </row>
    <row r="2520" spans="3:5" ht="15" customHeight="1" x14ac:dyDescent="0.35">
      <c r="C2520" s="17">
        <v>44903</v>
      </c>
      <c r="D2520" s="18">
        <v>7472.17</v>
      </c>
      <c r="E2520" s="23">
        <f t="shared" si="39"/>
        <v>123.56126826009452</v>
      </c>
    </row>
    <row r="2521" spans="3:5" ht="15" customHeight="1" x14ac:dyDescent="0.35">
      <c r="C2521" s="20">
        <v>44904</v>
      </c>
      <c r="D2521" s="21">
        <v>7476.63</v>
      </c>
      <c r="E2521" s="22">
        <f t="shared" si="39"/>
        <v>123.63501969460953</v>
      </c>
    </row>
    <row r="2522" spans="3:5" ht="15" customHeight="1" x14ac:dyDescent="0.35">
      <c r="C2522" s="17">
        <v>44907</v>
      </c>
      <c r="D2522" s="18">
        <v>7445.97</v>
      </c>
      <c r="E2522" s="23">
        <f t="shared" si="39"/>
        <v>123.12801992280905</v>
      </c>
    </row>
    <row r="2523" spans="3:5" ht="15" customHeight="1" x14ac:dyDescent="0.35">
      <c r="C2523" s="20">
        <v>44908</v>
      </c>
      <c r="D2523" s="21">
        <v>7502.89</v>
      </c>
      <c r="E2523" s="22">
        <f t="shared" si="39"/>
        <v>124.06926020365981</v>
      </c>
    </row>
    <row r="2524" spans="3:5" ht="15" customHeight="1" x14ac:dyDescent="0.35">
      <c r="C2524" s="17">
        <v>44909</v>
      </c>
      <c r="D2524" s="18">
        <v>7495.93</v>
      </c>
      <c r="E2524" s="23">
        <f t="shared" si="39"/>
        <v>123.95416827894579</v>
      </c>
    </row>
    <row r="2525" spans="3:5" ht="15" customHeight="1" x14ac:dyDescent="0.35">
      <c r="C2525" s="20">
        <v>44910</v>
      </c>
      <c r="D2525" s="21">
        <v>7426.17</v>
      </c>
      <c r="E2525" s="22">
        <f t="shared" si="39"/>
        <v>122.80060324043298</v>
      </c>
    </row>
    <row r="2526" spans="3:5" ht="15" customHeight="1" x14ac:dyDescent="0.35">
      <c r="C2526" s="17">
        <v>44911</v>
      </c>
      <c r="D2526" s="18">
        <v>7332.12</v>
      </c>
      <c r="E2526" s="23">
        <f t="shared" si="39"/>
        <v>121.24537399914672</v>
      </c>
    </row>
    <row r="2527" spans="3:5" ht="15" customHeight="1" x14ac:dyDescent="0.35">
      <c r="C2527" s="20">
        <v>44914</v>
      </c>
      <c r="D2527" s="21">
        <v>7361.31</v>
      </c>
      <c r="E2527" s="22">
        <f t="shared" si="39"/>
        <v>121.72806556271023</v>
      </c>
    </row>
    <row r="2528" spans="3:5" ht="15" customHeight="1" x14ac:dyDescent="0.35">
      <c r="C2528" s="17">
        <v>44915</v>
      </c>
      <c r="D2528" s="18">
        <v>7370.62</v>
      </c>
      <c r="E2528" s="23">
        <f t="shared" si="39"/>
        <v>121.88201754821128</v>
      </c>
    </row>
    <row r="2529" spans="3:5" ht="15" customHeight="1" x14ac:dyDescent="0.35">
      <c r="C2529" s="20">
        <v>44916</v>
      </c>
      <c r="D2529" s="21">
        <v>7497.32</v>
      </c>
      <c r="E2529" s="22">
        <f t="shared" si="39"/>
        <v>123.97715359149642</v>
      </c>
    </row>
    <row r="2530" spans="3:5" ht="15" customHeight="1" x14ac:dyDescent="0.35">
      <c r="C2530" s="17">
        <v>44917</v>
      </c>
      <c r="D2530" s="18">
        <v>7469.28</v>
      </c>
      <c r="E2530" s="23">
        <f t="shared" si="39"/>
        <v>123.51347865342449</v>
      </c>
    </row>
    <row r="2531" spans="3:5" ht="15" customHeight="1" x14ac:dyDescent="0.35">
      <c r="C2531" s="20">
        <v>44918</v>
      </c>
      <c r="D2531" s="21">
        <v>7473.01</v>
      </c>
      <c r="E2531" s="22">
        <f t="shared" si="39"/>
        <v>123.57515866480138</v>
      </c>
    </row>
    <row r="2532" spans="3:5" ht="15" customHeight="1" x14ac:dyDescent="0.35">
      <c r="C2532" s="17">
        <v>44922</v>
      </c>
      <c r="D2532" s="18">
        <v>7473.01</v>
      </c>
      <c r="E2532" s="23">
        <f t="shared" si="39"/>
        <v>123.57515866480138</v>
      </c>
    </row>
    <row r="2533" spans="3:5" ht="15" customHeight="1" x14ac:dyDescent="0.35">
      <c r="C2533" s="20">
        <v>44923</v>
      </c>
      <c r="D2533" s="21">
        <v>7497.19</v>
      </c>
      <c r="E2533" s="22">
        <f t="shared" si="39"/>
        <v>123.97500388600606</v>
      </c>
    </row>
    <row r="2534" spans="3:5" ht="15" customHeight="1" x14ac:dyDescent="0.35">
      <c r="C2534" s="17">
        <v>44924</v>
      </c>
      <c r="D2534" s="18">
        <v>7512.72</v>
      </c>
      <c r="E2534" s="23">
        <f t="shared" si="39"/>
        <v>124.23181101112223</v>
      </c>
    </row>
    <row r="2535" spans="3:5" ht="15" customHeight="1" x14ac:dyDescent="0.35">
      <c r="C2535" s="20">
        <v>44925</v>
      </c>
      <c r="D2535" s="21">
        <v>7451.74</v>
      </c>
      <c r="E2535" s="22">
        <f t="shared" si="39"/>
        <v>123.22343377418832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M2535"/>
  <sheetViews>
    <sheetView zoomScaleNormal="100" workbookViewId="0">
      <pane xSplit="3" ySplit="3" topLeftCell="L4" activePane="bottomRight" state="frozen"/>
      <selection pane="topRight" activeCell="D1" sqref="D1"/>
      <selection pane="bottomLeft" activeCell="A4" sqref="A4"/>
      <selection pane="bottomRight"/>
    </sheetView>
  </sheetViews>
  <sheetFormatPr baseColWidth="10" defaultColWidth="8.6328125" defaultRowHeight="14.5" x14ac:dyDescent="0.35"/>
  <cols>
    <col min="1" max="1" width="24" customWidth="1"/>
    <col min="2" max="2" width="12" customWidth="1"/>
    <col min="3" max="3" width="14" customWidth="1"/>
    <col min="4" max="13" width="16" customWidth="1"/>
  </cols>
  <sheetData>
    <row r="1" spans="1:13" ht="15" customHeight="1" x14ac:dyDescent="0.35">
      <c r="A1" t="s">
        <v>67</v>
      </c>
      <c r="B1" t="s">
        <v>58</v>
      </c>
      <c r="D1" s="24" t="s">
        <v>68</v>
      </c>
      <c r="E1" s="24" t="s">
        <v>69</v>
      </c>
      <c r="F1" s="24" t="s">
        <v>70</v>
      </c>
      <c r="G1" s="24" t="s">
        <v>71</v>
      </c>
      <c r="H1" s="24" t="s">
        <v>72</v>
      </c>
      <c r="I1" s="24" t="s">
        <v>73</v>
      </c>
      <c r="J1" s="24" t="s">
        <v>74</v>
      </c>
      <c r="K1" s="24" t="s">
        <v>75</v>
      </c>
      <c r="L1" s="24" t="s">
        <v>76</v>
      </c>
      <c r="M1" s="24" t="s">
        <v>77</v>
      </c>
    </row>
    <row r="2" spans="1:13" ht="15" customHeight="1" x14ac:dyDescent="0.35">
      <c r="C2" t="s">
        <v>78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</row>
    <row r="3" spans="1:13" ht="15" customHeight="1" x14ac:dyDescent="0.35">
      <c r="A3" t="s">
        <v>68</v>
      </c>
      <c r="B3" t="s">
        <v>80</v>
      </c>
      <c r="C3" s="14" t="s">
        <v>64</v>
      </c>
      <c r="D3" s="15" t="s">
        <v>68</v>
      </c>
      <c r="E3" s="15" t="s">
        <v>69</v>
      </c>
      <c r="F3" s="15" t="s">
        <v>70</v>
      </c>
      <c r="G3" s="15" t="s">
        <v>71</v>
      </c>
      <c r="H3" s="15" t="s">
        <v>72</v>
      </c>
      <c r="I3" s="15" t="s">
        <v>73</v>
      </c>
      <c r="J3" s="15" t="s">
        <v>74</v>
      </c>
      <c r="K3" s="15" t="s">
        <v>75</v>
      </c>
      <c r="L3" s="15" t="s">
        <v>76</v>
      </c>
      <c r="M3" s="15" t="s">
        <v>77</v>
      </c>
    </row>
    <row r="4" spans="1:13" ht="15" customHeight="1" x14ac:dyDescent="0.35">
      <c r="A4" t="s">
        <v>69</v>
      </c>
      <c r="B4" t="s">
        <v>81</v>
      </c>
      <c r="C4" s="17">
        <v>41277</v>
      </c>
      <c r="D4" s="18">
        <v>334</v>
      </c>
      <c r="E4" s="18">
        <v>417.56</v>
      </c>
      <c r="F4" s="18">
        <v>1818</v>
      </c>
      <c r="G4" s="18">
        <v>1573</v>
      </c>
      <c r="H4" s="18">
        <v>2412</v>
      </c>
      <c r="I4" s="18">
        <v>275.51</v>
      </c>
      <c r="J4" s="18">
        <v>96.7</v>
      </c>
      <c r="K4" s="18">
        <v>375.6</v>
      </c>
      <c r="L4" s="18">
        <v>209.3</v>
      </c>
      <c r="M4" s="18">
        <v>286.3</v>
      </c>
    </row>
    <row r="5" spans="1:13" ht="15" customHeight="1" x14ac:dyDescent="0.35">
      <c r="A5" t="s">
        <v>70</v>
      </c>
      <c r="B5" t="s">
        <v>82</v>
      </c>
      <c r="C5" s="20">
        <v>41278</v>
      </c>
      <c r="D5" s="21">
        <v>335.41</v>
      </c>
      <c r="E5" s="21">
        <v>411.22</v>
      </c>
      <c r="F5" s="21">
        <v>1824.5</v>
      </c>
      <c r="G5" s="21">
        <v>1580</v>
      </c>
      <c r="H5" s="21">
        <v>2443</v>
      </c>
      <c r="I5" s="21">
        <v>277.32</v>
      </c>
      <c r="J5" s="21">
        <v>96.8</v>
      </c>
      <c r="K5" s="21">
        <v>378.88</v>
      </c>
      <c r="L5" s="21">
        <v>208.8</v>
      </c>
      <c r="M5" s="21">
        <v>287.7</v>
      </c>
    </row>
    <row r="6" spans="1:13" ht="15" customHeight="1" x14ac:dyDescent="0.35">
      <c r="A6" t="s">
        <v>71</v>
      </c>
      <c r="B6" t="s">
        <v>83</v>
      </c>
      <c r="C6" s="17">
        <v>41281</v>
      </c>
      <c r="D6" s="18">
        <v>335.51</v>
      </c>
      <c r="E6" s="18">
        <v>417.93</v>
      </c>
      <c r="F6" s="18">
        <v>1813</v>
      </c>
      <c r="G6" s="18">
        <v>1550</v>
      </c>
      <c r="H6" s="18">
        <v>2454</v>
      </c>
      <c r="I6" s="18">
        <v>273.25</v>
      </c>
      <c r="J6" s="18">
        <v>96.55</v>
      </c>
      <c r="K6" s="18">
        <v>377.84</v>
      </c>
      <c r="L6" s="18">
        <v>212.1</v>
      </c>
      <c r="M6" s="18">
        <v>286.3</v>
      </c>
    </row>
    <row r="7" spans="1:13" ht="15" customHeight="1" x14ac:dyDescent="0.35">
      <c r="A7" t="s">
        <v>72</v>
      </c>
      <c r="B7" t="s">
        <v>84</v>
      </c>
      <c r="C7" s="20">
        <v>41282</v>
      </c>
      <c r="D7" s="21">
        <v>338.62</v>
      </c>
      <c r="E7" s="21">
        <v>415.32</v>
      </c>
      <c r="F7" s="21">
        <v>1804.5</v>
      </c>
      <c r="G7" s="21">
        <v>1550</v>
      </c>
      <c r="H7" s="21">
        <v>2473</v>
      </c>
      <c r="I7" s="21">
        <v>272.33999999999997</v>
      </c>
      <c r="J7" s="21">
        <v>94.85</v>
      </c>
      <c r="K7" s="21">
        <v>375.05</v>
      </c>
      <c r="L7" s="21">
        <v>215.9</v>
      </c>
      <c r="M7" s="21">
        <v>285</v>
      </c>
    </row>
    <row r="8" spans="1:13" ht="15" customHeight="1" x14ac:dyDescent="0.35">
      <c r="A8" t="s">
        <v>73</v>
      </c>
      <c r="B8" t="s">
        <v>85</v>
      </c>
      <c r="C8" s="17">
        <v>41283</v>
      </c>
      <c r="D8" s="18">
        <v>351.58</v>
      </c>
      <c r="E8" s="18">
        <v>422.4</v>
      </c>
      <c r="F8" s="18">
        <v>1798.5</v>
      </c>
      <c r="G8" s="18">
        <v>1546</v>
      </c>
      <c r="H8" s="18">
        <v>2469</v>
      </c>
      <c r="I8" s="18">
        <v>270.68</v>
      </c>
      <c r="J8" s="18">
        <v>94.4</v>
      </c>
      <c r="K8" s="18">
        <v>383.21</v>
      </c>
      <c r="L8" s="18">
        <v>217.7</v>
      </c>
      <c r="M8" s="18">
        <v>283.89999999999998</v>
      </c>
    </row>
    <row r="9" spans="1:13" ht="15" customHeight="1" x14ac:dyDescent="0.35">
      <c r="A9" t="s">
        <v>74</v>
      </c>
      <c r="B9" t="s">
        <v>86</v>
      </c>
      <c r="C9" s="20">
        <v>41284</v>
      </c>
      <c r="D9" s="21">
        <v>358.52</v>
      </c>
      <c r="E9" s="21">
        <v>417.56</v>
      </c>
      <c r="F9" s="21">
        <v>1788</v>
      </c>
      <c r="G9" s="21">
        <v>1520</v>
      </c>
      <c r="H9" s="21">
        <v>2459</v>
      </c>
      <c r="I9" s="21">
        <v>269.17</v>
      </c>
      <c r="J9" s="21">
        <v>91.95</v>
      </c>
      <c r="K9" s="21">
        <v>384.95</v>
      </c>
      <c r="L9" s="21">
        <v>219.7</v>
      </c>
      <c r="M9" s="21">
        <v>283.3</v>
      </c>
    </row>
    <row r="10" spans="1:13" ht="15" customHeight="1" x14ac:dyDescent="0.35">
      <c r="A10" t="s">
        <v>75</v>
      </c>
      <c r="B10" t="s">
        <v>87</v>
      </c>
      <c r="C10" s="17">
        <v>41285</v>
      </c>
      <c r="D10" s="18">
        <v>362.13</v>
      </c>
      <c r="E10" s="18">
        <v>416.06</v>
      </c>
      <c r="F10" s="18">
        <v>1788.5</v>
      </c>
      <c r="G10" s="18">
        <v>1530</v>
      </c>
      <c r="H10" s="18">
        <v>2448</v>
      </c>
      <c r="I10" s="18">
        <v>269.02</v>
      </c>
      <c r="J10" s="18">
        <v>91.1</v>
      </c>
      <c r="K10" s="18">
        <v>389.53</v>
      </c>
      <c r="L10" s="18">
        <v>227.3</v>
      </c>
      <c r="M10" s="18">
        <v>285</v>
      </c>
    </row>
    <row r="11" spans="1:13" ht="15" customHeight="1" x14ac:dyDescent="0.35">
      <c r="A11" t="s">
        <v>76</v>
      </c>
      <c r="B11" t="s">
        <v>88</v>
      </c>
      <c r="C11" s="20">
        <v>41288</v>
      </c>
      <c r="D11" s="21">
        <v>366.25</v>
      </c>
      <c r="E11" s="21">
        <v>420.91</v>
      </c>
      <c r="F11" s="21">
        <v>1788</v>
      </c>
      <c r="G11" s="21">
        <v>1500</v>
      </c>
      <c r="H11" s="21">
        <v>2470</v>
      </c>
      <c r="I11" s="21">
        <v>271.27999999999997</v>
      </c>
      <c r="J11" s="21">
        <v>91.3</v>
      </c>
      <c r="K11" s="21">
        <v>389.78</v>
      </c>
      <c r="L11" s="21">
        <v>225.1</v>
      </c>
      <c r="M11" s="21">
        <v>286.89999999999998</v>
      </c>
    </row>
    <row r="12" spans="1:13" ht="15" customHeight="1" x14ac:dyDescent="0.35">
      <c r="A12" t="s">
        <v>77</v>
      </c>
      <c r="B12" t="s">
        <v>89</v>
      </c>
      <c r="C12" s="17">
        <v>41289</v>
      </c>
      <c r="D12" s="18">
        <v>355.8</v>
      </c>
      <c r="E12" s="18">
        <v>421.28</v>
      </c>
      <c r="F12" s="18">
        <v>1802</v>
      </c>
      <c r="G12" s="18">
        <v>1532</v>
      </c>
      <c r="H12" s="18">
        <v>2484</v>
      </c>
      <c r="I12" s="18">
        <v>270.83</v>
      </c>
      <c r="J12" s="18">
        <v>90.6</v>
      </c>
      <c r="K12" s="18">
        <v>390.72</v>
      </c>
      <c r="L12" s="18">
        <v>226.5</v>
      </c>
      <c r="M12" s="18">
        <v>290</v>
      </c>
    </row>
    <row r="13" spans="1:13" ht="15" customHeight="1" x14ac:dyDescent="0.35">
      <c r="C13" s="20">
        <v>41290</v>
      </c>
      <c r="D13" s="21">
        <v>351.78</v>
      </c>
      <c r="E13" s="21">
        <v>421.28</v>
      </c>
      <c r="F13" s="21">
        <v>1806</v>
      </c>
      <c r="G13" s="21">
        <v>1556</v>
      </c>
      <c r="H13" s="21">
        <v>2368</v>
      </c>
      <c r="I13" s="21">
        <v>275.51</v>
      </c>
      <c r="J13" s="21">
        <v>90.35</v>
      </c>
      <c r="K13" s="21">
        <v>378.34</v>
      </c>
      <c r="L13" s="21">
        <v>224</v>
      </c>
      <c r="M13" s="21">
        <v>288.39999999999998</v>
      </c>
    </row>
    <row r="14" spans="1:13" ht="15" customHeight="1" x14ac:dyDescent="0.35">
      <c r="C14" s="17">
        <v>41291</v>
      </c>
      <c r="D14" s="18">
        <v>355.5</v>
      </c>
      <c r="E14" s="18">
        <v>423.89</v>
      </c>
      <c r="F14" s="18">
        <v>1824.5</v>
      </c>
      <c r="G14" s="18">
        <v>1606</v>
      </c>
      <c r="H14" s="18">
        <v>2363</v>
      </c>
      <c r="I14" s="18">
        <v>277.77999999999997</v>
      </c>
      <c r="J14" s="18">
        <v>90.3</v>
      </c>
      <c r="K14" s="18">
        <v>377.94</v>
      </c>
      <c r="L14" s="18">
        <v>225.7</v>
      </c>
      <c r="M14" s="18">
        <v>285.10000000000002</v>
      </c>
    </row>
    <row r="15" spans="1:13" ht="15" customHeight="1" x14ac:dyDescent="0.35">
      <c r="C15" s="20">
        <v>41292</v>
      </c>
      <c r="D15" s="21">
        <v>360.53</v>
      </c>
      <c r="E15" s="21">
        <v>425.01</v>
      </c>
      <c r="F15" s="21">
        <v>1843</v>
      </c>
      <c r="G15" s="21">
        <v>1635</v>
      </c>
      <c r="H15" s="21">
        <v>2378</v>
      </c>
      <c r="I15" s="21">
        <v>278.52999999999997</v>
      </c>
      <c r="J15" s="21">
        <v>90.65</v>
      </c>
      <c r="K15" s="21">
        <v>377.94</v>
      </c>
      <c r="L15" s="21">
        <v>231.1</v>
      </c>
      <c r="M15" s="21">
        <v>272.89999999999998</v>
      </c>
    </row>
    <row r="16" spans="1:13" ht="15" customHeight="1" x14ac:dyDescent="0.35">
      <c r="C16" s="17">
        <v>41295</v>
      </c>
      <c r="D16" s="18">
        <v>368.67</v>
      </c>
      <c r="E16" s="18">
        <v>437.31</v>
      </c>
      <c r="F16" s="18">
        <v>1819.5</v>
      </c>
      <c r="G16" s="18">
        <v>1629</v>
      </c>
      <c r="H16" s="18">
        <v>2394</v>
      </c>
      <c r="I16" s="18">
        <v>279.58999999999997</v>
      </c>
      <c r="J16" s="18">
        <v>90.8</v>
      </c>
      <c r="K16" s="18">
        <v>383.06</v>
      </c>
      <c r="L16" s="18">
        <v>230</v>
      </c>
      <c r="M16" s="18">
        <v>268.89999999999998</v>
      </c>
    </row>
    <row r="17" spans="3:13" ht="15" customHeight="1" x14ac:dyDescent="0.35">
      <c r="C17" s="20">
        <v>41296</v>
      </c>
      <c r="D17" s="21">
        <v>364.65</v>
      </c>
      <c r="E17" s="21">
        <v>430.23</v>
      </c>
      <c r="F17" s="21">
        <v>1836</v>
      </c>
      <c r="G17" s="21">
        <v>1646</v>
      </c>
      <c r="H17" s="21">
        <v>2388</v>
      </c>
      <c r="I17" s="21">
        <v>280.04000000000002</v>
      </c>
      <c r="J17" s="21">
        <v>90</v>
      </c>
      <c r="K17" s="21">
        <v>382.42</v>
      </c>
      <c r="L17" s="21">
        <v>226.6</v>
      </c>
      <c r="M17" s="21">
        <v>273</v>
      </c>
    </row>
    <row r="18" spans="3:13" ht="15" customHeight="1" x14ac:dyDescent="0.35">
      <c r="C18" s="17">
        <v>41297</v>
      </c>
      <c r="D18" s="18">
        <v>360.73</v>
      </c>
      <c r="E18" s="18">
        <v>423.52</v>
      </c>
      <c r="F18" s="18">
        <v>1865</v>
      </c>
      <c r="G18" s="18">
        <v>1669</v>
      </c>
      <c r="H18" s="18">
        <v>2385</v>
      </c>
      <c r="I18" s="18">
        <v>279.58999999999997</v>
      </c>
      <c r="J18" s="18">
        <v>88.7</v>
      </c>
      <c r="K18" s="18">
        <v>381.87</v>
      </c>
      <c r="L18" s="18">
        <v>218.4</v>
      </c>
      <c r="M18" s="18">
        <v>272.7</v>
      </c>
    </row>
    <row r="19" spans="3:13" ht="15" customHeight="1" x14ac:dyDescent="0.35">
      <c r="C19" s="20">
        <v>41298</v>
      </c>
      <c r="D19" s="21">
        <v>366.76</v>
      </c>
      <c r="E19" s="21">
        <v>436.2</v>
      </c>
      <c r="F19" s="21">
        <v>1860</v>
      </c>
      <c r="G19" s="21">
        <v>1675</v>
      </c>
      <c r="H19" s="21">
        <v>2390</v>
      </c>
      <c r="I19" s="21">
        <v>280.8</v>
      </c>
      <c r="J19" s="21">
        <v>90.2</v>
      </c>
      <c r="K19" s="21">
        <v>386.74</v>
      </c>
      <c r="L19" s="21">
        <v>222.7</v>
      </c>
      <c r="M19" s="21">
        <v>274.89999999999998</v>
      </c>
    </row>
    <row r="20" spans="3:13" ht="15" customHeight="1" x14ac:dyDescent="0.35">
      <c r="C20" s="17">
        <v>41299</v>
      </c>
      <c r="D20" s="18">
        <v>367.66</v>
      </c>
      <c r="E20" s="18">
        <v>435.08</v>
      </c>
      <c r="F20" s="18">
        <v>1857</v>
      </c>
      <c r="G20" s="18">
        <v>1708</v>
      </c>
      <c r="H20" s="18">
        <v>2420</v>
      </c>
      <c r="I20" s="18">
        <v>285.18</v>
      </c>
      <c r="J20" s="18">
        <v>90.65</v>
      </c>
      <c r="K20" s="18">
        <v>390.62</v>
      </c>
      <c r="L20" s="18">
        <v>226.1</v>
      </c>
      <c r="M20" s="18">
        <v>277.39999999999998</v>
      </c>
    </row>
    <row r="21" spans="3:13" ht="15" customHeight="1" x14ac:dyDescent="0.35">
      <c r="C21" s="20">
        <v>41302</v>
      </c>
      <c r="D21" s="21">
        <v>369.57</v>
      </c>
      <c r="E21" s="21">
        <v>436.57</v>
      </c>
      <c r="F21" s="21">
        <v>1859.5</v>
      </c>
      <c r="G21" s="21">
        <v>1715</v>
      </c>
      <c r="H21" s="21">
        <v>2423</v>
      </c>
      <c r="I21" s="21">
        <v>284.57</v>
      </c>
      <c r="J21" s="21">
        <v>90.75</v>
      </c>
      <c r="K21" s="21">
        <v>388.83</v>
      </c>
      <c r="L21" s="21">
        <v>223.6</v>
      </c>
      <c r="M21" s="21">
        <v>276.89999999999998</v>
      </c>
    </row>
    <row r="22" spans="3:13" ht="15" customHeight="1" x14ac:dyDescent="0.35">
      <c r="C22" s="17">
        <v>41303</v>
      </c>
      <c r="D22" s="18">
        <v>347.46</v>
      </c>
      <c r="E22" s="18">
        <v>440.67</v>
      </c>
      <c r="F22" s="18">
        <v>1872.5</v>
      </c>
      <c r="G22" s="18">
        <v>1735</v>
      </c>
      <c r="H22" s="18">
        <v>2466</v>
      </c>
      <c r="I22" s="18">
        <v>286.24</v>
      </c>
      <c r="J22" s="18">
        <v>90</v>
      </c>
      <c r="K22" s="18">
        <v>394.01</v>
      </c>
      <c r="L22" s="18">
        <v>224.1</v>
      </c>
      <c r="M22" s="18">
        <v>273</v>
      </c>
    </row>
    <row r="23" spans="3:13" ht="15" customHeight="1" x14ac:dyDescent="0.35">
      <c r="C23" s="20">
        <v>41304</v>
      </c>
      <c r="D23" s="21">
        <v>348.87</v>
      </c>
      <c r="E23" s="21">
        <v>481.84</v>
      </c>
      <c r="F23" s="21">
        <v>1853</v>
      </c>
      <c r="G23" s="21">
        <v>1745</v>
      </c>
      <c r="H23" s="21">
        <v>2361</v>
      </c>
      <c r="I23" s="21">
        <v>284.73</v>
      </c>
      <c r="J23" s="21">
        <v>89.45</v>
      </c>
      <c r="K23" s="21">
        <v>391.52</v>
      </c>
      <c r="L23" s="21">
        <v>219</v>
      </c>
      <c r="M23" s="21">
        <v>273.89999999999998</v>
      </c>
    </row>
    <row r="24" spans="3:13" ht="15" customHeight="1" x14ac:dyDescent="0.35">
      <c r="C24" s="17">
        <v>41305</v>
      </c>
      <c r="D24" s="18">
        <v>344.95</v>
      </c>
      <c r="E24" s="18">
        <v>489.49</v>
      </c>
      <c r="F24" s="18">
        <v>1877</v>
      </c>
      <c r="G24" s="18">
        <v>1749</v>
      </c>
      <c r="H24" s="18">
        <v>2345</v>
      </c>
      <c r="I24" s="18">
        <v>285.77999999999997</v>
      </c>
      <c r="J24" s="18">
        <v>89.25</v>
      </c>
      <c r="K24" s="18">
        <v>391.47</v>
      </c>
      <c r="L24" s="18">
        <v>217.6</v>
      </c>
      <c r="M24" s="18">
        <v>269.7</v>
      </c>
    </row>
    <row r="25" spans="3:13" ht="15" customHeight="1" x14ac:dyDescent="0.35">
      <c r="C25" s="20">
        <v>41306</v>
      </c>
      <c r="D25" s="21">
        <v>342.14</v>
      </c>
      <c r="E25" s="21">
        <v>489.49</v>
      </c>
      <c r="F25" s="21">
        <v>1906</v>
      </c>
      <c r="G25" s="21">
        <v>1765</v>
      </c>
      <c r="H25" s="21">
        <v>2358</v>
      </c>
      <c r="I25" s="21">
        <v>293.33999999999997</v>
      </c>
      <c r="J25" s="21">
        <v>91.75</v>
      </c>
      <c r="K25" s="21">
        <v>395.85</v>
      </c>
      <c r="L25" s="21">
        <v>224.4</v>
      </c>
      <c r="M25" s="21">
        <v>274.8</v>
      </c>
    </row>
    <row r="26" spans="3:13" ht="15" customHeight="1" x14ac:dyDescent="0.35">
      <c r="C26" s="17">
        <v>41309</v>
      </c>
      <c r="D26" s="18">
        <v>330.18</v>
      </c>
      <c r="E26" s="18">
        <v>483.37</v>
      </c>
      <c r="F26" s="18">
        <v>1881</v>
      </c>
      <c r="G26" s="18">
        <v>1750</v>
      </c>
      <c r="H26" s="18">
        <v>2345</v>
      </c>
      <c r="I26" s="18">
        <v>293.79000000000002</v>
      </c>
      <c r="J26" s="18">
        <v>89.85</v>
      </c>
      <c r="K26" s="18">
        <v>385.25</v>
      </c>
      <c r="L26" s="18">
        <v>217.5</v>
      </c>
      <c r="M26" s="18">
        <v>274</v>
      </c>
    </row>
    <row r="27" spans="3:13" ht="15" customHeight="1" x14ac:dyDescent="0.35">
      <c r="C27" s="20">
        <v>41310</v>
      </c>
      <c r="D27" s="21">
        <v>339.12</v>
      </c>
      <c r="E27" s="21">
        <v>485.67</v>
      </c>
      <c r="F27" s="21">
        <v>1876.5</v>
      </c>
      <c r="G27" s="21">
        <v>1760</v>
      </c>
      <c r="H27" s="21">
        <v>2355</v>
      </c>
      <c r="I27" s="21">
        <v>294.54000000000002</v>
      </c>
      <c r="J27" s="21">
        <v>91</v>
      </c>
      <c r="K27" s="21">
        <v>382.27</v>
      </c>
      <c r="L27" s="21">
        <v>219.9</v>
      </c>
      <c r="M27" s="21">
        <v>274.3</v>
      </c>
    </row>
    <row r="28" spans="3:13" ht="15" customHeight="1" x14ac:dyDescent="0.35">
      <c r="C28" s="17">
        <v>41311</v>
      </c>
      <c r="D28" s="18">
        <v>343.75</v>
      </c>
      <c r="E28" s="18">
        <v>481.08</v>
      </c>
      <c r="F28" s="18">
        <v>1885</v>
      </c>
      <c r="G28" s="18">
        <v>1776</v>
      </c>
      <c r="H28" s="18">
        <v>2363</v>
      </c>
      <c r="I28" s="18">
        <v>295.14999999999998</v>
      </c>
      <c r="J28" s="18">
        <v>90.35</v>
      </c>
      <c r="K28" s="18">
        <v>386.94</v>
      </c>
      <c r="L28" s="18">
        <v>226</v>
      </c>
      <c r="M28" s="18">
        <v>278.7</v>
      </c>
    </row>
    <row r="29" spans="3:13" ht="15" customHeight="1" x14ac:dyDescent="0.35">
      <c r="C29" s="20">
        <v>41312</v>
      </c>
      <c r="D29" s="21">
        <v>334.5</v>
      </c>
      <c r="E29" s="21">
        <v>477.25</v>
      </c>
      <c r="F29" s="21">
        <v>1879.5</v>
      </c>
      <c r="G29" s="21">
        <v>1752</v>
      </c>
      <c r="H29" s="21">
        <v>2347</v>
      </c>
      <c r="I29" s="21">
        <v>294.54000000000002</v>
      </c>
      <c r="J29" s="21">
        <v>89.7</v>
      </c>
      <c r="K29" s="21">
        <v>382.12</v>
      </c>
      <c r="L29" s="21">
        <v>224.4</v>
      </c>
      <c r="M29" s="21">
        <v>279</v>
      </c>
    </row>
    <row r="30" spans="3:13" ht="15" customHeight="1" x14ac:dyDescent="0.35">
      <c r="C30" s="17">
        <v>41313</v>
      </c>
      <c r="D30" s="18">
        <v>340.73</v>
      </c>
      <c r="E30" s="18">
        <v>480.31</v>
      </c>
      <c r="F30" s="18">
        <v>1887.5</v>
      </c>
      <c r="G30" s="18">
        <v>1759</v>
      </c>
      <c r="H30" s="18">
        <v>2300</v>
      </c>
      <c r="I30" s="18">
        <v>294.85000000000002</v>
      </c>
      <c r="J30" s="18">
        <v>90.15</v>
      </c>
      <c r="K30" s="18">
        <v>383.06</v>
      </c>
      <c r="L30" s="18">
        <v>226.1</v>
      </c>
      <c r="M30" s="18">
        <v>279.10000000000002</v>
      </c>
    </row>
    <row r="31" spans="3:13" ht="15" customHeight="1" x14ac:dyDescent="0.35">
      <c r="C31" s="20">
        <v>41316</v>
      </c>
      <c r="D31" s="21">
        <v>341.94</v>
      </c>
      <c r="E31" s="21">
        <v>481.84</v>
      </c>
      <c r="F31" s="21">
        <v>1877</v>
      </c>
      <c r="G31" s="21">
        <v>1754</v>
      </c>
      <c r="H31" s="21">
        <v>2305</v>
      </c>
      <c r="I31" s="21">
        <v>292.27999999999997</v>
      </c>
      <c r="J31" s="21">
        <v>89.55</v>
      </c>
      <c r="K31" s="21">
        <v>384.46</v>
      </c>
      <c r="L31" s="21">
        <v>222</v>
      </c>
      <c r="M31" s="21">
        <v>278.89999999999998</v>
      </c>
    </row>
    <row r="32" spans="3:13" ht="15" customHeight="1" x14ac:dyDescent="0.35">
      <c r="C32" s="17">
        <v>41317</v>
      </c>
      <c r="D32" s="18">
        <v>355.9</v>
      </c>
      <c r="E32" s="18">
        <v>481.84</v>
      </c>
      <c r="F32" s="18">
        <v>1894.5</v>
      </c>
      <c r="G32" s="18">
        <v>1794</v>
      </c>
      <c r="H32" s="18">
        <v>2317</v>
      </c>
      <c r="I32" s="18">
        <v>293.33999999999997</v>
      </c>
      <c r="J32" s="18">
        <v>90.4</v>
      </c>
      <c r="K32" s="18">
        <v>382.52</v>
      </c>
      <c r="L32" s="18">
        <v>228.8</v>
      </c>
      <c r="M32" s="18">
        <v>281.2</v>
      </c>
    </row>
    <row r="33" spans="3:13" ht="15" customHeight="1" x14ac:dyDescent="0.35">
      <c r="C33" s="20">
        <v>41318</v>
      </c>
      <c r="D33" s="21">
        <v>354.6</v>
      </c>
      <c r="E33" s="21">
        <v>481.84</v>
      </c>
      <c r="F33" s="21">
        <v>1905.5</v>
      </c>
      <c r="G33" s="21">
        <v>1804</v>
      </c>
      <c r="H33" s="21">
        <v>2309</v>
      </c>
      <c r="I33" s="21">
        <v>297.41000000000003</v>
      </c>
      <c r="J33" s="21">
        <v>89.75</v>
      </c>
      <c r="K33" s="21">
        <v>392.47</v>
      </c>
      <c r="L33" s="21">
        <v>230.3</v>
      </c>
      <c r="M33" s="21">
        <v>280</v>
      </c>
    </row>
    <row r="34" spans="3:13" ht="15" customHeight="1" x14ac:dyDescent="0.35">
      <c r="C34" s="17">
        <v>41319</v>
      </c>
      <c r="D34" s="18">
        <v>349.57</v>
      </c>
      <c r="E34" s="18">
        <v>489.49</v>
      </c>
      <c r="F34" s="18">
        <v>1929.5</v>
      </c>
      <c r="G34" s="18">
        <v>1803</v>
      </c>
      <c r="H34" s="18">
        <v>2312</v>
      </c>
      <c r="I34" s="18">
        <v>307.23</v>
      </c>
      <c r="J34" s="18">
        <v>89</v>
      </c>
      <c r="K34" s="18">
        <v>391.92</v>
      </c>
      <c r="L34" s="18">
        <v>229.3</v>
      </c>
      <c r="M34" s="18">
        <v>275.7</v>
      </c>
    </row>
    <row r="35" spans="3:13" ht="15" customHeight="1" x14ac:dyDescent="0.35">
      <c r="C35" s="20">
        <v>41320</v>
      </c>
      <c r="D35" s="21">
        <v>345.86</v>
      </c>
      <c r="E35" s="21">
        <v>487.2</v>
      </c>
      <c r="F35" s="21">
        <v>1933</v>
      </c>
      <c r="G35" s="21">
        <v>1819</v>
      </c>
      <c r="H35" s="21">
        <v>2318</v>
      </c>
      <c r="I35" s="21">
        <v>304.82</v>
      </c>
      <c r="J35" s="21">
        <v>89.55</v>
      </c>
      <c r="K35" s="21">
        <v>390.08</v>
      </c>
      <c r="L35" s="21">
        <v>233.3</v>
      </c>
      <c r="M35" s="21">
        <v>272.60000000000002</v>
      </c>
    </row>
    <row r="36" spans="3:13" ht="15" customHeight="1" x14ac:dyDescent="0.35">
      <c r="C36" s="17">
        <v>41323</v>
      </c>
      <c r="D36" s="18">
        <v>340.93</v>
      </c>
      <c r="E36" s="18">
        <v>488.73</v>
      </c>
      <c r="F36" s="18">
        <v>1922</v>
      </c>
      <c r="G36" s="18">
        <v>1815</v>
      </c>
      <c r="H36" s="18">
        <v>2356</v>
      </c>
      <c r="I36" s="18">
        <v>303.3</v>
      </c>
      <c r="J36" s="18">
        <v>89.3</v>
      </c>
      <c r="K36" s="18">
        <v>388.39</v>
      </c>
      <c r="L36" s="18">
        <v>230.8</v>
      </c>
      <c r="M36" s="18">
        <v>271.7</v>
      </c>
    </row>
    <row r="37" spans="3:13" ht="15" customHeight="1" x14ac:dyDescent="0.35">
      <c r="C37" s="20">
        <v>41324</v>
      </c>
      <c r="D37" s="21">
        <v>346.76</v>
      </c>
      <c r="E37" s="21">
        <v>487.96</v>
      </c>
      <c r="F37" s="21">
        <v>1944.5</v>
      </c>
      <c r="G37" s="21">
        <v>1852</v>
      </c>
      <c r="H37" s="21">
        <v>2408</v>
      </c>
      <c r="I37" s="21">
        <v>315.08999999999997</v>
      </c>
      <c r="J37" s="21">
        <v>90.6</v>
      </c>
      <c r="K37" s="21">
        <v>390.08</v>
      </c>
      <c r="L37" s="21">
        <v>233.8</v>
      </c>
      <c r="M37" s="21">
        <v>275.39999999999998</v>
      </c>
    </row>
    <row r="38" spans="3:13" ht="15" customHeight="1" x14ac:dyDescent="0.35">
      <c r="C38" s="17">
        <v>41325</v>
      </c>
      <c r="D38" s="18">
        <v>355.8</v>
      </c>
      <c r="E38" s="18">
        <v>501.35</v>
      </c>
      <c r="F38" s="18">
        <v>1962</v>
      </c>
      <c r="G38" s="18">
        <v>1864</v>
      </c>
      <c r="H38" s="18">
        <v>2397</v>
      </c>
      <c r="I38" s="18">
        <v>320.83</v>
      </c>
      <c r="J38" s="18">
        <v>91.1</v>
      </c>
      <c r="K38" s="18">
        <v>380.43</v>
      </c>
      <c r="L38" s="18">
        <v>239</v>
      </c>
      <c r="M38" s="18">
        <v>278.3</v>
      </c>
    </row>
    <row r="39" spans="3:13" ht="15" customHeight="1" x14ac:dyDescent="0.35">
      <c r="C39" s="20">
        <v>41326</v>
      </c>
      <c r="D39" s="21">
        <v>348.17</v>
      </c>
      <c r="E39" s="21">
        <v>497.14</v>
      </c>
      <c r="F39" s="21">
        <v>1949</v>
      </c>
      <c r="G39" s="21">
        <v>1840</v>
      </c>
      <c r="H39" s="21">
        <v>2362</v>
      </c>
      <c r="I39" s="21">
        <v>311.76</v>
      </c>
      <c r="J39" s="21">
        <v>89.5</v>
      </c>
      <c r="K39" s="21">
        <v>368.83</v>
      </c>
      <c r="L39" s="21">
        <v>234</v>
      </c>
      <c r="M39" s="21">
        <v>278.2</v>
      </c>
    </row>
    <row r="40" spans="3:13" ht="15" customHeight="1" x14ac:dyDescent="0.35">
      <c r="C40" s="17">
        <v>41327</v>
      </c>
      <c r="D40" s="18">
        <v>346.66</v>
      </c>
      <c r="E40" s="18">
        <v>500.2</v>
      </c>
      <c r="F40" s="18">
        <v>1973.5</v>
      </c>
      <c r="G40" s="18">
        <v>1830</v>
      </c>
      <c r="H40" s="18">
        <v>2379</v>
      </c>
      <c r="I40" s="18">
        <v>313.58</v>
      </c>
      <c r="J40" s="18">
        <v>90.9</v>
      </c>
      <c r="K40" s="18">
        <v>371.72</v>
      </c>
      <c r="L40" s="18">
        <v>239.4</v>
      </c>
      <c r="M40" s="18">
        <v>282.2</v>
      </c>
    </row>
    <row r="41" spans="3:13" ht="15" customHeight="1" x14ac:dyDescent="0.35">
      <c r="C41" s="20">
        <v>41330</v>
      </c>
      <c r="D41" s="21">
        <v>356.51</v>
      </c>
      <c r="E41" s="21">
        <v>499.43</v>
      </c>
      <c r="F41" s="21">
        <v>1967</v>
      </c>
      <c r="G41" s="21">
        <v>1815</v>
      </c>
      <c r="H41" s="21">
        <v>2353</v>
      </c>
      <c r="I41" s="21">
        <v>310.86</v>
      </c>
      <c r="J41" s="21">
        <v>92.5</v>
      </c>
      <c r="K41" s="21">
        <v>380.03</v>
      </c>
      <c r="L41" s="21">
        <v>238</v>
      </c>
      <c r="M41" s="21">
        <v>280.2</v>
      </c>
    </row>
    <row r="42" spans="3:13" ht="15" customHeight="1" x14ac:dyDescent="0.35">
      <c r="C42" s="17">
        <v>41331</v>
      </c>
      <c r="D42" s="18">
        <v>341.13</v>
      </c>
      <c r="E42" s="18">
        <v>490.64</v>
      </c>
      <c r="F42" s="18">
        <v>1961</v>
      </c>
      <c r="G42" s="18">
        <v>1825</v>
      </c>
      <c r="H42" s="18">
        <v>2344</v>
      </c>
      <c r="I42" s="18">
        <v>308.74</v>
      </c>
      <c r="J42" s="18">
        <v>91.75</v>
      </c>
      <c r="K42" s="18">
        <v>381.12</v>
      </c>
      <c r="L42" s="18">
        <v>235.5</v>
      </c>
      <c r="M42" s="18">
        <v>275.3</v>
      </c>
    </row>
    <row r="43" spans="3:13" ht="15" customHeight="1" x14ac:dyDescent="0.35">
      <c r="C43" s="20">
        <v>41332</v>
      </c>
      <c r="D43" s="21">
        <v>348.47</v>
      </c>
      <c r="E43" s="21">
        <v>489.49</v>
      </c>
      <c r="F43" s="21">
        <v>1945</v>
      </c>
      <c r="G43" s="21">
        <v>1831</v>
      </c>
      <c r="H43" s="21">
        <v>2380</v>
      </c>
      <c r="I43" s="21">
        <v>308.14</v>
      </c>
      <c r="J43" s="21">
        <v>92.45</v>
      </c>
      <c r="K43" s="21">
        <v>383.56</v>
      </c>
      <c r="L43" s="21">
        <v>235.1</v>
      </c>
      <c r="M43" s="21">
        <v>276.8</v>
      </c>
    </row>
    <row r="44" spans="3:13" ht="15" customHeight="1" x14ac:dyDescent="0.35">
      <c r="C44" s="17">
        <v>41333</v>
      </c>
      <c r="D44" s="18">
        <v>325.45999999999998</v>
      </c>
      <c r="E44" s="18">
        <v>493.7</v>
      </c>
      <c r="F44" s="18">
        <v>1980</v>
      </c>
      <c r="G44" s="18">
        <v>1852</v>
      </c>
      <c r="H44" s="18">
        <v>2390</v>
      </c>
      <c r="I44" s="18">
        <v>310.56</v>
      </c>
      <c r="J44" s="18">
        <v>92.55</v>
      </c>
      <c r="K44" s="18">
        <v>385.55</v>
      </c>
      <c r="L44" s="18">
        <v>240.1</v>
      </c>
      <c r="M44" s="18">
        <v>277</v>
      </c>
    </row>
    <row r="45" spans="3:13" ht="15" customHeight="1" x14ac:dyDescent="0.35">
      <c r="C45" s="20">
        <v>41334</v>
      </c>
      <c r="D45" s="21">
        <v>315.51</v>
      </c>
      <c r="E45" s="21">
        <v>489.49</v>
      </c>
      <c r="F45" s="21">
        <v>1972</v>
      </c>
      <c r="G45" s="21">
        <v>1863</v>
      </c>
      <c r="H45" s="21">
        <v>2409</v>
      </c>
      <c r="I45" s="21">
        <v>308.74</v>
      </c>
      <c r="J45" s="21">
        <v>93.2</v>
      </c>
      <c r="K45" s="21">
        <v>375.05</v>
      </c>
      <c r="L45" s="21">
        <v>240.8</v>
      </c>
      <c r="M45" s="21">
        <v>276.5</v>
      </c>
    </row>
    <row r="46" spans="3:13" ht="15" customHeight="1" x14ac:dyDescent="0.35">
      <c r="C46" s="17">
        <v>41337</v>
      </c>
      <c r="D46" s="18">
        <v>308.38</v>
      </c>
      <c r="E46" s="18">
        <v>485.67</v>
      </c>
      <c r="F46" s="18">
        <v>1975</v>
      </c>
      <c r="G46" s="18">
        <v>1850</v>
      </c>
      <c r="H46" s="18">
        <v>2426</v>
      </c>
      <c r="I46" s="18">
        <v>310.86</v>
      </c>
      <c r="J46" s="18">
        <v>90.65</v>
      </c>
      <c r="K46" s="18">
        <v>368.09</v>
      </c>
      <c r="L46" s="18">
        <v>235.3</v>
      </c>
      <c r="M46" s="18">
        <v>277.2</v>
      </c>
    </row>
    <row r="47" spans="3:13" ht="15" customHeight="1" x14ac:dyDescent="0.35">
      <c r="C47" s="20">
        <v>41338</v>
      </c>
      <c r="D47" s="21">
        <v>314.31</v>
      </c>
      <c r="E47" s="21">
        <v>487.2</v>
      </c>
      <c r="F47" s="21">
        <v>1996</v>
      </c>
      <c r="G47" s="21">
        <v>1866</v>
      </c>
      <c r="H47" s="21">
        <v>2443</v>
      </c>
      <c r="I47" s="21">
        <v>312.67</v>
      </c>
      <c r="J47" s="21">
        <v>91.35</v>
      </c>
      <c r="K47" s="21">
        <v>389.23</v>
      </c>
      <c r="L47" s="21">
        <v>242.6</v>
      </c>
      <c r="M47" s="21">
        <v>286.5</v>
      </c>
    </row>
    <row r="48" spans="3:13" ht="15" customHeight="1" x14ac:dyDescent="0.35">
      <c r="C48" s="17">
        <v>41339</v>
      </c>
      <c r="D48" s="18">
        <v>310.58999999999997</v>
      </c>
      <c r="E48" s="18">
        <v>487.58</v>
      </c>
      <c r="F48" s="18">
        <v>2000</v>
      </c>
      <c r="G48" s="18">
        <v>1845</v>
      </c>
      <c r="H48" s="18">
        <v>2385</v>
      </c>
      <c r="I48" s="18">
        <v>315.08999999999997</v>
      </c>
      <c r="J48" s="18">
        <v>91.5</v>
      </c>
      <c r="K48" s="18">
        <v>385.55</v>
      </c>
      <c r="L48" s="18">
        <v>244.9</v>
      </c>
      <c r="M48" s="18">
        <v>287.7</v>
      </c>
    </row>
    <row r="49" spans="3:13" ht="15" customHeight="1" x14ac:dyDescent="0.35">
      <c r="C49" s="20">
        <v>41340</v>
      </c>
      <c r="D49" s="21">
        <v>304.66000000000003</v>
      </c>
      <c r="E49" s="21">
        <v>485.67</v>
      </c>
      <c r="F49" s="21">
        <v>2000.5</v>
      </c>
      <c r="G49" s="21">
        <v>1859</v>
      </c>
      <c r="H49" s="21">
        <v>2351</v>
      </c>
      <c r="I49" s="21">
        <v>316.29000000000002</v>
      </c>
      <c r="J49" s="21">
        <v>91.45</v>
      </c>
      <c r="K49" s="21">
        <v>383.16</v>
      </c>
      <c r="L49" s="21">
        <v>243.9</v>
      </c>
      <c r="M49" s="21">
        <v>287.10000000000002</v>
      </c>
    </row>
    <row r="50" spans="3:13" ht="15" customHeight="1" x14ac:dyDescent="0.35">
      <c r="C50" s="17">
        <v>41341</v>
      </c>
      <c r="D50" s="18">
        <v>307.67</v>
      </c>
      <c r="E50" s="18">
        <v>487.58</v>
      </c>
      <c r="F50" s="18">
        <v>1994</v>
      </c>
      <c r="G50" s="18">
        <v>1868</v>
      </c>
      <c r="H50" s="18">
        <v>2355</v>
      </c>
      <c r="I50" s="18">
        <v>317.81</v>
      </c>
      <c r="J50" s="18">
        <v>91.35</v>
      </c>
      <c r="K50" s="18">
        <v>385.25</v>
      </c>
      <c r="L50" s="18">
        <v>241.6</v>
      </c>
      <c r="M50" s="18">
        <v>289.8</v>
      </c>
    </row>
    <row r="51" spans="3:13" ht="15" customHeight="1" x14ac:dyDescent="0.35">
      <c r="C51" s="20">
        <v>41344</v>
      </c>
      <c r="D51" s="21">
        <v>302.75</v>
      </c>
      <c r="E51" s="21">
        <v>489.49</v>
      </c>
      <c r="F51" s="21">
        <v>1998.5</v>
      </c>
      <c r="G51" s="21">
        <v>1871</v>
      </c>
      <c r="H51" s="21">
        <v>2363</v>
      </c>
      <c r="I51" s="21">
        <v>317.5</v>
      </c>
      <c r="J51" s="21">
        <v>90.5</v>
      </c>
      <c r="K51" s="21">
        <v>386.79</v>
      </c>
      <c r="L51" s="21">
        <v>237.6</v>
      </c>
      <c r="M51" s="21">
        <v>292</v>
      </c>
    </row>
    <row r="52" spans="3:13" ht="15" customHeight="1" x14ac:dyDescent="0.35">
      <c r="C52" s="17">
        <v>41345</v>
      </c>
      <c r="D52" s="18">
        <v>307.77</v>
      </c>
      <c r="E52" s="18">
        <v>481.46</v>
      </c>
      <c r="F52" s="18">
        <v>2009</v>
      </c>
      <c r="G52" s="18">
        <v>1873</v>
      </c>
      <c r="H52" s="18">
        <v>2380</v>
      </c>
      <c r="I52" s="18">
        <v>317.81</v>
      </c>
      <c r="J52" s="18">
        <v>89.55</v>
      </c>
      <c r="K52" s="18">
        <v>388.14</v>
      </c>
      <c r="L52" s="18">
        <v>237.5</v>
      </c>
      <c r="M52" s="18">
        <v>293.39999999999998</v>
      </c>
    </row>
    <row r="53" spans="3:13" ht="15" customHeight="1" x14ac:dyDescent="0.35">
      <c r="C53" s="20">
        <v>41346</v>
      </c>
      <c r="D53" s="21">
        <v>301.54000000000002</v>
      </c>
      <c r="E53" s="21">
        <v>474.58</v>
      </c>
      <c r="F53" s="21">
        <v>1988</v>
      </c>
      <c r="G53" s="21">
        <v>1889</v>
      </c>
      <c r="H53" s="21">
        <v>2393</v>
      </c>
      <c r="I53" s="21">
        <v>321.13</v>
      </c>
      <c r="J53" s="21">
        <v>89.55</v>
      </c>
      <c r="K53" s="21">
        <v>385.8</v>
      </c>
      <c r="L53" s="21">
        <v>237.2</v>
      </c>
      <c r="M53" s="21">
        <v>290</v>
      </c>
    </row>
    <row r="54" spans="3:13" ht="15" customHeight="1" x14ac:dyDescent="0.35">
      <c r="C54" s="17">
        <v>41347</v>
      </c>
      <c r="D54" s="18">
        <v>305.97000000000003</v>
      </c>
      <c r="E54" s="18">
        <v>485.67</v>
      </c>
      <c r="F54" s="18">
        <v>2018.5</v>
      </c>
      <c r="G54" s="18">
        <v>1902</v>
      </c>
      <c r="H54" s="18">
        <v>2379</v>
      </c>
      <c r="I54" s="18">
        <v>328.68</v>
      </c>
      <c r="J54" s="18">
        <v>90.5</v>
      </c>
      <c r="K54" s="18">
        <v>387.09</v>
      </c>
      <c r="L54" s="18">
        <v>239.4</v>
      </c>
      <c r="M54" s="18">
        <v>286.89999999999998</v>
      </c>
    </row>
    <row r="55" spans="3:13" ht="15" customHeight="1" x14ac:dyDescent="0.35">
      <c r="C55" s="20">
        <v>41348</v>
      </c>
      <c r="D55" s="21">
        <v>309.38</v>
      </c>
      <c r="E55" s="21">
        <v>478.78</v>
      </c>
      <c r="F55" s="21">
        <v>2012</v>
      </c>
      <c r="G55" s="21">
        <v>1899</v>
      </c>
      <c r="H55" s="21">
        <v>2373</v>
      </c>
      <c r="I55" s="21">
        <v>327.77</v>
      </c>
      <c r="J55" s="21">
        <v>99</v>
      </c>
      <c r="K55" s="21">
        <v>385.9</v>
      </c>
      <c r="L55" s="21">
        <v>235</v>
      </c>
      <c r="M55" s="21">
        <v>286.10000000000002</v>
      </c>
    </row>
    <row r="56" spans="3:13" ht="15" customHeight="1" x14ac:dyDescent="0.35">
      <c r="C56" s="17">
        <v>41351</v>
      </c>
      <c r="D56" s="18">
        <v>298.73</v>
      </c>
      <c r="E56" s="18">
        <v>484.14</v>
      </c>
      <c r="F56" s="18">
        <v>2013</v>
      </c>
      <c r="G56" s="18">
        <v>1891</v>
      </c>
      <c r="H56" s="18">
        <v>2332</v>
      </c>
      <c r="I56" s="18">
        <v>330.49</v>
      </c>
      <c r="J56" s="18">
        <v>98.75</v>
      </c>
      <c r="K56" s="18">
        <v>376.74</v>
      </c>
      <c r="L56" s="18">
        <v>240</v>
      </c>
      <c r="M56" s="18">
        <v>287.39999999999998</v>
      </c>
    </row>
    <row r="57" spans="3:13" ht="15" customHeight="1" x14ac:dyDescent="0.35">
      <c r="C57" s="20">
        <v>41352</v>
      </c>
      <c r="D57" s="21">
        <v>295.01</v>
      </c>
      <c r="E57" s="21">
        <v>479.93</v>
      </c>
      <c r="F57" s="21">
        <v>2042.5</v>
      </c>
      <c r="G57" s="21">
        <v>1879</v>
      </c>
      <c r="H57" s="21">
        <v>2343</v>
      </c>
      <c r="I57" s="21">
        <v>335.02</v>
      </c>
      <c r="J57" s="21">
        <v>98.9</v>
      </c>
      <c r="K57" s="21">
        <v>367.19</v>
      </c>
      <c r="L57" s="21">
        <v>239.8</v>
      </c>
      <c r="M57" s="21">
        <v>286.5</v>
      </c>
    </row>
    <row r="58" spans="3:13" ht="15" customHeight="1" x14ac:dyDescent="0.35">
      <c r="C58" s="17">
        <v>41353</v>
      </c>
      <c r="D58" s="18">
        <v>301.64</v>
      </c>
      <c r="E58" s="18">
        <v>467.69</v>
      </c>
      <c r="F58" s="18">
        <v>2032.5</v>
      </c>
      <c r="G58" s="18">
        <v>1881</v>
      </c>
      <c r="H58" s="18">
        <v>2360</v>
      </c>
      <c r="I58" s="18">
        <v>341.67</v>
      </c>
      <c r="J58" s="18">
        <v>99.25</v>
      </c>
      <c r="K58" s="18">
        <v>363.31</v>
      </c>
      <c r="L58" s="18">
        <v>255.6</v>
      </c>
      <c r="M58" s="18">
        <v>286.7</v>
      </c>
    </row>
    <row r="59" spans="3:13" ht="15" customHeight="1" x14ac:dyDescent="0.35">
      <c r="C59" s="20">
        <v>41354</v>
      </c>
      <c r="D59" s="21">
        <v>301.95</v>
      </c>
      <c r="E59" s="21">
        <v>463.1</v>
      </c>
      <c r="F59" s="21">
        <v>2011.5</v>
      </c>
      <c r="G59" s="21">
        <v>1855</v>
      </c>
      <c r="H59" s="21">
        <v>2316</v>
      </c>
      <c r="I59" s="21">
        <v>334.42</v>
      </c>
      <c r="J59" s="21">
        <v>98.6</v>
      </c>
      <c r="K59" s="21">
        <v>360.33</v>
      </c>
      <c r="L59" s="21">
        <v>258.89999999999998</v>
      </c>
      <c r="M59" s="21">
        <v>286.7</v>
      </c>
    </row>
    <row r="60" spans="3:13" ht="15" customHeight="1" x14ac:dyDescent="0.35">
      <c r="C60" s="17">
        <v>41355</v>
      </c>
      <c r="D60" s="18">
        <v>294.70999999999998</v>
      </c>
      <c r="E60" s="18">
        <v>496.76</v>
      </c>
      <c r="F60" s="18">
        <v>2031.5</v>
      </c>
      <c r="G60" s="18">
        <v>1861</v>
      </c>
      <c r="H60" s="18">
        <v>2291</v>
      </c>
      <c r="I60" s="18">
        <v>331.4</v>
      </c>
      <c r="J60" s="18">
        <v>98.55</v>
      </c>
      <c r="K60" s="18">
        <v>358.89</v>
      </c>
      <c r="L60" s="18">
        <v>258</v>
      </c>
      <c r="M60" s="18">
        <v>287.5</v>
      </c>
    </row>
    <row r="61" spans="3:13" ht="15" customHeight="1" x14ac:dyDescent="0.35">
      <c r="C61" s="20">
        <v>41358</v>
      </c>
      <c r="D61" s="21">
        <v>288.58</v>
      </c>
      <c r="E61" s="21">
        <v>503.64</v>
      </c>
      <c r="F61" s="21">
        <v>2034.5</v>
      </c>
      <c r="G61" s="21">
        <v>1873</v>
      </c>
      <c r="H61" s="21">
        <v>2281</v>
      </c>
      <c r="I61" s="21">
        <v>335.02</v>
      </c>
      <c r="J61" s="21">
        <v>99.4</v>
      </c>
      <c r="K61" s="21">
        <v>356.25</v>
      </c>
      <c r="L61" s="21">
        <v>264.5</v>
      </c>
      <c r="M61" s="21">
        <v>283.3</v>
      </c>
    </row>
    <row r="62" spans="3:13" ht="15" customHeight="1" x14ac:dyDescent="0.35">
      <c r="C62" s="17">
        <v>41359</v>
      </c>
      <c r="D62" s="18">
        <v>287.38</v>
      </c>
      <c r="E62" s="18">
        <v>510.14</v>
      </c>
      <c r="F62" s="18">
        <v>2025</v>
      </c>
      <c r="G62" s="18">
        <v>1863</v>
      </c>
      <c r="H62" s="18">
        <v>2266</v>
      </c>
      <c r="I62" s="18">
        <v>333.21</v>
      </c>
      <c r="J62" s="18">
        <v>99.1</v>
      </c>
      <c r="K62" s="18">
        <v>355.1</v>
      </c>
      <c r="L62" s="18">
        <v>268.8</v>
      </c>
      <c r="M62" s="18">
        <v>283</v>
      </c>
    </row>
    <row r="63" spans="3:13" ht="15" customHeight="1" x14ac:dyDescent="0.35">
      <c r="C63" s="20">
        <v>41360</v>
      </c>
      <c r="D63" s="21">
        <v>278.43</v>
      </c>
      <c r="E63" s="21">
        <v>497.14</v>
      </c>
      <c r="F63" s="21">
        <v>2040</v>
      </c>
      <c r="G63" s="21">
        <v>1872</v>
      </c>
      <c r="H63" s="21">
        <v>2253</v>
      </c>
      <c r="I63" s="21">
        <v>335.02</v>
      </c>
      <c r="J63" s="21">
        <v>98.65</v>
      </c>
      <c r="K63" s="21">
        <v>355.6</v>
      </c>
      <c r="L63" s="21">
        <v>267.60000000000002</v>
      </c>
      <c r="M63" s="21">
        <v>284.7</v>
      </c>
    </row>
    <row r="64" spans="3:13" ht="15" customHeight="1" x14ac:dyDescent="0.35">
      <c r="C64" s="17">
        <v>41361</v>
      </c>
      <c r="D64" s="18">
        <v>276.83</v>
      </c>
      <c r="E64" s="18">
        <v>510.91</v>
      </c>
      <c r="F64" s="18">
        <v>2075</v>
      </c>
      <c r="G64" s="18">
        <v>1901</v>
      </c>
      <c r="H64" s="18">
        <v>2299</v>
      </c>
      <c r="I64" s="18">
        <v>341.37</v>
      </c>
      <c r="J64" s="18">
        <v>100.2</v>
      </c>
      <c r="K64" s="18">
        <v>354.31</v>
      </c>
      <c r="L64" s="18">
        <v>274.10000000000002</v>
      </c>
      <c r="M64" s="18">
        <v>287.8</v>
      </c>
    </row>
    <row r="65" spans="3:13" ht="15" customHeight="1" x14ac:dyDescent="0.35">
      <c r="C65" s="20">
        <v>41366</v>
      </c>
      <c r="D65" s="21">
        <v>285.07</v>
      </c>
      <c r="E65" s="21">
        <v>524.66999999999996</v>
      </c>
      <c r="F65" s="21">
        <v>2084.5</v>
      </c>
      <c r="G65" s="21">
        <v>1931</v>
      </c>
      <c r="H65" s="21">
        <v>2314</v>
      </c>
      <c r="I65" s="21">
        <v>342.88</v>
      </c>
      <c r="J65" s="21">
        <v>100.7</v>
      </c>
      <c r="K65" s="21">
        <v>357.99</v>
      </c>
      <c r="L65" s="21">
        <v>279.7</v>
      </c>
      <c r="M65" s="21">
        <v>291</v>
      </c>
    </row>
    <row r="66" spans="3:13" ht="15" customHeight="1" x14ac:dyDescent="0.35">
      <c r="C66" s="17">
        <v>41367</v>
      </c>
      <c r="D66" s="18">
        <v>272.39999999999998</v>
      </c>
      <c r="E66" s="18">
        <v>505.17</v>
      </c>
      <c r="F66" s="18">
        <v>2085</v>
      </c>
      <c r="G66" s="18">
        <v>1921</v>
      </c>
      <c r="H66" s="18">
        <v>2270</v>
      </c>
      <c r="I66" s="18">
        <v>339.25</v>
      </c>
      <c r="J66" s="18">
        <v>99.6</v>
      </c>
      <c r="K66" s="18">
        <v>345.25</v>
      </c>
      <c r="L66" s="18">
        <v>280.3</v>
      </c>
      <c r="M66" s="18">
        <v>289.3</v>
      </c>
    </row>
    <row r="67" spans="3:13" ht="15" customHeight="1" x14ac:dyDescent="0.35">
      <c r="C67" s="20">
        <v>41368</v>
      </c>
      <c r="D67" s="21">
        <v>275.72000000000003</v>
      </c>
      <c r="E67" s="21">
        <v>488.73</v>
      </c>
      <c r="F67" s="21">
        <v>2046</v>
      </c>
      <c r="G67" s="21">
        <v>1894</v>
      </c>
      <c r="H67" s="21">
        <v>2277</v>
      </c>
      <c r="I67" s="21">
        <v>331.7</v>
      </c>
      <c r="J67" s="21">
        <v>97.2</v>
      </c>
      <c r="K67" s="21">
        <v>346.95</v>
      </c>
      <c r="L67" s="21">
        <v>270</v>
      </c>
      <c r="M67" s="21">
        <v>289.10000000000002</v>
      </c>
    </row>
    <row r="68" spans="3:13" ht="15" customHeight="1" x14ac:dyDescent="0.35">
      <c r="C68" s="17">
        <v>41369</v>
      </c>
      <c r="D68" s="18">
        <v>270.8</v>
      </c>
      <c r="E68" s="18">
        <v>477.64</v>
      </c>
      <c r="F68" s="18">
        <v>1997</v>
      </c>
      <c r="G68" s="18">
        <v>1861</v>
      </c>
      <c r="H68" s="18">
        <v>2260</v>
      </c>
      <c r="I68" s="18">
        <v>327.47000000000003</v>
      </c>
      <c r="J68" s="18">
        <v>96</v>
      </c>
      <c r="K68" s="18">
        <v>337.19</v>
      </c>
      <c r="L68" s="18">
        <v>264.3</v>
      </c>
      <c r="M68" s="18">
        <v>288.60000000000002</v>
      </c>
    </row>
    <row r="69" spans="3:13" ht="15" customHeight="1" x14ac:dyDescent="0.35">
      <c r="C69" s="20">
        <v>41372</v>
      </c>
      <c r="D69" s="21">
        <v>267.38</v>
      </c>
      <c r="E69" s="21">
        <v>480.7</v>
      </c>
      <c r="F69" s="21">
        <v>2017</v>
      </c>
      <c r="G69" s="21">
        <v>1873</v>
      </c>
      <c r="H69" s="21">
        <v>2279</v>
      </c>
      <c r="I69" s="21">
        <v>329.29</v>
      </c>
      <c r="J69" s="21">
        <v>95.85</v>
      </c>
      <c r="K69" s="21">
        <v>340.93</v>
      </c>
      <c r="L69" s="21">
        <v>264.39999999999998</v>
      </c>
      <c r="M69" s="21">
        <v>290</v>
      </c>
    </row>
    <row r="70" spans="3:13" ht="15" customHeight="1" x14ac:dyDescent="0.35">
      <c r="C70" s="17">
        <v>41373</v>
      </c>
      <c r="D70" s="18">
        <v>275.22000000000003</v>
      </c>
      <c r="E70" s="18">
        <v>486.81</v>
      </c>
      <c r="F70" s="18">
        <v>1965.5</v>
      </c>
      <c r="G70" s="18">
        <v>1849</v>
      </c>
      <c r="H70" s="18">
        <v>2305</v>
      </c>
      <c r="I70" s="18">
        <v>327.47000000000003</v>
      </c>
      <c r="J70" s="18">
        <v>95.8</v>
      </c>
      <c r="K70" s="18">
        <v>356.7</v>
      </c>
      <c r="L70" s="18">
        <v>267.39999999999998</v>
      </c>
      <c r="M70" s="18">
        <v>289.7</v>
      </c>
    </row>
    <row r="71" spans="3:13" ht="15" customHeight="1" x14ac:dyDescent="0.35">
      <c r="C71" s="20">
        <v>41374</v>
      </c>
      <c r="D71" s="21">
        <v>286.77</v>
      </c>
      <c r="E71" s="21">
        <v>494.08</v>
      </c>
      <c r="F71" s="21">
        <v>1987.5</v>
      </c>
      <c r="G71" s="21">
        <v>1870</v>
      </c>
      <c r="H71" s="21">
        <v>2345</v>
      </c>
      <c r="I71" s="21">
        <v>332.31</v>
      </c>
      <c r="J71" s="21">
        <v>98.6</v>
      </c>
      <c r="K71" s="21">
        <v>355.7</v>
      </c>
      <c r="L71" s="21">
        <v>280.8</v>
      </c>
      <c r="M71" s="21">
        <v>292.89999999999998</v>
      </c>
    </row>
    <row r="72" spans="3:13" ht="15" customHeight="1" x14ac:dyDescent="0.35">
      <c r="C72" s="17">
        <v>41375</v>
      </c>
      <c r="D72" s="18">
        <v>288.58</v>
      </c>
      <c r="E72" s="18">
        <v>498.67</v>
      </c>
      <c r="F72" s="18">
        <v>2001.5</v>
      </c>
      <c r="G72" s="18">
        <v>1841</v>
      </c>
      <c r="H72" s="18">
        <v>2340</v>
      </c>
      <c r="I72" s="18">
        <v>341.67</v>
      </c>
      <c r="J72" s="18">
        <v>100.4</v>
      </c>
      <c r="K72" s="18">
        <v>349.93</v>
      </c>
      <c r="L72" s="18">
        <v>286.8</v>
      </c>
      <c r="M72" s="18">
        <v>297.2</v>
      </c>
    </row>
    <row r="73" spans="3:13" ht="15" customHeight="1" x14ac:dyDescent="0.35">
      <c r="C73" s="20">
        <v>41376</v>
      </c>
      <c r="D73" s="21">
        <v>286.37</v>
      </c>
      <c r="E73" s="21">
        <v>497.14</v>
      </c>
      <c r="F73" s="21">
        <v>1987</v>
      </c>
      <c r="G73" s="21">
        <v>1844</v>
      </c>
      <c r="H73" s="21">
        <v>2310</v>
      </c>
      <c r="I73" s="21">
        <v>341.07</v>
      </c>
      <c r="J73" s="21">
        <v>97.9</v>
      </c>
      <c r="K73" s="21">
        <v>342.47</v>
      </c>
      <c r="L73" s="21">
        <v>286.8</v>
      </c>
      <c r="M73" s="21">
        <v>296.5</v>
      </c>
    </row>
    <row r="74" spans="3:13" ht="15" customHeight="1" x14ac:dyDescent="0.35">
      <c r="C74" s="17">
        <v>41379</v>
      </c>
      <c r="D74" s="18">
        <v>281.64999999999998</v>
      </c>
      <c r="E74" s="18">
        <v>490.64</v>
      </c>
      <c r="F74" s="18">
        <v>1996</v>
      </c>
      <c r="G74" s="18">
        <v>1864</v>
      </c>
      <c r="H74" s="18">
        <v>2300</v>
      </c>
      <c r="I74" s="18">
        <v>340.76</v>
      </c>
      <c r="J74" s="18">
        <v>97.3</v>
      </c>
      <c r="K74" s="18">
        <v>319.48</v>
      </c>
      <c r="L74" s="18">
        <v>288.60000000000002</v>
      </c>
      <c r="M74" s="18">
        <v>292.5</v>
      </c>
    </row>
    <row r="75" spans="3:13" ht="15" customHeight="1" x14ac:dyDescent="0.35">
      <c r="C75" s="20">
        <v>41380</v>
      </c>
      <c r="D75" s="21">
        <v>285.17</v>
      </c>
      <c r="E75" s="21">
        <v>488.34</v>
      </c>
      <c r="F75" s="21">
        <v>1960.5</v>
      </c>
      <c r="G75" s="21">
        <v>1830</v>
      </c>
      <c r="H75" s="21">
        <v>2278</v>
      </c>
      <c r="I75" s="21">
        <v>336.84</v>
      </c>
      <c r="J75" s="21">
        <v>96.85</v>
      </c>
      <c r="K75" s="21">
        <v>323.45999999999998</v>
      </c>
      <c r="L75" s="21">
        <v>284</v>
      </c>
      <c r="M75" s="21">
        <v>291.89999999999998</v>
      </c>
    </row>
    <row r="76" spans="3:13" ht="15" customHeight="1" x14ac:dyDescent="0.35">
      <c r="C76" s="17">
        <v>41381</v>
      </c>
      <c r="D76" s="18">
        <v>284.56</v>
      </c>
      <c r="E76" s="18">
        <v>481.84</v>
      </c>
      <c r="F76" s="18">
        <v>1974.5</v>
      </c>
      <c r="G76" s="18">
        <v>1821</v>
      </c>
      <c r="H76" s="18">
        <v>2261</v>
      </c>
      <c r="I76" s="18">
        <v>339.86</v>
      </c>
      <c r="J76" s="18">
        <v>94.8</v>
      </c>
      <c r="K76" s="18">
        <v>316.60000000000002</v>
      </c>
      <c r="L76" s="18">
        <v>283.10000000000002</v>
      </c>
      <c r="M76" s="18">
        <v>292.60000000000002</v>
      </c>
    </row>
    <row r="77" spans="3:13" ht="15" customHeight="1" x14ac:dyDescent="0.35">
      <c r="C77" s="20">
        <v>41382</v>
      </c>
      <c r="D77" s="21">
        <v>275.22000000000003</v>
      </c>
      <c r="E77" s="21">
        <v>481.08</v>
      </c>
      <c r="F77" s="21">
        <v>1978</v>
      </c>
      <c r="G77" s="21">
        <v>1815</v>
      </c>
      <c r="H77" s="21">
        <v>2239</v>
      </c>
      <c r="I77" s="21">
        <v>341.97</v>
      </c>
      <c r="J77" s="21">
        <v>94.05</v>
      </c>
      <c r="K77" s="21">
        <v>312.42</v>
      </c>
      <c r="L77" s="21">
        <v>291.10000000000002</v>
      </c>
      <c r="M77" s="21">
        <v>287.39999999999998</v>
      </c>
    </row>
    <row r="78" spans="3:13" ht="15" customHeight="1" x14ac:dyDescent="0.35">
      <c r="C78" s="17">
        <v>41383</v>
      </c>
      <c r="D78" s="18">
        <v>281.85000000000002</v>
      </c>
      <c r="E78" s="18">
        <v>481.84</v>
      </c>
      <c r="F78" s="18">
        <v>1975</v>
      </c>
      <c r="G78" s="18">
        <v>1847</v>
      </c>
      <c r="H78" s="18">
        <v>2260</v>
      </c>
      <c r="I78" s="18">
        <v>339.25</v>
      </c>
      <c r="J78" s="18">
        <v>94.4</v>
      </c>
      <c r="K78" s="18">
        <v>313.12</v>
      </c>
      <c r="L78" s="18">
        <v>298.5</v>
      </c>
      <c r="M78" s="18">
        <v>288.2</v>
      </c>
    </row>
    <row r="79" spans="3:13" ht="15" customHeight="1" x14ac:dyDescent="0.35">
      <c r="C79" s="20">
        <v>41386</v>
      </c>
      <c r="D79" s="21">
        <v>287.58</v>
      </c>
      <c r="E79" s="21">
        <v>485.67</v>
      </c>
      <c r="F79" s="21">
        <v>1965</v>
      </c>
      <c r="G79" s="21">
        <v>1850</v>
      </c>
      <c r="H79" s="21">
        <v>2256</v>
      </c>
      <c r="I79" s="21">
        <v>336.23</v>
      </c>
      <c r="J79" s="21">
        <v>94.4</v>
      </c>
      <c r="K79" s="21">
        <v>305.85000000000002</v>
      </c>
      <c r="L79" s="21">
        <v>303.7</v>
      </c>
      <c r="M79" s="21">
        <v>291.5</v>
      </c>
    </row>
    <row r="80" spans="3:13" ht="15" customHeight="1" x14ac:dyDescent="0.35">
      <c r="C80" s="17">
        <v>41387</v>
      </c>
      <c r="D80" s="18">
        <v>294.41000000000003</v>
      </c>
      <c r="E80" s="18">
        <v>489.49</v>
      </c>
      <c r="F80" s="18">
        <v>2007.5</v>
      </c>
      <c r="G80" s="18">
        <v>1999</v>
      </c>
      <c r="H80" s="18">
        <v>2277</v>
      </c>
      <c r="I80" s="18">
        <v>347.41</v>
      </c>
      <c r="J80" s="18">
        <v>96.4</v>
      </c>
      <c r="K80" s="18">
        <v>312.37</v>
      </c>
      <c r="L80" s="18">
        <v>315.3</v>
      </c>
      <c r="M80" s="18">
        <v>303.5</v>
      </c>
    </row>
    <row r="81" spans="3:13" ht="15" customHeight="1" x14ac:dyDescent="0.35">
      <c r="C81" s="20">
        <v>41388</v>
      </c>
      <c r="D81" s="21">
        <v>297.83</v>
      </c>
      <c r="E81" s="21">
        <v>488.73</v>
      </c>
      <c r="F81" s="21">
        <v>1993</v>
      </c>
      <c r="G81" s="21">
        <v>1950</v>
      </c>
      <c r="H81" s="21">
        <v>2298</v>
      </c>
      <c r="I81" s="21">
        <v>345.24</v>
      </c>
      <c r="J81" s="21">
        <v>97.1</v>
      </c>
      <c r="K81" s="21">
        <v>325.75</v>
      </c>
      <c r="L81" s="21">
        <v>314.5</v>
      </c>
      <c r="M81" s="21">
        <v>310</v>
      </c>
    </row>
    <row r="82" spans="3:13" ht="15" customHeight="1" x14ac:dyDescent="0.35">
      <c r="C82" s="17">
        <v>41389</v>
      </c>
      <c r="D82" s="18">
        <v>302.14999999999998</v>
      </c>
      <c r="E82" s="18">
        <v>487.96</v>
      </c>
      <c r="F82" s="18">
        <v>1951.5</v>
      </c>
      <c r="G82" s="18">
        <v>1914</v>
      </c>
      <c r="H82" s="18">
        <v>2288</v>
      </c>
      <c r="I82" s="18">
        <v>347.07</v>
      </c>
      <c r="J82" s="18">
        <v>97.1</v>
      </c>
      <c r="K82" s="18">
        <v>329.09</v>
      </c>
      <c r="L82" s="18">
        <v>320.3</v>
      </c>
      <c r="M82" s="18">
        <v>309.5</v>
      </c>
    </row>
    <row r="83" spans="3:13" ht="15" customHeight="1" x14ac:dyDescent="0.35">
      <c r="C83" s="20">
        <v>41390</v>
      </c>
      <c r="D83" s="21">
        <v>296.52</v>
      </c>
      <c r="E83" s="21">
        <v>489.49</v>
      </c>
      <c r="F83" s="21">
        <v>1947.5</v>
      </c>
      <c r="G83" s="21">
        <v>1925</v>
      </c>
      <c r="H83" s="21">
        <v>2277</v>
      </c>
      <c r="I83" s="21">
        <v>345.55</v>
      </c>
      <c r="J83" s="21">
        <v>96.65</v>
      </c>
      <c r="K83" s="21">
        <v>317.74</v>
      </c>
      <c r="L83" s="21">
        <v>318</v>
      </c>
      <c r="M83" s="21">
        <v>315.89999999999998</v>
      </c>
    </row>
    <row r="84" spans="3:13" ht="15" customHeight="1" x14ac:dyDescent="0.35">
      <c r="C84" s="17">
        <v>41393</v>
      </c>
      <c r="D84" s="18">
        <v>295.41000000000003</v>
      </c>
      <c r="E84" s="18">
        <v>489.49</v>
      </c>
      <c r="F84" s="18">
        <v>1957</v>
      </c>
      <c r="G84" s="18">
        <v>1937</v>
      </c>
      <c r="H84" s="18">
        <v>2299</v>
      </c>
      <c r="I84" s="18">
        <v>344.94</v>
      </c>
      <c r="J84" s="18">
        <v>96</v>
      </c>
      <c r="K84" s="18">
        <v>323.36</v>
      </c>
      <c r="L84" s="18">
        <v>320.89999999999998</v>
      </c>
      <c r="M84" s="18">
        <v>314.8</v>
      </c>
    </row>
    <row r="85" spans="3:13" ht="15" customHeight="1" x14ac:dyDescent="0.35">
      <c r="C85" s="20">
        <v>41394</v>
      </c>
      <c r="D85" s="21">
        <v>307.77</v>
      </c>
      <c r="E85" s="21">
        <v>485.28</v>
      </c>
      <c r="F85" s="21">
        <v>1964</v>
      </c>
      <c r="G85" s="21">
        <v>1935</v>
      </c>
      <c r="H85" s="21">
        <v>2300</v>
      </c>
      <c r="I85" s="21">
        <v>344.94</v>
      </c>
      <c r="J85" s="21">
        <v>94.85</v>
      </c>
      <c r="K85" s="21">
        <v>315.36</v>
      </c>
      <c r="L85" s="21">
        <v>311.2</v>
      </c>
      <c r="M85" s="21">
        <v>313.10000000000002</v>
      </c>
    </row>
    <row r="86" spans="3:13" ht="15" customHeight="1" x14ac:dyDescent="0.35">
      <c r="C86" s="17">
        <v>41395</v>
      </c>
      <c r="D86" s="18">
        <v>308.27999999999997</v>
      </c>
      <c r="E86" s="18">
        <v>488.73</v>
      </c>
      <c r="F86" s="18">
        <v>1971</v>
      </c>
      <c r="G86" s="18">
        <v>1947</v>
      </c>
      <c r="H86" s="18">
        <v>2306</v>
      </c>
      <c r="I86" s="18">
        <v>345.85</v>
      </c>
      <c r="J86" s="18">
        <v>94.75</v>
      </c>
      <c r="K86" s="18">
        <v>312.72000000000003</v>
      </c>
      <c r="L86" s="18">
        <v>317</v>
      </c>
      <c r="M86" s="18">
        <v>320.3</v>
      </c>
    </row>
    <row r="87" spans="3:13" ht="15" customHeight="1" x14ac:dyDescent="0.35">
      <c r="C87" s="20">
        <v>41396</v>
      </c>
      <c r="D87" s="21">
        <v>308.77999999999997</v>
      </c>
      <c r="E87" s="21">
        <v>489.11</v>
      </c>
      <c r="F87" s="21">
        <v>1970</v>
      </c>
      <c r="G87" s="21">
        <v>1940</v>
      </c>
      <c r="H87" s="21">
        <v>2370</v>
      </c>
      <c r="I87" s="21">
        <v>344.02</v>
      </c>
      <c r="J87" s="21">
        <v>93.5</v>
      </c>
      <c r="K87" s="21">
        <v>329.48</v>
      </c>
      <c r="L87" s="21">
        <v>312.10000000000002</v>
      </c>
      <c r="M87" s="21">
        <v>323.5</v>
      </c>
    </row>
    <row r="88" spans="3:13" ht="15" customHeight="1" x14ac:dyDescent="0.35">
      <c r="C88" s="17">
        <v>41397</v>
      </c>
      <c r="D88" s="18">
        <v>291.19</v>
      </c>
      <c r="E88" s="18">
        <v>489.49</v>
      </c>
      <c r="F88" s="18">
        <v>1974</v>
      </c>
      <c r="G88" s="18">
        <v>1934</v>
      </c>
      <c r="H88" s="18">
        <v>2358</v>
      </c>
      <c r="I88" s="18">
        <v>347.99</v>
      </c>
      <c r="J88" s="18">
        <v>93.35</v>
      </c>
      <c r="K88" s="18">
        <v>342.22</v>
      </c>
      <c r="L88" s="18">
        <v>316.2</v>
      </c>
      <c r="M88" s="18">
        <v>329.7</v>
      </c>
    </row>
    <row r="89" spans="3:13" ht="15" customHeight="1" x14ac:dyDescent="0.35">
      <c r="C89" s="20">
        <v>41401</v>
      </c>
      <c r="D89" s="21">
        <v>290.99</v>
      </c>
      <c r="E89" s="21">
        <v>486.81</v>
      </c>
      <c r="F89" s="21">
        <v>1977</v>
      </c>
      <c r="G89" s="21">
        <v>1934</v>
      </c>
      <c r="H89" s="21">
        <v>2316</v>
      </c>
      <c r="I89" s="21">
        <v>348.3</v>
      </c>
      <c r="J89" s="21">
        <v>92.85</v>
      </c>
      <c r="K89" s="21">
        <v>345.2</v>
      </c>
      <c r="L89" s="21">
        <v>313</v>
      </c>
      <c r="M89" s="21">
        <v>324.60000000000002</v>
      </c>
    </row>
    <row r="90" spans="3:13" ht="15" customHeight="1" x14ac:dyDescent="0.35">
      <c r="C90" s="17">
        <v>41402</v>
      </c>
      <c r="D90" s="18">
        <v>286.77</v>
      </c>
      <c r="E90" s="18">
        <v>484.9</v>
      </c>
      <c r="F90" s="18">
        <v>1987</v>
      </c>
      <c r="G90" s="18">
        <v>1986</v>
      </c>
      <c r="H90" s="18">
        <v>2317</v>
      </c>
      <c r="I90" s="18">
        <v>354.71</v>
      </c>
      <c r="J90" s="18">
        <v>93</v>
      </c>
      <c r="K90" s="18">
        <v>348.39</v>
      </c>
      <c r="L90" s="18">
        <v>320.5</v>
      </c>
      <c r="M90" s="18">
        <v>321.3</v>
      </c>
    </row>
    <row r="91" spans="3:13" ht="15" customHeight="1" x14ac:dyDescent="0.35">
      <c r="C91" s="20">
        <v>41403</v>
      </c>
      <c r="D91" s="21">
        <v>295.20999999999998</v>
      </c>
      <c r="E91" s="21">
        <v>491.4</v>
      </c>
      <c r="F91" s="21">
        <v>1993.5</v>
      </c>
      <c r="G91" s="21">
        <v>1986</v>
      </c>
      <c r="H91" s="21">
        <v>2311</v>
      </c>
      <c r="I91" s="21">
        <v>357.76</v>
      </c>
      <c r="J91" s="21">
        <v>92.2</v>
      </c>
      <c r="K91" s="21">
        <v>353.26</v>
      </c>
      <c r="L91" s="21">
        <v>319.89999999999998</v>
      </c>
      <c r="M91" s="21">
        <v>320.8</v>
      </c>
    </row>
    <row r="92" spans="3:13" ht="15" customHeight="1" x14ac:dyDescent="0.35">
      <c r="C92" s="17">
        <v>41404</v>
      </c>
      <c r="D92" s="18">
        <v>300.94</v>
      </c>
      <c r="E92" s="18">
        <v>489.11</v>
      </c>
      <c r="F92" s="18">
        <v>2020</v>
      </c>
      <c r="G92" s="18">
        <v>1988</v>
      </c>
      <c r="H92" s="18">
        <v>2322</v>
      </c>
      <c r="I92" s="18">
        <v>356.54</v>
      </c>
      <c r="J92" s="18">
        <v>92.05</v>
      </c>
      <c r="K92" s="18">
        <v>342.17</v>
      </c>
      <c r="L92" s="18">
        <v>323.3</v>
      </c>
      <c r="M92" s="18">
        <v>329.5</v>
      </c>
    </row>
    <row r="93" spans="3:13" ht="15" customHeight="1" x14ac:dyDescent="0.35">
      <c r="C93" s="20">
        <v>41407</v>
      </c>
      <c r="D93" s="21">
        <v>298.83</v>
      </c>
      <c r="E93" s="21">
        <v>488.73</v>
      </c>
      <c r="F93" s="21">
        <v>2037</v>
      </c>
      <c r="G93" s="21">
        <v>1993</v>
      </c>
      <c r="H93" s="21">
        <v>2315</v>
      </c>
      <c r="I93" s="21">
        <v>361.42</v>
      </c>
      <c r="J93" s="21">
        <v>92.55</v>
      </c>
      <c r="K93" s="21">
        <v>343.56</v>
      </c>
      <c r="L93" s="21">
        <v>314.10000000000002</v>
      </c>
      <c r="M93" s="21">
        <v>330.6</v>
      </c>
    </row>
    <row r="94" spans="3:13" ht="15" customHeight="1" x14ac:dyDescent="0.35">
      <c r="C94" s="17">
        <v>41408</v>
      </c>
      <c r="D94" s="18">
        <v>303.95999999999998</v>
      </c>
      <c r="E94" s="18">
        <v>489.49</v>
      </c>
      <c r="F94" s="18">
        <v>2069</v>
      </c>
      <c r="G94" s="18">
        <v>2013</v>
      </c>
      <c r="H94" s="18">
        <v>2288</v>
      </c>
      <c r="I94" s="18">
        <v>371.8</v>
      </c>
      <c r="J94" s="18">
        <v>93.5</v>
      </c>
      <c r="K94" s="18">
        <v>338.64</v>
      </c>
      <c r="L94" s="18">
        <v>311.39999999999998</v>
      </c>
      <c r="M94" s="18">
        <v>325.5</v>
      </c>
    </row>
    <row r="95" spans="3:13" ht="15" customHeight="1" x14ac:dyDescent="0.35">
      <c r="C95" s="20">
        <v>41409</v>
      </c>
      <c r="D95" s="21">
        <v>308.48</v>
      </c>
      <c r="E95" s="21">
        <v>494.46</v>
      </c>
      <c r="F95" s="21">
        <v>2059.5</v>
      </c>
      <c r="G95" s="21">
        <v>2031</v>
      </c>
      <c r="H95" s="21">
        <v>2290</v>
      </c>
      <c r="I95" s="21">
        <v>373.94</v>
      </c>
      <c r="J95" s="21">
        <v>94.25</v>
      </c>
      <c r="K95" s="21">
        <v>332.12</v>
      </c>
      <c r="L95" s="21">
        <v>329.1</v>
      </c>
      <c r="M95" s="21">
        <v>326.7</v>
      </c>
    </row>
    <row r="96" spans="3:13" ht="15" customHeight="1" x14ac:dyDescent="0.35">
      <c r="C96" s="17">
        <v>41410</v>
      </c>
      <c r="D96" s="18">
        <v>320.33</v>
      </c>
      <c r="E96" s="18">
        <v>499.43</v>
      </c>
      <c r="F96" s="18">
        <v>2050.5</v>
      </c>
      <c r="G96" s="18">
        <v>1925</v>
      </c>
      <c r="H96" s="18">
        <v>2295</v>
      </c>
      <c r="I96" s="18">
        <v>368.75</v>
      </c>
      <c r="J96" s="18">
        <v>93.45</v>
      </c>
      <c r="K96" s="18">
        <v>335.3</v>
      </c>
      <c r="L96" s="18">
        <v>330.4</v>
      </c>
      <c r="M96" s="18">
        <v>329.1</v>
      </c>
    </row>
    <row r="97" spans="3:13" ht="15" customHeight="1" x14ac:dyDescent="0.35">
      <c r="C97" s="20">
        <v>41411</v>
      </c>
      <c r="D97" s="21">
        <v>338.42</v>
      </c>
      <c r="E97" s="21">
        <v>503.64</v>
      </c>
      <c r="F97" s="21">
        <v>2028</v>
      </c>
      <c r="G97" s="21">
        <v>1886</v>
      </c>
      <c r="H97" s="21">
        <v>2296</v>
      </c>
      <c r="I97" s="21">
        <v>359.59</v>
      </c>
      <c r="J97" s="21">
        <v>93.2</v>
      </c>
      <c r="K97" s="21">
        <v>337.05</v>
      </c>
      <c r="L97" s="21">
        <v>346.3</v>
      </c>
      <c r="M97" s="21">
        <v>330.6</v>
      </c>
    </row>
    <row r="98" spans="3:13" ht="15" customHeight="1" x14ac:dyDescent="0.35">
      <c r="C98" s="17">
        <v>41414</v>
      </c>
      <c r="D98" s="18">
        <v>353.59</v>
      </c>
      <c r="E98" s="18">
        <v>504.79</v>
      </c>
      <c r="F98" s="18">
        <v>2045</v>
      </c>
      <c r="G98" s="18">
        <v>1926</v>
      </c>
      <c r="H98" s="18">
        <v>2334</v>
      </c>
      <c r="I98" s="18">
        <v>365.39</v>
      </c>
      <c r="J98" s="18">
        <v>93.7</v>
      </c>
      <c r="K98" s="18">
        <v>333.26</v>
      </c>
      <c r="L98" s="18">
        <v>342.5</v>
      </c>
      <c r="M98" s="18">
        <v>330.5</v>
      </c>
    </row>
    <row r="99" spans="3:13" ht="15" customHeight="1" x14ac:dyDescent="0.35">
      <c r="C99" s="20">
        <v>41415</v>
      </c>
      <c r="D99" s="21">
        <v>343.85</v>
      </c>
      <c r="E99" s="21">
        <v>502.11</v>
      </c>
      <c r="F99" s="21">
        <v>2038</v>
      </c>
      <c r="G99" s="21">
        <v>1949</v>
      </c>
      <c r="H99" s="21">
        <v>2389</v>
      </c>
      <c r="I99" s="21">
        <v>369.36</v>
      </c>
      <c r="J99" s="21">
        <v>93.8</v>
      </c>
      <c r="K99" s="21">
        <v>344.26</v>
      </c>
      <c r="L99" s="21">
        <v>342.2</v>
      </c>
      <c r="M99" s="21">
        <v>333.2</v>
      </c>
    </row>
    <row r="100" spans="3:13" ht="15" customHeight="1" x14ac:dyDescent="0.35">
      <c r="C100" s="17">
        <v>41416</v>
      </c>
      <c r="D100" s="18">
        <v>351.28</v>
      </c>
      <c r="E100" s="18">
        <v>501.73</v>
      </c>
      <c r="F100" s="18">
        <v>2063</v>
      </c>
      <c r="G100" s="18">
        <v>1941</v>
      </c>
      <c r="H100" s="18">
        <v>2395</v>
      </c>
      <c r="I100" s="18">
        <v>373.02</v>
      </c>
      <c r="J100" s="18">
        <v>93.75</v>
      </c>
      <c r="K100" s="18">
        <v>349.23</v>
      </c>
      <c r="L100" s="18">
        <v>338.8</v>
      </c>
      <c r="M100" s="18">
        <v>335.5</v>
      </c>
    </row>
    <row r="101" spans="3:13" ht="15" customHeight="1" x14ac:dyDescent="0.35">
      <c r="C101" s="20">
        <v>41417</v>
      </c>
      <c r="D101" s="21">
        <v>338.82</v>
      </c>
      <c r="E101" s="21">
        <v>495.61</v>
      </c>
      <c r="F101" s="21">
        <v>2013</v>
      </c>
      <c r="G101" s="21">
        <v>1940</v>
      </c>
      <c r="H101" s="21">
        <v>2378</v>
      </c>
      <c r="I101" s="21">
        <v>363.25</v>
      </c>
      <c r="J101" s="21">
        <v>92.75</v>
      </c>
      <c r="K101" s="21">
        <v>335.2</v>
      </c>
      <c r="L101" s="21">
        <v>330.7</v>
      </c>
      <c r="M101" s="21">
        <v>327.39999999999998</v>
      </c>
    </row>
    <row r="102" spans="3:13" ht="15" customHeight="1" x14ac:dyDescent="0.35">
      <c r="C102" s="17">
        <v>41418</v>
      </c>
      <c r="D102" s="18">
        <v>328.57</v>
      </c>
      <c r="E102" s="18">
        <v>497.9</v>
      </c>
      <c r="F102" s="18">
        <v>2019.5</v>
      </c>
      <c r="G102" s="18">
        <v>1932</v>
      </c>
      <c r="H102" s="18">
        <v>2407</v>
      </c>
      <c r="I102" s="18">
        <v>363.25</v>
      </c>
      <c r="J102" s="18">
        <v>92.5</v>
      </c>
      <c r="K102" s="18">
        <v>330.18</v>
      </c>
      <c r="L102" s="18">
        <v>325</v>
      </c>
      <c r="M102" s="18">
        <v>327</v>
      </c>
    </row>
    <row r="103" spans="3:13" ht="15" customHeight="1" x14ac:dyDescent="0.35">
      <c r="C103" s="20">
        <v>41421</v>
      </c>
      <c r="D103" s="21">
        <v>328.57</v>
      </c>
      <c r="E103" s="21">
        <v>497.9</v>
      </c>
      <c r="F103" s="21">
        <v>2019.5</v>
      </c>
      <c r="G103" s="21">
        <v>1932</v>
      </c>
      <c r="H103" s="21">
        <v>2407</v>
      </c>
      <c r="I103" s="21">
        <v>363.25</v>
      </c>
      <c r="J103" s="21">
        <v>92.5</v>
      </c>
      <c r="K103" s="21">
        <v>330.18</v>
      </c>
      <c r="L103" s="21">
        <v>325</v>
      </c>
      <c r="M103" s="21">
        <v>327</v>
      </c>
    </row>
    <row r="104" spans="3:13" ht="15" customHeight="1" x14ac:dyDescent="0.35">
      <c r="C104" s="17">
        <v>41422</v>
      </c>
      <c r="D104" s="18">
        <v>333.9</v>
      </c>
      <c r="E104" s="18">
        <v>495.99</v>
      </c>
      <c r="F104" s="18">
        <v>2047.5</v>
      </c>
      <c r="G104" s="18">
        <v>1943</v>
      </c>
      <c r="H104" s="18">
        <v>2415</v>
      </c>
      <c r="I104" s="18">
        <v>373.33</v>
      </c>
      <c r="J104" s="18">
        <v>93.75</v>
      </c>
      <c r="K104" s="18">
        <v>330.28</v>
      </c>
      <c r="L104" s="18">
        <v>330</v>
      </c>
      <c r="M104" s="18">
        <v>330</v>
      </c>
    </row>
    <row r="105" spans="3:13" ht="15" customHeight="1" x14ac:dyDescent="0.35">
      <c r="C105" s="20">
        <v>41423</v>
      </c>
      <c r="D105" s="21">
        <v>327.57</v>
      </c>
      <c r="E105" s="21">
        <v>497.14</v>
      </c>
      <c r="F105" s="21">
        <v>1982.5</v>
      </c>
      <c r="G105" s="21">
        <v>1874</v>
      </c>
      <c r="H105" s="21">
        <v>2378</v>
      </c>
      <c r="I105" s="21">
        <v>363.56</v>
      </c>
      <c r="J105" s="21">
        <v>91.25</v>
      </c>
      <c r="K105" s="21">
        <v>326.10000000000002</v>
      </c>
      <c r="L105" s="21">
        <v>323.10000000000002</v>
      </c>
      <c r="M105" s="21">
        <v>327.8</v>
      </c>
    </row>
    <row r="106" spans="3:13" ht="15" customHeight="1" x14ac:dyDescent="0.35">
      <c r="C106" s="17">
        <v>41424</v>
      </c>
      <c r="D106" s="18">
        <v>333.1</v>
      </c>
      <c r="E106" s="18">
        <v>499.43</v>
      </c>
      <c r="F106" s="18">
        <v>1977</v>
      </c>
      <c r="G106" s="18">
        <v>1863</v>
      </c>
      <c r="H106" s="18">
        <v>2395</v>
      </c>
      <c r="I106" s="18">
        <v>372.11</v>
      </c>
      <c r="J106" s="18">
        <v>91.3</v>
      </c>
      <c r="K106" s="18">
        <v>331.67</v>
      </c>
      <c r="L106" s="18">
        <v>323</v>
      </c>
      <c r="M106" s="18">
        <v>349.7</v>
      </c>
    </row>
    <row r="107" spans="3:13" ht="15" customHeight="1" x14ac:dyDescent="0.35">
      <c r="C107" s="20">
        <v>41425</v>
      </c>
      <c r="D107" s="21">
        <v>338.22</v>
      </c>
      <c r="E107" s="21">
        <v>494.84</v>
      </c>
      <c r="F107" s="21">
        <v>1951</v>
      </c>
      <c r="G107" s="21">
        <v>1812</v>
      </c>
      <c r="H107" s="21">
        <v>2371</v>
      </c>
      <c r="I107" s="21">
        <v>367.83</v>
      </c>
      <c r="J107" s="21">
        <v>90.9</v>
      </c>
      <c r="K107" s="21">
        <v>321.47000000000003</v>
      </c>
      <c r="L107" s="21">
        <v>319.8</v>
      </c>
      <c r="M107" s="21">
        <v>345.6</v>
      </c>
    </row>
    <row r="108" spans="3:13" ht="15" customHeight="1" x14ac:dyDescent="0.35">
      <c r="C108" s="17">
        <v>41429</v>
      </c>
      <c r="D108" s="18">
        <v>337.01</v>
      </c>
      <c r="E108" s="18">
        <v>500.58</v>
      </c>
      <c r="F108" s="18">
        <v>1956</v>
      </c>
      <c r="G108" s="18">
        <v>1867</v>
      </c>
      <c r="H108" s="18">
        <v>2406</v>
      </c>
      <c r="I108" s="18">
        <v>363.25</v>
      </c>
      <c r="J108" s="18">
        <v>90.75</v>
      </c>
      <c r="K108" s="18">
        <v>324.76</v>
      </c>
      <c r="L108" s="18">
        <v>320.5</v>
      </c>
      <c r="M108" s="18">
        <v>351.3</v>
      </c>
    </row>
    <row r="109" spans="3:13" ht="15" customHeight="1" x14ac:dyDescent="0.35">
      <c r="C109" s="20">
        <v>41430</v>
      </c>
      <c r="D109" s="21">
        <v>329.98</v>
      </c>
      <c r="E109" s="21">
        <v>492.55</v>
      </c>
      <c r="F109" s="21">
        <v>1911</v>
      </c>
      <c r="G109" s="21">
        <v>1839</v>
      </c>
      <c r="H109" s="21">
        <v>2361</v>
      </c>
      <c r="I109" s="21">
        <v>363.25</v>
      </c>
      <c r="J109" s="21">
        <v>88.4</v>
      </c>
      <c r="K109" s="21">
        <v>315.85000000000002</v>
      </c>
      <c r="L109" s="21">
        <v>308.39999999999998</v>
      </c>
      <c r="M109" s="21">
        <v>345.8</v>
      </c>
    </row>
    <row r="110" spans="3:13" ht="15" customHeight="1" x14ac:dyDescent="0.35">
      <c r="C110" s="17">
        <v>41431</v>
      </c>
      <c r="D110" s="18">
        <v>318.43</v>
      </c>
      <c r="E110" s="18">
        <v>493.32</v>
      </c>
      <c r="F110" s="18">
        <v>1900</v>
      </c>
      <c r="G110" s="18">
        <v>1825</v>
      </c>
      <c r="H110" s="18">
        <v>2341</v>
      </c>
      <c r="I110" s="18">
        <v>355.01</v>
      </c>
      <c r="J110" s="18">
        <v>87.5</v>
      </c>
      <c r="K110" s="18">
        <v>309.39</v>
      </c>
      <c r="L110" s="18">
        <v>305.89999999999998</v>
      </c>
      <c r="M110" s="18">
        <v>336.8</v>
      </c>
    </row>
    <row r="111" spans="3:13" ht="15" customHeight="1" x14ac:dyDescent="0.35">
      <c r="C111" s="20">
        <v>41432</v>
      </c>
      <c r="D111" s="21">
        <v>328.98</v>
      </c>
      <c r="E111" s="21">
        <v>508.23</v>
      </c>
      <c r="F111" s="21">
        <v>1956.5</v>
      </c>
      <c r="G111" s="21">
        <v>1844</v>
      </c>
      <c r="H111" s="21">
        <v>2346</v>
      </c>
      <c r="I111" s="21">
        <v>358.37</v>
      </c>
      <c r="J111" s="21">
        <v>88.55</v>
      </c>
      <c r="K111" s="21">
        <v>313.45999999999998</v>
      </c>
      <c r="L111" s="21">
        <v>316.10000000000002</v>
      </c>
      <c r="M111" s="21">
        <v>346.7</v>
      </c>
    </row>
    <row r="112" spans="3:13" ht="15" customHeight="1" x14ac:dyDescent="0.35">
      <c r="C112" s="17">
        <v>41435</v>
      </c>
      <c r="D112" s="18">
        <v>335.61</v>
      </c>
      <c r="E112" s="18">
        <v>502.49</v>
      </c>
      <c r="F112" s="18">
        <v>1948</v>
      </c>
      <c r="G112" s="18">
        <v>1833</v>
      </c>
      <c r="H112" s="18">
        <v>2355</v>
      </c>
      <c r="I112" s="18">
        <v>360.51</v>
      </c>
      <c r="J112" s="18">
        <v>88.55</v>
      </c>
      <c r="K112" s="18">
        <v>312.72000000000003</v>
      </c>
      <c r="L112" s="18">
        <v>320.89999999999998</v>
      </c>
      <c r="M112" s="18">
        <v>352.9</v>
      </c>
    </row>
    <row r="113" spans="3:13" ht="15" customHeight="1" x14ac:dyDescent="0.35">
      <c r="C113" s="20">
        <v>41436</v>
      </c>
      <c r="D113" s="21">
        <v>329.08</v>
      </c>
      <c r="E113" s="21">
        <v>499.43</v>
      </c>
      <c r="F113" s="21">
        <v>1906</v>
      </c>
      <c r="G113" s="21">
        <v>1782</v>
      </c>
      <c r="H113" s="21">
        <v>2365</v>
      </c>
      <c r="I113" s="21">
        <v>362.34</v>
      </c>
      <c r="J113" s="21">
        <v>87</v>
      </c>
      <c r="K113" s="21">
        <v>300.98</v>
      </c>
      <c r="L113" s="21">
        <v>310.3</v>
      </c>
      <c r="M113" s="21">
        <v>345.1</v>
      </c>
    </row>
    <row r="114" spans="3:13" ht="15" customHeight="1" x14ac:dyDescent="0.35">
      <c r="C114" s="17">
        <v>41437</v>
      </c>
      <c r="D114" s="18">
        <v>327.17</v>
      </c>
      <c r="E114" s="18">
        <v>497.14</v>
      </c>
      <c r="F114" s="18">
        <v>1887.5</v>
      </c>
      <c r="G114" s="18">
        <v>1785</v>
      </c>
      <c r="H114" s="18">
        <v>2367</v>
      </c>
      <c r="I114" s="18">
        <v>363.25</v>
      </c>
      <c r="J114" s="18">
        <v>87.65</v>
      </c>
      <c r="K114" s="18">
        <v>299.04000000000002</v>
      </c>
      <c r="L114" s="18">
        <v>305.89999999999998</v>
      </c>
      <c r="M114" s="18">
        <v>342.1</v>
      </c>
    </row>
    <row r="115" spans="3:13" ht="15" customHeight="1" x14ac:dyDescent="0.35">
      <c r="C115" s="20">
        <v>41438</v>
      </c>
      <c r="D115" s="21">
        <v>316.52</v>
      </c>
      <c r="E115" s="21">
        <v>495.61</v>
      </c>
      <c r="F115" s="21">
        <v>1899</v>
      </c>
      <c r="G115" s="21">
        <v>1794</v>
      </c>
      <c r="H115" s="21">
        <v>2355</v>
      </c>
      <c r="I115" s="21">
        <v>356.23</v>
      </c>
      <c r="J115" s="21">
        <v>88.1</v>
      </c>
      <c r="K115" s="21">
        <v>304.56</v>
      </c>
      <c r="L115" s="21">
        <v>299.39999999999998</v>
      </c>
      <c r="M115" s="21">
        <v>342.8</v>
      </c>
    </row>
    <row r="116" spans="3:13" ht="15" customHeight="1" x14ac:dyDescent="0.35">
      <c r="C116" s="17">
        <v>41439</v>
      </c>
      <c r="D116" s="18">
        <v>317.52</v>
      </c>
      <c r="E116" s="18">
        <v>495.61</v>
      </c>
      <c r="F116" s="18">
        <v>1883.5</v>
      </c>
      <c r="G116" s="18">
        <v>1782</v>
      </c>
      <c r="H116" s="18">
        <v>2350</v>
      </c>
      <c r="I116" s="18">
        <v>356.84</v>
      </c>
      <c r="J116" s="18">
        <v>89</v>
      </c>
      <c r="K116" s="18">
        <v>314.31</v>
      </c>
      <c r="L116" s="18">
        <v>310</v>
      </c>
      <c r="M116" s="18">
        <v>352.1</v>
      </c>
    </row>
    <row r="117" spans="3:13" ht="15" customHeight="1" x14ac:dyDescent="0.35">
      <c r="C117" s="20">
        <v>41442</v>
      </c>
      <c r="D117" s="21">
        <v>317.52</v>
      </c>
      <c r="E117" s="21">
        <v>499.05</v>
      </c>
      <c r="F117" s="21">
        <v>1900</v>
      </c>
      <c r="G117" s="21">
        <v>1732</v>
      </c>
      <c r="H117" s="21">
        <v>2366</v>
      </c>
      <c r="I117" s="21">
        <v>356.23</v>
      </c>
      <c r="J117" s="21">
        <v>90.6</v>
      </c>
      <c r="K117" s="21">
        <v>310.48</v>
      </c>
      <c r="L117" s="21">
        <v>313.3</v>
      </c>
      <c r="M117" s="21">
        <v>353.7</v>
      </c>
    </row>
    <row r="118" spans="3:13" ht="15" customHeight="1" x14ac:dyDescent="0.35">
      <c r="C118" s="17">
        <v>41443</v>
      </c>
      <c r="D118" s="18">
        <v>324.55</v>
      </c>
      <c r="E118" s="18">
        <v>499.82</v>
      </c>
      <c r="F118" s="18">
        <v>1886</v>
      </c>
      <c r="G118" s="18">
        <v>1743</v>
      </c>
      <c r="H118" s="18">
        <v>2364</v>
      </c>
      <c r="I118" s="18">
        <v>362.64</v>
      </c>
      <c r="J118" s="18">
        <v>91.2</v>
      </c>
      <c r="K118" s="18">
        <v>308.64</v>
      </c>
      <c r="L118" s="18">
        <v>316.60000000000002</v>
      </c>
      <c r="M118" s="18">
        <v>355.1</v>
      </c>
    </row>
    <row r="119" spans="3:13" ht="15" customHeight="1" x14ac:dyDescent="0.35">
      <c r="C119" s="20">
        <v>41444</v>
      </c>
      <c r="D119" s="21">
        <v>321.04000000000002</v>
      </c>
      <c r="E119" s="21">
        <v>497.52</v>
      </c>
      <c r="F119" s="21">
        <v>1925.5</v>
      </c>
      <c r="G119" s="21">
        <v>1761</v>
      </c>
      <c r="H119" s="21">
        <v>2361</v>
      </c>
      <c r="I119" s="21">
        <v>363.86</v>
      </c>
      <c r="J119" s="21">
        <v>91.3</v>
      </c>
      <c r="K119" s="21">
        <v>305.75</v>
      </c>
      <c r="L119" s="21">
        <v>316.10000000000002</v>
      </c>
      <c r="M119" s="21">
        <v>348.6</v>
      </c>
    </row>
    <row r="120" spans="3:13" ht="15" customHeight="1" x14ac:dyDescent="0.35">
      <c r="C120" s="17">
        <v>41445</v>
      </c>
      <c r="D120" s="18">
        <v>305.16000000000003</v>
      </c>
      <c r="E120" s="18">
        <v>486.81</v>
      </c>
      <c r="F120" s="18">
        <v>1838.5</v>
      </c>
      <c r="G120" s="18">
        <v>1705</v>
      </c>
      <c r="H120" s="18">
        <v>2311</v>
      </c>
      <c r="I120" s="18">
        <v>352.26</v>
      </c>
      <c r="J120" s="18">
        <v>90.2</v>
      </c>
      <c r="K120" s="18">
        <v>291.23</v>
      </c>
      <c r="L120" s="18">
        <v>303.5</v>
      </c>
      <c r="M120" s="18">
        <v>337.3</v>
      </c>
    </row>
    <row r="121" spans="3:13" ht="15" customHeight="1" x14ac:dyDescent="0.35">
      <c r="C121" s="20">
        <v>41446</v>
      </c>
      <c r="D121" s="21">
        <v>283.06</v>
      </c>
      <c r="E121" s="21">
        <v>487.58</v>
      </c>
      <c r="F121" s="21">
        <v>1843.5</v>
      </c>
      <c r="G121" s="21">
        <v>1703</v>
      </c>
      <c r="H121" s="21">
        <v>2295</v>
      </c>
      <c r="I121" s="21">
        <v>352.57</v>
      </c>
      <c r="J121" s="21">
        <v>89.75</v>
      </c>
      <c r="K121" s="21">
        <v>285.51</v>
      </c>
      <c r="L121" s="21">
        <v>292.60000000000002</v>
      </c>
      <c r="M121" s="21">
        <v>332.5</v>
      </c>
    </row>
    <row r="122" spans="3:13" ht="15" customHeight="1" x14ac:dyDescent="0.35">
      <c r="C122" s="17">
        <v>41449</v>
      </c>
      <c r="D122" s="18">
        <v>282.25</v>
      </c>
      <c r="E122" s="18">
        <v>478.02</v>
      </c>
      <c r="F122" s="18">
        <v>1822.5</v>
      </c>
      <c r="G122" s="18">
        <v>1680</v>
      </c>
      <c r="H122" s="18">
        <v>2278</v>
      </c>
      <c r="I122" s="18">
        <v>339.75</v>
      </c>
      <c r="J122" s="18">
        <v>87.05</v>
      </c>
      <c r="K122" s="18">
        <v>272.07</v>
      </c>
      <c r="L122" s="18">
        <v>282.10000000000002</v>
      </c>
      <c r="M122" s="18">
        <v>332.5</v>
      </c>
    </row>
    <row r="123" spans="3:13" ht="15" customHeight="1" x14ac:dyDescent="0.35">
      <c r="C123" s="20">
        <v>41450</v>
      </c>
      <c r="D123" s="21">
        <v>282.85000000000002</v>
      </c>
      <c r="E123" s="21">
        <v>477.64</v>
      </c>
      <c r="F123" s="21">
        <v>1868.5</v>
      </c>
      <c r="G123" s="21">
        <v>1691</v>
      </c>
      <c r="H123" s="21">
        <v>2265</v>
      </c>
      <c r="I123" s="21">
        <v>343.41</v>
      </c>
      <c r="J123" s="21">
        <v>88</v>
      </c>
      <c r="K123" s="21">
        <v>275.01</v>
      </c>
      <c r="L123" s="21">
        <v>293.8</v>
      </c>
      <c r="M123" s="21">
        <v>336.5</v>
      </c>
    </row>
    <row r="124" spans="3:13" ht="15" customHeight="1" x14ac:dyDescent="0.35">
      <c r="C124" s="17">
        <v>41451</v>
      </c>
      <c r="D124" s="18">
        <v>281.64999999999998</v>
      </c>
      <c r="E124" s="18">
        <v>486.43</v>
      </c>
      <c r="F124" s="18">
        <v>1874.5</v>
      </c>
      <c r="G124" s="18">
        <v>1689</v>
      </c>
      <c r="H124" s="18">
        <v>2267</v>
      </c>
      <c r="I124" s="18">
        <v>345.85</v>
      </c>
      <c r="J124" s="18">
        <v>88.8</v>
      </c>
      <c r="K124" s="18">
        <v>274.61</v>
      </c>
      <c r="L124" s="18">
        <v>307.39999999999998</v>
      </c>
      <c r="M124" s="18">
        <v>342.1</v>
      </c>
    </row>
    <row r="125" spans="3:13" ht="15" customHeight="1" x14ac:dyDescent="0.35">
      <c r="C125" s="20">
        <v>41452</v>
      </c>
      <c r="D125" s="21">
        <v>277.13</v>
      </c>
      <c r="E125" s="21">
        <v>486.81</v>
      </c>
      <c r="F125" s="21">
        <v>1891</v>
      </c>
      <c r="G125" s="21">
        <v>1717</v>
      </c>
      <c r="H125" s="21">
        <v>2308</v>
      </c>
      <c r="I125" s="21">
        <v>349.82</v>
      </c>
      <c r="J125" s="21">
        <v>90.15</v>
      </c>
      <c r="K125" s="21">
        <v>275.89999999999998</v>
      </c>
      <c r="L125" s="21">
        <v>306.10000000000002</v>
      </c>
      <c r="M125" s="21">
        <v>344</v>
      </c>
    </row>
    <row r="126" spans="3:13" ht="15" customHeight="1" x14ac:dyDescent="0.35">
      <c r="C126" s="17">
        <v>41453</v>
      </c>
      <c r="D126" s="18">
        <v>274.82</v>
      </c>
      <c r="E126" s="18">
        <v>486.43</v>
      </c>
      <c r="F126" s="18">
        <v>1880</v>
      </c>
      <c r="G126" s="18">
        <v>1735</v>
      </c>
      <c r="H126" s="18">
        <v>2280</v>
      </c>
      <c r="I126" s="18">
        <v>346.16</v>
      </c>
      <c r="J126" s="18">
        <v>89.35</v>
      </c>
      <c r="K126" s="18">
        <v>270.77999999999997</v>
      </c>
      <c r="L126" s="18">
        <v>309.60000000000002</v>
      </c>
      <c r="M126" s="18">
        <v>343</v>
      </c>
    </row>
    <row r="127" spans="3:13" ht="15" customHeight="1" x14ac:dyDescent="0.35">
      <c r="C127" s="20">
        <v>41456</v>
      </c>
      <c r="D127" s="21">
        <v>283.26</v>
      </c>
      <c r="E127" s="21">
        <v>489.49</v>
      </c>
      <c r="F127" s="21">
        <v>1933.5</v>
      </c>
      <c r="G127" s="21">
        <v>1751</v>
      </c>
      <c r="H127" s="21">
        <v>2288</v>
      </c>
      <c r="I127" s="21">
        <v>355.32</v>
      </c>
      <c r="J127" s="21">
        <v>91.5</v>
      </c>
      <c r="K127" s="21">
        <v>278.29000000000002</v>
      </c>
      <c r="L127" s="21">
        <v>327.10000000000002</v>
      </c>
      <c r="M127" s="21">
        <v>351.7</v>
      </c>
    </row>
    <row r="128" spans="3:13" ht="15" customHeight="1" x14ac:dyDescent="0.35">
      <c r="C128" s="17">
        <v>41457</v>
      </c>
      <c r="D128" s="18">
        <v>275.62</v>
      </c>
      <c r="E128" s="18">
        <v>485.67</v>
      </c>
      <c r="F128" s="18">
        <v>1920</v>
      </c>
      <c r="G128" s="18">
        <v>1754</v>
      </c>
      <c r="H128" s="18">
        <v>2293</v>
      </c>
      <c r="I128" s="18">
        <v>354.4</v>
      </c>
      <c r="J128" s="18">
        <v>92</v>
      </c>
      <c r="K128" s="18">
        <v>274.61</v>
      </c>
      <c r="L128" s="18">
        <v>319.10000000000002</v>
      </c>
      <c r="M128" s="18">
        <v>352.6</v>
      </c>
    </row>
    <row r="129" spans="3:13" ht="15" customHeight="1" x14ac:dyDescent="0.35">
      <c r="C129" s="20">
        <v>41458</v>
      </c>
      <c r="D129" s="21">
        <v>271.3</v>
      </c>
      <c r="E129" s="21">
        <v>484.52</v>
      </c>
      <c r="F129" s="21">
        <v>1897.5</v>
      </c>
      <c r="G129" s="21">
        <v>1750</v>
      </c>
      <c r="H129" s="21">
        <v>2267</v>
      </c>
      <c r="I129" s="21">
        <v>347.38</v>
      </c>
      <c r="J129" s="21">
        <v>91.5</v>
      </c>
      <c r="K129" s="21">
        <v>267.64999999999998</v>
      </c>
      <c r="L129" s="21">
        <v>318</v>
      </c>
      <c r="M129" s="21">
        <v>355</v>
      </c>
    </row>
    <row r="130" spans="3:13" ht="15" customHeight="1" x14ac:dyDescent="0.35">
      <c r="C130" s="17">
        <v>41459</v>
      </c>
      <c r="D130" s="18">
        <v>285.47000000000003</v>
      </c>
      <c r="E130" s="18">
        <v>489.49</v>
      </c>
      <c r="F130" s="18">
        <v>1967.5</v>
      </c>
      <c r="G130" s="18">
        <v>1805</v>
      </c>
      <c r="H130" s="18">
        <v>2288</v>
      </c>
      <c r="I130" s="18">
        <v>363.56</v>
      </c>
      <c r="J130" s="18">
        <v>93.95</v>
      </c>
      <c r="K130" s="18">
        <v>273.37</v>
      </c>
      <c r="L130" s="18">
        <v>333.8</v>
      </c>
      <c r="M130" s="18">
        <v>368.6</v>
      </c>
    </row>
    <row r="131" spans="3:13" ht="15" customHeight="1" x14ac:dyDescent="0.35">
      <c r="C131" s="20">
        <v>41460</v>
      </c>
      <c r="D131" s="21">
        <v>278.02999999999997</v>
      </c>
      <c r="E131" s="21">
        <v>487.2</v>
      </c>
      <c r="F131" s="21">
        <v>1961.5</v>
      </c>
      <c r="G131" s="21">
        <v>1816</v>
      </c>
      <c r="H131" s="21">
        <v>2282</v>
      </c>
      <c r="I131" s="21">
        <v>364.17</v>
      </c>
      <c r="J131" s="21">
        <v>93.9</v>
      </c>
      <c r="K131" s="21">
        <v>255.56</v>
      </c>
      <c r="L131" s="21">
        <v>330.7</v>
      </c>
      <c r="M131" s="21">
        <v>366.8</v>
      </c>
    </row>
    <row r="132" spans="3:13" ht="15" customHeight="1" x14ac:dyDescent="0.35">
      <c r="C132" s="17">
        <v>41463</v>
      </c>
      <c r="D132" s="18">
        <v>290.19</v>
      </c>
      <c r="E132" s="18">
        <v>497.52</v>
      </c>
      <c r="F132" s="18">
        <v>1986.5</v>
      </c>
      <c r="G132" s="18">
        <v>1822</v>
      </c>
      <c r="H132" s="18">
        <v>2319</v>
      </c>
      <c r="I132" s="18">
        <v>367.22</v>
      </c>
      <c r="J132" s="18">
        <v>95.4</v>
      </c>
      <c r="K132" s="18">
        <v>256.35000000000002</v>
      </c>
      <c r="L132" s="18">
        <v>342.9</v>
      </c>
      <c r="M132" s="18">
        <v>372.5</v>
      </c>
    </row>
    <row r="133" spans="3:13" ht="15" customHeight="1" x14ac:dyDescent="0.35">
      <c r="C133" s="20">
        <v>41464</v>
      </c>
      <c r="D133" s="21">
        <v>305.86</v>
      </c>
      <c r="E133" s="21">
        <v>499.82</v>
      </c>
      <c r="F133" s="21">
        <v>1997</v>
      </c>
      <c r="G133" s="21">
        <v>1820</v>
      </c>
      <c r="H133" s="21">
        <v>2340</v>
      </c>
      <c r="I133" s="21">
        <v>367.53</v>
      </c>
      <c r="J133" s="21">
        <v>96</v>
      </c>
      <c r="K133" s="21">
        <v>262.92</v>
      </c>
      <c r="L133" s="21">
        <v>342.9</v>
      </c>
      <c r="M133" s="21">
        <v>375.4</v>
      </c>
    </row>
    <row r="134" spans="3:13" ht="15" customHeight="1" x14ac:dyDescent="0.35">
      <c r="C134" s="17">
        <v>41465</v>
      </c>
      <c r="D134" s="18">
        <v>302.75</v>
      </c>
      <c r="E134" s="18">
        <v>496.76</v>
      </c>
      <c r="F134" s="18">
        <v>1988</v>
      </c>
      <c r="G134" s="18">
        <v>1815</v>
      </c>
      <c r="H134" s="18">
        <v>2285</v>
      </c>
      <c r="I134" s="18">
        <v>365.08</v>
      </c>
      <c r="J134" s="18">
        <v>95.8</v>
      </c>
      <c r="K134" s="18">
        <v>256.35000000000002</v>
      </c>
      <c r="L134" s="18">
        <v>338</v>
      </c>
      <c r="M134" s="18">
        <v>373.6</v>
      </c>
    </row>
    <row r="135" spans="3:13" ht="15" customHeight="1" x14ac:dyDescent="0.35">
      <c r="C135" s="20">
        <v>41466</v>
      </c>
      <c r="D135" s="21">
        <v>305.45999999999998</v>
      </c>
      <c r="E135" s="21">
        <v>499.43</v>
      </c>
      <c r="F135" s="21">
        <v>2019</v>
      </c>
      <c r="G135" s="21">
        <v>1907</v>
      </c>
      <c r="H135" s="21">
        <v>2273</v>
      </c>
      <c r="I135" s="21">
        <v>366.92</v>
      </c>
      <c r="J135" s="21">
        <v>95.75</v>
      </c>
      <c r="K135" s="21">
        <v>264.95999999999998</v>
      </c>
      <c r="L135" s="21">
        <v>346.8</v>
      </c>
      <c r="M135" s="21">
        <v>377.7</v>
      </c>
    </row>
    <row r="136" spans="3:13" ht="15" customHeight="1" x14ac:dyDescent="0.35">
      <c r="C136" s="17">
        <v>41467</v>
      </c>
      <c r="D136" s="18">
        <v>305.86</v>
      </c>
      <c r="E136" s="18">
        <v>549.91</v>
      </c>
      <c r="F136" s="18">
        <v>1999.5</v>
      </c>
      <c r="G136" s="18">
        <v>1879</v>
      </c>
      <c r="H136" s="18">
        <v>2250</v>
      </c>
      <c r="I136" s="18">
        <v>367.22</v>
      </c>
      <c r="J136" s="18">
        <v>96.5</v>
      </c>
      <c r="K136" s="18">
        <v>259.14</v>
      </c>
      <c r="L136" s="18">
        <v>351</v>
      </c>
      <c r="M136" s="18">
        <v>378.5</v>
      </c>
    </row>
    <row r="137" spans="3:13" ht="15" customHeight="1" x14ac:dyDescent="0.35">
      <c r="C137" s="20">
        <v>41470</v>
      </c>
      <c r="D137" s="21">
        <v>321.54000000000002</v>
      </c>
      <c r="E137" s="21">
        <v>544.55999999999995</v>
      </c>
      <c r="F137" s="21">
        <v>2017</v>
      </c>
      <c r="G137" s="21">
        <v>1897</v>
      </c>
      <c r="H137" s="21">
        <v>2259</v>
      </c>
      <c r="I137" s="21">
        <v>368.75</v>
      </c>
      <c r="J137" s="21">
        <v>95.9</v>
      </c>
      <c r="K137" s="21">
        <v>260.52999999999997</v>
      </c>
      <c r="L137" s="21">
        <v>352</v>
      </c>
      <c r="M137" s="21">
        <v>379</v>
      </c>
    </row>
    <row r="138" spans="3:13" ht="15" customHeight="1" x14ac:dyDescent="0.35">
      <c r="C138" s="17">
        <v>41471</v>
      </c>
      <c r="D138" s="18">
        <v>320.64</v>
      </c>
      <c r="E138" s="18">
        <v>544.55999999999995</v>
      </c>
      <c r="F138" s="18">
        <v>1996.5</v>
      </c>
      <c r="G138" s="18">
        <v>1882</v>
      </c>
      <c r="H138" s="18">
        <v>2253</v>
      </c>
      <c r="I138" s="18">
        <v>363.25</v>
      </c>
      <c r="J138" s="18">
        <v>95.9</v>
      </c>
      <c r="K138" s="18">
        <v>263.22000000000003</v>
      </c>
      <c r="L138" s="18">
        <v>336.3</v>
      </c>
      <c r="M138" s="18">
        <v>383.7</v>
      </c>
    </row>
    <row r="139" spans="3:13" ht="15" customHeight="1" x14ac:dyDescent="0.35">
      <c r="C139" s="20">
        <v>41472</v>
      </c>
      <c r="D139" s="21">
        <v>323.14999999999998</v>
      </c>
      <c r="E139" s="21">
        <v>544.17999999999995</v>
      </c>
      <c r="F139" s="21">
        <v>1996.5</v>
      </c>
      <c r="G139" s="21">
        <v>1880</v>
      </c>
      <c r="H139" s="21">
        <v>2197</v>
      </c>
      <c r="I139" s="21">
        <v>360.81</v>
      </c>
      <c r="J139" s="21">
        <v>95.85</v>
      </c>
      <c r="K139" s="21">
        <v>270.58</v>
      </c>
      <c r="L139" s="21">
        <v>341.6</v>
      </c>
      <c r="M139" s="21">
        <v>385.8</v>
      </c>
    </row>
    <row r="140" spans="3:13" ht="15" customHeight="1" x14ac:dyDescent="0.35">
      <c r="C140" s="17">
        <v>41473</v>
      </c>
      <c r="D140" s="18">
        <v>336.01</v>
      </c>
      <c r="E140" s="18">
        <v>552.97</v>
      </c>
      <c r="F140" s="18">
        <v>2024.5</v>
      </c>
      <c r="G140" s="18">
        <v>1884</v>
      </c>
      <c r="H140" s="18">
        <v>2190</v>
      </c>
      <c r="I140" s="18">
        <v>366.31</v>
      </c>
      <c r="J140" s="18">
        <v>95.95</v>
      </c>
      <c r="K140" s="18">
        <v>271.92</v>
      </c>
      <c r="L140" s="18">
        <v>348.4</v>
      </c>
      <c r="M140" s="18">
        <v>392.9</v>
      </c>
    </row>
    <row r="141" spans="3:13" ht="15" customHeight="1" x14ac:dyDescent="0.35">
      <c r="C141" s="20">
        <v>41474</v>
      </c>
      <c r="D141" s="21">
        <v>338.72</v>
      </c>
      <c r="E141" s="21">
        <v>552.21</v>
      </c>
      <c r="F141" s="21">
        <v>2046</v>
      </c>
      <c r="G141" s="21">
        <v>1888</v>
      </c>
      <c r="H141" s="21">
        <v>2180</v>
      </c>
      <c r="I141" s="21">
        <v>365.08</v>
      </c>
      <c r="J141" s="21">
        <v>96</v>
      </c>
      <c r="K141" s="21">
        <v>271.02999999999997</v>
      </c>
      <c r="L141" s="21">
        <v>349</v>
      </c>
      <c r="M141" s="21">
        <v>391.9</v>
      </c>
    </row>
    <row r="142" spans="3:13" ht="15" customHeight="1" x14ac:dyDescent="0.35">
      <c r="C142" s="17">
        <v>41477</v>
      </c>
      <c r="D142" s="18">
        <v>336.51</v>
      </c>
      <c r="E142" s="18">
        <v>550.67999999999995</v>
      </c>
      <c r="F142" s="18">
        <v>2040</v>
      </c>
      <c r="G142" s="18">
        <v>1885</v>
      </c>
      <c r="H142" s="18">
        <v>2208</v>
      </c>
      <c r="I142" s="18">
        <v>362.95</v>
      </c>
      <c r="J142" s="18">
        <v>95.8</v>
      </c>
      <c r="K142" s="18">
        <v>267.64999999999998</v>
      </c>
      <c r="L142" s="18">
        <v>344.5</v>
      </c>
      <c r="M142" s="18">
        <v>389.1</v>
      </c>
    </row>
    <row r="143" spans="3:13" ht="15" customHeight="1" x14ac:dyDescent="0.35">
      <c r="C143" s="20">
        <v>41478</v>
      </c>
      <c r="D143" s="21">
        <v>337.42</v>
      </c>
      <c r="E143" s="21">
        <v>556.79999999999995</v>
      </c>
      <c r="F143" s="21">
        <v>2020</v>
      </c>
      <c r="G143" s="21">
        <v>1862</v>
      </c>
      <c r="H143" s="21">
        <v>2210</v>
      </c>
      <c r="I143" s="21">
        <v>360.2</v>
      </c>
      <c r="J143" s="21">
        <v>95.9</v>
      </c>
      <c r="K143" s="21">
        <v>281.27999999999997</v>
      </c>
      <c r="L143" s="21">
        <v>341.9</v>
      </c>
      <c r="M143" s="21">
        <v>384.8</v>
      </c>
    </row>
    <row r="144" spans="3:13" ht="15" customHeight="1" x14ac:dyDescent="0.35">
      <c r="C144" s="17">
        <v>41479</v>
      </c>
      <c r="D144" s="18">
        <v>342.84</v>
      </c>
      <c r="E144" s="18">
        <v>556.41</v>
      </c>
      <c r="F144" s="18">
        <v>2018.5</v>
      </c>
      <c r="G144" s="18">
        <v>1893</v>
      </c>
      <c r="H144" s="18">
        <v>2205</v>
      </c>
      <c r="I144" s="18">
        <v>360.2</v>
      </c>
      <c r="J144" s="18">
        <v>96.4</v>
      </c>
      <c r="K144" s="18">
        <v>285.8</v>
      </c>
      <c r="L144" s="18">
        <v>340.6</v>
      </c>
      <c r="M144" s="18">
        <v>396.6</v>
      </c>
    </row>
    <row r="145" spans="3:13" ht="15" customHeight="1" x14ac:dyDescent="0.35">
      <c r="C145" s="20">
        <v>41480</v>
      </c>
      <c r="D145" s="21">
        <v>339.73</v>
      </c>
      <c r="E145" s="21">
        <v>554.88</v>
      </c>
      <c r="F145" s="21">
        <v>1983</v>
      </c>
      <c r="G145" s="21">
        <v>1886</v>
      </c>
      <c r="H145" s="21">
        <v>2164</v>
      </c>
      <c r="I145" s="21">
        <v>378.52</v>
      </c>
      <c r="J145" s="21">
        <v>95.9</v>
      </c>
      <c r="K145" s="21">
        <v>279.39</v>
      </c>
      <c r="L145" s="21">
        <v>342.2</v>
      </c>
      <c r="M145" s="21">
        <v>392</v>
      </c>
    </row>
    <row r="146" spans="3:13" ht="15" customHeight="1" x14ac:dyDescent="0.35">
      <c r="C146" s="17">
        <v>41481</v>
      </c>
      <c r="D146" s="18">
        <v>329.58</v>
      </c>
      <c r="E146" s="18">
        <v>551.05999999999995</v>
      </c>
      <c r="F146" s="18">
        <v>1970.5</v>
      </c>
      <c r="G146" s="18">
        <v>1887</v>
      </c>
      <c r="H146" s="18">
        <v>2173</v>
      </c>
      <c r="I146" s="18">
        <v>366.31</v>
      </c>
      <c r="J146" s="18">
        <v>96.75</v>
      </c>
      <c r="K146" s="18">
        <v>279.58999999999997</v>
      </c>
      <c r="L146" s="18">
        <v>331</v>
      </c>
      <c r="M146" s="18">
        <v>386.7</v>
      </c>
    </row>
    <row r="147" spans="3:13" ht="15" customHeight="1" x14ac:dyDescent="0.35">
      <c r="C147" s="20">
        <v>41484</v>
      </c>
      <c r="D147" s="21">
        <v>327.17</v>
      </c>
      <c r="E147" s="21">
        <v>557.55999999999995</v>
      </c>
      <c r="F147" s="21">
        <v>1996.5</v>
      </c>
      <c r="G147" s="21">
        <v>1896</v>
      </c>
      <c r="H147" s="21">
        <v>2170</v>
      </c>
      <c r="I147" s="21">
        <v>365.39</v>
      </c>
      <c r="J147" s="21">
        <v>96.6</v>
      </c>
      <c r="K147" s="21">
        <v>279.39</v>
      </c>
      <c r="L147" s="21">
        <v>330.8</v>
      </c>
      <c r="M147" s="21">
        <v>387.2</v>
      </c>
    </row>
    <row r="148" spans="3:13" ht="15" customHeight="1" x14ac:dyDescent="0.35">
      <c r="C148" s="17">
        <v>41485</v>
      </c>
      <c r="D148" s="18">
        <v>318.93</v>
      </c>
      <c r="E148" s="18">
        <v>562.91</v>
      </c>
      <c r="F148" s="18">
        <v>1989.5</v>
      </c>
      <c r="G148" s="18">
        <v>1910</v>
      </c>
      <c r="H148" s="18">
        <v>2167</v>
      </c>
      <c r="I148" s="18">
        <v>362.03</v>
      </c>
      <c r="J148" s="18">
        <v>96.75</v>
      </c>
      <c r="K148" s="18">
        <v>277.2</v>
      </c>
      <c r="L148" s="18">
        <v>335</v>
      </c>
      <c r="M148" s="18">
        <v>391</v>
      </c>
    </row>
    <row r="149" spans="3:13" ht="15" customHeight="1" x14ac:dyDescent="0.35">
      <c r="C149" s="20">
        <v>41486</v>
      </c>
      <c r="D149" s="21">
        <v>319.13</v>
      </c>
      <c r="E149" s="21">
        <v>560.24</v>
      </c>
      <c r="F149" s="21">
        <v>2054</v>
      </c>
      <c r="G149" s="21">
        <v>1944</v>
      </c>
      <c r="H149" s="21">
        <v>2206</v>
      </c>
      <c r="I149" s="21">
        <v>358.67</v>
      </c>
      <c r="J149" s="21">
        <v>98</v>
      </c>
      <c r="K149" s="21">
        <v>276.10000000000002</v>
      </c>
      <c r="L149" s="21">
        <v>326</v>
      </c>
      <c r="M149" s="21">
        <v>397.5</v>
      </c>
    </row>
    <row r="150" spans="3:13" ht="15" customHeight="1" x14ac:dyDescent="0.35">
      <c r="C150" s="17">
        <v>41487</v>
      </c>
      <c r="D150" s="18">
        <v>335.1</v>
      </c>
      <c r="E150" s="18">
        <v>565.97</v>
      </c>
      <c r="F150" s="18">
        <v>2077</v>
      </c>
      <c r="G150" s="18">
        <v>1954</v>
      </c>
      <c r="H150" s="18">
        <v>2227</v>
      </c>
      <c r="I150" s="18">
        <v>363.86</v>
      </c>
      <c r="J150" s="18">
        <v>98.1</v>
      </c>
      <c r="K150" s="18">
        <v>288.08999999999997</v>
      </c>
      <c r="L150" s="18">
        <v>334</v>
      </c>
      <c r="M150" s="18">
        <v>404.9</v>
      </c>
    </row>
    <row r="151" spans="3:13" ht="15" customHeight="1" x14ac:dyDescent="0.35">
      <c r="C151" s="20">
        <v>41488</v>
      </c>
      <c r="D151" s="21">
        <v>324.05</v>
      </c>
      <c r="E151" s="21">
        <v>567.12</v>
      </c>
      <c r="F151" s="21">
        <v>2075</v>
      </c>
      <c r="G151" s="21">
        <v>1959</v>
      </c>
      <c r="H151" s="21">
        <v>2223</v>
      </c>
      <c r="I151" s="21">
        <v>362.95</v>
      </c>
      <c r="J151" s="21">
        <v>98</v>
      </c>
      <c r="K151" s="21">
        <v>286.39999999999998</v>
      </c>
      <c r="L151" s="21">
        <v>346.1</v>
      </c>
      <c r="M151" s="21">
        <v>404.3</v>
      </c>
    </row>
    <row r="152" spans="3:13" ht="15" customHeight="1" x14ac:dyDescent="0.35">
      <c r="C152" s="17">
        <v>41491</v>
      </c>
      <c r="D152" s="18">
        <v>318.93</v>
      </c>
      <c r="E152" s="18">
        <v>574.77</v>
      </c>
      <c r="F152" s="18">
        <v>2105.5</v>
      </c>
      <c r="G152" s="18">
        <v>1962</v>
      </c>
      <c r="H152" s="18">
        <v>2208</v>
      </c>
      <c r="I152" s="18">
        <v>361.73</v>
      </c>
      <c r="J152" s="18">
        <v>97.9</v>
      </c>
      <c r="K152" s="18">
        <v>288.14</v>
      </c>
      <c r="L152" s="18">
        <v>352.2</v>
      </c>
      <c r="M152" s="18">
        <v>403.3</v>
      </c>
    </row>
    <row r="153" spans="3:13" ht="15" customHeight="1" x14ac:dyDescent="0.35">
      <c r="C153" s="20">
        <v>41492</v>
      </c>
      <c r="D153" s="21">
        <v>319.23</v>
      </c>
      <c r="E153" s="21">
        <v>571.33000000000004</v>
      </c>
      <c r="F153" s="21">
        <v>2136.5</v>
      </c>
      <c r="G153" s="21">
        <v>1964</v>
      </c>
      <c r="H153" s="21">
        <v>2200</v>
      </c>
      <c r="I153" s="21">
        <v>363.25</v>
      </c>
      <c r="J153" s="21">
        <v>97.6</v>
      </c>
      <c r="K153" s="21">
        <v>274.26</v>
      </c>
      <c r="L153" s="21">
        <v>355.2</v>
      </c>
      <c r="M153" s="21">
        <v>397.9</v>
      </c>
    </row>
    <row r="154" spans="3:13" ht="15" customHeight="1" x14ac:dyDescent="0.35">
      <c r="C154" s="17">
        <v>41493</v>
      </c>
      <c r="D154" s="18">
        <v>322.44</v>
      </c>
      <c r="E154" s="18">
        <v>567.89</v>
      </c>
      <c r="F154" s="18">
        <v>2101.5</v>
      </c>
      <c r="G154" s="18">
        <v>1933</v>
      </c>
      <c r="H154" s="18">
        <v>2157</v>
      </c>
      <c r="I154" s="18">
        <v>364.47</v>
      </c>
      <c r="J154" s="18">
        <v>96.8</v>
      </c>
      <c r="K154" s="18">
        <v>269.08999999999997</v>
      </c>
      <c r="L154" s="18">
        <v>354.6</v>
      </c>
      <c r="M154" s="18">
        <v>390.7</v>
      </c>
    </row>
    <row r="155" spans="3:13" ht="15" customHeight="1" x14ac:dyDescent="0.35">
      <c r="C155" s="20">
        <v>41494</v>
      </c>
      <c r="D155" s="21">
        <v>324.45</v>
      </c>
      <c r="E155" s="21">
        <v>586.62</v>
      </c>
      <c r="F155" s="21">
        <v>2110</v>
      </c>
      <c r="G155" s="21">
        <v>1936</v>
      </c>
      <c r="H155" s="21">
        <v>2132</v>
      </c>
      <c r="I155" s="21">
        <v>361.73</v>
      </c>
      <c r="J155" s="21">
        <v>98.05</v>
      </c>
      <c r="K155" s="21">
        <v>278.99</v>
      </c>
      <c r="L155" s="21">
        <v>351</v>
      </c>
      <c r="M155" s="21">
        <v>390.5</v>
      </c>
    </row>
    <row r="156" spans="3:13" ht="15" customHeight="1" x14ac:dyDescent="0.35">
      <c r="C156" s="17">
        <v>41495</v>
      </c>
      <c r="D156" s="18">
        <v>327.17</v>
      </c>
      <c r="E156" s="18">
        <v>574.77</v>
      </c>
      <c r="F156" s="18">
        <v>2113</v>
      </c>
      <c r="G156" s="18">
        <v>1947</v>
      </c>
      <c r="H156" s="18">
        <v>2141</v>
      </c>
      <c r="I156" s="18">
        <v>361.42</v>
      </c>
      <c r="J156" s="18">
        <v>98.55</v>
      </c>
      <c r="K156" s="18">
        <v>296</v>
      </c>
      <c r="L156" s="18">
        <v>338</v>
      </c>
      <c r="M156" s="18">
        <v>388.8</v>
      </c>
    </row>
    <row r="157" spans="3:13" ht="15" customHeight="1" x14ac:dyDescent="0.35">
      <c r="C157" s="20">
        <v>41498</v>
      </c>
      <c r="D157" s="21">
        <v>331.09</v>
      </c>
      <c r="E157" s="21">
        <v>577.45000000000005</v>
      </c>
      <c r="F157" s="21">
        <v>2087</v>
      </c>
      <c r="G157" s="21">
        <v>1921</v>
      </c>
      <c r="H157" s="21">
        <v>2141</v>
      </c>
      <c r="I157" s="21">
        <v>353.18</v>
      </c>
      <c r="J157" s="21">
        <v>98.7</v>
      </c>
      <c r="K157" s="21">
        <v>299.88</v>
      </c>
      <c r="L157" s="21">
        <v>332.5</v>
      </c>
      <c r="M157" s="21">
        <v>386.7</v>
      </c>
    </row>
    <row r="158" spans="3:13" ht="15" customHeight="1" x14ac:dyDescent="0.35">
      <c r="C158" s="17">
        <v>41499</v>
      </c>
      <c r="D158" s="18">
        <v>334.6</v>
      </c>
      <c r="E158" s="18">
        <v>571.71</v>
      </c>
      <c r="F158" s="18">
        <v>2103</v>
      </c>
      <c r="G158" s="18">
        <v>1931</v>
      </c>
      <c r="H158" s="18">
        <v>2128</v>
      </c>
      <c r="I158" s="18">
        <v>348.6</v>
      </c>
      <c r="J158" s="18">
        <v>97.05</v>
      </c>
      <c r="K158" s="18">
        <v>305.89999999999998</v>
      </c>
      <c r="L158" s="18">
        <v>329.2</v>
      </c>
      <c r="M158" s="18">
        <v>393</v>
      </c>
    </row>
    <row r="159" spans="3:13" ht="15" customHeight="1" x14ac:dyDescent="0.35">
      <c r="C159" s="20">
        <v>41500</v>
      </c>
      <c r="D159" s="21">
        <v>346.36</v>
      </c>
      <c r="E159" s="21">
        <v>566.74</v>
      </c>
      <c r="F159" s="21">
        <v>2077.5</v>
      </c>
      <c r="G159" s="21">
        <v>1922</v>
      </c>
      <c r="H159" s="21">
        <v>2154</v>
      </c>
      <c r="I159" s="21">
        <v>350.13</v>
      </c>
      <c r="J159" s="21">
        <v>103</v>
      </c>
      <c r="K159" s="21">
        <v>306.64999999999998</v>
      </c>
      <c r="L159" s="21">
        <v>324.3</v>
      </c>
      <c r="M159" s="21">
        <v>394.3</v>
      </c>
    </row>
    <row r="160" spans="3:13" ht="15" customHeight="1" x14ac:dyDescent="0.35">
      <c r="C160" s="17">
        <v>41501</v>
      </c>
      <c r="D160" s="18">
        <v>342.24</v>
      </c>
      <c r="E160" s="18">
        <v>562.15</v>
      </c>
      <c r="F160" s="18">
        <v>2014</v>
      </c>
      <c r="G160" s="18">
        <v>1892</v>
      </c>
      <c r="H160" s="18">
        <v>2209</v>
      </c>
      <c r="I160" s="18">
        <v>342.8</v>
      </c>
      <c r="J160" s="18">
        <v>103.5</v>
      </c>
      <c r="K160" s="18">
        <v>300.27999999999997</v>
      </c>
      <c r="L160" s="18">
        <v>301.2</v>
      </c>
      <c r="M160" s="18">
        <v>382.6</v>
      </c>
    </row>
    <row r="161" spans="3:13" ht="15" customHeight="1" x14ac:dyDescent="0.35">
      <c r="C161" s="20">
        <v>41502</v>
      </c>
      <c r="D161" s="21">
        <v>344.65</v>
      </c>
      <c r="E161" s="21">
        <v>566.74</v>
      </c>
      <c r="F161" s="21">
        <v>2011</v>
      </c>
      <c r="G161" s="21">
        <v>1890</v>
      </c>
      <c r="H161" s="21">
        <v>2205</v>
      </c>
      <c r="I161" s="21">
        <v>342.19</v>
      </c>
      <c r="J161" s="21">
        <v>103.3</v>
      </c>
      <c r="K161" s="21">
        <v>306.8</v>
      </c>
      <c r="L161" s="21">
        <v>312.89999999999998</v>
      </c>
      <c r="M161" s="21">
        <v>385.8</v>
      </c>
    </row>
    <row r="162" spans="3:13" ht="15" customHeight="1" x14ac:dyDescent="0.35">
      <c r="C162" s="17">
        <v>41505</v>
      </c>
      <c r="D162" s="18">
        <v>341.54</v>
      </c>
      <c r="E162" s="18">
        <v>577.45000000000005</v>
      </c>
      <c r="F162" s="18">
        <v>2037</v>
      </c>
      <c r="G162" s="18">
        <v>1886</v>
      </c>
      <c r="H162" s="18">
        <v>2199</v>
      </c>
      <c r="I162" s="18">
        <v>344.02</v>
      </c>
      <c r="J162" s="18">
        <v>102.7</v>
      </c>
      <c r="K162" s="18">
        <v>300.43</v>
      </c>
      <c r="L162" s="18">
        <v>308.10000000000002</v>
      </c>
      <c r="M162" s="18">
        <v>388.7</v>
      </c>
    </row>
    <row r="163" spans="3:13" ht="15" customHeight="1" x14ac:dyDescent="0.35">
      <c r="C163" s="20">
        <v>41506</v>
      </c>
      <c r="D163" s="21">
        <v>340.23</v>
      </c>
      <c r="E163" s="21">
        <v>572.09</v>
      </c>
      <c r="F163" s="21">
        <v>2019</v>
      </c>
      <c r="G163" s="21">
        <v>1893</v>
      </c>
      <c r="H163" s="21">
        <v>2184</v>
      </c>
      <c r="I163" s="21">
        <v>343.72</v>
      </c>
      <c r="J163" s="21">
        <v>102.5</v>
      </c>
      <c r="K163" s="21">
        <v>295.64999999999998</v>
      </c>
      <c r="L163" s="21">
        <v>306.10000000000002</v>
      </c>
      <c r="M163" s="21">
        <v>385.8</v>
      </c>
    </row>
    <row r="164" spans="3:13" ht="15" customHeight="1" x14ac:dyDescent="0.35">
      <c r="C164" s="17">
        <v>41507</v>
      </c>
      <c r="D164" s="18">
        <v>335.71</v>
      </c>
      <c r="E164" s="18">
        <v>569.79999999999995</v>
      </c>
      <c r="F164" s="18">
        <v>1998</v>
      </c>
      <c r="G164" s="18">
        <v>1869</v>
      </c>
      <c r="H164" s="18">
        <v>2164</v>
      </c>
      <c r="I164" s="18">
        <v>343.11</v>
      </c>
      <c r="J164" s="18">
        <v>101.4</v>
      </c>
      <c r="K164" s="18">
        <v>303.22000000000003</v>
      </c>
      <c r="L164" s="18">
        <v>304.5</v>
      </c>
      <c r="M164" s="18">
        <v>385.1</v>
      </c>
    </row>
    <row r="165" spans="3:13" ht="15" customHeight="1" x14ac:dyDescent="0.35">
      <c r="C165" s="20">
        <v>41508</v>
      </c>
      <c r="D165" s="21">
        <v>344.65</v>
      </c>
      <c r="E165" s="21">
        <v>562.15</v>
      </c>
      <c r="F165" s="21">
        <v>2008.5</v>
      </c>
      <c r="G165" s="21">
        <v>1872</v>
      </c>
      <c r="H165" s="21">
        <v>2159</v>
      </c>
      <c r="I165" s="21">
        <v>345.55</v>
      </c>
      <c r="J165" s="21">
        <v>102</v>
      </c>
      <c r="K165" s="21">
        <v>312.27</v>
      </c>
      <c r="L165" s="21">
        <v>307.5</v>
      </c>
      <c r="M165" s="21">
        <v>387.4</v>
      </c>
    </row>
    <row r="166" spans="3:13" ht="15" customHeight="1" x14ac:dyDescent="0.35">
      <c r="C166" s="17">
        <v>41509</v>
      </c>
      <c r="D166" s="18">
        <v>345.96</v>
      </c>
      <c r="E166" s="18">
        <v>570.55999999999995</v>
      </c>
      <c r="F166" s="18">
        <v>2005</v>
      </c>
      <c r="G166" s="18">
        <v>1887</v>
      </c>
      <c r="H166" s="18">
        <v>2154</v>
      </c>
      <c r="I166" s="18">
        <v>347.38</v>
      </c>
      <c r="J166" s="18">
        <v>102</v>
      </c>
      <c r="K166" s="18">
        <v>315.41000000000003</v>
      </c>
      <c r="L166" s="18">
        <v>314.8</v>
      </c>
      <c r="M166" s="18">
        <v>393.4</v>
      </c>
    </row>
    <row r="167" spans="3:13" ht="15" customHeight="1" x14ac:dyDescent="0.35">
      <c r="C167" s="20">
        <v>41512</v>
      </c>
      <c r="D167" s="21">
        <v>345.96</v>
      </c>
      <c r="E167" s="21">
        <v>570.55999999999995</v>
      </c>
      <c r="F167" s="21">
        <v>2005</v>
      </c>
      <c r="G167" s="21">
        <v>1887</v>
      </c>
      <c r="H167" s="21">
        <v>2154</v>
      </c>
      <c r="I167" s="21">
        <v>347.38</v>
      </c>
      <c r="J167" s="21">
        <v>102</v>
      </c>
      <c r="K167" s="21">
        <v>315.41000000000003</v>
      </c>
      <c r="L167" s="21">
        <v>314.8</v>
      </c>
      <c r="M167" s="21">
        <v>393.4</v>
      </c>
    </row>
    <row r="168" spans="3:13" ht="15" customHeight="1" x14ac:dyDescent="0.35">
      <c r="C168" s="17">
        <v>41513</v>
      </c>
      <c r="D168" s="18">
        <v>331.69</v>
      </c>
      <c r="E168" s="18">
        <v>565.97</v>
      </c>
      <c r="F168" s="18">
        <v>1999</v>
      </c>
      <c r="G168" s="18">
        <v>1887</v>
      </c>
      <c r="H168" s="18">
        <v>2120</v>
      </c>
      <c r="I168" s="18">
        <v>340.05</v>
      </c>
      <c r="J168" s="18">
        <v>100.7</v>
      </c>
      <c r="K168" s="18">
        <v>312.62</v>
      </c>
      <c r="L168" s="18">
        <v>311.10000000000002</v>
      </c>
      <c r="M168" s="18">
        <v>387.8</v>
      </c>
    </row>
    <row r="169" spans="3:13" ht="15" customHeight="1" x14ac:dyDescent="0.35">
      <c r="C169" s="20">
        <v>41514</v>
      </c>
      <c r="D169" s="21">
        <v>337.62</v>
      </c>
      <c r="E169" s="21">
        <v>567.89</v>
      </c>
      <c r="F169" s="21">
        <v>1989</v>
      </c>
      <c r="G169" s="21">
        <v>1838</v>
      </c>
      <c r="H169" s="21">
        <v>2140</v>
      </c>
      <c r="I169" s="21">
        <v>333.34</v>
      </c>
      <c r="J169" s="21">
        <v>100</v>
      </c>
      <c r="K169" s="21">
        <v>309.77999999999997</v>
      </c>
      <c r="L169" s="21">
        <v>304.7</v>
      </c>
      <c r="M169" s="21">
        <v>387.2</v>
      </c>
    </row>
    <row r="170" spans="3:13" ht="15" customHeight="1" x14ac:dyDescent="0.35">
      <c r="C170" s="17">
        <v>41515</v>
      </c>
      <c r="D170" s="18">
        <v>340.83</v>
      </c>
      <c r="E170" s="18">
        <v>580.89</v>
      </c>
      <c r="F170" s="18">
        <v>2001.5</v>
      </c>
      <c r="G170" s="18">
        <v>1865</v>
      </c>
      <c r="H170" s="18">
        <v>2142</v>
      </c>
      <c r="I170" s="18">
        <v>340.66</v>
      </c>
      <c r="J170" s="18">
        <v>100.5</v>
      </c>
      <c r="K170" s="18">
        <v>306.5</v>
      </c>
      <c r="L170" s="18">
        <v>309.89999999999998</v>
      </c>
      <c r="M170" s="18">
        <v>388.2</v>
      </c>
    </row>
    <row r="171" spans="3:13" ht="15" customHeight="1" x14ac:dyDescent="0.35">
      <c r="C171" s="20">
        <v>41516</v>
      </c>
      <c r="D171" s="21">
        <v>335.31</v>
      </c>
      <c r="E171" s="21">
        <v>572.48</v>
      </c>
      <c r="F171" s="21">
        <v>1974</v>
      </c>
      <c r="G171" s="21">
        <v>1845</v>
      </c>
      <c r="H171" s="21">
        <v>2132</v>
      </c>
      <c r="I171" s="21">
        <v>339.44</v>
      </c>
      <c r="J171" s="21">
        <v>100.5</v>
      </c>
      <c r="K171" s="21">
        <v>303.66000000000003</v>
      </c>
      <c r="L171" s="21">
        <v>303.5</v>
      </c>
      <c r="M171" s="21">
        <v>385</v>
      </c>
    </row>
    <row r="172" spans="3:13" ht="15" customHeight="1" x14ac:dyDescent="0.35">
      <c r="C172" s="17">
        <v>41520</v>
      </c>
      <c r="D172" s="18">
        <v>332.89</v>
      </c>
      <c r="E172" s="18">
        <v>577.45000000000005</v>
      </c>
      <c r="F172" s="18">
        <v>1980</v>
      </c>
      <c r="G172" s="18">
        <v>1901</v>
      </c>
      <c r="H172" s="18">
        <v>2154</v>
      </c>
      <c r="I172" s="18">
        <v>344.33</v>
      </c>
      <c r="J172" s="18">
        <v>103.2</v>
      </c>
      <c r="K172" s="18">
        <v>310.63</v>
      </c>
      <c r="L172" s="18">
        <v>315</v>
      </c>
      <c r="M172" s="18">
        <v>396</v>
      </c>
    </row>
    <row r="173" spans="3:13" ht="15" customHeight="1" x14ac:dyDescent="0.35">
      <c r="C173" s="20">
        <v>41521</v>
      </c>
      <c r="D173" s="21">
        <v>330.18</v>
      </c>
      <c r="E173" s="21">
        <v>557.55999999999995</v>
      </c>
      <c r="F173" s="21">
        <v>1972.5</v>
      </c>
      <c r="G173" s="21">
        <v>1841</v>
      </c>
      <c r="H173" s="21">
        <v>2184</v>
      </c>
      <c r="I173" s="21">
        <v>341.58</v>
      </c>
      <c r="J173" s="21">
        <v>103.4</v>
      </c>
      <c r="K173" s="21">
        <v>313.76</v>
      </c>
      <c r="L173" s="21">
        <v>299.5</v>
      </c>
      <c r="M173" s="21">
        <v>394.5</v>
      </c>
    </row>
    <row r="174" spans="3:13" ht="15" customHeight="1" x14ac:dyDescent="0.35">
      <c r="C174" s="17">
        <v>41522</v>
      </c>
      <c r="D174" s="18">
        <v>337.42</v>
      </c>
      <c r="E174" s="18">
        <v>561.39</v>
      </c>
      <c r="F174" s="18">
        <v>1977.5</v>
      </c>
      <c r="G174" s="18">
        <v>1829</v>
      </c>
      <c r="H174" s="18">
        <v>2234</v>
      </c>
      <c r="I174" s="18">
        <v>350.13</v>
      </c>
      <c r="J174" s="18">
        <v>107.5</v>
      </c>
      <c r="K174" s="18">
        <v>314.45999999999998</v>
      </c>
      <c r="L174" s="18">
        <v>307.39999999999998</v>
      </c>
      <c r="M174" s="18">
        <v>405.8</v>
      </c>
    </row>
    <row r="175" spans="3:13" ht="15" customHeight="1" x14ac:dyDescent="0.35">
      <c r="C175" s="20">
        <v>41523</v>
      </c>
      <c r="D175" s="21">
        <v>338.62</v>
      </c>
      <c r="E175" s="21">
        <v>558.71</v>
      </c>
      <c r="F175" s="21">
        <v>1982.5</v>
      </c>
      <c r="G175" s="21">
        <v>1851</v>
      </c>
      <c r="H175" s="21">
        <v>2261</v>
      </c>
      <c r="I175" s="21">
        <v>348.6</v>
      </c>
      <c r="J175" s="21">
        <v>106.7</v>
      </c>
      <c r="K175" s="21">
        <v>316.75</v>
      </c>
      <c r="L175" s="21">
        <v>314.5</v>
      </c>
      <c r="M175" s="21">
        <v>406.4</v>
      </c>
    </row>
    <row r="176" spans="3:13" ht="15" customHeight="1" x14ac:dyDescent="0.35">
      <c r="C176" s="17">
        <v>41526</v>
      </c>
      <c r="D176" s="18">
        <v>341.64</v>
      </c>
      <c r="E176" s="18">
        <v>551.82000000000005</v>
      </c>
      <c r="F176" s="18">
        <v>1972</v>
      </c>
      <c r="G176" s="18">
        <v>1818</v>
      </c>
      <c r="H176" s="18">
        <v>2247</v>
      </c>
      <c r="I176" s="18">
        <v>346.16</v>
      </c>
      <c r="J176" s="18">
        <v>107.6</v>
      </c>
      <c r="K176" s="18">
        <v>319.68</v>
      </c>
      <c r="L176" s="18">
        <v>328.2</v>
      </c>
      <c r="M176" s="18">
        <v>413.2</v>
      </c>
    </row>
    <row r="177" spans="3:13" ht="15" customHeight="1" x14ac:dyDescent="0.35">
      <c r="C177" s="20">
        <v>41527</v>
      </c>
      <c r="D177" s="21">
        <v>357.71</v>
      </c>
      <c r="E177" s="21">
        <v>566.36</v>
      </c>
      <c r="F177" s="21">
        <v>1980</v>
      </c>
      <c r="G177" s="21">
        <v>1842</v>
      </c>
      <c r="H177" s="21">
        <v>2268</v>
      </c>
      <c r="I177" s="21">
        <v>345.24</v>
      </c>
      <c r="J177" s="21">
        <v>108.5</v>
      </c>
      <c r="K177" s="21">
        <v>327.10000000000002</v>
      </c>
      <c r="L177" s="21">
        <v>332.3</v>
      </c>
      <c r="M177" s="21">
        <v>420</v>
      </c>
    </row>
    <row r="178" spans="3:13" ht="15" customHeight="1" x14ac:dyDescent="0.35">
      <c r="C178" s="17">
        <v>41528</v>
      </c>
      <c r="D178" s="18">
        <v>358.72</v>
      </c>
      <c r="E178" s="18">
        <v>580.89</v>
      </c>
      <c r="F178" s="18">
        <v>1988.5</v>
      </c>
      <c r="G178" s="18">
        <v>1805</v>
      </c>
      <c r="H178" s="18">
        <v>2267</v>
      </c>
      <c r="I178" s="18">
        <v>343.41</v>
      </c>
      <c r="J178" s="18">
        <v>109.3</v>
      </c>
      <c r="K178" s="18">
        <v>337.29</v>
      </c>
      <c r="L178" s="18">
        <v>317.10000000000002</v>
      </c>
      <c r="M178" s="18">
        <v>408.5</v>
      </c>
    </row>
    <row r="179" spans="3:13" ht="15" customHeight="1" x14ac:dyDescent="0.35">
      <c r="C179" s="20">
        <v>41529</v>
      </c>
      <c r="D179" s="21">
        <v>362.13</v>
      </c>
      <c r="E179" s="21">
        <v>580.12</v>
      </c>
      <c r="F179" s="21">
        <v>1990</v>
      </c>
      <c r="G179" s="21">
        <v>1806</v>
      </c>
      <c r="H179" s="21">
        <v>2279</v>
      </c>
      <c r="I179" s="21">
        <v>346.46</v>
      </c>
      <c r="J179" s="21">
        <v>109.8</v>
      </c>
      <c r="K179" s="21">
        <v>341.92</v>
      </c>
      <c r="L179" s="21">
        <v>315</v>
      </c>
      <c r="M179" s="21">
        <v>405</v>
      </c>
    </row>
    <row r="180" spans="3:13" ht="15" customHeight="1" x14ac:dyDescent="0.35">
      <c r="C180" s="17">
        <v>41530</v>
      </c>
      <c r="D180" s="18">
        <v>363.14</v>
      </c>
      <c r="E180" s="18">
        <v>591.6</v>
      </c>
      <c r="F180" s="18">
        <v>2001</v>
      </c>
      <c r="G180" s="18">
        <v>1809</v>
      </c>
      <c r="H180" s="18">
        <v>2292</v>
      </c>
      <c r="I180" s="18">
        <v>343.41</v>
      </c>
      <c r="J180" s="18">
        <v>110</v>
      </c>
      <c r="K180" s="18">
        <v>339.78</v>
      </c>
      <c r="L180" s="18">
        <v>330.9</v>
      </c>
      <c r="M180" s="18">
        <v>400</v>
      </c>
    </row>
    <row r="181" spans="3:13" ht="15" customHeight="1" x14ac:dyDescent="0.35">
      <c r="C181" s="20">
        <v>41533</v>
      </c>
      <c r="D181" s="21">
        <v>368.26</v>
      </c>
      <c r="E181" s="21">
        <v>595.04</v>
      </c>
      <c r="F181" s="21">
        <v>2012.5</v>
      </c>
      <c r="G181" s="21">
        <v>1843</v>
      </c>
      <c r="H181" s="21">
        <v>2312</v>
      </c>
      <c r="I181" s="21">
        <v>337.61</v>
      </c>
      <c r="J181" s="21">
        <v>110.9</v>
      </c>
      <c r="K181" s="21">
        <v>340.18</v>
      </c>
      <c r="L181" s="21">
        <v>333.6</v>
      </c>
      <c r="M181" s="21">
        <v>405.6</v>
      </c>
    </row>
    <row r="182" spans="3:13" ht="15" customHeight="1" x14ac:dyDescent="0.35">
      <c r="C182" s="17">
        <v>41534</v>
      </c>
      <c r="D182" s="18">
        <v>364.24</v>
      </c>
      <c r="E182" s="18">
        <v>595.79999999999995</v>
      </c>
      <c r="F182" s="18">
        <v>2025</v>
      </c>
      <c r="G182" s="18">
        <v>1823</v>
      </c>
      <c r="H182" s="18">
        <v>2281</v>
      </c>
      <c r="I182" s="18">
        <v>332.42</v>
      </c>
      <c r="J182" s="18">
        <v>110</v>
      </c>
      <c r="K182" s="18">
        <v>332.52</v>
      </c>
      <c r="L182" s="18">
        <v>329.5</v>
      </c>
      <c r="M182" s="18">
        <v>402.3</v>
      </c>
    </row>
    <row r="183" spans="3:13" ht="15" customHeight="1" x14ac:dyDescent="0.35">
      <c r="C183" s="20">
        <v>41535</v>
      </c>
      <c r="D183" s="21">
        <v>367.26</v>
      </c>
      <c r="E183" s="21">
        <v>592.74</v>
      </c>
      <c r="F183" s="21">
        <v>2020.5</v>
      </c>
      <c r="G183" s="21">
        <v>1822</v>
      </c>
      <c r="H183" s="21">
        <v>2277</v>
      </c>
      <c r="I183" s="21">
        <v>334.56</v>
      </c>
      <c r="J183" s="21">
        <v>109.8</v>
      </c>
      <c r="K183" s="21">
        <v>329.53</v>
      </c>
      <c r="L183" s="21">
        <v>325.5</v>
      </c>
      <c r="M183" s="21">
        <v>400.4</v>
      </c>
    </row>
    <row r="184" spans="3:13" ht="15" customHeight="1" x14ac:dyDescent="0.35">
      <c r="C184" s="17">
        <v>41536</v>
      </c>
      <c r="D184" s="18">
        <v>370.78</v>
      </c>
      <c r="E184" s="18">
        <v>587.77</v>
      </c>
      <c r="F184" s="18">
        <v>2060.5</v>
      </c>
      <c r="G184" s="18">
        <v>1845</v>
      </c>
      <c r="H184" s="18">
        <v>2291</v>
      </c>
      <c r="I184" s="18">
        <v>339.44</v>
      </c>
      <c r="J184" s="18">
        <v>108.8</v>
      </c>
      <c r="K184" s="18">
        <v>338.59</v>
      </c>
      <c r="L184" s="18">
        <v>335</v>
      </c>
      <c r="M184" s="18">
        <v>400</v>
      </c>
    </row>
    <row r="185" spans="3:13" ht="15" customHeight="1" x14ac:dyDescent="0.35">
      <c r="C185" s="20">
        <v>41537</v>
      </c>
      <c r="D185" s="21">
        <v>366.15</v>
      </c>
      <c r="E185" s="21">
        <v>583.17999999999995</v>
      </c>
      <c r="F185" s="21">
        <v>2034</v>
      </c>
      <c r="G185" s="21">
        <v>1849</v>
      </c>
      <c r="H185" s="21">
        <v>2303</v>
      </c>
      <c r="I185" s="21">
        <v>337.61</v>
      </c>
      <c r="J185" s="21">
        <v>108.1</v>
      </c>
      <c r="K185" s="21">
        <v>338.74</v>
      </c>
      <c r="L185" s="21">
        <v>326.2</v>
      </c>
      <c r="M185" s="21">
        <v>398.7</v>
      </c>
    </row>
    <row r="186" spans="3:13" ht="15" customHeight="1" x14ac:dyDescent="0.35">
      <c r="C186" s="17">
        <v>41540</v>
      </c>
      <c r="D186" s="18">
        <v>362.74</v>
      </c>
      <c r="E186" s="18">
        <v>572.86</v>
      </c>
      <c r="F186" s="18">
        <v>2050.5</v>
      </c>
      <c r="G186" s="18">
        <v>1851</v>
      </c>
      <c r="H186" s="18">
        <v>2289</v>
      </c>
      <c r="I186" s="18">
        <v>340.36</v>
      </c>
      <c r="J186" s="18">
        <v>108.3</v>
      </c>
      <c r="K186" s="18">
        <v>334.96</v>
      </c>
      <c r="L186" s="18">
        <v>316.10000000000002</v>
      </c>
      <c r="M186" s="18">
        <v>392.1</v>
      </c>
    </row>
    <row r="187" spans="3:13" ht="15" customHeight="1" x14ac:dyDescent="0.35">
      <c r="C187" s="20">
        <v>41541</v>
      </c>
      <c r="D187" s="21">
        <v>369.67</v>
      </c>
      <c r="E187" s="21">
        <v>577.45000000000005</v>
      </c>
      <c r="F187" s="21">
        <v>2019.5</v>
      </c>
      <c r="G187" s="21">
        <v>1856</v>
      </c>
      <c r="H187" s="21">
        <v>2257</v>
      </c>
      <c r="I187" s="21">
        <v>345.55</v>
      </c>
      <c r="J187" s="21">
        <v>109.3</v>
      </c>
      <c r="K187" s="21">
        <v>336.4</v>
      </c>
      <c r="L187" s="21">
        <v>321.39999999999998</v>
      </c>
      <c r="M187" s="21">
        <v>395.5</v>
      </c>
    </row>
    <row r="188" spans="3:13" ht="15" customHeight="1" x14ac:dyDescent="0.35">
      <c r="C188" s="17">
        <v>41542</v>
      </c>
      <c r="D188" s="18">
        <v>374.49</v>
      </c>
      <c r="E188" s="18">
        <v>574.39</v>
      </c>
      <c r="F188" s="18">
        <v>1988</v>
      </c>
      <c r="G188" s="18">
        <v>1861</v>
      </c>
      <c r="H188" s="18">
        <v>2280</v>
      </c>
      <c r="I188" s="18">
        <v>342.5</v>
      </c>
      <c r="J188" s="18">
        <v>111.1</v>
      </c>
      <c r="K188" s="18">
        <v>337.74</v>
      </c>
      <c r="L188" s="18">
        <v>318.39999999999998</v>
      </c>
      <c r="M188" s="18">
        <v>391.8</v>
      </c>
    </row>
    <row r="189" spans="3:13" ht="15" customHeight="1" x14ac:dyDescent="0.35">
      <c r="C189" s="20">
        <v>41543</v>
      </c>
      <c r="D189" s="21">
        <v>372.89</v>
      </c>
      <c r="E189" s="21">
        <v>570.95000000000005</v>
      </c>
      <c r="F189" s="21">
        <v>1987</v>
      </c>
      <c r="G189" s="21">
        <v>1877</v>
      </c>
      <c r="H189" s="21">
        <v>2296</v>
      </c>
      <c r="I189" s="21">
        <v>344.63</v>
      </c>
      <c r="J189" s="21">
        <v>111.3</v>
      </c>
      <c r="K189" s="21">
        <v>343.02</v>
      </c>
      <c r="L189" s="21">
        <v>311.7</v>
      </c>
      <c r="M189" s="21">
        <v>390.4</v>
      </c>
    </row>
    <row r="190" spans="3:13" ht="15" customHeight="1" x14ac:dyDescent="0.35">
      <c r="C190" s="17">
        <v>41544</v>
      </c>
      <c r="D190" s="18">
        <v>368.26</v>
      </c>
      <c r="E190" s="18">
        <v>567.12</v>
      </c>
      <c r="F190" s="18">
        <v>1977</v>
      </c>
      <c r="G190" s="18">
        <v>1882</v>
      </c>
      <c r="H190" s="18">
        <v>2290</v>
      </c>
      <c r="I190" s="18">
        <v>343.41</v>
      </c>
      <c r="J190" s="18">
        <v>110</v>
      </c>
      <c r="K190" s="18">
        <v>342.27</v>
      </c>
      <c r="L190" s="18">
        <v>302.10000000000002</v>
      </c>
      <c r="M190" s="18">
        <v>387.5</v>
      </c>
    </row>
    <row r="191" spans="3:13" ht="15" customHeight="1" x14ac:dyDescent="0.35">
      <c r="C191" s="20">
        <v>41547</v>
      </c>
      <c r="D191" s="21">
        <v>361.63</v>
      </c>
      <c r="E191" s="21">
        <v>569.79999999999995</v>
      </c>
      <c r="F191" s="21">
        <v>1965</v>
      </c>
      <c r="G191" s="21">
        <v>1876</v>
      </c>
      <c r="H191" s="21">
        <v>2287</v>
      </c>
      <c r="I191" s="21">
        <v>339.44</v>
      </c>
      <c r="J191" s="21">
        <v>109</v>
      </c>
      <c r="K191" s="21">
        <v>335.01</v>
      </c>
      <c r="L191" s="21">
        <v>308.60000000000002</v>
      </c>
      <c r="M191" s="21">
        <v>385.9</v>
      </c>
    </row>
    <row r="192" spans="3:13" ht="15" customHeight="1" x14ac:dyDescent="0.35">
      <c r="C192" s="17">
        <v>41548</v>
      </c>
      <c r="D192" s="18">
        <v>370.07</v>
      </c>
      <c r="E192" s="18">
        <v>570.55999999999995</v>
      </c>
      <c r="F192" s="18">
        <v>1956.5</v>
      </c>
      <c r="G192" s="18">
        <v>1886</v>
      </c>
      <c r="H192" s="18">
        <v>2237</v>
      </c>
      <c r="I192" s="18">
        <v>346.16</v>
      </c>
      <c r="J192" s="18">
        <v>108.8</v>
      </c>
      <c r="K192" s="18">
        <v>328.84</v>
      </c>
      <c r="L192" s="18">
        <v>312.2</v>
      </c>
      <c r="M192" s="18">
        <v>389.5</v>
      </c>
    </row>
    <row r="193" spans="3:13" ht="15" customHeight="1" x14ac:dyDescent="0.35">
      <c r="C193" s="20">
        <v>41549</v>
      </c>
      <c r="D193" s="21">
        <v>368.67</v>
      </c>
      <c r="E193" s="21">
        <v>570.55999999999995</v>
      </c>
      <c r="F193" s="21">
        <v>1938.5</v>
      </c>
      <c r="G193" s="21">
        <v>1866</v>
      </c>
      <c r="H193" s="21">
        <v>2219</v>
      </c>
      <c r="I193" s="21">
        <v>341.89</v>
      </c>
      <c r="J193" s="21">
        <v>108.7</v>
      </c>
      <c r="K193" s="21">
        <v>332.47</v>
      </c>
      <c r="L193" s="21">
        <v>311.7</v>
      </c>
      <c r="M193" s="21">
        <v>376.9</v>
      </c>
    </row>
    <row r="194" spans="3:13" ht="15" customHeight="1" x14ac:dyDescent="0.35">
      <c r="C194" s="17">
        <v>41550</v>
      </c>
      <c r="D194" s="18">
        <v>368.46</v>
      </c>
      <c r="E194" s="18">
        <v>563.67999999999995</v>
      </c>
      <c r="F194" s="18">
        <v>1946</v>
      </c>
      <c r="G194" s="18">
        <v>1881</v>
      </c>
      <c r="H194" s="18">
        <v>2235</v>
      </c>
      <c r="I194" s="18">
        <v>337.31</v>
      </c>
      <c r="J194" s="18">
        <v>108.4</v>
      </c>
      <c r="K194" s="18">
        <v>328.34</v>
      </c>
      <c r="L194" s="18">
        <v>310.8</v>
      </c>
      <c r="M194" s="18">
        <v>380</v>
      </c>
    </row>
    <row r="195" spans="3:13" ht="15" customHeight="1" x14ac:dyDescent="0.35">
      <c r="C195" s="20">
        <v>41551</v>
      </c>
      <c r="D195" s="21">
        <v>375</v>
      </c>
      <c r="E195" s="21">
        <v>566.36</v>
      </c>
      <c r="F195" s="21">
        <v>1948.5</v>
      </c>
      <c r="G195" s="21">
        <v>1883</v>
      </c>
      <c r="H195" s="21">
        <v>2215</v>
      </c>
      <c r="I195" s="21">
        <v>340.36</v>
      </c>
      <c r="J195" s="21">
        <v>108.6</v>
      </c>
      <c r="K195" s="21">
        <v>329.33</v>
      </c>
      <c r="L195" s="21">
        <v>311.39999999999998</v>
      </c>
      <c r="M195" s="21">
        <v>369</v>
      </c>
    </row>
    <row r="196" spans="3:13" ht="15" customHeight="1" x14ac:dyDescent="0.35">
      <c r="C196" s="17">
        <v>41554</v>
      </c>
      <c r="D196" s="18">
        <v>375.4</v>
      </c>
      <c r="E196" s="18">
        <v>558.33000000000004</v>
      </c>
      <c r="F196" s="18">
        <v>1954.5</v>
      </c>
      <c r="G196" s="18">
        <v>1905</v>
      </c>
      <c r="H196" s="18">
        <v>2218</v>
      </c>
      <c r="I196" s="18">
        <v>341.58</v>
      </c>
      <c r="J196" s="18">
        <v>107.7</v>
      </c>
      <c r="K196" s="18">
        <v>329.78</v>
      </c>
      <c r="L196" s="18">
        <v>310</v>
      </c>
      <c r="M196" s="18">
        <v>368</v>
      </c>
    </row>
    <row r="197" spans="3:13" ht="15" customHeight="1" x14ac:dyDescent="0.35">
      <c r="C197" s="20">
        <v>41555</v>
      </c>
      <c r="D197" s="21">
        <v>373.19</v>
      </c>
      <c r="E197" s="21">
        <v>556.03</v>
      </c>
      <c r="F197" s="21">
        <v>1921.5</v>
      </c>
      <c r="G197" s="21">
        <v>1893</v>
      </c>
      <c r="H197" s="21">
        <v>2198</v>
      </c>
      <c r="I197" s="21">
        <v>335.48</v>
      </c>
      <c r="J197" s="21">
        <v>107.8</v>
      </c>
      <c r="K197" s="21">
        <v>325.64999999999998</v>
      </c>
      <c r="L197" s="21">
        <v>308.89999999999998</v>
      </c>
      <c r="M197" s="21">
        <v>361.2</v>
      </c>
    </row>
    <row r="198" spans="3:13" ht="15" customHeight="1" x14ac:dyDescent="0.35">
      <c r="C198" s="17">
        <v>41556</v>
      </c>
      <c r="D198" s="18">
        <v>371.48</v>
      </c>
      <c r="E198" s="18">
        <v>558.33000000000004</v>
      </c>
      <c r="F198" s="18">
        <v>1899.5</v>
      </c>
      <c r="G198" s="18">
        <v>1889</v>
      </c>
      <c r="H198" s="18">
        <v>2174</v>
      </c>
      <c r="I198" s="18">
        <v>330.29</v>
      </c>
      <c r="J198" s="18">
        <v>107</v>
      </c>
      <c r="K198" s="18">
        <v>320.93</v>
      </c>
      <c r="L198" s="18">
        <v>320</v>
      </c>
      <c r="M198" s="18">
        <v>364.8</v>
      </c>
    </row>
    <row r="199" spans="3:13" ht="15" customHeight="1" x14ac:dyDescent="0.35">
      <c r="C199" s="20">
        <v>41557</v>
      </c>
      <c r="D199" s="21">
        <v>386.75</v>
      </c>
      <c r="E199" s="21">
        <v>559.86</v>
      </c>
      <c r="F199" s="21">
        <v>1921</v>
      </c>
      <c r="G199" s="21">
        <v>1906</v>
      </c>
      <c r="H199" s="21">
        <v>2198</v>
      </c>
      <c r="I199" s="21">
        <v>340.36</v>
      </c>
      <c r="J199" s="21">
        <v>110.1</v>
      </c>
      <c r="K199" s="21">
        <v>325.01</v>
      </c>
      <c r="L199" s="21">
        <v>326.60000000000002</v>
      </c>
      <c r="M199" s="21">
        <v>370.5</v>
      </c>
    </row>
    <row r="200" spans="3:13" ht="15" customHeight="1" x14ac:dyDescent="0.35">
      <c r="C200" s="17">
        <v>41558</v>
      </c>
      <c r="D200" s="18">
        <v>378.71</v>
      </c>
      <c r="E200" s="18">
        <v>571.33000000000004</v>
      </c>
      <c r="F200" s="18">
        <v>1973</v>
      </c>
      <c r="G200" s="18">
        <v>1911</v>
      </c>
      <c r="H200" s="18">
        <v>2210</v>
      </c>
      <c r="I200" s="18">
        <v>341.89</v>
      </c>
      <c r="J200" s="18">
        <v>109.9</v>
      </c>
      <c r="K200" s="18">
        <v>334.21</v>
      </c>
      <c r="L200" s="18">
        <v>331.8</v>
      </c>
      <c r="M200" s="18">
        <v>370.2</v>
      </c>
    </row>
    <row r="201" spans="3:13" ht="15" customHeight="1" x14ac:dyDescent="0.35">
      <c r="C201" s="20">
        <v>41561</v>
      </c>
      <c r="D201" s="21">
        <v>373.49</v>
      </c>
      <c r="E201" s="21">
        <v>573.62</v>
      </c>
      <c r="F201" s="21">
        <v>1953.5</v>
      </c>
      <c r="G201" s="21">
        <v>1963</v>
      </c>
      <c r="H201" s="21">
        <v>2211</v>
      </c>
      <c r="I201" s="21">
        <v>343.41</v>
      </c>
      <c r="J201" s="21">
        <v>111.1</v>
      </c>
      <c r="K201" s="21">
        <v>329.53</v>
      </c>
      <c r="L201" s="21">
        <v>336.7</v>
      </c>
      <c r="M201" s="21">
        <v>373.8</v>
      </c>
    </row>
    <row r="202" spans="3:13" ht="15" customHeight="1" x14ac:dyDescent="0.35">
      <c r="C202" s="17">
        <v>41562</v>
      </c>
      <c r="D202" s="18">
        <v>378.81</v>
      </c>
      <c r="E202" s="18">
        <v>573.62</v>
      </c>
      <c r="F202" s="18">
        <v>1935</v>
      </c>
      <c r="G202" s="18">
        <v>1965</v>
      </c>
      <c r="H202" s="18">
        <v>2189</v>
      </c>
      <c r="I202" s="18">
        <v>340.36</v>
      </c>
      <c r="J202" s="18">
        <v>107.9</v>
      </c>
      <c r="K202" s="18">
        <v>334.31</v>
      </c>
      <c r="L202" s="18">
        <v>341.4</v>
      </c>
      <c r="M202" s="18">
        <v>379</v>
      </c>
    </row>
    <row r="203" spans="3:13" ht="15" customHeight="1" x14ac:dyDescent="0.35">
      <c r="C203" s="20">
        <v>41563</v>
      </c>
      <c r="D203" s="21">
        <v>380.92</v>
      </c>
      <c r="E203" s="21">
        <v>573.62</v>
      </c>
      <c r="F203" s="21">
        <v>1938</v>
      </c>
      <c r="G203" s="21">
        <v>1995</v>
      </c>
      <c r="H203" s="21">
        <v>2220</v>
      </c>
      <c r="I203" s="21">
        <v>336.39</v>
      </c>
      <c r="J203" s="21">
        <v>107.8</v>
      </c>
      <c r="K203" s="21">
        <v>329.53</v>
      </c>
      <c r="L203" s="21">
        <v>342.1</v>
      </c>
      <c r="M203" s="21">
        <v>379.6</v>
      </c>
    </row>
    <row r="204" spans="3:13" ht="15" customHeight="1" x14ac:dyDescent="0.35">
      <c r="C204" s="17">
        <v>41564</v>
      </c>
      <c r="D204" s="18">
        <v>378.71</v>
      </c>
      <c r="E204" s="18">
        <v>573.62</v>
      </c>
      <c r="F204" s="18">
        <v>1954</v>
      </c>
      <c r="G204" s="18">
        <v>2014</v>
      </c>
      <c r="H204" s="18">
        <v>2253</v>
      </c>
      <c r="I204" s="18">
        <v>334.86</v>
      </c>
      <c r="J204" s="18">
        <v>108</v>
      </c>
      <c r="K204" s="18">
        <v>328.84</v>
      </c>
      <c r="L204" s="18">
        <v>340.8</v>
      </c>
      <c r="M204" s="18">
        <v>379.4</v>
      </c>
    </row>
    <row r="205" spans="3:13" ht="15" customHeight="1" x14ac:dyDescent="0.35">
      <c r="C205" s="20">
        <v>41565</v>
      </c>
      <c r="D205" s="21">
        <v>374.49</v>
      </c>
      <c r="E205" s="21">
        <v>573.62</v>
      </c>
      <c r="F205" s="21">
        <v>1989.5</v>
      </c>
      <c r="G205" s="21">
        <v>2062</v>
      </c>
      <c r="H205" s="21">
        <v>2279</v>
      </c>
      <c r="I205" s="21">
        <v>333.34</v>
      </c>
      <c r="J205" s="21">
        <v>108.6</v>
      </c>
      <c r="K205" s="21">
        <v>333.21</v>
      </c>
      <c r="L205" s="21">
        <v>346.5</v>
      </c>
      <c r="M205" s="21">
        <v>385.2</v>
      </c>
    </row>
    <row r="206" spans="3:13" ht="15" customHeight="1" x14ac:dyDescent="0.35">
      <c r="C206" s="17">
        <v>41568</v>
      </c>
      <c r="D206" s="18">
        <v>354.8</v>
      </c>
      <c r="E206" s="18">
        <v>581.27</v>
      </c>
      <c r="F206" s="18">
        <v>2009</v>
      </c>
      <c r="G206" s="18">
        <v>2073</v>
      </c>
      <c r="H206" s="18">
        <v>2280</v>
      </c>
      <c r="I206" s="18">
        <v>342.8</v>
      </c>
      <c r="J206" s="18">
        <v>110.8</v>
      </c>
      <c r="K206" s="18">
        <v>336.25</v>
      </c>
      <c r="L206" s="18">
        <v>347</v>
      </c>
      <c r="M206" s="18">
        <v>377.5</v>
      </c>
    </row>
    <row r="207" spans="3:13" ht="15" customHeight="1" x14ac:dyDescent="0.35">
      <c r="C207" s="20">
        <v>41569</v>
      </c>
      <c r="D207" s="21">
        <v>363.74</v>
      </c>
      <c r="E207" s="21">
        <v>587.01</v>
      </c>
      <c r="F207" s="21">
        <v>2024.5</v>
      </c>
      <c r="G207" s="21">
        <v>2071</v>
      </c>
      <c r="H207" s="21">
        <v>2292</v>
      </c>
      <c r="I207" s="21">
        <v>347.07</v>
      </c>
      <c r="J207" s="21">
        <v>110.1</v>
      </c>
      <c r="K207" s="21">
        <v>339.83</v>
      </c>
      <c r="L207" s="21">
        <v>340.5</v>
      </c>
      <c r="M207" s="21">
        <v>373.8</v>
      </c>
    </row>
    <row r="208" spans="3:13" ht="15" customHeight="1" x14ac:dyDescent="0.35">
      <c r="C208" s="17">
        <v>41570</v>
      </c>
      <c r="D208" s="18">
        <v>353.79</v>
      </c>
      <c r="E208" s="18">
        <v>586.62</v>
      </c>
      <c r="F208" s="18">
        <v>2029</v>
      </c>
      <c r="G208" s="18">
        <v>2089</v>
      </c>
      <c r="H208" s="18">
        <v>2295</v>
      </c>
      <c r="I208" s="18">
        <v>351.87</v>
      </c>
      <c r="J208" s="18">
        <v>111.6</v>
      </c>
      <c r="K208" s="18">
        <v>338.49</v>
      </c>
      <c r="L208" s="18">
        <v>339.3</v>
      </c>
      <c r="M208" s="18">
        <v>373</v>
      </c>
    </row>
    <row r="209" spans="3:13" ht="15" customHeight="1" x14ac:dyDescent="0.35">
      <c r="C209" s="20">
        <v>41571</v>
      </c>
      <c r="D209" s="21">
        <v>358.22</v>
      </c>
      <c r="E209" s="21">
        <v>592.74</v>
      </c>
      <c r="F209" s="21">
        <v>2012.5</v>
      </c>
      <c r="G209" s="21">
        <v>2105</v>
      </c>
      <c r="H209" s="21">
        <v>2319</v>
      </c>
      <c r="I209" s="21">
        <v>361.1</v>
      </c>
      <c r="J209" s="21">
        <v>112.3</v>
      </c>
      <c r="K209" s="21">
        <v>338.49</v>
      </c>
      <c r="L209" s="21">
        <v>340.9</v>
      </c>
      <c r="M209" s="21">
        <v>367.9</v>
      </c>
    </row>
    <row r="210" spans="3:13" ht="15" customHeight="1" x14ac:dyDescent="0.35">
      <c r="C210" s="17">
        <v>41572</v>
      </c>
      <c r="D210" s="18">
        <v>370.17</v>
      </c>
      <c r="E210" s="18">
        <v>600.39</v>
      </c>
      <c r="F210" s="18">
        <v>2017.5</v>
      </c>
      <c r="G210" s="18">
        <v>2133</v>
      </c>
      <c r="H210" s="18">
        <v>2341</v>
      </c>
      <c r="I210" s="18">
        <v>360.18</v>
      </c>
      <c r="J210" s="18">
        <v>112.8</v>
      </c>
      <c r="K210" s="18">
        <v>340.78</v>
      </c>
      <c r="L210" s="18">
        <v>334.2</v>
      </c>
      <c r="M210" s="18">
        <v>370.1</v>
      </c>
    </row>
    <row r="211" spans="3:13" ht="15" customHeight="1" x14ac:dyDescent="0.35">
      <c r="C211" s="20">
        <v>41575</v>
      </c>
      <c r="D211" s="21">
        <v>370.27</v>
      </c>
      <c r="E211" s="21">
        <v>592.74</v>
      </c>
      <c r="F211" s="21">
        <v>2029.5</v>
      </c>
      <c r="G211" s="21">
        <v>2153</v>
      </c>
      <c r="H211" s="21">
        <v>2344</v>
      </c>
      <c r="I211" s="21">
        <v>356.49</v>
      </c>
      <c r="J211" s="21">
        <v>112</v>
      </c>
      <c r="K211" s="21">
        <v>339.23</v>
      </c>
      <c r="L211" s="21">
        <v>332.3</v>
      </c>
      <c r="M211" s="21">
        <v>371.3</v>
      </c>
    </row>
    <row r="212" spans="3:13" ht="15" customHeight="1" x14ac:dyDescent="0.35">
      <c r="C212" s="17">
        <v>41576</v>
      </c>
      <c r="D212" s="18">
        <v>366.56</v>
      </c>
      <c r="E212" s="18">
        <v>603.07000000000005</v>
      </c>
      <c r="F212" s="18">
        <v>2027</v>
      </c>
      <c r="G212" s="18">
        <v>2196</v>
      </c>
      <c r="H212" s="18">
        <v>2332</v>
      </c>
      <c r="I212" s="18">
        <v>356.79</v>
      </c>
      <c r="J212" s="18">
        <v>112.8</v>
      </c>
      <c r="K212" s="18">
        <v>340.53</v>
      </c>
      <c r="L212" s="18">
        <v>340.5</v>
      </c>
      <c r="M212" s="18">
        <v>375.1</v>
      </c>
    </row>
    <row r="213" spans="3:13" ht="15" customHeight="1" x14ac:dyDescent="0.35">
      <c r="C213" s="20">
        <v>41577</v>
      </c>
      <c r="D213" s="21">
        <v>368.26</v>
      </c>
      <c r="E213" s="21">
        <v>600.39</v>
      </c>
      <c r="F213" s="21">
        <v>2016.5</v>
      </c>
      <c r="G213" s="21">
        <v>2222</v>
      </c>
      <c r="H213" s="21">
        <v>2329</v>
      </c>
      <c r="I213" s="21">
        <v>354.03</v>
      </c>
      <c r="J213" s="21">
        <v>112.2</v>
      </c>
      <c r="K213" s="21">
        <v>343.31</v>
      </c>
      <c r="L213" s="21">
        <v>343</v>
      </c>
      <c r="M213" s="21">
        <v>380.6</v>
      </c>
    </row>
    <row r="214" spans="3:13" ht="15" customHeight="1" x14ac:dyDescent="0.35">
      <c r="C214" s="17">
        <v>41578</v>
      </c>
      <c r="D214" s="18">
        <v>369.37</v>
      </c>
      <c r="E214" s="18">
        <v>595.04</v>
      </c>
      <c r="F214" s="18">
        <v>1987</v>
      </c>
      <c r="G214" s="18">
        <v>2267</v>
      </c>
      <c r="H214" s="18">
        <v>2329</v>
      </c>
      <c r="I214" s="18">
        <v>353.72</v>
      </c>
      <c r="J214" s="18">
        <v>104.5</v>
      </c>
      <c r="K214" s="18">
        <v>338.29</v>
      </c>
      <c r="L214" s="18">
        <v>335.1</v>
      </c>
      <c r="M214" s="18">
        <v>377.5</v>
      </c>
    </row>
    <row r="215" spans="3:13" ht="15" customHeight="1" x14ac:dyDescent="0.35">
      <c r="C215" s="20">
        <v>41579</v>
      </c>
      <c r="D215" s="21">
        <v>341.64</v>
      </c>
      <c r="E215" s="21">
        <v>595.41999999999996</v>
      </c>
      <c r="F215" s="21">
        <v>1979.5</v>
      </c>
      <c r="G215" s="21">
        <v>2251</v>
      </c>
      <c r="H215" s="21">
        <v>2305</v>
      </c>
      <c r="I215" s="21">
        <v>351.57</v>
      </c>
      <c r="J215" s="21">
        <v>106</v>
      </c>
      <c r="K215" s="21">
        <v>330.58</v>
      </c>
      <c r="L215" s="21">
        <v>339</v>
      </c>
      <c r="M215" s="21">
        <v>379.5</v>
      </c>
    </row>
    <row r="216" spans="3:13" ht="15" customHeight="1" x14ac:dyDescent="0.35">
      <c r="C216" s="17">
        <v>41582</v>
      </c>
      <c r="D216" s="18">
        <v>333.3</v>
      </c>
      <c r="E216" s="18">
        <v>601.16</v>
      </c>
      <c r="F216" s="18">
        <v>1990.5</v>
      </c>
      <c r="G216" s="18">
        <v>2255</v>
      </c>
      <c r="H216" s="18">
        <v>2310</v>
      </c>
      <c r="I216" s="18">
        <v>349.41</v>
      </c>
      <c r="J216" s="18">
        <v>105.9</v>
      </c>
      <c r="K216" s="18">
        <v>333.71</v>
      </c>
      <c r="L216" s="18">
        <v>335.7</v>
      </c>
      <c r="M216" s="18">
        <v>376.5</v>
      </c>
    </row>
    <row r="217" spans="3:13" ht="15" customHeight="1" x14ac:dyDescent="0.35">
      <c r="C217" s="20">
        <v>41583</v>
      </c>
      <c r="D217" s="21">
        <v>327.57</v>
      </c>
      <c r="E217" s="21">
        <v>590.45000000000005</v>
      </c>
      <c r="F217" s="21">
        <v>1993</v>
      </c>
      <c r="G217" s="21">
        <v>2208</v>
      </c>
      <c r="H217" s="21">
        <v>2382</v>
      </c>
      <c r="I217" s="21">
        <v>352.49</v>
      </c>
      <c r="J217" s="21">
        <v>104.8</v>
      </c>
      <c r="K217" s="21">
        <v>340.08</v>
      </c>
      <c r="L217" s="21">
        <v>320.8</v>
      </c>
      <c r="M217" s="21">
        <v>373.4</v>
      </c>
    </row>
    <row r="218" spans="3:13" ht="15" customHeight="1" x14ac:dyDescent="0.35">
      <c r="C218" s="17">
        <v>41584</v>
      </c>
      <c r="D218" s="18">
        <v>329.58</v>
      </c>
      <c r="E218" s="18">
        <v>594.27</v>
      </c>
      <c r="F218" s="18">
        <v>1998.5</v>
      </c>
      <c r="G218" s="18">
        <v>2269</v>
      </c>
      <c r="H218" s="18">
        <v>2355</v>
      </c>
      <c r="I218" s="18">
        <v>353.72</v>
      </c>
      <c r="J218" s="18">
        <v>105.3</v>
      </c>
      <c r="K218" s="18">
        <v>340.18</v>
      </c>
      <c r="L218" s="18">
        <v>310.7</v>
      </c>
      <c r="M218" s="18">
        <v>379.4</v>
      </c>
    </row>
    <row r="219" spans="3:13" ht="15" customHeight="1" x14ac:dyDescent="0.35">
      <c r="C219" s="20">
        <v>41585</v>
      </c>
      <c r="D219" s="21">
        <v>323.35000000000002</v>
      </c>
      <c r="E219" s="21">
        <v>600.01</v>
      </c>
      <c r="F219" s="21">
        <v>1999</v>
      </c>
      <c r="G219" s="21">
        <v>2252</v>
      </c>
      <c r="H219" s="21">
        <v>2340</v>
      </c>
      <c r="I219" s="21">
        <v>359.87</v>
      </c>
      <c r="J219" s="21">
        <v>104.7</v>
      </c>
      <c r="K219" s="21">
        <v>331.32</v>
      </c>
      <c r="L219" s="21">
        <v>313.5</v>
      </c>
      <c r="M219" s="21">
        <v>379.2</v>
      </c>
    </row>
    <row r="220" spans="3:13" ht="15" customHeight="1" x14ac:dyDescent="0.35">
      <c r="C220" s="17">
        <v>41586</v>
      </c>
      <c r="D220" s="18">
        <v>324.05</v>
      </c>
      <c r="E220" s="18">
        <v>600.39</v>
      </c>
      <c r="F220" s="18">
        <v>1998</v>
      </c>
      <c r="G220" s="18">
        <v>2260</v>
      </c>
      <c r="H220" s="18">
        <v>2374</v>
      </c>
      <c r="I220" s="18">
        <v>372.17</v>
      </c>
      <c r="J220" s="18">
        <v>107.2</v>
      </c>
      <c r="K220" s="18">
        <v>329.63</v>
      </c>
      <c r="L220" s="18">
        <v>321.39999999999998</v>
      </c>
      <c r="M220" s="18">
        <v>380</v>
      </c>
    </row>
    <row r="221" spans="3:13" ht="15" customHeight="1" x14ac:dyDescent="0.35">
      <c r="C221" s="20">
        <v>41589</v>
      </c>
      <c r="D221" s="21">
        <v>341.44</v>
      </c>
      <c r="E221" s="21">
        <v>601.54</v>
      </c>
      <c r="F221" s="21">
        <v>2022</v>
      </c>
      <c r="G221" s="21">
        <v>2269</v>
      </c>
      <c r="H221" s="21">
        <v>2382</v>
      </c>
      <c r="I221" s="21">
        <v>372.17</v>
      </c>
      <c r="J221" s="21">
        <v>107.3</v>
      </c>
      <c r="K221" s="21">
        <v>329.09</v>
      </c>
      <c r="L221" s="21">
        <v>325</v>
      </c>
      <c r="M221" s="21">
        <v>386.1</v>
      </c>
    </row>
    <row r="222" spans="3:13" ht="15" customHeight="1" x14ac:dyDescent="0.35">
      <c r="C222" s="17">
        <v>41590</v>
      </c>
      <c r="D222" s="18">
        <v>333.2</v>
      </c>
      <c r="E222" s="18">
        <v>595.41999999999996</v>
      </c>
      <c r="F222" s="18">
        <v>2014.5</v>
      </c>
      <c r="G222" s="18">
        <v>2271</v>
      </c>
      <c r="H222" s="18">
        <v>2370</v>
      </c>
      <c r="I222" s="18">
        <v>373.1</v>
      </c>
      <c r="J222" s="18">
        <v>106</v>
      </c>
      <c r="K222" s="18">
        <v>329.83</v>
      </c>
      <c r="L222" s="18">
        <v>327.3</v>
      </c>
      <c r="M222" s="18">
        <v>392.5</v>
      </c>
    </row>
    <row r="223" spans="3:13" ht="15" customHeight="1" x14ac:dyDescent="0.35">
      <c r="C223" s="20">
        <v>41591</v>
      </c>
      <c r="D223" s="21">
        <v>326.45999999999998</v>
      </c>
      <c r="E223" s="21">
        <v>594.27</v>
      </c>
      <c r="F223" s="21">
        <v>1992.5</v>
      </c>
      <c r="G223" s="21">
        <v>2264</v>
      </c>
      <c r="H223" s="21">
        <v>2363</v>
      </c>
      <c r="I223" s="21">
        <v>372.17</v>
      </c>
      <c r="J223" s="21">
        <v>106</v>
      </c>
      <c r="K223" s="21">
        <v>323.27</v>
      </c>
      <c r="L223" s="21">
        <v>312</v>
      </c>
      <c r="M223" s="21">
        <v>389.5</v>
      </c>
    </row>
    <row r="224" spans="3:13" ht="15" customHeight="1" x14ac:dyDescent="0.35">
      <c r="C224" s="17">
        <v>41592</v>
      </c>
      <c r="D224" s="18">
        <v>328.37</v>
      </c>
      <c r="E224" s="18">
        <v>545.71</v>
      </c>
      <c r="F224" s="18">
        <v>2000</v>
      </c>
      <c r="G224" s="18">
        <v>2311</v>
      </c>
      <c r="H224" s="18">
        <v>2399</v>
      </c>
      <c r="I224" s="18">
        <v>379.86</v>
      </c>
      <c r="J224" s="18">
        <v>105.1</v>
      </c>
      <c r="K224" s="18">
        <v>322.57</v>
      </c>
      <c r="L224" s="18">
        <v>311.2</v>
      </c>
      <c r="M224" s="18">
        <v>390.3</v>
      </c>
    </row>
    <row r="225" spans="3:13" ht="15" customHeight="1" x14ac:dyDescent="0.35">
      <c r="C225" s="20">
        <v>41593</v>
      </c>
      <c r="D225" s="21">
        <v>331.59</v>
      </c>
      <c r="E225" s="21">
        <v>544.55999999999995</v>
      </c>
      <c r="F225" s="21">
        <v>2012</v>
      </c>
      <c r="G225" s="21">
        <v>2334</v>
      </c>
      <c r="H225" s="21">
        <v>2426</v>
      </c>
      <c r="I225" s="21">
        <v>376.48</v>
      </c>
      <c r="J225" s="21">
        <v>105.1</v>
      </c>
      <c r="K225" s="21">
        <v>322.42</v>
      </c>
      <c r="L225" s="21">
        <v>313.2</v>
      </c>
      <c r="M225" s="21">
        <v>388.2</v>
      </c>
    </row>
    <row r="226" spans="3:13" ht="15" customHeight="1" x14ac:dyDescent="0.35">
      <c r="C226" s="17">
        <v>41596</v>
      </c>
      <c r="D226" s="18">
        <v>334.9</v>
      </c>
      <c r="E226" s="18">
        <v>551.05999999999995</v>
      </c>
      <c r="F226" s="18">
        <v>2030</v>
      </c>
      <c r="G226" s="18">
        <v>2351</v>
      </c>
      <c r="H226" s="18">
        <v>2426</v>
      </c>
      <c r="I226" s="18">
        <v>379.25</v>
      </c>
      <c r="J226" s="18">
        <v>104.8</v>
      </c>
      <c r="K226" s="18">
        <v>325.26</v>
      </c>
      <c r="L226" s="18">
        <v>320.8</v>
      </c>
      <c r="M226" s="18">
        <v>389.3</v>
      </c>
    </row>
    <row r="227" spans="3:13" ht="15" customHeight="1" x14ac:dyDescent="0.35">
      <c r="C227" s="20">
        <v>41597</v>
      </c>
      <c r="D227" s="21">
        <v>329.18</v>
      </c>
      <c r="E227" s="21">
        <v>543.03</v>
      </c>
      <c r="F227" s="21">
        <v>2028.5</v>
      </c>
      <c r="G227" s="21">
        <v>2340</v>
      </c>
      <c r="H227" s="21">
        <v>2429</v>
      </c>
      <c r="I227" s="21">
        <v>379.86</v>
      </c>
      <c r="J227" s="21">
        <v>103.4</v>
      </c>
      <c r="K227" s="21">
        <v>319.38</v>
      </c>
      <c r="L227" s="21">
        <v>321.10000000000002</v>
      </c>
      <c r="M227" s="21">
        <v>388</v>
      </c>
    </row>
    <row r="228" spans="3:13" ht="15" customHeight="1" x14ac:dyDescent="0.35">
      <c r="C228" s="17">
        <v>41598</v>
      </c>
      <c r="D228" s="18">
        <v>329.18</v>
      </c>
      <c r="E228" s="18">
        <v>539.20000000000005</v>
      </c>
      <c r="F228" s="18">
        <v>2005</v>
      </c>
      <c r="G228" s="18">
        <v>2338</v>
      </c>
      <c r="H228" s="18">
        <v>2430</v>
      </c>
      <c r="I228" s="18">
        <v>381.09</v>
      </c>
      <c r="J228" s="18">
        <v>102.3</v>
      </c>
      <c r="K228" s="18">
        <v>317.2</v>
      </c>
      <c r="L228" s="18">
        <v>325.5</v>
      </c>
      <c r="M228" s="18">
        <v>385</v>
      </c>
    </row>
    <row r="229" spans="3:13" ht="15" customHeight="1" x14ac:dyDescent="0.35">
      <c r="C229" s="20">
        <v>41599</v>
      </c>
      <c r="D229" s="21">
        <v>331.49</v>
      </c>
      <c r="E229" s="21">
        <v>530.79</v>
      </c>
      <c r="F229" s="21">
        <v>1986</v>
      </c>
      <c r="G229" s="21">
        <v>2286</v>
      </c>
      <c r="H229" s="21">
        <v>2367</v>
      </c>
      <c r="I229" s="21">
        <v>378.94</v>
      </c>
      <c r="J229" s="21">
        <v>101.7</v>
      </c>
      <c r="K229" s="21">
        <v>313.66000000000003</v>
      </c>
      <c r="L229" s="21">
        <v>335.1</v>
      </c>
      <c r="M229" s="21">
        <v>385.2</v>
      </c>
    </row>
    <row r="230" spans="3:13" ht="15" customHeight="1" x14ac:dyDescent="0.35">
      <c r="C230" s="17">
        <v>41600</v>
      </c>
      <c r="D230" s="18">
        <v>331.69</v>
      </c>
      <c r="E230" s="18">
        <v>539.59</v>
      </c>
      <c r="F230" s="18">
        <v>1976</v>
      </c>
      <c r="G230" s="18">
        <v>2291</v>
      </c>
      <c r="H230" s="18">
        <v>2370</v>
      </c>
      <c r="I230" s="18">
        <v>380.79</v>
      </c>
      <c r="J230" s="18">
        <v>101.5</v>
      </c>
      <c r="K230" s="18">
        <v>310.23</v>
      </c>
      <c r="L230" s="18">
        <v>339.6</v>
      </c>
      <c r="M230" s="18">
        <v>384</v>
      </c>
    </row>
    <row r="231" spans="3:13" ht="15" customHeight="1" x14ac:dyDescent="0.35">
      <c r="C231" s="20">
        <v>41603</v>
      </c>
      <c r="D231" s="21">
        <v>333.1</v>
      </c>
      <c r="E231" s="21">
        <v>539.20000000000005</v>
      </c>
      <c r="F231" s="21">
        <v>2000</v>
      </c>
      <c r="G231" s="21">
        <v>2290</v>
      </c>
      <c r="H231" s="21">
        <v>2369</v>
      </c>
      <c r="I231" s="21">
        <v>380.79</v>
      </c>
      <c r="J231" s="21">
        <v>102.6</v>
      </c>
      <c r="K231" s="21">
        <v>310.48</v>
      </c>
      <c r="L231" s="21">
        <v>334.9</v>
      </c>
      <c r="M231" s="21">
        <v>390.9</v>
      </c>
    </row>
    <row r="232" spans="3:13" ht="15" customHeight="1" x14ac:dyDescent="0.35">
      <c r="C232" s="17">
        <v>41604</v>
      </c>
      <c r="D232" s="18">
        <v>331.49</v>
      </c>
      <c r="E232" s="18">
        <v>540.35</v>
      </c>
      <c r="F232" s="18">
        <v>1968</v>
      </c>
      <c r="G232" s="18">
        <v>2250</v>
      </c>
      <c r="H232" s="18">
        <v>2355</v>
      </c>
      <c r="I232" s="18">
        <v>380.79</v>
      </c>
      <c r="J232" s="18">
        <v>102.8</v>
      </c>
      <c r="K232" s="18">
        <v>303.27</v>
      </c>
      <c r="L232" s="18">
        <v>337.5</v>
      </c>
      <c r="M232" s="18">
        <v>394.8</v>
      </c>
    </row>
    <row r="233" spans="3:13" ht="15" customHeight="1" x14ac:dyDescent="0.35">
      <c r="C233" s="20">
        <v>41605</v>
      </c>
      <c r="D233" s="21">
        <v>332.19</v>
      </c>
      <c r="E233" s="21">
        <v>541.12</v>
      </c>
      <c r="F233" s="21">
        <v>1966.5</v>
      </c>
      <c r="G233" s="21">
        <v>2292</v>
      </c>
      <c r="H233" s="21">
        <v>2361</v>
      </c>
      <c r="I233" s="21">
        <v>383.55</v>
      </c>
      <c r="J233" s="21">
        <v>102.8</v>
      </c>
      <c r="K233" s="21">
        <v>305.60000000000002</v>
      </c>
      <c r="L233" s="21">
        <v>346.7</v>
      </c>
      <c r="M233" s="21">
        <v>396</v>
      </c>
    </row>
    <row r="234" spans="3:13" ht="15" customHeight="1" x14ac:dyDescent="0.35">
      <c r="C234" s="17">
        <v>41606</v>
      </c>
      <c r="D234" s="18">
        <v>334.5</v>
      </c>
      <c r="E234" s="18">
        <v>541.12</v>
      </c>
      <c r="F234" s="18">
        <v>1947</v>
      </c>
      <c r="G234" s="18">
        <v>2290</v>
      </c>
      <c r="H234" s="18">
        <v>2316</v>
      </c>
      <c r="I234" s="18">
        <v>381.09</v>
      </c>
      <c r="J234" s="18">
        <v>102.8</v>
      </c>
      <c r="K234" s="18">
        <v>310.68</v>
      </c>
      <c r="L234" s="18">
        <v>329.9</v>
      </c>
      <c r="M234" s="18">
        <v>378.6</v>
      </c>
    </row>
    <row r="235" spans="3:13" ht="15" customHeight="1" x14ac:dyDescent="0.35">
      <c r="C235" s="20">
        <v>41607</v>
      </c>
      <c r="D235" s="21">
        <v>328.77</v>
      </c>
      <c r="E235" s="21">
        <v>543.03</v>
      </c>
      <c r="F235" s="21">
        <v>1946</v>
      </c>
      <c r="G235" s="21">
        <v>2293</v>
      </c>
      <c r="H235" s="21">
        <v>2324</v>
      </c>
      <c r="I235" s="21">
        <v>379.86</v>
      </c>
      <c r="J235" s="21">
        <v>106.1</v>
      </c>
      <c r="K235" s="21">
        <v>308.29000000000002</v>
      </c>
      <c r="L235" s="21">
        <v>329.2</v>
      </c>
      <c r="M235" s="21">
        <v>375.9</v>
      </c>
    </row>
    <row r="236" spans="3:13" ht="15" customHeight="1" x14ac:dyDescent="0.35">
      <c r="C236" s="17">
        <v>41610</v>
      </c>
      <c r="D236" s="18">
        <v>332.99</v>
      </c>
      <c r="E236" s="18">
        <v>543.03</v>
      </c>
      <c r="F236" s="18">
        <v>1926</v>
      </c>
      <c r="G236" s="18">
        <v>2299</v>
      </c>
      <c r="H236" s="18">
        <v>2313</v>
      </c>
      <c r="I236" s="18">
        <v>373.4</v>
      </c>
      <c r="J236" s="18">
        <v>106.9</v>
      </c>
      <c r="K236" s="18">
        <v>304.45999999999998</v>
      </c>
      <c r="L236" s="18">
        <v>329.8</v>
      </c>
      <c r="M236" s="18">
        <v>369.6</v>
      </c>
    </row>
    <row r="237" spans="3:13" ht="15" customHeight="1" x14ac:dyDescent="0.35">
      <c r="C237" s="20">
        <v>41611</v>
      </c>
      <c r="D237" s="21">
        <v>332.59</v>
      </c>
      <c r="E237" s="21">
        <v>544.55999999999995</v>
      </c>
      <c r="F237" s="21">
        <v>1908.5</v>
      </c>
      <c r="G237" s="21">
        <v>2286</v>
      </c>
      <c r="H237" s="21">
        <v>2297</v>
      </c>
      <c r="I237" s="21">
        <v>369.1</v>
      </c>
      <c r="J237" s="21">
        <v>106.7</v>
      </c>
      <c r="K237" s="21">
        <v>302.77</v>
      </c>
      <c r="L237" s="21">
        <v>322.5</v>
      </c>
      <c r="M237" s="21">
        <v>365.2</v>
      </c>
    </row>
    <row r="238" spans="3:13" ht="15" customHeight="1" x14ac:dyDescent="0.35">
      <c r="C238" s="17">
        <v>41612</v>
      </c>
      <c r="D238" s="18">
        <v>332.69</v>
      </c>
      <c r="E238" s="18">
        <v>538.44000000000005</v>
      </c>
      <c r="F238" s="18">
        <v>1915.5</v>
      </c>
      <c r="G238" s="18">
        <v>2263</v>
      </c>
      <c r="H238" s="18">
        <v>2300</v>
      </c>
      <c r="I238" s="18">
        <v>368.48</v>
      </c>
      <c r="J238" s="18">
        <v>106.5</v>
      </c>
      <c r="K238" s="18">
        <v>303.56</v>
      </c>
      <c r="L238" s="18">
        <v>319.8</v>
      </c>
      <c r="M238" s="18">
        <v>365.1</v>
      </c>
    </row>
    <row r="239" spans="3:13" ht="15" customHeight="1" x14ac:dyDescent="0.35">
      <c r="C239" s="20">
        <v>41613</v>
      </c>
      <c r="D239" s="21">
        <v>332.49</v>
      </c>
      <c r="E239" s="21">
        <v>505.94</v>
      </c>
      <c r="F239" s="21">
        <v>1908</v>
      </c>
      <c r="G239" s="21">
        <v>2252</v>
      </c>
      <c r="H239" s="21">
        <v>2285</v>
      </c>
      <c r="I239" s="21">
        <v>366.33</v>
      </c>
      <c r="J239" s="21">
        <v>107.8</v>
      </c>
      <c r="K239" s="21">
        <v>304.06</v>
      </c>
      <c r="L239" s="21">
        <v>324.7</v>
      </c>
      <c r="M239" s="21">
        <v>366</v>
      </c>
    </row>
    <row r="240" spans="3:13" ht="15" customHeight="1" x14ac:dyDescent="0.35">
      <c r="C240" s="17">
        <v>41614</v>
      </c>
      <c r="D240" s="18">
        <v>337.11</v>
      </c>
      <c r="E240" s="18">
        <v>505.94</v>
      </c>
      <c r="F240" s="18">
        <v>1922.5</v>
      </c>
      <c r="G240" s="18">
        <v>2267</v>
      </c>
      <c r="H240" s="18">
        <v>2289</v>
      </c>
      <c r="I240" s="18">
        <v>367.56</v>
      </c>
      <c r="J240" s="18">
        <v>108.4</v>
      </c>
      <c r="K240" s="18">
        <v>305.01</v>
      </c>
      <c r="L240" s="18">
        <v>337.9</v>
      </c>
      <c r="M240" s="18">
        <v>363.6</v>
      </c>
    </row>
    <row r="241" spans="3:13" ht="15" customHeight="1" x14ac:dyDescent="0.35">
      <c r="C241" s="20">
        <v>41617</v>
      </c>
      <c r="D241" s="21">
        <v>338.42</v>
      </c>
      <c r="E241" s="21">
        <v>522.38</v>
      </c>
      <c r="F241" s="21">
        <v>1925</v>
      </c>
      <c r="G241" s="21">
        <v>2265</v>
      </c>
      <c r="H241" s="21">
        <v>2275</v>
      </c>
      <c r="I241" s="21">
        <v>370.94</v>
      </c>
      <c r="J241" s="21">
        <v>109.8</v>
      </c>
      <c r="K241" s="21">
        <v>306.35000000000002</v>
      </c>
      <c r="L241" s="21">
        <v>338.5</v>
      </c>
      <c r="M241" s="21">
        <v>365.4</v>
      </c>
    </row>
    <row r="242" spans="3:13" ht="15" customHeight="1" x14ac:dyDescent="0.35">
      <c r="C242" s="17">
        <v>41618</v>
      </c>
      <c r="D242" s="18">
        <v>338.32</v>
      </c>
      <c r="E242" s="18">
        <v>521.23</v>
      </c>
      <c r="F242" s="18">
        <v>1920</v>
      </c>
      <c r="G242" s="18">
        <v>2275</v>
      </c>
      <c r="H242" s="18">
        <v>2256</v>
      </c>
      <c r="I242" s="18">
        <v>366.64</v>
      </c>
      <c r="J242" s="18">
        <v>110.4</v>
      </c>
      <c r="K242" s="18">
        <v>304.66000000000003</v>
      </c>
      <c r="L242" s="18">
        <v>342</v>
      </c>
      <c r="M242" s="18">
        <v>364.2</v>
      </c>
    </row>
    <row r="243" spans="3:13" ht="15" customHeight="1" x14ac:dyDescent="0.35">
      <c r="C243" s="20">
        <v>41619</v>
      </c>
      <c r="D243" s="21">
        <v>328.47</v>
      </c>
      <c r="E243" s="21">
        <v>528.11</v>
      </c>
      <c r="F243" s="21">
        <v>1905.5</v>
      </c>
      <c r="G243" s="21">
        <v>2265</v>
      </c>
      <c r="H243" s="21">
        <v>2243</v>
      </c>
      <c r="I243" s="21">
        <v>370.33</v>
      </c>
      <c r="J243" s="21">
        <v>109.4</v>
      </c>
      <c r="K243" s="21">
        <v>303.42</v>
      </c>
      <c r="L243" s="21">
        <v>337.6</v>
      </c>
      <c r="M243" s="21">
        <v>368</v>
      </c>
    </row>
    <row r="244" spans="3:13" ht="15" customHeight="1" x14ac:dyDescent="0.35">
      <c r="C244" s="17">
        <v>41620</v>
      </c>
      <c r="D244" s="18">
        <v>319.23</v>
      </c>
      <c r="E244" s="18">
        <v>526.97</v>
      </c>
      <c r="F244" s="18">
        <v>1880</v>
      </c>
      <c r="G244" s="18">
        <v>2259</v>
      </c>
      <c r="H244" s="18">
        <v>2220</v>
      </c>
      <c r="I244" s="18">
        <v>366.02</v>
      </c>
      <c r="J244" s="18">
        <v>109</v>
      </c>
      <c r="K244" s="18">
        <v>298.69</v>
      </c>
      <c r="L244" s="18">
        <v>332</v>
      </c>
      <c r="M244" s="18">
        <v>361.8</v>
      </c>
    </row>
    <row r="245" spans="3:13" ht="15" customHeight="1" x14ac:dyDescent="0.35">
      <c r="C245" s="20">
        <v>41621</v>
      </c>
      <c r="D245" s="21">
        <v>317.42</v>
      </c>
      <c r="E245" s="21">
        <v>528.11</v>
      </c>
      <c r="F245" s="21">
        <v>1883.5</v>
      </c>
      <c r="G245" s="21">
        <v>2244</v>
      </c>
      <c r="H245" s="21">
        <v>2236</v>
      </c>
      <c r="I245" s="21">
        <v>370.02</v>
      </c>
      <c r="J245" s="21">
        <v>109.6</v>
      </c>
      <c r="K245" s="21">
        <v>299.54000000000002</v>
      </c>
      <c r="L245" s="21">
        <v>328.9</v>
      </c>
      <c r="M245" s="21">
        <v>363.9</v>
      </c>
    </row>
    <row r="246" spans="3:13" ht="15" customHeight="1" x14ac:dyDescent="0.35">
      <c r="C246" s="17">
        <v>41624</v>
      </c>
      <c r="D246" s="18">
        <v>322.14</v>
      </c>
      <c r="E246" s="18">
        <v>528.5</v>
      </c>
      <c r="F246" s="18">
        <v>1938.5</v>
      </c>
      <c r="G246" s="18">
        <v>2302</v>
      </c>
      <c r="H246" s="18">
        <v>2267</v>
      </c>
      <c r="I246" s="18">
        <v>380.17</v>
      </c>
      <c r="J246" s="18">
        <v>110.5</v>
      </c>
      <c r="K246" s="18">
        <v>303.86</v>
      </c>
      <c r="L246" s="18">
        <v>329.2</v>
      </c>
      <c r="M246" s="18">
        <v>370.6</v>
      </c>
    </row>
    <row r="247" spans="3:13" ht="15" customHeight="1" x14ac:dyDescent="0.35">
      <c r="C247" s="20">
        <v>41625</v>
      </c>
      <c r="D247" s="21">
        <v>320.74</v>
      </c>
      <c r="E247" s="21">
        <v>528.88</v>
      </c>
      <c r="F247" s="21">
        <v>1917</v>
      </c>
      <c r="G247" s="21">
        <v>2300</v>
      </c>
      <c r="H247" s="21">
        <v>2258</v>
      </c>
      <c r="I247" s="21">
        <v>375.86</v>
      </c>
      <c r="J247" s="21">
        <v>110.6</v>
      </c>
      <c r="K247" s="21">
        <v>306.45</v>
      </c>
      <c r="L247" s="21">
        <v>336.1</v>
      </c>
      <c r="M247" s="21">
        <v>366.8</v>
      </c>
    </row>
    <row r="248" spans="3:13" ht="15" customHeight="1" x14ac:dyDescent="0.35">
      <c r="C248" s="17">
        <v>41626</v>
      </c>
      <c r="D248" s="18">
        <v>322.04000000000002</v>
      </c>
      <c r="E248" s="18">
        <v>528.11</v>
      </c>
      <c r="F248" s="18">
        <v>1932</v>
      </c>
      <c r="G248" s="18">
        <v>2329</v>
      </c>
      <c r="H248" s="18">
        <v>2267</v>
      </c>
      <c r="I248" s="18">
        <v>377.4</v>
      </c>
      <c r="J248" s="18">
        <v>110.9</v>
      </c>
      <c r="K248" s="18">
        <v>305.20999999999998</v>
      </c>
      <c r="L248" s="18">
        <v>337.4</v>
      </c>
      <c r="M248" s="18">
        <v>368.4</v>
      </c>
    </row>
    <row r="249" spans="3:13" ht="15" customHeight="1" x14ac:dyDescent="0.35">
      <c r="C249" s="20">
        <v>41627</v>
      </c>
      <c r="D249" s="21">
        <v>327.67</v>
      </c>
      <c r="E249" s="21">
        <v>535.38</v>
      </c>
      <c r="F249" s="21">
        <v>1957.5</v>
      </c>
      <c r="G249" s="21">
        <v>2400</v>
      </c>
      <c r="H249" s="21">
        <v>2307</v>
      </c>
      <c r="I249" s="21">
        <v>381.71</v>
      </c>
      <c r="J249" s="21">
        <v>113</v>
      </c>
      <c r="K249" s="21">
        <v>306.3</v>
      </c>
      <c r="L249" s="21">
        <v>337.4</v>
      </c>
      <c r="M249" s="21">
        <v>377.2</v>
      </c>
    </row>
    <row r="250" spans="3:13" ht="15" customHeight="1" x14ac:dyDescent="0.35">
      <c r="C250" s="17">
        <v>41628</v>
      </c>
      <c r="D250" s="18">
        <v>328.67</v>
      </c>
      <c r="E250" s="18">
        <v>535</v>
      </c>
      <c r="F250" s="18">
        <v>1951.5</v>
      </c>
      <c r="G250" s="18">
        <v>2425</v>
      </c>
      <c r="H250" s="18">
        <v>2303</v>
      </c>
      <c r="I250" s="18">
        <v>382.32</v>
      </c>
      <c r="J250" s="18">
        <v>114</v>
      </c>
      <c r="K250" s="18">
        <v>304.86</v>
      </c>
      <c r="L250" s="18">
        <v>337.9</v>
      </c>
      <c r="M250" s="18">
        <v>385</v>
      </c>
    </row>
    <row r="251" spans="3:13" ht="15" customHeight="1" x14ac:dyDescent="0.35">
      <c r="C251" s="20">
        <v>41631</v>
      </c>
      <c r="D251" s="21">
        <v>331.39</v>
      </c>
      <c r="E251" s="21">
        <v>535.38</v>
      </c>
      <c r="F251" s="21">
        <v>1964</v>
      </c>
      <c r="G251" s="21">
        <v>2447</v>
      </c>
      <c r="H251" s="21">
        <v>2316</v>
      </c>
      <c r="I251" s="21">
        <v>384.17</v>
      </c>
      <c r="J251" s="21">
        <v>114</v>
      </c>
      <c r="K251" s="21">
        <v>308.49</v>
      </c>
      <c r="L251" s="21">
        <v>338.5</v>
      </c>
      <c r="M251" s="21">
        <v>383.9</v>
      </c>
    </row>
    <row r="252" spans="3:13" ht="15" customHeight="1" x14ac:dyDescent="0.35">
      <c r="C252" s="17">
        <v>41632</v>
      </c>
      <c r="D252" s="18">
        <v>333.8</v>
      </c>
      <c r="E252" s="18">
        <v>559.86</v>
      </c>
      <c r="F252" s="18">
        <v>1956</v>
      </c>
      <c r="G252" s="18">
        <v>2463</v>
      </c>
      <c r="H252" s="18">
        <v>2318</v>
      </c>
      <c r="I252" s="18">
        <v>386.01</v>
      </c>
      <c r="J252" s="18">
        <v>113.7</v>
      </c>
      <c r="K252" s="18">
        <v>306.5</v>
      </c>
      <c r="L252" s="18">
        <v>340</v>
      </c>
      <c r="M252" s="18">
        <v>387</v>
      </c>
    </row>
    <row r="253" spans="3:13" ht="15" customHeight="1" x14ac:dyDescent="0.35">
      <c r="C253" s="20">
        <v>41635</v>
      </c>
      <c r="D253" s="21">
        <v>341.64</v>
      </c>
      <c r="E253" s="21">
        <v>564.83000000000004</v>
      </c>
      <c r="F253" s="21">
        <v>1993.5</v>
      </c>
      <c r="G253" s="21">
        <v>2495</v>
      </c>
      <c r="H253" s="21">
        <v>2343</v>
      </c>
      <c r="I253" s="21">
        <v>390.94</v>
      </c>
      <c r="J253" s="21">
        <v>114.4</v>
      </c>
      <c r="K253" s="21">
        <v>314.11</v>
      </c>
      <c r="L253" s="21">
        <v>338.7</v>
      </c>
      <c r="M253" s="21">
        <v>385.1</v>
      </c>
    </row>
    <row r="254" spans="3:13" ht="15" customHeight="1" x14ac:dyDescent="0.35">
      <c r="C254" s="17">
        <v>41638</v>
      </c>
      <c r="D254" s="18">
        <v>341.33</v>
      </c>
      <c r="E254" s="18">
        <v>554.88</v>
      </c>
      <c r="F254" s="18">
        <v>1986.5</v>
      </c>
      <c r="G254" s="18">
        <v>2470</v>
      </c>
      <c r="H254" s="18">
        <v>2338</v>
      </c>
      <c r="I254" s="18">
        <v>387.86</v>
      </c>
      <c r="J254" s="18">
        <v>115.1</v>
      </c>
      <c r="K254" s="18">
        <v>314.76</v>
      </c>
      <c r="L254" s="18">
        <v>342.4</v>
      </c>
      <c r="M254" s="18">
        <v>385.1</v>
      </c>
    </row>
    <row r="255" spans="3:13" ht="15" customHeight="1" x14ac:dyDescent="0.35">
      <c r="C255" s="20">
        <v>41639</v>
      </c>
      <c r="D255" s="21">
        <v>339.73</v>
      </c>
      <c r="E255" s="21">
        <v>556.41</v>
      </c>
      <c r="F255" s="21">
        <v>2000</v>
      </c>
      <c r="G255" s="21">
        <v>2445</v>
      </c>
      <c r="H255" s="21">
        <v>2338</v>
      </c>
      <c r="I255" s="21">
        <v>392.17</v>
      </c>
      <c r="J255" s="21">
        <v>115.8</v>
      </c>
      <c r="K255" s="21">
        <v>311.13</v>
      </c>
      <c r="L255" s="21">
        <v>349</v>
      </c>
      <c r="M255" s="21">
        <v>384.7</v>
      </c>
    </row>
    <row r="256" spans="3:13" ht="15" customHeight="1" x14ac:dyDescent="0.35">
      <c r="C256" s="17">
        <v>41641</v>
      </c>
      <c r="D256" s="18">
        <v>341.74</v>
      </c>
      <c r="E256" s="18">
        <v>558.71</v>
      </c>
      <c r="F256" s="18">
        <v>1984</v>
      </c>
      <c r="G256" s="18">
        <v>2488</v>
      </c>
      <c r="H256" s="18">
        <v>2344</v>
      </c>
      <c r="I256" s="18">
        <v>389.4</v>
      </c>
      <c r="J256" s="18">
        <v>116.3</v>
      </c>
      <c r="K256" s="18">
        <v>308.94</v>
      </c>
      <c r="L256" s="18">
        <v>357</v>
      </c>
      <c r="M256" s="18">
        <v>386.2</v>
      </c>
    </row>
    <row r="257" spans="3:13" ht="15" customHeight="1" x14ac:dyDescent="0.35">
      <c r="C257" s="20">
        <v>41642</v>
      </c>
      <c r="D257" s="21">
        <v>344.95</v>
      </c>
      <c r="E257" s="21">
        <v>562.15</v>
      </c>
      <c r="F257" s="21">
        <v>1986.5</v>
      </c>
      <c r="G257" s="21">
        <v>2524</v>
      </c>
      <c r="H257" s="21">
        <v>2339</v>
      </c>
      <c r="I257" s="21">
        <v>390.94</v>
      </c>
      <c r="J257" s="21">
        <v>118.8</v>
      </c>
      <c r="K257" s="21">
        <v>305.95</v>
      </c>
      <c r="L257" s="21">
        <v>360.7</v>
      </c>
      <c r="M257" s="21">
        <v>390.4</v>
      </c>
    </row>
    <row r="258" spans="3:13" ht="15" customHeight="1" x14ac:dyDescent="0.35">
      <c r="C258" s="17">
        <v>41645</v>
      </c>
      <c r="D258" s="18">
        <v>345.96</v>
      </c>
      <c r="E258" s="18">
        <v>562.15</v>
      </c>
      <c r="F258" s="18">
        <v>1977</v>
      </c>
      <c r="G258" s="18">
        <v>2536</v>
      </c>
      <c r="H258" s="18">
        <v>2347</v>
      </c>
      <c r="I258" s="18">
        <v>396.47</v>
      </c>
      <c r="J258" s="18">
        <v>119.2</v>
      </c>
      <c r="K258" s="18">
        <v>304.76</v>
      </c>
      <c r="L258" s="18">
        <v>370.9</v>
      </c>
      <c r="M258" s="18">
        <v>391.5</v>
      </c>
    </row>
    <row r="259" spans="3:13" ht="15" customHeight="1" x14ac:dyDescent="0.35">
      <c r="C259" s="20">
        <v>41646</v>
      </c>
      <c r="D259" s="21">
        <v>352.09</v>
      </c>
      <c r="E259" s="21">
        <v>564.83000000000004</v>
      </c>
      <c r="F259" s="21">
        <v>1965</v>
      </c>
      <c r="G259" s="21">
        <v>2533</v>
      </c>
      <c r="H259" s="21">
        <v>2314</v>
      </c>
      <c r="I259" s="21">
        <v>396.47</v>
      </c>
      <c r="J259" s="21">
        <v>117.9</v>
      </c>
      <c r="K259" s="21">
        <v>307.3</v>
      </c>
      <c r="L259" s="21">
        <v>373</v>
      </c>
      <c r="M259" s="21">
        <v>386.2</v>
      </c>
    </row>
    <row r="260" spans="3:13" ht="15" customHeight="1" x14ac:dyDescent="0.35">
      <c r="C260" s="17">
        <v>41647</v>
      </c>
      <c r="D260" s="18">
        <v>359.62</v>
      </c>
      <c r="E260" s="18">
        <v>562.15</v>
      </c>
      <c r="F260" s="18">
        <v>1938.5</v>
      </c>
      <c r="G260" s="18">
        <v>2518</v>
      </c>
      <c r="H260" s="18">
        <v>2247</v>
      </c>
      <c r="I260" s="18">
        <v>395.55</v>
      </c>
      <c r="J260" s="18">
        <v>118.5</v>
      </c>
      <c r="K260" s="18">
        <v>313.22000000000003</v>
      </c>
      <c r="L260" s="18">
        <v>367.4</v>
      </c>
      <c r="M260" s="18">
        <v>387.9</v>
      </c>
    </row>
    <row r="261" spans="3:13" ht="15" customHeight="1" x14ac:dyDescent="0.35">
      <c r="C261" s="20">
        <v>41648</v>
      </c>
      <c r="D261" s="21">
        <v>361.93</v>
      </c>
      <c r="E261" s="21">
        <v>562.15</v>
      </c>
      <c r="F261" s="21">
        <v>1939</v>
      </c>
      <c r="G261" s="21">
        <v>2550</v>
      </c>
      <c r="H261" s="21">
        <v>2221</v>
      </c>
      <c r="I261" s="21">
        <v>383.86</v>
      </c>
      <c r="J261" s="21">
        <v>118.8</v>
      </c>
      <c r="K261" s="21">
        <v>308.08999999999997</v>
      </c>
      <c r="L261" s="21">
        <v>367.8</v>
      </c>
      <c r="M261" s="21">
        <v>384</v>
      </c>
    </row>
    <row r="262" spans="3:13" ht="15" customHeight="1" x14ac:dyDescent="0.35">
      <c r="C262" s="17">
        <v>41649</v>
      </c>
      <c r="D262" s="18">
        <v>358.62</v>
      </c>
      <c r="E262" s="18">
        <v>562.15</v>
      </c>
      <c r="F262" s="18">
        <v>1978</v>
      </c>
      <c r="G262" s="18">
        <v>2591</v>
      </c>
      <c r="H262" s="18">
        <v>2217</v>
      </c>
      <c r="I262" s="18">
        <v>381.09</v>
      </c>
      <c r="J262" s="18">
        <v>119.3</v>
      </c>
      <c r="K262" s="18">
        <v>317.14999999999998</v>
      </c>
      <c r="L262" s="18">
        <v>378.9</v>
      </c>
      <c r="M262" s="18">
        <v>389.3</v>
      </c>
    </row>
    <row r="263" spans="3:13" ht="15" customHeight="1" x14ac:dyDescent="0.35">
      <c r="C263" s="20">
        <v>41652</v>
      </c>
      <c r="D263" s="21">
        <v>369.77</v>
      </c>
      <c r="E263" s="21">
        <v>562.15</v>
      </c>
      <c r="F263" s="21">
        <v>1996</v>
      </c>
      <c r="G263" s="21">
        <v>2660</v>
      </c>
      <c r="H263" s="21">
        <v>2224</v>
      </c>
      <c r="I263" s="21">
        <v>382.94</v>
      </c>
      <c r="J263" s="21">
        <v>121.8</v>
      </c>
      <c r="K263" s="21">
        <v>317.35000000000002</v>
      </c>
      <c r="L263" s="21">
        <v>381</v>
      </c>
      <c r="M263" s="21">
        <v>385</v>
      </c>
    </row>
    <row r="264" spans="3:13" ht="15" customHeight="1" x14ac:dyDescent="0.35">
      <c r="C264" s="17">
        <v>41653</v>
      </c>
      <c r="D264" s="18">
        <v>371.38</v>
      </c>
      <c r="E264" s="18">
        <v>562.15</v>
      </c>
      <c r="F264" s="18">
        <v>2003.5</v>
      </c>
      <c r="G264" s="18">
        <v>2663</v>
      </c>
      <c r="H264" s="18">
        <v>2253</v>
      </c>
      <c r="I264" s="18">
        <v>381.71</v>
      </c>
      <c r="J264" s="18">
        <v>121.6</v>
      </c>
      <c r="K264" s="18">
        <v>315.8</v>
      </c>
      <c r="L264" s="18">
        <v>387</v>
      </c>
      <c r="M264" s="18">
        <v>386.9</v>
      </c>
    </row>
    <row r="265" spans="3:13" ht="15" customHeight="1" x14ac:dyDescent="0.35">
      <c r="C265" s="20">
        <v>41654</v>
      </c>
      <c r="D265" s="21">
        <v>376.8</v>
      </c>
      <c r="E265" s="21">
        <v>562.15</v>
      </c>
      <c r="F265" s="21">
        <v>1981.5</v>
      </c>
      <c r="G265" s="21">
        <v>2696</v>
      </c>
      <c r="H265" s="21">
        <v>2185</v>
      </c>
      <c r="I265" s="21">
        <v>383.25</v>
      </c>
      <c r="J265" s="21">
        <v>123.1</v>
      </c>
      <c r="K265" s="21">
        <v>317.83999999999997</v>
      </c>
      <c r="L265" s="21">
        <v>385.4</v>
      </c>
      <c r="M265" s="21">
        <v>390.5</v>
      </c>
    </row>
    <row r="266" spans="3:13" ht="15" customHeight="1" x14ac:dyDescent="0.35">
      <c r="C266" s="17">
        <v>41655</v>
      </c>
      <c r="D266" s="18">
        <v>373.29</v>
      </c>
      <c r="E266" s="18">
        <v>562.15</v>
      </c>
      <c r="F266" s="18">
        <v>1962</v>
      </c>
      <c r="G266" s="18">
        <v>2625</v>
      </c>
      <c r="H266" s="18">
        <v>2232</v>
      </c>
      <c r="I266" s="18">
        <v>383.55</v>
      </c>
      <c r="J266" s="18">
        <v>123.4</v>
      </c>
      <c r="K266" s="18">
        <v>325.55</v>
      </c>
      <c r="L266" s="18">
        <v>383.3</v>
      </c>
      <c r="M266" s="18">
        <v>385</v>
      </c>
    </row>
    <row r="267" spans="3:13" ht="15" customHeight="1" x14ac:dyDescent="0.35">
      <c r="C267" s="20">
        <v>41656</v>
      </c>
      <c r="D267" s="21">
        <v>365.45</v>
      </c>
      <c r="E267" s="21">
        <v>562.15</v>
      </c>
      <c r="F267" s="21">
        <v>1931.5</v>
      </c>
      <c r="G267" s="21">
        <v>2648</v>
      </c>
      <c r="H267" s="21">
        <v>2210</v>
      </c>
      <c r="I267" s="21">
        <v>384.48</v>
      </c>
      <c r="J267" s="21">
        <v>122.8</v>
      </c>
      <c r="K267" s="21">
        <v>336.45</v>
      </c>
      <c r="L267" s="21">
        <v>390.9</v>
      </c>
      <c r="M267" s="21">
        <v>388.3</v>
      </c>
    </row>
    <row r="268" spans="3:13" ht="15" customHeight="1" x14ac:dyDescent="0.35">
      <c r="C268" s="17">
        <v>41659</v>
      </c>
      <c r="D268" s="18">
        <v>360.73</v>
      </c>
      <c r="E268" s="18">
        <v>569.03</v>
      </c>
      <c r="F268" s="18">
        <v>1947</v>
      </c>
      <c r="G268" s="18">
        <v>2692</v>
      </c>
      <c r="H268" s="18">
        <v>2228</v>
      </c>
      <c r="I268" s="18">
        <v>384.17</v>
      </c>
      <c r="J268" s="18">
        <v>122.7</v>
      </c>
      <c r="K268" s="18">
        <v>336.3</v>
      </c>
      <c r="L268" s="18">
        <v>392</v>
      </c>
      <c r="M268" s="18">
        <v>386.3</v>
      </c>
    </row>
    <row r="269" spans="3:13" ht="15" customHeight="1" x14ac:dyDescent="0.35">
      <c r="C269" s="20">
        <v>41660</v>
      </c>
      <c r="D269" s="21">
        <v>360.73</v>
      </c>
      <c r="E269" s="21">
        <v>566.74</v>
      </c>
      <c r="F269" s="21">
        <v>1985</v>
      </c>
      <c r="G269" s="21">
        <v>2806</v>
      </c>
      <c r="H269" s="21">
        <v>2284</v>
      </c>
      <c r="I269" s="21">
        <v>383.25</v>
      </c>
      <c r="J269" s="21">
        <v>120.7</v>
      </c>
      <c r="K269" s="21">
        <v>332.02</v>
      </c>
      <c r="L269" s="21">
        <v>389.9</v>
      </c>
      <c r="M269" s="21">
        <v>385.4</v>
      </c>
    </row>
    <row r="270" spans="3:13" ht="15" customHeight="1" x14ac:dyDescent="0.35">
      <c r="C270" s="17">
        <v>41661</v>
      </c>
      <c r="D270" s="18">
        <v>349.67</v>
      </c>
      <c r="E270" s="18">
        <v>565.97</v>
      </c>
      <c r="F270" s="18">
        <v>1994</v>
      </c>
      <c r="G270" s="18">
        <v>2783</v>
      </c>
      <c r="H270" s="18">
        <v>2288</v>
      </c>
      <c r="I270" s="18">
        <v>379.56</v>
      </c>
      <c r="J270" s="18">
        <v>121.5</v>
      </c>
      <c r="K270" s="18">
        <v>333.31</v>
      </c>
      <c r="L270" s="18">
        <v>386.4</v>
      </c>
      <c r="M270" s="18">
        <v>385.5</v>
      </c>
    </row>
    <row r="271" spans="3:13" ht="15" customHeight="1" x14ac:dyDescent="0.35">
      <c r="C271" s="20">
        <v>41662</v>
      </c>
      <c r="D271" s="21">
        <v>346.46</v>
      </c>
      <c r="E271" s="21">
        <v>564.83000000000004</v>
      </c>
      <c r="F271" s="21">
        <v>1972.5</v>
      </c>
      <c r="G271" s="21">
        <v>2761</v>
      </c>
      <c r="H271" s="21">
        <v>2305</v>
      </c>
      <c r="I271" s="21">
        <v>370.33</v>
      </c>
      <c r="J271" s="21">
        <v>120.1</v>
      </c>
      <c r="K271" s="21">
        <v>330.43</v>
      </c>
      <c r="L271" s="21">
        <v>378.6</v>
      </c>
      <c r="M271" s="21">
        <v>382.2</v>
      </c>
    </row>
    <row r="272" spans="3:13" ht="15" customHeight="1" x14ac:dyDescent="0.35">
      <c r="C272" s="17">
        <v>41663</v>
      </c>
      <c r="D272" s="18">
        <v>341.33</v>
      </c>
      <c r="E272" s="18">
        <v>558.71</v>
      </c>
      <c r="F272" s="18">
        <v>1946.5</v>
      </c>
      <c r="G272" s="18">
        <v>2744</v>
      </c>
      <c r="H272" s="18">
        <v>2262</v>
      </c>
      <c r="I272" s="18">
        <v>360.49</v>
      </c>
      <c r="J272" s="18">
        <v>118.5</v>
      </c>
      <c r="K272" s="18">
        <v>323.76</v>
      </c>
      <c r="L272" s="18">
        <v>369</v>
      </c>
      <c r="M272" s="18">
        <v>373.7</v>
      </c>
    </row>
    <row r="273" spans="3:13" ht="15" customHeight="1" x14ac:dyDescent="0.35">
      <c r="C273" s="20">
        <v>41666</v>
      </c>
      <c r="D273" s="21">
        <v>333.8</v>
      </c>
      <c r="E273" s="21">
        <v>557.55999999999995</v>
      </c>
      <c r="F273" s="21">
        <v>1910</v>
      </c>
      <c r="G273" s="21">
        <v>2697</v>
      </c>
      <c r="H273" s="21">
        <v>2252</v>
      </c>
      <c r="I273" s="21">
        <v>364.18</v>
      </c>
      <c r="J273" s="21">
        <v>118</v>
      </c>
      <c r="K273" s="21">
        <v>319.68</v>
      </c>
      <c r="L273" s="21">
        <v>366</v>
      </c>
      <c r="M273" s="21">
        <v>372.2</v>
      </c>
    </row>
    <row r="274" spans="3:13" ht="15" customHeight="1" x14ac:dyDescent="0.35">
      <c r="C274" s="17">
        <v>41667</v>
      </c>
      <c r="D274" s="18">
        <v>345.55</v>
      </c>
      <c r="E274" s="18">
        <v>556.03</v>
      </c>
      <c r="F274" s="18">
        <v>1902.5</v>
      </c>
      <c r="G274" s="18">
        <v>2710</v>
      </c>
      <c r="H274" s="18">
        <v>2217</v>
      </c>
      <c r="I274" s="18">
        <v>371.87</v>
      </c>
      <c r="J274" s="18">
        <v>121.9</v>
      </c>
      <c r="K274" s="18">
        <v>322.17</v>
      </c>
      <c r="L274" s="18">
        <v>379.7</v>
      </c>
      <c r="M274" s="18">
        <v>370.1</v>
      </c>
    </row>
    <row r="275" spans="3:13" ht="15" customHeight="1" x14ac:dyDescent="0.35">
      <c r="C275" s="20">
        <v>41668</v>
      </c>
      <c r="D275" s="21">
        <v>342.84</v>
      </c>
      <c r="E275" s="21">
        <v>559.09</v>
      </c>
      <c r="F275" s="21">
        <v>1910</v>
      </c>
      <c r="G275" s="21">
        <v>2688</v>
      </c>
      <c r="H275" s="21">
        <v>2189</v>
      </c>
      <c r="I275" s="21">
        <v>366.94</v>
      </c>
      <c r="J275" s="21">
        <v>121.5</v>
      </c>
      <c r="K275" s="21">
        <v>322.17</v>
      </c>
      <c r="L275" s="21">
        <v>372.6</v>
      </c>
      <c r="M275" s="21">
        <v>369.4</v>
      </c>
    </row>
    <row r="276" spans="3:13" ht="15" customHeight="1" x14ac:dyDescent="0.35">
      <c r="C276" s="17">
        <v>41669</v>
      </c>
      <c r="D276" s="18">
        <v>349.07</v>
      </c>
      <c r="E276" s="18">
        <v>559.86</v>
      </c>
      <c r="F276" s="18">
        <v>1820</v>
      </c>
      <c r="G276" s="18">
        <v>2734</v>
      </c>
      <c r="H276" s="18">
        <v>2182</v>
      </c>
      <c r="I276" s="18">
        <v>361.1</v>
      </c>
      <c r="J276" s="18">
        <v>120.8</v>
      </c>
      <c r="K276" s="18">
        <v>322.02</v>
      </c>
      <c r="L276" s="18">
        <v>375.7</v>
      </c>
      <c r="M276" s="18">
        <v>367.3</v>
      </c>
    </row>
    <row r="277" spans="3:13" ht="15" customHeight="1" x14ac:dyDescent="0.35">
      <c r="C277" s="20">
        <v>41670</v>
      </c>
      <c r="D277" s="21">
        <v>341.64</v>
      </c>
      <c r="E277" s="21">
        <v>561.77</v>
      </c>
      <c r="F277" s="21">
        <v>1800.5</v>
      </c>
      <c r="G277" s="21">
        <v>2715</v>
      </c>
      <c r="H277" s="21">
        <v>2223</v>
      </c>
      <c r="I277" s="21">
        <v>365.1</v>
      </c>
      <c r="J277" s="21">
        <v>120.5</v>
      </c>
      <c r="K277" s="21">
        <v>320.88</v>
      </c>
      <c r="L277" s="21">
        <v>378.6</v>
      </c>
      <c r="M277" s="21">
        <v>369.6</v>
      </c>
    </row>
    <row r="278" spans="3:13" ht="15" customHeight="1" x14ac:dyDescent="0.35">
      <c r="C278" s="17">
        <v>41673</v>
      </c>
      <c r="D278" s="18">
        <v>334.9</v>
      </c>
      <c r="E278" s="18">
        <v>558.33000000000004</v>
      </c>
      <c r="F278" s="18">
        <v>1792.5</v>
      </c>
      <c r="G278" s="18">
        <v>2686</v>
      </c>
      <c r="H278" s="18">
        <v>2239</v>
      </c>
      <c r="I278" s="18">
        <v>358.33</v>
      </c>
      <c r="J278" s="18">
        <v>119.6</v>
      </c>
      <c r="K278" s="18">
        <v>313.32</v>
      </c>
      <c r="L278" s="18">
        <v>376.1</v>
      </c>
      <c r="M278" s="18">
        <v>364.6</v>
      </c>
    </row>
    <row r="279" spans="3:13" ht="15" customHeight="1" x14ac:dyDescent="0.35">
      <c r="C279" s="20">
        <v>41674</v>
      </c>
      <c r="D279" s="21">
        <v>332.79</v>
      </c>
      <c r="E279" s="21">
        <v>560.62</v>
      </c>
      <c r="F279" s="21">
        <v>1768</v>
      </c>
      <c r="G279" s="21">
        <v>2762</v>
      </c>
      <c r="H279" s="21">
        <v>2227</v>
      </c>
      <c r="I279" s="21">
        <v>356.79</v>
      </c>
      <c r="J279" s="21">
        <v>118.9</v>
      </c>
      <c r="K279" s="21">
        <v>311.67</v>
      </c>
      <c r="L279" s="21">
        <v>377.1</v>
      </c>
      <c r="M279" s="21">
        <v>358.3</v>
      </c>
    </row>
    <row r="280" spans="3:13" ht="15" customHeight="1" x14ac:dyDescent="0.35">
      <c r="C280" s="17">
        <v>41675</v>
      </c>
      <c r="D280" s="18">
        <v>332.59</v>
      </c>
      <c r="E280" s="18">
        <v>560.24</v>
      </c>
      <c r="F280" s="18">
        <v>1778</v>
      </c>
      <c r="G280" s="18">
        <v>2883</v>
      </c>
      <c r="H280" s="18">
        <v>2189</v>
      </c>
      <c r="I280" s="18">
        <v>358.33</v>
      </c>
      <c r="J280" s="18">
        <v>119</v>
      </c>
      <c r="K280" s="18">
        <v>311.43</v>
      </c>
      <c r="L280" s="18">
        <v>378.7</v>
      </c>
      <c r="M280" s="18">
        <v>354.4</v>
      </c>
    </row>
    <row r="281" spans="3:13" ht="15" customHeight="1" x14ac:dyDescent="0.35">
      <c r="C281" s="20">
        <v>41676</v>
      </c>
      <c r="D281" s="21">
        <v>338.42</v>
      </c>
      <c r="E281" s="21">
        <v>562.15</v>
      </c>
      <c r="F281" s="21">
        <v>1820</v>
      </c>
      <c r="G281" s="21">
        <v>2859</v>
      </c>
      <c r="H281" s="21">
        <v>2200</v>
      </c>
      <c r="I281" s="21">
        <v>362.95</v>
      </c>
      <c r="J281" s="21">
        <v>121.6</v>
      </c>
      <c r="K281" s="21">
        <v>320.88</v>
      </c>
      <c r="L281" s="21">
        <v>394.1</v>
      </c>
      <c r="M281" s="21">
        <v>358</v>
      </c>
    </row>
    <row r="282" spans="3:13" ht="15" customHeight="1" x14ac:dyDescent="0.35">
      <c r="C282" s="17">
        <v>41677</v>
      </c>
      <c r="D282" s="18">
        <v>339.12</v>
      </c>
      <c r="E282" s="18">
        <v>562.15</v>
      </c>
      <c r="F282" s="18">
        <v>1818</v>
      </c>
      <c r="G282" s="18">
        <v>2847</v>
      </c>
      <c r="H282" s="18">
        <v>2214</v>
      </c>
      <c r="I282" s="18">
        <v>362.02</v>
      </c>
      <c r="J282" s="18">
        <v>121.6</v>
      </c>
      <c r="K282" s="18">
        <v>323.76</v>
      </c>
      <c r="L282" s="18">
        <v>402.8</v>
      </c>
      <c r="M282" s="18">
        <v>362.8</v>
      </c>
    </row>
    <row r="283" spans="3:13" ht="15" customHeight="1" x14ac:dyDescent="0.35">
      <c r="C283" s="20">
        <v>41680</v>
      </c>
      <c r="D283" s="21">
        <v>339.22</v>
      </c>
      <c r="E283" s="21">
        <v>562.15</v>
      </c>
      <c r="F283" s="21">
        <v>1829</v>
      </c>
      <c r="G283" s="21">
        <v>2810</v>
      </c>
      <c r="H283" s="21">
        <v>2242</v>
      </c>
      <c r="I283" s="21">
        <v>365.71</v>
      </c>
      <c r="J283" s="21">
        <v>121.3</v>
      </c>
      <c r="K283" s="21">
        <v>324.41000000000003</v>
      </c>
      <c r="L283" s="21">
        <v>403.3</v>
      </c>
      <c r="M283" s="21">
        <v>365.1</v>
      </c>
    </row>
    <row r="284" spans="3:13" ht="15" customHeight="1" x14ac:dyDescent="0.35">
      <c r="C284" s="17">
        <v>41681</v>
      </c>
      <c r="D284" s="18">
        <v>344.85</v>
      </c>
      <c r="E284" s="18">
        <v>562.15</v>
      </c>
      <c r="F284" s="18">
        <v>1848</v>
      </c>
      <c r="G284" s="18">
        <v>2805</v>
      </c>
      <c r="H284" s="18">
        <v>2247</v>
      </c>
      <c r="I284" s="18">
        <v>370.64</v>
      </c>
      <c r="J284" s="18">
        <v>123.1</v>
      </c>
      <c r="K284" s="18">
        <v>331.18</v>
      </c>
      <c r="L284" s="18">
        <v>409.9</v>
      </c>
      <c r="M284" s="18">
        <v>376.8</v>
      </c>
    </row>
    <row r="285" spans="3:13" ht="15" customHeight="1" x14ac:dyDescent="0.35">
      <c r="C285" s="20">
        <v>41682</v>
      </c>
      <c r="D285" s="21">
        <v>347.87</v>
      </c>
      <c r="E285" s="21">
        <v>562.15</v>
      </c>
      <c r="F285" s="21">
        <v>1847</v>
      </c>
      <c r="G285" s="21">
        <v>2794</v>
      </c>
      <c r="H285" s="21">
        <v>2225</v>
      </c>
      <c r="I285" s="21">
        <v>372.17</v>
      </c>
      <c r="J285" s="21">
        <v>124.8</v>
      </c>
      <c r="K285" s="21">
        <v>335.45</v>
      </c>
      <c r="L285" s="21">
        <v>405.6</v>
      </c>
      <c r="M285" s="21">
        <v>379.5</v>
      </c>
    </row>
    <row r="286" spans="3:13" ht="15" customHeight="1" x14ac:dyDescent="0.35">
      <c r="C286" s="17">
        <v>41683</v>
      </c>
      <c r="D286" s="18">
        <v>345.55</v>
      </c>
      <c r="E286" s="18">
        <v>562.15</v>
      </c>
      <c r="F286" s="18">
        <v>1820</v>
      </c>
      <c r="G286" s="18">
        <v>2810</v>
      </c>
      <c r="H286" s="18">
        <v>2351</v>
      </c>
      <c r="I286" s="18">
        <v>321.42</v>
      </c>
      <c r="J286" s="18">
        <v>123.4</v>
      </c>
      <c r="K286" s="18">
        <v>330.38</v>
      </c>
      <c r="L286" s="18">
        <v>406.2</v>
      </c>
      <c r="M286" s="18">
        <v>378.9</v>
      </c>
    </row>
    <row r="287" spans="3:13" ht="15" customHeight="1" x14ac:dyDescent="0.35">
      <c r="C287" s="20">
        <v>41684</v>
      </c>
      <c r="D287" s="21">
        <v>344.25</v>
      </c>
      <c r="E287" s="21">
        <v>560.62</v>
      </c>
      <c r="F287" s="21">
        <v>1838.5</v>
      </c>
      <c r="G287" s="21">
        <v>2812</v>
      </c>
      <c r="H287" s="21">
        <v>2300</v>
      </c>
      <c r="I287" s="21">
        <v>315.27</v>
      </c>
      <c r="J287" s="21">
        <v>124.5</v>
      </c>
      <c r="K287" s="21">
        <v>336.4</v>
      </c>
      <c r="L287" s="21">
        <v>408.8</v>
      </c>
      <c r="M287" s="21">
        <v>381.2</v>
      </c>
    </row>
    <row r="288" spans="3:13" ht="15" customHeight="1" x14ac:dyDescent="0.35">
      <c r="C288" s="17">
        <v>41687</v>
      </c>
      <c r="D288" s="18">
        <v>353.49</v>
      </c>
      <c r="E288" s="18">
        <v>562.15</v>
      </c>
      <c r="F288" s="18">
        <v>1865.5</v>
      </c>
      <c r="G288" s="18">
        <v>2852</v>
      </c>
      <c r="H288" s="18">
        <v>2357</v>
      </c>
      <c r="I288" s="18">
        <v>309.43</v>
      </c>
      <c r="J288" s="18">
        <v>125.7</v>
      </c>
      <c r="K288" s="18">
        <v>342.32</v>
      </c>
      <c r="L288" s="18">
        <v>417.3</v>
      </c>
      <c r="M288" s="18">
        <v>386.8</v>
      </c>
    </row>
    <row r="289" spans="3:13" ht="15" customHeight="1" x14ac:dyDescent="0.35">
      <c r="C289" s="20">
        <v>41688</v>
      </c>
      <c r="D289" s="21">
        <v>361.93</v>
      </c>
      <c r="E289" s="21">
        <v>565.97</v>
      </c>
      <c r="F289" s="21">
        <v>1871</v>
      </c>
      <c r="G289" s="21">
        <v>2914</v>
      </c>
      <c r="H289" s="21">
        <v>2404</v>
      </c>
      <c r="I289" s="21">
        <v>300.35000000000002</v>
      </c>
      <c r="J289" s="21">
        <v>125.9</v>
      </c>
      <c r="K289" s="21">
        <v>343.66</v>
      </c>
      <c r="L289" s="21">
        <v>430.1</v>
      </c>
      <c r="M289" s="21">
        <v>392.4</v>
      </c>
    </row>
    <row r="290" spans="3:13" ht="15" customHeight="1" x14ac:dyDescent="0.35">
      <c r="C290" s="17">
        <v>41689</v>
      </c>
      <c r="D290" s="18">
        <v>361.13</v>
      </c>
      <c r="E290" s="18">
        <v>564.44000000000005</v>
      </c>
      <c r="F290" s="18">
        <v>1902.5</v>
      </c>
      <c r="G290" s="18">
        <v>2915</v>
      </c>
      <c r="H290" s="18">
        <v>2372</v>
      </c>
      <c r="I290" s="18">
        <v>307.58</v>
      </c>
      <c r="J290" s="18">
        <v>125</v>
      </c>
      <c r="K290" s="18">
        <v>346.1</v>
      </c>
      <c r="L290" s="18">
        <v>426.7</v>
      </c>
      <c r="M290" s="18">
        <v>394</v>
      </c>
    </row>
    <row r="291" spans="3:13" ht="15" customHeight="1" x14ac:dyDescent="0.35">
      <c r="C291" s="20">
        <v>41690</v>
      </c>
      <c r="D291" s="21">
        <v>357.41</v>
      </c>
      <c r="E291" s="21">
        <v>567.5</v>
      </c>
      <c r="F291" s="21">
        <v>1903.5</v>
      </c>
      <c r="G291" s="21">
        <v>2967</v>
      </c>
      <c r="H291" s="21">
        <v>2360</v>
      </c>
      <c r="I291" s="21">
        <v>310.66000000000003</v>
      </c>
      <c r="J291" s="21">
        <v>124.8</v>
      </c>
      <c r="K291" s="21">
        <v>338.74</v>
      </c>
      <c r="L291" s="21">
        <v>430.1</v>
      </c>
      <c r="M291" s="21">
        <v>397.9</v>
      </c>
    </row>
    <row r="292" spans="3:13" ht="15" customHeight="1" x14ac:dyDescent="0.35">
      <c r="C292" s="17">
        <v>41691</v>
      </c>
      <c r="D292" s="18">
        <v>361.83</v>
      </c>
      <c r="E292" s="18">
        <v>573.62</v>
      </c>
      <c r="F292" s="18">
        <v>1894.5</v>
      </c>
      <c r="G292" s="18">
        <v>2993</v>
      </c>
      <c r="H292" s="18">
        <v>2373</v>
      </c>
      <c r="I292" s="18">
        <v>306.04000000000002</v>
      </c>
      <c r="J292" s="18">
        <v>125.5</v>
      </c>
      <c r="K292" s="18">
        <v>337.34</v>
      </c>
      <c r="L292" s="18">
        <v>432.1</v>
      </c>
      <c r="M292" s="18">
        <v>392.5</v>
      </c>
    </row>
    <row r="293" spans="3:13" ht="15" customHeight="1" x14ac:dyDescent="0.35">
      <c r="C293" s="20">
        <v>41694</v>
      </c>
      <c r="D293" s="21">
        <v>363.54</v>
      </c>
      <c r="E293" s="21">
        <v>572.09</v>
      </c>
      <c r="F293" s="21">
        <v>1910</v>
      </c>
      <c r="G293" s="21">
        <v>2920</v>
      </c>
      <c r="H293" s="21">
        <v>2398</v>
      </c>
      <c r="I293" s="21">
        <v>304.51</v>
      </c>
      <c r="J293" s="21">
        <v>125.9</v>
      </c>
      <c r="K293" s="21">
        <v>334.81</v>
      </c>
      <c r="L293" s="21">
        <v>434</v>
      </c>
      <c r="M293" s="21">
        <v>396.6</v>
      </c>
    </row>
    <row r="294" spans="3:13" ht="15" customHeight="1" x14ac:dyDescent="0.35">
      <c r="C294" s="17">
        <v>41695</v>
      </c>
      <c r="D294" s="18">
        <v>364.14</v>
      </c>
      <c r="E294" s="18">
        <v>573.62</v>
      </c>
      <c r="F294" s="18">
        <v>1896</v>
      </c>
      <c r="G294" s="18">
        <v>2955</v>
      </c>
      <c r="H294" s="18">
        <v>2411</v>
      </c>
      <c r="I294" s="18">
        <v>301.12</v>
      </c>
      <c r="J294" s="18">
        <v>126.1</v>
      </c>
      <c r="K294" s="18">
        <v>332.32</v>
      </c>
      <c r="L294" s="18">
        <v>424.7</v>
      </c>
      <c r="M294" s="18">
        <v>397.4</v>
      </c>
    </row>
    <row r="295" spans="3:13" ht="15" customHeight="1" x14ac:dyDescent="0.35">
      <c r="C295" s="20">
        <v>41696</v>
      </c>
      <c r="D295" s="21">
        <v>355.7</v>
      </c>
      <c r="E295" s="21">
        <v>573.62</v>
      </c>
      <c r="F295" s="21">
        <v>1873.5</v>
      </c>
      <c r="G295" s="21">
        <v>2964</v>
      </c>
      <c r="H295" s="21">
        <v>2446</v>
      </c>
      <c r="I295" s="21">
        <v>295.74</v>
      </c>
      <c r="J295" s="21">
        <v>124.7</v>
      </c>
      <c r="K295" s="21">
        <v>328.19</v>
      </c>
      <c r="L295" s="21">
        <v>411.8</v>
      </c>
      <c r="M295" s="21">
        <v>389.1</v>
      </c>
    </row>
    <row r="296" spans="3:13" ht="15" customHeight="1" x14ac:dyDescent="0.35">
      <c r="C296" s="17">
        <v>41697</v>
      </c>
      <c r="D296" s="18">
        <v>328.17</v>
      </c>
      <c r="E296" s="18">
        <v>572.48</v>
      </c>
      <c r="F296" s="18">
        <v>1872.5</v>
      </c>
      <c r="G296" s="18">
        <v>2980</v>
      </c>
      <c r="H296" s="18">
        <v>2437</v>
      </c>
      <c r="I296" s="18">
        <v>305.27</v>
      </c>
      <c r="J296" s="18">
        <v>126.5</v>
      </c>
      <c r="K296" s="18">
        <v>328.04</v>
      </c>
      <c r="L296" s="18">
        <v>427.8</v>
      </c>
      <c r="M296" s="18">
        <v>387.3</v>
      </c>
    </row>
    <row r="297" spans="3:13" ht="15" customHeight="1" x14ac:dyDescent="0.35">
      <c r="C297" s="20">
        <v>41698</v>
      </c>
      <c r="D297" s="21">
        <v>329.48</v>
      </c>
      <c r="E297" s="21">
        <v>573.62</v>
      </c>
      <c r="F297" s="21">
        <v>1878.5</v>
      </c>
      <c r="G297" s="21">
        <v>2998</v>
      </c>
      <c r="H297" s="21">
        <v>2437</v>
      </c>
      <c r="I297" s="21">
        <v>307.27</v>
      </c>
      <c r="J297" s="21">
        <v>133.1</v>
      </c>
      <c r="K297" s="21">
        <v>327.54000000000002</v>
      </c>
      <c r="L297" s="21">
        <v>440</v>
      </c>
      <c r="M297" s="21">
        <v>394</v>
      </c>
    </row>
    <row r="298" spans="3:13" ht="15" customHeight="1" x14ac:dyDescent="0.35">
      <c r="C298" s="17">
        <v>41701</v>
      </c>
      <c r="D298" s="18">
        <v>323.14999999999998</v>
      </c>
      <c r="E298" s="18">
        <v>565.97</v>
      </c>
      <c r="F298" s="18">
        <v>1842</v>
      </c>
      <c r="G298" s="18">
        <v>2970</v>
      </c>
      <c r="H298" s="18">
        <v>2421</v>
      </c>
      <c r="I298" s="18">
        <v>307.58</v>
      </c>
      <c r="J298" s="18">
        <v>130.6</v>
      </c>
      <c r="K298" s="18">
        <v>324.61</v>
      </c>
      <c r="L298" s="18">
        <v>438.4</v>
      </c>
      <c r="M298" s="18">
        <v>390.3</v>
      </c>
    </row>
    <row r="299" spans="3:13" ht="15" customHeight="1" x14ac:dyDescent="0.35">
      <c r="C299" s="20">
        <v>41702</v>
      </c>
      <c r="D299" s="21">
        <v>331.19</v>
      </c>
      <c r="E299" s="21">
        <v>572.86</v>
      </c>
      <c r="F299" s="21">
        <v>1875</v>
      </c>
      <c r="G299" s="21">
        <v>3027</v>
      </c>
      <c r="H299" s="21">
        <v>2474</v>
      </c>
      <c r="I299" s="21">
        <v>319.27</v>
      </c>
      <c r="J299" s="21">
        <v>132.69999999999999</v>
      </c>
      <c r="K299" s="21">
        <v>330.18</v>
      </c>
      <c r="L299" s="21">
        <v>451.8</v>
      </c>
      <c r="M299" s="21">
        <v>403.7</v>
      </c>
    </row>
    <row r="300" spans="3:13" ht="15" customHeight="1" x14ac:dyDescent="0.35">
      <c r="C300" s="17">
        <v>41703</v>
      </c>
      <c r="D300" s="18">
        <v>329.18</v>
      </c>
      <c r="E300" s="18">
        <v>569.79999999999995</v>
      </c>
      <c r="F300" s="18">
        <v>1859</v>
      </c>
      <c r="G300" s="18">
        <v>2980</v>
      </c>
      <c r="H300" s="18">
        <v>2475</v>
      </c>
      <c r="I300" s="18">
        <v>315.27</v>
      </c>
      <c r="J300" s="18">
        <v>130.30000000000001</v>
      </c>
      <c r="K300" s="18">
        <v>330.53</v>
      </c>
      <c r="L300" s="18">
        <v>443.6</v>
      </c>
      <c r="M300" s="18">
        <v>401.3</v>
      </c>
    </row>
    <row r="301" spans="3:13" ht="15" customHeight="1" x14ac:dyDescent="0.35">
      <c r="C301" s="20">
        <v>41704</v>
      </c>
      <c r="D301" s="21">
        <v>333.9</v>
      </c>
      <c r="E301" s="21">
        <v>569.79999999999995</v>
      </c>
      <c r="F301" s="21">
        <v>1857.5</v>
      </c>
      <c r="G301" s="21">
        <v>2990</v>
      </c>
      <c r="H301" s="21">
        <v>2493</v>
      </c>
      <c r="I301" s="21">
        <v>319.58</v>
      </c>
      <c r="J301" s="21">
        <v>131.80000000000001</v>
      </c>
      <c r="K301" s="21">
        <v>338.24</v>
      </c>
      <c r="L301" s="21">
        <v>448</v>
      </c>
      <c r="M301" s="21">
        <v>405</v>
      </c>
    </row>
    <row r="302" spans="3:13" ht="15" customHeight="1" x14ac:dyDescent="0.35">
      <c r="C302" s="17">
        <v>41705</v>
      </c>
      <c r="D302" s="18">
        <v>328.27</v>
      </c>
      <c r="E302" s="18">
        <v>568.27</v>
      </c>
      <c r="F302" s="18">
        <v>1841.5</v>
      </c>
      <c r="G302" s="18">
        <v>2969</v>
      </c>
      <c r="H302" s="18">
        <v>2476</v>
      </c>
      <c r="I302" s="18">
        <v>315.58</v>
      </c>
      <c r="J302" s="18">
        <v>130.4</v>
      </c>
      <c r="K302" s="18">
        <v>323.22000000000003</v>
      </c>
      <c r="L302" s="18">
        <v>448.3</v>
      </c>
      <c r="M302" s="18">
        <v>401.1</v>
      </c>
    </row>
    <row r="303" spans="3:13" ht="15" customHeight="1" x14ac:dyDescent="0.35">
      <c r="C303" s="20">
        <v>41708</v>
      </c>
      <c r="D303" s="21">
        <v>321.33999999999997</v>
      </c>
      <c r="E303" s="21">
        <v>570.17999999999995</v>
      </c>
      <c r="F303" s="21">
        <v>1855</v>
      </c>
      <c r="G303" s="21">
        <v>2976</v>
      </c>
      <c r="H303" s="21">
        <v>2487</v>
      </c>
      <c r="I303" s="21">
        <v>320.81</v>
      </c>
      <c r="J303" s="21">
        <v>129.9</v>
      </c>
      <c r="K303" s="21">
        <v>315.41000000000003</v>
      </c>
      <c r="L303" s="21">
        <v>430.3</v>
      </c>
      <c r="M303" s="21">
        <v>402.9</v>
      </c>
    </row>
    <row r="304" spans="3:13" ht="15" customHeight="1" x14ac:dyDescent="0.35">
      <c r="C304" s="17">
        <v>41709</v>
      </c>
      <c r="D304" s="18">
        <v>311.69</v>
      </c>
      <c r="E304" s="18">
        <v>569.79999999999995</v>
      </c>
      <c r="F304" s="18">
        <v>1849</v>
      </c>
      <c r="G304" s="18">
        <v>2954</v>
      </c>
      <c r="H304" s="18">
        <v>2494</v>
      </c>
      <c r="I304" s="18">
        <v>323.58</v>
      </c>
      <c r="J304" s="18">
        <v>129.5</v>
      </c>
      <c r="K304" s="18">
        <v>311.62</v>
      </c>
      <c r="L304" s="18">
        <v>420.2</v>
      </c>
      <c r="M304" s="18">
        <v>399</v>
      </c>
    </row>
    <row r="305" spans="3:13" ht="15" customHeight="1" x14ac:dyDescent="0.35">
      <c r="C305" s="20">
        <v>41710</v>
      </c>
      <c r="D305" s="21">
        <v>307.47000000000003</v>
      </c>
      <c r="E305" s="21">
        <v>567.5</v>
      </c>
      <c r="F305" s="21">
        <v>1809.5</v>
      </c>
      <c r="G305" s="21">
        <v>2921</v>
      </c>
      <c r="H305" s="21">
        <v>2472</v>
      </c>
      <c r="I305" s="21">
        <v>318.04000000000002</v>
      </c>
      <c r="J305" s="21">
        <v>127.6</v>
      </c>
      <c r="K305" s="21">
        <v>307.94</v>
      </c>
      <c r="L305" s="21">
        <v>417.6</v>
      </c>
      <c r="M305" s="21">
        <v>402.9</v>
      </c>
    </row>
    <row r="306" spans="3:13" ht="15" customHeight="1" x14ac:dyDescent="0.35">
      <c r="C306" s="17">
        <v>41711</v>
      </c>
      <c r="D306" s="18">
        <v>302.05</v>
      </c>
      <c r="E306" s="18">
        <v>567.89</v>
      </c>
      <c r="F306" s="18">
        <v>1806</v>
      </c>
      <c r="G306" s="18">
        <v>2862</v>
      </c>
      <c r="H306" s="18">
        <v>2446</v>
      </c>
      <c r="I306" s="18">
        <v>310.66000000000003</v>
      </c>
      <c r="J306" s="18">
        <v>126.9</v>
      </c>
      <c r="K306" s="18">
        <v>303.17</v>
      </c>
      <c r="L306" s="18">
        <v>408.4</v>
      </c>
      <c r="M306" s="18">
        <v>407.4</v>
      </c>
    </row>
    <row r="307" spans="3:13" ht="15" customHeight="1" x14ac:dyDescent="0.35">
      <c r="C307" s="20">
        <v>41712</v>
      </c>
      <c r="D307" s="21">
        <v>300.94</v>
      </c>
      <c r="E307" s="21">
        <v>560.62</v>
      </c>
      <c r="F307" s="21">
        <v>1821</v>
      </c>
      <c r="G307" s="21">
        <v>2836</v>
      </c>
      <c r="H307" s="21">
        <v>2416</v>
      </c>
      <c r="I307" s="21">
        <v>317.73</v>
      </c>
      <c r="J307" s="21">
        <v>126.9</v>
      </c>
      <c r="K307" s="21">
        <v>295.51</v>
      </c>
      <c r="L307" s="21">
        <v>412.2</v>
      </c>
      <c r="M307" s="21">
        <v>401.7</v>
      </c>
    </row>
    <row r="308" spans="3:13" ht="15" customHeight="1" x14ac:dyDescent="0.35">
      <c r="C308" s="17">
        <v>41715</v>
      </c>
      <c r="D308" s="18">
        <v>304.45999999999998</v>
      </c>
      <c r="E308" s="18">
        <v>566.36</v>
      </c>
      <c r="F308" s="18">
        <v>1780</v>
      </c>
      <c r="G308" s="18">
        <v>2840</v>
      </c>
      <c r="H308" s="18">
        <v>2419</v>
      </c>
      <c r="I308" s="18">
        <v>322.04000000000002</v>
      </c>
      <c r="J308" s="18">
        <v>128</v>
      </c>
      <c r="K308" s="18">
        <v>305.06</v>
      </c>
      <c r="L308" s="18">
        <v>424.8</v>
      </c>
      <c r="M308" s="18">
        <v>414.1</v>
      </c>
    </row>
    <row r="309" spans="3:13" ht="15" customHeight="1" x14ac:dyDescent="0.35">
      <c r="C309" s="20">
        <v>41716</v>
      </c>
      <c r="D309" s="21">
        <v>306.97000000000003</v>
      </c>
      <c r="E309" s="21">
        <v>566.36</v>
      </c>
      <c r="F309" s="21">
        <v>1797.5</v>
      </c>
      <c r="G309" s="21">
        <v>2805</v>
      </c>
      <c r="H309" s="21">
        <v>2415</v>
      </c>
      <c r="I309" s="21">
        <v>326.04000000000002</v>
      </c>
      <c r="J309" s="21">
        <v>128.1</v>
      </c>
      <c r="K309" s="21">
        <v>309.88</v>
      </c>
      <c r="L309" s="21">
        <v>426.4</v>
      </c>
      <c r="M309" s="21">
        <v>410.8</v>
      </c>
    </row>
    <row r="310" spans="3:13" ht="15" customHeight="1" x14ac:dyDescent="0.35">
      <c r="C310" s="17">
        <v>41717</v>
      </c>
      <c r="D310" s="18">
        <v>302.95</v>
      </c>
      <c r="E310" s="18">
        <v>536.91</v>
      </c>
      <c r="F310" s="18">
        <v>1790</v>
      </c>
      <c r="G310" s="18">
        <v>2800</v>
      </c>
      <c r="H310" s="18">
        <v>2438</v>
      </c>
      <c r="I310" s="18">
        <v>330.03</v>
      </c>
      <c r="J310" s="18">
        <v>127.9</v>
      </c>
      <c r="K310" s="18">
        <v>299.77999999999997</v>
      </c>
      <c r="L310" s="18">
        <v>424.8</v>
      </c>
      <c r="M310" s="18">
        <v>410.2</v>
      </c>
    </row>
    <row r="311" spans="3:13" ht="15" customHeight="1" x14ac:dyDescent="0.35">
      <c r="C311" s="20">
        <v>41718</v>
      </c>
      <c r="D311" s="21">
        <v>306.77</v>
      </c>
      <c r="E311" s="21">
        <v>535.76</v>
      </c>
      <c r="F311" s="21">
        <v>1791.5</v>
      </c>
      <c r="G311" s="21">
        <v>2770</v>
      </c>
      <c r="H311" s="21">
        <v>2418</v>
      </c>
      <c r="I311" s="21">
        <v>331.27</v>
      </c>
      <c r="J311" s="21">
        <v>126</v>
      </c>
      <c r="K311" s="21">
        <v>299.83</v>
      </c>
      <c r="L311" s="21">
        <v>412.8</v>
      </c>
      <c r="M311" s="21">
        <v>407.4</v>
      </c>
    </row>
    <row r="312" spans="3:13" ht="15" customHeight="1" x14ac:dyDescent="0.35">
      <c r="C312" s="17">
        <v>41719</v>
      </c>
      <c r="D312" s="18">
        <v>300.54000000000002</v>
      </c>
      <c r="E312" s="18">
        <v>526.20000000000005</v>
      </c>
      <c r="F312" s="18">
        <v>1800</v>
      </c>
      <c r="G312" s="18">
        <v>2758</v>
      </c>
      <c r="H312" s="18">
        <v>2441</v>
      </c>
      <c r="I312" s="18">
        <v>332.19</v>
      </c>
      <c r="J312" s="18">
        <v>125.1</v>
      </c>
      <c r="K312" s="18">
        <v>302.07</v>
      </c>
      <c r="L312" s="18">
        <v>403.4</v>
      </c>
      <c r="M312" s="18">
        <v>413.1</v>
      </c>
    </row>
    <row r="313" spans="3:13" ht="15" customHeight="1" x14ac:dyDescent="0.35">
      <c r="C313" s="20">
        <v>41722</v>
      </c>
      <c r="D313" s="21">
        <v>305.06</v>
      </c>
      <c r="E313" s="21">
        <v>530.03</v>
      </c>
      <c r="F313" s="21">
        <v>1819.5</v>
      </c>
      <c r="G313" s="21">
        <v>2769</v>
      </c>
      <c r="H313" s="21">
        <v>2425</v>
      </c>
      <c r="I313" s="21">
        <v>332.5</v>
      </c>
      <c r="J313" s="21">
        <v>123.5</v>
      </c>
      <c r="K313" s="21">
        <v>304.20999999999998</v>
      </c>
      <c r="L313" s="21">
        <v>393.7</v>
      </c>
      <c r="M313" s="21">
        <v>406.5</v>
      </c>
    </row>
    <row r="314" spans="3:13" ht="15" customHeight="1" x14ac:dyDescent="0.35">
      <c r="C314" s="17">
        <v>41723</v>
      </c>
      <c r="D314" s="18">
        <v>309.27999999999997</v>
      </c>
      <c r="E314" s="18">
        <v>543.03</v>
      </c>
      <c r="F314" s="18">
        <v>1850.5</v>
      </c>
      <c r="G314" s="18">
        <v>2799</v>
      </c>
      <c r="H314" s="18">
        <v>2434</v>
      </c>
      <c r="I314" s="18">
        <v>338.03</v>
      </c>
      <c r="J314" s="18">
        <v>123.8</v>
      </c>
      <c r="K314" s="18">
        <v>310.43</v>
      </c>
      <c r="L314" s="18">
        <v>402.7</v>
      </c>
      <c r="M314" s="18">
        <v>430.8</v>
      </c>
    </row>
    <row r="315" spans="3:13" ht="15" customHeight="1" x14ac:dyDescent="0.35">
      <c r="C315" s="20">
        <v>41724</v>
      </c>
      <c r="D315" s="21">
        <v>307.57</v>
      </c>
      <c r="E315" s="21">
        <v>567.12</v>
      </c>
      <c r="F315" s="21">
        <v>1837</v>
      </c>
      <c r="G315" s="21">
        <v>2835</v>
      </c>
      <c r="H315" s="21">
        <v>2430</v>
      </c>
      <c r="I315" s="21">
        <v>331.27</v>
      </c>
      <c r="J315" s="21">
        <v>125</v>
      </c>
      <c r="K315" s="21">
        <v>309.52999999999997</v>
      </c>
      <c r="L315" s="21">
        <v>409.3</v>
      </c>
      <c r="M315" s="21">
        <v>430.3</v>
      </c>
    </row>
    <row r="316" spans="3:13" ht="15" customHeight="1" x14ac:dyDescent="0.35">
      <c r="C316" s="17">
        <v>41725</v>
      </c>
      <c r="D316" s="18">
        <v>303.35000000000002</v>
      </c>
      <c r="E316" s="18">
        <v>563.67999999999995</v>
      </c>
      <c r="F316" s="18">
        <v>1864</v>
      </c>
      <c r="G316" s="18">
        <v>2852</v>
      </c>
      <c r="H316" s="18">
        <v>2433</v>
      </c>
      <c r="I316" s="18">
        <v>331.57</v>
      </c>
      <c r="J316" s="18">
        <v>124.6</v>
      </c>
      <c r="K316" s="18">
        <v>305.55</v>
      </c>
      <c r="L316" s="18">
        <v>403.6</v>
      </c>
      <c r="M316" s="18">
        <v>423.6</v>
      </c>
    </row>
    <row r="317" spans="3:13" ht="15" customHeight="1" x14ac:dyDescent="0.35">
      <c r="C317" s="20">
        <v>41726</v>
      </c>
      <c r="D317" s="21">
        <v>308.68</v>
      </c>
      <c r="E317" s="21">
        <v>498.67</v>
      </c>
      <c r="F317" s="21">
        <v>1868.5</v>
      </c>
      <c r="G317" s="21">
        <v>2830</v>
      </c>
      <c r="H317" s="21">
        <v>2432</v>
      </c>
      <c r="I317" s="21">
        <v>331.27</v>
      </c>
      <c r="J317" s="21">
        <v>123.4</v>
      </c>
      <c r="K317" s="21">
        <v>311.67</v>
      </c>
      <c r="L317" s="21">
        <v>409.1</v>
      </c>
      <c r="M317" s="21">
        <v>418.1</v>
      </c>
    </row>
    <row r="318" spans="3:13" ht="15" customHeight="1" x14ac:dyDescent="0.35">
      <c r="C318" s="17">
        <v>41729</v>
      </c>
      <c r="D318" s="18">
        <v>312.5</v>
      </c>
      <c r="E318" s="18">
        <v>504.41</v>
      </c>
      <c r="F318" s="18">
        <v>1861</v>
      </c>
      <c r="G318" s="18">
        <v>2781</v>
      </c>
      <c r="H318" s="18">
        <v>2423</v>
      </c>
      <c r="I318" s="18">
        <v>330.34</v>
      </c>
      <c r="J318" s="18">
        <v>123</v>
      </c>
      <c r="K318" s="18">
        <v>307.25</v>
      </c>
      <c r="L318" s="18">
        <v>412.5</v>
      </c>
      <c r="M318" s="18">
        <v>421.4</v>
      </c>
    </row>
    <row r="319" spans="3:13" ht="15" customHeight="1" x14ac:dyDescent="0.35">
      <c r="C319" s="20">
        <v>41730</v>
      </c>
      <c r="D319" s="21">
        <v>318.63</v>
      </c>
      <c r="E319" s="21">
        <v>523.53</v>
      </c>
      <c r="F319" s="21">
        <v>1851.5</v>
      </c>
      <c r="G319" s="21">
        <v>2784</v>
      </c>
      <c r="H319" s="21">
        <v>2424</v>
      </c>
      <c r="I319" s="21">
        <v>337.72</v>
      </c>
      <c r="J319" s="21">
        <v>123.7</v>
      </c>
      <c r="K319" s="21">
        <v>307.83999999999997</v>
      </c>
      <c r="L319" s="21">
        <v>418.3</v>
      </c>
      <c r="M319" s="21">
        <v>430.1</v>
      </c>
    </row>
    <row r="320" spans="3:13" ht="15" customHeight="1" x14ac:dyDescent="0.35">
      <c r="C320" s="17">
        <v>41731</v>
      </c>
      <c r="D320" s="18">
        <v>324.45</v>
      </c>
      <c r="E320" s="18">
        <v>498.67</v>
      </c>
      <c r="F320" s="18">
        <v>1832</v>
      </c>
      <c r="G320" s="18">
        <v>2756</v>
      </c>
      <c r="H320" s="18">
        <v>2421</v>
      </c>
      <c r="I320" s="18">
        <v>336.19</v>
      </c>
      <c r="J320" s="18">
        <v>123.8</v>
      </c>
      <c r="K320" s="18">
        <v>311.72000000000003</v>
      </c>
      <c r="L320" s="18">
        <v>419.5</v>
      </c>
      <c r="M320" s="18">
        <v>431.2</v>
      </c>
    </row>
    <row r="321" spans="3:13" ht="15" customHeight="1" x14ac:dyDescent="0.35">
      <c r="C321" s="20">
        <v>41732</v>
      </c>
      <c r="D321" s="21">
        <v>318.43</v>
      </c>
      <c r="E321" s="21">
        <v>488.73</v>
      </c>
      <c r="F321" s="21">
        <v>1833.5</v>
      </c>
      <c r="G321" s="21">
        <v>2782</v>
      </c>
      <c r="H321" s="21">
        <v>2428</v>
      </c>
      <c r="I321" s="21">
        <v>336.19</v>
      </c>
      <c r="J321" s="21">
        <v>122.1</v>
      </c>
      <c r="K321" s="21">
        <v>311.67</v>
      </c>
      <c r="L321" s="21">
        <v>416.5</v>
      </c>
      <c r="M321" s="21">
        <v>444.2</v>
      </c>
    </row>
    <row r="322" spans="3:13" ht="15" customHeight="1" x14ac:dyDescent="0.35">
      <c r="C322" s="17">
        <v>41733</v>
      </c>
      <c r="D322" s="18">
        <v>319.83</v>
      </c>
      <c r="E322" s="18">
        <v>495.23</v>
      </c>
      <c r="F322" s="18">
        <v>1858</v>
      </c>
      <c r="G322" s="18">
        <v>2799</v>
      </c>
      <c r="H322" s="18">
        <v>2452</v>
      </c>
      <c r="I322" s="18">
        <v>333.11</v>
      </c>
      <c r="J322" s="18">
        <v>124.3</v>
      </c>
      <c r="K322" s="18">
        <v>317.10000000000002</v>
      </c>
      <c r="L322" s="18">
        <v>409.9</v>
      </c>
      <c r="M322" s="18">
        <v>438.6</v>
      </c>
    </row>
    <row r="323" spans="3:13" ht="15" customHeight="1" x14ac:dyDescent="0.35">
      <c r="C323" s="20">
        <v>41736</v>
      </c>
      <c r="D323" s="21">
        <v>313.5</v>
      </c>
      <c r="E323" s="21">
        <v>485.28</v>
      </c>
      <c r="F323" s="21">
        <v>1855.5</v>
      </c>
      <c r="G323" s="21">
        <v>2753</v>
      </c>
      <c r="H323" s="21">
        <v>2400</v>
      </c>
      <c r="I323" s="21">
        <v>329.11</v>
      </c>
      <c r="J323" s="21">
        <v>124.1</v>
      </c>
      <c r="K323" s="21">
        <v>315.06</v>
      </c>
      <c r="L323" s="21">
        <v>389.4</v>
      </c>
      <c r="M323" s="21">
        <v>429.8</v>
      </c>
    </row>
    <row r="324" spans="3:13" ht="15" customHeight="1" x14ac:dyDescent="0.35">
      <c r="C324" s="17">
        <v>41737</v>
      </c>
      <c r="D324" s="18">
        <v>310.79000000000002</v>
      </c>
      <c r="E324" s="18">
        <v>473.43</v>
      </c>
      <c r="F324" s="18">
        <v>1878.5</v>
      </c>
      <c r="G324" s="18">
        <v>2645</v>
      </c>
      <c r="H324" s="18">
        <v>2393</v>
      </c>
      <c r="I324" s="18">
        <v>324.19</v>
      </c>
      <c r="J324" s="18">
        <v>119.8</v>
      </c>
      <c r="K324" s="18">
        <v>314.41000000000003</v>
      </c>
      <c r="L324" s="18">
        <v>381.2</v>
      </c>
      <c r="M324" s="18">
        <v>422.3</v>
      </c>
    </row>
    <row r="325" spans="3:13" ht="15" customHeight="1" x14ac:dyDescent="0.35">
      <c r="C325" s="20">
        <v>41738</v>
      </c>
      <c r="D325" s="21">
        <v>311.29000000000002</v>
      </c>
      <c r="E325" s="21">
        <v>485.67</v>
      </c>
      <c r="F325" s="21">
        <v>1882</v>
      </c>
      <c r="G325" s="21">
        <v>2603</v>
      </c>
      <c r="H325" s="21">
        <v>2416</v>
      </c>
      <c r="I325" s="21">
        <v>328.8</v>
      </c>
      <c r="J325" s="21">
        <v>117.6</v>
      </c>
      <c r="K325" s="21">
        <v>311.18</v>
      </c>
      <c r="L325" s="21">
        <v>395.9</v>
      </c>
      <c r="M325" s="21">
        <v>436.4</v>
      </c>
    </row>
    <row r="326" spans="3:13" ht="15" customHeight="1" x14ac:dyDescent="0.35">
      <c r="C326" s="17">
        <v>41739</v>
      </c>
      <c r="D326" s="18">
        <v>310.19</v>
      </c>
      <c r="E326" s="18">
        <v>487.2</v>
      </c>
      <c r="F326" s="18">
        <v>1889</v>
      </c>
      <c r="G326" s="18">
        <v>2671</v>
      </c>
      <c r="H326" s="18">
        <v>2465</v>
      </c>
      <c r="I326" s="18">
        <v>326.04000000000002</v>
      </c>
      <c r="J326" s="18">
        <v>117.6</v>
      </c>
      <c r="K326" s="18">
        <v>312.72000000000003</v>
      </c>
      <c r="L326" s="18">
        <v>395.2</v>
      </c>
      <c r="M326" s="18">
        <v>438</v>
      </c>
    </row>
    <row r="327" spans="3:13" ht="15" customHeight="1" x14ac:dyDescent="0.35">
      <c r="C327" s="20">
        <v>41740</v>
      </c>
      <c r="D327" s="21">
        <v>307.47000000000003</v>
      </c>
      <c r="E327" s="21">
        <v>492.55</v>
      </c>
      <c r="F327" s="21">
        <v>1872.5</v>
      </c>
      <c r="G327" s="21">
        <v>2645</v>
      </c>
      <c r="H327" s="21">
        <v>2447</v>
      </c>
      <c r="I327" s="21">
        <v>317.73</v>
      </c>
      <c r="J327" s="21">
        <v>116.5</v>
      </c>
      <c r="K327" s="21">
        <v>310.02999999999997</v>
      </c>
      <c r="L327" s="21">
        <v>386.3</v>
      </c>
      <c r="M327" s="21">
        <v>427.6</v>
      </c>
    </row>
    <row r="328" spans="3:13" ht="15" customHeight="1" x14ac:dyDescent="0.35">
      <c r="C328" s="17">
        <v>41743</v>
      </c>
      <c r="D328" s="18">
        <v>305.66000000000003</v>
      </c>
      <c r="E328" s="18">
        <v>505.17</v>
      </c>
      <c r="F328" s="18">
        <v>1917</v>
      </c>
      <c r="G328" s="18">
        <v>2668</v>
      </c>
      <c r="H328" s="18">
        <v>2474</v>
      </c>
      <c r="I328" s="18">
        <v>313.43</v>
      </c>
      <c r="J328" s="18">
        <v>116</v>
      </c>
      <c r="K328" s="18">
        <v>316.3</v>
      </c>
      <c r="L328" s="18">
        <v>371.5</v>
      </c>
      <c r="M328" s="18">
        <v>425.6</v>
      </c>
    </row>
    <row r="329" spans="3:13" ht="15" customHeight="1" x14ac:dyDescent="0.35">
      <c r="C329" s="20">
        <v>41744</v>
      </c>
      <c r="D329" s="21">
        <v>299.02999999999997</v>
      </c>
      <c r="E329" s="21">
        <v>495.99</v>
      </c>
      <c r="F329" s="21">
        <v>1910</v>
      </c>
      <c r="G329" s="21">
        <v>2654</v>
      </c>
      <c r="H329" s="21">
        <v>2481</v>
      </c>
      <c r="I329" s="21">
        <v>310.35000000000002</v>
      </c>
      <c r="J329" s="21">
        <v>115.6</v>
      </c>
      <c r="K329" s="21">
        <v>310.83</v>
      </c>
      <c r="L329" s="21">
        <v>373.1</v>
      </c>
      <c r="M329" s="21">
        <v>417.1</v>
      </c>
    </row>
    <row r="330" spans="3:13" ht="15" customHeight="1" x14ac:dyDescent="0.35">
      <c r="C330" s="17">
        <v>41745</v>
      </c>
      <c r="D330" s="18">
        <v>301.64</v>
      </c>
      <c r="E330" s="18">
        <v>490.64</v>
      </c>
      <c r="F330" s="18">
        <v>1900</v>
      </c>
      <c r="G330" s="18">
        <v>2676</v>
      </c>
      <c r="H330" s="18">
        <v>2495</v>
      </c>
      <c r="I330" s="18">
        <v>314.35000000000002</v>
      </c>
      <c r="J330" s="18">
        <v>120.1</v>
      </c>
      <c r="K330" s="18">
        <v>312.37</v>
      </c>
      <c r="L330" s="18">
        <v>365</v>
      </c>
      <c r="M330" s="18">
        <v>419.8</v>
      </c>
    </row>
    <row r="331" spans="3:13" ht="15" customHeight="1" x14ac:dyDescent="0.35">
      <c r="C331" s="20">
        <v>41746</v>
      </c>
      <c r="D331" s="21">
        <v>304.36</v>
      </c>
      <c r="E331" s="21">
        <v>489.49</v>
      </c>
      <c r="F331" s="21">
        <v>1829</v>
      </c>
      <c r="G331" s="21">
        <v>2711</v>
      </c>
      <c r="H331" s="21">
        <v>2511</v>
      </c>
      <c r="I331" s="21">
        <v>321.73</v>
      </c>
      <c r="J331" s="21">
        <v>121.5</v>
      </c>
      <c r="K331" s="21">
        <v>312.57</v>
      </c>
      <c r="L331" s="21">
        <v>374.8</v>
      </c>
      <c r="M331" s="21">
        <v>417</v>
      </c>
    </row>
    <row r="332" spans="3:13" ht="15" customHeight="1" x14ac:dyDescent="0.35">
      <c r="C332" s="17">
        <v>41751</v>
      </c>
      <c r="D332" s="18">
        <v>303.64999999999998</v>
      </c>
      <c r="E332" s="18">
        <v>507.46</v>
      </c>
      <c r="F332" s="18">
        <v>1838</v>
      </c>
      <c r="G332" s="18">
        <v>2722</v>
      </c>
      <c r="H332" s="18">
        <v>2535</v>
      </c>
      <c r="I332" s="18">
        <v>326.04000000000002</v>
      </c>
      <c r="J332" s="18">
        <v>121</v>
      </c>
      <c r="K332" s="18">
        <v>313.27</v>
      </c>
      <c r="L332" s="18">
        <v>378.2</v>
      </c>
      <c r="M332" s="18">
        <v>419.2</v>
      </c>
    </row>
    <row r="333" spans="3:13" ht="15" customHeight="1" x14ac:dyDescent="0.35">
      <c r="C333" s="20">
        <v>41752</v>
      </c>
      <c r="D333" s="21">
        <v>302.55</v>
      </c>
      <c r="E333" s="21">
        <v>504.79</v>
      </c>
      <c r="F333" s="21">
        <v>1816.5</v>
      </c>
      <c r="G333" s="21">
        <v>2962</v>
      </c>
      <c r="H333" s="21">
        <v>2544</v>
      </c>
      <c r="I333" s="21">
        <v>320.87</v>
      </c>
      <c r="J333" s="21">
        <v>121.2</v>
      </c>
      <c r="K333" s="21">
        <v>313.45999999999998</v>
      </c>
      <c r="L333" s="21">
        <v>371.2</v>
      </c>
      <c r="M333" s="21">
        <v>420</v>
      </c>
    </row>
    <row r="334" spans="3:13" ht="15" customHeight="1" x14ac:dyDescent="0.35">
      <c r="C334" s="17">
        <v>41753</v>
      </c>
      <c r="D334" s="18">
        <v>305.26</v>
      </c>
      <c r="E334" s="18">
        <v>515.5</v>
      </c>
      <c r="F334" s="18">
        <v>1805.5</v>
      </c>
      <c r="G334" s="18">
        <v>2865</v>
      </c>
      <c r="H334" s="18">
        <v>2550</v>
      </c>
      <c r="I334" s="18">
        <v>321.18</v>
      </c>
      <c r="J334" s="18">
        <v>120.9</v>
      </c>
      <c r="K334" s="18">
        <v>314.41000000000003</v>
      </c>
      <c r="L334" s="18">
        <v>368.6</v>
      </c>
      <c r="M334" s="18">
        <v>416.7</v>
      </c>
    </row>
    <row r="335" spans="3:13" ht="15" customHeight="1" x14ac:dyDescent="0.35">
      <c r="C335" s="20">
        <v>41754</v>
      </c>
      <c r="D335" s="21">
        <v>304.66000000000003</v>
      </c>
      <c r="E335" s="21">
        <v>511.67</v>
      </c>
      <c r="F335" s="21">
        <v>1807</v>
      </c>
      <c r="G335" s="21">
        <v>2906</v>
      </c>
      <c r="H335" s="21">
        <v>2561</v>
      </c>
      <c r="I335" s="21">
        <v>323.36</v>
      </c>
      <c r="J335" s="21">
        <v>120.2</v>
      </c>
      <c r="K335" s="21">
        <v>314.41000000000003</v>
      </c>
      <c r="L335" s="21">
        <v>360.2</v>
      </c>
      <c r="M335" s="21">
        <v>411.4</v>
      </c>
    </row>
    <row r="336" spans="3:13" ht="15" customHeight="1" x14ac:dyDescent="0.35">
      <c r="C336" s="17">
        <v>41757</v>
      </c>
      <c r="D336" s="18">
        <v>296.92</v>
      </c>
      <c r="E336" s="18">
        <v>513.97</v>
      </c>
      <c r="F336" s="18">
        <v>1821.5</v>
      </c>
      <c r="G336" s="18">
        <v>2899</v>
      </c>
      <c r="H336" s="18">
        <v>2550</v>
      </c>
      <c r="I336" s="18">
        <v>319.31</v>
      </c>
      <c r="J336" s="18">
        <v>118.3</v>
      </c>
      <c r="K336" s="18">
        <v>310.98</v>
      </c>
      <c r="L336" s="18">
        <v>353.8</v>
      </c>
      <c r="M336" s="18">
        <v>410</v>
      </c>
    </row>
    <row r="337" spans="3:13" ht="15" customHeight="1" x14ac:dyDescent="0.35">
      <c r="C337" s="20">
        <v>41758</v>
      </c>
      <c r="D337" s="21">
        <v>302.64999999999998</v>
      </c>
      <c r="E337" s="21">
        <v>530.03</v>
      </c>
      <c r="F337" s="21">
        <v>1826</v>
      </c>
      <c r="G337" s="21">
        <v>2946</v>
      </c>
      <c r="H337" s="21">
        <v>2605</v>
      </c>
      <c r="I337" s="21">
        <v>318.06</v>
      </c>
      <c r="J337" s="21">
        <v>118</v>
      </c>
      <c r="K337" s="21">
        <v>313.95999999999998</v>
      </c>
      <c r="L337" s="21">
        <v>351.3</v>
      </c>
      <c r="M337" s="21">
        <v>413.1</v>
      </c>
    </row>
    <row r="338" spans="3:13" ht="15" customHeight="1" x14ac:dyDescent="0.35">
      <c r="C338" s="17">
        <v>41759</v>
      </c>
      <c r="D338" s="18">
        <v>300.24</v>
      </c>
      <c r="E338" s="18">
        <v>522.38</v>
      </c>
      <c r="F338" s="18">
        <v>1817.5</v>
      </c>
      <c r="G338" s="18">
        <v>2971</v>
      </c>
      <c r="H338" s="18">
        <v>2557</v>
      </c>
      <c r="I338" s="18">
        <v>327.10000000000002</v>
      </c>
      <c r="J338" s="18">
        <v>118.9</v>
      </c>
      <c r="K338" s="18">
        <v>316.89999999999998</v>
      </c>
      <c r="L338" s="18">
        <v>369.5</v>
      </c>
      <c r="M338" s="18">
        <v>418.1</v>
      </c>
    </row>
    <row r="339" spans="3:13" ht="15" customHeight="1" x14ac:dyDescent="0.35">
      <c r="C339" s="20">
        <v>41760</v>
      </c>
      <c r="D339" s="21">
        <v>308.08</v>
      </c>
      <c r="E339" s="21">
        <v>528.88</v>
      </c>
      <c r="F339" s="21">
        <v>1825</v>
      </c>
      <c r="G339" s="21">
        <v>2997</v>
      </c>
      <c r="H339" s="21">
        <v>2524</v>
      </c>
      <c r="I339" s="21">
        <v>323.98</v>
      </c>
      <c r="J339" s="21">
        <v>118.7</v>
      </c>
      <c r="K339" s="21">
        <v>314.45999999999998</v>
      </c>
      <c r="L339" s="21">
        <v>368.4</v>
      </c>
      <c r="M339" s="21">
        <v>418</v>
      </c>
    </row>
    <row r="340" spans="3:13" ht="15" customHeight="1" x14ac:dyDescent="0.35">
      <c r="C340" s="17">
        <v>41761</v>
      </c>
      <c r="D340" s="18">
        <v>333.3</v>
      </c>
      <c r="E340" s="18">
        <v>517.03</v>
      </c>
      <c r="F340" s="18">
        <v>1825.5</v>
      </c>
      <c r="G340" s="18">
        <v>2900</v>
      </c>
      <c r="H340" s="18">
        <v>2514</v>
      </c>
      <c r="I340" s="18">
        <v>319.62</v>
      </c>
      <c r="J340" s="18">
        <v>121.3</v>
      </c>
      <c r="K340" s="18">
        <v>317.64</v>
      </c>
      <c r="L340" s="18">
        <v>375</v>
      </c>
      <c r="M340" s="18">
        <v>426.4</v>
      </c>
    </row>
    <row r="341" spans="3:13" ht="15" customHeight="1" x14ac:dyDescent="0.35">
      <c r="C341" s="20">
        <v>41765</v>
      </c>
      <c r="D341" s="21">
        <v>326.76</v>
      </c>
      <c r="E341" s="21">
        <v>518.16999999999996</v>
      </c>
      <c r="F341" s="21">
        <v>1827</v>
      </c>
      <c r="G341" s="21">
        <v>2963</v>
      </c>
      <c r="H341" s="21">
        <v>2517</v>
      </c>
      <c r="I341" s="21">
        <v>323.67</v>
      </c>
      <c r="J341" s="21">
        <v>124.5</v>
      </c>
      <c r="K341" s="21">
        <v>319.14</v>
      </c>
      <c r="L341" s="21">
        <v>382.3</v>
      </c>
      <c r="M341" s="21">
        <v>423.4</v>
      </c>
    </row>
    <row r="342" spans="3:13" ht="15" customHeight="1" x14ac:dyDescent="0.35">
      <c r="C342" s="17">
        <v>41766</v>
      </c>
      <c r="D342" s="18">
        <v>327.07</v>
      </c>
      <c r="E342" s="18">
        <v>516.26</v>
      </c>
      <c r="F342" s="18">
        <v>1825</v>
      </c>
      <c r="G342" s="18">
        <v>2973</v>
      </c>
      <c r="H342" s="18">
        <v>2549</v>
      </c>
      <c r="I342" s="18">
        <v>314.01</v>
      </c>
      <c r="J342" s="18">
        <v>124.3</v>
      </c>
      <c r="K342" s="18">
        <v>321.77</v>
      </c>
      <c r="L342" s="18">
        <v>376.3</v>
      </c>
      <c r="M342" s="18">
        <v>424</v>
      </c>
    </row>
    <row r="343" spans="3:13" ht="15" customHeight="1" x14ac:dyDescent="0.35">
      <c r="C343" s="20">
        <v>41767</v>
      </c>
      <c r="D343" s="21">
        <v>332.59</v>
      </c>
      <c r="E343" s="21">
        <v>514.35</v>
      </c>
      <c r="F343" s="21">
        <v>1830.5</v>
      </c>
      <c r="G343" s="21">
        <v>2974</v>
      </c>
      <c r="H343" s="21">
        <v>2595</v>
      </c>
      <c r="I343" s="21">
        <v>315.57</v>
      </c>
      <c r="J343" s="21">
        <v>125.8</v>
      </c>
      <c r="K343" s="21">
        <v>324.95999999999998</v>
      </c>
      <c r="L343" s="21">
        <v>382.5</v>
      </c>
      <c r="M343" s="21">
        <v>422.1</v>
      </c>
    </row>
    <row r="344" spans="3:13" ht="15" customHeight="1" x14ac:dyDescent="0.35">
      <c r="C344" s="17">
        <v>41768</v>
      </c>
      <c r="D344" s="18">
        <v>326.76</v>
      </c>
      <c r="E344" s="18">
        <v>512.44000000000005</v>
      </c>
      <c r="F344" s="18">
        <v>1850.5</v>
      </c>
      <c r="G344" s="18">
        <v>2945</v>
      </c>
      <c r="H344" s="18">
        <v>2591</v>
      </c>
      <c r="I344" s="18">
        <v>311.83</v>
      </c>
      <c r="J344" s="18">
        <v>124.9</v>
      </c>
      <c r="K344" s="18">
        <v>323.86</v>
      </c>
      <c r="L344" s="18">
        <v>377.5</v>
      </c>
      <c r="M344" s="18">
        <v>420.2</v>
      </c>
    </row>
    <row r="345" spans="3:13" ht="15" customHeight="1" x14ac:dyDescent="0.35">
      <c r="C345" s="20">
        <v>41771</v>
      </c>
      <c r="D345" s="21">
        <v>327.77</v>
      </c>
      <c r="E345" s="21">
        <v>513.20000000000005</v>
      </c>
      <c r="F345" s="21">
        <v>1862</v>
      </c>
      <c r="G345" s="21">
        <v>2982</v>
      </c>
      <c r="H345" s="21">
        <v>2641</v>
      </c>
      <c r="I345" s="21">
        <v>312.77</v>
      </c>
      <c r="J345" s="21">
        <v>125.5</v>
      </c>
      <c r="K345" s="21">
        <v>327.89</v>
      </c>
      <c r="L345" s="21">
        <v>374.3</v>
      </c>
      <c r="M345" s="21">
        <v>415.6</v>
      </c>
    </row>
    <row r="346" spans="3:13" ht="15" customHeight="1" x14ac:dyDescent="0.35">
      <c r="C346" s="17">
        <v>41772</v>
      </c>
      <c r="D346" s="18">
        <v>330.58</v>
      </c>
      <c r="E346" s="18">
        <v>512.04999999999995</v>
      </c>
      <c r="F346" s="18">
        <v>1871.5</v>
      </c>
      <c r="G346" s="18">
        <v>2966</v>
      </c>
      <c r="H346" s="18">
        <v>2652</v>
      </c>
      <c r="I346" s="18">
        <v>320.24</v>
      </c>
      <c r="J346" s="18">
        <v>126.6</v>
      </c>
      <c r="K346" s="18">
        <v>328.99</v>
      </c>
      <c r="L346" s="18">
        <v>386.3</v>
      </c>
      <c r="M346" s="18">
        <v>417.5</v>
      </c>
    </row>
    <row r="347" spans="3:13" ht="15" customHeight="1" x14ac:dyDescent="0.35">
      <c r="C347" s="20">
        <v>41773</v>
      </c>
      <c r="D347" s="21">
        <v>333.4</v>
      </c>
      <c r="E347" s="21">
        <v>508.61</v>
      </c>
      <c r="F347" s="21">
        <v>1878</v>
      </c>
      <c r="G347" s="21">
        <v>2965</v>
      </c>
      <c r="H347" s="21">
        <v>2664</v>
      </c>
      <c r="I347" s="21">
        <v>320.87</v>
      </c>
      <c r="J347" s="21">
        <v>125.6</v>
      </c>
      <c r="K347" s="21">
        <v>325.75</v>
      </c>
      <c r="L347" s="21">
        <v>377</v>
      </c>
      <c r="M347" s="21">
        <v>408.3</v>
      </c>
    </row>
    <row r="348" spans="3:13" ht="15" customHeight="1" x14ac:dyDescent="0.35">
      <c r="C348" s="17">
        <v>41774</v>
      </c>
      <c r="D348" s="18">
        <v>326.87</v>
      </c>
      <c r="E348" s="18">
        <v>499.05</v>
      </c>
      <c r="F348" s="18">
        <v>1909.5</v>
      </c>
      <c r="G348" s="18">
        <v>2945</v>
      </c>
      <c r="H348" s="18">
        <v>2656</v>
      </c>
      <c r="I348" s="18">
        <v>318.69</v>
      </c>
      <c r="J348" s="18">
        <v>124.8</v>
      </c>
      <c r="K348" s="18">
        <v>324.76</v>
      </c>
      <c r="L348" s="18">
        <v>357.8</v>
      </c>
      <c r="M348" s="18">
        <v>401.9</v>
      </c>
    </row>
    <row r="349" spans="3:13" ht="15" customHeight="1" x14ac:dyDescent="0.35">
      <c r="C349" s="20">
        <v>41775</v>
      </c>
      <c r="D349" s="21">
        <v>324.35000000000002</v>
      </c>
      <c r="E349" s="21">
        <v>490.64</v>
      </c>
      <c r="F349" s="21">
        <v>1942</v>
      </c>
      <c r="G349" s="21">
        <v>3004</v>
      </c>
      <c r="H349" s="21">
        <v>2662</v>
      </c>
      <c r="I349" s="21">
        <v>312.45999999999998</v>
      </c>
      <c r="J349" s="21">
        <v>120.7</v>
      </c>
      <c r="K349" s="21">
        <v>323.95999999999998</v>
      </c>
      <c r="L349" s="21">
        <v>344.3</v>
      </c>
      <c r="M349" s="21">
        <v>403.7</v>
      </c>
    </row>
    <row r="350" spans="3:13" ht="15" customHeight="1" x14ac:dyDescent="0.35">
      <c r="C350" s="17">
        <v>41778</v>
      </c>
      <c r="D350" s="18">
        <v>325.26</v>
      </c>
      <c r="E350" s="18">
        <v>486.05</v>
      </c>
      <c r="F350" s="18">
        <v>1919</v>
      </c>
      <c r="G350" s="18">
        <v>3071</v>
      </c>
      <c r="H350" s="18">
        <v>2665</v>
      </c>
      <c r="I350" s="18">
        <v>318.06</v>
      </c>
      <c r="J350" s="18">
        <v>120.4</v>
      </c>
      <c r="K350" s="18">
        <v>325.95</v>
      </c>
      <c r="L350" s="18">
        <v>343</v>
      </c>
      <c r="M350" s="18">
        <v>407.7</v>
      </c>
    </row>
    <row r="351" spans="3:13" ht="15" customHeight="1" x14ac:dyDescent="0.35">
      <c r="C351" s="20">
        <v>41779</v>
      </c>
      <c r="D351" s="21">
        <v>328.67</v>
      </c>
      <c r="E351" s="21">
        <v>490.64</v>
      </c>
      <c r="F351" s="21">
        <v>1897.5</v>
      </c>
      <c r="G351" s="21">
        <v>3070</v>
      </c>
      <c r="H351" s="21">
        <v>2653</v>
      </c>
      <c r="I351" s="21">
        <v>312.77</v>
      </c>
      <c r="J351" s="21">
        <v>120.3</v>
      </c>
      <c r="K351" s="21">
        <v>325.85000000000002</v>
      </c>
      <c r="L351" s="21">
        <v>350.9</v>
      </c>
      <c r="M351" s="21">
        <v>407.3</v>
      </c>
    </row>
    <row r="352" spans="3:13" ht="15" customHeight="1" x14ac:dyDescent="0.35">
      <c r="C352" s="17">
        <v>41780</v>
      </c>
      <c r="D352" s="18">
        <v>332.09</v>
      </c>
      <c r="E352" s="18">
        <v>489.87</v>
      </c>
      <c r="F352" s="18">
        <v>1911</v>
      </c>
      <c r="G352" s="18">
        <v>3023</v>
      </c>
      <c r="H352" s="18">
        <v>2647</v>
      </c>
      <c r="I352" s="18">
        <v>311.83</v>
      </c>
      <c r="J352" s="18">
        <v>120.5</v>
      </c>
      <c r="K352" s="18">
        <v>324.81</v>
      </c>
      <c r="L352" s="18">
        <v>357</v>
      </c>
      <c r="M352" s="18">
        <v>413.4</v>
      </c>
    </row>
    <row r="353" spans="3:13" ht="15" customHeight="1" x14ac:dyDescent="0.35">
      <c r="C353" s="20">
        <v>41781</v>
      </c>
      <c r="D353" s="21">
        <v>333.5</v>
      </c>
      <c r="E353" s="21">
        <v>485.67</v>
      </c>
      <c r="F353" s="21">
        <v>1924.5</v>
      </c>
      <c r="G353" s="21">
        <v>3020</v>
      </c>
      <c r="H353" s="21">
        <v>2672</v>
      </c>
      <c r="I353" s="21">
        <v>312.45999999999998</v>
      </c>
      <c r="J353" s="21">
        <v>118.9</v>
      </c>
      <c r="K353" s="21">
        <v>327.14999999999998</v>
      </c>
      <c r="L353" s="21">
        <v>355.2</v>
      </c>
      <c r="M353" s="21">
        <v>413.7</v>
      </c>
    </row>
    <row r="354" spans="3:13" ht="15" customHeight="1" x14ac:dyDescent="0.35">
      <c r="C354" s="17">
        <v>41782</v>
      </c>
      <c r="D354" s="18">
        <v>336.21</v>
      </c>
      <c r="E354" s="18">
        <v>484.52</v>
      </c>
      <c r="F354" s="18">
        <v>1902</v>
      </c>
      <c r="G354" s="18">
        <v>2967</v>
      </c>
      <c r="H354" s="18">
        <v>2659</v>
      </c>
      <c r="I354" s="18">
        <v>310.89999999999998</v>
      </c>
      <c r="J354" s="18">
        <v>119</v>
      </c>
      <c r="K354" s="18">
        <v>327.99</v>
      </c>
      <c r="L354" s="18">
        <v>358.3</v>
      </c>
      <c r="M354" s="18">
        <v>412.7</v>
      </c>
    </row>
    <row r="355" spans="3:13" ht="15" customHeight="1" x14ac:dyDescent="0.35">
      <c r="C355" s="20">
        <v>41785</v>
      </c>
      <c r="D355" s="21">
        <v>336.21</v>
      </c>
      <c r="E355" s="21">
        <v>484.52</v>
      </c>
      <c r="F355" s="21">
        <v>1902</v>
      </c>
      <c r="G355" s="21">
        <v>2967</v>
      </c>
      <c r="H355" s="21">
        <v>2659</v>
      </c>
      <c r="I355" s="21">
        <v>310.89999999999998</v>
      </c>
      <c r="J355" s="21">
        <v>119</v>
      </c>
      <c r="K355" s="21">
        <v>327.99</v>
      </c>
      <c r="L355" s="21">
        <v>358.3</v>
      </c>
      <c r="M355" s="21">
        <v>412.7</v>
      </c>
    </row>
    <row r="356" spans="3:13" ht="15" customHeight="1" x14ac:dyDescent="0.35">
      <c r="C356" s="17">
        <v>41786</v>
      </c>
      <c r="D356" s="18">
        <v>340.73</v>
      </c>
      <c r="E356" s="18">
        <v>487.96</v>
      </c>
      <c r="F356" s="18">
        <v>1900</v>
      </c>
      <c r="G356" s="18">
        <v>3029</v>
      </c>
      <c r="H356" s="18">
        <v>2653</v>
      </c>
      <c r="I356" s="18">
        <v>310.89999999999998</v>
      </c>
      <c r="J356" s="18">
        <v>119.3</v>
      </c>
      <c r="K356" s="18">
        <v>326.95</v>
      </c>
      <c r="L356" s="18">
        <v>361.1</v>
      </c>
      <c r="M356" s="18">
        <v>417.5</v>
      </c>
    </row>
    <row r="357" spans="3:13" ht="15" customHeight="1" x14ac:dyDescent="0.35">
      <c r="C357" s="20">
        <v>41787</v>
      </c>
      <c r="D357" s="21">
        <v>344.75</v>
      </c>
      <c r="E357" s="21">
        <v>496.37</v>
      </c>
      <c r="F357" s="21">
        <v>1880.5</v>
      </c>
      <c r="G357" s="21">
        <v>3019</v>
      </c>
      <c r="H357" s="21">
        <v>2660</v>
      </c>
      <c r="I357" s="21">
        <v>316.51</v>
      </c>
      <c r="J357" s="21">
        <v>118.8</v>
      </c>
      <c r="K357" s="21">
        <v>326.35000000000002</v>
      </c>
      <c r="L357" s="21">
        <v>368.9</v>
      </c>
      <c r="M357" s="21">
        <v>417.3</v>
      </c>
    </row>
    <row r="358" spans="3:13" ht="15" customHeight="1" x14ac:dyDescent="0.35">
      <c r="C358" s="17">
        <v>41788</v>
      </c>
      <c r="D358" s="18">
        <v>347.97</v>
      </c>
      <c r="E358" s="18">
        <v>495.61</v>
      </c>
      <c r="F358" s="18">
        <v>1904.5</v>
      </c>
      <c r="G358" s="18">
        <v>3025</v>
      </c>
      <c r="H358" s="18">
        <v>2685</v>
      </c>
      <c r="I358" s="18">
        <v>322.42</v>
      </c>
      <c r="J358" s="18">
        <v>118.7</v>
      </c>
      <c r="K358" s="18">
        <v>326.60000000000002</v>
      </c>
      <c r="L358" s="18">
        <v>359.9</v>
      </c>
      <c r="M358" s="18">
        <v>397</v>
      </c>
    </row>
    <row r="359" spans="3:13" ht="15" customHeight="1" x14ac:dyDescent="0.35">
      <c r="C359" s="20">
        <v>41789</v>
      </c>
      <c r="D359" s="21">
        <v>348.27</v>
      </c>
      <c r="E359" s="21">
        <v>497.14</v>
      </c>
      <c r="F359" s="21">
        <v>1919</v>
      </c>
      <c r="G359" s="21">
        <v>3018</v>
      </c>
      <c r="H359" s="21">
        <v>2692</v>
      </c>
      <c r="I359" s="21">
        <v>323.98</v>
      </c>
      <c r="J359" s="21">
        <v>118</v>
      </c>
      <c r="K359" s="21">
        <v>321.72000000000003</v>
      </c>
      <c r="L359" s="21">
        <v>357.2</v>
      </c>
      <c r="M359" s="21">
        <v>392</v>
      </c>
    </row>
    <row r="360" spans="3:13" ht="15" customHeight="1" x14ac:dyDescent="0.35">
      <c r="C360" s="17">
        <v>41793</v>
      </c>
      <c r="D360" s="18">
        <v>342.64</v>
      </c>
      <c r="E360" s="18">
        <v>496.37</v>
      </c>
      <c r="F360" s="18">
        <v>1916.5</v>
      </c>
      <c r="G360" s="18">
        <v>3017</v>
      </c>
      <c r="H360" s="18">
        <v>2661</v>
      </c>
      <c r="I360" s="18">
        <v>328.97</v>
      </c>
      <c r="J360" s="18">
        <v>117.2</v>
      </c>
      <c r="K360" s="18">
        <v>323.45999999999998</v>
      </c>
      <c r="L360" s="18">
        <v>355.2</v>
      </c>
      <c r="M360" s="18">
        <v>387.6</v>
      </c>
    </row>
    <row r="361" spans="3:13" ht="15" customHeight="1" x14ac:dyDescent="0.35">
      <c r="C361" s="20">
        <v>41794</v>
      </c>
      <c r="D361" s="21">
        <v>339.53</v>
      </c>
      <c r="E361" s="21">
        <v>497.9</v>
      </c>
      <c r="F361" s="21">
        <v>1907</v>
      </c>
      <c r="G361" s="21">
        <v>3048</v>
      </c>
      <c r="H361" s="21">
        <v>2682</v>
      </c>
      <c r="I361" s="21">
        <v>330.84</v>
      </c>
      <c r="J361" s="21">
        <v>117.1</v>
      </c>
      <c r="K361" s="21">
        <v>323.17</v>
      </c>
      <c r="L361" s="21">
        <v>358.6</v>
      </c>
      <c r="M361" s="21">
        <v>384.4</v>
      </c>
    </row>
    <row r="362" spans="3:13" ht="15" customHeight="1" x14ac:dyDescent="0.35">
      <c r="C362" s="17">
        <v>41795</v>
      </c>
      <c r="D362" s="18">
        <v>338.82</v>
      </c>
      <c r="E362" s="18">
        <v>498.67</v>
      </c>
      <c r="F362" s="18">
        <v>1905</v>
      </c>
      <c r="G362" s="18">
        <v>3034</v>
      </c>
      <c r="H362" s="18">
        <v>2641</v>
      </c>
      <c r="I362" s="18">
        <v>333.33</v>
      </c>
      <c r="J362" s="18">
        <v>116.5</v>
      </c>
      <c r="K362" s="18">
        <v>322.87</v>
      </c>
      <c r="L362" s="18">
        <v>358.8</v>
      </c>
      <c r="M362" s="18">
        <v>381.4</v>
      </c>
    </row>
    <row r="363" spans="3:13" ht="15" customHeight="1" x14ac:dyDescent="0.35">
      <c r="C363" s="20">
        <v>41796</v>
      </c>
      <c r="D363" s="21">
        <v>340.23</v>
      </c>
      <c r="E363" s="21">
        <v>503.26</v>
      </c>
      <c r="F363" s="21">
        <v>1875</v>
      </c>
      <c r="G363" s="21">
        <v>3027</v>
      </c>
      <c r="H363" s="21">
        <v>2607</v>
      </c>
      <c r="I363" s="21">
        <v>335.2</v>
      </c>
      <c r="J363" s="21">
        <v>116.7</v>
      </c>
      <c r="K363" s="21">
        <v>323.36</v>
      </c>
      <c r="L363" s="21">
        <v>366.6</v>
      </c>
      <c r="M363" s="21">
        <v>386.4</v>
      </c>
    </row>
    <row r="364" spans="3:13" ht="15" customHeight="1" x14ac:dyDescent="0.35">
      <c r="C364" s="17">
        <v>41799</v>
      </c>
      <c r="D364" s="18">
        <v>344.85</v>
      </c>
      <c r="E364" s="18">
        <v>500.2</v>
      </c>
      <c r="F364" s="18">
        <v>1891.5</v>
      </c>
      <c r="G364" s="18">
        <v>3057</v>
      </c>
      <c r="H364" s="18">
        <v>2603</v>
      </c>
      <c r="I364" s="18">
        <v>333.64</v>
      </c>
      <c r="J364" s="18">
        <v>117</v>
      </c>
      <c r="K364" s="18">
        <v>324.66000000000003</v>
      </c>
      <c r="L364" s="18">
        <v>375.9</v>
      </c>
      <c r="M364" s="18">
        <v>386.2</v>
      </c>
    </row>
    <row r="365" spans="3:13" ht="15" customHeight="1" x14ac:dyDescent="0.35">
      <c r="C365" s="20">
        <v>41800</v>
      </c>
      <c r="D365" s="21">
        <v>343.24</v>
      </c>
      <c r="E365" s="21">
        <v>502.49</v>
      </c>
      <c r="F365" s="21">
        <v>1905</v>
      </c>
      <c r="G365" s="21">
        <v>3061</v>
      </c>
      <c r="H365" s="21">
        <v>2623</v>
      </c>
      <c r="I365" s="21">
        <v>335.2</v>
      </c>
      <c r="J365" s="21">
        <v>117.9</v>
      </c>
      <c r="K365" s="21">
        <v>321.57</v>
      </c>
      <c r="L365" s="21">
        <v>374.9</v>
      </c>
      <c r="M365" s="21">
        <v>387.5</v>
      </c>
    </row>
    <row r="366" spans="3:13" ht="15" customHeight="1" x14ac:dyDescent="0.35">
      <c r="C366" s="17">
        <v>41801</v>
      </c>
      <c r="D366" s="18">
        <v>341.64</v>
      </c>
      <c r="E366" s="18">
        <v>498.67</v>
      </c>
      <c r="F366" s="18">
        <v>1907</v>
      </c>
      <c r="G366" s="18">
        <v>3044</v>
      </c>
      <c r="H366" s="18">
        <v>2628</v>
      </c>
      <c r="I366" s="18">
        <v>316.82</v>
      </c>
      <c r="J366" s="18">
        <v>117.9</v>
      </c>
      <c r="K366" s="18">
        <v>322.57</v>
      </c>
      <c r="L366" s="18">
        <v>371.4</v>
      </c>
      <c r="M366" s="18">
        <v>385.1</v>
      </c>
    </row>
    <row r="367" spans="3:13" ht="15" customHeight="1" x14ac:dyDescent="0.35">
      <c r="C367" s="20">
        <v>41802</v>
      </c>
      <c r="D367" s="21">
        <v>341.94</v>
      </c>
      <c r="E367" s="21">
        <v>495.61</v>
      </c>
      <c r="F367" s="21">
        <v>1923</v>
      </c>
      <c r="G367" s="21">
        <v>3055</v>
      </c>
      <c r="H367" s="21">
        <v>2652</v>
      </c>
      <c r="I367" s="21">
        <v>319.93</v>
      </c>
      <c r="J367" s="21">
        <v>117.1</v>
      </c>
      <c r="K367" s="21">
        <v>318.39</v>
      </c>
      <c r="L367" s="21">
        <v>369.6</v>
      </c>
      <c r="M367" s="21">
        <v>384.2</v>
      </c>
    </row>
    <row r="368" spans="3:13" ht="15" customHeight="1" x14ac:dyDescent="0.35">
      <c r="C368" s="17">
        <v>41803</v>
      </c>
      <c r="D368" s="18">
        <v>343.85</v>
      </c>
      <c r="E368" s="18">
        <v>488.73</v>
      </c>
      <c r="F368" s="18">
        <v>1894.5</v>
      </c>
      <c r="G368" s="18">
        <v>3025</v>
      </c>
      <c r="H368" s="18">
        <v>2619</v>
      </c>
      <c r="I368" s="18">
        <v>317.75</v>
      </c>
      <c r="J368" s="18">
        <v>115.3</v>
      </c>
      <c r="K368" s="18">
        <v>316.39999999999998</v>
      </c>
      <c r="L368" s="18">
        <v>346.3</v>
      </c>
      <c r="M368" s="18">
        <v>369</v>
      </c>
    </row>
    <row r="369" spans="3:13" ht="15" customHeight="1" x14ac:dyDescent="0.35">
      <c r="C369" s="20">
        <v>41806</v>
      </c>
      <c r="D369" s="21">
        <v>341.23</v>
      </c>
      <c r="E369" s="21">
        <v>488.34</v>
      </c>
      <c r="F369" s="21">
        <v>1884</v>
      </c>
      <c r="G369" s="21">
        <v>2997</v>
      </c>
      <c r="H369" s="21">
        <v>2625</v>
      </c>
      <c r="I369" s="21">
        <v>313.08</v>
      </c>
      <c r="J369" s="21">
        <v>114.1</v>
      </c>
      <c r="K369" s="21">
        <v>320.88</v>
      </c>
      <c r="L369" s="21">
        <v>343.8</v>
      </c>
      <c r="M369" s="21">
        <v>369.9</v>
      </c>
    </row>
    <row r="370" spans="3:13" ht="15" customHeight="1" x14ac:dyDescent="0.35">
      <c r="C370" s="17">
        <v>41807</v>
      </c>
      <c r="D370" s="18">
        <v>343.55</v>
      </c>
      <c r="E370" s="18">
        <v>485.28</v>
      </c>
      <c r="F370" s="18">
        <v>1888.5</v>
      </c>
      <c r="G370" s="18">
        <v>2990</v>
      </c>
      <c r="H370" s="18">
        <v>2639</v>
      </c>
      <c r="I370" s="18">
        <v>314.95</v>
      </c>
      <c r="J370" s="18">
        <v>113.9</v>
      </c>
      <c r="K370" s="18">
        <v>323.66000000000003</v>
      </c>
      <c r="L370" s="18">
        <v>349</v>
      </c>
      <c r="M370" s="18">
        <v>361.8</v>
      </c>
    </row>
    <row r="371" spans="3:13" ht="15" customHeight="1" x14ac:dyDescent="0.35">
      <c r="C371" s="20">
        <v>41808</v>
      </c>
      <c r="D371" s="21">
        <v>339.73</v>
      </c>
      <c r="E371" s="21">
        <v>487.2</v>
      </c>
      <c r="F371" s="21">
        <v>1858</v>
      </c>
      <c r="G371" s="21">
        <v>3050</v>
      </c>
      <c r="H371" s="21">
        <v>2656</v>
      </c>
      <c r="I371" s="21">
        <v>314.64</v>
      </c>
      <c r="J371" s="21">
        <v>114.6</v>
      </c>
      <c r="K371" s="21">
        <v>324.01</v>
      </c>
      <c r="L371" s="21">
        <v>345.4</v>
      </c>
      <c r="M371" s="21">
        <v>363.7</v>
      </c>
    </row>
    <row r="372" spans="3:13" ht="15" customHeight="1" x14ac:dyDescent="0.35">
      <c r="C372" s="17">
        <v>41809</v>
      </c>
      <c r="D372" s="18">
        <v>340.13</v>
      </c>
      <c r="E372" s="18">
        <v>485.28</v>
      </c>
      <c r="F372" s="18">
        <v>1853</v>
      </c>
      <c r="G372" s="18">
        <v>3071</v>
      </c>
      <c r="H372" s="18">
        <v>2667</v>
      </c>
      <c r="I372" s="18">
        <v>340.18</v>
      </c>
      <c r="J372" s="18">
        <v>114</v>
      </c>
      <c r="K372" s="18">
        <v>323.76</v>
      </c>
      <c r="L372" s="18">
        <v>358.9</v>
      </c>
      <c r="M372" s="18">
        <v>368.5</v>
      </c>
    </row>
    <row r="373" spans="3:13" ht="15" customHeight="1" x14ac:dyDescent="0.35">
      <c r="C373" s="20">
        <v>41810</v>
      </c>
      <c r="D373" s="21">
        <v>338.82</v>
      </c>
      <c r="E373" s="21">
        <v>478.02</v>
      </c>
      <c r="F373" s="21">
        <v>1854</v>
      </c>
      <c r="G373" s="21">
        <v>3086</v>
      </c>
      <c r="H373" s="21">
        <v>2705</v>
      </c>
      <c r="I373" s="21">
        <v>338</v>
      </c>
      <c r="J373" s="21">
        <v>115</v>
      </c>
      <c r="K373" s="21">
        <v>326.35000000000002</v>
      </c>
      <c r="L373" s="21">
        <v>360.6</v>
      </c>
      <c r="M373" s="21">
        <v>366.8</v>
      </c>
    </row>
    <row r="374" spans="3:13" ht="15" customHeight="1" x14ac:dyDescent="0.35">
      <c r="C374" s="17">
        <v>41813</v>
      </c>
      <c r="D374" s="18">
        <v>331.59</v>
      </c>
      <c r="E374" s="18">
        <v>481.08</v>
      </c>
      <c r="F374" s="18">
        <v>1838.5</v>
      </c>
      <c r="G374" s="18">
        <v>3065</v>
      </c>
      <c r="H374" s="18">
        <v>2685</v>
      </c>
      <c r="I374" s="18">
        <v>328.03</v>
      </c>
      <c r="J374" s="18">
        <v>115</v>
      </c>
      <c r="K374" s="18">
        <v>327.79</v>
      </c>
      <c r="L374" s="18">
        <v>350.8</v>
      </c>
      <c r="M374" s="18">
        <v>365.2</v>
      </c>
    </row>
    <row r="375" spans="3:13" ht="15" customHeight="1" x14ac:dyDescent="0.35">
      <c r="C375" s="20">
        <v>41814</v>
      </c>
      <c r="D375" s="21">
        <v>329.18</v>
      </c>
      <c r="E375" s="21">
        <v>478.02</v>
      </c>
      <c r="F375" s="21">
        <v>1842</v>
      </c>
      <c r="G375" s="21">
        <v>3054</v>
      </c>
      <c r="H375" s="21">
        <v>2649</v>
      </c>
      <c r="I375" s="21">
        <v>321.49</v>
      </c>
      <c r="J375" s="21">
        <v>112</v>
      </c>
      <c r="K375" s="21">
        <v>326.39999999999998</v>
      </c>
      <c r="L375" s="21">
        <v>345.3</v>
      </c>
      <c r="M375" s="21">
        <v>364.7</v>
      </c>
    </row>
    <row r="376" spans="3:13" ht="15" customHeight="1" x14ac:dyDescent="0.35">
      <c r="C376" s="17">
        <v>41815</v>
      </c>
      <c r="D376" s="18">
        <v>324.55</v>
      </c>
      <c r="E376" s="18">
        <v>478.4</v>
      </c>
      <c r="F376" s="18">
        <v>1840.5</v>
      </c>
      <c r="G376" s="18">
        <v>3015</v>
      </c>
      <c r="H376" s="18">
        <v>2632</v>
      </c>
      <c r="I376" s="18">
        <v>325.54000000000002</v>
      </c>
      <c r="J376" s="18">
        <v>111</v>
      </c>
      <c r="K376" s="18">
        <v>322.52</v>
      </c>
      <c r="L376" s="18">
        <v>346.3</v>
      </c>
      <c r="M376" s="18">
        <v>357</v>
      </c>
    </row>
    <row r="377" spans="3:13" ht="15" customHeight="1" x14ac:dyDescent="0.35">
      <c r="C377" s="20">
        <v>41816</v>
      </c>
      <c r="D377" s="21">
        <v>326.26</v>
      </c>
      <c r="E377" s="21">
        <v>483.37</v>
      </c>
      <c r="F377" s="21">
        <v>1833</v>
      </c>
      <c r="G377" s="21">
        <v>3038</v>
      </c>
      <c r="H377" s="21">
        <v>2619</v>
      </c>
      <c r="I377" s="21">
        <v>325.85000000000002</v>
      </c>
      <c r="J377" s="21">
        <v>112.7</v>
      </c>
      <c r="K377" s="21">
        <v>322.92</v>
      </c>
      <c r="L377" s="21">
        <v>362.9</v>
      </c>
      <c r="M377" s="21">
        <v>359.5</v>
      </c>
    </row>
    <row r="378" spans="3:13" ht="15" customHeight="1" x14ac:dyDescent="0.35">
      <c r="C378" s="17">
        <v>41817</v>
      </c>
      <c r="D378" s="18">
        <v>328.57</v>
      </c>
      <c r="E378" s="18">
        <v>485.67</v>
      </c>
      <c r="F378" s="18">
        <v>1847.5</v>
      </c>
      <c r="G378" s="18">
        <v>3042</v>
      </c>
      <c r="H378" s="18">
        <v>2632</v>
      </c>
      <c r="I378" s="18">
        <v>333.02</v>
      </c>
      <c r="J378" s="18">
        <v>111.5</v>
      </c>
      <c r="K378" s="18">
        <v>322.47000000000003</v>
      </c>
      <c r="L378" s="18">
        <v>374.5</v>
      </c>
      <c r="M378" s="18">
        <v>360.2</v>
      </c>
    </row>
    <row r="379" spans="3:13" ht="15" customHeight="1" x14ac:dyDescent="0.35">
      <c r="C379" s="20">
        <v>41820</v>
      </c>
      <c r="D379" s="21">
        <v>329.98</v>
      </c>
      <c r="E379" s="21">
        <v>496.37</v>
      </c>
      <c r="F379" s="21">
        <v>1866</v>
      </c>
      <c r="G379" s="21">
        <v>3049</v>
      </c>
      <c r="H379" s="21">
        <v>2630</v>
      </c>
      <c r="I379" s="21">
        <v>333.02</v>
      </c>
      <c r="J379" s="21">
        <v>111.4</v>
      </c>
      <c r="K379" s="21">
        <v>323.91000000000003</v>
      </c>
      <c r="L379" s="21">
        <v>373.7</v>
      </c>
      <c r="M379" s="21">
        <v>359</v>
      </c>
    </row>
    <row r="380" spans="3:13" ht="15" customHeight="1" x14ac:dyDescent="0.35">
      <c r="C380" s="17">
        <v>41821</v>
      </c>
      <c r="D380" s="18">
        <v>328.57</v>
      </c>
      <c r="E380" s="18">
        <v>500.2</v>
      </c>
      <c r="F380" s="18">
        <v>1902.5</v>
      </c>
      <c r="G380" s="18">
        <v>3032</v>
      </c>
      <c r="H380" s="18">
        <v>2609</v>
      </c>
      <c r="I380" s="18">
        <v>333.33</v>
      </c>
      <c r="J380" s="18">
        <v>111.8</v>
      </c>
      <c r="K380" s="18">
        <v>331.52</v>
      </c>
      <c r="L380" s="18">
        <v>380.9</v>
      </c>
      <c r="M380" s="18">
        <v>361</v>
      </c>
    </row>
    <row r="381" spans="3:13" ht="15" customHeight="1" x14ac:dyDescent="0.35">
      <c r="C381" s="20">
        <v>41822</v>
      </c>
      <c r="D381" s="21">
        <v>327.57</v>
      </c>
      <c r="E381" s="21">
        <v>502.49</v>
      </c>
      <c r="F381" s="21">
        <v>1897</v>
      </c>
      <c r="G381" s="21">
        <v>3097</v>
      </c>
      <c r="H381" s="21">
        <v>2599</v>
      </c>
      <c r="I381" s="21">
        <v>326.47000000000003</v>
      </c>
      <c r="J381" s="21">
        <v>113.7</v>
      </c>
      <c r="K381" s="21">
        <v>334.31</v>
      </c>
      <c r="L381" s="21">
        <v>381.3</v>
      </c>
      <c r="M381" s="21">
        <v>360.9</v>
      </c>
    </row>
    <row r="382" spans="3:13" ht="15" customHeight="1" x14ac:dyDescent="0.35">
      <c r="C382" s="17">
        <v>41823</v>
      </c>
      <c r="D382" s="18">
        <v>334.4</v>
      </c>
      <c r="E382" s="18">
        <v>504.79</v>
      </c>
      <c r="F382" s="18">
        <v>1904</v>
      </c>
      <c r="G382" s="18">
        <v>3098</v>
      </c>
      <c r="H382" s="18">
        <v>2698</v>
      </c>
      <c r="I382" s="18">
        <v>331.15</v>
      </c>
      <c r="J382" s="18">
        <v>116.4</v>
      </c>
      <c r="K382" s="18">
        <v>339.78</v>
      </c>
      <c r="L382" s="18">
        <v>386.4</v>
      </c>
      <c r="M382" s="18">
        <v>361.4</v>
      </c>
    </row>
    <row r="383" spans="3:13" ht="15" customHeight="1" x14ac:dyDescent="0.35">
      <c r="C383" s="20">
        <v>41824</v>
      </c>
      <c r="D383" s="21">
        <v>333.1</v>
      </c>
      <c r="E383" s="21">
        <v>505.94</v>
      </c>
      <c r="F383" s="21">
        <v>1903</v>
      </c>
      <c r="G383" s="21">
        <v>3125</v>
      </c>
      <c r="H383" s="21">
        <v>2693</v>
      </c>
      <c r="I383" s="21">
        <v>331.15</v>
      </c>
      <c r="J383" s="21">
        <v>116.5</v>
      </c>
      <c r="K383" s="21">
        <v>340.48</v>
      </c>
      <c r="L383" s="21">
        <v>381.7</v>
      </c>
      <c r="M383" s="21">
        <v>361.7</v>
      </c>
    </row>
    <row r="384" spans="3:13" ht="15" customHeight="1" x14ac:dyDescent="0.35">
      <c r="C384" s="17">
        <v>41827</v>
      </c>
      <c r="D384" s="18">
        <v>331.49</v>
      </c>
      <c r="E384" s="18">
        <v>499.82</v>
      </c>
      <c r="F384" s="18">
        <v>1894.5</v>
      </c>
      <c r="G384" s="18">
        <v>3125</v>
      </c>
      <c r="H384" s="18">
        <v>2682</v>
      </c>
      <c r="I384" s="18">
        <v>329.28</v>
      </c>
      <c r="J384" s="18">
        <v>114.6</v>
      </c>
      <c r="K384" s="18">
        <v>340.78</v>
      </c>
      <c r="L384" s="18">
        <v>372</v>
      </c>
      <c r="M384" s="18">
        <v>351</v>
      </c>
    </row>
    <row r="385" spans="3:13" ht="15" customHeight="1" x14ac:dyDescent="0.35">
      <c r="C385" s="20">
        <v>41828</v>
      </c>
      <c r="D385" s="21">
        <v>321.74</v>
      </c>
      <c r="E385" s="21">
        <v>496.37</v>
      </c>
      <c r="F385" s="21">
        <v>1873</v>
      </c>
      <c r="G385" s="21">
        <v>3045</v>
      </c>
      <c r="H385" s="21">
        <v>2661</v>
      </c>
      <c r="I385" s="21">
        <v>329.28</v>
      </c>
      <c r="J385" s="21">
        <v>112.6</v>
      </c>
      <c r="K385" s="21">
        <v>342.37</v>
      </c>
      <c r="L385" s="21">
        <v>366</v>
      </c>
      <c r="M385" s="21">
        <v>343.9</v>
      </c>
    </row>
    <row r="386" spans="3:13" ht="15" customHeight="1" x14ac:dyDescent="0.35">
      <c r="C386" s="17">
        <v>41829</v>
      </c>
      <c r="D386" s="18">
        <v>317.72000000000003</v>
      </c>
      <c r="E386" s="18">
        <v>492.17</v>
      </c>
      <c r="F386" s="18">
        <v>1860</v>
      </c>
      <c r="G386" s="18">
        <v>3000</v>
      </c>
      <c r="H386" s="18">
        <v>2660</v>
      </c>
      <c r="I386" s="18">
        <v>325.85000000000002</v>
      </c>
      <c r="J386" s="18">
        <v>115.6</v>
      </c>
      <c r="K386" s="18">
        <v>344.36</v>
      </c>
      <c r="L386" s="18">
        <v>365</v>
      </c>
      <c r="M386" s="18">
        <v>343.3</v>
      </c>
    </row>
    <row r="387" spans="3:13" ht="15" customHeight="1" x14ac:dyDescent="0.35">
      <c r="C387" s="20">
        <v>41830</v>
      </c>
      <c r="D387" s="21">
        <v>316.42</v>
      </c>
      <c r="E387" s="21">
        <v>492.17</v>
      </c>
      <c r="F387" s="21">
        <v>1851.5</v>
      </c>
      <c r="G387" s="21">
        <v>2958</v>
      </c>
      <c r="H387" s="21">
        <v>2659</v>
      </c>
      <c r="I387" s="21">
        <v>323.67</v>
      </c>
      <c r="J387" s="21">
        <v>116.1</v>
      </c>
      <c r="K387" s="21">
        <v>340.98</v>
      </c>
      <c r="L387" s="21">
        <v>366.6</v>
      </c>
      <c r="M387" s="21">
        <v>339</v>
      </c>
    </row>
    <row r="388" spans="3:13" ht="15" customHeight="1" x14ac:dyDescent="0.35">
      <c r="C388" s="17">
        <v>41831</v>
      </c>
      <c r="D388" s="18">
        <v>315.61</v>
      </c>
      <c r="E388" s="18">
        <v>489.49</v>
      </c>
      <c r="F388" s="18">
        <v>1846</v>
      </c>
      <c r="G388" s="18">
        <v>2949</v>
      </c>
      <c r="H388" s="18">
        <v>2740</v>
      </c>
      <c r="I388" s="18">
        <v>323.05</v>
      </c>
      <c r="J388" s="18">
        <v>116.3</v>
      </c>
      <c r="K388" s="18">
        <v>341.57</v>
      </c>
      <c r="L388" s="18">
        <v>365.5</v>
      </c>
      <c r="M388" s="18">
        <v>339</v>
      </c>
    </row>
    <row r="389" spans="3:13" ht="15" customHeight="1" x14ac:dyDescent="0.35">
      <c r="C389" s="20">
        <v>41834</v>
      </c>
      <c r="D389" s="21">
        <v>321.04000000000002</v>
      </c>
      <c r="E389" s="21">
        <v>493.32</v>
      </c>
      <c r="F389" s="21">
        <v>1867</v>
      </c>
      <c r="G389" s="21">
        <v>2950</v>
      </c>
      <c r="H389" s="21">
        <v>2739</v>
      </c>
      <c r="I389" s="21">
        <v>327.10000000000002</v>
      </c>
      <c r="J389" s="21">
        <v>116.7</v>
      </c>
      <c r="K389" s="21">
        <v>345.25</v>
      </c>
      <c r="L389" s="21">
        <v>368.3</v>
      </c>
      <c r="M389" s="21">
        <v>339.8</v>
      </c>
    </row>
    <row r="390" spans="3:13" ht="15" customHeight="1" x14ac:dyDescent="0.35">
      <c r="C390" s="17">
        <v>41835</v>
      </c>
      <c r="D390" s="18">
        <v>328.88</v>
      </c>
      <c r="E390" s="18">
        <v>492.93</v>
      </c>
      <c r="F390" s="18">
        <v>1845.5</v>
      </c>
      <c r="G390" s="18">
        <v>2897</v>
      </c>
      <c r="H390" s="18">
        <v>2638</v>
      </c>
      <c r="I390" s="18">
        <v>324.29000000000002</v>
      </c>
      <c r="J390" s="18">
        <v>114.6</v>
      </c>
      <c r="K390" s="18">
        <v>344.66</v>
      </c>
      <c r="L390" s="18">
        <v>360.3</v>
      </c>
      <c r="M390" s="18">
        <v>334.8</v>
      </c>
    </row>
    <row r="391" spans="3:13" ht="15" customHeight="1" x14ac:dyDescent="0.35">
      <c r="C391" s="20">
        <v>41836</v>
      </c>
      <c r="D391" s="21">
        <v>331.59</v>
      </c>
      <c r="E391" s="21">
        <v>497.14</v>
      </c>
      <c r="F391" s="21">
        <v>1839</v>
      </c>
      <c r="G391" s="21">
        <v>2900</v>
      </c>
      <c r="H391" s="21">
        <v>2630</v>
      </c>
      <c r="I391" s="21">
        <v>330.52</v>
      </c>
      <c r="J391" s="21">
        <v>116.8</v>
      </c>
      <c r="K391" s="21">
        <v>357.19</v>
      </c>
      <c r="L391" s="21">
        <v>368.5</v>
      </c>
      <c r="M391" s="21">
        <v>340</v>
      </c>
    </row>
    <row r="392" spans="3:13" ht="15" customHeight="1" x14ac:dyDescent="0.35">
      <c r="C392" s="17">
        <v>41837</v>
      </c>
      <c r="D392" s="18">
        <v>325.26</v>
      </c>
      <c r="E392" s="18">
        <v>494.46</v>
      </c>
      <c r="F392" s="18">
        <v>1824</v>
      </c>
      <c r="G392" s="18">
        <v>2876</v>
      </c>
      <c r="H392" s="18">
        <v>2679</v>
      </c>
      <c r="I392" s="18">
        <v>323.98</v>
      </c>
      <c r="J392" s="18">
        <v>116.3</v>
      </c>
      <c r="K392" s="18">
        <v>352.22</v>
      </c>
      <c r="L392" s="18">
        <v>363.6</v>
      </c>
      <c r="M392" s="18">
        <v>339.8</v>
      </c>
    </row>
    <row r="393" spans="3:13" ht="15" customHeight="1" x14ac:dyDescent="0.35">
      <c r="C393" s="20">
        <v>41838</v>
      </c>
      <c r="D393" s="21">
        <v>320.74</v>
      </c>
      <c r="E393" s="21">
        <v>491.02</v>
      </c>
      <c r="F393" s="21">
        <v>1817</v>
      </c>
      <c r="G393" s="21">
        <v>2842</v>
      </c>
      <c r="H393" s="21">
        <v>2687</v>
      </c>
      <c r="I393" s="21">
        <v>321.49</v>
      </c>
      <c r="J393" s="21">
        <v>116.2</v>
      </c>
      <c r="K393" s="21">
        <v>355.1</v>
      </c>
      <c r="L393" s="21">
        <v>363.6</v>
      </c>
      <c r="M393" s="21">
        <v>339.6</v>
      </c>
    </row>
    <row r="394" spans="3:13" ht="15" customHeight="1" x14ac:dyDescent="0.35">
      <c r="C394" s="17">
        <v>41841</v>
      </c>
      <c r="D394" s="18">
        <v>320.54000000000002</v>
      </c>
      <c r="E394" s="18">
        <v>497.14</v>
      </c>
      <c r="F394" s="18">
        <v>1812</v>
      </c>
      <c r="G394" s="18">
        <v>2808</v>
      </c>
      <c r="H394" s="18">
        <v>2647</v>
      </c>
      <c r="I394" s="18">
        <v>321.49</v>
      </c>
      <c r="J394" s="18">
        <v>116.1</v>
      </c>
      <c r="K394" s="18">
        <v>356.55</v>
      </c>
      <c r="L394" s="18">
        <v>354.2</v>
      </c>
      <c r="M394" s="18">
        <v>334.5</v>
      </c>
    </row>
    <row r="395" spans="3:13" ht="15" customHeight="1" x14ac:dyDescent="0.35">
      <c r="C395" s="20">
        <v>41842</v>
      </c>
      <c r="D395" s="21">
        <v>323.85000000000002</v>
      </c>
      <c r="E395" s="21">
        <v>497.14</v>
      </c>
      <c r="F395" s="21">
        <v>1820</v>
      </c>
      <c r="G395" s="21">
        <v>2831</v>
      </c>
      <c r="H395" s="21">
        <v>2628</v>
      </c>
      <c r="I395" s="21">
        <v>325.23</v>
      </c>
      <c r="J395" s="21">
        <v>118.3</v>
      </c>
      <c r="K395" s="21">
        <v>367.64</v>
      </c>
      <c r="L395" s="21">
        <v>368.5</v>
      </c>
      <c r="M395" s="21">
        <v>337.3</v>
      </c>
    </row>
    <row r="396" spans="3:13" ht="15" customHeight="1" x14ac:dyDescent="0.35">
      <c r="C396" s="17">
        <v>41843</v>
      </c>
      <c r="D396" s="18">
        <v>325.16000000000003</v>
      </c>
      <c r="E396" s="18">
        <v>497.14</v>
      </c>
      <c r="F396" s="18">
        <v>1824</v>
      </c>
      <c r="G396" s="18">
        <v>2874</v>
      </c>
      <c r="H396" s="18">
        <v>2622</v>
      </c>
      <c r="I396" s="18">
        <v>324.92</v>
      </c>
      <c r="J396" s="18">
        <v>119.2</v>
      </c>
      <c r="K396" s="18">
        <v>371.12</v>
      </c>
      <c r="L396" s="18">
        <v>369.1</v>
      </c>
      <c r="M396" s="18">
        <v>336</v>
      </c>
    </row>
    <row r="397" spans="3:13" ht="15" customHeight="1" x14ac:dyDescent="0.35">
      <c r="C397" s="20">
        <v>41844</v>
      </c>
      <c r="D397" s="21">
        <v>330.38</v>
      </c>
      <c r="E397" s="21">
        <v>513.97</v>
      </c>
      <c r="F397" s="21">
        <v>1824.5</v>
      </c>
      <c r="G397" s="21">
        <v>2894</v>
      </c>
      <c r="H397" s="21">
        <v>2618</v>
      </c>
      <c r="I397" s="21">
        <v>325.85000000000002</v>
      </c>
      <c r="J397" s="21">
        <v>118.5</v>
      </c>
      <c r="K397" s="21">
        <v>374.01</v>
      </c>
      <c r="L397" s="21">
        <v>371.1</v>
      </c>
      <c r="M397" s="21">
        <v>308.5</v>
      </c>
    </row>
    <row r="398" spans="3:13" ht="15" customHeight="1" x14ac:dyDescent="0.35">
      <c r="C398" s="17">
        <v>41845</v>
      </c>
      <c r="D398" s="18">
        <v>365.95</v>
      </c>
      <c r="E398" s="18">
        <v>520.08000000000004</v>
      </c>
      <c r="F398" s="18">
        <v>1797.5</v>
      </c>
      <c r="G398" s="18">
        <v>2868</v>
      </c>
      <c r="H398" s="18">
        <v>2605</v>
      </c>
      <c r="I398" s="18">
        <v>328.03</v>
      </c>
      <c r="J398" s="18">
        <v>118.2</v>
      </c>
      <c r="K398" s="18">
        <v>375.6</v>
      </c>
      <c r="L398" s="18">
        <v>364.3</v>
      </c>
      <c r="M398" s="18">
        <v>304.60000000000002</v>
      </c>
    </row>
    <row r="399" spans="3:13" ht="15" customHeight="1" x14ac:dyDescent="0.35">
      <c r="C399" s="20">
        <v>41848</v>
      </c>
      <c r="D399" s="21">
        <v>353.69</v>
      </c>
      <c r="E399" s="21">
        <v>525.82000000000005</v>
      </c>
      <c r="F399" s="21">
        <v>1789.5</v>
      </c>
      <c r="G399" s="21">
        <v>2850</v>
      </c>
      <c r="H399" s="21">
        <v>2628</v>
      </c>
      <c r="I399" s="21">
        <v>328.34</v>
      </c>
      <c r="J399" s="21">
        <v>118.9</v>
      </c>
      <c r="K399" s="21">
        <v>370.08</v>
      </c>
      <c r="L399" s="21">
        <v>363</v>
      </c>
      <c r="M399" s="21">
        <v>295.8</v>
      </c>
    </row>
    <row r="400" spans="3:13" ht="15" customHeight="1" x14ac:dyDescent="0.35">
      <c r="C400" s="17">
        <v>41849</v>
      </c>
      <c r="D400" s="18">
        <v>355.7</v>
      </c>
      <c r="E400" s="18">
        <v>530.41</v>
      </c>
      <c r="F400" s="18">
        <v>1810</v>
      </c>
      <c r="G400" s="18">
        <v>2861</v>
      </c>
      <c r="H400" s="18">
        <v>2631</v>
      </c>
      <c r="I400" s="18">
        <v>326.16000000000003</v>
      </c>
      <c r="J400" s="18">
        <v>119.3</v>
      </c>
      <c r="K400" s="18">
        <v>374.16</v>
      </c>
      <c r="L400" s="18">
        <v>363.1</v>
      </c>
      <c r="M400" s="18">
        <v>300</v>
      </c>
    </row>
    <row r="401" spans="3:13" ht="15" customHeight="1" x14ac:dyDescent="0.35">
      <c r="C401" s="20">
        <v>41850</v>
      </c>
      <c r="D401" s="21">
        <v>364.65</v>
      </c>
      <c r="E401" s="21">
        <v>540.73</v>
      </c>
      <c r="F401" s="21">
        <v>1789</v>
      </c>
      <c r="G401" s="21">
        <v>2804</v>
      </c>
      <c r="H401" s="21">
        <v>2597</v>
      </c>
      <c r="I401" s="21">
        <v>328.65</v>
      </c>
      <c r="J401" s="21">
        <v>119</v>
      </c>
      <c r="K401" s="21">
        <v>369.63</v>
      </c>
      <c r="L401" s="21">
        <v>357.7</v>
      </c>
      <c r="M401" s="21">
        <v>300.3</v>
      </c>
    </row>
    <row r="402" spans="3:13" ht="15" customHeight="1" x14ac:dyDescent="0.35">
      <c r="C402" s="17">
        <v>41851</v>
      </c>
      <c r="D402" s="18">
        <v>357.01</v>
      </c>
      <c r="E402" s="18">
        <v>535.38</v>
      </c>
      <c r="F402" s="18">
        <v>1786</v>
      </c>
      <c r="G402" s="18">
        <v>2778</v>
      </c>
      <c r="H402" s="18">
        <v>2571</v>
      </c>
      <c r="I402" s="18">
        <v>323.98</v>
      </c>
      <c r="J402" s="18">
        <v>118.5</v>
      </c>
      <c r="K402" s="18">
        <v>358.24</v>
      </c>
      <c r="L402" s="18">
        <v>349.2</v>
      </c>
      <c r="M402" s="18">
        <v>300.60000000000002</v>
      </c>
    </row>
    <row r="403" spans="3:13" ht="15" customHeight="1" x14ac:dyDescent="0.35">
      <c r="C403" s="20">
        <v>41852</v>
      </c>
      <c r="D403" s="21">
        <v>351.68</v>
      </c>
      <c r="E403" s="21">
        <v>529.64</v>
      </c>
      <c r="F403" s="21">
        <v>1778</v>
      </c>
      <c r="G403" s="21">
        <v>2775</v>
      </c>
      <c r="H403" s="21">
        <v>2537</v>
      </c>
      <c r="I403" s="21">
        <v>323.98</v>
      </c>
      <c r="J403" s="21">
        <v>116.1</v>
      </c>
      <c r="K403" s="21">
        <v>354.36</v>
      </c>
      <c r="L403" s="21">
        <v>351.5</v>
      </c>
      <c r="M403" s="21">
        <v>300.7</v>
      </c>
    </row>
    <row r="404" spans="3:13" ht="15" customHeight="1" x14ac:dyDescent="0.35">
      <c r="C404" s="17">
        <v>41855</v>
      </c>
      <c r="D404" s="18">
        <v>354.2</v>
      </c>
      <c r="E404" s="18">
        <v>539.20000000000005</v>
      </c>
      <c r="F404" s="18">
        <v>1760.5</v>
      </c>
      <c r="G404" s="18">
        <v>2759</v>
      </c>
      <c r="H404" s="18">
        <v>2532</v>
      </c>
      <c r="I404" s="18">
        <v>323.67</v>
      </c>
      <c r="J404" s="18">
        <v>117.9</v>
      </c>
      <c r="K404" s="18">
        <v>357.94</v>
      </c>
      <c r="L404" s="18">
        <v>344.9</v>
      </c>
      <c r="M404" s="18">
        <v>300.5</v>
      </c>
    </row>
    <row r="405" spans="3:13" ht="15" customHeight="1" x14ac:dyDescent="0.35">
      <c r="C405" s="20">
        <v>41856</v>
      </c>
      <c r="D405" s="21">
        <v>348.97</v>
      </c>
      <c r="E405" s="21">
        <v>538.82000000000005</v>
      </c>
      <c r="F405" s="21">
        <v>1767.5</v>
      </c>
      <c r="G405" s="21">
        <v>2786</v>
      </c>
      <c r="H405" s="21">
        <v>2558</v>
      </c>
      <c r="I405" s="21">
        <v>323.05</v>
      </c>
      <c r="J405" s="21">
        <v>119</v>
      </c>
      <c r="K405" s="21">
        <v>357.54</v>
      </c>
      <c r="L405" s="21">
        <v>337.5</v>
      </c>
      <c r="M405" s="21">
        <v>301</v>
      </c>
    </row>
    <row r="406" spans="3:13" ht="15" customHeight="1" x14ac:dyDescent="0.35">
      <c r="C406" s="17">
        <v>41857</v>
      </c>
      <c r="D406" s="18">
        <v>347.77</v>
      </c>
      <c r="E406" s="18">
        <v>539.59</v>
      </c>
      <c r="F406" s="18">
        <v>1757</v>
      </c>
      <c r="G406" s="18">
        <v>2742</v>
      </c>
      <c r="H406" s="18">
        <v>2531</v>
      </c>
      <c r="I406" s="18">
        <v>323.98</v>
      </c>
      <c r="J406" s="18">
        <v>120.1</v>
      </c>
      <c r="K406" s="18">
        <v>358.24</v>
      </c>
      <c r="L406" s="18">
        <v>334.7</v>
      </c>
      <c r="M406" s="18">
        <v>298.5</v>
      </c>
    </row>
    <row r="407" spans="3:13" ht="15" customHeight="1" x14ac:dyDescent="0.35">
      <c r="C407" s="20">
        <v>41858</v>
      </c>
      <c r="D407" s="21">
        <v>339.02</v>
      </c>
      <c r="E407" s="21">
        <v>544.55999999999995</v>
      </c>
      <c r="F407" s="21">
        <v>1738</v>
      </c>
      <c r="G407" s="21">
        <v>2740</v>
      </c>
      <c r="H407" s="21">
        <v>2507</v>
      </c>
      <c r="I407" s="21">
        <v>325.23</v>
      </c>
      <c r="J407" s="21">
        <v>120.5</v>
      </c>
      <c r="K407" s="21">
        <v>356.5</v>
      </c>
      <c r="L407" s="21">
        <v>335.6</v>
      </c>
      <c r="M407" s="21">
        <v>298.60000000000002</v>
      </c>
    </row>
    <row r="408" spans="3:13" ht="15" customHeight="1" x14ac:dyDescent="0.35">
      <c r="C408" s="17">
        <v>41859</v>
      </c>
      <c r="D408" s="18">
        <v>347.26</v>
      </c>
      <c r="E408" s="18">
        <v>545.32000000000005</v>
      </c>
      <c r="F408" s="18">
        <v>1709.5</v>
      </c>
      <c r="G408" s="18">
        <v>2686</v>
      </c>
      <c r="H408" s="18">
        <v>2483</v>
      </c>
      <c r="I408" s="18">
        <v>325.85000000000002</v>
      </c>
      <c r="J408" s="18">
        <v>121.1</v>
      </c>
      <c r="K408" s="18">
        <v>363.16</v>
      </c>
      <c r="L408" s="18">
        <v>334.1</v>
      </c>
      <c r="M408" s="18">
        <v>298.39999999999998</v>
      </c>
    </row>
    <row r="409" spans="3:13" ht="15" customHeight="1" x14ac:dyDescent="0.35">
      <c r="C409" s="20">
        <v>41862</v>
      </c>
      <c r="D409" s="21">
        <v>341.23</v>
      </c>
      <c r="E409" s="21">
        <v>546.85</v>
      </c>
      <c r="F409" s="21">
        <v>1728</v>
      </c>
      <c r="G409" s="21">
        <v>2715</v>
      </c>
      <c r="H409" s="21">
        <v>2497</v>
      </c>
      <c r="I409" s="21">
        <v>325.85000000000002</v>
      </c>
      <c r="J409" s="21">
        <v>122.8</v>
      </c>
      <c r="K409" s="21">
        <v>371.72</v>
      </c>
      <c r="L409" s="21">
        <v>340.5</v>
      </c>
      <c r="M409" s="21">
        <v>299</v>
      </c>
    </row>
    <row r="410" spans="3:13" ht="15" customHeight="1" x14ac:dyDescent="0.35">
      <c r="C410" s="17">
        <v>41863</v>
      </c>
      <c r="D410" s="18">
        <v>343.65</v>
      </c>
      <c r="E410" s="18">
        <v>547.62</v>
      </c>
      <c r="F410" s="18">
        <v>1738.5</v>
      </c>
      <c r="G410" s="18">
        <v>2769</v>
      </c>
      <c r="H410" s="18">
        <v>2496</v>
      </c>
      <c r="I410" s="18">
        <v>323.98</v>
      </c>
      <c r="J410" s="18">
        <v>122.4</v>
      </c>
      <c r="K410" s="18">
        <v>373.11</v>
      </c>
      <c r="L410" s="18">
        <v>341.2</v>
      </c>
      <c r="M410" s="18">
        <v>299.2</v>
      </c>
    </row>
    <row r="411" spans="3:13" ht="15" customHeight="1" x14ac:dyDescent="0.35">
      <c r="C411" s="20">
        <v>41864</v>
      </c>
      <c r="D411" s="21">
        <v>350.08</v>
      </c>
      <c r="E411" s="21">
        <v>549.53</v>
      </c>
      <c r="F411" s="21">
        <v>1717</v>
      </c>
      <c r="G411" s="21">
        <v>2774</v>
      </c>
      <c r="H411" s="21">
        <v>2505</v>
      </c>
      <c r="I411" s="21">
        <v>323.67</v>
      </c>
      <c r="J411" s="21">
        <v>123.5</v>
      </c>
      <c r="K411" s="21">
        <v>363.66</v>
      </c>
      <c r="L411" s="21">
        <v>350.8</v>
      </c>
      <c r="M411" s="21">
        <v>301.3</v>
      </c>
    </row>
    <row r="412" spans="3:13" ht="15" customHeight="1" x14ac:dyDescent="0.35">
      <c r="C412" s="17">
        <v>41865</v>
      </c>
      <c r="D412" s="18">
        <v>350.88</v>
      </c>
      <c r="E412" s="18">
        <v>549.53</v>
      </c>
      <c r="F412" s="18">
        <v>1729</v>
      </c>
      <c r="G412" s="18">
        <v>2786</v>
      </c>
      <c r="H412" s="18">
        <v>2503</v>
      </c>
      <c r="I412" s="18">
        <v>326.16000000000003</v>
      </c>
      <c r="J412" s="18">
        <v>124.4</v>
      </c>
      <c r="K412" s="18">
        <v>358.84</v>
      </c>
      <c r="L412" s="18">
        <v>351.1</v>
      </c>
      <c r="M412" s="18">
        <v>295.7</v>
      </c>
    </row>
    <row r="413" spans="3:13" ht="15" customHeight="1" x14ac:dyDescent="0.35">
      <c r="C413" s="20">
        <v>41866</v>
      </c>
      <c r="D413" s="21">
        <v>349.27</v>
      </c>
      <c r="E413" s="21">
        <v>548.38</v>
      </c>
      <c r="F413" s="21">
        <v>1738.5</v>
      </c>
      <c r="G413" s="21">
        <v>2807</v>
      </c>
      <c r="H413" s="21">
        <v>2522</v>
      </c>
      <c r="I413" s="21">
        <v>326.47000000000003</v>
      </c>
      <c r="J413" s="21">
        <v>122.8</v>
      </c>
      <c r="K413" s="21">
        <v>356.99</v>
      </c>
      <c r="L413" s="21">
        <v>353.9</v>
      </c>
      <c r="M413" s="21">
        <v>295.39999999999998</v>
      </c>
    </row>
    <row r="414" spans="3:13" ht="15" customHeight="1" x14ac:dyDescent="0.35">
      <c r="C414" s="17">
        <v>41869</v>
      </c>
      <c r="D414" s="18">
        <v>352.89</v>
      </c>
      <c r="E414" s="18">
        <v>550.29999999999995</v>
      </c>
      <c r="F414" s="18">
        <v>1751.5</v>
      </c>
      <c r="G414" s="18">
        <v>2855</v>
      </c>
      <c r="H414" s="18">
        <v>2526</v>
      </c>
      <c r="I414" s="18">
        <v>328.34</v>
      </c>
      <c r="J414" s="18">
        <v>125.1</v>
      </c>
      <c r="K414" s="18">
        <v>362.27</v>
      </c>
      <c r="L414" s="18">
        <v>358.2</v>
      </c>
      <c r="M414" s="18">
        <v>299.39999999999998</v>
      </c>
    </row>
    <row r="415" spans="3:13" ht="15" customHeight="1" x14ac:dyDescent="0.35">
      <c r="C415" s="20">
        <v>41870</v>
      </c>
      <c r="D415" s="21">
        <v>361.13</v>
      </c>
      <c r="E415" s="21">
        <v>551.82000000000005</v>
      </c>
      <c r="F415" s="21">
        <v>1766</v>
      </c>
      <c r="G415" s="21">
        <v>2895</v>
      </c>
      <c r="H415" s="21">
        <v>2585</v>
      </c>
      <c r="I415" s="21">
        <v>321.8</v>
      </c>
      <c r="J415" s="21">
        <v>126.1</v>
      </c>
      <c r="K415" s="21">
        <v>357.14</v>
      </c>
      <c r="L415" s="21">
        <v>368.6</v>
      </c>
      <c r="M415" s="21">
        <v>310.60000000000002</v>
      </c>
    </row>
    <row r="416" spans="3:13" ht="15" customHeight="1" x14ac:dyDescent="0.35">
      <c r="C416" s="17">
        <v>41871</v>
      </c>
      <c r="D416" s="18">
        <v>361.83</v>
      </c>
      <c r="E416" s="18">
        <v>546.85</v>
      </c>
      <c r="F416" s="18">
        <v>1751.5</v>
      </c>
      <c r="G416" s="18">
        <v>2826</v>
      </c>
      <c r="H416" s="18">
        <v>2582</v>
      </c>
      <c r="I416" s="18">
        <v>318.69</v>
      </c>
      <c r="J416" s="18">
        <v>124.7</v>
      </c>
      <c r="K416" s="18">
        <v>358.69</v>
      </c>
      <c r="L416" s="18">
        <v>359.6</v>
      </c>
      <c r="M416" s="18">
        <v>312</v>
      </c>
    </row>
    <row r="417" spans="3:13" ht="15" customHeight="1" x14ac:dyDescent="0.35">
      <c r="C417" s="20">
        <v>41872</v>
      </c>
      <c r="D417" s="21">
        <v>362.74</v>
      </c>
      <c r="E417" s="21">
        <v>562.53</v>
      </c>
      <c r="F417" s="21">
        <v>1765</v>
      </c>
      <c r="G417" s="21">
        <v>2823</v>
      </c>
      <c r="H417" s="21">
        <v>2587</v>
      </c>
      <c r="I417" s="21">
        <v>323.05</v>
      </c>
      <c r="J417" s="21">
        <v>124.5</v>
      </c>
      <c r="K417" s="21">
        <v>360.18</v>
      </c>
      <c r="L417" s="21">
        <v>366.2</v>
      </c>
      <c r="M417" s="21">
        <v>306.8</v>
      </c>
    </row>
    <row r="418" spans="3:13" ht="15" customHeight="1" x14ac:dyDescent="0.35">
      <c r="C418" s="17">
        <v>41873</v>
      </c>
      <c r="D418" s="18">
        <v>360.02</v>
      </c>
      <c r="E418" s="18">
        <v>564.44000000000005</v>
      </c>
      <c r="F418" s="18">
        <v>1755</v>
      </c>
      <c r="G418" s="18">
        <v>2812</v>
      </c>
      <c r="H418" s="18">
        <v>2574</v>
      </c>
      <c r="I418" s="18">
        <v>318.37</v>
      </c>
      <c r="J418" s="18">
        <v>126.8</v>
      </c>
      <c r="K418" s="18">
        <v>358.29</v>
      </c>
      <c r="L418" s="18">
        <v>369.4</v>
      </c>
      <c r="M418" s="18">
        <v>304.60000000000002</v>
      </c>
    </row>
    <row r="419" spans="3:13" ht="15" customHeight="1" x14ac:dyDescent="0.35">
      <c r="C419" s="20">
        <v>41876</v>
      </c>
      <c r="D419" s="21">
        <v>360.02</v>
      </c>
      <c r="E419" s="21">
        <v>564.44000000000005</v>
      </c>
      <c r="F419" s="21">
        <v>1755</v>
      </c>
      <c r="G419" s="21">
        <v>2812</v>
      </c>
      <c r="H419" s="21">
        <v>2574</v>
      </c>
      <c r="I419" s="21">
        <v>318.37</v>
      </c>
      <c r="J419" s="21">
        <v>126.8</v>
      </c>
      <c r="K419" s="21">
        <v>358.29</v>
      </c>
      <c r="L419" s="21">
        <v>369.4</v>
      </c>
      <c r="M419" s="21">
        <v>304.60000000000002</v>
      </c>
    </row>
    <row r="420" spans="3:13" ht="15" customHeight="1" x14ac:dyDescent="0.35">
      <c r="C420" s="17">
        <v>41877</v>
      </c>
      <c r="D420" s="18">
        <v>367.46</v>
      </c>
      <c r="E420" s="18">
        <v>575.53</v>
      </c>
      <c r="F420" s="18">
        <v>1761</v>
      </c>
      <c r="G420" s="18">
        <v>2871</v>
      </c>
      <c r="H420" s="18">
        <v>2598</v>
      </c>
      <c r="I420" s="18">
        <v>319.62</v>
      </c>
      <c r="J420" s="18">
        <v>128.19999999999999</v>
      </c>
      <c r="K420" s="18">
        <v>361.42</v>
      </c>
      <c r="L420" s="18">
        <v>372.3</v>
      </c>
      <c r="M420" s="18">
        <v>308.8</v>
      </c>
    </row>
    <row r="421" spans="3:13" ht="15" customHeight="1" x14ac:dyDescent="0.35">
      <c r="C421" s="20">
        <v>41878</v>
      </c>
      <c r="D421" s="21">
        <v>368.16</v>
      </c>
      <c r="E421" s="21">
        <v>573.62</v>
      </c>
      <c r="F421" s="21">
        <v>1763</v>
      </c>
      <c r="G421" s="21">
        <v>2908</v>
      </c>
      <c r="H421" s="21">
        <v>2579</v>
      </c>
      <c r="I421" s="21">
        <v>321.8</v>
      </c>
      <c r="J421" s="21">
        <v>128.19999999999999</v>
      </c>
      <c r="K421" s="21">
        <v>364.9</v>
      </c>
      <c r="L421" s="21">
        <v>372.4</v>
      </c>
      <c r="M421" s="21">
        <v>305</v>
      </c>
    </row>
    <row r="422" spans="3:13" ht="15" customHeight="1" x14ac:dyDescent="0.35">
      <c r="C422" s="17">
        <v>41879</v>
      </c>
      <c r="D422" s="18">
        <v>363.44</v>
      </c>
      <c r="E422" s="18">
        <v>565.97</v>
      </c>
      <c r="F422" s="18">
        <v>1773.5</v>
      </c>
      <c r="G422" s="18">
        <v>2865</v>
      </c>
      <c r="H422" s="18">
        <v>2589</v>
      </c>
      <c r="I422" s="18">
        <v>317.75</v>
      </c>
      <c r="J422" s="18">
        <v>128.9</v>
      </c>
      <c r="K422" s="18">
        <v>358.69</v>
      </c>
      <c r="L422" s="18">
        <v>371.4</v>
      </c>
      <c r="M422" s="18">
        <v>302.89999999999998</v>
      </c>
    </row>
    <row r="423" spans="3:13" ht="15" customHeight="1" x14ac:dyDescent="0.35">
      <c r="C423" s="20">
        <v>41880</v>
      </c>
      <c r="D423" s="21">
        <v>364.55</v>
      </c>
      <c r="E423" s="21">
        <v>566.74</v>
      </c>
      <c r="F423" s="21">
        <v>1775.5</v>
      </c>
      <c r="G423" s="21">
        <v>2863</v>
      </c>
      <c r="H423" s="21">
        <v>2627</v>
      </c>
      <c r="I423" s="21">
        <v>318.06</v>
      </c>
      <c r="J423" s="21">
        <v>126.8</v>
      </c>
      <c r="K423" s="21">
        <v>360.58</v>
      </c>
      <c r="L423" s="21">
        <v>369.9</v>
      </c>
      <c r="M423" s="21">
        <v>303.7</v>
      </c>
    </row>
    <row r="424" spans="3:13" ht="15" customHeight="1" x14ac:dyDescent="0.35">
      <c r="C424" s="17">
        <v>41884</v>
      </c>
      <c r="D424" s="18">
        <v>353.19</v>
      </c>
      <c r="E424" s="18">
        <v>575.15</v>
      </c>
      <c r="F424" s="18">
        <v>1785</v>
      </c>
      <c r="G424" s="18">
        <v>2863</v>
      </c>
      <c r="H424" s="18">
        <v>2634</v>
      </c>
      <c r="I424" s="18">
        <v>321.18</v>
      </c>
      <c r="J424" s="18">
        <v>126.3</v>
      </c>
      <c r="K424" s="18">
        <v>365.7</v>
      </c>
      <c r="L424" s="18">
        <v>362.4</v>
      </c>
      <c r="M424" s="18">
        <v>306.7</v>
      </c>
    </row>
    <row r="425" spans="3:13" ht="15" customHeight="1" x14ac:dyDescent="0.35">
      <c r="C425" s="20">
        <v>41885</v>
      </c>
      <c r="D425" s="21">
        <v>353.89</v>
      </c>
      <c r="E425" s="21">
        <v>564.44000000000005</v>
      </c>
      <c r="F425" s="21">
        <v>1802.5</v>
      </c>
      <c r="G425" s="21">
        <v>2878</v>
      </c>
      <c r="H425" s="21">
        <v>2631</v>
      </c>
      <c r="I425" s="21">
        <v>319</v>
      </c>
      <c r="J425" s="21">
        <v>126.6</v>
      </c>
      <c r="K425" s="21">
        <v>367.94</v>
      </c>
      <c r="L425" s="21">
        <v>362.8</v>
      </c>
      <c r="M425" s="21">
        <v>307</v>
      </c>
    </row>
    <row r="426" spans="3:13" ht="15" customHeight="1" x14ac:dyDescent="0.35">
      <c r="C426" s="17">
        <v>41886</v>
      </c>
      <c r="D426" s="18">
        <v>356.61</v>
      </c>
      <c r="E426" s="18">
        <v>561</v>
      </c>
      <c r="F426" s="18">
        <v>1824</v>
      </c>
      <c r="G426" s="18">
        <v>2928</v>
      </c>
      <c r="H426" s="18">
        <v>2700</v>
      </c>
      <c r="I426" s="18">
        <v>318.06</v>
      </c>
      <c r="J426" s="18">
        <v>126.8</v>
      </c>
      <c r="K426" s="18">
        <v>369.58</v>
      </c>
      <c r="L426" s="18">
        <v>366.1</v>
      </c>
      <c r="M426" s="18">
        <v>305.5</v>
      </c>
    </row>
    <row r="427" spans="3:13" ht="15" customHeight="1" x14ac:dyDescent="0.35">
      <c r="C427" s="20">
        <v>41887</v>
      </c>
      <c r="D427" s="21">
        <v>348.67</v>
      </c>
      <c r="E427" s="21">
        <v>554.88</v>
      </c>
      <c r="F427" s="21">
        <v>1817.5</v>
      </c>
      <c r="G427" s="21">
        <v>2909</v>
      </c>
      <c r="H427" s="21">
        <v>2682</v>
      </c>
      <c r="I427" s="21">
        <v>317.44</v>
      </c>
      <c r="J427" s="21">
        <v>126.5</v>
      </c>
      <c r="K427" s="21">
        <v>365.15</v>
      </c>
      <c r="L427" s="21">
        <v>365.4</v>
      </c>
      <c r="M427" s="21">
        <v>305.89999999999998</v>
      </c>
    </row>
    <row r="428" spans="3:13" ht="15" customHeight="1" x14ac:dyDescent="0.35">
      <c r="C428" s="17">
        <v>41890</v>
      </c>
      <c r="D428" s="18">
        <v>344.15</v>
      </c>
      <c r="E428" s="18">
        <v>552.97</v>
      </c>
      <c r="F428" s="18">
        <v>1819.5</v>
      </c>
      <c r="G428" s="18">
        <v>2757</v>
      </c>
      <c r="H428" s="18">
        <v>2672</v>
      </c>
      <c r="I428" s="18">
        <v>316.19</v>
      </c>
      <c r="J428" s="18">
        <v>125.1</v>
      </c>
      <c r="K428" s="18">
        <v>366.94</v>
      </c>
      <c r="L428" s="18">
        <v>360.8</v>
      </c>
      <c r="M428" s="18">
        <v>304.60000000000002</v>
      </c>
    </row>
    <row r="429" spans="3:13" ht="15" customHeight="1" x14ac:dyDescent="0.35">
      <c r="C429" s="20">
        <v>41891</v>
      </c>
      <c r="D429" s="21">
        <v>345.86</v>
      </c>
      <c r="E429" s="21">
        <v>547.62</v>
      </c>
      <c r="F429" s="21">
        <v>1829</v>
      </c>
      <c r="G429" s="21">
        <v>2700</v>
      </c>
      <c r="H429" s="21">
        <v>2684</v>
      </c>
      <c r="I429" s="21">
        <v>317.44</v>
      </c>
      <c r="J429" s="21">
        <v>125.1</v>
      </c>
      <c r="K429" s="21">
        <v>364.16</v>
      </c>
      <c r="L429" s="21">
        <v>367.1</v>
      </c>
      <c r="M429" s="21">
        <v>307.2</v>
      </c>
    </row>
    <row r="430" spans="3:13" ht="15" customHeight="1" x14ac:dyDescent="0.35">
      <c r="C430" s="17">
        <v>41892</v>
      </c>
      <c r="D430" s="18">
        <v>343.85</v>
      </c>
      <c r="E430" s="18">
        <v>546.85</v>
      </c>
      <c r="F430" s="18">
        <v>1830.5</v>
      </c>
      <c r="G430" s="18">
        <v>2709</v>
      </c>
      <c r="H430" s="18">
        <v>2700</v>
      </c>
      <c r="I430" s="18">
        <v>320.24</v>
      </c>
      <c r="J430" s="18">
        <v>124.7</v>
      </c>
      <c r="K430" s="18">
        <v>360.63</v>
      </c>
      <c r="L430" s="18">
        <v>377.4</v>
      </c>
      <c r="M430" s="18">
        <v>320.3</v>
      </c>
    </row>
    <row r="431" spans="3:13" ht="15" customHeight="1" x14ac:dyDescent="0.35">
      <c r="C431" s="20">
        <v>41893</v>
      </c>
      <c r="D431" s="21">
        <v>347.67</v>
      </c>
      <c r="E431" s="21">
        <v>545.32000000000005</v>
      </c>
      <c r="F431" s="21">
        <v>1814</v>
      </c>
      <c r="G431" s="21">
        <v>2677</v>
      </c>
      <c r="H431" s="21">
        <v>2704</v>
      </c>
      <c r="I431" s="21">
        <v>318.37</v>
      </c>
      <c r="J431" s="21">
        <v>124.3</v>
      </c>
      <c r="K431" s="21">
        <v>359.28</v>
      </c>
      <c r="L431" s="21">
        <v>379.3</v>
      </c>
      <c r="M431" s="21">
        <v>320</v>
      </c>
    </row>
    <row r="432" spans="3:13" ht="15" customHeight="1" x14ac:dyDescent="0.35">
      <c r="C432" s="17">
        <v>41894</v>
      </c>
      <c r="D432" s="18">
        <v>351.38</v>
      </c>
      <c r="E432" s="18">
        <v>544.55999999999995</v>
      </c>
      <c r="F432" s="18">
        <v>1812.5</v>
      </c>
      <c r="G432" s="18">
        <v>2621</v>
      </c>
      <c r="H432" s="18">
        <v>2753</v>
      </c>
      <c r="I432" s="18">
        <v>319.31</v>
      </c>
      <c r="J432" s="18">
        <v>124.3</v>
      </c>
      <c r="K432" s="18">
        <v>356.94</v>
      </c>
      <c r="L432" s="18">
        <v>389.3</v>
      </c>
      <c r="M432" s="18">
        <v>319</v>
      </c>
    </row>
    <row r="433" spans="3:13" ht="15" customHeight="1" x14ac:dyDescent="0.35">
      <c r="C433" s="20">
        <v>41897</v>
      </c>
      <c r="D433" s="21">
        <v>348.37</v>
      </c>
      <c r="E433" s="21">
        <v>558.71</v>
      </c>
      <c r="F433" s="21">
        <v>1853</v>
      </c>
      <c r="G433" s="21">
        <v>2632</v>
      </c>
      <c r="H433" s="21">
        <v>2764</v>
      </c>
      <c r="I433" s="21">
        <v>315.57</v>
      </c>
      <c r="J433" s="21">
        <v>123.6</v>
      </c>
      <c r="K433" s="21">
        <v>353.71</v>
      </c>
      <c r="L433" s="21">
        <v>385</v>
      </c>
      <c r="M433" s="21">
        <v>315.89999999999998</v>
      </c>
    </row>
    <row r="434" spans="3:13" ht="15" customHeight="1" x14ac:dyDescent="0.35">
      <c r="C434" s="17">
        <v>41898</v>
      </c>
      <c r="D434" s="18">
        <v>352.99</v>
      </c>
      <c r="E434" s="18">
        <v>554.88</v>
      </c>
      <c r="F434" s="18">
        <v>1847</v>
      </c>
      <c r="G434" s="18">
        <v>2616</v>
      </c>
      <c r="H434" s="18">
        <v>2752</v>
      </c>
      <c r="I434" s="18">
        <v>314.64</v>
      </c>
      <c r="J434" s="18">
        <v>123.7</v>
      </c>
      <c r="K434" s="18">
        <v>351.27</v>
      </c>
      <c r="L434" s="18">
        <v>380.3</v>
      </c>
      <c r="M434" s="18">
        <v>314.5</v>
      </c>
    </row>
    <row r="435" spans="3:13" ht="15" customHeight="1" x14ac:dyDescent="0.35">
      <c r="C435" s="20">
        <v>41899</v>
      </c>
      <c r="D435" s="21">
        <v>356.61</v>
      </c>
      <c r="E435" s="21">
        <v>551.44000000000005</v>
      </c>
      <c r="F435" s="21">
        <v>1812.5</v>
      </c>
      <c r="G435" s="21">
        <v>2630</v>
      </c>
      <c r="H435" s="21">
        <v>2748</v>
      </c>
      <c r="I435" s="21">
        <v>315.26</v>
      </c>
      <c r="J435" s="21">
        <v>121.7</v>
      </c>
      <c r="K435" s="21">
        <v>353.41</v>
      </c>
      <c r="L435" s="21">
        <v>392</v>
      </c>
      <c r="M435" s="21">
        <v>312</v>
      </c>
    </row>
    <row r="436" spans="3:13" ht="15" customHeight="1" x14ac:dyDescent="0.35">
      <c r="C436" s="17">
        <v>41900</v>
      </c>
      <c r="D436" s="18">
        <v>358.92</v>
      </c>
      <c r="E436" s="18">
        <v>559.47</v>
      </c>
      <c r="F436" s="18">
        <v>1819</v>
      </c>
      <c r="G436" s="18">
        <v>2659</v>
      </c>
      <c r="H436" s="18">
        <v>2774</v>
      </c>
      <c r="I436" s="18">
        <v>316.82</v>
      </c>
      <c r="J436" s="18">
        <v>124</v>
      </c>
      <c r="K436" s="18">
        <v>356</v>
      </c>
      <c r="L436" s="18">
        <v>403.8</v>
      </c>
      <c r="M436" s="18">
        <v>317.39999999999998</v>
      </c>
    </row>
    <row r="437" spans="3:13" ht="15" customHeight="1" x14ac:dyDescent="0.35">
      <c r="C437" s="20">
        <v>41901</v>
      </c>
      <c r="D437" s="21">
        <v>367.76</v>
      </c>
      <c r="E437" s="21">
        <v>566.36</v>
      </c>
      <c r="F437" s="21">
        <v>1826</v>
      </c>
      <c r="G437" s="21">
        <v>2675</v>
      </c>
      <c r="H437" s="21">
        <v>2771</v>
      </c>
      <c r="I437" s="21">
        <v>315.57</v>
      </c>
      <c r="J437" s="21">
        <v>124.6</v>
      </c>
      <c r="K437" s="21">
        <v>357.64</v>
      </c>
      <c r="L437" s="21">
        <v>398.7</v>
      </c>
      <c r="M437" s="21">
        <v>316.10000000000002</v>
      </c>
    </row>
    <row r="438" spans="3:13" ht="15" customHeight="1" x14ac:dyDescent="0.35">
      <c r="C438" s="17">
        <v>41904</v>
      </c>
      <c r="D438" s="18">
        <v>361.33</v>
      </c>
      <c r="E438" s="18">
        <v>570.55999999999995</v>
      </c>
      <c r="F438" s="18">
        <v>1817</v>
      </c>
      <c r="G438" s="18">
        <v>2694</v>
      </c>
      <c r="H438" s="18">
        <v>2751</v>
      </c>
      <c r="I438" s="18">
        <v>312.45999999999998</v>
      </c>
      <c r="J438" s="18">
        <v>122.8</v>
      </c>
      <c r="K438" s="18">
        <v>340.18</v>
      </c>
      <c r="L438" s="18">
        <v>396.7</v>
      </c>
      <c r="M438" s="18">
        <v>315</v>
      </c>
    </row>
    <row r="439" spans="3:13" ht="15" customHeight="1" x14ac:dyDescent="0.35">
      <c r="C439" s="20">
        <v>41905</v>
      </c>
      <c r="D439" s="21">
        <v>359.62</v>
      </c>
      <c r="E439" s="21">
        <v>561</v>
      </c>
      <c r="F439" s="21">
        <v>1778</v>
      </c>
      <c r="G439" s="21">
        <v>2619</v>
      </c>
      <c r="H439" s="21">
        <v>2685</v>
      </c>
      <c r="I439" s="21">
        <v>300.77</v>
      </c>
      <c r="J439" s="21">
        <v>121.6</v>
      </c>
      <c r="K439" s="21">
        <v>342.52</v>
      </c>
      <c r="L439" s="21">
        <v>395.5</v>
      </c>
      <c r="M439" s="21">
        <v>311.39999999999998</v>
      </c>
    </row>
    <row r="440" spans="3:13" ht="15" customHeight="1" x14ac:dyDescent="0.35">
      <c r="C440" s="17">
        <v>41906</v>
      </c>
      <c r="D440" s="18">
        <v>363.84</v>
      </c>
      <c r="E440" s="18">
        <v>560.24</v>
      </c>
      <c r="F440" s="18">
        <v>1793</v>
      </c>
      <c r="G440" s="18">
        <v>2587</v>
      </c>
      <c r="H440" s="18">
        <v>2707</v>
      </c>
      <c r="I440" s="18">
        <v>302.8</v>
      </c>
      <c r="J440" s="18">
        <v>121.4</v>
      </c>
      <c r="K440" s="18">
        <v>347.54</v>
      </c>
      <c r="L440" s="18">
        <v>397.9</v>
      </c>
      <c r="M440" s="18">
        <v>318.5</v>
      </c>
    </row>
    <row r="441" spans="3:13" ht="15" customHeight="1" x14ac:dyDescent="0.35">
      <c r="C441" s="20">
        <v>41907</v>
      </c>
      <c r="D441" s="21">
        <v>363.14</v>
      </c>
      <c r="E441" s="21">
        <v>565.97</v>
      </c>
      <c r="F441" s="21">
        <v>1779</v>
      </c>
      <c r="G441" s="21">
        <v>2546</v>
      </c>
      <c r="H441" s="21">
        <v>2695</v>
      </c>
      <c r="I441" s="21">
        <v>299.22000000000003</v>
      </c>
      <c r="J441" s="21">
        <v>119.9</v>
      </c>
      <c r="K441" s="21">
        <v>340.38</v>
      </c>
      <c r="L441" s="21">
        <v>394.5</v>
      </c>
      <c r="M441" s="21">
        <v>317.39999999999998</v>
      </c>
    </row>
    <row r="442" spans="3:13" ht="15" customHeight="1" x14ac:dyDescent="0.35">
      <c r="C442" s="17">
        <v>41908</v>
      </c>
      <c r="D442" s="18">
        <v>364.24</v>
      </c>
      <c r="E442" s="18">
        <v>564.05999999999995</v>
      </c>
      <c r="F442" s="18">
        <v>1768</v>
      </c>
      <c r="G442" s="18">
        <v>2567</v>
      </c>
      <c r="H442" s="18">
        <v>2647</v>
      </c>
      <c r="I442" s="18">
        <v>300.14999999999998</v>
      </c>
      <c r="J442" s="18">
        <v>119</v>
      </c>
      <c r="K442" s="18">
        <v>338.54</v>
      </c>
      <c r="L442" s="18">
        <v>394.4</v>
      </c>
      <c r="M442" s="18">
        <v>320.89999999999998</v>
      </c>
    </row>
    <row r="443" spans="3:13" ht="15" customHeight="1" x14ac:dyDescent="0.35">
      <c r="C443" s="20">
        <v>41911</v>
      </c>
      <c r="D443" s="21">
        <v>363.14</v>
      </c>
      <c r="E443" s="21">
        <v>559.47</v>
      </c>
      <c r="F443" s="21">
        <v>1762.5</v>
      </c>
      <c r="G443" s="21">
        <v>2563</v>
      </c>
      <c r="H443" s="21">
        <v>2640</v>
      </c>
      <c r="I443" s="21">
        <v>301.39999999999998</v>
      </c>
      <c r="J443" s="21">
        <v>118.8</v>
      </c>
      <c r="K443" s="21">
        <v>337.79</v>
      </c>
      <c r="L443" s="21">
        <v>398.4</v>
      </c>
      <c r="M443" s="21">
        <v>320.7</v>
      </c>
    </row>
    <row r="444" spans="3:13" ht="15" customHeight="1" x14ac:dyDescent="0.35">
      <c r="C444" s="17">
        <v>41912</v>
      </c>
      <c r="D444" s="18">
        <v>369.97</v>
      </c>
      <c r="E444" s="18">
        <v>556.79999999999995</v>
      </c>
      <c r="F444" s="18">
        <v>1785</v>
      </c>
      <c r="G444" s="18">
        <v>2679</v>
      </c>
      <c r="H444" s="18">
        <v>2664</v>
      </c>
      <c r="I444" s="18">
        <v>300.45999999999998</v>
      </c>
      <c r="J444" s="18">
        <v>117.8</v>
      </c>
      <c r="K444" s="18">
        <v>341.47</v>
      </c>
      <c r="L444" s="18">
        <v>396.1</v>
      </c>
      <c r="M444" s="18">
        <v>323.89999999999998</v>
      </c>
    </row>
    <row r="445" spans="3:13" ht="15" customHeight="1" x14ac:dyDescent="0.35">
      <c r="C445" s="20">
        <v>41913</v>
      </c>
      <c r="D445" s="21">
        <v>370.37</v>
      </c>
      <c r="E445" s="21">
        <v>552.97</v>
      </c>
      <c r="F445" s="21">
        <v>1760.5</v>
      </c>
      <c r="G445" s="21">
        <v>2654</v>
      </c>
      <c r="H445" s="21">
        <v>2679</v>
      </c>
      <c r="I445" s="21">
        <v>294.08</v>
      </c>
      <c r="J445" s="21">
        <v>116</v>
      </c>
      <c r="K445" s="21">
        <v>334.76</v>
      </c>
      <c r="L445" s="21">
        <v>389.3</v>
      </c>
      <c r="M445" s="21">
        <v>319</v>
      </c>
    </row>
    <row r="446" spans="3:13" ht="15" customHeight="1" x14ac:dyDescent="0.35">
      <c r="C446" s="17">
        <v>41914</v>
      </c>
      <c r="D446" s="18">
        <v>360.53</v>
      </c>
      <c r="E446" s="18">
        <v>549.15</v>
      </c>
      <c r="F446" s="18">
        <v>1759</v>
      </c>
      <c r="G446" s="18">
        <v>2605</v>
      </c>
      <c r="H446" s="18">
        <v>2628</v>
      </c>
      <c r="I446" s="18">
        <v>292.20999999999998</v>
      </c>
      <c r="J446" s="18">
        <v>115.4</v>
      </c>
      <c r="K446" s="18">
        <v>328.59</v>
      </c>
      <c r="L446" s="18">
        <v>384.5</v>
      </c>
      <c r="M446" s="18">
        <v>314.7</v>
      </c>
    </row>
    <row r="447" spans="3:13" ht="15" customHeight="1" x14ac:dyDescent="0.35">
      <c r="C447" s="20">
        <v>41915</v>
      </c>
      <c r="D447" s="21">
        <v>368.26</v>
      </c>
      <c r="E447" s="21">
        <v>564.44000000000005</v>
      </c>
      <c r="F447" s="21">
        <v>1744</v>
      </c>
      <c r="G447" s="21">
        <v>2651</v>
      </c>
      <c r="H447" s="21">
        <v>2633</v>
      </c>
      <c r="I447" s="21">
        <v>297.04000000000002</v>
      </c>
      <c r="J447" s="21">
        <v>116.7</v>
      </c>
      <c r="K447" s="21">
        <v>330.93</v>
      </c>
      <c r="L447" s="21">
        <v>398.4</v>
      </c>
      <c r="M447" s="21">
        <v>315.2</v>
      </c>
    </row>
    <row r="448" spans="3:13" ht="15" customHeight="1" x14ac:dyDescent="0.35">
      <c r="C448" s="17">
        <v>41918</v>
      </c>
      <c r="D448" s="18">
        <v>373.69</v>
      </c>
      <c r="E448" s="18">
        <v>564.05999999999995</v>
      </c>
      <c r="F448" s="18">
        <v>1762</v>
      </c>
      <c r="G448" s="18">
        <v>2642</v>
      </c>
      <c r="H448" s="18">
        <v>2679</v>
      </c>
      <c r="I448" s="18">
        <v>299.52999999999997</v>
      </c>
      <c r="J448" s="18">
        <v>116.7</v>
      </c>
      <c r="K448" s="18">
        <v>337.64</v>
      </c>
      <c r="L448" s="18">
        <v>398.3</v>
      </c>
      <c r="M448" s="18">
        <v>316.3</v>
      </c>
    </row>
    <row r="449" spans="3:13" ht="15" customHeight="1" x14ac:dyDescent="0.35">
      <c r="C449" s="20">
        <v>41919</v>
      </c>
      <c r="D449" s="21">
        <v>371.48</v>
      </c>
      <c r="E449" s="21">
        <v>560.24</v>
      </c>
      <c r="F449" s="21">
        <v>1740.5</v>
      </c>
      <c r="G449" s="21">
        <v>2611</v>
      </c>
      <c r="H449" s="21">
        <v>2658</v>
      </c>
      <c r="I449" s="21">
        <v>292.83</v>
      </c>
      <c r="J449" s="21">
        <v>115</v>
      </c>
      <c r="K449" s="21">
        <v>329.38</v>
      </c>
      <c r="L449" s="21">
        <v>393.3</v>
      </c>
      <c r="M449" s="21">
        <v>312.60000000000002</v>
      </c>
    </row>
    <row r="450" spans="3:13" ht="15" customHeight="1" x14ac:dyDescent="0.35">
      <c r="C450" s="17">
        <v>41920</v>
      </c>
      <c r="D450" s="18">
        <v>367.96</v>
      </c>
      <c r="E450" s="18">
        <v>554.88</v>
      </c>
      <c r="F450" s="18">
        <v>1746.5</v>
      </c>
      <c r="G450" s="18">
        <v>2565</v>
      </c>
      <c r="H450" s="18">
        <v>2677</v>
      </c>
      <c r="I450" s="18">
        <v>293.92</v>
      </c>
      <c r="J450" s="18">
        <v>115.9</v>
      </c>
      <c r="K450" s="18">
        <v>325.01</v>
      </c>
      <c r="L450" s="18">
        <v>383.3</v>
      </c>
      <c r="M450" s="18">
        <v>312.7</v>
      </c>
    </row>
    <row r="451" spans="3:13" ht="15" customHeight="1" x14ac:dyDescent="0.35">
      <c r="C451" s="20">
        <v>41921</v>
      </c>
      <c r="D451" s="21">
        <v>360.12</v>
      </c>
      <c r="E451" s="21">
        <v>551.82000000000005</v>
      </c>
      <c r="F451" s="21">
        <v>1751.5</v>
      </c>
      <c r="G451" s="21">
        <v>2553</v>
      </c>
      <c r="H451" s="21">
        <v>2667</v>
      </c>
      <c r="I451" s="21">
        <v>293.45</v>
      </c>
      <c r="J451" s="21">
        <v>113.8</v>
      </c>
      <c r="K451" s="21">
        <v>320.13</v>
      </c>
      <c r="L451" s="21">
        <v>370.4</v>
      </c>
      <c r="M451" s="21">
        <v>296.8</v>
      </c>
    </row>
    <row r="452" spans="3:13" ht="15" customHeight="1" x14ac:dyDescent="0.35">
      <c r="C452" s="17">
        <v>41922</v>
      </c>
      <c r="D452" s="18">
        <v>358.72</v>
      </c>
      <c r="E452" s="18">
        <v>554.12</v>
      </c>
      <c r="F452" s="18">
        <v>1729.5</v>
      </c>
      <c r="G452" s="18">
        <v>2488</v>
      </c>
      <c r="H452" s="18">
        <v>2613</v>
      </c>
      <c r="I452" s="18">
        <v>289.56</v>
      </c>
      <c r="J452" s="18">
        <v>112.8</v>
      </c>
      <c r="K452" s="18">
        <v>310.68</v>
      </c>
      <c r="L452" s="18">
        <v>375.4</v>
      </c>
      <c r="M452" s="18">
        <v>291.5</v>
      </c>
    </row>
    <row r="453" spans="3:13" ht="15" customHeight="1" x14ac:dyDescent="0.35">
      <c r="C453" s="20">
        <v>41925</v>
      </c>
      <c r="D453" s="21">
        <v>362.23</v>
      </c>
      <c r="E453" s="21">
        <v>552.59</v>
      </c>
      <c r="F453" s="21">
        <v>1724</v>
      </c>
      <c r="G453" s="21">
        <v>2496</v>
      </c>
      <c r="H453" s="21">
        <v>2588</v>
      </c>
      <c r="I453" s="21">
        <v>291.89999999999998</v>
      </c>
      <c r="J453" s="21">
        <v>112.5</v>
      </c>
      <c r="K453" s="21">
        <v>318.99</v>
      </c>
      <c r="L453" s="21">
        <v>377</v>
      </c>
      <c r="M453" s="21">
        <v>290.3</v>
      </c>
    </row>
    <row r="454" spans="3:13" ht="15" customHeight="1" x14ac:dyDescent="0.35">
      <c r="C454" s="17">
        <v>41926</v>
      </c>
      <c r="D454" s="18">
        <v>359.52</v>
      </c>
      <c r="E454" s="18">
        <v>557.55999999999995</v>
      </c>
      <c r="F454" s="18">
        <v>1727.5</v>
      </c>
      <c r="G454" s="18">
        <v>2548</v>
      </c>
      <c r="H454" s="18">
        <v>2590</v>
      </c>
      <c r="I454" s="18">
        <v>298.27999999999997</v>
      </c>
      <c r="J454" s="18">
        <v>113.8</v>
      </c>
      <c r="K454" s="18">
        <v>324.51</v>
      </c>
      <c r="L454" s="18">
        <v>384.2</v>
      </c>
      <c r="M454" s="18">
        <v>290.89999999999998</v>
      </c>
    </row>
    <row r="455" spans="3:13" ht="15" customHeight="1" x14ac:dyDescent="0.35">
      <c r="C455" s="20">
        <v>41927</v>
      </c>
      <c r="D455" s="21">
        <v>343.85</v>
      </c>
      <c r="E455" s="21">
        <v>549.91</v>
      </c>
      <c r="F455" s="21">
        <v>1709.5</v>
      </c>
      <c r="G455" s="21">
        <v>2466</v>
      </c>
      <c r="H455" s="21">
        <v>2525</v>
      </c>
      <c r="I455" s="21">
        <v>290.49</v>
      </c>
      <c r="J455" s="21">
        <v>113.8</v>
      </c>
      <c r="K455" s="21">
        <v>314.66000000000003</v>
      </c>
      <c r="L455" s="21">
        <v>381.8</v>
      </c>
      <c r="M455" s="21">
        <v>289.2</v>
      </c>
    </row>
    <row r="456" spans="3:13" ht="15" customHeight="1" x14ac:dyDescent="0.35">
      <c r="C456" s="17">
        <v>41928</v>
      </c>
      <c r="D456" s="18">
        <v>339.33</v>
      </c>
      <c r="E456" s="18">
        <v>541.88</v>
      </c>
      <c r="F456" s="18">
        <v>1716.5</v>
      </c>
      <c r="G456" s="18">
        <v>2477</v>
      </c>
      <c r="H456" s="18">
        <v>2502</v>
      </c>
      <c r="I456" s="18">
        <v>292.99</v>
      </c>
      <c r="J456" s="18">
        <v>112.8</v>
      </c>
      <c r="K456" s="18">
        <v>315.8</v>
      </c>
      <c r="L456" s="18">
        <v>384.2</v>
      </c>
      <c r="M456" s="18">
        <v>289.39999999999998</v>
      </c>
    </row>
    <row r="457" spans="3:13" ht="15" customHeight="1" x14ac:dyDescent="0.35">
      <c r="C457" s="20">
        <v>41929</v>
      </c>
      <c r="D457" s="21">
        <v>346.56</v>
      </c>
      <c r="E457" s="21">
        <v>550.29999999999995</v>
      </c>
      <c r="F457" s="21">
        <v>1748</v>
      </c>
      <c r="G457" s="21">
        <v>2569</v>
      </c>
      <c r="H457" s="21">
        <v>2563</v>
      </c>
      <c r="I457" s="21">
        <v>259.19</v>
      </c>
      <c r="J457" s="21">
        <v>115.2</v>
      </c>
      <c r="K457" s="21">
        <v>319.77999999999997</v>
      </c>
      <c r="L457" s="21">
        <v>396.4</v>
      </c>
      <c r="M457" s="21">
        <v>299</v>
      </c>
    </row>
    <row r="458" spans="3:13" ht="15" customHeight="1" x14ac:dyDescent="0.35">
      <c r="C458" s="17">
        <v>41932</v>
      </c>
      <c r="D458" s="18">
        <v>353.59</v>
      </c>
      <c r="E458" s="18">
        <v>550.29999999999995</v>
      </c>
      <c r="F458" s="18">
        <v>1749</v>
      </c>
      <c r="G458" s="18">
        <v>2635</v>
      </c>
      <c r="H458" s="18">
        <v>2547</v>
      </c>
      <c r="I458" s="18">
        <v>254.82</v>
      </c>
      <c r="J458" s="18">
        <v>114.6</v>
      </c>
      <c r="K458" s="18">
        <v>316.60000000000002</v>
      </c>
      <c r="L458" s="18">
        <v>405</v>
      </c>
      <c r="M458" s="18">
        <v>290</v>
      </c>
    </row>
    <row r="459" spans="3:13" ht="15" customHeight="1" x14ac:dyDescent="0.35">
      <c r="C459" s="20">
        <v>41933</v>
      </c>
      <c r="D459" s="21">
        <v>361.73</v>
      </c>
      <c r="E459" s="21">
        <v>554.5</v>
      </c>
      <c r="F459" s="21">
        <v>1755</v>
      </c>
      <c r="G459" s="21">
        <v>2693</v>
      </c>
      <c r="H459" s="21">
        <v>2551</v>
      </c>
      <c r="I459" s="21">
        <v>250.15</v>
      </c>
      <c r="J459" s="21">
        <v>118.5</v>
      </c>
      <c r="K459" s="21">
        <v>321.67</v>
      </c>
      <c r="L459" s="21">
        <v>415.3</v>
      </c>
      <c r="M459" s="21">
        <v>294</v>
      </c>
    </row>
    <row r="460" spans="3:13" ht="15" customHeight="1" x14ac:dyDescent="0.35">
      <c r="C460" s="17">
        <v>41934</v>
      </c>
      <c r="D460" s="18">
        <v>366.15</v>
      </c>
      <c r="E460" s="18">
        <v>554.5</v>
      </c>
      <c r="F460" s="18">
        <v>1751</v>
      </c>
      <c r="G460" s="18">
        <v>2720</v>
      </c>
      <c r="H460" s="18">
        <v>2600</v>
      </c>
      <c r="I460" s="18">
        <v>249.37</v>
      </c>
      <c r="J460" s="18">
        <v>119.7</v>
      </c>
      <c r="K460" s="18">
        <v>319.08999999999997</v>
      </c>
      <c r="L460" s="18">
        <v>418.6</v>
      </c>
      <c r="M460" s="18">
        <v>293.7</v>
      </c>
    </row>
    <row r="461" spans="3:13" ht="15" customHeight="1" x14ac:dyDescent="0.35">
      <c r="C461" s="20">
        <v>41935</v>
      </c>
      <c r="D461" s="21">
        <v>369.27</v>
      </c>
      <c r="E461" s="21">
        <v>561.77</v>
      </c>
      <c r="F461" s="21">
        <v>1774.5</v>
      </c>
      <c r="G461" s="21">
        <v>2739</v>
      </c>
      <c r="H461" s="21">
        <v>2605</v>
      </c>
      <c r="I461" s="21">
        <v>252.52</v>
      </c>
      <c r="J461" s="21">
        <v>119.5</v>
      </c>
      <c r="K461" s="21">
        <v>319.77999999999997</v>
      </c>
      <c r="L461" s="21">
        <v>409</v>
      </c>
      <c r="M461" s="21">
        <v>291.60000000000002</v>
      </c>
    </row>
    <row r="462" spans="3:13" ht="15" customHeight="1" x14ac:dyDescent="0.35">
      <c r="C462" s="17">
        <v>41936</v>
      </c>
      <c r="D462" s="18">
        <v>365.95</v>
      </c>
      <c r="E462" s="18">
        <v>564.44000000000005</v>
      </c>
      <c r="F462" s="18">
        <v>1771.5</v>
      </c>
      <c r="G462" s="18">
        <v>2711</v>
      </c>
      <c r="H462" s="18">
        <v>2583</v>
      </c>
      <c r="I462" s="18">
        <v>250.48</v>
      </c>
      <c r="J462" s="18">
        <v>118.5</v>
      </c>
      <c r="K462" s="18">
        <v>315.36</v>
      </c>
      <c r="L462" s="18">
        <v>410.8</v>
      </c>
      <c r="M462" s="18">
        <v>292.8</v>
      </c>
    </row>
    <row r="463" spans="3:13" ht="15" customHeight="1" x14ac:dyDescent="0.35">
      <c r="C463" s="20">
        <v>41939</v>
      </c>
      <c r="D463" s="21">
        <v>360.93</v>
      </c>
      <c r="E463" s="21">
        <v>560.62</v>
      </c>
      <c r="F463" s="21">
        <v>1776</v>
      </c>
      <c r="G463" s="21">
        <v>2734</v>
      </c>
      <c r="H463" s="21">
        <v>2594</v>
      </c>
      <c r="I463" s="21">
        <v>245.59</v>
      </c>
      <c r="J463" s="21">
        <v>117.7</v>
      </c>
      <c r="K463" s="21">
        <v>311.08</v>
      </c>
      <c r="L463" s="21">
        <v>411.4</v>
      </c>
      <c r="M463" s="21">
        <v>293.60000000000002</v>
      </c>
    </row>
    <row r="464" spans="3:13" ht="15" customHeight="1" x14ac:dyDescent="0.35">
      <c r="C464" s="17">
        <v>41940</v>
      </c>
      <c r="D464" s="18">
        <v>360.83</v>
      </c>
      <c r="E464" s="18">
        <v>570.17999999999995</v>
      </c>
      <c r="F464" s="18">
        <v>1789.5</v>
      </c>
      <c r="G464" s="18">
        <v>2742</v>
      </c>
      <c r="H464" s="18">
        <v>2592</v>
      </c>
      <c r="I464" s="18">
        <v>247.64</v>
      </c>
      <c r="J464" s="18">
        <v>118</v>
      </c>
      <c r="K464" s="18">
        <v>317.83999999999997</v>
      </c>
      <c r="L464" s="18">
        <v>415.3</v>
      </c>
      <c r="M464" s="18">
        <v>295.7</v>
      </c>
    </row>
    <row r="465" spans="3:13" ht="15" customHeight="1" x14ac:dyDescent="0.35">
      <c r="C465" s="20">
        <v>41941</v>
      </c>
      <c r="D465" s="21">
        <v>361.53</v>
      </c>
      <c r="E465" s="21">
        <v>572.86</v>
      </c>
      <c r="F465" s="21">
        <v>1809</v>
      </c>
      <c r="G465" s="21">
        <v>2740</v>
      </c>
      <c r="H465" s="21">
        <v>2645</v>
      </c>
      <c r="I465" s="21">
        <v>252.68</v>
      </c>
      <c r="J465" s="21">
        <v>119.7</v>
      </c>
      <c r="K465" s="21">
        <v>322.07</v>
      </c>
      <c r="L465" s="21">
        <v>414</v>
      </c>
      <c r="M465" s="21">
        <v>295.3</v>
      </c>
    </row>
    <row r="466" spans="3:13" ht="15" customHeight="1" x14ac:dyDescent="0.35">
      <c r="C466" s="17">
        <v>41942</v>
      </c>
      <c r="D466" s="18">
        <v>367.06</v>
      </c>
      <c r="E466" s="18">
        <v>575.15</v>
      </c>
      <c r="F466" s="18">
        <v>1809.5</v>
      </c>
      <c r="G466" s="18">
        <v>2761</v>
      </c>
      <c r="H466" s="18">
        <v>2674</v>
      </c>
      <c r="I466" s="18">
        <v>256.93</v>
      </c>
      <c r="J466" s="18">
        <v>121</v>
      </c>
      <c r="K466" s="18">
        <v>315.5</v>
      </c>
      <c r="L466" s="18">
        <v>409.7</v>
      </c>
      <c r="M466" s="18">
        <v>293.39999999999998</v>
      </c>
    </row>
    <row r="467" spans="3:13" ht="15" customHeight="1" x14ac:dyDescent="0.35">
      <c r="C467" s="20">
        <v>41943</v>
      </c>
      <c r="D467" s="21">
        <v>389.87</v>
      </c>
      <c r="E467" s="21">
        <v>575.91999999999996</v>
      </c>
      <c r="F467" s="21">
        <v>1838</v>
      </c>
      <c r="G467" s="21">
        <v>2754</v>
      </c>
      <c r="H467" s="21">
        <v>2711</v>
      </c>
      <c r="I467" s="21">
        <v>265.60000000000002</v>
      </c>
      <c r="J467" s="21">
        <v>123.2</v>
      </c>
      <c r="K467" s="21">
        <v>318.29000000000002</v>
      </c>
      <c r="L467" s="21">
        <v>418.8</v>
      </c>
      <c r="M467" s="21">
        <v>302.5</v>
      </c>
    </row>
    <row r="468" spans="3:13" ht="15" customHeight="1" x14ac:dyDescent="0.35">
      <c r="C468" s="17">
        <v>41946</v>
      </c>
      <c r="D468" s="18">
        <v>382.03</v>
      </c>
      <c r="E468" s="18">
        <v>573.62</v>
      </c>
      <c r="F468" s="18">
        <v>1813.5</v>
      </c>
      <c r="G468" s="18">
        <v>2671</v>
      </c>
      <c r="H468" s="18">
        <v>2667</v>
      </c>
      <c r="I468" s="18">
        <v>263.08</v>
      </c>
      <c r="J468" s="18">
        <v>122.9</v>
      </c>
      <c r="K468" s="18">
        <v>313.37</v>
      </c>
      <c r="L468" s="18">
        <v>414.8</v>
      </c>
      <c r="M468" s="18">
        <v>295.5</v>
      </c>
    </row>
    <row r="469" spans="3:13" ht="15" customHeight="1" x14ac:dyDescent="0.35">
      <c r="C469" s="20">
        <v>41947</v>
      </c>
      <c r="D469" s="21">
        <v>381.33</v>
      </c>
      <c r="E469" s="21">
        <v>578.21</v>
      </c>
      <c r="F469" s="21">
        <v>1803</v>
      </c>
      <c r="G469" s="21">
        <v>2783</v>
      </c>
      <c r="H469" s="21">
        <v>2777</v>
      </c>
      <c r="I469" s="21">
        <v>267.17</v>
      </c>
      <c r="J469" s="21">
        <v>122.2</v>
      </c>
      <c r="K469" s="21">
        <v>309.04000000000002</v>
      </c>
      <c r="L469" s="21">
        <v>418.1</v>
      </c>
      <c r="M469" s="21">
        <v>293.3</v>
      </c>
    </row>
    <row r="470" spans="3:13" ht="15" customHeight="1" x14ac:dyDescent="0.35">
      <c r="C470" s="17">
        <v>41948</v>
      </c>
      <c r="D470" s="18">
        <v>384.64</v>
      </c>
      <c r="E470" s="18">
        <v>582.79999999999995</v>
      </c>
      <c r="F470" s="18">
        <v>1817.5</v>
      </c>
      <c r="G470" s="18">
        <v>2942</v>
      </c>
      <c r="H470" s="18">
        <v>2822</v>
      </c>
      <c r="I470" s="18">
        <v>269.06</v>
      </c>
      <c r="J470" s="18">
        <v>122.5</v>
      </c>
      <c r="K470" s="18">
        <v>313.42</v>
      </c>
      <c r="L470" s="18">
        <v>420.2</v>
      </c>
      <c r="M470" s="18">
        <v>285</v>
      </c>
    </row>
    <row r="471" spans="3:13" ht="15" customHeight="1" x14ac:dyDescent="0.35">
      <c r="C471" s="20">
        <v>41949</v>
      </c>
      <c r="D471" s="21">
        <v>382.53</v>
      </c>
      <c r="E471" s="21">
        <v>578.98</v>
      </c>
      <c r="F471" s="21">
        <v>1835.5</v>
      </c>
      <c r="G471" s="21">
        <v>2971</v>
      </c>
      <c r="H471" s="21">
        <v>2794</v>
      </c>
      <c r="I471" s="21">
        <v>275.37</v>
      </c>
      <c r="J471" s="21">
        <v>122.1</v>
      </c>
      <c r="K471" s="21">
        <v>317.39</v>
      </c>
      <c r="L471" s="21">
        <v>413</v>
      </c>
      <c r="M471" s="21">
        <v>290.89999999999998</v>
      </c>
    </row>
    <row r="472" spans="3:13" ht="15" customHeight="1" x14ac:dyDescent="0.35">
      <c r="C472" s="17">
        <v>41950</v>
      </c>
      <c r="D472" s="18">
        <v>376.7</v>
      </c>
      <c r="E472" s="18">
        <v>575.15</v>
      </c>
      <c r="F472" s="18">
        <v>1824</v>
      </c>
      <c r="G472" s="18">
        <v>2957</v>
      </c>
      <c r="H472" s="18">
        <v>2780</v>
      </c>
      <c r="I472" s="18">
        <v>273.16000000000003</v>
      </c>
      <c r="J472" s="18">
        <v>116</v>
      </c>
      <c r="K472" s="18">
        <v>323.66000000000003</v>
      </c>
      <c r="L472" s="18">
        <v>406.5</v>
      </c>
      <c r="M472" s="18">
        <v>291</v>
      </c>
    </row>
    <row r="473" spans="3:13" ht="15" customHeight="1" x14ac:dyDescent="0.35">
      <c r="C473" s="20">
        <v>41953</v>
      </c>
      <c r="D473" s="21">
        <v>380.32</v>
      </c>
      <c r="E473" s="21">
        <v>581.27</v>
      </c>
      <c r="F473" s="21">
        <v>1859</v>
      </c>
      <c r="G473" s="21">
        <v>2970</v>
      </c>
      <c r="H473" s="21">
        <v>2813</v>
      </c>
      <c r="I473" s="21">
        <v>274.42</v>
      </c>
      <c r="J473" s="21">
        <v>115.8</v>
      </c>
      <c r="K473" s="21">
        <v>325.39999999999998</v>
      </c>
      <c r="L473" s="21">
        <v>420.1</v>
      </c>
      <c r="M473" s="21">
        <v>293.3</v>
      </c>
    </row>
    <row r="474" spans="3:13" ht="15" customHeight="1" x14ac:dyDescent="0.35">
      <c r="C474" s="17">
        <v>41954</v>
      </c>
      <c r="D474" s="18">
        <v>379.52</v>
      </c>
      <c r="E474" s="18">
        <v>581.27</v>
      </c>
      <c r="F474" s="18">
        <v>1867</v>
      </c>
      <c r="G474" s="18">
        <v>3009</v>
      </c>
      <c r="H474" s="18">
        <v>2840</v>
      </c>
      <c r="I474" s="18">
        <v>275.20999999999998</v>
      </c>
      <c r="J474" s="18">
        <v>114.7</v>
      </c>
      <c r="K474" s="18">
        <v>325.39999999999998</v>
      </c>
      <c r="L474" s="18">
        <v>425</v>
      </c>
      <c r="M474" s="18">
        <v>294.3</v>
      </c>
    </row>
    <row r="475" spans="3:13" ht="15" customHeight="1" x14ac:dyDescent="0.35">
      <c r="C475" s="20">
        <v>41955</v>
      </c>
      <c r="D475" s="21">
        <v>375.9</v>
      </c>
      <c r="E475" s="21">
        <v>581.27</v>
      </c>
      <c r="F475" s="21">
        <v>1867</v>
      </c>
      <c r="G475" s="21">
        <v>3000</v>
      </c>
      <c r="H475" s="21">
        <v>2815</v>
      </c>
      <c r="I475" s="21">
        <v>270.48</v>
      </c>
      <c r="J475" s="21">
        <v>115.1</v>
      </c>
      <c r="K475" s="21">
        <v>328.39</v>
      </c>
      <c r="L475" s="21">
        <v>427.2</v>
      </c>
      <c r="M475" s="21">
        <v>292.89999999999998</v>
      </c>
    </row>
    <row r="476" spans="3:13" ht="15" customHeight="1" x14ac:dyDescent="0.35">
      <c r="C476" s="17">
        <v>41956</v>
      </c>
      <c r="D476" s="18">
        <v>375.6</v>
      </c>
      <c r="E476" s="18">
        <v>581.27</v>
      </c>
      <c r="F476" s="18">
        <v>1887</v>
      </c>
      <c r="G476" s="18">
        <v>3045</v>
      </c>
      <c r="H476" s="18">
        <v>2876</v>
      </c>
      <c r="I476" s="18">
        <v>266.54000000000002</v>
      </c>
      <c r="J476" s="18">
        <v>115.1</v>
      </c>
      <c r="K476" s="18">
        <v>327.29000000000002</v>
      </c>
      <c r="L476" s="18">
        <v>433</v>
      </c>
      <c r="M476" s="18">
        <v>291.8</v>
      </c>
    </row>
    <row r="477" spans="3:13" ht="15" customHeight="1" x14ac:dyDescent="0.35">
      <c r="C477" s="20">
        <v>41957</v>
      </c>
      <c r="D477" s="21">
        <v>378.41</v>
      </c>
      <c r="E477" s="21">
        <v>587.01</v>
      </c>
      <c r="F477" s="21">
        <v>1885.5</v>
      </c>
      <c r="G477" s="21">
        <v>3061</v>
      </c>
      <c r="H477" s="21">
        <v>2847</v>
      </c>
      <c r="I477" s="21">
        <v>267.8</v>
      </c>
      <c r="J477" s="21">
        <v>115.4</v>
      </c>
      <c r="K477" s="21">
        <v>326.7</v>
      </c>
      <c r="L477" s="21">
        <v>433.6</v>
      </c>
      <c r="M477" s="21">
        <v>296.89999999999998</v>
      </c>
    </row>
    <row r="478" spans="3:13" ht="15" customHeight="1" x14ac:dyDescent="0.35">
      <c r="C478" s="17">
        <v>41960</v>
      </c>
      <c r="D478" s="18">
        <v>381.83</v>
      </c>
      <c r="E478" s="18">
        <v>587.01</v>
      </c>
      <c r="F478" s="18">
        <v>1888.5</v>
      </c>
      <c r="G478" s="18">
        <v>3076</v>
      </c>
      <c r="H478" s="18">
        <v>2876</v>
      </c>
      <c r="I478" s="18">
        <v>267.49</v>
      </c>
      <c r="J478" s="18">
        <v>115.2</v>
      </c>
      <c r="K478" s="18">
        <v>330.08</v>
      </c>
      <c r="L478" s="18">
        <v>439.8</v>
      </c>
      <c r="M478" s="18">
        <v>298.2</v>
      </c>
    </row>
    <row r="479" spans="3:13" ht="15" customHeight="1" x14ac:dyDescent="0.35">
      <c r="C479" s="20">
        <v>41961</v>
      </c>
      <c r="D479" s="21">
        <v>383.44</v>
      </c>
      <c r="E479" s="21">
        <v>587.39</v>
      </c>
      <c r="F479" s="21">
        <v>1905</v>
      </c>
      <c r="G479" s="21">
        <v>3082</v>
      </c>
      <c r="H479" s="21">
        <v>2891</v>
      </c>
      <c r="I479" s="21">
        <v>266.23</v>
      </c>
      <c r="J479" s="21">
        <v>116.1</v>
      </c>
      <c r="K479" s="21">
        <v>329.98</v>
      </c>
      <c r="L479" s="21">
        <v>444</v>
      </c>
      <c r="M479" s="21">
        <v>302.2</v>
      </c>
    </row>
    <row r="480" spans="3:13" ht="15" customHeight="1" x14ac:dyDescent="0.35">
      <c r="C480" s="17">
        <v>41962</v>
      </c>
      <c r="D480" s="18">
        <v>385.65</v>
      </c>
      <c r="E480" s="18">
        <v>583.95000000000005</v>
      </c>
      <c r="F480" s="18">
        <v>1887.5</v>
      </c>
      <c r="G480" s="18">
        <v>3110</v>
      </c>
      <c r="H480" s="18">
        <v>2890</v>
      </c>
      <c r="I480" s="18">
        <v>266.07</v>
      </c>
      <c r="J480" s="18">
        <v>115.5</v>
      </c>
      <c r="K480" s="18">
        <v>327</v>
      </c>
      <c r="L480" s="18">
        <v>435.3</v>
      </c>
      <c r="M480" s="18">
        <v>304.5</v>
      </c>
    </row>
    <row r="481" spans="3:13" ht="15" customHeight="1" x14ac:dyDescent="0.35">
      <c r="C481" s="20">
        <v>41963</v>
      </c>
      <c r="D481" s="21">
        <v>382.43</v>
      </c>
      <c r="E481" s="21">
        <v>585.86</v>
      </c>
      <c r="F481" s="21">
        <v>1890.5</v>
      </c>
      <c r="G481" s="21">
        <v>3119</v>
      </c>
      <c r="H481" s="21">
        <v>2924</v>
      </c>
      <c r="I481" s="21">
        <v>265.91000000000003</v>
      </c>
      <c r="J481" s="21">
        <v>115.2</v>
      </c>
      <c r="K481" s="21">
        <v>321.82</v>
      </c>
      <c r="L481" s="21">
        <v>444.1</v>
      </c>
      <c r="M481" s="21">
        <v>302.10000000000002</v>
      </c>
    </row>
    <row r="482" spans="3:13" ht="15" customHeight="1" x14ac:dyDescent="0.35">
      <c r="C482" s="17">
        <v>41964</v>
      </c>
      <c r="D482" s="18">
        <v>379.52</v>
      </c>
      <c r="E482" s="18">
        <v>588.15</v>
      </c>
      <c r="F482" s="18">
        <v>1920</v>
      </c>
      <c r="G482" s="18">
        <v>3119</v>
      </c>
      <c r="H482" s="18">
        <v>2885</v>
      </c>
      <c r="I482" s="18">
        <v>268.91000000000003</v>
      </c>
      <c r="J482" s="18">
        <v>115.8</v>
      </c>
      <c r="K482" s="18">
        <v>334.56</v>
      </c>
      <c r="L482" s="18">
        <v>445.2</v>
      </c>
      <c r="M482" s="18">
        <v>305.5</v>
      </c>
    </row>
    <row r="483" spans="3:13" ht="15" customHeight="1" x14ac:dyDescent="0.35">
      <c r="C483" s="20">
        <v>41967</v>
      </c>
      <c r="D483" s="21">
        <v>380.72</v>
      </c>
      <c r="E483" s="21">
        <v>596.57000000000005</v>
      </c>
      <c r="F483" s="21">
        <v>1920</v>
      </c>
      <c r="G483" s="21">
        <v>3053</v>
      </c>
      <c r="H483" s="21">
        <v>2883</v>
      </c>
      <c r="I483" s="21">
        <v>267.8</v>
      </c>
      <c r="J483" s="21">
        <v>117.6</v>
      </c>
      <c r="K483" s="21">
        <v>330.83</v>
      </c>
      <c r="L483" s="21">
        <v>451.2</v>
      </c>
      <c r="M483" s="21">
        <v>303.8</v>
      </c>
    </row>
    <row r="484" spans="3:13" ht="15" customHeight="1" x14ac:dyDescent="0.35">
      <c r="C484" s="17">
        <v>41968</v>
      </c>
      <c r="D484" s="18">
        <v>388.96</v>
      </c>
      <c r="E484" s="18">
        <v>600.77</v>
      </c>
      <c r="F484" s="18">
        <v>1907</v>
      </c>
      <c r="G484" s="18">
        <v>3109</v>
      </c>
      <c r="H484" s="18">
        <v>2875</v>
      </c>
      <c r="I484" s="18">
        <v>271.27</v>
      </c>
      <c r="J484" s="18">
        <v>119.2</v>
      </c>
      <c r="K484" s="18">
        <v>329.63</v>
      </c>
      <c r="L484" s="18">
        <v>456.2</v>
      </c>
      <c r="M484" s="18">
        <v>291.3</v>
      </c>
    </row>
    <row r="485" spans="3:13" ht="15" customHeight="1" x14ac:dyDescent="0.35">
      <c r="C485" s="20">
        <v>41969</v>
      </c>
      <c r="D485" s="21">
        <v>388.86</v>
      </c>
      <c r="E485" s="21">
        <v>609.95000000000005</v>
      </c>
      <c r="F485" s="21">
        <v>1904.5</v>
      </c>
      <c r="G485" s="21">
        <v>3114</v>
      </c>
      <c r="H485" s="21">
        <v>2865</v>
      </c>
      <c r="I485" s="21">
        <v>273.16000000000003</v>
      </c>
      <c r="J485" s="21">
        <v>117.1</v>
      </c>
      <c r="K485" s="21">
        <v>329.43</v>
      </c>
      <c r="L485" s="21">
        <v>449.7</v>
      </c>
      <c r="M485" s="21">
        <v>298.7</v>
      </c>
    </row>
    <row r="486" spans="3:13" ht="15" customHeight="1" x14ac:dyDescent="0.35">
      <c r="C486" s="17">
        <v>41970</v>
      </c>
      <c r="D486" s="18">
        <v>392.48</v>
      </c>
      <c r="E486" s="18">
        <v>613.39</v>
      </c>
      <c r="F486" s="18">
        <v>1934</v>
      </c>
      <c r="G486" s="18">
        <v>3168</v>
      </c>
      <c r="H486" s="18">
        <v>2889</v>
      </c>
      <c r="I486" s="18">
        <v>270.95</v>
      </c>
      <c r="J486" s="18">
        <v>117.8</v>
      </c>
      <c r="K486" s="18">
        <v>325.55</v>
      </c>
      <c r="L486" s="18">
        <v>458.7</v>
      </c>
      <c r="M486" s="18">
        <v>301.7</v>
      </c>
    </row>
    <row r="487" spans="3:13" ht="15" customHeight="1" x14ac:dyDescent="0.35">
      <c r="C487" s="20">
        <v>41971</v>
      </c>
      <c r="D487" s="21">
        <v>397.2</v>
      </c>
      <c r="E487" s="21">
        <v>613.39</v>
      </c>
      <c r="F487" s="21">
        <v>1981</v>
      </c>
      <c r="G487" s="21">
        <v>3203</v>
      </c>
      <c r="H487" s="21">
        <v>2960</v>
      </c>
      <c r="I487" s="21">
        <v>265.44</v>
      </c>
      <c r="J487" s="21">
        <v>119.1</v>
      </c>
      <c r="K487" s="21">
        <v>318.79000000000002</v>
      </c>
      <c r="L487" s="21">
        <v>460.3</v>
      </c>
      <c r="M487" s="21">
        <v>312</v>
      </c>
    </row>
    <row r="488" spans="3:13" ht="15" customHeight="1" x14ac:dyDescent="0.35">
      <c r="C488" s="17">
        <v>41974</v>
      </c>
      <c r="D488" s="18">
        <v>387.46</v>
      </c>
      <c r="E488" s="18">
        <v>612.25</v>
      </c>
      <c r="F488" s="18">
        <v>1962</v>
      </c>
      <c r="G488" s="18">
        <v>3205</v>
      </c>
      <c r="H488" s="18">
        <v>2909</v>
      </c>
      <c r="I488" s="18">
        <v>269.22000000000003</v>
      </c>
      <c r="J488" s="18">
        <v>116.6</v>
      </c>
      <c r="K488" s="18">
        <v>315.41000000000003</v>
      </c>
      <c r="L488" s="18">
        <v>460.4</v>
      </c>
      <c r="M488" s="18">
        <v>311.8</v>
      </c>
    </row>
    <row r="489" spans="3:13" ht="15" customHeight="1" x14ac:dyDescent="0.35">
      <c r="C489" s="20">
        <v>41975</v>
      </c>
      <c r="D489" s="21">
        <v>396.7</v>
      </c>
      <c r="E489" s="21">
        <v>622.57000000000005</v>
      </c>
      <c r="F489" s="21">
        <v>1975.5</v>
      </c>
      <c r="G489" s="21">
        <v>3193</v>
      </c>
      <c r="H489" s="21">
        <v>2923</v>
      </c>
      <c r="I489" s="21">
        <v>270.17</v>
      </c>
      <c r="J489" s="21">
        <v>116.4</v>
      </c>
      <c r="K489" s="21">
        <v>318.19</v>
      </c>
      <c r="L489" s="21">
        <v>451</v>
      </c>
      <c r="M489" s="21">
        <v>318.3</v>
      </c>
    </row>
    <row r="490" spans="3:13" ht="15" customHeight="1" x14ac:dyDescent="0.35">
      <c r="C490" s="17">
        <v>41976</v>
      </c>
      <c r="D490" s="18">
        <v>396.9</v>
      </c>
      <c r="E490" s="18">
        <v>626.78</v>
      </c>
      <c r="F490" s="18">
        <v>1945</v>
      </c>
      <c r="G490" s="18">
        <v>3182</v>
      </c>
      <c r="H490" s="18">
        <v>2909</v>
      </c>
      <c r="I490" s="18">
        <v>273.32</v>
      </c>
      <c r="J490" s="18">
        <v>114.2</v>
      </c>
      <c r="K490" s="18">
        <v>320.98</v>
      </c>
      <c r="L490" s="18">
        <v>458.9</v>
      </c>
      <c r="M490" s="18">
        <v>317.3</v>
      </c>
    </row>
    <row r="491" spans="3:13" ht="15" customHeight="1" x14ac:dyDescent="0.35">
      <c r="C491" s="20">
        <v>41977</v>
      </c>
      <c r="D491" s="21">
        <v>394.69</v>
      </c>
      <c r="E491" s="21">
        <v>624.1</v>
      </c>
      <c r="F491" s="21">
        <v>1936</v>
      </c>
      <c r="G491" s="21">
        <v>3200</v>
      </c>
      <c r="H491" s="21">
        <v>2864</v>
      </c>
      <c r="I491" s="21">
        <v>277.41000000000003</v>
      </c>
      <c r="J491" s="21">
        <v>113.6</v>
      </c>
      <c r="K491" s="21">
        <v>318.08999999999997</v>
      </c>
      <c r="L491" s="21">
        <v>469.3</v>
      </c>
      <c r="M491" s="21">
        <v>318</v>
      </c>
    </row>
    <row r="492" spans="3:13" ht="15" customHeight="1" x14ac:dyDescent="0.35">
      <c r="C492" s="17">
        <v>41978</v>
      </c>
      <c r="D492" s="18">
        <v>405.44</v>
      </c>
      <c r="E492" s="18">
        <v>630.6</v>
      </c>
      <c r="F492" s="18">
        <v>1971</v>
      </c>
      <c r="G492" s="18">
        <v>3284</v>
      </c>
      <c r="H492" s="18">
        <v>2878</v>
      </c>
      <c r="I492" s="18">
        <v>283.56</v>
      </c>
      <c r="J492" s="18">
        <v>114.9</v>
      </c>
      <c r="K492" s="18">
        <v>314.91000000000003</v>
      </c>
      <c r="L492" s="18">
        <v>471.7</v>
      </c>
      <c r="M492" s="18">
        <v>328.2</v>
      </c>
    </row>
    <row r="493" spans="3:13" ht="15" customHeight="1" x14ac:dyDescent="0.35">
      <c r="C493" s="20">
        <v>41981</v>
      </c>
      <c r="D493" s="21">
        <v>401.93</v>
      </c>
      <c r="E493" s="21">
        <v>630.22</v>
      </c>
      <c r="F493" s="21">
        <v>1943.5</v>
      </c>
      <c r="G493" s="21">
        <v>3226</v>
      </c>
      <c r="H493" s="21">
        <v>2826</v>
      </c>
      <c r="I493" s="21">
        <v>281.19</v>
      </c>
      <c r="J493" s="21">
        <v>114.6</v>
      </c>
      <c r="K493" s="21">
        <v>312.57</v>
      </c>
      <c r="L493" s="21">
        <v>466.6</v>
      </c>
      <c r="M493" s="21">
        <v>321.89999999999998</v>
      </c>
    </row>
    <row r="494" spans="3:13" ht="15" customHeight="1" x14ac:dyDescent="0.35">
      <c r="C494" s="17">
        <v>41982</v>
      </c>
      <c r="D494" s="18">
        <v>390.07</v>
      </c>
      <c r="E494" s="18">
        <v>615.30999999999995</v>
      </c>
      <c r="F494" s="18">
        <v>1918</v>
      </c>
      <c r="G494" s="18">
        <v>3166</v>
      </c>
      <c r="H494" s="18">
        <v>2798</v>
      </c>
      <c r="I494" s="18">
        <v>271.11</v>
      </c>
      <c r="J494" s="18">
        <v>114.5</v>
      </c>
      <c r="K494" s="18">
        <v>310.38</v>
      </c>
      <c r="L494" s="18">
        <v>445.1</v>
      </c>
      <c r="M494" s="18">
        <v>321.10000000000002</v>
      </c>
    </row>
    <row r="495" spans="3:13" ht="15" customHeight="1" x14ac:dyDescent="0.35">
      <c r="C495" s="20">
        <v>41983</v>
      </c>
      <c r="D495" s="21">
        <v>387.66</v>
      </c>
      <c r="E495" s="21">
        <v>620.66</v>
      </c>
      <c r="F495" s="21">
        <v>1903</v>
      </c>
      <c r="G495" s="21">
        <v>3201</v>
      </c>
      <c r="H495" s="21">
        <v>2806</v>
      </c>
      <c r="I495" s="21">
        <v>269.69</v>
      </c>
      <c r="J495" s="21">
        <v>115</v>
      </c>
      <c r="K495" s="21">
        <v>304.76</v>
      </c>
      <c r="L495" s="21">
        <v>451.1</v>
      </c>
      <c r="M495" s="21">
        <v>321.5</v>
      </c>
    </row>
    <row r="496" spans="3:13" ht="15" customHeight="1" x14ac:dyDescent="0.35">
      <c r="C496" s="17">
        <v>41984</v>
      </c>
      <c r="D496" s="18">
        <v>384.74</v>
      </c>
      <c r="E496" s="18">
        <v>614.91999999999996</v>
      </c>
      <c r="F496" s="18">
        <v>1877.5</v>
      </c>
      <c r="G496" s="18">
        <v>3151</v>
      </c>
      <c r="H496" s="18">
        <v>2789</v>
      </c>
      <c r="I496" s="18">
        <v>261.98</v>
      </c>
      <c r="J496" s="18">
        <v>115.2</v>
      </c>
      <c r="K496" s="18">
        <v>293.37</v>
      </c>
      <c r="L496" s="18">
        <v>452.2</v>
      </c>
      <c r="M496" s="18">
        <v>322.2</v>
      </c>
    </row>
    <row r="497" spans="3:13" ht="15" customHeight="1" x14ac:dyDescent="0.35">
      <c r="C497" s="20">
        <v>41985</v>
      </c>
      <c r="D497" s="21">
        <v>377.41</v>
      </c>
      <c r="E497" s="21">
        <v>596.95000000000005</v>
      </c>
      <c r="F497" s="21">
        <v>1823.5</v>
      </c>
      <c r="G497" s="21">
        <v>3070</v>
      </c>
      <c r="H497" s="21">
        <v>2711</v>
      </c>
      <c r="I497" s="21">
        <v>254.73</v>
      </c>
      <c r="J497" s="21">
        <v>114</v>
      </c>
      <c r="K497" s="21">
        <v>286.55</v>
      </c>
      <c r="L497" s="21">
        <v>441.4</v>
      </c>
      <c r="M497" s="21">
        <v>314.89999999999998</v>
      </c>
    </row>
    <row r="498" spans="3:13" ht="15" customHeight="1" x14ac:dyDescent="0.35">
      <c r="C498" s="17">
        <v>41988</v>
      </c>
      <c r="D498" s="18">
        <v>365.45</v>
      </c>
      <c r="E498" s="18">
        <v>585.86</v>
      </c>
      <c r="F498" s="18">
        <v>1805</v>
      </c>
      <c r="G498" s="18">
        <v>3026</v>
      </c>
      <c r="H498" s="18">
        <v>2680</v>
      </c>
      <c r="I498" s="18">
        <v>255.04</v>
      </c>
      <c r="J498" s="18">
        <v>113.4</v>
      </c>
      <c r="K498" s="18">
        <v>278.58999999999997</v>
      </c>
      <c r="L498" s="18">
        <v>434.7</v>
      </c>
      <c r="M498" s="18">
        <v>319.60000000000002</v>
      </c>
    </row>
    <row r="499" spans="3:13" ht="15" customHeight="1" x14ac:dyDescent="0.35">
      <c r="C499" s="20">
        <v>41989</v>
      </c>
      <c r="D499" s="21">
        <v>373.79</v>
      </c>
      <c r="E499" s="21">
        <v>607.66</v>
      </c>
      <c r="F499" s="21">
        <v>1827</v>
      </c>
      <c r="G499" s="21">
        <v>3060</v>
      </c>
      <c r="H499" s="21">
        <v>2740</v>
      </c>
      <c r="I499" s="21">
        <v>262.13</v>
      </c>
      <c r="J499" s="21">
        <v>114.8</v>
      </c>
      <c r="K499" s="21">
        <v>285.01</v>
      </c>
      <c r="L499" s="21">
        <v>438</v>
      </c>
      <c r="M499" s="21">
        <v>322.2</v>
      </c>
    </row>
    <row r="500" spans="3:13" ht="15" customHeight="1" x14ac:dyDescent="0.35">
      <c r="C500" s="17">
        <v>41990</v>
      </c>
      <c r="D500" s="18">
        <v>369.07</v>
      </c>
      <c r="E500" s="18">
        <v>607.66</v>
      </c>
      <c r="F500" s="18">
        <v>1791</v>
      </c>
      <c r="G500" s="18">
        <v>3042</v>
      </c>
      <c r="H500" s="18">
        <v>2724</v>
      </c>
      <c r="I500" s="18">
        <v>262.61</v>
      </c>
      <c r="J500" s="18">
        <v>114.2</v>
      </c>
      <c r="K500" s="18">
        <v>290.98</v>
      </c>
      <c r="L500" s="18">
        <v>437.9</v>
      </c>
      <c r="M500" s="18">
        <v>318.8</v>
      </c>
    </row>
    <row r="501" spans="3:13" ht="15" customHeight="1" x14ac:dyDescent="0.35">
      <c r="C501" s="20">
        <v>41991</v>
      </c>
      <c r="D501" s="21">
        <v>383.64</v>
      </c>
      <c r="E501" s="21">
        <v>618.75</v>
      </c>
      <c r="F501" s="21">
        <v>1831</v>
      </c>
      <c r="G501" s="21">
        <v>3133</v>
      </c>
      <c r="H501" s="21">
        <v>2825</v>
      </c>
      <c r="I501" s="21">
        <v>270.01</v>
      </c>
      <c r="J501" s="21">
        <v>117.6</v>
      </c>
      <c r="K501" s="21">
        <v>288.54000000000002</v>
      </c>
      <c r="L501" s="21">
        <v>450.5</v>
      </c>
      <c r="M501" s="21">
        <v>323.39999999999998</v>
      </c>
    </row>
    <row r="502" spans="3:13" ht="15" customHeight="1" x14ac:dyDescent="0.35">
      <c r="C502" s="17">
        <v>41992</v>
      </c>
      <c r="D502" s="18">
        <v>390.57</v>
      </c>
      <c r="E502" s="18">
        <v>622.57000000000005</v>
      </c>
      <c r="F502" s="18">
        <v>1835</v>
      </c>
      <c r="G502" s="18">
        <v>3194</v>
      </c>
      <c r="H502" s="18">
        <v>2857</v>
      </c>
      <c r="I502" s="18">
        <v>274.26</v>
      </c>
      <c r="J502" s="18">
        <v>119.5</v>
      </c>
      <c r="K502" s="18">
        <v>296.39999999999998</v>
      </c>
      <c r="L502" s="18">
        <v>459.1</v>
      </c>
      <c r="M502" s="18">
        <v>324.2</v>
      </c>
    </row>
    <row r="503" spans="3:13" ht="15" customHeight="1" x14ac:dyDescent="0.35">
      <c r="C503" s="20">
        <v>41995</v>
      </c>
      <c r="D503" s="21">
        <v>389.77</v>
      </c>
      <c r="E503" s="21">
        <v>627.16</v>
      </c>
      <c r="F503" s="21">
        <v>1849.5</v>
      </c>
      <c r="G503" s="21">
        <v>3217</v>
      </c>
      <c r="H503" s="21">
        <v>2874</v>
      </c>
      <c r="I503" s="21">
        <v>275.20999999999998</v>
      </c>
      <c r="J503" s="21">
        <v>120.4</v>
      </c>
      <c r="K503" s="21">
        <v>295.7</v>
      </c>
      <c r="L503" s="21">
        <v>465.9</v>
      </c>
      <c r="M503" s="21">
        <v>330.1</v>
      </c>
    </row>
    <row r="504" spans="3:13" ht="15" customHeight="1" x14ac:dyDescent="0.35">
      <c r="C504" s="17">
        <v>41996</v>
      </c>
      <c r="D504" s="18">
        <v>393.08</v>
      </c>
      <c r="E504" s="18">
        <v>629.46</v>
      </c>
      <c r="F504" s="18">
        <v>1858.5</v>
      </c>
      <c r="G504" s="18">
        <v>3210</v>
      </c>
      <c r="H504" s="18">
        <v>2863</v>
      </c>
      <c r="I504" s="18">
        <v>275.52</v>
      </c>
      <c r="J504" s="18">
        <v>121</v>
      </c>
      <c r="K504" s="18">
        <v>299.44</v>
      </c>
      <c r="L504" s="18">
        <v>459</v>
      </c>
      <c r="M504" s="18">
        <v>333.6</v>
      </c>
    </row>
    <row r="505" spans="3:13" ht="15" customHeight="1" x14ac:dyDescent="0.35">
      <c r="C505" s="20">
        <v>41997</v>
      </c>
      <c r="D505" s="21">
        <v>396.8</v>
      </c>
      <c r="E505" s="21">
        <v>625.63</v>
      </c>
      <c r="F505" s="21">
        <v>1864.5</v>
      </c>
      <c r="G505" s="21">
        <v>3227</v>
      </c>
      <c r="H505" s="21">
        <v>2878</v>
      </c>
      <c r="I505" s="21">
        <v>275.68</v>
      </c>
      <c r="J505" s="21">
        <v>120.7</v>
      </c>
      <c r="K505" s="21">
        <v>298.89</v>
      </c>
      <c r="L505" s="21">
        <v>459.9</v>
      </c>
      <c r="M505" s="21">
        <v>333.1</v>
      </c>
    </row>
    <row r="506" spans="3:13" ht="15" customHeight="1" x14ac:dyDescent="0.35">
      <c r="C506" s="17">
        <v>42002</v>
      </c>
      <c r="D506" s="18">
        <v>395.59</v>
      </c>
      <c r="E506" s="18">
        <v>624.1</v>
      </c>
      <c r="F506" s="18">
        <v>1870</v>
      </c>
      <c r="G506" s="18">
        <v>3211</v>
      </c>
      <c r="H506" s="18">
        <v>2851</v>
      </c>
      <c r="I506" s="18">
        <v>276.77999999999997</v>
      </c>
      <c r="J506" s="18">
        <v>120.5</v>
      </c>
      <c r="K506" s="18">
        <v>300.48</v>
      </c>
      <c r="L506" s="18">
        <v>467.2</v>
      </c>
      <c r="M506" s="18">
        <v>334</v>
      </c>
    </row>
    <row r="507" spans="3:13" ht="15" customHeight="1" x14ac:dyDescent="0.35">
      <c r="C507" s="20">
        <v>42003</v>
      </c>
      <c r="D507" s="21">
        <v>391.07</v>
      </c>
      <c r="E507" s="21">
        <v>624.48</v>
      </c>
      <c r="F507" s="21">
        <v>1840</v>
      </c>
      <c r="G507" s="21">
        <v>3146</v>
      </c>
      <c r="H507" s="21">
        <v>2826</v>
      </c>
      <c r="I507" s="21">
        <v>270.8</v>
      </c>
      <c r="J507" s="21">
        <v>120.6</v>
      </c>
      <c r="K507" s="21">
        <v>298.49</v>
      </c>
      <c r="L507" s="21">
        <v>459.1</v>
      </c>
      <c r="M507" s="21">
        <v>332.4</v>
      </c>
    </row>
    <row r="508" spans="3:13" ht="15" customHeight="1" x14ac:dyDescent="0.35">
      <c r="C508" s="17">
        <v>42004</v>
      </c>
      <c r="D508" s="18">
        <v>396.3</v>
      </c>
      <c r="E508" s="18">
        <v>634.80999999999995</v>
      </c>
      <c r="F508" s="18">
        <v>1848.5</v>
      </c>
      <c r="G508" s="18">
        <v>3153</v>
      </c>
      <c r="H508" s="18">
        <v>2836</v>
      </c>
      <c r="I508" s="18">
        <v>274.11</v>
      </c>
      <c r="J508" s="18">
        <v>121.3</v>
      </c>
      <c r="K508" s="18">
        <v>297.3</v>
      </c>
      <c r="L508" s="18">
        <v>471</v>
      </c>
      <c r="M508" s="18">
        <v>340.5</v>
      </c>
    </row>
    <row r="509" spans="3:13" ht="15" customHeight="1" x14ac:dyDescent="0.35">
      <c r="C509" s="20">
        <v>42006</v>
      </c>
      <c r="D509" s="21">
        <v>390.97</v>
      </c>
      <c r="E509" s="21">
        <v>626.78</v>
      </c>
      <c r="F509" s="21">
        <v>1829</v>
      </c>
      <c r="G509" s="21">
        <v>3194</v>
      </c>
      <c r="H509" s="21">
        <v>2804</v>
      </c>
      <c r="I509" s="21">
        <v>272.37</v>
      </c>
      <c r="J509" s="21">
        <v>120</v>
      </c>
      <c r="K509" s="21">
        <v>295.61</v>
      </c>
      <c r="L509" s="21">
        <v>460.5</v>
      </c>
      <c r="M509" s="21">
        <v>336.3</v>
      </c>
    </row>
    <row r="510" spans="3:13" ht="15" customHeight="1" x14ac:dyDescent="0.35">
      <c r="C510" s="17">
        <v>42009</v>
      </c>
      <c r="D510" s="18">
        <v>379.82</v>
      </c>
      <c r="E510" s="18">
        <v>614.16</v>
      </c>
      <c r="F510" s="18">
        <v>1821</v>
      </c>
      <c r="G510" s="18">
        <v>3096</v>
      </c>
      <c r="H510" s="18">
        <v>2805</v>
      </c>
      <c r="I510" s="18">
        <v>268.91000000000003</v>
      </c>
      <c r="J510" s="18">
        <v>117.7</v>
      </c>
      <c r="K510" s="18">
        <v>281.08</v>
      </c>
      <c r="L510" s="18">
        <v>457</v>
      </c>
      <c r="M510" s="18">
        <v>328.1</v>
      </c>
    </row>
    <row r="511" spans="3:13" ht="15" customHeight="1" x14ac:dyDescent="0.35">
      <c r="C511" s="20">
        <v>42010</v>
      </c>
      <c r="D511" s="21">
        <v>371.78</v>
      </c>
      <c r="E511" s="21">
        <v>599.24</v>
      </c>
      <c r="F511" s="21">
        <v>1782</v>
      </c>
      <c r="G511" s="21">
        <v>3088</v>
      </c>
      <c r="H511" s="21">
        <v>2834</v>
      </c>
      <c r="I511" s="21">
        <v>269.06</v>
      </c>
      <c r="J511" s="21">
        <v>115.6</v>
      </c>
      <c r="K511" s="21">
        <v>282.67</v>
      </c>
      <c r="L511" s="21">
        <v>447.6</v>
      </c>
      <c r="M511" s="21">
        <v>316.8</v>
      </c>
    </row>
    <row r="512" spans="3:13" ht="15" customHeight="1" x14ac:dyDescent="0.35">
      <c r="C512" s="17">
        <v>42011</v>
      </c>
      <c r="D512" s="18">
        <v>369.17</v>
      </c>
      <c r="E512" s="18">
        <v>606.13</v>
      </c>
      <c r="F512" s="18">
        <v>1809.5</v>
      </c>
      <c r="G512" s="18">
        <v>3054</v>
      </c>
      <c r="H512" s="18">
        <v>2830</v>
      </c>
      <c r="I512" s="18">
        <v>270.8</v>
      </c>
      <c r="J512" s="18">
        <v>117.3</v>
      </c>
      <c r="K512" s="18">
        <v>283.37</v>
      </c>
      <c r="L512" s="18">
        <v>453.4</v>
      </c>
      <c r="M512" s="18">
        <v>319.10000000000002</v>
      </c>
    </row>
    <row r="513" spans="3:13" ht="15" customHeight="1" x14ac:dyDescent="0.35">
      <c r="C513" s="20">
        <v>42012</v>
      </c>
      <c r="D513" s="21">
        <v>379.52</v>
      </c>
      <c r="E513" s="21">
        <v>613.78</v>
      </c>
      <c r="F513" s="21">
        <v>1849.5</v>
      </c>
      <c r="G513" s="21">
        <v>3096</v>
      </c>
      <c r="H513" s="21">
        <v>2950</v>
      </c>
      <c r="I513" s="21">
        <v>277.89</v>
      </c>
      <c r="J513" s="21">
        <v>120.3</v>
      </c>
      <c r="K513" s="21">
        <v>290.98</v>
      </c>
      <c r="L513" s="21">
        <v>454.7</v>
      </c>
      <c r="M513" s="21">
        <v>322.7</v>
      </c>
    </row>
    <row r="514" spans="3:13" ht="15" customHeight="1" x14ac:dyDescent="0.35">
      <c r="C514" s="17">
        <v>42013</v>
      </c>
      <c r="D514" s="18">
        <v>369.47</v>
      </c>
      <c r="E514" s="18">
        <v>614.16</v>
      </c>
      <c r="F514" s="18">
        <v>1823.5</v>
      </c>
      <c r="G514" s="18">
        <v>3078</v>
      </c>
      <c r="H514" s="18">
        <v>2934</v>
      </c>
      <c r="I514" s="18">
        <v>271.58</v>
      </c>
      <c r="J514" s="18">
        <v>120</v>
      </c>
      <c r="K514" s="18">
        <v>284.76</v>
      </c>
      <c r="L514" s="18">
        <v>431.4</v>
      </c>
      <c r="M514" s="18">
        <v>321.39999999999998</v>
      </c>
    </row>
    <row r="515" spans="3:13" ht="15" customHeight="1" x14ac:dyDescent="0.35">
      <c r="C515" s="20">
        <v>42016</v>
      </c>
      <c r="D515" s="21">
        <v>370.27</v>
      </c>
      <c r="E515" s="21">
        <v>612.63</v>
      </c>
      <c r="F515" s="21">
        <v>1843.5</v>
      </c>
      <c r="G515" s="21">
        <v>3107</v>
      </c>
      <c r="H515" s="21">
        <v>2967</v>
      </c>
      <c r="I515" s="21">
        <v>273.63</v>
      </c>
      <c r="J515" s="21">
        <v>119</v>
      </c>
      <c r="K515" s="21">
        <v>278.04000000000002</v>
      </c>
      <c r="L515" s="21">
        <v>423.6</v>
      </c>
      <c r="M515" s="21">
        <v>324.39999999999998</v>
      </c>
    </row>
    <row r="516" spans="3:13" ht="15" customHeight="1" x14ac:dyDescent="0.35">
      <c r="C516" s="17">
        <v>42017</v>
      </c>
      <c r="D516" s="18">
        <v>375.5</v>
      </c>
      <c r="E516" s="18">
        <v>634.04</v>
      </c>
      <c r="F516" s="18">
        <v>1865.5</v>
      </c>
      <c r="G516" s="18">
        <v>3132</v>
      </c>
      <c r="H516" s="18">
        <v>2963</v>
      </c>
      <c r="I516" s="18">
        <v>271.74</v>
      </c>
      <c r="J516" s="18">
        <v>122.2</v>
      </c>
      <c r="K516" s="18">
        <v>267.60000000000002</v>
      </c>
      <c r="L516" s="18">
        <v>425.5</v>
      </c>
      <c r="M516" s="18">
        <v>333.1</v>
      </c>
    </row>
    <row r="517" spans="3:13" ht="15" customHeight="1" x14ac:dyDescent="0.35">
      <c r="C517" s="20">
        <v>42018</v>
      </c>
      <c r="D517" s="21">
        <v>364.45</v>
      </c>
      <c r="E517" s="21">
        <v>619.13</v>
      </c>
      <c r="F517" s="21">
        <v>1828.5</v>
      </c>
      <c r="G517" s="21">
        <v>3035</v>
      </c>
      <c r="H517" s="21">
        <v>2932</v>
      </c>
      <c r="I517" s="21">
        <v>268.58999999999997</v>
      </c>
      <c r="J517" s="21">
        <v>120</v>
      </c>
      <c r="K517" s="21">
        <v>242.77</v>
      </c>
      <c r="L517" s="21">
        <v>425</v>
      </c>
      <c r="M517" s="21">
        <v>329.2</v>
      </c>
    </row>
    <row r="518" spans="3:13" ht="15" customHeight="1" x14ac:dyDescent="0.35">
      <c r="C518" s="17">
        <v>42019</v>
      </c>
      <c r="D518" s="18">
        <v>364.55</v>
      </c>
      <c r="E518" s="18">
        <v>615.69000000000005</v>
      </c>
      <c r="F518" s="18">
        <v>1885.5</v>
      </c>
      <c r="G518" s="18">
        <v>3147</v>
      </c>
      <c r="H518" s="18">
        <v>2850</v>
      </c>
      <c r="I518" s="18">
        <v>268.75</v>
      </c>
      <c r="J518" s="18">
        <v>121.8</v>
      </c>
      <c r="K518" s="18">
        <v>239.39</v>
      </c>
      <c r="L518" s="18">
        <v>425</v>
      </c>
      <c r="M518" s="18">
        <v>318.60000000000002</v>
      </c>
    </row>
    <row r="519" spans="3:13" ht="15" customHeight="1" x14ac:dyDescent="0.35">
      <c r="C519" s="20">
        <v>42020</v>
      </c>
      <c r="D519" s="21">
        <v>364.75</v>
      </c>
      <c r="E519" s="21">
        <v>624.48</v>
      </c>
      <c r="F519" s="21">
        <v>1891.5</v>
      </c>
      <c r="G519" s="21">
        <v>3093</v>
      </c>
      <c r="H519" s="21">
        <v>2892</v>
      </c>
      <c r="I519" s="21">
        <v>271.27</v>
      </c>
      <c r="J519" s="21">
        <v>123.2</v>
      </c>
      <c r="K519" s="21">
        <v>251.28</v>
      </c>
      <c r="L519" s="21">
        <v>426.1</v>
      </c>
      <c r="M519" s="21">
        <v>318</v>
      </c>
    </row>
    <row r="520" spans="3:13" ht="15" customHeight="1" x14ac:dyDescent="0.35">
      <c r="C520" s="17">
        <v>42023</v>
      </c>
      <c r="D520" s="18">
        <v>370.78</v>
      </c>
      <c r="E520" s="18">
        <v>628.30999999999995</v>
      </c>
      <c r="F520" s="18">
        <v>1900.5</v>
      </c>
      <c r="G520" s="18">
        <v>3113</v>
      </c>
      <c r="H520" s="18">
        <v>2945</v>
      </c>
      <c r="I520" s="18">
        <v>273.95</v>
      </c>
      <c r="J520" s="18">
        <v>124.5</v>
      </c>
      <c r="K520" s="18">
        <v>246.45</v>
      </c>
      <c r="L520" s="18">
        <v>433.5</v>
      </c>
      <c r="M520" s="18">
        <v>327.8</v>
      </c>
    </row>
    <row r="521" spans="3:13" ht="15" customHeight="1" x14ac:dyDescent="0.35">
      <c r="C521" s="20">
        <v>42024</v>
      </c>
      <c r="D521" s="21">
        <v>382.33</v>
      </c>
      <c r="E521" s="21">
        <v>623.34</v>
      </c>
      <c r="F521" s="21">
        <v>1897.5</v>
      </c>
      <c r="G521" s="21">
        <v>3050</v>
      </c>
      <c r="H521" s="21">
        <v>2947</v>
      </c>
      <c r="I521" s="21">
        <v>278.04000000000002</v>
      </c>
      <c r="J521" s="21">
        <v>124.3</v>
      </c>
      <c r="K521" s="21">
        <v>256.14999999999998</v>
      </c>
      <c r="L521" s="21">
        <v>427.3</v>
      </c>
      <c r="M521" s="21">
        <v>336.6</v>
      </c>
    </row>
    <row r="522" spans="3:13" ht="15" customHeight="1" x14ac:dyDescent="0.35">
      <c r="C522" s="17">
        <v>42025</v>
      </c>
      <c r="D522" s="18">
        <v>382.03</v>
      </c>
      <c r="E522" s="18">
        <v>621.80999999999995</v>
      </c>
      <c r="F522" s="18">
        <v>1933</v>
      </c>
      <c r="G522" s="18">
        <v>2998</v>
      </c>
      <c r="H522" s="18">
        <v>3006</v>
      </c>
      <c r="I522" s="18">
        <v>281.04000000000002</v>
      </c>
      <c r="J522" s="18">
        <v>124.3</v>
      </c>
      <c r="K522" s="18">
        <v>256.7</v>
      </c>
      <c r="L522" s="18">
        <v>440.3</v>
      </c>
      <c r="M522" s="18">
        <v>339</v>
      </c>
    </row>
    <row r="523" spans="3:13" ht="15" customHeight="1" x14ac:dyDescent="0.35">
      <c r="C523" s="20">
        <v>42026</v>
      </c>
      <c r="D523" s="21">
        <v>387.86</v>
      </c>
      <c r="E523" s="21">
        <v>624.48</v>
      </c>
      <c r="F523" s="21">
        <v>1938</v>
      </c>
      <c r="G523" s="21">
        <v>2985</v>
      </c>
      <c r="H523" s="21">
        <v>3020</v>
      </c>
      <c r="I523" s="21">
        <v>283.24</v>
      </c>
      <c r="J523" s="21">
        <v>124.5</v>
      </c>
      <c r="K523" s="21">
        <v>263.47000000000003</v>
      </c>
      <c r="L523" s="21">
        <v>446.3</v>
      </c>
      <c r="M523" s="21">
        <v>345.2</v>
      </c>
    </row>
    <row r="524" spans="3:13" ht="15" customHeight="1" x14ac:dyDescent="0.35">
      <c r="C524" s="17">
        <v>42027</v>
      </c>
      <c r="D524" s="18">
        <v>381.93</v>
      </c>
      <c r="E524" s="18">
        <v>630.6</v>
      </c>
      <c r="F524" s="18">
        <v>1969.5</v>
      </c>
      <c r="G524" s="18">
        <v>3080</v>
      </c>
      <c r="H524" s="18">
        <v>3091</v>
      </c>
      <c r="I524" s="18">
        <v>284.19</v>
      </c>
      <c r="J524" s="18">
        <v>122.2</v>
      </c>
      <c r="K524" s="18">
        <v>248.15</v>
      </c>
      <c r="L524" s="18">
        <v>450.1</v>
      </c>
      <c r="M524" s="18">
        <v>344</v>
      </c>
    </row>
    <row r="525" spans="3:13" ht="15" customHeight="1" x14ac:dyDescent="0.35">
      <c r="C525" s="20">
        <v>42030</v>
      </c>
      <c r="D525" s="21">
        <v>384.94</v>
      </c>
      <c r="E525" s="21">
        <v>629.46</v>
      </c>
      <c r="F525" s="21">
        <v>1967</v>
      </c>
      <c r="G525" s="21">
        <v>3112</v>
      </c>
      <c r="H525" s="21">
        <v>3091</v>
      </c>
      <c r="I525" s="21">
        <v>284.5</v>
      </c>
      <c r="J525" s="21">
        <v>123.1</v>
      </c>
      <c r="K525" s="21">
        <v>251.43</v>
      </c>
      <c r="L525" s="21">
        <v>456.7</v>
      </c>
      <c r="M525" s="21">
        <v>346.5</v>
      </c>
    </row>
    <row r="526" spans="3:13" ht="15" customHeight="1" x14ac:dyDescent="0.35">
      <c r="C526" s="17">
        <v>42031</v>
      </c>
      <c r="D526" s="18">
        <v>378.11</v>
      </c>
      <c r="E526" s="18">
        <v>631.75</v>
      </c>
      <c r="F526" s="18">
        <v>1942</v>
      </c>
      <c r="G526" s="18">
        <v>3097</v>
      </c>
      <c r="H526" s="18">
        <v>3074</v>
      </c>
      <c r="I526" s="18">
        <v>276.94</v>
      </c>
      <c r="J526" s="18">
        <v>121.8</v>
      </c>
      <c r="K526" s="18">
        <v>252.87</v>
      </c>
      <c r="L526" s="18">
        <v>452.5</v>
      </c>
      <c r="M526" s="18">
        <v>349</v>
      </c>
    </row>
    <row r="527" spans="3:13" ht="15" customHeight="1" x14ac:dyDescent="0.35">
      <c r="C527" s="20">
        <v>42032</v>
      </c>
      <c r="D527" s="21">
        <v>376.7</v>
      </c>
      <c r="E527" s="21">
        <v>637.49</v>
      </c>
      <c r="F527" s="21">
        <v>1962</v>
      </c>
      <c r="G527" s="21">
        <v>3121</v>
      </c>
      <c r="H527" s="21">
        <v>3097</v>
      </c>
      <c r="I527" s="21">
        <v>278.04000000000002</v>
      </c>
      <c r="J527" s="21">
        <v>122.2</v>
      </c>
      <c r="K527" s="21">
        <v>256.64999999999998</v>
      </c>
      <c r="L527" s="21">
        <v>457.7</v>
      </c>
      <c r="M527" s="21">
        <v>349.9</v>
      </c>
    </row>
    <row r="528" spans="3:13" ht="15" customHeight="1" x14ac:dyDescent="0.35">
      <c r="C528" s="17">
        <v>42033</v>
      </c>
      <c r="D528" s="18">
        <v>370.98</v>
      </c>
      <c r="E528" s="18">
        <v>641.30999999999995</v>
      </c>
      <c r="F528" s="18">
        <v>2022.5</v>
      </c>
      <c r="G528" s="18">
        <v>3160</v>
      </c>
      <c r="H528" s="18">
        <v>3160</v>
      </c>
      <c r="I528" s="18">
        <v>279.62</v>
      </c>
      <c r="J528" s="18">
        <v>122</v>
      </c>
      <c r="K528" s="18">
        <v>249.14</v>
      </c>
      <c r="L528" s="18">
        <v>470.4</v>
      </c>
      <c r="M528" s="18">
        <v>346.7</v>
      </c>
    </row>
    <row r="529" spans="3:13" ht="15" customHeight="1" x14ac:dyDescent="0.35">
      <c r="C529" s="20">
        <v>42034</v>
      </c>
      <c r="D529" s="21">
        <v>364.14</v>
      </c>
      <c r="E529" s="21">
        <v>641.69000000000005</v>
      </c>
      <c r="F529" s="21">
        <v>1970</v>
      </c>
      <c r="G529" s="21">
        <v>3103</v>
      </c>
      <c r="H529" s="21">
        <v>3124</v>
      </c>
      <c r="I529" s="21">
        <v>280.88</v>
      </c>
      <c r="J529" s="21">
        <v>120.9</v>
      </c>
      <c r="K529" s="21">
        <v>247.65</v>
      </c>
      <c r="L529" s="21">
        <v>458.4</v>
      </c>
      <c r="M529" s="21">
        <v>342.8</v>
      </c>
    </row>
    <row r="530" spans="3:13" ht="15" customHeight="1" x14ac:dyDescent="0.35">
      <c r="C530" s="17">
        <v>42037</v>
      </c>
      <c r="D530" s="18">
        <v>367.26</v>
      </c>
      <c r="E530" s="18">
        <v>635.96</v>
      </c>
      <c r="F530" s="18">
        <v>1950</v>
      </c>
      <c r="G530" s="18">
        <v>3114</v>
      </c>
      <c r="H530" s="18">
        <v>3130</v>
      </c>
      <c r="I530" s="18">
        <v>278.52</v>
      </c>
      <c r="J530" s="18">
        <v>120.7</v>
      </c>
      <c r="K530" s="18">
        <v>251.83</v>
      </c>
      <c r="L530" s="18">
        <v>458.2</v>
      </c>
      <c r="M530" s="18">
        <v>335.1</v>
      </c>
    </row>
    <row r="531" spans="3:13" ht="15" customHeight="1" x14ac:dyDescent="0.35">
      <c r="C531" s="20">
        <v>42038</v>
      </c>
      <c r="D531" s="21">
        <v>377.41</v>
      </c>
      <c r="E531" s="21">
        <v>640.16</v>
      </c>
      <c r="F531" s="21">
        <v>1926</v>
      </c>
      <c r="G531" s="21">
        <v>3079</v>
      </c>
      <c r="H531" s="21">
        <v>3085</v>
      </c>
      <c r="I531" s="21">
        <v>281.67</v>
      </c>
      <c r="J531" s="21">
        <v>123</v>
      </c>
      <c r="K531" s="21">
        <v>267.99</v>
      </c>
      <c r="L531" s="21">
        <v>461.8</v>
      </c>
      <c r="M531" s="21">
        <v>332</v>
      </c>
    </row>
    <row r="532" spans="3:13" ht="15" customHeight="1" x14ac:dyDescent="0.35">
      <c r="C532" s="17">
        <v>42039</v>
      </c>
      <c r="D532" s="18">
        <v>382.63</v>
      </c>
      <c r="E532" s="18">
        <v>636.34</v>
      </c>
      <c r="F532" s="18">
        <v>1925</v>
      </c>
      <c r="G532" s="18">
        <v>3042</v>
      </c>
      <c r="H532" s="18">
        <v>3080</v>
      </c>
      <c r="I532" s="18">
        <v>283.39999999999998</v>
      </c>
      <c r="J532" s="18">
        <v>121.9</v>
      </c>
      <c r="K532" s="18">
        <v>265.66000000000003</v>
      </c>
      <c r="L532" s="18">
        <v>470</v>
      </c>
      <c r="M532" s="18">
        <v>329.7</v>
      </c>
    </row>
    <row r="533" spans="3:13" ht="15" customHeight="1" x14ac:dyDescent="0.35">
      <c r="C533" s="20">
        <v>42040</v>
      </c>
      <c r="D533" s="21">
        <v>379.52</v>
      </c>
      <c r="E533" s="21">
        <v>632.13</v>
      </c>
      <c r="F533" s="21">
        <v>1916.5</v>
      </c>
      <c r="G533" s="21">
        <v>3014</v>
      </c>
      <c r="H533" s="21">
        <v>3021</v>
      </c>
      <c r="I533" s="21">
        <v>289.23</v>
      </c>
      <c r="J533" s="21">
        <v>122.1</v>
      </c>
      <c r="K533" s="21">
        <v>267.5</v>
      </c>
      <c r="L533" s="21">
        <v>470.2</v>
      </c>
      <c r="M533" s="21">
        <v>333.8</v>
      </c>
    </row>
    <row r="534" spans="3:13" ht="15" customHeight="1" x14ac:dyDescent="0.35">
      <c r="C534" s="17">
        <v>42041</v>
      </c>
      <c r="D534" s="18">
        <v>385.85</v>
      </c>
      <c r="E534" s="18">
        <v>634.80999999999995</v>
      </c>
      <c r="F534" s="18">
        <v>1909</v>
      </c>
      <c r="G534" s="18">
        <v>3042</v>
      </c>
      <c r="H534" s="18">
        <v>3044</v>
      </c>
      <c r="I534" s="18">
        <v>287.33999999999997</v>
      </c>
      <c r="J534" s="18">
        <v>122.3</v>
      </c>
      <c r="K534" s="18">
        <v>264.06</v>
      </c>
      <c r="L534" s="18">
        <v>459.7</v>
      </c>
      <c r="M534" s="18">
        <v>338</v>
      </c>
    </row>
    <row r="535" spans="3:13" ht="15" customHeight="1" x14ac:dyDescent="0.35">
      <c r="C535" s="20">
        <v>42044</v>
      </c>
      <c r="D535" s="21">
        <v>382.83</v>
      </c>
      <c r="E535" s="21">
        <v>629.84</v>
      </c>
      <c r="F535" s="21">
        <v>1896</v>
      </c>
      <c r="G535" s="21">
        <v>3010</v>
      </c>
      <c r="H535" s="21">
        <v>3047</v>
      </c>
      <c r="I535" s="21">
        <v>284.19</v>
      </c>
      <c r="J535" s="21">
        <v>121.4</v>
      </c>
      <c r="K535" s="21">
        <v>274.20999999999998</v>
      </c>
      <c r="L535" s="21">
        <v>455.6</v>
      </c>
      <c r="M535" s="21">
        <v>335.9</v>
      </c>
    </row>
    <row r="536" spans="3:13" ht="15" customHeight="1" x14ac:dyDescent="0.35">
      <c r="C536" s="17">
        <v>42045</v>
      </c>
      <c r="D536" s="18">
        <v>384.34</v>
      </c>
      <c r="E536" s="18">
        <v>637.1</v>
      </c>
      <c r="F536" s="18">
        <v>1888</v>
      </c>
      <c r="G536" s="18">
        <v>3009</v>
      </c>
      <c r="H536" s="18">
        <v>3078</v>
      </c>
      <c r="I536" s="18">
        <v>289.23</v>
      </c>
      <c r="J536" s="18">
        <v>121.8</v>
      </c>
      <c r="K536" s="18">
        <v>269.69</v>
      </c>
      <c r="L536" s="18">
        <v>459.7</v>
      </c>
      <c r="M536" s="18">
        <v>341.5</v>
      </c>
    </row>
    <row r="537" spans="3:13" ht="15" customHeight="1" x14ac:dyDescent="0.35">
      <c r="C537" s="20">
        <v>42046</v>
      </c>
      <c r="D537" s="21">
        <v>380.22</v>
      </c>
      <c r="E537" s="21">
        <v>631.75</v>
      </c>
      <c r="F537" s="21">
        <v>1884.5</v>
      </c>
      <c r="G537" s="21">
        <v>2992</v>
      </c>
      <c r="H537" s="21">
        <v>3032</v>
      </c>
      <c r="I537" s="21">
        <v>285.13</v>
      </c>
      <c r="J537" s="21">
        <v>122.8</v>
      </c>
      <c r="K537" s="21">
        <v>270.33</v>
      </c>
      <c r="L537" s="21">
        <v>471.9</v>
      </c>
      <c r="M537" s="21">
        <v>340</v>
      </c>
    </row>
    <row r="538" spans="3:13" ht="15" customHeight="1" x14ac:dyDescent="0.35">
      <c r="C538" s="17">
        <v>42047</v>
      </c>
      <c r="D538" s="18">
        <v>388.76</v>
      </c>
      <c r="E538" s="18">
        <v>637.49</v>
      </c>
      <c r="F538" s="18">
        <v>1862.5</v>
      </c>
      <c r="G538" s="18">
        <v>2966</v>
      </c>
      <c r="H538" s="18">
        <v>3066</v>
      </c>
      <c r="I538" s="18">
        <v>285.13</v>
      </c>
      <c r="J538" s="18">
        <v>126.1</v>
      </c>
      <c r="K538" s="18">
        <v>275.51</v>
      </c>
      <c r="L538" s="18">
        <v>479.5</v>
      </c>
      <c r="M538" s="18">
        <v>343.3</v>
      </c>
    </row>
    <row r="539" spans="3:13" ht="15" customHeight="1" x14ac:dyDescent="0.35">
      <c r="C539" s="20">
        <v>42048</v>
      </c>
      <c r="D539" s="21">
        <v>390.87</v>
      </c>
      <c r="E539" s="21">
        <v>639.02</v>
      </c>
      <c r="F539" s="21">
        <v>1837</v>
      </c>
      <c r="G539" s="21">
        <v>2905</v>
      </c>
      <c r="H539" s="21">
        <v>3025</v>
      </c>
      <c r="I539" s="21">
        <v>297.58</v>
      </c>
      <c r="J539" s="21">
        <v>126.8</v>
      </c>
      <c r="K539" s="21">
        <v>285.16000000000003</v>
      </c>
      <c r="L539" s="21">
        <v>481.9</v>
      </c>
      <c r="M539" s="21">
        <v>342.8</v>
      </c>
    </row>
    <row r="540" spans="3:13" ht="15" customHeight="1" x14ac:dyDescent="0.35">
      <c r="C540" s="17">
        <v>42051</v>
      </c>
      <c r="D540" s="18">
        <v>386.05</v>
      </c>
      <c r="E540" s="18">
        <v>633.28</v>
      </c>
      <c r="F540" s="18">
        <v>1839.5</v>
      </c>
      <c r="G540" s="18">
        <v>2926</v>
      </c>
      <c r="H540" s="18">
        <v>2997</v>
      </c>
      <c r="I540" s="18">
        <v>295.06</v>
      </c>
      <c r="J540" s="18">
        <v>125.9</v>
      </c>
      <c r="K540" s="18">
        <v>288.29000000000002</v>
      </c>
      <c r="L540" s="18">
        <v>484.6</v>
      </c>
      <c r="M540" s="18">
        <v>343</v>
      </c>
    </row>
    <row r="541" spans="3:13" ht="15" customHeight="1" x14ac:dyDescent="0.35">
      <c r="C541" s="20">
        <v>42052</v>
      </c>
      <c r="D541" s="21">
        <v>388.36</v>
      </c>
      <c r="E541" s="21">
        <v>642.07000000000005</v>
      </c>
      <c r="F541" s="21">
        <v>1885.5</v>
      </c>
      <c r="G541" s="21">
        <v>2948</v>
      </c>
      <c r="H541" s="21">
        <v>3063</v>
      </c>
      <c r="I541" s="21">
        <v>290.64999999999998</v>
      </c>
      <c r="J541" s="21">
        <v>126.8</v>
      </c>
      <c r="K541" s="21">
        <v>286</v>
      </c>
      <c r="L541" s="21">
        <v>484.4</v>
      </c>
      <c r="M541" s="21">
        <v>342.1</v>
      </c>
    </row>
    <row r="542" spans="3:13" ht="15" customHeight="1" x14ac:dyDescent="0.35">
      <c r="C542" s="17">
        <v>42053</v>
      </c>
      <c r="D542" s="18">
        <v>398.41</v>
      </c>
      <c r="E542" s="18">
        <v>640.54</v>
      </c>
      <c r="F542" s="18">
        <v>1866.5</v>
      </c>
      <c r="G542" s="18">
        <v>2998</v>
      </c>
      <c r="H542" s="18">
        <v>3051</v>
      </c>
      <c r="I542" s="18">
        <v>294.43</v>
      </c>
      <c r="J542" s="18">
        <v>128.19999999999999</v>
      </c>
      <c r="K542" s="18">
        <v>287.99</v>
      </c>
      <c r="L542" s="18">
        <v>488.1</v>
      </c>
      <c r="M542" s="18">
        <v>344.9</v>
      </c>
    </row>
    <row r="543" spans="3:13" ht="15" customHeight="1" x14ac:dyDescent="0.35">
      <c r="C543" s="20">
        <v>42054</v>
      </c>
      <c r="D543" s="21">
        <v>397.81</v>
      </c>
      <c r="E543" s="21">
        <v>639.02</v>
      </c>
      <c r="F543" s="21">
        <v>1884</v>
      </c>
      <c r="G543" s="21">
        <v>3057</v>
      </c>
      <c r="H543" s="21">
        <v>3087</v>
      </c>
      <c r="I543" s="21">
        <v>303.08999999999997</v>
      </c>
      <c r="J543" s="21">
        <v>129</v>
      </c>
      <c r="K543" s="21">
        <v>282.12</v>
      </c>
      <c r="L543" s="21">
        <v>496.6</v>
      </c>
      <c r="M543" s="21">
        <v>347.9</v>
      </c>
    </row>
    <row r="544" spans="3:13" ht="15" customHeight="1" x14ac:dyDescent="0.35">
      <c r="C544" s="17">
        <v>42055</v>
      </c>
      <c r="D544" s="18">
        <v>399.41</v>
      </c>
      <c r="E544" s="18">
        <v>647.80999999999995</v>
      </c>
      <c r="F544" s="18">
        <v>1886</v>
      </c>
      <c r="G544" s="18">
        <v>3036</v>
      </c>
      <c r="H544" s="18">
        <v>3100</v>
      </c>
      <c r="I544" s="18">
        <v>301.2</v>
      </c>
      <c r="J544" s="18">
        <v>129.1</v>
      </c>
      <c r="K544" s="18">
        <v>290.63</v>
      </c>
      <c r="L544" s="18">
        <v>500.5</v>
      </c>
      <c r="M544" s="18">
        <v>341.3</v>
      </c>
    </row>
    <row r="545" spans="3:13" ht="15" customHeight="1" x14ac:dyDescent="0.35">
      <c r="C545" s="20">
        <v>42058</v>
      </c>
      <c r="D545" s="21">
        <v>400.72</v>
      </c>
      <c r="E545" s="21">
        <v>650.11</v>
      </c>
      <c r="F545" s="21">
        <v>1913.5</v>
      </c>
      <c r="G545" s="21">
        <v>3058</v>
      </c>
      <c r="H545" s="21">
        <v>3138</v>
      </c>
      <c r="I545" s="21">
        <v>299.31</v>
      </c>
      <c r="J545" s="21">
        <v>128.80000000000001</v>
      </c>
      <c r="K545" s="21">
        <v>285.66000000000003</v>
      </c>
      <c r="L545" s="21">
        <v>503</v>
      </c>
      <c r="M545" s="21">
        <v>343.4</v>
      </c>
    </row>
    <row r="546" spans="3:13" ht="15" customHeight="1" x14ac:dyDescent="0.35">
      <c r="C546" s="17">
        <v>42059</v>
      </c>
      <c r="D546" s="18">
        <v>405.84</v>
      </c>
      <c r="E546" s="18">
        <v>649.34</v>
      </c>
      <c r="F546" s="18">
        <v>1935.5</v>
      </c>
      <c r="G546" s="18">
        <v>3009</v>
      </c>
      <c r="H546" s="18">
        <v>3154</v>
      </c>
      <c r="I546" s="18">
        <v>295.06</v>
      </c>
      <c r="J546" s="18">
        <v>129</v>
      </c>
      <c r="K546" s="18">
        <v>293.91000000000003</v>
      </c>
      <c r="L546" s="18">
        <v>503.5</v>
      </c>
      <c r="M546" s="18">
        <v>341.7</v>
      </c>
    </row>
    <row r="547" spans="3:13" ht="15" customHeight="1" x14ac:dyDescent="0.35">
      <c r="C547" s="20">
        <v>42060</v>
      </c>
      <c r="D547" s="21">
        <v>405.24</v>
      </c>
      <c r="E547" s="21">
        <v>657.37</v>
      </c>
      <c r="F547" s="21">
        <v>1932</v>
      </c>
      <c r="G547" s="21">
        <v>2994</v>
      </c>
      <c r="H547" s="21">
        <v>3150</v>
      </c>
      <c r="I547" s="21">
        <v>295.83999999999997</v>
      </c>
      <c r="J547" s="21">
        <v>129.30000000000001</v>
      </c>
      <c r="K547" s="21">
        <v>297.60000000000002</v>
      </c>
      <c r="L547" s="21">
        <v>505</v>
      </c>
      <c r="M547" s="21">
        <v>349.1</v>
      </c>
    </row>
    <row r="548" spans="3:13" ht="15" customHeight="1" x14ac:dyDescent="0.35">
      <c r="C548" s="17">
        <v>42061</v>
      </c>
      <c r="D548" s="18">
        <v>388.46</v>
      </c>
      <c r="E548" s="18">
        <v>656.61</v>
      </c>
      <c r="F548" s="18">
        <v>1935</v>
      </c>
      <c r="G548" s="18">
        <v>3049</v>
      </c>
      <c r="H548" s="18">
        <v>3128</v>
      </c>
      <c r="I548" s="18">
        <v>297.26</v>
      </c>
      <c r="J548" s="18">
        <v>129.6</v>
      </c>
      <c r="K548" s="18">
        <v>298.19</v>
      </c>
      <c r="L548" s="18">
        <v>516</v>
      </c>
      <c r="M548" s="18">
        <v>360.3</v>
      </c>
    </row>
    <row r="549" spans="3:13" ht="15" customHeight="1" x14ac:dyDescent="0.35">
      <c r="C549" s="20">
        <v>42062</v>
      </c>
      <c r="D549" s="21">
        <v>368.97</v>
      </c>
      <c r="E549" s="21">
        <v>656.22</v>
      </c>
      <c r="F549" s="21">
        <v>1935.5</v>
      </c>
      <c r="G549" s="21">
        <v>3125</v>
      </c>
      <c r="H549" s="21">
        <v>3193</v>
      </c>
      <c r="I549" s="21">
        <v>299</v>
      </c>
      <c r="J549" s="21">
        <v>135.30000000000001</v>
      </c>
      <c r="K549" s="21">
        <v>298.74</v>
      </c>
      <c r="L549" s="21">
        <v>515.5</v>
      </c>
      <c r="M549" s="21">
        <v>365.4</v>
      </c>
    </row>
    <row r="550" spans="3:13" ht="15" customHeight="1" x14ac:dyDescent="0.35">
      <c r="C550" s="17">
        <v>42065</v>
      </c>
      <c r="D550" s="18">
        <v>380.12</v>
      </c>
      <c r="E550" s="18">
        <v>654.30999999999995</v>
      </c>
      <c r="F550" s="18">
        <v>1917</v>
      </c>
      <c r="G550" s="18">
        <v>3085</v>
      </c>
      <c r="H550" s="18">
        <v>3197</v>
      </c>
      <c r="I550" s="18">
        <v>294.43</v>
      </c>
      <c r="J550" s="18">
        <v>136.9</v>
      </c>
      <c r="K550" s="18">
        <v>299.04000000000002</v>
      </c>
      <c r="L550" s="18">
        <v>522.5</v>
      </c>
      <c r="M550" s="18">
        <v>369.7</v>
      </c>
    </row>
    <row r="551" spans="3:13" ht="15" customHeight="1" x14ac:dyDescent="0.35">
      <c r="C551" s="20">
        <v>42066</v>
      </c>
      <c r="D551" s="21">
        <v>371.88</v>
      </c>
      <c r="E551" s="21">
        <v>644.75</v>
      </c>
      <c r="F551" s="21">
        <v>1906</v>
      </c>
      <c r="G551" s="21">
        <v>3094</v>
      </c>
      <c r="H551" s="21">
        <v>3197</v>
      </c>
      <c r="I551" s="21">
        <v>295.20999999999998</v>
      </c>
      <c r="J551" s="21">
        <v>133.69999999999999</v>
      </c>
      <c r="K551" s="21">
        <v>289.73</v>
      </c>
      <c r="L551" s="21">
        <v>520.5</v>
      </c>
      <c r="M551" s="21">
        <v>367.2</v>
      </c>
    </row>
    <row r="552" spans="3:13" ht="15" customHeight="1" x14ac:dyDescent="0.35">
      <c r="C552" s="17">
        <v>42067</v>
      </c>
      <c r="D552" s="18">
        <v>375</v>
      </c>
      <c r="E552" s="18">
        <v>647.42999999999995</v>
      </c>
      <c r="F552" s="18">
        <v>1920.5</v>
      </c>
      <c r="G552" s="18">
        <v>3088</v>
      </c>
      <c r="H552" s="18">
        <v>3226</v>
      </c>
      <c r="I552" s="18">
        <v>299.31</v>
      </c>
      <c r="J552" s="18">
        <v>133.4</v>
      </c>
      <c r="K552" s="18">
        <v>281.82</v>
      </c>
      <c r="L552" s="18">
        <v>526.5</v>
      </c>
      <c r="M552" s="18">
        <v>365.5</v>
      </c>
    </row>
    <row r="553" spans="3:13" ht="15" customHeight="1" x14ac:dyDescent="0.35">
      <c r="C553" s="20">
        <v>42068</v>
      </c>
      <c r="D553" s="21">
        <v>381.13</v>
      </c>
      <c r="E553" s="21">
        <v>656.22</v>
      </c>
      <c r="F553" s="21">
        <v>1939</v>
      </c>
      <c r="G553" s="21">
        <v>3133</v>
      </c>
      <c r="H553" s="21">
        <v>3285</v>
      </c>
      <c r="I553" s="21">
        <v>310.33999999999997</v>
      </c>
      <c r="J553" s="21">
        <v>138</v>
      </c>
      <c r="K553" s="21">
        <v>290.38</v>
      </c>
      <c r="L553" s="21">
        <v>524</v>
      </c>
      <c r="M553" s="21">
        <v>366.9</v>
      </c>
    </row>
    <row r="554" spans="3:13" ht="15" customHeight="1" x14ac:dyDescent="0.35">
      <c r="C554" s="17">
        <v>42069</v>
      </c>
      <c r="D554" s="18">
        <v>377.91</v>
      </c>
      <c r="E554" s="18">
        <v>655.08000000000004</v>
      </c>
      <c r="F554" s="18">
        <v>1928.5</v>
      </c>
      <c r="G554" s="18">
        <v>3129</v>
      </c>
      <c r="H554" s="18">
        <v>3220</v>
      </c>
      <c r="I554" s="18">
        <v>310.97000000000003</v>
      </c>
      <c r="J554" s="18">
        <v>137.9</v>
      </c>
      <c r="K554" s="18">
        <v>288.04000000000002</v>
      </c>
      <c r="L554" s="18">
        <v>519</v>
      </c>
      <c r="M554" s="18">
        <v>363.4</v>
      </c>
    </row>
    <row r="555" spans="3:13" ht="15" customHeight="1" x14ac:dyDescent="0.35">
      <c r="C555" s="20">
        <v>42072</v>
      </c>
      <c r="D555" s="21">
        <v>369.57</v>
      </c>
      <c r="E555" s="21">
        <v>658.14</v>
      </c>
      <c r="F555" s="21">
        <v>1904</v>
      </c>
      <c r="G555" s="21">
        <v>3069</v>
      </c>
      <c r="H555" s="21">
        <v>3174</v>
      </c>
      <c r="I555" s="21">
        <v>313.64999999999998</v>
      </c>
      <c r="J555" s="21">
        <v>137.6</v>
      </c>
      <c r="K555" s="21">
        <v>295.41000000000003</v>
      </c>
      <c r="L555" s="21">
        <v>511</v>
      </c>
      <c r="M555" s="21">
        <v>359.8</v>
      </c>
    </row>
    <row r="556" spans="3:13" ht="15" customHeight="1" x14ac:dyDescent="0.35">
      <c r="C556" s="17">
        <v>42073</v>
      </c>
      <c r="D556" s="18">
        <v>361.53</v>
      </c>
      <c r="E556" s="18">
        <v>642.84</v>
      </c>
      <c r="F556" s="18">
        <v>1854.5</v>
      </c>
      <c r="G556" s="18">
        <v>2976</v>
      </c>
      <c r="H556" s="18">
        <v>3091</v>
      </c>
      <c r="I556" s="18">
        <v>306.56</v>
      </c>
      <c r="J556" s="18">
        <v>136.80000000000001</v>
      </c>
      <c r="K556" s="18">
        <v>285.95</v>
      </c>
      <c r="L556" s="18">
        <v>505</v>
      </c>
      <c r="M556" s="18">
        <v>349.4</v>
      </c>
    </row>
    <row r="557" spans="3:13" ht="15" customHeight="1" x14ac:dyDescent="0.35">
      <c r="C557" s="20">
        <v>42074</v>
      </c>
      <c r="D557" s="21">
        <v>361.83</v>
      </c>
      <c r="E557" s="21">
        <v>642.84</v>
      </c>
      <c r="F557" s="21">
        <v>1849</v>
      </c>
      <c r="G557" s="21">
        <v>2998</v>
      </c>
      <c r="H557" s="21">
        <v>3082</v>
      </c>
      <c r="I557" s="21">
        <v>307.5</v>
      </c>
      <c r="J557" s="21">
        <v>137.69999999999999</v>
      </c>
      <c r="K557" s="21">
        <v>284.20999999999998</v>
      </c>
      <c r="L557" s="21">
        <v>513.5</v>
      </c>
      <c r="M557" s="21">
        <v>352.6</v>
      </c>
    </row>
    <row r="558" spans="3:13" ht="15" customHeight="1" x14ac:dyDescent="0.35">
      <c r="C558" s="17">
        <v>42075</v>
      </c>
      <c r="D558" s="18">
        <v>361.93</v>
      </c>
      <c r="E558" s="18">
        <v>650.11</v>
      </c>
      <c r="F558" s="18">
        <v>1882</v>
      </c>
      <c r="G558" s="18">
        <v>2992</v>
      </c>
      <c r="H558" s="18">
        <v>3085</v>
      </c>
      <c r="I558" s="18">
        <v>305.61</v>
      </c>
      <c r="J558" s="18">
        <v>137.9</v>
      </c>
      <c r="K558" s="18">
        <v>284.31</v>
      </c>
      <c r="L558" s="18">
        <v>520.5</v>
      </c>
      <c r="M558" s="18">
        <v>352.9</v>
      </c>
    </row>
    <row r="559" spans="3:13" ht="15" customHeight="1" x14ac:dyDescent="0.35">
      <c r="C559" s="20">
        <v>42076</v>
      </c>
      <c r="D559" s="21">
        <v>357.91</v>
      </c>
      <c r="E559" s="21">
        <v>654.69000000000005</v>
      </c>
      <c r="F559" s="21">
        <v>1864</v>
      </c>
      <c r="G559" s="21">
        <v>2984</v>
      </c>
      <c r="H559" s="21">
        <v>3096</v>
      </c>
      <c r="I559" s="21">
        <v>305.45</v>
      </c>
      <c r="J559" s="21">
        <v>138.1</v>
      </c>
      <c r="K559" s="21">
        <v>275.95</v>
      </c>
      <c r="L559" s="21">
        <v>517.5</v>
      </c>
      <c r="M559" s="21">
        <v>354.7</v>
      </c>
    </row>
    <row r="560" spans="3:13" ht="15" customHeight="1" x14ac:dyDescent="0.35">
      <c r="C560" s="17">
        <v>42079</v>
      </c>
      <c r="D560" s="18">
        <v>353.19</v>
      </c>
      <c r="E560" s="18">
        <v>665.4</v>
      </c>
      <c r="F560" s="18">
        <v>1893</v>
      </c>
      <c r="G560" s="18">
        <v>3048</v>
      </c>
      <c r="H560" s="18">
        <v>3169</v>
      </c>
      <c r="I560" s="18">
        <v>305.77</v>
      </c>
      <c r="J560" s="18">
        <v>140.9</v>
      </c>
      <c r="K560" s="18">
        <v>275.51</v>
      </c>
      <c r="L560" s="18">
        <v>521</v>
      </c>
      <c r="M560" s="18">
        <v>367</v>
      </c>
    </row>
    <row r="561" spans="3:13" ht="15" customHeight="1" x14ac:dyDescent="0.35">
      <c r="C561" s="20">
        <v>42080</v>
      </c>
      <c r="D561" s="21">
        <v>352.39</v>
      </c>
      <c r="E561" s="21">
        <v>656.22</v>
      </c>
      <c r="F561" s="21">
        <v>1910</v>
      </c>
      <c r="G561" s="21">
        <v>3036</v>
      </c>
      <c r="H561" s="21">
        <v>3132</v>
      </c>
      <c r="I561" s="21">
        <v>304.51</v>
      </c>
      <c r="J561" s="21">
        <v>138.4</v>
      </c>
      <c r="K561" s="21">
        <v>280.93</v>
      </c>
      <c r="L561" s="21">
        <v>522</v>
      </c>
      <c r="M561" s="21">
        <v>366.7</v>
      </c>
    </row>
    <row r="562" spans="3:13" ht="15" customHeight="1" x14ac:dyDescent="0.35">
      <c r="C562" s="17">
        <v>42081</v>
      </c>
      <c r="D562" s="18">
        <v>353.39</v>
      </c>
      <c r="E562" s="18">
        <v>659.28</v>
      </c>
      <c r="F562" s="18">
        <v>1954</v>
      </c>
      <c r="G562" s="18">
        <v>3062</v>
      </c>
      <c r="H562" s="18">
        <v>3201</v>
      </c>
      <c r="I562" s="18">
        <v>310.02</v>
      </c>
      <c r="J562" s="18">
        <v>139.6</v>
      </c>
      <c r="K562" s="18">
        <v>279.88</v>
      </c>
      <c r="L562" s="18">
        <v>528.5</v>
      </c>
      <c r="M562" s="18">
        <v>367.5</v>
      </c>
    </row>
    <row r="563" spans="3:13" ht="15" customHeight="1" x14ac:dyDescent="0.35">
      <c r="C563" s="20">
        <v>42082</v>
      </c>
      <c r="D563" s="21">
        <v>350.18</v>
      </c>
      <c r="E563" s="21">
        <v>657.75</v>
      </c>
      <c r="F563" s="21">
        <v>1940.5</v>
      </c>
      <c r="G563" s="21">
        <v>3061</v>
      </c>
      <c r="H563" s="21">
        <v>3155</v>
      </c>
      <c r="I563" s="21">
        <v>309.55</v>
      </c>
      <c r="J563" s="21">
        <v>141</v>
      </c>
      <c r="K563" s="21">
        <v>284.31</v>
      </c>
      <c r="L563" s="21">
        <v>528.5</v>
      </c>
      <c r="M563" s="21">
        <v>374.4</v>
      </c>
    </row>
    <row r="564" spans="3:13" ht="15" customHeight="1" x14ac:dyDescent="0.35">
      <c r="C564" s="17">
        <v>42083</v>
      </c>
      <c r="D564" s="18">
        <v>358.01</v>
      </c>
      <c r="E564" s="18">
        <v>679.17</v>
      </c>
      <c r="F564" s="18">
        <v>1924</v>
      </c>
      <c r="G564" s="18">
        <v>3038</v>
      </c>
      <c r="H564" s="18">
        <v>3105</v>
      </c>
      <c r="I564" s="18">
        <v>311.13</v>
      </c>
      <c r="J564" s="18">
        <v>141.30000000000001</v>
      </c>
      <c r="K564" s="18">
        <v>297.79000000000002</v>
      </c>
      <c r="L564" s="18">
        <v>531.5</v>
      </c>
      <c r="M564" s="18">
        <v>370</v>
      </c>
    </row>
    <row r="565" spans="3:13" ht="15" customHeight="1" x14ac:dyDescent="0.35">
      <c r="C565" s="20">
        <v>42086</v>
      </c>
      <c r="D565" s="21">
        <v>355.8</v>
      </c>
      <c r="E565" s="21">
        <v>675.34</v>
      </c>
      <c r="F565" s="21">
        <v>1939.5</v>
      </c>
      <c r="G565" s="21">
        <v>3011</v>
      </c>
      <c r="H565" s="21">
        <v>3165</v>
      </c>
      <c r="I565" s="21">
        <v>310.97000000000003</v>
      </c>
      <c r="J565" s="21">
        <v>140.80000000000001</v>
      </c>
      <c r="K565" s="21">
        <v>305.55</v>
      </c>
      <c r="L565" s="21">
        <v>533.5</v>
      </c>
      <c r="M565" s="21">
        <v>372.7</v>
      </c>
    </row>
    <row r="566" spans="3:13" ht="15" customHeight="1" x14ac:dyDescent="0.35">
      <c r="C566" s="17">
        <v>42087</v>
      </c>
      <c r="D566" s="18">
        <v>353.69</v>
      </c>
      <c r="E566" s="18">
        <v>676.87</v>
      </c>
      <c r="F566" s="18">
        <v>1937.5</v>
      </c>
      <c r="G566" s="18">
        <v>2925</v>
      </c>
      <c r="H566" s="18">
        <v>3185</v>
      </c>
      <c r="I566" s="18">
        <v>311.44</v>
      </c>
      <c r="J566" s="18">
        <v>141.80000000000001</v>
      </c>
      <c r="K566" s="18">
        <v>299.83</v>
      </c>
      <c r="L566" s="18">
        <v>542</v>
      </c>
      <c r="M566" s="18">
        <v>367.2</v>
      </c>
    </row>
    <row r="567" spans="3:13" ht="15" customHeight="1" x14ac:dyDescent="0.35">
      <c r="C567" s="20">
        <v>42088</v>
      </c>
      <c r="D567" s="21">
        <v>354</v>
      </c>
      <c r="E567" s="21">
        <v>675.34</v>
      </c>
      <c r="F567" s="21">
        <v>1923.5</v>
      </c>
      <c r="G567" s="21">
        <v>2911</v>
      </c>
      <c r="H567" s="21">
        <v>3158</v>
      </c>
      <c r="I567" s="21">
        <v>309.08</v>
      </c>
      <c r="J567" s="21">
        <v>139.1</v>
      </c>
      <c r="K567" s="21">
        <v>300.52999999999997</v>
      </c>
      <c r="L567" s="21">
        <v>540</v>
      </c>
      <c r="M567" s="21">
        <v>364.3</v>
      </c>
    </row>
    <row r="568" spans="3:13" ht="15" customHeight="1" x14ac:dyDescent="0.35">
      <c r="C568" s="17">
        <v>42089</v>
      </c>
      <c r="D568" s="18">
        <v>351.99</v>
      </c>
      <c r="E568" s="18">
        <v>646.28</v>
      </c>
      <c r="F568" s="18">
        <v>1894.5</v>
      </c>
      <c r="G568" s="18">
        <v>2849</v>
      </c>
      <c r="H568" s="18">
        <v>3103</v>
      </c>
      <c r="I568" s="18">
        <v>303.08999999999997</v>
      </c>
      <c r="J568" s="18">
        <v>137.6</v>
      </c>
      <c r="K568" s="18">
        <v>295.7</v>
      </c>
      <c r="L568" s="18">
        <v>537</v>
      </c>
      <c r="M568" s="18">
        <v>358.7</v>
      </c>
    </row>
    <row r="569" spans="3:13" ht="15" customHeight="1" x14ac:dyDescent="0.35">
      <c r="C569" s="20">
        <v>42090</v>
      </c>
      <c r="D569" s="21">
        <v>344.75</v>
      </c>
      <c r="E569" s="21">
        <v>636.72</v>
      </c>
      <c r="F569" s="21">
        <v>1895</v>
      </c>
      <c r="G569" s="21">
        <v>2845</v>
      </c>
      <c r="H569" s="21">
        <v>3102</v>
      </c>
      <c r="I569" s="21">
        <v>298.52</v>
      </c>
      <c r="J569" s="21">
        <v>135.5</v>
      </c>
      <c r="K569" s="21">
        <v>286.7</v>
      </c>
      <c r="L569" s="21">
        <v>536</v>
      </c>
      <c r="M569" s="21">
        <v>357.8</v>
      </c>
    </row>
    <row r="570" spans="3:13" ht="15" customHeight="1" x14ac:dyDescent="0.35">
      <c r="C570" s="17">
        <v>42093</v>
      </c>
      <c r="D570" s="18">
        <v>348.77</v>
      </c>
      <c r="E570" s="18">
        <v>635.57000000000005</v>
      </c>
      <c r="F570" s="18">
        <v>1902</v>
      </c>
      <c r="G570" s="18">
        <v>2855</v>
      </c>
      <c r="H570" s="18">
        <v>3068</v>
      </c>
      <c r="I570" s="18">
        <v>302.93</v>
      </c>
      <c r="J570" s="18">
        <v>135.5</v>
      </c>
      <c r="K570" s="18">
        <v>290.38</v>
      </c>
      <c r="L570" s="18">
        <v>526</v>
      </c>
      <c r="M570" s="18">
        <v>364.8</v>
      </c>
    </row>
    <row r="571" spans="3:13" ht="15" customHeight="1" x14ac:dyDescent="0.35">
      <c r="C571" s="20">
        <v>42094</v>
      </c>
      <c r="D571" s="21">
        <v>341.64</v>
      </c>
      <c r="E571" s="21">
        <v>622.19000000000005</v>
      </c>
      <c r="F571" s="21">
        <v>1859.5</v>
      </c>
      <c r="G571" s="21">
        <v>2818</v>
      </c>
      <c r="H571" s="21">
        <v>2963</v>
      </c>
      <c r="I571" s="21">
        <v>300.26</v>
      </c>
      <c r="J571" s="21">
        <v>136.69999999999999</v>
      </c>
      <c r="K571" s="21">
        <v>284.45999999999998</v>
      </c>
      <c r="L571" s="21">
        <v>528.5</v>
      </c>
      <c r="M571" s="21">
        <v>380.6</v>
      </c>
    </row>
    <row r="572" spans="3:13" ht="15" customHeight="1" x14ac:dyDescent="0.35">
      <c r="C572" s="17">
        <v>42095</v>
      </c>
      <c r="D572" s="18">
        <v>347.06</v>
      </c>
      <c r="E572" s="18">
        <v>627.92999999999995</v>
      </c>
      <c r="F572" s="18">
        <v>1868.5</v>
      </c>
      <c r="G572" s="18">
        <v>2816</v>
      </c>
      <c r="H572" s="18">
        <v>3045</v>
      </c>
      <c r="I572" s="18">
        <v>299.31</v>
      </c>
      <c r="J572" s="18">
        <v>136.6</v>
      </c>
      <c r="K572" s="18">
        <v>282.67</v>
      </c>
      <c r="L572" s="18">
        <v>521</v>
      </c>
      <c r="M572" s="18">
        <v>368</v>
      </c>
    </row>
    <row r="573" spans="3:13" ht="15" customHeight="1" x14ac:dyDescent="0.35">
      <c r="C573" s="20">
        <v>42096</v>
      </c>
      <c r="D573" s="21">
        <v>351.28</v>
      </c>
      <c r="E573" s="21">
        <v>634.04</v>
      </c>
      <c r="F573" s="21">
        <v>1890.5</v>
      </c>
      <c r="G573" s="21">
        <v>2866</v>
      </c>
      <c r="H573" s="21">
        <v>3131</v>
      </c>
      <c r="I573" s="21">
        <v>297.26</v>
      </c>
      <c r="J573" s="21">
        <v>136.80000000000001</v>
      </c>
      <c r="K573" s="21">
        <v>279.33999999999997</v>
      </c>
      <c r="L573" s="21">
        <v>523</v>
      </c>
      <c r="M573" s="21">
        <v>362.8</v>
      </c>
    </row>
    <row r="574" spans="3:13" ht="15" customHeight="1" x14ac:dyDescent="0.35">
      <c r="C574" s="17">
        <v>42101</v>
      </c>
      <c r="D574" s="18">
        <v>354.7</v>
      </c>
      <c r="E574" s="18">
        <v>641.30999999999995</v>
      </c>
      <c r="F574" s="18">
        <v>1929.5</v>
      </c>
      <c r="G574" s="18">
        <v>2964</v>
      </c>
      <c r="H574" s="18">
        <v>3178</v>
      </c>
      <c r="I574" s="18">
        <v>299.94</v>
      </c>
      <c r="J574" s="18">
        <v>138</v>
      </c>
      <c r="K574" s="18">
        <v>289.19</v>
      </c>
      <c r="L574" s="18">
        <v>530.5</v>
      </c>
      <c r="M574" s="18">
        <v>368.7</v>
      </c>
    </row>
    <row r="575" spans="3:13" ht="15" customHeight="1" x14ac:dyDescent="0.35">
      <c r="C575" s="20">
        <v>42102</v>
      </c>
      <c r="D575" s="21">
        <v>350.38</v>
      </c>
      <c r="E575" s="21">
        <v>640.54</v>
      </c>
      <c r="F575" s="21">
        <v>1906</v>
      </c>
      <c r="G575" s="21">
        <v>2963</v>
      </c>
      <c r="H575" s="21">
        <v>3146</v>
      </c>
      <c r="I575" s="21">
        <v>297.42</v>
      </c>
      <c r="J575" s="21">
        <v>139.30000000000001</v>
      </c>
      <c r="K575" s="21">
        <v>285.56</v>
      </c>
      <c r="L575" s="21">
        <v>530.5</v>
      </c>
      <c r="M575" s="21">
        <v>363</v>
      </c>
    </row>
    <row r="576" spans="3:13" ht="15" customHeight="1" x14ac:dyDescent="0.35">
      <c r="C576" s="17">
        <v>42103</v>
      </c>
      <c r="D576" s="18">
        <v>349.47</v>
      </c>
      <c r="E576" s="18">
        <v>648.96</v>
      </c>
      <c r="F576" s="18">
        <v>1916</v>
      </c>
      <c r="G576" s="18">
        <v>3014</v>
      </c>
      <c r="H576" s="18">
        <v>3197</v>
      </c>
      <c r="I576" s="18">
        <v>299.31</v>
      </c>
      <c r="J576" s="18">
        <v>138.5</v>
      </c>
      <c r="K576" s="18">
        <v>287.39999999999998</v>
      </c>
      <c r="L576" s="18">
        <v>541</v>
      </c>
      <c r="M576" s="18">
        <v>367.1</v>
      </c>
    </row>
    <row r="577" spans="3:13" ht="15" customHeight="1" x14ac:dyDescent="0.35">
      <c r="C577" s="20">
        <v>42104</v>
      </c>
      <c r="D577" s="21">
        <v>350.58</v>
      </c>
      <c r="E577" s="21">
        <v>656.99</v>
      </c>
      <c r="F577" s="21">
        <v>1938.5</v>
      </c>
      <c r="G577" s="21">
        <v>3017</v>
      </c>
      <c r="H577" s="21">
        <v>3282</v>
      </c>
      <c r="I577" s="21">
        <v>307.19</v>
      </c>
      <c r="J577" s="21">
        <v>140.19999999999999</v>
      </c>
      <c r="K577" s="21">
        <v>288.19</v>
      </c>
      <c r="L577" s="21">
        <v>558</v>
      </c>
      <c r="M577" s="21">
        <v>364</v>
      </c>
    </row>
    <row r="578" spans="3:13" ht="15" customHeight="1" x14ac:dyDescent="0.35">
      <c r="C578" s="17">
        <v>42107</v>
      </c>
      <c r="D578" s="18">
        <v>354.9</v>
      </c>
      <c r="E578" s="18">
        <v>654.30999999999995</v>
      </c>
      <c r="F578" s="18">
        <v>1940.5</v>
      </c>
      <c r="G578" s="18">
        <v>2990</v>
      </c>
      <c r="H578" s="18">
        <v>3233</v>
      </c>
      <c r="I578" s="18">
        <v>305.3</v>
      </c>
      <c r="J578" s="18">
        <v>139.9</v>
      </c>
      <c r="K578" s="18">
        <v>283.72000000000003</v>
      </c>
      <c r="L578" s="18">
        <v>552.5</v>
      </c>
      <c r="M578" s="18">
        <v>362</v>
      </c>
    </row>
    <row r="579" spans="3:13" ht="15" customHeight="1" x14ac:dyDescent="0.35">
      <c r="C579" s="20">
        <v>42108</v>
      </c>
      <c r="D579" s="21">
        <v>355.4</v>
      </c>
      <c r="E579" s="21">
        <v>653.54999999999995</v>
      </c>
      <c r="F579" s="21">
        <v>1934</v>
      </c>
      <c r="G579" s="21">
        <v>2977</v>
      </c>
      <c r="H579" s="21">
        <v>3254</v>
      </c>
      <c r="I579" s="21">
        <v>306.70999999999998</v>
      </c>
      <c r="J579" s="21">
        <v>141</v>
      </c>
      <c r="K579" s="21">
        <v>291.87</v>
      </c>
      <c r="L579" s="21">
        <v>542.5</v>
      </c>
      <c r="M579" s="21">
        <v>362.4</v>
      </c>
    </row>
    <row r="580" spans="3:13" ht="15" customHeight="1" x14ac:dyDescent="0.35">
      <c r="C580" s="17">
        <v>42109</v>
      </c>
      <c r="D580" s="18">
        <v>357.41</v>
      </c>
      <c r="E580" s="18">
        <v>653.54999999999995</v>
      </c>
      <c r="F580" s="18">
        <v>1967</v>
      </c>
      <c r="G580" s="18">
        <v>2955</v>
      </c>
      <c r="H580" s="18">
        <v>3283</v>
      </c>
      <c r="I580" s="18">
        <v>310.81</v>
      </c>
      <c r="J580" s="18">
        <v>140.19999999999999</v>
      </c>
      <c r="K580" s="18">
        <v>297.39999999999998</v>
      </c>
      <c r="L580" s="18">
        <v>543</v>
      </c>
      <c r="M580" s="18">
        <v>363.2</v>
      </c>
    </row>
    <row r="581" spans="3:13" ht="15" customHeight="1" x14ac:dyDescent="0.35">
      <c r="C581" s="20">
        <v>42110</v>
      </c>
      <c r="D581" s="21">
        <v>356.21</v>
      </c>
      <c r="E581" s="21">
        <v>649.34</v>
      </c>
      <c r="F581" s="21">
        <v>1896.5</v>
      </c>
      <c r="G581" s="21">
        <v>2958</v>
      </c>
      <c r="H581" s="21">
        <v>3279</v>
      </c>
      <c r="I581" s="21">
        <v>308.76</v>
      </c>
      <c r="J581" s="21">
        <v>137.4</v>
      </c>
      <c r="K581" s="21">
        <v>300.58</v>
      </c>
      <c r="L581" s="21">
        <v>529.5</v>
      </c>
      <c r="M581" s="21">
        <v>359.4</v>
      </c>
    </row>
    <row r="582" spans="3:13" ht="15" customHeight="1" x14ac:dyDescent="0.35">
      <c r="C582" s="17">
        <v>42111</v>
      </c>
      <c r="D582" s="18">
        <v>350.88</v>
      </c>
      <c r="E582" s="18">
        <v>642.46</v>
      </c>
      <c r="F582" s="18">
        <v>1876.5</v>
      </c>
      <c r="G582" s="18">
        <v>2906</v>
      </c>
      <c r="H582" s="18">
        <v>3231</v>
      </c>
      <c r="I582" s="18">
        <v>308.29000000000002</v>
      </c>
      <c r="J582" s="18">
        <v>137.5</v>
      </c>
      <c r="K582" s="18">
        <v>297.05</v>
      </c>
      <c r="L582" s="18">
        <v>531</v>
      </c>
      <c r="M582" s="18">
        <v>354.5</v>
      </c>
    </row>
    <row r="583" spans="3:13" ht="15" customHeight="1" x14ac:dyDescent="0.35">
      <c r="C583" s="20">
        <v>42114</v>
      </c>
      <c r="D583" s="21">
        <v>353.49</v>
      </c>
      <c r="E583" s="21">
        <v>642.84</v>
      </c>
      <c r="F583" s="21">
        <v>1870.5</v>
      </c>
      <c r="G583" s="21">
        <v>2863</v>
      </c>
      <c r="H583" s="21">
        <v>3258</v>
      </c>
      <c r="I583" s="21">
        <v>309.39</v>
      </c>
      <c r="J583" s="21">
        <v>137.6</v>
      </c>
      <c r="K583" s="21">
        <v>301.48</v>
      </c>
      <c r="L583" s="21">
        <v>533.5</v>
      </c>
      <c r="M583" s="21">
        <v>351.6</v>
      </c>
    </row>
    <row r="584" spans="3:13" ht="15" customHeight="1" x14ac:dyDescent="0.35">
      <c r="C584" s="17">
        <v>42115</v>
      </c>
      <c r="D584" s="18">
        <v>355.9</v>
      </c>
      <c r="E584" s="18">
        <v>644.75</v>
      </c>
      <c r="F584" s="18">
        <v>1874.5</v>
      </c>
      <c r="G584" s="18">
        <v>2712</v>
      </c>
      <c r="H584" s="18">
        <v>3304</v>
      </c>
      <c r="I584" s="18">
        <v>317.27</v>
      </c>
      <c r="J584" s="18">
        <v>138</v>
      </c>
      <c r="K584" s="18">
        <v>301.48</v>
      </c>
      <c r="L584" s="18">
        <v>540</v>
      </c>
      <c r="M584" s="18">
        <v>351</v>
      </c>
    </row>
    <row r="585" spans="3:13" ht="15" customHeight="1" x14ac:dyDescent="0.35">
      <c r="C585" s="20">
        <v>42116</v>
      </c>
      <c r="D585" s="21">
        <v>351.08</v>
      </c>
      <c r="E585" s="21">
        <v>644.37</v>
      </c>
      <c r="F585" s="21">
        <v>1865.5</v>
      </c>
      <c r="G585" s="21">
        <v>2745</v>
      </c>
      <c r="H585" s="21">
        <v>3293</v>
      </c>
      <c r="I585" s="21">
        <v>330.19</v>
      </c>
      <c r="J585" s="21">
        <v>136.9</v>
      </c>
      <c r="K585" s="21">
        <v>300.73</v>
      </c>
      <c r="L585" s="21">
        <v>534.5</v>
      </c>
      <c r="M585" s="21">
        <v>348.7</v>
      </c>
    </row>
    <row r="586" spans="3:13" ht="15" customHeight="1" x14ac:dyDescent="0.35">
      <c r="C586" s="17">
        <v>42117</v>
      </c>
      <c r="D586" s="18">
        <v>352.69</v>
      </c>
      <c r="E586" s="18">
        <v>644.37</v>
      </c>
      <c r="F586" s="18">
        <v>1864</v>
      </c>
      <c r="G586" s="18">
        <v>2771</v>
      </c>
      <c r="H586" s="18">
        <v>3290</v>
      </c>
      <c r="I586" s="18">
        <v>330.54</v>
      </c>
      <c r="J586" s="18">
        <v>135.5</v>
      </c>
      <c r="K586" s="18">
        <v>301.77</v>
      </c>
      <c r="L586" s="18">
        <v>529.5</v>
      </c>
      <c r="M586" s="18">
        <v>351.8</v>
      </c>
    </row>
    <row r="587" spans="3:13" ht="15" customHeight="1" x14ac:dyDescent="0.35">
      <c r="C587" s="20">
        <v>42118</v>
      </c>
      <c r="D587" s="21">
        <v>355.6</v>
      </c>
      <c r="E587" s="21">
        <v>646.28</v>
      </c>
      <c r="F587" s="21">
        <v>1870.5</v>
      </c>
      <c r="G587" s="21">
        <v>2771</v>
      </c>
      <c r="H587" s="21">
        <v>3305</v>
      </c>
      <c r="I587" s="21">
        <v>335.33</v>
      </c>
      <c r="J587" s="21">
        <v>135.9</v>
      </c>
      <c r="K587" s="21">
        <v>309.63</v>
      </c>
      <c r="L587" s="21">
        <v>541</v>
      </c>
      <c r="M587" s="21">
        <v>355.2</v>
      </c>
    </row>
    <row r="588" spans="3:13" ht="15" customHeight="1" x14ac:dyDescent="0.35">
      <c r="C588" s="17">
        <v>42121</v>
      </c>
      <c r="D588" s="18">
        <v>357.61</v>
      </c>
      <c r="E588" s="18">
        <v>648.96</v>
      </c>
      <c r="F588" s="18">
        <v>1866.5</v>
      </c>
      <c r="G588" s="18">
        <v>2809</v>
      </c>
      <c r="H588" s="18">
        <v>3321</v>
      </c>
      <c r="I588" s="18">
        <v>336.61</v>
      </c>
      <c r="J588" s="18">
        <v>135.80000000000001</v>
      </c>
      <c r="K588" s="18">
        <v>310.63</v>
      </c>
      <c r="L588" s="18">
        <v>537</v>
      </c>
      <c r="M588" s="18">
        <v>354.8</v>
      </c>
    </row>
    <row r="589" spans="3:13" ht="15" customHeight="1" x14ac:dyDescent="0.35">
      <c r="C589" s="20">
        <v>42122</v>
      </c>
      <c r="D589" s="21">
        <v>356.91</v>
      </c>
      <c r="E589" s="21">
        <v>644.75</v>
      </c>
      <c r="F589" s="21">
        <v>1846</v>
      </c>
      <c r="G589" s="21">
        <v>2789</v>
      </c>
      <c r="H589" s="21">
        <v>3261</v>
      </c>
      <c r="I589" s="21">
        <v>331.5</v>
      </c>
      <c r="J589" s="21">
        <v>135.9</v>
      </c>
      <c r="K589" s="21">
        <v>313.32</v>
      </c>
      <c r="L589" s="21">
        <v>520</v>
      </c>
      <c r="M589" s="21">
        <v>350.4</v>
      </c>
    </row>
    <row r="590" spans="3:13" ht="15" customHeight="1" x14ac:dyDescent="0.35">
      <c r="C590" s="17">
        <v>42123</v>
      </c>
      <c r="D590" s="18">
        <v>351.18</v>
      </c>
      <c r="E590" s="18">
        <v>640.92999999999995</v>
      </c>
      <c r="F590" s="18">
        <v>1796.5</v>
      </c>
      <c r="G590" s="18">
        <v>2791</v>
      </c>
      <c r="H590" s="18">
        <v>3172</v>
      </c>
      <c r="I590" s="18">
        <v>328.94</v>
      </c>
      <c r="J590" s="18">
        <v>134.4</v>
      </c>
      <c r="K590" s="18">
        <v>312.22000000000003</v>
      </c>
      <c r="L590" s="18">
        <v>512</v>
      </c>
      <c r="M590" s="18">
        <v>349</v>
      </c>
    </row>
    <row r="591" spans="3:13" ht="15" customHeight="1" x14ac:dyDescent="0.35">
      <c r="C591" s="20">
        <v>42124</v>
      </c>
      <c r="D591" s="21">
        <v>340.13</v>
      </c>
      <c r="E591" s="21">
        <v>645.13</v>
      </c>
      <c r="F591" s="21">
        <v>1811.5</v>
      </c>
      <c r="G591" s="21">
        <v>2857</v>
      </c>
      <c r="H591" s="21">
        <v>3192</v>
      </c>
      <c r="I591" s="21">
        <v>334.05</v>
      </c>
      <c r="J591" s="21">
        <v>134.30000000000001</v>
      </c>
      <c r="K591" s="21">
        <v>308.69</v>
      </c>
      <c r="L591" s="21">
        <v>519.5</v>
      </c>
      <c r="M591" s="21">
        <v>351.3</v>
      </c>
    </row>
    <row r="592" spans="3:13" ht="15" customHeight="1" x14ac:dyDescent="0.35">
      <c r="C592" s="17">
        <v>42125</v>
      </c>
      <c r="D592" s="18">
        <v>341.44</v>
      </c>
      <c r="E592" s="18">
        <v>642.46</v>
      </c>
      <c r="F592" s="18">
        <v>1815</v>
      </c>
      <c r="G592" s="18">
        <v>2874</v>
      </c>
      <c r="H592" s="18">
        <v>3229</v>
      </c>
      <c r="I592" s="18">
        <v>333.09</v>
      </c>
      <c r="J592" s="18">
        <v>136.5</v>
      </c>
      <c r="K592" s="18">
        <v>311.08</v>
      </c>
      <c r="L592" s="18">
        <v>513.5</v>
      </c>
      <c r="M592" s="18">
        <v>354.4</v>
      </c>
    </row>
    <row r="593" spans="3:13" ht="15" customHeight="1" x14ac:dyDescent="0.35">
      <c r="C593" s="20">
        <v>42129</v>
      </c>
      <c r="D593" s="21">
        <v>336.91</v>
      </c>
      <c r="E593" s="21">
        <v>630.98</v>
      </c>
      <c r="F593" s="21">
        <v>1797</v>
      </c>
      <c r="G593" s="21">
        <v>2834</v>
      </c>
      <c r="H593" s="21">
        <v>3120</v>
      </c>
      <c r="I593" s="21">
        <v>330.54</v>
      </c>
      <c r="J593" s="21">
        <v>140</v>
      </c>
      <c r="K593" s="21">
        <v>312.77</v>
      </c>
      <c r="L593" s="21">
        <v>505</v>
      </c>
      <c r="M593" s="21">
        <v>353.6</v>
      </c>
    </row>
    <row r="594" spans="3:13" ht="15" customHeight="1" x14ac:dyDescent="0.35">
      <c r="C594" s="17">
        <v>42130</v>
      </c>
      <c r="D594" s="18">
        <v>334.7</v>
      </c>
      <c r="E594" s="18">
        <v>634.80999999999995</v>
      </c>
      <c r="F594" s="18">
        <v>1793</v>
      </c>
      <c r="G594" s="18">
        <v>2855</v>
      </c>
      <c r="H594" s="18">
        <v>3175</v>
      </c>
      <c r="I594" s="18">
        <v>326.70999999999998</v>
      </c>
      <c r="J594" s="18">
        <v>139.6</v>
      </c>
      <c r="K594" s="18">
        <v>308.89</v>
      </c>
      <c r="L594" s="18">
        <v>508</v>
      </c>
      <c r="M594" s="18">
        <v>354.4</v>
      </c>
    </row>
    <row r="595" spans="3:13" ht="15" customHeight="1" x14ac:dyDescent="0.35">
      <c r="C595" s="20">
        <v>42131</v>
      </c>
      <c r="D595" s="21">
        <v>333.7</v>
      </c>
      <c r="E595" s="21">
        <v>644.75</v>
      </c>
      <c r="F595" s="21">
        <v>1777</v>
      </c>
      <c r="G595" s="21">
        <v>2841</v>
      </c>
      <c r="H595" s="21">
        <v>3205</v>
      </c>
      <c r="I595" s="21">
        <v>324.79000000000002</v>
      </c>
      <c r="J595" s="21">
        <v>141</v>
      </c>
      <c r="K595" s="21">
        <v>301.82</v>
      </c>
      <c r="L595" s="21">
        <v>513</v>
      </c>
      <c r="M595" s="21">
        <v>352.4</v>
      </c>
    </row>
    <row r="596" spans="3:13" ht="15" customHeight="1" x14ac:dyDescent="0.35">
      <c r="C596" s="17">
        <v>42132</v>
      </c>
      <c r="D596" s="18">
        <v>354.1</v>
      </c>
      <c r="E596" s="18">
        <v>653.54999999999995</v>
      </c>
      <c r="F596" s="18">
        <v>1791</v>
      </c>
      <c r="G596" s="18">
        <v>2928</v>
      </c>
      <c r="H596" s="18">
        <v>3297</v>
      </c>
      <c r="I596" s="18">
        <v>328.94</v>
      </c>
      <c r="J596" s="18">
        <v>145.19999999999999</v>
      </c>
      <c r="K596" s="18">
        <v>301.08</v>
      </c>
      <c r="L596" s="18">
        <v>549.5</v>
      </c>
      <c r="M596" s="18">
        <v>369</v>
      </c>
    </row>
    <row r="597" spans="3:13" ht="15" customHeight="1" x14ac:dyDescent="0.35">
      <c r="C597" s="20">
        <v>42135</v>
      </c>
      <c r="D597" s="21">
        <v>359.42</v>
      </c>
      <c r="E597" s="21">
        <v>648.58000000000004</v>
      </c>
      <c r="F597" s="21">
        <v>1784.5</v>
      </c>
      <c r="G597" s="21">
        <v>2879</v>
      </c>
      <c r="H597" s="21">
        <v>3257</v>
      </c>
      <c r="I597" s="21">
        <v>325.75</v>
      </c>
      <c r="J597" s="21">
        <v>144.1</v>
      </c>
      <c r="K597" s="21">
        <v>304.45999999999998</v>
      </c>
      <c r="L597" s="21">
        <v>557</v>
      </c>
      <c r="M597" s="21">
        <v>370.6</v>
      </c>
    </row>
    <row r="598" spans="3:13" ht="15" customHeight="1" x14ac:dyDescent="0.35">
      <c r="C598" s="17">
        <v>42136</v>
      </c>
      <c r="D598" s="18">
        <v>352.59</v>
      </c>
      <c r="E598" s="18">
        <v>642.46</v>
      </c>
      <c r="F598" s="18">
        <v>1756</v>
      </c>
      <c r="G598" s="18">
        <v>2839</v>
      </c>
      <c r="H598" s="18">
        <v>3185</v>
      </c>
      <c r="I598" s="18">
        <v>320.95999999999998</v>
      </c>
      <c r="J598" s="18">
        <v>143.9</v>
      </c>
      <c r="K598" s="18">
        <v>300.48</v>
      </c>
      <c r="L598" s="18">
        <v>545.5</v>
      </c>
      <c r="M598" s="18">
        <v>357.5</v>
      </c>
    </row>
    <row r="599" spans="3:13" ht="15" customHeight="1" x14ac:dyDescent="0.35">
      <c r="C599" s="20">
        <v>42137</v>
      </c>
      <c r="D599" s="21">
        <v>354.7</v>
      </c>
      <c r="E599" s="21">
        <v>646.66</v>
      </c>
      <c r="F599" s="21">
        <v>1754.5</v>
      </c>
      <c r="G599" s="21">
        <v>2852</v>
      </c>
      <c r="H599" s="21">
        <v>3186</v>
      </c>
      <c r="I599" s="21">
        <v>320.95999999999998</v>
      </c>
      <c r="J599" s="21">
        <v>144.69999999999999</v>
      </c>
      <c r="K599" s="21">
        <v>299.39</v>
      </c>
      <c r="L599" s="21">
        <v>564</v>
      </c>
      <c r="M599" s="21">
        <v>361</v>
      </c>
    </row>
    <row r="600" spans="3:13" ht="15" customHeight="1" x14ac:dyDescent="0.35">
      <c r="C600" s="17">
        <v>42138</v>
      </c>
      <c r="D600" s="18">
        <v>357.21</v>
      </c>
      <c r="E600" s="18">
        <v>646.28</v>
      </c>
      <c r="F600" s="18">
        <v>1786.5</v>
      </c>
      <c r="G600" s="18">
        <v>2871</v>
      </c>
      <c r="H600" s="18">
        <v>3211</v>
      </c>
      <c r="I600" s="18">
        <v>323.51</v>
      </c>
      <c r="J600" s="18">
        <v>145</v>
      </c>
      <c r="K600" s="18">
        <v>298.7</v>
      </c>
      <c r="L600" s="18">
        <v>571</v>
      </c>
      <c r="M600" s="18">
        <v>352.6</v>
      </c>
    </row>
    <row r="601" spans="3:13" ht="15" customHeight="1" x14ac:dyDescent="0.35">
      <c r="C601" s="20">
        <v>42139</v>
      </c>
      <c r="D601" s="21">
        <v>353.49</v>
      </c>
      <c r="E601" s="21">
        <v>648.19000000000005</v>
      </c>
      <c r="F601" s="21">
        <v>1786</v>
      </c>
      <c r="G601" s="21">
        <v>2909</v>
      </c>
      <c r="H601" s="21">
        <v>3238</v>
      </c>
      <c r="I601" s="21">
        <v>323.51</v>
      </c>
      <c r="J601" s="21">
        <v>144.80000000000001</v>
      </c>
      <c r="K601" s="21">
        <v>293.3</v>
      </c>
      <c r="L601" s="21">
        <v>576.5</v>
      </c>
      <c r="M601" s="21">
        <v>353.9</v>
      </c>
    </row>
    <row r="602" spans="3:13" ht="15" customHeight="1" x14ac:dyDescent="0.35">
      <c r="C602" s="17">
        <v>42142</v>
      </c>
      <c r="D602" s="18">
        <v>352.99</v>
      </c>
      <c r="E602" s="18">
        <v>651.25</v>
      </c>
      <c r="F602" s="18">
        <v>1793.5</v>
      </c>
      <c r="G602" s="18">
        <v>2912</v>
      </c>
      <c r="H602" s="18">
        <v>3220</v>
      </c>
      <c r="I602" s="18">
        <v>322.55</v>
      </c>
      <c r="J602" s="18">
        <v>144.9</v>
      </c>
      <c r="K602" s="18">
        <v>297</v>
      </c>
      <c r="L602" s="18">
        <v>583</v>
      </c>
      <c r="M602" s="18">
        <v>355</v>
      </c>
    </row>
    <row r="603" spans="3:13" ht="15" customHeight="1" x14ac:dyDescent="0.35">
      <c r="C603" s="20">
        <v>42143</v>
      </c>
      <c r="D603" s="21">
        <v>350.18</v>
      </c>
      <c r="E603" s="21">
        <v>661.96</v>
      </c>
      <c r="F603" s="21">
        <v>1815</v>
      </c>
      <c r="G603" s="21">
        <v>2959</v>
      </c>
      <c r="H603" s="21">
        <v>3267</v>
      </c>
      <c r="I603" s="21">
        <v>322.23</v>
      </c>
      <c r="J603" s="21">
        <v>146.69999999999999</v>
      </c>
      <c r="K603" s="21">
        <v>289.64999999999998</v>
      </c>
      <c r="L603" s="21">
        <v>588</v>
      </c>
      <c r="M603" s="21">
        <v>363.2</v>
      </c>
    </row>
    <row r="604" spans="3:13" ht="15" customHeight="1" x14ac:dyDescent="0.35">
      <c r="C604" s="17">
        <v>42144</v>
      </c>
      <c r="D604" s="18">
        <v>356.41</v>
      </c>
      <c r="E604" s="18">
        <v>660.43</v>
      </c>
      <c r="F604" s="18">
        <v>1799</v>
      </c>
      <c r="G604" s="18">
        <v>2938</v>
      </c>
      <c r="H604" s="18">
        <v>3285</v>
      </c>
      <c r="I604" s="18">
        <v>320.64</v>
      </c>
      <c r="J604" s="18">
        <v>145</v>
      </c>
      <c r="K604" s="18">
        <v>292.5</v>
      </c>
      <c r="L604" s="18">
        <v>598.5</v>
      </c>
      <c r="M604" s="18">
        <v>361.4</v>
      </c>
    </row>
    <row r="605" spans="3:13" ht="15" customHeight="1" x14ac:dyDescent="0.35">
      <c r="C605" s="20">
        <v>42145</v>
      </c>
      <c r="D605" s="21">
        <v>356.71</v>
      </c>
      <c r="E605" s="21">
        <v>657.37</v>
      </c>
      <c r="F605" s="21">
        <v>1800.5</v>
      </c>
      <c r="G605" s="21">
        <v>2919</v>
      </c>
      <c r="H605" s="21">
        <v>3290</v>
      </c>
      <c r="I605" s="21">
        <v>322.87</v>
      </c>
      <c r="J605" s="21">
        <v>145.30000000000001</v>
      </c>
      <c r="K605" s="21">
        <v>293.5</v>
      </c>
      <c r="L605" s="21">
        <v>594</v>
      </c>
      <c r="M605" s="21">
        <v>366.5</v>
      </c>
    </row>
    <row r="606" spans="3:13" ht="15" customHeight="1" x14ac:dyDescent="0.35">
      <c r="C606" s="17">
        <v>42146</v>
      </c>
      <c r="D606" s="18">
        <v>356.81</v>
      </c>
      <c r="E606" s="18">
        <v>657.75</v>
      </c>
      <c r="F606" s="18">
        <v>1813.5</v>
      </c>
      <c r="G606" s="18">
        <v>2934</v>
      </c>
      <c r="H606" s="18">
        <v>3298</v>
      </c>
      <c r="I606" s="18">
        <v>325.43</v>
      </c>
      <c r="J606" s="18">
        <v>145.80000000000001</v>
      </c>
      <c r="K606" s="18">
        <v>292.39999999999998</v>
      </c>
      <c r="L606" s="18">
        <v>595.5</v>
      </c>
      <c r="M606" s="18">
        <v>365.4</v>
      </c>
    </row>
    <row r="607" spans="3:13" ht="15" customHeight="1" x14ac:dyDescent="0.35">
      <c r="C607" s="20">
        <v>42149</v>
      </c>
      <c r="D607" s="21">
        <v>356.81</v>
      </c>
      <c r="E607" s="21">
        <v>657.75</v>
      </c>
      <c r="F607" s="21">
        <v>1813.5</v>
      </c>
      <c r="G607" s="21">
        <v>2934</v>
      </c>
      <c r="H607" s="21">
        <v>3298</v>
      </c>
      <c r="I607" s="21">
        <v>325.43</v>
      </c>
      <c r="J607" s="21">
        <v>145.80000000000001</v>
      </c>
      <c r="K607" s="21">
        <v>292.39999999999998</v>
      </c>
      <c r="L607" s="21">
        <v>595.5</v>
      </c>
      <c r="M607" s="21">
        <v>365.4</v>
      </c>
    </row>
    <row r="608" spans="3:13" ht="15" customHeight="1" x14ac:dyDescent="0.35">
      <c r="C608" s="17">
        <v>42150</v>
      </c>
      <c r="D608" s="18">
        <v>346.86</v>
      </c>
      <c r="E608" s="18">
        <v>654.69000000000005</v>
      </c>
      <c r="F608" s="18">
        <v>1806</v>
      </c>
      <c r="G608" s="18">
        <v>2900</v>
      </c>
      <c r="H608" s="18">
        <v>3284</v>
      </c>
      <c r="I608" s="18">
        <v>322.23</v>
      </c>
      <c r="J608" s="18">
        <v>145.1</v>
      </c>
      <c r="K608" s="18">
        <v>289.75</v>
      </c>
      <c r="L608" s="18">
        <v>598.5</v>
      </c>
      <c r="M608" s="18">
        <v>361.6</v>
      </c>
    </row>
    <row r="609" spans="3:13" ht="15" customHeight="1" x14ac:dyDescent="0.35">
      <c r="C609" s="20">
        <v>42151</v>
      </c>
      <c r="D609" s="21">
        <v>348.77</v>
      </c>
      <c r="E609" s="21">
        <v>658.9</v>
      </c>
      <c r="F609" s="21">
        <v>1837.5</v>
      </c>
      <c r="G609" s="21">
        <v>2900</v>
      </c>
      <c r="H609" s="21">
        <v>3393</v>
      </c>
      <c r="I609" s="21">
        <v>325.11</v>
      </c>
      <c r="J609" s="21">
        <v>147.5</v>
      </c>
      <c r="K609" s="21">
        <v>286.75</v>
      </c>
      <c r="L609" s="21">
        <v>602.5</v>
      </c>
      <c r="M609" s="21">
        <v>366.8</v>
      </c>
    </row>
    <row r="610" spans="3:13" ht="15" customHeight="1" x14ac:dyDescent="0.35">
      <c r="C610" s="17">
        <v>42152</v>
      </c>
      <c r="D610" s="18">
        <v>350.18</v>
      </c>
      <c r="E610" s="18">
        <v>657.75</v>
      </c>
      <c r="F610" s="18">
        <v>1841.5</v>
      </c>
      <c r="G610" s="18">
        <v>2950</v>
      </c>
      <c r="H610" s="18">
        <v>3372</v>
      </c>
      <c r="I610" s="18">
        <v>324.14999999999998</v>
      </c>
      <c r="J610" s="18">
        <v>147.9</v>
      </c>
      <c r="K610" s="18">
        <v>285.75</v>
      </c>
      <c r="L610" s="18">
        <v>600.5</v>
      </c>
      <c r="M610" s="18">
        <v>375</v>
      </c>
    </row>
    <row r="611" spans="3:13" ht="15" customHeight="1" x14ac:dyDescent="0.35">
      <c r="C611" s="20">
        <v>42153</v>
      </c>
      <c r="D611" s="21">
        <v>346.96</v>
      </c>
      <c r="E611" s="21">
        <v>654.69000000000005</v>
      </c>
      <c r="F611" s="21">
        <v>1815.5</v>
      </c>
      <c r="G611" s="21">
        <v>3028</v>
      </c>
      <c r="H611" s="21">
        <v>3370</v>
      </c>
      <c r="I611" s="21">
        <v>318.72000000000003</v>
      </c>
      <c r="J611" s="21">
        <v>147</v>
      </c>
      <c r="K611" s="21">
        <v>287.95</v>
      </c>
      <c r="L611" s="21">
        <v>592</v>
      </c>
      <c r="M611" s="21">
        <v>370</v>
      </c>
    </row>
    <row r="612" spans="3:13" ht="15" customHeight="1" x14ac:dyDescent="0.35">
      <c r="C612" s="17">
        <v>42157</v>
      </c>
      <c r="D612" s="18">
        <v>346.86</v>
      </c>
      <c r="E612" s="18">
        <v>650.49</v>
      </c>
      <c r="F612" s="18">
        <v>1782.5</v>
      </c>
      <c r="G612" s="18">
        <v>2949</v>
      </c>
      <c r="H612" s="18">
        <v>3210</v>
      </c>
      <c r="I612" s="18">
        <v>315.20999999999998</v>
      </c>
      <c r="J612" s="18">
        <v>151</v>
      </c>
      <c r="K612" s="18">
        <v>286.35000000000002</v>
      </c>
      <c r="L612" s="18">
        <v>597.5</v>
      </c>
      <c r="M612" s="18">
        <v>364.9</v>
      </c>
    </row>
    <row r="613" spans="3:13" ht="15" customHeight="1" x14ac:dyDescent="0.35">
      <c r="C613" s="20">
        <v>42158</v>
      </c>
      <c r="D613" s="21">
        <v>351.18</v>
      </c>
      <c r="E613" s="21">
        <v>655.08000000000004</v>
      </c>
      <c r="F613" s="21">
        <v>1795.5</v>
      </c>
      <c r="G613" s="21">
        <v>2983</v>
      </c>
      <c r="H613" s="21">
        <v>3262</v>
      </c>
      <c r="I613" s="21">
        <v>315.20999999999998</v>
      </c>
      <c r="J613" s="21">
        <v>152</v>
      </c>
      <c r="K613" s="21">
        <v>289</v>
      </c>
      <c r="L613" s="21">
        <v>606</v>
      </c>
      <c r="M613" s="21">
        <v>368.1</v>
      </c>
    </row>
    <row r="614" spans="3:13" ht="15" customHeight="1" x14ac:dyDescent="0.35">
      <c r="C614" s="17">
        <v>42159</v>
      </c>
      <c r="D614" s="18">
        <v>353.49</v>
      </c>
      <c r="E614" s="18">
        <v>650.87</v>
      </c>
      <c r="F614" s="18">
        <v>1782</v>
      </c>
      <c r="G614" s="18">
        <v>2950</v>
      </c>
      <c r="H614" s="18">
        <v>3269</v>
      </c>
      <c r="I614" s="18">
        <v>310.58</v>
      </c>
      <c r="J614" s="18">
        <v>152.5</v>
      </c>
      <c r="K614" s="18">
        <v>281.39999999999998</v>
      </c>
      <c r="L614" s="18">
        <v>604.5</v>
      </c>
      <c r="M614" s="18">
        <v>377.9</v>
      </c>
    </row>
    <row r="615" spans="3:13" ht="15" customHeight="1" x14ac:dyDescent="0.35">
      <c r="C615" s="20">
        <v>42160</v>
      </c>
      <c r="D615" s="21">
        <v>358.72</v>
      </c>
      <c r="E615" s="21">
        <v>643.6</v>
      </c>
      <c r="F615" s="21">
        <v>1760.5</v>
      </c>
      <c r="G615" s="21">
        <v>2935</v>
      </c>
      <c r="H615" s="21">
        <v>3185</v>
      </c>
      <c r="I615" s="21">
        <v>310.26</v>
      </c>
      <c r="J615" s="21">
        <v>150.1</v>
      </c>
      <c r="K615" s="21">
        <v>277.39999999999998</v>
      </c>
      <c r="L615" s="21">
        <v>592</v>
      </c>
      <c r="M615" s="21">
        <v>377.2</v>
      </c>
    </row>
    <row r="616" spans="3:13" ht="15" customHeight="1" x14ac:dyDescent="0.35">
      <c r="C616" s="17">
        <v>42163</v>
      </c>
      <c r="D616" s="18">
        <v>353.59</v>
      </c>
      <c r="E616" s="18">
        <v>639.4</v>
      </c>
      <c r="F616" s="18">
        <v>1880</v>
      </c>
      <c r="G616" s="18">
        <v>2940</v>
      </c>
      <c r="H616" s="18">
        <v>3196</v>
      </c>
      <c r="I616" s="18">
        <v>308.33999999999997</v>
      </c>
      <c r="J616" s="18">
        <v>150.5</v>
      </c>
      <c r="K616" s="18">
        <v>274.8</v>
      </c>
      <c r="L616" s="18">
        <v>591</v>
      </c>
      <c r="M616" s="18">
        <v>379.8</v>
      </c>
    </row>
    <row r="617" spans="3:13" ht="15" customHeight="1" x14ac:dyDescent="0.35">
      <c r="C617" s="20">
        <v>42164</v>
      </c>
      <c r="D617" s="21">
        <v>354.3</v>
      </c>
      <c r="E617" s="21">
        <v>632.9</v>
      </c>
      <c r="F617" s="21">
        <v>1887.5</v>
      </c>
      <c r="G617" s="21">
        <v>2914</v>
      </c>
      <c r="H617" s="21">
        <v>3188</v>
      </c>
      <c r="I617" s="21">
        <v>307.22000000000003</v>
      </c>
      <c r="J617" s="21">
        <v>150.6</v>
      </c>
      <c r="K617" s="21">
        <v>275.3</v>
      </c>
      <c r="L617" s="21">
        <v>589</v>
      </c>
      <c r="M617" s="21">
        <v>374.5</v>
      </c>
    </row>
    <row r="618" spans="3:13" ht="15" customHeight="1" x14ac:dyDescent="0.35">
      <c r="C618" s="17">
        <v>42165</v>
      </c>
      <c r="D618" s="18">
        <v>356.51</v>
      </c>
      <c r="E618" s="18">
        <v>640.92999999999995</v>
      </c>
      <c r="F618" s="18">
        <v>1892</v>
      </c>
      <c r="G618" s="18">
        <v>3070</v>
      </c>
      <c r="H618" s="18">
        <v>3219</v>
      </c>
      <c r="I618" s="18">
        <v>314.25</v>
      </c>
      <c r="J618" s="18">
        <v>151.69999999999999</v>
      </c>
      <c r="K618" s="18">
        <v>280.3</v>
      </c>
      <c r="L618" s="18">
        <v>608</v>
      </c>
      <c r="M618" s="18">
        <v>379.4</v>
      </c>
    </row>
    <row r="619" spans="3:13" ht="15" customHeight="1" x14ac:dyDescent="0.35">
      <c r="C619" s="20">
        <v>42166</v>
      </c>
      <c r="D619" s="21">
        <v>363.24</v>
      </c>
      <c r="E619" s="21">
        <v>646.28</v>
      </c>
      <c r="F619" s="21">
        <v>1908.5</v>
      </c>
      <c r="G619" s="21">
        <v>3095</v>
      </c>
      <c r="H619" s="21">
        <v>3267</v>
      </c>
      <c r="I619" s="21">
        <v>313.45</v>
      </c>
      <c r="J619" s="21">
        <v>152.69999999999999</v>
      </c>
      <c r="K619" s="21">
        <v>281.25</v>
      </c>
      <c r="L619" s="21">
        <v>616</v>
      </c>
      <c r="M619" s="21">
        <v>383</v>
      </c>
    </row>
    <row r="620" spans="3:13" ht="15" customHeight="1" x14ac:dyDescent="0.35">
      <c r="C620" s="17">
        <v>42167</v>
      </c>
      <c r="D620" s="18">
        <v>359.12</v>
      </c>
      <c r="E620" s="18">
        <v>637.49</v>
      </c>
      <c r="F620" s="18">
        <v>1896.5</v>
      </c>
      <c r="G620" s="18">
        <v>3051</v>
      </c>
      <c r="H620" s="18">
        <v>3268</v>
      </c>
      <c r="I620" s="18">
        <v>309.77999999999997</v>
      </c>
      <c r="J620" s="18">
        <v>153</v>
      </c>
      <c r="K620" s="18">
        <v>282.60000000000002</v>
      </c>
      <c r="L620" s="18">
        <v>611</v>
      </c>
      <c r="M620" s="18">
        <v>376.7</v>
      </c>
    </row>
    <row r="621" spans="3:13" ht="15" customHeight="1" x14ac:dyDescent="0.35">
      <c r="C621" s="20">
        <v>42170</v>
      </c>
      <c r="D621" s="21">
        <v>352.19</v>
      </c>
      <c r="E621" s="21">
        <v>629.46</v>
      </c>
      <c r="F621" s="21">
        <v>1874.5</v>
      </c>
      <c r="G621" s="21">
        <v>3013</v>
      </c>
      <c r="H621" s="21">
        <v>3175</v>
      </c>
      <c r="I621" s="21">
        <v>301.8</v>
      </c>
      <c r="J621" s="21">
        <v>151.4</v>
      </c>
      <c r="K621" s="21">
        <v>278.25</v>
      </c>
      <c r="L621" s="21">
        <v>596</v>
      </c>
      <c r="M621" s="21">
        <v>373.8</v>
      </c>
    </row>
    <row r="622" spans="3:13" ht="15" customHeight="1" x14ac:dyDescent="0.35">
      <c r="C622" s="17">
        <v>42171</v>
      </c>
      <c r="D622" s="18">
        <v>351.99</v>
      </c>
      <c r="E622" s="18">
        <v>633.28</v>
      </c>
      <c r="F622" s="18">
        <v>1869.5</v>
      </c>
      <c r="G622" s="18">
        <v>3023</v>
      </c>
      <c r="H622" s="18">
        <v>3246</v>
      </c>
      <c r="I622" s="18">
        <v>300.68</v>
      </c>
      <c r="J622" s="18">
        <v>151.5</v>
      </c>
      <c r="K622" s="18">
        <v>274.2</v>
      </c>
      <c r="L622" s="18">
        <v>609.5</v>
      </c>
      <c r="M622" s="18">
        <v>372.1</v>
      </c>
    </row>
    <row r="623" spans="3:13" ht="15" customHeight="1" x14ac:dyDescent="0.35">
      <c r="C623" s="20">
        <v>42172</v>
      </c>
      <c r="D623" s="21">
        <v>349.27</v>
      </c>
      <c r="E623" s="21">
        <v>627.54</v>
      </c>
      <c r="F623" s="21">
        <v>1881</v>
      </c>
      <c r="G623" s="21">
        <v>3026</v>
      </c>
      <c r="H623" s="21">
        <v>3241</v>
      </c>
      <c r="I623" s="21">
        <v>293.33</v>
      </c>
      <c r="J623" s="21">
        <v>151.1</v>
      </c>
      <c r="K623" s="21">
        <v>271.85000000000002</v>
      </c>
      <c r="L623" s="21">
        <v>618.5</v>
      </c>
      <c r="M623" s="21">
        <v>363.5</v>
      </c>
    </row>
    <row r="624" spans="3:13" ht="15" customHeight="1" x14ac:dyDescent="0.35">
      <c r="C624" s="17">
        <v>42173</v>
      </c>
      <c r="D624" s="18">
        <v>348.97</v>
      </c>
      <c r="E624" s="18">
        <v>629.84</v>
      </c>
      <c r="F624" s="18">
        <v>1898</v>
      </c>
      <c r="G624" s="18">
        <v>3003</v>
      </c>
      <c r="H624" s="18">
        <v>3234</v>
      </c>
      <c r="I624" s="18">
        <v>290.3</v>
      </c>
      <c r="J624" s="18">
        <v>150.5</v>
      </c>
      <c r="K624" s="18">
        <v>276.35000000000002</v>
      </c>
      <c r="L624" s="18">
        <v>621</v>
      </c>
      <c r="M624" s="18">
        <v>363</v>
      </c>
    </row>
    <row r="625" spans="3:13" ht="15" customHeight="1" x14ac:dyDescent="0.35">
      <c r="C625" s="20">
        <v>42174</v>
      </c>
      <c r="D625" s="21">
        <v>351.28</v>
      </c>
      <c r="E625" s="21">
        <v>624.87</v>
      </c>
      <c r="F625" s="21">
        <v>1879</v>
      </c>
      <c r="G625" s="21">
        <v>3050</v>
      </c>
      <c r="H625" s="21">
        <v>3214</v>
      </c>
      <c r="I625" s="21">
        <v>289.33999999999997</v>
      </c>
      <c r="J625" s="21">
        <v>152.30000000000001</v>
      </c>
      <c r="K625" s="21">
        <v>271.55</v>
      </c>
      <c r="L625" s="21">
        <v>624.5</v>
      </c>
      <c r="M625" s="21">
        <v>364.3</v>
      </c>
    </row>
    <row r="626" spans="3:13" ht="15" customHeight="1" x14ac:dyDescent="0.35">
      <c r="C626" s="17">
        <v>42177</v>
      </c>
      <c r="D626" s="18">
        <v>356.51</v>
      </c>
      <c r="E626" s="18">
        <v>632.51</v>
      </c>
      <c r="F626" s="18">
        <v>1907</v>
      </c>
      <c r="G626" s="18">
        <v>3094</v>
      </c>
      <c r="H626" s="18">
        <v>3247</v>
      </c>
      <c r="I626" s="18">
        <v>291.89999999999998</v>
      </c>
      <c r="J626" s="18">
        <v>154</v>
      </c>
      <c r="K626" s="18">
        <v>273.60000000000002</v>
      </c>
      <c r="L626" s="18">
        <v>640</v>
      </c>
      <c r="M626" s="18">
        <v>369.6</v>
      </c>
    </row>
    <row r="627" spans="3:13" ht="15" customHeight="1" x14ac:dyDescent="0.35">
      <c r="C627" s="20">
        <v>42178</v>
      </c>
      <c r="D627" s="21">
        <v>361.23</v>
      </c>
      <c r="E627" s="21">
        <v>631.75</v>
      </c>
      <c r="F627" s="21">
        <v>1932</v>
      </c>
      <c r="G627" s="21">
        <v>3064</v>
      </c>
      <c r="H627" s="21">
        <v>3251</v>
      </c>
      <c r="I627" s="21">
        <v>291.10000000000002</v>
      </c>
      <c r="J627" s="21">
        <v>153.6</v>
      </c>
      <c r="K627" s="21">
        <v>274.89999999999998</v>
      </c>
      <c r="L627" s="21">
        <v>632.5</v>
      </c>
      <c r="M627" s="21">
        <v>372.8</v>
      </c>
    </row>
    <row r="628" spans="3:13" ht="15" customHeight="1" x14ac:dyDescent="0.35">
      <c r="C628" s="17">
        <v>42179</v>
      </c>
      <c r="D628" s="18">
        <v>364.34</v>
      </c>
      <c r="E628" s="18">
        <v>630.98</v>
      </c>
      <c r="F628" s="18">
        <v>1926</v>
      </c>
      <c r="G628" s="18">
        <v>3035</v>
      </c>
      <c r="H628" s="18">
        <v>3235</v>
      </c>
      <c r="I628" s="18">
        <v>289.98</v>
      </c>
      <c r="J628" s="18">
        <v>153.19999999999999</v>
      </c>
      <c r="K628" s="18">
        <v>278</v>
      </c>
      <c r="L628" s="18">
        <v>618</v>
      </c>
      <c r="M628" s="18">
        <v>370.6</v>
      </c>
    </row>
    <row r="629" spans="3:13" ht="15" customHeight="1" x14ac:dyDescent="0.35">
      <c r="C629" s="20">
        <v>42180</v>
      </c>
      <c r="D629" s="21">
        <v>370.47</v>
      </c>
      <c r="E629" s="21">
        <v>632.13</v>
      </c>
      <c r="F629" s="21">
        <v>1920</v>
      </c>
      <c r="G629" s="21">
        <v>3024</v>
      </c>
      <c r="H629" s="21">
        <v>3215</v>
      </c>
      <c r="I629" s="21">
        <v>288.54000000000002</v>
      </c>
      <c r="J629" s="21">
        <v>153.9</v>
      </c>
      <c r="K629" s="21">
        <v>273.55</v>
      </c>
      <c r="L629" s="21">
        <v>635.5</v>
      </c>
      <c r="M629" s="21">
        <v>367.1</v>
      </c>
    </row>
    <row r="630" spans="3:13" ht="15" customHeight="1" x14ac:dyDescent="0.35">
      <c r="C630" s="17">
        <v>42181</v>
      </c>
      <c r="D630" s="18">
        <v>368.97</v>
      </c>
      <c r="E630" s="18">
        <v>628.69000000000005</v>
      </c>
      <c r="F630" s="18">
        <v>1899</v>
      </c>
      <c r="G630" s="18">
        <v>2987</v>
      </c>
      <c r="H630" s="18">
        <v>3192</v>
      </c>
      <c r="I630" s="18">
        <v>286.79000000000002</v>
      </c>
      <c r="J630" s="18">
        <v>152</v>
      </c>
      <c r="K630" s="18">
        <v>266.55</v>
      </c>
      <c r="L630" s="18">
        <v>627</v>
      </c>
      <c r="M630" s="18">
        <v>362.5</v>
      </c>
    </row>
    <row r="631" spans="3:13" ht="15" customHeight="1" x14ac:dyDescent="0.35">
      <c r="C631" s="20">
        <v>42184</v>
      </c>
      <c r="D631" s="21">
        <v>359.32</v>
      </c>
      <c r="E631" s="21">
        <v>622.57000000000005</v>
      </c>
      <c r="F631" s="21">
        <v>1855.5</v>
      </c>
      <c r="G631" s="21">
        <v>2927</v>
      </c>
      <c r="H631" s="21">
        <v>3123</v>
      </c>
      <c r="I631" s="21">
        <v>284.87</v>
      </c>
      <c r="J631" s="21">
        <v>149.19999999999999</v>
      </c>
      <c r="K631" s="21">
        <v>263.05</v>
      </c>
      <c r="L631" s="21">
        <v>617</v>
      </c>
      <c r="M631" s="21">
        <v>353.3</v>
      </c>
    </row>
    <row r="632" spans="3:13" ht="15" customHeight="1" x14ac:dyDescent="0.35">
      <c r="C632" s="17">
        <v>42185</v>
      </c>
      <c r="D632" s="18">
        <v>353.19</v>
      </c>
      <c r="E632" s="18">
        <v>627.16</v>
      </c>
      <c r="F632" s="18">
        <v>1841</v>
      </c>
      <c r="G632" s="18">
        <v>2871</v>
      </c>
      <c r="H632" s="18">
        <v>3067</v>
      </c>
      <c r="I632" s="18">
        <v>277.83999999999997</v>
      </c>
      <c r="J632" s="18">
        <v>148</v>
      </c>
      <c r="K632" s="18">
        <v>255.3</v>
      </c>
      <c r="L632" s="18">
        <v>614.5</v>
      </c>
      <c r="M632" s="18">
        <v>347.3</v>
      </c>
    </row>
    <row r="633" spans="3:13" ht="15" customHeight="1" x14ac:dyDescent="0.35">
      <c r="C633" s="20">
        <v>42186</v>
      </c>
      <c r="D633" s="21">
        <v>364.45</v>
      </c>
      <c r="E633" s="21">
        <v>639.4</v>
      </c>
      <c r="F633" s="21">
        <v>1874</v>
      </c>
      <c r="G633" s="21">
        <v>2921</v>
      </c>
      <c r="H633" s="21">
        <v>3120</v>
      </c>
      <c r="I633" s="21">
        <v>284.23</v>
      </c>
      <c r="J633" s="21">
        <v>149.30000000000001</v>
      </c>
      <c r="K633" s="21">
        <v>253</v>
      </c>
      <c r="L633" s="21">
        <v>632</v>
      </c>
      <c r="M633" s="21">
        <v>352.5</v>
      </c>
    </row>
    <row r="634" spans="3:13" ht="15" customHeight="1" x14ac:dyDescent="0.35">
      <c r="C634" s="17">
        <v>42187</v>
      </c>
      <c r="D634" s="18">
        <v>367.86</v>
      </c>
      <c r="E634" s="18">
        <v>637.49</v>
      </c>
      <c r="F634" s="18">
        <v>1886</v>
      </c>
      <c r="G634" s="18">
        <v>2907</v>
      </c>
      <c r="H634" s="18">
        <v>3097</v>
      </c>
      <c r="I634" s="18">
        <v>279.92</v>
      </c>
      <c r="J634" s="18">
        <v>146.9</v>
      </c>
      <c r="K634" s="18">
        <v>255.75</v>
      </c>
      <c r="L634" s="18">
        <v>635</v>
      </c>
      <c r="M634" s="18">
        <v>354.5</v>
      </c>
    </row>
    <row r="635" spans="3:13" ht="15" customHeight="1" x14ac:dyDescent="0.35">
      <c r="C635" s="20">
        <v>42188</v>
      </c>
      <c r="D635" s="21">
        <v>361.03</v>
      </c>
      <c r="E635" s="21">
        <v>630.98</v>
      </c>
      <c r="F635" s="21">
        <v>1887</v>
      </c>
      <c r="G635" s="21">
        <v>2892</v>
      </c>
      <c r="H635" s="21">
        <v>3085</v>
      </c>
      <c r="I635" s="21">
        <v>273.52999999999997</v>
      </c>
      <c r="J635" s="21">
        <v>147.30000000000001</v>
      </c>
      <c r="K635" s="21">
        <v>252.65</v>
      </c>
      <c r="L635" s="21">
        <v>639.5</v>
      </c>
      <c r="M635" s="21">
        <v>350.4</v>
      </c>
    </row>
    <row r="636" spans="3:13" ht="15" customHeight="1" x14ac:dyDescent="0.35">
      <c r="C636" s="17">
        <v>42191</v>
      </c>
      <c r="D636" s="18">
        <v>348.17</v>
      </c>
      <c r="E636" s="18">
        <v>625.63</v>
      </c>
      <c r="F636" s="18">
        <v>1878</v>
      </c>
      <c r="G636" s="18">
        <v>2912</v>
      </c>
      <c r="H636" s="18">
        <v>3093</v>
      </c>
      <c r="I636" s="18">
        <v>256.29000000000002</v>
      </c>
      <c r="J636" s="18">
        <v>145.4</v>
      </c>
      <c r="K636" s="18">
        <v>247.6</v>
      </c>
      <c r="L636" s="18">
        <v>646</v>
      </c>
      <c r="M636" s="18">
        <v>349.7</v>
      </c>
    </row>
    <row r="637" spans="3:13" ht="15" customHeight="1" x14ac:dyDescent="0.35">
      <c r="C637" s="20">
        <v>42192</v>
      </c>
      <c r="D637" s="21">
        <v>338.42</v>
      </c>
      <c r="E637" s="21">
        <v>614.91999999999996</v>
      </c>
      <c r="F637" s="21">
        <v>1858</v>
      </c>
      <c r="G637" s="21">
        <v>2870</v>
      </c>
      <c r="H637" s="21">
        <v>3094</v>
      </c>
      <c r="I637" s="21">
        <v>242.55</v>
      </c>
      <c r="J637" s="21">
        <v>144.4</v>
      </c>
      <c r="K637" s="21">
        <v>230.6</v>
      </c>
      <c r="L637" s="21">
        <v>630.5</v>
      </c>
      <c r="M637" s="21">
        <v>345.3</v>
      </c>
    </row>
    <row r="638" spans="3:13" ht="15" customHeight="1" x14ac:dyDescent="0.35">
      <c r="C638" s="17">
        <v>42193</v>
      </c>
      <c r="D638" s="18">
        <v>339.93</v>
      </c>
      <c r="E638" s="18">
        <v>619.89</v>
      </c>
      <c r="F638" s="18">
        <v>1868</v>
      </c>
      <c r="G638" s="18">
        <v>2931</v>
      </c>
      <c r="H638" s="18">
        <v>3163</v>
      </c>
      <c r="I638" s="18">
        <v>242.24</v>
      </c>
      <c r="J638" s="18">
        <v>144.9</v>
      </c>
      <c r="K638" s="18">
        <v>237.9</v>
      </c>
      <c r="L638" s="18">
        <v>594.5</v>
      </c>
      <c r="M638" s="18">
        <v>341.1</v>
      </c>
    </row>
    <row r="639" spans="3:13" ht="15" customHeight="1" x14ac:dyDescent="0.35">
      <c r="C639" s="20">
        <v>42194</v>
      </c>
      <c r="D639" s="21">
        <v>344.75</v>
      </c>
      <c r="E639" s="21">
        <v>619.89</v>
      </c>
      <c r="F639" s="21">
        <v>1888.5</v>
      </c>
      <c r="G639" s="21">
        <v>3080</v>
      </c>
      <c r="H639" s="21">
        <v>3179</v>
      </c>
      <c r="I639" s="21">
        <v>241.76</v>
      </c>
      <c r="J639" s="21">
        <v>146.30000000000001</v>
      </c>
      <c r="K639" s="21">
        <v>240.95</v>
      </c>
      <c r="L639" s="21">
        <v>620.5</v>
      </c>
      <c r="M639" s="21">
        <v>347.7</v>
      </c>
    </row>
    <row r="640" spans="3:13" ht="15" customHeight="1" x14ac:dyDescent="0.35">
      <c r="C640" s="17">
        <v>42195</v>
      </c>
      <c r="D640" s="18">
        <v>346.76</v>
      </c>
      <c r="E640" s="18">
        <v>630.98</v>
      </c>
      <c r="F640" s="18">
        <v>1925.5</v>
      </c>
      <c r="G640" s="18">
        <v>3093</v>
      </c>
      <c r="H640" s="18">
        <v>3260</v>
      </c>
      <c r="I640" s="18">
        <v>245.59</v>
      </c>
      <c r="J640" s="18">
        <v>149</v>
      </c>
      <c r="K640" s="18">
        <v>245.05</v>
      </c>
      <c r="L640" s="18">
        <v>631.5</v>
      </c>
      <c r="M640" s="18">
        <v>352.4</v>
      </c>
    </row>
    <row r="641" spans="3:13" ht="15" customHeight="1" x14ac:dyDescent="0.35">
      <c r="C641" s="20">
        <v>42198</v>
      </c>
      <c r="D641" s="21">
        <v>353.29</v>
      </c>
      <c r="E641" s="21">
        <v>639.02</v>
      </c>
      <c r="F641" s="21">
        <v>1929</v>
      </c>
      <c r="G641" s="21">
        <v>3135</v>
      </c>
      <c r="H641" s="21">
        <v>3258</v>
      </c>
      <c r="I641" s="21">
        <v>248.46</v>
      </c>
      <c r="J641" s="21">
        <v>151.80000000000001</v>
      </c>
      <c r="K641" s="21">
        <v>250.4</v>
      </c>
      <c r="L641" s="21">
        <v>641.5</v>
      </c>
      <c r="M641" s="21">
        <v>363</v>
      </c>
    </row>
    <row r="642" spans="3:13" ht="15" customHeight="1" x14ac:dyDescent="0.35">
      <c r="C642" s="17">
        <v>42199</v>
      </c>
      <c r="D642" s="18">
        <v>354.7</v>
      </c>
      <c r="E642" s="18">
        <v>637.1</v>
      </c>
      <c r="F642" s="18">
        <v>1942</v>
      </c>
      <c r="G642" s="18">
        <v>3133</v>
      </c>
      <c r="H642" s="18">
        <v>3273</v>
      </c>
      <c r="I642" s="18">
        <v>248.46</v>
      </c>
      <c r="J642" s="18">
        <v>150.69999999999999</v>
      </c>
      <c r="K642" s="18">
        <v>248.55</v>
      </c>
      <c r="L642" s="18">
        <v>634.5</v>
      </c>
      <c r="M642" s="18">
        <v>365</v>
      </c>
    </row>
    <row r="643" spans="3:13" ht="15" customHeight="1" x14ac:dyDescent="0.35">
      <c r="C643" s="20">
        <v>42200</v>
      </c>
      <c r="D643" s="21">
        <v>358.22</v>
      </c>
      <c r="E643" s="21">
        <v>637.87</v>
      </c>
      <c r="F643" s="21">
        <v>1945.5</v>
      </c>
      <c r="G643" s="21">
        <v>3125</v>
      </c>
      <c r="H643" s="21">
        <v>3305</v>
      </c>
      <c r="I643" s="21">
        <v>249.58</v>
      </c>
      <c r="J643" s="21">
        <v>150.5</v>
      </c>
      <c r="K643" s="21">
        <v>245.2</v>
      </c>
      <c r="L643" s="21">
        <v>640.5</v>
      </c>
      <c r="M643" s="21">
        <v>365</v>
      </c>
    </row>
    <row r="644" spans="3:13" ht="15" customHeight="1" x14ac:dyDescent="0.35">
      <c r="C644" s="17">
        <v>42201</v>
      </c>
      <c r="D644" s="18">
        <v>362.44</v>
      </c>
      <c r="E644" s="18">
        <v>647.04999999999995</v>
      </c>
      <c r="F644" s="18">
        <v>1949.5</v>
      </c>
      <c r="G644" s="18">
        <v>3170</v>
      </c>
      <c r="H644" s="18">
        <v>3325</v>
      </c>
      <c r="I644" s="18">
        <v>249.74</v>
      </c>
      <c r="J644" s="18">
        <v>152.30000000000001</v>
      </c>
      <c r="K644" s="18">
        <v>245.35</v>
      </c>
      <c r="L644" s="18">
        <v>644</v>
      </c>
      <c r="M644" s="18">
        <v>365</v>
      </c>
    </row>
    <row r="645" spans="3:13" ht="15" customHeight="1" x14ac:dyDescent="0.35">
      <c r="C645" s="20">
        <v>42202</v>
      </c>
      <c r="D645" s="21">
        <v>361.93</v>
      </c>
      <c r="E645" s="21">
        <v>649.34</v>
      </c>
      <c r="F645" s="21">
        <v>1938.5</v>
      </c>
      <c r="G645" s="21">
        <v>3187</v>
      </c>
      <c r="H645" s="21">
        <v>3335</v>
      </c>
      <c r="I645" s="21">
        <v>249.1</v>
      </c>
      <c r="J645" s="21">
        <v>152.9</v>
      </c>
      <c r="K645" s="21">
        <v>243.1</v>
      </c>
      <c r="L645" s="21">
        <v>635.5</v>
      </c>
      <c r="M645" s="21">
        <v>361.9</v>
      </c>
    </row>
    <row r="646" spans="3:13" ht="15" customHeight="1" x14ac:dyDescent="0.35">
      <c r="C646" s="17">
        <v>42205</v>
      </c>
      <c r="D646" s="18">
        <v>362.03</v>
      </c>
      <c r="E646" s="18">
        <v>652.02</v>
      </c>
      <c r="F646" s="18">
        <v>1931.5</v>
      </c>
      <c r="G646" s="18">
        <v>3202</v>
      </c>
      <c r="H646" s="18">
        <v>3328</v>
      </c>
      <c r="I646" s="18">
        <v>250.06</v>
      </c>
      <c r="J646" s="18">
        <v>151.4</v>
      </c>
      <c r="K646" s="18">
        <v>240.55</v>
      </c>
      <c r="L646" s="18">
        <v>641.5</v>
      </c>
      <c r="M646" s="18">
        <v>366.3</v>
      </c>
    </row>
    <row r="647" spans="3:13" ht="15" customHeight="1" x14ac:dyDescent="0.35">
      <c r="C647" s="20">
        <v>42206</v>
      </c>
      <c r="D647" s="21">
        <v>363.04</v>
      </c>
      <c r="E647" s="21">
        <v>657.37</v>
      </c>
      <c r="F647" s="21">
        <v>1928</v>
      </c>
      <c r="G647" s="21">
        <v>3204</v>
      </c>
      <c r="H647" s="21">
        <v>3338</v>
      </c>
      <c r="I647" s="21">
        <v>244.47</v>
      </c>
      <c r="J647" s="21">
        <v>151.6</v>
      </c>
      <c r="K647" s="21">
        <v>241.05</v>
      </c>
      <c r="L647" s="21">
        <v>625.5</v>
      </c>
      <c r="M647" s="21">
        <v>372.6</v>
      </c>
    </row>
    <row r="648" spans="3:13" ht="15" customHeight="1" x14ac:dyDescent="0.35">
      <c r="C648" s="17">
        <v>42207</v>
      </c>
      <c r="D648" s="18">
        <v>361.53</v>
      </c>
      <c r="E648" s="18">
        <v>653.16</v>
      </c>
      <c r="F648" s="18">
        <v>1917</v>
      </c>
      <c r="G648" s="18">
        <v>3193</v>
      </c>
      <c r="H648" s="18">
        <v>3280</v>
      </c>
      <c r="I648" s="18">
        <v>242.87</v>
      </c>
      <c r="J648" s="18">
        <v>147.19999999999999</v>
      </c>
      <c r="K648" s="18">
        <v>228</v>
      </c>
      <c r="L648" s="18">
        <v>625</v>
      </c>
      <c r="M648" s="18">
        <v>367</v>
      </c>
    </row>
    <row r="649" spans="3:13" ht="15" customHeight="1" x14ac:dyDescent="0.35">
      <c r="C649" s="20">
        <v>42208</v>
      </c>
      <c r="D649" s="21">
        <v>355.1</v>
      </c>
      <c r="E649" s="21">
        <v>654.30999999999995</v>
      </c>
      <c r="F649" s="21">
        <v>1907</v>
      </c>
      <c r="G649" s="21">
        <v>3174</v>
      </c>
      <c r="H649" s="21">
        <v>3304</v>
      </c>
      <c r="I649" s="21">
        <v>240.64</v>
      </c>
      <c r="J649" s="21">
        <v>146.80000000000001</v>
      </c>
      <c r="K649" s="21">
        <v>220.05</v>
      </c>
      <c r="L649" s="21">
        <v>628</v>
      </c>
      <c r="M649" s="21">
        <v>374.4</v>
      </c>
    </row>
    <row r="650" spans="3:13" ht="15" customHeight="1" x14ac:dyDescent="0.35">
      <c r="C650" s="17">
        <v>42209</v>
      </c>
      <c r="D650" s="18">
        <v>355.5</v>
      </c>
      <c r="E650" s="18">
        <v>652.02</v>
      </c>
      <c r="F650" s="18">
        <v>1860</v>
      </c>
      <c r="G650" s="18">
        <v>3180</v>
      </c>
      <c r="H650" s="18">
        <v>3306</v>
      </c>
      <c r="I650" s="18">
        <v>235.05</v>
      </c>
      <c r="J650" s="18">
        <v>145.69999999999999</v>
      </c>
      <c r="K650" s="18">
        <v>210.15</v>
      </c>
      <c r="L650" s="18">
        <v>617.5</v>
      </c>
      <c r="M650" s="18">
        <v>366</v>
      </c>
    </row>
    <row r="651" spans="3:13" ht="15" customHeight="1" x14ac:dyDescent="0.35">
      <c r="C651" s="20">
        <v>42212</v>
      </c>
      <c r="D651" s="21">
        <v>348.77</v>
      </c>
      <c r="E651" s="21">
        <v>640.54</v>
      </c>
      <c r="F651" s="21">
        <v>1819.5</v>
      </c>
      <c r="G651" s="21">
        <v>3119</v>
      </c>
      <c r="H651" s="21">
        <v>3244</v>
      </c>
      <c r="I651" s="21">
        <v>229.3</v>
      </c>
      <c r="J651" s="21">
        <v>144</v>
      </c>
      <c r="K651" s="21">
        <v>205.6</v>
      </c>
      <c r="L651" s="21">
        <v>607.5</v>
      </c>
      <c r="M651" s="21">
        <v>360.8</v>
      </c>
    </row>
    <row r="652" spans="3:13" ht="15" customHeight="1" x14ac:dyDescent="0.35">
      <c r="C652" s="17">
        <v>42213</v>
      </c>
      <c r="D652" s="18">
        <v>353.39</v>
      </c>
      <c r="E652" s="18">
        <v>648.19000000000005</v>
      </c>
      <c r="F652" s="18">
        <v>1819</v>
      </c>
      <c r="G652" s="18">
        <v>3148</v>
      </c>
      <c r="H652" s="18">
        <v>3286</v>
      </c>
      <c r="I652" s="18">
        <v>234.73</v>
      </c>
      <c r="J652" s="18">
        <v>145.4</v>
      </c>
      <c r="K652" s="18">
        <v>212.55</v>
      </c>
      <c r="L652" s="18">
        <v>614</v>
      </c>
      <c r="M652" s="18">
        <v>361.2</v>
      </c>
    </row>
    <row r="653" spans="3:13" ht="15" customHeight="1" x14ac:dyDescent="0.35">
      <c r="C653" s="20">
        <v>42214</v>
      </c>
      <c r="D653" s="21">
        <v>354.9</v>
      </c>
      <c r="E653" s="21">
        <v>646.66</v>
      </c>
      <c r="F653" s="21">
        <v>1839.5</v>
      </c>
      <c r="G653" s="21">
        <v>3151</v>
      </c>
      <c r="H653" s="21">
        <v>3365</v>
      </c>
      <c r="I653" s="21">
        <v>233.29</v>
      </c>
      <c r="J653" s="21">
        <v>145.9</v>
      </c>
      <c r="K653" s="21">
        <v>213</v>
      </c>
      <c r="L653" s="21">
        <v>622.5</v>
      </c>
      <c r="M653" s="21">
        <v>362.5</v>
      </c>
    </row>
    <row r="654" spans="3:13" ht="15" customHeight="1" x14ac:dyDescent="0.35">
      <c r="C654" s="17">
        <v>42215</v>
      </c>
      <c r="D654" s="18">
        <v>344.05</v>
      </c>
      <c r="E654" s="18">
        <v>649.72</v>
      </c>
      <c r="F654" s="18">
        <v>1811</v>
      </c>
      <c r="G654" s="18">
        <v>3159</v>
      </c>
      <c r="H654" s="18">
        <v>3349</v>
      </c>
      <c r="I654" s="18">
        <v>239.36</v>
      </c>
      <c r="J654" s="18">
        <v>144</v>
      </c>
      <c r="K654" s="18">
        <v>211</v>
      </c>
      <c r="L654" s="18">
        <v>625.5</v>
      </c>
      <c r="M654" s="18">
        <v>359.3</v>
      </c>
    </row>
    <row r="655" spans="3:13" ht="15" customHeight="1" x14ac:dyDescent="0.35">
      <c r="C655" s="20">
        <v>42216</v>
      </c>
      <c r="D655" s="21">
        <v>343.85</v>
      </c>
      <c r="E655" s="21">
        <v>652.4</v>
      </c>
      <c r="F655" s="21">
        <v>1789.5</v>
      </c>
      <c r="G655" s="21">
        <v>3224</v>
      </c>
      <c r="H655" s="21">
        <v>3365</v>
      </c>
      <c r="I655" s="21">
        <v>253.57</v>
      </c>
      <c r="J655" s="21">
        <v>146.9</v>
      </c>
      <c r="K655" s="21">
        <v>208</v>
      </c>
      <c r="L655" s="21">
        <v>635</v>
      </c>
      <c r="M655" s="21">
        <v>360.7</v>
      </c>
    </row>
    <row r="656" spans="3:13" ht="15" customHeight="1" x14ac:dyDescent="0.35">
      <c r="C656" s="17">
        <v>42219</v>
      </c>
      <c r="D656" s="18">
        <v>339.22</v>
      </c>
      <c r="E656" s="18">
        <v>660.05</v>
      </c>
      <c r="F656" s="18">
        <v>1797</v>
      </c>
      <c r="G656" s="18">
        <v>3244</v>
      </c>
      <c r="H656" s="18">
        <v>3381</v>
      </c>
      <c r="I656" s="18">
        <v>268.58</v>
      </c>
      <c r="J656" s="18">
        <v>148.1</v>
      </c>
      <c r="K656" s="18">
        <v>200.35</v>
      </c>
      <c r="L656" s="18">
        <v>631.5</v>
      </c>
      <c r="M656" s="18">
        <v>363</v>
      </c>
    </row>
    <row r="657" spans="3:13" ht="15" customHeight="1" x14ac:dyDescent="0.35">
      <c r="C657" s="20">
        <v>42220</v>
      </c>
      <c r="D657" s="21">
        <v>340.63</v>
      </c>
      <c r="E657" s="21">
        <v>665.78</v>
      </c>
      <c r="F657" s="21">
        <v>1790</v>
      </c>
      <c r="G657" s="21">
        <v>3240</v>
      </c>
      <c r="H657" s="21">
        <v>3392</v>
      </c>
      <c r="I657" s="21">
        <v>263.14999999999998</v>
      </c>
      <c r="J657" s="21">
        <v>150.4</v>
      </c>
      <c r="K657" s="21">
        <v>200.15</v>
      </c>
      <c r="L657" s="21">
        <v>629</v>
      </c>
      <c r="M657" s="21">
        <v>365.2</v>
      </c>
    </row>
    <row r="658" spans="3:13" ht="15" customHeight="1" x14ac:dyDescent="0.35">
      <c r="C658" s="17">
        <v>42221</v>
      </c>
      <c r="D658" s="18">
        <v>348.37</v>
      </c>
      <c r="E658" s="18">
        <v>665.4</v>
      </c>
      <c r="F658" s="18">
        <v>1821</v>
      </c>
      <c r="G658" s="18">
        <v>3237</v>
      </c>
      <c r="H658" s="18">
        <v>3371</v>
      </c>
      <c r="I658" s="18">
        <v>261.08</v>
      </c>
      <c r="J658" s="18">
        <v>149.9</v>
      </c>
      <c r="K658" s="18">
        <v>203.3</v>
      </c>
      <c r="L658" s="18">
        <v>641</v>
      </c>
      <c r="M658" s="18">
        <v>371.3</v>
      </c>
    </row>
    <row r="659" spans="3:13" ht="15" customHeight="1" x14ac:dyDescent="0.35">
      <c r="C659" s="20">
        <v>42222</v>
      </c>
      <c r="D659" s="21">
        <v>350.58</v>
      </c>
      <c r="E659" s="21">
        <v>685.67</v>
      </c>
      <c r="F659" s="21">
        <v>1838</v>
      </c>
      <c r="G659" s="21">
        <v>3220</v>
      </c>
      <c r="H659" s="21">
        <v>3378</v>
      </c>
      <c r="I659" s="21">
        <v>261.08</v>
      </c>
      <c r="J659" s="21">
        <v>150.5</v>
      </c>
      <c r="K659" s="21">
        <v>199.3</v>
      </c>
      <c r="L659" s="21">
        <v>651</v>
      </c>
      <c r="M659" s="21">
        <v>374.4</v>
      </c>
    </row>
    <row r="660" spans="3:13" ht="15" customHeight="1" x14ac:dyDescent="0.35">
      <c r="C660" s="17">
        <v>42223</v>
      </c>
      <c r="D660" s="18">
        <v>347.16</v>
      </c>
      <c r="E660" s="18">
        <v>680.32</v>
      </c>
      <c r="F660" s="18">
        <v>1827</v>
      </c>
      <c r="G660" s="18">
        <v>3211</v>
      </c>
      <c r="H660" s="18">
        <v>3352</v>
      </c>
      <c r="I660" s="18">
        <v>256.77</v>
      </c>
      <c r="J660" s="18">
        <v>150</v>
      </c>
      <c r="K660" s="18">
        <v>203.2</v>
      </c>
      <c r="L660" s="18">
        <v>647</v>
      </c>
      <c r="M660" s="18">
        <v>374</v>
      </c>
    </row>
    <row r="661" spans="3:13" ht="15" customHeight="1" x14ac:dyDescent="0.35">
      <c r="C661" s="20">
        <v>42226</v>
      </c>
      <c r="D661" s="21">
        <v>345.55</v>
      </c>
      <c r="E661" s="21">
        <v>683.38</v>
      </c>
      <c r="F661" s="21">
        <v>1829.5</v>
      </c>
      <c r="G661" s="21">
        <v>3227</v>
      </c>
      <c r="H661" s="21">
        <v>3381</v>
      </c>
      <c r="I661" s="21">
        <v>257.88</v>
      </c>
      <c r="J661" s="21">
        <v>151.69999999999999</v>
      </c>
      <c r="K661" s="21">
        <v>205.95</v>
      </c>
      <c r="L661" s="21">
        <v>654</v>
      </c>
      <c r="M661" s="21">
        <v>373.1</v>
      </c>
    </row>
    <row r="662" spans="3:13" ht="15" customHeight="1" x14ac:dyDescent="0.35">
      <c r="C662" s="17">
        <v>42227</v>
      </c>
      <c r="D662" s="18">
        <v>346.36</v>
      </c>
      <c r="E662" s="18">
        <v>682.99</v>
      </c>
      <c r="F662" s="18">
        <v>1808.5</v>
      </c>
      <c r="G662" s="18">
        <v>3211</v>
      </c>
      <c r="H662" s="18">
        <v>3342</v>
      </c>
      <c r="I662" s="18">
        <v>254.85</v>
      </c>
      <c r="J662" s="18">
        <v>150</v>
      </c>
      <c r="K662" s="18">
        <v>191</v>
      </c>
      <c r="L662" s="18">
        <v>643.5</v>
      </c>
      <c r="M662" s="18">
        <v>374</v>
      </c>
    </row>
    <row r="663" spans="3:13" ht="15" customHeight="1" x14ac:dyDescent="0.35">
      <c r="C663" s="20">
        <v>42228</v>
      </c>
      <c r="D663" s="21">
        <v>340.63</v>
      </c>
      <c r="E663" s="21">
        <v>673.43</v>
      </c>
      <c r="F663" s="21">
        <v>1775</v>
      </c>
      <c r="G663" s="21">
        <v>3179</v>
      </c>
      <c r="H663" s="21">
        <v>3276</v>
      </c>
      <c r="I663" s="21">
        <v>255.49</v>
      </c>
      <c r="J663" s="21">
        <v>148.6</v>
      </c>
      <c r="K663" s="21">
        <v>180.2</v>
      </c>
      <c r="L663" s="21">
        <v>633</v>
      </c>
      <c r="M663" s="21">
        <v>368.9</v>
      </c>
    </row>
    <row r="664" spans="3:13" ht="15" customHeight="1" x14ac:dyDescent="0.35">
      <c r="C664" s="17">
        <v>42229</v>
      </c>
      <c r="D664" s="18">
        <v>340.33</v>
      </c>
      <c r="E664" s="18">
        <v>681.08</v>
      </c>
      <c r="F664" s="18">
        <v>1762</v>
      </c>
      <c r="G664" s="18">
        <v>3228</v>
      </c>
      <c r="H664" s="18">
        <v>3288</v>
      </c>
      <c r="I664" s="18">
        <v>254.85</v>
      </c>
      <c r="J664" s="18">
        <v>148.30000000000001</v>
      </c>
      <c r="K664" s="18">
        <v>176.8</v>
      </c>
      <c r="L664" s="18">
        <v>641.5</v>
      </c>
      <c r="M664" s="18">
        <v>370.4</v>
      </c>
    </row>
    <row r="665" spans="3:13" ht="15" customHeight="1" x14ac:dyDescent="0.35">
      <c r="C665" s="20">
        <v>42230</v>
      </c>
      <c r="D665" s="21">
        <v>343.04</v>
      </c>
      <c r="E665" s="21">
        <v>678.79</v>
      </c>
      <c r="F665" s="21">
        <v>1775.5</v>
      </c>
      <c r="G665" s="21">
        <v>3254</v>
      </c>
      <c r="H665" s="21">
        <v>3279</v>
      </c>
      <c r="I665" s="21">
        <v>254.69</v>
      </c>
      <c r="J665" s="21">
        <v>150.1</v>
      </c>
      <c r="K665" s="21">
        <v>172.85</v>
      </c>
      <c r="L665" s="21">
        <v>653</v>
      </c>
      <c r="M665" s="21">
        <v>374.5</v>
      </c>
    </row>
    <row r="666" spans="3:13" ht="15" customHeight="1" x14ac:dyDescent="0.35">
      <c r="C666" s="17">
        <v>42233</v>
      </c>
      <c r="D666" s="18">
        <v>341.54</v>
      </c>
      <c r="E666" s="18">
        <v>675.34</v>
      </c>
      <c r="F666" s="18">
        <v>1772</v>
      </c>
      <c r="G666" s="18">
        <v>3277</v>
      </c>
      <c r="H666" s="18">
        <v>3274</v>
      </c>
      <c r="I666" s="18">
        <v>254.37</v>
      </c>
      <c r="J666" s="18">
        <v>149.80000000000001</v>
      </c>
      <c r="K666" s="18">
        <v>170</v>
      </c>
      <c r="L666" s="18">
        <v>653</v>
      </c>
      <c r="M666" s="18">
        <v>370</v>
      </c>
    </row>
    <row r="667" spans="3:13" ht="15" customHeight="1" x14ac:dyDescent="0.35">
      <c r="C667" s="20">
        <v>42234</v>
      </c>
      <c r="D667" s="21">
        <v>342.34</v>
      </c>
      <c r="E667" s="21">
        <v>676.87</v>
      </c>
      <c r="F667" s="21">
        <v>1767</v>
      </c>
      <c r="G667" s="21">
        <v>3276</v>
      </c>
      <c r="H667" s="21">
        <v>3240</v>
      </c>
      <c r="I667" s="21">
        <v>252.29</v>
      </c>
      <c r="J667" s="21">
        <v>150.9</v>
      </c>
      <c r="K667" s="21">
        <v>176.1</v>
      </c>
      <c r="L667" s="21">
        <v>640.5</v>
      </c>
      <c r="M667" s="21">
        <v>371.2</v>
      </c>
    </row>
    <row r="668" spans="3:13" ht="15" customHeight="1" x14ac:dyDescent="0.35">
      <c r="C668" s="17">
        <v>42235</v>
      </c>
      <c r="D668" s="18">
        <v>333.8</v>
      </c>
      <c r="E668" s="18">
        <v>675.34</v>
      </c>
      <c r="F668" s="18">
        <v>1745</v>
      </c>
      <c r="G668" s="18">
        <v>3222</v>
      </c>
      <c r="H668" s="18">
        <v>3224</v>
      </c>
      <c r="I668" s="18">
        <v>243.35</v>
      </c>
      <c r="J668" s="18">
        <v>148.6</v>
      </c>
      <c r="K668" s="18">
        <v>158.94999999999999</v>
      </c>
      <c r="L668" s="18">
        <v>640</v>
      </c>
      <c r="M668" s="18">
        <v>369.8</v>
      </c>
    </row>
    <row r="669" spans="3:13" ht="15" customHeight="1" x14ac:dyDescent="0.35">
      <c r="C669" s="20">
        <v>42236</v>
      </c>
      <c r="D669" s="21">
        <v>333.6</v>
      </c>
      <c r="E669" s="21">
        <v>680.7</v>
      </c>
      <c r="F669" s="21">
        <v>1740</v>
      </c>
      <c r="G669" s="21">
        <v>3211</v>
      </c>
      <c r="H669" s="21">
        <v>3171</v>
      </c>
      <c r="I669" s="21">
        <v>243.03</v>
      </c>
      <c r="J669" s="21">
        <v>148.5</v>
      </c>
      <c r="K669" s="21">
        <v>162.85</v>
      </c>
      <c r="L669" s="21">
        <v>631</v>
      </c>
      <c r="M669" s="21">
        <v>367.2</v>
      </c>
    </row>
    <row r="670" spans="3:13" ht="15" customHeight="1" x14ac:dyDescent="0.35">
      <c r="C670" s="17">
        <v>42237</v>
      </c>
      <c r="D670" s="18">
        <v>324.66000000000003</v>
      </c>
      <c r="E670" s="18">
        <v>669.99</v>
      </c>
      <c r="F670" s="18">
        <v>1684.5</v>
      </c>
      <c r="G670" s="18">
        <v>3113</v>
      </c>
      <c r="H670" s="18">
        <v>3099</v>
      </c>
      <c r="I670" s="18">
        <v>234.73</v>
      </c>
      <c r="J670" s="18">
        <v>146.19999999999999</v>
      </c>
      <c r="K670" s="18">
        <v>158.55000000000001</v>
      </c>
      <c r="L670" s="18">
        <v>611</v>
      </c>
      <c r="M670" s="18">
        <v>358.2</v>
      </c>
    </row>
    <row r="671" spans="3:13" ht="15" customHeight="1" x14ac:dyDescent="0.35">
      <c r="C671" s="20">
        <v>42240</v>
      </c>
      <c r="D671" s="21">
        <v>309.58</v>
      </c>
      <c r="E671" s="21">
        <v>647.04999999999995</v>
      </c>
      <c r="F671" s="21">
        <v>1640</v>
      </c>
      <c r="G671" s="21">
        <v>3032</v>
      </c>
      <c r="H671" s="21">
        <v>2991</v>
      </c>
      <c r="I671" s="21">
        <v>229.78</v>
      </c>
      <c r="J671" s="21">
        <v>141</v>
      </c>
      <c r="K671" s="21">
        <v>137.9</v>
      </c>
      <c r="L671" s="21">
        <v>590</v>
      </c>
      <c r="M671" s="21">
        <v>340.9</v>
      </c>
    </row>
    <row r="672" spans="3:13" ht="15" customHeight="1" x14ac:dyDescent="0.35">
      <c r="C672" s="17">
        <v>42241</v>
      </c>
      <c r="D672" s="18">
        <v>322.75</v>
      </c>
      <c r="E672" s="18">
        <v>663.87</v>
      </c>
      <c r="F672" s="18">
        <v>1673</v>
      </c>
      <c r="G672" s="18">
        <v>3127</v>
      </c>
      <c r="H672" s="18">
        <v>3116</v>
      </c>
      <c r="I672" s="18">
        <v>231.22</v>
      </c>
      <c r="J672" s="18">
        <v>146</v>
      </c>
      <c r="K672" s="18">
        <v>144.30000000000001</v>
      </c>
      <c r="L672" s="18">
        <v>624</v>
      </c>
      <c r="M672" s="18">
        <v>350.7</v>
      </c>
    </row>
    <row r="673" spans="3:13" ht="15" customHeight="1" x14ac:dyDescent="0.35">
      <c r="C673" s="20">
        <v>42242</v>
      </c>
      <c r="D673" s="21">
        <v>325.66000000000003</v>
      </c>
      <c r="E673" s="21">
        <v>659.67</v>
      </c>
      <c r="F673" s="21">
        <v>1658.5</v>
      </c>
      <c r="G673" s="21">
        <v>3097</v>
      </c>
      <c r="H673" s="21">
        <v>3098</v>
      </c>
      <c r="I673" s="21">
        <v>228.18</v>
      </c>
      <c r="J673" s="21">
        <v>145</v>
      </c>
      <c r="K673" s="21">
        <v>138.9</v>
      </c>
      <c r="L673" s="21">
        <v>613</v>
      </c>
      <c r="M673" s="21">
        <v>345.7</v>
      </c>
    </row>
    <row r="674" spans="3:13" ht="15" customHeight="1" x14ac:dyDescent="0.35">
      <c r="C674" s="17">
        <v>42243</v>
      </c>
      <c r="D674" s="18">
        <v>335.41</v>
      </c>
      <c r="E674" s="18">
        <v>634.80999999999995</v>
      </c>
      <c r="F674" s="18">
        <v>1695</v>
      </c>
      <c r="G674" s="18">
        <v>3181</v>
      </c>
      <c r="H674" s="18">
        <v>3135</v>
      </c>
      <c r="I674" s="18">
        <v>233.29</v>
      </c>
      <c r="J674" s="18">
        <v>146.6</v>
      </c>
      <c r="K674" s="18">
        <v>145.35</v>
      </c>
      <c r="L674" s="18">
        <v>631</v>
      </c>
      <c r="M674" s="18">
        <v>353.6</v>
      </c>
    </row>
    <row r="675" spans="3:13" ht="15" customHeight="1" x14ac:dyDescent="0.35">
      <c r="C675" s="20">
        <v>42244</v>
      </c>
      <c r="D675" s="21">
        <v>338.42</v>
      </c>
      <c r="E675" s="21">
        <v>645.13</v>
      </c>
      <c r="F675" s="21">
        <v>1730</v>
      </c>
      <c r="G675" s="21">
        <v>3202</v>
      </c>
      <c r="H675" s="21">
        <v>3159</v>
      </c>
      <c r="I675" s="21">
        <v>237.44</v>
      </c>
      <c r="J675" s="21">
        <v>148.30000000000001</v>
      </c>
      <c r="K675" s="21">
        <v>148.30000000000001</v>
      </c>
      <c r="L675" s="21">
        <v>639.5</v>
      </c>
      <c r="M675" s="21">
        <v>356.2</v>
      </c>
    </row>
    <row r="676" spans="3:13" ht="15" customHeight="1" x14ac:dyDescent="0.35">
      <c r="C676" s="17">
        <v>42248</v>
      </c>
      <c r="D676" s="18">
        <v>329.58</v>
      </c>
      <c r="E676" s="18">
        <v>632.9</v>
      </c>
      <c r="F676" s="18">
        <v>1691</v>
      </c>
      <c r="G676" s="18">
        <v>3129</v>
      </c>
      <c r="H676" s="18">
        <v>3113</v>
      </c>
      <c r="I676" s="18">
        <v>232.18</v>
      </c>
      <c r="J676" s="18">
        <v>151.69999999999999</v>
      </c>
      <c r="K676" s="18">
        <v>133.5</v>
      </c>
      <c r="L676" s="18">
        <v>623.5</v>
      </c>
      <c r="M676" s="18">
        <v>345.5</v>
      </c>
    </row>
    <row r="677" spans="3:13" ht="15" customHeight="1" x14ac:dyDescent="0.35">
      <c r="C677" s="20">
        <v>42249</v>
      </c>
      <c r="D677" s="21">
        <v>329.28</v>
      </c>
      <c r="E677" s="21">
        <v>637.1</v>
      </c>
      <c r="F677" s="21">
        <v>1703.5</v>
      </c>
      <c r="G677" s="21">
        <v>3153</v>
      </c>
      <c r="H677" s="21">
        <v>3125</v>
      </c>
      <c r="I677" s="21">
        <v>233.77</v>
      </c>
      <c r="J677" s="21">
        <v>151.30000000000001</v>
      </c>
      <c r="K677" s="21">
        <v>122.8</v>
      </c>
      <c r="L677" s="21">
        <v>635</v>
      </c>
      <c r="M677" s="21">
        <v>347.5</v>
      </c>
    </row>
    <row r="678" spans="3:13" ht="15" customHeight="1" x14ac:dyDescent="0.35">
      <c r="C678" s="17">
        <v>42250</v>
      </c>
      <c r="D678" s="18">
        <v>336.01</v>
      </c>
      <c r="E678" s="18">
        <v>641.30999999999995</v>
      </c>
      <c r="F678" s="18">
        <v>1713.5</v>
      </c>
      <c r="G678" s="18">
        <v>3197</v>
      </c>
      <c r="H678" s="18">
        <v>3185</v>
      </c>
      <c r="I678" s="18">
        <v>235.37</v>
      </c>
      <c r="J678" s="18">
        <v>152.19999999999999</v>
      </c>
      <c r="K678" s="18">
        <v>130.94999999999999</v>
      </c>
      <c r="L678" s="18">
        <v>641</v>
      </c>
      <c r="M678" s="18">
        <v>354.5</v>
      </c>
    </row>
    <row r="679" spans="3:13" ht="15" customHeight="1" x14ac:dyDescent="0.35">
      <c r="C679" s="20">
        <v>42251</v>
      </c>
      <c r="D679" s="21">
        <v>324.05</v>
      </c>
      <c r="E679" s="21">
        <v>621.04</v>
      </c>
      <c r="F679" s="21">
        <v>1697.5</v>
      </c>
      <c r="G679" s="21">
        <v>3139</v>
      </c>
      <c r="H679" s="21">
        <v>3133</v>
      </c>
      <c r="I679" s="21">
        <v>230.26</v>
      </c>
      <c r="J679" s="21">
        <v>149.4</v>
      </c>
      <c r="K679" s="21">
        <v>123.15</v>
      </c>
      <c r="L679" s="21">
        <v>631</v>
      </c>
      <c r="M679" s="21">
        <v>349.6</v>
      </c>
    </row>
    <row r="680" spans="3:13" ht="15" customHeight="1" x14ac:dyDescent="0.35">
      <c r="C680" s="17">
        <v>42254</v>
      </c>
      <c r="D680" s="18">
        <v>326.16000000000003</v>
      </c>
      <c r="E680" s="18">
        <v>625.63</v>
      </c>
      <c r="F680" s="18">
        <v>1699</v>
      </c>
      <c r="G680" s="18">
        <v>3113</v>
      </c>
      <c r="H680" s="18">
        <v>3165</v>
      </c>
      <c r="I680" s="18">
        <v>229.62</v>
      </c>
      <c r="J680" s="18">
        <v>150.19999999999999</v>
      </c>
      <c r="K680" s="18">
        <v>131.80000000000001</v>
      </c>
      <c r="L680" s="18">
        <v>634</v>
      </c>
      <c r="M680" s="18">
        <v>350.9</v>
      </c>
    </row>
    <row r="681" spans="3:13" ht="15" customHeight="1" x14ac:dyDescent="0.35">
      <c r="C681" s="20">
        <v>42255</v>
      </c>
      <c r="D681" s="21">
        <v>329.58</v>
      </c>
      <c r="E681" s="21">
        <v>633.66</v>
      </c>
      <c r="F681" s="21">
        <v>1711</v>
      </c>
      <c r="G681" s="21">
        <v>3116</v>
      </c>
      <c r="H681" s="21">
        <v>3200</v>
      </c>
      <c r="I681" s="21">
        <v>231.7</v>
      </c>
      <c r="J681" s="21">
        <v>150.69999999999999</v>
      </c>
      <c r="K681" s="21">
        <v>137.6</v>
      </c>
      <c r="L681" s="21">
        <v>637</v>
      </c>
      <c r="M681" s="21">
        <v>352.2</v>
      </c>
    </row>
    <row r="682" spans="3:13" ht="15" customHeight="1" x14ac:dyDescent="0.35">
      <c r="C682" s="17">
        <v>42256</v>
      </c>
      <c r="D682" s="18">
        <v>332.89</v>
      </c>
      <c r="E682" s="18">
        <v>641.30999999999995</v>
      </c>
      <c r="F682" s="18">
        <v>1739.5</v>
      </c>
      <c r="G682" s="18">
        <v>3176</v>
      </c>
      <c r="H682" s="18">
        <v>3265</v>
      </c>
      <c r="I682" s="18">
        <v>233.45</v>
      </c>
      <c r="J682" s="18">
        <v>151.6</v>
      </c>
      <c r="K682" s="18">
        <v>144.19999999999999</v>
      </c>
      <c r="L682" s="18">
        <v>638</v>
      </c>
      <c r="M682" s="18">
        <v>359</v>
      </c>
    </row>
    <row r="683" spans="3:13" ht="15" customHeight="1" x14ac:dyDescent="0.35">
      <c r="C683" s="20">
        <v>42257</v>
      </c>
      <c r="D683" s="21">
        <v>331.49</v>
      </c>
      <c r="E683" s="21">
        <v>656.61</v>
      </c>
      <c r="F683" s="21">
        <v>1728.5</v>
      </c>
      <c r="G683" s="21">
        <v>3146</v>
      </c>
      <c r="H683" s="21">
        <v>3270</v>
      </c>
      <c r="I683" s="21">
        <v>231.54</v>
      </c>
      <c r="J683" s="21">
        <v>150.5</v>
      </c>
      <c r="K683" s="21">
        <v>132.9</v>
      </c>
      <c r="L683" s="21">
        <v>659</v>
      </c>
      <c r="M683" s="21">
        <v>360.3</v>
      </c>
    </row>
    <row r="684" spans="3:13" ht="15" customHeight="1" x14ac:dyDescent="0.35">
      <c r="C684" s="17">
        <v>42258</v>
      </c>
      <c r="D684" s="18">
        <v>330.28</v>
      </c>
      <c r="E684" s="18">
        <v>659.28</v>
      </c>
      <c r="F684" s="18">
        <v>1716</v>
      </c>
      <c r="G684" s="18">
        <v>3086</v>
      </c>
      <c r="H684" s="18">
        <v>3239</v>
      </c>
      <c r="I684" s="18">
        <v>230.26</v>
      </c>
      <c r="J684" s="18">
        <v>149.69999999999999</v>
      </c>
      <c r="K684" s="18">
        <v>133.80000000000001</v>
      </c>
      <c r="L684" s="18">
        <v>654</v>
      </c>
      <c r="M684" s="18">
        <v>365.3</v>
      </c>
    </row>
    <row r="685" spans="3:13" ht="15" customHeight="1" x14ac:dyDescent="0.35">
      <c r="C685" s="20">
        <v>42261</v>
      </c>
      <c r="D685" s="21">
        <v>326.97000000000003</v>
      </c>
      <c r="E685" s="21">
        <v>655.08000000000004</v>
      </c>
      <c r="F685" s="21">
        <v>1724</v>
      </c>
      <c r="G685" s="21">
        <v>3050</v>
      </c>
      <c r="H685" s="21">
        <v>3254</v>
      </c>
      <c r="I685" s="21">
        <v>228.98</v>
      </c>
      <c r="J685" s="21">
        <v>149.4</v>
      </c>
      <c r="K685" s="21">
        <v>127.9</v>
      </c>
      <c r="L685" s="21">
        <v>656.5</v>
      </c>
      <c r="M685" s="21">
        <v>360.3</v>
      </c>
    </row>
    <row r="686" spans="3:13" ht="15" customHeight="1" x14ac:dyDescent="0.35">
      <c r="C686" s="17">
        <v>42262</v>
      </c>
      <c r="D686" s="18">
        <v>330.48</v>
      </c>
      <c r="E686" s="18">
        <v>657.75</v>
      </c>
      <c r="F686" s="18">
        <v>1745</v>
      </c>
      <c r="G686" s="18">
        <v>3105</v>
      </c>
      <c r="H686" s="18">
        <v>3272</v>
      </c>
      <c r="I686" s="18">
        <v>230.9</v>
      </c>
      <c r="J686" s="18">
        <v>149.9</v>
      </c>
      <c r="K686" s="18">
        <v>128.05000000000001</v>
      </c>
      <c r="L686" s="18">
        <v>653.5</v>
      </c>
      <c r="M686" s="18">
        <v>351.3</v>
      </c>
    </row>
    <row r="687" spans="3:13" ht="15" customHeight="1" x14ac:dyDescent="0.35">
      <c r="C687" s="20">
        <v>42263</v>
      </c>
      <c r="D687" s="21">
        <v>329.28</v>
      </c>
      <c r="E687" s="21">
        <v>658.52</v>
      </c>
      <c r="F687" s="21">
        <v>1777.5</v>
      </c>
      <c r="G687" s="21">
        <v>3138</v>
      </c>
      <c r="H687" s="21">
        <v>3352</v>
      </c>
      <c r="I687" s="21">
        <v>229.94</v>
      </c>
      <c r="J687" s="21">
        <v>149.5</v>
      </c>
      <c r="K687" s="21">
        <v>134.69999999999999</v>
      </c>
      <c r="L687" s="21">
        <v>655.5</v>
      </c>
      <c r="M687" s="21">
        <v>358.5</v>
      </c>
    </row>
    <row r="688" spans="3:13" ht="15" customHeight="1" x14ac:dyDescent="0.35">
      <c r="C688" s="17">
        <v>42264</v>
      </c>
      <c r="D688" s="18">
        <v>327.57</v>
      </c>
      <c r="E688" s="18">
        <v>661.58</v>
      </c>
      <c r="F688" s="18">
        <v>1782.5</v>
      </c>
      <c r="G688" s="18">
        <v>3184</v>
      </c>
      <c r="H688" s="18">
        <v>3369</v>
      </c>
      <c r="I688" s="18">
        <v>226.91</v>
      </c>
      <c r="J688" s="18">
        <v>148.69999999999999</v>
      </c>
      <c r="K688" s="18">
        <v>132.15</v>
      </c>
      <c r="L688" s="18">
        <v>658</v>
      </c>
      <c r="M688" s="18">
        <v>354.5</v>
      </c>
    </row>
    <row r="689" spans="3:13" ht="15" customHeight="1" x14ac:dyDescent="0.35">
      <c r="C689" s="20">
        <v>42265</v>
      </c>
      <c r="D689" s="21">
        <v>320.43</v>
      </c>
      <c r="E689" s="21">
        <v>654.30999999999995</v>
      </c>
      <c r="F689" s="21">
        <v>1764.5</v>
      </c>
      <c r="G689" s="21">
        <v>3139</v>
      </c>
      <c r="H689" s="21">
        <v>3325</v>
      </c>
      <c r="I689" s="21">
        <v>221</v>
      </c>
      <c r="J689" s="21">
        <v>146.5</v>
      </c>
      <c r="K689" s="21">
        <v>126</v>
      </c>
      <c r="L689" s="21">
        <v>652</v>
      </c>
      <c r="M689" s="21">
        <v>351.1</v>
      </c>
    </row>
    <row r="690" spans="3:13" ht="15" customHeight="1" x14ac:dyDescent="0.35">
      <c r="C690" s="17">
        <v>42268</v>
      </c>
      <c r="D690" s="18">
        <v>321.04000000000002</v>
      </c>
      <c r="E690" s="18">
        <v>649.34</v>
      </c>
      <c r="F690" s="18">
        <v>1768.5</v>
      </c>
      <c r="G690" s="18">
        <v>3175</v>
      </c>
      <c r="H690" s="18">
        <v>3354</v>
      </c>
      <c r="I690" s="18">
        <v>222.43</v>
      </c>
      <c r="J690" s="18">
        <v>146.30000000000001</v>
      </c>
      <c r="K690" s="18">
        <v>119</v>
      </c>
      <c r="L690" s="18">
        <v>651.5</v>
      </c>
      <c r="M690" s="18">
        <v>347.6</v>
      </c>
    </row>
    <row r="691" spans="3:13" ht="15" customHeight="1" x14ac:dyDescent="0.35">
      <c r="C691" s="20">
        <v>42269</v>
      </c>
      <c r="D691" s="21">
        <v>312.8</v>
      </c>
      <c r="E691" s="21">
        <v>632.51</v>
      </c>
      <c r="F691" s="21">
        <v>1716.5</v>
      </c>
      <c r="G691" s="21">
        <v>3100</v>
      </c>
      <c r="H691" s="21">
        <v>3320</v>
      </c>
      <c r="I691" s="21">
        <v>218.92</v>
      </c>
      <c r="J691" s="21">
        <v>143.69999999999999</v>
      </c>
      <c r="K691" s="21">
        <v>106.35</v>
      </c>
      <c r="L691" s="21">
        <v>638</v>
      </c>
      <c r="M691" s="21">
        <v>338</v>
      </c>
    </row>
    <row r="692" spans="3:13" ht="15" customHeight="1" x14ac:dyDescent="0.35">
      <c r="C692" s="17">
        <v>42270</v>
      </c>
      <c r="D692" s="18">
        <v>314.81</v>
      </c>
      <c r="E692" s="18">
        <v>639.4</v>
      </c>
      <c r="F692" s="18">
        <v>1733</v>
      </c>
      <c r="G692" s="18">
        <v>3140</v>
      </c>
      <c r="H692" s="18">
        <v>3399</v>
      </c>
      <c r="I692" s="18">
        <v>217.01</v>
      </c>
      <c r="J692" s="18">
        <v>145</v>
      </c>
      <c r="K692" s="18">
        <v>109.1</v>
      </c>
      <c r="L692" s="18">
        <v>651.5</v>
      </c>
      <c r="M692" s="18">
        <v>345.9</v>
      </c>
    </row>
    <row r="693" spans="3:13" ht="15" customHeight="1" x14ac:dyDescent="0.35">
      <c r="C693" s="20">
        <v>42271</v>
      </c>
      <c r="D693" s="21">
        <v>312.2</v>
      </c>
      <c r="E693" s="21">
        <v>623.34</v>
      </c>
      <c r="F693" s="21">
        <v>1713.5</v>
      </c>
      <c r="G693" s="21">
        <v>3151</v>
      </c>
      <c r="H693" s="21">
        <v>3465</v>
      </c>
      <c r="I693" s="21">
        <v>207.74</v>
      </c>
      <c r="J693" s="21">
        <v>143.80000000000001</v>
      </c>
      <c r="K693" s="21">
        <v>98.61</v>
      </c>
      <c r="L693" s="21">
        <v>650</v>
      </c>
      <c r="M693" s="21">
        <v>343.6</v>
      </c>
    </row>
    <row r="694" spans="3:13" ht="15" customHeight="1" x14ac:dyDescent="0.35">
      <c r="C694" s="17">
        <v>42272</v>
      </c>
      <c r="D694" s="18">
        <v>320.54000000000002</v>
      </c>
      <c r="E694" s="18">
        <v>636.34</v>
      </c>
      <c r="F694" s="18">
        <v>1750</v>
      </c>
      <c r="G694" s="18">
        <v>3241</v>
      </c>
      <c r="H694" s="18">
        <v>3514</v>
      </c>
      <c r="I694" s="18">
        <v>211.9</v>
      </c>
      <c r="J694" s="18">
        <v>147</v>
      </c>
      <c r="K694" s="18">
        <v>97.22</v>
      </c>
      <c r="L694" s="18">
        <v>662.5</v>
      </c>
      <c r="M694" s="18">
        <v>353</v>
      </c>
    </row>
    <row r="695" spans="3:13" ht="15" customHeight="1" x14ac:dyDescent="0.35">
      <c r="C695" s="20">
        <v>42275</v>
      </c>
      <c r="D695" s="21">
        <v>311.08999999999997</v>
      </c>
      <c r="E695" s="21">
        <v>628.69000000000005</v>
      </c>
      <c r="F695" s="21">
        <v>1735</v>
      </c>
      <c r="G695" s="21">
        <v>3251</v>
      </c>
      <c r="H695" s="21">
        <v>3440</v>
      </c>
      <c r="I695" s="21">
        <v>210.78</v>
      </c>
      <c r="J695" s="21">
        <v>148</v>
      </c>
      <c r="K695" s="21">
        <v>68.62</v>
      </c>
      <c r="L695" s="21">
        <v>660</v>
      </c>
      <c r="M695" s="21">
        <v>350.7</v>
      </c>
    </row>
    <row r="696" spans="3:13" ht="15" customHeight="1" x14ac:dyDescent="0.35">
      <c r="C696" s="17">
        <v>42276</v>
      </c>
      <c r="D696" s="18">
        <v>310.08999999999997</v>
      </c>
      <c r="E696" s="18">
        <v>619.13</v>
      </c>
      <c r="F696" s="18">
        <v>1718</v>
      </c>
      <c r="G696" s="18">
        <v>3205</v>
      </c>
      <c r="H696" s="18">
        <v>3334</v>
      </c>
      <c r="I696" s="18">
        <v>207.9</v>
      </c>
      <c r="J696" s="18">
        <v>145.4</v>
      </c>
      <c r="K696" s="18">
        <v>80.25</v>
      </c>
      <c r="L696" s="18">
        <v>637.5</v>
      </c>
      <c r="M696" s="18">
        <v>347.9</v>
      </c>
    </row>
    <row r="697" spans="3:13" ht="15" customHeight="1" x14ac:dyDescent="0.35">
      <c r="C697" s="20">
        <v>42277</v>
      </c>
      <c r="D697" s="21">
        <v>316.52</v>
      </c>
      <c r="E697" s="21">
        <v>625.25</v>
      </c>
      <c r="F697" s="21">
        <v>1770.5</v>
      </c>
      <c r="G697" s="21">
        <v>3340</v>
      </c>
      <c r="H697" s="21">
        <v>3413</v>
      </c>
      <c r="I697" s="21">
        <v>216.21</v>
      </c>
      <c r="J697" s="21">
        <v>147.1</v>
      </c>
      <c r="K697" s="21">
        <v>91.55</v>
      </c>
      <c r="L697" s="21">
        <v>644.5</v>
      </c>
      <c r="M697" s="21">
        <v>358.6</v>
      </c>
    </row>
    <row r="698" spans="3:13" ht="15" customHeight="1" x14ac:dyDescent="0.35">
      <c r="C698" s="17">
        <v>42278</v>
      </c>
      <c r="D698" s="18">
        <v>320.74</v>
      </c>
      <c r="E698" s="18">
        <v>625.63</v>
      </c>
      <c r="F698" s="18">
        <v>1765.5</v>
      </c>
      <c r="G698" s="18">
        <v>3353</v>
      </c>
      <c r="H698" s="18">
        <v>3356</v>
      </c>
      <c r="I698" s="18">
        <v>219.24</v>
      </c>
      <c r="J698" s="18">
        <v>148.1</v>
      </c>
      <c r="K698" s="18">
        <v>91.02</v>
      </c>
      <c r="L698" s="18">
        <v>645.5</v>
      </c>
      <c r="M698" s="18">
        <v>357.2</v>
      </c>
    </row>
    <row r="699" spans="3:13" ht="15" customHeight="1" x14ac:dyDescent="0.35">
      <c r="C699" s="20">
        <v>42279</v>
      </c>
      <c r="D699" s="21">
        <v>322.33999999999997</v>
      </c>
      <c r="E699" s="21">
        <v>625.63</v>
      </c>
      <c r="F699" s="21">
        <v>1782.5</v>
      </c>
      <c r="G699" s="21">
        <v>3367</v>
      </c>
      <c r="H699" s="21">
        <v>3369</v>
      </c>
      <c r="I699" s="21">
        <v>224.99</v>
      </c>
      <c r="J699" s="21">
        <v>148.19999999999999</v>
      </c>
      <c r="K699" s="21">
        <v>95</v>
      </c>
      <c r="L699" s="21">
        <v>636.5</v>
      </c>
      <c r="M699" s="21">
        <v>361</v>
      </c>
    </row>
    <row r="700" spans="3:13" ht="15" customHeight="1" x14ac:dyDescent="0.35">
      <c r="C700" s="17">
        <v>42282</v>
      </c>
      <c r="D700" s="18">
        <v>330.38</v>
      </c>
      <c r="E700" s="18">
        <v>635.96</v>
      </c>
      <c r="F700" s="18">
        <v>1810.5</v>
      </c>
      <c r="G700" s="18">
        <v>3430</v>
      </c>
      <c r="H700" s="18">
        <v>3377</v>
      </c>
      <c r="I700" s="18">
        <v>232.65</v>
      </c>
      <c r="J700" s="18">
        <v>150</v>
      </c>
      <c r="K700" s="18">
        <v>115</v>
      </c>
      <c r="L700" s="18">
        <v>645</v>
      </c>
      <c r="M700" s="18">
        <v>365.1</v>
      </c>
    </row>
    <row r="701" spans="3:13" ht="15" customHeight="1" x14ac:dyDescent="0.35">
      <c r="C701" s="20">
        <v>42283</v>
      </c>
      <c r="D701" s="21">
        <v>332.19</v>
      </c>
      <c r="E701" s="21">
        <v>631.75</v>
      </c>
      <c r="F701" s="21">
        <v>1819</v>
      </c>
      <c r="G701" s="21">
        <v>3430</v>
      </c>
      <c r="H701" s="21">
        <v>3426</v>
      </c>
      <c r="I701" s="21">
        <v>235.69</v>
      </c>
      <c r="J701" s="21">
        <v>149.4</v>
      </c>
      <c r="K701" s="21">
        <v>117.85</v>
      </c>
      <c r="L701" s="21">
        <v>651.5</v>
      </c>
      <c r="M701" s="21">
        <v>365.9</v>
      </c>
    </row>
    <row r="702" spans="3:13" ht="15" customHeight="1" x14ac:dyDescent="0.35">
      <c r="C702" s="17">
        <v>42284</v>
      </c>
      <c r="D702" s="18">
        <v>332.89</v>
      </c>
      <c r="E702" s="18">
        <v>632.13</v>
      </c>
      <c r="F702" s="18">
        <v>1793.5</v>
      </c>
      <c r="G702" s="18">
        <v>3372</v>
      </c>
      <c r="H702" s="18">
        <v>3428</v>
      </c>
      <c r="I702" s="18">
        <v>234.41</v>
      </c>
      <c r="J702" s="18">
        <v>146.30000000000001</v>
      </c>
      <c r="K702" s="18">
        <v>124</v>
      </c>
      <c r="L702" s="18">
        <v>640.5</v>
      </c>
      <c r="M702" s="18">
        <v>358.5</v>
      </c>
    </row>
    <row r="703" spans="3:13" ht="15" customHeight="1" x14ac:dyDescent="0.35">
      <c r="C703" s="20">
        <v>42285</v>
      </c>
      <c r="D703" s="21">
        <v>332.39</v>
      </c>
      <c r="E703" s="21">
        <v>630.6</v>
      </c>
      <c r="F703" s="21">
        <v>1826.5</v>
      </c>
      <c r="G703" s="21">
        <v>3384</v>
      </c>
      <c r="H703" s="21">
        <v>3467</v>
      </c>
      <c r="I703" s="21">
        <v>238.08</v>
      </c>
      <c r="J703" s="21">
        <v>145.6</v>
      </c>
      <c r="K703" s="21">
        <v>120.65</v>
      </c>
      <c r="L703" s="21">
        <v>643.5</v>
      </c>
      <c r="M703" s="21">
        <v>353.7</v>
      </c>
    </row>
    <row r="704" spans="3:13" ht="15" customHeight="1" x14ac:dyDescent="0.35">
      <c r="C704" s="17">
        <v>42286</v>
      </c>
      <c r="D704" s="18">
        <v>335.91</v>
      </c>
      <c r="E704" s="18">
        <v>632.51</v>
      </c>
      <c r="F704" s="18">
        <v>1831</v>
      </c>
      <c r="G704" s="18">
        <v>3343</v>
      </c>
      <c r="H704" s="18">
        <v>3455</v>
      </c>
      <c r="I704" s="18">
        <v>241.28</v>
      </c>
      <c r="J704" s="18">
        <v>145.4</v>
      </c>
      <c r="K704" s="18">
        <v>129.1</v>
      </c>
      <c r="L704" s="18">
        <v>632.5</v>
      </c>
      <c r="M704" s="18">
        <v>351</v>
      </c>
    </row>
    <row r="705" spans="3:13" ht="15" customHeight="1" x14ac:dyDescent="0.35">
      <c r="C705" s="20">
        <v>42289</v>
      </c>
      <c r="D705" s="21">
        <v>329.88</v>
      </c>
      <c r="E705" s="21">
        <v>630.22</v>
      </c>
      <c r="F705" s="21">
        <v>1827.5</v>
      </c>
      <c r="G705" s="21">
        <v>3379</v>
      </c>
      <c r="H705" s="21">
        <v>3441</v>
      </c>
      <c r="I705" s="21">
        <v>231.86</v>
      </c>
      <c r="J705" s="21">
        <v>145.5</v>
      </c>
      <c r="K705" s="21">
        <v>121.15</v>
      </c>
      <c r="L705" s="21">
        <v>626</v>
      </c>
      <c r="M705" s="21">
        <v>353.8</v>
      </c>
    </row>
    <row r="706" spans="3:13" ht="15" customHeight="1" x14ac:dyDescent="0.35">
      <c r="C706" s="17">
        <v>42290</v>
      </c>
      <c r="D706" s="18">
        <v>324.76</v>
      </c>
      <c r="E706" s="18">
        <v>625.25</v>
      </c>
      <c r="F706" s="18">
        <v>1843</v>
      </c>
      <c r="G706" s="18">
        <v>3310</v>
      </c>
      <c r="H706" s="18">
        <v>3456</v>
      </c>
      <c r="I706" s="18">
        <v>227.07</v>
      </c>
      <c r="J706" s="18">
        <v>145.6</v>
      </c>
      <c r="K706" s="18">
        <v>118.05</v>
      </c>
      <c r="L706" s="18">
        <v>634</v>
      </c>
      <c r="M706" s="18">
        <v>354.8</v>
      </c>
    </row>
    <row r="707" spans="3:13" ht="15" customHeight="1" x14ac:dyDescent="0.35">
      <c r="C707" s="20">
        <v>42291</v>
      </c>
      <c r="D707" s="21">
        <v>322.75</v>
      </c>
      <c r="E707" s="21">
        <v>616.84</v>
      </c>
      <c r="F707" s="21">
        <v>1810</v>
      </c>
      <c r="G707" s="21">
        <v>3258</v>
      </c>
      <c r="H707" s="21">
        <v>3440</v>
      </c>
      <c r="I707" s="21">
        <v>223.07</v>
      </c>
      <c r="J707" s="21">
        <v>143.80000000000001</v>
      </c>
      <c r="K707" s="21">
        <v>120</v>
      </c>
      <c r="L707" s="21">
        <v>610</v>
      </c>
      <c r="M707" s="21">
        <v>352.6</v>
      </c>
    </row>
    <row r="708" spans="3:13" ht="15" customHeight="1" x14ac:dyDescent="0.35">
      <c r="C708" s="17">
        <v>42292</v>
      </c>
      <c r="D708" s="18">
        <v>327.87</v>
      </c>
      <c r="E708" s="18">
        <v>619.13</v>
      </c>
      <c r="F708" s="18">
        <v>1834</v>
      </c>
      <c r="G708" s="18">
        <v>3296</v>
      </c>
      <c r="H708" s="18">
        <v>3466</v>
      </c>
      <c r="I708" s="18">
        <v>222.59</v>
      </c>
      <c r="J708" s="18">
        <v>145</v>
      </c>
      <c r="K708" s="18">
        <v>117.75</v>
      </c>
      <c r="L708" s="18">
        <v>623.5</v>
      </c>
      <c r="M708" s="18">
        <v>359.5</v>
      </c>
    </row>
    <row r="709" spans="3:13" ht="15" customHeight="1" x14ac:dyDescent="0.35">
      <c r="C709" s="20">
        <v>42293</v>
      </c>
      <c r="D709" s="21">
        <v>327.57</v>
      </c>
      <c r="E709" s="21">
        <v>626.4</v>
      </c>
      <c r="F709" s="21">
        <v>1836.5</v>
      </c>
      <c r="G709" s="21">
        <v>3308</v>
      </c>
      <c r="H709" s="21">
        <v>3490</v>
      </c>
      <c r="I709" s="21">
        <v>218.92</v>
      </c>
      <c r="J709" s="21">
        <v>145.69999999999999</v>
      </c>
      <c r="K709" s="21">
        <v>116</v>
      </c>
      <c r="L709" s="21">
        <v>627.5</v>
      </c>
      <c r="M709" s="21">
        <v>361.1</v>
      </c>
    </row>
    <row r="710" spans="3:13" ht="15" customHeight="1" x14ac:dyDescent="0.35">
      <c r="C710" s="17">
        <v>42296</v>
      </c>
      <c r="D710" s="18">
        <v>325.06</v>
      </c>
      <c r="E710" s="18">
        <v>626.78</v>
      </c>
      <c r="F710" s="18">
        <v>1847</v>
      </c>
      <c r="G710" s="18">
        <v>3284</v>
      </c>
      <c r="H710" s="18">
        <v>3488</v>
      </c>
      <c r="I710" s="18">
        <v>213.81</v>
      </c>
      <c r="J710" s="18">
        <v>146.6</v>
      </c>
      <c r="K710" s="18">
        <v>110</v>
      </c>
      <c r="L710" s="18">
        <v>632</v>
      </c>
      <c r="M710" s="18">
        <v>362.5</v>
      </c>
    </row>
    <row r="711" spans="3:13" ht="15" customHeight="1" x14ac:dyDescent="0.35">
      <c r="C711" s="20">
        <v>42297</v>
      </c>
      <c r="D711" s="21">
        <v>324.76</v>
      </c>
      <c r="E711" s="21">
        <v>628.30999999999995</v>
      </c>
      <c r="F711" s="21">
        <v>1851</v>
      </c>
      <c r="G711" s="21">
        <v>3317</v>
      </c>
      <c r="H711" s="21">
        <v>3470</v>
      </c>
      <c r="I711" s="21">
        <v>215.25</v>
      </c>
      <c r="J711" s="21">
        <v>148.4</v>
      </c>
      <c r="K711" s="21">
        <v>113.5</v>
      </c>
      <c r="L711" s="21">
        <v>642.5</v>
      </c>
      <c r="M711" s="21">
        <v>363.8</v>
      </c>
    </row>
    <row r="712" spans="3:13" ht="15" customHeight="1" x14ac:dyDescent="0.35">
      <c r="C712" s="17">
        <v>42298</v>
      </c>
      <c r="D712" s="18">
        <v>324.14999999999998</v>
      </c>
      <c r="E712" s="18">
        <v>631.37</v>
      </c>
      <c r="F712" s="18">
        <v>1843</v>
      </c>
      <c r="G712" s="18">
        <v>3361</v>
      </c>
      <c r="H712" s="18">
        <v>3502</v>
      </c>
      <c r="I712" s="18">
        <v>217.64</v>
      </c>
      <c r="J712" s="18">
        <v>149.4</v>
      </c>
      <c r="K712" s="18">
        <v>110.55</v>
      </c>
      <c r="L712" s="18">
        <v>645.5</v>
      </c>
      <c r="M712" s="18">
        <v>366.4</v>
      </c>
    </row>
    <row r="713" spans="3:13" ht="15" customHeight="1" x14ac:dyDescent="0.35">
      <c r="C713" s="20">
        <v>42299</v>
      </c>
      <c r="D713" s="21">
        <v>324.45</v>
      </c>
      <c r="E713" s="21">
        <v>638.63</v>
      </c>
      <c r="F713" s="21">
        <v>1860.5</v>
      </c>
      <c r="G713" s="21">
        <v>3376</v>
      </c>
      <c r="H713" s="21">
        <v>3513</v>
      </c>
      <c r="I713" s="21">
        <v>216.92</v>
      </c>
      <c r="J713" s="21">
        <v>147.9</v>
      </c>
      <c r="K713" s="21">
        <v>117.1</v>
      </c>
      <c r="L713" s="21">
        <v>645</v>
      </c>
      <c r="M713" s="21">
        <v>351</v>
      </c>
    </row>
    <row r="714" spans="3:13" ht="15" customHeight="1" x14ac:dyDescent="0.35">
      <c r="C714" s="17">
        <v>42300</v>
      </c>
      <c r="D714" s="18">
        <v>331.59</v>
      </c>
      <c r="E714" s="18">
        <v>650.11</v>
      </c>
      <c r="F714" s="18">
        <v>1858.5</v>
      </c>
      <c r="G714" s="18">
        <v>3399</v>
      </c>
      <c r="H714" s="18">
        <v>3499</v>
      </c>
      <c r="I714" s="18">
        <v>222.75</v>
      </c>
      <c r="J714" s="18">
        <v>150</v>
      </c>
      <c r="K714" s="18">
        <v>119.15</v>
      </c>
      <c r="L714" s="18">
        <v>653.5</v>
      </c>
      <c r="M714" s="18">
        <v>361.5</v>
      </c>
    </row>
    <row r="715" spans="3:13" ht="15" customHeight="1" x14ac:dyDescent="0.35">
      <c r="C715" s="20">
        <v>42303</v>
      </c>
      <c r="D715" s="21">
        <v>329.08</v>
      </c>
      <c r="E715" s="21">
        <v>651.25</v>
      </c>
      <c r="F715" s="21">
        <v>1878.5</v>
      </c>
      <c r="G715" s="21">
        <v>3395</v>
      </c>
      <c r="H715" s="21">
        <v>3495</v>
      </c>
      <c r="I715" s="21">
        <v>221.13</v>
      </c>
      <c r="J715" s="21">
        <v>150.80000000000001</v>
      </c>
      <c r="K715" s="21">
        <v>115.95</v>
      </c>
      <c r="L715" s="21">
        <v>646</v>
      </c>
      <c r="M715" s="21">
        <v>358.3</v>
      </c>
    </row>
    <row r="716" spans="3:13" ht="15" customHeight="1" x14ac:dyDescent="0.35">
      <c r="C716" s="17">
        <v>42304</v>
      </c>
      <c r="D716" s="18">
        <v>326.66000000000003</v>
      </c>
      <c r="E716" s="18">
        <v>650.11</v>
      </c>
      <c r="F716" s="18">
        <v>1863</v>
      </c>
      <c r="G716" s="18">
        <v>3424</v>
      </c>
      <c r="H716" s="18">
        <v>3454</v>
      </c>
      <c r="I716" s="18">
        <v>218.38</v>
      </c>
      <c r="J716" s="18">
        <v>149.9</v>
      </c>
      <c r="K716" s="18">
        <v>112.05</v>
      </c>
      <c r="L716" s="18">
        <v>637.5</v>
      </c>
      <c r="M716" s="18">
        <v>349.2</v>
      </c>
    </row>
    <row r="717" spans="3:13" ht="15" customHeight="1" x14ac:dyDescent="0.35">
      <c r="C717" s="20">
        <v>42305</v>
      </c>
      <c r="D717" s="21">
        <v>327.97</v>
      </c>
      <c r="E717" s="21">
        <v>656.61</v>
      </c>
      <c r="F717" s="21">
        <v>1869.5</v>
      </c>
      <c r="G717" s="21">
        <v>3470</v>
      </c>
      <c r="H717" s="21">
        <v>3500</v>
      </c>
      <c r="I717" s="21">
        <v>218.06</v>
      </c>
      <c r="J717" s="21">
        <v>151.6</v>
      </c>
      <c r="K717" s="21">
        <v>115.45</v>
      </c>
      <c r="L717" s="21">
        <v>638</v>
      </c>
      <c r="M717" s="21">
        <v>351.9</v>
      </c>
    </row>
    <row r="718" spans="3:13" ht="15" customHeight="1" x14ac:dyDescent="0.35">
      <c r="C718" s="17">
        <v>42306</v>
      </c>
      <c r="D718" s="18">
        <v>322.24</v>
      </c>
      <c r="E718" s="18">
        <v>656.22</v>
      </c>
      <c r="F718" s="18">
        <v>1885.5</v>
      </c>
      <c r="G718" s="18">
        <v>3507</v>
      </c>
      <c r="H718" s="18">
        <v>3520</v>
      </c>
      <c r="I718" s="18">
        <v>219.84</v>
      </c>
      <c r="J718" s="18">
        <v>153</v>
      </c>
      <c r="K718" s="18">
        <v>110.8</v>
      </c>
      <c r="L718" s="18">
        <v>617.5</v>
      </c>
      <c r="M718" s="18">
        <v>349.5</v>
      </c>
    </row>
    <row r="719" spans="3:13" ht="15" customHeight="1" x14ac:dyDescent="0.35">
      <c r="C719" s="20">
        <v>42307</v>
      </c>
      <c r="D719" s="21">
        <v>319.13</v>
      </c>
      <c r="E719" s="21">
        <v>654.30999999999995</v>
      </c>
      <c r="F719" s="21">
        <v>1878.5</v>
      </c>
      <c r="G719" s="21">
        <v>3455</v>
      </c>
      <c r="H719" s="21">
        <v>3499</v>
      </c>
      <c r="I719" s="21">
        <v>222.59</v>
      </c>
      <c r="J719" s="21">
        <v>154.5</v>
      </c>
      <c r="K719" s="21">
        <v>112.5</v>
      </c>
      <c r="L719" s="21">
        <v>612.5</v>
      </c>
      <c r="M719" s="21">
        <v>353.1</v>
      </c>
    </row>
    <row r="720" spans="3:13" ht="15" customHeight="1" x14ac:dyDescent="0.35">
      <c r="C720" s="17">
        <v>42310</v>
      </c>
      <c r="D720" s="18">
        <v>324.66000000000003</v>
      </c>
      <c r="E720" s="18">
        <v>658.9</v>
      </c>
      <c r="F720" s="18">
        <v>1869</v>
      </c>
      <c r="G720" s="18">
        <v>3434</v>
      </c>
      <c r="H720" s="18">
        <v>3497</v>
      </c>
      <c r="I720" s="18">
        <v>223.88</v>
      </c>
      <c r="J720" s="18">
        <v>155.1</v>
      </c>
      <c r="K720" s="18">
        <v>115.6</v>
      </c>
      <c r="L720" s="18">
        <v>610</v>
      </c>
      <c r="M720" s="18">
        <v>355.5</v>
      </c>
    </row>
    <row r="721" spans="3:13" ht="15" customHeight="1" x14ac:dyDescent="0.35">
      <c r="C721" s="20">
        <v>42311</v>
      </c>
      <c r="D721" s="21">
        <v>323.05</v>
      </c>
      <c r="E721" s="21">
        <v>657.75</v>
      </c>
      <c r="F721" s="21">
        <v>1876</v>
      </c>
      <c r="G721" s="21">
        <v>3435</v>
      </c>
      <c r="H721" s="21">
        <v>3505</v>
      </c>
      <c r="I721" s="21">
        <v>225.02</v>
      </c>
      <c r="J721" s="21">
        <v>155.1</v>
      </c>
      <c r="K721" s="21">
        <v>119.45</v>
      </c>
      <c r="L721" s="21">
        <v>586.5</v>
      </c>
      <c r="M721" s="21">
        <v>350</v>
      </c>
    </row>
    <row r="722" spans="3:13" ht="15" customHeight="1" x14ac:dyDescent="0.35">
      <c r="C722" s="17">
        <v>42312</v>
      </c>
      <c r="D722" s="18">
        <v>326.87</v>
      </c>
      <c r="E722" s="18">
        <v>658.9</v>
      </c>
      <c r="F722" s="18">
        <v>1894</v>
      </c>
      <c r="G722" s="18">
        <v>3435</v>
      </c>
      <c r="H722" s="18">
        <v>3515</v>
      </c>
      <c r="I722" s="18">
        <v>229.71</v>
      </c>
      <c r="J722" s="18">
        <v>155.1</v>
      </c>
      <c r="K722" s="18">
        <v>125.85</v>
      </c>
      <c r="L722" s="18">
        <v>573</v>
      </c>
      <c r="M722" s="18">
        <v>350.2</v>
      </c>
    </row>
    <row r="723" spans="3:13" ht="15" customHeight="1" x14ac:dyDescent="0.35">
      <c r="C723" s="20">
        <v>42313</v>
      </c>
      <c r="D723" s="21">
        <v>313.5</v>
      </c>
      <c r="E723" s="21">
        <v>663.49</v>
      </c>
      <c r="F723" s="21">
        <v>1897</v>
      </c>
      <c r="G723" s="21">
        <v>3482</v>
      </c>
      <c r="H723" s="21">
        <v>3503</v>
      </c>
      <c r="I723" s="21">
        <v>226.64</v>
      </c>
      <c r="J723" s="21">
        <v>154.30000000000001</v>
      </c>
      <c r="K723" s="21">
        <v>121.5</v>
      </c>
      <c r="L723" s="21">
        <v>584.5</v>
      </c>
      <c r="M723" s="21">
        <v>351.7</v>
      </c>
    </row>
    <row r="724" spans="3:13" ht="15" customHeight="1" x14ac:dyDescent="0.35">
      <c r="C724" s="17">
        <v>42314</v>
      </c>
      <c r="D724" s="18">
        <v>320.83999999999997</v>
      </c>
      <c r="E724" s="18">
        <v>665.02</v>
      </c>
      <c r="F724" s="18">
        <v>1882.5</v>
      </c>
      <c r="G724" s="18">
        <v>3429</v>
      </c>
      <c r="H724" s="18">
        <v>3505</v>
      </c>
      <c r="I724" s="18">
        <v>226.31</v>
      </c>
      <c r="J724" s="18">
        <v>154.30000000000001</v>
      </c>
      <c r="K724" s="18">
        <v>115.85</v>
      </c>
      <c r="L724" s="18">
        <v>577.5</v>
      </c>
      <c r="M724" s="18">
        <v>353.7</v>
      </c>
    </row>
    <row r="725" spans="3:13" ht="15" customHeight="1" x14ac:dyDescent="0.35">
      <c r="C725" s="20">
        <v>42317</v>
      </c>
      <c r="D725" s="21">
        <v>321.14</v>
      </c>
      <c r="E725" s="21">
        <v>664.25</v>
      </c>
      <c r="F725" s="21">
        <v>1865.5</v>
      </c>
      <c r="G725" s="21">
        <v>3409</v>
      </c>
      <c r="H725" s="21">
        <v>3454</v>
      </c>
      <c r="I725" s="21">
        <v>226.15</v>
      </c>
      <c r="J725" s="21">
        <v>152.80000000000001</v>
      </c>
      <c r="K725" s="21">
        <v>109.7</v>
      </c>
      <c r="L725" s="21">
        <v>571</v>
      </c>
      <c r="M725" s="21">
        <v>354</v>
      </c>
    </row>
    <row r="726" spans="3:13" ht="15" customHeight="1" x14ac:dyDescent="0.35">
      <c r="C726" s="17">
        <v>42318</v>
      </c>
      <c r="D726" s="18">
        <v>313.8</v>
      </c>
      <c r="E726" s="18">
        <v>665.02</v>
      </c>
      <c r="F726" s="18">
        <v>1872</v>
      </c>
      <c r="G726" s="18">
        <v>3413</v>
      </c>
      <c r="H726" s="18">
        <v>3471</v>
      </c>
      <c r="I726" s="18">
        <v>217.57</v>
      </c>
      <c r="J726" s="18">
        <v>151.6</v>
      </c>
      <c r="K726" s="18">
        <v>105.05</v>
      </c>
      <c r="L726" s="18">
        <v>575.5</v>
      </c>
      <c r="M726" s="18">
        <v>352.7</v>
      </c>
    </row>
    <row r="727" spans="3:13" ht="15" customHeight="1" x14ac:dyDescent="0.35">
      <c r="C727" s="20">
        <v>42319</v>
      </c>
      <c r="D727" s="21">
        <v>313.5</v>
      </c>
      <c r="E727" s="21">
        <v>669.61</v>
      </c>
      <c r="F727" s="21">
        <v>1899.5</v>
      </c>
      <c r="G727" s="21">
        <v>3454</v>
      </c>
      <c r="H727" s="21">
        <v>3501</v>
      </c>
      <c r="I727" s="21">
        <v>215.95</v>
      </c>
      <c r="J727" s="21">
        <v>153.19999999999999</v>
      </c>
      <c r="K727" s="21">
        <v>103.85</v>
      </c>
      <c r="L727" s="21">
        <v>568</v>
      </c>
      <c r="M727" s="21">
        <v>353.8</v>
      </c>
    </row>
    <row r="728" spans="3:13" ht="15" customHeight="1" x14ac:dyDescent="0.35">
      <c r="C728" s="17">
        <v>42320</v>
      </c>
      <c r="D728" s="18">
        <v>311.49</v>
      </c>
      <c r="E728" s="18">
        <v>659.67</v>
      </c>
      <c r="F728" s="18">
        <v>1883</v>
      </c>
      <c r="G728" s="18">
        <v>3414</v>
      </c>
      <c r="H728" s="18">
        <v>3475</v>
      </c>
      <c r="I728" s="18">
        <v>173.7</v>
      </c>
      <c r="J728" s="18">
        <v>152.6</v>
      </c>
      <c r="K728" s="18">
        <v>95.92</v>
      </c>
      <c r="L728" s="18">
        <v>566</v>
      </c>
      <c r="M728" s="18">
        <v>352.9</v>
      </c>
    </row>
    <row r="729" spans="3:13" ht="15" customHeight="1" x14ac:dyDescent="0.35">
      <c r="C729" s="20">
        <v>42321</v>
      </c>
      <c r="D729" s="21">
        <v>309.77999999999997</v>
      </c>
      <c r="E729" s="21">
        <v>655.84</v>
      </c>
      <c r="F729" s="21">
        <v>1848.5</v>
      </c>
      <c r="G729" s="21">
        <v>3375</v>
      </c>
      <c r="H729" s="21">
        <v>3454</v>
      </c>
      <c r="I729" s="21">
        <v>166.25</v>
      </c>
      <c r="J729" s="21">
        <v>152.30000000000001</v>
      </c>
      <c r="K729" s="21">
        <v>93.11</v>
      </c>
      <c r="L729" s="21">
        <v>554.5</v>
      </c>
      <c r="M729" s="21">
        <v>341.5</v>
      </c>
    </row>
    <row r="730" spans="3:13" ht="15" customHeight="1" x14ac:dyDescent="0.35">
      <c r="C730" s="17">
        <v>42324</v>
      </c>
      <c r="D730" s="18">
        <v>309.88</v>
      </c>
      <c r="E730" s="18">
        <v>657.75</v>
      </c>
      <c r="F730" s="18">
        <v>1847</v>
      </c>
      <c r="G730" s="18">
        <v>3405</v>
      </c>
      <c r="H730" s="18">
        <v>3589</v>
      </c>
      <c r="I730" s="18">
        <v>170.95</v>
      </c>
      <c r="J730" s="18">
        <v>153.30000000000001</v>
      </c>
      <c r="K730" s="18">
        <v>89.54</v>
      </c>
      <c r="L730" s="18">
        <v>562</v>
      </c>
      <c r="M730" s="18">
        <v>338.5</v>
      </c>
    </row>
    <row r="731" spans="3:13" ht="15" customHeight="1" x14ac:dyDescent="0.35">
      <c r="C731" s="20">
        <v>42325</v>
      </c>
      <c r="D731" s="21">
        <v>312.5</v>
      </c>
      <c r="E731" s="21">
        <v>668.46</v>
      </c>
      <c r="F731" s="21">
        <v>1888</v>
      </c>
      <c r="G731" s="21">
        <v>3443</v>
      </c>
      <c r="H731" s="21">
        <v>3600</v>
      </c>
      <c r="I731" s="21">
        <v>179.69</v>
      </c>
      <c r="J731" s="21">
        <v>155.19999999999999</v>
      </c>
      <c r="K731" s="21">
        <v>88.83</v>
      </c>
      <c r="L731" s="21">
        <v>575.5</v>
      </c>
      <c r="M731" s="21">
        <v>350.5</v>
      </c>
    </row>
    <row r="732" spans="3:13" ht="15" customHeight="1" x14ac:dyDescent="0.35">
      <c r="C732" s="17">
        <v>42326</v>
      </c>
      <c r="D732" s="18">
        <v>317.32</v>
      </c>
      <c r="E732" s="18">
        <v>673.05</v>
      </c>
      <c r="F732" s="18">
        <v>1885.5</v>
      </c>
      <c r="G732" s="18">
        <v>3445</v>
      </c>
      <c r="H732" s="18">
        <v>3570</v>
      </c>
      <c r="I732" s="18">
        <v>175.8</v>
      </c>
      <c r="J732" s="18">
        <v>155.4</v>
      </c>
      <c r="K732" s="18">
        <v>93.31</v>
      </c>
      <c r="L732" s="18">
        <v>577.5</v>
      </c>
      <c r="M732" s="18">
        <v>349.2</v>
      </c>
    </row>
    <row r="733" spans="3:13" ht="15" customHeight="1" x14ac:dyDescent="0.35">
      <c r="C733" s="20">
        <v>42327</v>
      </c>
      <c r="D733" s="21">
        <v>316.72000000000003</v>
      </c>
      <c r="E733" s="21">
        <v>678.4</v>
      </c>
      <c r="F733" s="21">
        <v>1902.5</v>
      </c>
      <c r="G733" s="21">
        <v>3504</v>
      </c>
      <c r="H733" s="21">
        <v>3492</v>
      </c>
      <c r="I733" s="21">
        <v>175.16</v>
      </c>
      <c r="J733" s="21">
        <v>156.4</v>
      </c>
      <c r="K733" s="21">
        <v>94.05</v>
      </c>
      <c r="L733" s="21">
        <v>577</v>
      </c>
      <c r="M733" s="21">
        <v>356.4</v>
      </c>
    </row>
    <row r="734" spans="3:13" ht="15" customHeight="1" x14ac:dyDescent="0.35">
      <c r="C734" s="17">
        <v>42328</v>
      </c>
      <c r="D734" s="18">
        <v>310.99</v>
      </c>
      <c r="E734" s="18">
        <v>684.14</v>
      </c>
      <c r="F734" s="18">
        <v>1928</v>
      </c>
      <c r="G734" s="18">
        <v>3516</v>
      </c>
      <c r="H734" s="18">
        <v>3553</v>
      </c>
      <c r="I734" s="18">
        <v>178.72</v>
      </c>
      <c r="J734" s="18">
        <v>156.80000000000001</v>
      </c>
      <c r="K734" s="18">
        <v>92.33</v>
      </c>
      <c r="L734" s="18">
        <v>577.5</v>
      </c>
      <c r="M734" s="18">
        <v>351.9</v>
      </c>
    </row>
    <row r="735" spans="3:13" ht="15" customHeight="1" x14ac:dyDescent="0.35">
      <c r="C735" s="20">
        <v>42331</v>
      </c>
      <c r="D735" s="21">
        <v>305.86</v>
      </c>
      <c r="E735" s="21">
        <v>678.79</v>
      </c>
      <c r="F735" s="21">
        <v>1913</v>
      </c>
      <c r="G735" s="21">
        <v>3470</v>
      </c>
      <c r="H735" s="21">
        <v>3557</v>
      </c>
      <c r="I735" s="21">
        <v>184.22</v>
      </c>
      <c r="J735" s="21">
        <v>156.6</v>
      </c>
      <c r="K735" s="21">
        <v>90.42</v>
      </c>
      <c r="L735" s="21">
        <v>573</v>
      </c>
      <c r="M735" s="21">
        <v>345.1</v>
      </c>
    </row>
    <row r="736" spans="3:13" ht="15" customHeight="1" x14ac:dyDescent="0.35">
      <c r="C736" s="17">
        <v>42332</v>
      </c>
      <c r="D736" s="18">
        <v>303.75</v>
      </c>
      <c r="E736" s="18">
        <v>679.55</v>
      </c>
      <c r="F736" s="18">
        <v>1894</v>
      </c>
      <c r="G736" s="18">
        <v>3442</v>
      </c>
      <c r="H736" s="18">
        <v>3530</v>
      </c>
      <c r="I736" s="18">
        <v>190.37</v>
      </c>
      <c r="J736" s="18">
        <v>155.19999999999999</v>
      </c>
      <c r="K736" s="18">
        <v>93.98</v>
      </c>
      <c r="L736" s="18">
        <v>559.5</v>
      </c>
      <c r="M736" s="18">
        <v>342.1</v>
      </c>
    </row>
    <row r="737" spans="3:13" ht="15" customHeight="1" x14ac:dyDescent="0.35">
      <c r="C737" s="20">
        <v>42333</v>
      </c>
      <c r="D737" s="21">
        <v>301.95</v>
      </c>
      <c r="E737" s="21">
        <v>686.44</v>
      </c>
      <c r="F737" s="21">
        <v>1925.5</v>
      </c>
      <c r="G737" s="21">
        <v>3504</v>
      </c>
      <c r="H737" s="21">
        <v>3555</v>
      </c>
      <c r="I737" s="21">
        <v>196.52</v>
      </c>
      <c r="J737" s="21">
        <v>156.5</v>
      </c>
      <c r="K737" s="21">
        <v>90.58</v>
      </c>
      <c r="L737" s="21">
        <v>579.5</v>
      </c>
      <c r="M737" s="21">
        <v>348.6</v>
      </c>
    </row>
    <row r="738" spans="3:13" ht="15" customHeight="1" x14ac:dyDescent="0.35">
      <c r="C738" s="17">
        <v>42334</v>
      </c>
      <c r="D738" s="18">
        <v>308.68</v>
      </c>
      <c r="E738" s="18">
        <v>692.55</v>
      </c>
      <c r="F738" s="18">
        <v>1925.5</v>
      </c>
      <c r="G738" s="18">
        <v>3512</v>
      </c>
      <c r="H738" s="18">
        <v>3606</v>
      </c>
      <c r="I738" s="18">
        <v>194.74</v>
      </c>
      <c r="J738" s="18">
        <v>157.6</v>
      </c>
      <c r="K738" s="18">
        <v>95.88</v>
      </c>
      <c r="L738" s="18">
        <v>586.5</v>
      </c>
      <c r="M738" s="18">
        <v>349.2</v>
      </c>
    </row>
    <row r="739" spans="3:13" ht="15" customHeight="1" x14ac:dyDescent="0.35">
      <c r="C739" s="20">
        <v>42335</v>
      </c>
      <c r="D739" s="21">
        <v>308.18</v>
      </c>
      <c r="E739" s="21">
        <v>696</v>
      </c>
      <c r="F739" s="21">
        <v>1924.5</v>
      </c>
      <c r="G739" s="21">
        <v>3516</v>
      </c>
      <c r="H739" s="21">
        <v>3611</v>
      </c>
      <c r="I739" s="21">
        <v>196.36</v>
      </c>
      <c r="J739" s="21">
        <v>158.5</v>
      </c>
      <c r="K739" s="21">
        <v>91.88</v>
      </c>
      <c r="L739" s="21">
        <v>587.5</v>
      </c>
      <c r="M739" s="21">
        <v>350.1</v>
      </c>
    </row>
    <row r="740" spans="3:13" ht="15" customHeight="1" x14ac:dyDescent="0.35">
      <c r="C740" s="17">
        <v>42338</v>
      </c>
      <c r="D740" s="18">
        <v>303.86</v>
      </c>
      <c r="E740" s="18">
        <v>699.82</v>
      </c>
      <c r="F740" s="18">
        <v>1910</v>
      </c>
      <c r="G740" s="18">
        <v>3546</v>
      </c>
      <c r="H740" s="18">
        <v>3588</v>
      </c>
      <c r="I740" s="18">
        <v>196.36</v>
      </c>
      <c r="J740" s="18">
        <v>159.6</v>
      </c>
      <c r="K740" s="18">
        <v>96.71</v>
      </c>
      <c r="L740" s="18">
        <v>601</v>
      </c>
      <c r="M740" s="18">
        <v>353.4</v>
      </c>
    </row>
    <row r="741" spans="3:13" ht="15" customHeight="1" x14ac:dyDescent="0.35">
      <c r="C741" s="20">
        <v>42339</v>
      </c>
      <c r="D741" s="21">
        <v>313.7</v>
      </c>
      <c r="E741" s="21">
        <v>699.44</v>
      </c>
      <c r="F741" s="21">
        <v>1912.5</v>
      </c>
      <c r="G741" s="21">
        <v>3544</v>
      </c>
      <c r="H741" s="21">
        <v>3616</v>
      </c>
      <c r="I741" s="21">
        <v>195.55</v>
      </c>
      <c r="J741" s="21">
        <v>160.69999999999999</v>
      </c>
      <c r="K741" s="21">
        <v>94.48</v>
      </c>
      <c r="L741" s="21">
        <v>606.5</v>
      </c>
      <c r="M741" s="21">
        <v>354.5</v>
      </c>
    </row>
    <row r="742" spans="3:13" ht="15" customHeight="1" x14ac:dyDescent="0.35">
      <c r="C742" s="17">
        <v>42340</v>
      </c>
      <c r="D742" s="18">
        <v>310.58999999999997</v>
      </c>
      <c r="E742" s="18">
        <v>696.38</v>
      </c>
      <c r="F742" s="18">
        <v>1944.5</v>
      </c>
      <c r="G742" s="18">
        <v>3599</v>
      </c>
      <c r="H742" s="18">
        <v>3621</v>
      </c>
      <c r="I742" s="18">
        <v>194.58</v>
      </c>
      <c r="J742" s="18">
        <v>160.6</v>
      </c>
      <c r="K742" s="18">
        <v>93.5</v>
      </c>
      <c r="L742" s="18">
        <v>609</v>
      </c>
      <c r="M742" s="18">
        <v>356.7</v>
      </c>
    </row>
    <row r="743" spans="3:13" ht="15" customHeight="1" x14ac:dyDescent="0.35">
      <c r="C743" s="20">
        <v>42341</v>
      </c>
      <c r="D743" s="21">
        <v>307.17</v>
      </c>
      <c r="E743" s="21">
        <v>687.96</v>
      </c>
      <c r="F743" s="21">
        <v>1900</v>
      </c>
      <c r="G743" s="21">
        <v>3478</v>
      </c>
      <c r="H743" s="21">
        <v>3562</v>
      </c>
      <c r="I743" s="21">
        <v>193.77</v>
      </c>
      <c r="J743" s="21">
        <v>158.19999999999999</v>
      </c>
      <c r="K743" s="21">
        <v>90.22</v>
      </c>
      <c r="L743" s="21">
        <v>605.5</v>
      </c>
      <c r="M743" s="21">
        <v>350.8</v>
      </c>
    </row>
    <row r="744" spans="3:13" ht="15" customHeight="1" x14ac:dyDescent="0.35">
      <c r="C744" s="17">
        <v>42342</v>
      </c>
      <c r="D744" s="18">
        <v>305.26</v>
      </c>
      <c r="E744" s="18">
        <v>689.88</v>
      </c>
      <c r="F744" s="18">
        <v>1891</v>
      </c>
      <c r="G744" s="18">
        <v>3485</v>
      </c>
      <c r="H744" s="18">
        <v>3551</v>
      </c>
      <c r="I744" s="18">
        <v>192.48</v>
      </c>
      <c r="J744" s="18">
        <v>158.1</v>
      </c>
      <c r="K744" s="18">
        <v>87.29</v>
      </c>
      <c r="L744" s="18">
        <v>613.5</v>
      </c>
      <c r="M744" s="18">
        <v>353.4</v>
      </c>
    </row>
    <row r="745" spans="3:13" ht="15" customHeight="1" x14ac:dyDescent="0.35">
      <c r="C745" s="20">
        <v>42345</v>
      </c>
      <c r="D745" s="21">
        <v>300.94</v>
      </c>
      <c r="E745" s="21">
        <v>698.67</v>
      </c>
      <c r="F745" s="21">
        <v>1900.5</v>
      </c>
      <c r="G745" s="21">
        <v>3550</v>
      </c>
      <c r="H745" s="21">
        <v>3558</v>
      </c>
      <c r="I745" s="21">
        <v>197.66</v>
      </c>
      <c r="J745" s="21">
        <v>159.4</v>
      </c>
      <c r="K745" s="21">
        <v>85.36</v>
      </c>
      <c r="L745" s="21">
        <v>616.5</v>
      </c>
      <c r="M745" s="21">
        <v>345.1</v>
      </c>
    </row>
    <row r="746" spans="3:13" ht="15" customHeight="1" x14ac:dyDescent="0.35">
      <c r="C746" s="17">
        <v>42346</v>
      </c>
      <c r="D746" s="18">
        <v>292.5</v>
      </c>
      <c r="E746" s="18">
        <v>696</v>
      </c>
      <c r="F746" s="18">
        <v>1873</v>
      </c>
      <c r="G746" s="18">
        <v>3513</v>
      </c>
      <c r="H746" s="18">
        <v>3515</v>
      </c>
      <c r="I746" s="18">
        <v>191.02</v>
      </c>
      <c r="J746" s="18">
        <v>157.4</v>
      </c>
      <c r="K746" s="18">
        <v>79.45</v>
      </c>
      <c r="L746" s="18">
        <v>608</v>
      </c>
      <c r="M746" s="18">
        <v>339.6</v>
      </c>
    </row>
    <row r="747" spans="3:13" ht="15" customHeight="1" x14ac:dyDescent="0.35">
      <c r="C747" s="20">
        <v>42347</v>
      </c>
      <c r="D747" s="21">
        <v>291.7</v>
      </c>
      <c r="E747" s="21">
        <v>699.05</v>
      </c>
      <c r="F747" s="21">
        <v>1852</v>
      </c>
      <c r="G747" s="21">
        <v>3514</v>
      </c>
      <c r="H747" s="21">
        <v>3482</v>
      </c>
      <c r="I747" s="21">
        <v>187.3</v>
      </c>
      <c r="J747" s="21">
        <v>156</v>
      </c>
      <c r="K747" s="21">
        <v>83.08</v>
      </c>
      <c r="L747" s="21">
        <v>605</v>
      </c>
      <c r="M747" s="21">
        <v>334.7</v>
      </c>
    </row>
    <row r="748" spans="3:13" ht="15" customHeight="1" x14ac:dyDescent="0.35">
      <c r="C748" s="17">
        <v>42348</v>
      </c>
      <c r="D748" s="18">
        <v>294.01</v>
      </c>
      <c r="E748" s="18">
        <v>697.91</v>
      </c>
      <c r="F748" s="18">
        <v>1832</v>
      </c>
      <c r="G748" s="18">
        <v>3436</v>
      </c>
      <c r="H748" s="18">
        <v>3442</v>
      </c>
      <c r="I748" s="18">
        <v>183.57</v>
      </c>
      <c r="J748" s="18">
        <v>155.5</v>
      </c>
      <c r="K748" s="18">
        <v>88.9</v>
      </c>
      <c r="L748" s="18">
        <v>599</v>
      </c>
      <c r="M748" s="18">
        <v>330</v>
      </c>
    </row>
    <row r="749" spans="3:13" ht="15" customHeight="1" x14ac:dyDescent="0.35">
      <c r="C749" s="20">
        <v>42349</v>
      </c>
      <c r="D749" s="21">
        <v>286.87</v>
      </c>
      <c r="E749" s="21">
        <v>695.61</v>
      </c>
      <c r="F749" s="21">
        <v>1806.5</v>
      </c>
      <c r="G749" s="21">
        <v>3403</v>
      </c>
      <c r="H749" s="21">
        <v>3403</v>
      </c>
      <c r="I749" s="21">
        <v>178.72</v>
      </c>
      <c r="J749" s="21">
        <v>154.1</v>
      </c>
      <c r="K749" s="21">
        <v>85.37</v>
      </c>
      <c r="L749" s="21">
        <v>592.5</v>
      </c>
      <c r="M749" s="21">
        <v>323.3</v>
      </c>
    </row>
    <row r="750" spans="3:13" ht="15" customHeight="1" x14ac:dyDescent="0.35">
      <c r="C750" s="17">
        <v>42352</v>
      </c>
      <c r="D750" s="18">
        <v>283.95999999999998</v>
      </c>
      <c r="E750" s="18">
        <v>684.52</v>
      </c>
      <c r="F750" s="18">
        <v>1796</v>
      </c>
      <c r="G750" s="18">
        <v>3348</v>
      </c>
      <c r="H750" s="18">
        <v>3400</v>
      </c>
      <c r="I750" s="18">
        <v>174.02</v>
      </c>
      <c r="J750" s="18">
        <v>152.9</v>
      </c>
      <c r="K750" s="18">
        <v>80</v>
      </c>
      <c r="L750" s="18">
        <v>595</v>
      </c>
      <c r="M750" s="18">
        <v>319.8</v>
      </c>
    </row>
    <row r="751" spans="3:13" ht="15" customHeight="1" x14ac:dyDescent="0.35">
      <c r="C751" s="20">
        <v>42353</v>
      </c>
      <c r="D751" s="21">
        <v>290.19</v>
      </c>
      <c r="E751" s="21">
        <v>686.82</v>
      </c>
      <c r="F751" s="21">
        <v>1820.5</v>
      </c>
      <c r="G751" s="21">
        <v>3398</v>
      </c>
      <c r="H751" s="21">
        <v>3488</v>
      </c>
      <c r="I751" s="21">
        <v>174.83</v>
      </c>
      <c r="J751" s="21">
        <v>154.5</v>
      </c>
      <c r="K751" s="21">
        <v>82.37</v>
      </c>
      <c r="L751" s="21">
        <v>614</v>
      </c>
      <c r="M751" s="21">
        <v>325.5</v>
      </c>
    </row>
    <row r="752" spans="3:13" ht="15" customHeight="1" x14ac:dyDescent="0.35">
      <c r="C752" s="17">
        <v>42354</v>
      </c>
      <c r="D752" s="18">
        <v>291.19</v>
      </c>
      <c r="E752" s="18">
        <v>687.96</v>
      </c>
      <c r="F752" s="18">
        <v>1831.5</v>
      </c>
      <c r="G752" s="18">
        <v>3390</v>
      </c>
      <c r="H752" s="18">
        <v>3495</v>
      </c>
      <c r="I752" s="18">
        <v>183.41</v>
      </c>
      <c r="J752" s="18">
        <v>155.4</v>
      </c>
      <c r="K752" s="18">
        <v>84.35</v>
      </c>
      <c r="L752" s="18">
        <v>614</v>
      </c>
      <c r="M752" s="18">
        <v>326.39999999999998</v>
      </c>
    </row>
    <row r="753" spans="3:13" ht="15" customHeight="1" x14ac:dyDescent="0.35">
      <c r="C753" s="20">
        <v>42355</v>
      </c>
      <c r="D753" s="21">
        <v>296.12</v>
      </c>
      <c r="E753" s="21">
        <v>696</v>
      </c>
      <c r="F753" s="21">
        <v>1833.5</v>
      </c>
      <c r="G753" s="21">
        <v>3404</v>
      </c>
      <c r="H753" s="21">
        <v>3517</v>
      </c>
      <c r="I753" s="21">
        <v>185.68</v>
      </c>
      <c r="J753" s="21">
        <v>157.4</v>
      </c>
      <c r="K753" s="21">
        <v>80.86</v>
      </c>
      <c r="L753" s="21">
        <v>615</v>
      </c>
      <c r="M753" s="21">
        <v>329.4</v>
      </c>
    </row>
    <row r="754" spans="3:13" ht="15" customHeight="1" x14ac:dyDescent="0.35">
      <c r="C754" s="17">
        <v>42356</v>
      </c>
      <c r="D754" s="18">
        <v>295.41000000000003</v>
      </c>
      <c r="E754" s="18">
        <v>694.08</v>
      </c>
      <c r="F754" s="18">
        <v>1807.5</v>
      </c>
      <c r="G754" s="18">
        <v>3327</v>
      </c>
      <c r="H754" s="18">
        <v>3463</v>
      </c>
      <c r="I754" s="18">
        <v>186.65</v>
      </c>
      <c r="J754" s="18">
        <v>155.80000000000001</v>
      </c>
      <c r="K754" s="18">
        <v>80.86</v>
      </c>
      <c r="L754" s="18">
        <v>604</v>
      </c>
      <c r="M754" s="18">
        <v>324</v>
      </c>
    </row>
    <row r="755" spans="3:13" ht="15" customHeight="1" x14ac:dyDescent="0.35">
      <c r="C755" s="20">
        <v>42359</v>
      </c>
      <c r="D755" s="21">
        <v>296.12</v>
      </c>
      <c r="E755" s="21">
        <v>692.55</v>
      </c>
      <c r="F755" s="21">
        <v>1805</v>
      </c>
      <c r="G755" s="21">
        <v>3236</v>
      </c>
      <c r="H755" s="21">
        <v>3475</v>
      </c>
      <c r="I755" s="21">
        <v>184.38</v>
      </c>
      <c r="J755" s="21">
        <v>155.4</v>
      </c>
      <c r="K755" s="21">
        <v>83.05</v>
      </c>
      <c r="L755" s="21">
        <v>605</v>
      </c>
      <c r="M755" s="21">
        <v>326.10000000000002</v>
      </c>
    </row>
    <row r="756" spans="3:13" ht="15" customHeight="1" x14ac:dyDescent="0.35">
      <c r="C756" s="17">
        <v>42360</v>
      </c>
      <c r="D756" s="18">
        <v>298.83</v>
      </c>
      <c r="E756" s="18">
        <v>689.88</v>
      </c>
      <c r="F756" s="18">
        <v>1805</v>
      </c>
      <c r="G756" s="18">
        <v>3257</v>
      </c>
      <c r="H756" s="18">
        <v>3474</v>
      </c>
      <c r="I756" s="18">
        <v>183.09</v>
      </c>
      <c r="J756" s="18">
        <v>156.9</v>
      </c>
      <c r="K756" s="18">
        <v>85.84</v>
      </c>
      <c r="L756" s="18">
        <v>613</v>
      </c>
      <c r="M756" s="18">
        <v>327.39999999999998</v>
      </c>
    </row>
    <row r="757" spans="3:13" ht="15" customHeight="1" x14ac:dyDescent="0.35">
      <c r="C757" s="20">
        <v>42361</v>
      </c>
      <c r="D757" s="21">
        <v>305.76</v>
      </c>
      <c r="E757" s="21">
        <v>699.44</v>
      </c>
      <c r="F757" s="21">
        <v>1853</v>
      </c>
      <c r="G757" s="21">
        <v>3318</v>
      </c>
      <c r="H757" s="21">
        <v>3543.5</v>
      </c>
      <c r="I757" s="21">
        <v>191.18</v>
      </c>
      <c r="J757" s="21">
        <v>158.80000000000001</v>
      </c>
      <c r="K757" s="21">
        <v>93.09</v>
      </c>
      <c r="L757" s="21">
        <v>616</v>
      </c>
      <c r="M757" s="21">
        <v>330.6</v>
      </c>
    </row>
    <row r="758" spans="3:13" ht="15" customHeight="1" x14ac:dyDescent="0.35">
      <c r="C758" s="17">
        <v>42362</v>
      </c>
      <c r="D758" s="18">
        <v>306.27</v>
      </c>
      <c r="E758" s="18">
        <v>700.58</v>
      </c>
      <c r="F758" s="18">
        <v>1856.5</v>
      </c>
      <c r="G758" s="18">
        <v>3339</v>
      </c>
      <c r="H758" s="18">
        <v>3543.5</v>
      </c>
      <c r="I758" s="18">
        <v>192.64</v>
      </c>
      <c r="J758" s="18">
        <v>159.80000000000001</v>
      </c>
      <c r="K758" s="18">
        <v>92.4</v>
      </c>
      <c r="L758" s="18">
        <v>616</v>
      </c>
      <c r="M758" s="18">
        <v>329.7</v>
      </c>
    </row>
    <row r="759" spans="3:13" ht="15" customHeight="1" x14ac:dyDescent="0.35">
      <c r="C759" s="20">
        <v>42366</v>
      </c>
      <c r="D759" s="21">
        <v>306.27</v>
      </c>
      <c r="E759" s="21">
        <v>700.58</v>
      </c>
      <c r="F759" s="21">
        <v>1856.5</v>
      </c>
      <c r="G759" s="21">
        <v>3339</v>
      </c>
      <c r="H759" s="21">
        <v>3543.5</v>
      </c>
      <c r="I759" s="21">
        <v>192.64</v>
      </c>
      <c r="J759" s="21">
        <v>159.80000000000001</v>
      </c>
      <c r="K759" s="21">
        <v>92.4</v>
      </c>
      <c r="L759" s="21">
        <v>616</v>
      </c>
      <c r="M759" s="21">
        <v>329.7</v>
      </c>
    </row>
    <row r="760" spans="3:13" ht="15" customHeight="1" x14ac:dyDescent="0.35">
      <c r="C760" s="17">
        <v>42367</v>
      </c>
      <c r="D760" s="18">
        <v>311.58999999999997</v>
      </c>
      <c r="E760" s="18">
        <v>703.26</v>
      </c>
      <c r="F760" s="18">
        <v>1880</v>
      </c>
      <c r="G760" s="18">
        <v>3368</v>
      </c>
      <c r="H760" s="18">
        <v>3616</v>
      </c>
      <c r="I760" s="18">
        <v>189.89</v>
      </c>
      <c r="J760" s="18">
        <v>161.9</v>
      </c>
      <c r="K760" s="18">
        <v>93.1</v>
      </c>
      <c r="L760" s="18">
        <v>634</v>
      </c>
      <c r="M760" s="18">
        <v>332.4</v>
      </c>
    </row>
    <row r="761" spans="3:13" ht="15" customHeight="1" x14ac:dyDescent="0.35">
      <c r="C761" s="20">
        <v>42368</v>
      </c>
      <c r="D761" s="21">
        <v>304.26</v>
      </c>
      <c r="E761" s="21">
        <v>705.17</v>
      </c>
      <c r="F761" s="21">
        <v>1880</v>
      </c>
      <c r="G761" s="21">
        <v>3378</v>
      </c>
      <c r="H761" s="21">
        <v>3588.5</v>
      </c>
      <c r="I761" s="21">
        <v>187.62</v>
      </c>
      <c r="J761" s="21">
        <v>160.80000000000001</v>
      </c>
      <c r="K761" s="21">
        <v>89.8</v>
      </c>
      <c r="L761" s="21">
        <v>632</v>
      </c>
      <c r="M761" s="21">
        <v>333.8</v>
      </c>
    </row>
    <row r="762" spans="3:13" ht="15" customHeight="1" x14ac:dyDescent="0.35">
      <c r="C762" s="17">
        <v>42369</v>
      </c>
      <c r="D762" s="18">
        <v>303.45</v>
      </c>
      <c r="E762" s="18">
        <v>701.35</v>
      </c>
      <c r="F762" s="18">
        <v>1856.5</v>
      </c>
      <c r="G762" s="18">
        <v>3342</v>
      </c>
      <c r="H762" s="18">
        <v>3586.5</v>
      </c>
      <c r="I762" s="18">
        <v>186.16</v>
      </c>
      <c r="J762" s="18">
        <v>159.30000000000001</v>
      </c>
      <c r="K762" s="18">
        <v>90.48</v>
      </c>
      <c r="L762" s="18">
        <v>626</v>
      </c>
      <c r="M762" s="18">
        <v>329.5</v>
      </c>
    </row>
    <row r="763" spans="3:13" ht="15" customHeight="1" x14ac:dyDescent="0.35">
      <c r="C763" s="20">
        <v>42373</v>
      </c>
      <c r="D763" s="21">
        <v>294.91000000000003</v>
      </c>
      <c r="E763" s="21">
        <v>692.94</v>
      </c>
      <c r="F763" s="21">
        <v>1817</v>
      </c>
      <c r="G763" s="21">
        <v>3276</v>
      </c>
      <c r="H763" s="21">
        <v>3532.5</v>
      </c>
      <c r="I763" s="21">
        <v>181.31</v>
      </c>
      <c r="J763" s="21">
        <v>157.30000000000001</v>
      </c>
      <c r="K763" s="21">
        <v>85.27</v>
      </c>
      <c r="L763" s="21">
        <v>615</v>
      </c>
      <c r="M763" s="21">
        <v>321.89999999999998</v>
      </c>
    </row>
    <row r="764" spans="3:13" ht="15" customHeight="1" x14ac:dyDescent="0.35">
      <c r="C764" s="17">
        <v>42374</v>
      </c>
      <c r="D764" s="18">
        <v>298.63</v>
      </c>
      <c r="E764" s="18">
        <v>691.79</v>
      </c>
      <c r="F764" s="18">
        <v>1846</v>
      </c>
      <c r="G764" s="18">
        <v>3250</v>
      </c>
      <c r="H764" s="18">
        <v>3539</v>
      </c>
      <c r="I764" s="18">
        <v>182.77</v>
      </c>
      <c r="J764" s="18">
        <v>157</v>
      </c>
      <c r="K764" s="18">
        <v>88.26</v>
      </c>
      <c r="L764" s="18">
        <v>618</v>
      </c>
      <c r="M764" s="18">
        <v>327.7</v>
      </c>
    </row>
    <row r="765" spans="3:13" ht="15" customHeight="1" x14ac:dyDescent="0.35">
      <c r="C765" s="20">
        <v>42375</v>
      </c>
      <c r="D765" s="21">
        <v>295.62</v>
      </c>
      <c r="E765" s="21">
        <v>683.38</v>
      </c>
      <c r="F765" s="21">
        <v>1841</v>
      </c>
      <c r="G765" s="21">
        <v>3193</v>
      </c>
      <c r="H765" s="21">
        <v>3602.5</v>
      </c>
      <c r="I765" s="21">
        <v>181.31</v>
      </c>
      <c r="J765" s="21">
        <v>156.19999999999999</v>
      </c>
      <c r="K765" s="21">
        <v>85.85</v>
      </c>
      <c r="L765" s="21">
        <v>605</v>
      </c>
      <c r="M765" s="21">
        <v>338</v>
      </c>
    </row>
    <row r="766" spans="3:13" ht="15" customHeight="1" x14ac:dyDescent="0.35">
      <c r="C766" s="17">
        <v>42376</v>
      </c>
      <c r="D766" s="18">
        <v>289.89</v>
      </c>
      <c r="E766" s="18">
        <v>675.73</v>
      </c>
      <c r="F766" s="18">
        <v>1800.5</v>
      </c>
      <c r="G766" s="18">
        <v>3112</v>
      </c>
      <c r="H766" s="18">
        <v>3521.5</v>
      </c>
      <c r="I766" s="18">
        <v>176.78</v>
      </c>
      <c r="J766" s="18">
        <v>156.30000000000001</v>
      </c>
      <c r="K766" s="18">
        <v>78.709999999999994</v>
      </c>
      <c r="L766" s="18">
        <v>591.5</v>
      </c>
      <c r="M766" s="18">
        <v>329.2</v>
      </c>
    </row>
    <row r="767" spans="3:13" ht="15" customHeight="1" x14ac:dyDescent="0.35">
      <c r="C767" s="20">
        <v>42377</v>
      </c>
      <c r="D767" s="21">
        <v>284.86</v>
      </c>
      <c r="E767" s="21">
        <v>672.67</v>
      </c>
      <c r="F767" s="21">
        <v>1810</v>
      </c>
      <c r="G767" s="21">
        <v>3033</v>
      </c>
      <c r="H767" s="21">
        <v>3508.5</v>
      </c>
      <c r="I767" s="21">
        <v>181.15</v>
      </c>
      <c r="J767" s="21">
        <v>154.6</v>
      </c>
      <c r="K767" s="21">
        <v>77.48</v>
      </c>
      <c r="L767" s="21">
        <v>597</v>
      </c>
      <c r="M767" s="21">
        <v>330.9</v>
      </c>
    </row>
    <row r="768" spans="3:13" ht="15" customHeight="1" x14ac:dyDescent="0.35">
      <c r="C768" s="17">
        <v>42380</v>
      </c>
      <c r="D768" s="18">
        <v>281.75</v>
      </c>
      <c r="E768" s="18">
        <v>668.84</v>
      </c>
      <c r="F768" s="18">
        <v>1805.5</v>
      </c>
      <c r="G768" s="18">
        <v>3036</v>
      </c>
      <c r="H768" s="18">
        <v>3511.5</v>
      </c>
      <c r="I768" s="18">
        <v>178.72</v>
      </c>
      <c r="J768" s="18">
        <v>154.6</v>
      </c>
      <c r="K768" s="18">
        <v>73.430000000000007</v>
      </c>
      <c r="L768" s="18">
        <v>594.5</v>
      </c>
      <c r="M768" s="18">
        <v>330.6</v>
      </c>
    </row>
    <row r="769" spans="3:13" ht="15" customHeight="1" x14ac:dyDescent="0.35">
      <c r="C769" s="20">
        <v>42381</v>
      </c>
      <c r="D769" s="21">
        <v>284.76</v>
      </c>
      <c r="E769" s="21">
        <v>671.9</v>
      </c>
      <c r="F769" s="21">
        <v>1837</v>
      </c>
      <c r="G769" s="21">
        <v>3049</v>
      </c>
      <c r="H769" s="21">
        <v>3589.5</v>
      </c>
      <c r="I769" s="21">
        <v>180.01</v>
      </c>
      <c r="J769" s="21">
        <v>155</v>
      </c>
      <c r="K769" s="21">
        <v>72</v>
      </c>
      <c r="L769" s="21">
        <v>609.5</v>
      </c>
      <c r="M769" s="21">
        <v>336.5</v>
      </c>
    </row>
    <row r="770" spans="3:13" ht="15" customHeight="1" x14ac:dyDescent="0.35">
      <c r="C770" s="17">
        <v>42382</v>
      </c>
      <c r="D770" s="18">
        <v>283.16000000000003</v>
      </c>
      <c r="E770" s="18">
        <v>672.29</v>
      </c>
      <c r="F770" s="18">
        <v>1851.5</v>
      </c>
      <c r="G770" s="18">
        <v>3041</v>
      </c>
      <c r="H770" s="18">
        <v>3614</v>
      </c>
      <c r="I770" s="18">
        <v>181.47</v>
      </c>
      <c r="J770" s="18">
        <v>155.30000000000001</v>
      </c>
      <c r="K770" s="18">
        <v>71.87</v>
      </c>
      <c r="L770" s="18">
        <v>613</v>
      </c>
      <c r="M770" s="18">
        <v>339.1</v>
      </c>
    </row>
    <row r="771" spans="3:13" ht="15" customHeight="1" x14ac:dyDescent="0.35">
      <c r="C771" s="20">
        <v>42383</v>
      </c>
      <c r="D771" s="21">
        <v>278.33</v>
      </c>
      <c r="E771" s="21">
        <v>666.93</v>
      </c>
      <c r="F771" s="21">
        <v>1810</v>
      </c>
      <c r="G771" s="21">
        <v>3019</v>
      </c>
      <c r="H771" s="21">
        <v>3535.5</v>
      </c>
      <c r="I771" s="21">
        <v>180.17</v>
      </c>
      <c r="J771" s="21">
        <v>154</v>
      </c>
      <c r="K771" s="21">
        <v>78.62</v>
      </c>
      <c r="L771" s="21">
        <v>590</v>
      </c>
      <c r="M771" s="21">
        <v>334.2</v>
      </c>
    </row>
    <row r="772" spans="3:13" ht="15" customHeight="1" x14ac:dyDescent="0.35">
      <c r="C772" s="17">
        <v>42384</v>
      </c>
      <c r="D772" s="18">
        <v>265.77</v>
      </c>
      <c r="E772" s="18">
        <v>656.61</v>
      </c>
      <c r="F772" s="18">
        <v>1791</v>
      </c>
      <c r="G772" s="18">
        <v>2986</v>
      </c>
      <c r="H772" s="18">
        <v>3514.5</v>
      </c>
      <c r="I772" s="18">
        <v>176.13</v>
      </c>
      <c r="J772" s="18">
        <v>152.5</v>
      </c>
      <c r="K772" s="18">
        <v>73.5</v>
      </c>
      <c r="L772" s="18">
        <v>578.5</v>
      </c>
      <c r="M772" s="18">
        <v>334.2</v>
      </c>
    </row>
    <row r="773" spans="3:13" ht="15" customHeight="1" x14ac:dyDescent="0.35">
      <c r="C773" s="20">
        <v>42387</v>
      </c>
      <c r="D773" s="21">
        <v>261.45</v>
      </c>
      <c r="E773" s="21">
        <v>646.28</v>
      </c>
      <c r="F773" s="21">
        <v>1779.5</v>
      </c>
      <c r="G773" s="21">
        <v>3002</v>
      </c>
      <c r="H773" s="21">
        <v>3568</v>
      </c>
      <c r="I773" s="21">
        <v>174.35</v>
      </c>
      <c r="J773" s="21">
        <v>150.1</v>
      </c>
      <c r="K773" s="21">
        <v>75.150000000000006</v>
      </c>
      <c r="L773" s="21">
        <v>566.5</v>
      </c>
      <c r="M773" s="21">
        <v>327.5</v>
      </c>
    </row>
    <row r="774" spans="3:13" ht="15" customHeight="1" x14ac:dyDescent="0.35">
      <c r="C774" s="17">
        <v>42388</v>
      </c>
      <c r="D774" s="18">
        <v>265.87</v>
      </c>
      <c r="E774" s="18">
        <v>663.49</v>
      </c>
      <c r="F774" s="18">
        <v>1828</v>
      </c>
      <c r="G774" s="18">
        <v>3010</v>
      </c>
      <c r="H774" s="18">
        <v>3559.5</v>
      </c>
      <c r="I774" s="18">
        <v>178.07</v>
      </c>
      <c r="J774" s="18">
        <v>152.4</v>
      </c>
      <c r="K774" s="18">
        <v>78.98</v>
      </c>
      <c r="L774" s="18">
        <v>579</v>
      </c>
      <c r="M774" s="18">
        <v>333.6</v>
      </c>
    </row>
    <row r="775" spans="3:13" ht="15" customHeight="1" x14ac:dyDescent="0.35">
      <c r="C775" s="20">
        <v>42389</v>
      </c>
      <c r="D775" s="21">
        <v>255.22</v>
      </c>
      <c r="E775" s="21">
        <v>636.72</v>
      </c>
      <c r="F775" s="21">
        <v>1777.5</v>
      </c>
      <c r="G775" s="21">
        <v>2922</v>
      </c>
      <c r="H775" s="21">
        <v>3477.5</v>
      </c>
      <c r="I775" s="21">
        <v>171.92</v>
      </c>
      <c r="J775" s="21">
        <v>150</v>
      </c>
      <c r="K775" s="21">
        <v>71.2</v>
      </c>
      <c r="L775" s="21">
        <v>559</v>
      </c>
      <c r="M775" s="21">
        <v>325.7</v>
      </c>
    </row>
    <row r="776" spans="3:13" ht="15" customHeight="1" x14ac:dyDescent="0.35">
      <c r="C776" s="17">
        <v>42390</v>
      </c>
      <c r="D776" s="18">
        <v>263.76</v>
      </c>
      <c r="E776" s="18">
        <v>644.75</v>
      </c>
      <c r="F776" s="18">
        <v>1827</v>
      </c>
      <c r="G776" s="18">
        <v>2949</v>
      </c>
      <c r="H776" s="18">
        <v>3464.5</v>
      </c>
      <c r="I776" s="18">
        <v>173.05</v>
      </c>
      <c r="J776" s="18">
        <v>150.5</v>
      </c>
      <c r="K776" s="18">
        <v>82.25</v>
      </c>
      <c r="L776" s="18">
        <v>566</v>
      </c>
      <c r="M776" s="18">
        <v>336.3</v>
      </c>
    </row>
    <row r="777" spans="3:13" ht="15" customHeight="1" x14ac:dyDescent="0.35">
      <c r="C777" s="20">
        <v>42391</v>
      </c>
      <c r="D777" s="21">
        <v>263.36</v>
      </c>
      <c r="E777" s="21">
        <v>653.54999999999995</v>
      </c>
      <c r="F777" s="21">
        <v>1857.5</v>
      </c>
      <c r="G777" s="21">
        <v>2995</v>
      </c>
      <c r="H777" s="21">
        <v>3556.5</v>
      </c>
      <c r="I777" s="21">
        <v>175.8</v>
      </c>
      <c r="J777" s="21">
        <v>153</v>
      </c>
      <c r="K777" s="21">
        <v>78.58</v>
      </c>
      <c r="L777" s="21">
        <v>572.5</v>
      </c>
      <c r="M777" s="21">
        <v>345</v>
      </c>
    </row>
    <row r="778" spans="3:13" ht="15" customHeight="1" x14ac:dyDescent="0.35">
      <c r="C778" s="17">
        <v>42394</v>
      </c>
      <c r="D778" s="18">
        <v>252.51</v>
      </c>
      <c r="E778" s="18">
        <v>650.11</v>
      </c>
      <c r="F778" s="18">
        <v>1841.5</v>
      </c>
      <c r="G778" s="18">
        <v>3021</v>
      </c>
      <c r="H778" s="18">
        <v>3586</v>
      </c>
      <c r="I778" s="18">
        <v>176.13</v>
      </c>
      <c r="J778" s="18">
        <v>154</v>
      </c>
      <c r="K778" s="18">
        <v>80.849999999999994</v>
      </c>
      <c r="L778" s="18">
        <v>578.5</v>
      </c>
      <c r="M778" s="18">
        <v>323.89999999999998</v>
      </c>
    </row>
    <row r="779" spans="3:13" ht="15" customHeight="1" x14ac:dyDescent="0.35">
      <c r="C779" s="20">
        <v>42395</v>
      </c>
      <c r="D779" s="21">
        <v>262.16000000000003</v>
      </c>
      <c r="E779" s="21">
        <v>649.72</v>
      </c>
      <c r="F779" s="21">
        <v>1872</v>
      </c>
      <c r="G779" s="21">
        <v>3015</v>
      </c>
      <c r="H779" s="21">
        <v>3589.5</v>
      </c>
      <c r="I779" s="21">
        <v>175.97</v>
      </c>
      <c r="J779" s="21">
        <v>154.69999999999999</v>
      </c>
      <c r="K779" s="21">
        <v>87.1</v>
      </c>
      <c r="L779" s="21">
        <v>580</v>
      </c>
      <c r="M779" s="21">
        <v>317.39999999999998</v>
      </c>
    </row>
    <row r="780" spans="3:13" ht="15" customHeight="1" x14ac:dyDescent="0.35">
      <c r="C780" s="17">
        <v>42396</v>
      </c>
      <c r="D780" s="18">
        <v>256.93</v>
      </c>
      <c r="E780" s="18">
        <v>648.96</v>
      </c>
      <c r="F780" s="18">
        <v>1867</v>
      </c>
      <c r="G780" s="18">
        <v>3078</v>
      </c>
      <c r="H780" s="18">
        <v>3667</v>
      </c>
      <c r="I780" s="18">
        <v>174.67</v>
      </c>
      <c r="J780" s="18">
        <v>154.5</v>
      </c>
      <c r="K780" s="18">
        <v>92.03</v>
      </c>
      <c r="L780" s="18">
        <v>593</v>
      </c>
      <c r="M780" s="18">
        <v>320.39999999999998</v>
      </c>
    </row>
    <row r="781" spans="3:13" ht="15" customHeight="1" x14ac:dyDescent="0.35">
      <c r="C781" s="20">
        <v>42397</v>
      </c>
      <c r="D781" s="21">
        <v>251.91</v>
      </c>
      <c r="E781" s="21">
        <v>648.58000000000004</v>
      </c>
      <c r="F781" s="21">
        <v>1841.5</v>
      </c>
      <c r="G781" s="21">
        <v>3050</v>
      </c>
      <c r="H781" s="21">
        <v>3654</v>
      </c>
      <c r="I781" s="21">
        <v>175.64</v>
      </c>
      <c r="J781" s="21">
        <v>154.9</v>
      </c>
      <c r="K781" s="21">
        <v>90.45</v>
      </c>
      <c r="L781" s="21">
        <v>582.5</v>
      </c>
      <c r="M781" s="21">
        <v>319.8</v>
      </c>
    </row>
    <row r="782" spans="3:13" ht="15" customHeight="1" x14ac:dyDescent="0.35">
      <c r="C782" s="17">
        <v>42398</v>
      </c>
      <c r="D782" s="18">
        <v>253.92</v>
      </c>
      <c r="E782" s="18">
        <v>661.2</v>
      </c>
      <c r="F782" s="18">
        <v>1884.5</v>
      </c>
      <c r="G782" s="18">
        <v>3150</v>
      </c>
      <c r="H782" s="18">
        <v>3786</v>
      </c>
      <c r="I782" s="18">
        <v>179.69</v>
      </c>
      <c r="J782" s="18">
        <v>156.69999999999999</v>
      </c>
      <c r="K782" s="18">
        <v>89.48</v>
      </c>
      <c r="L782" s="18">
        <v>599.5</v>
      </c>
      <c r="M782" s="18">
        <v>326.10000000000002</v>
      </c>
    </row>
    <row r="783" spans="3:13" ht="15" customHeight="1" x14ac:dyDescent="0.35">
      <c r="C783" s="20">
        <v>42401</v>
      </c>
      <c r="D783" s="21">
        <v>250.3</v>
      </c>
      <c r="E783" s="21">
        <v>654.30999999999995</v>
      </c>
      <c r="F783" s="21">
        <v>1910.5</v>
      </c>
      <c r="G783" s="21">
        <v>3150</v>
      </c>
      <c r="H783" s="21">
        <v>3803</v>
      </c>
      <c r="I783" s="21">
        <v>179.69</v>
      </c>
      <c r="J783" s="21">
        <v>156.80000000000001</v>
      </c>
      <c r="K783" s="21">
        <v>87.99</v>
      </c>
      <c r="L783" s="21">
        <v>611</v>
      </c>
      <c r="M783" s="21">
        <v>324.5</v>
      </c>
    </row>
    <row r="784" spans="3:13" ht="15" customHeight="1" x14ac:dyDescent="0.35">
      <c r="C784" s="17">
        <v>42402</v>
      </c>
      <c r="D784" s="18">
        <v>241.76</v>
      </c>
      <c r="E784" s="18">
        <v>643.99</v>
      </c>
      <c r="F784" s="18">
        <v>1906</v>
      </c>
      <c r="G784" s="18">
        <v>3200</v>
      </c>
      <c r="H784" s="18">
        <v>3784</v>
      </c>
      <c r="I784" s="18">
        <v>172.08</v>
      </c>
      <c r="J784" s="18">
        <v>157.1</v>
      </c>
      <c r="K784" s="18">
        <v>83.15</v>
      </c>
      <c r="L784" s="18">
        <v>610</v>
      </c>
      <c r="M784" s="18">
        <v>320.39999999999998</v>
      </c>
    </row>
    <row r="785" spans="3:13" ht="15" customHeight="1" x14ac:dyDescent="0.35">
      <c r="C785" s="20">
        <v>42403</v>
      </c>
      <c r="D785" s="21">
        <v>233.92</v>
      </c>
      <c r="E785" s="21">
        <v>629.46</v>
      </c>
      <c r="F785" s="21">
        <v>1869.5</v>
      </c>
      <c r="G785" s="21">
        <v>3159</v>
      </c>
      <c r="H785" s="21">
        <v>3728.5</v>
      </c>
      <c r="I785" s="21">
        <v>166.09</v>
      </c>
      <c r="J785" s="21">
        <v>155.1</v>
      </c>
      <c r="K785" s="21">
        <v>85.95</v>
      </c>
      <c r="L785" s="21">
        <v>605</v>
      </c>
      <c r="M785" s="21">
        <v>316.3</v>
      </c>
    </row>
    <row r="786" spans="3:13" ht="15" customHeight="1" x14ac:dyDescent="0.35">
      <c r="C786" s="17">
        <v>42404</v>
      </c>
      <c r="D786" s="18">
        <v>242.96</v>
      </c>
      <c r="E786" s="18">
        <v>634.04</v>
      </c>
      <c r="F786" s="18">
        <v>1828</v>
      </c>
      <c r="G786" s="18">
        <v>3135</v>
      </c>
      <c r="H786" s="18">
        <v>3598.5</v>
      </c>
      <c r="I786" s="18">
        <v>169.33</v>
      </c>
      <c r="J786" s="18">
        <v>157.6</v>
      </c>
      <c r="K786" s="18">
        <v>99.68</v>
      </c>
      <c r="L786" s="18">
        <v>605.5</v>
      </c>
      <c r="M786" s="18">
        <v>319.60000000000002</v>
      </c>
    </row>
    <row r="787" spans="3:13" ht="15" customHeight="1" x14ac:dyDescent="0.35">
      <c r="C787" s="20">
        <v>42405</v>
      </c>
      <c r="D787" s="21">
        <v>243.06</v>
      </c>
      <c r="E787" s="21">
        <v>622.19000000000005</v>
      </c>
      <c r="F787" s="21">
        <v>1796.5</v>
      </c>
      <c r="G787" s="21">
        <v>3097</v>
      </c>
      <c r="H787" s="21">
        <v>3499.5</v>
      </c>
      <c r="I787" s="21">
        <v>171.27</v>
      </c>
      <c r="J787" s="21">
        <v>157</v>
      </c>
      <c r="K787" s="21">
        <v>102.15</v>
      </c>
      <c r="L787" s="21">
        <v>588.5</v>
      </c>
      <c r="M787" s="21">
        <v>323.5</v>
      </c>
    </row>
    <row r="788" spans="3:13" ht="15" customHeight="1" x14ac:dyDescent="0.35">
      <c r="C788" s="17">
        <v>42408</v>
      </c>
      <c r="D788" s="18">
        <v>231.81</v>
      </c>
      <c r="E788" s="18">
        <v>611.48</v>
      </c>
      <c r="F788" s="18">
        <v>1782</v>
      </c>
      <c r="G788" s="18">
        <v>3045</v>
      </c>
      <c r="H788" s="18">
        <v>3529.5</v>
      </c>
      <c r="I788" s="18">
        <v>166.74</v>
      </c>
      <c r="J788" s="18">
        <v>150.9</v>
      </c>
      <c r="K788" s="18">
        <v>102.8</v>
      </c>
      <c r="L788" s="18">
        <v>550</v>
      </c>
      <c r="M788" s="18">
        <v>314.7</v>
      </c>
    </row>
    <row r="789" spans="3:13" ht="15" customHeight="1" x14ac:dyDescent="0.35">
      <c r="C789" s="20">
        <v>42409</v>
      </c>
      <c r="D789" s="21">
        <v>226.69</v>
      </c>
      <c r="E789" s="21">
        <v>600.77</v>
      </c>
      <c r="F789" s="21">
        <v>1783</v>
      </c>
      <c r="G789" s="21">
        <v>3039</v>
      </c>
      <c r="H789" s="21">
        <v>3513</v>
      </c>
      <c r="I789" s="21">
        <v>165.93</v>
      </c>
      <c r="J789" s="21">
        <v>151.9</v>
      </c>
      <c r="K789" s="21">
        <v>94.44</v>
      </c>
      <c r="L789" s="21">
        <v>547.5</v>
      </c>
      <c r="M789" s="21">
        <v>320.60000000000002</v>
      </c>
    </row>
    <row r="790" spans="3:13" ht="15" customHeight="1" x14ac:dyDescent="0.35">
      <c r="C790" s="17">
        <v>42410</v>
      </c>
      <c r="D790" s="18">
        <v>234.12</v>
      </c>
      <c r="E790" s="18">
        <v>613.78</v>
      </c>
      <c r="F790" s="18">
        <v>1782</v>
      </c>
      <c r="G790" s="18">
        <v>3041</v>
      </c>
      <c r="H790" s="18">
        <v>3518.5</v>
      </c>
      <c r="I790" s="18">
        <v>170.95</v>
      </c>
      <c r="J790" s="18">
        <v>153.9</v>
      </c>
      <c r="K790" s="18">
        <v>93.5</v>
      </c>
      <c r="L790" s="18">
        <v>564.5</v>
      </c>
      <c r="M790" s="18">
        <v>323.10000000000002</v>
      </c>
    </row>
    <row r="791" spans="3:13" ht="15" customHeight="1" x14ac:dyDescent="0.35">
      <c r="C791" s="20">
        <v>42411</v>
      </c>
      <c r="D791" s="21">
        <v>224.58</v>
      </c>
      <c r="E791" s="21">
        <v>600.01</v>
      </c>
      <c r="F791" s="21">
        <v>1745</v>
      </c>
      <c r="G791" s="21">
        <v>3000</v>
      </c>
      <c r="H791" s="21">
        <v>3587.5</v>
      </c>
      <c r="I791" s="21">
        <v>171.6</v>
      </c>
      <c r="J791" s="21">
        <v>151.69999999999999</v>
      </c>
      <c r="K791" s="21">
        <v>87.68</v>
      </c>
      <c r="L791" s="21">
        <v>542.5</v>
      </c>
      <c r="M791" s="21">
        <v>318.10000000000002</v>
      </c>
    </row>
    <row r="792" spans="3:13" ht="15" customHeight="1" x14ac:dyDescent="0.35">
      <c r="C792" s="17">
        <v>42412</v>
      </c>
      <c r="D792" s="18">
        <v>241.26</v>
      </c>
      <c r="E792" s="18">
        <v>606.89</v>
      </c>
      <c r="F792" s="18">
        <v>1758</v>
      </c>
      <c r="G792" s="18">
        <v>3052</v>
      </c>
      <c r="H792" s="18">
        <v>3553.5</v>
      </c>
      <c r="I792" s="18">
        <v>196.2</v>
      </c>
      <c r="J792" s="18">
        <v>155.1</v>
      </c>
      <c r="K792" s="18">
        <v>98.46</v>
      </c>
      <c r="L792" s="18">
        <v>545</v>
      </c>
      <c r="M792" s="18">
        <v>327.9</v>
      </c>
    </row>
    <row r="793" spans="3:13" ht="15" customHeight="1" x14ac:dyDescent="0.35">
      <c r="C793" s="20">
        <v>42415</v>
      </c>
      <c r="D793" s="21">
        <v>247.49</v>
      </c>
      <c r="E793" s="21">
        <v>621.41999999999996</v>
      </c>
      <c r="F793" s="21">
        <v>1809</v>
      </c>
      <c r="G793" s="21">
        <v>3119</v>
      </c>
      <c r="H793" s="21">
        <v>3632.5</v>
      </c>
      <c r="I793" s="21">
        <v>199.12</v>
      </c>
      <c r="J793" s="21">
        <v>155.80000000000001</v>
      </c>
      <c r="K793" s="21">
        <v>101.2</v>
      </c>
      <c r="L793" s="21">
        <v>552.5</v>
      </c>
      <c r="M793" s="21">
        <v>331.2</v>
      </c>
    </row>
    <row r="794" spans="3:13" ht="15" customHeight="1" x14ac:dyDescent="0.35">
      <c r="C794" s="17">
        <v>42416</v>
      </c>
      <c r="D794" s="18">
        <v>251.2</v>
      </c>
      <c r="E794" s="18">
        <v>617.98</v>
      </c>
      <c r="F794" s="18">
        <v>1811.5</v>
      </c>
      <c r="G794" s="18">
        <v>3153</v>
      </c>
      <c r="H794" s="18">
        <v>3694</v>
      </c>
      <c r="I794" s="18">
        <v>204.46</v>
      </c>
      <c r="J794" s="18">
        <v>155.69999999999999</v>
      </c>
      <c r="K794" s="18">
        <v>102.95</v>
      </c>
      <c r="L794" s="18">
        <v>554.5</v>
      </c>
      <c r="M794" s="18">
        <v>333.8</v>
      </c>
    </row>
    <row r="795" spans="3:13" ht="15" customHeight="1" x14ac:dyDescent="0.35">
      <c r="C795" s="20">
        <v>42417</v>
      </c>
      <c r="D795" s="21">
        <v>258.54000000000002</v>
      </c>
      <c r="E795" s="21">
        <v>632.13</v>
      </c>
      <c r="F795" s="21">
        <v>1832</v>
      </c>
      <c r="G795" s="21">
        <v>3259</v>
      </c>
      <c r="H795" s="21">
        <v>3736.5</v>
      </c>
      <c r="I795" s="21">
        <v>219.51</v>
      </c>
      <c r="J795" s="21">
        <v>160.19999999999999</v>
      </c>
      <c r="K795" s="21">
        <v>120</v>
      </c>
      <c r="L795" s="21">
        <v>572</v>
      </c>
      <c r="M795" s="21">
        <v>340.3</v>
      </c>
    </row>
    <row r="796" spans="3:13" ht="15" customHeight="1" x14ac:dyDescent="0.35">
      <c r="C796" s="17">
        <v>42418</v>
      </c>
      <c r="D796" s="18">
        <v>253.11</v>
      </c>
      <c r="E796" s="18">
        <v>635.57000000000005</v>
      </c>
      <c r="F796" s="18">
        <v>1826</v>
      </c>
      <c r="G796" s="18">
        <v>3229</v>
      </c>
      <c r="H796" s="18">
        <v>3731</v>
      </c>
      <c r="I796" s="18">
        <v>214.01</v>
      </c>
      <c r="J796" s="18">
        <v>161.30000000000001</v>
      </c>
      <c r="K796" s="18">
        <v>117.9</v>
      </c>
      <c r="L796" s="18">
        <v>583.5</v>
      </c>
      <c r="M796" s="18">
        <v>342.3</v>
      </c>
    </row>
    <row r="797" spans="3:13" ht="15" customHeight="1" x14ac:dyDescent="0.35">
      <c r="C797" s="20">
        <v>42419</v>
      </c>
      <c r="D797" s="21">
        <v>247.18</v>
      </c>
      <c r="E797" s="21">
        <v>635.57000000000005</v>
      </c>
      <c r="F797" s="21">
        <v>1828.5</v>
      </c>
      <c r="G797" s="21">
        <v>3255</v>
      </c>
      <c r="H797" s="21">
        <v>3732.5</v>
      </c>
      <c r="I797" s="21">
        <v>207.86</v>
      </c>
      <c r="J797" s="21">
        <v>161.30000000000001</v>
      </c>
      <c r="K797" s="21">
        <v>118.4</v>
      </c>
      <c r="L797" s="21">
        <v>584.5</v>
      </c>
      <c r="M797" s="21">
        <v>342.1</v>
      </c>
    </row>
    <row r="798" spans="3:13" ht="15" customHeight="1" x14ac:dyDescent="0.35">
      <c r="C798" s="17">
        <v>42422</v>
      </c>
      <c r="D798" s="18">
        <v>246.38</v>
      </c>
      <c r="E798" s="18">
        <v>639.02</v>
      </c>
      <c r="F798" s="18">
        <v>1859</v>
      </c>
      <c r="G798" s="18">
        <v>3295</v>
      </c>
      <c r="H798" s="18">
        <v>3722</v>
      </c>
      <c r="I798" s="18">
        <v>213.2</v>
      </c>
      <c r="J798" s="18">
        <v>162.80000000000001</v>
      </c>
      <c r="K798" s="18">
        <v>132.4</v>
      </c>
      <c r="L798" s="18">
        <v>560</v>
      </c>
      <c r="M798" s="18">
        <v>330.5</v>
      </c>
    </row>
    <row r="799" spans="3:13" ht="15" customHeight="1" x14ac:dyDescent="0.35">
      <c r="C799" s="20">
        <v>42423</v>
      </c>
      <c r="D799" s="21">
        <v>237.14</v>
      </c>
      <c r="E799" s="21">
        <v>627.92999999999995</v>
      </c>
      <c r="F799" s="21">
        <v>1864.5</v>
      </c>
      <c r="G799" s="21">
        <v>3298</v>
      </c>
      <c r="H799" s="21">
        <v>3738</v>
      </c>
      <c r="I799" s="21">
        <v>214.82</v>
      </c>
      <c r="J799" s="21">
        <v>164.4</v>
      </c>
      <c r="K799" s="21">
        <v>129.44999999999999</v>
      </c>
      <c r="L799" s="21">
        <v>562</v>
      </c>
      <c r="M799" s="21">
        <v>330.3</v>
      </c>
    </row>
    <row r="800" spans="3:13" ht="15" customHeight="1" x14ac:dyDescent="0.35">
      <c r="C800" s="17">
        <v>42424</v>
      </c>
      <c r="D800" s="18">
        <v>233.22</v>
      </c>
      <c r="E800" s="18">
        <v>626.78</v>
      </c>
      <c r="F800" s="18">
        <v>1868.5</v>
      </c>
      <c r="G800" s="18">
        <v>3321</v>
      </c>
      <c r="H800" s="18">
        <v>3718</v>
      </c>
      <c r="I800" s="18">
        <v>211.58</v>
      </c>
      <c r="J800" s="18">
        <v>163.4</v>
      </c>
      <c r="K800" s="18">
        <v>116.35</v>
      </c>
      <c r="L800" s="18">
        <v>571.5</v>
      </c>
      <c r="M800" s="18">
        <v>324.7</v>
      </c>
    </row>
    <row r="801" spans="3:13" ht="15" customHeight="1" x14ac:dyDescent="0.35">
      <c r="C801" s="20">
        <v>42425</v>
      </c>
      <c r="D801" s="21">
        <v>245.17</v>
      </c>
      <c r="E801" s="21">
        <v>644.75</v>
      </c>
      <c r="F801" s="21">
        <v>1877.5</v>
      </c>
      <c r="G801" s="21">
        <v>3370</v>
      </c>
      <c r="H801" s="21">
        <v>3787</v>
      </c>
      <c r="I801" s="21">
        <v>216.92</v>
      </c>
      <c r="J801" s="21">
        <v>169.1</v>
      </c>
      <c r="K801" s="21">
        <v>118.8</v>
      </c>
      <c r="L801" s="21">
        <v>579</v>
      </c>
      <c r="M801" s="21">
        <v>332.2</v>
      </c>
    </row>
    <row r="802" spans="3:13" ht="15" customHeight="1" x14ac:dyDescent="0.35">
      <c r="C802" s="17">
        <v>42426</v>
      </c>
      <c r="D802" s="18">
        <v>227.69</v>
      </c>
      <c r="E802" s="18">
        <v>654.30999999999995</v>
      </c>
      <c r="F802" s="18">
        <v>1865</v>
      </c>
      <c r="G802" s="18">
        <v>3363</v>
      </c>
      <c r="H802" s="18">
        <v>3771.5</v>
      </c>
      <c r="I802" s="18">
        <v>219.84</v>
      </c>
      <c r="J802" s="18">
        <v>168.8</v>
      </c>
      <c r="K802" s="18">
        <v>128.25</v>
      </c>
      <c r="L802" s="18">
        <v>587.5</v>
      </c>
      <c r="M802" s="18">
        <v>336.2</v>
      </c>
    </row>
    <row r="803" spans="3:13" ht="15" customHeight="1" x14ac:dyDescent="0.35">
      <c r="C803" s="20">
        <v>42429</v>
      </c>
      <c r="D803" s="21">
        <v>224.98</v>
      </c>
      <c r="E803" s="21">
        <v>648.58000000000004</v>
      </c>
      <c r="F803" s="21">
        <v>1859</v>
      </c>
      <c r="G803" s="21">
        <v>3406</v>
      </c>
      <c r="H803" s="21">
        <v>3722.5</v>
      </c>
      <c r="I803" s="21">
        <v>219.84</v>
      </c>
      <c r="J803" s="21">
        <v>165.9</v>
      </c>
      <c r="K803" s="21">
        <v>133.25</v>
      </c>
      <c r="L803" s="21">
        <v>590</v>
      </c>
      <c r="M803" s="21">
        <v>334.3</v>
      </c>
    </row>
    <row r="804" spans="3:13" ht="15" customHeight="1" x14ac:dyDescent="0.35">
      <c r="C804" s="17">
        <v>42430</v>
      </c>
      <c r="D804" s="18">
        <v>221.46</v>
      </c>
      <c r="E804" s="18">
        <v>668.08</v>
      </c>
      <c r="F804" s="18">
        <v>1881</v>
      </c>
      <c r="G804" s="18">
        <v>3445</v>
      </c>
      <c r="H804" s="18">
        <v>3814</v>
      </c>
      <c r="I804" s="18">
        <v>221.13</v>
      </c>
      <c r="J804" s="18">
        <v>167.4</v>
      </c>
      <c r="K804" s="18">
        <v>130.5</v>
      </c>
      <c r="L804" s="18">
        <v>594.5</v>
      </c>
      <c r="M804" s="18">
        <v>341.8</v>
      </c>
    </row>
    <row r="805" spans="3:13" ht="15" customHeight="1" x14ac:dyDescent="0.35">
      <c r="C805" s="20">
        <v>42431</v>
      </c>
      <c r="D805" s="21">
        <v>225.88</v>
      </c>
      <c r="E805" s="21">
        <v>669.61</v>
      </c>
      <c r="F805" s="21">
        <v>1862.5</v>
      </c>
      <c r="G805" s="21">
        <v>3354</v>
      </c>
      <c r="H805" s="21">
        <v>3774.5</v>
      </c>
      <c r="I805" s="21">
        <v>220.16</v>
      </c>
      <c r="J805" s="21">
        <v>164</v>
      </c>
      <c r="K805" s="21">
        <v>135.4</v>
      </c>
      <c r="L805" s="21">
        <v>578</v>
      </c>
      <c r="M805" s="21">
        <v>342.6</v>
      </c>
    </row>
    <row r="806" spans="3:13" ht="15" customHeight="1" x14ac:dyDescent="0.35">
      <c r="C806" s="17">
        <v>42432</v>
      </c>
      <c r="D806" s="18">
        <v>230.1</v>
      </c>
      <c r="E806" s="18">
        <v>673.05</v>
      </c>
      <c r="F806" s="18">
        <v>1853</v>
      </c>
      <c r="G806" s="18">
        <v>3290</v>
      </c>
      <c r="H806" s="18">
        <v>3692.5</v>
      </c>
      <c r="I806" s="18">
        <v>231.82</v>
      </c>
      <c r="J806" s="18">
        <v>164.2</v>
      </c>
      <c r="K806" s="18">
        <v>143</v>
      </c>
      <c r="L806" s="18">
        <v>564</v>
      </c>
      <c r="M806" s="18">
        <v>340.2</v>
      </c>
    </row>
    <row r="807" spans="3:13" ht="15" customHeight="1" x14ac:dyDescent="0.35">
      <c r="C807" s="20">
        <v>42433</v>
      </c>
      <c r="D807" s="21">
        <v>231.71</v>
      </c>
      <c r="E807" s="21">
        <v>668.46</v>
      </c>
      <c r="F807" s="21">
        <v>1874</v>
      </c>
      <c r="G807" s="21">
        <v>3341</v>
      </c>
      <c r="H807" s="21">
        <v>3675.5</v>
      </c>
      <c r="I807" s="21">
        <v>233.92</v>
      </c>
      <c r="J807" s="21">
        <v>164.8</v>
      </c>
      <c r="K807" s="21">
        <v>160</v>
      </c>
      <c r="L807" s="21">
        <v>554.5</v>
      </c>
      <c r="M807" s="21">
        <v>342.4</v>
      </c>
    </row>
    <row r="808" spans="3:13" ht="15" customHeight="1" x14ac:dyDescent="0.35">
      <c r="C808" s="17">
        <v>42436</v>
      </c>
      <c r="D808" s="18">
        <v>231.41</v>
      </c>
      <c r="E808" s="18">
        <v>663.87</v>
      </c>
      <c r="F808" s="18">
        <v>1859</v>
      </c>
      <c r="G808" s="18">
        <v>3343</v>
      </c>
      <c r="H808" s="18">
        <v>3660.5</v>
      </c>
      <c r="I808" s="18">
        <v>233.6</v>
      </c>
      <c r="J808" s="18">
        <v>163.5</v>
      </c>
      <c r="K808" s="18">
        <v>170.75</v>
      </c>
      <c r="L808" s="18">
        <v>551</v>
      </c>
      <c r="M808" s="18">
        <v>344.8</v>
      </c>
    </row>
    <row r="809" spans="3:13" ht="15" customHeight="1" x14ac:dyDescent="0.35">
      <c r="C809" s="20">
        <v>42437</v>
      </c>
      <c r="D809" s="21">
        <v>231.11</v>
      </c>
      <c r="E809" s="21">
        <v>654.30999999999995</v>
      </c>
      <c r="F809" s="21">
        <v>1866.5</v>
      </c>
      <c r="G809" s="21">
        <v>3321</v>
      </c>
      <c r="H809" s="21">
        <v>3673</v>
      </c>
      <c r="I809" s="21">
        <v>228.74</v>
      </c>
      <c r="J809" s="21">
        <v>161.30000000000001</v>
      </c>
      <c r="K809" s="21">
        <v>139.75</v>
      </c>
      <c r="L809" s="21">
        <v>543</v>
      </c>
      <c r="M809" s="21">
        <v>344.2</v>
      </c>
    </row>
    <row r="810" spans="3:13" ht="15" customHeight="1" x14ac:dyDescent="0.35">
      <c r="C810" s="17">
        <v>42438</v>
      </c>
      <c r="D810" s="18">
        <v>232.51</v>
      </c>
      <c r="E810" s="18">
        <v>662.73</v>
      </c>
      <c r="F810" s="18">
        <v>1882.5</v>
      </c>
      <c r="G810" s="18">
        <v>3322</v>
      </c>
      <c r="H810" s="18">
        <v>3692.5</v>
      </c>
      <c r="I810" s="18">
        <v>226.64</v>
      </c>
      <c r="J810" s="18">
        <v>161</v>
      </c>
      <c r="K810" s="18">
        <v>143.25</v>
      </c>
      <c r="L810" s="18">
        <v>546</v>
      </c>
      <c r="M810" s="18">
        <v>348.3</v>
      </c>
    </row>
    <row r="811" spans="3:13" ht="15" customHeight="1" x14ac:dyDescent="0.35">
      <c r="C811" s="20">
        <v>42439</v>
      </c>
      <c r="D811" s="21">
        <v>222.77</v>
      </c>
      <c r="E811" s="21">
        <v>652.78</v>
      </c>
      <c r="F811" s="21">
        <v>1850.5</v>
      </c>
      <c r="G811" s="21">
        <v>3301</v>
      </c>
      <c r="H811" s="21">
        <v>3703</v>
      </c>
      <c r="I811" s="21">
        <v>220.81</v>
      </c>
      <c r="J811" s="21">
        <v>159.4</v>
      </c>
      <c r="K811" s="21">
        <v>137.25</v>
      </c>
      <c r="L811" s="21">
        <v>535</v>
      </c>
      <c r="M811" s="21">
        <v>339.3</v>
      </c>
    </row>
    <row r="812" spans="3:13" ht="15" customHeight="1" x14ac:dyDescent="0.35">
      <c r="C812" s="17">
        <v>42440</v>
      </c>
      <c r="D812" s="18">
        <v>230.7</v>
      </c>
      <c r="E812" s="18">
        <v>678.02</v>
      </c>
      <c r="F812" s="18">
        <v>1873</v>
      </c>
      <c r="G812" s="18">
        <v>3354</v>
      </c>
      <c r="H812" s="18">
        <v>3752.5</v>
      </c>
      <c r="I812" s="18">
        <v>222.1</v>
      </c>
      <c r="J812" s="18">
        <v>161.80000000000001</v>
      </c>
      <c r="K812" s="18">
        <v>141.69999999999999</v>
      </c>
      <c r="L812" s="18">
        <v>544</v>
      </c>
      <c r="M812" s="18">
        <v>342.3</v>
      </c>
    </row>
    <row r="813" spans="3:13" ht="15" customHeight="1" x14ac:dyDescent="0.35">
      <c r="C813" s="20">
        <v>42443</v>
      </c>
      <c r="D813" s="21">
        <v>232.31</v>
      </c>
      <c r="E813" s="21">
        <v>681.85</v>
      </c>
      <c r="F813" s="21">
        <v>1889</v>
      </c>
      <c r="G813" s="21">
        <v>3370</v>
      </c>
      <c r="H813" s="21">
        <v>3752</v>
      </c>
      <c r="I813" s="21">
        <v>220.65</v>
      </c>
      <c r="J813" s="21">
        <v>162.30000000000001</v>
      </c>
      <c r="K813" s="21">
        <v>147.9</v>
      </c>
      <c r="L813" s="21">
        <v>556.5</v>
      </c>
      <c r="M813" s="21">
        <v>350.5</v>
      </c>
    </row>
    <row r="814" spans="3:13" ht="15" customHeight="1" x14ac:dyDescent="0.35">
      <c r="C814" s="17">
        <v>42444</v>
      </c>
      <c r="D814" s="18">
        <v>235.73</v>
      </c>
      <c r="E814" s="18">
        <v>678.79</v>
      </c>
      <c r="F814" s="18">
        <v>1896</v>
      </c>
      <c r="G814" s="18">
        <v>3370</v>
      </c>
      <c r="H814" s="18">
        <v>3757</v>
      </c>
      <c r="I814" s="18">
        <v>218.86</v>
      </c>
      <c r="J814" s="18">
        <v>162.19999999999999</v>
      </c>
      <c r="K814" s="18">
        <v>140.85</v>
      </c>
      <c r="L814" s="18">
        <v>555</v>
      </c>
      <c r="M814" s="18">
        <v>352.7</v>
      </c>
    </row>
    <row r="815" spans="3:13" ht="15" customHeight="1" x14ac:dyDescent="0.35">
      <c r="C815" s="20">
        <v>42445</v>
      </c>
      <c r="D815" s="21">
        <v>235.43</v>
      </c>
      <c r="E815" s="21">
        <v>679.17</v>
      </c>
      <c r="F815" s="21">
        <v>1905</v>
      </c>
      <c r="G815" s="21">
        <v>3387</v>
      </c>
      <c r="H815" s="21">
        <v>3795</v>
      </c>
      <c r="I815" s="21">
        <v>218.7</v>
      </c>
      <c r="J815" s="21">
        <v>163.5</v>
      </c>
      <c r="K815" s="21">
        <v>144.30000000000001</v>
      </c>
      <c r="L815" s="21">
        <v>572.5</v>
      </c>
      <c r="M815" s="21">
        <v>355</v>
      </c>
    </row>
    <row r="816" spans="3:13" ht="15" customHeight="1" x14ac:dyDescent="0.35">
      <c r="C816" s="17">
        <v>42446</v>
      </c>
      <c r="D816" s="18">
        <v>232.01</v>
      </c>
      <c r="E816" s="18">
        <v>692.17</v>
      </c>
      <c r="F816" s="18">
        <v>1880</v>
      </c>
      <c r="G816" s="18">
        <v>3378</v>
      </c>
      <c r="H816" s="18">
        <v>3834</v>
      </c>
      <c r="I816" s="18">
        <v>227.12</v>
      </c>
      <c r="J816" s="18">
        <v>170.9</v>
      </c>
      <c r="K816" s="18">
        <v>158</v>
      </c>
      <c r="L816" s="18">
        <v>581.5</v>
      </c>
      <c r="M816" s="18">
        <v>355.4</v>
      </c>
    </row>
    <row r="817" spans="3:13" ht="15" customHeight="1" x14ac:dyDescent="0.35">
      <c r="C817" s="20">
        <v>42447</v>
      </c>
      <c r="D817" s="21">
        <v>237.24</v>
      </c>
      <c r="E817" s="21">
        <v>695.61</v>
      </c>
      <c r="F817" s="21">
        <v>1868.5</v>
      </c>
      <c r="G817" s="21">
        <v>3420</v>
      </c>
      <c r="H817" s="21">
        <v>3807</v>
      </c>
      <c r="I817" s="21">
        <v>231.98</v>
      </c>
      <c r="J817" s="21">
        <v>170.8</v>
      </c>
      <c r="K817" s="21">
        <v>160.80000000000001</v>
      </c>
      <c r="L817" s="21">
        <v>571</v>
      </c>
      <c r="M817" s="21">
        <v>352.6</v>
      </c>
    </row>
    <row r="818" spans="3:13" ht="15" customHeight="1" x14ac:dyDescent="0.35">
      <c r="C818" s="17">
        <v>42450</v>
      </c>
      <c r="D818" s="18">
        <v>236.63</v>
      </c>
      <c r="E818" s="18">
        <v>698.67</v>
      </c>
      <c r="F818" s="18">
        <v>1867.5</v>
      </c>
      <c r="G818" s="18">
        <v>3411</v>
      </c>
      <c r="H818" s="18">
        <v>3795</v>
      </c>
      <c r="I818" s="18">
        <v>227.44</v>
      </c>
      <c r="J818" s="18">
        <v>170.6</v>
      </c>
      <c r="K818" s="18">
        <v>159.9</v>
      </c>
      <c r="L818" s="18">
        <v>568.5</v>
      </c>
      <c r="M818" s="18">
        <v>350.5</v>
      </c>
    </row>
    <row r="819" spans="3:13" ht="15" customHeight="1" x14ac:dyDescent="0.35">
      <c r="C819" s="20">
        <v>42451</v>
      </c>
      <c r="D819" s="21">
        <v>234.52</v>
      </c>
      <c r="E819" s="21">
        <v>702.11</v>
      </c>
      <c r="F819" s="21">
        <v>1876</v>
      </c>
      <c r="G819" s="21">
        <v>3430</v>
      </c>
      <c r="H819" s="21">
        <v>3784</v>
      </c>
      <c r="I819" s="21">
        <v>224.85</v>
      </c>
      <c r="J819" s="21">
        <v>172.3</v>
      </c>
      <c r="K819" s="21">
        <v>159.85</v>
      </c>
      <c r="L819" s="21">
        <v>572</v>
      </c>
      <c r="M819" s="21">
        <v>350.6</v>
      </c>
    </row>
    <row r="820" spans="3:13" ht="15" customHeight="1" x14ac:dyDescent="0.35">
      <c r="C820" s="17">
        <v>42452</v>
      </c>
      <c r="D820" s="18">
        <v>229.3</v>
      </c>
      <c r="E820" s="18">
        <v>715.5</v>
      </c>
      <c r="F820" s="18">
        <v>1890</v>
      </c>
      <c r="G820" s="18">
        <v>3458</v>
      </c>
      <c r="H820" s="18">
        <v>3814</v>
      </c>
      <c r="I820" s="18">
        <v>219.84</v>
      </c>
      <c r="J820" s="18">
        <v>175.2</v>
      </c>
      <c r="K820" s="18">
        <v>153.5</v>
      </c>
      <c r="L820" s="18">
        <v>578</v>
      </c>
      <c r="M820" s="18">
        <v>371.2</v>
      </c>
    </row>
    <row r="821" spans="3:13" ht="15" customHeight="1" x14ac:dyDescent="0.35">
      <c r="C821" s="20">
        <v>42453</v>
      </c>
      <c r="D821" s="21">
        <v>224.68</v>
      </c>
      <c r="E821" s="21">
        <v>718.94</v>
      </c>
      <c r="F821" s="21">
        <v>1869</v>
      </c>
      <c r="G821" s="21">
        <v>3265</v>
      </c>
      <c r="H821" s="21">
        <v>3770</v>
      </c>
      <c r="I821" s="21">
        <v>219.67</v>
      </c>
      <c r="J821" s="21">
        <v>172.1</v>
      </c>
      <c r="K821" s="21">
        <v>151.19999999999999</v>
      </c>
      <c r="L821" s="21">
        <v>561.5</v>
      </c>
      <c r="M821" s="21">
        <v>372.7</v>
      </c>
    </row>
    <row r="822" spans="3:13" ht="15" customHeight="1" x14ac:dyDescent="0.35">
      <c r="C822" s="17">
        <v>42458</v>
      </c>
      <c r="D822" s="18">
        <v>221.76</v>
      </c>
      <c r="E822" s="18">
        <v>720.85</v>
      </c>
      <c r="F822" s="18">
        <v>1876</v>
      </c>
      <c r="G822" s="18">
        <v>3369</v>
      </c>
      <c r="H822" s="18">
        <v>3838</v>
      </c>
      <c r="I822" s="18">
        <v>218.38</v>
      </c>
      <c r="J822" s="18">
        <v>174.4</v>
      </c>
      <c r="K822" s="18">
        <v>143.80000000000001</v>
      </c>
      <c r="L822" s="18">
        <v>568.5</v>
      </c>
      <c r="M822" s="18">
        <v>371.4</v>
      </c>
    </row>
    <row r="823" spans="3:13" ht="15" customHeight="1" x14ac:dyDescent="0.35">
      <c r="C823" s="20">
        <v>42459</v>
      </c>
      <c r="D823" s="21">
        <v>224.78</v>
      </c>
      <c r="E823" s="21">
        <v>721.62</v>
      </c>
      <c r="F823" s="21">
        <v>1896</v>
      </c>
      <c r="G823" s="21">
        <v>3369</v>
      </c>
      <c r="H823" s="21">
        <v>3854.5</v>
      </c>
      <c r="I823" s="21">
        <v>223.4</v>
      </c>
      <c r="J823" s="21">
        <v>177.7</v>
      </c>
      <c r="K823" s="21">
        <v>151.55000000000001</v>
      </c>
      <c r="L823" s="21">
        <v>570.5</v>
      </c>
      <c r="M823" s="21">
        <v>377.4</v>
      </c>
    </row>
    <row r="824" spans="3:13" ht="15" customHeight="1" x14ac:dyDescent="0.35">
      <c r="C824" s="17">
        <v>42460</v>
      </c>
      <c r="D824" s="18">
        <v>223.77</v>
      </c>
      <c r="E824" s="18">
        <v>721.62</v>
      </c>
      <c r="F824" s="18">
        <v>1881.5</v>
      </c>
      <c r="G824" s="18">
        <v>3349</v>
      </c>
      <c r="H824" s="18">
        <v>3863</v>
      </c>
      <c r="I824" s="18">
        <v>220.81</v>
      </c>
      <c r="J824" s="18">
        <v>176.8</v>
      </c>
      <c r="K824" s="18">
        <v>157.30000000000001</v>
      </c>
      <c r="L824" s="18">
        <v>560.5</v>
      </c>
      <c r="M824" s="18">
        <v>376.7</v>
      </c>
    </row>
    <row r="825" spans="3:13" ht="15" customHeight="1" x14ac:dyDescent="0.35">
      <c r="C825" s="20">
        <v>42461</v>
      </c>
      <c r="D825" s="21">
        <v>219.55</v>
      </c>
      <c r="E825" s="21">
        <v>715.5</v>
      </c>
      <c r="F825" s="21">
        <v>1886.5</v>
      </c>
      <c r="G825" s="21">
        <v>3344</v>
      </c>
      <c r="H825" s="21">
        <v>3836</v>
      </c>
      <c r="I825" s="21">
        <v>214.49</v>
      </c>
      <c r="J825" s="21">
        <v>176.5</v>
      </c>
      <c r="K825" s="21">
        <v>149.75</v>
      </c>
      <c r="L825" s="21">
        <v>566</v>
      </c>
      <c r="M825" s="21">
        <v>378.6</v>
      </c>
    </row>
    <row r="826" spans="3:13" ht="15" customHeight="1" x14ac:dyDescent="0.35">
      <c r="C826" s="17">
        <v>42464</v>
      </c>
      <c r="D826" s="18">
        <v>217.14</v>
      </c>
      <c r="E826" s="18">
        <v>718.18</v>
      </c>
      <c r="F826" s="18">
        <v>1892.5</v>
      </c>
      <c r="G826" s="18">
        <v>3393</v>
      </c>
      <c r="H826" s="18">
        <v>3842.5</v>
      </c>
      <c r="I826" s="18">
        <v>213.52</v>
      </c>
      <c r="J826" s="18">
        <v>178.1</v>
      </c>
      <c r="K826" s="18">
        <v>149.80000000000001</v>
      </c>
      <c r="L826" s="18">
        <v>567</v>
      </c>
      <c r="M826" s="18">
        <v>376.1</v>
      </c>
    </row>
    <row r="827" spans="3:13" ht="15" customHeight="1" x14ac:dyDescent="0.35">
      <c r="C827" s="20">
        <v>42465</v>
      </c>
      <c r="D827" s="21">
        <v>211.61</v>
      </c>
      <c r="E827" s="21">
        <v>714.35</v>
      </c>
      <c r="F827" s="21">
        <v>1880</v>
      </c>
      <c r="G827" s="21">
        <v>3399</v>
      </c>
      <c r="H827" s="21">
        <v>3842</v>
      </c>
      <c r="I827" s="21">
        <v>211.09</v>
      </c>
      <c r="J827" s="21">
        <v>180</v>
      </c>
      <c r="K827" s="21">
        <v>141.85</v>
      </c>
      <c r="L827" s="21">
        <v>568.5</v>
      </c>
      <c r="M827" s="21">
        <v>373.5</v>
      </c>
    </row>
    <row r="828" spans="3:13" ht="15" customHeight="1" x14ac:dyDescent="0.35">
      <c r="C828" s="17">
        <v>42466</v>
      </c>
      <c r="D828" s="18">
        <v>210.01</v>
      </c>
      <c r="E828" s="18">
        <v>714.35</v>
      </c>
      <c r="F828" s="18">
        <v>1905.5</v>
      </c>
      <c r="G828" s="18">
        <v>3415</v>
      </c>
      <c r="H828" s="18">
        <v>3842.5</v>
      </c>
      <c r="I828" s="18">
        <v>213.04</v>
      </c>
      <c r="J828" s="18">
        <v>180.3</v>
      </c>
      <c r="K828" s="18">
        <v>140.1</v>
      </c>
      <c r="L828" s="18">
        <v>571</v>
      </c>
      <c r="M828" s="18">
        <v>377.7</v>
      </c>
    </row>
    <row r="829" spans="3:13" ht="15" customHeight="1" x14ac:dyDescent="0.35">
      <c r="C829" s="20">
        <v>42467</v>
      </c>
      <c r="D829" s="21">
        <v>208</v>
      </c>
      <c r="E829" s="21">
        <v>688.35</v>
      </c>
      <c r="F829" s="21">
        <v>1910</v>
      </c>
      <c r="G829" s="21">
        <v>3387</v>
      </c>
      <c r="H829" s="21">
        <v>3848.5</v>
      </c>
      <c r="I829" s="21">
        <v>212.07</v>
      </c>
      <c r="J829" s="21">
        <v>177.6</v>
      </c>
      <c r="K829" s="21">
        <v>132.1</v>
      </c>
      <c r="L829" s="21">
        <v>549.5</v>
      </c>
      <c r="M829" s="21">
        <v>379.7</v>
      </c>
    </row>
    <row r="830" spans="3:13" ht="15" customHeight="1" x14ac:dyDescent="0.35">
      <c r="C830" s="17">
        <v>42468</v>
      </c>
      <c r="D830" s="18">
        <v>212.52</v>
      </c>
      <c r="E830" s="18">
        <v>691.41</v>
      </c>
      <c r="F830" s="18">
        <v>1912</v>
      </c>
      <c r="G830" s="18">
        <v>3368</v>
      </c>
      <c r="H830" s="18">
        <v>3850</v>
      </c>
      <c r="I830" s="18">
        <v>215.95</v>
      </c>
      <c r="J830" s="18">
        <v>178.1</v>
      </c>
      <c r="K830" s="18">
        <v>136.80000000000001</v>
      </c>
      <c r="L830" s="18">
        <v>547</v>
      </c>
      <c r="M830" s="18">
        <v>377.8</v>
      </c>
    </row>
    <row r="831" spans="3:13" ht="15" customHeight="1" x14ac:dyDescent="0.35">
      <c r="C831" s="20">
        <v>42471</v>
      </c>
      <c r="D831" s="21">
        <v>215.33</v>
      </c>
      <c r="E831" s="21">
        <v>670.76</v>
      </c>
      <c r="F831" s="21">
        <v>1897.5</v>
      </c>
      <c r="G831" s="21">
        <v>3351</v>
      </c>
      <c r="H831" s="21">
        <v>3822.5</v>
      </c>
      <c r="I831" s="21">
        <v>214.98</v>
      </c>
      <c r="J831" s="21">
        <v>177.7</v>
      </c>
      <c r="K831" s="21">
        <v>141.5</v>
      </c>
      <c r="L831" s="21">
        <v>534</v>
      </c>
      <c r="M831" s="21">
        <v>377.2</v>
      </c>
    </row>
    <row r="832" spans="3:13" ht="15" customHeight="1" x14ac:dyDescent="0.35">
      <c r="C832" s="17">
        <v>42472</v>
      </c>
      <c r="D832" s="18">
        <v>217.84</v>
      </c>
      <c r="E832" s="18">
        <v>671.14</v>
      </c>
      <c r="F832" s="18">
        <v>1904</v>
      </c>
      <c r="G832" s="18">
        <v>3318</v>
      </c>
      <c r="H832" s="18">
        <v>3789</v>
      </c>
      <c r="I832" s="18">
        <v>212.88</v>
      </c>
      <c r="J832" s="18">
        <v>178</v>
      </c>
      <c r="K832" s="18">
        <v>148.55000000000001</v>
      </c>
      <c r="L832" s="18">
        <v>530</v>
      </c>
      <c r="M832" s="18">
        <v>373.3</v>
      </c>
    </row>
    <row r="833" spans="3:13" ht="15" customHeight="1" x14ac:dyDescent="0.35">
      <c r="C833" s="20">
        <v>42473</v>
      </c>
      <c r="D833" s="21">
        <v>230.7</v>
      </c>
      <c r="E833" s="21">
        <v>679.93</v>
      </c>
      <c r="F833" s="21">
        <v>1921.5</v>
      </c>
      <c r="G833" s="21">
        <v>3367</v>
      </c>
      <c r="H833" s="21">
        <v>3745.5</v>
      </c>
      <c r="I833" s="21">
        <v>218.38</v>
      </c>
      <c r="J833" s="21">
        <v>177.6</v>
      </c>
      <c r="K833" s="21">
        <v>158.5</v>
      </c>
      <c r="L833" s="21">
        <v>542.5</v>
      </c>
      <c r="M833" s="21">
        <v>372.7</v>
      </c>
    </row>
    <row r="834" spans="3:13" ht="15" customHeight="1" x14ac:dyDescent="0.35">
      <c r="C834" s="17">
        <v>42474</v>
      </c>
      <c r="D834" s="18">
        <v>232.71</v>
      </c>
      <c r="E834" s="18">
        <v>670.76</v>
      </c>
      <c r="F834" s="18">
        <v>1929</v>
      </c>
      <c r="G834" s="18">
        <v>3362</v>
      </c>
      <c r="H834" s="18">
        <v>3734</v>
      </c>
      <c r="I834" s="18">
        <v>217.57</v>
      </c>
      <c r="J834" s="18">
        <v>176.1</v>
      </c>
      <c r="K834" s="18">
        <v>158</v>
      </c>
      <c r="L834" s="18">
        <v>522</v>
      </c>
      <c r="M834" s="18">
        <v>368.2</v>
      </c>
    </row>
    <row r="835" spans="3:13" ht="15" customHeight="1" x14ac:dyDescent="0.35">
      <c r="C835" s="20">
        <v>42475</v>
      </c>
      <c r="D835" s="21">
        <v>236.13</v>
      </c>
      <c r="E835" s="21">
        <v>664.64</v>
      </c>
      <c r="F835" s="21">
        <v>1933</v>
      </c>
      <c r="G835" s="21">
        <v>3357</v>
      </c>
      <c r="H835" s="21">
        <v>3743</v>
      </c>
      <c r="I835" s="21">
        <v>215.3</v>
      </c>
      <c r="J835" s="21">
        <v>175.2</v>
      </c>
      <c r="K835" s="21">
        <v>155.65</v>
      </c>
      <c r="L835" s="21">
        <v>509.5</v>
      </c>
      <c r="M835" s="21">
        <v>357.3</v>
      </c>
    </row>
    <row r="836" spans="3:13" ht="15" customHeight="1" x14ac:dyDescent="0.35">
      <c r="C836" s="17">
        <v>42478</v>
      </c>
      <c r="D836" s="18">
        <v>238.64</v>
      </c>
      <c r="E836" s="18">
        <v>666.55</v>
      </c>
      <c r="F836" s="18">
        <v>1923.5</v>
      </c>
      <c r="G836" s="18">
        <v>3347</v>
      </c>
      <c r="H836" s="18">
        <v>3791</v>
      </c>
      <c r="I836" s="18">
        <v>215.47</v>
      </c>
      <c r="J836" s="18">
        <v>175.4</v>
      </c>
      <c r="K836" s="18">
        <v>158.05000000000001</v>
      </c>
      <c r="L836" s="18">
        <v>507</v>
      </c>
      <c r="M836" s="18">
        <v>358.8</v>
      </c>
    </row>
    <row r="837" spans="3:13" ht="15" customHeight="1" x14ac:dyDescent="0.35">
      <c r="C837" s="20">
        <v>42479</v>
      </c>
      <c r="D837" s="21">
        <v>244.17</v>
      </c>
      <c r="E837" s="21">
        <v>676.49</v>
      </c>
      <c r="F837" s="21">
        <v>1946.5</v>
      </c>
      <c r="G837" s="21">
        <v>3413</v>
      </c>
      <c r="H837" s="21">
        <v>3770</v>
      </c>
      <c r="I837" s="21">
        <v>225.5</v>
      </c>
      <c r="J837" s="21">
        <v>176.7</v>
      </c>
      <c r="K837" s="21">
        <v>169.9</v>
      </c>
      <c r="L837" s="21">
        <v>499.6</v>
      </c>
      <c r="M837" s="21">
        <v>363.4</v>
      </c>
    </row>
    <row r="838" spans="3:13" ht="15" customHeight="1" x14ac:dyDescent="0.35">
      <c r="C838" s="17">
        <v>42480</v>
      </c>
      <c r="D838" s="18">
        <v>250.7</v>
      </c>
      <c r="E838" s="18">
        <v>683.38</v>
      </c>
      <c r="F838" s="18">
        <v>1948</v>
      </c>
      <c r="G838" s="18">
        <v>3330</v>
      </c>
      <c r="H838" s="18">
        <v>3717</v>
      </c>
      <c r="I838" s="18">
        <v>221.45</v>
      </c>
      <c r="J838" s="18">
        <v>182.1</v>
      </c>
      <c r="K838" s="18">
        <v>170.65</v>
      </c>
      <c r="L838" s="18">
        <v>509</v>
      </c>
      <c r="M838" s="18">
        <v>361.5</v>
      </c>
    </row>
    <row r="839" spans="3:13" ht="15" customHeight="1" x14ac:dyDescent="0.35">
      <c r="C839" s="20">
        <v>42481</v>
      </c>
      <c r="D839" s="21">
        <v>254.82</v>
      </c>
      <c r="E839" s="21">
        <v>678.02</v>
      </c>
      <c r="F839" s="21">
        <v>1918.5</v>
      </c>
      <c r="G839" s="21">
        <v>3227</v>
      </c>
      <c r="H839" s="21">
        <v>3629.5</v>
      </c>
      <c r="I839" s="21">
        <v>224.05</v>
      </c>
      <c r="J839" s="21">
        <v>181.2</v>
      </c>
      <c r="K839" s="21">
        <v>166.75</v>
      </c>
      <c r="L839" s="21">
        <v>510</v>
      </c>
      <c r="M839" s="21">
        <v>361.4</v>
      </c>
    </row>
    <row r="840" spans="3:13" ht="15" customHeight="1" x14ac:dyDescent="0.35">
      <c r="C840" s="17">
        <v>42482</v>
      </c>
      <c r="D840" s="18">
        <v>252.91</v>
      </c>
      <c r="E840" s="18">
        <v>681.08</v>
      </c>
      <c r="F840" s="18">
        <v>1892.5</v>
      </c>
      <c r="G840" s="18">
        <v>3131</v>
      </c>
      <c r="H840" s="18">
        <v>3571.5</v>
      </c>
      <c r="I840" s="18">
        <v>221.45</v>
      </c>
      <c r="J840" s="18">
        <v>178.6</v>
      </c>
      <c r="K840" s="18">
        <v>161.80000000000001</v>
      </c>
      <c r="L840" s="18">
        <v>514</v>
      </c>
      <c r="M840" s="18">
        <v>364.4</v>
      </c>
    </row>
    <row r="841" spans="3:13" ht="15" customHeight="1" x14ac:dyDescent="0.35">
      <c r="C841" s="20">
        <v>42485</v>
      </c>
      <c r="D841" s="21">
        <v>249.49</v>
      </c>
      <c r="E841" s="21">
        <v>679.93</v>
      </c>
      <c r="F841" s="21">
        <v>1891.5</v>
      </c>
      <c r="G841" s="21">
        <v>3125</v>
      </c>
      <c r="H841" s="21">
        <v>3681</v>
      </c>
      <c r="I841" s="21">
        <v>217.89</v>
      </c>
      <c r="J841" s="21">
        <v>179.3</v>
      </c>
      <c r="K841" s="21">
        <v>155</v>
      </c>
      <c r="L841" s="21">
        <v>524.5</v>
      </c>
      <c r="M841" s="21">
        <v>365.4</v>
      </c>
    </row>
    <row r="842" spans="3:13" ht="15" customHeight="1" x14ac:dyDescent="0.35">
      <c r="C842" s="17">
        <v>42486</v>
      </c>
      <c r="D842" s="18">
        <v>253.61</v>
      </c>
      <c r="E842" s="18">
        <v>680.32</v>
      </c>
      <c r="F842" s="18">
        <v>1880.5</v>
      </c>
      <c r="G842" s="18">
        <v>3132</v>
      </c>
      <c r="H842" s="18">
        <v>3683</v>
      </c>
      <c r="I842" s="18">
        <v>216.6</v>
      </c>
      <c r="J842" s="18">
        <v>177.6</v>
      </c>
      <c r="K842" s="18">
        <v>152</v>
      </c>
      <c r="L842" s="18">
        <v>534.5</v>
      </c>
      <c r="M842" s="18">
        <v>360.9</v>
      </c>
    </row>
    <row r="843" spans="3:13" ht="15" customHeight="1" x14ac:dyDescent="0.35">
      <c r="C843" s="20">
        <v>42487</v>
      </c>
      <c r="D843" s="21">
        <v>253.31</v>
      </c>
      <c r="E843" s="21">
        <v>673.43</v>
      </c>
      <c r="F843" s="21">
        <v>1873</v>
      </c>
      <c r="G843" s="21">
        <v>3159</v>
      </c>
      <c r="H843" s="21">
        <v>3663.5</v>
      </c>
      <c r="I843" s="21">
        <v>217.89</v>
      </c>
      <c r="J843" s="21">
        <v>178.5</v>
      </c>
      <c r="K843" s="21">
        <v>153</v>
      </c>
      <c r="L843" s="21">
        <v>545.5</v>
      </c>
      <c r="M843" s="21">
        <v>370.3</v>
      </c>
    </row>
    <row r="844" spans="3:13" ht="15" customHeight="1" x14ac:dyDescent="0.35">
      <c r="C844" s="17">
        <v>42488</v>
      </c>
      <c r="D844" s="18">
        <v>245.98</v>
      </c>
      <c r="E844" s="18">
        <v>667.31</v>
      </c>
      <c r="F844" s="18">
        <v>1876.5</v>
      </c>
      <c r="G844" s="18">
        <v>3068</v>
      </c>
      <c r="H844" s="18">
        <v>3687.5</v>
      </c>
      <c r="I844" s="18">
        <v>227.09</v>
      </c>
      <c r="J844" s="18">
        <v>176.9</v>
      </c>
      <c r="K844" s="18">
        <v>156.44999999999999</v>
      </c>
      <c r="L844" s="18">
        <v>539.5</v>
      </c>
      <c r="M844" s="18">
        <v>370.1</v>
      </c>
    </row>
    <row r="845" spans="3:13" ht="15" customHeight="1" x14ac:dyDescent="0.35">
      <c r="C845" s="20">
        <v>42489</v>
      </c>
      <c r="D845" s="21">
        <v>231.11</v>
      </c>
      <c r="E845" s="21">
        <v>657.75</v>
      </c>
      <c r="F845" s="21">
        <v>1846</v>
      </c>
      <c r="G845" s="21">
        <v>3064</v>
      </c>
      <c r="H845" s="21">
        <v>3718.5</v>
      </c>
      <c r="I845" s="21">
        <v>219.07</v>
      </c>
      <c r="J845" s="21">
        <v>176.1</v>
      </c>
      <c r="K845" s="21">
        <v>162.9</v>
      </c>
      <c r="L845" s="21">
        <v>532.5</v>
      </c>
      <c r="M845" s="21">
        <v>363.9</v>
      </c>
    </row>
    <row r="846" spans="3:13" ht="15" customHeight="1" x14ac:dyDescent="0.35">
      <c r="C846" s="17">
        <v>42493</v>
      </c>
      <c r="D846" s="18">
        <v>223.57</v>
      </c>
      <c r="E846" s="18">
        <v>653.16</v>
      </c>
      <c r="F846" s="18">
        <v>1860.5</v>
      </c>
      <c r="G846" s="18">
        <v>3090</v>
      </c>
      <c r="H846" s="18">
        <v>3740</v>
      </c>
      <c r="I846" s="18">
        <v>210.07</v>
      </c>
      <c r="J846" s="18">
        <v>177.4</v>
      </c>
      <c r="K846" s="18">
        <v>149.80000000000001</v>
      </c>
      <c r="L846" s="18">
        <v>528</v>
      </c>
      <c r="M846" s="18">
        <v>362.8</v>
      </c>
    </row>
    <row r="847" spans="3:13" ht="15" customHeight="1" x14ac:dyDescent="0.35">
      <c r="C847" s="20">
        <v>42494</v>
      </c>
      <c r="D847" s="21">
        <v>220.25</v>
      </c>
      <c r="E847" s="21">
        <v>653.16</v>
      </c>
      <c r="F847" s="21">
        <v>1855</v>
      </c>
      <c r="G847" s="21">
        <v>3085</v>
      </c>
      <c r="H847" s="21">
        <v>3710</v>
      </c>
      <c r="I847" s="21">
        <v>211.05</v>
      </c>
      <c r="J847" s="21">
        <v>178.4</v>
      </c>
      <c r="K847" s="21">
        <v>145.05000000000001</v>
      </c>
      <c r="L847" s="21">
        <v>527</v>
      </c>
      <c r="M847" s="21">
        <v>361.6</v>
      </c>
    </row>
    <row r="848" spans="3:13" ht="15" customHeight="1" x14ac:dyDescent="0.35">
      <c r="C848" s="17">
        <v>42495</v>
      </c>
      <c r="D848" s="18">
        <v>214.23</v>
      </c>
      <c r="E848" s="18">
        <v>651.25</v>
      </c>
      <c r="F848" s="18">
        <v>1873</v>
      </c>
      <c r="G848" s="18">
        <v>3116</v>
      </c>
      <c r="H848" s="18">
        <v>3760</v>
      </c>
      <c r="I848" s="18">
        <v>206.15</v>
      </c>
      <c r="J848" s="18">
        <v>179</v>
      </c>
      <c r="K848" s="18">
        <v>145.44999999999999</v>
      </c>
      <c r="L848" s="18">
        <v>522</v>
      </c>
      <c r="M848" s="18">
        <v>359.3</v>
      </c>
    </row>
    <row r="849" spans="3:13" ht="15" customHeight="1" x14ac:dyDescent="0.35">
      <c r="C849" s="20">
        <v>42496</v>
      </c>
      <c r="D849" s="21">
        <v>214.73</v>
      </c>
      <c r="E849" s="21">
        <v>650.49</v>
      </c>
      <c r="F849" s="21">
        <v>1872</v>
      </c>
      <c r="G849" s="21">
        <v>3099</v>
      </c>
      <c r="H849" s="21">
        <v>3757.5</v>
      </c>
      <c r="I849" s="21">
        <v>211.55</v>
      </c>
      <c r="J849" s="21">
        <v>178.2</v>
      </c>
      <c r="K849" s="21">
        <v>145.6</v>
      </c>
      <c r="L849" s="21">
        <v>525</v>
      </c>
      <c r="M849" s="21">
        <v>357.5</v>
      </c>
    </row>
    <row r="850" spans="3:13" ht="15" customHeight="1" x14ac:dyDescent="0.35">
      <c r="C850" s="17">
        <v>42499</v>
      </c>
      <c r="D850" s="18">
        <v>213.92</v>
      </c>
      <c r="E850" s="18">
        <v>651.64</v>
      </c>
      <c r="F850" s="18">
        <v>1894</v>
      </c>
      <c r="G850" s="18">
        <v>3168</v>
      </c>
      <c r="H850" s="18">
        <v>3794</v>
      </c>
      <c r="I850" s="18">
        <v>210.07</v>
      </c>
      <c r="J850" s="18">
        <v>177.8</v>
      </c>
      <c r="K850" s="18">
        <v>132.55000000000001</v>
      </c>
      <c r="L850" s="18">
        <v>532.5</v>
      </c>
      <c r="M850" s="18">
        <v>363.1</v>
      </c>
    </row>
    <row r="851" spans="3:13" ht="15" customHeight="1" x14ac:dyDescent="0.35">
      <c r="C851" s="20">
        <v>42500</v>
      </c>
      <c r="D851" s="21">
        <v>216.24</v>
      </c>
      <c r="E851" s="21">
        <v>653.16</v>
      </c>
      <c r="F851" s="21">
        <v>1889.5</v>
      </c>
      <c r="G851" s="21">
        <v>3113</v>
      </c>
      <c r="H851" s="21">
        <v>3807.5</v>
      </c>
      <c r="I851" s="21">
        <v>212.2</v>
      </c>
      <c r="J851" s="21">
        <v>177.6</v>
      </c>
      <c r="K851" s="21">
        <v>133.9</v>
      </c>
      <c r="L851" s="21">
        <v>530</v>
      </c>
      <c r="M851" s="21">
        <v>363.5</v>
      </c>
    </row>
    <row r="852" spans="3:13" ht="15" customHeight="1" x14ac:dyDescent="0.35">
      <c r="C852" s="17">
        <v>42501</v>
      </c>
      <c r="D852" s="18">
        <v>214.73</v>
      </c>
      <c r="E852" s="18">
        <v>652.78</v>
      </c>
      <c r="F852" s="18">
        <v>1885.5</v>
      </c>
      <c r="G852" s="18">
        <v>3104</v>
      </c>
      <c r="H852" s="18">
        <v>3802.5</v>
      </c>
      <c r="I852" s="18">
        <v>215.47</v>
      </c>
      <c r="J852" s="18">
        <v>179</v>
      </c>
      <c r="K852" s="18">
        <v>136.85</v>
      </c>
      <c r="L852" s="18">
        <v>524</v>
      </c>
      <c r="M852" s="18">
        <v>363</v>
      </c>
    </row>
    <row r="853" spans="3:13" ht="15" customHeight="1" x14ac:dyDescent="0.35">
      <c r="C853" s="20">
        <v>42502</v>
      </c>
      <c r="D853" s="21">
        <v>210.61</v>
      </c>
      <c r="E853" s="21">
        <v>642.84</v>
      </c>
      <c r="F853" s="21">
        <v>1879</v>
      </c>
      <c r="G853" s="21">
        <v>3015</v>
      </c>
      <c r="H853" s="21">
        <v>3786</v>
      </c>
      <c r="I853" s="21">
        <v>210.56</v>
      </c>
      <c r="J853" s="21">
        <v>178</v>
      </c>
      <c r="K853" s="21">
        <v>131.1</v>
      </c>
      <c r="L853" s="21">
        <v>525</v>
      </c>
      <c r="M853" s="21">
        <v>357.8</v>
      </c>
    </row>
    <row r="854" spans="3:13" ht="15" customHeight="1" x14ac:dyDescent="0.35">
      <c r="C854" s="17">
        <v>42503</v>
      </c>
      <c r="D854" s="18">
        <v>212.32</v>
      </c>
      <c r="E854" s="18">
        <v>645.13</v>
      </c>
      <c r="F854" s="18">
        <v>1894</v>
      </c>
      <c r="G854" s="18">
        <v>3037</v>
      </c>
      <c r="H854" s="18">
        <v>3775.5</v>
      </c>
      <c r="I854" s="18">
        <v>212.69</v>
      </c>
      <c r="J854" s="18">
        <v>175.2</v>
      </c>
      <c r="K854" s="18">
        <v>131.15</v>
      </c>
      <c r="L854" s="18">
        <v>532.5</v>
      </c>
      <c r="M854" s="18">
        <v>356.8</v>
      </c>
    </row>
    <row r="855" spans="3:13" ht="15" customHeight="1" x14ac:dyDescent="0.35">
      <c r="C855" s="20">
        <v>42506</v>
      </c>
      <c r="D855" s="21">
        <v>213.52</v>
      </c>
      <c r="E855" s="21">
        <v>638.63</v>
      </c>
      <c r="F855" s="21">
        <v>1889</v>
      </c>
      <c r="G855" s="21">
        <v>3051</v>
      </c>
      <c r="H855" s="21">
        <v>3776</v>
      </c>
      <c r="I855" s="21">
        <v>216.94</v>
      </c>
      <c r="J855" s="21">
        <v>176</v>
      </c>
      <c r="K855" s="21">
        <v>133.6</v>
      </c>
      <c r="L855" s="21">
        <v>538</v>
      </c>
      <c r="M855" s="21">
        <v>357.6</v>
      </c>
    </row>
    <row r="856" spans="3:13" ht="15" customHeight="1" x14ac:dyDescent="0.35">
      <c r="C856" s="17">
        <v>42507</v>
      </c>
      <c r="D856" s="18">
        <v>215.53</v>
      </c>
      <c r="E856" s="18">
        <v>637.1</v>
      </c>
      <c r="F856" s="18">
        <v>1856</v>
      </c>
      <c r="G856" s="18">
        <v>2980</v>
      </c>
      <c r="H856" s="18">
        <v>3720.5</v>
      </c>
      <c r="I856" s="18">
        <v>217.27</v>
      </c>
      <c r="J856" s="18">
        <v>176.4</v>
      </c>
      <c r="K856" s="18">
        <v>136.5</v>
      </c>
      <c r="L856" s="18">
        <v>551</v>
      </c>
      <c r="M856" s="18">
        <v>358</v>
      </c>
    </row>
    <row r="857" spans="3:13" ht="15" customHeight="1" x14ac:dyDescent="0.35">
      <c r="C857" s="20">
        <v>42508</v>
      </c>
      <c r="D857" s="21">
        <v>224.78</v>
      </c>
      <c r="E857" s="21">
        <v>634.80999999999995</v>
      </c>
      <c r="F857" s="21">
        <v>1843.5</v>
      </c>
      <c r="G857" s="21">
        <v>2959</v>
      </c>
      <c r="H857" s="21">
        <v>3688.5</v>
      </c>
      <c r="I857" s="21">
        <v>214.65</v>
      </c>
      <c r="J857" s="21">
        <v>175.9</v>
      </c>
      <c r="K857" s="21">
        <v>132.94999999999999</v>
      </c>
      <c r="L857" s="21">
        <v>556</v>
      </c>
      <c r="M857" s="21">
        <v>358.2</v>
      </c>
    </row>
    <row r="858" spans="3:13" ht="15" customHeight="1" x14ac:dyDescent="0.35">
      <c r="C858" s="17">
        <v>42509</v>
      </c>
      <c r="D858" s="18">
        <v>227.89</v>
      </c>
      <c r="E858" s="18">
        <v>632.51</v>
      </c>
      <c r="F858" s="18">
        <v>1818</v>
      </c>
      <c r="G858" s="18">
        <v>2885</v>
      </c>
      <c r="H858" s="18">
        <v>3666</v>
      </c>
      <c r="I858" s="18">
        <v>207.62</v>
      </c>
      <c r="J858" s="18">
        <v>175.5</v>
      </c>
      <c r="K858" s="18">
        <v>128.1</v>
      </c>
      <c r="L858" s="18">
        <v>558.5</v>
      </c>
      <c r="M858" s="18">
        <v>354</v>
      </c>
    </row>
    <row r="859" spans="3:13" ht="15" customHeight="1" x14ac:dyDescent="0.35">
      <c r="C859" s="20">
        <v>42510</v>
      </c>
      <c r="D859" s="21">
        <v>232.92</v>
      </c>
      <c r="E859" s="21">
        <v>639.78</v>
      </c>
      <c r="F859" s="21">
        <v>1838</v>
      </c>
      <c r="G859" s="21">
        <v>2920</v>
      </c>
      <c r="H859" s="21">
        <v>3699.5</v>
      </c>
      <c r="I859" s="21">
        <v>210.4</v>
      </c>
      <c r="J859" s="21">
        <v>176.7</v>
      </c>
      <c r="K859" s="21">
        <v>128.65</v>
      </c>
      <c r="L859" s="21">
        <v>580.5</v>
      </c>
      <c r="M859" s="21">
        <v>361.2</v>
      </c>
    </row>
    <row r="860" spans="3:13" ht="15" customHeight="1" x14ac:dyDescent="0.35">
      <c r="C860" s="17">
        <v>42513</v>
      </c>
      <c r="D860" s="18">
        <v>235.23</v>
      </c>
      <c r="E860" s="18">
        <v>636.72</v>
      </c>
      <c r="F860" s="18">
        <v>1835.5</v>
      </c>
      <c r="G860" s="18">
        <v>2900</v>
      </c>
      <c r="H860" s="18">
        <v>3660</v>
      </c>
      <c r="I860" s="18">
        <v>207.78</v>
      </c>
      <c r="J860" s="18">
        <v>177.6</v>
      </c>
      <c r="K860" s="18">
        <v>128.80000000000001</v>
      </c>
      <c r="L860" s="18">
        <v>584.5</v>
      </c>
      <c r="M860" s="18">
        <v>360.5</v>
      </c>
    </row>
    <row r="861" spans="3:13" ht="15" customHeight="1" x14ac:dyDescent="0.35">
      <c r="C861" s="20">
        <v>42514</v>
      </c>
      <c r="D861" s="21">
        <v>246.48</v>
      </c>
      <c r="E861" s="21">
        <v>647.80999999999995</v>
      </c>
      <c r="F861" s="21">
        <v>1858</v>
      </c>
      <c r="G861" s="21">
        <v>2945</v>
      </c>
      <c r="H861" s="21">
        <v>3769</v>
      </c>
      <c r="I861" s="21">
        <v>208.93</v>
      </c>
      <c r="J861" s="21">
        <v>177.2</v>
      </c>
      <c r="K861" s="21">
        <v>129.69999999999999</v>
      </c>
      <c r="L861" s="21">
        <v>599.5</v>
      </c>
      <c r="M861" s="21">
        <v>373</v>
      </c>
    </row>
    <row r="862" spans="3:13" ht="15" customHeight="1" x14ac:dyDescent="0.35">
      <c r="C862" s="17">
        <v>42515</v>
      </c>
      <c r="D862" s="18">
        <v>257.23</v>
      </c>
      <c r="E862" s="18">
        <v>650.49</v>
      </c>
      <c r="F862" s="18">
        <v>1863</v>
      </c>
      <c r="G862" s="18">
        <v>2955</v>
      </c>
      <c r="H862" s="18">
        <v>3769</v>
      </c>
      <c r="I862" s="18">
        <v>204.18</v>
      </c>
      <c r="J862" s="18">
        <v>179.1</v>
      </c>
      <c r="K862" s="18">
        <v>133.4</v>
      </c>
      <c r="L862" s="18">
        <v>597.5</v>
      </c>
      <c r="M862" s="18">
        <v>369.6</v>
      </c>
    </row>
    <row r="863" spans="3:13" ht="15" customHeight="1" x14ac:dyDescent="0.35">
      <c r="C863" s="20">
        <v>42516</v>
      </c>
      <c r="D863" s="21">
        <v>249.8</v>
      </c>
      <c r="E863" s="21">
        <v>649.72</v>
      </c>
      <c r="F863" s="21">
        <v>1867</v>
      </c>
      <c r="G863" s="21">
        <v>2940</v>
      </c>
      <c r="H863" s="21">
        <v>3769</v>
      </c>
      <c r="I863" s="21">
        <v>204.67</v>
      </c>
      <c r="J863" s="21">
        <v>179</v>
      </c>
      <c r="K863" s="21">
        <v>135.94999999999999</v>
      </c>
      <c r="L863" s="21">
        <v>597.5</v>
      </c>
      <c r="M863" s="21">
        <v>370.9</v>
      </c>
    </row>
    <row r="864" spans="3:13" ht="15" customHeight="1" x14ac:dyDescent="0.35">
      <c r="C864" s="17">
        <v>42517</v>
      </c>
      <c r="D864" s="18">
        <v>252.41</v>
      </c>
      <c r="E864" s="18">
        <v>673.82</v>
      </c>
      <c r="F864" s="18">
        <v>1883</v>
      </c>
      <c r="G864" s="18">
        <v>2950</v>
      </c>
      <c r="H864" s="18">
        <v>3786</v>
      </c>
      <c r="I864" s="18">
        <v>201.24</v>
      </c>
      <c r="J864" s="18">
        <v>179.3</v>
      </c>
      <c r="K864" s="18">
        <v>134.30000000000001</v>
      </c>
      <c r="L864" s="18">
        <v>598.5</v>
      </c>
      <c r="M864" s="18">
        <v>374.6</v>
      </c>
    </row>
    <row r="865" spans="3:13" ht="15" customHeight="1" x14ac:dyDescent="0.35">
      <c r="C865" s="20">
        <v>42520</v>
      </c>
      <c r="D865" s="21">
        <v>252.41</v>
      </c>
      <c r="E865" s="21">
        <v>673.82</v>
      </c>
      <c r="F865" s="21">
        <v>1883</v>
      </c>
      <c r="G865" s="21">
        <v>2950</v>
      </c>
      <c r="H865" s="21">
        <v>3786</v>
      </c>
      <c r="I865" s="21">
        <v>201.24</v>
      </c>
      <c r="J865" s="21">
        <v>179.3</v>
      </c>
      <c r="K865" s="21">
        <v>134.30000000000001</v>
      </c>
      <c r="L865" s="21">
        <v>598.5</v>
      </c>
      <c r="M865" s="21">
        <v>374.6</v>
      </c>
    </row>
    <row r="866" spans="3:13" ht="15" customHeight="1" x14ac:dyDescent="0.35">
      <c r="C866" s="17">
        <v>42521</v>
      </c>
      <c r="D866" s="18">
        <v>247.69</v>
      </c>
      <c r="E866" s="18">
        <v>673.05</v>
      </c>
      <c r="F866" s="18">
        <v>1870.5</v>
      </c>
      <c r="G866" s="18">
        <v>2944</v>
      </c>
      <c r="H866" s="18">
        <v>3761</v>
      </c>
      <c r="I866" s="18">
        <v>202.55</v>
      </c>
      <c r="J866" s="18">
        <v>180.1</v>
      </c>
      <c r="K866" s="18">
        <v>131.1</v>
      </c>
      <c r="L866" s="18">
        <v>592</v>
      </c>
      <c r="M866" s="18">
        <v>367.2</v>
      </c>
    </row>
    <row r="867" spans="3:13" ht="15" customHeight="1" x14ac:dyDescent="0.35">
      <c r="C867" s="20">
        <v>42522</v>
      </c>
      <c r="D867" s="21">
        <v>240.75</v>
      </c>
      <c r="E867" s="21">
        <v>666.55</v>
      </c>
      <c r="F867" s="21">
        <v>1864</v>
      </c>
      <c r="G867" s="21">
        <v>2928</v>
      </c>
      <c r="H867" s="21">
        <v>3732</v>
      </c>
      <c r="I867" s="21">
        <v>197.97</v>
      </c>
      <c r="J867" s="21">
        <v>177.9</v>
      </c>
      <c r="K867" s="21">
        <v>128.9</v>
      </c>
      <c r="L867" s="21">
        <v>573.5</v>
      </c>
      <c r="M867" s="21">
        <v>364.5</v>
      </c>
    </row>
    <row r="868" spans="3:13" ht="15" customHeight="1" x14ac:dyDescent="0.35">
      <c r="C868" s="17">
        <v>42523</v>
      </c>
      <c r="D868" s="18">
        <v>240.95</v>
      </c>
      <c r="E868" s="18">
        <v>666.17</v>
      </c>
      <c r="F868" s="18">
        <v>1851.5</v>
      </c>
      <c r="G868" s="18">
        <v>2900</v>
      </c>
      <c r="H868" s="18">
        <v>3717.5</v>
      </c>
      <c r="I868" s="18">
        <v>198.62</v>
      </c>
      <c r="J868" s="18">
        <v>179.6</v>
      </c>
      <c r="K868" s="18">
        <v>128.55000000000001</v>
      </c>
      <c r="L868" s="18">
        <v>585</v>
      </c>
      <c r="M868" s="18">
        <v>365.1</v>
      </c>
    </row>
    <row r="869" spans="3:13" ht="15" customHeight="1" x14ac:dyDescent="0.35">
      <c r="C869" s="20">
        <v>42524</v>
      </c>
      <c r="D869" s="21">
        <v>238.34</v>
      </c>
      <c r="E869" s="21">
        <v>661.58</v>
      </c>
      <c r="F869" s="21">
        <v>1861.5</v>
      </c>
      <c r="G869" s="21">
        <v>2951</v>
      </c>
      <c r="H869" s="21">
        <v>3761.5</v>
      </c>
      <c r="I869" s="21">
        <v>198.13</v>
      </c>
      <c r="J869" s="21">
        <v>178.5</v>
      </c>
      <c r="K869" s="21">
        <v>135.65</v>
      </c>
      <c r="L869" s="21">
        <v>578</v>
      </c>
      <c r="M869" s="21">
        <v>364.8</v>
      </c>
    </row>
    <row r="870" spans="3:13" ht="15" customHeight="1" x14ac:dyDescent="0.35">
      <c r="C870" s="17">
        <v>42528</v>
      </c>
      <c r="D870" s="18">
        <v>230.81</v>
      </c>
      <c r="E870" s="18">
        <v>661.58</v>
      </c>
      <c r="F870" s="18">
        <v>1878</v>
      </c>
      <c r="G870" s="18">
        <v>2940</v>
      </c>
      <c r="H870" s="18">
        <v>3782</v>
      </c>
      <c r="I870" s="18">
        <v>198.46</v>
      </c>
      <c r="J870" s="18">
        <v>182.6</v>
      </c>
      <c r="K870" s="18">
        <v>140</v>
      </c>
      <c r="L870" s="18">
        <v>568.5</v>
      </c>
      <c r="M870" s="18">
        <v>366.5</v>
      </c>
    </row>
    <row r="871" spans="3:13" ht="15" customHeight="1" x14ac:dyDescent="0.35">
      <c r="C871" s="20">
        <v>42529</v>
      </c>
      <c r="D871" s="21">
        <v>226.48</v>
      </c>
      <c r="E871" s="21">
        <v>662.34</v>
      </c>
      <c r="F871" s="21">
        <v>1872.5</v>
      </c>
      <c r="G871" s="21">
        <v>2943</v>
      </c>
      <c r="H871" s="21">
        <v>3780.5</v>
      </c>
      <c r="I871" s="21">
        <v>200.09</v>
      </c>
      <c r="J871" s="21">
        <v>183.8</v>
      </c>
      <c r="K871" s="21">
        <v>145.69999999999999</v>
      </c>
      <c r="L871" s="21">
        <v>567</v>
      </c>
      <c r="M871" s="21">
        <v>368.1</v>
      </c>
    </row>
    <row r="872" spans="3:13" ht="15" customHeight="1" x14ac:dyDescent="0.35">
      <c r="C872" s="17">
        <v>42530</v>
      </c>
      <c r="D872" s="18">
        <v>223.07</v>
      </c>
      <c r="E872" s="18">
        <v>662.73</v>
      </c>
      <c r="F872" s="18">
        <v>1849</v>
      </c>
      <c r="G872" s="18">
        <v>2940</v>
      </c>
      <c r="H872" s="18">
        <v>3728.5</v>
      </c>
      <c r="I872" s="18">
        <v>196.17</v>
      </c>
      <c r="J872" s="18">
        <v>185.3</v>
      </c>
      <c r="K872" s="18">
        <v>137.94999999999999</v>
      </c>
      <c r="L872" s="18">
        <v>567.5</v>
      </c>
      <c r="M872" s="18">
        <v>366.8</v>
      </c>
    </row>
    <row r="873" spans="3:13" ht="15" customHeight="1" x14ac:dyDescent="0.35">
      <c r="C873" s="20">
        <v>42531</v>
      </c>
      <c r="D873" s="21">
        <v>214.93</v>
      </c>
      <c r="E873" s="21">
        <v>650.11</v>
      </c>
      <c r="F873" s="21">
        <v>1811</v>
      </c>
      <c r="G873" s="21">
        <v>2867</v>
      </c>
      <c r="H873" s="21">
        <v>3678</v>
      </c>
      <c r="I873" s="21">
        <v>197.47</v>
      </c>
      <c r="J873" s="21">
        <v>184.6</v>
      </c>
      <c r="K873" s="21">
        <v>134.1</v>
      </c>
      <c r="L873" s="21">
        <v>547</v>
      </c>
      <c r="M873" s="21">
        <v>358.4</v>
      </c>
    </row>
    <row r="874" spans="3:13" ht="15" customHeight="1" x14ac:dyDescent="0.35">
      <c r="C874" s="17">
        <v>42534</v>
      </c>
      <c r="D874" s="18">
        <v>217.14</v>
      </c>
      <c r="E874" s="18">
        <v>633.66</v>
      </c>
      <c r="F874" s="18">
        <v>1776</v>
      </c>
      <c r="G874" s="18">
        <v>2856</v>
      </c>
      <c r="H874" s="18">
        <v>3613</v>
      </c>
      <c r="I874" s="18">
        <v>196.49</v>
      </c>
      <c r="J874" s="18">
        <v>183.1</v>
      </c>
      <c r="K874" s="18">
        <v>132.9</v>
      </c>
      <c r="L874" s="18">
        <v>536.5</v>
      </c>
      <c r="M874" s="18">
        <v>354.8</v>
      </c>
    </row>
    <row r="875" spans="3:13" ht="15" customHeight="1" x14ac:dyDescent="0.35">
      <c r="C875" s="20">
        <v>42535</v>
      </c>
      <c r="D875" s="21">
        <v>213.02</v>
      </c>
      <c r="E875" s="21">
        <v>621.41999999999996</v>
      </c>
      <c r="F875" s="21">
        <v>1748</v>
      </c>
      <c r="G875" s="21">
        <v>2822</v>
      </c>
      <c r="H875" s="21">
        <v>3563.5</v>
      </c>
      <c r="I875" s="21">
        <v>196.33</v>
      </c>
      <c r="J875" s="21">
        <v>180</v>
      </c>
      <c r="K875" s="21">
        <v>128.15</v>
      </c>
      <c r="L875" s="21">
        <v>516.5</v>
      </c>
      <c r="M875" s="21">
        <v>348.8</v>
      </c>
    </row>
    <row r="876" spans="3:13" ht="15" customHeight="1" x14ac:dyDescent="0.35">
      <c r="C876" s="17">
        <v>42536</v>
      </c>
      <c r="D876" s="18">
        <v>218.04</v>
      </c>
      <c r="E876" s="18">
        <v>625.63</v>
      </c>
      <c r="F876" s="18">
        <v>1769</v>
      </c>
      <c r="G876" s="18">
        <v>2835</v>
      </c>
      <c r="H876" s="18">
        <v>3571.5</v>
      </c>
      <c r="I876" s="18">
        <v>200.42</v>
      </c>
      <c r="J876" s="18">
        <v>181.6</v>
      </c>
      <c r="K876" s="18">
        <v>136.5</v>
      </c>
      <c r="L876" s="18">
        <v>517</v>
      </c>
      <c r="M876" s="18">
        <v>351.4</v>
      </c>
    </row>
    <row r="877" spans="3:13" ht="15" customHeight="1" x14ac:dyDescent="0.35">
      <c r="C877" s="20">
        <v>42537</v>
      </c>
      <c r="D877" s="21">
        <v>215.23</v>
      </c>
      <c r="E877" s="21">
        <v>614.91999999999996</v>
      </c>
      <c r="F877" s="21">
        <v>1783.5</v>
      </c>
      <c r="G877" s="21">
        <v>2781</v>
      </c>
      <c r="H877" s="21">
        <v>3570.5</v>
      </c>
      <c r="I877" s="21">
        <v>197.31</v>
      </c>
      <c r="J877" s="21">
        <v>181.7</v>
      </c>
      <c r="K877" s="21">
        <v>138.44999999999999</v>
      </c>
      <c r="L877" s="21">
        <v>511</v>
      </c>
      <c r="M877" s="21">
        <v>346.3</v>
      </c>
    </row>
    <row r="878" spans="3:13" ht="15" customHeight="1" x14ac:dyDescent="0.35">
      <c r="C878" s="17">
        <v>42538</v>
      </c>
      <c r="D878" s="18">
        <v>223.17</v>
      </c>
      <c r="E878" s="18">
        <v>625.63</v>
      </c>
      <c r="F878" s="18">
        <v>1770</v>
      </c>
      <c r="G878" s="18">
        <v>2775</v>
      </c>
      <c r="H878" s="18">
        <v>3578</v>
      </c>
      <c r="I878" s="18">
        <v>201.24</v>
      </c>
      <c r="J878" s="18">
        <v>183.4</v>
      </c>
      <c r="K878" s="18">
        <v>140.55000000000001</v>
      </c>
      <c r="L878" s="18">
        <v>531.5</v>
      </c>
      <c r="M878" s="18">
        <v>354</v>
      </c>
    </row>
    <row r="879" spans="3:13" ht="15" customHeight="1" x14ac:dyDescent="0.35">
      <c r="C879" s="20">
        <v>42541</v>
      </c>
      <c r="D879" s="21">
        <v>238.84</v>
      </c>
      <c r="E879" s="21">
        <v>652.02</v>
      </c>
      <c r="F879" s="21">
        <v>1812</v>
      </c>
      <c r="G879" s="21">
        <v>2894</v>
      </c>
      <c r="H879" s="21">
        <v>3667</v>
      </c>
      <c r="I879" s="21">
        <v>207.46</v>
      </c>
      <c r="J879" s="21">
        <v>186.8</v>
      </c>
      <c r="K879" s="21">
        <v>146.35</v>
      </c>
      <c r="L879" s="21">
        <v>567.5</v>
      </c>
      <c r="M879" s="21">
        <v>362.9</v>
      </c>
    </row>
    <row r="880" spans="3:13" ht="15" customHeight="1" x14ac:dyDescent="0.35">
      <c r="C880" s="17">
        <v>42542</v>
      </c>
      <c r="D880" s="18">
        <v>242.96</v>
      </c>
      <c r="E880" s="18">
        <v>662.73</v>
      </c>
      <c r="F880" s="18">
        <v>1823</v>
      </c>
      <c r="G880" s="18">
        <v>2901</v>
      </c>
      <c r="H880" s="18">
        <v>3666.5</v>
      </c>
      <c r="I880" s="18">
        <v>206.47</v>
      </c>
      <c r="J880" s="18">
        <v>184.7</v>
      </c>
      <c r="K880" s="18">
        <v>146.1</v>
      </c>
      <c r="L880" s="18">
        <v>562</v>
      </c>
      <c r="M880" s="18">
        <v>365.5</v>
      </c>
    </row>
    <row r="881" spans="3:13" ht="15" customHeight="1" x14ac:dyDescent="0.35">
      <c r="C881" s="20">
        <v>42543</v>
      </c>
      <c r="D881" s="21">
        <v>247.79</v>
      </c>
      <c r="E881" s="21">
        <v>666.17</v>
      </c>
      <c r="F881" s="21">
        <v>1842.5</v>
      </c>
      <c r="G881" s="21">
        <v>2802</v>
      </c>
      <c r="H881" s="21">
        <v>3630.5</v>
      </c>
      <c r="I881" s="21">
        <v>207.95</v>
      </c>
      <c r="J881" s="21">
        <v>183.4</v>
      </c>
      <c r="K881" s="21">
        <v>148.85</v>
      </c>
      <c r="L881" s="21">
        <v>568</v>
      </c>
      <c r="M881" s="21">
        <v>364.4</v>
      </c>
    </row>
    <row r="882" spans="3:13" ht="15" customHeight="1" x14ac:dyDescent="0.35">
      <c r="C882" s="17">
        <v>42544</v>
      </c>
      <c r="D882" s="18">
        <v>251.71</v>
      </c>
      <c r="E882" s="18">
        <v>671.52</v>
      </c>
      <c r="F882" s="18">
        <v>1833</v>
      </c>
      <c r="G882" s="18">
        <v>2829</v>
      </c>
      <c r="H882" s="18">
        <v>3678</v>
      </c>
      <c r="I882" s="18">
        <v>210.89</v>
      </c>
      <c r="J882" s="18">
        <v>185.2</v>
      </c>
      <c r="K882" s="18">
        <v>152.94999999999999</v>
      </c>
      <c r="L882" s="18">
        <v>577.5</v>
      </c>
      <c r="M882" s="18">
        <v>366.2</v>
      </c>
    </row>
    <row r="883" spans="3:13" ht="15" customHeight="1" x14ac:dyDescent="0.35">
      <c r="C883" s="20">
        <v>42545</v>
      </c>
      <c r="D883" s="21">
        <v>206.29</v>
      </c>
      <c r="E883" s="21">
        <v>606.13</v>
      </c>
      <c r="F883" s="21">
        <v>1878</v>
      </c>
      <c r="G883" s="21">
        <v>2775</v>
      </c>
      <c r="H883" s="21">
        <v>3693.5</v>
      </c>
      <c r="I883" s="21">
        <v>212.36</v>
      </c>
      <c r="J883" s="21">
        <v>185.5</v>
      </c>
      <c r="K883" s="21">
        <v>139.44999999999999</v>
      </c>
      <c r="L883" s="21">
        <v>439.8</v>
      </c>
      <c r="M883" s="21">
        <v>341.4</v>
      </c>
    </row>
    <row r="884" spans="3:13" ht="15" customHeight="1" x14ac:dyDescent="0.35">
      <c r="C884" s="17">
        <v>42548</v>
      </c>
      <c r="D884" s="18">
        <v>175.14</v>
      </c>
      <c r="E884" s="18">
        <v>549.91</v>
      </c>
      <c r="F884" s="18">
        <v>1914</v>
      </c>
      <c r="G884" s="18">
        <v>2350</v>
      </c>
      <c r="H884" s="18">
        <v>3722</v>
      </c>
      <c r="I884" s="18">
        <v>213.34</v>
      </c>
      <c r="J884" s="18">
        <v>179.3</v>
      </c>
      <c r="K884" s="18">
        <v>135.55000000000001</v>
      </c>
      <c r="L884" s="18">
        <v>354.4</v>
      </c>
      <c r="M884" s="18">
        <v>314.7</v>
      </c>
    </row>
    <row r="885" spans="3:13" ht="15" customHeight="1" x14ac:dyDescent="0.35">
      <c r="C885" s="20">
        <v>42549</v>
      </c>
      <c r="D885" s="21">
        <v>174.64</v>
      </c>
      <c r="E885" s="21">
        <v>577.45000000000005</v>
      </c>
      <c r="F885" s="21">
        <v>1935</v>
      </c>
      <c r="G885" s="21">
        <v>2555</v>
      </c>
      <c r="H885" s="21">
        <v>3777.5</v>
      </c>
      <c r="I885" s="21">
        <v>219.07</v>
      </c>
      <c r="J885" s="21">
        <v>182.8</v>
      </c>
      <c r="K885" s="21">
        <v>138.44999999999999</v>
      </c>
      <c r="L885" s="21">
        <v>381</v>
      </c>
      <c r="M885" s="21">
        <v>315.7</v>
      </c>
    </row>
    <row r="886" spans="3:13" ht="15" customHeight="1" x14ac:dyDescent="0.35">
      <c r="C886" s="17">
        <v>42550</v>
      </c>
      <c r="D886" s="18">
        <v>181.07</v>
      </c>
      <c r="E886" s="18">
        <v>600.39</v>
      </c>
      <c r="F886" s="18">
        <v>1995.5</v>
      </c>
      <c r="G886" s="18">
        <v>2665</v>
      </c>
      <c r="H886" s="18">
        <v>3908</v>
      </c>
      <c r="I886" s="18">
        <v>230.52</v>
      </c>
      <c r="J886" s="18">
        <v>187.9</v>
      </c>
      <c r="K886" s="18">
        <v>146.69999999999999</v>
      </c>
      <c r="L886" s="18">
        <v>408.7</v>
      </c>
      <c r="M886" s="18">
        <v>326</v>
      </c>
    </row>
    <row r="887" spans="3:13" ht="15" customHeight="1" x14ac:dyDescent="0.35">
      <c r="C887" s="20">
        <v>42551</v>
      </c>
      <c r="D887" s="21">
        <v>172.43</v>
      </c>
      <c r="E887" s="21">
        <v>613.01</v>
      </c>
      <c r="F887" s="21">
        <v>2086.5</v>
      </c>
      <c r="G887" s="21">
        <v>2719</v>
      </c>
      <c r="H887" s="21">
        <v>4053.5</v>
      </c>
      <c r="I887" s="21">
        <v>232.81</v>
      </c>
      <c r="J887" s="21">
        <v>193.2</v>
      </c>
      <c r="K887" s="21">
        <v>152.85</v>
      </c>
      <c r="L887" s="21">
        <v>405.4</v>
      </c>
      <c r="M887" s="21">
        <v>322.5</v>
      </c>
    </row>
    <row r="888" spans="3:13" ht="15" customHeight="1" x14ac:dyDescent="0.35">
      <c r="C888" s="17">
        <v>42552</v>
      </c>
      <c r="D888" s="18">
        <v>170.52</v>
      </c>
      <c r="E888" s="18">
        <v>619.13</v>
      </c>
      <c r="F888" s="18">
        <v>2107</v>
      </c>
      <c r="G888" s="18">
        <v>2732</v>
      </c>
      <c r="H888" s="18">
        <v>4062.5</v>
      </c>
      <c r="I888" s="18">
        <v>232.81</v>
      </c>
      <c r="J888" s="18">
        <v>195</v>
      </c>
      <c r="K888" s="18">
        <v>155.94999999999999</v>
      </c>
      <c r="L888" s="18">
        <v>415</v>
      </c>
      <c r="M888" s="18">
        <v>330</v>
      </c>
    </row>
    <row r="889" spans="3:13" ht="15" customHeight="1" x14ac:dyDescent="0.35">
      <c r="C889" s="20">
        <v>42555</v>
      </c>
      <c r="D889" s="21">
        <v>168.31</v>
      </c>
      <c r="E889" s="21">
        <v>607.66</v>
      </c>
      <c r="F889" s="21">
        <v>2101</v>
      </c>
      <c r="G889" s="21">
        <v>2675</v>
      </c>
      <c r="H889" s="21">
        <v>4049.5</v>
      </c>
      <c r="I889" s="21">
        <v>231.18</v>
      </c>
      <c r="J889" s="21">
        <v>195.8</v>
      </c>
      <c r="K889" s="21">
        <v>162.75</v>
      </c>
      <c r="L889" s="21">
        <v>388.3</v>
      </c>
      <c r="M889" s="21">
        <v>319.60000000000002</v>
      </c>
    </row>
    <row r="890" spans="3:13" ht="15" customHeight="1" x14ac:dyDescent="0.35">
      <c r="C890" s="17">
        <v>42556</v>
      </c>
      <c r="D890" s="18">
        <v>159.26</v>
      </c>
      <c r="E890" s="18">
        <v>584.71</v>
      </c>
      <c r="F890" s="18">
        <v>2139.5</v>
      </c>
      <c r="G890" s="18">
        <v>2606</v>
      </c>
      <c r="H890" s="18">
        <v>4079</v>
      </c>
      <c r="I890" s="18">
        <v>232.65</v>
      </c>
      <c r="J890" s="18">
        <v>195.1</v>
      </c>
      <c r="K890" s="18">
        <v>157.85</v>
      </c>
      <c r="L890" s="18">
        <v>350.3</v>
      </c>
      <c r="M890" s="18">
        <v>308.8</v>
      </c>
    </row>
    <row r="891" spans="3:13" ht="15" customHeight="1" x14ac:dyDescent="0.35">
      <c r="C891" s="20">
        <v>42557</v>
      </c>
      <c r="D891" s="21">
        <v>149.62</v>
      </c>
      <c r="E891" s="21">
        <v>573.62</v>
      </c>
      <c r="F891" s="21">
        <v>2144</v>
      </c>
      <c r="G891" s="21">
        <v>2553</v>
      </c>
      <c r="H891" s="21">
        <v>4085</v>
      </c>
      <c r="I891" s="21">
        <v>228.72</v>
      </c>
      <c r="J891" s="21">
        <v>196.3</v>
      </c>
      <c r="K891" s="21">
        <v>159.65</v>
      </c>
      <c r="L891" s="21">
        <v>332.6</v>
      </c>
      <c r="M891" s="21">
        <v>306.7</v>
      </c>
    </row>
    <row r="892" spans="3:13" ht="15" customHeight="1" x14ac:dyDescent="0.35">
      <c r="C892" s="17">
        <v>42558</v>
      </c>
      <c r="D892" s="18">
        <v>159.36000000000001</v>
      </c>
      <c r="E892" s="18">
        <v>582.04</v>
      </c>
      <c r="F892" s="18">
        <v>2161</v>
      </c>
      <c r="G892" s="18">
        <v>2780</v>
      </c>
      <c r="H892" s="18">
        <v>4087.5</v>
      </c>
      <c r="I892" s="18">
        <v>238.38</v>
      </c>
      <c r="J892" s="18">
        <v>202.9</v>
      </c>
      <c r="K892" s="18">
        <v>165.9</v>
      </c>
      <c r="L892" s="18">
        <v>349.1</v>
      </c>
      <c r="M892" s="18">
        <v>307.7</v>
      </c>
    </row>
    <row r="893" spans="3:13" ht="15" customHeight="1" x14ac:dyDescent="0.35">
      <c r="C893" s="20">
        <v>42559</v>
      </c>
      <c r="D893" s="21">
        <v>169.61</v>
      </c>
      <c r="E893" s="21">
        <v>588.54</v>
      </c>
      <c r="F893" s="21">
        <v>2143.5</v>
      </c>
      <c r="G893" s="21">
        <v>2826</v>
      </c>
      <c r="H893" s="21">
        <v>4035.5</v>
      </c>
      <c r="I893" s="21">
        <v>240.5</v>
      </c>
      <c r="J893" s="21">
        <v>202.4</v>
      </c>
      <c r="K893" s="21">
        <v>167.3</v>
      </c>
      <c r="L893" s="21">
        <v>373.2</v>
      </c>
      <c r="M893" s="21">
        <v>309.7</v>
      </c>
    </row>
    <row r="894" spans="3:13" ht="15" customHeight="1" x14ac:dyDescent="0.35">
      <c r="C894" s="17">
        <v>42562</v>
      </c>
      <c r="D894" s="18">
        <v>180.16</v>
      </c>
      <c r="E894" s="18">
        <v>606.13</v>
      </c>
      <c r="F894" s="18">
        <v>2161.5</v>
      </c>
      <c r="G894" s="18">
        <v>2844</v>
      </c>
      <c r="H894" s="18">
        <v>4057</v>
      </c>
      <c r="I894" s="18">
        <v>236.9</v>
      </c>
      <c r="J894" s="18">
        <v>210.2</v>
      </c>
      <c r="K894" s="18">
        <v>177.8</v>
      </c>
      <c r="L894" s="18">
        <v>402</v>
      </c>
      <c r="M894" s="18">
        <v>320.7</v>
      </c>
    </row>
    <row r="895" spans="3:13" ht="15" customHeight="1" x14ac:dyDescent="0.35">
      <c r="C895" s="20">
        <v>42563</v>
      </c>
      <c r="D895" s="21">
        <v>182.88</v>
      </c>
      <c r="E895" s="21">
        <v>616.45000000000005</v>
      </c>
      <c r="F895" s="21">
        <v>2134</v>
      </c>
      <c r="G895" s="21">
        <v>2820</v>
      </c>
      <c r="H895" s="21">
        <v>4012.5</v>
      </c>
      <c r="I895" s="21">
        <v>236.9</v>
      </c>
      <c r="J895" s="21">
        <v>205</v>
      </c>
      <c r="K895" s="21">
        <v>186</v>
      </c>
      <c r="L895" s="21">
        <v>413.3</v>
      </c>
      <c r="M895" s="21">
        <v>323.5</v>
      </c>
    </row>
    <row r="896" spans="3:13" ht="15" customHeight="1" x14ac:dyDescent="0.35">
      <c r="C896" s="17">
        <v>42564</v>
      </c>
      <c r="D896" s="18">
        <v>178.66</v>
      </c>
      <c r="E896" s="18">
        <v>603.83000000000004</v>
      </c>
      <c r="F896" s="18">
        <v>2123.5</v>
      </c>
      <c r="G896" s="18">
        <v>2800</v>
      </c>
      <c r="H896" s="18">
        <v>4008</v>
      </c>
      <c r="I896" s="18">
        <v>244.27</v>
      </c>
      <c r="J896" s="18">
        <v>204.6</v>
      </c>
      <c r="K896" s="18">
        <v>187</v>
      </c>
      <c r="L896" s="18">
        <v>404.8</v>
      </c>
      <c r="M896" s="18">
        <v>328.4</v>
      </c>
    </row>
    <row r="897" spans="3:13" ht="15" customHeight="1" x14ac:dyDescent="0.35">
      <c r="C897" s="20">
        <v>42565</v>
      </c>
      <c r="D897" s="21">
        <v>183.08</v>
      </c>
      <c r="E897" s="21">
        <v>608.79999999999995</v>
      </c>
      <c r="F897" s="21">
        <v>2096.5</v>
      </c>
      <c r="G897" s="21">
        <v>2772</v>
      </c>
      <c r="H897" s="21">
        <v>3984.5</v>
      </c>
      <c r="I897" s="21">
        <v>244.27</v>
      </c>
      <c r="J897" s="21">
        <v>204.6</v>
      </c>
      <c r="K897" s="21">
        <v>186.65</v>
      </c>
      <c r="L897" s="21">
        <v>407.8</v>
      </c>
      <c r="M897" s="21">
        <v>330.5</v>
      </c>
    </row>
    <row r="898" spans="3:13" ht="15" customHeight="1" x14ac:dyDescent="0.35">
      <c r="C898" s="17">
        <v>42566</v>
      </c>
      <c r="D898" s="18">
        <v>184.89</v>
      </c>
      <c r="E898" s="18">
        <v>601.16</v>
      </c>
      <c r="F898" s="18">
        <v>2098</v>
      </c>
      <c r="G898" s="18">
        <v>2792</v>
      </c>
      <c r="H898" s="18">
        <v>3992</v>
      </c>
      <c r="I898" s="18">
        <v>243.61</v>
      </c>
      <c r="J898" s="18">
        <v>205.7</v>
      </c>
      <c r="K898" s="18">
        <v>185.95</v>
      </c>
      <c r="L898" s="18">
        <v>409.4</v>
      </c>
      <c r="M898" s="18">
        <v>331.8</v>
      </c>
    </row>
    <row r="899" spans="3:13" ht="15" customHeight="1" x14ac:dyDescent="0.35">
      <c r="C899" s="20">
        <v>42569</v>
      </c>
      <c r="D899" s="21">
        <v>190.71</v>
      </c>
      <c r="E899" s="21">
        <v>603.83000000000004</v>
      </c>
      <c r="F899" s="21">
        <v>2106</v>
      </c>
      <c r="G899" s="21">
        <v>2811</v>
      </c>
      <c r="H899" s="21">
        <v>4009</v>
      </c>
      <c r="I899" s="21">
        <v>241.49</v>
      </c>
      <c r="J899" s="21">
        <v>207.8</v>
      </c>
      <c r="K899" s="21">
        <v>186.4</v>
      </c>
      <c r="L899" s="21">
        <v>417.6</v>
      </c>
      <c r="M899" s="21">
        <v>331.9</v>
      </c>
    </row>
    <row r="900" spans="3:13" ht="15" customHeight="1" x14ac:dyDescent="0.35">
      <c r="C900" s="17">
        <v>42570</v>
      </c>
      <c r="D900" s="18">
        <v>191.01</v>
      </c>
      <c r="E900" s="18">
        <v>595.79999999999995</v>
      </c>
      <c r="F900" s="18">
        <v>2096.5</v>
      </c>
      <c r="G900" s="18">
        <v>2806</v>
      </c>
      <c r="H900" s="18">
        <v>4015.5</v>
      </c>
      <c r="I900" s="18">
        <v>241.98</v>
      </c>
      <c r="J900" s="18">
        <v>209</v>
      </c>
      <c r="K900" s="18">
        <v>179.9</v>
      </c>
      <c r="L900" s="18">
        <v>415.7</v>
      </c>
      <c r="M900" s="18">
        <v>331.6</v>
      </c>
    </row>
    <row r="901" spans="3:13" ht="15" customHeight="1" x14ac:dyDescent="0.35">
      <c r="C901" s="20">
        <v>42571</v>
      </c>
      <c r="D901" s="21">
        <v>195.64</v>
      </c>
      <c r="E901" s="21">
        <v>601.16</v>
      </c>
      <c r="F901" s="21">
        <v>2110</v>
      </c>
      <c r="G901" s="21">
        <v>2810</v>
      </c>
      <c r="H901" s="21">
        <v>4012</v>
      </c>
      <c r="I901" s="21">
        <v>243.12</v>
      </c>
      <c r="J901" s="21">
        <v>210</v>
      </c>
      <c r="K901" s="21">
        <v>176.2</v>
      </c>
      <c r="L901" s="21">
        <v>421.6</v>
      </c>
      <c r="M901" s="21">
        <v>333.6</v>
      </c>
    </row>
    <row r="902" spans="3:13" ht="15" customHeight="1" x14ac:dyDescent="0.35">
      <c r="C902" s="17">
        <v>42572</v>
      </c>
      <c r="D902" s="18">
        <v>193.12</v>
      </c>
      <c r="E902" s="18">
        <v>595.79999999999995</v>
      </c>
      <c r="F902" s="18">
        <v>2107.5</v>
      </c>
      <c r="G902" s="18">
        <v>2770</v>
      </c>
      <c r="H902" s="18">
        <v>3994.5</v>
      </c>
      <c r="I902" s="18">
        <v>243.45</v>
      </c>
      <c r="J902" s="18">
        <v>208.3</v>
      </c>
      <c r="K902" s="18">
        <v>182.95</v>
      </c>
      <c r="L902" s="18">
        <v>421.5</v>
      </c>
      <c r="M902" s="18">
        <v>332.2</v>
      </c>
    </row>
    <row r="903" spans="3:13" ht="15" customHeight="1" x14ac:dyDescent="0.35">
      <c r="C903" s="20">
        <v>42573</v>
      </c>
      <c r="D903" s="21">
        <v>190.31</v>
      </c>
      <c r="E903" s="21">
        <v>588.91999999999996</v>
      </c>
      <c r="F903" s="21">
        <v>2138.5</v>
      </c>
      <c r="G903" s="21">
        <v>2735</v>
      </c>
      <c r="H903" s="21">
        <v>4020</v>
      </c>
      <c r="I903" s="21">
        <v>235.76</v>
      </c>
      <c r="J903" s="21">
        <v>207.4</v>
      </c>
      <c r="K903" s="21">
        <v>184.4</v>
      </c>
      <c r="L903" s="21">
        <v>411</v>
      </c>
      <c r="M903" s="21">
        <v>325.89999999999998</v>
      </c>
    </row>
    <row r="904" spans="3:13" ht="15" customHeight="1" x14ac:dyDescent="0.35">
      <c r="C904" s="17">
        <v>42576</v>
      </c>
      <c r="D904" s="18">
        <v>191.42</v>
      </c>
      <c r="E904" s="18">
        <v>597.71</v>
      </c>
      <c r="F904" s="18">
        <v>2133</v>
      </c>
      <c r="G904" s="18">
        <v>2711</v>
      </c>
      <c r="H904" s="18">
        <v>4006.5</v>
      </c>
      <c r="I904" s="18">
        <v>234.94</v>
      </c>
      <c r="J904" s="18">
        <v>210.5</v>
      </c>
      <c r="K904" s="18">
        <v>185.4</v>
      </c>
      <c r="L904" s="18">
        <v>419</v>
      </c>
      <c r="M904" s="18">
        <v>326.5</v>
      </c>
    </row>
    <row r="905" spans="3:13" ht="15" customHeight="1" x14ac:dyDescent="0.35">
      <c r="C905" s="20">
        <v>42577</v>
      </c>
      <c r="D905" s="21">
        <v>187.9</v>
      </c>
      <c r="E905" s="21">
        <v>597.33000000000004</v>
      </c>
      <c r="F905" s="21">
        <v>2160</v>
      </c>
      <c r="G905" s="21">
        <v>2716</v>
      </c>
      <c r="H905" s="21">
        <v>4008</v>
      </c>
      <c r="I905" s="21">
        <v>237.89</v>
      </c>
      <c r="J905" s="21">
        <v>211.8</v>
      </c>
      <c r="K905" s="21">
        <v>186.9</v>
      </c>
      <c r="L905" s="21">
        <v>405.3</v>
      </c>
      <c r="M905" s="21">
        <v>325.2</v>
      </c>
    </row>
    <row r="906" spans="3:13" ht="15" customHeight="1" x14ac:dyDescent="0.35">
      <c r="C906" s="17">
        <v>42578</v>
      </c>
      <c r="D906" s="18">
        <v>193.02</v>
      </c>
      <c r="E906" s="18">
        <v>611.86</v>
      </c>
      <c r="F906" s="18">
        <v>2138</v>
      </c>
      <c r="G906" s="18">
        <v>2718</v>
      </c>
      <c r="H906" s="18">
        <v>3946</v>
      </c>
      <c r="I906" s="18">
        <v>239.52</v>
      </c>
      <c r="J906" s="18">
        <v>212</v>
      </c>
      <c r="K906" s="18">
        <v>189.7</v>
      </c>
      <c r="L906" s="18">
        <v>432.9</v>
      </c>
      <c r="M906" s="18">
        <v>331.2</v>
      </c>
    </row>
    <row r="907" spans="3:13" ht="15" customHeight="1" x14ac:dyDescent="0.35">
      <c r="C907" s="20">
        <v>42579</v>
      </c>
      <c r="D907" s="21">
        <v>188.9</v>
      </c>
      <c r="E907" s="21">
        <v>604.22</v>
      </c>
      <c r="F907" s="21">
        <v>2192</v>
      </c>
      <c r="G907" s="21">
        <v>2686</v>
      </c>
      <c r="H907" s="21">
        <v>3952</v>
      </c>
      <c r="I907" s="21">
        <v>271.92</v>
      </c>
      <c r="J907" s="21">
        <v>214.7</v>
      </c>
      <c r="K907" s="21">
        <v>185.7</v>
      </c>
      <c r="L907" s="21">
        <v>429.4</v>
      </c>
      <c r="M907" s="21">
        <v>334</v>
      </c>
    </row>
    <row r="908" spans="3:13" ht="15" customHeight="1" x14ac:dyDescent="0.35">
      <c r="C908" s="17">
        <v>42580</v>
      </c>
      <c r="D908" s="18">
        <v>193.33</v>
      </c>
      <c r="E908" s="18">
        <v>613.78</v>
      </c>
      <c r="F908" s="18">
        <v>2161</v>
      </c>
      <c r="G908" s="18">
        <v>2691</v>
      </c>
      <c r="H908" s="18">
        <v>3983.5</v>
      </c>
      <c r="I908" s="18">
        <v>258.83</v>
      </c>
      <c r="J908" s="18">
        <v>215</v>
      </c>
      <c r="K908" s="18">
        <v>186.75</v>
      </c>
      <c r="L908" s="18">
        <v>437.5</v>
      </c>
      <c r="M908" s="18">
        <v>336.3</v>
      </c>
    </row>
    <row r="909" spans="3:13" ht="15" customHeight="1" x14ac:dyDescent="0.35">
      <c r="C909" s="20">
        <v>42583</v>
      </c>
      <c r="D909" s="21">
        <v>190.01</v>
      </c>
      <c r="E909" s="21">
        <v>608.04</v>
      </c>
      <c r="F909" s="21">
        <v>2155</v>
      </c>
      <c r="G909" s="21">
        <v>2737</v>
      </c>
      <c r="H909" s="21">
        <v>3979</v>
      </c>
      <c r="I909" s="21">
        <v>258.99</v>
      </c>
      <c r="J909" s="21">
        <v>215.8</v>
      </c>
      <c r="K909" s="21">
        <v>188</v>
      </c>
      <c r="L909" s="21">
        <v>424.1</v>
      </c>
      <c r="M909" s="21">
        <v>337.4</v>
      </c>
    </row>
    <row r="910" spans="3:13" ht="15" customHeight="1" x14ac:dyDescent="0.35">
      <c r="C910" s="17">
        <v>42584</v>
      </c>
      <c r="D910" s="18">
        <v>186.69</v>
      </c>
      <c r="E910" s="18">
        <v>613.01</v>
      </c>
      <c r="F910" s="18">
        <v>2145.5</v>
      </c>
      <c r="G910" s="18">
        <v>2718</v>
      </c>
      <c r="H910" s="18">
        <v>4048</v>
      </c>
      <c r="I910" s="18">
        <v>248.85</v>
      </c>
      <c r="J910" s="18">
        <v>217.3</v>
      </c>
      <c r="K910" s="18">
        <v>185.8</v>
      </c>
      <c r="L910" s="18">
        <v>428.5</v>
      </c>
      <c r="M910" s="18">
        <v>335.3</v>
      </c>
    </row>
    <row r="911" spans="3:13" ht="15" customHeight="1" x14ac:dyDescent="0.35">
      <c r="C911" s="20">
        <v>42585</v>
      </c>
      <c r="D911" s="21">
        <v>191.52</v>
      </c>
      <c r="E911" s="21">
        <v>609.19000000000005</v>
      </c>
      <c r="F911" s="21">
        <v>2128</v>
      </c>
      <c r="G911" s="21">
        <v>2830</v>
      </c>
      <c r="H911" s="21">
        <v>3954.5</v>
      </c>
      <c r="I911" s="21">
        <v>245.74</v>
      </c>
      <c r="J911" s="21">
        <v>216.1</v>
      </c>
      <c r="K911" s="21">
        <v>184.4</v>
      </c>
      <c r="L911" s="21">
        <v>422</v>
      </c>
      <c r="M911" s="21">
        <v>337.9</v>
      </c>
    </row>
    <row r="912" spans="3:13" ht="15" customHeight="1" x14ac:dyDescent="0.35">
      <c r="C912" s="17">
        <v>42586</v>
      </c>
      <c r="D912" s="18">
        <v>192.92</v>
      </c>
      <c r="E912" s="18">
        <v>626.01</v>
      </c>
      <c r="F912" s="18">
        <v>2170.5</v>
      </c>
      <c r="G912" s="18">
        <v>2897</v>
      </c>
      <c r="H912" s="18">
        <v>4046.5</v>
      </c>
      <c r="I912" s="18">
        <v>247.87</v>
      </c>
      <c r="J912" s="18">
        <v>218.2</v>
      </c>
      <c r="K912" s="18">
        <v>188.5</v>
      </c>
      <c r="L912" s="18">
        <v>425.4</v>
      </c>
      <c r="M912" s="18">
        <v>345.9</v>
      </c>
    </row>
    <row r="913" spans="3:13" ht="15" customHeight="1" x14ac:dyDescent="0.35">
      <c r="C913" s="20">
        <v>42587</v>
      </c>
      <c r="D913" s="21">
        <v>179.06</v>
      </c>
      <c r="E913" s="21">
        <v>640.92999999999995</v>
      </c>
      <c r="F913" s="21">
        <v>2180</v>
      </c>
      <c r="G913" s="21">
        <v>2913</v>
      </c>
      <c r="H913" s="21">
        <v>4048.5</v>
      </c>
      <c r="I913" s="21">
        <v>248.36</v>
      </c>
      <c r="J913" s="21">
        <v>217.2</v>
      </c>
      <c r="K913" s="21">
        <v>191.85</v>
      </c>
      <c r="L913" s="21">
        <v>436.7</v>
      </c>
      <c r="M913" s="21">
        <v>351.1</v>
      </c>
    </row>
    <row r="914" spans="3:13" ht="15" customHeight="1" x14ac:dyDescent="0.35">
      <c r="C914" s="17">
        <v>42590</v>
      </c>
      <c r="D914" s="18">
        <v>185.59</v>
      </c>
      <c r="E914" s="18">
        <v>642.46</v>
      </c>
      <c r="F914" s="18">
        <v>2170.5</v>
      </c>
      <c r="G914" s="18">
        <v>2903</v>
      </c>
      <c r="H914" s="18">
        <v>4011</v>
      </c>
      <c r="I914" s="18">
        <v>247.54</v>
      </c>
      <c r="J914" s="18">
        <v>216.8</v>
      </c>
      <c r="K914" s="18">
        <v>195.25</v>
      </c>
      <c r="L914" s="18">
        <v>435.9</v>
      </c>
      <c r="M914" s="18">
        <v>353</v>
      </c>
    </row>
    <row r="915" spans="3:13" ht="15" customHeight="1" x14ac:dyDescent="0.35">
      <c r="C915" s="20">
        <v>42591</v>
      </c>
      <c r="D915" s="21">
        <v>193.23</v>
      </c>
      <c r="E915" s="21">
        <v>641.30999999999995</v>
      </c>
      <c r="F915" s="21">
        <v>2182</v>
      </c>
      <c r="G915" s="21">
        <v>2945</v>
      </c>
      <c r="H915" s="21">
        <v>4045</v>
      </c>
      <c r="I915" s="21">
        <v>249.83</v>
      </c>
      <c r="J915" s="21">
        <v>216.2</v>
      </c>
      <c r="K915" s="21">
        <v>195.95</v>
      </c>
      <c r="L915" s="21">
        <v>434.4</v>
      </c>
      <c r="M915" s="21">
        <v>355</v>
      </c>
    </row>
    <row r="916" spans="3:13" ht="15" customHeight="1" x14ac:dyDescent="0.35">
      <c r="C916" s="17">
        <v>42592</v>
      </c>
      <c r="D916" s="18">
        <v>195.84</v>
      </c>
      <c r="E916" s="18">
        <v>640.54</v>
      </c>
      <c r="F916" s="18">
        <v>2191.5</v>
      </c>
      <c r="G916" s="18">
        <v>2930</v>
      </c>
      <c r="H916" s="18">
        <v>4058</v>
      </c>
      <c r="I916" s="18">
        <v>260.79000000000002</v>
      </c>
      <c r="J916" s="18">
        <v>218.1</v>
      </c>
      <c r="K916" s="18">
        <v>195.25</v>
      </c>
      <c r="L916" s="18">
        <v>435.9</v>
      </c>
      <c r="M916" s="18">
        <v>354.7</v>
      </c>
    </row>
    <row r="917" spans="3:13" ht="15" customHeight="1" x14ac:dyDescent="0.35">
      <c r="C917" s="20">
        <v>42593</v>
      </c>
      <c r="D917" s="21">
        <v>195.94</v>
      </c>
      <c r="E917" s="21">
        <v>642.84</v>
      </c>
      <c r="F917" s="21">
        <v>2185</v>
      </c>
      <c r="G917" s="21">
        <v>2949</v>
      </c>
      <c r="H917" s="21">
        <v>4127</v>
      </c>
      <c r="I917" s="21">
        <v>261.45</v>
      </c>
      <c r="J917" s="21">
        <v>220.6</v>
      </c>
      <c r="K917" s="21">
        <v>200</v>
      </c>
      <c r="L917" s="21">
        <v>436.1</v>
      </c>
      <c r="M917" s="21">
        <v>358</v>
      </c>
    </row>
    <row r="918" spans="3:13" ht="15" customHeight="1" x14ac:dyDescent="0.35">
      <c r="C918" s="17">
        <v>42594</v>
      </c>
      <c r="D918" s="18">
        <v>197.24</v>
      </c>
      <c r="E918" s="18">
        <v>647.80999999999995</v>
      </c>
      <c r="F918" s="18">
        <v>2181</v>
      </c>
      <c r="G918" s="18">
        <v>2992</v>
      </c>
      <c r="H918" s="18">
        <v>4109</v>
      </c>
      <c r="I918" s="18">
        <v>261.61</v>
      </c>
      <c r="J918" s="18">
        <v>221</v>
      </c>
      <c r="K918" s="18">
        <v>196.15</v>
      </c>
      <c r="L918" s="18">
        <v>440.3</v>
      </c>
      <c r="M918" s="18">
        <v>365.5</v>
      </c>
    </row>
    <row r="919" spans="3:13" ht="15" customHeight="1" x14ac:dyDescent="0.35">
      <c r="C919" s="20">
        <v>42597</v>
      </c>
      <c r="D919" s="21">
        <v>194.03</v>
      </c>
      <c r="E919" s="21">
        <v>653.92999999999995</v>
      </c>
      <c r="F919" s="21">
        <v>2187.5</v>
      </c>
      <c r="G919" s="21">
        <v>2997</v>
      </c>
      <c r="H919" s="21">
        <v>4116</v>
      </c>
      <c r="I919" s="21">
        <v>260.45999999999998</v>
      </c>
      <c r="J919" s="21">
        <v>219.4</v>
      </c>
      <c r="K919" s="21">
        <v>193</v>
      </c>
      <c r="L919" s="21">
        <v>436.8</v>
      </c>
      <c r="M919" s="21">
        <v>363.4</v>
      </c>
    </row>
    <row r="920" spans="3:13" ht="15" customHeight="1" x14ac:dyDescent="0.35">
      <c r="C920" s="17">
        <v>42598</v>
      </c>
      <c r="D920" s="18">
        <v>192.52</v>
      </c>
      <c r="E920" s="18">
        <v>645.13</v>
      </c>
      <c r="F920" s="18">
        <v>2171.5</v>
      </c>
      <c r="G920" s="18">
        <v>2982</v>
      </c>
      <c r="H920" s="18">
        <v>4139</v>
      </c>
      <c r="I920" s="18">
        <v>257.85000000000002</v>
      </c>
      <c r="J920" s="18">
        <v>217.8</v>
      </c>
      <c r="K920" s="18">
        <v>196.9</v>
      </c>
      <c r="L920" s="18">
        <v>441.7</v>
      </c>
      <c r="M920" s="18">
        <v>359.7</v>
      </c>
    </row>
    <row r="921" spans="3:13" ht="15" customHeight="1" x14ac:dyDescent="0.35">
      <c r="C921" s="20">
        <v>42599</v>
      </c>
      <c r="D921" s="21">
        <v>191.22</v>
      </c>
      <c r="E921" s="21">
        <v>634.42999999999995</v>
      </c>
      <c r="F921" s="21">
        <v>2178</v>
      </c>
      <c r="G921" s="21">
        <v>2972</v>
      </c>
      <c r="H921" s="21">
        <v>4128.5</v>
      </c>
      <c r="I921" s="21">
        <v>256.05</v>
      </c>
      <c r="J921" s="21">
        <v>217.2</v>
      </c>
      <c r="K921" s="21">
        <v>192.6</v>
      </c>
      <c r="L921" s="21">
        <v>448.2</v>
      </c>
      <c r="M921" s="21">
        <v>358</v>
      </c>
    </row>
    <row r="922" spans="3:13" ht="15" customHeight="1" x14ac:dyDescent="0.35">
      <c r="C922" s="17">
        <v>42600</v>
      </c>
      <c r="D922" s="18">
        <v>188.2</v>
      </c>
      <c r="E922" s="18">
        <v>638.25</v>
      </c>
      <c r="F922" s="18">
        <v>2168.5</v>
      </c>
      <c r="G922" s="18">
        <v>2991</v>
      </c>
      <c r="H922" s="18">
        <v>4060</v>
      </c>
      <c r="I922" s="18">
        <v>258.17</v>
      </c>
      <c r="J922" s="18">
        <v>219.3</v>
      </c>
      <c r="K922" s="18">
        <v>196.2</v>
      </c>
      <c r="L922" s="18">
        <v>455</v>
      </c>
      <c r="M922" s="18">
        <v>364.7</v>
      </c>
    </row>
    <row r="923" spans="3:13" ht="15" customHeight="1" x14ac:dyDescent="0.35">
      <c r="C923" s="20">
        <v>42601</v>
      </c>
      <c r="D923" s="21">
        <v>188.4</v>
      </c>
      <c r="E923" s="21">
        <v>632.51</v>
      </c>
      <c r="F923" s="21">
        <v>2178.5</v>
      </c>
      <c r="G923" s="21">
        <v>2979</v>
      </c>
      <c r="H923" s="21">
        <v>4050</v>
      </c>
      <c r="I923" s="21">
        <v>259.16000000000003</v>
      </c>
      <c r="J923" s="21">
        <v>219.3</v>
      </c>
      <c r="K923" s="21">
        <v>188.55</v>
      </c>
      <c r="L923" s="21">
        <v>450.7</v>
      </c>
      <c r="M923" s="21">
        <v>367.5</v>
      </c>
    </row>
    <row r="924" spans="3:13" ht="15" customHeight="1" x14ac:dyDescent="0.35">
      <c r="C924" s="17">
        <v>42604</v>
      </c>
      <c r="D924" s="18">
        <v>189.11</v>
      </c>
      <c r="E924" s="18">
        <v>636.72</v>
      </c>
      <c r="F924" s="18">
        <v>2149.5</v>
      </c>
      <c r="G924" s="18">
        <v>2983</v>
      </c>
      <c r="H924" s="18">
        <v>4033.5</v>
      </c>
      <c r="I924" s="18">
        <v>256.7</v>
      </c>
      <c r="J924" s="18">
        <v>218</v>
      </c>
      <c r="K924" s="18">
        <v>184.35</v>
      </c>
      <c r="L924" s="18">
        <v>463.5</v>
      </c>
      <c r="M924" s="18">
        <v>363</v>
      </c>
    </row>
    <row r="925" spans="3:13" ht="15" customHeight="1" x14ac:dyDescent="0.35">
      <c r="C925" s="20">
        <v>42605</v>
      </c>
      <c r="D925" s="21">
        <v>197.04</v>
      </c>
      <c r="E925" s="21">
        <v>648.96</v>
      </c>
      <c r="F925" s="21">
        <v>2154.5</v>
      </c>
      <c r="G925" s="21">
        <v>3001</v>
      </c>
      <c r="H925" s="21">
        <v>4043</v>
      </c>
      <c r="I925" s="21">
        <v>259.81</v>
      </c>
      <c r="J925" s="21">
        <v>217.3</v>
      </c>
      <c r="K925" s="21">
        <v>189.8</v>
      </c>
      <c r="L925" s="21">
        <v>486.2</v>
      </c>
      <c r="M925" s="21">
        <v>365.9</v>
      </c>
    </row>
    <row r="926" spans="3:13" ht="15" customHeight="1" x14ac:dyDescent="0.35">
      <c r="C926" s="17">
        <v>42606</v>
      </c>
      <c r="D926" s="18">
        <v>199.56</v>
      </c>
      <c r="E926" s="18">
        <v>646.28</v>
      </c>
      <c r="F926" s="18">
        <v>2139</v>
      </c>
      <c r="G926" s="18">
        <v>2968</v>
      </c>
      <c r="H926" s="18">
        <v>4006</v>
      </c>
      <c r="I926" s="18">
        <v>258.01</v>
      </c>
      <c r="J926" s="18">
        <v>215.9</v>
      </c>
      <c r="K926" s="18">
        <v>184</v>
      </c>
      <c r="L926" s="18">
        <v>500.5</v>
      </c>
      <c r="M926" s="18">
        <v>374</v>
      </c>
    </row>
    <row r="927" spans="3:13" ht="15" customHeight="1" x14ac:dyDescent="0.35">
      <c r="C927" s="20">
        <v>42607</v>
      </c>
      <c r="D927" s="21">
        <v>196.44</v>
      </c>
      <c r="E927" s="21">
        <v>634.04</v>
      </c>
      <c r="F927" s="21">
        <v>2149.5</v>
      </c>
      <c r="G927" s="21">
        <v>2952</v>
      </c>
      <c r="H927" s="21">
        <v>4036</v>
      </c>
      <c r="I927" s="21">
        <v>253.27</v>
      </c>
      <c r="J927" s="21">
        <v>215.8</v>
      </c>
      <c r="K927" s="21">
        <v>179.25</v>
      </c>
      <c r="L927" s="21">
        <v>495.3</v>
      </c>
      <c r="M927" s="21">
        <v>371.4</v>
      </c>
    </row>
    <row r="928" spans="3:13" ht="15" customHeight="1" x14ac:dyDescent="0.35">
      <c r="C928" s="17">
        <v>42608</v>
      </c>
      <c r="D928" s="18">
        <v>197.65</v>
      </c>
      <c r="E928" s="18">
        <v>644.37</v>
      </c>
      <c r="F928" s="18">
        <v>2151.5</v>
      </c>
      <c r="G928" s="18">
        <v>2950</v>
      </c>
      <c r="H928" s="18">
        <v>3997</v>
      </c>
      <c r="I928" s="18">
        <v>256.7</v>
      </c>
      <c r="J928" s="18">
        <v>215.8</v>
      </c>
      <c r="K928" s="18">
        <v>185</v>
      </c>
      <c r="L928" s="18">
        <v>499.1</v>
      </c>
      <c r="M928" s="18">
        <v>370.2</v>
      </c>
    </row>
    <row r="929" spans="3:13" ht="15" customHeight="1" x14ac:dyDescent="0.35">
      <c r="C929" s="20">
        <v>42611</v>
      </c>
      <c r="D929" s="21">
        <v>197.65</v>
      </c>
      <c r="E929" s="21">
        <v>644.37</v>
      </c>
      <c r="F929" s="21">
        <v>2151.5</v>
      </c>
      <c r="G929" s="21">
        <v>2950</v>
      </c>
      <c r="H929" s="21">
        <v>3997</v>
      </c>
      <c r="I929" s="21">
        <v>256.7</v>
      </c>
      <c r="J929" s="21">
        <v>215.8</v>
      </c>
      <c r="K929" s="21">
        <v>185</v>
      </c>
      <c r="L929" s="21">
        <v>499.1</v>
      </c>
      <c r="M929" s="21">
        <v>370.2</v>
      </c>
    </row>
    <row r="930" spans="3:13" ht="15" customHeight="1" x14ac:dyDescent="0.35">
      <c r="C930" s="17">
        <v>42612</v>
      </c>
      <c r="D930" s="18">
        <v>201.06</v>
      </c>
      <c r="E930" s="18">
        <v>656.99</v>
      </c>
      <c r="F930" s="18">
        <v>2127.5</v>
      </c>
      <c r="G930" s="18">
        <v>3051</v>
      </c>
      <c r="H930" s="18">
        <v>3993</v>
      </c>
      <c r="I930" s="18">
        <v>251.14</v>
      </c>
      <c r="J930" s="18">
        <v>215</v>
      </c>
      <c r="K930" s="18">
        <v>177.05</v>
      </c>
      <c r="L930" s="18">
        <v>491.9</v>
      </c>
      <c r="M930" s="18">
        <v>371.4</v>
      </c>
    </row>
    <row r="931" spans="3:13" ht="15" customHeight="1" x14ac:dyDescent="0.35">
      <c r="C931" s="20">
        <v>42613</v>
      </c>
      <c r="D931" s="21">
        <v>202.47</v>
      </c>
      <c r="E931" s="21">
        <v>664.64</v>
      </c>
      <c r="F931" s="21">
        <v>2108.5</v>
      </c>
      <c r="G931" s="21">
        <v>3041</v>
      </c>
      <c r="H931" s="21">
        <v>3993.5</v>
      </c>
      <c r="I931" s="21">
        <v>251.96</v>
      </c>
      <c r="J931" s="21">
        <v>213.9</v>
      </c>
      <c r="K931" s="21">
        <v>174.05</v>
      </c>
      <c r="L931" s="21">
        <v>494</v>
      </c>
      <c r="M931" s="21">
        <v>371.1</v>
      </c>
    </row>
    <row r="932" spans="3:13" ht="15" customHeight="1" x14ac:dyDescent="0.35">
      <c r="C932" s="17">
        <v>42614</v>
      </c>
      <c r="D932" s="18">
        <v>201.97</v>
      </c>
      <c r="E932" s="18">
        <v>664.64</v>
      </c>
      <c r="F932" s="18">
        <v>2083.5</v>
      </c>
      <c r="G932" s="18">
        <v>3100</v>
      </c>
      <c r="H932" s="18">
        <v>3962.5</v>
      </c>
      <c r="I932" s="18">
        <v>248.68</v>
      </c>
      <c r="J932" s="18">
        <v>214.5</v>
      </c>
      <c r="K932" s="18">
        <v>177.1</v>
      </c>
      <c r="L932" s="18">
        <v>500</v>
      </c>
      <c r="M932" s="18">
        <v>371.1</v>
      </c>
    </row>
    <row r="933" spans="3:13" ht="15" customHeight="1" x14ac:dyDescent="0.35">
      <c r="C933" s="20">
        <v>42615</v>
      </c>
      <c r="D933" s="21">
        <v>205.28</v>
      </c>
      <c r="E933" s="21">
        <v>679.17</v>
      </c>
      <c r="F933" s="21">
        <v>2146.5</v>
      </c>
      <c r="G933" s="21">
        <v>3155</v>
      </c>
      <c r="H933" s="21">
        <v>4130</v>
      </c>
      <c r="I933" s="21">
        <v>256.37</v>
      </c>
      <c r="J933" s="21">
        <v>218</v>
      </c>
      <c r="K933" s="21">
        <v>181.75</v>
      </c>
      <c r="L933" s="21">
        <v>503</v>
      </c>
      <c r="M933" s="21">
        <v>375</v>
      </c>
    </row>
    <row r="934" spans="3:13" ht="15" customHeight="1" x14ac:dyDescent="0.35">
      <c r="C934" s="17">
        <v>42619</v>
      </c>
      <c r="D934" s="18">
        <v>196.34</v>
      </c>
      <c r="E934" s="18">
        <v>668.46</v>
      </c>
      <c r="F934" s="18">
        <v>2107</v>
      </c>
      <c r="G934" s="18">
        <v>3165</v>
      </c>
      <c r="H934" s="18">
        <v>4035.5</v>
      </c>
      <c r="I934" s="18">
        <v>253.27</v>
      </c>
      <c r="J934" s="18">
        <v>216.9</v>
      </c>
      <c r="K934" s="18">
        <v>183.25</v>
      </c>
      <c r="L934" s="18">
        <v>507</v>
      </c>
      <c r="M934" s="18">
        <v>373.8</v>
      </c>
    </row>
    <row r="935" spans="3:13" ht="15" customHeight="1" x14ac:dyDescent="0.35">
      <c r="C935" s="20">
        <v>42620</v>
      </c>
      <c r="D935" s="21">
        <v>197.95</v>
      </c>
      <c r="E935" s="21">
        <v>667.7</v>
      </c>
      <c r="F935" s="21">
        <v>2116.5</v>
      </c>
      <c r="G935" s="21">
        <v>3169</v>
      </c>
      <c r="H935" s="21">
        <v>4020.5</v>
      </c>
      <c r="I935" s="21">
        <v>250.97</v>
      </c>
      <c r="J935" s="21">
        <v>219.6</v>
      </c>
      <c r="K935" s="21">
        <v>186.3</v>
      </c>
      <c r="L935" s="21">
        <v>492.2</v>
      </c>
      <c r="M935" s="21">
        <v>375.2</v>
      </c>
    </row>
    <row r="936" spans="3:13" ht="15" customHeight="1" x14ac:dyDescent="0.35">
      <c r="C936" s="17">
        <v>42621</v>
      </c>
      <c r="D936" s="18">
        <v>203.07</v>
      </c>
      <c r="E936" s="18">
        <v>648.96</v>
      </c>
      <c r="F936" s="18">
        <v>2102.5</v>
      </c>
      <c r="G936" s="18">
        <v>3172</v>
      </c>
      <c r="H936" s="18">
        <v>3998.5</v>
      </c>
      <c r="I936" s="18">
        <v>245.41</v>
      </c>
      <c r="J936" s="18">
        <v>220.1</v>
      </c>
      <c r="K936" s="18">
        <v>185.65</v>
      </c>
      <c r="L936" s="18">
        <v>496</v>
      </c>
      <c r="M936" s="18">
        <v>374.5</v>
      </c>
    </row>
    <row r="937" spans="3:13" ht="15" customHeight="1" x14ac:dyDescent="0.35">
      <c r="C937" s="20">
        <v>42622</v>
      </c>
      <c r="D937" s="21">
        <v>207.69</v>
      </c>
      <c r="E937" s="21">
        <v>637.87</v>
      </c>
      <c r="F937" s="21">
        <v>2080</v>
      </c>
      <c r="G937" s="21">
        <v>3156</v>
      </c>
      <c r="H937" s="21">
        <v>3925</v>
      </c>
      <c r="I937" s="21">
        <v>237.4</v>
      </c>
      <c r="J937" s="21">
        <v>219.5</v>
      </c>
      <c r="K937" s="21">
        <v>184.85</v>
      </c>
      <c r="L937" s="21">
        <v>488.9</v>
      </c>
      <c r="M937" s="21">
        <v>370.6</v>
      </c>
    </row>
    <row r="938" spans="3:13" ht="15" customHeight="1" x14ac:dyDescent="0.35">
      <c r="C938" s="17">
        <v>42625</v>
      </c>
      <c r="D938" s="18">
        <v>200.56</v>
      </c>
      <c r="E938" s="18">
        <v>631.75</v>
      </c>
      <c r="F938" s="18">
        <v>2065.5</v>
      </c>
      <c r="G938" s="18">
        <v>2815</v>
      </c>
      <c r="H938" s="18">
        <v>3907.5</v>
      </c>
      <c r="I938" s="18">
        <v>234.94</v>
      </c>
      <c r="J938" s="18">
        <v>217.2</v>
      </c>
      <c r="K938" s="18">
        <v>180.85</v>
      </c>
      <c r="L938" s="18">
        <v>485.5</v>
      </c>
      <c r="M938" s="18">
        <v>369.1</v>
      </c>
    </row>
    <row r="939" spans="3:13" ht="15" customHeight="1" x14ac:dyDescent="0.35">
      <c r="C939" s="20">
        <v>42626</v>
      </c>
      <c r="D939" s="21">
        <v>198.95</v>
      </c>
      <c r="E939" s="21">
        <v>632.9</v>
      </c>
      <c r="F939" s="21">
        <v>2076</v>
      </c>
      <c r="G939" s="21">
        <v>2740</v>
      </c>
      <c r="H939" s="21">
        <v>3952</v>
      </c>
      <c r="I939" s="21">
        <v>235.43</v>
      </c>
      <c r="J939" s="21">
        <v>220</v>
      </c>
      <c r="K939" s="21">
        <v>177.05</v>
      </c>
      <c r="L939" s="21">
        <v>483.3</v>
      </c>
      <c r="M939" s="21">
        <v>364.7</v>
      </c>
    </row>
    <row r="940" spans="3:13" ht="15" customHeight="1" x14ac:dyDescent="0.35">
      <c r="C940" s="17">
        <v>42627</v>
      </c>
      <c r="D940" s="18">
        <v>198.35</v>
      </c>
      <c r="E940" s="18">
        <v>634.42999999999995</v>
      </c>
      <c r="F940" s="18">
        <v>2074</v>
      </c>
      <c r="G940" s="18">
        <v>2759</v>
      </c>
      <c r="H940" s="18">
        <v>3911.5</v>
      </c>
      <c r="I940" s="18">
        <v>237.56</v>
      </c>
      <c r="J940" s="18">
        <v>220</v>
      </c>
      <c r="K940" s="18">
        <v>181.45</v>
      </c>
      <c r="L940" s="18">
        <v>474.6</v>
      </c>
      <c r="M940" s="18">
        <v>363.2</v>
      </c>
    </row>
    <row r="941" spans="3:13" ht="15" customHeight="1" x14ac:dyDescent="0.35">
      <c r="C941" s="20">
        <v>42628</v>
      </c>
      <c r="D941" s="21">
        <v>195.13</v>
      </c>
      <c r="E941" s="21">
        <v>643.6</v>
      </c>
      <c r="F941" s="21">
        <v>2118.5</v>
      </c>
      <c r="G941" s="21">
        <v>2726</v>
      </c>
      <c r="H941" s="21">
        <v>3945</v>
      </c>
      <c r="I941" s="21">
        <v>238.7</v>
      </c>
      <c r="J941" s="21">
        <v>221.2</v>
      </c>
      <c r="K941" s="21">
        <v>183</v>
      </c>
      <c r="L941" s="21">
        <v>477.4</v>
      </c>
      <c r="M941" s="21">
        <v>365</v>
      </c>
    </row>
    <row r="942" spans="3:13" ht="15" customHeight="1" x14ac:dyDescent="0.35">
      <c r="C942" s="17">
        <v>42629</v>
      </c>
      <c r="D942" s="18">
        <v>186.49</v>
      </c>
      <c r="E942" s="18">
        <v>645.52</v>
      </c>
      <c r="F942" s="18">
        <v>2121</v>
      </c>
      <c r="G942" s="18">
        <v>2711</v>
      </c>
      <c r="H942" s="18">
        <v>3950</v>
      </c>
      <c r="I942" s="18">
        <v>238.05</v>
      </c>
      <c r="J942" s="18">
        <v>223.2</v>
      </c>
      <c r="K942" s="18">
        <v>185</v>
      </c>
      <c r="L942" s="18">
        <v>473.4</v>
      </c>
      <c r="M942" s="18">
        <v>367.4</v>
      </c>
    </row>
    <row r="943" spans="3:13" ht="15" customHeight="1" x14ac:dyDescent="0.35">
      <c r="C943" s="20">
        <v>42632</v>
      </c>
      <c r="D943" s="21">
        <v>186.79</v>
      </c>
      <c r="E943" s="21">
        <v>654.69000000000005</v>
      </c>
      <c r="F943" s="21">
        <v>2158.5</v>
      </c>
      <c r="G943" s="21">
        <v>2723</v>
      </c>
      <c r="H943" s="21">
        <v>3964</v>
      </c>
      <c r="I943" s="21">
        <v>241.98</v>
      </c>
      <c r="J943" s="21">
        <v>222</v>
      </c>
      <c r="K943" s="21">
        <v>196.5</v>
      </c>
      <c r="L943" s="21">
        <v>479</v>
      </c>
      <c r="M943" s="21">
        <v>376.7</v>
      </c>
    </row>
    <row r="944" spans="3:13" ht="15" customHeight="1" x14ac:dyDescent="0.35">
      <c r="C944" s="17">
        <v>42633</v>
      </c>
      <c r="D944" s="18">
        <v>184.58</v>
      </c>
      <c r="E944" s="18">
        <v>658.14</v>
      </c>
      <c r="F944" s="18">
        <v>2181</v>
      </c>
      <c r="G944" s="18">
        <v>2713</v>
      </c>
      <c r="H944" s="18">
        <v>4007</v>
      </c>
      <c r="I944" s="18">
        <v>239.85</v>
      </c>
      <c r="J944" s="18">
        <v>222.3</v>
      </c>
      <c r="K944" s="18">
        <v>197</v>
      </c>
      <c r="L944" s="18">
        <v>478.7</v>
      </c>
      <c r="M944" s="18">
        <v>368.8</v>
      </c>
    </row>
    <row r="945" spans="3:13" ht="15" customHeight="1" x14ac:dyDescent="0.35">
      <c r="C945" s="20">
        <v>42634</v>
      </c>
      <c r="D945" s="21">
        <v>184.08</v>
      </c>
      <c r="E945" s="21">
        <v>660.81</v>
      </c>
      <c r="F945" s="21">
        <v>2183.5</v>
      </c>
      <c r="G945" s="21">
        <v>2677</v>
      </c>
      <c r="H945" s="21">
        <v>3929</v>
      </c>
      <c r="I945" s="21">
        <v>237.56</v>
      </c>
      <c r="J945" s="21">
        <v>221.1</v>
      </c>
      <c r="K945" s="21">
        <v>197.1</v>
      </c>
      <c r="L945" s="21">
        <v>484.9</v>
      </c>
      <c r="M945" s="21">
        <v>380.7</v>
      </c>
    </row>
    <row r="946" spans="3:13" ht="15" customHeight="1" x14ac:dyDescent="0.35">
      <c r="C946" s="17">
        <v>42635</v>
      </c>
      <c r="D946" s="18">
        <v>187.4</v>
      </c>
      <c r="E946" s="18">
        <v>661.96</v>
      </c>
      <c r="F946" s="18">
        <v>2209</v>
      </c>
      <c r="G946" s="18">
        <v>2706</v>
      </c>
      <c r="H946" s="18">
        <v>3955</v>
      </c>
      <c r="I946" s="18">
        <v>239.85</v>
      </c>
      <c r="J946" s="18">
        <v>223.2</v>
      </c>
      <c r="K946" s="18">
        <v>207.9</v>
      </c>
      <c r="L946" s="18">
        <v>487</v>
      </c>
      <c r="M946" s="18">
        <v>383.5</v>
      </c>
    </row>
    <row r="947" spans="3:13" ht="15" customHeight="1" x14ac:dyDescent="0.35">
      <c r="C947" s="20">
        <v>42636</v>
      </c>
      <c r="D947" s="21">
        <v>183.48</v>
      </c>
      <c r="E947" s="21">
        <v>657.37</v>
      </c>
      <c r="F947" s="21">
        <v>2225</v>
      </c>
      <c r="G947" s="21">
        <v>2665</v>
      </c>
      <c r="H947" s="21">
        <v>3989.5</v>
      </c>
      <c r="I947" s="21">
        <v>236.41</v>
      </c>
      <c r="J947" s="21">
        <v>222.5</v>
      </c>
      <c r="K947" s="21">
        <v>211.5</v>
      </c>
      <c r="L947" s="21">
        <v>497.2</v>
      </c>
      <c r="M947" s="21">
        <v>382.9</v>
      </c>
    </row>
    <row r="948" spans="3:13" ht="15" customHeight="1" x14ac:dyDescent="0.35">
      <c r="C948" s="17">
        <v>42639</v>
      </c>
      <c r="D948" s="18">
        <v>178.35</v>
      </c>
      <c r="E948" s="18">
        <v>649.34</v>
      </c>
      <c r="F948" s="18">
        <v>2211</v>
      </c>
      <c r="G948" s="18">
        <v>2625</v>
      </c>
      <c r="H948" s="18">
        <v>3972.5</v>
      </c>
      <c r="I948" s="18">
        <v>232.98</v>
      </c>
      <c r="J948" s="18">
        <v>220.9</v>
      </c>
      <c r="K948" s="18">
        <v>209.75</v>
      </c>
      <c r="L948" s="18">
        <v>476.9</v>
      </c>
      <c r="M948" s="18">
        <v>368</v>
      </c>
    </row>
    <row r="949" spans="3:13" ht="15" customHeight="1" x14ac:dyDescent="0.35">
      <c r="C949" s="20">
        <v>42640</v>
      </c>
      <c r="D949" s="21">
        <v>175.44</v>
      </c>
      <c r="E949" s="21">
        <v>641.30999999999995</v>
      </c>
      <c r="F949" s="21">
        <v>2215</v>
      </c>
      <c r="G949" s="21">
        <v>2599</v>
      </c>
      <c r="H949" s="21">
        <v>3980</v>
      </c>
      <c r="I949" s="21">
        <v>232.65</v>
      </c>
      <c r="J949" s="21">
        <v>220.6</v>
      </c>
      <c r="K949" s="21">
        <v>208.25</v>
      </c>
      <c r="L949" s="21">
        <v>484.2</v>
      </c>
      <c r="M949" s="21">
        <v>367.6</v>
      </c>
    </row>
    <row r="950" spans="3:13" ht="15" customHeight="1" x14ac:dyDescent="0.35">
      <c r="C950" s="17">
        <v>42641</v>
      </c>
      <c r="D950" s="18">
        <v>177.25</v>
      </c>
      <c r="E950" s="18">
        <v>663.49</v>
      </c>
      <c r="F950" s="18">
        <v>2222</v>
      </c>
      <c r="G950" s="18">
        <v>2587</v>
      </c>
      <c r="H950" s="18">
        <v>3930</v>
      </c>
      <c r="I950" s="18">
        <v>234.78</v>
      </c>
      <c r="J950" s="18">
        <v>221.5</v>
      </c>
      <c r="K950" s="18">
        <v>209.35</v>
      </c>
      <c r="L950" s="18">
        <v>493.6</v>
      </c>
      <c r="M950" s="18">
        <v>371.7</v>
      </c>
    </row>
    <row r="951" spans="3:13" ht="15" customHeight="1" x14ac:dyDescent="0.35">
      <c r="C951" s="20">
        <v>42642</v>
      </c>
      <c r="D951" s="21">
        <v>177.95</v>
      </c>
      <c r="E951" s="21">
        <v>673.05</v>
      </c>
      <c r="F951" s="21">
        <v>2223.5</v>
      </c>
      <c r="G951" s="21">
        <v>2605</v>
      </c>
      <c r="H951" s="21">
        <v>3960.5</v>
      </c>
      <c r="I951" s="21">
        <v>233.14</v>
      </c>
      <c r="J951" s="21">
        <v>223</v>
      </c>
      <c r="K951" s="21">
        <v>215.85</v>
      </c>
      <c r="L951" s="21">
        <v>472.9</v>
      </c>
      <c r="M951" s="21">
        <v>373.5</v>
      </c>
    </row>
    <row r="952" spans="3:13" ht="15" customHeight="1" x14ac:dyDescent="0.35">
      <c r="C952" s="17">
        <v>42643</v>
      </c>
      <c r="D952" s="18">
        <v>179.66</v>
      </c>
      <c r="E952" s="18">
        <v>672.67</v>
      </c>
      <c r="F952" s="18">
        <v>2210.5</v>
      </c>
      <c r="G952" s="18">
        <v>2600</v>
      </c>
      <c r="H952" s="18">
        <v>3973.5</v>
      </c>
      <c r="I952" s="18">
        <v>235.6</v>
      </c>
      <c r="J952" s="18">
        <v>222.3</v>
      </c>
      <c r="K952" s="18">
        <v>212.15</v>
      </c>
      <c r="L952" s="18">
        <v>494.3</v>
      </c>
      <c r="M952" s="18">
        <v>376.9</v>
      </c>
    </row>
    <row r="953" spans="3:13" ht="15" customHeight="1" x14ac:dyDescent="0.35">
      <c r="C953" s="20">
        <v>42646</v>
      </c>
      <c r="D953" s="21">
        <v>180.16</v>
      </c>
      <c r="E953" s="21">
        <v>676.11</v>
      </c>
      <c r="F953" s="21">
        <v>2245</v>
      </c>
      <c r="G953" s="21">
        <v>2603</v>
      </c>
      <c r="H953" s="21">
        <v>4042.5</v>
      </c>
      <c r="I953" s="21">
        <v>241.32</v>
      </c>
      <c r="J953" s="21">
        <v>225.4</v>
      </c>
      <c r="K953" s="21">
        <v>214.95</v>
      </c>
      <c r="L953" s="21">
        <v>501</v>
      </c>
      <c r="M953" s="21">
        <v>378.6</v>
      </c>
    </row>
    <row r="954" spans="3:13" ht="15" customHeight="1" x14ac:dyDescent="0.35">
      <c r="C954" s="17">
        <v>42647</v>
      </c>
      <c r="D954" s="18">
        <v>183.28</v>
      </c>
      <c r="E954" s="18">
        <v>665.02</v>
      </c>
      <c r="F954" s="18">
        <v>2268</v>
      </c>
      <c r="G954" s="18">
        <v>2636</v>
      </c>
      <c r="H954" s="18">
        <v>4090</v>
      </c>
      <c r="I954" s="18">
        <v>248.85</v>
      </c>
      <c r="J954" s="18">
        <v>230.6</v>
      </c>
      <c r="K954" s="18">
        <v>217.45</v>
      </c>
      <c r="L954" s="18">
        <v>513</v>
      </c>
      <c r="M954" s="18">
        <v>386.2</v>
      </c>
    </row>
    <row r="955" spans="3:13" ht="15" customHeight="1" x14ac:dyDescent="0.35">
      <c r="C955" s="20">
        <v>42648</v>
      </c>
      <c r="D955" s="21">
        <v>184.68</v>
      </c>
      <c r="E955" s="21">
        <v>669.23</v>
      </c>
      <c r="F955" s="21">
        <v>2220.5</v>
      </c>
      <c r="G955" s="21">
        <v>2593</v>
      </c>
      <c r="H955" s="21">
        <v>3953</v>
      </c>
      <c r="I955" s="21">
        <v>246.88</v>
      </c>
      <c r="J955" s="21">
        <v>229.1</v>
      </c>
      <c r="K955" s="21">
        <v>214.95</v>
      </c>
      <c r="L955" s="21">
        <v>511.5</v>
      </c>
      <c r="M955" s="21">
        <v>380.4</v>
      </c>
    </row>
    <row r="956" spans="3:13" ht="15" customHeight="1" x14ac:dyDescent="0.35">
      <c r="C956" s="17">
        <v>42649</v>
      </c>
      <c r="D956" s="18">
        <v>186.39</v>
      </c>
      <c r="E956" s="18">
        <v>668.84</v>
      </c>
      <c r="F956" s="18">
        <v>2220</v>
      </c>
      <c r="G956" s="18">
        <v>2556</v>
      </c>
      <c r="H956" s="18">
        <v>3887.5</v>
      </c>
      <c r="I956" s="18">
        <v>248.68</v>
      </c>
      <c r="J956" s="18">
        <v>228.4</v>
      </c>
      <c r="K956" s="18">
        <v>214.45</v>
      </c>
      <c r="L956" s="18">
        <v>505</v>
      </c>
      <c r="M956" s="18">
        <v>375.2</v>
      </c>
    </row>
    <row r="957" spans="3:13" ht="15" customHeight="1" x14ac:dyDescent="0.35">
      <c r="C957" s="20">
        <v>42650</v>
      </c>
      <c r="D957" s="21">
        <v>182.78</v>
      </c>
      <c r="E957" s="21">
        <v>671.14</v>
      </c>
      <c r="F957" s="21">
        <v>2231.5</v>
      </c>
      <c r="G957" s="21">
        <v>2505</v>
      </c>
      <c r="H957" s="21">
        <v>3858.5</v>
      </c>
      <c r="I957" s="21">
        <v>253.76</v>
      </c>
      <c r="J957" s="21">
        <v>226.3</v>
      </c>
      <c r="K957" s="21">
        <v>223.6</v>
      </c>
      <c r="L957" s="21">
        <v>479.7</v>
      </c>
      <c r="M957" s="21">
        <v>371</v>
      </c>
    </row>
    <row r="958" spans="3:13" ht="15" customHeight="1" x14ac:dyDescent="0.35">
      <c r="C958" s="17">
        <v>42653</v>
      </c>
      <c r="D958" s="18">
        <v>179.46</v>
      </c>
      <c r="E958" s="18">
        <v>672.29</v>
      </c>
      <c r="F958" s="18">
        <v>2238</v>
      </c>
      <c r="G958" s="18">
        <v>2493</v>
      </c>
      <c r="H958" s="18">
        <v>3855</v>
      </c>
      <c r="I958" s="18">
        <v>257.02999999999997</v>
      </c>
      <c r="J958" s="18">
        <v>226.5</v>
      </c>
      <c r="K958" s="18">
        <v>228</v>
      </c>
      <c r="L958" s="18">
        <v>470.8</v>
      </c>
      <c r="M958" s="18">
        <v>370</v>
      </c>
    </row>
    <row r="959" spans="3:13" ht="15" customHeight="1" x14ac:dyDescent="0.35">
      <c r="C959" s="20">
        <v>42654</v>
      </c>
      <c r="D959" s="21">
        <v>181.87</v>
      </c>
      <c r="E959" s="21">
        <v>671.9</v>
      </c>
      <c r="F959" s="21">
        <v>2228.5</v>
      </c>
      <c r="G959" s="21">
        <v>2504</v>
      </c>
      <c r="H959" s="21">
        <v>3890.5</v>
      </c>
      <c r="I959" s="21">
        <v>253.43</v>
      </c>
      <c r="J959" s="21">
        <v>225.6</v>
      </c>
      <c r="K959" s="21">
        <v>221.9</v>
      </c>
      <c r="L959" s="21">
        <v>479.7</v>
      </c>
      <c r="M959" s="21">
        <v>370</v>
      </c>
    </row>
    <row r="960" spans="3:13" ht="15" customHeight="1" x14ac:dyDescent="0.35">
      <c r="C960" s="17">
        <v>42655</v>
      </c>
      <c r="D960" s="18">
        <v>177.75</v>
      </c>
      <c r="E960" s="18">
        <v>672.29</v>
      </c>
      <c r="F960" s="18">
        <v>2200.5</v>
      </c>
      <c r="G960" s="18">
        <v>2463</v>
      </c>
      <c r="H960" s="18">
        <v>3900.5</v>
      </c>
      <c r="I960" s="18">
        <v>246.72</v>
      </c>
      <c r="J960" s="18">
        <v>225</v>
      </c>
      <c r="K960" s="18">
        <v>236.2</v>
      </c>
      <c r="L960" s="18">
        <v>474</v>
      </c>
      <c r="M960" s="18">
        <v>368</v>
      </c>
    </row>
    <row r="961" spans="3:13" ht="15" customHeight="1" x14ac:dyDescent="0.35">
      <c r="C961" s="20">
        <v>42656</v>
      </c>
      <c r="D961" s="21">
        <v>171.22</v>
      </c>
      <c r="E961" s="21">
        <v>669.99</v>
      </c>
      <c r="F961" s="21">
        <v>2198.5</v>
      </c>
      <c r="G961" s="21">
        <v>2435</v>
      </c>
      <c r="H961" s="21">
        <v>3908.5</v>
      </c>
      <c r="I961" s="21">
        <v>245.9</v>
      </c>
      <c r="J961" s="21">
        <v>226.3</v>
      </c>
      <c r="K961" s="21">
        <v>230.85</v>
      </c>
      <c r="L961" s="21">
        <v>483.2</v>
      </c>
      <c r="M961" s="21">
        <v>364.5</v>
      </c>
    </row>
    <row r="962" spans="3:13" ht="15" customHeight="1" x14ac:dyDescent="0.35">
      <c r="C962" s="17">
        <v>42657</v>
      </c>
      <c r="D962" s="18">
        <v>173.63</v>
      </c>
      <c r="E962" s="18">
        <v>671.14</v>
      </c>
      <c r="F962" s="18">
        <v>2190</v>
      </c>
      <c r="G962" s="18">
        <v>2461</v>
      </c>
      <c r="H962" s="18">
        <v>3890</v>
      </c>
      <c r="I962" s="18">
        <v>250.16</v>
      </c>
      <c r="J962" s="18">
        <v>226.1</v>
      </c>
      <c r="K962" s="18">
        <v>228.25</v>
      </c>
      <c r="L962" s="18">
        <v>482.7</v>
      </c>
      <c r="M962" s="18">
        <v>363.9</v>
      </c>
    </row>
    <row r="963" spans="3:13" ht="15" customHeight="1" x14ac:dyDescent="0.35">
      <c r="C963" s="20">
        <v>42660</v>
      </c>
      <c r="D963" s="21">
        <v>171.22</v>
      </c>
      <c r="E963" s="21">
        <v>665.4</v>
      </c>
      <c r="F963" s="21">
        <v>2174</v>
      </c>
      <c r="G963" s="21">
        <v>2450</v>
      </c>
      <c r="H963" s="21">
        <v>3818</v>
      </c>
      <c r="I963" s="21">
        <v>253.1</v>
      </c>
      <c r="J963" s="21">
        <v>223.7</v>
      </c>
      <c r="K963" s="21">
        <v>229.9</v>
      </c>
      <c r="L963" s="21">
        <v>468.7</v>
      </c>
      <c r="M963" s="21">
        <v>360.1</v>
      </c>
    </row>
    <row r="964" spans="3:13" ht="15" customHeight="1" x14ac:dyDescent="0.35">
      <c r="C964" s="17">
        <v>42661</v>
      </c>
      <c r="D964" s="18">
        <v>178.45</v>
      </c>
      <c r="E964" s="18">
        <v>683.38</v>
      </c>
      <c r="F964" s="18">
        <v>2173</v>
      </c>
      <c r="G964" s="18">
        <v>2483</v>
      </c>
      <c r="H964" s="18">
        <v>3836.5</v>
      </c>
      <c r="I964" s="18">
        <v>249.01</v>
      </c>
      <c r="J964" s="18">
        <v>225.4</v>
      </c>
      <c r="K964" s="18">
        <v>237.3</v>
      </c>
      <c r="L964" s="18">
        <v>483.8</v>
      </c>
      <c r="M964" s="18">
        <v>361.5</v>
      </c>
    </row>
    <row r="965" spans="3:13" ht="15" customHeight="1" x14ac:dyDescent="0.35">
      <c r="C965" s="20">
        <v>42662</v>
      </c>
      <c r="D965" s="21">
        <v>180.87</v>
      </c>
      <c r="E965" s="21">
        <v>679.93</v>
      </c>
      <c r="F965" s="21">
        <v>2180.5</v>
      </c>
      <c r="G965" s="21">
        <v>2490</v>
      </c>
      <c r="H965" s="21">
        <v>3825.5</v>
      </c>
      <c r="I965" s="21">
        <v>250.65</v>
      </c>
      <c r="J965" s="21">
        <v>235.5</v>
      </c>
      <c r="K965" s="21">
        <v>238.8</v>
      </c>
      <c r="L965" s="21">
        <v>493.5</v>
      </c>
      <c r="M965" s="21">
        <v>363.8</v>
      </c>
    </row>
    <row r="966" spans="3:13" ht="15" customHeight="1" x14ac:dyDescent="0.35">
      <c r="C966" s="17">
        <v>42663</v>
      </c>
      <c r="D966" s="18">
        <v>187.2</v>
      </c>
      <c r="E966" s="18">
        <v>680.32</v>
      </c>
      <c r="F966" s="18">
        <v>2190</v>
      </c>
      <c r="G966" s="18">
        <v>2528</v>
      </c>
      <c r="H966" s="18">
        <v>3862</v>
      </c>
      <c r="I966" s="18">
        <v>252.16</v>
      </c>
      <c r="J966" s="18">
        <v>235.1</v>
      </c>
      <c r="K966" s="18">
        <v>237.05</v>
      </c>
      <c r="L966" s="18">
        <v>484.2</v>
      </c>
      <c r="M966" s="18">
        <v>361.6</v>
      </c>
    </row>
    <row r="967" spans="3:13" ht="15" customHeight="1" x14ac:dyDescent="0.35">
      <c r="C967" s="20">
        <v>42664</v>
      </c>
      <c r="D967" s="21">
        <v>190.91</v>
      </c>
      <c r="E967" s="21">
        <v>676.11</v>
      </c>
      <c r="F967" s="21">
        <v>2178.5</v>
      </c>
      <c r="G967" s="21">
        <v>2522</v>
      </c>
      <c r="H967" s="21">
        <v>3965.5</v>
      </c>
      <c r="I967" s="21">
        <v>248.54</v>
      </c>
      <c r="J967" s="21">
        <v>234.7</v>
      </c>
      <c r="K967" s="21">
        <v>237.55</v>
      </c>
      <c r="L967" s="21">
        <v>478.9</v>
      </c>
      <c r="M967" s="21">
        <v>357.5</v>
      </c>
    </row>
    <row r="968" spans="3:13" ht="15" customHeight="1" x14ac:dyDescent="0.35">
      <c r="C968" s="17">
        <v>42667</v>
      </c>
      <c r="D968" s="18">
        <v>188.9</v>
      </c>
      <c r="E968" s="18">
        <v>653.92999999999995</v>
      </c>
      <c r="F968" s="18">
        <v>2178</v>
      </c>
      <c r="G968" s="18">
        <v>2475</v>
      </c>
      <c r="H968" s="18">
        <v>3930</v>
      </c>
      <c r="I968" s="18">
        <v>245.58</v>
      </c>
      <c r="J968" s="18">
        <v>235.2</v>
      </c>
      <c r="K968" s="18">
        <v>237.6</v>
      </c>
      <c r="L968" s="18">
        <v>475.6</v>
      </c>
      <c r="M968" s="18">
        <v>357.6</v>
      </c>
    </row>
    <row r="969" spans="3:13" ht="15" customHeight="1" x14ac:dyDescent="0.35">
      <c r="C969" s="20">
        <v>42668</v>
      </c>
      <c r="D969" s="21">
        <v>193.23</v>
      </c>
      <c r="E969" s="21">
        <v>679.39</v>
      </c>
      <c r="F969" s="21">
        <v>2203.5</v>
      </c>
      <c r="G969" s="21">
        <v>2440</v>
      </c>
      <c r="H969" s="21">
        <v>3919.5</v>
      </c>
      <c r="I969" s="21">
        <v>243.27</v>
      </c>
      <c r="J969" s="21">
        <v>234</v>
      </c>
      <c r="K969" s="21">
        <v>246.15</v>
      </c>
      <c r="L969" s="21">
        <v>469</v>
      </c>
      <c r="M969" s="21">
        <v>358.3</v>
      </c>
    </row>
    <row r="970" spans="3:13" ht="15" customHeight="1" x14ac:dyDescent="0.35">
      <c r="C970" s="17">
        <v>42669</v>
      </c>
      <c r="D970" s="18">
        <v>194.63</v>
      </c>
      <c r="E970" s="18">
        <v>666.35</v>
      </c>
      <c r="F970" s="18">
        <v>2190</v>
      </c>
      <c r="G970" s="18">
        <v>2459</v>
      </c>
      <c r="H970" s="18">
        <v>3880.5</v>
      </c>
      <c r="I970" s="18">
        <v>242.45</v>
      </c>
      <c r="J970" s="18">
        <v>232.9</v>
      </c>
      <c r="K970" s="18">
        <v>240.85</v>
      </c>
      <c r="L970" s="18">
        <v>475.9</v>
      </c>
      <c r="M970" s="18">
        <v>359.3</v>
      </c>
    </row>
    <row r="971" spans="3:13" ht="15" customHeight="1" x14ac:dyDescent="0.35">
      <c r="C971" s="20">
        <v>42670</v>
      </c>
      <c r="D971" s="21">
        <v>197.35</v>
      </c>
      <c r="E971" s="21">
        <v>664.55</v>
      </c>
      <c r="F971" s="21">
        <v>2189</v>
      </c>
      <c r="G971" s="21">
        <v>2473</v>
      </c>
      <c r="H971" s="21">
        <v>3938</v>
      </c>
      <c r="I971" s="21">
        <v>243.77</v>
      </c>
      <c r="J971" s="21">
        <v>229.2</v>
      </c>
      <c r="K971" s="21">
        <v>243.4</v>
      </c>
      <c r="L971" s="21">
        <v>438.9</v>
      </c>
      <c r="M971" s="21">
        <v>358.1</v>
      </c>
    </row>
    <row r="972" spans="3:13" ht="15" customHeight="1" x14ac:dyDescent="0.35">
      <c r="C972" s="17">
        <v>42671</v>
      </c>
      <c r="D972" s="18">
        <v>194.93</v>
      </c>
      <c r="E972" s="18">
        <v>664.1</v>
      </c>
      <c r="F972" s="18">
        <v>2187.5</v>
      </c>
      <c r="G972" s="18">
        <v>2507</v>
      </c>
      <c r="H972" s="18">
        <v>3993</v>
      </c>
      <c r="I972" s="18">
        <v>241.79</v>
      </c>
      <c r="J972" s="18">
        <v>229.2</v>
      </c>
      <c r="K972" s="18">
        <v>244.5</v>
      </c>
      <c r="L972" s="18">
        <v>456.7</v>
      </c>
      <c r="M972" s="18">
        <v>363.3</v>
      </c>
    </row>
    <row r="973" spans="3:13" ht="15" customHeight="1" x14ac:dyDescent="0.35">
      <c r="C973" s="20">
        <v>42674</v>
      </c>
      <c r="D973" s="21">
        <v>190.01</v>
      </c>
      <c r="E973" s="21">
        <v>656.91</v>
      </c>
      <c r="F973" s="21">
        <v>2179.5</v>
      </c>
      <c r="G973" s="21">
        <v>2462</v>
      </c>
      <c r="H973" s="21">
        <v>3955.5</v>
      </c>
      <c r="I973" s="21">
        <v>239.16</v>
      </c>
      <c r="J973" s="21">
        <v>228.3</v>
      </c>
      <c r="K973" s="21">
        <v>250</v>
      </c>
      <c r="L973" s="21">
        <v>453.7</v>
      </c>
      <c r="M973" s="21">
        <v>361.3</v>
      </c>
    </row>
    <row r="974" spans="3:13" ht="15" customHeight="1" x14ac:dyDescent="0.35">
      <c r="C974" s="17">
        <v>42675</v>
      </c>
      <c r="D974" s="18">
        <v>187.5</v>
      </c>
      <c r="E974" s="18">
        <v>652.41</v>
      </c>
      <c r="F974" s="18">
        <v>2159.5</v>
      </c>
      <c r="G974" s="18">
        <v>2475</v>
      </c>
      <c r="H974" s="18">
        <v>3916.5</v>
      </c>
      <c r="I974" s="18">
        <v>238.99</v>
      </c>
      <c r="J974" s="18">
        <v>227.7</v>
      </c>
      <c r="K974" s="18">
        <v>246.45</v>
      </c>
      <c r="L974" s="18">
        <v>469.1</v>
      </c>
      <c r="M974" s="18">
        <v>364</v>
      </c>
    </row>
    <row r="975" spans="3:13" ht="15" customHeight="1" x14ac:dyDescent="0.35">
      <c r="C975" s="20">
        <v>42676</v>
      </c>
      <c r="D975" s="21">
        <v>183.58</v>
      </c>
      <c r="E975" s="21">
        <v>632.63</v>
      </c>
      <c r="F975" s="21">
        <v>2132.5</v>
      </c>
      <c r="G975" s="21">
        <v>2525</v>
      </c>
      <c r="H975" s="21">
        <v>3907</v>
      </c>
      <c r="I975" s="21">
        <v>237.02</v>
      </c>
      <c r="J975" s="21">
        <v>225.2</v>
      </c>
      <c r="K975" s="21">
        <v>246.95</v>
      </c>
      <c r="L975" s="21">
        <v>464.7</v>
      </c>
      <c r="M975" s="21">
        <v>362.5</v>
      </c>
    </row>
    <row r="976" spans="3:13" ht="15" customHeight="1" x14ac:dyDescent="0.35">
      <c r="C976" s="17">
        <v>42677</v>
      </c>
      <c r="D976" s="18">
        <v>194.83</v>
      </c>
      <c r="E976" s="18">
        <v>654.66</v>
      </c>
      <c r="F976" s="18">
        <v>2070.5</v>
      </c>
      <c r="G976" s="18">
        <v>2531</v>
      </c>
      <c r="H976" s="18">
        <v>3843</v>
      </c>
      <c r="I976" s="18">
        <v>232.9</v>
      </c>
      <c r="J976" s="18">
        <v>222.3</v>
      </c>
      <c r="K976" s="18">
        <v>241.6</v>
      </c>
      <c r="L976" s="18">
        <v>469</v>
      </c>
      <c r="M976" s="18">
        <v>367.1</v>
      </c>
    </row>
    <row r="977" spans="3:13" ht="15" customHeight="1" x14ac:dyDescent="0.35">
      <c r="C977" s="20">
        <v>42678</v>
      </c>
      <c r="D977" s="21">
        <v>185.89</v>
      </c>
      <c r="E977" s="21">
        <v>637.57000000000005</v>
      </c>
      <c r="F977" s="21">
        <v>2058.5</v>
      </c>
      <c r="G977" s="21">
        <v>2470</v>
      </c>
      <c r="H977" s="21">
        <v>3821</v>
      </c>
      <c r="I977" s="21">
        <v>234.55</v>
      </c>
      <c r="J977" s="21">
        <v>220</v>
      </c>
      <c r="K977" s="21">
        <v>237.8</v>
      </c>
      <c r="L977" s="21">
        <v>457.3</v>
      </c>
      <c r="M977" s="21">
        <v>358.7</v>
      </c>
    </row>
    <row r="978" spans="3:13" ht="15" customHeight="1" x14ac:dyDescent="0.35">
      <c r="C978" s="17">
        <v>42681</v>
      </c>
      <c r="D978" s="18">
        <v>187.4</v>
      </c>
      <c r="E978" s="18">
        <v>650.16</v>
      </c>
      <c r="F978" s="18">
        <v>2072</v>
      </c>
      <c r="G978" s="18">
        <v>2489</v>
      </c>
      <c r="H978" s="18">
        <v>3803</v>
      </c>
      <c r="I978" s="18">
        <v>238.34</v>
      </c>
      <c r="J978" s="18">
        <v>222.9</v>
      </c>
      <c r="K978" s="18">
        <v>251.2</v>
      </c>
      <c r="L978" s="18">
        <v>462</v>
      </c>
      <c r="M978" s="18">
        <v>357.6</v>
      </c>
    </row>
    <row r="979" spans="3:13" ht="15" customHeight="1" x14ac:dyDescent="0.35">
      <c r="C979" s="20">
        <v>42682</v>
      </c>
      <c r="D979" s="21">
        <v>188.2</v>
      </c>
      <c r="E979" s="21">
        <v>649.26</v>
      </c>
      <c r="F979" s="21">
        <v>2091</v>
      </c>
      <c r="G979" s="21">
        <v>2633</v>
      </c>
      <c r="H979" s="21">
        <v>3689</v>
      </c>
      <c r="I979" s="21">
        <v>236.53</v>
      </c>
      <c r="J979" s="21">
        <v>223</v>
      </c>
      <c r="K979" s="21">
        <v>252.95</v>
      </c>
      <c r="L979" s="21">
        <v>454.5</v>
      </c>
      <c r="M979" s="21">
        <v>359.6</v>
      </c>
    </row>
    <row r="980" spans="3:13" ht="15" customHeight="1" x14ac:dyDescent="0.35">
      <c r="C980" s="17">
        <v>42683</v>
      </c>
      <c r="D980" s="18">
        <v>193.23</v>
      </c>
      <c r="E980" s="18">
        <v>653.76</v>
      </c>
      <c r="F980" s="18">
        <v>2067</v>
      </c>
      <c r="G980" s="18">
        <v>2573</v>
      </c>
      <c r="H980" s="18">
        <v>3610.5</v>
      </c>
      <c r="I980" s="18">
        <v>249.53</v>
      </c>
      <c r="J980" s="18">
        <v>222.4</v>
      </c>
      <c r="K980" s="18">
        <v>270.25</v>
      </c>
      <c r="L980" s="18">
        <v>471</v>
      </c>
      <c r="M980" s="18">
        <v>362.6</v>
      </c>
    </row>
    <row r="981" spans="3:13" ht="15" customHeight="1" x14ac:dyDescent="0.35">
      <c r="C981" s="20">
        <v>42684</v>
      </c>
      <c r="D981" s="21">
        <v>203.68</v>
      </c>
      <c r="E981" s="21">
        <v>661.4</v>
      </c>
      <c r="F981" s="21">
        <v>1992.5</v>
      </c>
      <c r="G981" s="21">
        <v>2543</v>
      </c>
      <c r="H981" s="21">
        <v>3389</v>
      </c>
      <c r="I981" s="21">
        <v>253.64</v>
      </c>
      <c r="J981" s="21">
        <v>215.4</v>
      </c>
      <c r="K981" s="21">
        <v>285</v>
      </c>
      <c r="L981" s="21">
        <v>465.7</v>
      </c>
      <c r="M981" s="21">
        <v>363.1</v>
      </c>
    </row>
    <row r="982" spans="3:13" ht="15" customHeight="1" x14ac:dyDescent="0.35">
      <c r="C982" s="17">
        <v>42685</v>
      </c>
      <c r="D982" s="18">
        <v>202.57</v>
      </c>
      <c r="E982" s="18">
        <v>658.26</v>
      </c>
      <c r="F982" s="18">
        <v>1982.5</v>
      </c>
      <c r="G982" s="18">
        <v>2598</v>
      </c>
      <c r="H982" s="18">
        <v>3434.5</v>
      </c>
      <c r="I982" s="18">
        <v>243.77</v>
      </c>
      <c r="J982" s="18">
        <v>210.7</v>
      </c>
      <c r="K982" s="18">
        <v>279.35000000000002</v>
      </c>
      <c r="L982" s="18">
        <v>472.1</v>
      </c>
      <c r="M982" s="18">
        <v>359.1</v>
      </c>
    </row>
    <row r="983" spans="3:13" ht="15" customHeight="1" x14ac:dyDescent="0.35">
      <c r="C983" s="20">
        <v>42688</v>
      </c>
      <c r="D983" s="21">
        <v>211.41</v>
      </c>
      <c r="E983" s="21">
        <v>660.95</v>
      </c>
      <c r="F983" s="21">
        <v>1970</v>
      </c>
      <c r="G983" s="21">
        <v>2516</v>
      </c>
      <c r="H983" s="21">
        <v>3423</v>
      </c>
      <c r="I983" s="21">
        <v>245.58</v>
      </c>
      <c r="J983" s="21">
        <v>208.8</v>
      </c>
      <c r="K983" s="21">
        <v>282.8</v>
      </c>
      <c r="L983" s="21">
        <v>481.2</v>
      </c>
      <c r="M983" s="21">
        <v>361.7</v>
      </c>
    </row>
    <row r="984" spans="3:13" ht="15" customHeight="1" x14ac:dyDescent="0.35">
      <c r="C984" s="17">
        <v>42689</v>
      </c>
      <c r="D984" s="18">
        <v>213.52</v>
      </c>
      <c r="E984" s="18">
        <v>662.3</v>
      </c>
      <c r="F984" s="18">
        <v>1987.5</v>
      </c>
      <c r="G984" s="18">
        <v>2545</v>
      </c>
      <c r="H984" s="18">
        <v>3498.5</v>
      </c>
      <c r="I984" s="18">
        <v>248.38</v>
      </c>
      <c r="J984" s="18">
        <v>207.9</v>
      </c>
      <c r="K984" s="18">
        <v>267.39999999999998</v>
      </c>
      <c r="L984" s="18">
        <v>482.9</v>
      </c>
      <c r="M984" s="18">
        <v>363.3</v>
      </c>
    </row>
    <row r="985" spans="3:13" ht="15" customHeight="1" x14ac:dyDescent="0.35">
      <c r="C985" s="20">
        <v>42690</v>
      </c>
      <c r="D985" s="21">
        <v>209.4</v>
      </c>
      <c r="E985" s="21">
        <v>662.3</v>
      </c>
      <c r="F985" s="21">
        <v>2002.5</v>
      </c>
      <c r="G985" s="21">
        <v>2519</v>
      </c>
      <c r="H985" s="21">
        <v>3468</v>
      </c>
      <c r="I985" s="21">
        <v>243.11</v>
      </c>
      <c r="J985" s="21">
        <v>209</v>
      </c>
      <c r="K985" s="21">
        <v>266.3</v>
      </c>
      <c r="L985" s="21">
        <v>469.5</v>
      </c>
      <c r="M985" s="21">
        <v>364</v>
      </c>
    </row>
    <row r="986" spans="3:13" ht="15" customHeight="1" x14ac:dyDescent="0.35">
      <c r="C986" s="17">
        <v>42691</v>
      </c>
      <c r="D986" s="18">
        <v>209</v>
      </c>
      <c r="E986" s="18">
        <v>664.1</v>
      </c>
      <c r="F986" s="18">
        <v>2027</v>
      </c>
      <c r="G986" s="18">
        <v>2552</v>
      </c>
      <c r="H986" s="18">
        <v>3470</v>
      </c>
      <c r="I986" s="18">
        <v>230.11</v>
      </c>
      <c r="J986" s="18">
        <v>212.3</v>
      </c>
      <c r="K986" s="18">
        <v>267.64999999999998</v>
      </c>
      <c r="L986" s="18">
        <v>486</v>
      </c>
      <c r="M986" s="18">
        <v>369.1</v>
      </c>
    </row>
    <row r="987" spans="3:13" ht="15" customHeight="1" x14ac:dyDescent="0.35">
      <c r="C987" s="20">
        <v>42692</v>
      </c>
      <c r="D987" s="21">
        <v>206.09</v>
      </c>
      <c r="E987" s="21">
        <v>665.45</v>
      </c>
      <c r="F987" s="21">
        <v>2029</v>
      </c>
      <c r="G987" s="21">
        <v>2550</v>
      </c>
      <c r="H987" s="21">
        <v>3461</v>
      </c>
      <c r="I987" s="21">
        <v>216.45</v>
      </c>
      <c r="J987" s="21">
        <v>214.2</v>
      </c>
      <c r="K987" s="21">
        <v>261.89999999999998</v>
      </c>
      <c r="L987" s="21">
        <v>488.9</v>
      </c>
      <c r="M987" s="21">
        <v>368.1</v>
      </c>
    </row>
    <row r="988" spans="3:13" ht="15" customHeight="1" x14ac:dyDescent="0.35">
      <c r="C988" s="17">
        <v>42695</v>
      </c>
      <c r="D988" s="18">
        <v>204.58</v>
      </c>
      <c r="E988" s="18">
        <v>656.46</v>
      </c>
      <c r="F988" s="18">
        <v>2005</v>
      </c>
      <c r="G988" s="18">
        <v>2575</v>
      </c>
      <c r="H988" s="18">
        <v>3462.5</v>
      </c>
      <c r="I988" s="18">
        <v>216.28</v>
      </c>
      <c r="J988" s="18">
        <v>215.1</v>
      </c>
      <c r="K988" s="18">
        <v>268.14999999999998</v>
      </c>
      <c r="L988" s="18">
        <v>479.6</v>
      </c>
      <c r="M988" s="18">
        <v>369.7</v>
      </c>
    </row>
    <row r="989" spans="3:13" ht="15" customHeight="1" x14ac:dyDescent="0.35">
      <c r="C989" s="20">
        <v>42696</v>
      </c>
      <c r="D989" s="21">
        <v>208.8</v>
      </c>
      <c r="E989" s="21">
        <v>662.3</v>
      </c>
      <c r="F989" s="21">
        <v>2002.5</v>
      </c>
      <c r="G989" s="21">
        <v>2625</v>
      </c>
      <c r="H989" s="21">
        <v>3481</v>
      </c>
      <c r="I989" s="21">
        <v>217.27</v>
      </c>
      <c r="J989" s="21">
        <v>214.6</v>
      </c>
      <c r="K989" s="21">
        <v>282.45</v>
      </c>
      <c r="L989" s="21">
        <v>486.5</v>
      </c>
      <c r="M989" s="21">
        <v>358</v>
      </c>
    </row>
    <row r="990" spans="3:13" ht="15" customHeight="1" x14ac:dyDescent="0.35">
      <c r="C990" s="17">
        <v>42697</v>
      </c>
      <c r="D990" s="18">
        <v>205.99</v>
      </c>
      <c r="E990" s="18">
        <v>655.11</v>
      </c>
      <c r="F990" s="18">
        <v>1991.5</v>
      </c>
      <c r="G990" s="18">
        <v>2602</v>
      </c>
      <c r="H990" s="18">
        <v>3507</v>
      </c>
      <c r="I990" s="18">
        <v>220.72</v>
      </c>
      <c r="J990" s="18">
        <v>213.2</v>
      </c>
      <c r="K990" s="18">
        <v>286.05</v>
      </c>
      <c r="L990" s="18">
        <v>477</v>
      </c>
      <c r="M990" s="18">
        <v>360</v>
      </c>
    </row>
    <row r="991" spans="3:13" ht="15" customHeight="1" x14ac:dyDescent="0.35">
      <c r="C991" s="20">
        <v>42698</v>
      </c>
      <c r="D991" s="21">
        <v>204.18</v>
      </c>
      <c r="E991" s="21">
        <v>651.51</v>
      </c>
      <c r="F991" s="21">
        <v>1996</v>
      </c>
      <c r="G991" s="21">
        <v>2595</v>
      </c>
      <c r="H991" s="21">
        <v>3488</v>
      </c>
      <c r="I991" s="21">
        <v>221.38</v>
      </c>
      <c r="J991" s="21">
        <v>214.8</v>
      </c>
      <c r="K991" s="21">
        <v>288.60000000000002</v>
      </c>
      <c r="L991" s="21">
        <v>473.4</v>
      </c>
      <c r="M991" s="21">
        <v>358.3</v>
      </c>
    </row>
    <row r="992" spans="3:13" ht="15" customHeight="1" x14ac:dyDescent="0.35">
      <c r="C992" s="17">
        <v>42699</v>
      </c>
      <c r="D992" s="18">
        <v>202.47</v>
      </c>
      <c r="E992" s="18">
        <v>649.71</v>
      </c>
      <c r="F992" s="18">
        <v>2015</v>
      </c>
      <c r="G992" s="18">
        <v>2608</v>
      </c>
      <c r="H992" s="18">
        <v>3501</v>
      </c>
      <c r="I992" s="18">
        <v>219.24</v>
      </c>
      <c r="J992" s="18">
        <v>215.5</v>
      </c>
      <c r="K992" s="18">
        <v>283.3</v>
      </c>
      <c r="L992" s="18">
        <v>468.1</v>
      </c>
      <c r="M992" s="18">
        <v>356.9</v>
      </c>
    </row>
    <row r="993" spans="3:13" ht="15" customHeight="1" x14ac:dyDescent="0.35">
      <c r="C993" s="20">
        <v>42702</v>
      </c>
      <c r="D993" s="21">
        <v>197.14</v>
      </c>
      <c r="E993" s="21">
        <v>641.62</v>
      </c>
      <c r="F993" s="21">
        <v>2010</v>
      </c>
      <c r="G993" s="21">
        <v>2572</v>
      </c>
      <c r="H993" s="21">
        <v>3526.5</v>
      </c>
      <c r="I993" s="21">
        <v>221.38</v>
      </c>
      <c r="J993" s="21">
        <v>214.8</v>
      </c>
      <c r="K993" s="21">
        <v>285</v>
      </c>
      <c r="L993" s="21">
        <v>465.5</v>
      </c>
      <c r="M993" s="21">
        <v>356.1</v>
      </c>
    </row>
    <row r="994" spans="3:13" ht="15" customHeight="1" x14ac:dyDescent="0.35">
      <c r="C994" s="17">
        <v>42703</v>
      </c>
      <c r="D994" s="18">
        <v>197.95</v>
      </c>
      <c r="E994" s="18">
        <v>643.41999999999996</v>
      </c>
      <c r="F994" s="18">
        <v>2011.5</v>
      </c>
      <c r="G994" s="18">
        <v>2557</v>
      </c>
      <c r="H994" s="18">
        <v>3518</v>
      </c>
      <c r="I994" s="18">
        <v>221.55</v>
      </c>
      <c r="J994" s="18">
        <v>214.5</v>
      </c>
      <c r="K994" s="18">
        <v>281.35000000000002</v>
      </c>
      <c r="L994" s="18">
        <v>476.1</v>
      </c>
      <c r="M994" s="18">
        <v>357.5</v>
      </c>
    </row>
    <row r="995" spans="3:13" ht="15" customHeight="1" x14ac:dyDescent="0.35">
      <c r="C995" s="20">
        <v>42704</v>
      </c>
      <c r="D995" s="21">
        <v>195.23</v>
      </c>
      <c r="E995" s="21">
        <v>637.57000000000005</v>
      </c>
      <c r="F995" s="21">
        <v>2005</v>
      </c>
      <c r="G995" s="21">
        <v>2550</v>
      </c>
      <c r="H995" s="21">
        <v>3433</v>
      </c>
      <c r="I995" s="21">
        <v>222.7</v>
      </c>
      <c r="J995" s="21">
        <v>214.4</v>
      </c>
      <c r="K995" s="21">
        <v>279.3</v>
      </c>
      <c r="L995" s="21">
        <v>469.2</v>
      </c>
      <c r="M995" s="21">
        <v>353.1</v>
      </c>
    </row>
    <row r="996" spans="3:13" ht="15" customHeight="1" x14ac:dyDescent="0.35">
      <c r="C996" s="17">
        <v>42705</v>
      </c>
      <c r="D996" s="18">
        <v>200.66</v>
      </c>
      <c r="E996" s="18">
        <v>633.98</v>
      </c>
      <c r="F996" s="18">
        <v>1966.5</v>
      </c>
      <c r="G996" s="18">
        <v>2541</v>
      </c>
      <c r="H996" s="18">
        <v>3345</v>
      </c>
      <c r="I996" s="18">
        <v>224.51</v>
      </c>
      <c r="J996" s="18">
        <v>210</v>
      </c>
      <c r="K996" s="18">
        <v>283.55</v>
      </c>
      <c r="L996" s="18">
        <v>467.5</v>
      </c>
      <c r="M996" s="18">
        <v>347.9</v>
      </c>
    </row>
    <row r="997" spans="3:13" ht="15" customHeight="1" x14ac:dyDescent="0.35">
      <c r="C997" s="20">
        <v>42706</v>
      </c>
      <c r="D997" s="21">
        <v>194.33</v>
      </c>
      <c r="E997" s="21">
        <v>636.66999999999996</v>
      </c>
      <c r="F997" s="21">
        <v>1957.5</v>
      </c>
      <c r="G997" s="21">
        <v>2576</v>
      </c>
      <c r="H997" s="21">
        <v>3395.5</v>
      </c>
      <c r="I997" s="21">
        <v>217.6</v>
      </c>
      <c r="J997" s="21">
        <v>208.9</v>
      </c>
      <c r="K997" s="21">
        <v>277.89999999999998</v>
      </c>
      <c r="L997" s="21">
        <v>475.3</v>
      </c>
      <c r="M997" s="21">
        <v>350.3</v>
      </c>
    </row>
    <row r="998" spans="3:13" ht="15" customHeight="1" x14ac:dyDescent="0.35">
      <c r="C998" s="17">
        <v>42709</v>
      </c>
      <c r="D998" s="18">
        <v>198.75</v>
      </c>
      <c r="E998" s="18">
        <v>640.27</v>
      </c>
      <c r="F998" s="18">
        <v>1961</v>
      </c>
      <c r="G998" s="18">
        <v>2580</v>
      </c>
      <c r="H998" s="18">
        <v>3393</v>
      </c>
      <c r="I998" s="18">
        <v>219.08</v>
      </c>
      <c r="J998" s="18">
        <v>206</v>
      </c>
      <c r="K998" s="18">
        <v>290.25</v>
      </c>
      <c r="L998" s="18">
        <v>473.7</v>
      </c>
      <c r="M998" s="18">
        <v>349.5</v>
      </c>
    </row>
    <row r="999" spans="3:13" ht="15" customHeight="1" x14ac:dyDescent="0.35">
      <c r="C999" s="20">
        <v>42710</v>
      </c>
      <c r="D999" s="21">
        <v>210.11</v>
      </c>
      <c r="E999" s="21">
        <v>645.22</v>
      </c>
      <c r="F999" s="21">
        <v>1956.5</v>
      </c>
      <c r="G999" s="21">
        <v>2575</v>
      </c>
      <c r="H999" s="21">
        <v>3405</v>
      </c>
      <c r="I999" s="21">
        <v>217.76</v>
      </c>
      <c r="J999" s="21">
        <v>206.7</v>
      </c>
      <c r="K999" s="21">
        <v>286</v>
      </c>
      <c r="L999" s="21">
        <v>471.9</v>
      </c>
      <c r="M999" s="21">
        <v>346.8</v>
      </c>
    </row>
    <row r="1000" spans="3:13" ht="15" customHeight="1" x14ac:dyDescent="0.35">
      <c r="C1000" s="17">
        <v>42711</v>
      </c>
      <c r="D1000" s="18">
        <v>218.25</v>
      </c>
      <c r="E1000" s="18">
        <v>651.05999999999995</v>
      </c>
      <c r="F1000" s="18">
        <v>2000.5</v>
      </c>
      <c r="G1000" s="18">
        <v>2616</v>
      </c>
      <c r="H1000" s="18">
        <v>3391.5</v>
      </c>
      <c r="I1000" s="18">
        <v>221.38</v>
      </c>
      <c r="J1000" s="18">
        <v>207.8</v>
      </c>
      <c r="K1000" s="18">
        <v>296.75</v>
      </c>
      <c r="L1000" s="18">
        <v>475.3</v>
      </c>
      <c r="M1000" s="18">
        <v>347.1</v>
      </c>
    </row>
    <row r="1001" spans="3:13" ht="15" customHeight="1" x14ac:dyDescent="0.35">
      <c r="C1001" s="20">
        <v>42712</v>
      </c>
      <c r="D1001" s="21">
        <v>221.36</v>
      </c>
      <c r="E1001" s="21">
        <v>649.71</v>
      </c>
      <c r="F1001" s="21">
        <v>2029</v>
      </c>
      <c r="G1001" s="21">
        <v>2663</v>
      </c>
      <c r="H1001" s="21">
        <v>3405</v>
      </c>
      <c r="I1001" s="21">
        <v>216.77</v>
      </c>
      <c r="J1001" s="21">
        <v>208.4</v>
      </c>
      <c r="K1001" s="21">
        <v>302.64999999999998</v>
      </c>
      <c r="L1001" s="21">
        <v>470.6</v>
      </c>
      <c r="M1001" s="21">
        <v>346.7</v>
      </c>
    </row>
    <row r="1002" spans="3:13" ht="15" customHeight="1" x14ac:dyDescent="0.35">
      <c r="C1002" s="17">
        <v>42713</v>
      </c>
      <c r="D1002" s="18">
        <v>218.35</v>
      </c>
      <c r="E1002" s="18">
        <v>645.22</v>
      </c>
      <c r="F1002" s="18">
        <v>2043</v>
      </c>
      <c r="G1002" s="18">
        <v>2689</v>
      </c>
      <c r="H1002" s="18">
        <v>3470.5</v>
      </c>
      <c r="I1002" s="18">
        <v>219.9</v>
      </c>
      <c r="J1002" s="18">
        <v>210</v>
      </c>
      <c r="K1002" s="18">
        <v>300</v>
      </c>
      <c r="L1002" s="18">
        <v>467.6</v>
      </c>
      <c r="M1002" s="18">
        <v>347.9</v>
      </c>
    </row>
    <row r="1003" spans="3:13" ht="15" customHeight="1" x14ac:dyDescent="0.35">
      <c r="C1003" s="20">
        <v>42716</v>
      </c>
      <c r="D1003" s="21">
        <v>214.93</v>
      </c>
      <c r="E1003" s="21">
        <v>627.23</v>
      </c>
      <c r="F1003" s="21">
        <v>2038</v>
      </c>
      <c r="G1003" s="21">
        <v>2646</v>
      </c>
      <c r="H1003" s="21">
        <v>3422.5</v>
      </c>
      <c r="I1003" s="21">
        <v>214.31</v>
      </c>
      <c r="J1003" s="21">
        <v>207</v>
      </c>
      <c r="K1003" s="21">
        <v>290.25</v>
      </c>
      <c r="L1003" s="21">
        <v>452.4</v>
      </c>
      <c r="M1003" s="21">
        <v>342.2</v>
      </c>
    </row>
    <row r="1004" spans="3:13" ht="15" customHeight="1" x14ac:dyDescent="0.35">
      <c r="C1004" s="17">
        <v>42717</v>
      </c>
      <c r="D1004" s="18">
        <v>220.56</v>
      </c>
      <c r="E1004" s="18">
        <v>633.08000000000004</v>
      </c>
      <c r="F1004" s="18">
        <v>2076.5</v>
      </c>
      <c r="G1004" s="18">
        <v>2713</v>
      </c>
      <c r="H1004" s="18">
        <v>3500.5</v>
      </c>
      <c r="I1004" s="18">
        <v>223.19</v>
      </c>
      <c r="J1004" s="18">
        <v>206.7</v>
      </c>
      <c r="K1004" s="18">
        <v>284.35000000000002</v>
      </c>
      <c r="L1004" s="18">
        <v>460.8</v>
      </c>
      <c r="M1004" s="18">
        <v>345.7</v>
      </c>
    </row>
    <row r="1005" spans="3:13" ht="15" customHeight="1" x14ac:dyDescent="0.35">
      <c r="C1005" s="20">
        <v>42718</v>
      </c>
      <c r="D1005" s="21">
        <v>218.45</v>
      </c>
      <c r="E1005" s="21">
        <v>635.32000000000005</v>
      </c>
      <c r="F1005" s="21">
        <v>2057</v>
      </c>
      <c r="G1005" s="21">
        <v>2711</v>
      </c>
      <c r="H1005" s="21">
        <v>3487</v>
      </c>
      <c r="I1005" s="21">
        <v>220.56</v>
      </c>
      <c r="J1005" s="21">
        <v>206</v>
      </c>
      <c r="K1005" s="21">
        <v>279.55</v>
      </c>
      <c r="L1005" s="21">
        <v>454.5</v>
      </c>
      <c r="M1005" s="21">
        <v>342.1</v>
      </c>
    </row>
    <row r="1006" spans="3:13" ht="15" customHeight="1" x14ac:dyDescent="0.35">
      <c r="C1006" s="17">
        <v>42719</v>
      </c>
      <c r="D1006" s="18">
        <v>228.09</v>
      </c>
      <c r="E1006" s="18">
        <v>647.47</v>
      </c>
      <c r="F1006" s="18">
        <v>2055.5</v>
      </c>
      <c r="G1006" s="18">
        <v>2669</v>
      </c>
      <c r="H1006" s="18">
        <v>3517.5</v>
      </c>
      <c r="I1006" s="18">
        <v>221.05</v>
      </c>
      <c r="J1006" s="18">
        <v>211.3</v>
      </c>
      <c r="K1006" s="18">
        <v>272.05</v>
      </c>
      <c r="L1006" s="18">
        <v>463.9</v>
      </c>
      <c r="M1006" s="18">
        <v>341.5</v>
      </c>
    </row>
    <row r="1007" spans="3:13" ht="15" customHeight="1" x14ac:dyDescent="0.35">
      <c r="C1007" s="20">
        <v>42720</v>
      </c>
      <c r="D1007" s="21">
        <v>228.7</v>
      </c>
      <c r="E1007" s="21">
        <v>649.26</v>
      </c>
      <c r="F1007" s="21">
        <v>2055</v>
      </c>
      <c r="G1007" s="21">
        <v>2686</v>
      </c>
      <c r="H1007" s="21">
        <v>3490</v>
      </c>
      <c r="I1007" s="21">
        <v>222.21</v>
      </c>
      <c r="J1007" s="21">
        <v>220</v>
      </c>
      <c r="K1007" s="21">
        <v>268.39999999999998</v>
      </c>
      <c r="L1007" s="21">
        <v>457</v>
      </c>
      <c r="M1007" s="21">
        <v>342.9</v>
      </c>
    </row>
    <row r="1008" spans="3:13" ht="15" customHeight="1" x14ac:dyDescent="0.35">
      <c r="C1008" s="17">
        <v>42723</v>
      </c>
      <c r="D1008" s="18">
        <v>224.17</v>
      </c>
      <c r="E1008" s="18">
        <v>643.87</v>
      </c>
      <c r="F1008" s="18">
        <v>2075.5</v>
      </c>
      <c r="G1008" s="18">
        <v>2704</v>
      </c>
      <c r="H1008" s="18">
        <v>3553</v>
      </c>
      <c r="I1008" s="18">
        <v>221.55</v>
      </c>
      <c r="J1008" s="18">
        <v>221</v>
      </c>
      <c r="K1008" s="18">
        <v>268.39999999999998</v>
      </c>
      <c r="L1008" s="18">
        <v>461.2</v>
      </c>
      <c r="M1008" s="18">
        <v>342.8</v>
      </c>
    </row>
    <row r="1009" spans="3:13" ht="15" customHeight="1" x14ac:dyDescent="0.35">
      <c r="C1009" s="20">
        <v>42724</v>
      </c>
      <c r="D1009" s="21">
        <v>227.39</v>
      </c>
      <c r="E1009" s="21">
        <v>641.62</v>
      </c>
      <c r="F1009" s="21">
        <v>2075</v>
      </c>
      <c r="G1009" s="21">
        <v>2681</v>
      </c>
      <c r="H1009" s="21">
        <v>3529</v>
      </c>
      <c r="I1009" s="21">
        <v>222.54</v>
      </c>
      <c r="J1009" s="21">
        <v>219.3</v>
      </c>
      <c r="K1009" s="21">
        <v>272.64999999999998</v>
      </c>
      <c r="L1009" s="21">
        <v>467</v>
      </c>
      <c r="M1009" s="21">
        <v>343.5</v>
      </c>
    </row>
    <row r="1010" spans="3:13" ht="15" customHeight="1" x14ac:dyDescent="0.35">
      <c r="C1010" s="17">
        <v>42725</v>
      </c>
      <c r="D1010" s="18">
        <v>229.5</v>
      </c>
      <c r="E1010" s="18">
        <v>644.32000000000005</v>
      </c>
      <c r="F1010" s="18">
        <v>2086</v>
      </c>
      <c r="G1010" s="18">
        <v>2686</v>
      </c>
      <c r="H1010" s="18">
        <v>3507</v>
      </c>
      <c r="I1010" s="18">
        <v>225.5</v>
      </c>
      <c r="J1010" s="18">
        <v>219.7</v>
      </c>
      <c r="K1010" s="18">
        <v>271.64999999999998</v>
      </c>
      <c r="L1010" s="18">
        <v>470.4</v>
      </c>
      <c r="M1010" s="18">
        <v>346.8</v>
      </c>
    </row>
    <row r="1011" spans="3:13" ht="15" customHeight="1" x14ac:dyDescent="0.35">
      <c r="C1011" s="20">
        <v>42726</v>
      </c>
      <c r="D1011" s="21">
        <v>229.1</v>
      </c>
      <c r="E1011" s="21">
        <v>651.51</v>
      </c>
      <c r="F1011" s="21">
        <v>2084.5</v>
      </c>
      <c r="G1011" s="21">
        <v>2705</v>
      </c>
      <c r="H1011" s="21">
        <v>3501</v>
      </c>
      <c r="I1011" s="21">
        <v>224.68</v>
      </c>
      <c r="J1011" s="21">
        <v>220.2</v>
      </c>
      <c r="K1011" s="21">
        <v>272</v>
      </c>
      <c r="L1011" s="21">
        <v>476</v>
      </c>
      <c r="M1011" s="21">
        <v>349.9</v>
      </c>
    </row>
    <row r="1012" spans="3:13" ht="15" customHeight="1" x14ac:dyDescent="0.35">
      <c r="C1012" s="17">
        <v>42727</v>
      </c>
      <c r="D1012" s="18">
        <v>232.21</v>
      </c>
      <c r="E1012" s="18">
        <v>656.01</v>
      </c>
      <c r="F1012" s="18">
        <v>2097</v>
      </c>
      <c r="G1012" s="18">
        <v>2699</v>
      </c>
      <c r="H1012" s="18">
        <v>3539</v>
      </c>
      <c r="I1012" s="18">
        <v>224.02</v>
      </c>
      <c r="J1012" s="18">
        <v>220.6</v>
      </c>
      <c r="K1012" s="18">
        <v>270.64999999999998</v>
      </c>
      <c r="L1012" s="18">
        <v>469.3</v>
      </c>
      <c r="M1012" s="18">
        <v>346.7</v>
      </c>
    </row>
    <row r="1013" spans="3:13" ht="15" customHeight="1" x14ac:dyDescent="0.35">
      <c r="C1013" s="20">
        <v>42731</v>
      </c>
      <c r="D1013" s="21">
        <v>232.21</v>
      </c>
      <c r="E1013" s="21">
        <v>656.01</v>
      </c>
      <c r="F1013" s="21">
        <v>2097</v>
      </c>
      <c r="G1013" s="21">
        <v>2699</v>
      </c>
      <c r="H1013" s="21">
        <v>3539</v>
      </c>
      <c r="I1013" s="21">
        <v>224.02</v>
      </c>
      <c r="J1013" s="21">
        <v>220.6</v>
      </c>
      <c r="K1013" s="21">
        <v>270.64999999999998</v>
      </c>
      <c r="L1013" s="21">
        <v>469.3</v>
      </c>
      <c r="M1013" s="21">
        <v>346.7</v>
      </c>
    </row>
    <row r="1014" spans="3:13" ht="15" customHeight="1" x14ac:dyDescent="0.35">
      <c r="C1014" s="17">
        <v>42732</v>
      </c>
      <c r="D1014" s="18">
        <v>226.38</v>
      </c>
      <c r="E1014" s="18">
        <v>651.96</v>
      </c>
      <c r="F1014" s="18">
        <v>2087.5</v>
      </c>
      <c r="G1014" s="18">
        <v>2719</v>
      </c>
      <c r="H1014" s="18">
        <v>3527.5</v>
      </c>
      <c r="I1014" s="18">
        <v>225.99</v>
      </c>
      <c r="J1014" s="18">
        <v>220.7</v>
      </c>
      <c r="K1014" s="18">
        <v>276.89999999999998</v>
      </c>
      <c r="L1014" s="18">
        <v>465</v>
      </c>
      <c r="M1014" s="18">
        <v>347.5</v>
      </c>
    </row>
    <row r="1015" spans="3:13" ht="15" customHeight="1" x14ac:dyDescent="0.35">
      <c r="C1015" s="20">
        <v>42733</v>
      </c>
      <c r="D1015" s="21">
        <v>224.78</v>
      </c>
      <c r="E1015" s="21">
        <v>660.05</v>
      </c>
      <c r="F1015" s="21">
        <v>2101</v>
      </c>
      <c r="G1015" s="21">
        <v>2730</v>
      </c>
      <c r="H1015" s="21">
        <v>3549</v>
      </c>
      <c r="I1015" s="21">
        <v>223.19</v>
      </c>
      <c r="J1015" s="21">
        <v>221.6</v>
      </c>
      <c r="K1015" s="21">
        <v>275.5</v>
      </c>
      <c r="L1015" s="21">
        <v>463.9</v>
      </c>
      <c r="M1015" s="21">
        <v>347.3</v>
      </c>
    </row>
    <row r="1016" spans="3:13" ht="15" customHeight="1" x14ac:dyDescent="0.35">
      <c r="C1016" s="17">
        <v>42734</v>
      </c>
      <c r="D1016" s="18">
        <v>225.68</v>
      </c>
      <c r="E1016" s="18">
        <v>660.95</v>
      </c>
      <c r="F1016" s="18">
        <v>2110</v>
      </c>
      <c r="G1016" s="18">
        <v>2745</v>
      </c>
      <c r="H1016" s="18">
        <v>3542.5</v>
      </c>
      <c r="I1016" s="18">
        <v>219.9</v>
      </c>
      <c r="J1016" s="18">
        <v>222.2</v>
      </c>
      <c r="K1016" s="18">
        <v>277.35000000000002</v>
      </c>
      <c r="L1016" s="18">
        <v>462.4</v>
      </c>
      <c r="M1016" s="18">
        <v>350.3</v>
      </c>
    </row>
    <row r="1017" spans="3:13" ht="15" customHeight="1" x14ac:dyDescent="0.35">
      <c r="C1017" s="20">
        <v>42738</v>
      </c>
      <c r="D1017" s="21">
        <v>232.11</v>
      </c>
      <c r="E1017" s="21">
        <v>680.29</v>
      </c>
      <c r="F1017" s="21">
        <v>2099</v>
      </c>
      <c r="G1017" s="21">
        <v>2711</v>
      </c>
      <c r="H1017" s="21">
        <v>3534</v>
      </c>
      <c r="I1017" s="21">
        <v>220.56</v>
      </c>
      <c r="J1017" s="21">
        <v>222.5</v>
      </c>
      <c r="K1017" s="21">
        <v>285.39999999999998</v>
      </c>
      <c r="L1017" s="21">
        <v>465</v>
      </c>
      <c r="M1017" s="21">
        <v>342</v>
      </c>
    </row>
    <row r="1018" spans="3:13" ht="15" customHeight="1" x14ac:dyDescent="0.35">
      <c r="C1018" s="17">
        <v>42739</v>
      </c>
      <c r="D1018" s="18">
        <v>235.53</v>
      </c>
      <c r="E1018" s="18">
        <v>678.49</v>
      </c>
      <c r="F1018" s="18">
        <v>2124</v>
      </c>
      <c r="G1018" s="18">
        <v>2610</v>
      </c>
      <c r="H1018" s="18">
        <v>3538.5</v>
      </c>
      <c r="I1018" s="18">
        <v>219.74</v>
      </c>
      <c r="J1018" s="18">
        <v>219.8</v>
      </c>
      <c r="K1018" s="18">
        <v>282.85000000000002</v>
      </c>
      <c r="L1018" s="18">
        <v>483.9</v>
      </c>
      <c r="M1018" s="18">
        <v>340.4</v>
      </c>
    </row>
    <row r="1019" spans="3:13" ht="15" customHeight="1" x14ac:dyDescent="0.35">
      <c r="C1019" s="20">
        <v>42740</v>
      </c>
      <c r="D1019" s="21">
        <v>232.21</v>
      </c>
      <c r="E1019" s="21">
        <v>678.49</v>
      </c>
      <c r="F1019" s="21">
        <v>2135</v>
      </c>
      <c r="G1019" s="21">
        <v>2685</v>
      </c>
      <c r="H1019" s="21">
        <v>3540.5</v>
      </c>
      <c r="I1019" s="21">
        <v>210.52</v>
      </c>
      <c r="J1019" s="21">
        <v>221.9</v>
      </c>
      <c r="K1019" s="21">
        <v>290.85000000000002</v>
      </c>
      <c r="L1019" s="21">
        <v>497.5</v>
      </c>
      <c r="M1019" s="21">
        <v>343.3</v>
      </c>
    </row>
    <row r="1020" spans="3:13" ht="15" customHeight="1" x14ac:dyDescent="0.35">
      <c r="C1020" s="17">
        <v>42741</v>
      </c>
      <c r="D1020" s="18">
        <v>233.52</v>
      </c>
      <c r="E1020" s="18">
        <v>673.09</v>
      </c>
      <c r="F1020" s="18">
        <v>2143.5</v>
      </c>
      <c r="G1020" s="18">
        <v>2655</v>
      </c>
      <c r="H1020" s="18">
        <v>3538.5</v>
      </c>
      <c r="I1020" s="18">
        <v>214.14</v>
      </c>
      <c r="J1020" s="18">
        <v>222.1</v>
      </c>
      <c r="K1020" s="18">
        <v>288.45</v>
      </c>
      <c r="L1020" s="18">
        <v>493.9</v>
      </c>
      <c r="M1020" s="18">
        <v>344.6</v>
      </c>
    </row>
    <row r="1021" spans="3:13" ht="15" customHeight="1" x14ac:dyDescent="0.35">
      <c r="C1021" s="20">
        <v>42744</v>
      </c>
      <c r="D1021" s="21">
        <v>228.49</v>
      </c>
      <c r="E1021" s="21">
        <v>677.14</v>
      </c>
      <c r="F1021" s="21">
        <v>2169.5</v>
      </c>
      <c r="G1021" s="21">
        <v>2668</v>
      </c>
      <c r="H1021" s="21">
        <v>3616.5</v>
      </c>
      <c r="I1021" s="21">
        <v>217.6</v>
      </c>
      <c r="J1021" s="21">
        <v>223.5</v>
      </c>
      <c r="K1021" s="21">
        <v>298.7</v>
      </c>
      <c r="L1021" s="21">
        <v>495.5</v>
      </c>
      <c r="M1021" s="21">
        <v>347.4</v>
      </c>
    </row>
    <row r="1022" spans="3:13" ht="15" customHeight="1" x14ac:dyDescent="0.35">
      <c r="C1022" s="17">
        <v>42745</v>
      </c>
      <c r="D1022" s="18">
        <v>227.69</v>
      </c>
      <c r="E1022" s="18">
        <v>682.09</v>
      </c>
      <c r="F1022" s="18">
        <v>2165.5</v>
      </c>
      <c r="G1022" s="18">
        <v>2664</v>
      </c>
      <c r="H1022" s="18">
        <v>3592.5</v>
      </c>
      <c r="I1022" s="18">
        <v>219.74</v>
      </c>
      <c r="J1022" s="18">
        <v>223.4</v>
      </c>
      <c r="K1022" s="18">
        <v>307.2</v>
      </c>
      <c r="L1022" s="18">
        <v>507</v>
      </c>
      <c r="M1022" s="18">
        <v>345.2</v>
      </c>
    </row>
    <row r="1023" spans="3:13" ht="15" customHeight="1" x14ac:dyDescent="0.35">
      <c r="C1023" s="20">
        <v>42746</v>
      </c>
      <c r="D1023" s="21">
        <v>223.77</v>
      </c>
      <c r="E1023" s="21">
        <v>680.29</v>
      </c>
      <c r="F1023" s="21">
        <v>2174</v>
      </c>
      <c r="G1023" s="21">
        <v>2698</v>
      </c>
      <c r="H1023" s="21">
        <v>3626.5</v>
      </c>
      <c r="I1023" s="21">
        <v>220.56</v>
      </c>
      <c r="J1023" s="21">
        <v>224.6</v>
      </c>
      <c r="K1023" s="21">
        <v>310</v>
      </c>
      <c r="L1023" s="21">
        <v>501</v>
      </c>
      <c r="M1023" s="21">
        <v>343.7</v>
      </c>
    </row>
    <row r="1024" spans="3:13" ht="15" customHeight="1" x14ac:dyDescent="0.35">
      <c r="C1024" s="17">
        <v>42747</v>
      </c>
      <c r="D1024" s="18">
        <v>219.55</v>
      </c>
      <c r="E1024" s="18">
        <v>672.19</v>
      </c>
      <c r="F1024" s="18">
        <v>2176.5</v>
      </c>
      <c r="G1024" s="18">
        <v>2576</v>
      </c>
      <c r="H1024" s="18">
        <v>3601.5</v>
      </c>
      <c r="I1024" s="18">
        <v>222.86</v>
      </c>
      <c r="J1024" s="18">
        <v>224</v>
      </c>
      <c r="K1024" s="18">
        <v>312.5</v>
      </c>
      <c r="L1024" s="18">
        <v>498</v>
      </c>
      <c r="M1024" s="18">
        <v>344.2</v>
      </c>
    </row>
    <row r="1025" spans="3:13" ht="15" customHeight="1" x14ac:dyDescent="0.35">
      <c r="C1025" s="20">
        <v>42748</v>
      </c>
      <c r="D1025" s="21">
        <v>222.16</v>
      </c>
      <c r="E1025" s="21">
        <v>666.8</v>
      </c>
      <c r="F1025" s="21">
        <v>2197.5</v>
      </c>
      <c r="G1025" s="21">
        <v>2580</v>
      </c>
      <c r="H1025" s="21">
        <v>3590</v>
      </c>
      <c r="I1025" s="21">
        <v>217.76</v>
      </c>
      <c r="J1025" s="21">
        <v>224.6</v>
      </c>
      <c r="K1025" s="21">
        <v>316.7</v>
      </c>
      <c r="L1025" s="21">
        <v>516</v>
      </c>
      <c r="M1025" s="21">
        <v>353</v>
      </c>
    </row>
    <row r="1026" spans="3:13" ht="15" customHeight="1" x14ac:dyDescent="0.35">
      <c r="C1026" s="17">
        <v>42751</v>
      </c>
      <c r="D1026" s="18">
        <v>215.93</v>
      </c>
      <c r="E1026" s="18">
        <v>658.71</v>
      </c>
      <c r="F1026" s="18">
        <v>2195.5</v>
      </c>
      <c r="G1026" s="18">
        <v>2579</v>
      </c>
      <c r="H1026" s="18">
        <v>3635</v>
      </c>
      <c r="I1026" s="18">
        <v>218.91</v>
      </c>
      <c r="J1026" s="18">
        <v>225.6</v>
      </c>
      <c r="K1026" s="18">
        <v>321.89999999999998</v>
      </c>
      <c r="L1026" s="18">
        <v>508</v>
      </c>
      <c r="M1026" s="18">
        <v>348.2</v>
      </c>
    </row>
    <row r="1027" spans="3:13" ht="15" customHeight="1" x14ac:dyDescent="0.35">
      <c r="C1027" s="20">
        <v>42752</v>
      </c>
      <c r="D1027" s="21">
        <v>221.26</v>
      </c>
      <c r="E1027" s="21">
        <v>654.21</v>
      </c>
      <c r="F1027" s="21">
        <v>2131.5</v>
      </c>
      <c r="G1027" s="21">
        <v>2574</v>
      </c>
      <c r="H1027" s="21">
        <v>3543</v>
      </c>
      <c r="I1027" s="21">
        <v>228.63</v>
      </c>
      <c r="J1027" s="21">
        <v>220.1</v>
      </c>
      <c r="K1027" s="21">
        <v>315.2</v>
      </c>
      <c r="L1027" s="21">
        <v>521</v>
      </c>
      <c r="M1027" s="21">
        <v>346.3</v>
      </c>
    </row>
    <row r="1028" spans="3:13" ht="15" customHeight="1" x14ac:dyDescent="0.35">
      <c r="C1028" s="17">
        <v>42753</v>
      </c>
      <c r="D1028" s="18">
        <v>220.05</v>
      </c>
      <c r="E1028" s="18">
        <v>656.01</v>
      </c>
      <c r="F1028" s="18">
        <v>2161</v>
      </c>
      <c r="G1028" s="18">
        <v>2580</v>
      </c>
      <c r="H1028" s="18">
        <v>3569</v>
      </c>
      <c r="I1028" s="18">
        <v>228.3</v>
      </c>
      <c r="J1028" s="18">
        <v>220.8</v>
      </c>
      <c r="K1028" s="18">
        <v>317.8</v>
      </c>
      <c r="L1028" s="18">
        <v>516.5</v>
      </c>
      <c r="M1028" s="18">
        <v>347</v>
      </c>
    </row>
    <row r="1029" spans="3:13" ht="15" customHeight="1" x14ac:dyDescent="0.35">
      <c r="C1029" s="20">
        <v>42754</v>
      </c>
      <c r="D1029" s="21">
        <v>221.16</v>
      </c>
      <c r="E1029" s="21">
        <v>657.81</v>
      </c>
      <c r="F1029" s="21">
        <v>2162</v>
      </c>
      <c r="G1029" s="21">
        <v>2585</v>
      </c>
      <c r="H1029" s="21">
        <v>3557.5</v>
      </c>
      <c r="I1029" s="21">
        <v>231.26</v>
      </c>
      <c r="J1029" s="21">
        <v>220.1</v>
      </c>
      <c r="K1029" s="21">
        <v>316.10000000000002</v>
      </c>
      <c r="L1029" s="21">
        <v>505.5</v>
      </c>
      <c r="M1029" s="21">
        <v>350</v>
      </c>
    </row>
    <row r="1030" spans="3:13" ht="15" customHeight="1" x14ac:dyDescent="0.35">
      <c r="C1030" s="17">
        <v>42755</v>
      </c>
      <c r="D1030" s="18">
        <v>221.96</v>
      </c>
      <c r="E1030" s="18">
        <v>650.16</v>
      </c>
      <c r="F1030" s="18">
        <v>2152</v>
      </c>
      <c r="G1030" s="18">
        <v>2522</v>
      </c>
      <c r="H1030" s="18">
        <v>3601</v>
      </c>
      <c r="I1030" s="18">
        <v>226.65</v>
      </c>
      <c r="J1030" s="18">
        <v>219.1</v>
      </c>
      <c r="K1030" s="18">
        <v>318.35000000000002</v>
      </c>
      <c r="L1030" s="18">
        <v>494.6</v>
      </c>
      <c r="M1030" s="18">
        <v>343.6</v>
      </c>
    </row>
    <row r="1031" spans="3:13" ht="15" customHeight="1" x14ac:dyDescent="0.35">
      <c r="C1031" s="20">
        <v>42758</v>
      </c>
      <c r="D1031" s="21">
        <v>216.94</v>
      </c>
      <c r="E1031" s="21">
        <v>664.1</v>
      </c>
      <c r="F1031" s="21">
        <v>2146</v>
      </c>
      <c r="G1031" s="21">
        <v>2523</v>
      </c>
      <c r="H1031" s="21">
        <v>3581.5</v>
      </c>
      <c r="I1031" s="21">
        <v>227.64</v>
      </c>
      <c r="J1031" s="21">
        <v>219.4</v>
      </c>
      <c r="K1031" s="21">
        <v>320.39999999999998</v>
      </c>
      <c r="L1031" s="21">
        <v>486.4</v>
      </c>
      <c r="M1031" s="21">
        <v>341.3</v>
      </c>
    </row>
    <row r="1032" spans="3:13" ht="15" customHeight="1" x14ac:dyDescent="0.35">
      <c r="C1032" s="17">
        <v>42759</v>
      </c>
      <c r="D1032" s="18">
        <v>221.06</v>
      </c>
      <c r="E1032" s="18">
        <v>658.71</v>
      </c>
      <c r="F1032" s="18">
        <v>2165</v>
      </c>
      <c r="G1032" s="18">
        <v>2485</v>
      </c>
      <c r="H1032" s="18">
        <v>3642</v>
      </c>
      <c r="I1032" s="18">
        <v>224.02</v>
      </c>
      <c r="J1032" s="18">
        <v>219.7</v>
      </c>
      <c r="K1032" s="18">
        <v>326.89999999999998</v>
      </c>
      <c r="L1032" s="18">
        <v>479.5</v>
      </c>
      <c r="M1032" s="18">
        <v>338.8</v>
      </c>
    </row>
    <row r="1033" spans="3:13" ht="15" customHeight="1" x14ac:dyDescent="0.35">
      <c r="C1033" s="20">
        <v>42760</v>
      </c>
      <c r="D1033" s="21">
        <v>228.59</v>
      </c>
      <c r="E1033" s="21">
        <v>662.3</v>
      </c>
      <c r="F1033" s="21">
        <v>2141</v>
      </c>
      <c r="G1033" s="21">
        <v>2463</v>
      </c>
      <c r="H1033" s="21">
        <v>3660</v>
      </c>
      <c r="I1033" s="21">
        <v>225.83</v>
      </c>
      <c r="J1033" s="21">
        <v>221.8</v>
      </c>
      <c r="K1033" s="21">
        <v>327</v>
      </c>
      <c r="L1033" s="21">
        <v>475.1</v>
      </c>
      <c r="M1033" s="21">
        <v>330.4</v>
      </c>
    </row>
    <row r="1034" spans="3:13" ht="15" customHeight="1" x14ac:dyDescent="0.35">
      <c r="C1034" s="17">
        <v>42761</v>
      </c>
      <c r="D1034" s="18">
        <v>234.02</v>
      </c>
      <c r="E1034" s="18">
        <v>667.25</v>
      </c>
      <c r="F1034" s="18">
        <v>2218</v>
      </c>
      <c r="G1034" s="18">
        <v>2392</v>
      </c>
      <c r="H1034" s="18">
        <v>3699</v>
      </c>
      <c r="I1034" s="18">
        <v>227.8</v>
      </c>
      <c r="J1034" s="18">
        <v>222.5</v>
      </c>
      <c r="K1034" s="18">
        <v>320.45</v>
      </c>
      <c r="L1034" s="18">
        <v>471.1</v>
      </c>
      <c r="M1034" s="18">
        <v>329.9</v>
      </c>
    </row>
    <row r="1035" spans="3:13" ht="15" customHeight="1" x14ac:dyDescent="0.35">
      <c r="C1035" s="20">
        <v>42762</v>
      </c>
      <c r="D1035" s="21">
        <v>232.92</v>
      </c>
      <c r="E1035" s="21">
        <v>669.5</v>
      </c>
      <c r="F1035" s="21">
        <v>2244</v>
      </c>
      <c r="G1035" s="21">
        <v>2429</v>
      </c>
      <c r="H1035" s="21">
        <v>3716.5</v>
      </c>
      <c r="I1035" s="21">
        <v>225.83</v>
      </c>
      <c r="J1035" s="21">
        <v>225.7</v>
      </c>
      <c r="K1035" s="21">
        <v>327.35000000000002</v>
      </c>
      <c r="L1035" s="21">
        <v>472.5</v>
      </c>
      <c r="M1035" s="21">
        <v>332.5</v>
      </c>
    </row>
    <row r="1036" spans="3:13" ht="15" customHeight="1" x14ac:dyDescent="0.35">
      <c r="C1036" s="17">
        <v>42765</v>
      </c>
      <c r="D1036" s="18">
        <v>226.59</v>
      </c>
      <c r="E1036" s="18">
        <v>677.59</v>
      </c>
      <c r="F1036" s="18">
        <v>2218</v>
      </c>
      <c r="G1036" s="18">
        <v>2431</v>
      </c>
      <c r="H1036" s="18">
        <v>3694.5</v>
      </c>
      <c r="I1036" s="18">
        <v>217.27</v>
      </c>
      <c r="J1036" s="18">
        <v>225.1</v>
      </c>
      <c r="K1036" s="18">
        <v>321.55</v>
      </c>
      <c r="L1036" s="18">
        <v>472.9</v>
      </c>
      <c r="M1036" s="18">
        <v>335.5</v>
      </c>
    </row>
    <row r="1037" spans="3:13" ht="15" customHeight="1" x14ac:dyDescent="0.35">
      <c r="C1037" s="20">
        <v>42766</v>
      </c>
      <c r="D1037" s="21">
        <v>222.87</v>
      </c>
      <c r="E1037" s="21">
        <v>676.69</v>
      </c>
      <c r="F1037" s="21">
        <v>2203.5</v>
      </c>
      <c r="G1037" s="21">
        <v>2386</v>
      </c>
      <c r="H1037" s="21">
        <v>3673.5</v>
      </c>
      <c r="I1037" s="21">
        <v>219.74</v>
      </c>
      <c r="J1037" s="21">
        <v>228.5</v>
      </c>
      <c r="K1037" s="21">
        <v>326.45</v>
      </c>
      <c r="L1037" s="21">
        <v>477.7</v>
      </c>
      <c r="M1037" s="21">
        <v>336.2</v>
      </c>
    </row>
    <row r="1038" spans="3:13" ht="15" customHeight="1" x14ac:dyDescent="0.35">
      <c r="C1038" s="17">
        <v>42767</v>
      </c>
      <c r="D1038" s="18">
        <v>225.28</v>
      </c>
      <c r="E1038" s="18">
        <v>673.09</v>
      </c>
      <c r="F1038" s="18">
        <v>2188</v>
      </c>
      <c r="G1038" s="18">
        <v>2361</v>
      </c>
      <c r="H1038" s="18">
        <v>3663</v>
      </c>
      <c r="I1038" s="18">
        <v>219.9</v>
      </c>
      <c r="J1038" s="18">
        <v>229.2</v>
      </c>
      <c r="K1038" s="18">
        <v>326.64999999999998</v>
      </c>
      <c r="L1038" s="18">
        <v>490</v>
      </c>
      <c r="M1038" s="18">
        <v>334.4</v>
      </c>
    </row>
    <row r="1039" spans="3:13" ht="15" customHeight="1" x14ac:dyDescent="0.35">
      <c r="C1039" s="20">
        <v>42768</v>
      </c>
      <c r="D1039" s="21">
        <v>223.57</v>
      </c>
      <c r="E1039" s="21">
        <v>678.49</v>
      </c>
      <c r="F1039" s="21">
        <v>2194.5</v>
      </c>
      <c r="G1039" s="21">
        <v>2376</v>
      </c>
      <c r="H1039" s="21">
        <v>3681.5</v>
      </c>
      <c r="I1039" s="21">
        <v>221.88</v>
      </c>
      <c r="J1039" s="21">
        <v>228.8</v>
      </c>
      <c r="K1039" s="21">
        <v>325</v>
      </c>
      <c r="L1039" s="21">
        <v>493</v>
      </c>
      <c r="M1039" s="21">
        <v>335.4</v>
      </c>
    </row>
    <row r="1040" spans="3:13" ht="15" customHeight="1" x14ac:dyDescent="0.35">
      <c r="C1040" s="17">
        <v>42769</v>
      </c>
      <c r="D1040" s="18">
        <v>229.6</v>
      </c>
      <c r="E1040" s="18">
        <v>691.98</v>
      </c>
      <c r="F1040" s="18">
        <v>2213</v>
      </c>
      <c r="G1040" s="18">
        <v>2407</v>
      </c>
      <c r="H1040" s="18">
        <v>3737.5</v>
      </c>
      <c r="I1040" s="18">
        <v>220.89</v>
      </c>
      <c r="J1040" s="18">
        <v>230.4</v>
      </c>
      <c r="K1040" s="18">
        <v>309.5</v>
      </c>
      <c r="L1040" s="18">
        <v>501.5</v>
      </c>
      <c r="M1040" s="18">
        <v>338.7</v>
      </c>
    </row>
    <row r="1041" spans="3:13" ht="15" customHeight="1" x14ac:dyDescent="0.35">
      <c r="C1041" s="20">
        <v>42772</v>
      </c>
      <c r="D1041" s="21">
        <v>224.98</v>
      </c>
      <c r="E1041" s="21">
        <v>685.68</v>
      </c>
      <c r="F1041" s="21">
        <v>2217</v>
      </c>
      <c r="G1041" s="21">
        <v>2399</v>
      </c>
      <c r="H1041" s="21">
        <v>3717</v>
      </c>
      <c r="I1041" s="21">
        <v>224.02</v>
      </c>
      <c r="J1041" s="21">
        <v>231.5</v>
      </c>
      <c r="K1041" s="21">
        <v>310.8</v>
      </c>
      <c r="L1041" s="21">
        <v>493.5</v>
      </c>
      <c r="M1041" s="21">
        <v>334.9</v>
      </c>
    </row>
    <row r="1042" spans="3:13" ht="15" customHeight="1" x14ac:dyDescent="0.35">
      <c r="C1042" s="17">
        <v>42773</v>
      </c>
      <c r="D1042" s="18">
        <v>226.48</v>
      </c>
      <c r="E1042" s="18">
        <v>691.08</v>
      </c>
      <c r="F1042" s="18">
        <v>2228</v>
      </c>
      <c r="G1042" s="18">
        <v>2448</v>
      </c>
      <c r="H1042" s="18">
        <v>3744</v>
      </c>
      <c r="I1042" s="18">
        <v>230.6</v>
      </c>
      <c r="J1042" s="18">
        <v>235</v>
      </c>
      <c r="K1042" s="18">
        <v>317.85000000000002</v>
      </c>
      <c r="L1042" s="18">
        <v>496.3</v>
      </c>
      <c r="M1042" s="18">
        <v>333.1</v>
      </c>
    </row>
    <row r="1043" spans="3:13" ht="15" customHeight="1" x14ac:dyDescent="0.35">
      <c r="C1043" s="20">
        <v>42774</v>
      </c>
      <c r="D1043" s="21">
        <v>228.49</v>
      </c>
      <c r="E1043" s="21">
        <v>689.73</v>
      </c>
      <c r="F1043" s="21">
        <v>2252</v>
      </c>
      <c r="G1043" s="21">
        <v>2497</v>
      </c>
      <c r="H1043" s="21">
        <v>3799.5</v>
      </c>
      <c r="I1043" s="21">
        <v>237.02</v>
      </c>
      <c r="J1043" s="21">
        <v>233.9</v>
      </c>
      <c r="K1043" s="21">
        <v>312.10000000000002</v>
      </c>
      <c r="L1043" s="21">
        <v>507.5</v>
      </c>
      <c r="M1043" s="21">
        <v>332.8</v>
      </c>
    </row>
    <row r="1044" spans="3:13" ht="15" customHeight="1" x14ac:dyDescent="0.35">
      <c r="C1044" s="17">
        <v>42775</v>
      </c>
      <c r="D1044" s="18">
        <v>234.22</v>
      </c>
      <c r="E1044" s="18">
        <v>693.33</v>
      </c>
      <c r="F1044" s="18">
        <v>2255.5</v>
      </c>
      <c r="G1044" s="18">
        <v>2490</v>
      </c>
      <c r="H1044" s="18">
        <v>3794.5</v>
      </c>
      <c r="I1044" s="18">
        <v>236.36</v>
      </c>
      <c r="J1044" s="18">
        <v>235.1</v>
      </c>
      <c r="K1044" s="18">
        <v>312.2</v>
      </c>
      <c r="L1044" s="18">
        <v>507.5</v>
      </c>
      <c r="M1044" s="18">
        <v>328</v>
      </c>
    </row>
    <row r="1045" spans="3:13" ht="15" customHeight="1" x14ac:dyDescent="0.35">
      <c r="C1045" s="20">
        <v>42776</v>
      </c>
      <c r="D1045" s="21">
        <v>230</v>
      </c>
      <c r="E1045" s="21">
        <v>687.93</v>
      </c>
      <c r="F1045" s="21">
        <v>2254.5</v>
      </c>
      <c r="G1045" s="21">
        <v>2500</v>
      </c>
      <c r="H1045" s="21">
        <v>3770</v>
      </c>
      <c r="I1045" s="21">
        <v>241.13</v>
      </c>
      <c r="J1045" s="21">
        <v>235.5</v>
      </c>
      <c r="K1045" s="21">
        <v>320.75</v>
      </c>
      <c r="L1045" s="21">
        <v>508.5</v>
      </c>
      <c r="M1045" s="21">
        <v>328.5</v>
      </c>
    </row>
    <row r="1046" spans="3:13" ht="15" customHeight="1" x14ac:dyDescent="0.35">
      <c r="C1046" s="17">
        <v>42779</v>
      </c>
      <c r="D1046" s="18">
        <v>235.73</v>
      </c>
      <c r="E1046" s="18">
        <v>687.93</v>
      </c>
      <c r="F1046" s="18">
        <v>2253</v>
      </c>
      <c r="G1046" s="18">
        <v>2540</v>
      </c>
      <c r="H1046" s="18">
        <v>3753.5</v>
      </c>
      <c r="I1046" s="18">
        <v>243.6</v>
      </c>
      <c r="J1046" s="18">
        <v>236.1</v>
      </c>
      <c r="K1046" s="18">
        <v>328.95</v>
      </c>
      <c r="L1046" s="18">
        <v>513.5</v>
      </c>
      <c r="M1046" s="18">
        <v>329.3</v>
      </c>
    </row>
    <row r="1047" spans="3:13" ht="15" customHeight="1" x14ac:dyDescent="0.35">
      <c r="C1047" s="20">
        <v>42780</v>
      </c>
      <c r="D1047" s="21">
        <v>242.16</v>
      </c>
      <c r="E1047" s="21">
        <v>692.88</v>
      </c>
      <c r="F1047" s="21">
        <v>2240.5</v>
      </c>
      <c r="G1047" s="21">
        <v>2524</v>
      </c>
      <c r="H1047" s="21">
        <v>3719.5</v>
      </c>
      <c r="I1047" s="21">
        <v>233.89</v>
      </c>
      <c r="J1047" s="21">
        <v>235.8</v>
      </c>
      <c r="K1047" s="21">
        <v>326.39999999999998</v>
      </c>
      <c r="L1047" s="21">
        <v>515.5</v>
      </c>
      <c r="M1047" s="21">
        <v>330.6</v>
      </c>
    </row>
    <row r="1048" spans="3:13" ht="15" customHeight="1" x14ac:dyDescent="0.35">
      <c r="C1048" s="17">
        <v>42781</v>
      </c>
      <c r="D1048" s="18">
        <v>247.18</v>
      </c>
      <c r="E1048" s="18">
        <v>697.37</v>
      </c>
      <c r="F1048" s="18">
        <v>2257.5</v>
      </c>
      <c r="G1048" s="18">
        <v>2527</v>
      </c>
      <c r="H1048" s="18">
        <v>3700</v>
      </c>
      <c r="I1048" s="18">
        <v>231.92</v>
      </c>
      <c r="J1048" s="18">
        <v>237.7</v>
      </c>
      <c r="K1048" s="18">
        <v>326.55</v>
      </c>
      <c r="L1048" s="18">
        <v>519</v>
      </c>
      <c r="M1048" s="18">
        <v>329</v>
      </c>
    </row>
    <row r="1049" spans="3:13" ht="15" customHeight="1" x14ac:dyDescent="0.35">
      <c r="C1049" s="20">
        <v>42782</v>
      </c>
      <c r="D1049" s="21">
        <v>244.67</v>
      </c>
      <c r="E1049" s="21">
        <v>696.02</v>
      </c>
      <c r="F1049" s="21">
        <v>2257</v>
      </c>
      <c r="G1049" s="21">
        <v>2568</v>
      </c>
      <c r="H1049" s="21">
        <v>3665</v>
      </c>
      <c r="I1049" s="21">
        <v>228.3</v>
      </c>
      <c r="J1049" s="21">
        <v>236.5</v>
      </c>
      <c r="K1049" s="21">
        <v>324.5</v>
      </c>
      <c r="L1049" s="21">
        <v>517</v>
      </c>
      <c r="M1049" s="21">
        <v>328.7</v>
      </c>
    </row>
    <row r="1050" spans="3:13" ht="15" customHeight="1" x14ac:dyDescent="0.35">
      <c r="C1050" s="17">
        <v>42783</v>
      </c>
      <c r="D1050" s="18">
        <v>243.57</v>
      </c>
      <c r="E1050" s="18">
        <v>691.98</v>
      </c>
      <c r="F1050" s="18">
        <v>2273</v>
      </c>
      <c r="G1050" s="18">
        <v>2609</v>
      </c>
      <c r="H1050" s="18">
        <v>3781</v>
      </c>
      <c r="I1050" s="18">
        <v>219.24</v>
      </c>
      <c r="J1050" s="18">
        <v>236.8</v>
      </c>
      <c r="K1050" s="18">
        <v>319.45</v>
      </c>
      <c r="L1050" s="18">
        <v>520.5</v>
      </c>
      <c r="M1050" s="18">
        <v>327.10000000000002</v>
      </c>
    </row>
    <row r="1051" spans="3:13" ht="15" customHeight="1" x14ac:dyDescent="0.35">
      <c r="C1051" s="20">
        <v>42786</v>
      </c>
      <c r="D1051" s="21">
        <v>260.14999999999998</v>
      </c>
      <c r="E1051" s="21">
        <v>693.78</v>
      </c>
      <c r="F1051" s="21">
        <v>2267</v>
      </c>
      <c r="G1051" s="21">
        <v>2567</v>
      </c>
      <c r="H1051" s="21">
        <v>3737</v>
      </c>
      <c r="I1051" s="21">
        <v>233.07</v>
      </c>
      <c r="J1051" s="21">
        <v>238.4</v>
      </c>
      <c r="K1051" s="21">
        <v>327</v>
      </c>
      <c r="L1051" s="21">
        <v>514.5</v>
      </c>
      <c r="M1051" s="21">
        <v>326.5</v>
      </c>
    </row>
    <row r="1052" spans="3:13" ht="15" customHeight="1" x14ac:dyDescent="0.35">
      <c r="C1052" s="17">
        <v>42787</v>
      </c>
      <c r="D1052" s="18">
        <v>253.01</v>
      </c>
      <c r="E1052" s="18">
        <v>695.58</v>
      </c>
      <c r="F1052" s="18">
        <v>2277</v>
      </c>
      <c r="G1052" s="18">
        <v>2584</v>
      </c>
      <c r="H1052" s="18">
        <v>3754</v>
      </c>
      <c r="I1052" s="18">
        <v>241.13</v>
      </c>
      <c r="J1052" s="18">
        <v>238.5</v>
      </c>
      <c r="K1052" s="18">
        <v>328.15</v>
      </c>
      <c r="L1052" s="18">
        <v>514.5</v>
      </c>
      <c r="M1052" s="18">
        <v>326.5</v>
      </c>
    </row>
    <row r="1053" spans="3:13" ht="15" customHeight="1" x14ac:dyDescent="0.35">
      <c r="C1053" s="20">
        <v>42788</v>
      </c>
      <c r="D1053" s="21">
        <v>252.71</v>
      </c>
      <c r="E1053" s="21">
        <v>696.02</v>
      </c>
      <c r="F1053" s="21">
        <v>2292</v>
      </c>
      <c r="G1053" s="21">
        <v>2618</v>
      </c>
      <c r="H1053" s="21">
        <v>3784.5</v>
      </c>
      <c r="I1053" s="21">
        <v>247.39</v>
      </c>
      <c r="J1053" s="21">
        <v>236</v>
      </c>
      <c r="K1053" s="21">
        <v>325.75</v>
      </c>
      <c r="L1053" s="21">
        <v>517</v>
      </c>
      <c r="M1053" s="21">
        <v>326.39999999999998</v>
      </c>
    </row>
    <row r="1054" spans="3:13" ht="15" customHeight="1" x14ac:dyDescent="0.35">
      <c r="C1054" s="17">
        <v>42789</v>
      </c>
      <c r="D1054" s="18">
        <v>250.6</v>
      </c>
      <c r="E1054" s="18">
        <v>696.92</v>
      </c>
      <c r="F1054" s="18">
        <v>2269</v>
      </c>
      <c r="G1054" s="18">
        <v>2610</v>
      </c>
      <c r="H1054" s="18">
        <v>3841</v>
      </c>
      <c r="I1054" s="18">
        <v>251.5</v>
      </c>
      <c r="J1054" s="18">
        <v>236.8</v>
      </c>
      <c r="K1054" s="18">
        <v>331.35</v>
      </c>
      <c r="L1054" s="18">
        <v>509.5</v>
      </c>
      <c r="M1054" s="18">
        <v>321.5</v>
      </c>
    </row>
    <row r="1055" spans="3:13" ht="15" customHeight="1" x14ac:dyDescent="0.35">
      <c r="C1055" s="20">
        <v>42790</v>
      </c>
      <c r="D1055" s="21">
        <v>239.35</v>
      </c>
      <c r="E1055" s="21">
        <v>690.18</v>
      </c>
      <c r="F1055" s="21">
        <v>2271.5</v>
      </c>
      <c r="G1055" s="21">
        <v>2611</v>
      </c>
      <c r="H1055" s="21">
        <v>3836.5</v>
      </c>
      <c r="I1055" s="21">
        <v>251.34</v>
      </c>
      <c r="J1055" s="21">
        <v>233.8</v>
      </c>
      <c r="K1055" s="21">
        <v>327.5</v>
      </c>
      <c r="L1055" s="21">
        <v>513.5</v>
      </c>
      <c r="M1055" s="21">
        <v>323.8</v>
      </c>
    </row>
    <row r="1056" spans="3:13" ht="15" customHeight="1" x14ac:dyDescent="0.35">
      <c r="C1056" s="17">
        <v>42793</v>
      </c>
      <c r="D1056" s="18">
        <v>234.52</v>
      </c>
      <c r="E1056" s="18">
        <v>691.53</v>
      </c>
      <c r="F1056" s="18">
        <v>2275.5</v>
      </c>
      <c r="G1056" s="18">
        <v>2587</v>
      </c>
      <c r="H1056" s="18">
        <v>3812.5</v>
      </c>
      <c r="I1056" s="18">
        <v>252.82</v>
      </c>
      <c r="J1056" s="18">
        <v>235.1</v>
      </c>
      <c r="K1056" s="18">
        <v>325.7</v>
      </c>
      <c r="L1056" s="18">
        <v>509</v>
      </c>
      <c r="M1056" s="18">
        <v>324.2</v>
      </c>
    </row>
    <row r="1057" spans="3:13" ht="15" customHeight="1" x14ac:dyDescent="0.35">
      <c r="C1057" s="20">
        <v>42794</v>
      </c>
      <c r="D1057" s="21">
        <v>238.94</v>
      </c>
      <c r="E1057" s="21">
        <v>690.63</v>
      </c>
      <c r="F1057" s="21">
        <v>2268</v>
      </c>
      <c r="G1057" s="21">
        <v>2619</v>
      </c>
      <c r="H1057" s="21">
        <v>3793</v>
      </c>
      <c r="I1057" s="21">
        <v>259.08</v>
      </c>
      <c r="J1057" s="21">
        <v>239.1</v>
      </c>
      <c r="K1057" s="21">
        <v>322.05</v>
      </c>
      <c r="L1057" s="21">
        <v>511.5</v>
      </c>
      <c r="M1057" s="21">
        <v>329.2</v>
      </c>
    </row>
    <row r="1058" spans="3:13" ht="15" customHeight="1" x14ac:dyDescent="0.35">
      <c r="C1058" s="17">
        <v>42795</v>
      </c>
      <c r="D1058" s="18">
        <v>245.07</v>
      </c>
      <c r="E1058" s="18">
        <v>696.92</v>
      </c>
      <c r="F1058" s="18">
        <v>2280</v>
      </c>
      <c r="G1058" s="18">
        <v>2618</v>
      </c>
      <c r="H1058" s="18">
        <v>3836.5</v>
      </c>
      <c r="I1058" s="18">
        <v>257.58999999999997</v>
      </c>
      <c r="J1058" s="18">
        <v>244</v>
      </c>
      <c r="K1058" s="18">
        <v>337.75</v>
      </c>
      <c r="L1058" s="18">
        <v>527</v>
      </c>
      <c r="M1058" s="18">
        <v>331.6</v>
      </c>
    </row>
    <row r="1059" spans="3:13" ht="15" customHeight="1" x14ac:dyDescent="0.35">
      <c r="C1059" s="20">
        <v>42796</v>
      </c>
      <c r="D1059" s="21">
        <v>246.18</v>
      </c>
      <c r="E1059" s="21">
        <v>693.78</v>
      </c>
      <c r="F1059" s="21">
        <v>2284</v>
      </c>
      <c r="G1059" s="21">
        <v>2587</v>
      </c>
      <c r="H1059" s="21">
        <v>3838.5</v>
      </c>
      <c r="I1059" s="21">
        <v>255.62</v>
      </c>
      <c r="J1059" s="21">
        <v>245.7</v>
      </c>
      <c r="K1059" s="21">
        <v>335.9</v>
      </c>
      <c r="L1059" s="21">
        <v>526</v>
      </c>
      <c r="M1059" s="21">
        <v>332.5</v>
      </c>
    </row>
    <row r="1060" spans="3:13" ht="15" customHeight="1" x14ac:dyDescent="0.35">
      <c r="C1060" s="17">
        <v>42797</v>
      </c>
      <c r="D1060" s="18">
        <v>248.19</v>
      </c>
      <c r="E1060" s="18">
        <v>699.62</v>
      </c>
      <c r="F1060" s="18">
        <v>2264</v>
      </c>
      <c r="G1060" s="18">
        <v>2596</v>
      </c>
      <c r="H1060" s="18">
        <v>3813.5</v>
      </c>
      <c r="I1060" s="18">
        <v>253.64</v>
      </c>
      <c r="J1060" s="18">
        <v>240.2</v>
      </c>
      <c r="K1060" s="18">
        <v>338.25</v>
      </c>
      <c r="L1060" s="18">
        <v>522</v>
      </c>
      <c r="M1060" s="18">
        <v>330.3</v>
      </c>
    </row>
    <row r="1061" spans="3:13" ht="15" customHeight="1" x14ac:dyDescent="0.35">
      <c r="C1061" s="20">
        <v>42800</v>
      </c>
      <c r="D1061" s="21">
        <v>241.76</v>
      </c>
      <c r="E1061" s="21">
        <v>704.57</v>
      </c>
      <c r="F1061" s="21">
        <v>2257</v>
      </c>
      <c r="G1061" s="21">
        <v>2589</v>
      </c>
      <c r="H1061" s="21">
        <v>3812</v>
      </c>
      <c r="I1061" s="21">
        <v>250.19</v>
      </c>
      <c r="J1061" s="21">
        <v>241.7</v>
      </c>
      <c r="K1061" s="21">
        <v>326.5</v>
      </c>
      <c r="L1061" s="21">
        <v>528</v>
      </c>
      <c r="M1061" s="21">
        <v>333.7</v>
      </c>
    </row>
    <row r="1062" spans="3:13" ht="15" customHeight="1" x14ac:dyDescent="0.35">
      <c r="C1062" s="17">
        <v>42801</v>
      </c>
      <c r="D1062" s="18">
        <v>240.05</v>
      </c>
      <c r="E1062" s="18">
        <v>702.32</v>
      </c>
      <c r="F1062" s="18">
        <v>2251.5</v>
      </c>
      <c r="G1062" s="18">
        <v>2600</v>
      </c>
      <c r="H1062" s="18">
        <v>3830</v>
      </c>
      <c r="I1062" s="18">
        <v>249.2</v>
      </c>
      <c r="J1062" s="18">
        <v>240.6</v>
      </c>
      <c r="K1062" s="18">
        <v>320</v>
      </c>
      <c r="L1062" s="18">
        <v>527</v>
      </c>
      <c r="M1062" s="18">
        <v>331.5</v>
      </c>
    </row>
    <row r="1063" spans="3:13" ht="15" customHeight="1" x14ac:dyDescent="0.35">
      <c r="C1063" s="20">
        <v>42802</v>
      </c>
      <c r="D1063" s="21">
        <v>241.56</v>
      </c>
      <c r="E1063" s="21">
        <v>702.77</v>
      </c>
      <c r="F1063" s="21">
        <v>2252.5</v>
      </c>
      <c r="G1063" s="21">
        <v>2610</v>
      </c>
      <c r="H1063" s="21">
        <v>3810</v>
      </c>
      <c r="I1063" s="21">
        <v>246.57</v>
      </c>
      <c r="J1063" s="21">
        <v>239.5</v>
      </c>
      <c r="K1063" s="21">
        <v>318.64999999999998</v>
      </c>
      <c r="L1063" s="21">
        <v>527.5</v>
      </c>
      <c r="M1063" s="21">
        <v>333.3</v>
      </c>
    </row>
    <row r="1064" spans="3:13" ht="15" customHeight="1" x14ac:dyDescent="0.35">
      <c r="C1064" s="17">
        <v>42803</v>
      </c>
      <c r="D1064" s="18">
        <v>243.67</v>
      </c>
      <c r="E1064" s="18">
        <v>707.72</v>
      </c>
      <c r="F1064" s="18">
        <v>2255.5</v>
      </c>
      <c r="G1064" s="18">
        <v>2626</v>
      </c>
      <c r="H1064" s="18">
        <v>3821</v>
      </c>
      <c r="I1064" s="18">
        <v>246.07</v>
      </c>
      <c r="J1064" s="18">
        <v>237.4</v>
      </c>
      <c r="K1064" s="18">
        <v>307</v>
      </c>
      <c r="L1064" s="18">
        <v>535.5</v>
      </c>
      <c r="M1064" s="18">
        <v>337.6</v>
      </c>
    </row>
    <row r="1065" spans="3:13" ht="15" customHeight="1" x14ac:dyDescent="0.35">
      <c r="C1065" s="20">
        <v>42804</v>
      </c>
      <c r="D1065" s="21">
        <v>246.18</v>
      </c>
      <c r="E1065" s="21">
        <v>711.31</v>
      </c>
      <c r="F1065" s="21">
        <v>2269</v>
      </c>
      <c r="G1065" s="21">
        <v>2631</v>
      </c>
      <c r="H1065" s="21">
        <v>3847.5</v>
      </c>
      <c r="I1065" s="21">
        <v>248.38</v>
      </c>
      <c r="J1065" s="21">
        <v>237.6</v>
      </c>
      <c r="K1065" s="21">
        <v>310.55</v>
      </c>
      <c r="L1065" s="21">
        <v>537</v>
      </c>
      <c r="M1065" s="21">
        <v>335.5</v>
      </c>
    </row>
    <row r="1066" spans="3:13" ht="15" customHeight="1" x14ac:dyDescent="0.35">
      <c r="C1066" s="17">
        <v>42807</v>
      </c>
      <c r="D1066" s="18">
        <v>242.46</v>
      </c>
      <c r="E1066" s="18">
        <v>718.06</v>
      </c>
      <c r="F1066" s="18">
        <v>2271</v>
      </c>
      <c r="G1066" s="18">
        <v>2633</v>
      </c>
      <c r="H1066" s="18">
        <v>3859.5</v>
      </c>
      <c r="I1066" s="18">
        <v>250.85</v>
      </c>
      <c r="J1066" s="18">
        <v>243.2</v>
      </c>
      <c r="K1066" s="18">
        <v>314.89999999999998</v>
      </c>
      <c r="L1066" s="18">
        <v>536</v>
      </c>
      <c r="M1066" s="18">
        <v>336.8</v>
      </c>
    </row>
    <row r="1067" spans="3:13" ht="15" customHeight="1" x14ac:dyDescent="0.35">
      <c r="C1067" s="20">
        <v>42808</v>
      </c>
      <c r="D1067" s="21">
        <v>236.33</v>
      </c>
      <c r="E1067" s="21">
        <v>712.66</v>
      </c>
      <c r="F1067" s="21">
        <v>2299</v>
      </c>
      <c r="G1067" s="21">
        <v>2650</v>
      </c>
      <c r="H1067" s="21">
        <v>3879.5</v>
      </c>
      <c r="I1067" s="21">
        <v>252.49</v>
      </c>
      <c r="J1067" s="21">
        <v>245.2</v>
      </c>
      <c r="K1067" s="21">
        <v>316.05</v>
      </c>
      <c r="L1067" s="21">
        <v>535</v>
      </c>
      <c r="M1067" s="21">
        <v>341.1</v>
      </c>
    </row>
    <row r="1068" spans="3:13" ht="15" customHeight="1" x14ac:dyDescent="0.35">
      <c r="C1068" s="17">
        <v>42809</v>
      </c>
      <c r="D1068" s="18">
        <v>238.14</v>
      </c>
      <c r="E1068" s="18">
        <v>716.26</v>
      </c>
      <c r="F1068" s="18">
        <v>2286</v>
      </c>
      <c r="G1068" s="18">
        <v>2634</v>
      </c>
      <c r="H1068" s="18">
        <v>3859</v>
      </c>
      <c r="I1068" s="18">
        <v>254.47</v>
      </c>
      <c r="J1068" s="18">
        <v>245.9</v>
      </c>
      <c r="K1068" s="18">
        <v>325.10000000000002</v>
      </c>
      <c r="L1068" s="18">
        <v>533</v>
      </c>
      <c r="M1068" s="18">
        <v>340.9</v>
      </c>
    </row>
    <row r="1069" spans="3:13" ht="15" customHeight="1" x14ac:dyDescent="0.35">
      <c r="C1069" s="20">
        <v>42810</v>
      </c>
      <c r="D1069" s="21">
        <v>241.76</v>
      </c>
      <c r="E1069" s="21">
        <v>718.06</v>
      </c>
      <c r="F1069" s="21">
        <v>2295</v>
      </c>
      <c r="G1069" s="21">
        <v>2630</v>
      </c>
      <c r="H1069" s="21">
        <v>3874.5</v>
      </c>
      <c r="I1069" s="21">
        <v>254.96</v>
      </c>
      <c r="J1069" s="21">
        <v>246.4</v>
      </c>
      <c r="K1069" s="21">
        <v>341.4</v>
      </c>
      <c r="L1069" s="21">
        <v>534.5</v>
      </c>
      <c r="M1069" s="21">
        <v>342.8</v>
      </c>
    </row>
    <row r="1070" spans="3:13" ht="15" customHeight="1" x14ac:dyDescent="0.35">
      <c r="C1070" s="17">
        <v>42811</v>
      </c>
      <c r="D1070" s="18">
        <v>245.07</v>
      </c>
      <c r="E1070" s="18">
        <v>711.76</v>
      </c>
      <c r="F1070" s="18">
        <v>2319</v>
      </c>
      <c r="G1070" s="18">
        <v>2616</v>
      </c>
      <c r="H1070" s="18">
        <v>3906</v>
      </c>
      <c r="I1070" s="18">
        <v>254.3</v>
      </c>
      <c r="J1070" s="18">
        <v>247.6</v>
      </c>
      <c r="K1070" s="18">
        <v>342.3</v>
      </c>
      <c r="L1070" s="18">
        <v>543</v>
      </c>
      <c r="M1070" s="18">
        <v>345.4</v>
      </c>
    </row>
    <row r="1071" spans="3:13" ht="15" customHeight="1" x14ac:dyDescent="0.35">
      <c r="C1071" s="20">
        <v>42814</v>
      </c>
      <c r="D1071" s="21">
        <v>241.05</v>
      </c>
      <c r="E1071" s="21">
        <v>717.16</v>
      </c>
      <c r="F1071" s="21">
        <v>2328</v>
      </c>
      <c r="G1071" s="21">
        <v>2659</v>
      </c>
      <c r="H1071" s="21">
        <v>3888</v>
      </c>
      <c r="I1071" s="21">
        <v>255.13</v>
      </c>
      <c r="J1071" s="21">
        <v>247.1</v>
      </c>
      <c r="K1071" s="21">
        <v>344.7</v>
      </c>
      <c r="L1071" s="21">
        <v>546.5</v>
      </c>
      <c r="M1071" s="21">
        <v>347.4</v>
      </c>
    </row>
    <row r="1072" spans="3:13" ht="15" customHeight="1" x14ac:dyDescent="0.35">
      <c r="C1072" s="17">
        <v>42815</v>
      </c>
      <c r="D1072" s="18">
        <v>239.35</v>
      </c>
      <c r="E1072" s="18">
        <v>712.66</v>
      </c>
      <c r="F1072" s="18">
        <v>2319.5</v>
      </c>
      <c r="G1072" s="18">
        <v>2661</v>
      </c>
      <c r="H1072" s="18">
        <v>3876</v>
      </c>
      <c r="I1072" s="18">
        <v>256.11</v>
      </c>
      <c r="J1072" s="18">
        <v>243.4</v>
      </c>
      <c r="K1072" s="18">
        <v>330.1</v>
      </c>
      <c r="L1072" s="18">
        <v>545.5</v>
      </c>
      <c r="M1072" s="18">
        <v>345.6</v>
      </c>
    </row>
    <row r="1073" spans="3:13" ht="15" customHeight="1" x14ac:dyDescent="0.35">
      <c r="C1073" s="20">
        <v>42816</v>
      </c>
      <c r="D1073" s="21">
        <v>236.13</v>
      </c>
      <c r="E1073" s="21">
        <v>704.57</v>
      </c>
      <c r="F1073" s="21">
        <v>2310</v>
      </c>
      <c r="G1073" s="21">
        <v>2605</v>
      </c>
      <c r="H1073" s="21">
        <v>3827</v>
      </c>
      <c r="I1073" s="21">
        <v>249.53</v>
      </c>
      <c r="J1073" s="21">
        <v>242.6</v>
      </c>
      <c r="K1073" s="21">
        <v>329.55</v>
      </c>
      <c r="L1073" s="21">
        <v>546</v>
      </c>
      <c r="M1073" s="21">
        <v>328</v>
      </c>
    </row>
    <row r="1074" spans="3:13" ht="15" customHeight="1" x14ac:dyDescent="0.35">
      <c r="C1074" s="17">
        <v>42817</v>
      </c>
      <c r="D1074" s="18">
        <v>241.15</v>
      </c>
      <c r="E1074" s="18">
        <v>709.06</v>
      </c>
      <c r="F1074" s="18">
        <v>2301</v>
      </c>
      <c r="G1074" s="18">
        <v>2642</v>
      </c>
      <c r="H1074" s="18">
        <v>3799.5</v>
      </c>
      <c r="I1074" s="18">
        <v>248.21</v>
      </c>
      <c r="J1074" s="18">
        <v>244.1</v>
      </c>
      <c r="K1074" s="18">
        <v>321.64999999999998</v>
      </c>
      <c r="L1074" s="18">
        <v>549</v>
      </c>
      <c r="M1074" s="18">
        <v>322.7</v>
      </c>
    </row>
    <row r="1075" spans="3:13" ht="15" customHeight="1" x14ac:dyDescent="0.35">
      <c r="C1075" s="20">
        <v>42818</v>
      </c>
      <c r="D1075" s="21">
        <v>240.15</v>
      </c>
      <c r="E1075" s="21">
        <v>708.16</v>
      </c>
      <c r="F1075" s="21">
        <v>2308</v>
      </c>
      <c r="G1075" s="21">
        <v>2630</v>
      </c>
      <c r="H1075" s="21">
        <v>3815</v>
      </c>
      <c r="I1075" s="21">
        <v>249.04</v>
      </c>
      <c r="J1075" s="21">
        <v>244</v>
      </c>
      <c r="K1075" s="21">
        <v>319.75</v>
      </c>
      <c r="L1075" s="21">
        <v>542.5</v>
      </c>
      <c r="M1075" s="21">
        <v>323.8</v>
      </c>
    </row>
    <row r="1076" spans="3:13" ht="15" customHeight="1" x14ac:dyDescent="0.35">
      <c r="C1076" s="17">
        <v>42821</v>
      </c>
      <c r="D1076" s="18">
        <v>239.95</v>
      </c>
      <c r="E1076" s="18">
        <v>705.47</v>
      </c>
      <c r="F1076" s="18">
        <v>2297.5</v>
      </c>
      <c r="G1076" s="18">
        <v>2650</v>
      </c>
      <c r="H1076" s="18">
        <v>3820</v>
      </c>
      <c r="I1076" s="18">
        <v>244.59</v>
      </c>
      <c r="J1076" s="18">
        <v>245.1</v>
      </c>
      <c r="K1076" s="18">
        <v>305.75</v>
      </c>
      <c r="L1076" s="18">
        <v>544</v>
      </c>
      <c r="M1076" s="18">
        <v>326.2</v>
      </c>
    </row>
    <row r="1077" spans="3:13" ht="15" customHeight="1" x14ac:dyDescent="0.35">
      <c r="C1077" s="20">
        <v>42822</v>
      </c>
      <c r="D1077" s="21">
        <v>243.37</v>
      </c>
      <c r="E1077" s="21">
        <v>700.52</v>
      </c>
      <c r="F1077" s="21">
        <v>2306</v>
      </c>
      <c r="G1077" s="21">
        <v>2612</v>
      </c>
      <c r="H1077" s="21">
        <v>3827</v>
      </c>
      <c r="I1077" s="21">
        <v>248.05</v>
      </c>
      <c r="J1077" s="21">
        <v>245.7</v>
      </c>
      <c r="K1077" s="21">
        <v>311.60000000000002</v>
      </c>
      <c r="L1077" s="21">
        <v>546</v>
      </c>
      <c r="M1077" s="21">
        <v>325.2</v>
      </c>
    </row>
    <row r="1078" spans="3:13" ht="15" customHeight="1" x14ac:dyDescent="0.35">
      <c r="C1078" s="17">
        <v>42823</v>
      </c>
      <c r="D1078" s="18">
        <v>242.56</v>
      </c>
      <c r="E1078" s="18">
        <v>697.37</v>
      </c>
      <c r="F1078" s="18">
        <v>2316</v>
      </c>
      <c r="G1078" s="18">
        <v>2649</v>
      </c>
      <c r="H1078" s="18">
        <v>3825.5</v>
      </c>
      <c r="I1078" s="18">
        <v>249.86</v>
      </c>
      <c r="J1078" s="18">
        <v>245.1</v>
      </c>
      <c r="K1078" s="18">
        <v>313</v>
      </c>
      <c r="L1078" s="18">
        <v>540.5</v>
      </c>
      <c r="M1078" s="18">
        <v>325.5</v>
      </c>
    </row>
    <row r="1079" spans="3:13" ht="15" customHeight="1" x14ac:dyDescent="0.35">
      <c r="C1079" s="20">
        <v>42824</v>
      </c>
      <c r="D1079" s="21">
        <v>243.57</v>
      </c>
      <c r="E1079" s="21">
        <v>672.19</v>
      </c>
      <c r="F1079" s="21">
        <v>2309</v>
      </c>
      <c r="G1079" s="21">
        <v>2595</v>
      </c>
      <c r="H1079" s="21">
        <v>3841.5</v>
      </c>
      <c r="I1079" s="21">
        <v>252.16</v>
      </c>
      <c r="J1079" s="21">
        <v>246.4</v>
      </c>
      <c r="K1079" s="21">
        <v>317.5</v>
      </c>
      <c r="L1079" s="21">
        <v>545</v>
      </c>
      <c r="M1079" s="21">
        <v>325</v>
      </c>
    </row>
    <row r="1080" spans="3:13" ht="15" customHeight="1" x14ac:dyDescent="0.35">
      <c r="C1080" s="17">
        <v>42825</v>
      </c>
      <c r="D1080" s="18">
        <v>243.27</v>
      </c>
      <c r="E1080" s="18">
        <v>671.74</v>
      </c>
      <c r="F1080" s="18">
        <v>2283.5</v>
      </c>
      <c r="G1080" s="18">
        <v>2606</v>
      </c>
      <c r="H1080" s="18">
        <v>3867</v>
      </c>
      <c r="I1080" s="18">
        <v>248.21</v>
      </c>
      <c r="J1080" s="18">
        <v>246.7</v>
      </c>
      <c r="K1080" s="18">
        <v>313.14999999999998</v>
      </c>
      <c r="L1080" s="18">
        <v>546.5</v>
      </c>
      <c r="M1080" s="18">
        <v>326.10000000000002</v>
      </c>
    </row>
    <row r="1081" spans="3:13" ht="15" customHeight="1" x14ac:dyDescent="0.35">
      <c r="C1081" s="20">
        <v>42828</v>
      </c>
      <c r="D1081" s="21">
        <v>241.05</v>
      </c>
      <c r="E1081" s="21">
        <v>669.05</v>
      </c>
      <c r="F1081" s="21">
        <v>2279</v>
      </c>
      <c r="G1081" s="21">
        <v>2601</v>
      </c>
      <c r="H1081" s="21">
        <v>3866.5</v>
      </c>
      <c r="I1081" s="21">
        <v>247.06</v>
      </c>
      <c r="J1081" s="21">
        <v>246.3</v>
      </c>
      <c r="K1081" s="21">
        <v>313.60000000000002</v>
      </c>
      <c r="L1081" s="21">
        <v>548</v>
      </c>
      <c r="M1081" s="21">
        <v>322</v>
      </c>
    </row>
    <row r="1082" spans="3:13" ht="15" customHeight="1" x14ac:dyDescent="0.35">
      <c r="C1082" s="17">
        <v>42829</v>
      </c>
      <c r="D1082" s="18">
        <v>237.54</v>
      </c>
      <c r="E1082" s="18">
        <v>665.9</v>
      </c>
      <c r="F1082" s="18">
        <v>2286.5</v>
      </c>
      <c r="G1082" s="18">
        <v>2539</v>
      </c>
      <c r="H1082" s="18">
        <v>3856</v>
      </c>
      <c r="I1082" s="18">
        <v>252.33</v>
      </c>
      <c r="J1082" s="18">
        <v>250.6</v>
      </c>
      <c r="K1082" s="18">
        <v>320.2</v>
      </c>
      <c r="L1082" s="18">
        <v>549</v>
      </c>
      <c r="M1082" s="18">
        <v>319.60000000000002</v>
      </c>
    </row>
    <row r="1083" spans="3:13" ht="15" customHeight="1" x14ac:dyDescent="0.35">
      <c r="C1083" s="20">
        <v>42830</v>
      </c>
      <c r="D1083" s="21">
        <v>240.65</v>
      </c>
      <c r="E1083" s="21">
        <v>666.8</v>
      </c>
      <c r="F1083" s="21">
        <v>2286.5</v>
      </c>
      <c r="G1083" s="21">
        <v>2533</v>
      </c>
      <c r="H1083" s="21">
        <v>3878</v>
      </c>
      <c r="I1083" s="21">
        <v>256.27999999999997</v>
      </c>
      <c r="J1083" s="21">
        <v>250.9</v>
      </c>
      <c r="K1083" s="21">
        <v>321.95</v>
      </c>
      <c r="L1083" s="21">
        <v>548.5</v>
      </c>
      <c r="M1083" s="21">
        <v>318.7</v>
      </c>
    </row>
    <row r="1084" spans="3:13" ht="15" customHeight="1" x14ac:dyDescent="0.35">
      <c r="C1084" s="17">
        <v>42831</v>
      </c>
      <c r="D1084" s="18">
        <v>238.84</v>
      </c>
      <c r="E1084" s="18">
        <v>656.01</v>
      </c>
      <c r="F1084" s="18">
        <v>2292</v>
      </c>
      <c r="G1084" s="18">
        <v>2502</v>
      </c>
      <c r="H1084" s="18">
        <v>3884</v>
      </c>
      <c r="I1084" s="18">
        <v>258.08999999999997</v>
      </c>
      <c r="J1084" s="18">
        <v>249.7</v>
      </c>
      <c r="K1084" s="18">
        <v>319.35000000000002</v>
      </c>
      <c r="L1084" s="18">
        <v>559</v>
      </c>
      <c r="M1084" s="18">
        <v>318.8</v>
      </c>
    </row>
    <row r="1085" spans="3:13" ht="15" customHeight="1" x14ac:dyDescent="0.35">
      <c r="C1085" s="20">
        <v>42832</v>
      </c>
      <c r="D1085" s="21">
        <v>239.45</v>
      </c>
      <c r="E1085" s="21">
        <v>651.05999999999995</v>
      </c>
      <c r="F1085" s="21">
        <v>2281.5</v>
      </c>
      <c r="G1085" s="21">
        <v>2484</v>
      </c>
      <c r="H1085" s="21">
        <v>3913.5</v>
      </c>
      <c r="I1085" s="21">
        <v>262.37</v>
      </c>
      <c r="J1085" s="21">
        <v>251</v>
      </c>
      <c r="K1085" s="21">
        <v>321.10000000000002</v>
      </c>
      <c r="L1085" s="21">
        <v>558.5</v>
      </c>
      <c r="M1085" s="21">
        <v>323.60000000000002</v>
      </c>
    </row>
    <row r="1086" spans="3:13" ht="15" customHeight="1" x14ac:dyDescent="0.35">
      <c r="C1086" s="17">
        <v>42835</v>
      </c>
      <c r="D1086" s="18">
        <v>240.15</v>
      </c>
      <c r="E1086" s="18">
        <v>653.30999999999995</v>
      </c>
      <c r="F1086" s="18">
        <v>2282.5</v>
      </c>
      <c r="G1086" s="18">
        <v>2578</v>
      </c>
      <c r="H1086" s="18">
        <v>3892</v>
      </c>
      <c r="I1086" s="18">
        <v>262.37</v>
      </c>
      <c r="J1086" s="18">
        <v>250.1</v>
      </c>
      <c r="K1086" s="18">
        <v>318.64999999999998</v>
      </c>
      <c r="L1086" s="18">
        <v>564.5</v>
      </c>
      <c r="M1086" s="18">
        <v>324.60000000000002</v>
      </c>
    </row>
    <row r="1087" spans="3:13" ht="15" customHeight="1" x14ac:dyDescent="0.35">
      <c r="C1087" s="20">
        <v>42836</v>
      </c>
      <c r="D1087" s="21">
        <v>235.63</v>
      </c>
      <c r="E1087" s="21">
        <v>654.66</v>
      </c>
      <c r="F1087" s="21">
        <v>2291</v>
      </c>
      <c r="G1087" s="21">
        <v>2589</v>
      </c>
      <c r="H1087" s="21">
        <v>3921.5</v>
      </c>
      <c r="I1087" s="21">
        <v>266.81</v>
      </c>
      <c r="J1087" s="21">
        <v>251.5</v>
      </c>
      <c r="K1087" s="21">
        <v>320.39999999999998</v>
      </c>
      <c r="L1087" s="21">
        <v>568</v>
      </c>
      <c r="M1087" s="21">
        <v>327.39999999999998</v>
      </c>
    </row>
    <row r="1088" spans="3:13" ht="15" customHeight="1" x14ac:dyDescent="0.35">
      <c r="C1088" s="17">
        <v>42837</v>
      </c>
      <c r="D1088" s="18">
        <v>232.51</v>
      </c>
      <c r="E1088" s="18">
        <v>658.26</v>
      </c>
      <c r="F1088" s="18">
        <v>2305</v>
      </c>
      <c r="G1088" s="18">
        <v>2615</v>
      </c>
      <c r="H1088" s="18">
        <v>3918.5</v>
      </c>
      <c r="I1088" s="18">
        <v>273.39999999999998</v>
      </c>
      <c r="J1088" s="18">
        <v>252.1</v>
      </c>
      <c r="K1088" s="18">
        <v>310</v>
      </c>
      <c r="L1088" s="18">
        <v>563.5</v>
      </c>
      <c r="M1088" s="18">
        <v>325.89999999999998</v>
      </c>
    </row>
    <row r="1089" spans="3:13" ht="15" customHeight="1" x14ac:dyDescent="0.35">
      <c r="C1089" s="20">
        <v>42838</v>
      </c>
      <c r="D1089" s="21">
        <v>229.5</v>
      </c>
      <c r="E1089" s="21">
        <v>671.74</v>
      </c>
      <c r="F1089" s="21">
        <v>2298</v>
      </c>
      <c r="G1089" s="21">
        <v>2709</v>
      </c>
      <c r="H1089" s="21">
        <v>3933.5</v>
      </c>
      <c r="I1089" s="21">
        <v>272.74</v>
      </c>
      <c r="J1089" s="21">
        <v>253.1</v>
      </c>
      <c r="K1089" s="21">
        <v>309.05</v>
      </c>
      <c r="L1089" s="21">
        <v>572</v>
      </c>
      <c r="M1089" s="21">
        <v>327</v>
      </c>
    </row>
    <row r="1090" spans="3:13" ht="15" customHeight="1" x14ac:dyDescent="0.35">
      <c r="C1090" s="17">
        <v>42843</v>
      </c>
      <c r="D1090" s="18">
        <v>225.78</v>
      </c>
      <c r="E1090" s="18">
        <v>671.29</v>
      </c>
      <c r="F1090" s="18">
        <v>2244.5</v>
      </c>
      <c r="G1090" s="18">
        <v>2718</v>
      </c>
      <c r="H1090" s="18">
        <v>3818.5</v>
      </c>
      <c r="I1090" s="18">
        <v>268.45999999999998</v>
      </c>
      <c r="J1090" s="18">
        <v>247.4</v>
      </c>
      <c r="K1090" s="18">
        <v>291.8</v>
      </c>
      <c r="L1090" s="18">
        <v>580</v>
      </c>
      <c r="M1090" s="18">
        <v>328.5</v>
      </c>
    </row>
    <row r="1091" spans="3:13" ht="15" customHeight="1" x14ac:dyDescent="0.35">
      <c r="C1091" s="20">
        <v>42844</v>
      </c>
      <c r="D1091" s="21">
        <v>236.83</v>
      </c>
      <c r="E1091" s="21">
        <v>665.45</v>
      </c>
      <c r="F1091" s="21">
        <v>2201.5</v>
      </c>
      <c r="G1091" s="21">
        <v>2753</v>
      </c>
      <c r="H1091" s="21">
        <v>3758.5</v>
      </c>
      <c r="I1091" s="21">
        <v>263.68</v>
      </c>
      <c r="J1091" s="21">
        <v>244</v>
      </c>
      <c r="K1091" s="21">
        <v>296.3</v>
      </c>
      <c r="L1091" s="21">
        <v>588</v>
      </c>
      <c r="M1091" s="21">
        <v>335.7</v>
      </c>
    </row>
    <row r="1092" spans="3:13" ht="15" customHeight="1" x14ac:dyDescent="0.35">
      <c r="C1092" s="17">
        <v>42845</v>
      </c>
      <c r="D1092" s="18">
        <v>240.65</v>
      </c>
      <c r="E1092" s="18">
        <v>666.8</v>
      </c>
      <c r="F1092" s="18">
        <v>2204</v>
      </c>
      <c r="G1092" s="18">
        <v>2760</v>
      </c>
      <c r="H1092" s="18">
        <v>3753</v>
      </c>
      <c r="I1092" s="18">
        <v>265</v>
      </c>
      <c r="J1092" s="18">
        <v>242.4</v>
      </c>
      <c r="K1092" s="18">
        <v>300.45</v>
      </c>
      <c r="L1092" s="18">
        <v>576</v>
      </c>
      <c r="M1092" s="18">
        <v>329.2</v>
      </c>
    </row>
    <row r="1093" spans="3:13" ht="15" customHeight="1" x14ac:dyDescent="0.35">
      <c r="C1093" s="20">
        <v>42846</v>
      </c>
      <c r="D1093" s="21">
        <v>240.95</v>
      </c>
      <c r="E1093" s="21">
        <v>662.75</v>
      </c>
      <c r="F1093" s="21">
        <v>2208</v>
      </c>
      <c r="G1093" s="21">
        <v>2814</v>
      </c>
      <c r="H1093" s="21">
        <v>3745</v>
      </c>
      <c r="I1093" s="21">
        <v>265.5</v>
      </c>
      <c r="J1093" s="21">
        <v>239.2</v>
      </c>
      <c r="K1093" s="21">
        <v>298.64999999999998</v>
      </c>
      <c r="L1093" s="21">
        <v>574</v>
      </c>
      <c r="M1093" s="21">
        <v>328.2</v>
      </c>
    </row>
    <row r="1094" spans="3:13" ht="15" customHeight="1" x14ac:dyDescent="0.35">
      <c r="C1094" s="17">
        <v>42849</v>
      </c>
      <c r="D1094" s="18">
        <v>250.5</v>
      </c>
      <c r="E1094" s="18">
        <v>676.24</v>
      </c>
      <c r="F1094" s="18">
        <v>2261</v>
      </c>
      <c r="G1094" s="18">
        <v>2879</v>
      </c>
      <c r="H1094" s="18">
        <v>3836</v>
      </c>
      <c r="I1094" s="18">
        <v>266.64999999999998</v>
      </c>
      <c r="J1094" s="18">
        <v>245.1</v>
      </c>
      <c r="K1094" s="18">
        <v>305.5</v>
      </c>
      <c r="L1094" s="18">
        <v>584</v>
      </c>
      <c r="M1094" s="18">
        <v>337.2</v>
      </c>
    </row>
    <row r="1095" spans="3:13" ht="15" customHeight="1" x14ac:dyDescent="0.35">
      <c r="C1095" s="20">
        <v>42850</v>
      </c>
      <c r="D1095" s="21">
        <v>254.62</v>
      </c>
      <c r="E1095" s="21">
        <v>672.64</v>
      </c>
      <c r="F1095" s="21">
        <v>2259</v>
      </c>
      <c r="G1095" s="21">
        <v>2815</v>
      </c>
      <c r="H1095" s="21">
        <v>3817</v>
      </c>
      <c r="I1095" s="21">
        <v>267.47000000000003</v>
      </c>
      <c r="J1095" s="21">
        <v>244.9</v>
      </c>
      <c r="K1095" s="21">
        <v>312.2</v>
      </c>
      <c r="L1095" s="21">
        <v>583</v>
      </c>
      <c r="M1095" s="21">
        <v>326.39999999999998</v>
      </c>
    </row>
    <row r="1096" spans="3:13" ht="15" customHeight="1" x14ac:dyDescent="0.35">
      <c r="C1096" s="17">
        <v>42851</v>
      </c>
      <c r="D1096" s="18">
        <v>253.92</v>
      </c>
      <c r="E1096" s="18">
        <v>669.95</v>
      </c>
      <c r="F1096" s="18">
        <v>2261</v>
      </c>
      <c r="G1096" s="18">
        <v>2825</v>
      </c>
      <c r="H1096" s="18">
        <v>3848</v>
      </c>
      <c r="I1096" s="18">
        <v>271.91000000000003</v>
      </c>
      <c r="J1096" s="18">
        <v>248.9</v>
      </c>
      <c r="K1096" s="18">
        <v>309.39999999999998</v>
      </c>
      <c r="L1096" s="18">
        <v>581.5</v>
      </c>
      <c r="M1096" s="18">
        <v>326.8</v>
      </c>
    </row>
    <row r="1097" spans="3:13" ht="15" customHeight="1" x14ac:dyDescent="0.35">
      <c r="C1097" s="20">
        <v>42852</v>
      </c>
      <c r="D1097" s="21">
        <v>254.62</v>
      </c>
      <c r="E1097" s="21">
        <v>666.35</v>
      </c>
      <c r="F1097" s="21">
        <v>2255.5</v>
      </c>
      <c r="G1097" s="21">
        <v>2832</v>
      </c>
      <c r="H1097" s="21">
        <v>3820</v>
      </c>
      <c r="I1097" s="21">
        <v>268.63</v>
      </c>
      <c r="J1097" s="21">
        <v>249.5</v>
      </c>
      <c r="K1097" s="21">
        <v>299.64999999999998</v>
      </c>
      <c r="L1097" s="21">
        <v>588</v>
      </c>
      <c r="M1097" s="21">
        <v>335.8</v>
      </c>
    </row>
    <row r="1098" spans="3:13" ht="15" customHeight="1" x14ac:dyDescent="0.35">
      <c r="C1098" s="17">
        <v>42853</v>
      </c>
      <c r="D1098" s="18">
        <v>266.68</v>
      </c>
      <c r="E1098" s="18">
        <v>664.55</v>
      </c>
      <c r="F1098" s="18">
        <v>2246.5</v>
      </c>
      <c r="G1098" s="18">
        <v>2810</v>
      </c>
      <c r="H1098" s="18">
        <v>3782</v>
      </c>
      <c r="I1098" s="18">
        <v>269.62</v>
      </c>
      <c r="J1098" s="18">
        <v>249</v>
      </c>
      <c r="K1098" s="18">
        <v>303.64999999999998</v>
      </c>
      <c r="L1098" s="18">
        <v>579.5</v>
      </c>
      <c r="M1098" s="18">
        <v>341.3</v>
      </c>
    </row>
    <row r="1099" spans="3:13" ht="15" customHeight="1" x14ac:dyDescent="0.35">
      <c r="C1099" s="20">
        <v>42857</v>
      </c>
      <c r="D1099" s="21">
        <v>265.87</v>
      </c>
      <c r="E1099" s="21">
        <v>663.65</v>
      </c>
      <c r="F1099" s="21">
        <v>2251.5</v>
      </c>
      <c r="G1099" s="21">
        <v>2815</v>
      </c>
      <c r="H1099" s="21">
        <v>3763</v>
      </c>
      <c r="I1099" s="21">
        <v>273.44</v>
      </c>
      <c r="J1099" s="21">
        <v>252.4</v>
      </c>
      <c r="K1099" s="21">
        <v>297.85000000000002</v>
      </c>
      <c r="L1099" s="21">
        <v>595</v>
      </c>
      <c r="M1099" s="21">
        <v>340.6</v>
      </c>
    </row>
    <row r="1100" spans="3:13" ht="15" customHeight="1" x14ac:dyDescent="0.35">
      <c r="C1100" s="17">
        <v>42858</v>
      </c>
      <c r="D1100" s="18">
        <v>266.17</v>
      </c>
      <c r="E1100" s="18">
        <v>666.35</v>
      </c>
      <c r="F1100" s="18">
        <v>2251.5</v>
      </c>
      <c r="G1100" s="18">
        <v>2829</v>
      </c>
      <c r="H1100" s="18">
        <v>3701.5</v>
      </c>
      <c r="I1100" s="18">
        <v>273.77</v>
      </c>
      <c r="J1100" s="18">
        <v>249.9</v>
      </c>
      <c r="K1100" s="18">
        <v>286.8</v>
      </c>
      <c r="L1100" s="18">
        <v>586.5</v>
      </c>
      <c r="M1100" s="18">
        <v>341.1</v>
      </c>
    </row>
    <row r="1101" spans="3:13" ht="15" customHeight="1" x14ac:dyDescent="0.35">
      <c r="C1101" s="20">
        <v>42859</v>
      </c>
      <c r="D1101" s="21">
        <v>268.27999999999997</v>
      </c>
      <c r="E1101" s="21">
        <v>670.4</v>
      </c>
      <c r="F1101" s="21">
        <v>2275</v>
      </c>
      <c r="G1101" s="21">
        <v>2795</v>
      </c>
      <c r="H1101" s="21">
        <v>3629.5</v>
      </c>
      <c r="I1101" s="21">
        <v>269.79000000000002</v>
      </c>
      <c r="J1101" s="21">
        <v>252.3</v>
      </c>
      <c r="K1101" s="21">
        <v>277.2</v>
      </c>
      <c r="L1101" s="21">
        <v>585.5</v>
      </c>
      <c r="M1101" s="21">
        <v>328.6</v>
      </c>
    </row>
    <row r="1102" spans="3:13" ht="15" customHeight="1" x14ac:dyDescent="0.35">
      <c r="C1102" s="17">
        <v>42860</v>
      </c>
      <c r="D1102" s="18">
        <v>270.29000000000002</v>
      </c>
      <c r="E1102" s="18">
        <v>673.09</v>
      </c>
      <c r="F1102" s="18">
        <v>2277.5</v>
      </c>
      <c r="G1102" s="18">
        <v>2772</v>
      </c>
      <c r="H1102" s="18">
        <v>3627</v>
      </c>
      <c r="I1102" s="18">
        <v>283.39999999999998</v>
      </c>
      <c r="J1102" s="18">
        <v>254.3</v>
      </c>
      <c r="K1102" s="18">
        <v>289.05</v>
      </c>
      <c r="L1102" s="18">
        <v>590.5</v>
      </c>
      <c r="M1102" s="18">
        <v>337.4</v>
      </c>
    </row>
    <row r="1103" spans="3:13" ht="15" customHeight="1" x14ac:dyDescent="0.35">
      <c r="C1103" s="20">
        <v>42863</v>
      </c>
      <c r="D1103" s="21">
        <v>267.88</v>
      </c>
      <c r="E1103" s="21">
        <v>681.64</v>
      </c>
      <c r="F1103" s="21">
        <v>2289</v>
      </c>
      <c r="G1103" s="21">
        <v>2800</v>
      </c>
      <c r="H1103" s="21">
        <v>3656.5</v>
      </c>
      <c r="I1103" s="21">
        <v>282.41000000000003</v>
      </c>
      <c r="J1103" s="21">
        <v>253.9</v>
      </c>
      <c r="K1103" s="21">
        <v>284.45</v>
      </c>
      <c r="L1103" s="21">
        <v>594</v>
      </c>
      <c r="M1103" s="21">
        <v>342.7</v>
      </c>
    </row>
    <row r="1104" spans="3:13" ht="15" customHeight="1" x14ac:dyDescent="0.35">
      <c r="C1104" s="17">
        <v>42864</v>
      </c>
      <c r="D1104" s="18">
        <v>264.57</v>
      </c>
      <c r="E1104" s="18">
        <v>684.78</v>
      </c>
      <c r="F1104" s="18">
        <v>2291</v>
      </c>
      <c r="G1104" s="18">
        <v>2810</v>
      </c>
      <c r="H1104" s="18">
        <v>3698.5</v>
      </c>
      <c r="I1104" s="18">
        <v>295.52</v>
      </c>
      <c r="J1104" s="18">
        <v>255.4</v>
      </c>
      <c r="K1104" s="18">
        <v>290.89999999999998</v>
      </c>
      <c r="L1104" s="18">
        <v>596.5</v>
      </c>
      <c r="M1104" s="18">
        <v>342.7</v>
      </c>
    </row>
    <row r="1105" spans="3:13" ht="15" customHeight="1" x14ac:dyDescent="0.35">
      <c r="C1105" s="20">
        <v>42865</v>
      </c>
      <c r="D1105" s="21">
        <v>264.37</v>
      </c>
      <c r="E1105" s="21">
        <v>679.39</v>
      </c>
      <c r="F1105" s="21">
        <v>2279</v>
      </c>
      <c r="G1105" s="21">
        <v>2877</v>
      </c>
      <c r="H1105" s="21">
        <v>3700</v>
      </c>
      <c r="I1105" s="21">
        <v>290.38</v>
      </c>
      <c r="J1105" s="21">
        <v>255</v>
      </c>
      <c r="K1105" s="21">
        <v>288.64999999999998</v>
      </c>
      <c r="L1105" s="21">
        <v>610</v>
      </c>
      <c r="M1105" s="21">
        <v>348</v>
      </c>
    </row>
    <row r="1106" spans="3:13" ht="15" customHeight="1" x14ac:dyDescent="0.35">
      <c r="C1106" s="17">
        <v>42866</v>
      </c>
      <c r="D1106" s="18">
        <v>262.05</v>
      </c>
      <c r="E1106" s="18">
        <v>681.19</v>
      </c>
      <c r="F1106" s="18">
        <v>2297</v>
      </c>
      <c r="G1106" s="18">
        <v>2873</v>
      </c>
      <c r="H1106" s="18">
        <v>3687.5</v>
      </c>
      <c r="I1106" s="18">
        <v>289.38</v>
      </c>
      <c r="J1106" s="18">
        <v>255.5</v>
      </c>
      <c r="K1106" s="18">
        <v>290.05</v>
      </c>
      <c r="L1106" s="18">
        <v>603</v>
      </c>
      <c r="M1106" s="18">
        <v>345.1</v>
      </c>
    </row>
    <row r="1107" spans="3:13" ht="15" customHeight="1" x14ac:dyDescent="0.35">
      <c r="C1107" s="20">
        <v>42867</v>
      </c>
      <c r="D1107" s="21">
        <v>259.94</v>
      </c>
      <c r="E1107" s="21">
        <v>682.99</v>
      </c>
      <c r="F1107" s="21">
        <v>2305</v>
      </c>
      <c r="G1107" s="21">
        <v>2873</v>
      </c>
      <c r="H1107" s="21">
        <v>3717</v>
      </c>
      <c r="I1107" s="21">
        <v>286.72000000000003</v>
      </c>
      <c r="J1107" s="21">
        <v>259.2</v>
      </c>
      <c r="K1107" s="21">
        <v>285</v>
      </c>
      <c r="L1107" s="21">
        <v>605.5</v>
      </c>
      <c r="M1107" s="21">
        <v>349.9</v>
      </c>
    </row>
    <row r="1108" spans="3:13" ht="15" customHeight="1" x14ac:dyDescent="0.35">
      <c r="C1108" s="17">
        <v>42870</v>
      </c>
      <c r="D1108" s="18">
        <v>263.26</v>
      </c>
      <c r="E1108" s="18">
        <v>680.74</v>
      </c>
      <c r="F1108" s="18">
        <v>2282</v>
      </c>
      <c r="G1108" s="18">
        <v>2862</v>
      </c>
      <c r="H1108" s="18">
        <v>3662.5</v>
      </c>
      <c r="I1108" s="18">
        <v>283.57</v>
      </c>
      <c r="J1108" s="18">
        <v>257.3</v>
      </c>
      <c r="K1108" s="18">
        <v>294</v>
      </c>
      <c r="L1108" s="18">
        <v>608</v>
      </c>
      <c r="M1108" s="18">
        <v>349</v>
      </c>
    </row>
    <row r="1109" spans="3:13" ht="15" customHeight="1" x14ac:dyDescent="0.35">
      <c r="C1109" s="20">
        <v>42871</v>
      </c>
      <c r="D1109" s="21">
        <v>264.47000000000003</v>
      </c>
      <c r="E1109" s="21">
        <v>673.09</v>
      </c>
      <c r="F1109" s="21">
        <v>2328</v>
      </c>
      <c r="G1109" s="21">
        <v>2873</v>
      </c>
      <c r="H1109" s="21">
        <v>3705</v>
      </c>
      <c r="I1109" s="21">
        <v>287.22000000000003</v>
      </c>
      <c r="J1109" s="21">
        <v>259.39999999999998</v>
      </c>
      <c r="K1109" s="21">
        <v>296.64999999999998</v>
      </c>
      <c r="L1109" s="21">
        <v>609</v>
      </c>
      <c r="M1109" s="21">
        <v>358.2</v>
      </c>
    </row>
    <row r="1110" spans="3:13" ht="15" customHeight="1" x14ac:dyDescent="0.35">
      <c r="C1110" s="17">
        <v>42872</v>
      </c>
      <c r="D1110" s="18">
        <v>259.83999999999997</v>
      </c>
      <c r="E1110" s="18">
        <v>669.95</v>
      </c>
      <c r="F1110" s="18">
        <v>2330</v>
      </c>
      <c r="G1110" s="18">
        <v>2882</v>
      </c>
      <c r="H1110" s="18">
        <v>3714</v>
      </c>
      <c r="I1110" s="18">
        <v>279.75</v>
      </c>
      <c r="J1110" s="18">
        <v>257.10000000000002</v>
      </c>
      <c r="K1110" s="18">
        <v>290</v>
      </c>
      <c r="L1110" s="18">
        <v>615</v>
      </c>
      <c r="M1110" s="18">
        <v>365.7</v>
      </c>
    </row>
    <row r="1111" spans="3:13" ht="15" customHeight="1" x14ac:dyDescent="0.35">
      <c r="C1111" s="20">
        <v>42873</v>
      </c>
      <c r="D1111" s="21">
        <v>264.67</v>
      </c>
      <c r="E1111" s="21">
        <v>668.6</v>
      </c>
      <c r="F1111" s="21">
        <v>2290</v>
      </c>
      <c r="G1111" s="21">
        <v>2861</v>
      </c>
      <c r="H1111" s="21">
        <v>3644</v>
      </c>
      <c r="I1111" s="21">
        <v>282.41000000000003</v>
      </c>
      <c r="J1111" s="21">
        <v>258.10000000000002</v>
      </c>
      <c r="K1111" s="21">
        <v>291</v>
      </c>
      <c r="L1111" s="21">
        <v>612</v>
      </c>
      <c r="M1111" s="21">
        <v>367.8</v>
      </c>
    </row>
    <row r="1112" spans="3:13" ht="15" customHeight="1" x14ac:dyDescent="0.35">
      <c r="C1112" s="17">
        <v>42874</v>
      </c>
      <c r="D1112" s="18">
        <v>264.17</v>
      </c>
      <c r="E1112" s="18">
        <v>672.19</v>
      </c>
      <c r="F1112" s="18">
        <v>2292</v>
      </c>
      <c r="G1112" s="18">
        <v>2884</v>
      </c>
      <c r="H1112" s="18">
        <v>3670</v>
      </c>
      <c r="I1112" s="18">
        <v>282.57</v>
      </c>
      <c r="J1112" s="18">
        <v>257.5</v>
      </c>
      <c r="K1112" s="18">
        <v>295.14999999999998</v>
      </c>
      <c r="L1112" s="18">
        <v>610</v>
      </c>
      <c r="M1112" s="18">
        <v>367.8</v>
      </c>
    </row>
    <row r="1113" spans="3:13" ht="15" customHeight="1" x14ac:dyDescent="0.35">
      <c r="C1113" s="20">
        <v>42877</v>
      </c>
      <c r="D1113" s="21">
        <v>262.86</v>
      </c>
      <c r="E1113" s="21">
        <v>676.24</v>
      </c>
      <c r="F1113" s="21">
        <v>2306</v>
      </c>
      <c r="G1113" s="21">
        <v>2907</v>
      </c>
      <c r="H1113" s="21">
        <v>3700</v>
      </c>
      <c r="I1113" s="21">
        <v>283.39999999999998</v>
      </c>
      <c r="J1113" s="21">
        <v>255.6</v>
      </c>
      <c r="K1113" s="21">
        <v>296.5</v>
      </c>
      <c r="L1113" s="21">
        <v>613.5</v>
      </c>
      <c r="M1113" s="21">
        <v>368.1</v>
      </c>
    </row>
    <row r="1114" spans="3:13" ht="15" customHeight="1" x14ac:dyDescent="0.35">
      <c r="C1114" s="17">
        <v>42878</v>
      </c>
      <c r="D1114" s="18">
        <v>266.17</v>
      </c>
      <c r="E1114" s="18">
        <v>679.39</v>
      </c>
      <c r="F1114" s="18">
        <v>2320.5</v>
      </c>
      <c r="G1114" s="18">
        <v>2954</v>
      </c>
      <c r="H1114" s="18">
        <v>3649.5</v>
      </c>
      <c r="I1114" s="18">
        <v>286.23</v>
      </c>
      <c r="J1114" s="18">
        <v>260.10000000000002</v>
      </c>
      <c r="K1114" s="18">
        <v>291.95</v>
      </c>
      <c r="L1114" s="18">
        <v>609</v>
      </c>
      <c r="M1114" s="18">
        <v>359.2</v>
      </c>
    </row>
    <row r="1115" spans="3:13" ht="15" customHeight="1" x14ac:dyDescent="0.35">
      <c r="C1115" s="20">
        <v>42879</v>
      </c>
      <c r="D1115" s="21">
        <v>268.69</v>
      </c>
      <c r="E1115" s="21">
        <v>681.64</v>
      </c>
      <c r="F1115" s="21">
        <v>2325.5</v>
      </c>
      <c r="G1115" s="21">
        <v>2965</v>
      </c>
      <c r="H1115" s="21">
        <v>3646.5</v>
      </c>
      <c r="I1115" s="21">
        <v>283.74</v>
      </c>
      <c r="J1115" s="21">
        <v>261.10000000000002</v>
      </c>
      <c r="K1115" s="21">
        <v>291.75</v>
      </c>
      <c r="L1115" s="21">
        <v>608.5</v>
      </c>
      <c r="M1115" s="21">
        <v>334</v>
      </c>
    </row>
    <row r="1116" spans="3:13" ht="15" customHeight="1" x14ac:dyDescent="0.35">
      <c r="C1116" s="17">
        <v>42880</v>
      </c>
      <c r="D1116" s="18">
        <v>267.27999999999997</v>
      </c>
      <c r="E1116" s="18">
        <v>690.18</v>
      </c>
      <c r="F1116" s="18">
        <v>2324.5</v>
      </c>
      <c r="G1116" s="18">
        <v>2969</v>
      </c>
      <c r="H1116" s="18">
        <v>3657.5</v>
      </c>
      <c r="I1116" s="18">
        <v>282.74</v>
      </c>
      <c r="J1116" s="18">
        <v>262.89999999999998</v>
      </c>
      <c r="K1116" s="18">
        <v>291.39999999999998</v>
      </c>
      <c r="L1116" s="18">
        <v>607</v>
      </c>
      <c r="M1116" s="18">
        <v>331</v>
      </c>
    </row>
    <row r="1117" spans="3:13" ht="15" customHeight="1" x14ac:dyDescent="0.35">
      <c r="C1117" s="20">
        <v>42881</v>
      </c>
      <c r="D1117" s="21">
        <v>262.86</v>
      </c>
      <c r="E1117" s="21">
        <v>688.83</v>
      </c>
      <c r="F1117" s="21">
        <v>2337</v>
      </c>
      <c r="G1117" s="21">
        <v>2950</v>
      </c>
      <c r="H1117" s="21">
        <v>3680.5</v>
      </c>
      <c r="I1117" s="21">
        <v>289.88</v>
      </c>
      <c r="J1117" s="21">
        <v>264.7</v>
      </c>
      <c r="K1117" s="21">
        <v>292.5</v>
      </c>
      <c r="L1117" s="21">
        <v>601</v>
      </c>
      <c r="M1117" s="21">
        <v>328.3</v>
      </c>
    </row>
    <row r="1118" spans="3:13" ht="15" customHeight="1" x14ac:dyDescent="0.35">
      <c r="C1118" s="17">
        <v>42884</v>
      </c>
      <c r="D1118" s="18">
        <v>262.86</v>
      </c>
      <c r="E1118" s="18">
        <v>688.83</v>
      </c>
      <c r="F1118" s="18">
        <v>2337</v>
      </c>
      <c r="G1118" s="18">
        <v>2950</v>
      </c>
      <c r="H1118" s="18">
        <v>3680.5</v>
      </c>
      <c r="I1118" s="18">
        <v>289.88</v>
      </c>
      <c r="J1118" s="18">
        <v>264.7</v>
      </c>
      <c r="K1118" s="18">
        <v>292.5</v>
      </c>
      <c r="L1118" s="18">
        <v>601</v>
      </c>
      <c r="M1118" s="18">
        <v>328.3</v>
      </c>
    </row>
    <row r="1119" spans="3:13" ht="15" customHeight="1" x14ac:dyDescent="0.35">
      <c r="C1119" s="20">
        <v>42885</v>
      </c>
      <c r="D1119" s="21">
        <v>261.85000000000002</v>
      </c>
      <c r="E1119" s="21">
        <v>687.93</v>
      </c>
      <c r="F1119" s="21">
        <v>2323</v>
      </c>
      <c r="G1119" s="21">
        <v>2984</v>
      </c>
      <c r="H1119" s="21">
        <v>3607.5</v>
      </c>
      <c r="I1119" s="21">
        <v>288.38</v>
      </c>
      <c r="J1119" s="21">
        <v>264.10000000000002</v>
      </c>
      <c r="K1119" s="21">
        <v>292</v>
      </c>
      <c r="L1119" s="21">
        <v>601.5</v>
      </c>
      <c r="M1119" s="21">
        <v>324</v>
      </c>
    </row>
    <row r="1120" spans="3:13" ht="15" customHeight="1" x14ac:dyDescent="0.35">
      <c r="C1120" s="17">
        <v>42886</v>
      </c>
      <c r="D1120" s="18">
        <v>261.25</v>
      </c>
      <c r="E1120" s="18">
        <v>678.49</v>
      </c>
      <c r="F1120" s="18">
        <v>2327</v>
      </c>
      <c r="G1120" s="18">
        <v>2996</v>
      </c>
      <c r="H1120" s="18">
        <v>3629</v>
      </c>
      <c r="I1120" s="18">
        <v>288.05</v>
      </c>
      <c r="J1120" s="18">
        <v>265.60000000000002</v>
      </c>
      <c r="K1120" s="18">
        <v>285.10000000000002</v>
      </c>
      <c r="L1120" s="18">
        <v>612.5</v>
      </c>
      <c r="M1120" s="18">
        <v>325.10000000000002</v>
      </c>
    </row>
    <row r="1121" spans="3:13" ht="15" customHeight="1" x14ac:dyDescent="0.35">
      <c r="C1121" s="20">
        <v>42887</v>
      </c>
      <c r="D1121" s="21">
        <v>260.14999999999998</v>
      </c>
      <c r="E1121" s="21">
        <v>685.68</v>
      </c>
      <c r="F1121" s="21">
        <v>2343</v>
      </c>
      <c r="G1121" s="21">
        <v>3010</v>
      </c>
      <c r="H1121" s="21">
        <v>3654.5</v>
      </c>
      <c r="I1121" s="21">
        <v>294.02999999999997</v>
      </c>
      <c r="J1121" s="21">
        <v>269.10000000000002</v>
      </c>
      <c r="K1121" s="21">
        <v>286.05</v>
      </c>
      <c r="L1121" s="21">
        <v>602</v>
      </c>
      <c r="M1121" s="21">
        <v>327.5</v>
      </c>
    </row>
    <row r="1122" spans="3:13" ht="15" customHeight="1" x14ac:dyDescent="0.35">
      <c r="C1122" s="17">
        <v>42888</v>
      </c>
      <c r="D1122" s="18">
        <v>259.64</v>
      </c>
      <c r="E1122" s="18">
        <v>687.03</v>
      </c>
      <c r="F1122" s="18">
        <v>2361.5</v>
      </c>
      <c r="G1122" s="18">
        <v>2997</v>
      </c>
      <c r="H1122" s="18">
        <v>3649</v>
      </c>
      <c r="I1122" s="18">
        <v>296.02</v>
      </c>
      <c r="J1122" s="18">
        <v>270.39999999999998</v>
      </c>
      <c r="K1122" s="18">
        <v>286.75</v>
      </c>
      <c r="L1122" s="18">
        <v>594.5</v>
      </c>
      <c r="M1122" s="18">
        <v>329.5</v>
      </c>
    </row>
    <row r="1123" spans="3:13" ht="15" customHeight="1" x14ac:dyDescent="0.35">
      <c r="C1123" s="20">
        <v>42892</v>
      </c>
      <c r="D1123" s="21">
        <v>252.91</v>
      </c>
      <c r="E1123" s="21">
        <v>675.79</v>
      </c>
      <c r="F1123" s="21">
        <v>2352.5</v>
      </c>
      <c r="G1123" s="21">
        <v>3020</v>
      </c>
      <c r="H1123" s="21">
        <v>3661</v>
      </c>
      <c r="I1123" s="21">
        <v>296.85000000000002</v>
      </c>
      <c r="J1123" s="21">
        <v>273.8</v>
      </c>
      <c r="K1123" s="21">
        <v>282.7</v>
      </c>
      <c r="L1123" s="21">
        <v>580</v>
      </c>
      <c r="M1123" s="21">
        <v>316.89999999999998</v>
      </c>
    </row>
    <row r="1124" spans="3:13" ht="15" customHeight="1" x14ac:dyDescent="0.35">
      <c r="C1124" s="17">
        <v>42893</v>
      </c>
      <c r="D1124" s="18">
        <v>256.33</v>
      </c>
      <c r="E1124" s="18">
        <v>681.64</v>
      </c>
      <c r="F1124" s="18">
        <v>2330</v>
      </c>
      <c r="G1124" s="18">
        <v>2970</v>
      </c>
      <c r="H1124" s="18">
        <v>3626.5</v>
      </c>
      <c r="I1124" s="18">
        <v>294.86</v>
      </c>
      <c r="J1124" s="18">
        <v>276.39999999999998</v>
      </c>
      <c r="K1124" s="18">
        <v>283</v>
      </c>
      <c r="L1124" s="18">
        <v>584.5</v>
      </c>
      <c r="M1124" s="18">
        <v>313.8</v>
      </c>
    </row>
    <row r="1125" spans="3:13" ht="15" customHeight="1" x14ac:dyDescent="0.35">
      <c r="C1125" s="20">
        <v>42894</v>
      </c>
      <c r="D1125" s="21">
        <v>258.44</v>
      </c>
      <c r="E1125" s="21">
        <v>681.64</v>
      </c>
      <c r="F1125" s="21">
        <v>2285</v>
      </c>
      <c r="G1125" s="21">
        <v>2971</v>
      </c>
      <c r="H1125" s="21">
        <v>3547</v>
      </c>
      <c r="I1125" s="21">
        <v>294.86</v>
      </c>
      <c r="J1125" s="21">
        <v>279</v>
      </c>
      <c r="K1125" s="21">
        <v>288.89999999999998</v>
      </c>
      <c r="L1125" s="21">
        <v>590</v>
      </c>
      <c r="M1125" s="21">
        <v>310.5</v>
      </c>
    </row>
    <row r="1126" spans="3:13" ht="15" customHeight="1" x14ac:dyDescent="0.35">
      <c r="C1126" s="17">
        <v>42895</v>
      </c>
      <c r="D1126" s="18">
        <v>252.11</v>
      </c>
      <c r="E1126" s="18">
        <v>693.33</v>
      </c>
      <c r="F1126" s="18">
        <v>2326</v>
      </c>
      <c r="G1126" s="18">
        <v>2941</v>
      </c>
      <c r="H1126" s="18">
        <v>3562.5</v>
      </c>
      <c r="I1126" s="18">
        <v>301.67</v>
      </c>
      <c r="J1126" s="18">
        <v>281</v>
      </c>
      <c r="K1126" s="18">
        <v>295</v>
      </c>
      <c r="L1126" s="18">
        <v>576.5</v>
      </c>
      <c r="M1126" s="18">
        <v>310</v>
      </c>
    </row>
    <row r="1127" spans="3:13" ht="15" customHeight="1" x14ac:dyDescent="0.35">
      <c r="C1127" s="20">
        <v>42898</v>
      </c>
      <c r="D1127" s="21">
        <v>251.3</v>
      </c>
      <c r="E1127" s="21">
        <v>697.37</v>
      </c>
      <c r="F1127" s="21">
        <v>2323.5</v>
      </c>
      <c r="G1127" s="21">
        <v>2939</v>
      </c>
      <c r="H1127" s="21">
        <v>3589</v>
      </c>
      <c r="I1127" s="21">
        <v>296.19</v>
      </c>
      <c r="J1127" s="21">
        <v>277.8</v>
      </c>
      <c r="K1127" s="21">
        <v>294.14999999999998</v>
      </c>
      <c r="L1127" s="21">
        <v>574.5</v>
      </c>
      <c r="M1127" s="21">
        <v>309.2</v>
      </c>
    </row>
    <row r="1128" spans="3:13" ht="15" customHeight="1" x14ac:dyDescent="0.35">
      <c r="C1128" s="17">
        <v>42899</v>
      </c>
      <c r="D1128" s="18">
        <v>253.41</v>
      </c>
      <c r="E1128" s="18">
        <v>706.82</v>
      </c>
      <c r="F1128" s="18">
        <v>2324</v>
      </c>
      <c r="G1128" s="18">
        <v>2969</v>
      </c>
      <c r="H1128" s="18">
        <v>3560</v>
      </c>
      <c r="I1128" s="18">
        <v>296.02</v>
      </c>
      <c r="J1128" s="18">
        <v>276</v>
      </c>
      <c r="K1128" s="18">
        <v>294.3</v>
      </c>
      <c r="L1128" s="18">
        <v>575.5</v>
      </c>
      <c r="M1128" s="18">
        <v>310.60000000000002</v>
      </c>
    </row>
    <row r="1129" spans="3:13" ht="15" customHeight="1" x14ac:dyDescent="0.35">
      <c r="C1129" s="20">
        <v>42900</v>
      </c>
      <c r="D1129" s="21">
        <v>251.1</v>
      </c>
      <c r="E1129" s="21">
        <v>700.97</v>
      </c>
      <c r="F1129" s="21">
        <v>2331.5</v>
      </c>
      <c r="G1129" s="21">
        <v>3022</v>
      </c>
      <c r="H1129" s="21">
        <v>3583</v>
      </c>
      <c r="I1129" s="21">
        <v>297.52</v>
      </c>
      <c r="J1129" s="21">
        <v>279.10000000000002</v>
      </c>
      <c r="K1129" s="21">
        <v>286.64999999999998</v>
      </c>
      <c r="L1129" s="21">
        <v>594</v>
      </c>
      <c r="M1129" s="21">
        <v>310.3</v>
      </c>
    </row>
    <row r="1130" spans="3:13" ht="15" customHeight="1" x14ac:dyDescent="0.35">
      <c r="C1130" s="17">
        <v>42901</v>
      </c>
      <c r="D1130" s="18">
        <v>252.71</v>
      </c>
      <c r="E1130" s="18">
        <v>685.23</v>
      </c>
      <c r="F1130" s="18">
        <v>2329</v>
      </c>
      <c r="G1130" s="18">
        <v>2961</v>
      </c>
      <c r="H1130" s="18">
        <v>3555.5</v>
      </c>
      <c r="I1130" s="18">
        <v>297.18</v>
      </c>
      <c r="J1130" s="18">
        <v>277</v>
      </c>
      <c r="K1130" s="18">
        <v>283.05</v>
      </c>
      <c r="L1130" s="18">
        <v>575.5</v>
      </c>
      <c r="M1130" s="18">
        <v>301.5</v>
      </c>
    </row>
    <row r="1131" spans="3:13" ht="15" customHeight="1" x14ac:dyDescent="0.35">
      <c r="C1131" s="20">
        <v>42902</v>
      </c>
      <c r="D1131" s="21">
        <v>250.9</v>
      </c>
      <c r="E1131" s="21">
        <v>705.02</v>
      </c>
      <c r="F1131" s="21">
        <v>2341.5</v>
      </c>
      <c r="G1131" s="21">
        <v>2961</v>
      </c>
      <c r="H1131" s="21">
        <v>3550</v>
      </c>
      <c r="I1131" s="21">
        <v>301.33</v>
      </c>
      <c r="J1131" s="21">
        <v>280.10000000000002</v>
      </c>
      <c r="K1131" s="21">
        <v>279.75</v>
      </c>
      <c r="L1131" s="21">
        <v>571.5</v>
      </c>
      <c r="M1131" s="21">
        <v>305.8</v>
      </c>
    </row>
    <row r="1132" spans="3:13" ht="15" customHeight="1" x14ac:dyDescent="0.35">
      <c r="C1132" s="17">
        <v>42905</v>
      </c>
      <c r="D1132" s="18">
        <v>251.3</v>
      </c>
      <c r="E1132" s="18">
        <v>700.07</v>
      </c>
      <c r="F1132" s="18">
        <v>2374.5</v>
      </c>
      <c r="G1132" s="18">
        <v>2985</v>
      </c>
      <c r="H1132" s="18">
        <v>3583</v>
      </c>
      <c r="I1132" s="18">
        <v>306.98</v>
      </c>
      <c r="J1132" s="18">
        <v>286.39999999999998</v>
      </c>
      <c r="K1132" s="18">
        <v>287.95</v>
      </c>
      <c r="L1132" s="18">
        <v>573.5</v>
      </c>
      <c r="M1132" s="18">
        <v>308</v>
      </c>
    </row>
    <row r="1133" spans="3:13" ht="15" customHeight="1" x14ac:dyDescent="0.35">
      <c r="C1133" s="20">
        <v>42906</v>
      </c>
      <c r="D1133" s="21">
        <v>249.49</v>
      </c>
      <c r="E1133" s="21">
        <v>697.37</v>
      </c>
      <c r="F1133" s="21">
        <v>2390</v>
      </c>
      <c r="G1133" s="21">
        <v>2984</v>
      </c>
      <c r="H1133" s="21">
        <v>3571</v>
      </c>
      <c r="I1133" s="21">
        <v>307.31</v>
      </c>
      <c r="J1133" s="21">
        <v>286.3</v>
      </c>
      <c r="K1133" s="21">
        <v>276.60000000000002</v>
      </c>
      <c r="L1133" s="21">
        <v>568.5</v>
      </c>
      <c r="M1133" s="21">
        <v>302.2</v>
      </c>
    </row>
    <row r="1134" spans="3:13" ht="15" customHeight="1" x14ac:dyDescent="0.35">
      <c r="C1134" s="17">
        <v>42907</v>
      </c>
      <c r="D1134" s="18">
        <v>247.99</v>
      </c>
      <c r="E1134" s="18">
        <v>691.98</v>
      </c>
      <c r="F1134" s="18">
        <v>2374.5</v>
      </c>
      <c r="G1134" s="18">
        <v>2954</v>
      </c>
      <c r="H1134" s="18">
        <v>3547</v>
      </c>
      <c r="I1134" s="18">
        <v>309.64</v>
      </c>
      <c r="J1134" s="18">
        <v>285.39999999999998</v>
      </c>
      <c r="K1134" s="18">
        <v>281.45</v>
      </c>
      <c r="L1134" s="18">
        <v>566</v>
      </c>
      <c r="M1134" s="18">
        <v>300.5</v>
      </c>
    </row>
    <row r="1135" spans="3:13" ht="15" customHeight="1" x14ac:dyDescent="0.35">
      <c r="C1135" s="20">
        <v>42908</v>
      </c>
      <c r="D1135" s="21">
        <v>247.99</v>
      </c>
      <c r="E1135" s="21">
        <v>689.73</v>
      </c>
      <c r="F1135" s="21">
        <v>2336</v>
      </c>
      <c r="G1135" s="21">
        <v>2955</v>
      </c>
      <c r="H1135" s="21">
        <v>3583.5</v>
      </c>
      <c r="I1135" s="21">
        <v>308.97000000000003</v>
      </c>
      <c r="J1135" s="21">
        <v>284.2</v>
      </c>
      <c r="K1135" s="21">
        <v>281.85000000000002</v>
      </c>
      <c r="L1135" s="21">
        <v>568.5</v>
      </c>
      <c r="M1135" s="21">
        <v>301.39999999999998</v>
      </c>
    </row>
    <row r="1136" spans="3:13" ht="15" customHeight="1" x14ac:dyDescent="0.35">
      <c r="C1136" s="17">
        <v>42909</v>
      </c>
      <c r="D1136" s="18">
        <v>246.78</v>
      </c>
      <c r="E1136" s="18">
        <v>694.23</v>
      </c>
      <c r="F1136" s="18">
        <v>2305</v>
      </c>
      <c r="G1136" s="18">
        <v>2932</v>
      </c>
      <c r="H1136" s="18">
        <v>3575</v>
      </c>
      <c r="I1136" s="18">
        <v>312.79000000000002</v>
      </c>
      <c r="J1136" s="18">
        <v>283.3</v>
      </c>
      <c r="K1136" s="18">
        <v>279.5</v>
      </c>
      <c r="L1136" s="18">
        <v>565</v>
      </c>
      <c r="M1136" s="18">
        <v>302.8</v>
      </c>
    </row>
    <row r="1137" spans="3:13" ht="15" customHeight="1" x14ac:dyDescent="0.35">
      <c r="C1137" s="20">
        <v>42912</v>
      </c>
      <c r="D1137" s="21">
        <v>251</v>
      </c>
      <c r="E1137" s="21">
        <v>694.23</v>
      </c>
      <c r="F1137" s="21">
        <v>2323.5</v>
      </c>
      <c r="G1137" s="21">
        <v>2962</v>
      </c>
      <c r="H1137" s="21">
        <v>3597.5</v>
      </c>
      <c r="I1137" s="21">
        <v>308.97000000000003</v>
      </c>
      <c r="J1137" s="21">
        <v>283.39999999999998</v>
      </c>
      <c r="K1137" s="21">
        <v>277.2</v>
      </c>
      <c r="L1137" s="21">
        <v>564.5</v>
      </c>
      <c r="M1137" s="21">
        <v>301</v>
      </c>
    </row>
    <row r="1138" spans="3:13" ht="15" customHeight="1" x14ac:dyDescent="0.35">
      <c r="C1138" s="17">
        <v>42913</v>
      </c>
      <c r="D1138" s="18">
        <v>253.01</v>
      </c>
      <c r="E1138" s="18">
        <v>689.28</v>
      </c>
      <c r="F1138" s="18">
        <v>2331</v>
      </c>
      <c r="G1138" s="18">
        <v>2958</v>
      </c>
      <c r="H1138" s="18">
        <v>3575.5</v>
      </c>
      <c r="I1138" s="18">
        <v>305.14999999999998</v>
      </c>
      <c r="J1138" s="18">
        <v>281.89999999999998</v>
      </c>
      <c r="K1138" s="18">
        <v>287.64999999999998</v>
      </c>
      <c r="L1138" s="18">
        <v>563.5</v>
      </c>
      <c r="M1138" s="18">
        <v>301</v>
      </c>
    </row>
    <row r="1139" spans="3:13" ht="15" customHeight="1" x14ac:dyDescent="0.35">
      <c r="C1139" s="20">
        <v>42914</v>
      </c>
      <c r="D1139" s="21">
        <v>253.41</v>
      </c>
      <c r="E1139" s="21">
        <v>692.43</v>
      </c>
      <c r="F1139" s="21">
        <v>2311.5</v>
      </c>
      <c r="G1139" s="21">
        <v>2973</v>
      </c>
      <c r="H1139" s="21">
        <v>3530</v>
      </c>
      <c r="I1139" s="21">
        <v>302.16000000000003</v>
      </c>
      <c r="J1139" s="21">
        <v>276.7</v>
      </c>
      <c r="K1139" s="21">
        <v>284.05</v>
      </c>
      <c r="L1139" s="21">
        <v>571.5</v>
      </c>
      <c r="M1139" s="21">
        <v>303.39999999999998</v>
      </c>
    </row>
    <row r="1140" spans="3:13" ht="15" customHeight="1" x14ac:dyDescent="0.35">
      <c r="C1140" s="17">
        <v>42915</v>
      </c>
      <c r="D1140" s="18">
        <v>254.12</v>
      </c>
      <c r="E1140" s="18">
        <v>692.43</v>
      </c>
      <c r="F1140" s="18">
        <v>2286</v>
      </c>
      <c r="G1140" s="18">
        <v>2920</v>
      </c>
      <c r="H1140" s="18">
        <v>3499</v>
      </c>
      <c r="I1140" s="18">
        <v>297.68</v>
      </c>
      <c r="J1140" s="18">
        <v>272.7</v>
      </c>
      <c r="K1140" s="18">
        <v>290.39999999999998</v>
      </c>
      <c r="L1140" s="18">
        <v>563.5</v>
      </c>
      <c r="M1140" s="18">
        <v>306.39999999999998</v>
      </c>
    </row>
    <row r="1141" spans="3:13" ht="15" customHeight="1" x14ac:dyDescent="0.35">
      <c r="C1141" s="20">
        <v>42916</v>
      </c>
      <c r="D1141" s="21">
        <v>248.39</v>
      </c>
      <c r="E1141" s="21">
        <v>696.02</v>
      </c>
      <c r="F1141" s="21">
        <v>2268.5</v>
      </c>
      <c r="G1141" s="21">
        <v>2936</v>
      </c>
      <c r="H1141" s="21">
        <v>3448.5</v>
      </c>
      <c r="I1141" s="21">
        <v>295.85000000000002</v>
      </c>
      <c r="J1141" s="21">
        <v>273.3</v>
      </c>
      <c r="K1141" s="21">
        <v>287.2</v>
      </c>
      <c r="L1141" s="21">
        <v>563.5</v>
      </c>
      <c r="M1141" s="21">
        <v>300.7</v>
      </c>
    </row>
    <row r="1142" spans="3:13" ht="15" customHeight="1" x14ac:dyDescent="0.35">
      <c r="C1142" s="17">
        <v>42919</v>
      </c>
      <c r="D1142" s="18">
        <v>256.73</v>
      </c>
      <c r="E1142" s="18">
        <v>695.58</v>
      </c>
      <c r="F1142" s="18">
        <v>2273</v>
      </c>
      <c r="G1142" s="18">
        <v>2922</v>
      </c>
      <c r="H1142" s="18">
        <v>3458.5</v>
      </c>
      <c r="I1142" s="18">
        <v>297.68</v>
      </c>
      <c r="J1142" s="18">
        <v>270.7</v>
      </c>
      <c r="K1142" s="18">
        <v>301.60000000000002</v>
      </c>
      <c r="L1142" s="18">
        <v>561.5</v>
      </c>
      <c r="M1142" s="18">
        <v>304.8</v>
      </c>
    </row>
    <row r="1143" spans="3:13" ht="15" customHeight="1" x14ac:dyDescent="0.35">
      <c r="C1143" s="20">
        <v>42920</v>
      </c>
      <c r="D1143" s="21">
        <v>257.02999999999997</v>
      </c>
      <c r="E1143" s="21">
        <v>694.23</v>
      </c>
      <c r="F1143" s="21">
        <v>2263.5</v>
      </c>
      <c r="G1143" s="21">
        <v>2904</v>
      </c>
      <c r="H1143" s="21">
        <v>3447.5</v>
      </c>
      <c r="I1143" s="21">
        <v>297.85000000000002</v>
      </c>
      <c r="J1143" s="21">
        <v>272.2</v>
      </c>
      <c r="K1143" s="21">
        <v>303.60000000000002</v>
      </c>
      <c r="L1143" s="21">
        <v>566.5</v>
      </c>
      <c r="M1143" s="21">
        <v>308.5</v>
      </c>
    </row>
    <row r="1144" spans="3:13" ht="15" customHeight="1" x14ac:dyDescent="0.35">
      <c r="C1144" s="17">
        <v>42921</v>
      </c>
      <c r="D1144" s="18">
        <v>256.93</v>
      </c>
      <c r="E1144" s="18">
        <v>695.58</v>
      </c>
      <c r="F1144" s="18">
        <v>2271.5</v>
      </c>
      <c r="G1144" s="18">
        <v>2922</v>
      </c>
      <c r="H1144" s="18">
        <v>3436.5</v>
      </c>
      <c r="I1144" s="18">
        <v>301.67</v>
      </c>
      <c r="J1144" s="18">
        <v>272.2</v>
      </c>
      <c r="K1144" s="18">
        <v>307.39999999999998</v>
      </c>
      <c r="L1144" s="18">
        <v>582</v>
      </c>
      <c r="M1144" s="18">
        <v>312.7</v>
      </c>
    </row>
    <row r="1145" spans="3:13" ht="15" customHeight="1" x14ac:dyDescent="0.35">
      <c r="C1145" s="20">
        <v>42922</v>
      </c>
      <c r="D1145" s="21">
        <v>261.14999999999998</v>
      </c>
      <c r="E1145" s="21">
        <v>693.78</v>
      </c>
      <c r="F1145" s="21">
        <v>2249.5</v>
      </c>
      <c r="G1145" s="21">
        <v>2997</v>
      </c>
      <c r="H1145" s="21">
        <v>3423</v>
      </c>
      <c r="I1145" s="21">
        <v>303.99</v>
      </c>
      <c r="J1145" s="21">
        <v>269</v>
      </c>
      <c r="K1145" s="21">
        <v>299.64999999999998</v>
      </c>
      <c r="L1145" s="21">
        <v>592</v>
      </c>
      <c r="M1145" s="21">
        <v>309.7</v>
      </c>
    </row>
    <row r="1146" spans="3:13" ht="15" customHeight="1" x14ac:dyDescent="0.35">
      <c r="C1146" s="17">
        <v>42923</v>
      </c>
      <c r="D1146" s="18">
        <v>259.94</v>
      </c>
      <c r="E1146" s="18">
        <v>696.02</v>
      </c>
      <c r="F1146" s="18">
        <v>2261</v>
      </c>
      <c r="G1146" s="18">
        <v>2970</v>
      </c>
      <c r="H1146" s="18">
        <v>3454.5</v>
      </c>
      <c r="I1146" s="18">
        <v>310.95999999999998</v>
      </c>
      <c r="J1146" s="18">
        <v>271.7</v>
      </c>
      <c r="K1146" s="18">
        <v>297.25</v>
      </c>
      <c r="L1146" s="18">
        <v>589.5</v>
      </c>
      <c r="M1146" s="18">
        <v>304.89999999999998</v>
      </c>
    </row>
    <row r="1147" spans="3:13" ht="15" customHeight="1" x14ac:dyDescent="0.35">
      <c r="C1147" s="20">
        <v>42926</v>
      </c>
      <c r="D1147" s="21">
        <v>257.63</v>
      </c>
      <c r="E1147" s="21">
        <v>693.33</v>
      </c>
      <c r="F1147" s="21">
        <v>2284</v>
      </c>
      <c r="G1147" s="21">
        <v>2966</v>
      </c>
      <c r="H1147" s="21">
        <v>3435</v>
      </c>
      <c r="I1147" s="21">
        <v>309.47000000000003</v>
      </c>
      <c r="J1147" s="21">
        <v>273.89999999999998</v>
      </c>
      <c r="K1147" s="21">
        <v>301.05</v>
      </c>
      <c r="L1147" s="21">
        <v>591.5</v>
      </c>
      <c r="M1147" s="21">
        <v>306.5</v>
      </c>
    </row>
    <row r="1148" spans="3:13" ht="15" customHeight="1" x14ac:dyDescent="0.35">
      <c r="C1148" s="17">
        <v>42927</v>
      </c>
      <c r="D1148" s="18">
        <v>257.73</v>
      </c>
      <c r="E1148" s="18">
        <v>682.99</v>
      </c>
      <c r="F1148" s="18">
        <v>2261</v>
      </c>
      <c r="G1148" s="18">
        <v>2845</v>
      </c>
      <c r="H1148" s="18">
        <v>3407.5</v>
      </c>
      <c r="I1148" s="18">
        <v>306.31</v>
      </c>
      <c r="J1148" s="18">
        <v>272.7</v>
      </c>
      <c r="K1148" s="18">
        <v>307.5</v>
      </c>
      <c r="L1148" s="18">
        <v>584.5</v>
      </c>
      <c r="M1148" s="18">
        <v>302</v>
      </c>
    </row>
    <row r="1149" spans="3:13" ht="15" customHeight="1" x14ac:dyDescent="0.35">
      <c r="C1149" s="20">
        <v>42928</v>
      </c>
      <c r="D1149" s="21">
        <v>252.71</v>
      </c>
      <c r="E1149" s="21">
        <v>679.84</v>
      </c>
      <c r="F1149" s="21">
        <v>2301</v>
      </c>
      <c r="G1149" s="21">
        <v>2882</v>
      </c>
      <c r="H1149" s="21">
        <v>3467</v>
      </c>
      <c r="I1149" s="21">
        <v>308.64</v>
      </c>
      <c r="J1149" s="21">
        <v>275.5</v>
      </c>
      <c r="K1149" s="21">
        <v>315</v>
      </c>
      <c r="L1149" s="21">
        <v>589.5</v>
      </c>
      <c r="M1149" s="21">
        <v>293.60000000000002</v>
      </c>
    </row>
    <row r="1150" spans="3:13" ht="15" customHeight="1" x14ac:dyDescent="0.35">
      <c r="C1150" s="17">
        <v>42929</v>
      </c>
      <c r="D1150" s="18">
        <v>258.04000000000002</v>
      </c>
      <c r="E1150" s="18">
        <v>678.94</v>
      </c>
      <c r="F1150" s="18">
        <v>2286</v>
      </c>
      <c r="G1150" s="18">
        <v>2915</v>
      </c>
      <c r="H1150" s="18">
        <v>3480.5</v>
      </c>
      <c r="I1150" s="18">
        <v>307.48</v>
      </c>
      <c r="J1150" s="18">
        <v>276.3</v>
      </c>
      <c r="K1150" s="18">
        <v>314.55</v>
      </c>
      <c r="L1150" s="18">
        <v>600.5</v>
      </c>
      <c r="M1150" s="18">
        <v>298.7</v>
      </c>
    </row>
    <row r="1151" spans="3:13" ht="15" customHeight="1" x14ac:dyDescent="0.35">
      <c r="C1151" s="20">
        <v>42930</v>
      </c>
      <c r="D1151" s="21">
        <v>253.61</v>
      </c>
      <c r="E1151" s="21">
        <v>674.44</v>
      </c>
      <c r="F1151" s="21">
        <v>2285</v>
      </c>
      <c r="G1151" s="21">
        <v>2855</v>
      </c>
      <c r="H1151" s="21">
        <v>3499.5</v>
      </c>
      <c r="I1151" s="21">
        <v>303.66000000000003</v>
      </c>
      <c r="J1151" s="21">
        <v>274.3</v>
      </c>
      <c r="K1151" s="21">
        <v>316.10000000000002</v>
      </c>
      <c r="L1151" s="21">
        <v>585.5</v>
      </c>
      <c r="M1151" s="21">
        <v>293.8</v>
      </c>
    </row>
    <row r="1152" spans="3:13" ht="15" customHeight="1" x14ac:dyDescent="0.35">
      <c r="C1152" s="17">
        <v>42933</v>
      </c>
      <c r="D1152" s="18">
        <v>254.62</v>
      </c>
      <c r="E1152" s="18">
        <v>674.89</v>
      </c>
      <c r="F1152" s="18">
        <v>2293</v>
      </c>
      <c r="G1152" s="18">
        <v>2849</v>
      </c>
      <c r="H1152" s="18">
        <v>3442.5</v>
      </c>
      <c r="I1152" s="18">
        <v>304.16000000000003</v>
      </c>
      <c r="J1152" s="18">
        <v>273.8</v>
      </c>
      <c r="K1152" s="18">
        <v>320.8</v>
      </c>
      <c r="L1152" s="18">
        <v>585.5</v>
      </c>
      <c r="M1152" s="18">
        <v>299</v>
      </c>
    </row>
    <row r="1153" spans="3:13" ht="15" customHeight="1" x14ac:dyDescent="0.35">
      <c r="C1153" s="20">
        <v>42934</v>
      </c>
      <c r="D1153" s="21">
        <v>252.11</v>
      </c>
      <c r="E1153" s="21">
        <v>677.59</v>
      </c>
      <c r="F1153" s="21">
        <v>2286.5</v>
      </c>
      <c r="G1153" s="21">
        <v>2913</v>
      </c>
      <c r="H1153" s="21">
        <v>3426</v>
      </c>
      <c r="I1153" s="21">
        <v>304.16000000000003</v>
      </c>
      <c r="J1153" s="21">
        <v>274.8</v>
      </c>
      <c r="K1153" s="21">
        <v>321.25</v>
      </c>
      <c r="L1153" s="21">
        <v>595</v>
      </c>
      <c r="M1153" s="21">
        <v>302</v>
      </c>
    </row>
    <row r="1154" spans="3:13" ht="15" customHeight="1" x14ac:dyDescent="0.35">
      <c r="C1154" s="17">
        <v>42935</v>
      </c>
      <c r="D1154" s="18">
        <v>251</v>
      </c>
      <c r="E1154" s="18">
        <v>680.74</v>
      </c>
      <c r="F1154" s="18">
        <v>2289.5</v>
      </c>
      <c r="G1154" s="18">
        <v>2944</v>
      </c>
      <c r="H1154" s="18">
        <v>3445</v>
      </c>
      <c r="I1154" s="18">
        <v>306.81</v>
      </c>
      <c r="J1154" s="18">
        <v>278.60000000000002</v>
      </c>
      <c r="K1154" s="18">
        <v>322</v>
      </c>
      <c r="L1154" s="18">
        <v>609.5</v>
      </c>
      <c r="M1154" s="18">
        <v>297.10000000000002</v>
      </c>
    </row>
    <row r="1155" spans="3:13" ht="15" customHeight="1" x14ac:dyDescent="0.35">
      <c r="C1155" s="20">
        <v>42936</v>
      </c>
      <c r="D1155" s="21">
        <v>250.4</v>
      </c>
      <c r="E1155" s="21">
        <v>684.33</v>
      </c>
      <c r="F1155" s="21">
        <v>2309.5</v>
      </c>
      <c r="G1155" s="21">
        <v>2959</v>
      </c>
      <c r="H1155" s="21">
        <v>3511.5</v>
      </c>
      <c r="I1155" s="21">
        <v>304.32</v>
      </c>
      <c r="J1155" s="21">
        <v>279.10000000000002</v>
      </c>
      <c r="K1155" s="21">
        <v>318.7</v>
      </c>
      <c r="L1155" s="21">
        <v>610.5</v>
      </c>
      <c r="M1155" s="21">
        <v>304.2</v>
      </c>
    </row>
    <row r="1156" spans="3:13" ht="15" customHeight="1" x14ac:dyDescent="0.35">
      <c r="C1156" s="17">
        <v>42937</v>
      </c>
      <c r="D1156" s="18">
        <v>247.79</v>
      </c>
      <c r="E1156" s="18">
        <v>681.64</v>
      </c>
      <c r="F1156" s="18">
        <v>2285.5</v>
      </c>
      <c r="G1156" s="18">
        <v>2943</v>
      </c>
      <c r="H1156" s="18">
        <v>3497</v>
      </c>
      <c r="I1156" s="18">
        <v>306.14999999999998</v>
      </c>
      <c r="J1156" s="18">
        <v>277.8</v>
      </c>
      <c r="K1156" s="18">
        <v>313.55</v>
      </c>
      <c r="L1156" s="18">
        <v>612.5</v>
      </c>
      <c r="M1156" s="18">
        <v>301.8</v>
      </c>
    </row>
    <row r="1157" spans="3:13" ht="15" customHeight="1" x14ac:dyDescent="0.35">
      <c r="C1157" s="20">
        <v>42940</v>
      </c>
      <c r="D1157" s="21">
        <v>247.08</v>
      </c>
      <c r="E1157" s="21">
        <v>676.24</v>
      </c>
      <c r="F1157" s="21">
        <v>2247.5</v>
      </c>
      <c r="G1157" s="21">
        <v>2882</v>
      </c>
      <c r="H1157" s="21">
        <v>3458</v>
      </c>
      <c r="I1157" s="21">
        <v>307.14</v>
      </c>
      <c r="J1157" s="21">
        <v>272.2</v>
      </c>
      <c r="K1157" s="21">
        <v>312.64999999999998</v>
      </c>
      <c r="L1157" s="21">
        <v>603.5</v>
      </c>
      <c r="M1157" s="21">
        <v>298.5</v>
      </c>
    </row>
    <row r="1158" spans="3:13" ht="15" customHeight="1" x14ac:dyDescent="0.35">
      <c r="C1158" s="17">
        <v>42941</v>
      </c>
      <c r="D1158" s="18">
        <v>252.41</v>
      </c>
      <c r="E1158" s="18">
        <v>682.09</v>
      </c>
      <c r="F1158" s="18">
        <v>2249.5</v>
      </c>
      <c r="G1158" s="18">
        <v>2921</v>
      </c>
      <c r="H1158" s="18">
        <v>3441</v>
      </c>
      <c r="I1158" s="18">
        <v>307.14</v>
      </c>
      <c r="J1158" s="18">
        <v>273.3</v>
      </c>
      <c r="K1158" s="18">
        <v>330.65</v>
      </c>
      <c r="L1158" s="18">
        <v>603.5</v>
      </c>
      <c r="M1158" s="18">
        <v>298.10000000000002</v>
      </c>
    </row>
    <row r="1159" spans="3:13" ht="15" customHeight="1" x14ac:dyDescent="0.35">
      <c r="C1159" s="20">
        <v>42942</v>
      </c>
      <c r="D1159" s="21">
        <v>253.51</v>
      </c>
      <c r="E1159" s="21">
        <v>685.68</v>
      </c>
      <c r="F1159" s="21">
        <v>2272.5</v>
      </c>
      <c r="G1159" s="21">
        <v>2942</v>
      </c>
      <c r="H1159" s="21">
        <v>3429</v>
      </c>
      <c r="I1159" s="21">
        <v>305.82</v>
      </c>
      <c r="J1159" s="21">
        <v>274.8</v>
      </c>
      <c r="K1159" s="21">
        <v>329.65</v>
      </c>
      <c r="L1159" s="21">
        <v>615</v>
      </c>
      <c r="M1159" s="21">
        <v>301.10000000000002</v>
      </c>
    </row>
    <row r="1160" spans="3:13" ht="15" customHeight="1" x14ac:dyDescent="0.35">
      <c r="C1160" s="17">
        <v>42943</v>
      </c>
      <c r="D1160" s="18">
        <v>252.51</v>
      </c>
      <c r="E1160" s="18">
        <v>687.93</v>
      </c>
      <c r="F1160" s="18">
        <v>2408.5</v>
      </c>
      <c r="G1160" s="18">
        <v>2983</v>
      </c>
      <c r="H1160" s="18">
        <v>3446</v>
      </c>
      <c r="I1160" s="18">
        <v>309.3</v>
      </c>
      <c r="J1160" s="18">
        <v>290.8</v>
      </c>
      <c r="K1160" s="18">
        <v>330.7</v>
      </c>
      <c r="L1160" s="18">
        <v>612</v>
      </c>
      <c r="M1160" s="18">
        <v>303.2</v>
      </c>
    </row>
    <row r="1161" spans="3:13" ht="15" customHeight="1" x14ac:dyDescent="0.35">
      <c r="C1161" s="20">
        <v>42944</v>
      </c>
      <c r="D1161" s="21">
        <v>247.99</v>
      </c>
      <c r="E1161" s="21">
        <v>683.44</v>
      </c>
      <c r="F1161" s="21">
        <v>2442</v>
      </c>
      <c r="G1161" s="21">
        <v>2962</v>
      </c>
      <c r="H1161" s="21">
        <v>3315.5</v>
      </c>
      <c r="I1161" s="21">
        <v>308.47000000000003</v>
      </c>
      <c r="J1161" s="21">
        <v>286.7</v>
      </c>
      <c r="K1161" s="21">
        <v>331.25</v>
      </c>
      <c r="L1161" s="21">
        <v>613</v>
      </c>
      <c r="M1161" s="21">
        <v>298.89999999999998</v>
      </c>
    </row>
    <row r="1162" spans="3:13" ht="15" customHeight="1" x14ac:dyDescent="0.35">
      <c r="C1162" s="17">
        <v>42947</v>
      </c>
      <c r="D1162" s="18">
        <v>249.8</v>
      </c>
      <c r="E1162" s="18">
        <v>685.68</v>
      </c>
      <c r="F1162" s="18">
        <v>2448.5</v>
      </c>
      <c r="G1162" s="18">
        <v>2964</v>
      </c>
      <c r="H1162" s="18">
        <v>3120</v>
      </c>
      <c r="I1162" s="18">
        <v>294.86</v>
      </c>
      <c r="J1162" s="18">
        <v>290.60000000000002</v>
      </c>
      <c r="K1162" s="18">
        <v>334.15</v>
      </c>
      <c r="L1162" s="18">
        <v>615.5</v>
      </c>
      <c r="M1162" s="18">
        <v>294.39999999999998</v>
      </c>
    </row>
    <row r="1163" spans="3:13" ht="15" customHeight="1" x14ac:dyDescent="0.35">
      <c r="C1163" s="20">
        <v>42948</v>
      </c>
      <c r="D1163" s="21">
        <v>251.81</v>
      </c>
      <c r="E1163" s="21">
        <v>691.53</v>
      </c>
      <c r="F1163" s="21">
        <v>2439.5</v>
      </c>
      <c r="G1163" s="21">
        <v>2978</v>
      </c>
      <c r="H1163" s="21">
        <v>3203</v>
      </c>
      <c r="I1163" s="21">
        <v>325.07</v>
      </c>
      <c r="J1163" s="21">
        <v>290.5</v>
      </c>
      <c r="K1163" s="21">
        <v>336.4</v>
      </c>
      <c r="L1163" s="21">
        <v>621.5</v>
      </c>
      <c r="M1163" s="21">
        <v>296.89999999999998</v>
      </c>
    </row>
    <row r="1164" spans="3:13" ht="15" customHeight="1" x14ac:dyDescent="0.35">
      <c r="C1164" s="17">
        <v>42949</v>
      </c>
      <c r="D1164" s="18">
        <v>252.11</v>
      </c>
      <c r="E1164" s="18">
        <v>696.92</v>
      </c>
      <c r="F1164" s="18">
        <v>2435.5</v>
      </c>
      <c r="G1164" s="18">
        <v>3011</v>
      </c>
      <c r="H1164" s="18">
        <v>3205</v>
      </c>
      <c r="I1164" s="18">
        <v>313.12</v>
      </c>
      <c r="J1164" s="18">
        <v>290</v>
      </c>
      <c r="K1164" s="18">
        <v>332.4</v>
      </c>
      <c r="L1164" s="18">
        <v>618</v>
      </c>
      <c r="M1164" s="18">
        <v>302.3</v>
      </c>
    </row>
    <row r="1165" spans="3:13" ht="15" customHeight="1" x14ac:dyDescent="0.35">
      <c r="C1165" s="20">
        <v>42950</v>
      </c>
      <c r="D1165" s="21">
        <v>257.43</v>
      </c>
      <c r="E1165" s="21">
        <v>700.52</v>
      </c>
      <c r="F1165" s="21">
        <v>2456.5</v>
      </c>
      <c r="G1165" s="21">
        <v>3072</v>
      </c>
      <c r="H1165" s="21">
        <v>3305.5</v>
      </c>
      <c r="I1165" s="21">
        <v>317.11</v>
      </c>
      <c r="J1165" s="21">
        <v>290.8</v>
      </c>
      <c r="K1165" s="21">
        <v>335.15</v>
      </c>
      <c r="L1165" s="21">
        <v>618</v>
      </c>
      <c r="M1165" s="21">
        <v>306.3</v>
      </c>
    </row>
    <row r="1166" spans="3:13" ht="15" customHeight="1" x14ac:dyDescent="0.35">
      <c r="C1166" s="17">
        <v>42951</v>
      </c>
      <c r="D1166" s="18">
        <v>262.45999999999998</v>
      </c>
      <c r="E1166" s="18">
        <v>709.51</v>
      </c>
      <c r="F1166" s="18">
        <v>2503</v>
      </c>
      <c r="G1166" s="18">
        <v>3109</v>
      </c>
      <c r="H1166" s="18">
        <v>3308</v>
      </c>
      <c r="I1166" s="18">
        <v>319.43</v>
      </c>
      <c r="J1166" s="18">
        <v>292.39999999999998</v>
      </c>
      <c r="K1166" s="18">
        <v>337.8</v>
      </c>
      <c r="L1166" s="18">
        <v>589</v>
      </c>
      <c r="M1166" s="18">
        <v>307</v>
      </c>
    </row>
    <row r="1167" spans="3:13" ht="15" customHeight="1" x14ac:dyDescent="0.35">
      <c r="C1167" s="20">
        <v>42954</v>
      </c>
      <c r="D1167" s="21">
        <v>262.76</v>
      </c>
      <c r="E1167" s="21">
        <v>706.37</v>
      </c>
      <c r="F1167" s="21">
        <v>2522.5</v>
      </c>
      <c r="G1167" s="21">
        <v>3115</v>
      </c>
      <c r="H1167" s="21">
        <v>3267.5</v>
      </c>
      <c r="I1167" s="21">
        <v>317.77</v>
      </c>
      <c r="J1167" s="21">
        <v>291.8</v>
      </c>
      <c r="K1167" s="21">
        <v>346.55</v>
      </c>
      <c r="L1167" s="21">
        <v>598.5</v>
      </c>
      <c r="M1167" s="21">
        <v>305.39999999999998</v>
      </c>
    </row>
    <row r="1168" spans="3:13" ht="15" customHeight="1" x14ac:dyDescent="0.35">
      <c r="C1168" s="17">
        <v>42955</v>
      </c>
      <c r="D1168" s="18">
        <v>265.87</v>
      </c>
      <c r="E1168" s="18">
        <v>703.22</v>
      </c>
      <c r="F1168" s="18">
        <v>2534</v>
      </c>
      <c r="G1168" s="18">
        <v>3154</v>
      </c>
      <c r="H1168" s="18">
        <v>3257.5</v>
      </c>
      <c r="I1168" s="18">
        <v>315.45</v>
      </c>
      <c r="J1168" s="18">
        <v>289.5</v>
      </c>
      <c r="K1168" s="18">
        <v>347.2</v>
      </c>
      <c r="L1168" s="18">
        <v>600.5</v>
      </c>
      <c r="M1168" s="18">
        <v>309.39999999999998</v>
      </c>
    </row>
    <row r="1169" spans="3:13" ht="15" customHeight="1" x14ac:dyDescent="0.35">
      <c r="C1169" s="20">
        <v>42956</v>
      </c>
      <c r="D1169" s="21">
        <v>260.35000000000002</v>
      </c>
      <c r="E1169" s="21">
        <v>695.13</v>
      </c>
      <c r="F1169" s="21">
        <v>2533.5</v>
      </c>
      <c r="G1169" s="21">
        <v>3155</v>
      </c>
      <c r="H1169" s="21">
        <v>3255.5</v>
      </c>
      <c r="I1169" s="21">
        <v>312.29000000000002</v>
      </c>
      <c r="J1169" s="21">
        <v>289.8</v>
      </c>
      <c r="K1169" s="21">
        <v>339.8</v>
      </c>
      <c r="L1169" s="21">
        <v>607</v>
      </c>
      <c r="M1169" s="21">
        <v>307.5</v>
      </c>
    </row>
    <row r="1170" spans="3:13" ht="15" customHeight="1" x14ac:dyDescent="0.35">
      <c r="C1170" s="17">
        <v>42957</v>
      </c>
      <c r="D1170" s="18">
        <v>259.44</v>
      </c>
      <c r="E1170" s="18">
        <v>691.08</v>
      </c>
      <c r="F1170" s="18">
        <v>2473.5</v>
      </c>
      <c r="G1170" s="18">
        <v>3176</v>
      </c>
      <c r="H1170" s="18">
        <v>3214</v>
      </c>
      <c r="I1170" s="18">
        <v>305.14999999999998</v>
      </c>
      <c r="J1170" s="18">
        <v>287</v>
      </c>
      <c r="K1170" s="18">
        <v>331.45</v>
      </c>
      <c r="L1170" s="18">
        <v>589.5</v>
      </c>
      <c r="M1170" s="18">
        <v>306.39999999999998</v>
      </c>
    </row>
    <row r="1171" spans="3:13" ht="15" customHeight="1" x14ac:dyDescent="0.35">
      <c r="C1171" s="20">
        <v>42958</v>
      </c>
      <c r="D1171" s="21">
        <v>258.33999999999997</v>
      </c>
      <c r="E1171" s="21">
        <v>689.73</v>
      </c>
      <c r="F1171" s="21">
        <v>2474</v>
      </c>
      <c r="G1171" s="21">
        <v>3155</v>
      </c>
      <c r="H1171" s="21">
        <v>3171</v>
      </c>
      <c r="I1171" s="21">
        <v>302.16000000000003</v>
      </c>
      <c r="J1171" s="21">
        <v>285.10000000000002</v>
      </c>
      <c r="K1171" s="21">
        <v>322</v>
      </c>
      <c r="L1171" s="21">
        <v>595.5</v>
      </c>
      <c r="M1171" s="21">
        <v>306.39999999999998</v>
      </c>
    </row>
    <row r="1172" spans="3:13" ht="15" customHeight="1" x14ac:dyDescent="0.35">
      <c r="C1172" s="17">
        <v>42961</v>
      </c>
      <c r="D1172" s="18">
        <v>260.85000000000002</v>
      </c>
      <c r="E1172" s="18">
        <v>697.37</v>
      </c>
      <c r="F1172" s="18">
        <v>2500</v>
      </c>
      <c r="G1172" s="18">
        <v>3155</v>
      </c>
      <c r="H1172" s="18">
        <v>3154.5</v>
      </c>
      <c r="I1172" s="18">
        <v>300.01</v>
      </c>
      <c r="J1172" s="18">
        <v>287.89999999999998</v>
      </c>
      <c r="K1172" s="18">
        <v>331.9</v>
      </c>
      <c r="L1172" s="18">
        <v>604.5</v>
      </c>
      <c r="M1172" s="18">
        <v>303.8</v>
      </c>
    </row>
    <row r="1173" spans="3:13" ht="15" customHeight="1" x14ac:dyDescent="0.35">
      <c r="C1173" s="20">
        <v>42962</v>
      </c>
      <c r="D1173" s="21">
        <v>264.37</v>
      </c>
      <c r="E1173" s="21">
        <v>695.58</v>
      </c>
      <c r="F1173" s="21">
        <v>2536</v>
      </c>
      <c r="G1173" s="21">
        <v>3153</v>
      </c>
      <c r="H1173" s="21">
        <v>3221.5</v>
      </c>
      <c r="I1173" s="21">
        <v>302.16000000000003</v>
      </c>
      <c r="J1173" s="21">
        <v>290.5</v>
      </c>
      <c r="K1173" s="21">
        <v>331.25</v>
      </c>
      <c r="L1173" s="21">
        <v>605</v>
      </c>
      <c r="M1173" s="21">
        <v>308.2</v>
      </c>
    </row>
    <row r="1174" spans="3:13" ht="15" customHeight="1" x14ac:dyDescent="0.35">
      <c r="C1174" s="17">
        <v>42963</v>
      </c>
      <c r="D1174" s="18">
        <v>265.17</v>
      </c>
      <c r="E1174" s="18">
        <v>703.22</v>
      </c>
      <c r="F1174" s="18">
        <v>2594</v>
      </c>
      <c r="G1174" s="18">
        <v>3175</v>
      </c>
      <c r="H1174" s="18">
        <v>3226.5</v>
      </c>
      <c r="I1174" s="18">
        <v>303.16000000000003</v>
      </c>
      <c r="J1174" s="18">
        <v>292.3</v>
      </c>
      <c r="K1174" s="18">
        <v>345.25</v>
      </c>
      <c r="L1174" s="18">
        <v>611.5</v>
      </c>
      <c r="M1174" s="18">
        <v>307.39999999999998</v>
      </c>
    </row>
    <row r="1175" spans="3:13" ht="15" customHeight="1" x14ac:dyDescent="0.35">
      <c r="C1175" s="20">
        <v>42964</v>
      </c>
      <c r="D1175" s="21">
        <v>259.33999999999997</v>
      </c>
      <c r="E1175" s="21">
        <v>697.37</v>
      </c>
      <c r="F1175" s="21">
        <v>2585.5</v>
      </c>
      <c r="G1175" s="21">
        <v>3180</v>
      </c>
      <c r="H1175" s="21">
        <v>3225</v>
      </c>
      <c r="I1175" s="21">
        <v>302.66000000000003</v>
      </c>
      <c r="J1175" s="21">
        <v>292</v>
      </c>
      <c r="K1175" s="21">
        <v>345</v>
      </c>
      <c r="L1175" s="21">
        <v>611.5</v>
      </c>
      <c r="M1175" s="21">
        <v>294.8</v>
      </c>
    </row>
    <row r="1176" spans="3:13" ht="15" customHeight="1" x14ac:dyDescent="0.35">
      <c r="C1176" s="17">
        <v>42965</v>
      </c>
      <c r="D1176" s="18">
        <v>258.74</v>
      </c>
      <c r="E1176" s="18">
        <v>690.63</v>
      </c>
      <c r="F1176" s="18">
        <v>2549.5</v>
      </c>
      <c r="G1176" s="18">
        <v>3140</v>
      </c>
      <c r="H1176" s="18">
        <v>3169.5</v>
      </c>
      <c r="I1176" s="18">
        <v>299.18</v>
      </c>
      <c r="J1176" s="18">
        <v>295.5</v>
      </c>
      <c r="K1176" s="18">
        <v>343.45</v>
      </c>
      <c r="L1176" s="18">
        <v>610</v>
      </c>
      <c r="M1176" s="18">
        <v>293.10000000000002</v>
      </c>
    </row>
    <row r="1177" spans="3:13" ht="15" customHeight="1" x14ac:dyDescent="0.35">
      <c r="C1177" s="20">
        <v>42968</v>
      </c>
      <c r="D1177" s="21">
        <v>256.43</v>
      </c>
      <c r="E1177" s="21">
        <v>691.08</v>
      </c>
      <c r="F1177" s="21">
        <v>2561</v>
      </c>
      <c r="G1177" s="21">
        <v>3144</v>
      </c>
      <c r="H1177" s="21">
        <v>3195</v>
      </c>
      <c r="I1177" s="21">
        <v>299.51</v>
      </c>
      <c r="J1177" s="21">
        <v>293.3</v>
      </c>
      <c r="K1177" s="21">
        <v>341.3</v>
      </c>
      <c r="L1177" s="21">
        <v>610</v>
      </c>
      <c r="M1177" s="21">
        <v>294</v>
      </c>
    </row>
    <row r="1178" spans="3:13" ht="15" customHeight="1" x14ac:dyDescent="0.35">
      <c r="C1178" s="17">
        <v>42969</v>
      </c>
      <c r="D1178" s="18">
        <v>255.22</v>
      </c>
      <c r="E1178" s="18">
        <v>692.43</v>
      </c>
      <c r="F1178" s="18">
        <v>2580</v>
      </c>
      <c r="G1178" s="18">
        <v>3180</v>
      </c>
      <c r="H1178" s="18">
        <v>3197</v>
      </c>
      <c r="I1178" s="18">
        <v>304.49</v>
      </c>
      <c r="J1178" s="18">
        <v>297</v>
      </c>
      <c r="K1178" s="18">
        <v>348.6</v>
      </c>
      <c r="L1178" s="18">
        <v>616</v>
      </c>
      <c r="M1178" s="18">
        <v>297.5</v>
      </c>
    </row>
    <row r="1179" spans="3:13" ht="15" customHeight="1" x14ac:dyDescent="0.35">
      <c r="C1179" s="20">
        <v>42970</v>
      </c>
      <c r="D1179" s="21">
        <v>257.23</v>
      </c>
      <c r="E1179" s="21">
        <v>694.68</v>
      </c>
      <c r="F1179" s="21">
        <v>2578.5</v>
      </c>
      <c r="G1179" s="21">
        <v>3190</v>
      </c>
      <c r="H1179" s="21">
        <v>3198</v>
      </c>
      <c r="I1179" s="21">
        <v>304.49</v>
      </c>
      <c r="J1179" s="21">
        <v>299.3</v>
      </c>
      <c r="K1179" s="21">
        <v>353.1</v>
      </c>
      <c r="L1179" s="21">
        <v>606.5</v>
      </c>
      <c r="M1179" s="21">
        <v>298.8</v>
      </c>
    </row>
    <row r="1180" spans="3:13" ht="15" customHeight="1" x14ac:dyDescent="0.35">
      <c r="C1180" s="17">
        <v>42971</v>
      </c>
      <c r="D1180" s="18">
        <v>257.13</v>
      </c>
      <c r="E1180" s="18">
        <v>696.92</v>
      </c>
      <c r="F1180" s="18">
        <v>2569.5</v>
      </c>
      <c r="G1180" s="18">
        <v>3170</v>
      </c>
      <c r="H1180" s="18">
        <v>3233.5</v>
      </c>
      <c r="I1180" s="18">
        <v>302.16000000000003</v>
      </c>
      <c r="J1180" s="18">
        <v>298.7</v>
      </c>
      <c r="K1180" s="18">
        <v>353.9</v>
      </c>
      <c r="L1180" s="18">
        <v>614.5</v>
      </c>
      <c r="M1180" s="18">
        <v>298</v>
      </c>
    </row>
    <row r="1181" spans="3:13" ht="15" customHeight="1" x14ac:dyDescent="0.35">
      <c r="C1181" s="20">
        <v>42972</v>
      </c>
      <c r="D1181" s="21">
        <v>257.02999999999997</v>
      </c>
      <c r="E1181" s="21">
        <v>696.92</v>
      </c>
      <c r="F1181" s="21">
        <v>2568</v>
      </c>
      <c r="G1181" s="21">
        <v>3184</v>
      </c>
      <c r="H1181" s="21">
        <v>3242</v>
      </c>
      <c r="I1181" s="21">
        <v>301</v>
      </c>
      <c r="J1181" s="21">
        <v>294.39999999999998</v>
      </c>
      <c r="K1181" s="21">
        <v>352.8</v>
      </c>
      <c r="L1181" s="21">
        <v>613</v>
      </c>
      <c r="M1181" s="21">
        <v>295.39999999999998</v>
      </c>
    </row>
    <row r="1182" spans="3:13" ht="15" customHeight="1" x14ac:dyDescent="0.35">
      <c r="C1182" s="17">
        <v>42975</v>
      </c>
      <c r="D1182" s="18">
        <v>257.02999999999997</v>
      </c>
      <c r="E1182" s="18">
        <v>696.92</v>
      </c>
      <c r="F1182" s="18">
        <v>2568</v>
      </c>
      <c r="G1182" s="18">
        <v>3184</v>
      </c>
      <c r="H1182" s="18">
        <v>3242</v>
      </c>
      <c r="I1182" s="18">
        <v>301</v>
      </c>
      <c r="J1182" s="18">
        <v>294.39999999999998</v>
      </c>
      <c r="K1182" s="18">
        <v>352.8</v>
      </c>
      <c r="L1182" s="18">
        <v>613</v>
      </c>
      <c r="M1182" s="18">
        <v>295.39999999999998</v>
      </c>
    </row>
    <row r="1183" spans="3:13" ht="15" customHeight="1" x14ac:dyDescent="0.35">
      <c r="C1183" s="20">
        <v>42976</v>
      </c>
      <c r="D1183" s="21">
        <v>252.01</v>
      </c>
      <c r="E1183" s="21">
        <v>699.62</v>
      </c>
      <c r="F1183" s="21">
        <v>2546.5</v>
      </c>
      <c r="G1183" s="21">
        <v>3216</v>
      </c>
      <c r="H1183" s="21">
        <v>3192</v>
      </c>
      <c r="I1183" s="21">
        <v>297.85000000000002</v>
      </c>
      <c r="J1183" s="21">
        <v>295.60000000000002</v>
      </c>
      <c r="K1183" s="21">
        <v>352.95</v>
      </c>
      <c r="L1183" s="21">
        <v>610</v>
      </c>
      <c r="M1183" s="21">
        <v>292</v>
      </c>
    </row>
    <row r="1184" spans="3:13" ht="15" customHeight="1" x14ac:dyDescent="0.35">
      <c r="C1184" s="17">
        <v>42977</v>
      </c>
      <c r="D1184" s="18">
        <v>249.7</v>
      </c>
      <c r="E1184" s="18">
        <v>702.32</v>
      </c>
      <c r="F1184" s="18">
        <v>2557.5</v>
      </c>
      <c r="G1184" s="18">
        <v>3293</v>
      </c>
      <c r="H1184" s="18">
        <v>3188.5</v>
      </c>
      <c r="I1184" s="18">
        <v>302</v>
      </c>
      <c r="J1184" s="18">
        <v>300</v>
      </c>
      <c r="K1184" s="18">
        <v>356.7</v>
      </c>
      <c r="L1184" s="18">
        <v>621</v>
      </c>
      <c r="M1184" s="18">
        <v>295.5</v>
      </c>
    </row>
    <row r="1185" spans="3:13" ht="15" customHeight="1" x14ac:dyDescent="0.35">
      <c r="C1185" s="20">
        <v>42978</v>
      </c>
      <c r="D1185" s="21">
        <v>253.11</v>
      </c>
      <c r="E1185" s="21">
        <v>703.67</v>
      </c>
      <c r="F1185" s="21">
        <v>2592</v>
      </c>
      <c r="G1185" s="21">
        <v>3322</v>
      </c>
      <c r="H1185" s="21">
        <v>3200.5</v>
      </c>
      <c r="I1185" s="21">
        <v>303.49</v>
      </c>
      <c r="J1185" s="21">
        <v>304.5</v>
      </c>
      <c r="K1185" s="21">
        <v>359.5</v>
      </c>
      <c r="L1185" s="21">
        <v>624.5</v>
      </c>
      <c r="M1185" s="21">
        <v>298.89999999999998</v>
      </c>
    </row>
    <row r="1186" spans="3:13" ht="15" customHeight="1" x14ac:dyDescent="0.35">
      <c r="C1186" s="17">
        <v>42979</v>
      </c>
      <c r="D1186" s="18">
        <v>254.02</v>
      </c>
      <c r="E1186" s="18">
        <v>699.62</v>
      </c>
      <c r="F1186" s="18">
        <v>2589</v>
      </c>
      <c r="G1186" s="18">
        <v>3319</v>
      </c>
      <c r="H1186" s="18">
        <v>3231</v>
      </c>
      <c r="I1186" s="18">
        <v>305.48</v>
      </c>
      <c r="J1186" s="18">
        <v>304</v>
      </c>
      <c r="K1186" s="18">
        <v>367</v>
      </c>
      <c r="L1186" s="18">
        <v>627.5</v>
      </c>
      <c r="M1186" s="18">
        <v>295.10000000000002</v>
      </c>
    </row>
    <row r="1187" spans="3:13" ht="15" customHeight="1" x14ac:dyDescent="0.35">
      <c r="C1187" s="20">
        <v>42983</v>
      </c>
      <c r="D1187" s="21">
        <v>249.6</v>
      </c>
      <c r="E1187" s="21">
        <v>691.53</v>
      </c>
      <c r="F1187" s="21">
        <v>2577.5</v>
      </c>
      <c r="G1187" s="21">
        <v>3289</v>
      </c>
      <c r="H1187" s="21">
        <v>3200</v>
      </c>
      <c r="I1187" s="21">
        <v>299.01</v>
      </c>
      <c r="J1187" s="21">
        <v>303.60000000000002</v>
      </c>
      <c r="K1187" s="21">
        <v>363</v>
      </c>
      <c r="L1187" s="21">
        <v>624</v>
      </c>
      <c r="M1187" s="21">
        <v>296</v>
      </c>
    </row>
    <row r="1188" spans="3:13" ht="15" customHeight="1" x14ac:dyDescent="0.35">
      <c r="C1188" s="17">
        <v>42984</v>
      </c>
      <c r="D1188" s="18">
        <v>245.78</v>
      </c>
      <c r="E1188" s="18">
        <v>683.88</v>
      </c>
      <c r="F1188" s="18">
        <v>2565</v>
      </c>
      <c r="G1188" s="18">
        <v>3283</v>
      </c>
      <c r="H1188" s="18">
        <v>3210</v>
      </c>
      <c r="I1188" s="18">
        <v>296.19</v>
      </c>
      <c r="J1188" s="18">
        <v>303.3</v>
      </c>
      <c r="K1188" s="18">
        <v>365.8</v>
      </c>
      <c r="L1188" s="18">
        <v>595.5</v>
      </c>
      <c r="M1188" s="18">
        <v>297.3</v>
      </c>
    </row>
    <row r="1189" spans="3:13" ht="15" customHeight="1" x14ac:dyDescent="0.35">
      <c r="C1189" s="20">
        <v>42985</v>
      </c>
      <c r="D1189" s="21">
        <v>242.36</v>
      </c>
      <c r="E1189" s="21">
        <v>658.71</v>
      </c>
      <c r="F1189" s="21">
        <v>2580</v>
      </c>
      <c r="G1189" s="21">
        <v>3291</v>
      </c>
      <c r="H1189" s="21">
        <v>3300</v>
      </c>
      <c r="I1189" s="21">
        <v>293.52999999999997</v>
      </c>
      <c r="J1189" s="21">
        <v>304</v>
      </c>
      <c r="K1189" s="21">
        <v>368.5</v>
      </c>
      <c r="L1189" s="21">
        <v>608.5</v>
      </c>
      <c r="M1189" s="21">
        <v>298.8</v>
      </c>
    </row>
    <row r="1190" spans="3:13" ht="15" customHeight="1" x14ac:dyDescent="0.35">
      <c r="C1190" s="17">
        <v>42986</v>
      </c>
      <c r="D1190" s="18">
        <v>245.58</v>
      </c>
      <c r="E1190" s="18">
        <v>660.5</v>
      </c>
      <c r="F1190" s="18">
        <v>2593.5</v>
      </c>
      <c r="G1190" s="18">
        <v>3265</v>
      </c>
      <c r="H1190" s="18">
        <v>3315</v>
      </c>
      <c r="I1190" s="18">
        <v>296.19</v>
      </c>
      <c r="J1190" s="18">
        <v>306.2</v>
      </c>
      <c r="K1190" s="18">
        <v>363.05</v>
      </c>
      <c r="L1190" s="18">
        <v>599</v>
      </c>
      <c r="M1190" s="18">
        <v>288</v>
      </c>
    </row>
    <row r="1191" spans="3:13" ht="15" customHeight="1" x14ac:dyDescent="0.35">
      <c r="C1191" s="20">
        <v>42989</v>
      </c>
      <c r="D1191" s="21">
        <v>244.97</v>
      </c>
      <c r="E1191" s="21">
        <v>664.1</v>
      </c>
      <c r="F1191" s="21">
        <v>2586.5</v>
      </c>
      <c r="G1191" s="21">
        <v>3103</v>
      </c>
      <c r="H1191" s="21">
        <v>3327</v>
      </c>
      <c r="I1191" s="21">
        <v>299.51</v>
      </c>
      <c r="J1191" s="21">
        <v>306.8</v>
      </c>
      <c r="K1191" s="21">
        <v>369.3</v>
      </c>
      <c r="L1191" s="21">
        <v>606</v>
      </c>
      <c r="M1191" s="21">
        <v>290.60000000000002</v>
      </c>
    </row>
    <row r="1192" spans="3:13" ht="15" customHeight="1" x14ac:dyDescent="0.35">
      <c r="C1192" s="17">
        <v>42990</v>
      </c>
      <c r="D1192" s="18">
        <v>250.9</v>
      </c>
      <c r="E1192" s="18">
        <v>674.44</v>
      </c>
      <c r="F1192" s="18">
        <v>2580.5</v>
      </c>
      <c r="G1192" s="18">
        <v>3142</v>
      </c>
      <c r="H1192" s="18">
        <v>3322.5</v>
      </c>
      <c r="I1192" s="18">
        <v>298.83999999999997</v>
      </c>
      <c r="J1192" s="18">
        <v>305.39999999999998</v>
      </c>
      <c r="K1192" s="18">
        <v>372.5</v>
      </c>
      <c r="L1192" s="18">
        <v>596</v>
      </c>
      <c r="M1192" s="18">
        <v>290.89999999999998</v>
      </c>
    </row>
    <row r="1193" spans="3:13" ht="15" customHeight="1" x14ac:dyDescent="0.35">
      <c r="C1193" s="20">
        <v>42991</v>
      </c>
      <c r="D1193" s="21">
        <v>250.8</v>
      </c>
      <c r="E1193" s="21">
        <v>672.64</v>
      </c>
      <c r="F1193" s="21">
        <v>2560.5</v>
      </c>
      <c r="G1193" s="21">
        <v>3156</v>
      </c>
      <c r="H1193" s="21">
        <v>3318</v>
      </c>
      <c r="I1193" s="21">
        <v>299.83999999999997</v>
      </c>
      <c r="J1193" s="21">
        <v>303</v>
      </c>
      <c r="K1193" s="21">
        <v>363.6</v>
      </c>
      <c r="L1193" s="21">
        <v>603</v>
      </c>
      <c r="M1193" s="21">
        <v>289.60000000000002</v>
      </c>
    </row>
    <row r="1194" spans="3:13" ht="15" customHeight="1" x14ac:dyDescent="0.35">
      <c r="C1194" s="17">
        <v>42992</v>
      </c>
      <c r="D1194" s="18">
        <v>254.52</v>
      </c>
      <c r="E1194" s="18">
        <v>665.9</v>
      </c>
      <c r="F1194" s="18">
        <v>2504.5</v>
      </c>
      <c r="G1194" s="18">
        <v>3169</v>
      </c>
      <c r="H1194" s="18">
        <v>3260.5</v>
      </c>
      <c r="I1194" s="18">
        <v>299.67</v>
      </c>
      <c r="J1194" s="18">
        <v>298</v>
      </c>
      <c r="K1194" s="18">
        <v>351.6</v>
      </c>
      <c r="L1194" s="18">
        <v>582.5</v>
      </c>
      <c r="M1194" s="18">
        <v>289.89999999999998</v>
      </c>
    </row>
    <row r="1195" spans="3:13" ht="15" customHeight="1" x14ac:dyDescent="0.35">
      <c r="C1195" s="20">
        <v>42993</v>
      </c>
      <c r="D1195" s="21">
        <v>252.91</v>
      </c>
      <c r="E1195" s="21">
        <v>665.9</v>
      </c>
      <c r="F1195" s="21">
        <v>2488</v>
      </c>
      <c r="G1195" s="21">
        <v>3158</v>
      </c>
      <c r="H1195" s="21">
        <v>3327.5</v>
      </c>
      <c r="I1195" s="21">
        <v>294.02999999999997</v>
      </c>
      <c r="J1195" s="21">
        <v>295.2</v>
      </c>
      <c r="K1195" s="21">
        <v>344.5</v>
      </c>
      <c r="L1195" s="21">
        <v>583.5</v>
      </c>
      <c r="M1195" s="21">
        <v>289</v>
      </c>
    </row>
    <row r="1196" spans="3:13" ht="15" customHeight="1" x14ac:dyDescent="0.35">
      <c r="C1196" s="17">
        <v>42996</v>
      </c>
      <c r="D1196" s="18">
        <v>254.12</v>
      </c>
      <c r="E1196" s="18">
        <v>668.15</v>
      </c>
      <c r="F1196" s="18">
        <v>2507.5</v>
      </c>
      <c r="G1196" s="18">
        <v>3190</v>
      </c>
      <c r="H1196" s="18">
        <v>3266</v>
      </c>
      <c r="I1196" s="18">
        <v>295.36</v>
      </c>
      <c r="J1196" s="18">
        <v>295</v>
      </c>
      <c r="K1196" s="18">
        <v>346.6</v>
      </c>
      <c r="L1196" s="18">
        <v>581</v>
      </c>
      <c r="M1196" s="18">
        <v>294.2</v>
      </c>
    </row>
    <row r="1197" spans="3:13" ht="15" customHeight="1" x14ac:dyDescent="0.35">
      <c r="C1197" s="20">
        <v>42997</v>
      </c>
      <c r="D1197" s="21">
        <v>256.73</v>
      </c>
      <c r="E1197" s="21">
        <v>668.6</v>
      </c>
      <c r="F1197" s="21">
        <v>2496</v>
      </c>
      <c r="G1197" s="21">
        <v>3199</v>
      </c>
      <c r="H1197" s="21">
        <v>3271</v>
      </c>
      <c r="I1197" s="21">
        <v>297.68</v>
      </c>
      <c r="J1197" s="21">
        <v>293.3</v>
      </c>
      <c r="K1197" s="21">
        <v>346.1</v>
      </c>
      <c r="L1197" s="21">
        <v>590</v>
      </c>
      <c r="M1197" s="21">
        <v>296.39999999999998</v>
      </c>
    </row>
    <row r="1198" spans="3:13" ht="15" customHeight="1" x14ac:dyDescent="0.35">
      <c r="C1198" s="17">
        <v>42998</v>
      </c>
      <c r="D1198" s="18">
        <v>257.52999999999997</v>
      </c>
      <c r="E1198" s="18">
        <v>664.55</v>
      </c>
      <c r="F1198" s="18">
        <v>2426.5</v>
      </c>
      <c r="G1198" s="18">
        <v>3223</v>
      </c>
      <c r="H1198" s="18">
        <v>3258.5</v>
      </c>
      <c r="I1198" s="18">
        <v>299.01</v>
      </c>
      <c r="J1198" s="18">
        <v>294.60000000000002</v>
      </c>
      <c r="K1198" s="18">
        <v>348.75</v>
      </c>
      <c r="L1198" s="18">
        <v>602</v>
      </c>
      <c r="M1198" s="18">
        <v>313</v>
      </c>
    </row>
    <row r="1199" spans="3:13" ht="15" customHeight="1" x14ac:dyDescent="0.35">
      <c r="C1199" s="20">
        <v>42999</v>
      </c>
      <c r="D1199" s="21">
        <v>261.75</v>
      </c>
      <c r="E1199" s="21">
        <v>659.16</v>
      </c>
      <c r="F1199" s="21">
        <v>2420.5</v>
      </c>
      <c r="G1199" s="21">
        <v>3212</v>
      </c>
      <c r="H1199" s="21">
        <v>3214.5</v>
      </c>
      <c r="I1199" s="21">
        <v>294.19</v>
      </c>
      <c r="J1199" s="21">
        <v>291.3</v>
      </c>
      <c r="K1199" s="21">
        <v>346.55</v>
      </c>
      <c r="L1199" s="21">
        <v>590</v>
      </c>
      <c r="M1199" s="21">
        <v>300.2</v>
      </c>
    </row>
    <row r="1200" spans="3:13" ht="15" customHeight="1" x14ac:dyDescent="0.35">
      <c r="C1200" s="17">
        <v>43000</v>
      </c>
      <c r="D1200" s="18">
        <v>263.56</v>
      </c>
      <c r="E1200" s="18">
        <v>665.9</v>
      </c>
      <c r="F1200" s="18">
        <v>2436.5</v>
      </c>
      <c r="G1200" s="18">
        <v>3223</v>
      </c>
      <c r="H1200" s="18">
        <v>3227.5</v>
      </c>
      <c r="I1200" s="18">
        <v>296.19</v>
      </c>
      <c r="J1200" s="18">
        <v>292.89999999999998</v>
      </c>
      <c r="K1200" s="18">
        <v>347.15</v>
      </c>
      <c r="L1200" s="18">
        <v>597</v>
      </c>
      <c r="M1200" s="18">
        <v>296.7</v>
      </c>
    </row>
    <row r="1201" spans="3:13" ht="15" customHeight="1" x14ac:dyDescent="0.35">
      <c r="C1201" s="20">
        <v>43003</v>
      </c>
      <c r="D1201" s="21">
        <v>262.66000000000003</v>
      </c>
      <c r="E1201" s="21">
        <v>662.3</v>
      </c>
      <c r="F1201" s="21">
        <v>2436.5</v>
      </c>
      <c r="G1201" s="21">
        <v>3206</v>
      </c>
      <c r="H1201" s="21">
        <v>3226</v>
      </c>
      <c r="I1201" s="21">
        <v>293.36</v>
      </c>
      <c r="J1201" s="21">
        <v>296.2</v>
      </c>
      <c r="K1201" s="21">
        <v>344.1</v>
      </c>
      <c r="L1201" s="21">
        <v>593</v>
      </c>
      <c r="M1201" s="21">
        <v>297.3</v>
      </c>
    </row>
    <row r="1202" spans="3:13" ht="15" customHeight="1" x14ac:dyDescent="0.35">
      <c r="C1202" s="17">
        <v>43004</v>
      </c>
      <c r="D1202" s="18">
        <v>263.06</v>
      </c>
      <c r="E1202" s="18">
        <v>660.95</v>
      </c>
      <c r="F1202" s="18">
        <v>2428.5</v>
      </c>
      <c r="G1202" s="18">
        <v>3167</v>
      </c>
      <c r="H1202" s="18">
        <v>3274.5</v>
      </c>
      <c r="I1202" s="18">
        <v>290.04000000000002</v>
      </c>
      <c r="J1202" s="18">
        <v>295.3</v>
      </c>
      <c r="K1202" s="18">
        <v>341.9</v>
      </c>
      <c r="L1202" s="18">
        <v>595</v>
      </c>
      <c r="M1202" s="18">
        <v>295.89999999999998</v>
      </c>
    </row>
    <row r="1203" spans="3:13" ht="15" customHeight="1" x14ac:dyDescent="0.35">
      <c r="C1203" s="20">
        <v>43005</v>
      </c>
      <c r="D1203" s="21">
        <v>272.10000000000002</v>
      </c>
      <c r="E1203" s="21">
        <v>665.45</v>
      </c>
      <c r="F1203" s="21">
        <v>2419</v>
      </c>
      <c r="G1203" s="21">
        <v>3170</v>
      </c>
      <c r="H1203" s="21">
        <v>3305</v>
      </c>
      <c r="I1203" s="21">
        <v>286.06</v>
      </c>
      <c r="J1203" s="21">
        <v>293.10000000000002</v>
      </c>
      <c r="K1203" s="21">
        <v>341.6</v>
      </c>
      <c r="L1203" s="21">
        <v>602</v>
      </c>
      <c r="M1203" s="21">
        <v>294.2</v>
      </c>
    </row>
    <row r="1204" spans="3:13" ht="15" customHeight="1" x14ac:dyDescent="0.35">
      <c r="C1204" s="17">
        <v>43006</v>
      </c>
      <c r="D1204" s="18">
        <v>267.68</v>
      </c>
      <c r="E1204" s="18">
        <v>667.25</v>
      </c>
      <c r="F1204" s="18">
        <v>2440.5</v>
      </c>
      <c r="G1204" s="18">
        <v>3190</v>
      </c>
      <c r="H1204" s="18">
        <v>3172</v>
      </c>
      <c r="I1204" s="18">
        <v>293.52999999999997</v>
      </c>
      <c r="J1204" s="18">
        <v>297.10000000000002</v>
      </c>
      <c r="K1204" s="18">
        <v>338.9</v>
      </c>
      <c r="L1204" s="18">
        <v>607</v>
      </c>
      <c r="M1204" s="18">
        <v>293.3</v>
      </c>
    </row>
    <row r="1205" spans="3:13" ht="15" customHeight="1" x14ac:dyDescent="0.35">
      <c r="C1205" s="20">
        <v>43007</v>
      </c>
      <c r="D1205" s="21">
        <v>269.58999999999997</v>
      </c>
      <c r="E1205" s="21">
        <v>679.84</v>
      </c>
      <c r="F1205" s="21">
        <v>2453</v>
      </c>
      <c r="G1205" s="21">
        <v>3193</v>
      </c>
      <c r="H1205" s="21">
        <v>3184</v>
      </c>
      <c r="I1205" s="21">
        <v>294.52999999999997</v>
      </c>
      <c r="J1205" s="21">
        <v>300.60000000000002</v>
      </c>
      <c r="K1205" s="21">
        <v>342</v>
      </c>
      <c r="L1205" s="21">
        <v>614.5</v>
      </c>
      <c r="M1205" s="21">
        <v>298.5</v>
      </c>
    </row>
    <row r="1206" spans="3:13" ht="15" customHeight="1" x14ac:dyDescent="0.35">
      <c r="C1206" s="17">
        <v>43010</v>
      </c>
      <c r="D1206" s="18">
        <v>269.39</v>
      </c>
      <c r="E1206" s="18">
        <v>679.84</v>
      </c>
      <c r="F1206" s="18">
        <v>2466</v>
      </c>
      <c r="G1206" s="18">
        <v>3208</v>
      </c>
      <c r="H1206" s="18">
        <v>3166</v>
      </c>
      <c r="I1206" s="18">
        <v>299.83999999999997</v>
      </c>
      <c r="J1206" s="18">
        <v>302.8</v>
      </c>
      <c r="K1206" s="18">
        <v>350.8</v>
      </c>
      <c r="L1206" s="18">
        <v>640.5</v>
      </c>
      <c r="M1206" s="18">
        <v>298</v>
      </c>
    </row>
    <row r="1207" spans="3:13" ht="15" customHeight="1" x14ac:dyDescent="0.35">
      <c r="C1207" s="20">
        <v>43011</v>
      </c>
      <c r="D1207" s="21">
        <v>272.81</v>
      </c>
      <c r="E1207" s="21">
        <v>674.89</v>
      </c>
      <c r="F1207" s="21">
        <v>2478.5</v>
      </c>
      <c r="G1207" s="21">
        <v>3266</v>
      </c>
      <c r="H1207" s="21">
        <v>3158</v>
      </c>
      <c r="I1207" s="21">
        <v>305.82</v>
      </c>
      <c r="J1207" s="21">
        <v>306.8</v>
      </c>
      <c r="K1207" s="21">
        <v>353.6</v>
      </c>
      <c r="L1207" s="21">
        <v>641.5</v>
      </c>
      <c r="M1207" s="21">
        <v>301.7</v>
      </c>
    </row>
    <row r="1208" spans="3:13" ht="15" customHeight="1" x14ac:dyDescent="0.35">
      <c r="C1208" s="17">
        <v>43012</v>
      </c>
      <c r="D1208" s="18">
        <v>272.61</v>
      </c>
      <c r="E1208" s="18">
        <v>674.44</v>
      </c>
      <c r="F1208" s="18">
        <v>2502.5</v>
      </c>
      <c r="G1208" s="18">
        <v>3285</v>
      </c>
      <c r="H1208" s="18">
        <v>3132</v>
      </c>
      <c r="I1208" s="18">
        <v>307.14</v>
      </c>
      <c r="J1208" s="18">
        <v>306.5</v>
      </c>
      <c r="K1208" s="18">
        <v>359.4</v>
      </c>
      <c r="L1208" s="18">
        <v>640.5</v>
      </c>
      <c r="M1208" s="18">
        <v>306.10000000000002</v>
      </c>
    </row>
    <row r="1209" spans="3:13" ht="15" customHeight="1" x14ac:dyDescent="0.35">
      <c r="C1209" s="20">
        <v>43013</v>
      </c>
      <c r="D1209" s="21">
        <v>275.52</v>
      </c>
      <c r="E1209" s="21">
        <v>675.79</v>
      </c>
      <c r="F1209" s="21">
        <v>2526</v>
      </c>
      <c r="G1209" s="21">
        <v>3290</v>
      </c>
      <c r="H1209" s="21">
        <v>3128.5</v>
      </c>
      <c r="I1209" s="21">
        <v>305.82</v>
      </c>
      <c r="J1209" s="21">
        <v>305.7</v>
      </c>
      <c r="K1209" s="21">
        <v>370.3</v>
      </c>
      <c r="L1209" s="21">
        <v>646.5</v>
      </c>
      <c r="M1209" s="21">
        <v>307</v>
      </c>
    </row>
    <row r="1210" spans="3:13" ht="15" customHeight="1" x14ac:dyDescent="0.35">
      <c r="C1210" s="17">
        <v>43014</v>
      </c>
      <c r="D1210" s="18">
        <v>273.91000000000003</v>
      </c>
      <c r="E1210" s="18">
        <v>681.64</v>
      </c>
      <c r="F1210" s="18">
        <v>2535</v>
      </c>
      <c r="G1210" s="18">
        <v>3272</v>
      </c>
      <c r="H1210" s="18">
        <v>3134.5</v>
      </c>
      <c r="I1210" s="18">
        <v>305.32</v>
      </c>
      <c r="J1210" s="18">
        <v>303.8</v>
      </c>
      <c r="K1210" s="18">
        <v>366.9</v>
      </c>
      <c r="L1210" s="18">
        <v>656</v>
      </c>
      <c r="M1210" s="18">
        <v>307.3</v>
      </c>
    </row>
    <row r="1211" spans="3:13" ht="15" customHeight="1" x14ac:dyDescent="0.35">
      <c r="C1211" s="20">
        <v>43017</v>
      </c>
      <c r="D1211" s="21">
        <v>273.51</v>
      </c>
      <c r="E1211" s="21">
        <v>680.29</v>
      </c>
      <c r="F1211" s="21">
        <v>2542</v>
      </c>
      <c r="G1211" s="21">
        <v>3305</v>
      </c>
      <c r="H1211" s="21">
        <v>3135</v>
      </c>
      <c r="I1211" s="21">
        <v>305.32</v>
      </c>
      <c r="J1211" s="21">
        <v>304.89999999999998</v>
      </c>
      <c r="K1211" s="21">
        <v>362.15</v>
      </c>
      <c r="L1211" s="21">
        <v>655</v>
      </c>
      <c r="M1211" s="21">
        <v>305</v>
      </c>
    </row>
    <row r="1212" spans="3:13" ht="15" customHeight="1" x14ac:dyDescent="0.35">
      <c r="C1212" s="17">
        <v>43018</v>
      </c>
      <c r="D1212" s="18">
        <v>278.83999999999997</v>
      </c>
      <c r="E1212" s="18">
        <v>682.54</v>
      </c>
      <c r="F1212" s="18">
        <v>2555.5</v>
      </c>
      <c r="G1212" s="18">
        <v>3283</v>
      </c>
      <c r="H1212" s="18">
        <v>3170</v>
      </c>
      <c r="I1212" s="18">
        <v>302.83</v>
      </c>
      <c r="J1212" s="18">
        <v>307</v>
      </c>
      <c r="K1212" s="18">
        <v>366.2</v>
      </c>
      <c r="L1212" s="18">
        <v>667.5</v>
      </c>
      <c r="M1212" s="18">
        <v>307.3</v>
      </c>
    </row>
    <row r="1213" spans="3:13" ht="15" customHeight="1" x14ac:dyDescent="0.35">
      <c r="C1213" s="20">
        <v>43019</v>
      </c>
      <c r="D1213" s="21">
        <v>276.73</v>
      </c>
      <c r="E1213" s="21">
        <v>682.09</v>
      </c>
      <c r="F1213" s="21">
        <v>2558.5</v>
      </c>
      <c r="G1213" s="21">
        <v>3304</v>
      </c>
      <c r="H1213" s="21">
        <v>3154</v>
      </c>
      <c r="I1213" s="21">
        <v>302.5</v>
      </c>
      <c r="J1213" s="21">
        <v>305.5</v>
      </c>
      <c r="K1213" s="21">
        <v>365</v>
      </c>
      <c r="L1213" s="21">
        <v>669.5</v>
      </c>
      <c r="M1213" s="21">
        <v>305.60000000000002</v>
      </c>
    </row>
    <row r="1214" spans="3:13" ht="15" customHeight="1" x14ac:dyDescent="0.35">
      <c r="C1214" s="17">
        <v>43020</v>
      </c>
      <c r="D1214" s="18">
        <v>275.52</v>
      </c>
      <c r="E1214" s="18">
        <v>690.18</v>
      </c>
      <c r="F1214" s="18">
        <v>2569</v>
      </c>
      <c r="G1214" s="18">
        <v>3338</v>
      </c>
      <c r="H1214" s="18">
        <v>3165</v>
      </c>
      <c r="I1214" s="18">
        <v>305.64999999999998</v>
      </c>
      <c r="J1214" s="18">
        <v>307.2</v>
      </c>
      <c r="K1214" s="18">
        <v>367.95</v>
      </c>
      <c r="L1214" s="18">
        <v>671.5</v>
      </c>
      <c r="M1214" s="18">
        <v>303.89999999999998</v>
      </c>
    </row>
    <row r="1215" spans="3:13" ht="15" customHeight="1" x14ac:dyDescent="0.35">
      <c r="C1215" s="20">
        <v>43021</v>
      </c>
      <c r="D1215" s="21">
        <v>276.52</v>
      </c>
      <c r="E1215" s="21">
        <v>695.13</v>
      </c>
      <c r="F1215" s="21">
        <v>2551.5</v>
      </c>
      <c r="G1215" s="21">
        <v>3348</v>
      </c>
      <c r="H1215" s="21">
        <v>3144.5</v>
      </c>
      <c r="I1215" s="21">
        <v>303.16000000000003</v>
      </c>
      <c r="J1215" s="21">
        <v>305.5</v>
      </c>
      <c r="K1215" s="21">
        <v>376.6</v>
      </c>
      <c r="L1215" s="21">
        <v>681</v>
      </c>
      <c r="M1215" s="21">
        <v>309.3</v>
      </c>
    </row>
    <row r="1216" spans="3:13" ht="15" customHeight="1" x14ac:dyDescent="0.35">
      <c r="C1216" s="17">
        <v>43024</v>
      </c>
      <c r="D1216" s="18">
        <v>275.42</v>
      </c>
      <c r="E1216" s="18">
        <v>687.48</v>
      </c>
      <c r="F1216" s="18">
        <v>2541.5</v>
      </c>
      <c r="G1216" s="18">
        <v>3343</v>
      </c>
      <c r="H1216" s="18">
        <v>3129.5</v>
      </c>
      <c r="I1216" s="18">
        <v>301.17</v>
      </c>
      <c r="J1216" s="18">
        <v>305.2</v>
      </c>
      <c r="K1216" s="18">
        <v>382.4</v>
      </c>
      <c r="L1216" s="18">
        <v>677.5</v>
      </c>
      <c r="M1216" s="18">
        <v>306</v>
      </c>
    </row>
    <row r="1217" spans="3:13" ht="15" customHeight="1" x14ac:dyDescent="0.35">
      <c r="C1217" s="20">
        <v>43025</v>
      </c>
      <c r="D1217" s="21">
        <v>274.72000000000003</v>
      </c>
      <c r="E1217" s="21">
        <v>682.99</v>
      </c>
      <c r="F1217" s="21">
        <v>2538.5</v>
      </c>
      <c r="G1217" s="21">
        <v>3333</v>
      </c>
      <c r="H1217" s="21">
        <v>3145</v>
      </c>
      <c r="I1217" s="21">
        <v>301.33</v>
      </c>
      <c r="J1217" s="21">
        <v>305.8</v>
      </c>
      <c r="K1217" s="21">
        <v>375.85</v>
      </c>
      <c r="L1217" s="21">
        <v>679.5</v>
      </c>
      <c r="M1217" s="21">
        <v>306</v>
      </c>
    </row>
    <row r="1218" spans="3:13" ht="15" customHeight="1" x14ac:dyDescent="0.35">
      <c r="C1218" s="17">
        <v>43026</v>
      </c>
      <c r="D1218" s="18">
        <v>280.54000000000002</v>
      </c>
      <c r="E1218" s="18">
        <v>687.93</v>
      </c>
      <c r="F1218" s="18">
        <v>2566.5</v>
      </c>
      <c r="G1218" s="18">
        <v>3365</v>
      </c>
      <c r="H1218" s="18">
        <v>3166</v>
      </c>
      <c r="I1218" s="18">
        <v>308.8</v>
      </c>
      <c r="J1218" s="18">
        <v>312.5</v>
      </c>
      <c r="K1218" s="18">
        <v>374.65</v>
      </c>
      <c r="L1218" s="18">
        <v>689.5</v>
      </c>
      <c r="M1218" s="18">
        <v>308.8</v>
      </c>
    </row>
    <row r="1219" spans="3:13" ht="15" customHeight="1" x14ac:dyDescent="0.35">
      <c r="C1219" s="20">
        <v>43027</v>
      </c>
      <c r="D1219" s="21">
        <v>281.45</v>
      </c>
      <c r="E1219" s="21">
        <v>687.93</v>
      </c>
      <c r="F1219" s="21">
        <v>2571</v>
      </c>
      <c r="G1219" s="21">
        <v>3360</v>
      </c>
      <c r="H1219" s="21">
        <v>3147</v>
      </c>
      <c r="I1219" s="21">
        <v>307.81</v>
      </c>
      <c r="J1219" s="21">
        <v>314</v>
      </c>
      <c r="K1219" s="21">
        <v>377.6</v>
      </c>
      <c r="L1219" s="21">
        <v>692</v>
      </c>
      <c r="M1219" s="21">
        <v>303.2</v>
      </c>
    </row>
    <row r="1220" spans="3:13" ht="15" customHeight="1" x14ac:dyDescent="0.35">
      <c r="C1220" s="17">
        <v>43028</v>
      </c>
      <c r="D1220" s="18">
        <v>283.66000000000003</v>
      </c>
      <c r="E1220" s="18">
        <v>686.58</v>
      </c>
      <c r="F1220" s="18">
        <v>2567.5</v>
      </c>
      <c r="G1220" s="18">
        <v>3325</v>
      </c>
      <c r="H1220" s="18">
        <v>3140</v>
      </c>
      <c r="I1220" s="18">
        <v>307.48</v>
      </c>
      <c r="J1220" s="18">
        <v>321.60000000000002</v>
      </c>
      <c r="K1220" s="18">
        <v>378.2</v>
      </c>
      <c r="L1220" s="18">
        <v>695</v>
      </c>
      <c r="M1220" s="18">
        <v>303.39999999999998</v>
      </c>
    </row>
    <row r="1221" spans="3:13" ht="15" customHeight="1" x14ac:dyDescent="0.35">
      <c r="C1221" s="20">
        <v>43031</v>
      </c>
      <c r="D1221" s="21">
        <v>280.83999999999997</v>
      </c>
      <c r="E1221" s="21">
        <v>682.09</v>
      </c>
      <c r="F1221" s="21">
        <v>2579</v>
      </c>
      <c r="G1221" s="21">
        <v>3371</v>
      </c>
      <c r="H1221" s="21">
        <v>3153.5</v>
      </c>
      <c r="I1221" s="21">
        <v>310.13</v>
      </c>
      <c r="J1221" s="21">
        <v>321.60000000000002</v>
      </c>
      <c r="K1221" s="21">
        <v>379.75</v>
      </c>
      <c r="L1221" s="21">
        <v>696</v>
      </c>
      <c r="M1221" s="21">
        <v>303.2</v>
      </c>
    </row>
    <row r="1222" spans="3:13" ht="15" customHeight="1" x14ac:dyDescent="0.35">
      <c r="C1222" s="17">
        <v>43032</v>
      </c>
      <c r="D1222" s="18">
        <v>282.35000000000002</v>
      </c>
      <c r="E1222" s="18">
        <v>678.49</v>
      </c>
      <c r="F1222" s="18">
        <v>2565.5</v>
      </c>
      <c r="G1222" s="18">
        <v>3363</v>
      </c>
      <c r="H1222" s="18">
        <v>3128.5</v>
      </c>
      <c r="I1222" s="18">
        <v>310.95999999999998</v>
      </c>
      <c r="J1222" s="18">
        <v>326.3</v>
      </c>
      <c r="K1222" s="18">
        <v>385.2</v>
      </c>
      <c r="L1222" s="18">
        <v>700</v>
      </c>
      <c r="M1222" s="18">
        <v>304.89999999999998</v>
      </c>
    </row>
    <row r="1223" spans="3:13" ht="15" customHeight="1" x14ac:dyDescent="0.35">
      <c r="C1223" s="20">
        <v>43033</v>
      </c>
      <c r="D1223" s="21">
        <v>281.45</v>
      </c>
      <c r="E1223" s="21">
        <v>669.5</v>
      </c>
      <c r="F1223" s="21">
        <v>2539.5</v>
      </c>
      <c r="G1223" s="21">
        <v>3326</v>
      </c>
      <c r="H1223" s="21">
        <v>3124</v>
      </c>
      <c r="I1223" s="21">
        <v>311.79000000000002</v>
      </c>
      <c r="J1223" s="21">
        <v>327.5</v>
      </c>
      <c r="K1223" s="21">
        <v>376.3</v>
      </c>
      <c r="L1223" s="21">
        <v>698.5</v>
      </c>
      <c r="M1223" s="21">
        <v>313.2</v>
      </c>
    </row>
    <row r="1224" spans="3:13" ht="15" customHeight="1" x14ac:dyDescent="0.35">
      <c r="C1224" s="17">
        <v>43034</v>
      </c>
      <c r="D1224" s="18">
        <v>282.35000000000002</v>
      </c>
      <c r="E1224" s="18">
        <v>682.54</v>
      </c>
      <c r="F1224" s="18">
        <v>2565</v>
      </c>
      <c r="G1224" s="18">
        <v>3362</v>
      </c>
      <c r="H1224" s="18">
        <v>3148.5</v>
      </c>
      <c r="I1224" s="18">
        <v>315</v>
      </c>
      <c r="J1224" s="18">
        <v>330.5</v>
      </c>
      <c r="K1224" s="18">
        <v>378.75</v>
      </c>
      <c r="L1224" s="18">
        <v>669</v>
      </c>
      <c r="M1224" s="18">
        <v>312.60000000000002</v>
      </c>
    </row>
    <row r="1225" spans="3:13" ht="15" customHeight="1" x14ac:dyDescent="0.35">
      <c r="C1225" s="20">
        <v>43035</v>
      </c>
      <c r="D1225" s="21">
        <v>287.18</v>
      </c>
      <c r="E1225" s="21">
        <v>680.29</v>
      </c>
      <c r="F1225" s="21">
        <v>2608</v>
      </c>
      <c r="G1225" s="21">
        <v>3355</v>
      </c>
      <c r="H1225" s="21">
        <v>3176</v>
      </c>
      <c r="I1225" s="21">
        <v>321.83999999999997</v>
      </c>
      <c r="J1225" s="21">
        <v>332.6</v>
      </c>
      <c r="K1225" s="21">
        <v>367.2</v>
      </c>
      <c r="L1225" s="21">
        <v>656.5</v>
      </c>
      <c r="M1225" s="21">
        <v>310.3</v>
      </c>
    </row>
    <row r="1226" spans="3:13" ht="15" customHeight="1" x14ac:dyDescent="0.35">
      <c r="C1226" s="17">
        <v>43038</v>
      </c>
      <c r="D1226" s="18">
        <v>285.57</v>
      </c>
      <c r="E1226" s="18">
        <v>679.84</v>
      </c>
      <c r="F1226" s="18">
        <v>2587.5</v>
      </c>
      <c r="G1226" s="18">
        <v>3356</v>
      </c>
      <c r="H1226" s="18">
        <v>3140.5</v>
      </c>
      <c r="I1226" s="18">
        <v>322.33999999999997</v>
      </c>
      <c r="J1226" s="18">
        <v>333.8</v>
      </c>
      <c r="K1226" s="18">
        <v>370</v>
      </c>
      <c r="L1226" s="18">
        <v>653</v>
      </c>
      <c r="M1226" s="18">
        <v>316.60000000000002</v>
      </c>
    </row>
    <row r="1227" spans="3:13" ht="15" customHeight="1" x14ac:dyDescent="0.35">
      <c r="C1227" s="20">
        <v>43039</v>
      </c>
      <c r="D1227" s="21">
        <v>283.86</v>
      </c>
      <c r="E1227" s="21">
        <v>680.74</v>
      </c>
      <c r="F1227" s="21">
        <v>2572</v>
      </c>
      <c r="G1227" s="21">
        <v>3332</v>
      </c>
      <c r="H1227" s="21">
        <v>3070.5</v>
      </c>
      <c r="I1227" s="21">
        <v>324.67</v>
      </c>
      <c r="J1227" s="21">
        <v>335.8</v>
      </c>
      <c r="K1227" s="21">
        <v>363</v>
      </c>
      <c r="L1227" s="21">
        <v>654.5</v>
      </c>
      <c r="M1227" s="21">
        <v>312.60000000000002</v>
      </c>
    </row>
    <row r="1228" spans="3:13" ht="15" customHeight="1" x14ac:dyDescent="0.35">
      <c r="C1228" s="17">
        <v>43040</v>
      </c>
      <c r="D1228" s="18">
        <v>285.87</v>
      </c>
      <c r="E1228" s="18">
        <v>686.13</v>
      </c>
      <c r="F1228" s="18">
        <v>2544.5</v>
      </c>
      <c r="G1228" s="18">
        <v>3262</v>
      </c>
      <c r="H1228" s="18">
        <v>3073.5</v>
      </c>
      <c r="I1228" s="18">
        <v>320.33999999999997</v>
      </c>
      <c r="J1228" s="18">
        <v>334.5</v>
      </c>
      <c r="K1228" s="18">
        <v>375.55</v>
      </c>
      <c r="L1228" s="18">
        <v>659</v>
      </c>
      <c r="M1228" s="18">
        <v>309.3</v>
      </c>
    </row>
    <row r="1229" spans="3:13" ht="15" customHeight="1" x14ac:dyDescent="0.35">
      <c r="C1229" s="20">
        <v>43041</v>
      </c>
      <c r="D1229" s="21">
        <v>283.16000000000003</v>
      </c>
      <c r="E1229" s="21">
        <v>690.63</v>
      </c>
      <c r="F1229" s="21">
        <v>2571.5</v>
      </c>
      <c r="G1229" s="21">
        <v>3304</v>
      </c>
      <c r="H1229" s="21">
        <v>3070</v>
      </c>
      <c r="I1229" s="21">
        <v>322</v>
      </c>
      <c r="J1229" s="21">
        <v>327</v>
      </c>
      <c r="K1229" s="21">
        <v>381.05</v>
      </c>
      <c r="L1229" s="21">
        <v>656.5</v>
      </c>
      <c r="M1229" s="21">
        <v>309.60000000000002</v>
      </c>
    </row>
    <row r="1230" spans="3:13" ht="15" customHeight="1" x14ac:dyDescent="0.35">
      <c r="C1230" s="17">
        <v>43042</v>
      </c>
      <c r="D1230" s="18">
        <v>279.94</v>
      </c>
      <c r="E1230" s="18">
        <v>689.73</v>
      </c>
      <c r="F1230" s="18">
        <v>2594</v>
      </c>
      <c r="G1230" s="18">
        <v>3333</v>
      </c>
      <c r="H1230" s="18">
        <v>3038</v>
      </c>
      <c r="I1230" s="18">
        <v>326.01</v>
      </c>
      <c r="J1230" s="18">
        <v>326.7</v>
      </c>
      <c r="K1230" s="18">
        <v>378.85</v>
      </c>
      <c r="L1230" s="18">
        <v>654.5</v>
      </c>
      <c r="M1230" s="18">
        <v>317.10000000000002</v>
      </c>
    </row>
    <row r="1231" spans="3:13" ht="15" customHeight="1" x14ac:dyDescent="0.35">
      <c r="C1231" s="20">
        <v>43045</v>
      </c>
      <c r="D1231" s="21">
        <v>278.74</v>
      </c>
      <c r="E1231" s="21">
        <v>689.28</v>
      </c>
      <c r="F1231" s="21">
        <v>2597.5</v>
      </c>
      <c r="G1231" s="21">
        <v>3343</v>
      </c>
      <c r="H1231" s="21">
        <v>3085</v>
      </c>
      <c r="I1231" s="21">
        <v>327.33999999999997</v>
      </c>
      <c r="J1231" s="21">
        <v>325</v>
      </c>
      <c r="K1231" s="21">
        <v>375.95</v>
      </c>
      <c r="L1231" s="21">
        <v>657.5</v>
      </c>
      <c r="M1231" s="21">
        <v>316.60000000000002</v>
      </c>
    </row>
    <row r="1232" spans="3:13" ht="15" customHeight="1" x14ac:dyDescent="0.35">
      <c r="C1232" s="17">
        <v>43046</v>
      </c>
      <c r="D1232" s="18">
        <v>277.73</v>
      </c>
      <c r="E1232" s="18">
        <v>685.23</v>
      </c>
      <c r="F1232" s="18">
        <v>2561.5</v>
      </c>
      <c r="G1232" s="18">
        <v>3218</v>
      </c>
      <c r="H1232" s="18">
        <v>3100</v>
      </c>
      <c r="I1232" s="18">
        <v>325.67</v>
      </c>
      <c r="J1232" s="18">
        <v>324.5</v>
      </c>
      <c r="K1232" s="18">
        <v>368.45</v>
      </c>
      <c r="L1232" s="18">
        <v>651.5</v>
      </c>
      <c r="M1232" s="18">
        <v>307.5</v>
      </c>
    </row>
    <row r="1233" spans="3:13" ht="15" customHeight="1" x14ac:dyDescent="0.35">
      <c r="C1233" s="20">
        <v>43047</v>
      </c>
      <c r="D1233" s="21">
        <v>277.13</v>
      </c>
      <c r="E1233" s="21">
        <v>685.68</v>
      </c>
      <c r="F1233" s="21">
        <v>2570.5</v>
      </c>
      <c r="G1233" s="21">
        <v>3105</v>
      </c>
      <c r="H1233" s="21">
        <v>3162.5</v>
      </c>
      <c r="I1233" s="21">
        <v>320.17</v>
      </c>
      <c r="J1233" s="21">
        <v>325</v>
      </c>
      <c r="K1233" s="21">
        <v>371.2</v>
      </c>
      <c r="L1233" s="21">
        <v>635</v>
      </c>
      <c r="M1233" s="21">
        <v>310.89999999999998</v>
      </c>
    </row>
    <row r="1234" spans="3:13" ht="15" customHeight="1" x14ac:dyDescent="0.35">
      <c r="C1234" s="17">
        <v>43048</v>
      </c>
      <c r="D1234" s="18">
        <v>275.02</v>
      </c>
      <c r="E1234" s="18">
        <v>684.78</v>
      </c>
      <c r="F1234" s="18">
        <v>2570.5</v>
      </c>
      <c r="G1234" s="18">
        <v>3112</v>
      </c>
      <c r="H1234" s="18">
        <v>3154</v>
      </c>
      <c r="I1234" s="18">
        <v>313.33</v>
      </c>
      <c r="J1234" s="18">
        <v>323.10000000000002</v>
      </c>
      <c r="K1234" s="18">
        <v>363</v>
      </c>
      <c r="L1234" s="18">
        <v>612</v>
      </c>
      <c r="M1234" s="18">
        <v>309.8</v>
      </c>
    </row>
    <row r="1235" spans="3:13" ht="15" customHeight="1" x14ac:dyDescent="0.35">
      <c r="C1235" s="20">
        <v>43049</v>
      </c>
      <c r="D1235" s="21">
        <v>276.63</v>
      </c>
      <c r="E1235" s="21">
        <v>686.13</v>
      </c>
      <c r="F1235" s="21">
        <v>2559.5</v>
      </c>
      <c r="G1235" s="21">
        <v>3066</v>
      </c>
      <c r="H1235" s="21">
        <v>3181.5</v>
      </c>
      <c r="I1235" s="21">
        <v>309.66000000000003</v>
      </c>
      <c r="J1235" s="21">
        <v>320.60000000000002</v>
      </c>
      <c r="K1235" s="21">
        <v>362.6</v>
      </c>
      <c r="L1235" s="21">
        <v>620</v>
      </c>
      <c r="M1235" s="21">
        <v>309.8</v>
      </c>
    </row>
    <row r="1236" spans="3:13" ht="15" customHeight="1" x14ac:dyDescent="0.35">
      <c r="C1236" s="17">
        <v>43052</v>
      </c>
      <c r="D1236" s="18">
        <v>276.02</v>
      </c>
      <c r="E1236" s="18">
        <v>679.39</v>
      </c>
      <c r="F1236" s="18">
        <v>2580.5</v>
      </c>
      <c r="G1236" s="18">
        <v>3080</v>
      </c>
      <c r="H1236" s="18">
        <v>3125</v>
      </c>
      <c r="I1236" s="18">
        <v>302.64999999999998</v>
      </c>
      <c r="J1236" s="18">
        <v>322.10000000000002</v>
      </c>
      <c r="K1236" s="18">
        <v>363.95</v>
      </c>
      <c r="L1236" s="18">
        <v>618</v>
      </c>
      <c r="M1236" s="18">
        <v>300.10000000000002</v>
      </c>
    </row>
    <row r="1237" spans="3:13" ht="15" customHeight="1" x14ac:dyDescent="0.35">
      <c r="C1237" s="20">
        <v>43053</v>
      </c>
      <c r="D1237" s="21">
        <v>276.22000000000003</v>
      </c>
      <c r="E1237" s="21">
        <v>684.33</v>
      </c>
      <c r="F1237" s="21">
        <v>2585.5</v>
      </c>
      <c r="G1237" s="21">
        <v>3068</v>
      </c>
      <c r="H1237" s="21">
        <v>3092</v>
      </c>
      <c r="I1237" s="21">
        <v>301.82</v>
      </c>
      <c r="J1237" s="21">
        <v>324.8</v>
      </c>
      <c r="K1237" s="21">
        <v>354.75</v>
      </c>
      <c r="L1237" s="21">
        <v>629</v>
      </c>
      <c r="M1237" s="21">
        <v>302.5</v>
      </c>
    </row>
    <row r="1238" spans="3:13" ht="15" customHeight="1" x14ac:dyDescent="0.35">
      <c r="C1238" s="17">
        <v>43054</v>
      </c>
      <c r="D1238" s="18">
        <v>276.22000000000003</v>
      </c>
      <c r="E1238" s="18">
        <v>681.64</v>
      </c>
      <c r="F1238" s="18">
        <v>2561</v>
      </c>
      <c r="G1238" s="18">
        <v>3056</v>
      </c>
      <c r="H1238" s="18">
        <v>3081</v>
      </c>
      <c r="I1238" s="18">
        <v>302.64999999999998</v>
      </c>
      <c r="J1238" s="18">
        <v>322</v>
      </c>
      <c r="K1238" s="18">
        <v>349.9</v>
      </c>
      <c r="L1238" s="18">
        <v>622</v>
      </c>
      <c r="M1238" s="18">
        <v>301</v>
      </c>
    </row>
    <row r="1239" spans="3:13" ht="15" customHeight="1" x14ac:dyDescent="0.35">
      <c r="C1239" s="20">
        <v>43055</v>
      </c>
      <c r="D1239" s="21">
        <v>275.32</v>
      </c>
      <c r="E1239" s="21">
        <v>687.03</v>
      </c>
      <c r="F1239" s="21">
        <v>2579</v>
      </c>
      <c r="G1239" s="21">
        <v>3091</v>
      </c>
      <c r="H1239" s="21">
        <v>3061</v>
      </c>
      <c r="I1239" s="21">
        <v>299.31</v>
      </c>
      <c r="J1239" s="21">
        <v>323.5</v>
      </c>
      <c r="K1239" s="21">
        <v>353.3</v>
      </c>
      <c r="L1239" s="21">
        <v>627</v>
      </c>
      <c r="M1239" s="21">
        <v>300.10000000000002</v>
      </c>
    </row>
    <row r="1240" spans="3:13" ht="15" customHeight="1" x14ac:dyDescent="0.35">
      <c r="C1240" s="17">
        <v>43056</v>
      </c>
      <c r="D1240" s="18">
        <v>275.72000000000003</v>
      </c>
      <c r="E1240" s="18">
        <v>686.58</v>
      </c>
      <c r="F1240" s="18">
        <v>2575</v>
      </c>
      <c r="G1240" s="18">
        <v>3086</v>
      </c>
      <c r="H1240" s="18">
        <v>3049</v>
      </c>
      <c r="I1240" s="18">
        <v>296.64</v>
      </c>
      <c r="J1240" s="18">
        <v>322.8</v>
      </c>
      <c r="K1240" s="18">
        <v>353.45</v>
      </c>
      <c r="L1240" s="18">
        <v>627</v>
      </c>
      <c r="M1240" s="18">
        <v>307.3</v>
      </c>
    </row>
    <row r="1241" spans="3:13" ht="15" customHeight="1" x14ac:dyDescent="0.35">
      <c r="C1241" s="20">
        <v>43059</v>
      </c>
      <c r="D1241" s="21">
        <v>274.92</v>
      </c>
      <c r="E1241" s="21">
        <v>679.84</v>
      </c>
      <c r="F1241" s="21">
        <v>2589</v>
      </c>
      <c r="G1241" s="21">
        <v>3095</v>
      </c>
      <c r="H1241" s="21">
        <v>3027</v>
      </c>
      <c r="I1241" s="21">
        <v>299.31</v>
      </c>
      <c r="J1241" s="21">
        <v>327</v>
      </c>
      <c r="K1241" s="21">
        <v>359.85</v>
      </c>
      <c r="L1241" s="21">
        <v>633</v>
      </c>
      <c r="M1241" s="21">
        <v>304.39999999999998</v>
      </c>
    </row>
    <row r="1242" spans="3:13" ht="15" customHeight="1" x14ac:dyDescent="0.35">
      <c r="C1242" s="17">
        <v>43060</v>
      </c>
      <c r="D1242" s="18">
        <v>274.51</v>
      </c>
      <c r="E1242" s="18">
        <v>681.19</v>
      </c>
      <c r="F1242" s="18">
        <v>2601</v>
      </c>
      <c r="G1242" s="18">
        <v>3097</v>
      </c>
      <c r="H1242" s="18">
        <v>3130</v>
      </c>
      <c r="I1242" s="18">
        <v>297.31</v>
      </c>
      <c r="J1242" s="18">
        <v>326.10000000000002</v>
      </c>
      <c r="K1242" s="18">
        <v>362.1</v>
      </c>
      <c r="L1242" s="18">
        <v>633.5</v>
      </c>
      <c r="M1242" s="18">
        <v>308.5</v>
      </c>
    </row>
    <row r="1243" spans="3:13" ht="15" customHeight="1" x14ac:dyDescent="0.35">
      <c r="C1243" s="20">
        <v>43061</v>
      </c>
      <c r="D1243" s="21">
        <v>270.8</v>
      </c>
      <c r="E1243" s="21">
        <v>676.69</v>
      </c>
      <c r="F1243" s="21">
        <v>2581.5</v>
      </c>
      <c r="G1243" s="21">
        <v>3067</v>
      </c>
      <c r="H1243" s="21">
        <v>3135</v>
      </c>
      <c r="I1243" s="21">
        <v>296.64</v>
      </c>
      <c r="J1243" s="21">
        <v>323.2</v>
      </c>
      <c r="K1243" s="21">
        <v>363.5</v>
      </c>
      <c r="L1243" s="21">
        <v>610</v>
      </c>
      <c r="M1243" s="21">
        <v>322.60000000000002</v>
      </c>
    </row>
    <row r="1244" spans="3:13" ht="15" customHeight="1" x14ac:dyDescent="0.35">
      <c r="C1244" s="17">
        <v>43062</v>
      </c>
      <c r="D1244" s="18">
        <v>270.89999999999998</v>
      </c>
      <c r="E1244" s="18">
        <v>675.34</v>
      </c>
      <c r="F1244" s="18">
        <v>2615</v>
      </c>
      <c r="G1244" s="18">
        <v>3073</v>
      </c>
      <c r="H1244" s="18">
        <v>3140.5</v>
      </c>
      <c r="I1244" s="18">
        <v>297.14</v>
      </c>
      <c r="J1244" s="18">
        <v>324.89999999999998</v>
      </c>
      <c r="K1244" s="18">
        <v>364.05</v>
      </c>
      <c r="L1244" s="18">
        <v>621</v>
      </c>
      <c r="M1244" s="18">
        <v>320.7</v>
      </c>
    </row>
    <row r="1245" spans="3:13" ht="15" customHeight="1" x14ac:dyDescent="0.35">
      <c r="C1245" s="20">
        <v>43063</v>
      </c>
      <c r="D1245" s="21">
        <v>272.10000000000002</v>
      </c>
      <c r="E1245" s="21">
        <v>677.59</v>
      </c>
      <c r="F1245" s="21">
        <v>2622.5</v>
      </c>
      <c r="G1245" s="21">
        <v>3043</v>
      </c>
      <c r="H1245" s="21">
        <v>3131.5</v>
      </c>
      <c r="I1245" s="21">
        <v>295.81</v>
      </c>
      <c r="J1245" s="21">
        <v>327</v>
      </c>
      <c r="K1245" s="21">
        <v>362.35</v>
      </c>
      <c r="L1245" s="21">
        <v>600.5</v>
      </c>
      <c r="M1245" s="21">
        <v>316.10000000000002</v>
      </c>
    </row>
    <row r="1246" spans="3:13" ht="15" customHeight="1" x14ac:dyDescent="0.35">
      <c r="C1246" s="17">
        <v>43066</v>
      </c>
      <c r="D1246" s="18">
        <v>268.89</v>
      </c>
      <c r="E1246" s="18">
        <v>675.79</v>
      </c>
      <c r="F1246" s="18">
        <v>2606.5</v>
      </c>
      <c r="G1246" s="18">
        <v>3028</v>
      </c>
      <c r="H1246" s="18">
        <v>3137</v>
      </c>
      <c r="I1246" s="18">
        <v>294.47000000000003</v>
      </c>
      <c r="J1246" s="18">
        <v>330</v>
      </c>
      <c r="K1246" s="18">
        <v>358</v>
      </c>
      <c r="L1246" s="18">
        <v>601</v>
      </c>
      <c r="M1246" s="18">
        <v>316.89999999999998</v>
      </c>
    </row>
    <row r="1247" spans="3:13" ht="15" customHeight="1" x14ac:dyDescent="0.35">
      <c r="C1247" s="20">
        <v>43067</v>
      </c>
      <c r="D1247" s="21">
        <v>272.51</v>
      </c>
      <c r="E1247" s="21">
        <v>683.44</v>
      </c>
      <c r="F1247" s="21">
        <v>2650</v>
      </c>
      <c r="G1247" s="21">
        <v>3056</v>
      </c>
      <c r="H1247" s="21">
        <v>3137</v>
      </c>
      <c r="I1247" s="21">
        <v>290.3</v>
      </c>
      <c r="J1247" s="21">
        <v>328.8</v>
      </c>
      <c r="K1247" s="21">
        <v>352</v>
      </c>
      <c r="L1247" s="21">
        <v>595</v>
      </c>
      <c r="M1247" s="21">
        <v>323</v>
      </c>
    </row>
    <row r="1248" spans="3:13" ht="15" customHeight="1" x14ac:dyDescent="0.35">
      <c r="C1248" s="17">
        <v>43068</v>
      </c>
      <c r="D1248" s="18">
        <v>282.95999999999998</v>
      </c>
      <c r="E1248" s="18">
        <v>686.13</v>
      </c>
      <c r="F1248" s="18">
        <v>2593.5</v>
      </c>
      <c r="G1248" s="18">
        <v>3012</v>
      </c>
      <c r="H1248" s="18">
        <v>3046</v>
      </c>
      <c r="I1248" s="18">
        <v>287.3</v>
      </c>
      <c r="J1248" s="18">
        <v>320</v>
      </c>
      <c r="K1248" s="18">
        <v>342.5</v>
      </c>
      <c r="L1248" s="18">
        <v>609</v>
      </c>
      <c r="M1248" s="18">
        <v>336.5</v>
      </c>
    </row>
    <row r="1249" spans="3:13" ht="15" customHeight="1" x14ac:dyDescent="0.35">
      <c r="C1249" s="20">
        <v>43069</v>
      </c>
      <c r="D1249" s="21">
        <v>277.93</v>
      </c>
      <c r="E1249" s="21">
        <v>686.13</v>
      </c>
      <c r="F1249" s="21">
        <v>2568.5</v>
      </c>
      <c r="G1249" s="21">
        <v>2948</v>
      </c>
      <c r="H1249" s="21">
        <v>3064.5</v>
      </c>
      <c r="I1249" s="21">
        <v>285.97000000000003</v>
      </c>
      <c r="J1249" s="21">
        <v>318.10000000000002</v>
      </c>
      <c r="K1249" s="21">
        <v>339.6</v>
      </c>
      <c r="L1249" s="21">
        <v>606</v>
      </c>
      <c r="M1249" s="21">
        <v>334</v>
      </c>
    </row>
    <row r="1250" spans="3:13" ht="15" customHeight="1" x14ac:dyDescent="0.35">
      <c r="C1250" s="17">
        <v>43070</v>
      </c>
      <c r="D1250" s="18">
        <v>271.45</v>
      </c>
      <c r="E1250" s="18">
        <v>676.92</v>
      </c>
      <c r="F1250" s="18">
        <v>2565</v>
      </c>
      <c r="G1250" s="18">
        <v>2870</v>
      </c>
      <c r="H1250" s="18">
        <v>3072</v>
      </c>
      <c r="I1250" s="18">
        <v>279.63</v>
      </c>
      <c r="J1250" s="18">
        <v>315</v>
      </c>
      <c r="K1250" s="18">
        <v>338.88</v>
      </c>
      <c r="L1250" s="18">
        <v>601.25</v>
      </c>
      <c r="M1250" s="18">
        <v>329.35</v>
      </c>
    </row>
    <row r="1251" spans="3:13" ht="15" customHeight="1" x14ac:dyDescent="0.35">
      <c r="C1251" s="20">
        <v>43073</v>
      </c>
      <c r="D1251" s="21">
        <v>275.62</v>
      </c>
      <c r="E1251" s="21">
        <v>683.66</v>
      </c>
      <c r="F1251" s="21">
        <v>2587</v>
      </c>
      <c r="G1251" s="21">
        <v>2926</v>
      </c>
      <c r="H1251" s="21">
        <v>3055.5</v>
      </c>
      <c r="I1251" s="21">
        <v>280.45999999999998</v>
      </c>
      <c r="J1251" s="21">
        <v>315.64999999999998</v>
      </c>
      <c r="K1251" s="21">
        <v>341.77</v>
      </c>
      <c r="L1251" s="21">
        <v>606</v>
      </c>
      <c r="M1251" s="21">
        <v>330.45</v>
      </c>
    </row>
    <row r="1252" spans="3:13" ht="15" customHeight="1" x14ac:dyDescent="0.35">
      <c r="C1252" s="17">
        <v>43074</v>
      </c>
      <c r="D1252" s="18">
        <v>275.47000000000003</v>
      </c>
      <c r="E1252" s="18">
        <v>679.39</v>
      </c>
      <c r="F1252" s="18">
        <v>2607</v>
      </c>
      <c r="G1252" s="18">
        <v>2915</v>
      </c>
      <c r="H1252" s="18">
        <v>3035</v>
      </c>
      <c r="I1252" s="18">
        <v>281.95999999999998</v>
      </c>
      <c r="J1252" s="18">
        <v>314.10000000000002</v>
      </c>
      <c r="K1252" s="18">
        <v>334.02</v>
      </c>
      <c r="L1252" s="18">
        <v>613.75</v>
      </c>
      <c r="M1252" s="18">
        <v>330.95</v>
      </c>
    </row>
    <row r="1253" spans="3:13" ht="15" customHeight="1" x14ac:dyDescent="0.35">
      <c r="C1253" s="20">
        <v>43075</v>
      </c>
      <c r="D1253" s="21">
        <v>276.07</v>
      </c>
      <c r="E1253" s="21">
        <v>674.89</v>
      </c>
      <c r="F1253" s="21">
        <v>2642</v>
      </c>
      <c r="G1253" s="21">
        <v>2920</v>
      </c>
      <c r="H1253" s="21">
        <v>3086</v>
      </c>
      <c r="I1253" s="21">
        <v>280.45999999999998</v>
      </c>
      <c r="J1253" s="21">
        <v>313.64999999999998</v>
      </c>
      <c r="K1253" s="21">
        <v>337.02</v>
      </c>
      <c r="L1253" s="21">
        <v>610.5</v>
      </c>
      <c r="M1253" s="21">
        <v>335.35</v>
      </c>
    </row>
    <row r="1254" spans="3:13" ht="15" customHeight="1" x14ac:dyDescent="0.35">
      <c r="C1254" s="17">
        <v>43076</v>
      </c>
      <c r="D1254" s="18">
        <v>276.27</v>
      </c>
      <c r="E1254" s="18">
        <v>669.95</v>
      </c>
      <c r="F1254" s="18">
        <v>2635</v>
      </c>
      <c r="G1254" s="18">
        <v>2852</v>
      </c>
      <c r="H1254" s="18">
        <v>3079</v>
      </c>
      <c r="I1254" s="18">
        <v>281.45999999999998</v>
      </c>
      <c r="J1254" s="18">
        <v>311.85000000000002</v>
      </c>
      <c r="K1254" s="18">
        <v>338.03</v>
      </c>
      <c r="L1254" s="18">
        <v>607.75</v>
      </c>
      <c r="M1254" s="18">
        <v>334.1</v>
      </c>
    </row>
    <row r="1255" spans="3:13" ht="15" customHeight="1" x14ac:dyDescent="0.35">
      <c r="C1255" s="20">
        <v>43077</v>
      </c>
      <c r="D1255" s="21">
        <v>282.2</v>
      </c>
      <c r="E1255" s="21">
        <v>677.81</v>
      </c>
      <c r="F1255" s="21">
        <v>2636</v>
      </c>
      <c r="G1255" s="21">
        <v>2883</v>
      </c>
      <c r="H1255" s="21">
        <v>3083.5</v>
      </c>
      <c r="I1255" s="21">
        <v>279.79000000000002</v>
      </c>
      <c r="J1255" s="21">
        <v>312.89999999999998</v>
      </c>
      <c r="K1255" s="21">
        <v>345.53</v>
      </c>
      <c r="L1255" s="21">
        <v>630.25</v>
      </c>
      <c r="M1255" s="21">
        <v>336.3</v>
      </c>
    </row>
    <row r="1256" spans="3:13" ht="15" customHeight="1" x14ac:dyDescent="0.35">
      <c r="C1256" s="17">
        <v>43080</v>
      </c>
      <c r="D1256" s="18">
        <v>281.85000000000002</v>
      </c>
      <c r="E1256" s="18">
        <v>676.02</v>
      </c>
      <c r="F1256" s="18">
        <v>2641</v>
      </c>
      <c r="G1256" s="18">
        <v>2871</v>
      </c>
      <c r="H1256" s="18">
        <v>3072.5</v>
      </c>
      <c r="I1256" s="18">
        <v>276.95999999999998</v>
      </c>
      <c r="J1256" s="18">
        <v>311.95</v>
      </c>
      <c r="K1256" s="18">
        <v>351.35</v>
      </c>
      <c r="L1256" s="18">
        <v>628</v>
      </c>
      <c r="M1256" s="18">
        <v>333.65</v>
      </c>
    </row>
    <row r="1257" spans="3:13" ht="15" customHeight="1" x14ac:dyDescent="0.35">
      <c r="C1257" s="20">
        <v>43081</v>
      </c>
      <c r="D1257" s="21">
        <v>282.2</v>
      </c>
      <c r="E1257" s="21">
        <v>671.74</v>
      </c>
      <c r="F1257" s="21">
        <v>2649</v>
      </c>
      <c r="G1257" s="21">
        <v>2889</v>
      </c>
      <c r="H1257" s="21">
        <v>3104</v>
      </c>
      <c r="I1257" s="21">
        <v>278.95999999999998</v>
      </c>
      <c r="J1257" s="21">
        <v>311.2</v>
      </c>
      <c r="K1257" s="21">
        <v>347.48</v>
      </c>
      <c r="L1257" s="21">
        <v>632.25</v>
      </c>
      <c r="M1257" s="21">
        <v>333.1</v>
      </c>
    </row>
    <row r="1258" spans="3:13" ht="15" customHeight="1" x14ac:dyDescent="0.35">
      <c r="C1258" s="17">
        <v>43082</v>
      </c>
      <c r="D1258" s="18">
        <v>282.39999999999998</v>
      </c>
      <c r="E1258" s="18">
        <v>672.87</v>
      </c>
      <c r="F1258" s="18">
        <v>2643</v>
      </c>
      <c r="G1258" s="18">
        <v>2903</v>
      </c>
      <c r="H1258" s="18">
        <v>3067.5</v>
      </c>
      <c r="I1258" s="18">
        <v>279.45999999999998</v>
      </c>
      <c r="J1258" s="18">
        <v>310.85000000000002</v>
      </c>
      <c r="K1258" s="18">
        <v>353.97</v>
      </c>
      <c r="L1258" s="18">
        <v>632.25</v>
      </c>
      <c r="M1258" s="18">
        <v>332.45</v>
      </c>
    </row>
    <row r="1259" spans="3:13" ht="15" customHeight="1" x14ac:dyDescent="0.35">
      <c r="C1259" s="20">
        <v>43083</v>
      </c>
      <c r="D1259" s="21">
        <v>279.14</v>
      </c>
      <c r="E1259" s="21">
        <v>668.6</v>
      </c>
      <c r="F1259" s="21">
        <v>2632</v>
      </c>
      <c r="G1259" s="21">
        <v>2860</v>
      </c>
      <c r="H1259" s="21">
        <v>3050</v>
      </c>
      <c r="I1259" s="21">
        <v>274.62</v>
      </c>
      <c r="J1259" s="21">
        <v>308.60000000000002</v>
      </c>
      <c r="K1259" s="21">
        <v>357.25</v>
      </c>
      <c r="L1259" s="21">
        <v>630</v>
      </c>
      <c r="M1259" s="21">
        <v>333.35</v>
      </c>
    </row>
    <row r="1260" spans="3:13" ht="15" customHeight="1" x14ac:dyDescent="0.35">
      <c r="C1260" s="17">
        <v>43084</v>
      </c>
      <c r="D1260" s="18">
        <v>277.43</v>
      </c>
      <c r="E1260" s="18">
        <v>673.54</v>
      </c>
      <c r="F1260" s="18">
        <v>2655</v>
      </c>
      <c r="G1260" s="18">
        <v>2843</v>
      </c>
      <c r="H1260" s="18">
        <v>3085</v>
      </c>
      <c r="I1260" s="18">
        <v>277.29000000000002</v>
      </c>
      <c r="J1260" s="18">
        <v>309.5</v>
      </c>
      <c r="K1260" s="18">
        <v>362.77</v>
      </c>
      <c r="L1260" s="18">
        <v>626</v>
      </c>
      <c r="M1260" s="18">
        <v>331.75</v>
      </c>
    </row>
    <row r="1261" spans="3:13" ht="15" customHeight="1" x14ac:dyDescent="0.35">
      <c r="C1261" s="20">
        <v>43087</v>
      </c>
      <c r="D1261" s="21">
        <v>277.88</v>
      </c>
      <c r="E1261" s="21">
        <v>685.46</v>
      </c>
      <c r="F1261" s="21">
        <v>2674</v>
      </c>
      <c r="G1261" s="21">
        <v>2862</v>
      </c>
      <c r="H1261" s="21">
        <v>3100</v>
      </c>
      <c r="I1261" s="21">
        <v>285.47000000000003</v>
      </c>
      <c r="J1261" s="21">
        <v>315.55</v>
      </c>
      <c r="K1261" s="21">
        <v>369.5</v>
      </c>
      <c r="L1261" s="21">
        <v>641.75</v>
      </c>
      <c r="M1261" s="21">
        <v>333.35</v>
      </c>
    </row>
    <row r="1262" spans="3:13" ht="15" customHeight="1" x14ac:dyDescent="0.35">
      <c r="C1262" s="17">
        <v>43088</v>
      </c>
      <c r="D1262" s="18">
        <v>278.68</v>
      </c>
      <c r="E1262" s="18">
        <v>689.51</v>
      </c>
      <c r="F1262" s="18">
        <v>2668</v>
      </c>
      <c r="G1262" s="18">
        <v>2814</v>
      </c>
      <c r="H1262" s="18">
        <v>3143</v>
      </c>
      <c r="I1262" s="18">
        <v>287.63</v>
      </c>
      <c r="J1262" s="18">
        <v>311.75</v>
      </c>
      <c r="K1262" s="18">
        <v>367.7</v>
      </c>
      <c r="L1262" s="18">
        <v>646</v>
      </c>
      <c r="M1262" s="18">
        <v>339.4</v>
      </c>
    </row>
    <row r="1263" spans="3:13" ht="15" customHeight="1" x14ac:dyDescent="0.35">
      <c r="C1263" s="20">
        <v>43089</v>
      </c>
      <c r="D1263" s="21">
        <v>275.92</v>
      </c>
      <c r="E1263" s="21">
        <v>690.63</v>
      </c>
      <c r="F1263" s="21">
        <v>2656</v>
      </c>
      <c r="G1263" s="21">
        <v>2798</v>
      </c>
      <c r="H1263" s="21">
        <v>3136</v>
      </c>
      <c r="I1263" s="21">
        <v>284.95999999999998</v>
      </c>
      <c r="J1263" s="21">
        <v>313.10000000000002</v>
      </c>
      <c r="K1263" s="21">
        <v>370.55</v>
      </c>
      <c r="L1263" s="21">
        <v>642.75</v>
      </c>
      <c r="M1263" s="21">
        <v>339.1</v>
      </c>
    </row>
    <row r="1264" spans="3:13" ht="15" customHeight="1" x14ac:dyDescent="0.35">
      <c r="C1264" s="17">
        <v>43090</v>
      </c>
      <c r="D1264" s="18">
        <v>277.88</v>
      </c>
      <c r="E1264" s="18">
        <v>693.55</v>
      </c>
      <c r="F1264" s="18">
        <v>2685</v>
      </c>
      <c r="G1264" s="18">
        <v>2796</v>
      </c>
      <c r="H1264" s="18">
        <v>3148</v>
      </c>
      <c r="I1264" s="18">
        <v>284.63</v>
      </c>
      <c r="J1264" s="18">
        <v>310.7</v>
      </c>
      <c r="K1264" s="18">
        <v>376.13</v>
      </c>
      <c r="L1264" s="18">
        <v>642</v>
      </c>
      <c r="M1264" s="18">
        <v>340.15</v>
      </c>
    </row>
    <row r="1265" spans="3:13" ht="15" customHeight="1" x14ac:dyDescent="0.35">
      <c r="C1265" s="20">
        <v>43091</v>
      </c>
      <c r="D1265" s="21">
        <v>276.62</v>
      </c>
      <c r="E1265" s="21">
        <v>695.8</v>
      </c>
      <c r="F1265" s="21">
        <v>2690</v>
      </c>
      <c r="G1265" s="21">
        <v>2819</v>
      </c>
      <c r="H1265" s="21">
        <v>3129</v>
      </c>
      <c r="I1265" s="21">
        <v>286.8</v>
      </c>
      <c r="J1265" s="21">
        <v>309.85000000000002</v>
      </c>
      <c r="K1265" s="21">
        <v>375.3</v>
      </c>
      <c r="L1265" s="21">
        <v>644</v>
      </c>
      <c r="M1265" s="21">
        <v>341.85</v>
      </c>
    </row>
    <row r="1266" spans="3:13" ht="15" customHeight="1" x14ac:dyDescent="0.35">
      <c r="C1266" s="17">
        <v>43096</v>
      </c>
      <c r="D1266" s="18">
        <v>277.18</v>
      </c>
      <c r="E1266" s="18">
        <v>699.85</v>
      </c>
      <c r="F1266" s="18">
        <v>2686</v>
      </c>
      <c r="G1266" s="18">
        <v>2835</v>
      </c>
      <c r="H1266" s="18">
        <v>3125</v>
      </c>
      <c r="I1266" s="18">
        <v>283.45999999999998</v>
      </c>
      <c r="J1266" s="18">
        <v>314.45</v>
      </c>
      <c r="K1266" s="18">
        <v>383.13</v>
      </c>
      <c r="L1266" s="18">
        <v>649.75</v>
      </c>
      <c r="M1266" s="18">
        <v>341.55</v>
      </c>
    </row>
    <row r="1267" spans="3:13" ht="15" customHeight="1" x14ac:dyDescent="0.35">
      <c r="C1267" s="20">
        <v>43097</v>
      </c>
      <c r="D1267" s="21">
        <v>277.38</v>
      </c>
      <c r="E1267" s="21">
        <v>699.62</v>
      </c>
      <c r="F1267" s="21">
        <v>2695</v>
      </c>
      <c r="G1267" s="21">
        <v>2833</v>
      </c>
      <c r="H1267" s="21">
        <v>3133.5</v>
      </c>
      <c r="I1267" s="21">
        <v>282.45999999999998</v>
      </c>
      <c r="J1267" s="21">
        <v>313.35000000000002</v>
      </c>
      <c r="K1267" s="21">
        <v>385.4</v>
      </c>
      <c r="L1267" s="21">
        <v>649.25</v>
      </c>
      <c r="M1267" s="21">
        <v>344.55</v>
      </c>
    </row>
    <row r="1268" spans="3:13" ht="15" customHeight="1" x14ac:dyDescent="0.35">
      <c r="C1268" s="17">
        <v>43098</v>
      </c>
      <c r="D1268" s="18">
        <v>279.24</v>
      </c>
      <c r="E1268" s="18">
        <v>704.12</v>
      </c>
      <c r="F1268" s="18">
        <v>2725</v>
      </c>
      <c r="G1268" s="18">
        <v>2820</v>
      </c>
      <c r="H1268" s="18">
        <v>3166</v>
      </c>
      <c r="I1268" s="18">
        <v>282.63</v>
      </c>
      <c r="J1268" s="18">
        <v>318.05</v>
      </c>
      <c r="K1268" s="18">
        <v>389.43</v>
      </c>
      <c r="L1268" s="18">
        <v>647.5</v>
      </c>
      <c r="M1268" s="18">
        <v>338.05</v>
      </c>
    </row>
    <row r="1269" spans="3:13" ht="15" customHeight="1" x14ac:dyDescent="0.35">
      <c r="C1269" s="20">
        <v>43102</v>
      </c>
      <c r="D1269" s="21">
        <v>278.63</v>
      </c>
      <c r="E1269" s="21">
        <v>696.47</v>
      </c>
      <c r="F1269" s="21">
        <v>2678</v>
      </c>
      <c r="G1269" s="21">
        <v>2779</v>
      </c>
      <c r="H1269" s="21">
        <v>3156</v>
      </c>
      <c r="I1269" s="21">
        <v>281.08999999999997</v>
      </c>
      <c r="J1269" s="21">
        <v>307.5</v>
      </c>
      <c r="K1269" s="21">
        <v>394.2</v>
      </c>
      <c r="L1269" s="21">
        <v>653.4</v>
      </c>
      <c r="M1269" s="21">
        <v>343.4</v>
      </c>
    </row>
    <row r="1270" spans="3:13" ht="15" customHeight="1" x14ac:dyDescent="0.35">
      <c r="C1270" s="17">
        <v>43103</v>
      </c>
      <c r="D1270" s="18">
        <v>276.83</v>
      </c>
      <c r="E1270" s="18">
        <v>698.27</v>
      </c>
      <c r="F1270" s="18">
        <v>2686.5</v>
      </c>
      <c r="G1270" s="18">
        <v>2837</v>
      </c>
      <c r="H1270" s="18">
        <v>3142.5</v>
      </c>
      <c r="I1270" s="18">
        <v>284.02999999999997</v>
      </c>
      <c r="J1270" s="18">
        <v>305.89999999999998</v>
      </c>
      <c r="K1270" s="18">
        <v>389.95</v>
      </c>
      <c r="L1270" s="18">
        <v>653</v>
      </c>
      <c r="M1270" s="18">
        <v>342.2</v>
      </c>
    </row>
    <row r="1271" spans="3:13" ht="15" customHeight="1" x14ac:dyDescent="0.35">
      <c r="C1271" s="20">
        <v>43104</v>
      </c>
      <c r="D1271" s="21">
        <v>279.33999999999997</v>
      </c>
      <c r="E1271" s="21">
        <v>693.33</v>
      </c>
      <c r="F1271" s="21">
        <v>2674</v>
      </c>
      <c r="G1271" s="21">
        <v>2842</v>
      </c>
      <c r="H1271" s="21">
        <v>3129.5</v>
      </c>
      <c r="I1271" s="21">
        <v>286.7</v>
      </c>
      <c r="J1271" s="21">
        <v>307</v>
      </c>
      <c r="K1271" s="21">
        <v>391</v>
      </c>
      <c r="L1271" s="21">
        <v>652.20000000000005</v>
      </c>
      <c r="M1271" s="21">
        <v>341.5</v>
      </c>
    </row>
    <row r="1272" spans="3:13" ht="15" customHeight="1" x14ac:dyDescent="0.35">
      <c r="C1272" s="17">
        <v>43105</v>
      </c>
      <c r="D1272" s="18">
        <v>277.63</v>
      </c>
      <c r="E1272" s="18">
        <v>695.58</v>
      </c>
      <c r="F1272" s="18">
        <v>2672</v>
      </c>
      <c r="G1272" s="18">
        <v>2882</v>
      </c>
      <c r="H1272" s="18">
        <v>3170</v>
      </c>
      <c r="I1272" s="18">
        <v>288.3</v>
      </c>
      <c r="J1272" s="18">
        <v>310.89999999999998</v>
      </c>
      <c r="K1272" s="18">
        <v>388.6</v>
      </c>
      <c r="L1272" s="18">
        <v>657.8</v>
      </c>
      <c r="M1272" s="18">
        <v>339.6</v>
      </c>
    </row>
    <row r="1273" spans="3:13" ht="15" customHeight="1" x14ac:dyDescent="0.35">
      <c r="C1273" s="20">
        <v>43108</v>
      </c>
      <c r="D1273" s="21">
        <v>280.04000000000002</v>
      </c>
      <c r="E1273" s="21">
        <v>695.58</v>
      </c>
      <c r="F1273" s="21">
        <v>2667.5</v>
      </c>
      <c r="G1273" s="21">
        <v>2852</v>
      </c>
      <c r="H1273" s="21">
        <v>3165</v>
      </c>
      <c r="I1273" s="21">
        <v>289.83999999999997</v>
      </c>
      <c r="J1273" s="21">
        <v>310.8</v>
      </c>
      <c r="K1273" s="21">
        <v>395.05</v>
      </c>
      <c r="L1273" s="21">
        <v>647.4</v>
      </c>
      <c r="M1273" s="21">
        <v>337.4</v>
      </c>
    </row>
    <row r="1274" spans="3:13" ht="15" customHeight="1" x14ac:dyDescent="0.35">
      <c r="C1274" s="17">
        <v>43109</v>
      </c>
      <c r="D1274" s="18">
        <v>281.85000000000002</v>
      </c>
      <c r="E1274" s="18">
        <v>702.77</v>
      </c>
      <c r="F1274" s="18">
        <v>2660</v>
      </c>
      <c r="G1274" s="18">
        <v>2842</v>
      </c>
      <c r="H1274" s="18">
        <v>3173</v>
      </c>
      <c r="I1274" s="18">
        <v>289.24</v>
      </c>
      <c r="J1274" s="18">
        <v>310</v>
      </c>
      <c r="K1274" s="18">
        <v>398.2</v>
      </c>
      <c r="L1274" s="18">
        <v>643.4</v>
      </c>
      <c r="M1274" s="18">
        <v>340.9</v>
      </c>
    </row>
    <row r="1275" spans="3:13" ht="15" customHeight="1" x14ac:dyDescent="0.35">
      <c r="C1275" s="20">
        <v>43110</v>
      </c>
      <c r="D1275" s="21">
        <v>294.81</v>
      </c>
      <c r="E1275" s="21">
        <v>708.61</v>
      </c>
      <c r="F1275" s="21">
        <v>2649</v>
      </c>
      <c r="G1275" s="21">
        <v>2841</v>
      </c>
      <c r="H1275" s="21">
        <v>3133.5</v>
      </c>
      <c r="I1275" s="21">
        <v>279.95999999999998</v>
      </c>
      <c r="J1275" s="21">
        <v>309.89999999999998</v>
      </c>
      <c r="K1275" s="21">
        <v>405.35</v>
      </c>
      <c r="L1275" s="21">
        <v>634.20000000000005</v>
      </c>
      <c r="M1275" s="21">
        <v>341.7</v>
      </c>
    </row>
    <row r="1276" spans="3:13" ht="15" customHeight="1" x14ac:dyDescent="0.35">
      <c r="C1276" s="17">
        <v>43111</v>
      </c>
      <c r="D1276" s="18">
        <v>298.23</v>
      </c>
      <c r="E1276" s="18">
        <v>712.21</v>
      </c>
      <c r="F1276" s="18">
        <v>2660.5</v>
      </c>
      <c r="G1276" s="18">
        <v>2818</v>
      </c>
      <c r="H1276" s="18">
        <v>3176.5</v>
      </c>
      <c r="I1276" s="18">
        <v>282.7</v>
      </c>
      <c r="J1276" s="18">
        <v>310.7</v>
      </c>
      <c r="K1276" s="18">
        <v>406.75</v>
      </c>
      <c r="L1276" s="18">
        <v>617</v>
      </c>
      <c r="M1276" s="18">
        <v>341.9</v>
      </c>
    </row>
    <row r="1277" spans="3:13" ht="15" customHeight="1" x14ac:dyDescent="0.35">
      <c r="C1277" s="20">
        <v>43112</v>
      </c>
      <c r="D1277" s="21">
        <v>303.86</v>
      </c>
      <c r="E1277" s="21">
        <v>713.56</v>
      </c>
      <c r="F1277" s="21">
        <v>2641</v>
      </c>
      <c r="G1277" s="21">
        <v>2825</v>
      </c>
      <c r="H1277" s="21">
        <v>3160</v>
      </c>
      <c r="I1277" s="21">
        <v>287.23</v>
      </c>
      <c r="J1277" s="21">
        <v>311</v>
      </c>
      <c r="K1277" s="21">
        <v>407.55</v>
      </c>
      <c r="L1277" s="21">
        <v>621.20000000000005</v>
      </c>
      <c r="M1277" s="21">
        <v>348.1</v>
      </c>
    </row>
    <row r="1278" spans="3:13" ht="15" customHeight="1" x14ac:dyDescent="0.35">
      <c r="C1278" s="17">
        <v>43115</v>
      </c>
      <c r="D1278" s="18">
        <v>301.54000000000002</v>
      </c>
      <c r="E1278" s="18">
        <v>708.61</v>
      </c>
      <c r="F1278" s="18">
        <v>2620</v>
      </c>
      <c r="G1278" s="18">
        <v>2828</v>
      </c>
      <c r="H1278" s="18">
        <v>3146.5</v>
      </c>
      <c r="I1278" s="18">
        <v>285.5</v>
      </c>
      <c r="J1278" s="18">
        <v>308.8</v>
      </c>
      <c r="K1278" s="18">
        <v>409.55</v>
      </c>
      <c r="L1278" s="18">
        <v>616.4</v>
      </c>
      <c r="M1278" s="18">
        <v>347</v>
      </c>
    </row>
    <row r="1279" spans="3:13" ht="15" customHeight="1" x14ac:dyDescent="0.35">
      <c r="C1279" s="20">
        <v>43116</v>
      </c>
      <c r="D1279" s="21">
        <v>300.14</v>
      </c>
      <c r="E1279" s="21">
        <v>703.67</v>
      </c>
      <c r="F1279" s="21">
        <v>2601.5</v>
      </c>
      <c r="G1279" s="21">
        <v>2891</v>
      </c>
      <c r="H1279" s="21">
        <v>3133.5</v>
      </c>
      <c r="I1279" s="21">
        <v>284.83</v>
      </c>
      <c r="J1279" s="21">
        <v>310</v>
      </c>
      <c r="K1279" s="21">
        <v>405.7</v>
      </c>
      <c r="L1279" s="21">
        <v>618.4</v>
      </c>
      <c r="M1279" s="21">
        <v>345.3</v>
      </c>
    </row>
    <row r="1280" spans="3:13" ht="15" customHeight="1" x14ac:dyDescent="0.35">
      <c r="C1280" s="17">
        <v>43117</v>
      </c>
      <c r="D1280" s="18">
        <v>296.22000000000003</v>
      </c>
      <c r="E1280" s="18">
        <v>705.02</v>
      </c>
      <c r="F1280" s="18">
        <v>2618</v>
      </c>
      <c r="G1280" s="18">
        <v>2857</v>
      </c>
      <c r="H1280" s="18">
        <v>3072.5</v>
      </c>
      <c r="I1280" s="18">
        <v>300.31</v>
      </c>
      <c r="J1280" s="18">
        <v>310</v>
      </c>
      <c r="K1280" s="18">
        <v>407</v>
      </c>
      <c r="L1280" s="18">
        <v>609.79999999999995</v>
      </c>
      <c r="M1280" s="18">
        <v>342.4</v>
      </c>
    </row>
    <row r="1281" spans="3:13" ht="15" customHeight="1" x14ac:dyDescent="0.35">
      <c r="C1281" s="20">
        <v>43118</v>
      </c>
      <c r="D1281" s="21">
        <v>298.73</v>
      </c>
      <c r="E1281" s="21">
        <v>711.76</v>
      </c>
      <c r="F1281" s="21">
        <v>2619</v>
      </c>
      <c r="G1281" s="21">
        <v>2755</v>
      </c>
      <c r="H1281" s="21">
        <v>3017.5</v>
      </c>
      <c r="I1281" s="21">
        <v>294.77999999999997</v>
      </c>
      <c r="J1281" s="21">
        <v>308.8</v>
      </c>
      <c r="K1281" s="21">
        <v>407.25</v>
      </c>
      <c r="L1281" s="21">
        <v>613</v>
      </c>
      <c r="M1281" s="21">
        <v>344</v>
      </c>
    </row>
    <row r="1282" spans="3:13" ht="15" customHeight="1" x14ac:dyDescent="0.35">
      <c r="C1282" s="17">
        <v>43119</v>
      </c>
      <c r="D1282" s="18">
        <v>298.73</v>
      </c>
      <c r="E1282" s="18">
        <v>715.36</v>
      </c>
      <c r="F1282" s="18">
        <v>2621.5</v>
      </c>
      <c r="G1282" s="18">
        <v>2750</v>
      </c>
      <c r="H1282" s="18">
        <v>3016</v>
      </c>
      <c r="I1282" s="18">
        <v>297.91000000000003</v>
      </c>
      <c r="J1282" s="18">
        <v>316.10000000000002</v>
      </c>
      <c r="K1282" s="18">
        <v>407.15</v>
      </c>
      <c r="L1282" s="18">
        <v>615.20000000000005</v>
      </c>
      <c r="M1282" s="18">
        <v>336.1</v>
      </c>
    </row>
    <row r="1283" spans="3:13" ht="15" customHeight="1" x14ac:dyDescent="0.35">
      <c r="C1283" s="20">
        <v>43122</v>
      </c>
      <c r="D1283" s="21">
        <v>298.13</v>
      </c>
      <c r="E1283" s="21">
        <v>714.01</v>
      </c>
      <c r="F1283" s="21">
        <v>2592</v>
      </c>
      <c r="G1283" s="21">
        <v>2739</v>
      </c>
      <c r="H1283" s="21">
        <v>2974.5</v>
      </c>
      <c r="I1283" s="21">
        <v>292.17</v>
      </c>
      <c r="J1283" s="21">
        <v>306.7</v>
      </c>
      <c r="K1283" s="21">
        <v>402.4</v>
      </c>
      <c r="L1283" s="21">
        <v>603.4</v>
      </c>
      <c r="M1283" s="21">
        <v>336.2</v>
      </c>
    </row>
    <row r="1284" spans="3:13" ht="15" customHeight="1" x14ac:dyDescent="0.35">
      <c r="C1284" s="17">
        <v>43123</v>
      </c>
      <c r="D1284" s="18">
        <v>297.42</v>
      </c>
      <c r="E1284" s="18">
        <v>706.82</v>
      </c>
      <c r="F1284" s="18">
        <v>2604</v>
      </c>
      <c r="G1284" s="18">
        <v>2747</v>
      </c>
      <c r="H1284" s="18">
        <v>2981</v>
      </c>
      <c r="I1284" s="18">
        <v>292.57</v>
      </c>
      <c r="J1284" s="18">
        <v>303.7</v>
      </c>
      <c r="K1284" s="18">
        <v>390.75</v>
      </c>
      <c r="L1284" s="18">
        <v>605.79999999999995</v>
      </c>
      <c r="M1284" s="18">
        <v>341</v>
      </c>
    </row>
    <row r="1285" spans="3:13" ht="15" customHeight="1" x14ac:dyDescent="0.35">
      <c r="C1285" s="20">
        <v>43124</v>
      </c>
      <c r="D1285" s="21">
        <v>299.13</v>
      </c>
      <c r="E1285" s="21">
        <v>703.67</v>
      </c>
      <c r="F1285" s="21">
        <v>2542.5</v>
      </c>
      <c r="G1285" s="21">
        <v>2784</v>
      </c>
      <c r="H1285" s="21">
        <v>2920</v>
      </c>
      <c r="I1285" s="21">
        <v>287.5</v>
      </c>
      <c r="J1285" s="21">
        <v>295.7</v>
      </c>
      <c r="K1285" s="21">
        <v>397</v>
      </c>
      <c r="L1285" s="21">
        <v>609.79999999999995</v>
      </c>
      <c r="M1285" s="21">
        <v>342.4</v>
      </c>
    </row>
    <row r="1286" spans="3:13" ht="15" customHeight="1" x14ac:dyDescent="0.35">
      <c r="C1286" s="17">
        <v>43125</v>
      </c>
      <c r="D1286" s="18">
        <v>300.54000000000002</v>
      </c>
      <c r="E1286" s="18">
        <v>699.17</v>
      </c>
      <c r="F1286" s="18">
        <v>2537</v>
      </c>
      <c r="G1286" s="18">
        <v>2861</v>
      </c>
      <c r="H1286" s="18">
        <v>2864</v>
      </c>
      <c r="I1286" s="18">
        <v>281.63</v>
      </c>
      <c r="J1286" s="18">
        <v>293.8</v>
      </c>
      <c r="K1286" s="18">
        <v>400</v>
      </c>
      <c r="L1286" s="18">
        <v>613</v>
      </c>
      <c r="M1286" s="18">
        <v>347.9</v>
      </c>
    </row>
    <row r="1287" spans="3:13" ht="15" customHeight="1" x14ac:dyDescent="0.35">
      <c r="C1287" s="20">
        <v>43126</v>
      </c>
      <c r="D1287" s="21">
        <v>303.05</v>
      </c>
      <c r="E1287" s="21">
        <v>701.42</v>
      </c>
      <c r="F1287" s="21">
        <v>2559</v>
      </c>
      <c r="G1287" s="21">
        <v>2855</v>
      </c>
      <c r="H1287" s="21">
        <v>2915</v>
      </c>
      <c r="I1287" s="21">
        <v>285.57</v>
      </c>
      <c r="J1287" s="21">
        <v>297</v>
      </c>
      <c r="K1287" s="21">
        <v>401.9</v>
      </c>
      <c r="L1287" s="21">
        <v>618.20000000000005</v>
      </c>
      <c r="M1287" s="21">
        <v>354.1</v>
      </c>
    </row>
    <row r="1288" spans="3:13" ht="15" customHeight="1" x14ac:dyDescent="0.35">
      <c r="C1288" s="17">
        <v>43129</v>
      </c>
      <c r="D1288" s="18">
        <v>301.64</v>
      </c>
      <c r="E1288" s="18">
        <v>698.72</v>
      </c>
      <c r="F1288" s="18">
        <v>2529.5</v>
      </c>
      <c r="G1288" s="18">
        <v>2829</v>
      </c>
      <c r="H1288" s="18">
        <v>2915</v>
      </c>
      <c r="I1288" s="18">
        <v>287.63</v>
      </c>
      <c r="J1288" s="18">
        <v>296.39999999999998</v>
      </c>
      <c r="K1288" s="18">
        <v>415</v>
      </c>
      <c r="L1288" s="18">
        <v>616.4</v>
      </c>
      <c r="M1288" s="18">
        <v>355.1</v>
      </c>
    </row>
    <row r="1289" spans="3:13" ht="15" customHeight="1" x14ac:dyDescent="0.35">
      <c r="C1289" s="20">
        <v>43130</v>
      </c>
      <c r="D1289" s="21">
        <v>293.41000000000003</v>
      </c>
      <c r="E1289" s="21">
        <v>692.43</v>
      </c>
      <c r="F1289" s="21">
        <v>2527</v>
      </c>
      <c r="G1289" s="21">
        <v>2782</v>
      </c>
      <c r="H1289" s="21">
        <v>2897.5</v>
      </c>
      <c r="I1289" s="21">
        <v>286.77</v>
      </c>
      <c r="J1289" s="21">
        <v>293.89999999999998</v>
      </c>
      <c r="K1289" s="21">
        <v>407.9</v>
      </c>
      <c r="L1289" s="21">
        <v>600.79999999999995</v>
      </c>
      <c r="M1289" s="21">
        <v>351</v>
      </c>
    </row>
    <row r="1290" spans="3:13" ht="15" customHeight="1" x14ac:dyDescent="0.35">
      <c r="C1290" s="17">
        <v>43131</v>
      </c>
      <c r="D1290" s="18">
        <v>289.08</v>
      </c>
      <c r="E1290" s="18">
        <v>687.03</v>
      </c>
      <c r="F1290" s="18">
        <v>2532.5</v>
      </c>
      <c r="G1290" s="18">
        <v>2733</v>
      </c>
      <c r="H1290" s="18">
        <v>2898.5</v>
      </c>
      <c r="I1290" s="18">
        <v>290.97000000000003</v>
      </c>
      <c r="J1290" s="18">
        <v>297</v>
      </c>
      <c r="K1290" s="18">
        <v>403.7</v>
      </c>
      <c r="L1290" s="18">
        <v>585.20000000000005</v>
      </c>
      <c r="M1290" s="18">
        <v>347</v>
      </c>
    </row>
    <row r="1291" spans="3:13" ht="15" customHeight="1" x14ac:dyDescent="0.35">
      <c r="C1291" s="20">
        <v>43132</v>
      </c>
      <c r="D1291" s="21">
        <v>288.27999999999997</v>
      </c>
      <c r="E1291" s="21">
        <v>682.54</v>
      </c>
      <c r="F1291" s="21">
        <v>2520</v>
      </c>
      <c r="G1291" s="21">
        <v>2743</v>
      </c>
      <c r="H1291" s="21">
        <v>2893</v>
      </c>
      <c r="I1291" s="21">
        <v>290.97000000000003</v>
      </c>
      <c r="J1291" s="21">
        <v>297</v>
      </c>
      <c r="K1291" s="21">
        <v>399.8</v>
      </c>
      <c r="L1291" s="21">
        <v>584.6</v>
      </c>
      <c r="M1291" s="21">
        <v>353</v>
      </c>
    </row>
    <row r="1292" spans="3:13" ht="15" customHeight="1" x14ac:dyDescent="0.35">
      <c r="C1292" s="17">
        <v>43133</v>
      </c>
      <c r="D1292" s="18">
        <v>287.98</v>
      </c>
      <c r="E1292" s="18">
        <v>677.14</v>
      </c>
      <c r="F1292" s="18">
        <v>2513.5</v>
      </c>
      <c r="G1292" s="18">
        <v>2723</v>
      </c>
      <c r="H1292" s="18">
        <v>2858</v>
      </c>
      <c r="I1292" s="18">
        <v>288.64</v>
      </c>
      <c r="J1292" s="18">
        <v>296.5</v>
      </c>
      <c r="K1292" s="18">
        <v>382.75</v>
      </c>
      <c r="L1292" s="18">
        <v>574.6</v>
      </c>
      <c r="M1292" s="18">
        <v>349.4</v>
      </c>
    </row>
    <row r="1293" spans="3:13" ht="15" customHeight="1" x14ac:dyDescent="0.35">
      <c r="C1293" s="20">
        <v>43136</v>
      </c>
      <c r="D1293" s="21">
        <v>283.06</v>
      </c>
      <c r="E1293" s="21">
        <v>670.85</v>
      </c>
      <c r="F1293" s="21">
        <v>2475</v>
      </c>
      <c r="G1293" s="21">
        <v>2677</v>
      </c>
      <c r="H1293" s="21">
        <v>2799.5</v>
      </c>
      <c r="I1293" s="21">
        <v>280.29000000000002</v>
      </c>
      <c r="J1293" s="21">
        <v>288.5</v>
      </c>
      <c r="K1293" s="21">
        <v>386.85</v>
      </c>
      <c r="L1293" s="21">
        <v>567</v>
      </c>
      <c r="M1293" s="21">
        <v>357.3</v>
      </c>
    </row>
    <row r="1294" spans="3:13" ht="15" customHeight="1" x14ac:dyDescent="0.35">
      <c r="C1294" s="17">
        <v>43137</v>
      </c>
      <c r="D1294" s="18">
        <v>275.72000000000003</v>
      </c>
      <c r="E1294" s="18">
        <v>652.41</v>
      </c>
      <c r="F1294" s="18">
        <v>2407.5</v>
      </c>
      <c r="G1294" s="18">
        <v>2609</v>
      </c>
      <c r="H1294" s="18">
        <v>2729.5</v>
      </c>
      <c r="I1294" s="18">
        <v>273.62</v>
      </c>
      <c r="J1294" s="18">
        <v>281.89999999999998</v>
      </c>
      <c r="K1294" s="18">
        <v>378.05</v>
      </c>
      <c r="L1294" s="18">
        <v>563</v>
      </c>
      <c r="M1294" s="18">
        <v>344.9</v>
      </c>
    </row>
    <row r="1295" spans="3:13" ht="15" customHeight="1" x14ac:dyDescent="0.35">
      <c r="C1295" s="20">
        <v>43138</v>
      </c>
      <c r="D1295" s="21">
        <v>282.05</v>
      </c>
      <c r="E1295" s="21">
        <v>665.45</v>
      </c>
      <c r="F1295" s="21">
        <v>2466.5</v>
      </c>
      <c r="G1295" s="21">
        <v>2667</v>
      </c>
      <c r="H1295" s="21">
        <v>2760</v>
      </c>
      <c r="I1295" s="21">
        <v>276.42</v>
      </c>
      <c r="J1295" s="21">
        <v>286.60000000000002</v>
      </c>
      <c r="K1295" s="21">
        <v>378.1</v>
      </c>
      <c r="L1295" s="21">
        <v>572.20000000000005</v>
      </c>
      <c r="M1295" s="21">
        <v>350.5</v>
      </c>
    </row>
    <row r="1296" spans="3:13" ht="15" customHeight="1" x14ac:dyDescent="0.35">
      <c r="C1296" s="17">
        <v>43139</v>
      </c>
      <c r="D1296" s="18">
        <v>284.95999999999998</v>
      </c>
      <c r="E1296" s="18">
        <v>652.41</v>
      </c>
      <c r="F1296" s="18">
        <v>2445.5</v>
      </c>
      <c r="G1296" s="18">
        <v>2598</v>
      </c>
      <c r="H1296" s="18">
        <v>2684</v>
      </c>
      <c r="I1296" s="18">
        <v>275.29000000000002</v>
      </c>
      <c r="J1296" s="18">
        <v>280</v>
      </c>
      <c r="K1296" s="18">
        <v>365.6</v>
      </c>
      <c r="L1296" s="18">
        <v>548.20000000000005</v>
      </c>
      <c r="M1296" s="18">
        <v>350.5</v>
      </c>
    </row>
    <row r="1297" spans="3:13" ht="15" customHeight="1" x14ac:dyDescent="0.35">
      <c r="C1297" s="20">
        <v>43140</v>
      </c>
      <c r="D1297" s="21">
        <v>275.82</v>
      </c>
      <c r="E1297" s="21">
        <v>664.55</v>
      </c>
      <c r="F1297" s="21">
        <v>2437.5</v>
      </c>
      <c r="G1297" s="21">
        <v>2597</v>
      </c>
      <c r="H1297" s="21">
        <v>2637.5</v>
      </c>
      <c r="I1297" s="21">
        <v>271.62</v>
      </c>
      <c r="J1297" s="21">
        <v>279.5</v>
      </c>
      <c r="K1297" s="21">
        <v>361</v>
      </c>
      <c r="L1297" s="21">
        <v>554</v>
      </c>
      <c r="M1297" s="21">
        <v>349.7</v>
      </c>
    </row>
    <row r="1298" spans="3:13" ht="15" customHeight="1" x14ac:dyDescent="0.35">
      <c r="C1298" s="17">
        <v>43143</v>
      </c>
      <c r="D1298" s="18">
        <v>278.33</v>
      </c>
      <c r="E1298" s="18">
        <v>666.8</v>
      </c>
      <c r="F1298" s="18">
        <v>2461.5</v>
      </c>
      <c r="G1298" s="18">
        <v>2630</v>
      </c>
      <c r="H1298" s="18">
        <v>2661.5</v>
      </c>
      <c r="I1298" s="18">
        <v>275.42</v>
      </c>
      <c r="J1298" s="18">
        <v>284</v>
      </c>
      <c r="K1298" s="18">
        <v>366.7</v>
      </c>
      <c r="L1298" s="18">
        <v>552.6</v>
      </c>
      <c r="M1298" s="18">
        <v>352</v>
      </c>
    </row>
    <row r="1299" spans="3:13" ht="15" customHeight="1" x14ac:dyDescent="0.35">
      <c r="C1299" s="20">
        <v>43144</v>
      </c>
      <c r="D1299" s="21">
        <v>276.52</v>
      </c>
      <c r="E1299" s="21">
        <v>665.9</v>
      </c>
      <c r="F1299" s="21">
        <v>2462.5</v>
      </c>
      <c r="G1299" s="21">
        <v>2601</v>
      </c>
      <c r="H1299" s="21">
        <v>2600.5</v>
      </c>
      <c r="I1299" s="21">
        <v>276.02</v>
      </c>
      <c r="J1299" s="21">
        <v>282</v>
      </c>
      <c r="K1299" s="21">
        <v>375.8</v>
      </c>
      <c r="L1299" s="21">
        <v>551</v>
      </c>
      <c r="M1299" s="21">
        <v>356.8</v>
      </c>
    </row>
    <row r="1300" spans="3:13" ht="15" customHeight="1" x14ac:dyDescent="0.35">
      <c r="C1300" s="17">
        <v>43145</v>
      </c>
      <c r="D1300" s="18">
        <v>276.22000000000003</v>
      </c>
      <c r="E1300" s="18">
        <v>663.2</v>
      </c>
      <c r="F1300" s="18">
        <v>2473.5</v>
      </c>
      <c r="G1300" s="18">
        <v>2614</v>
      </c>
      <c r="H1300" s="18">
        <v>2624</v>
      </c>
      <c r="I1300" s="18">
        <v>273.82</v>
      </c>
      <c r="J1300" s="18">
        <v>283.89999999999998</v>
      </c>
      <c r="K1300" s="18">
        <v>382.4</v>
      </c>
      <c r="L1300" s="18">
        <v>547.79999999999995</v>
      </c>
      <c r="M1300" s="18">
        <v>359</v>
      </c>
    </row>
    <row r="1301" spans="3:13" ht="15" customHeight="1" x14ac:dyDescent="0.35">
      <c r="C1301" s="20">
        <v>43146</v>
      </c>
      <c r="D1301" s="21">
        <v>276.42</v>
      </c>
      <c r="E1301" s="21">
        <v>666.35</v>
      </c>
      <c r="F1301" s="21">
        <v>2475.5</v>
      </c>
      <c r="G1301" s="21">
        <v>2620</v>
      </c>
      <c r="H1301" s="21">
        <v>2634</v>
      </c>
      <c r="I1301" s="21">
        <v>280.36</v>
      </c>
      <c r="J1301" s="21">
        <v>288.60000000000002</v>
      </c>
      <c r="K1301" s="21">
        <v>388</v>
      </c>
      <c r="L1301" s="21">
        <v>548.79999999999995</v>
      </c>
      <c r="M1301" s="21">
        <v>359.8</v>
      </c>
    </row>
    <row r="1302" spans="3:13" ht="15" customHeight="1" x14ac:dyDescent="0.35">
      <c r="C1302" s="17">
        <v>43147</v>
      </c>
      <c r="D1302" s="18">
        <v>276.73</v>
      </c>
      <c r="E1302" s="18">
        <v>672.64</v>
      </c>
      <c r="F1302" s="18">
        <v>2505</v>
      </c>
      <c r="G1302" s="18">
        <v>2662</v>
      </c>
      <c r="H1302" s="18">
        <v>2657.5</v>
      </c>
      <c r="I1302" s="18">
        <v>277.69</v>
      </c>
      <c r="J1302" s="18">
        <v>290.39999999999998</v>
      </c>
      <c r="K1302" s="18">
        <v>388</v>
      </c>
      <c r="L1302" s="18">
        <v>551.79999999999995</v>
      </c>
      <c r="M1302" s="18">
        <v>359</v>
      </c>
    </row>
    <row r="1303" spans="3:13" ht="15" customHeight="1" x14ac:dyDescent="0.35">
      <c r="C1303" s="20">
        <v>43150</v>
      </c>
      <c r="D1303" s="21">
        <v>276.93</v>
      </c>
      <c r="E1303" s="21">
        <v>678.49</v>
      </c>
      <c r="F1303" s="21">
        <v>2494</v>
      </c>
      <c r="G1303" s="21">
        <v>2638</v>
      </c>
      <c r="H1303" s="21">
        <v>2668</v>
      </c>
      <c r="I1303" s="21">
        <v>276.76</v>
      </c>
      <c r="J1303" s="21">
        <v>287.3</v>
      </c>
      <c r="K1303" s="21">
        <v>383.8</v>
      </c>
      <c r="L1303" s="21">
        <v>556</v>
      </c>
      <c r="M1303" s="21">
        <v>358.7</v>
      </c>
    </row>
    <row r="1304" spans="3:13" ht="15" customHeight="1" x14ac:dyDescent="0.35">
      <c r="C1304" s="17">
        <v>43151</v>
      </c>
      <c r="D1304" s="18">
        <v>276.22000000000003</v>
      </c>
      <c r="E1304" s="18">
        <v>682.54</v>
      </c>
      <c r="F1304" s="18">
        <v>2493</v>
      </c>
      <c r="G1304" s="18">
        <v>2651</v>
      </c>
      <c r="H1304" s="18">
        <v>2675.5</v>
      </c>
      <c r="I1304" s="18">
        <v>280.49</v>
      </c>
      <c r="J1304" s="18">
        <v>292.2</v>
      </c>
      <c r="K1304" s="18">
        <v>384.4</v>
      </c>
      <c r="L1304" s="18">
        <v>562.20000000000005</v>
      </c>
      <c r="M1304" s="18">
        <v>361.4</v>
      </c>
    </row>
    <row r="1305" spans="3:13" ht="15" customHeight="1" x14ac:dyDescent="0.35">
      <c r="C1305" s="20">
        <v>43152</v>
      </c>
      <c r="D1305" s="21">
        <v>278.74</v>
      </c>
      <c r="E1305" s="21">
        <v>683.44</v>
      </c>
      <c r="F1305" s="21">
        <v>2496.5</v>
      </c>
      <c r="G1305" s="21">
        <v>2657</v>
      </c>
      <c r="H1305" s="21">
        <v>2666</v>
      </c>
      <c r="I1305" s="21">
        <v>281.56</v>
      </c>
      <c r="J1305" s="21">
        <v>295.39999999999998</v>
      </c>
      <c r="K1305" s="21">
        <v>404.55</v>
      </c>
      <c r="L1305" s="21">
        <v>567.4</v>
      </c>
      <c r="M1305" s="21">
        <v>360.6</v>
      </c>
    </row>
    <row r="1306" spans="3:13" ht="15" customHeight="1" x14ac:dyDescent="0.35">
      <c r="C1306" s="17">
        <v>43153</v>
      </c>
      <c r="D1306" s="18">
        <v>283.36</v>
      </c>
      <c r="E1306" s="18">
        <v>682.99</v>
      </c>
      <c r="F1306" s="18">
        <v>2467.5</v>
      </c>
      <c r="G1306" s="18">
        <v>2655</v>
      </c>
      <c r="H1306" s="18">
        <v>2609.5</v>
      </c>
      <c r="I1306" s="18">
        <v>280.16000000000003</v>
      </c>
      <c r="J1306" s="18">
        <v>293.39999999999998</v>
      </c>
      <c r="K1306" s="18">
        <v>402.3</v>
      </c>
      <c r="L1306" s="18">
        <v>551.79999999999995</v>
      </c>
      <c r="M1306" s="18">
        <v>353.6</v>
      </c>
    </row>
    <row r="1307" spans="3:13" ht="15" customHeight="1" x14ac:dyDescent="0.35">
      <c r="C1307" s="20">
        <v>43154</v>
      </c>
      <c r="D1307" s="21">
        <v>269.69</v>
      </c>
      <c r="E1307" s="21">
        <v>732.89</v>
      </c>
      <c r="F1307" s="21">
        <v>2477.5</v>
      </c>
      <c r="G1307" s="21">
        <v>2645</v>
      </c>
      <c r="H1307" s="21">
        <v>2614.5</v>
      </c>
      <c r="I1307" s="21">
        <v>279.23</v>
      </c>
      <c r="J1307" s="21">
        <v>293.60000000000002</v>
      </c>
      <c r="K1307" s="21">
        <v>396.25</v>
      </c>
      <c r="L1307" s="21">
        <v>549.4</v>
      </c>
      <c r="M1307" s="21">
        <v>353</v>
      </c>
    </row>
    <row r="1308" spans="3:13" ht="15" customHeight="1" x14ac:dyDescent="0.35">
      <c r="C1308" s="17">
        <v>43157</v>
      </c>
      <c r="D1308" s="18">
        <v>269.39</v>
      </c>
      <c r="E1308" s="18">
        <v>714.91</v>
      </c>
      <c r="F1308" s="18">
        <v>2487</v>
      </c>
      <c r="G1308" s="18">
        <v>2726</v>
      </c>
      <c r="H1308" s="18">
        <v>2634.5</v>
      </c>
      <c r="I1308" s="18">
        <v>283.56</v>
      </c>
      <c r="J1308" s="18">
        <v>292</v>
      </c>
      <c r="K1308" s="18">
        <v>401.4</v>
      </c>
      <c r="L1308" s="18">
        <v>551.20000000000005</v>
      </c>
      <c r="M1308" s="18">
        <v>360.3</v>
      </c>
    </row>
    <row r="1309" spans="3:13" ht="15" customHeight="1" x14ac:dyDescent="0.35">
      <c r="C1309" s="20">
        <v>43158</v>
      </c>
      <c r="D1309" s="21">
        <v>271.7</v>
      </c>
      <c r="E1309" s="21">
        <v>710.86</v>
      </c>
      <c r="F1309" s="21">
        <v>2479</v>
      </c>
      <c r="G1309" s="21">
        <v>2661</v>
      </c>
      <c r="H1309" s="21">
        <v>2606</v>
      </c>
      <c r="I1309" s="21">
        <v>284.43</v>
      </c>
      <c r="J1309" s="21">
        <v>292.10000000000002</v>
      </c>
      <c r="K1309" s="21">
        <v>396.5</v>
      </c>
      <c r="L1309" s="21">
        <v>548</v>
      </c>
      <c r="M1309" s="21">
        <v>362.5</v>
      </c>
    </row>
    <row r="1310" spans="3:13" ht="15" customHeight="1" x14ac:dyDescent="0.35">
      <c r="C1310" s="17">
        <v>43159</v>
      </c>
      <c r="D1310" s="18">
        <v>268.99</v>
      </c>
      <c r="E1310" s="18">
        <v>706.37</v>
      </c>
      <c r="F1310" s="18">
        <v>2460</v>
      </c>
      <c r="G1310" s="18">
        <v>2631</v>
      </c>
      <c r="H1310" s="18">
        <v>2619</v>
      </c>
      <c r="I1310" s="18">
        <v>280.16000000000003</v>
      </c>
      <c r="J1310" s="18">
        <v>289.60000000000002</v>
      </c>
      <c r="K1310" s="18">
        <v>386.35</v>
      </c>
      <c r="L1310" s="18">
        <v>539</v>
      </c>
      <c r="M1310" s="18">
        <v>357.9</v>
      </c>
    </row>
    <row r="1311" spans="3:13" ht="15" customHeight="1" x14ac:dyDescent="0.35">
      <c r="C1311" s="20">
        <v>43160</v>
      </c>
      <c r="D1311" s="21">
        <v>266.98</v>
      </c>
      <c r="E1311" s="21">
        <v>701.42</v>
      </c>
      <c r="F1311" s="21">
        <v>2430</v>
      </c>
      <c r="G1311" s="21">
        <v>2585</v>
      </c>
      <c r="H1311" s="21">
        <v>2603.5</v>
      </c>
      <c r="I1311" s="21">
        <v>276.29000000000002</v>
      </c>
      <c r="J1311" s="21">
        <v>263.10000000000002</v>
      </c>
      <c r="K1311" s="21">
        <v>375.85</v>
      </c>
      <c r="L1311" s="21">
        <v>529</v>
      </c>
      <c r="M1311" s="21">
        <v>347.4</v>
      </c>
    </row>
    <row r="1312" spans="3:13" ht="15" customHeight="1" x14ac:dyDescent="0.35">
      <c r="C1312" s="17">
        <v>43161</v>
      </c>
      <c r="D1312" s="18">
        <v>258.83999999999997</v>
      </c>
      <c r="E1312" s="18">
        <v>696.47</v>
      </c>
      <c r="F1312" s="18">
        <v>2381.5</v>
      </c>
      <c r="G1312" s="18">
        <v>2607</v>
      </c>
      <c r="H1312" s="18">
        <v>2584</v>
      </c>
      <c r="I1312" s="18">
        <v>272.75</v>
      </c>
      <c r="J1312" s="18">
        <v>272.5</v>
      </c>
      <c r="K1312" s="18">
        <v>364.5</v>
      </c>
      <c r="L1312" s="18">
        <v>532.4</v>
      </c>
      <c r="M1312" s="18">
        <v>347.8</v>
      </c>
    </row>
    <row r="1313" spans="3:13" ht="15" customHeight="1" x14ac:dyDescent="0.35">
      <c r="C1313" s="20">
        <v>43164</v>
      </c>
      <c r="D1313" s="21">
        <v>262.86</v>
      </c>
      <c r="E1313" s="21">
        <v>700.52</v>
      </c>
      <c r="F1313" s="21">
        <v>2402</v>
      </c>
      <c r="G1313" s="21">
        <v>2590</v>
      </c>
      <c r="H1313" s="21">
        <v>2580.5</v>
      </c>
      <c r="I1313" s="21">
        <v>273.42</v>
      </c>
      <c r="J1313" s="21">
        <v>261</v>
      </c>
      <c r="K1313" s="21">
        <v>364.8</v>
      </c>
      <c r="L1313" s="21">
        <v>539.4</v>
      </c>
      <c r="M1313" s="21">
        <v>347.1</v>
      </c>
    </row>
    <row r="1314" spans="3:13" ht="15" customHeight="1" x14ac:dyDescent="0.35">
      <c r="C1314" s="17">
        <v>43165</v>
      </c>
      <c r="D1314" s="18">
        <v>261.35000000000002</v>
      </c>
      <c r="E1314" s="18">
        <v>702.77</v>
      </c>
      <c r="F1314" s="18">
        <v>2389</v>
      </c>
      <c r="G1314" s="18">
        <v>2590</v>
      </c>
      <c r="H1314" s="18">
        <v>2576</v>
      </c>
      <c r="I1314" s="18">
        <v>276.62</v>
      </c>
      <c r="J1314" s="18">
        <v>258.7</v>
      </c>
      <c r="K1314" s="18">
        <v>368.4</v>
      </c>
      <c r="L1314" s="18">
        <v>535</v>
      </c>
      <c r="M1314" s="18">
        <v>348.4</v>
      </c>
    </row>
    <row r="1315" spans="3:13" ht="15" customHeight="1" x14ac:dyDescent="0.35">
      <c r="C1315" s="20">
        <v>43166</v>
      </c>
      <c r="D1315" s="21">
        <v>262.26</v>
      </c>
      <c r="E1315" s="21">
        <v>717.61</v>
      </c>
      <c r="F1315" s="21">
        <v>2380.5</v>
      </c>
      <c r="G1315" s="21">
        <v>2585</v>
      </c>
      <c r="H1315" s="21">
        <v>2583</v>
      </c>
      <c r="I1315" s="21">
        <v>308.32</v>
      </c>
      <c r="J1315" s="21">
        <v>262.8</v>
      </c>
      <c r="K1315" s="21">
        <v>367.35</v>
      </c>
      <c r="L1315" s="21">
        <v>534.6</v>
      </c>
      <c r="M1315" s="21">
        <v>351.1</v>
      </c>
    </row>
    <row r="1316" spans="3:13" ht="15" customHeight="1" x14ac:dyDescent="0.35">
      <c r="C1316" s="17">
        <v>43167</v>
      </c>
      <c r="D1316" s="18">
        <v>264.27</v>
      </c>
      <c r="E1316" s="18">
        <v>723.45</v>
      </c>
      <c r="F1316" s="18">
        <v>2441</v>
      </c>
      <c r="G1316" s="18">
        <v>2602</v>
      </c>
      <c r="H1316" s="18">
        <v>2595.5</v>
      </c>
      <c r="I1316" s="18">
        <v>307.58999999999997</v>
      </c>
      <c r="J1316" s="18">
        <v>264.3</v>
      </c>
      <c r="K1316" s="18">
        <v>363.3</v>
      </c>
      <c r="L1316" s="18">
        <v>542.4</v>
      </c>
      <c r="M1316" s="18">
        <v>352.3</v>
      </c>
    </row>
    <row r="1317" spans="3:13" ht="15" customHeight="1" x14ac:dyDescent="0.35">
      <c r="C1317" s="20">
        <v>43168</v>
      </c>
      <c r="D1317" s="21">
        <v>263.06</v>
      </c>
      <c r="E1317" s="21">
        <v>717.16</v>
      </c>
      <c r="F1317" s="21">
        <v>2446.5</v>
      </c>
      <c r="G1317" s="21">
        <v>2607</v>
      </c>
      <c r="H1317" s="21">
        <v>2592</v>
      </c>
      <c r="I1317" s="21">
        <v>308.92</v>
      </c>
      <c r="J1317" s="21">
        <v>272.39999999999998</v>
      </c>
      <c r="K1317" s="21">
        <v>369.8</v>
      </c>
      <c r="L1317" s="21">
        <v>548.6</v>
      </c>
      <c r="M1317" s="21">
        <v>350.7</v>
      </c>
    </row>
    <row r="1318" spans="3:13" ht="15" customHeight="1" x14ac:dyDescent="0.35">
      <c r="C1318" s="17">
        <v>43171</v>
      </c>
      <c r="D1318" s="18">
        <v>263.86</v>
      </c>
      <c r="E1318" s="18">
        <v>717.16</v>
      </c>
      <c r="F1318" s="18">
        <v>2463.5</v>
      </c>
      <c r="G1318" s="18">
        <v>2602</v>
      </c>
      <c r="H1318" s="18">
        <v>2553</v>
      </c>
      <c r="I1318" s="18">
        <v>303.98</v>
      </c>
      <c r="J1318" s="18">
        <v>275.60000000000002</v>
      </c>
      <c r="K1318" s="18">
        <v>369.05</v>
      </c>
      <c r="L1318" s="18">
        <v>549</v>
      </c>
      <c r="M1318" s="18">
        <v>351.1</v>
      </c>
    </row>
    <row r="1319" spans="3:13" ht="15" customHeight="1" x14ac:dyDescent="0.35">
      <c r="C1319" s="20">
        <v>43172</v>
      </c>
      <c r="D1319" s="21">
        <v>260.55</v>
      </c>
      <c r="E1319" s="21">
        <v>713.56</v>
      </c>
      <c r="F1319" s="21">
        <v>2421</v>
      </c>
      <c r="G1319" s="21">
        <v>2560</v>
      </c>
      <c r="H1319" s="21">
        <v>2494</v>
      </c>
      <c r="I1319" s="21">
        <v>301.45</v>
      </c>
      <c r="J1319" s="21">
        <v>273.60000000000002</v>
      </c>
      <c r="K1319" s="21">
        <v>376.7</v>
      </c>
      <c r="L1319" s="21">
        <v>540</v>
      </c>
      <c r="M1319" s="21">
        <v>354.1</v>
      </c>
    </row>
    <row r="1320" spans="3:13" ht="15" customHeight="1" x14ac:dyDescent="0.35">
      <c r="C1320" s="17">
        <v>43173</v>
      </c>
      <c r="D1320" s="18">
        <v>258.94</v>
      </c>
      <c r="E1320" s="18">
        <v>709.96</v>
      </c>
      <c r="F1320" s="18">
        <v>2428</v>
      </c>
      <c r="G1320" s="18">
        <v>2560</v>
      </c>
      <c r="H1320" s="18">
        <v>2521.5</v>
      </c>
      <c r="I1320" s="18">
        <v>301.32</v>
      </c>
      <c r="J1320" s="18">
        <v>272.2</v>
      </c>
      <c r="K1320" s="18">
        <v>383.55</v>
      </c>
      <c r="L1320" s="18">
        <v>537.79999999999995</v>
      </c>
      <c r="M1320" s="18">
        <v>347.9</v>
      </c>
    </row>
    <row r="1321" spans="3:13" ht="15" customHeight="1" x14ac:dyDescent="0.35">
      <c r="C1321" s="20">
        <v>43174</v>
      </c>
      <c r="D1321" s="21">
        <v>258.74</v>
      </c>
      <c r="E1321" s="21">
        <v>715.36</v>
      </c>
      <c r="F1321" s="21">
        <v>2436.5</v>
      </c>
      <c r="G1321" s="21">
        <v>2542</v>
      </c>
      <c r="H1321" s="21">
        <v>2479</v>
      </c>
      <c r="I1321" s="21">
        <v>303.52</v>
      </c>
      <c r="J1321" s="21">
        <v>276.2</v>
      </c>
      <c r="K1321" s="21">
        <v>379.15</v>
      </c>
      <c r="L1321" s="21">
        <v>536.4</v>
      </c>
      <c r="M1321" s="21">
        <v>350.3</v>
      </c>
    </row>
    <row r="1322" spans="3:13" ht="15" customHeight="1" x14ac:dyDescent="0.35">
      <c r="C1322" s="17">
        <v>43175</v>
      </c>
      <c r="D1322" s="18">
        <v>261.85000000000002</v>
      </c>
      <c r="E1322" s="18">
        <v>702.32</v>
      </c>
      <c r="F1322" s="18">
        <v>2436</v>
      </c>
      <c r="G1322" s="18">
        <v>2510</v>
      </c>
      <c r="H1322" s="18">
        <v>2454.5</v>
      </c>
      <c r="I1322" s="18">
        <v>300.85000000000002</v>
      </c>
      <c r="J1322" s="18">
        <v>276.5</v>
      </c>
      <c r="K1322" s="18">
        <v>385.5</v>
      </c>
      <c r="L1322" s="18">
        <v>527.20000000000005</v>
      </c>
      <c r="M1322" s="18">
        <v>343.4</v>
      </c>
    </row>
    <row r="1323" spans="3:13" ht="15" customHeight="1" x14ac:dyDescent="0.35">
      <c r="C1323" s="20">
        <v>43178</v>
      </c>
      <c r="D1323" s="21">
        <v>258.83999999999997</v>
      </c>
      <c r="E1323" s="21">
        <v>702.77</v>
      </c>
      <c r="F1323" s="21">
        <v>2414</v>
      </c>
      <c r="G1323" s="21">
        <v>2497</v>
      </c>
      <c r="H1323" s="21">
        <v>2414</v>
      </c>
      <c r="I1323" s="21">
        <v>297.77999999999997</v>
      </c>
      <c r="J1323" s="21">
        <v>264.89999999999998</v>
      </c>
      <c r="K1323" s="21">
        <v>369.25</v>
      </c>
      <c r="L1323" s="21">
        <v>527.20000000000005</v>
      </c>
      <c r="M1323" s="21">
        <v>337.5</v>
      </c>
    </row>
    <row r="1324" spans="3:13" ht="15" customHeight="1" x14ac:dyDescent="0.35">
      <c r="C1324" s="17">
        <v>43179</v>
      </c>
      <c r="D1324" s="18">
        <v>264.77</v>
      </c>
      <c r="E1324" s="18">
        <v>705.92</v>
      </c>
      <c r="F1324" s="18">
        <v>2417.5</v>
      </c>
      <c r="G1324" s="18">
        <v>2494</v>
      </c>
      <c r="H1324" s="18">
        <v>2372.5</v>
      </c>
      <c r="I1324" s="18">
        <v>301.45</v>
      </c>
      <c r="J1324" s="18">
        <v>269.39999999999998</v>
      </c>
      <c r="K1324" s="18">
        <v>368.25</v>
      </c>
      <c r="L1324" s="18">
        <v>534.20000000000005</v>
      </c>
      <c r="M1324" s="18">
        <v>337.7</v>
      </c>
    </row>
    <row r="1325" spans="3:13" ht="15" customHeight="1" x14ac:dyDescent="0.35">
      <c r="C1325" s="20">
        <v>43180</v>
      </c>
      <c r="D1325" s="21">
        <v>263.16000000000003</v>
      </c>
      <c r="E1325" s="21">
        <v>709.51</v>
      </c>
      <c r="F1325" s="21">
        <v>2381</v>
      </c>
      <c r="G1325" s="21">
        <v>2417</v>
      </c>
      <c r="H1325" s="21">
        <v>2328.5</v>
      </c>
      <c r="I1325" s="21">
        <v>297.70999999999998</v>
      </c>
      <c r="J1325" s="21">
        <v>273.89999999999998</v>
      </c>
      <c r="K1325" s="21">
        <v>371.15</v>
      </c>
      <c r="L1325" s="21">
        <v>536</v>
      </c>
      <c r="M1325" s="21">
        <v>301.60000000000002</v>
      </c>
    </row>
    <row r="1326" spans="3:13" ht="15" customHeight="1" x14ac:dyDescent="0.35">
      <c r="C1326" s="17">
        <v>43181</v>
      </c>
      <c r="D1326" s="18">
        <v>259.54000000000002</v>
      </c>
      <c r="E1326" s="18">
        <v>679.84</v>
      </c>
      <c r="F1326" s="18">
        <v>2376.5</v>
      </c>
      <c r="G1326" s="18">
        <v>2429</v>
      </c>
      <c r="H1326" s="18">
        <v>2360</v>
      </c>
      <c r="I1326" s="18">
        <v>294.17</v>
      </c>
      <c r="J1326" s="18">
        <v>272.7</v>
      </c>
      <c r="K1326" s="18">
        <v>359.2</v>
      </c>
      <c r="L1326" s="18">
        <v>519.79999999999995</v>
      </c>
      <c r="M1326" s="18">
        <v>292.7</v>
      </c>
    </row>
    <row r="1327" spans="3:13" ht="15" customHeight="1" x14ac:dyDescent="0.35">
      <c r="C1327" s="20">
        <v>43182</v>
      </c>
      <c r="D1327" s="21">
        <v>255.83</v>
      </c>
      <c r="E1327" s="21">
        <v>677.14</v>
      </c>
      <c r="F1327" s="21">
        <v>2359</v>
      </c>
      <c r="G1327" s="21">
        <v>2446</v>
      </c>
      <c r="H1327" s="21">
        <v>2374</v>
      </c>
      <c r="I1327" s="21">
        <v>287.37</v>
      </c>
      <c r="J1327" s="21">
        <v>268.2</v>
      </c>
      <c r="K1327" s="21">
        <v>358.5</v>
      </c>
      <c r="L1327" s="21">
        <v>525</v>
      </c>
      <c r="M1327" s="21">
        <v>296.7</v>
      </c>
    </row>
    <row r="1328" spans="3:13" ht="15" customHeight="1" x14ac:dyDescent="0.35">
      <c r="C1328" s="17">
        <v>43185</v>
      </c>
      <c r="D1328" s="18">
        <v>259.74</v>
      </c>
      <c r="E1328" s="18">
        <v>674.89</v>
      </c>
      <c r="F1328" s="18">
        <v>2354.5</v>
      </c>
      <c r="G1328" s="18">
        <v>2389</v>
      </c>
      <c r="H1328" s="18">
        <v>2325</v>
      </c>
      <c r="I1328" s="18">
        <v>289.5</v>
      </c>
      <c r="J1328" s="18">
        <v>264.8</v>
      </c>
      <c r="K1328" s="18">
        <v>352.3</v>
      </c>
      <c r="L1328" s="18">
        <v>527.20000000000005</v>
      </c>
      <c r="M1328" s="18">
        <v>288.2</v>
      </c>
    </row>
    <row r="1329" spans="3:13" ht="15" customHeight="1" x14ac:dyDescent="0.35">
      <c r="C1329" s="20">
        <v>43186</v>
      </c>
      <c r="D1329" s="21">
        <v>258.83999999999997</v>
      </c>
      <c r="E1329" s="21">
        <v>683.88</v>
      </c>
      <c r="F1329" s="21">
        <v>2363</v>
      </c>
      <c r="G1329" s="21">
        <v>2423</v>
      </c>
      <c r="H1329" s="21">
        <v>2340</v>
      </c>
      <c r="I1329" s="21">
        <v>291.77</v>
      </c>
      <c r="J1329" s="21">
        <v>267.3</v>
      </c>
      <c r="K1329" s="21">
        <v>363.5</v>
      </c>
      <c r="L1329" s="21">
        <v>531.6</v>
      </c>
      <c r="M1329" s="21">
        <v>289</v>
      </c>
    </row>
    <row r="1330" spans="3:13" ht="15" customHeight="1" x14ac:dyDescent="0.35">
      <c r="C1330" s="17">
        <v>43187</v>
      </c>
      <c r="D1330" s="18">
        <v>258.24</v>
      </c>
      <c r="E1330" s="18">
        <v>689.28</v>
      </c>
      <c r="F1330" s="18">
        <v>2404.5</v>
      </c>
      <c r="G1330" s="18">
        <v>2502</v>
      </c>
      <c r="H1330" s="18">
        <v>2407</v>
      </c>
      <c r="I1330" s="18">
        <v>291.24</v>
      </c>
      <c r="J1330" s="18">
        <v>271.2</v>
      </c>
      <c r="K1330" s="18">
        <v>353.15</v>
      </c>
      <c r="L1330" s="18">
        <v>532.20000000000005</v>
      </c>
      <c r="M1330" s="18">
        <v>290.5</v>
      </c>
    </row>
    <row r="1331" spans="3:13" ht="15" customHeight="1" x14ac:dyDescent="0.35">
      <c r="C1331" s="20">
        <v>43188</v>
      </c>
      <c r="D1331" s="21">
        <v>260.05</v>
      </c>
      <c r="E1331" s="21">
        <v>686.58</v>
      </c>
      <c r="F1331" s="21">
        <v>2412</v>
      </c>
      <c r="G1331" s="21">
        <v>2491</v>
      </c>
      <c r="H1331" s="21">
        <v>2426</v>
      </c>
      <c r="I1331" s="21">
        <v>290.83999999999997</v>
      </c>
      <c r="J1331" s="21">
        <v>271.7</v>
      </c>
      <c r="K1331" s="21">
        <v>353.8</v>
      </c>
      <c r="L1331" s="21">
        <v>530.4</v>
      </c>
      <c r="M1331" s="21">
        <v>292.5</v>
      </c>
    </row>
    <row r="1332" spans="3:13" ht="15" customHeight="1" x14ac:dyDescent="0.35">
      <c r="C1332" s="17">
        <v>43193</v>
      </c>
      <c r="D1332" s="18">
        <v>260.25</v>
      </c>
      <c r="E1332" s="18">
        <v>688.83</v>
      </c>
      <c r="F1332" s="18">
        <v>2385</v>
      </c>
      <c r="G1332" s="18">
        <v>2484</v>
      </c>
      <c r="H1332" s="18">
        <v>2443.5</v>
      </c>
      <c r="I1332" s="18">
        <v>285.17</v>
      </c>
      <c r="J1332" s="18">
        <v>269.39999999999998</v>
      </c>
      <c r="K1332" s="18">
        <v>356.25</v>
      </c>
      <c r="L1332" s="18">
        <v>526.4</v>
      </c>
      <c r="M1332" s="18">
        <v>289.8</v>
      </c>
    </row>
    <row r="1333" spans="3:13" ht="15" customHeight="1" x14ac:dyDescent="0.35">
      <c r="C1333" s="20">
        <v>43194</v>
      </c>
      <c r="D1333" s="21">
        <v>258.74</v>
      </c>
      <c r="E1333" s="21">
        <v>682.99</v>
      </c>
      <c r="F1333" s="21">
        <v>2430</v>
      </c>
      <c r="G1333" s="21">
        <v>2495</v>
      </c>
      <c r="H1333" s="21">
        <v>2506</v>
      </c>
      <c r="I1333" s="21">
        <v>279.63</v>
      </c>
      <c r="J1333" s="21">
        <v>267.89999999999998</v>
      </c>
      <c r="K1333" s="21">
        <v>345</v>
      </c>
      <c r="L1333" s="21">
        <v>527.4</v>
      </c>
      <c r="M1333" s="21">
        <v>290.89999999999998</v>
      </c>
    </row>
    <row r="1334" spans="3:13" ht="15" customHeight="1" x14ac:dyDescent="0.35">
      <c r="C1334" s="17">
        <v>43195</v>
      </c>
      <c r="D1334" s="18">
        <v>263.95999999999998</v>
      </c>
      <c r="E1334" s="18">
        <v>687.48</v>
      </c>
      <c r="F1334" s="18">
        <v>2495</v>
      </c>
      <c r="G1334" s="18">
        <v>2509</v>
      </c>
      <c r="H1334" s="18">
        <v>2529.5</v>
      </c>
      <c r="I1334" s="18">
        <v>288.5</v>
      </c>
      <c r="J1334" s="18">
        <v>275</v>
      </c>
      <c r="K1334" s="18">
        <v>358.75</v>
      </c>
      <c r="L1334" s="18">
        <v>544</v>
      </c>
      <c r="M1334" s="18">
        <v>296.3</v>
      </c>
    </row>
    <row r="1335" spans="3:13" ht="15" customHeight="1" x14ac:dyDescent="0.35">
      <c r="C1335" s="20">
        <v>43196</v>
      </c>
      <c r="D1335" s="21">
        <v>262.26</v>
      </c>
      <c r="E1335" s="21">
        <v>690.63</v>
      </c>
      <c r="F1335" s="21">
        <v>2492.5</v>
      </c>
      <c r="G1335" s="21">
        <v>2495</v>
      </c>
      <c r="H1335" s="21">
        <v>2554.5</v>
      </c>
      <c r="I1335" s="21">
        <v>289.64</v>
      </c>
      <c r="J1335" s="21">
        <v>273.8</v>
      </c>
      <c r="K1335" s="21">
        <v>351.15</v>
      </c>
      <c r="L1335" s="21">
        <v>549.79999999999995</v>
      </c>
      <c r="M1335" s="21">
        <v>294.8</v>
      </c>
    </row>
    <row r="1336" spans="3:13" ht="15" customHeight="1" x14ac:dyDescent="0.35">
      <c r="C1336" s="17">
        <v>43199</v>
      </c>
      <c r="D1336" s="18">
        <v>262.66000000000003</v>
      </c>
      <c r="E1336" s="18">
        <v>690.18</v>
      </c>
      <c r="F1336" s="18">
        <v>2510</v>
      </c>
      <c r="G1336" s="18">
        <v>2572</v>
      </c>
      <c r="H1336" s="18">
        <v>2537</v>
      </c>
      <c r="I1336" s="18">
        <v>293.24</v>
      </c>
      <c r="J1336" s="18">
        <v>275.2</v>
      </c>
      <c r="K1336" s="18">
        <v>339.15</v>
      </c>
      <c r="L1336" s="18">
        <v>547</v>
      </c>
      <c r="M1336" s="18">
        <v>294.89999999999998</v>
      </c>
    </row>
    <row r="1337" spans="3:13" ht="15" customHeight="1" x14ac:dyDescent="0.35">
      <c r="C1337" s="20">
        <v>43200</v>
      </c>
      <c r="D1337" s="21">
        <v>264.17</v>
      </c>
      <c r="E1337" s="21">
        <v>691.08</v>
      </c>
      <c r="F1337" s="21">
        <v>2535</v>
      </c>
      <c r="G1337" s="21">
        <v>2596</v>
      </c>
      <c r="H1337" s="21">
        <v>2524.5</v>
      </c>
      <c r="I1337" s="21">
        <v>295.91000000000003</v>
      </c>
      <c r="J1337" s="21">
        <v>279.10000000000002</v>
      </c>
      <c r="K1337" s="21">
        <v>346.5</v>
      </c>
      <c r="L1337" s="21">
        <v>552.79999999999995</v>
      </c>
      <c r="M1337" s="21">
        <v>297.2</v>
      </c>
    </row>
    <row r="1338" spans="3:13" ht="15" customHeight="1" x14ac:dyDescent="0.35">
      <c r="C1338" s="17">
        <v>43201</v>
      </c>
      <c r="D1338" s="18">
        <v>264.47000000000003</v>
      </c>
      <c r="E1338" s="18">
        <v>688.83</v>
      </c>
      <c r="F1338" s="18">
        <v>2505.5</v>
      </c>
      <c r="G1338" s="18">
        <v>2576</v>
      </c>
      <c r="H1338" s="18">
        <v>2488.5</v>
      </c>
      <c r="I1338" s="18">
        <v>295.51</v>
      </c>
      <c r="J1338" s="18">
        <v>278.60000000000002</v>
      </c>
      <c r="K1338" s="18">
        <v>342.4</v>
      </c>
      <c r="L1338" s="18">
        <v>551</v>
      </c>
      <c r="M1338" s="18">
        <v>297.39999999999998</v>
      </c>
    </row>
    <row r="1339" spans="3:13" ht="15" customHeight="1" x14ac:dyDescent="0.35">
      <c r="C1339" s="20">
        <v>43202</v>
      </c>
      <c r="D1339" s="21">
        <v>265.97000000000003</v>
      </c>
      <c r="E1339" s="21">
        <v>694.23</v>
      </c>
      <c r="F1339" s="21">
        <v>2493.5</v>
      </c>
      <c r="G1339" s="21">
        <v>2581</v>
      </c>
      <c r="H1339" s="21">
        <v>2466.5</v>
      </c>
      <c r="I1339" s="21">
        <v>294.04000000000002</v>
      </c>
      <c r="J1339" s="21">
        <v>273.2</v>
      </c>
      <c r="K1339" s="21">
        <v>342.45</v>
      </c>
      <c r="L1339" s="21">
        <v>550.4</v>
      </c>
      <c r="M1339" s="21">
        <v>302.3</v>
      </c>
    </row>
    <row r="1340" spans="3:13" ht="15" customHeight="1" x14ac:dyDescent="0.35">
      <c r="C1340" s="17">
        <v>43203</v>
      </c>
      <c r="D1340" s="18">
        <v>266.07</v>
      </c>
      <c r="E1340" s="18">
        <v>698.72</v>
      </c>
      <c r="F1340" s="18">
        <v>2492</v>
      </c>
      <c r="G1340" s="18">
        <v>2620</v>
      </c>
      <c r="H1340" s="18">
        <v>2463</v>
      </c>
      <c r="I1340" s="18">
        <v>289.24</v>
      </c>
      <c r="J1340" s="18">
        <v>279.5</v>
      </c>
      <c r="K1340" s="18">
        <v>345.8</v>
      </c>
      <c r="L1340" s="18">
        <v>556</v>
      </c>
      <c r="M1340" s="18">
        <v>300.3</v>
      </c>
    </row>
    <row r="1341" spans="3:13" ht="15" customHeight="1" x14ac:dyDescent="0.35">
      <c r="C1341" s="20">
        <v>43206</v>
      </c>
      <c r="D1341" s="21">
        <v>264.17</v>
      </c>
      <c r="E1341" s="21">
        <v>695.58</v>
      </c>
      <c r="F1341" s="21">
        <v>2459</v>
      </c>
      <c r="G1341" s="21">
        <v>2583</v>
      </c>
      <c r="H1341" s="21">
        <v>2440</v>
      </c>
      <c r="I1341" s="21">
        <v>292.91000000000003</v>
      </c>
      <c r="J1341" s="21">
        <v>271.89999999999998</v>
      </c>
      <c r="K1341" s="21">
        <v>342.65</v>
      </c>
      <c r="L1341" s="21">
        <v>554.6</v>
      </c>
      <c r="M1341" s="21">
        <v>302</v>
      </c>
    </row>
    <row r="1342" spans="3:13" ht="15" customHeight="1" x14ac:dyDescent="0.35">
      <c r="C1342" s="17">
        <v>43207</v>
      </c>
      <c r="D1342" s="18">
        <v>269.69</v>
      </c>
      <c r="E1342" s="18">
        <v>693.78</v>
      </c>
      <c r="F1342" s="18">
        <v>2446.5</v>
      </c>
      <c r="G1342" s="18">
        <v>2690</v>
      </c>
      <c r="H1342" s="18">
        <v>2408.5</v>
      </c>
      <c r="I1342" s="18">
        <v>287.17</v>
      </c>
      <c r="J1342" s="18">
        <v>268.2</v>
      </c>
      <c r="K1342" s="18">
        <v>347.5</v>
      </c>
      <c r="L1342" s="18">
        <v>559.79999999999995</v>
      </c>
      <c r="M1342" s="18">
        <v>300.8</v>
      </c>
    </row>
    <row r="1343" spans="3:13" ht="15" customHeight="1" x14ac:dyDescent="0.35">
      <c r="C1343" s="20">
        <v>43208</v>
      </c>
      <c r="D1343" s="21">
        <v>272.39999999999998</v>
      </c>
      <c r="E1343" s="21">
        <v>696.02</v>
      </c>
      <c r="F1343" s="21">
        <v>2457</v>
      </c>
      <c r="G1343" s="21">
        <v>2668</v>
      </c>
      <c r="H1343" s="21">
        <v>2425</v>
      </c>
      <c r="I1343" s="21">
        <v>290.24</v>
      </c>
      <c r="J1343" s="21">
        <v>272.89999999999998</v>
      </c>
      <c r="K1343" s="21">
        <v>374.1</v>
      </c>
      <c r="L1343" s="21">
        <v>558.79999999999995</v>
      </c>
      <c r="M1343" s="21">
        <v>302</v>
      </c>
    </row>
    <row r="1344" spans="3:13" ht="15" customHeight="1" x14ac:dyDescent="0.35">
      <c r="C1344" s="17">
        <v>43209</v>
      </c>
      <c r="D1344" s="18">
        <v>273.51</v>
      </c>
      <c r="E1344" s="18">
        <v>700.97</v>
      </c>
      <c r="F1344" s="18">
        <v>2464</v>
      </c>
      <c r="G1344" s="18">
        <v>2644</v>
      </c>
      <c r="H1344" s="18">
        <v>2355</v>
      </c>
      <c r="I1344" s="18">
        <v>292.57</v>
      </c>
      <c r="J1344" s="18">
        <v>285.2</v>
      </c>
      <c r="K1344" s="18">
        <v>378</v>
      </c>
      <c r="L1344" s="18">
        <v>553</v>
      </c>
      <c r="M1344" s="18">
        <v>305.2</v>
      </c>
    </row>
    <row r="1345" spans="3:13" ht="15" customHeight="1" x14ac:dyDescent="0.35">
      <c r="C1345" s="20">
        <v>43210</v>
      </c>
      <c r="D1345" s="21">
        <v>275.52</v>
      </c>
      <c r="E1345" s="21">
        <v>696.47</v>
      </c>
      <c r="F1345" s="21">
        <v>2465</v>
      </c>
      <c r="G1345" s="21">
        <v>2631</v>
      </c>
      <c r="H1345" s="21">
        <v>2402.5</v>
      </c>
      <c r="I1345" s="21">
        <v>289.04000000000002</v>
      </c>
      <c r="J1345" s="21">
        <v>286.3</v>
      </c>
      <c r="K1345" s="21">
        <v>380.65</v>
      </c>
      <c r="L1345" s="21">
        <v>559.6</v>
      </c>
      <c r="M1345" s="21">
        <v>309</v>
      </c>
    </row>
    <row r="1346" spans="3:13" ht="15" customHeight="1" x14ac:dyDescent="0.35">
      <c r="C1346" s="17">
        <v>43213</v>
      </c>
      <c r="D1346" s="18">
        <v>277.23</v>
      </c>
      <c r="E1346" s="18">
        <v>708.61</v>
      </c>
      <c r="F1346" s="18">
        <v>2451.5</v>
      </c>
      <c r="G1346" s="18">
        <v>2613</v>
      </c>
      <c r="H1346" s="18">
        <v>2395.5</v>
      </c>
      <c r="I1346" s="18">
        <v>284.43</v>
      </c>
      <c r="J1346" s="18">
        <v>290.89999999999998</v>
      </c>
      <c r="K1346" s="18">
        <v>380.3</v>
      </c>
      <c r="L1346" s="18">
        <v>562.79999999999995</v>
      </c>
      <c r="M1346" s="18">
        <v>309.39999999999998</v>
      </c>
    </row>
    <row r="1347" spans="3:13" ht="15" customHeight="1" x14ac:dyDescent="0.35">
      <c r="C1347" s="20">
        <v>43214</v>
      </c>
      <c r="D1347" s="21">
        <v>276.93</v>
      </c>
      <c r="E1347" s="21">
        <v>701.42</v>
      </c>
      <c r="F1347" s="21">
        <v>2465.5</v>
      </c>
      <c r="G1347" s="21">
        <v>2584</v>
      </c>
      <c r="H1347" s="21">
        <v>2388.5</v>
      </c>
      <c r="I1347" s="21">
        <v>284.63</v>
      </c>
      <c r="J1347" s="21">
        <v>290.7</v>
      </c>
      <c r="K1347" s="21">
        <v>385.9</v>
      </c>
      <c r="L1347" s="21">
        <v>553.6</v>
      </c>
      <c r="M1347" s="21">
        <v>303</v>
      </c>
    </row>
    <row r="1348" spans="3:13" ht="15" customHeight="1" x14ac:dyDescent="0.35">
      <c r="C1348" s="17">
        <v>43215</v>
      </c>
      <c r="D1348" s="18">
        <v>274.62</v>
      </c>
      <c r="E1348" s="18">
        <v>696.92</v>
      </c>
      <c r="F1348" s="18">
        <v>2467</v>
      </c>
      <c r="G1348" s="18">
        <v>2634</v>
      </c>
      <c r="H1348" s="18">
        <v>2472</v>
      </c>
      <c r="I1348" s="18">
        <v>281.16000000000003</v>
      </c>
      <c r="J1348" s="18">
        <v>292</v>
      </c>
      <c r="K1348" s="18">
        <v>377.2</v>
      </c>
      <c r="L1348" s="18">
        <v>551.4</v>
      </c>
      <c r="M1348" s="18">
        <v>301</v>
      </c>
    </row>
    <row r="1349" spans="3:13" ht="15" customHeight="1" x14ac:dyDescent="0.35">
      <c r="C1349" s="20">
        <v>43216</v>
      </c>
      <c r="D1349" s="21">
        <v>273.70999999999998</v>
      </c>
      <c r="E1349" s="21">
        <v>701.87</v>
      </c>
      <c r="F1349" s="21">
        <v>2502.5</v>
      </c>
      <c r="G1349" s="21">
        <v>2685</v>
      </c>
      <c r="H1349" s="21">
        <v>2541</v>
      </c>
      <c r="I1349" s="21">
        <v>283.48</v>
      </c>
      <c r="J1349" s="21">
        <v>297</v>
      </c>
      <c r="K1349" s="21">
        <v>370.05</v>
      </c>
      <c r="L1349" s="21">
        <v>553.6</v>
      </c>
      <c r="M1349" s="21">
        <v>303.7</v>
      </c>
    </row>
    <row r="1350" spans="3:13" ht="15" customHeight="1" x14ac:dyDescent="0.35">
      <c r="C1350" s="17">
        <v>43217</v>
      </c>
      <c r="D1350" s="18">
        <v>269.69</v>
      </c>
      <c r="E1350" s="18">
        <v>707.72</v>
      </c>
      <c r="F1350" s="18">
        <v>2558</v>
      </c>
      <c r="G1350" s="18">
        <v>2700</v>
      </c>
      <c r="H1350" s="18">
        <v>2614.5</v>
      </c>
      <c r="I1350" s="18">
        <v>282.47000000000003</v>
      </c>
      <c r="J1350" s="18">
        <v>306.5</v>
      </c>
      <c r="K1350" s="18">
        <v>369</v>
      </c>
      <c r="L1350" s="18">
        <v>562</v>
      </c>
      <c r="M1350" s="18">
        <v>302</v>
      </c>
    </row>
    <row r="1351" spans="3:13" ht="15" customHeight="1" x14ac:dyDescent="0.35">
      <c r="C1351" s="20">
        <v>43220</v>
      </c>
      <c r="D1351" s="21">
        <v>271.5</v>
      </c>
      <c r="E1351" s="21">
        <v>707.72</v>
      </c>
      <c r="F1351" s="21">
        <v>2589</v>
      </c>
      <c r="G1351" s="21">
        <v>2704</v>
      </c>
      <c r="H1351" s="21">
        <v>2604.5</v>
      </c>
      <c r="I1351" s="21">
        <v>282.68</v>
      </c>
      <c r="J1351" s="21">
        <v>307</v>
      </c>
      <c r="K1351" s="21">
        <v>350.7</v>
      </c>
      <c r="L1351" s="21">
        <v>558</v>
      </c>
      <c r="M1351" s="21">
        <v>303.8</v>
      </c>
    </row>
    <row r="1352" spans="3:13" ht="15" customHeight="1" x14ac:dyDescent="0.35">
      <c r="C1352" s="17">
        <v>43221</v>
      </c>
      <c r="D1352" s="18">
        <v>271.10000000000002</v>
      </c>
      <c r="E1352" s="18">
        <v>716.71</v>
      </c>
      <c r="F1352" s="18">
        <v>2606</v>
      </c>
      <c r="G1352" s="18">
        <v>2700</v>
      </c>
      <c r="H1352" s="18">
        <v>2614</v>
      </c>
      <c r="I1352" s="18">
        <v>282.33999999999997</v>
      </c>
      <c r="J1352" s="18">
        <v>312</v>
      </c>
      <c r="K1352" s="18">
        <v>346.95</v>
      </c>
      <c r="L1352" s="18">
        <v>564.6</v>
      </c>
      <c r="M1352" s="18">
        <v>296.3</v>
      </c>
    </row>
    <row r="1353" spans="3:13" ht="15" customHeight="1" x14ac:dyDescent="0.35">
      <c r="C1353" s="20">
        <v>43222</v>
      </c>
      <c r="D1353" s="21">
        <v>273.81</v>
      </c>
      <c r="E1353" s="21">
        <v>707.72</v>
      </c>
      <c r="F1353" s="21">
        <v>2606</v>
      </c>
      <c r="G1353" s="21">
        <v>2698</v>
      </c>
      <c r="H1353" s="21">
        <v>2612</v>
      </c>
      <c r="I1353" s="21">
        <v>281.60000000000002</v>
      </c>
      <c r="J1353" s="21">
        <v>313.2</v>
      </c>
      <c r="K1353" s="21">
        <v>357.9</v>
      </c>
      <c r="L1353" s="21">
        <v>554.6</v>
      </c>
      <c r="M1353" s="21">
        <v>290.60000000000002</v>
      </c>
    </row>
    <row r="1354" spans="3:13" ht="15" customHeight="1" x14ac:dyDescent="0.35">
      <c r="C1354" s="17">
        <v>43223</v>
      </c>
      <c r="D1354" s="18">
        <v>269.79000000000002</v>
      </c>
      <c r="E1354" s="18">
        <v>700.52</v>
      </c>
      <c r="F1354" s="18">
        <v>2606.5</v>
      </c>
      <c r="G1354" s="18">
        <v>2695</v>
      </c>
      <c r="H1354" s="18">
        <v>2595</v>
      </c>
      <c r="I1354" s="18">
        <v>279.31</v>
      </c>
      <c r="J1354" s="18">
        <v>314.60000000000002</v>
      </c>
      <c r="K1354" s="18">
        <v>359.3</v>
      </c>
      <c r="L1354" s="18">
        <v>561.4</v>
      </c>
      <c r="M1354" s="18">
        <v>278.8</v>
      </c>
    </row>
    <row r="1355" spans="3:13" ht="15" customHeight="1" x14ac:dyDescent="0.35">
      <c r="C1355" s="20">
        <v>43224</v>
      </c>
      <c r="D1355" s="21">
        <v>273.51</v>
      </c>
      <c r="E1355" s="21">
        <v>700.07</v>
      </c>
      <c r="F1355" s="21">
        <v>2663</v>
      </c>
      <c r="G1355" s="21">
        <v>2706</v>
      </c>
      <c r="H1355" s="21">
        <v>2600</v>
      </c>
      <c r="I1355" s="21">
        <v>281.26</v>
      </c>
      <c r="J1355" s="21">
        <v>317.39999999999998</v>
      </c>
      <c r="K1355" s="21">
        <v>360</v>
      </c>
      <c r="L1355" s="21">
        <v>561.6</v>
      </c>
      <c r="M1355" s="21">
        <v>281.2</v>
      </c>
    </row>
    <row r="1356" spans="3:13" ht="15" customHeight="1" x14ac:dyDescent="0.35">
      <c r="C1356" s="17">
        <v>43228</v>
      </c>
      <c r="D1356" s="18">
        <v>274.51</v>
      </c>
      <c r="E1356" s="18">
        <v>702.77</v>
      </c>
      <c r="F1356" s="18">
        <v>2660.5</v>
      </c>
      <c r="G1356" s="18">
        <v>2734</v>
      </c>
      <c r="H1356" s="18">
        <v>2618.5</v>
      </c>
      <c r="I1356" s="18">
        <v>283.68</v>
      </c>
      <c r="J1356" s="18">
        <v>319.5</v>
      </c>
      <c r="K1356" s="18">
        <v>359.3</v>
      </c>
      <c r="L1356" s="18">
        <v>560.20000000000005</v>
      </c>
      <c r="M1356" s="18">
        <v>287.8</v>
      </c>
    </row>
    <row r="1357" spans="3:13" ht="15" customHeight="1" x14ac:dyDescent="0.35">
      <c r="C1357" s="20">
        <v>43229</v>
      </c>
      <c r="D1357" s="21">
        <v>277.43</v>
      </c>
      <c r="E1357" s="21">
        <v>709.51</v>
      </c>
      <c r="F1357" s="21">
        <v>2659.5</v>
      </c>
      <c r="G1357" s="21">
        <v>2741</v>
      </c>
      <c r="H1357" s="21">
        <v>2780</v>
      </c>
      <c r="I1357" s="21">
        <v>279.31</v>
      </c>
      <c r="J1357" s="21">
        <v>320.10000000000002</v>
      </c>
      <c r="K1357" s="21">
        <v>366.85</v>
      </c>
      <c r="L1357" s="21">
        <v>568.20000000000005</v>
      </c>
      <c r="M1357" s="21">
        <v>288.3</v>
      </c>
    </row>
    <row r="1358" spans="3:13" ht="15" customHeight="1" x14ac:dyDescent="0.35">
      <c r="C1358" s="17">
        <v>43230</v>
      </c>
      <c r="D1358" s="18">
        <v>287.88</v>
      </c>
      <c r="E1358" s="18">
        <v>715.81</v>
      </c>
      <c r="F1358" s="18">
        <v>2670</v>
      </c>
      <c r="G1358" s="18">
        <v>2795</v>
      </c>
      <c r="H1358" s="18">
        <v>2795.5</v>
      </c>
      <c r="I1358" s="18">
        <v>277.49</v>
      </c>
      <c r="J1358" s="18">
        <v>322</v>
      </c>
      <c r="K1358" s="18">
        <v>376.2</v>
      </c>
      <c r="L1358" s="18">
        <v>558.4</v>
      </c>
      <c r="M1358" s="18">
        <v>297.3</v>
      </c>
    </row>
    <row r="1359" spans="3:13" ht="15" customHeight="1" x14ac:dyDescent="0.35">
      <c r="C1359" s="20">
        <v>43231</v>
      </c>
      <c r="D1359" s="21">
        <v>295.52</v>
      </c>
      <c r="E1359" s="21">
        <v>715.36</v>
      </c>
      <c r="F1359" s="21">
        <v>2680.5</v>
      </c>
      <c r="G1359" s="21">
        <v>2750</v>
      </c>
      <c r="H1359" s="21">
        <v>2765.5</v>
      </c>
      <c r="I1359" s="21">
        <v>281.33</v>
      </c>
      <c r="J1359" s="21">
        <v>321.60000000000002</v>
      </c>
      <c r="K1359" s="21">
        <v>386.1</v>
      </c>
      <c r="L1359" s="21">
        <v>561.20000000000005</v>
      </c>
      <c r="M1359" s="21">
        <v>297.3</v>
      </c>
    </row>
    <row r="1360" spans="3:13" ht="15" customHeight="1" x14ac:dyDescent="0.35">
      <c r="C1360" s="17">
        <v>43234</v>
      </c>
      <c r="D1360" s="18">
        <v>294.41000000000003</v>
      </c>
      <c r="E1360" s="18">
        <v>712.66</v>
      </c>
      <c r="F1360" s="18">
        <v>2663</v>
      </c>
      <c r="G1360" s="18">
        <v>2735</v>
      </c>
      <c r="H1360" s="18">
        <v>2765</v>
      </c>
      <c r="I1360" s="18">
        <v>277.83</v>
      </c>
      <c r="J1360" s="18">
        <v>319.5</v>
      </c>
      <c r="K1360" s="18">
        <v>385.2</v>
      </c>
      <c r="L1360" s="18">
        <v>553.20000000000005</v>
      </c>
      <c r="M1360" s="18">
        <v>291.39999999999998</v>
      </c>
    </row>
    <row r="1361" spans="3:13" ht="15" customHeight="1" x14ac:dyDescent="0.35">
      <c r="C1361" s="20">
        <v>43235</v>
      </c>
      <c r="D1361" s="21">
        <v>294.70999999999998</v>
      </c>
      <c r="E1361" s="21">
        <v>710.41</v>
      </c>
      <c r="F1361" s="21">
        <v>2675</v>
      </c>
      <c r="G1361" s="21">
        <v>2725</v>
      </c>
      <c r="H1361" s="21">
        <v>2745.5</v>
      </c>
      <c r="I1361" s="21">
        <v>282.94</v>
      </c>
      <c r="J1361" s="21">
        <v>318.2</v>
      </c>
      <c r="K1361" s="21">
        <v>379.3</v>
      </c>
      <c r="L1361" s="21">
        <v>568.20000000000005</v>
      </c>
      <c r="M1361" s="21">
        <v>290</v>
      </c>
    </row>
    <row r="1362" spans="3:13" ht="15" customHeight="1" x14ac:dyDescent="0.35">
      <c r="C1362" s="17">
        <v>43236</v>
      </c>
      <c r="D1362" s="18">
        <v>292.89999999999998</v>
      </c>
      <c r="E1362" s="18">
        <v>702.77</v>
      </c>
      <c r="F1362" s="18">
        <v>2711</v>
      </c>
      <c r="G1362" s="18">
        <v>2705</v>
      </c>
      <c r="H1362" s="18">
        <v>2728</v>
      </c>
      <c r="I1362" s="18">
        <v>282.68</v>
      </c>
      <c r="J1362" s="18">
        <v>319.60000000000002</v>
      </c>
      <c r="K1362" s="18">
        <v>393.05</v>
      </c>
      <c r="L1362" s="18">
        <v>558.6</v>
      </c>
      <c r="M1362" s="18">
        <v>290.3</v>
      </c>
    </row>
    <row r="1363" spans="3:13" ht="15" customHeight="1" x14ac:dyDescent="0.35">
      <c r="C1363" s="20">
        <v>43237</v>
      </c>
      <c r="D1363" s="21">
        <v>295.92</v>
      </c>
      <c r="E1363" s="21">
        <v>710.41</v>
      </c>
      <c r="F1363" s="21">
        <v>2711</v>
      </c>
      <c r="G1363" s="21">
        <v>2737</v>
      </c>
      <c r="H1363" s="21">
        <v>2757.5</v>
      </c>
      <c r="I1363" s="21">
        <v>282.54000000000002</v>
      </c>
      <c r="J1363" s="21">
        <v>325</v>
      </c>
      <c r="K1363" s="21">
        <v>397.85</v>
      </c>
      <c r="L1363" s="21">
        <v>559.79999999999995</v>
      </c>
      <c r="M1363" s="21">
        <v>294.3</v>
      </c>
    </row>
    <row r="1364" spans="3:13" ht="15" customHeight="1" x14ac:dyDescent="0.35">
      <c r="C1364" s="17">
        <v>43238</v>
      </c>
      <c r="D1364" s="18">
        <v>291.5</v>
      </c>
      <c r="E1364" s="18">
        <v>710.86</v>
      </c>
      <c r="F1364" s="18">
        <v>2699</v>
      </c>
      <c r="G1364" s="18">
        <v>2750</v>
      </c>
      <c r="H1364" s="18">
        <v>2772</v>
      </c>
      <c r="I1364" s="18">
        <v>288.45999999999998</v>
      </c>
      <c r="J1364" s="18">
        <v>327.8</v>
      </c>
      <c r="K1364" s="18">
        <v>380.35</v>
      </c>
      <c r="L1364" s="18">
        <v>556.4</v>
      </c>
      <c r="M1364" s="18">
        <v>293.89999999999998</v>
      </c>
    </row>
    <row r="1365" spans="3:13" ht="15" customHeight="1" x14ac:dyDescent="0.35">
      <c r="C1365" s="20">
        <v>43241</v>
      </c>
      <c r="D1365" s="21">
        <v>293.81</v>
      </c>
      <c r="E1365" s="21">
        <v>718.96</v>
      </c>
      <c r="F1365" s="21">
        <v>2715</v>
      </c>
      <c r="G1365" s="21">
        <v>2759</v>
      </c>
      <c r="H1365" s="21">
        <v>2793</v>
      </c>
      <c r="I1365" s="21">
        <v>290.08</v>
      </c>
      <c r="J1365" s="21">
        <v>333.4</v>
      </c>
      <c r="K1365" s="21">
        <v>387.7</v>
      </c>
      <c r="L1365" s="21">
        <v>565.6</v>
      </c>
      <c r="M1365" s="21">
        <v>299.39999999999998</v>
      </c>
    </row>
    <row r="1366" spans="3:13" ht="15" customHeight="1" x14ac:dyDescent="0.35">
      <c r="C1366" s="17">
        <v>43242</v>
      </c>
      <c r="D1366" s="18">
        <v>297.42</v>
      </c>
      <c r="E1366" s="18">
        <v>722.55</v>
      </c>
      <c r="F1366" s="18">
        <v>2719</v>
      </c>
      <c r="G1366" s="18">
        <v>2761</v>
      </c>
      <c r="H1366" s="18">
        <v>2783.5</v>
      </c>
      <c r="I1366" s="18">
        <v>291.08999999999997</v>
      </c>
      <c r="J1366" s="18">
        <v>338.2</v>
      </c>
      <c r="K1366" s="18">
        <v>389.8</v>
      </c>
      <c r="L1366" s="18">
        <v>567.20000000000005</v>
      </c>
      <c r="M1366" s="18">
        <v>298.8</v>
      </c>
    </row>
    <row r="1367" spans="3:13" ht="15" customHeight="1" x14ac:dyDescent="0.35">
      <c r="C1367" s="20">
        <v>43243</v>
      </c>
      <c r="D1367" s="21">
        <v>295.82</v>
      </c>
      <c r="E1367" s="21">
        <v>708.61</v>
      </c>
      <c r="F1367" s="21">
        <v>2708</v>
      </c>
      <c r="G1367" s="21">
        <v>2750</v>
      </c>
      <c r="H1367" s="21">
        <v>2817</v>
      </c>
      <c r="I1367" s="21">
        <v>286.64999999999998</v>
      </c>
      <c r="J1367" s="21">
        <v>338.8</v>
      </c>
      <c r="K1367" s="21">
        <v>383</v>
      </c>
      <c r="L1367" s="21">
        <v>563</v>
      </c>
      <c r="M1367" s="21">
        <v>295.39999999999998</v>
      </c>
    </row>
    <row r="1368" spans="3:13" ht="15" customHeight="1" x14ac:dyDescent="0.35">
      <c r="C1368" s="17">
        <v>43244</v>
      </c>
      <c r="D1368" s="18">
        <v>291.60000000000002</v>
      </c>
      <c r="E1368" s="18">
        <v>712.66</v>
      </c>
      <c r="F1368" s="18">
        <v>2745.5</v>
      </c>
      <c r="G1368" s="18">
        <v>2710</v>
      </c>
      <c r="H1368" s="18">
        <v>2761</v>
      </c>
      <c r="I1368" s="18">
        <v>285.83999999999997</v>
      </c>
      <c r="J1368" s="18">
        <v>339.5</v>
      </c>
      <c r="K1368" s="18">
        <v>376.6</v>
      </c>
      <c r="L1368" s="18">
        <v>554.79999999999995</v>
      </c>
      <c r="M1368" s="18">
        <v>296.89999999999998</v>
      </c>
    </row>
    <row r="1369" spans="3:13" ht="15" customHeight="1" x14ac:dyDescent="0.35">
      <c r="C1369" s="20">
        <v>43245</v>
      </c>
      <c r="D1369" s="21">
        <v>291.08999999999997</v>
      </c>
      <c r="E1369" s="21">
        <v>714.46</v>
      </c>
      <c r="F1369" s="21">
        <v>2762.5</v>
      </c>
      <c r="G1369" s="21">
        <v>2746</v>
      </c>
      <c r="H1369" s="21">
        <v>2755</v>
      </c>
      <c r="I1369" s="21">
        <v>283.82</v>
      </c>
      <c r="J1369" s="21">
        <v>342.1</v>
      </c>
      <c r="K1369" s="21">
        <v>377.5</v>
      </c>
      <c r="L1369" s="21">
        <v>560.79999999999995</v>
      </c>
      <c r="M1369" s="21">
        <v>307.10000000000002</v>
      </c>
    </row>
    <row r="1370" spans="3:13" ht="15" customHeight="1" x14ac:dyDescent="0.35">
      <c r="C1370" s="17">
        <v>43248</v>
      </c>
      <c r="D1370" s="18">
        <v>291.08999999999997</v>
      </c>
      <c r="E1370" s="18">
        <v>714.46</v>
      </c>
      <c r="F1370" s="18">
        <v>2762.5</v>
      </c>
      <c r="G1370" s="18">
        <v>2746</v>
      </c>
      <c r="H1370" s="18">
        <v>2755</v>
      </c>
      <c r="I1370" s="18">
        <v>283.82</v>
      </c>
      <c r="J1370" s="18">
        <v>342.1</v>
      </c>
      <c r="K1370" s="18">
        <v>377.5</v>
      </c>
      <c r="L1370" s="18">
        <v>560.79999999999995</v>
      </c>
      <c r="M1370" s="18">
        <v>307.10000000000002</v>
      </c>
    </row>
    <row r="1371" spans="3:13" ht="15" customHeight="1" x14ac:dyDescent="0.35">
      <c r="C1371" s="20">
        <v>43249</v>
      </c>
      <c r="D1371" s="21">
        <v>281.35000000000002</v>
      </c>
      <c r="E1371" s="21">
        <v>694.23</v>
      </c>
      <c r="F1371" s="21">
        <v>2748.5</v>
      </c>
      <c r="G1371" s="21">
        <v>2685</v>
      </c>
      <c r="H1371" s="21">
        <v>2686</v>
      </c>
      <c r="I1371" s="21">
        <v>278.3</v>
      </c>
      <c r="J1371" s="21">
        <v>341</v>
      </c>
      <c r="K1371" s="21">
        <v>370.85</v>
      </c>
      <c r="L1371" s="21">
        <v>548.79999999999995</v>
      </c>
      <c r="M1371" s="21">
        <v>303.5</v>
      </c>
    </row>
    <row r="1372" spans="3:13" ht="15" customHeight="1" x14ac:dyDescent="0.35">
      <c r="C1372" s="17">
        <v>43250</v>
      </c>
      <c r="D1372" s="18">
        <v>277.43</v>
      </c>
      <c r="E1372" s="18">
        <v>704.57</v>
      </c>
      <c r="F1372" s="18">
        <v>2737</v>
      </c>
      <c r="G1372" s="18">
        <v>2687</v>
      </c>
      <c r="H1372" s="18">
        <v>2694.5</v>
      </c>
      <c r="I1372" s="18">
        <v>276.62</v>
      </c>
      <c r="J1372" s="18">
        <v>341.9</v>
      </c>
      <c r="K1372" s="18">
        <v>372.2</v>
      </c>
      <c r="L1372" s="18">
        <v>547.79999999999995</v>
      </c>
      <c r="M1372" s="18">
        <v>306.39999999999998</v>
      </c>
    </row>
    <row r="1373" spans="3:13" ht="15" customHeight="1" x14ac:dyDescent="0.35">
      <c r="C1373" s="20">
        <v>43251</v>
      </c>
      <c r="D1373" s="21">
        <v>276.42</v>
      </c>
      <c r="E1373" s="21">
        <v>696.92</v>
      </c>
      <c r="F1373" s="21">
        <v>2762.5</v>
      </c>
      <c r="G1373" s="21">
        <v>2650</v>
      </c>
      <c r="H1373" s="21">
        <v>2710</v>
      </c>
      <c r="I1373" s="21">
        <v>277.49</v>
      </c>
      <c r="J1373" s="21">
        <v>342.6</v>
      </c>
      <c r="K1373" s="21">
        <v>372.05</v>
      </c>
      <c r="L1373" s="21">
        <v>545.6</v>
      </c>
      <c r="M1373" s="21">
        <v>305.2</v>
      </c>
    </row>
    <row r="1374" spans="3:13" ht="15" customHeight="1" x14ac:dyDescent="0.35">
      <c r="C1374" s="17">
        <v>43252</v>
      </c>
      <c r="D1374" s="18">
        <v>280.64</v>
      </c>
      <c r="E1374" s="18">
        <v>702.32</v>
      </c>
      <c r="F1374" s="18">
        <v>2716</v>
      </c>
      <c r="G1374" s="18">
        <v>2639</v>
      </c>
      <c r="H1374" s="18">
        <v>2712</v>
      </c>
      <c r="I1374" s="18">
        <v>281.67</v>
      </c>
      <c r="J1374" s="18">
        <v>344</v>
      </c>
      <c r="K1374" s="18">
        <v>381.3</v>
      </c>
      <c r="L1374" s="18">
        <v>559.4</v>
      </c>
      <c r="M1374" s="18">
        <v>305</v>
      </c>
    </row>
    <row r="1375" spans="3:13" ht="15" customHeight="1" x14ac:dyDescent="0.35">
      <c r="C1375" s="20">
        <v>43256</v>
      </c>
      <c r="D1375" s="21">
        <v>267.27999999999997</v>
      </c>
      <c r="E1375" s="21">
        <v>700.07</v>
      </c>
      <c r="F1375" s="21">
        <v>2759.5</v>
      </c>
      <c r="G1375" s="21">
        <v>2654</v>
      </c>
      <c r="H1375" s="21">
        <v>2683.5</v>
      </c>
      <c r="I1375" s="21">
        <v>280.32</v>
      </c>
      <c r="J1375" s="21">
        <v>349</v>
      </c>
      <c r="K1375" s="21">
        <v>389.7</v>
      </c>
      <c r="L1375" s="21">
        <v>551.4</v>
      </c>
      <c r="M1375" s="21">
        <v>307.5</v>
      </c>
    </row>
    <row r="1376" spans="3:13" ht="15" customHeight="1" x14ac:dyDescent="0.35">
      <c r="C1376" s="17">
        <v>43257</v>
      </c>
      <c r="D1376" s="18">
        <v>271.89999999999998</v>
      </c>
      <c r="E1376" s="18">
        <v>701.42</v>
      </c>
      <c r="F1376" s="18">
        <v>2731</v>
      </c>
      <c r="G1376" s="18">
        <v>2695</v>
      </c>
      <c r="H1376" s="18">
        <v>2632</v>
      </c>
      <c r="I1376" s="18">
        <v>278.97000000000003</v>
      </c>
      <c r="J1376" s="18">
        <v>353</v>
      </c>
      <c r="K1376" s="18">
        <v>400.4</v>
      </c>
      <c r="L1376" s="18">
        <v>569.4</v>
      </c>
      <c r="M1376" s="18">
        <v>310</v>
      </c>
    </row>
    <row r="1377" spans="3:13" ht="15" customHeight="1" x14ac:dyDescent="0.35">
      <c r="C1377" s="20">
        <v>43258</v>
      </c>
      <c r="D1377" s="21">
        <v>271.3</v>
      </c>
      <c r="E1377" s="21">
        <v>703.22</v>
      </c>
      <c r="F1377" s="21">
        <v>2696.5</v>
      </c>
      <c r="G1377" s="21">
        <v>2706</v>
      </c>
      <c r="H1377" s="21">
        <v>2604.5</v>
      </c>
      <c r="I1377" s="21">
        <v>280.86</v>
      </c>
      <c r="J1377" s="21">
        <v>350</v>
      </c>
      <c r="K1377" s="21">
        <v>394.05</v>
      </c>
      <c r="L1377" s="21">
        <v>573.20000000000005</v>
      </c>
      <c r="M1377" s="21">
        <v>307.7</v>
      </c>
    </row>
    <row r="1378" spans="3:13" ht="15" customHeight="1" x14ac:dyDescent="0.35">
      <c r="C1378" s="17">
        <v>43259</v>
      </c>
      <c r="D1378" s="18">
        <v>268.89</v>
      </c>
      <c r="E1378" s="18">
        <v>695.13</v>
      </c>
      <c r="F1378" s="18">
        <v>2724</v>
      </c>
      <c r="G1378" s="18">
        <v>2740</v>
      </c>
      <c r="H1378" s="18">
        <v>2584.5</v>
      </c>
      <c r="I1378" s="18">
        <v>281.13</v>
      </c>
      <c r="J1378" s="18">
        <v>348.5</v>
      </c>
      <c r="K1378" s="18">
        <v>383.85</v>
      </c>
      <c r="L1378" s="18">
        <v>586</v>
      </c>
      <c r="M1378" s="18">
        <v>301.39999999999998</v>
      </c>
    </row>
    <row r="1379" spans="3:13" ht="15" customHeight="1" x14ac:dyDescent="0.35">
      <c r="C1379" s="20">
        <v>43262</v>
      </c>
      <c r="D1379" s="21">
        <v>270.5</v>
      </c>
      <c r="E1379" s="21">
        <v>704.57</v>
      </c>
      <c r="F1379" s="21">
        <v>2757</v>
      </c>
      <c r="G1379" s="21">
        <v>2774</v>
      </c>
      <c r="H1379" s="21">
        <v>2611</v>
      </c>
      <c r="I1379" s="21">
        <v>280.25</v>
      </c>
      <c r="J1379" s="21">
        <v>352.2</v>
      </c>
      <c r="K1379" s="21">
        <v>389</v>
      </c>
      <c r="L1379" s="21">
        <v>579</v>
      </c>
      <c r="M1379" s="21">
        <v>304.7</v>
      </c>
    </row>
    <row r="1380" spans="3:13" ht="15" customHeight="1" x14ac:dyDescent="0.35">
      <c r="C1380" s="17">
        <v>43263</v>
      </c>
      <c r="D1380" s="18">
        <v>266.98</v>
      </c>
      <c r="E1380" s="18">
        <v>709.06</v>
      </c>
      <c r="F1380" s="18">
        <v>2744.5</v>
      </c>
      <c r="G1380" s="18">
        <v>2759</v>
      </c>
      <c r="H1380" s="18">
        <v>2590</v>
      </c>
      <c r="I1380" s="18">
        <v>283.14999999999998</v>
      </c>
      <c r="J1380" s="18">
        <v>351.4</v>
      </c>
      <c r="K1380" s="18">
        <v>383.6</v>
      </c>
      <c r="L1380" s="18">
        <v>561</v>
      </c>
      <c r="M1380" s="18">
        <v>312.8</v>
      </c>
    </row>
    <row r="1381" spans="3:13" ht="15" customHeight="1" x14ac:dyDescent="0.35">
      <c r="C1381" s="20">
        <v>43264</v>
      </c>
      <c r="D1381" s="21">
        <v>263.26</v>
      </c>
      <c r="E1381" s="21">
        <v>705.02</v>
      </c>
      <c r="F1381" s="21">
        <v>2775.5</v>
      </c>
      <c r="G1381" s="21">
        <v>2751</v>
      </c>
      <c r="H1381" s="21">
        <v>2590.5</v>
      </c>
      <c r="I1381" s="21">
        <v>278.83999999999997</v>
      </c>
      <c r="J1381" s="21">
        <v>353.5</v>
      </c>
      <c r="K1381" s="21">
        <v>398</v>
      </c>
      <c r="L1381" s="21">
        <v>558.4</v>
      </c>
      <c r="M1381" s="21">
        <v>309.39999999999998</v>
      </c>
    </row>
    <row r="1382" spans="3:13" ht="15" customHeight="1" x14ac:dyDescent="0.35">
      <c r="C1382" s="17">
        <v>43265</v>
      </c>
      <c r="D1382" s="18">
        <v>264.87</v>
      </c>
      <c r="E1382" s="18">
        <v>716.26</v>
      </c>
      <c r="F1382" s="18">
        <v>2773.5</v>
      </c>
      <c r="G1382" s="18">
        <v>2751</v>
      </c>
      <c r="H1382" s="18">
        <v>2608</v>
      </c>
      <c r="I1382" s="18">
        <v>297.08</v>
      </c>
      <c r="J1382" s="18">
        <v>353.3</v>
      </c>
      <c r="K1382" s="18">
        <v>398.5</v>
      </c>
      <c r="L1382" s="18">
        <v>562</v>
      </c>
      <c r="M1382" s="18">
        <v>314.5</v>
      </c>
    </row>
    <row r="1383" spans="3:13" ht="15" customHeight="1" x14ac:dyDescent="0.35">
      <c r="C1383" s="20">
        <v>43266</v>
      </c>
      <c r="D1383" s="21">
        <v>255.72</v>
      </c>
      <c r="E1383" s="21">
        <v>699.17</v>
      </c>
      <c r="F1383" s="21">
        <v>2785.5</v>
      </c>
      <c r="G1383" s="21">
        <v>2736</v>
      </c>
      <c r="H1383" s="21">
        <v>2626</v>
      </c>
      <c r="I1383" s="21">
        <v>319.69</v>
      </c>
      <c r="J1383" s="21">
        <v>350.2</v>
      </c>
      <c r="K1383" s="21">
        <v>381.3</v>
      </c>
      <c r="L1383" s="21">
        <v>556.20000000000005</v>
      </c>
      <c r="M1383" s="21">
        <v>308.3</v>
      </c>
    </row>
    <row r="1384" spans="3:13" ht="15" customHeight="1" x14ac:dyDescent="0.35">
      <c r="C1384" s="17">
        <v>43269</v>
      </c>
      <c r="D1384" s="18">
        <v>255.72</v>
      </c>
      <c r="E1384" s="18">
        <v>700.52</v>
      </c>
      <c r="F1384" s="18">
        <v>2743.5</v>
      </c>
      <c r="G1384" s="18">
        <v>2762</v>
      </c>
      <c r="H1384" s="18">
        <v>2595.5</v>
      </c>
      <c r="I1384" s="18">
        <v>312.08999999999997</v>
      </c>
      <c r="J1384" s="18">
        <v>349.9</v>
      </c>
      <c r="K1384" s="18">
        <v>380.55</v>
      </c>
      <c r="L1384" s="18">
        <v>556</v>
      </c>
      <c r="M1384" s="18">
        <v>305.60000000000002</v>
      </c>
    </row>
    <row r="1385" spans="3:13" ht="15" customHeight="1" x14ac:dyDescent="0.35">
      <c r="C1385" s="20">
        <v>43270</v>
      </c>
      <c r="D1385" s="21">
        <v>258.94</v>
      </c>
      <c r="E1385" s="21">
        <v>698.72</v>
      </c>
      <c r="F1385" s="21">
        <v>2738</v>
      </c>
      <c r="G1385" s="21">
        <v>2764</v>
      </c>
      <c r="H1385" s="21">
        <v>2621</v>
      </c>
      <c r="I1385" s="21">
        <v>308.45</v>
      </c>
      <c r="J1385" s="21">
        <v>348.1</v>
      </c>
      <c r="K1385" s="21">
        <v>371.7</v>
      </c>
      <c r="L1385" s="21">
        <v>546.4</v>
      </c>
      <c r="M1385" s="21">
        <v>304.5</v>
      </c>
    </row>
    <row r="1386" spans="3:13" ht="15" customHeight="1" x14ac:dyDescent="0.35">
      <c r="C1386" s="17">
        <v>43271</v>
      </c>
      <c r="D1386" s="18">
        <v>259.14</v>
      </c>
      <c r="E1386" s="18">
        <v>700.97</v>
      </c>
      <c r="F1386" s="18">
        <v>2739.5</v>
      </c>
      <c r="G1386" s="18">
        <v>2807</v>
      </c>
      <c r="H1386" s="18">
        <v>2705</v>
      </c>
      <c r="I1386" s="18">
        <v>312.02</v>
      </c>
      <c r="J1386" s="18">
        <v>352.3</v>
      </c>
      <c r="K1386" s="18">
        <v>374.4</v>
      </c>
      <c r="L1386" s="18">
        <v>538</v>
      </c>
      <c r="M1386" s="18">
        <v>301.8</v>
      </c>
    </row>
    <row r="1387" spans="3:13" ht="15" customHeight="1" x14ac:dyDescent="0.35">
      <c r="C1387" s="20">
        <v>43272</v>
      </c>
      <c r="D1387" s="21">
        <v>258.14</v>
      </c>
      <c r="E1387" s="21">
        <v>689.28</v>
      </c>
      <c r="F1387" s="21">
        <v>2730</v>
      </c>
      <c r="G1387" s="21">
        <v>2806</v>
      </c>
      <c r="H1387" s="21">
        <v>2674</v>
      </c>
      <c r="I1387" s="21">
        <v>311.62</v>
      </c>
      <c r="J1387" s="21">
        <v>347.7</v>
      </c>
      <c r="K1387" s="21">
        <v>371.6</v>
      </c>
      <c r="L1387" s="21">
        <v>517.79999999999995</v>
      </c>
      <c r="M1387" s="21">
        <v>300</v>
      </c>
    </row>
    <row r="1388" spans="3:13" ht="15" customHeight="1" x14ac:dyDescent="0.35">
      <c r="C1388" s="17">
        <v>43273</v>
      </c>
      <c r="D1388" s="18">
        <v>262.76</v>
      </c>
      <c r="E1388" s="18">
        <v>702.77</v>
      </c>
      <c r="F1388" s="18">
        <v>2747</v>
      </c>
      <c r="G1388" s="18">
        <v>2835</v>
      </c>
      <c r="H1388" s="18">
        <v>2728</v>
      </c>
      <c r="I1388" s="18">
        <v>316.39</v>
      </c>
      <c r="J1388" s="18">
        <v>355.1</v>
      </c>
      <c r="K1388" s="18">
        <v>387.15</v>
      </c>
      <c r="L1388" s="18">
        <v>527.79999999999995</v>
      </c>
      <c r="M1388" s="18">
        <v>302.7</v>
      </c>
    </row>
    <row r="1389" spans="3:13" ht="15" customHeight="1" x14ac:dyDescent="0.35">
      <c r="C1389" s="20">
        <v>43276</v>
      </c>
      <c r="D1389" s="21">
        <v>258.33999999999997</v>
      </c>
      <c r="E1389" s="21">
        <v>681.64</v>
      </c>
      <c r="F1389" s="21">
        <v>2681.5</v>
      </c>
      <c r="G1389" s="21">
        <v>2836</v>
      </c>
      <c r="H1389" s="21">
        <v>2713</v>
      </c>
      <c r="I1389" s="21">
        <v>308.25</v>
      </c>
      <c r="J1389" s="21">
        <v>348.2</v>
      </c>
      <c r="K1389" s="21">
        <v>369</v>
      </c>
      <c r="L1389" s="21">
        <v>523.20000000000005</v>
      </c>
      <c r="M1389" s="21">
        <v>300.89999999999998</v>
      </c>
    </row>
    <row r="1390" spans="3:13" ht="15" customHeight="1" x14ac:dyDescent="0.35">
      <c r="C1390" s="17">
        <v>43277</v>
      </c>
      <c r="D1390" s="18">
        <v>258.83999999999997</v>
      </c>
      <c r="E1390" s="18">
        <v>679.5</v>
      </c>
      <c r="F1390" s="18">
        <v>2690</v>
      </c>
      <c r="G1390" s="18">
        <v>2835</v>
      </c>
      <c r="H1390" s="18">
        <v>2706</v>
      </c>
      <c r="I1390" s="18">
        <v>312.95999999999998</v>
      </c>
      <c r="J1390" s="18">
        <v>345</v>
      </c>
      <c r="K1390" s="18">
        <v>367.25</v>
      </c>
      <c r="L1390" s="18">
        <v>523.20000000000005</v>
      </c>
      <c r="M1390" s="18">
        <v>300</v>
      </c>
    </row>
    <row r="1391" spans="3:13" ht="15" customHeight="1" x14ac:dyDescent="0.35">
      <c r="C1391" s="20">
        <v>43278</v>
      </c>
      <c r="D1391" s="21">
        <v>256.02999999999997</v>
      </c>
      <c r="E1391" s="21">
        <v>665</v>
      </c>
      <c r="F1391" s="21">
        <v>2711</v>
      </c>
      <c r="G1391" s="21">
        <v>2811</v>
      </c>
      <c r="H1391" s="21">
        <v>2734</v>
      </c>
      <c r="I1391" s="21">
        <v>323.45999999999998</v>
      </c>
      <c r="J1391" s="21">
        <v>348.6</v>
      </c>
      <c r="K1391" s="21">
        <v>369.15</v>
      </c>
      <c r="L1391" s="21">
        <v>521.4</v>
      </c>
      <c r="M1391" s="21">
        <v>299.5</v>
      </c>
    </row>
    <row r="1392" spans="3:13" ht="15" customHeight="1" x14ac:dyDescent="0.35">
      <c r="C1392" s="17">
        <v>43279</v>
      </c>
      <c r="D1392" s="18">
        <v>255.83</v>
      </c>
      <c r="E1392" s="18">
        <v>667.5</v>
      </c>
      <c r="F1392" s="18">
        <v>2736</v>
      </c>
      <c r="G1392" s="18">
        <v>2740</v>
      </c>
      <c r="H1392" s="18">
        <v>2811.5</v>
      </c>
      <c r="I1392" s="18">
        <v>322.92</v>
      </c>
      <c r="J1392" s="18">
        <v>343.4</v>
      </c>
      <c r="K1392" s="18">
        <v>358.8</v>
      </c>
      <c r="L1392" s="18">
        <v>512.79999999999995</v>
      </c>
      <c r="M1392" s="18">
        <v>297.39999999999998</v>
      </c>
    </row>
    <row r="1393" spans="3:13" ht="15" customHeight="1" x14ac:dyDescent="0.35">
      <c r="C1393" s="20">
        <v>43280</v>
      </c>
      <c r="D1393" s="21">
        <v>257.33</v>
      </c>
      <c r="E1393" s="21">
        <v>677</v>
      </c>
      <c r="F1393" s="21">
        <v>2722</v>
      </c>
      <c r="G1393" s="21">
        <v>2738</v>
      </c>
      <c r="H1393" s="21">
        <v>2822</v>
      </c>
      <c r="I1393" s="21">
        <v>332.55</v>
      </c>
      <c r="J1393" s="21">
        <v>350.8</v>
      </c>
      <c r="K1393" s="21">
        <v>362</v>
      </c>
      <c r="L1393" s="21">
        <v>515.4</v>
      </c>
      <c r="M1393" s="21">
        <v>297</v>
      </c>
    </row>
    <row r="1394" spans="3:13" ht="15" customHeight="1" x14ac:dyDescent="0.35">
      <c r="C1394" s="17">
        <v>43283</v>
      </c>
      <c r="D1394" s="18">
        <v>253.72</v>
      </c>
      <c r="E1394" s="18">
        <v>667</v>
      </c>
      <c r="F1394" s="18">
        <v>2705</v>
      </c>
      <c r="G1394" s="18">
        <v>2720</v>
      </c>
      <c r="H1394" s="18">
        <v>2826</v>
      </c>
      <c r="I1394" s="18">
        <v>328.1</v>
      </c>
      <c r="J1394" s="18">
        <v>342.3</v>
      </c>
      <c r="K1394" s="18">
        <v>349.3</v>
      </c>
      <c r="L1394" s="18">
        <v>499.7</v>
      </c>
      <c r="M1394" s="18">
        <v>295.60000000000002</v>
      </c>
    </row>
    <row r="1395" spans="3:13" ht="15" customHeight="1" x14ac:dyDescent="0.35">
      <c r="C1395" s="20">
        <v>43284</v>
      </c>
      <c r="D1395" s="21">
        <v>250.4</v>
      </c>
      <c r="E1395" s="21">
        <v>668.5</v>
      </c>
      <c r="F1395" s="21">
        <v>2728</v>
      </c>
      <c r="G1395" s="21">
        <v>2725</v>
      </c>
      <c r="H1395" s="21">
        <v>2874.5</v>
      </c>
      <c r="I1395" s="21">
        <v>329.32</v>
      </c>
      <c r="J1395" s="21">
        <v>347.5</v>
      </c>
      <c r="K1395" s="21">
        <v>321</v>
      </c>
      <c r="L1395" s="21">
        <v>496.9</v>
      </c>
      <c r="M1395" s="21">
        <v>295.8</v>
      </c>
    </row>
    <row r="1396" spans="3:13" ht="15" customHeight="1" x14ac:dyDescent="0.35">
      <c r="C1396" s="17">
        <v>43285</v>
      </c>
      <c r="D1396" s="18">
        <v>251.6</v>
      </c>
      <c r="E1396" s="18">
        <v>662.5</v>
      </c>
      <c r="F1396" s="18">
        <v>2722.5</v>
      </c>
      <c r="G1396" s="18">
        <v>2717</v>
      </c>
      <c r="H1396" s="18">
        <v>2900</v>
      </c>
      <c r="I1396" s="18">
        <v>328.04</v>
      </c>
      <c r="J1396" s="18">
        <v>343.7</v>
      </c>
      <c r="K1396" s="18">
        <v>319.45</v>
      </c>
      <c r="L1396" s="18">
        <v>492.9</v>
      </c>
      <c r="M1396" s="18">
        <v>293</v>
      </c>
    </row>
    <row r="1397" spans="3:13" ht="15" customHeight="1" x14ac:dyDescent="0.35">
      <c r="C1397" s="20">
        <v>43286</v>
      </c>
      <c r="D1397" s="21">
        <v>250.9</v>
      </c>
      <c r="E1397" s="21">
        <v>660</v>
      </c>
      <c r="F1397" s="21">
        <v>2739.5</v>
      </c>
      <c r="G1397" s="21">
        <v>2604</v>
      </c>
      <c r="H1397" s="21">
        <v>2912.5</v>
      </c>
      <c r="I1397" s="21">
        <v>331.67</v>
      </c>
      <c r="J1397" s="21">
        <v>345</v>
      </c>
      <c r="K1397" s="21">
        <v>326.10000000000002</v>
      </c>
      <c r="L1397" s="21">
        <v>487.3</v>
      </c>
      <c r="M1397" s="21">
        <v>292.5</v>
      </c>
    </row>
    <row r="1398" spans="3:13" ht="15" customHeight="1" x14ac:dyDescent="0.35">
      <c r="C1398" s="17">
        <v>43287</v>
      </c>
      <c r="D1398" s="18">
        <v>249.49</v>
      </c>
      <c r="E1398" s="18">
        <v>658.5</v>
      </c>
      <c r="F1398" s="18">
        <v>2747</v>
      </c>
      <c r="G1398" s="18">
        <v>2492</v>
      </c>
      <c r="H1398" s="18">
        <v>2890.5</v>
      </c>
      <c r="I1398" s="18">
        <v>331.67</v>
      </c>
      <c r="J1398" s="18">
        <v>345.3</v>
      </c>
      <c r="K1398" s="18">
        <v>328.95</v>
      </c>
      <c r="L1398" s="18">
        <v>483</v>
      </c>
      <c r="M1398" s="18">
        <v>292.2</v>
      </c>
    </row>
    <row r="1399" spans="3:13" ht="15" customHeight="1" x14ac:dyDescent="0.35">
      <c r="C1399" s="20">
        <v>43290</v>
      </c>
      <c r="D1399" s="21">
        <v>251.5</v>
      </c>
      <c r="E1399" s="21">
        <v>674.5</v>
      </c>
      <c r="F1399" s="21">
        <v>2744</v>
      </c>
      <c r="G1399" s="21">
        <v>2511</v>
      </c>
      <c r="H1399" s="21">
        <v>2916</v>
      </c>
      <c r="I1399" s="21">
        <v>332.88</v>
      </c>
      <c r="J1399" s="21">
        <v>342.5</v>
      </c>
      <c r="K1399" s="21">
        <v>335.25</v>
      </c>
      <c r="L1399" s="21">
        <v>484.1</v>
      </c>
      <c r="M1399" s="21">
        <v>298.39999999999998</v>
      </c>
    </row>
    <row r="1400" spans="3:13" ht="15" customHeight="1" x14ac:dyDescent="0.35">
      <c r="C1400" s="17">
        <v>43291</v>
      </c>
      <c r="D1400" s="18">
        <v>245.78</v>
      </c>
      <c r="E1400" s="18">
        <v>676.5</v>
      </c>
      <c r="F1400" s="18">
        <v>2767.5</v>
      </c>
      <c r="G1400" s="18">
        <v>2510</v>
      </c>
      <c r="H1400" s="18">
        <v>2905</v>
      </c>
      <c r="I1400" s="18">
        <v>334.57</v>
      </c>
      <c r="J1400" s="18">
        <v>346.3</v>
      </c>
      <c r="K1400" s="18">
        <v>326.95</v>
      </c>
      <c r="L1400" s="18">
        <v>483</v>
      </c>
      <c r="M1400" s="18">
        <v>301.5</v>
      </c>
    </row>
    <row r="1401" spans="3:13" ht="15" customHeight="1" x14ac:dyDescent="0.35">
      <c r="C1401" s="20">
        <v>43292</v>
      </c>
      <c r="D1401" s="21">
        <v>246.18</v>
      </c>
      <c r="E1401" s="21">
        <v>675</v>
      </c>
      <c r="F1401" s="21">
        <v>2760</v>
      </c>
      <c r="G1401" s="21">
        <v>2485</v>
      </c>
      <c r="H1401" s="21">
        <v>2883.5</v>
      </c>
      <c r="I1401" s="21">
        <v>330.19</v>
      </c>
      <c r="J1401" s="21">
        <v>342.8</v>
      </c>
      <c r="K1401" s="21">
        <v>311.14999999999998</v>
      </c>
      <c r="L1401" s="21">
        <v>500</v>
      </c>
      <c r="M1401" s="21">
        <v>305.8</v>
      </c>
    </row>
    <row r="1402" spans="3:13" ht="15" customHeight="1" x14ac:dyDescent="0.35">
      <c r="C1402" s="17">
        <v>43293</v>
      </c>
      <c r="D1402" s="18">
        <v>247.08</v>
      </c>
      <c r="E1402" s="18">
        <v>679.5</v>
      </c>
      <c r="F1402" s="18">
        <v>2784.5</v>
      </c>
      <c r="G1402" s="18">
        <v>2482</v>
      </c>
      <c r="H1402" s="18">
        <v>2902.5</v>
      </c>
      <c r="I1402" s="18">
        <v>333.49</v>
      </c>
      <c r="J1402" s="18">
        <v>349.2</v>
      </c>
      <c r="K1402" s="18">
        <v>314</v>
      </c>
      <c r="L1402" s="18">
        <v>510</v>
      </c>
      <c r="M1402" s="18">
        <v>308.5</v>
      </c>
    </row>
    <row r="1403" spans="3:13" ht="15" customHeight="1" x14ac:dyDescent="0.35">
      <c r="C1403" s="20">
        <v>43294</v>
      </c>
      <c r="D1403" s="21">
        <v>246.88</v>
      </c>
      <c r="E1403" s="21">
        <v>678.5</v>
      </c>
      <c r="F1403" s="21">
        <v>2804</v>
      </c>
      <c r="G1403" s="21">
        <v>2464</v>
      </c>
      <c r="H1403" s="21">
        <v>2869</v>
      </c>
      <c r="I1403" s="21">
        <v>333.42</v>
      </c>
      <c r="J1403" s="21">
        <v>349.8</v>
      </c>
      <c r="K1403" s="21">
        <v>313</v>
      </c>
      <c r="L1403" s="21">
        <v>517.20000000000005</v>
      </c>
      <c r="M1403" s="21">
        <v>308.5</v>
      </c>
    </row>
    <row r="1404" spans="3:13" ht="15" customHeight="1" x14ac:dyDescent="0.35">
      <c r="C1404" s="17">
        <v>43297</v>
      </c>
      <c r="D1404" s="18">
        <v>244.87</v>
      </c>
      <c r="E1404" s="18">
        <v>677.5</v>
      </c>
      <c r="F1404" s="18">
        <v>2769</v>
      </c>
      <c r="G1404" s="18">
        <v>2446</v>
      </c>
      <c r="H1404" s="18">
        <v>2853.5</v>
      </c>
      <c r="I1404" s="18">
        <v>331.07</v>
      </c>
      <c r="J1404" s="18">
        <v>347.1</v>
      </c>
      <c r="K1404" s="18">
        <v>309.10000000000002</v>
      </c>
      <c r="L1404" s="18">
        <v>519</v>
      </c>
      <c r="M1404" s="18">
        <v>305.39999999999998</v>
      </c>
    </row>
    <row r="1405" spans="3:13" ht="15" customHeight="1" x14ac:dyDescent="0.35">
      <c r="C1405" s="20">
        <v>43298</v>
      </c>
      <c r="D1405" s="21">
        <v>245.07</v>
      </c>
      <c r="E1405" s="21">
        <v>677</v>
      </c>
      <c r="F1405" s="21">
        <v>2812</v>
      </c>
      <c r="G1405" s="21">
        <v>2425</v>
      </c>
      <c r="H1405" s="21">
        <v>2815</v>
      </c>
      <c r="I1405" s="21">
        <v>330.73</v>
      </c>
      <c r="J1405" s="21">
        <v>349.8</v>
      </c>
      <c r="K1405" s="21">
        <v>313.10000000000002</v>
      </c>
      <c r="L1405" s="21">
        <v>519.79999999999995</v>
      </c>
      <c r="M1405" s="21">
        <v>309.2</v>
      </c>
    </row>
    <row r="1406" spans="3:13" ht="15" customHeight="1" x14ac:dyDescent="0.35">
      <c r="C1406" s="17">
        <v>43299</v>
      </c>
      <c r="D1406" s="18">
        <v>246.08</v>
      </c>
      <c r="E1406" s="18">
        <v>677</v>
      </c>
      <c r="F1406" s="18">
        <v>2838.5</v>
      </c>
      <c r="G1406" s="18">
        <v>2411</v>
      </c>
      <c r="H1406" s="18">
        <v>2852.5</v>
      </c>
      <c r="I1406" s="18">
        <v>332.41</v>
      </c>
      <c r="J1406" s="18">
        <v>349.1</v>
      </c>
      <c r="K1406" s="18">
        <v>318.5</v>
      </c>
      <c r="L1406" s="18">
        <v>524.6</v>
      </c>
      <c r="M1406" s="18">
        <v>314.60000000000002</v>
      </c>
    </row>
    <row r="1407" spans="3:13" ht="15" customHeight="1" x14ac:dyDescent="0.35">
      <c r="C1407" s="20">
        <v>43300</v>
      </c>
      <c r="D1407" s="21">
        <v>244.67</v>
      </c>
      <c r="E1407" s="21">
        <v>676</v>
      </c>
      <c r="F1407" s="21">
        <v>2856</v>
      </c>
      <c r="G1407" s="21">
        <v>2411</v>
      </c>
      <c r="H1407" s="21">
        <v>2905.5</v>
      </c>
      <c r="I1407" s="21">
        <v>334.84</v>
      </c>
      <c r="J1407" s="21">
        <v>345.9</v>
      </c>
      <c r="K1407" s="21">
        <v>316.75</v>
      </c>
      <c r="L1407" s="21">
        <v>530.20000000000005</v>
      </c>
      <c r="M1407" s="21">
        <v>318.10000000000002</v>
      </c>
    </row>
    <row r="1408" spans="3:13" ht="15" customHeight="1" x14ac:dyDescent="0.35">
      <c r="C1408" s="17">
        <v>43301</v>
      </c>
      <c r="D1408" s="18">
        <v>242.96</v>
      </c>
      <c r="E1408" s="18">
        <v>672.5</v>
      </c>
      <c r="F1408" s="18">
        <v>2883.5</v>
      </c>
      <c r="G1408" s="18">
        <v>2409</v>
      </c>
      <c r="H1408" s="18">
        <v>2916</v>
      </c>
      <c r="I1408" s="18">
        <v>333.15</v>
      </c>
      <c r="J1408" s="18">
        <v>339.4</v>
      </c>
      <c r="K1408" s="18">
        <v>311.64999999999998</v>
      </c>
      <c r="L1408" s="18">
        <v>532.4</v>
      </c>
      <c r="M1408" s="18">
        <v>317.10000000000002</v>
      </c>
    </row>
    <row r="1409" spans="3:13" ht="15" customHeight="1" x14ac:dyDescent="0.35">
      <c r="C1409" s="20">
        <v>43304</v>
      </c>
      <c r="D1409" s="21">
        <v>243.16</v>
      </c>
      <c r="E1409" s="21">
        <v>673</v>
      </c>
      <c r="F1409" s="21">
        <v>2853</v>
      </c>
      <c r="G1409" s="21">
        <v>2448</v>
      </c>
      <c r="H1409" s="21">
        <v>2863.5</v>
      </c>
      <c r="I1409" s="21">
        <v>330.73</v>
      </c>
      <c r="J1409" s="21">
        <v>339.1</v>
      </c>
      <c r="K1409" s="21">
        <v>310</v>
      </c>
      <c r="L1409" s="21">
        <v>516.6</v>
      </c>
      <c r="M1409" s="21">
        <v>313.60000000000002</v>
      </c>
    </row>
    <row r="1410" spans="3:13" ht="15" customHeight="1" x14ac:dyDescent="0.35">
      <c r="C1410" s="17">
        <v>43305</v>
      </c>
      <c r="D1410" s="18">
        <v>251.5</v>
      </c>
      <c r="E1410" s="18">
        <v>678</v>
      </c>
      <c r="F1410" s="18">
        <v>2837</v>
      </c>
      <c r="G1410" s="18">
        <v>2436</v>
      </c>
      <c r="H1410" s="18">
        <v>2860.5</v>
      </c>
      <c r="I1410" s="18">
        <v>332.61</v>
      </c>
      <c r="J1410" s="18">
        <v>339.9</v>
      </c>
      <c r="K1410" s="18">
        <v>327.39999999999998</v>
      </c>
      <c r="L1410" s="18">
        <v>522</v>
      </c>
      <c r="M1410" s="18">
        <v>311.3</v>
      </c>
    </row>
    <row r="1411" spans="3:13" ht="15" customHeight="1" x14ac:dyDescent="0.35">
      <c r="C1411" s="20">
        <v>43306</v>
      </c>
      <c r="D1411" s="21">
        <v>247.28</v>
      </c>
      <c r="E1411" s="21">
        <v>676</v>
      </c>
      <c r="F1411" s="21">
        <v>2847.5</v>
      </c>
      <c r="G1411" s="21">
        <v>2446</v>
      </c>
      <c r="H1411" s="21">
        <v>2835.5</v>
      </c>
      <c r="I1411" s="21">
        <v>333.02</v>
      </c>
      <c r="J1411" s="21">
        <v>338</v>
      </c>
      <c r="K1411" s="21">
        <v>324</v>
      </c>
      <c r="L1411" s="21">
        <v>529.20000000000005</v>
      </c>
      <c r="M1411" s="21">
        <v>311.2</v>
      </c>
    </row>
    <row r="1412" spans="3:13" ht="15" customHeight="1" x14ac:dyDescent="0.35">
      <c r="C1412" s="17">
        <v>43307</v>
      </c>
      <c r="D1412" s="18">
        <v>248.69</v>
      </c>
      <c r="E1412" s="18">
        <v>674.5</v>
      </c>
      <c r="F1412" s="18">
        <v>2820.5</v>
      </c>
      <c r="G1412" s="18">
        <v>2474</v>
      </c>
      <c r="H1412" s="18">
        <v>2854.5</v>
      </c>
      <c r="I1412" s="18">
        <v>334.84</v>
      </c>
      <c r="J1412" s="18">
        <v>341.8</v>
      </c>
      <c r="K1412" s="18">
        <v>323.25</v>
      </c>
      <c r="L1412" s="18">
        <v>528.79999999999995</v>
      </c>
      <c r="M1412" s="18">
        <v>311.7</v>
      </c>
    </row>
    <row r="1413" spans="3:13" ht="15" customHeight="1" x14ac:dyDescent="0.35">
      <c r="C1413" s="20">
        <v>43308</v>
      </c>
      <c r="D1413" s="21">
        <v>250.8</v>
      </c>
      <c r="E1413" s="21">
        <v>685.5</v>
      </c>
      <c r="F1413" s="21">
        <v>2836</v>
      </c>
      <c r="G1413" s="21">
        <v>2474</v>
      </c>
      <c r="H1413" s="21">
        <v>2839.5</v>
      </c>
      <c r="I1413" s="21">
        <v>334.5</v>
      </c>
      <c r="J1413" s="21">
        <v>344</v>
      </c>
      <c r="K1413" s="21">
        <v>326</v>
      </c>
      <c r="L1413" s="21">
        <v>537.6</v>
      </c>
      <c r="M1413" s="21">
        <v>308.5</v>
      </c>
    </row>
    <row r="1414" spans="3:13" ht="15" customHeight="1" x14ac:dyDescent="0.35">
      <c r="C1414" s="17">
        <v>43311</v>
      </c>
      <c r="D1414" s="18">
        <v>254.72</v>
      </c>
      <c r="E1414" s="18">
        <v>686.5</v>
      </c>
      <c r="F1414" s="18">
        <v>2794.5</v>
      </c>
      <c r="G1414" s="18">
        <v>2450</v>
      </c>
      <c r="H1414" s="18">
        <v>2866.5</v>
      </c>
      <c r="I1414" s="18">
        <v>333.22</v>
      </c>
      <c r="J1414" s="18">
        <v>342.6</v>
      </c>
      <c r="K1414" s="18">
        <v>324.95</v>
      </c>
      <c r="L1414" s="18">
        <v>529.4</v>
      </c>
      <c r="M1414" s="18">
        <v>309.2</v>
      </c>
    </row>
    <row r="1415" spans="3:13" ht="15" customHeight="1" x14ac:dyDescent="0.35">
      <c r="C1415" s="20">
        <v>43312</v>
      </c>
      <c r="D1415" s="21">
        <v>256.63</v>
      </c>
      <c r="E1415" s="21">
        <v>689</v>
      </c>
      <c r="F1415" s="21">
        <v>2802</v>
      </c>
      <c r="G1415" s="21">
        <v>2455</v>
      </c>
      <c r="H1415" s="21">
        <v>2922</v>
      </c>
      <c r="I1415" s="21">
        <v>333.49</v>
      </c>
      <c r="J1415" s="21">
        <v>339.3</v>
      </c>
      <c r="K1415" s="21">
        <v>334.5</v>
      </c>
      <c r="L1415" s="21">
        <v>534</v>
      </c>
      <c r="M1415" s="21">
        <v>296.7</v>
      </c>
    </row>
    <row r="1416" spans="3:13" ht="15" customHeight="1" x14ac:dyDescent="0.35">
      <c r="C1416" s="17">
        <v>43313</v>
      </c>
      <c r="D1416" s="18">
        <v>255.42</v>
      </c>
      <c r="E1416" s="18">
        <v>686</v>
      </c>
      <c r="F1416" s="18">
        <v>2805</v>
      </c>
      <c r="G1416" s="18">
        <v>2418</v>
      </c>
      <c r="H1416" s="18">
        <v>2889.5</v>
      </c>
      <c r="I1416" s="18">
        <v>332.41</v>
      </c>
      <c r="J1416" s="18">
        <v>326.60000000000002</v>
      </c>
      <c r="K1416" s="18">
        <v>321.85000000000002</v>
      </c>
      <c r="L1416" s="18">
        <v>530.20000000000005</v>
      </c>
      <c r="M1416" s="18">
        <v>294.8</v>
      </c>
    </row>
    <row r="1417" spans="3:13" ht="15" customHeight="1" x14ac:dyDescent="0.35">
      <c r="C1417" s="20">
        <v>43314</v>
      </c>
      <c r="D1417" s="21">
        <v>251.3</v>
      </c>
      <c r="E1417" s="21">
        <v>676</v>
      </c>
      <c r="F1417" s="21">
        <v>2799.5</v>
      </c>
      <c r="G1417" s="21">
        <v>2427</v>
      </c>
      <c r="H1417" s="21">
        <v>2908.5</v>
      </c>
      <c r="I1417" s="21">
        <v>356.04</v>
      </c>
      <c r="J1417" s="21">
        <v>320</v>
      </c>
      <c r="K1417" s="21">
        <v>312.95</v>
      </c>
      <c r="L1417" s="21">
        <v>523.4</v>
      </c>
      <c r="M1417" s="21">
        <v>290.89999999999998</v>
      </c>
    </row>
    <row r="1418" spans="3:13" ht="15" customHeight="1" x14ac:dyDescent="0.35">
      <c r="C1418" s="17">
        <v>43315</v>
      </c>
      <c r="D1418" s="18">
        <v>259.04000000000002</v>
      </c>
      <c r="E1418" s="18">
        <v>681.5</v>
      </c>
      <c r="F1418" s="18">
        <v>2823</v>
      </c>
      <c r="G1418" s="18">
        <v>2443</v>
      </c>
      <c r="H1418" s="18">
        <v>2929</v>
      </c>
      <c r="I1418" s="18">
        <v>368.15</v>
      </c>
      <c r="J1418" s="18">
        <v>327.39999999999998</v>
      </c>
      <c r="K1418" s="18">
        <v>318.10000000000002</v>
      </c>
      <c r="L1418" s="18">
        <v>528.79999999999995</v>
      </c>
      <c r="M1418" s="18">
        <v>294.2</v>
      </c>
    </row>
    <row r="1419" spans="3:13" ht="15" customHeight="1" x14ac:dyDescent="0.35">
      <c r="C1419" s="20">
        <v>43318</v>
      </c>
      <c r="D1419" s="21">
        <v>253.21</v>
      </c>
      <c r="E1419" s="21">
        <v>683.5</v>
      </c>
      <c r="F1419" s="21">
        <v>2827</v>
      </c>
      <c r="G1419" s="21">
        <v>2466</v>
      </c>
      <c r="H1419" s="21">
        <v>2921</v>
      </c>
      <c r="I1419" s="21">
        <v>363.94</v>
      </c>
      <c r="J1419" s="21">
        <v>327.39999999999998</v>
      </c>
      <c r="K1419" s="21">
        <v>314</v>
      </c>
      <c r="L1419" s="21">
        <v>534.79999999999995</v>
      </c>
      <c r="M1419" s="21">
        <v>291.39999999999998</v>
      </c>
    </row>
    <row r="1420" spans="3:13" ht="15" customHeight="1" x14ac:dyDescent="0.35">
      <c r="C1420" s="17">
        <v>43319</v>
      </c>
      <c r="D1420" s="18">
        <v>253.72</v>
      </c>
      <c r="E1420" s="18">
        <v>687.5</v>
      </c>
      <c r="F1420" s="18">
        <v>2816.5</v>
      </c>
      <c r="G1420" s="18">
        <v>2461</v>
      </c>
      <c r="H1420" s="18">
        <v>2935</v>
      </c>
      <c r="I1420" s="18">
        <v>364.62</v>
      </c>
      <c r="J1420" s="18">
        <v>327</v>
      </c>
      <c r="K1420" s="18">
        <v>326.3</v>
      </c>
      <c r="L1420" s="18">
        <v>541.4</v>
      </c>
      <c r="M1420" s="18">
        <v>295.60000000000002</v>
      </c>
    </row>
    <row r="1421" spans="3:13" ht="15" customHeight="1" x14ac:dyDescent="0.35">
      <c r="C1421" s="20">
        <v>43320</v>
      </c>
      <c r="D1421" s="21">
        <v>253.92</v>
      </c>
      <c r="E1421" s="21">
        <v>690</v>
      </c>
      <c r="F1421" s="21">
        <v>2832</v>
      </c>
      <c r="G1421" s="21">
        <v>2475</v>
      </c>
      <c r="H1421" s="21">
        <v>2975</v>
      </c>
      <c r="I1421" s="21">
        <v>366.47</v>
      </c>
      <c r="J1421" s="21">
        <v>334.6</v>
      </c>
      <c r="K1421" s="21">
        <v>326.55</v>
      </c>
      <c r="L1421" s="21">
        <v>547</v>
      </c>
      <c r="M1421" s="21">
        <v>299.39999999999998</v>
      </c>
    </row>
    <row r="1422" spans="3:13" ht="15" customHeight="1" x14ac:dyDescent="0.35">
      <c r="C1422" s="17">
        <v>43321</v>
      </c>
      <c r="D1422" s="18">
        <v>253.31</v>
      </c>
      <c r="E1422" s="18">
        <v>695.5</v>
      </c>
      <c r="F1422" s="18">
        <v>2797.5</v>
      </c>
      <c r="G1422" s="18">
        <v>2463</v>
      </c>
      <c r="H1422" s="18">
        <v>2974.5</v>
      </c>
      <c r="I1422" s="18">
        <v>364.79</v>
      </c>
      <c r="J1422" s="18">
        <v>334.7</v>
      </c>
      <c r="K1422" s="18">
        <v>330.2</v>
      </c>
      <c r="L1422" s="18">
        <v>543</v>
      </c>
      <c r="M1422" s="18">
        <v>297.8</v>
      </c>
    </row>
    <row r="1423" spans="3:13" ht="15" customHeight="1" x14ac:dyDescent="0.35">
      <c r="C1423" s="20">
        <v>43322</v>
      </c>
      <c r="D1423" s="21">
        <v>249.09</v>
      </c>
      <c r="E1423" s="21">
        <v>691.5</v>
      </c>
      <c r="F1423" s="21">
        <v>2796.5</v>
      </c>
      <c r="G1423" s="21">
        <v>2405</v>
      </c>
      <c r="H1423" s="21">
        <v>2945</v>
      </c>
      <c r="I1423" s="21">
        <v>351.32</v>
      </c>
      <c r="J1423" s="21">
        <v>333.3</v>
      </c>
      <c r="K1423" s="21">
        <v>321.14999999999998</v>
      </c>
      <c r="L1423" s="21">
        <v>541.20000000000005</v>
      </c>
      <c r="M1423" s="21">
        <v>294.10000000000002</v>
      </c>
    </row>
    <row r="1424" spans="3:13" ht="15" customHeight="1" x14ac:dyDescent="0.35">
      <c r="C1424" s="17">
        <v>43325</v>
      </c>
      <c r="D1424" s="18">
        <v>246.98</v>
      </c>
      <c r="E1424" s="18">
        <v>688.5</v>
      </c>
      <c r="F1424" s="18">
        <v>2796</v>
      </c>
      <c r="G1424" s="18">
        <v>2396</v>
      </c>
      <c r="H1424" s="18">
        <v>2966</v>
      </c>
      <c r="I1424" s="18">
        <v>348.97</v>
      </c>
      <c r="J1424" s="18">
        <v>335.6</v>
      </c>
      <c r="K1424" s="18">
        <v>318.89999999999998</v>
      </c>
      <c r="L1424" s="18">
        <v>539.20000000000005</v>
      </c>
      <c r="M1424" s="18">
        <v>290</v>
      </c>
    </row>
    <row r="1425" spans="3:13" ht="15" customHeight="1" x14ac:dyDescent="0.35">
      <c r="C1425" s="20">
        <v>43326</v>
      </c>
      <c r="D1425" s="21">
        <v>243.37</v>
      </c>
      <c r="E1425" s="21">
        <v>685</v>
      </c>
      <c r="F1425" s="21">
        <v>2803.5</v>
      </c>
      <c r="G1425" s="21">
        <v>2365</v>
      </c>
      <c r="H1425" s="21">
        <v>2969.5</v>
      </c>
      <c r="I1425" s="21">
        <v>347.79</v>
      </c>
      <c r="J1425" s="21">
        <v>335.6</v>
      </c>
      <c r="K1425" s="21">
        <v>316.39999999999998</v>
      </c>
      <c r="L1425" s="21">
        <v>539.4</v>
      </c>
      <c r="M1425" s="21">
        <v>290.60000000000002</v>
      </c>
    </row>
    <row r="1426" spans="3:13" ht="15" customHeight="1" x14ac:dyDescent="0.35">
      <c r="C1426" s="17">
        <v>43327</v>
      </c>
      <c r="D1426" s="18">
        <v>240.75</v>
      </c>
      <c r="E1426" s="18">
        <v>680.5</v>
      </c>
      <c r="F1426" s="18">
        <v>2764.5</v>
      </c>
      <c r="G1426" s="18">
        <v>2315</v>
      </c>
      <c r="H1426" s="18">
        <v>2953</v>
      </c>
      <c r="I1426" s="18">
        <v>338.2</v>
      </c>
      <c r="J1426" s="18">
        <v>331.9</v>
      </c>
      <c r="K1426" s="18">
        <v>298.5</v>
      </c>
      <c r="L1426" s="18">
        <v>528.20000000000005</v>
      </c>
      <c r="M1426" s="18">
        <v>288.39999999999998</v>
      </c>
    </row>
    <row r="1427" spans="3:13" ht="15" customHeight="1" x14ac:dyDescent="0.35">
      <c r="C1427" s="20">
        <v>43328</v>
      </c>
      <c r="D1427" s="21">
        <v>241.76</v>
      </c>
      <c r="E1427" s="21">
        <v>688</v>
      </c>
      <c r="F1427" s="21">
        <v>2788</v>
      </c>
      <c r="G1427" s="21">
        <v>2307</v>
      </c>
      <c r="H1427" s="21">
        <v>2983.5</v>
      </c>
      <c r="I1427" s="21">
        <v>341.57</v>
      </c>
      <c r="J1427" s="21">
        <v>337</v>
      </c>
      <c r="K1427" s="21">
        <v>304.85000000000002</v>
      </c>
      <c r="L1427" s="21">
        <v>537.4</v>
      </c>
      <c r="M1427" s="21">
        <v>274.5</v>
      </c>
    </row>
    <row r="1428" spans="3:13" ht="15" customHeight="1" x14ac:dyDescent="0.35">
      <c r="C1428" s="17">
        <v>43329</v>
      </c>
      <c r="D1428" s="18">
        <v>242.06</v>
      </c>
      <c r="E1428" s="18">
        <v>687</v>
      </c>
      <c r="F1428" s="18">
        <v>2793.5</v>
      </c>
      <c r="G1428" s="18">
        <v>2338</v>
      </c>
      <c r="H1428" s="18">
        <v>2987.5</v>
      </c>
      <c r="I1428" s="18">
        <v>344.43</v>
      </c>
      <c r="J1428" s="18">
        <v>338</v>
      </c>
      <c r="K1428" s="18">
        <v>305</v>
      </c>
      <c r="L1428" s="18">
        <v>537</v>
      </c>
      <c r="M1428" s="18">
        <v>273.3</v>
      </c>
    </row>
    <row r="1429" spans="3:13" ht="15" customHeight="1" x14ac:dyDescent="0.35">
      <c r="C1429" s="20">
        <v>43332</v>
      </c>
      <c r="D1429" s="21">
        <v>245.07</v>
      </c>
      <c r="E1429" s="21">
        <v>691.5</v>
      </c>
      <c r="F1429" s="21">
        <v>2798.5</v>
      </c>
      <c r="G1429" s="21">
        <v>2370</v>
      </c>
      <c r="H1429" s="21">
        <v>2986.5</v>
      </c>
      <c r="I1429" s="21">
        <v>346.45</v>
      </c>
      <c r="J1429" s="21">
        <v>338.8</v>
      </c>
      <c r="K1429" s="21">
        <v>306.05</v>
      </c>
      <c r="L1429" s="21">
        <v>539</v>
      </c>
      <c r="M1429" s="21">
        <v>270.2</v>
      </c>
    </row>
    <row r="1430" spans="3:13" ht="15" customHeight="1" x14ac:dyDescent="0.35">
      <c r="C1430" s="17">
        <v>43333</v>
      </c>
      <c r="D1430" s="18">
        <v>247.99</v>
      </c>
      <c r="E1430" s="18">
        <v>698</v>
      </c>
      <c r="F1430" s="18">
        <v>2767</v>
      </c>
      <c r="G1430" s="18">
        <v>2359</v>
      </c>
      <c r="H1430" s="18">
        <v>2923.5</v>
      </c>
      <c r="I1430" s="18">
        <v>344.43</v>
      </c>
      <c r="J1430" s="18">
        <v>335.5</v>
      </c>
      <c r="K1430" s="18">
        <v>306.8</v>
      </c>
      <c r="L1430" s="18">
        <v>543.20000000000005</v>
      </c>
      <c r="M1430" s="18">
        <v>276.89999999999998</v>
      </c>
    </row>
    <row r="1431" spans="3:13" ht="15" customHeight="1" x14ac:dyDescent="0.35">
      <c r="C1431" s="20">
        <v>43334</v>
      </c>
      <c r="D1431" s="21">
        <v>247.99</v>
      </c>
      <c r="E1431" s="21">
        <v>700.5</v>
      </c>
      <c r="F1431" s="21">
        <v>2752</v>
      </c>
      <c r="G1431" s="21">
        <v>2340</v>
      </c>
      <c r="H1431" s="21">
        <v>2923.5</v>
      </c>
      <c r="I1431" s="21">
        <v>341.9</v>
      </c>
      <c r="J1431" s="21">
        <v>333.9</v>
      </c>
      <c r="K1431" s="21">
        <v>308</v>
      </c>
      <c r="L1431" s="21">
        <v>545.4</v>
      </c>
      <c r="M1431" s="21">
        <v>277.5</v>
      </c>
    </row>
    <row r="1432" spans="3:13" ht="15" customHeight="1" x14ac:dyDescent="0.35">
      <c r="C1432" s="17">
        <v>43335</v>
      </c>
      <c r="D1432" s="18">
        <v>245.58</v>
      </c>
      <c r="E1432" s="18">
        <v>710</v>
      </c>
      <c r="F1432" s="18">
        <v>2756.5</v>
      </c>
      <c r="G1432" s="18">
        <v>2365</v>
      </c>
      <c r="H1432" s="18">
        <v>2844.5</v>
      </c>
      <c r="I1432" s="18">
        <v>338.87</v>
      </c>
      <c r="J1432" s="18">
        <v>335.2</v>
      </c>
      <c r="K1432" s="18">
        <v>310.5</v>
      </c>
      <c r="L1432" s="18">
        <v>546.4</v>
      </c>
      <c r="M1432" s="18">
        <v>280</v>
      </c>
    </row>
    <row r="1433" spans="3:13" ht="15" customHeight="1" x14ac:dyDescent="0.35">
      <c r="C1433" s="20">
        <v>43336</v>
      </c>
      <c r="D1433" s="21">
        <v>245.98</v>
      </c>
      <c r="E1433" s="21">
        <v>714</v>
      </c>
      <c r="F1433" s="21">
        <v>2750</v>
      </c>
      <c r="G1433" s="21">
        <v>2360</v>
      </c>
      <c r="H1433" s="21">
        <v>2800</v>
      </c>
      <c r="I1433" s="21">
        <v>339.88</v>
      </c>
      <c r="J1433" s="21">
        <v>335.4</v>
      </c>
      <c r="K1433" s="21">
        <v>320.75</v>
      </c>
      <c r="L1433" s="21">
        <v>541.79999999999995</v>
      </c>
      <c r="M1433" s="21">
        <v>280</v>
      </c>
    </row>
    <row r="1434" spans="3:13" ht="15" customHeight="1" x14ac:dyDescent="0.35">
      <c r="C1434" s="17">
        <v>43339</v>
      </c>
      <c r="D1434" s="18">
        <v>245.98</v>
      </c>
      <c r="E1434" s="18">
        <v>714</v>
      </c>
      <c r="F1434" s="18">
        <v>2750</v>
      </c>
      <c r="G1434" s="18">
        <v>2360</v>
      </c>
      <c r="H1434" s="18">
        <v>2800</v>
      </c>
      <c r="I1434" s="18">
        <v>339.88</v>
      </c>
      <c r="J1434" s="18">
        <v>335.4</v>
      </c>
      <c r="K1434" s="18">
        <v>320.75</v>
      </c>
      <c r="L1434" s="18">
        <v>541.79999999999995</v>
      </c>
      <c r="M1434" s="18">
        <v>280</v>
      </c>
    </row>
    <row r="1435" spans="3:13" ht="15" customHeight="1" x14ac:dyDescent="0.35">
      <c r="C1435" s="20">
        <v>43340</v>
      </c>
      <c r="D1435" s="21">
        <v>247.59</v>
      </c>
      <c r="E1435" s="21">
        <v>705.5</v>
      </c>
      <c r="F1435" s="21">
        <v>2742</v>
      </c>
      <c r="G1435" s="21">
        <v>2286</v>
      </c>
      <c r="H1435" s="21">
        <v>2789.5</v>
      </c>
      <c r="I1435" s="21">
        <v>340.22</v>
      </c>
      <c r="J1435" s="21">
        <v>341.9</v>
      </c>
      <c r="K1435" s="21">
        <v>327.39999999999998</v>
      </c>
      <c r="L1435" s="21">
        <v>545.20000000000005</v>
      </c>
      <c r="M1435" s="21">
        <v>279.89999999999998</v>
      </c>
    </row>
    <row r="1436" spans="3:13" ht="15" customHeight="1" x14ac:dyDescent="0.35">
      <c r="C1436" s="17">
        <v>43341</v>
      </c>
      <c r="D1436" s="18">
        <v>246.58</v>
      </c>
      <c r="E1436" s="18">
        <v>702.5</v>
      </c>
      <c r="F1436" s="18">
        <v>2731</v>
      </c>
      <c r="G1436" s="18">
        <v>2320</v>
      </c>
      <c r="H1436" s="18">
        <v>2768</v>
      </c>
      <c r="I1436" s="18">
        <v>341.9</v>
      </c>
      <c r="J1436" s="18">
        <v>336</v>
      </c>
      <c r="K1436" s="18">
        <v>324.85000000000002</v>
      </c>
      <c r="L1436" s="18">
        <v>541.4</v>
      </c>
      <c r="M1436" s="18">
        <v>279.10000000000002</v>
      </c>
    </row>
    <row r="1437" spans="3:13" ht="15" customHeight="1" x14ac:dyDescent="0.35">
      <c r="C1437" s="20">
        <v>43342</v>
      </c>
      <c r="D1437" s="21">
        <v>245.07</v>
      </c>
      <c r="E1437" s="21">
        <v>706.5</v>
      </c>
      <c r="F1437" s="21">
        <v>2719.5</v>
      </c>
      <c r="G1437" s="21">
        <v>2311</v>
      </c>
      <c r="H1437" s="21">
        <v>2751.5</v>
      </c>
      <c r="I1437" s="21">
        <v>342.07</v>
      </c>
      <c r="J1437" s="21">
        <v>331.4</v>
      </c>
      <c r="K1437" s="21">
        <v>322.89999999999998</v>
      </c>
      <c r="L1437" s="21">
        <v>545</v>
      </c>
      <c r="M1437" s="21">
        <v>274.5</v>
      </c>
    </row>
    <row r="1438" spans="3:13" ht="15" customHeight="1" x14ac:dyDescent="0.35">
      <c r="C1438" s="17">
        <v>43343</v>
      </c>
      <c r="D1438" s="18">
        <v>242.46</v>
      </c>
      <c r="E1438" s="18">
        <v>710</v>
      </c>
      <c r="F1438" s="18">
        <v>2694.5</v>
      </c>
      <c r="G1438" s="18">
        <v>2289</v>
      </c>
      <c r="H1438" s="18">
        <v>2744</v>
      </c>
      <c r="I1438" s="18">
        <v>338.2</v>
      </c>
      <c r="J1438" s="18">
        <v>325</v>
      </c>
      <c r="K1438" s="18">
        <v>313.55</v>
      </c>
      <c r="L1438" s="18">
        <v>542</v>
      </c>
      <c r="M1438" s="18">
        <v>273.5</v>
      </c>
    </row>
    <row r="1439" spans="3:13" ht="15" customHeight="1" x14ac:dyDescent="0.35">
      <c r="C1439" s="20">
        <v>43347</v>
      </c>
      <c r="D1439" s="21">
        <v>247.69</v>
      </c>
      <c r="E1439" s="21">
        <v>706.5</v>
      </c>
      <c r="F1439" s="21">
        <v>2719.5</v>
      </c>
      <c r="G1439" s="21">
        <v>2243</v>
      </c>
      <c r="H1439" s="21">
        <v>2725</v>
      </c>
      <c r="I1439" s="21">
        <v>336.52</v>
      </c>
      <c r="J1439" s="21">
        <v>324.8</v>
      </c>
      <c r="K1439" s="21">
        <v>311</v>
      </c>
      <c r="L1439" s="21">
        <v>535.6</v>
      </c>
      <c r="M1439" s="21">
        <v>270.89999999999998</v>
      </c>
    </row>
    <row r="1440" spans="3:13" ht="15" customHeight="1" x14ac:dyDescent="0.35">
      <c r="C1440" s="17">
        <v>43348</v>
      </c>
      <c r="D1440" s="18">
        <v>251.6</v>
      </c>
      <c r="E1440" s="18">
        <v>706.5</v>
      </c>
      <c r="F1440" s="18">
        <v>2685.5</v>
      </c>
      <c r="G1440" s="18">
        <v>2284</v>
      </c>
      <c r="H1440" s="18">
        <v>2692</v>
      </c>
      <c r="I1440" s="18">
        <v>325.27999999999997</v>
      </c>
      <c r="J1440" s="18">
        <v>320</v>
      </c>
      <c r="K1440" s="18">
        <v>312.10000000000002</v>
      </c>
      <c r="L1440" s="18">
        <v>545.20000000000005</v>
      </c>
      <c r="M1440" s="18">
        <v>271</v>
      </c>
    </row>
    <row r="1441" spans="3:13" ht="15" customHeight="1" x14ac:dyDescent="0.35">
      <c r="C1441" s="20">
        <v>43349</v>
      </c>
      <c r="D1441" s="21">
        <v>249.29</v>
      </c>
      <c r="E1441" s="21">
        <v>692.5</v>
      </c>
      <c r="F1441" s="21">
        <v>2685.5</v>
      </c>
      <c r="G1441" s="21">
        <v>2300</v>
      </c>
      <c r="H1441" s="21">
        <v>2692.5</v>
      </c>
      <c r="I1441" s="21">
        <v>327.84</v>
      </c>
      <c r="J1441" s="21">
        <v>320.8</v>
      </c>
      <c r="K1441" s="21">
        <v>304.10000000000002</v>
      </c>
      <c r="L1441" s="21">
        <v>553.20000000000005</v>
      </c>
      <c r="M1441" s="21">
        <v>268.5</v>
      </c>
    </row>
    <row r="1442" spans="3:13" ht="15" customHeight="1" x14ac:dyDescent="0.35">
      <c r="C1442" s="17">
        <v>43350</v>
      </c>
      <c r="D1442" s="18">
        <v>246.18</v>
      </c>
      <c r="E1442" s="18">
        <v>683.5</v>
      </c>
      <c r="F1442" s="18">
        <v>2681.5</v>
      </c>
      <c r="G1442" s="18">
        <v>2270</v>
      </c>
      <c r="H1442" s="18">
        <v>2700</v>
      </c>
      <c r="I1442" s="18">
        <v>326.42</v>
      </c>
      <c r="J1442" s="18">
        <v>320.5</v>
      </c>
      <c r="K1442" s="18">
        <v>295.95</v>
      </c>
      <c r="L1442" s="18">
        <v>553.4</v>
      </c>
      <c r="M1442" s="18">
        <v>263.3</v>
      </c>
    </row>
    <row r="1443" spans="3:13" ht="15" customHeight="1" x14ac:dyDescent="0.35">
      <c r="C1443" s="20">
        <v>43353</v>
      </c>
      <c r="D1443" s="21">
        <v>250.5</v>
      </c>
      <c r="E1443" s="21">
        <v>685</v>
      </c>
      <c r="F1443" s="21">
        <v>2690</v>
      </c>
      <c r="G1443" s="21">
        <v>2257</v>
      </c>
      <c r="H1443" s="21">
        <v>2698.5</v>
      </c>
      <c r="I1443" s="21">
        <v>327.5</v>
      </c>
      <c r="J1443" s="21">
        <v>321</v>
      </c>
      <c r="K1443" s="21">
        <v>290.75</v>
      </c>
      <c r="L1443" s="21">
        <v>557.20000000000005</v>
      </c>
      <c r="M1443" s="21">
        <v>262.89999999999998</v>
      </c>
    </row>
    <row r="1444" spans="3:13" ht="15" customHeight="1" x14ac:dyDescent="0.35">
      <c r="C1444" s="17">
        <v>43354</v>
      </c>
      <c r="D1444" s="18">
        <v>247.49</v>
      </c>
      <c r="E1444" s="18">
        <v>687</v>
      </c>
      <c r="F1444" s="18">
        <v>2683</v>
      </c>
      <c r="G1444" s="18">
        <v>2227</v>
      </c>
      <c r="H1444" s="18">
        <v>2608.5</v>
      </c>
      <c r="I1444" s="18">
        <v>328.1</v>
      </c>
      <c r="J1444" s="18">
        <v>323</v>
      </c>
      <c r="K1444" s="18">
        <v>286.89999999999998</v>
      </c>
      <c r="L1444" s="18">
        <v>557.4</v>
      </c>
      <c r="M1444" s="18">
        <v>265</v>
      </c>
    </row>
    <row r="1445" spans="3:13" ht="15" customHeight="1" x14ac:dyDescent="0.35">
      <c r="C1445" s="20">
        <v>43355</v>
      </c>
      <c r="D1445" s="21">
        <v>245.98</v>
      </c>
      <c r="E1445" s="21">
        <v>678</v>
      </c>
      <c r="F1445" s="21">
        <v>2678.5</v>
      </c>
      <c r="G1445" s="21">
        <v>2229</v>
      </c>
      <c r="H1445" s="21">
        <v>2691.5</v>
      </c>
      <c r="I1445" s="21">
        <v>324.54000000000002</v>
      </c>
      <c r="J1445" s="21">
        <v>322</v>
      </c>
      <c r="K1445" s="21">
        <v>295.10000000000002</v>
      </c>
      <c r="L1445" s="21">
        <v>557</v>
      </c>
      <c r="M1445" s="21">
        <v>263</v>
      </c>
    </row>
    <row r="1446" spans="3:13" ht="15" customHeight="1" x14ac:dyDescent="0.35">
      <c r="C1446" s="17">
        <v>43356</v>
      </c>
      <c r="D1446" s="18">
        <v>248.59</v>
      </c>
      <c r="E1446" s="18">
        <v>677.5</v>
      </c>
      <c r="F1446" s="18">
        <v>2659</v>
      </c>
      <c r="G1446" s="18">
        <v>2241</v>
      </c>
      <c r="H1446" s="18">
        <v>2624</v>
      </c>
      <c r="I1446" s="18">
        <v>321.37</v>
      </c>
      <c r="J1446" s="18">
        <v>321</v>
      </c>
      <c r="K1446" s="18">
        <v>299.5</v>
      </c>
      <c r="L1446" s="18">
        <v>553.20000000000005</v>
      </c>
      <c r="M1446" s="18">
        <v>259.2</v>
      </c>
    </row>
    <row r="1447" spans="3:13" ht="15" customHeight="1" x14ac:dyDescent="0.35">
      <c r="C1447" s="20">
        <v>43357</v>
      </c>
      <c r="D1447" s="21">
        <v>247.28</v>
      </c>
      <c r="E1447" s="21">
        <v>679</v>
      </c>
      <c r="F1447" s="21">
        <v>2670.5</v>
      </c>
      <c r="G1447" s="21">
        <v>2236</v>
      </c>
      <c r="H1447" s="21">
        <v>2617.5</v>
      </c>
      <c r="I1447" s="21">
        <v>330.19</v>
      </c>
      <c r="J1447" s="21">
        <v>319.8</v>
      </c>
      <c r="K1447" s="21">
        <v>301.55</v>
      </c>
      <c r="L1447" s="21">
        <v>556.4</v>
      </c>
      <c r="M1447" s="21">
        <v>262.39999999999998</v>
      </c>
    </row>
    <row r="1448" spans="3:13" ht="15" customHeight="1" x14ac:dyDescent="0.35">
      <c r="C1448" s="17">
        <v>43360</v>
      </c>
      <c r="D1448" s="18">
        <v>251.2</v>
      </c>
      <c r="E1448" s="18">
        <v>676.5</v>
      </c>
      <c r="F1448" s="18">
        <v>2645</v>
      </c>
      <c r="G1448" s="18">
        <v>2263</v>
      </c>
      <c r="H1448" s="18">
        <v>2625.5</v>
      </c>
      <c r="I1448" s="18">
        <v>330.73</v>
      </c>
      <c r="J1448" s="18">
        <v>319.5</v>
      </c>
      <c r="K1448" s="18">
        <v>300.35000000000002</v>
      </c>
      <c r="L1448" s="18">
        <v>559.20000000000005</v>
      </c>
      <c r="M1448" s="18">
        <v>266</v>
      </c>
    </row>
    <row r="1449" spans="3:13" ht="15" customHeight="1" x14ac:dyDescent="0.35">
      <c r="C1449" s="20">
        <v>43361</v>
      </c>
      <c r="D1449" s="21">
        <v>251.81</v>
      </c>
      <c r="E1449" s="21">
        <v>674</v>
      </c>
      <c r="F1449" s="21">
        <v>2633.5</v>
      </c>
      <c r="G1449" s="21">
        <v>2250</v>
      </c>
      <c r="H1449" s="21">
        <v>2579</v>
      </c>
      <c r="I1449" s="21">
        <v>329.25</v>
      </c>
      <c r="J1449" s="21">
        <v>319.5</v>
      </c>
      <c r="K1449" s="21">
        <v>308.7</v>
      </c>
      <c r="L1449" s="21">
        <v>561.6</v>
      </c>
      <c r="M1449" s="21">
        <v>263.60000000000002</v>
      </c>
    </row>
    <row r="1450" spans="3:13" ht="15" customHeight="1" x14ac:dyDescent="0.35">
      <c r="C1450" s="17">
        <v>43362</v>
      </c>
      <c r="D1450" s="18">
        <v>258.14</v>
      </c>
      <c r="E1450" s="18">
        <v>672</v>
      </c>
      <c r="F1450" s="18">
        <v>2613</v>
      </c>
      <c r="G1450" s="18">
        <v>2225</v>
      </c>
      <c r="H1450" s="18">
        <v>2566.5</v>
      </c>
      <c r="I1450" s="18">
        <v>332.48</v>
      </c>
      <c r="J1450" s="18">
        <v>312.60000000000002</v>
      </c>
      <c r="K1450" s="18">
        <v>319.60000000000002</v>
      </c>
      <c r="L1450" s="18">
        <v>570</v>
      </c>
      <c r="M1450" s="18">
        <v>247</v>
      </c>
    </row>
    <row r="1451" spans="3:13" ht="15" customHeight="1" x14ac:dyDescent="0.35">
      <c r="C1451" s="20">
        <v>43363</v>
      </c>
      <c r="D1451" s="21">
        <v>260.75</v>
      </c>
      <c r="E1451" s="21">
        <v>677.5</v>
      </c>
      <c r="F1451" s="21">
        <v>2654</v>
      </c>
      <c r="G1451" s="21">
        <v>2285</v>
      </c>
      <c r="H1451" s="21">
        <v>2592.5</v>
      </c>
      <c r="I1451" s="21">
        <v>335.04</v>
      </c>
      <c r="J1451" s="21">
        <v>314.7</v>
      </c>
      <c r="K1451" s="21">
        <v>321.7</v>
      </c>
      <c r="L1451" s="21">
        <v>577</v>
      </c>
      <c r="M1451" s="21">
        <v>242.7</v>
      </c>
    </row>
    <row r="1452" spans="3:13" ht="15" customHeight="1" x14ac:dyDescent="0.35">
      <c r="C1452" s="17">
        <v>43364</v>
      </c>
      <c r="D1452" s="18">
        <v>263.86</v>
      </c>
      <c r="E1452" s="18">
        <v>665</v>
      </c>
      <c r="F1452" s="18">
        <v>2700</v>
      </c>
      <c r="G1452" s="18">
        <v>2277</v>
      </c>
      <c r="H1452" s="18">
        <v>2658</v>
      </c>
      <c r="I1452" s="18">
        <v>333.89</v>
      </c>
      <c r="J1452" s="18">
        <v>316.5</v>
      </c>
      <c r="K1452" s="18">
        <v>336.8</v>
      </c>
      <c r="L1452" s="18">
        <v>560</v>
      </c>
      <c r="M1452" s="18">
        <v>256.3</v>
      </c>
    </row>
    <row r="1453" spans="3:13" ht="15" customHeight="1" x14ac:dyDescent="0.35">
      <c r="C1453" s="20">
        <v>43367</v>
      </c>
      <c r="D1453" s="21">
        <v>260.05</v>
      </c>
      <c r="E1453" s="21">
        <v>672</v>
      </c>
      <c r="F1453" s="21">
        <v>2683</v>
      </c>
      <c r="G1453" s="21">
        <v>2258</v>
      </c>
      <c r="H1453" s="21">
        <v>2609.5</v>
      </c>
      <c r="I1453" s="21">
        <v>335.64</v>
      </c>
      <c r="J1453" s="21">
        <v>314.2</v>
      </c>
      <c r="K1453" s="21">
        <v>330</v>
      </c>
      <c r="L1453" s="21">
        <v>558</v>
      </c>
      <c r="M1453" s="21">
        <v>255.4</v>
      </c>
    </row>
    <row r="1454" spans="3:13" ht="15" customHeight="1" x14ac:dyDescent="0.35">
      <c r="C1454" s="17">
        <v>43368</v>
      </c>
      <c r="D1454" s="18">
        <v>257.63</v>
      </c>
      <c r="E1454" s="18">
        <v>680.5</v>
      </c>
      <c r="F1454" s="18">
        <v>2680</v>
      </c>
      <c r="G1454" s="18">
        <v>2284</v>
      </c>
      <c r="H1454" s="18">
        <v>2632</v>
      </c>
      <c r="I1454" s="18">
        <v>333.02</v>
      </c>
      <c r="J1454" s="18">
        <v>312.60000000000002</v>
      </c>
      <c r="K1454" s="18">
        <v>341.5</v>
      </c>
      <c r="L1454" s="18">
        <v>562.20000000000005</v>
      </c>
      <c r="M1454" s="18">
        <v>255</v>
      </c>
    </row>
    <row r="1455" spans="3:13" ht="15" customHeight="1" x14ac:dyDescent="0.35">
      <c r="C1455" s="20">
        <v>43369</v>
      </c>
      <c r="D1455" s="21">
        <v>256.43</v>
      </c>
      <c r="E1455" s="21">
        <v>682.5</v>
      </c>
      <c r="F1455" s="21">
        <v>2697.5</v>
      </c>
      <c r="G1455" s="21">
        <v>2288</v>
      </c>
      <c r="H1455" s="21">
        <v>2674</v>
      </c>
      <c r="I1455" s="21">
        <v>333.29</v>
      </c>
      <c r="J1455" s="21">
        <v>314</v>
      </c>
      <c r="K1455" s="21">
        <v>338</v>
      </c>
      <c r="L1455" s="21">
        <v>565</v>
      </c>
      <c r="M1455" s="21">
        <v>259.3</v>
      </c>
    </row>
    <row r="1456" spans="3:13" ht="15" customHeight="1" x14ac:dyDescent="0.35">
      <c r="C1456" s="17">
        <v>43370</v>
      </c>
      <c r="D1456" s="18">
        <v>256.83</v>
      </c>
      <c r="E1456" s="18">
        <v>684</v>
      </c>
      <c r="F1456" s="18">
        <v>2723.5</v>
      </c>
      <c r="G1456" s="18">
        <v>2290</v>
      </c>
      <c r="H1456" s="18">
        <v>2688</v>
      </c>
      <c r="I1456" s="18">
        <v>325.08</v>
      </c>
      <c r="J1456" s="18">
        <v>316.3</v>
      </c>
      <c r="K1456" s="18">
        <v>330.65</v>
      </c>
      <c r="L1456" s="18">
        <v>570</v>
      </c>
      <c r="M1456" s="18">
        <v>262.7</v>
      </c>
    </row>
    <row r="1457" spans="3:13" ht="15" customHeight="1" x14ac:dyDescent="0.35">
      <c r="C1457" s="20">
        <v>43371</v>
      </c>
      <c r="D1457" s="21">
        <v>251.2</v>
      </c>
      <c r="E1457" s="21">
        <v>676</v>
      </c>
      <c r="F1457" s="21">
        <v>2719</v>
      </c>
      <c r="G1457" s="21">
        <v>2290</v>
      </c>
      <c r="H1457" s="21">
        <v>2671</v>
      </c>
      <c r="I1457" s="21">
        <v>332.28</v>
      </c>
      <c r="J1457" s="21">
        <v>318.39999999999998</v>
      </c>
      <c r="K1457" s="21">
        <v>331.7</v>
      </c>
      <c r="L1457" s="21">
        <v>567</v>
      </c>
      <c r="M1457" s="21">
        <v>258</v>
      </c>
    </row>
    <row r="1458" spans="3:13" ht="15" customHeight="1" x14ac:dyDescent="0.35">
      <c r="C1458" s="17">
        <v>43374</v>
      </c>
      <c r="D1458" s="18">
        <v>249.7</v>
      </c>
      <c r="E1458" s="18">
        <v>675</v>
      </c>
      <c r="F1458" s="18">
        <v>2748.5</v>
      </c>
      <c r="G1458" s="18">
        <v>2290</v>
      </c>
      <c r="H1458" s="18">
        <v>2640</v>
      </c>
      <c r="I1458" s="18">
        <v>331</v>
      </c>
      <c r="J1458" s="18">
        <v>329.7</v>
      </c>
      <c r="K1458" s="18">
        <v>331.95</v>
      </c>
      <c r="L1458" s="18">
        <v>558.20000000000005</v>
      </c>
      <c r="M1458" s="18">
        <v>255.7</v>
      </c>
    </row>
    <row r="1459" spans="3:13" ht="15" customHeight="1" x14ac:dyDescent="0.35">
      <c r="C1459" s="20">
        <v>43375</v>
      </c>
      <c r="D1459" s="21">
        <v>247.18</v>
      </c>
      <c r="E1459" s="21">
        <v>665</v>
      </c>
      <c r="F1459" s="21">
        <v>2755.5</v>
      </c>
      <c r="G1459" s="21">
        <v>2250</v>
      </c>
      <c r="H1459" s="21">
        <v>2680</v>
      </c>
      <c r="I1459" s="21">
        <v>331.07</v>
      </c>
      <c r="J1459" s="21">
        <v>326.5</v>
      </c>
      <c r="K1459" s="21">
        <v>336.25</v>
      </c>
      <c r="L1459" s="21">
        <v>557.79999999999995</v>
      </c>
      <c r="M1459" s="21">
        <v>253.6</v>
      </c>
    </row>
    <row r="1460" spans="3:13" ht="15" customHeight="1" x14ac:dyDescent="0.35">
      <c r="C1460" s="17">
        <v>43376</v>
      </c>
      <c r="D1460" s="18">
        <v>249.39</v>
      </c>
      <c r="E1460" s="18">
        <v>660</v>
      </c>
      <c r="F1460" s="18">
        <v>2769</v>
      </c>
      <c r="G1460" s="18">
        <v>2268</v>
      </c>
      <c r="H1460" s="18">
        <v>2690.5</v>
      </c>
      <c r="I1460" s="18">
        <v>330.86</v>
      </c>
      <c r="J1460" s="18">
        <v>330.6</v>
      </c>
      <c r="K1460" s="18">
        <v>333.55</v>
      </c>
      <c r="L1460" s="18">
        <v>556.20000000000005</v>
      </c>
      <c r="M1460" s="18">
        <v>261.2</v>
      </c>
    </row>
    <row r="1461" spans="3:13" ht="15" customHeight="1" x14ac:dyDescent="0.35">
      <c r="C1461" s="20">
        <v>43377</v>
      </c>
      <c r="D1461" s="21">
        <v>250.5</v>
      </c>
      <c r="E1461" s="21">
        <v>669.5</v>
      </c>
      <c r="F1461" s="21">
        <v>2706</v>
      </c>
      <c r="G1461" s="21">
        <v>2262</v>
      </c>
      <c r="H1461" s="21">
        <v>2646</v>
      </c>
      <c r="I1461" s="21">
        <v>325.88</v>
      </c>
      <c r="J1461" s="21">
        <v>328.4</v>
      </c>
      <c r="K1461" s="21">
        <v>333</v>
      </c>
      <c r="L1461" s="21">
        <v>557.6</v>
      </c>
      <c r="M1461" s="21">
        <v>255.9</v>
      </c>
    </row>
    <row r="1462" spans="3:13" ht="15" customHeight="1" x14ac:dyDescent="0.35">
      <c r="C1462" s="17">
        <v>43378</v>
      </c>
      <c r="D1462" s="18">
        <v>250.7</v>
      </c>
      <c r="E1462" s="18">
        <v>664</v>
      </c>
      <c r="F1462" s="18">
        <v>2680</v>
      </c>
      <c r="G1462" s="18">
        <v>2289</v>
      </c>
      <c r="H1462" s="18">
        <v>2646</v>
      </c>
      <c r="I1462" s="18">
        <v>323.12</v>
      </c>
      <c r="J1462" s="18">
        <v>334.1</v>
      </c>
      <c r="K1462" s="18">
        <v>325</v>
      </c>
      <c r="L1462" s="18">
        <v>556.79999999999995</v>
      </c>
      <c r="M1462" s="18">
        <v>249.9</v>
      </c>
    </row>
    <row r="1463" spans="3:13" ht="15" customHeight="1" x14ac:dyDescent="0.35">
      <c r="C1463" s="20">
        <v>43381</v>
      </c>
      <c r="D1463" s="21">
        <v>246.98</v>
      </c>
      <c r="E1463" s="21">
        <v>654.5</v>
      </c>
      <c r="F1463" s="21">
        <v>2694.5</v>
      </c>
      <c r="G1463" s="21">
        <v>2303</v>
      </c>
      <c r="H1463" s="21">
        <v>2650.5</v>
      </c>
      <c r="I1463" s="21">
        <v>310.27</v>
      </c>
      <c r="J1463" s="21">
        <v>325.5</v>
      </c>
      <c r="K1463" s="21">
        <v>321.7</v>
      </c>
      <c r="L1463" s="21">
        <v>553.4</v>
      </c>
      <c r="M1463" s="21">
        <v>249.8</v>
      </c>
    </row>
    <row r="1464" spans="3:13" ht="15" customHeight="1" x14ac:dyDescent="0.35">
      <c r="C1464" s="17">
        <v>43382</v>
      </c>
      <c r="D1464" s="18">
        <v>246.68</v>
      </c>
      <c r="E1464" s="18">
        <v>650</v>
      </c>
      <c r="F1464" s="18">
        <v>2682</v>
      </c>
      <c r="G1464" s="18">
        <v>2305</v>
      </c>
      <c r="H1464" s="18">
        <v>2648</v>
      </c>
      <c r="I1464" s="18">
        <v>312.89</v>
      </c>
      <c r="J1464" s="18">
        <v>319.3</v>
      </c>
      <c r="K1464" s="18">
        <v>326.14999999999998</v>
      </c>
      <c r="L1464" s="18">
        <v>552.6</v>
      </c>
      <c r="M1464" s="18">
        <v>251.9</v>
      </c>
    </row>
    <row r="1465" spans="3:13" ht="15" customHeight="1" x14ac:dyDescent="0.35">
      <c r="C1465" s="20">
        <v>43383</v>
      </c>
      <c r="D1465" s="21">
        <v>250.1</v>
      </c>
      <c r="E1465" s="21">
        <v>642.5</v>
      </c>
      <c r="F1465" s="21">
        <v>2600</v>
      </c>
      <c r="G1465" s="21">
        <v>2320</v>
      </c>
      <c r="H1465" s="21">
        <v>2681.5</v>
      </c>
      <c r="I1465" s="21">
        <v>298.22000000000003</v>
      </c>
      <c r="J1465" s="21">
        <v>308.60000000000002</v>
      </c>
      <c r="K1465" s="21">
        <v>311.85000000000002</v>
      </c>
      <c r="L1465" s="21">
        <v>555.20000000000005</v>
      </c>
      <c r="M1465" s="21">
        <v>261.10000000000002</v>
      </c>
    </row>
    <row r="1466" spans="3:13" ht="15" customHeight="1" x14ac:dyDescent="0.35">
      <c r="C1466" s="17">
        <v>43384</v>
      </c>
      <c r="D1466" s="18">
        <v>245.38</v>
      </c>
      <c r="E1466" s="18">
        <v>627</v>
      </c>
      <c r="F1466" s="18">
        <v>2523.5</v>
      </c>
      <c r="G1466" s="18">
        <v>2306</v>
      </c>
      <c r="H1466" s="18">
        <v>2678</v>
      </c>
      <c r="I1466" s="18">
        <v>293.31</v>
      </c>
      <c r="J1466" s="18">
        <v>304.5</v>
      </c>
      <c r="K1466" s="18">
        <v>311.25</v>
      </c>
      <c r="L1466" s="18">
        <v>487.8</v>
      </c>
      <c r="M1466" s="18">
        <v>253.4</v>
      </c>
    </row>
    <row r="1467" spans="3:13" ht="15" customHeight="1" x14ac:dyDescent="0.35">
      <c r="C1467" s="20">
        <v>43385</v>
      </c>
      <c r="D1467" s="21">
        <v>245.17</v>
      </c>
      <c r="E1467" s="21">
        <v>624.5</v>
      </c>
      <c r="F1467" s="21">
        <v>2541</v>
      </c>
      <c r="G1467" s="21">
        <v>2306</v>
      </c>
      <c r="H1467" s="21">
        <v>2516.5</v>
      </c>
      <c r="I1467" s="21">
        <v>294.72000000000003</v>
      </c>
      <c r="J1467" s="21">
        <v>300.10000000000002</v>
      </c>
      <c r="K1467" s="21">
        <v>313.60000000000002</v>
      </c>
      <c r="L1467" s="21">
        <v>513.79999999999995</v>
      </c>
      <c r="M1467" s="21">
        <v>254.4</v>
      </c>
    </row>
    <row r="1468" spans="3:13" ht="15" customHeight="1" x14ac:dyDescent="0.35">
      <c r="C1468" s="17">
        <v>43388</v>
      </c>
      <c r="D1468" s="18">
        <v>244.27</v>
      </c>
      <c r="E1468" s="18">
        <v>619.5</v>
      </c>
      <c r="F1468" s="18">
        <v>2545</v>
      </c>
      <c r="G1468" s="18">
        <v>2266</v>
      </c>
      <c r="H1468" s="18">
        <v>2587</v>
      </c>
      <c r="I1468" s="18">
        <v>291.63</v>
      </c>
      <c r="J1468" s="18">
        <v>298.60000000000002</v>
      </c>
      <c r="K1468" s="18">
        <v>318.64999999999998</v>
      </c>
      <c r="L1468" s="18">
        <v>505.4</v>
      </c>
      <c r="M1468" s="18">
        <v>252.5</v>
      </c>
    </row>
    <row r="1469" spans="3:13" ht="15" customHeight="1" x14ac:dyDescent="0.35">
      <c r="C1469" s="20">
        <v>43389</v>
      </c>
      <c r="D1469" s="21">
        <v>243.06</v>
      </c>
      <c r="E1469" s="21">
        <v>622.5</v>
      </c>
      <c r="F1469" s="21">
        <v>2568.5</v>
      </c>
      <c r="G1469" s="21">
        <v>2337</v>
      </c>
      <c r="H1469" s="21">
        <v>2541</v>
      </c>
      <c r="I1469" s="21">
        <v>302.13</v>
      </c>
      <c r="J1469" s="21">
        <v>305.39999999999998</v>
      </c>
      <c r="K1469" s="21">
        <v>314.8</v>
      </c>
      <c r="L1469" s="21">
        <v>514</v>
      </c>
      <c r="M1469" s="21">
        <v>252.8</v>
      </c>
    </row>
    <row r="1470" spans="3:13" ht="15" customHeight="1" x14ac:dyDescent="0.35">
      <c r="C1470" s="17">
        <v>43390</v>
      </c>
      <c r="D1470" s="18">
        <v>240.75</v>
      </c>
      <c r="E1470" s="18">
        <v>619</v>
      </c>
      <c r="F1470" s="18">
        <v>2569</v>
      </c>
      <c r="G1470" s="18">
        <v>2316</v>
      </c>
      <c r="H1470" s="18">
        <v>2565</v>
      </c>
      <c r="I1470" s="18">
        <v>300.24</v>
      </c>
      <c r="J1470" s="18">
        <v>314.7</v>
      </c>
      <c r="K1470" s="18">
        <v>315.05</v>
      </c>
      <c r="L1470" s="18">
        <v>510</v>
      </c>
      <c r="M1470" s="18">
        <v>251.3</v>
      </c>
    </row>
    <row r="1471" spans="3:13" ht="15" customHeight="1" x14ac:dyDescent="0.35">
      <c r="C1471" s="20">
        <v>43391</v>
      </c>
      <c r="D1471" s="21">
        <v>238.64</v>
      </c>
      <c r="E1471" s="21">
        <v>615.5</v>
      </c>
      <c r="F1471" s="21">
        <v>2624.5</v>
      </c>
      <c r="G1471" s="21">
        <v>2322</v>
      </c>
      <c r="H1471" s="21">
        <v>2577</v>
      </c>
      <c r="I1471" s="21">
        <v>293.91000000000003</v>
      </c>
      <c r="J1471" s="21">
        <v>312.89999999999998</v>
      </c>
      <c r="K1471" s="21">
        <v>309.95</v>
      </c>
      <c r="L1471" s="21">
        <v>514.20000000000005</v>
      </c>
      <c r="M1471" s="21">
        <v>248.4</v>
      </c>
    </row>
    <row r="1472" spans="3:13" ht="15" customHeight="1" x14ac:dyDescent="0.35">
      <c r="C1472" s="17">
        <v>43392</v>
      </c>
      <c r="D1472" s="18">
        <v>236.53</v>
      </c>
      <c r="E1472" s="18">
        <v>611.5</v>
      </c>
      <c r="F1472" s="18">
        <v>2701</v>
      </c>
      <c r="G1472" s="18">
        <v>2300</v>
      </c>
      <c r="H1472" s="18">
        <v>2589</v>
      </c>
      <c r="I1472" s="18">
        <v>293.44</v>
      </c>
      <c r="J1472" s="18">
        <v>303.8</v>
      </c>
      <c r="K1472" s="18">
        <v>308.35000000000002</v>
      </c>
      <c r="L1472" s="18">
        <v>491.6</v>
      </c>
      <c r="M1472" s="18">
        <v>241.8</v>
      </c>
    </row>
    <row r="1473" spans="3:13" ht="15" customHeight="1" x14ac:dyDescent="0.35">
      <c r="C1473" s="20">
        <v>43395</v>
      </c>
      <c r="D1473" s="21">
        <v>236.13</v>
      </c>
      <c r="E1473" s="21">
        <v>611</v>
      </c>
      <c r="F1473" s="21">
        <v>2686</v>
      </c>
      <c r="G1473" s="21">
        <v>2322</v>
      </c>
      <c r="H1473" s="21">
        <v>2609.5</v>
      </c>
      <c r="I1473" s="21">
        <v>289.54000000000002</v>
      </c>
      <c r="J1473" s="21">
        <v>295.5</v>
      </c>
      <c r="K1473" s="21">
        <v>310.64999999999998</v>
      </c>
      <c r="L1473" s="21">
        <v>496.6</v>
      </c>
      <c r="M1473" s="21">
        <v>243.3</v>
      </c>
    </row>
    <row r="1474" spans="3:13" ht="15" customHeight="1" x14ac:dyDescent="0.35">
      <c r="C1474" s="17">
        <v>43396</v>
      </c>
      <c r="D1474" s="18">
        <v>233.92</v>
      </c>
      <c r="E1474" s="18">
        <v>589.5</v>
      </c>
      <c r="F1474" s="18">
        <v>2673</v>
      </c>
      <c r="G1474" s="18">
        <v>2284</v>
      </c>
      <c r="H1474" s="18">
        <v>2647.5</v>
      </c>
      <c r="I1474" s="18">
        <v>283.14999999999998</v>
      </c>
      <c r="J1474" s="18">
        <v>285.89999999999998</v>
      </c>
      <c r="K1474" s="18">
        <v>299.75</v>
      </c>
      <c r="L1474" s="18">
        <v>497.6</v>
      </c>
      <c r="M1474" s="18">
        <v>242.4</v>
      </c>
    </row>
    <row r="1475" spans="3:13" ht="15" customHeight="1" x14ac:dyDescent="0.35">
      <c r="C1475" s="20">
        <v>43397</v>
      </c>
      <c r="D1475" s="21">
        <v>231.81</v>
      </c>
      <c r="E1475" s="21">
        <v>584</v>
      </c>
      <c r="F1475" s="21">
        <v>2693</v>
      </c>
      <c r="G1475" s="21">
        <v>2334</v>
      </c>
      <c r="H1475" s="21">
        <v>2645.5</v>
      </c>
      <c r="I1475" s="21">
        <v>282.68</v>
      </c>
      <c r="J1475" s="21">
        <v>284.8</v>
      </c>
      <c r="K1475" s="21">
        <v>297.89999999999998</v>
      </c>
      <c r="L1475" s="21">
        <v>496.3</v>
      </c>
      <c r="M1475" s="21">
        <v>243.5</v>
      </c>
    </row>
    <row r="1476" spans="3:13" ht="15" customHeight="1" x14ac:dyDescent="0.35">
      <c r="C1476" s="17">
        <v>43398</v>
      </c>
      <c r="D1476" s="18">
        <v>235.63</v>
      </c>
      <c r="E1476" s="18">
        <v>589</v>
      </c>
      <c r="F1476" s="18">
        <v>2682.5</v>
      </c>
      <c r="G1476" s="18">
        <v>2351</v>
      </c>
      <c r="H1476" s="18">
        <v>2743.5</v>
      </c>
      <c r="I1476" s="18">
        <v>295.06</v>
      </c>
      <c r="J1476" s="18">
        <v>293.8</v>
      </c>
      <c r="K1476" s="18">
        <v>302.85000000000002</v>
      </c>
      <c r="L1476" s="18">
        <v>497.2</v>
      </c>
      <c r="M1476" s="18">
        <v>244.6</v>
      </c>
    </row>
    <row r="1477" spans="3:13" ht="15" customHeight="1" x14ac:dyDescent="0.35">
      <c r="C1477" s="20">
        <v>43399</v>
      </c>
      <c r="D1477" s="21">
        <v>225.98</v>
      </c>
      <c r="E1477" s="21">
        <v>591</v>
      </c>
      <c r="F1477" s="21">
        <v>2695</v>
      </c>
      <c r="G1477" s="21">
        <v>2397</v>
      </c>
      <c r="H1477" s="21">
        <v>2697.5</v>
      </c>
      <c r="I1477" s="21">
        <v>289.31</v>
      </c>
      <c r="J1477" s="21">
        <v>295.8</v>
      </c>
      <c r="K1477" s="21">
        <v>302.5</v>
      </c>
      <c r="L1477" s="21">
        <v>488.9</v>
      </c>
      <c r="M1477" s="21">
        <v>243.2</v>
      </c>
    </row>
    <row r="1478" spans="3:13" ht="15" customHeight="1" x14ac:dyDescent="0.35">
      <c r="C1478" s="17">
        <v>43402</v>
      </c>
      <c r="D1478" s="18">
        <v>231.21</v>
      </c>
      <c r="E1478" s="18">
        <v>596</v>
      </c>
      <c r="F1478" s="18">
        <v>2677</v>
      </c>
      <c r="G1478" s="18">
        <v>2391</v>
      </c>
      <c r="H1478" s="18">
        <v>2687</v>
      </c>
      <c r="I1478" s="18">
        <v>281.32</v>
      </c>
      <c r="J1478" s="18">
        <v>302</v>
      </c>
      <c r="K1478" s="18">
        <v>308.2</v>
      </c>
      <c r="L1478" s="18">
        <v>498.9</v>
      </c>
      <c r="M1478" s="18">
        <v>249.9</v>
      </c>
    </row>
    <row r="1479" spans="3:13" ht="15" customHeight="1" x14ac:dyDescent="0.35">
      <c r="C1479" s="20">
        <v>43403</v>
      </c>
      <c r="D1479" s="21">
        <v>233.92</v>
      </c>
      <c r="E1479" s="21">
        <v>592.5</v>
      </c>
      <c r="F1479" s="21">
        <v>2687.5</v>
      </c>
      <c r="G1479" s="21">
        <v>2383</v>
      </c>
      <c r="H1479" s="21">
        <v>2680.5</v>
      </c>
      <c r="I1479" s="21">
        <v>277.45999999999998</v>
      </c>
      <c r="J1479" s="21">
        <v>307.60000000000002</v>
      </c>
      <c r="K1479" s="21">
        <v>304.45</v>
      </c>
      <c r="L1479" s="21">
        <v>511</v>
      </c>
      <c r="M1479" s="21">
        <v>250.9</v>
      </c>
    </row>
    <row r="1480" spans="3:13" ht="15" customHeight="1" x14ac:dyDescent="0.35">
      <c r="C1480" s="17">
        <v>43404</v>
      </c>
      <c r="D1480" s="18">
        <v>237.54</v>
      </c>
      <c r="E1480" s="18">
        <v>602.5</v>
      </c>
      <c r="F1480" s="18">
        <v>2708.5</v>
      </c>
      <c r="G1480" s="18">
        <v>2386</v>
      </c>
      <c r="H1480" s="18">
        <v>2653</v>
      </c>
      <c r="I1480" s="18">
        <v>283.89</v>
      </c>
      <c r="J1480" s="18">
        <v>316.2</v>
      </c>
      <c r="K1480" s="18">
        <v>318.85000000000002</v>
      </c>
      <c r="L1480" s="18">
        <v>514</v>
      </c>
      <c r="M1480" s="18">
        <v>254.7</v>
      </c>
    </row>
    <row r="1481" spans="3:13" ht="15" customHeight="1" x14ac:dyDescent="0.35">
      <c r="C1481" s="20">
        <v>43405</v>
      </c>
      <c r="D1481" s="21">
        <v>241.86</v>
      </c>
      <c r="E1481" s="21">
        <v>623.5</v>
      </c>
      <c r="F1481" s="21">
        <v>2674</v>
      </c>
      <c r="G1481" s="21">
        <v>2466</v>
      </c>
      <c r="H1481" s="21">
        <v>2689.5</v>
      </c>
      <c r="I1481" s="21">
        <v>283.49</v>
      </c>
      <c r="J1481" s="21">
        <v>308.8</v>
      </c>
      <c r="K1481" s="21">
        <v>328.3</v>
      </c>
      <c r="L1481" s="21">
        <v>529.79999999999995</v>
      </c>
      <c r="M1481" s="21">
        <v>262.3</v>
      </c>
    </row>
    <row r="1482" spans="3:13" ht="15" customHeight="1" x14ac:dyDescent="0.35">
      <c r="C1482" s="17">
        <v>43406</v>
      </c>
      <c r="D1482" s="18">
        <v>245.07</v>
      </c>
      <c r="E1482" s="18">
        <v>629</v>
      </c>
      <c r="F1482" s="18">
        <v>2634</v>
      </c>
      <c r="G1482" s="18">
        <v>2452</v>
      </c>
      <c r="H1482" s="18">
        <v>2618</v>
      </c>
      <c r="I1482" s="18">
        <v>282.2</v>
      </c>
      <c r="J1482" s="18">
        <v>312.2</v>
      </c>
      <c r="K1482" s="18">
        <v>320</v>
      </c>
      <c r="L1482" s="18">
        <v>539</v>
      </c>
      <c r="M1482" s="18">
        <v>263</v>
      </c>
    </row>
    <row r="1483" spans="3:13" ht="15" customHeight="1" x14ac:dyDescent="0.35">
      <c r="C1483" s="20">
        <v>43409</v>
      </c>
      <c r="D1483" s="21">
        <v>243.97</v>
      </c>
      <c r="E1483" s="21">
        <v>617</v>
      </c>
      <c r="F1483" s="21">
        <v>2677.5</v>
      </c>
      <c r="G1483" s="21">
        <v>2388</v>
      </c>
      <c r="H1483" s="21">
        <v>2643.5</v>
      </c>
      <c r="I1483" s="21">
        <v>278.48</v>
      </c>
      <c r="J1483" s="21">
        <v>307.10000000000002</v>
      </c>
      <c r="K1483" s="21">
        <v>321.14999999999998</v>
      </c>
      <c r="L1483" s="21">
        <v>536.79999999999995</v>
      </c>
      <c r="M1483" s="21">
        <v>254.5</v>
      </c>
    </row>
    <row r="1484" spans="3:13" ht="15" customHeight="1" x14ac:dyDescent="0.35">
      <c r="C1484" s="17">
        <v>43410</v>
      </c>
      <c r="D1484" s="18">
        <v>246.18</v>
      </c>
      <c r="E1484" s="18">
        <v>616</v>
      </c>
      <c r="F1484" s="18">
        <v>2673</v>
      </c>
      <c r="G1484" s="18">
        <v>2460</v>
      </c>
      <c r="H1484" s="18">
        <v>2648</v>
      </c>
      <c r="I1484" s="18">
        <v>280.31</v>
      </c>
      <c r="J1484" s="18">
        <v>309.7</v>
      </c>
      <c r="K1484" s="18">
        <v>311.89999999999998</v>
      </c>
      <c r="L1484" s="18">
        <v>530.6</v>
      </c>
      <c r="M1484" s="18">
        <v>251.3</v>
      </c>
    </row>
    <row r="1485" spans="3:13" ht="15" customHeight="1" x14ac:dyDescent="0.35">
      <c r="C1485" s="20">
        <v>43411</v>
      </c>
      <c r="D1485" s="21">
        <v>249.39</v>
      </c>
      <c r="E1485" s="21">
        <v>621</v>
      </c>
      <c r="F1485" s="21">
        <v>2703</v>
      </c>
      <c r="G1485" s="21">
        <v>2565</v>
      </c>
      <c r="H1485" s="21">
        <v>2662.5</v>
      </c>
      <c r="I1485" s="21">
        <v>283.69</v>
      </c>
      <c r="J1485" s="21">
        <v>311.2</v>
      </c>
      <c r="K1485" s="21">
        <v>316.2</v>
      </c>
      <c r="L1485" s="21">
        <v>533</v>
      </c>
      <c r="M1485" s="21">
        <v>252.9</v>
      </c>
    </row>
    <row r="1486" spans="3:13" ht="15" customHeight="1" x14ac:dyDescent="0.35">
      <c r="C1486" s="17">
        <v>43412</v>
      </c>
      <c r="D1486" s="18">
        <v>254.12</v>
      </c>
      <c r="E1486" s="18">
        <v>624.5</v>
      </c>
      <c r="F1486" s="18">
        <v>2702</v>
      </c>
      <c r="G1486" s="18">
        <v>2620</v>
      </c>
      <c r="H1486" s="18">
        <v>2694</v>
      </c>
      <c r="I1486" s="18">
        <v>282</v>
      </c>
      <c r="J1486" s="18">
        <v>315.3</v>
      </c>
      <c r="K1486" s="18">
        <v>318</v>
      </c>
      <c r="L1486" s="18">
        <v>545</v>
      </c>
      <c r="M1486" s="18">
        <v>256.8</v>
      </c>
    </row>
    <row r="1487" spans="3:13" ht="15" customHeight="1" x14ac:dyDescent="0.35">
      <c r="C1487" s="20">
        <v>43413</v>
      </c>
      <c r="D1487" s="21">
        <v>253.11</v>
      </c>
      <c r="E1487" s="21">
        <v>625.5</v>
      </c>
      <c r="F1487" s="21">
        <v>2746.5</v>
      </c>
      <c r="G1487" s="21">
        <v>2638</v>
      </c>
      <c r="H1487" s="21">
        <v>2750</v>
      </c>
      <c r="I1487" s="21">
        <v>275.57</v>
      </c>
      <c r="J1487" s="21">
        <v>313</v>
      </c>
      <c r="K1487" s="21">
        <v>303.89999999999998</v>
      </c>
      <c r="L1487" s="21">
        <v>544</v>
      </c>
      <c r="M1487" s="21">
        <v>255.1</v>
      </c>
    </row>
    <row r="1488" spans="3:13" ht="15" customHeight="1" x14ac:dyDescent="0.35">
      <c r="C1488" s="17">
        <v>43416</v>
      </c>
      <c r="D1488" s="18">
        <v>245.88</v>
      </c>
      <c r="E1488" s="18">
        <v>609.5</v>
      </c>
      <c r="F1488" s="18">
        <v>2739.5</v>
      </c>
      <c r="G1488" s="18">
        <v>2614</v>
      </c>
      <c r="H1488" s="18">
        <v>2690</v>
      </c>
      <c r="I1488" s="18">
        <v>277.60000000000002</v>
      </c>
      <c r="J1488" s="18">
        <v>310.60000000000002</v>
      </c>
      <c r="K1488" s="18">
        <v>297</v>
      </c>
      <c r="L1488" s="18">
        <v>524.6</v>
      </c>
      <c r="M1488" s="18">
        <v>241.3</v>
      </c>
    </row>
    <row r="1489" spans="3:13" ht="15" customHeight="1" x14ac:dyDescent="0.35">
      <c r="C1489" s="20">
        <v>43417</v>
      </c>
      <c r="D1489" s="21">
        <v>251.3</v>
      </c>
      <c r="E1489" s="21">
        <v>615.5</v>
      </c>
      <c r="F1489" s="21">
        <v>2727.5</v>
      </c>
      <c r="G1489" s="21">
        <v>2549</v>
      </c>
      <c r="H1489" s="21">
        <v>2630</v>
      </c>
      <c r="I1489" s="21">
        <v>277.87</v>
      </c>
      <c r="J1489" s="21">
        <v>311.5</v>
      </c>
      <c r="K1489" s="21">
        <v>294.75</v>
      </c>
      <c r="L1489" s="21">
        <v>545.79999999999995</v>
      </c>
      <c r="M1489" s="21">
        <v>245.6</v>
      </c>
    </row>
    <row r="1490" spans="3:13" ht="15" customHeight="1" x14ac:dyDescent="0.35">
      <c r="C1490" s="17">
        <v>43418</v>
      </c>
      <c r="D1490" s="18">
        <v>249.29</v>
      </c>
      <c r="E1490" s="18">
        <v>619.5</v>
      </c>
      <c r="F1490" s="18">
        <v>2727</v>
      </c>
      <c r="G1490" s="18">
        <v>2529</v>
      </c>
      <c r="H1490" s="18">
        <v>2606.5</v>
      </c>
      <c r="I1490" s="18">
        <v>273.39999999999998</v>
      </c>
      <c r="J1490" s="18">
        <v>313.8</v>
      </c>
      <c r="K1490" s="18">
        <v>291.60000000000002</v>
      </c>
      <c r="L1490" s="18">
        <v>545.79999999999995</v>
      </c>
      <c r="M1490" s="18">
        <v>251</v>
      </c>
    </row>
    <row r="1491" spans="3:13" ht="15" customHeight="1" x14ac:dyDescent="0.35">
      <c r="C1491" s="20">
        <v>43419</v>
      </c>
      <c r="D1491" s="21">
        <v>225.28</v>
      </c>
      <c r="E1491" s="21">
        <v>604.5</v>
      </c>
      <c r="F1491" s="21">
        <v>2790</v>
      </c>
      <c r="G1491" s="21">
        <v>2446</v>
      </c>
      <c r="H1491" s="21">
        <v>2603.5</v>
      </c>
      <c r="I1491" s="21">
        <v>273.94</v>
      </c>
      <c r="J1491" s="21">
        <v>317.5</v>
      </c>
      <c r="K1491" s="21">
        <v>297.85000000000002</v>
      </c>
      <c r="L1491" s="21">
        <v>505.4</v>
      </c>
      <c r="M1491" s="21">
        <v>244.8</v>
      </c>
    </row>
    <row r="1492" spans="3:13" ht="15" customHeight="1" x14ac:dyDescent="0.35">
      <c r="C1492" s="17">
        <v>43420</v>
      </c>
      <c r="D1492" s="18">
        <v>217.94</v>
      </c>
      <c r="E1492" s="18">
        <v>595</v>
      </c>
      <c r="F1492" s="18">
        <v>2802.5</v>
      </c>
      <c r="G1492" s="18">
        <v>2448</v>
      </c>
      <c r="H1492" s="18">
        <v>2638.5</v>
      </c>
      <c r="I1492" s="18">
        <v>272.12</v>
      </c>
      <c r="J1492" s="18">
        <v>320.5</v>
      </c>
      <c r="K1492" s="18">
        <v>297.5</v>
      </c>
      <c r="L1492" s="18">
        <v>503</v>
      </c>
      <c r="M1492" s="18">
        <v>242.8</v>
      </c>
    </row>
    <row r="1493" spans="3:13" ht="15" customHeight="1" x14ac:dyDescent="0.35">
      <c r="C1493" s="20">
        <v>43423</v>
      </c>
      <c r="D1493" s="21">
        <v>218.25</v>
      </c>
      <c r="E1493" s="21">
        <v>591.5</v>
      </c>
      <c r="F1493" s="21">
        <v>2785.5</v>
      </c>
      <c r="G1493" s="21">
        <v>2480</v>
      </c>
      <c r="H1493" s="21">
        <v>2560.5</v>
      </c>
      <c r="I1493" s="21">
        <v>269.61</v>
      </c>
      <c r="J1493" s="21">
        <v>316.2</v>
      </c>
      <c r="K1493" s="21">
        <v>300.64999999999998</v>
      </c>
      <c r="L1493" s="21">
        <v>491.9</v>
      </c>
      <c r="M1493" s="21">
        <v>245</v>
      </c>
    </row>
    <row r="1494" spans="3:13" ht="15" customHeight="1" x14ac:dyDescent="0.35">
      <c r="C1494" s="17">
        <v>43424</v>
      </c>
      <c r="D1494" s="18">
        <v>211.81</v>
      </c>
      <c r="E1494" s="18">
        <v>581.5</v>
      </c>
      <c r="F1494" s="18">
        <v>2810</v>
      </c>
      <c r="G1494" s="18">
        <v>2462</v>
      </c>
      <c r="H1494" s="18">
        <v>2560</v>
      </c>
      <c r="I1494" s="18">
        <v>265.62</v>
      </c>
      <c r="J1494" s="18">
        <v>317.8</v>
      </c>
      <c r="K1494" s="18">
        <v>295.89999999999998</v>
      </c>
      <c r="L1494" s="18">
        <v>484.6</v>
      </c>
      <c r="M1494" s="18">
        <v>246.3</v>
      </c>
    </row>
    <row r="1495" spans="3:13" ht="15" customHeight="1" x14ac:dyDescent="0.35">
      <c r="C1495" s="20">
        <v>43425</v>
      </c>
      <c r="D1495" s="21">
        <v>217.54</v>
      </c>
      <c r="E1495" s="21">
        <v>584</v>
      </c>
      <c r="F1495" s="21">
        <v>2825</v>
      </c>
      <c r="G1495" s="21">
        <v>2505</v>
      </c>
      <c r="H1495" s="21">
        <v>2574.5</v>
      </c>
      <c r="I1495" s="21">
        <v>275.57</v>
      </c>
      <c r="J1495" s="21">
        <v>319</v>
      </c>
      <c r="K1495" s="21">
        <v>296.05</v>
      </c>
      <c r="L1495" s="21">
        <v>494.4</v>
      </c>
      <c r="M1495" s="21">
        <v>238.8</v>
      </c>
    </row>
    <row r="1496" spans="3:13" ht="15" customHeight="1" x14ac:dyDescent="0.35">
      <c r="C1496" s="17">
        <v>43426</v>
      </c>
      <c r="D1496" s="18">
        <v>222.06</v>
      </c>
      <c r="E1496" s="18">
        <v>587</v>
      </c>
      <c r="F1496" s="18">
        <v>2812</v>
      </c>
      <c r="G1496" s="18">
        <v>2511</v>
      </c>
      <c r="H1496" s="18">
        <v>2456.5</v>
      </c>
      <c r="I1496" s="18">
        <v>270.56</v>
      </c>
      <c r="J1496" s="18">
        <v>318.39999999999998</v>
      </c>
      <c r="K1496" s="18">
        <v>290.64999999999998</v>
      </c>
      <c r="L1496" s="18">
        <v>502.8</v>
      </c>
      <c r="M1496" s="18">
        <v>236.5</v>
      </c>
    </row>
    <row r="1497" spans="3:13" ht="15" customHeight="1" x14ac:dyDescent="0.35">
      <c r="C1497" s="20">
        <v>43427</v>
      </c>
      <c r="D1497" s="21">
        <v>222.16</v>
      </c>
      <c r="E1497" s="21">
        <v>595</v>
      </c>
      <c r="F1497" s="21">
        <v>2799.5</v>
      </c>
      <c r="G1497" s="21">
        <v>2499</v>
      </c>
      <c r="H1497" s="21">
        <v>2466.5</v>
      </c>
      <c r="I1497" s="21">
        <v>274.89</v>
      </c>
      <c r="J1497" s="21">
        <v>320.39999999999998</v>
      </c>
      <c r="K1497" s="21">
        <v>280.55</v>
      </c>
      <c r="L1497" s="21">
        <v>509</v>
      </c>
      <c r="M1497" s="21">
        <v>241</v>
      </c>
    </row>
    <row r="1498" spans="3:13" ht="15" customHeight="1" x14ac:dyDescent="0.35">
      <c r="C1498" s="17">
        <v>43430</v>
      </c>
      <c r="D1498" s="18">
        <v>226.38</v>
      </c>
      <c r="E1498" s="18">
        <v>604</v>
      </c>
      <c r="F1498" s="18">
        <v>2813.5</v>
      </c>
      <c r="G1498" s="18">
        <v>2484</v>
      </c>
      <c r="H1498" s="18">
        <v>2440</v>
      </c>
      <c r="I1498" s="18">
        <v>284.10000000000002</v>
      </c>
      <c r="J1498" s="18">
        <v>323.5</v>
      </c>
      <c r="K1498" s="18">
        <v>286.75</v>
      </c>
      <c r="L1498" s="18">
        <v>508</v>
      </c>
      <c r="M1498" s="18">
        <v>248.1</v>
      </c>
    </row>
    <row r="1499" spans="3:13" ht="15" customHeight="1" x14ac:dyDescent="0.35">
      <c r="C1499" s="20">
        <v>43431</v>
      </c>
      <c r="D1499" s="21">
        <v>222.67</v>
      </c>
      <c r="E1499" s="21">
        <v>604</v>
      </c>
      <c r="F1499" s="21">
        <v>2840</v>
      </c>
      <c r="G1499" s="21">
        <v>2448</v>
      </c>
      <c r="H1499" s="21">
        <v>2450</v>
      </c>
      <c r="I1499" s="21">
        <v>282.88</v>
      </c>
      <c r="J1499" s="21">
        <v>327.9</v>
      </c>
      <c r="K1499" s="21">
        <v>282.60000000000002</v>
      </c>
      <c r="L1499" s="21">
        <v>495</v>
      </c>
      <c r="M1499" s="21">
        <v>253.8</v>
      </c>
    </row>
    <row r="1500" spans="3:13" ht="15" customHeight="1" x14ac:dyDescent="0.35">
      <c r="C1500" s="17">
        <v>43432</v>
      </c>
      <c r="D1500" s="18">
        <v>221.16</v>
      </c>
      <c r="E1500" s="18">
        <v>601</v>
      </c>
      <c r="F1500" s="18">
        <v>2821.5</v>
      </c>
      <c r="G1500" s="18">
        <v>2446</v>
      </c>
      <c r="H1500" s="18">
        <v>2432.5</v>
      </c>
      <c r="I1500" s="18">
        <v>281.32</v>
      </c>
      <c r="J1500" s="18">
        <v>331.3</v>
      </c>
      <c r="K1500" s="18">
        <v>286.35000000000002</v>
      </c>
      <c r="L1500" s="18">
        <v>481</v>
      </c>
      <c r="M1500" s="18">
        <v>254</v>
      </c>
    </row>
    <row r="1501" spans="3:13" ht="15" customHeight="1" x14ac:dyDescent="0.35">
      <c r="C1501" s="20">
        <v>43433</v>
      </c>
      <c r="D1501" s="21">
        <v>222.47</v>
      </c>
      <c r="E1501" s="21">
        <v>606.5</v>
      </c>
      <c r="F1501" s="21">
        <v>2829</v>
      </c>
      <c r="G1501" s="21">
        <v>2447</v>
      </c>
      <c r="H1501" s="21">
        <v>2418</v>
      </c>
      <c r="I1501" s="21">
        <v>286.8</v>
      </c>
      <c r="J1501" s="21">
        <v>336</v>
      </c>
      <c r="K1501" s="21">
        <v>293.3</v>
      </c>
      <c r="L1501" s="21">
        <v>472.7</v>
      </c>
      <c r="M1501" s="21">
        <v>257.60000000000002</v>
      </c>
    </row>
    <row r="1502" spans="3:13" ht="15" customHeight="1" x14ac:dyDescent="0.35">
      <c r="C1502" s="17">
        <v>43434</v>
      </c>
      <c r="D1502" s="18">
        <v>219.25</v>
      </c>
      <c r="E1502" s="18">
        <v>599.5</v>
      </c>
      <c r="F1502" s="18">
        <v>2823.5</v>
      </c>
      <c r="G1502" s="18">
        <v>2424</v>
      </c>
      <c r="H1502" s="18">
        <v>2410</v>
      </c>
      <c r="I1502" s="18">
        <v>287.48</v>
      </c>
      <c r="J1502" s="18">
        <v>330</v>
      </c>
      <c r="K1502" s="18">
        <v>290.14999999999998</v>
      </c>
      <c r="L1502" s="18">
        <v>462.2</v>
      </c>
      <c r="M1502" s="18">
        <v>250</v>
      </c>
    </row>
    <row r="1503" spans="3:13" ht="15" customHeight="1" x14ac:dyDescent="0.35">
      <c r="C1503" s="20">
        <v>43437</v>
      </c>
      <c r="D1503" s="21">
        <v>222.37</v>
      </c>
      <c r="E1503" s="21">
        <v>602.5</v>
      </c>
      <c r="F1503" s="21">
        <v>2824</v>
      </c>
      <c r="G1503" s="21">
        <v>2399</v>
      </c>
      <c r="H1503" s="21">
        <v>2415</v>
      </c>
      <c r="I1503" s="21">
        <v>298.77999999999997</v>
      </c>
      <c r="J1503" s="21">
        <v>337.5</v>
      </c>
      <c r="K1503" s="21">
        <v>300.8</v>
      </c>
      <c r="L1503" s="21">
        <v>462</v>
      </c>
      <c r="M1503" s="21">
        <v>243</v>
      </c>
    </row>
    <row r="1504" spans="3:13" ht="15" customHeight="1" x14ac:dyDescent="0.35">
      <c r="C1504" s="17">
        <v>43438</v>
      </c>
      <c r="D1504" s="18">
        <v>217.84</v>
      </c>
      <c r="E1504" s="18">
        <v>598.5</v>
      </c>
      <c r="F1504" s="18">
        <v>2848</v>
      </c>
      <c r="G1504" s="18">
        <v>2404</v>
      </c>
      <c r="H1504" s="18">
        <v>2373</v>
      </c>
      <c r="I1504" s="18">
        <v>289.98</v>
      </c>
      <c r="J1504" s="18">
        <v>336.9</v>
      </c>
      <c r="K1504" s="18">
        <v>297</v>
      </c>
      <c r="L1504" s="18">
        <v>450.8</v>
      </c>
      <c r="M1504" s="18">
        <v>236.7</v>
      </c>
    </row>
    <row r="1505" spans="3:13" ht="15" customHeight="1" x14ac:dyDescent="0.35">
      <c r="C1505" s="20">
        <v>43439</v>
      </c>
      <c r="D1505" s="21">
        <v>223.07</v>
      </c>
      <c r="E1505" s="21">
        <v>592.5</v>
      </c>
      <c r="F1505" s="21">
        <v>2812</v>
      </c>
      <c r="G1505" s="21">
        <v>2394</v>
      </c>
      <c r="H1505" s="21">
        <v>2372</v>
      </c>
      <c r="I1505" s="21">
        <v>280.64</v>
      </c>
      <c r="J1505" s="21">
        <v>327</v>
      </c>
      <c r="K1505" s="21">
        <v>285.5</v>
      </c>
      <c r="L1505" s="21">
        <v>473.8</v>
      </c>
      <c r="M1505" s="21">
        <v>238.3</v>
      </c>
    </row>
    <row r="1506" spans="3:13" ht="15" customHeight="1" x14ac:dyDescent="0.35">
      <c r="C1506" s="17">
        <v>43440</v>
      </c>
      <c r="D1506" s="18">
        <v>213.02</v>
      </c>
      <c r="E1506" s="18">
        <v>565</v>
      </c>
      <c r="F1506" s="18">
        <v>2768</v>
      </c>
      <c r="G1506" s="18">
        <v>2350</v>
      </c>
      <c r="H1506" s="18">
        <v>2351.5</v>
      </c>
      <c r="I1506" s="18">
        <v>269.07</v>
      </c>
      <c r="J1506" s="18">
        <v>315.89999999999998</v>
      </c>
      <c r="K1506" s="18">
        <v>270.89999999999998</v>
      </c>
      <c r="L1506" s="18">
        <v>463</v>
      </c>
      <c r="M1506" s="18">
        <v>231</v>
      </c>
    </row>
    <row r="1507" spans="3:13" ht="15" customHeight="1" x14ac:dyDescent="0.35">
      <c r="C1507" s="20">
        <v>43441</v>
      </c>
      <c r="D1507" s="21">
        <v>211.01</v>
      </c>
      <c r="E1507" s="21">
        <v>568.5</v>
      </c>
      <c r="F1507" s="21">
        <v>2784.5</v>
      </c>
      <c r="G1507" s="21">
        <v>2242</v>
      </c>
      <c r="H1507" s="21">
        <v>2337.5</v>
      </c>
      <c r="I1507" s="21">
        <v>266.77</v>
      </c>
      <c r="J1507" s="21">
        <v>319</v>
      </c>
      <c r="K1507" s="21">
        <v>279.39999999999998</v>
      </c>
      <c r="L1507" s="21">
        <v>462.9</v>
      </c>
      <c r="M1507" s="21">
        <v>228.4</v>
      </c>
    </row>
    <row r="1508" spans="3:13" ht="15" customHeight="1" x14ac:dyDescent="0.35">
      <c r="C1508" s="17">
        <v>43444</v>
      </c>
      <c r="D1508" s="18">
        <v>204.58</v>
      </c>
      <c r="E1508" s="18">
        <v>544</v>
      </c>
      <c r="F1508" s="18">
        <v>2800.5</v>
      </c>
      <c r="G1508" s="18">
        <v>2161</v>
      </c>
      <c r="H1508" s="18">
        <v>2377.5</v>
      </c>
      <c r="I1508" s="18">
        <v>256.89</v>
      </c>
      <c r="J1508" s="18">
        <v>316.10000000000002</v>
      </c>
      <c r="K1508" s="18">
        <v>274.5</v>
      </c>
      <c r="L1508" s="18">
        <v>439</v>
      </c>
      <c r="M1508" s="18">
        <v>230.4</v>
      </c>
    </row>
    <row r="1509" spans="3:13" ht="15" customHeight="1" x14ac:dyDescent="0.35">
      <c r="C1509" s="20">
        <v>43445</v>
      </c>
      <c r="D1509" s="21">
        <v>203.98</v>
      </c>
      <c r="E1509" s="21">
        <v>550.5</v>
      </c>
      <c r="F1509" s="21">
        <v>2826.5</v>
      </c>
      <c r="G1509" s="21">
        <v>2151</v>
      </c>
      <c r="H1509" s="21">
        <v>2401</v>
      </c>
      <c r="I1509" s="21">
        <v>264.2</v>
      </c>
      <c r="J1509" s="21">
        <v>321.5</v>
      </c>
      <c r="K1509" s="21">
        <v>283.7</v>
      </c>
      <c r="L1509" s="21">
        <v>447.2</v>
      </c>
      <c r="M1509" s="21">
        <v>232.9</v>
      </c>
    </row>
    <row r="1510" spans="3:13" ht="15" customHeight="1" x14ac:dyDescent="0.35">
      <c r="C1510" s="17">
        <v>43446</v>
      </c>
      <c r="D1510" s="18">
        <v>209.5</v>
      </c>
      <c r="E1510" s="18">
        <v>575.5</v>
      </c>
      <c r="F1510" s="18">
        <v>2847</v>
      </c>
      <c r="G1510" s="18">
        <v>2200</v>
      </c>
      <c r="H1510" s="18">
        <v>2430</v>
      </c>
      <c r="I1510" s="18">
        <v>276.11</v>
      </c>
      <c r="J1510" s="18">
        <v>327.9</v>
      </c>
      <c r="K1510" s="18">
        <v>291.55</v>
      </c>
      <c r="L1510" s="18">
        <v>468.1</v>
      </c>
      <c r="M1510" s="18">
        <v>232.6</v>
      </c>
    </row>
    <row r="1511" spans="3:13" ht="15" customHeight="1" x14ac:dyDescent="0.35">
      <c r="C1511" s="20">
        <v>43447</v>
      </c>
      <c r="D1511" s="21">
        <v>211.91</v>
      </c>
      <c r="E1511" s="21">
        <v>566.4</v>
      </c>
      <c r="F1511" s="21">
        <v>2845</v>
      </c>
      <c r="G1511" s="21">
        <v>2171</v>
      </c>
      <c r="H1511" s="21">
        <v>2422</v>
      </c>
      <c r="I1511" s="21">
        <v>276.79000000000002</v>
      </c>
      <c r="J1511" s="21">
        <v>330.5</v>
      </c>
      <c r="K1511" s="21">
        <v>295.14999999999998</v>
      </c>
      <c r="L1511" s="21">
        <v>452.7</v>
      </c>
      <c r="M1511" s="21">
        <v>230.1</v>
      </c>
    </row>
    <row r="1512" spans="3:13" ht="15" customHeight="1" x14ac:dyDescent="0.35">
      <c r="C1512" s="17">
        <v>43448</v>
      </c>
      <c r="D1512" s="18">
        <v>212.62</v>
      </c>
      <c r="E1512" s="18">
        <v>564</v>
      </c>
      <c r="F1512" s="18">
        <v>2825</v>
      </c>
      <c r="G1512" s="18">
        <v>2180</v>
      </c>
      <c r="H1512" s="18">
        <v>2371.5</v>
      </c>
      <c r="I1512" s="18">
        <v>273.61</v>
      </c>
      <c r="J1512" s="18">
        <v>332</v>
      </c>
      <c r="K1512" s="18">
        <v>289.64999999999998</v>
      </c>
      <c r="L1512" s="18">
        <v>440.5</v>
      </c>
      <c r="M1512" s="18">
        <v>225.4</v>
      </c>
    </row>
    <row r="1513" spans="3:13" ht="15" customHeight="1" x14ac:dyDescent="0.35">
      <c r="C1513" s="20">
        <v>43451</v>
      </c>
      <c r="D1513" s="21">
        <v>209.2</v>
      </c>
      <c r="E1513" s="21">
        <v>551.6</v>
      </c>
      <c r="F1513" s="21">
        <v>2809</v>
      </c>
      <c r="G1513" s="21">
        <v>2110</v>
      </c>
      <c r="H1513" s="21">
        <v>2335</v>
      </c>
      <c r="I1513" s="21">
        <v>273.33999999999997</v>
      </c>
      <c r="J1513" s="21">
        <v>330.9</v>
      </c>
      <c r="K1513" s="21">
        <v>292.95</v>
      </c>
      <c r="L1513" s="21">
        <v>434</v>
      </c>
      <c r="M1513" s="21">
        <v>216</v>
      </c>
    </row>
    <row r="1514" spans="3:13" ht="15" customHeight="1" x14ac:dyDescent="0.35">
      <c r="C1514" s="17">
        <v>43452</v>
      </c>
      <c r="D1514" s="18">
        <v>210.31</v>
      </c>
      <c r="E1514" s="18">
        <v>555</v>
      </c>
      <c r="F1514" s="18">
        <v>2780.5</v>
      </c>
      <c r="G1514" s="18">
        <v>2125</v>
      </c>
      <c r="H1514" s="18">
        <v>2314</v>
      </c>
      <c r="I1514" s="18">
        <v>274.49</v>
      </c>
      <c r="J1514" s="18">
        <v>328.1</v>
      </c>
      <c r="K1514" s="18">
        <v>288.2</v>
      </c>
      <c r="L1514" s="18">
        <v>439.1</v>
      </c>
      <c r="M1514" s="18">
        <v>220.4</v>
      </c>
    </row>
    <row r="1515" spans="3:13" ht="15" customHeight="1" x14ac:dyDescent="0.35">
      <c r="C1515" s="20">
        <v>43453</v>
      </c>
      <c r="D1515" s="21">
        <v>210.91</v>
      </c>
      <c r="E1515" s="21">
        <v>561.5</v>
      </c>
      <c r="F1515" s="21">
        <v>2807.5</v>
      </c>
      <c r="G1515" s="21">
        <v>2126</v>
      </c>
      <c r="H1515" s="21">
        <v>2319</v>
      </c>
      <c r="I1515" s="21">
        <v>277.67</v>
      </c>
      <c r="J1515" s="21">
        <v>330.6</v>
      </c>
      <c r="K1515" s="21">
        <v>294.39999999999998</v>
      </c>
      <c r="L1515" s="21">
        <v>450.2</v>
      </c>
      <c r="M1515" s="21">
        <v>214.4</v>
      </c>
    </row>
    <row r="1516" spans="3:13" ht="15" customHeight="1" x14ac:dyDescent="0.35">
      <c r="C1516" s="17">
        <v>43454</v>
      </c>
      <c r="D1516" s="18">
        <v>208.7</v>
      </c>
      <c r="E1516" s="18">
        <v>559.20000000000005</v>
      </c>
      <c r="F1516" s="18">
        <v>2818</v>
      </c>
      <c r="G1516" s="18">
        <v>2119</v>
      </c>
      <c r="H1516" s="18">
        <v>2328</v>
      </c>
      <c r="I1516" s="18">
        <v>271.98</v>
      </c>
      <c r="J1516" s="18">
        <v>326.8</v>
      </c>
      <c r="K1516" s="18">
        <v>284.7</v>
      </c>
      <c r="L1516" s="18">
        <v>445.6</v>
      </c>
      <c r="M1516" s="18">
        <v>209.2</v>
      </c>
    </row>
    <row r="1517" spans="3:13" ht="15" customHeight="1" x14ac:dyDescent="0.35">
      <c r="C1517" s="20">
        <v>43455</v>
      </c>
      <c r="D1517" s="21">
        <v>209.7</v>
      </c>
      <c r="E1517" s="21">
        <v>564.6</v>
      </c>
      <c r="F1517" s="21">
        <v>2824</v>
      </c>
      <c r="G1517" s="21">
        <v>2128</v>
      </c>
      <c r="H1517" s="21">
        <v>2369.5</v>
      </c>
      <c r="I1517" s="21">
        <v>274.08</v>
      </c>
      <c r="J1517" s="21">
        <v>325.60000000000002</v>
      </c>
      <c r="K1517" s="21">
        <v>287.2</v>
      </c>
      <c r="L1517" s="21">
        <v>452</v>
      </c>
      <c r="M1517" s="21">
        <v>210.2</v>
      </c>
    </row>
    <row r="1518" spans="3:13" ht="15" customHeight="1" x14ac:dyDescent="0.35">
      <c r="C1518" s="17">
        <v>43458</v>
      </c>
      <c r="D1518" s="18">
        <v>206.99</v>
      </c>
      <c r="E1518" s="18">
        <v>555.4</v>
      </c>
      <c r="F1518" s="18">
        <v>2795</v>
      </c>
      <c r="G1518" s="18">
        <v>2080</v>
      </c>
      <c r="H1518" s="18">
        <v>2322</v>
      </c>
      <c r="I1518" s="18">
        <v>271.02999999999997</v>
      </c>
      <c r="J1518" s="18">
        <v>329</v>
      </c>
      <c r="K1518" s="18">
        <v>287.7</v>
      </c>
      <c r="L1518" s="18">
        <v>444.7</v>
      </c>
      <c r="M1518" s="18">
        <v>207.3</v>
      </c>
    </row>
    <row r="1519" spans="3:13" ht="15" customHeight="1" x14ac:dyDescent="0.35">
      <c r="C1519" s="20">
        <v>43461</v>
      </c>
      <c r="D1519" s="21">
        <v>207.09</v>
      </c>
      <c r="E1519" s="21">
        <v>555.4</v>
      </c>
      <c r="F1519" s="21">
        <v>2766</v>
      </c>
      <c r="G1519" s="21">
        <v>2041</v>
      </c>
      <c r="H1519" s="21">
        <v>2310</v>
      </c>
      <c r="I1519" s="21">
        <v>273.67</v>
      </c>
      <c r="J1519" s="21">
        <v>319</v>
      </c>
      <c r="K1519" s="21">
        <v>282.14999999999998</v>
      </c>
      <c r="L1519" s="21">
        <v>446</v>
      </c>
      <c r="M1519" s="21">
        <v>205.4</v>
      </c>
    </row>
    <row r="1520" spans="3:13" ht="15" customHeight="1" x14ac:dyDescent="0.35">
      <c r="C1520" s="17">
        <v>43462</v>
      </c>
      <c r="D1520" s="18">
        <v>215.13</v>
      </c>
      <c r="E1520" s="18">
        <v>568.20000000000005</v>
      </c>
      <c r="F1520" s="18">
        <v>2787.5</v>
      </c>
      <c r="G1520" s="18">
        <v>2070</v>
      </c>
      <c r="H1520" s="18">
        <v>2361</v>
      </c>
      <c r="I1520" s="18">
        <v>276.64999999999998</v>
      </c>
      <c r="J1520" s="18">
        <v>327</v>
      </c>
      <c r="K1520" s="18">
        <v>290</v>
      </c>
      <c r="L1520" s="18">
        <v>459.1</v>
      </c>
      <c r="M1520" s="18">
        <v>208.5</v>
      </c>
    </row>
    <row r="1521" spans="3:13" ht="15" customHeight="1" x14ac:dyDescent="0.35">
      <c r="C1521" s="20">
        <v>43465</v>
      </c>
      <c r="D1521" s="21">
        <v>217.74</v>
      </c>
      <c r="E1521" s="21">
        <v>563.4</v>
      </c>
      <c r="F1521" s="21">
        <v>2795</v>
      </c>
      <c r="G1521" s="21">
        <v>2043</v>
      </c>
      <c r="H1521" s="21">
        <v>2377</v>
      </c>
      <c r="I1521" s="21">
        <v>280.85000000000002</v>
      </c>
      <c r="J1521" s="21">
        <v>337.2</v>
      </c>
      <c r="K1521" s="21">
        <v>291.35000000000002</v>
      </c>
      <c r="L1521" s="21">
        <v>462.8</v>
      </c>
      <c r="M1521" s="21">
        <v>207.5</v>
      </c>
    </row>
    <row r="1522" spans="3:13" ht="15" customHeight="1" x14ac:dyDescent="0.35">
      <c r="C1522" s="17">
        <v>43467</v>
      </c>
      <c r="D1522" s="18">
        <v>217.64</v>
      </c>
      <c r="E1522" s="18">
        <v>566.5</v>
      </c>
      <c r="F1522" s="18">
        <v>2761</v>
      </c>
      <c r="G1522" s="18">
        <v>2072</v>
      </c>
      <c r="H1522" s="18">
        <v>2382</v>
      </c>
      <c r="I1522" s="18">
        <v>273.88</v>
      </c>
      <c r="J1522" s="18">
        <v>331.3</v>
      </c>
      <c r="K1522" s="18">
        <v>282.5</v>
      </c>
      <c r="L1522" s="18">
        <v>462.2</v>
      </c>
      <c r="M1522" s="18">
        <v>209.2</v>
      </c>
    </row>
    <row r="1523" spans="3:13" ht="15" customHeight="1" x14ac:dyDescent="0.35">
      <c r="C1523" s="20">
        <v>43468</v>
      </c>
      <c r="D1523" s="21">
        <v>214.13</v>
      </c>
      <c r="E1523" s="21">
        <v>558</v>
      </c>
      <c r="F1523" s="21">
        <v>2740</v>
      </c>
      <c r="G1523" s="21">
        <v>2102</v>
      </c>
      <c r="H1523" s="21">
        <v>2413.5</v>
      </c>
      <c r="I1523" s="21">
        <v>266.7</v>
      </c>
      <c r="J1523" s="21">
        <v>324.10000000000002</v>
      </c>
      <c r="K1523" s="21">
        <v>269.05</v>
      </c>
      <c r="L1523" s="21">
        <v>464.3</v>
      </c>
      <c r="M1523" s="21">
        <v>212.1</v>
      </c>
    </row>
    <row r="1524" spans="3:13" ht="15" customHeight="1" x14ac:dyDescent="0.35">
      <c r="C1524" s="17">
        <v>43469</v>
      </c>
      <c r="D1524" s="18">
        <v>222.26</v>
      </c>
      <c r="E1524" s="18">
        <v>572.29999999999995</v>
      </c>
      <c r="F1524" s="18">
        <v>2740.5</v>
      </c>
      <c r="G1524" s="18">
        <v>2159</v>
      </c>
      <c r="H1524" s="18">
        <v>2452.5</v>
      </c>
      <c r="I1524" s="18">
        <v>279.43</v>
      </c>
      <c r="J1524" s="18">
        <v>334.9</v>
      </c>
      <c r="K1524" s="18">
        <v>284.2</v>
      </c>
      <c r="L1524" s="18">
        <v>473.5</v>
      </c>
      <c r="M1524" s="18">
        <v>215.4</v>
      </c>
    </row>
    <row r="1525" spans="3:13" ht="15" customHeight="1" x14ac:dyDescent="0.35">
      <c r="C1525" s="20">
        <v>43472</v>
      </c>
      <c r="D1525" s="21">
        <v>225.08</v>
      </c>
      <c r="E1525" s="21">
        <v>571.6</v>
      </c>
      <c r="F1525" s="21">
        <v>2719</v>
      </c>
      <c r="G1525" s="21">
        <v>2154</v>
      </c>
      <c r="H1525" s="21">
        <v>2330</v>
      </c>
      <c r="I1525" s="21">
        <v>273.94</v>
      </c>
      <c r="J1525" s="21">
        <v>338.3</v>
      </c>
      <c r="K1525" s="21">
        <v>287.35000000000002</v>
      </c>
      <c r="L1525" s="21">
        <v>477</v>
      </c>
      <c r="M1525" s="21">
        <v>220.4</v>
      </c>
    </row>
    <row r="1526" spans="3:13" ht="15" customHeight="1" x14ac:dyDescent="0.35">
      <c r="C1526" s="17">
        <v>43473</v>
      </c>
      <c r="D1526" s="18">
        <v>226.89</v>
      </c>
      <c r="E1526" s="18">
        <v>585.9</v>
      </c>
      <c r="F1526" s="18">
        <v>2735</v>
      </c>
      <c r="G1526" s="18">
        <v>2231</v>
      </c>
      <c r="H1526" s="18">
        <v>2347</v>
      </c>
      <c r="I1526" s="18">
        <v>287.61</v>
      </c>
      <c r="J1526" s="18">
        <v>344.5</v>
      </c>
      <c r="K1526" s="18">
        <v>288.89999999999998</v>
      </c>
      <c r="L1526" s="18">
        <v>479.3</v>
      </c>
      <c r="M1526" s="18">
        <v>224.8</v>
      </c>
    </row>
    <row r="1527" spans="3:13" ht="15" customHeight="1" x14ac:dyDescent="0.35">
      <c r="C1527" s="20">
        <v>43474</v>
      </c>
      <c r="D1527" s="21">
        <v>221.96</v>
      </c>
      <c r="E1527" s="21">
        <v>600.5</v>
      </c>
      <c r="F1527" s="21">
        <v>2729.5</v>
      </c>
      <c r="G1527" s="21">
        <v>2268</v>
      </c>
      <c r="H1527" s="21">
        <v>2407</v>
      </c>
      <c r="I1527" s="21">
        <v>292.62</v>
      </c>
      <c r="J1527" s="21">
        <v>348.9</v>
      </c>
      <c r="K1527" s="21">
        <v>293.14999999999998</v>
      </c>
      <c r="L1527" s="21">
        <v>494.8</v>
      </c>
      <c r="M1527" s="21">
        <v>230.6</v>
      </c>
    </row>
    <row r="1528" spans="3:13" ht="15" customHeight="1" x14ac:dyDescent="0.35">
      <c r="C1528" s="17">
        <v>43475</v>
      </c>
      <c r="D1528" s="18">
        <v>225.18</v>
      </c>
      <c r="E1528" s="18">
        <v>608</v>
      </c>
      <c r="F1528" s="18">
        <v>2733.5</v>
      </c>
      <c r="G1528" s="18">
        <v>2247</v>
      </c>
      <c r="H1528" s="18">
        <v>2419.5</v>
      </c>
      <c r="I1528" s="18">
        <v>290.93</v>
      </c>
      <c r="J1528" s="18">
        <v>354.2</v>
      </c>
      <c r="K1528" s="18">
        <v>295.14999999999998</v>
      </c>
      <c r="L1528" s="18">
        <v>489.2</v>
      </c>
      <c r="M1528" s="18">
        <v>227.5</v>
      </c>
    </row>
    <row r="1529" spans="3:13" ht="15" customHeight="1" x14ac:dyDescent="0.35">
      <c r="C1529" s="20">
        <v>43476</v>
      </c>
      <c r="D1529" s="21">
        <v>226.79</v>
      </c>
      <c r="E1529" s="21">
        <v>609.20000000000005</v>
      </c>
      <c r="F1529" s="21">
        <v>2747</v>
      </c>
      <c r="G1529" s="21">
        <v>2243</v>
      </c>
      <c r="H1529" s="21">
        <v>2434</v>
      </c>
      <c r="I1529" s="21">
        <v>294.72000000000003</v>
      </c>
      <c r="J1529" s="21">
        <v>346.1</v>
      </c>
      <c r="K1529" s="21">
        <v>295.64999999999998</v>
      </c>
      <c r="L1529" s="21">
        <v>503.4</v>
      </c>
      <c r="M1529" s="21">
        <v>226.2</v>
      </c>
    </row>
    <row r="1530" spans="3:13" ht="15" customHeight="1" x14ac:dyDescent="0.35">
      <c r="C1530" s="17">
        <v>43479</v>
      </c>
      <c r="D1530" s="18">
        <v>233.62</v>
      </c>
      <c r="E1530" s="18">
        <v>609</v>
      </c>
      <c r="F1530" s="18">
        <v>2724.5</v>
      </c>
      <c r="G1530" s="18">
        <v>2225</v>
      </c>
      <c r="H1530" s="18">
        <v>2400</v>
      </c>
      <c r="I1530" s="18">
        <v>292.14999999999998</v>
      </c>
      <c r="J1530" s="18">
        <v>342</v>
      </c>
      <c r="K1530" s="18">
        <v>291.3</v>
      </c>
      <c r="L1530" s="18">
        <v>507.8</v>
      </c>
      <c r="M1530" s="18">
        <v>224</v>
      </c>
    </row>
    <row r="1531" spans="3:13" ht="15" customHeight="1" x14ac:dyDescent="0.35">
      <c r="C1531" s="20">
        <v>43480</v>
      </c>
      <c r="D1531" s="21">
        <v>231.01</v>
      </c>
      <c r="E1531" s="21">
        <v>609.6</v>
      </c>
      <c r="F1531" s="21">
        <v>2753.5</v>
      </c>
      <c r="G1531" s="21">
        <v>2231</v>
      </c>
      <c r="H1531" s="21">
        <v>2422.5</v>
      </c>
      <c r="I1531" s="21">
        <v>299.8</v>
      </c>
      <c r="J1531" s="21">
        <v>342.2</v>
      </c>
      <c r="K1531" s="21">
        <v>291.75</v>
      </c>
      <c r="L1531" s="21">
        <v>498.5</v>
      </c>
      <c r="M1531" s="21">
        <v>221.3</v>
      </c>
    </row>
    <row r="1532" spans="3:13" ht="15" customHeight="1" x14ac:dyDescent="0.35">
      <c r="C1532" s="17">
        <v>43481</v>
      </c>
      <c r="D1532" s="18">
        <v>234.93</v>
      </c>
      <c r="E1532" s="18">
        <v>617.1</v>
      </c>
      <c r="F1532" s="18">
        <v>2718.5</v>
      </c>
      <c r="G1532" s="18">
        <v>2178</v>
      </c>
      <c r="H1532" s="18">
        <v>2393.5</v>
      </c>
      <c r="I1532" s="18">
        <v>299.8</v>
      </c>
      <c r="J1532" s="18">
        <v>345.4</v>
      </c>
      <c r="K1532" s="18">
        <v>287.89999999999998</v>
      </c>
      <c r="L1532" s="18">
        <v>518</v>
      </c>
      <c r="M1532" s="18">
        <v>225.1</v>
      </c>
    </row>
    <row r="1533" spans="3:13" ht="15" customHeight="1" x14ac:dyDescent="0.35">
      <c r="C1533" s="20">
        <v>43482</v>
      </c>
      <c r="D1533" s="21">
        <v>238.14</v>
      </c>
      <c r="E1533" s="21">
        <v>621.6</v>
      </c>
      <c r="F1533" s="21">
        <v>2732.5</v>
      </c>
      <c r="G1533" s="21">
        <v>2330</v>
      </c>
      <c r="H1533" s="21">
        <v>2399</v>
      </c>
      <c r="I1533" s="21">
        <v>292.35000000000002</v>
      </c>
      <c r="J1533" s="21">
        <v>344.1</v>
      </c>
      <c r="K1533" s="21">
        <v>290.25</v>
      </c>
      <c r="L1533" s="21">
        <v>516.6</v>
      </c>
      <c r="M1533" s="21">
        <v>224.9</v>
      </c>
    </row>
    <row r="1534" spans="3:13" ht="15" customHeight="1" x14ac:dyDescent="0.35">
      <c r="C1534" s="17">
        <v>43483</v>
      </c>
      <c r="D1534" s="18">
        <v>246.68</v>
      </c>
      <c r="E1534" s="18">
        <v>634.79999999999995</v>
      </c>
      <c r="F1534" s="18">
        <v>2753.5</v>
      </c>
      <c r="G1534" s="18">
        <v>2351</v>
      </c>
      <c r="H1534" s="18">
        <v>2482.5</v>
      </c>
      <c r="I1534" s="18">
        <v>302.91000000000003</v>
      </c>
      <c r="J1534" s="18">
        <v>355.4</v>
      </c>
      <c r="K1534" s="18">
        <v>297.75</v>
      </c>
      <c r="L1534" s="18">
        <v>535</v>
      </c>
      <c r="M1534" s="18">
        <v>226.8</v>
      </c>
    </row>
    <row r="1535" spans="3:13" ht="15" customHeight="1" x14ac:dyDescent="0.35">
      <c r="C1535" s="20">
        <v>43486</v>
      </c>
      <c r="D1535" s="21">
        <v>242.96</v>
      </c>
      <c r="E1535" s="21">
        <v>633</v>
      </c>
      <c r="F1535" s="21">
        <v>2767</v>
      </c>
      <c r="G1535" s="21">
        <v>2358</v>
      </c>
      <c r="H1535" s="21">
        <v>2487</v>
      </c>
      <c r="I1535" s="21">
        <v>304.52999999999997</v>
      </c>
      <c r="J1535" s="21">
        <v>347.9</v>
      </c>
      <c r="K1535" s="21">
        <v>296.05</v>
      </c>
      <c r="L1535" s="21">
        <v>537</v>
      </c>
      <c r="M1535" s="21">
        <v>217.7</v>
      </c>
    </row>
    <row r="1536" spans="3:13" ht="15" customHeight="1" x14ac:dyDescent="0.35">
      <c r="C1536" s="17">
        <v>43487</v>
      </c>
      <c r="D1536" s="18">
        <v>240.75</v>
      </c>
      <c r="E1536" s="18">
        <v>630</v>
      </c>
      <c r="F1536" s="18">
        <v>2753</v>
      </c>
      <c r="G1536" s="18">
        <v>2386</v>
      </c>
      <c r="H1536" s="18">
        <v>2469</v>
      </c>
      <c r="I1536" s="18">
        <v>301.22000000000003</v>
      </c>
      <c r="J1536" s="18">
        <v>349.3</v>
      </c>
      <c r="K1536" s="18">
        <v>289.95</v>
      </c>
      <c r="L1536" s="18">
        <v>532.6</v>
      </c>
      <c r="M1536" s="18">
        <v>222.1</v>
      </c>
    </row>
    <row r="1537" spans="3:13" ht="15" customHeight="1" x14ac:dyDescent="0.35">
      <c r="C1537" s="20">
        <v>43488</v>
      </c>
      <c r="D1537" s="21">
        <v>240.25</v>
      </c>
      <c r="E1537" s="21">
        <v>627.6</v>
      </c>
      <c r="F1537" s="21">
        <v>2739</v>
      </c>
      <c r="G1537" s="21">
        <v>2375</v>
      </c>
      <c r="H1537" s="21">
        <v>2459.5</v>
      </c>
      <c r="I1537" s="21">
        <v>295.52999999999997</v>
      </c>
      <c r="J1537" s="21">
        <v>340.8</v>
      </c>
      <c r="K1537" s="21">
        <v>286.64999999999998</v>
      </c>
      <c r="L1537" s="21">
        <v>534.4</v>
      </c>
      <c r="M1537" s="21">
        <v>222.1</v>
      </c>
    </row>
    <row r="1538" spans="3:13" ht="15" customHeight="1" x14ac:dyDescent="0.35">
      <c r="C1538" s="17">
        <v>43489</v>
      </c>
      <c r="D1538" s="18">
        <v>242.16</v>
      </c>
      <c r="E1538" s="18">
        <v>640.70000000000005</v>
      </c>
      <c r="F1538" s="18">
        <v>2735</v>
      </c>
      <c r="G1538" s="18">
        <v>2364</v>
      </c>
      <c r="H1538" s="18">
        <v>2432.5</v>
      </c>
      <c r="I1538" s="18">
        <v>295.39999999999998</v>
      </c>
      <c r="J1538" s="18">
        <v>334.1</v>
      </c>
      <c r="K1538" s="18">
        <v>288.14999999999998</v>
      </c>
      <c r="L1538" s="18">
        <v>539</v>
      </c>
      <c r="M1538" s="18">
        <v>222</v>
      </c>
    </row>
    <row r="1539" spans="3:13" ht="15" customHeight="1" x14ac:dyDescent="0.35">
      <c r="C1539" s="20">
        <v>43490</v>
      </c>
      <c r="D1539" s="21">
        <v>244.47</v>
      </c>
      <c r="E1539" s="21">
        <v>644.5</v>
      </c>
      <c r="F1539" s="21">
        <v>2716</v>
      </c>
      <c r="G1539" s="21">
        <v>2379</v>
      </c>
      <c r="H1539" s="21">
        <v>2420</v>
      </c>
      <c r="I1539" s="21">
        <v>293.98</v>
      </c>
      <c r="J1539" s="21">
        <v>333.8</v>
      </c>
      <c r="K1539" s="21">
        <v>297.5</v>
      </c>
      <c r="L1539" s="21">
        <v>536.4</v>
      </c>
      <c r="M1539" s="21">
        <v>222.8</v>
      </c>
    </row>
    <row r="1540" spans="3:13" ht="15" customHeight="1" x14ac:dyDescent="0.35">
      <c r="C1540" s="17">
        <v>43493</v>
      </c>
      <c r="D1540" s="18">
        <v>239.65</v>
      </c>
      <c r="E1540" s="18">
        <v>641.1</v>
      </c>
      <c r="F1540" s="18">
        <v>2701</v>
      </c>
      <c r="G1540" s="18">
        <v>2346</v>
      </c>
      <c r="H1540" s="18">
        <v>2361.5</v>
      </c>
      <c r="I1540" s="18">
        <v>290.39</v>
      </c>
      <c r="J1540" s="18">
        <v>332.1</v>
      </c>
      <c r="K1540" s="18">
        <v>291.45</v>
      </c>
      <c r="L1540" s="18">
        <v>535.4</v>
      </c>
      <c r="M1540" s="18">
        <v>221.6</v>
      </c>
    </row>
    <row r="1541" spans="3:13" ht="15" customHeight="1" x14ac:dyDescent="0.35">
      <c r="C1541" s="20">
        <v>43494</v>
      </c>
      <c r="D1541" s="21">
        <v>239.25</v>
      </c>
      <c r="E1541" s="21">
        <v>638.9</v>
      </c>
      <c r="F1541" s="21">
        <v>2726.5</v>
      </c>
      <c r="G1541" s="21">
        <v>2376</v>
      </c>
      <c r="H1541" s="21">
        <v>2411.5</v>
      </c>
      <c r="I1541" s="21">
        <v>294.86</v>
      </c>
      <c r="J1541" s="21">
        <v>334</v>
      </c>
      <c r="K1541" s="21">
        <v>297.05</v>
      </c>
      <c r="L1541" s="21">
        <v>537</v>
      </c>
      <c r="M1541" s="21">
        <v>226</v>
      </c>
    </row>
    <row r="1542" spans="3:13" ht="15" customHeight="1" x14ac:dyDescent="0.35">
      <c r="C1542" s="17">
        <v>43495</v>
      </c>
      <c r="D1542" s="18">
        <v>244.37</v>
      </c>
      <c r="E1542" s="18">
        <v>634.70000000000005</v>
      </c>
      <c r="F1542" s="18">
        <v>2772</v>
      </c>
      <c r="G1542" s="18">
        <v>2406</v>
      </c>
      <c r="H1542" s="18">
        <v>2489.5</v>
      </c>
      <c r="I1542" s="18">
        <v>299.86</v>
      </c>
      <c r="J1542" s="18">
        <v>334.2</v>
      </c>
      <c r="K1542" s="18">
        <v>305.25</v>
      </c>
      <c r="L1542" s="18">
        <v>544</v>
      </c>
      <c r="M1542" s="18">
        <v>229.2</v>
      </c>
    </row>
    <row r="1543" spans="3:13" ht="15" customHeight="1" x14ac:dyDescent="0.35">
      <c r="C1543" s="20">
        <v>43496</v>
      </c>
      <c r="D1543" s="21">
        <v>242.06</v>
      </c>
      <c r="E1543" s="21">
        <v>634.79999999999995</v>
      </c>
      <c r="F1543" s="21">
        <v>2901.5</v>
      </c>
      <c r="G1543" s="21">
        <v>2388</v>
      </c>
      <c r="H1543" s="21">
        <v>2525</v>
      </c>
      <c r="I1543" s="21">
        <v>299.25</v>
      </c>
      <c r="J1543" s="21">
        <v>337</v>
      </c>
      <c r="K1543" s="21">
        <v>309.45</v>
      </c>
      <c r="L1543" s="21">
        <v>538.6</v>
      </c>
      <c r="M1543" s="21">
        <v>222.7</v>
      </c>
    </row>
    <row r="1544" spans="3:13" ht="15" customHeight="1" x14ac:dyDescent="0.35">
      <c r="C1544" s="17">
        <v>43497</v>
      </c>
      <c r="D1544" s="18">
        <v>245.07</v>
      </c>
      <c r="E1544" s="18">
        <v>634</v>
      </c>
      <c r="F1544" s="18">
        <v>2901.5</v>
      </c>
      <c r="G1544" s="18">
        <v>2415</v>
      </c>
      <c r="H1544" s="18">
        <v>2559</v>
      </c>
      <c r="I1544" s="18">
        <v>304.52999999999997</v>
      </c>
      <c r="J1544" s="18">
        <v>340.4</v>
      </c>
      <c r="K1544" s="18">
        <v>306.2</v>
      </c>
      <c r="L1544" s="18">
        <v>547.79999999999995</v>
      </c>
      <c r="M1544" s="18">
        <v>225.5</v>
      </c>
    </row>
    <row r="1545" spans="3:13" ht="15" customHeight="1" x14ac:dyDescent="0.35">
      <c r="C1545" s="20">
        <v>43500</v>
      </c>
      <c r="D1545" s="21">
        <v>244.67</v>
      </c>
      <c r="E1545" s="21">
        <v>632.4</v>
      </c>
      <c r="F1545" s="21">
        <v>2924</v>
      </c>
      <c r="G1545" s="21">
        <v>2422</v>
      </c>
      <c r="H1545" s="21">
        <v>2505.5</v>
      </c>
      <c r="I1545" s="21">
        <v>303.86</v>
      </c>
      <c r="J1545" s="21">
        <v>349.5</v>
      </c>
      <c r="K1545" s="21">
        <v>301.75</v>
      </c>
      <c r="L1545" s="21">
        <v>547.6</v>
      </c>
      <c r="M1545" s="21">
        <v>223.6</v>
      </c>
    </row>
    <row r="1546" spans="3:13" ht="15" customHeight="1" x14ac:dyDescent="0.35">
      <c r="C1546" s="17">
        <v>43501</v>
      </c>
      <c r="D1546" s="18">
        <v>248.19</v>
      </c>
      <c r="E1546" s="18">
        <v>638</v>
      </c>
      <c r="F1546" s="18">
        <v>2965.5</v>
      </c>
      <c r="G1546" s="18">
        <v>2409</v>
      </c>
      <c r="H1546" s="18">
        <v>2568</v>
      </c>
      <c r="I1546" s="18">
        <v>309.61</v>
      </c>
      <c r="J1546" s="18">
        <v>356.4</v>
      </c>
      <c r="K1546" s="18">
        <v>303.7</v>
      </c>
      <c r="L1546" s="18">
        <v>546.4</v>
      </c>
      <c r="M1546" s="18">
        <v>231.3</v>
      </c>
    </row>
    <row r="1547" spans="3:13" ht="15" customHeight="1" x14ac:dyDescent="0.35">
      <c r="C1547" s="20">
        <v>43502</v>
      </c>
      <c r="D1547" s="21">
        <v>251</v>
      </c>
      <c r="E1547" s="21">
        <v>646.6</v>
      </c>
      <c r="F1547" s="21">
        <v>2925</v>
      </c>
      <c r="G1547" s="21">
        <v>2380</v>
      </c>
      <c r="H1547" s="21">
        <v>2535.5</v>
      </c>
      <c r="I1547" s="21">
        <v>307.77999999999997</v>
      </c>
      <c r="J1547" s="21">
        <v>357.4</v>
      </c>
      <c r="K1547" s="21">
        <v>305.3</v>
      </c>
      <c r="L1547" s="21">
        <v>561.79999999999995</v>
      </c>
      <c r="M1547" s="21">
        <v>231.2</v>
      </c>
    </row>
    <row r="1548" spans="3:13" ht="15" customHeight="1" x14ac:dyDescent="0.35">
      <c r="C1548" s="17">
        <v>43503</v>
      </c>
      <c r="D1548" s="18">
        <v>241.15</v>
      </c>
      <c r="E1548" s="18">
        <v>637</v>
      </c>
      <c r="F1548" s="18">
        <v>2965</v>
      </c>
      <c r="G1548" s="18">
        <v>2341</v>
      </c>
      <c r="H1548" s="18">
        <v>2565.5</v>
      </c>
      <c r="I1548" s="18">
        <v>305.48</v>
      </c>
      <c r="J1548" s="18">
        <v>355</v>
      </c>
      <c r="K1548" s="18">
        <v>297.3</v>
      </c>
      <c r="L1548" s="18">
        <v>553</v>
      </c>
      <c r="M1548" s="18">
        <v>226.5</v>
      </c>
    </row>
    <row r="1549" spans="3:13" ht="15" customHeight="1" x14ac:dyDescent="0.35">
      <c r="C1549" s="20">
        <v>43504</v>
      </c>
      <c r="D1549" s="21">
        <v>240.25</v>
      </c>
      <c r="E1549" s="21">
        <v>631.20000000000005</v>
      </c>
      <c r="F1549" s="21">
        <v>2982</v>
      </c>
      <c r="G1549" s="21">
        <v>2300</v>
      </c>
      <c r="H1549" s="21">
        <v>2537.5</v>
      </c>
      <c r="I1549" s="21">
        <v>305.07</v>
      </c>
      <c r="J1549" s="21">
        <v>353.1</v>
      </c>
      <c r="K1549" s="21">
        <v>292.05</v>
      </c>
      <c r="L1549" s="21">
        <v>563</v>
      </c>
      <c r="M1549" s="21">
        <v>223.6</v>
      </c>
    </row>
    <row r="1550" spans="3:13" ht="15" customHeight="1" x14ac:dyDescent="0.35">
      <c r="C1550" s="17">
        <v>43507</v>
      </c>
      <c r="D1550" s="18">
        <v>238.94</v>
      </c>
      <c r="E1550" s="18">
        <v>637.5</v>
      </c>
      <c r="F1550" s="18">
        <v>3005</v>
      </c>
      <c r="G1550" s="18">
        <v>2312</v>
      </c>
      <c r="H1550" s="18">
        <v>2576.5</v>
      </c>
      <c r="I1550" s="18">
        <v>309.41000000000003</v>
      </c>
      <c r="J1550" s="18">
        <v>354.7</v>
      </c>
      <c r="K1550" s="18">
        <v>289.85000000000002</v>
      </c>
      <c r="L1550" s="18">
        <v>574.20000000000005</v>
      </c>
      <c r="M1550" s="18">
        <v>228.1</v>
      </c>
    </row>
    <row r="1551" spans="3:13" ht="15" customHeight="1" x14ac:dyDescent="0.35">
      <c r="C1551" s="20">
        <v>43508</v>
      </c>
      <c r="D1551" s="21">
        <v>241.46</v>
      </c>
      <c r="E1551" s="21">
        <v>645.5</v>
      </c>
      <c r="F1551" s="21">
        <v>2987</v>
      </c>
      <c r="G1551" s="21">
        <v>2307</v>
      </c>
      <c r="H1551" s="21">
        <v>2578.5</v>
      </c>
      <c r="I1551" s="21">
        <v>309.14</v>
      </c>
      <c r="J1551" s="21">
        <v>352</v>
      </c>
      <c r="K1551" s="21">
        <v>291.7</v>
      </c>
      <c r="L1551" s="21">
        <v>560.20000000000005</v>
      </c>
      <c r="M1551" s="21">
        <v>231.4</v>
      </c>
    </row>
    <row r="1552" spans="3:13" ht="15" customHeight="1" x14ac:dyDescent="0.35">
      <c r="C1552" s="17">
        <v>43509</v>
      </c>
      <c r="D1552" s="18">
        <v>243.67</v>
      </c>
      <c r="E1552" s="18">
        <v>660.5</v>
      </c>
      <c r="F1552" s="18">
        <v>3024</v>
      </c>
      <c r="G1552" s="18">
        <v>2304</v>
      </c>
      <c r="H1552" s="18">
        <v>2625.5</v>
      </c>
      <c r="I1552" s="18">
        <v>318.61</v>
      </c>
      <c r="J1552" s="18">
        <v>351.5</v>
      </c>
      <c r="K1552" s="18">
        <v>298.39999999999998</v>
      </c>
      <c r="L1552" s="18">
        <v>564.6</v>
      </c>
      <c r="M1552" s="18">
        <v>233.3</v>
      </c>
    </row>
    <row r="1553" spans="3:13" ht="15" customHeight="1" x14ac:dyDescent="0.35">
      <c r="C1553" s="20">
        <v>43510</v>
      </c>
      <c r="D1553" s="21">
        <v>242.76</v>
      </c>
      <c r="E1553" s="21">
        <v>655.6</v>
      </c>
      <c r="F1553" s="21">
        <v>3037</v>
      </c>
      <c r="G1553" s="21">
        <v>2260</v>
      </c>
      <c r="H1553" s="21">
        <v>2633.5</v>
      </c>
      <c r="I1553" s="21">
        <v>321.05</v>
      </c>
      <c r="J1553" s="21">
        <v>353.5</v>
      </c>
      <c r="K1553" s="21">
        <v>297.10000000000002</v>
      </c>
      <c r="L1553" s="21">
        <v>564.20000000000005</v>
      </c>
      <c r="M1553" s="21">
        <v>232.6</v>
      </c>
    </row>
    <row r="1554" spans="3:13" ht="15" customHeight="1" x14ac:dyDescent="0.35">
      <c r="C1554" s="17">
        <v>43511</v>
      </c>
      <c r="D1554" s="18">
        <v>248.69</v>
      </c>
      <c r="E1554" s="18">
        <v>662.2</v>
      </c>
      <c r="F1554" s="18">
        <v>3064.5</v>
      </c>
      <c r="G1554" s="18">
        <v>2266</v>
      </c>
      <c r="H1554" s="18">
        <v>2651.5</v>
      </c>
      <c r="I1554" s="18">
        <v>328.69</v>
      </c>
      <c r="J1554" s="18">
        <v>352.5</v>
      </c>
      <c r="K1554" s="18">
        <v>303.64999999999998</v>
      </c>
      <c r="L1554" s="18">
        <v>563.6</v>
      </c>
      <c r="M1554" s="18">
        <v>225.5</v>
      </c>
    </row>
    <row r="1555" spans="3:13" ht="15" customHeight="1" x14ac:dyDescent="0.35">
      <c r="C1555" s="20">
        <v>43514</v>
      </c>
      <c r="D1555" s="21">
        <v>253.21</v>
      </c>
      <c r="E1555" s="21">
        <v>665</v>
      </c>
      <c r="F1555" s="21">
        <v>3044</v>
      </c>
      <c r="G1555" s="21">
        <v>2318</v>
      </c>
      <c r="H1555" s="21">
        <v>2640</v>
      </c>
      <c r="I1555" s="21">
        <v>328.9</v>
      </c>
      <c r="J1555" s="21">
        <v>353.9</v>
      </c>
      <c r="K1555" s="21">
        <v>303.14999999999998</v>
      </c>
      <c r="L1555" s="21">
        <v>562</v>
      </c>
      <c r="M1555" s="21">
        <v>230</v>
      </c>
    </row>
    <row r="1556" spans="3:13" ht="15" customHeight="1" x14ac:dyDescent="0.35">
      <c r="C1556" s="17">
        <v>43515</v>
      </c>
      <c r="D1556" s="18">
        <v>257.02999999999997</v>
      </c>
      <c r="E1556" s="18">
        <v>676.7</v>
      </c>
      <c r="F1556" s="18">
        <v>3020</v>
      </c>
      <c r="G1556" s="18">
        <v>2358</v>
      </c>
      <c r="H1556" s="18">
        <v>2631</v>
      </c>
      <c r="I1556" s="18">
        <v>329.84</v>
      </c>
      <c r="J1556" s="18">
        <v>344.1</v>
      </c>
      <c r="K1556" s="18">
        <v>302.75</v>
      </c>
      <c r="L1556" s="18">
        <v>568.79999999999995</v>
      </c>
      <c r="M1556" s="18">
        <v>229.2</v>
      </c>
    </row>
    <row r="1557" spans="3:13" ht="15" customHeight="1" x14ac:dyDescent="0.35">
      <c r="C1557" s="20">
        <v>43516</v>
      </c>
      <c r="D1557" s="21">
        <v>259.24</v>
      </c>
      <c r="E1557" s="21">
        <v>688.6</v>
      </c>
      <c r="F1557" s="21">
        <v>3014.5</v>
      </c>
      <c r="G1557" s="21">
        <v>2329</v>
      </c>
      <c r="H1557" s="21">
        <v>2713.5</v>
      </c>
      <c r="I1557" s="21">
        <v>334.45</v>
      </c>
      <c r="J1557" s="21">
        <v>344.8</v>
      </c>
      <c r="K1557" s="21">
        <v>310.45</v>
      </c>
      <c r="L1557" s="21">
        <v>571.20000000000005</v>
      </c>
      <c r="M1557" s="21">
        <v>241.6</v>
      </c>
    </row>
    <row r="1558" spans="3:13" ht="15" customHeight="1" x14ac:dyDescent="0.35">
      <c r="C1558" s="17">
        <v>43517</v>
      </c>
      <c r="D1558" s="18">
        <v>256.43</v>
      </c>
      <c r="E1558" s="18">
        <v>693</v>
      </c>
      <c r="F1558" s="18">
        <v>3026</v>
      </c>
      <c r="G1558" s="18">
        <v>2323</v>
      </c>
      <c r="H1558" s="18">
        <v>2601</v>
      </c>
      <c r="I1558" s="18">
        <v>332.14</v>
      </c>
      <c r="J1558" s="18">
        <v>342.2</v>
      </c>
      <c r="K1558" s="18">
        <v>300.5</v>
      </c>
      <c r="L1558" s="18">
        <v>575.79999999999995</v>
      </c>
      <c r="M1558" s="18">
        <v>239</v>
      </c>
    </row>
    <row r="1559" spans="3:13" ht="15" customHeight="1" x14ac:dyDescent="0.35">
      <c r="C1559" s="20">
        <v>43518</v>
      </c>
      <c r="D1559" s="21">
        <v>257.33</v>
      </c>
      <c r="E1559" s="21">
        <v>700</v>
      </c>
      <c r="F1559" s="21">
        <v>3019.5</v>
      </c>
      <c r="G1559" s="21">
        <v>2313</v>
      </c>
      <c r="H1559" s="21">
        <v>2604</v>
      </c>
      <c r="I1559" s="21">
        <v>332.21</v>
      </c>
      <c r="J1559" s="21">
        <v>342.5</v>
      </c>
      <c r="K1559" s="21">
        <v>308.85000000000002</v>
      </c>
      <c r="L1559" s="21">
        <v>575.20000000000005</v>
      </c>
      <c r="M1559" s="21">
        <v>233.6</v>
      </c>
    </row>
    <row r="1560" spans="3:13" ht="15" customHeight="1" x14ac:dyDescent="0.35">
      <c r="C1560" s="17">
        <v>43521</v>
      </c>
      <c r="D1560" s="18">
        <v>260.45</v>
      </c>
      <c r="E1560" s="18">
        <v>695.7</v>
      </c>
      <c r="F1560" s="18">
        <v>2999.5</v>
      </c>
      <c r="G1560" s="18">
        <v>2273</v>
      </c>
      <c r="H1560" s="18">
        <v>2600</v>
      </c>
      <c r="I1560" s="18">
        <v>330.79</v>
      </c>
      <c r="J1560" s="18">
        <v>338.5</v>
      </c>
      <c r="K1560" s="18">
        <v>305.3</v>
      </c>
      <c r="L1560" s="18">
        <v>573.20000000000005</v>
      </c>
      <c r="M1560" s="18">
        <v>239</v>
      </c>
    </row>
    <row r="1561" spans="3:13" ht="15" customHeight="1" x14ac:dyDescent="0.35">
      <c r="C1561" s="20">
        <v>43522</v>
      </c>
      <c r="D1561" s="21">
        <v>261.25</v>
      </c>
      <c r="E1561" s="21">
        <v>699.5</v>
      </c>
      <c r="F1561" s="21">
        <v>2972</v>
      </c>
      <c r="G1561" s="21">
        <v>2319</v>
      </c>
      <c r="H1561" s="21">
        <v>2558</v>
      </c>
      <c r="I1561" s="21">
        <v>330.25</v>
      </c>
      <c r="J1561" s="21">
        <v>331.3</v>
      </c>
      <c r="K1561" s="21">
        <v>307</v>
      </c>
      <c r="L1561" s="21">
        <v>589.20000000000005</v>
      </c>
      <c r="M1561" s="21">
        <v>244.3</v>
      </c>
    </row>
    <row r="1562" spans="3:13" ht="15" customHeight="1" x14ac:dyDescent="0.35">
      <c r="C1562" s="17">
        <v>43523</v>
      </c>
      <c r="D1562" s="18">
        <v>264.57</v>
      </c>
      <c r="E1562" s="18">
        <v>689.5</v>
      </c>
      <c r="F1562" s="18">
        <v>2937</v>
      </c>
      <c r="G1562" s="18">
        <v>2255</v>
      </c>
      <c r="H1562" s="18">
        <v>2532</v>
      </c>
      <c r="I1562" s="18">
        <v>332.55</v>
      </c>
      <c r="J1562" s="18">
        <v>329</v>
      </c>
      <c r="K1562" s="18">
        <v>308.64999999999998</v>
      </c>
      <c r="L1562" s="18">
        <v>599.20000000000005</v>
      </c>
      <c r="M1562" s="18">
        <v>244</v>
      </c>
    </row>
    <row r="1563" spans="3:13" ht="15" customHeight="1" x14ac:dyDescent="0.35">
      <c r="C1563" s="20">
        <v>43524</v>
      </c>
      <c r="D1563" s="21">
        <v>266.98</v>
      </c>
      <c r="E1563" s="21">
        <v>699</v>
      </c>
      <c r="F1563" s="21">
        <v>2913.5</v>
      </c>
      <c r="G1563" s="21">
        <v>2243</v>
      </c>
      <c r="H1563" s="21">
        <v>2510.5</v>
      </c>
      <c r="I1563" s="21">
        <v>323.14</v>
      </c>
      <c r="J1563" s="21">
        <v>351</v>
      </c>
      <c r="K1563" s="21">
        <v>303.95</v>
      </c>
      <c r="L1563" s="21">
        <v>599</v>
      </c>
      <c r="M1563" s="21">
        <v>242.1</v>
      </c>
    </row>
    <row r="1564" spans="3:13" ht="15" customHeight="1" x14ac:dyDescent="0.35">
      <c r="C1564" s="17">
        <v>43525</v>
      </c>
      <c r="D1564" s="18">
        <v>264.57</v>
      </c>
      <c r="E1564" s="18">
        <v>700</v>
      </c>
      <c r="F1564" s="18">
        <v>2938</v>
      </c>
      <c r="G1564" s="18">
        <v>2248</v>
      </c>
      <c r="H1564" s="18">
        <v>2531</v>
      </c>
      <c r="I1564" s="18">
        <v>306.23</v>
      </c>
      <c r="J1564" s="18">
        <v>347.6</v>
      </c>
      <c r="K1564" s="18">
        <v>304.39999999999998</v>
      </c>
      <c r="L1564" s="18">
        <v>600.4</v>
      </c>
      <c r="M1564" s="18">
        <v>245.5</v>
      </c>
    </row>
    <row r="1565" spans="3:13" ht="15" customHeight="1" x14ac:dyDescent="0.35">
      <c r="C1565" s="20">
        <v>43528</v>
      </c>
      <c r="D1565" s="21">
        <v>267.58</v>
      </c>
      <c r="E1565" s="21">
        <v>706.5</v>
      </c>
      <c r="F1565" s="21">
        <v>2962.5</v>
      </c>
      <c r="G1565" s="21">
        <v>2259</v>
      </c>
      <c r="H1565" s="21">
        <v>2560</v>
      </c>
      <c r="I1565" s="21">
        <v>302.91000000000003</v>
      </c>
      <c r="J1565" s="21">
        <v>356.7</v>
      </c>
      <c r="K1565" s="21">
        <v>305.2</v>
      </c>
      <c r="L1565" s="21">
        <v>605.4</v>
      </c>
      <c r="M1565" s="21">
        <v>248.5</v>
      </c>
    </row>
    <row r="1566" spans="3:13" ht="15" customHeight="1" x14ac:dyDescent="0.35">
      <c r="C1566" s="17">
        <v>43529</v>
      </c>
      <c r="D1566" s="18">
        <v>261.14999999999998</v>
      </c>
      <c r="E1566" s="18">
        <v>724.8</v>
      </c>
      <c r="F1566" s="18">
        <v>2985.5</v>
      </c>
      <c r="G1566" s="18">
        <v>2267</v>
      </c>
      <c r="H1566" s="18">
        <v>2576.5</v>
      </c>
      <c r="I1566" s="18">
        <v>308.93</v>
      </c>
      <c r="J1566" s="18">
        <v>358.7</v>
      </c>
      <c r="K1566" s="18">
        <v>305.95</v>
      </c>
      <c r="L1566" s="18">
        <v>608</v>
      </c>
      <c r="M1566" s="18">
        <v>248.2</v>
      </c>
    </row>
    <row r="1567" spans="3:13" ht="15" customHeight="1" x14ac:dyDescent="0.35">
      <c r="C1567" s="20">
        <v>43530</v>
      </c>
      <c r="D1567" s="21">
        <v>262.76</v>
      </c>
      <c r="E1567" s="21">
        <v>709.5</v>
      </c>
      <c r="F1567" s="21">
        <v>2992</v>
      </c>
      <c r="G1567" s="21">
        <v>2287</v>
      </c>
      <c r="H1567" s="21">
        <v>2612.5</v>
      </c>
      <c r="I1567" s="21">
        <v>304.52999999999997</v>
      </c>
      <c r="J1567" s="21">
        <v>355.5</v>
      </c>
      <c r="K1567" s="21">
        <v>309.45</v>
      </c>
      <c r="L1567" s="21">
        <v>612.20000000000005</v>
      </c>
      <c r="M1567" s="21">
        <v>246.5</v>
      </c>
    </row>
    <row r="1568" spans="3:13" ht="15" customHeight="1" x14ac:dyDescent="0.35">
      <c r="C1568" s="17">
        <v>43531</v>
      </c>
      <c r="D1568" s="18">
        <v>261.75</v>
      </c>
      <c r="E1568" s="18">
        <v>700</v>
      </c>
      <c r="F1568" s="18">
        <v>3047</v>
      </c>
      <c r="G1568" s="18">
        <v>2265</v>
      </c>
      <c r="H1568" s="18">
        <v>2637</v>
      </c>
      <c r="I1568" s="18">
        <v>304.52999999999997</v>
      </c>
      <c r="J1568" s="18">
        <v>350.5</v>
      </c>
      <c r="K1568" s="18">
        <v>302.95</v>
      </c>
      <c r="L1568" s="18">
        <v>604.6</v>
      </c>
      <c r="M1568" s="18">
        <v>236</v>
      </c>
    </row>
    <row r="1569" spans="3:13" ht="15" customHeight="1" x14ac:dyDescent="0.35">
      <c r="C1569" s="20">
        <v>43532</v>
      </c>
      <c r="D1569" s="21">
        <v>258.24</v>
      </c>
      <c r="E1569" s="21">
        <v>691.9</v>
      </c>
      <c r="F1569" s="21">
        <v>3033.5</v>
      </c>
      <c r="G1569" s="21">
        <v>2240</v>
      </c>
      <c r="H1569" s="21">
        <v>2616</v>
      </c>
      <c r="I1569" s="21">
        <v>298.38</v>
      </c>
      <c r="J1569" s="21">
        <v>352.5</v>
      </c>
      <c r="K1569" s="21">
        <v>296.95</v>
      </c>
      <c r="L1569" s="21">
        <v>605.20000000000005</v>
      </c>
      <c r="M1569" s="21">
        <v>233.7</v>
      </c>
    </row>
    <row r="1570" spans="3:13" ht="15" customHeight="1" x14ac:dyDescent="0.35">
      <c r="C1570" s="17">
        <v>43535</v>
      </c>
      <c r="D1570" s="18">
        <v>258.33999999999997</v>
      </c>
      <c r="E1570" s="18">
        <v>694</v>
      </c>
      <c r="F1570" s="18">
        <v>3053</v>
      </c>
      <c r="G1570" s="18">
        <v>2247</v>
      </c>
      <c r="H1570" s="18">
        <v>2632</v>
      </c>
      <c r="I1570" s="18">
        <v>299.58999999999997</v>
      </c>
      <c r="J1570" s="18">
        <v>353.5</v>
      </c>
      <c r="K1570" s="18">
        <v>302.14999999999998</v>
      </c>
      <c r="L1570" s="18">
        <v>601.4</v>
      </c>
      <c r="M1570" s="18">
        <v>234.8</v>
      </c>
    </row>
    <row r="1571" spans="3:13" ht="15" customHeight="1" x14ac:dyDescent="0.35">
      <c r="C1571" s="20">
        <v>43536</v>
      </c>
      <c r="D1571" s="21">
        <v>260.05</v>
      </c>
      <c r="E1571" s="21">
        <v>688.6</v>
      </c>
      <c r="F1571" s="21">
        <v>3044</v>
      </c>
      <c r="G1571" s="21">
        <v>2259</v>
      </c>
      <c r="H1571" s="21">
        <v>2630.5</v>
      </c>
      <c r="I1571" s="21">
        <v>300.2</v>
      </c>
      <c r="J1571" s="21">
        <v>346</v>
      </c>
      <c r="K1571" s="21">
        <v>304</v>
      </c>
      <c r="L1571" s="21">
        <v>607</v>
      </c>
      <c r="M1571" s="21">
        <v>235.1</v>
      </c>
    </row>
    <row r="1572" spans="3:13" ht="15" customHeight="1" x14ac:dyDescent="0.35">
      <c r="C1572" s="17">
        <v>43537</v>
      </c>
      <c r="D1572" s="18">
        <v>262.45999999999998</v>
      </c>
      <c r="E1572" s="18">
        <v>689.6</v>
      </c>
      <c r="F1572" s="18">
        <v>3052</v>
      </c>
      <c r="G1572" s="18">
        <v>2244</v>
      </c>
      <c r="H1572" s="18">
        <v>2583.5</v>
      </c>
      <c r="I1572" s="18">
        <v>300.88</v>
      </c>
      <c r="J1572" s="18">
        <v>346</v>
      </c>
      <c r="K1572" s="18">
        <v>307.3</v>
      </c>
      <c r="L1572" s="18">
        <v>609</v>
      </c>
      <c r="M1572" s="18">
        <v>233.8</v>
      </c>
    </row>
    <row r="1573" spans="3:13" ht="15" customHeight="1" x14ac:dyDescent="0.35">
      <c r="C1573" s="20">
        <v>43538</v>
      </c>
      <c r="D1573" s="21">
        <v>267.18</v>
      </c>
      <c r="E1573" s="21">
        <v>695.7</v>
      </c>
      <c r="F1573" s="21">
        <v>3051</v>
      </c>
      <c r="G1573" s="21">
        <v>2277</v>
      </c>
      <c r="H1573" s="21">
        <v>2571</v>
      </c>
      <c r="I1573" s="21">
        <v>304.06</v>
      </c>
      <c r="J1573" s="21">
        <v>345.5</v>
      </c>
      <c r="K1573" s="21">
        <v>306.25</v>
      </c>
      <c r="L1573" s="21">
        <v>611.79999999999995</v>
      </c>
      <c r="M1573" s="21">
        <v>239</v>
      </c>
    </row>
    <row r="1574" spans="3:13" ht="15" customHeight="1" x14ac:dyDescent="0.35">
      <c r="C1574" s="17">
        <v>43539</v>
      </c>
      <c r="D1574" s="18">
        <v>270.08999999999997</v>
      </c>
      <c r="E1574" s="18">
        <v>700</v>
      </c>
      <c r="F1574" s="18">
        <v>3080</v>
      </c>
      <c r="G1574" s="18">
        <v>2288</v>
      </c>
      <c r="H1574" s="18">
        <v>2604.5</v>
      </c>
      <c r="I1574" s="18">
        <v>303.72000000000003</v>
      </c>
      <c r="J1574" s="18">
        <v>346</v>
      </c>
      <c r="K1574" s="18">
        <v>305.45</v>
      </c>
      <c r="L1574" s="18">
        <v>613</v>
      </c>
      <c r="M1574" s="18">
        <v>241.2</v>
      </c>
    </row>
    <row r="1575" spans="3:13" ht="15" customHeight="1" x14ac:dyDescent="0.35">
      <c r="C1575" s="20">
        <v>43542</v>
      </c>
      <c r="D1575" s="21">
        <v>270.29000000000002</v>
      </c>
      <c r="E1575" s="21">
        <v>695.5</v>
      </c>
      <c r="F1575" s="21">
        <v>3085</v>
      </c>
      <c r="G1575" s="21">
        <v>2313</v>
      </c>
      <c r="H1575" s="21">
        <v>2639.5</v>
      </c>
      <c r="I1575" s="21">
        <v>307.38</v>
      </c>
      <c r="J1575" s="21">
        <v>350.3</v>
      </c>
      <c r="K1575" s="21">
        <v>310.8</v>
      </c>
      <c r="L1575" s="21">
        <v>613.20000000000005</v>
      </c>
      <c r="M1575" s="21">
        <v>243.9</v>
      </c>
    </row>
    <row r="1576" spans="3:13" ht="15" customHeight="1" x14ac:dyDescent="0.35">
      <c r="C1576" s="17">
        <v>43543</v>
      </c>
      <c r="D1576" s="18">
        <v>271.7</v>
      </c>
      <c r="E1576" s="18">
        <v>701.1</v>
      </c>
      <c r="F1576" s="18">
        <v>3064</v>
      </c>
      <c r="G1576" s="18">
        <v>2336</v>
      </c>
      <c r="H1576" s="18">
        <v>2648.5</v>
      </c>
      <c r="I1576" s="18">
        <v>310.89</v>
      </c>
      <c r="J1576" s="18">
        <v>347</v>
      </c>
      <c r="K1576" s="18">
        <v>320.14999999999998</v>
      </c>
      <c r="L1576" s="18">
        <v>613.6</v>
      </c>
      <c r="M1576" s="18">
        <v>245.3</v>
      </c>
    </row>
    <row r="1577" spans="3:13" ht="15" customHeight="1" x14ac:dyDescent="0.35">
      <c r="C1577" s="20">
        <v>43544</v>
      </c>
      <c r="D1577" s="21">
        <v>266.27999999999997</v>
      </c>
      <c r="E1577" s="21">
        <v>700</v>
      </c>
      <c r="F1577" s="21">
        <v>3075</v>
      </c>
      <c r="G1577" s="21">
        <v>2309</v>
      </c>
      <c r="H1577" s="21">
        <v>2613</v>
      </c>
      <c r="I1577" s="21">
        <v>311.77</v>
      </c>
      <c r="J1577" s="21">
        <v>345.2</v>
      </c>
      <c r="K1577" s="21">
        <v>316.95</v>
      </c>
      <c r="L1577" s="21">
        <v>595</v>
      </c>
      <c r="M1577" s="21">
        <v>229.7</v>
      </c>
    </row>
    <row r="1578" spans="3:13" ht="15" customHeight="1" x14ac:dyDescent="0.35">
      <c r="C1578" s="17">
        <v>43545</v>
      </c>
      <c r="D1578" s="18">
        <v>250.1</v>
      </c>
      <c r="E1578" s="18">
        <v>677.5</v>
      </c>
      <c r="F1578" s="18">
        <v>3139</v>
      </c>
      <c r="G1578" s="18">
        <v>2376</v>
      </c>
      <c r="H1578" s="18">
        <v>2623</v>
      </c>
      <c r="I1578" s="18">
        <v>312.99</v>
      </c>
      <c r="J1578" s="18">
        <v>352.2</v>
      </c>
      <c r="K1578" s="18">
        <v>318.85000000000002</v>
      </c>
      <c r="L1578" s="18">
        <v>584.79999999999995</v>
      </c>
      <c r="M1578" s="18">
        <v>226.6</v>
      </c>
    </row>
    <row r="1579" spans="3:13" ht="15" customHeight="1" x14ac:dyDescent="0.35">
      <c r="C1579" s="20">
        <v>43546</v>
      </c>
      <c r="D1579" s="21">
        <v>249.39</v>
      </c>
      <c r="E1579" s="21">
        <v>661.8</v>
      </c>
      <c r="F1579" s="21">
        <v>3085.5</v>
      </c>
      <c r="G1579" s="21">
        <v>2335</v>
      </c>
      <c r="H1579" s="21">
        <v>2588.5</v>
      </c>
      <c r="I1579" s="21">
        <v>305.89</v>
      </c>
      <c r="J1579" s="21">
        <v>346.6</v>
      </c>
      <c r="K1579" s="21">
        <v>311.35000000000002</v>
      </c>
      <c r="L1579" s="21">
        <v>586.4</v>
      </c>
      <c r="M1579" s="21">
        <v>228.6</v>
      </c>
    </row>
    <row r="1580" spans="3:13" ht="15" customHeight="1" x14ac:dyDescent="0.35">
      <c r="C1580" s="17">
        <v>43549</v>
      </c>
      <c r="D1580" s="18">
        <v>249.09</v>
      </c>
      <c r="E1580" s="18">
        <v>655.6</v>
      </c>
      <c r="F1580" s="18">
        <v>3089.5</v>
      </c>
      <c r="G1580" s="18">
        <v>2314</v>
      </c>
      <c r="H1580" s="18">
        <v>2558.5</v>
      </c>
      <c r="I1580" s="18">
        <v>302.83999999999997</v>
      </c>
      <c r="J1580" s="18">
        <v>347</v>
      </c>
      <c r="K1580" s="18">
        <v>310.10000000000002</v>
      </c>
      <c r="L1580" s="18">
        <v>590</v>
      </c>
      <c r="M1580" s="18">
        <v>227.3</v>
      </c>
    </row>
    <row r="1581" spans="3:13" ht="15" customHeight="1" x14ac:dyDescent="0.35">
      <c r="C1581" s="20">
        <v>43550</v>
      </c>
      <c r="D1581" s="21">
        <v>248.59</v>
      </c>
      <c r="E1581" s="21">
        <v>655.7</v>
      </c>
      <c r="F1581" s="21">
        <v>3130</v>
      </c>
      <c r="G1581" s="21">
        <v>2370</v>
      </c>
      <c r="H1581" s="21">
        <v>2573.5</v>
      </c>
      <c r="I1581" s="21">
        <v>301.69</v>
      </c>
      <c r="J1581" s="21">
        <v>346.7</v>
      </c>
      <c r="K1581" s="21">
        <v>308.60000000000002</v>
      </c>
      <c r="L1581" s="21">
        <v>594.6</v>
      </c>
      <c r="M1581" s="21">
        <v>230</v>
      </c>
    </row>
    <row r="1582" spans="3:13" ht="15" customHeight="1" x14ac:dyDescent="0.35">
      <c r="C1582" s="17">
        <v>43551</v>
      </c>
      <c r="D1582" s="18">
        <v>252.61</v>
      </c>
      <c r="E1582" s="18">
        <v>665</v>
      </c>
      <c r="F1582" s="18">
        <v>3099</v>
      </c>
      <c r="G1582" s="18">
        <v>2396</v>
      </c>
      <c r="H1582" s="18">
        <v>2560</v>
      </c>
      <c r="I1582" s="18">
        <v>301.76</v>
      </c>
      <c r="J1582" s="18">
        <v>346.5</v>
      </c>
      <c r="K1582" s="18">
        <v>308.7</v>
      </c>
      <c r="L1582" s="18">
        <v>610.79999999999995</v>
      </c>
      <c r="M1582" s="18">
        <v>229.7</v>
      </c>
    </row>
    <row r="1583" spans="3:13" ht="15" customHeight="1" x14ac:dyDescent="0.35">
      <c r="C1583" s="20">
        <v>43552</v>
      </c>
      <c r="D1583" s="21">
        <v>248.69</v>
      </c>
      <c r="E1583" s="21">
        <v>666.1</v>
      </c>
      <c r="F1583" s="21">
        <v>3132</v>
      </c>
      <c r="G1583" s="21">
        <v>2404</v>
      </c>
      <c r="H1583" s="21">
        <v>2619</v>
      </c>
      <c r="I1583" s="21">
        <v>304.39999999999998</v>
      </c>
      <c r="J1583" s="21">
        <v>347.1</v>
      </c>
      <c r="K1583" s="21">
        <v>311.60000000000002</v>
      </c>
      <c r="L1583" s="21">
        <v>593.6</v>
      </c>
      <c r="M1583" s="21">
        <v>233</v>
      </c>
    </row>
    <row r="1584" spans="3:13" ht="15" customHeight="1" x14ac:dyDescent="0.35">
      <c r="C1584" s="17">
        <v>43553</v>
      </c>
      <c r="D1584" s="18">
        <v>248.19</v>
      </c>
      <c r="E1584" s="18">
        <v>677.5</v>
      </c>
      <c r="F1584" s="18">
        <v>3138</v>
      </c>
      <c r="G1584" s="18">
        <v>2439</v>
      </c>
      <c r="H1584" s="18">
        <v>2624.5</v>
      </c>
      <c r="I1584" s="18">
        <v>305.62</v>
      </c>
      <c r="J1584" s="18">
        <v>353.3</v>
      </c>
      <c r="K1584" s="18">
        <v>317.95</v>
      </c>
      <c r="L1584" s="18">
        <v>599.20000000000005</v>
      </c>
      <c r="M1584" s="18">
        <v>234.8</v>
      </c>
    </row>
    <row r="1585" spans="3:13" ht="15" customHeight="1" x14ac:dyDescent="0.35">
      <c r="C1585" s="20">
        <v>43556</v>
      </c>
      <c r="D1585" s="21">
        <v>248.89</v>
      </c>
      <c r="E1585" s="21">
        <v>680</v>
      </c>
      <c r="F1585" s="21">
        <v>3103.5</v>
      </c>
      <c r="G1585" s="21">
        <v>2427</v>
      </c>
      <c r="H1585" s="21">
        <v>2612.5</v>
      </c>
      <c r="I1585" s="21">
        <v>310.35000000000002</v>
      </c>
      <c r="J1585" s="21">
        <v>355.5</v>
      </c>
      <c r="K1585" s="21">
        <v>326.2</v>
      </c>
      <c r="L1585" s="21">
        <v>605.6</v>
      </c>
      <c r="M1585" s="21">
        <v>235.1</v>
      </c>
    </row>
    <row r="1586" spans="3:13" ht="15" customHeight="1" x14ac:dyDescent="0.35">
      <c r="C1586" s="17">
        <v>43557</v>
      </c>
      <c r="D1586" s="18">
        <v>249.49</v>
      </c>
      <c r="E1586" s="18">
        <v>688.2</v>
      </c>
      <c r="F1586" s="18">
        <v>3141</v>
      </c>
      <c r="G1586" s="18">
        <v>2433</v>
      </c>
      <c r="H1586" s="18">
        <v>2628</v>
      </c>
      <c r="I1586" s="18">
        <v>306.89999999999998</v>
      </c>
      <c r="J1586" s="18">
        <v>358.1</v>
      </c>
      <c r="K1586" s="18">
        <v>328</v>
      </c>
      <c r="L1586" s="18">
        <v>607</v>
      </c>
      <c r="M1586" s="18">
        <v>240.5</v>
      </c>
    </row>
    <row r="1587" spans="3:13" ht="15" customHeight="1" x14ac:dyDescent="0.35">
      <c r="C1587" s="20">
        <v>43558</v>
      </c>
      <c r="D1587" s="21">
        <v>255.12</v>
      </c>
      <c r="E1587" s="21">
        <v>696.7</v>
      </c>
      <c r="F1587" s="21">
        <v>3100.5</v>
      </c>
      <c r="G1587" s="21">
        <v>2454</v>
      </c>
      <c r="H1587" s="21">
        <v>2519.5</v>
      </c>
      <c r="I1587" s="21">
        <v>307.92</v>
      </c>
      <c r="J1587" s="21">
        <v>360.1</v>
      </c>
      <c r="K1587" s="21">
        <v>333.05</v>
      </c>
      <c r="L1587" s="21">
        <v>621.79999999999995</v>
      </c>
      <c r="M1587" s="21">
        <v>247.9</v>
      </c>
    </row>
    <row r="1588" spans="3:13" ht="15" customHeight="1" x14ac:dyDescent="0.35">
      <c r="C1588" s="17">
        <v>43559</v>
      </c>
      <c r="D1588" s="18">
        <v>255.32</v>
      </c>
      <c r="E1588" s="18">
        <v>701.1</v>
      </c>
      <c r="F1588" s="18">
        <v>3109</v>
      </c>
      <c r="G1588" s="18">
        <v>2477</v>
      </c>
      <c r="H1588" s="18">
        <v>2552</v>
      </c>
      <c r="I1588" s="18">
        <v>305.89</v>
      </c>
      <c r="J1588" s="18">
        <v>363.1</v>
      </c>
      <c r="K1588" s="18">
        <v>328.7</v>
      </c>
      <c r="L1588" s="18">
        <v>625.79999999999995</v>
      </c>
      <c r="M1588" s="18">
        <v>250.1</v>
      </c>
    </row>
    <row r="1589" spans="3:13" ht="15" customHeight="1" x14ac:dyDescent="0.35">
      <c r="C1589" s="20">
        <v>43560</v>
      </c>
      <c r="D1589" s="21">
        <v>252.91</v>
      </c>
      <c r="E1589" s="21">
        <v>701.1</v>
      </c>
      <c r="F1589" s="21">
        <v>3120</v>
      </c>
      <c r="G1589" s="21">
        <v>2490</v>
      </c>
      <c r="H1589" s="21">
        <v>2566</v>
      </c>
      <c r="I1589" s="21">
        <v>313.60000000000002</v>
      </c>
      <c r="J1589" s="21">
        <v>363.8</v>
      </c>
      <c r="K1589" s="21">
        <v>332.25</v>
      </c>
      <c r="L1589" s="21">
        <v>616</v>
      </c>
      <c r="M1589" s="21">
        <v>247.4</v>
      </c>
    </row>
    <row r="1590" spans="3:13" ht="15" customHeight="1" x14ac:dyDescent="0.35">
      <c r="C1590" s="17">
        <v>43563</v>
      </c>
      <c r="D1590" s="18">
        <v>253.72</v>
      </c>
      <c r="E1590" s="18">
        <v>695.8</v>
      </c>
      <c r="F1590" s="18">
        <v>3128.5</v>
      </c>
      <c r="G1590" s="18">
        <v>2491</v>
      </c>
      <c r="H1590" s="18">
        <v>2554</v>
      </c>
      <c r="I1590" s="18">
        <v>308.19</v>
      </c>
      <c r="J1590" s="18">
        <v>364.9</v>
      </c>
      <c r="K1590" s="18">
        <v>331</v>
      </c>
      <c r="L1590" s="18">
        <v>619.79999999999995</v>
      </c>
      <c r="M1590" s="18">
        <v>245.5</v>
      </c>
    </row>
    <row r="1591" spans="3:13" ht="15" customHeight="1" x14ac:dyDescent="0.35">
      <c r="C1591" s="20">
        <v>43564</v>
      </c>
      <c r="D1591" s="21">
        <v>255.52</v>
      </c>
      <c r="E1591" s="21">
        <v>690</v>
      </c>
      <c r="F1591" s="21">
        <v>3130.5</v>
      </c>
      <c r="G1591" s="21">
        <v>2477</v>
      </c>
      <c r="H1591" s="21">
        <v>2543</v>
      </c>
      <c r="I1591" s="21">
        <v>304.13</v>
      </c>
      <c r="J1591" s="21">
        <v>366.8</v>
      </c>
      <c r="K1591" s="21">
        <v>330.35</v>
      </c>
      <c r="L1591" s="21">
        <v>605.20000000000005</v>
      </c>
      <c r="M1591" s="21">
        <v>246.1</v>
      </c>
    </row>
    <row r="1592" spans="3:13" ht="15" customHeight="1" x14ac:dyDescent="0.35">
      <c r="C1592" s="17">
        <v>43565</v>
      </c>
      <c r="D1592" s="18">
        <v>254.42</v>
      </c>
      <c r="E1592" s="18">
        <v>692.6</v>
      </c>
      <c r="F1592" s="18">
        <v>3123.5</v>
      </c>
      <c r="G1592" s="18">
        <v>2514</v>
      </c>
      <c r="H1592" s="18">
        <v>2547.5</v>
      </c>
      <c r="I1592" s="18">
        <v>300.81</v>
      </c>
      <c r="J1592" s="18">
        <v>367.1</v>
      </c>
      <c r="K1592" s="18">
        <v>331.55</v>
      </c>
      <c r="L1592" s="18">
        <v>604.20000000000005</v>
      </c>
      <c r="M1592" s="18">
        <v>249.4</v>
      </c>
    </row>
    <row r="1593" spans="3:13" ht="15" customHeight="1" x14ac:dyDescent="0.35">
      <c r="C1593" s="20">
        <v>43566</v>
      </c>
      <c r="D1593" s="21">
        <v>259.14</v>
      </c>
      <c r="E1593" s="21">
        <v>704.3</v>
      </c>
      <c r="F1593" s="21">
        <v>3122.5</v>
      </c>
      <c r="G1593" s="21">
        <v>2511</v>
      </c>
      <c r="H1593" s="21">
        <v>2516</v>
      </c>
      <c r="I1593" s="21">
        <v>297.77</v>
      </c>
      <c r="J1593" s="21">
        <v>364.9</v>
      </c>
      <c r="K1593" s="21">
        <v>322.7</v>
      </c>
      <c r="L1593" s="21">
        <v>616.6</v>
      </c>
      <c r="M1593" s="21">
        <v>253.7</v>
      </c>
    </row>
    <row r="1594" spans="3:13" ht="15" customHeight="1" x14ac:dyDescent="0.35">
      <c r="C1594" s="17">
        <v>43567</v>
      </c>
      <c r="D1594" s="18">
        <v>261.85000000000002</v>
      </c>
      <c r="E1594" s="18">
        <v>704.4</v>
      </c>
      <c r="F1594" s="18">
        <v>3115.5</v>
      </c>
      <c r="G1594" s="18">
        <v>2527</v>
      </c>
      <c r="H1594" s="18">
        <v>2506.5</v>
      </c>
      <c r="I1594" s="18">
        <v>301.76</v>
      </c>
      <c r="J1594" s="18">
        <v>364</v>
      </c>
      <c r="K1594" s="18">
        <v>332.45</v>
      </c>
      <c r="L1594" s="18">
        <v>618</v>
      </c>
      <c r="M1594" s="18">
        <v>253.2</v>
      </c>
    </row>
    <row r="1595" spans="3:13" ht="15" customHeight="1" x14ac:dyDescent="0.35">
      <c r="C1595" s="20">
        <v>43570</v>
      </c>
      <c r="D1595" s="21">
        <v>263.76</v>
      </c>
      <c r="E1595" s="21">
        <v>707.4</v>
      </c>
      <c r="F1595" s="21">
        <v>3120.5</v>
      </c>
      <c r="G1595" s="21">
        <v>2541</v>
      </c>
      <c r="H1595" s="21">
        <v>2515</v>
      </c>
      <c r="I1595" s="21">
        <v>301.49</v>
      </c>
      <c r="J1595" s="21">
        <v>366.8</v>
      </c>
      <c r="K1595" s="21">
        <v>330</v>
      </c>
      <c r="L1595" s="21">
        <v>618.79999999999995</v>
      </c>
      <c r="M1595" s="21">
        <v>255.8</v>
      </c>
    </row>
    <row r="1596" spans="3:13" ht="15" customHeight="1" x14ac:dyDescent="0.35">
      <c r="C1596" s="17">
        <v>43571</v>
      </c>
      <c r="D1596" s="18">
        <v>263.76</v>
      </c>
      <c r="E1596" s="18">
        <v>716.8</v>
      </c>
      <c r="F1596" s="18">
        <v>3117.5</v>
      </c>
      <c r="G1596" s="18">
        <v>2529</v>
      </c>
      <c r="H1596" s="18">
        <v>2503</v>
      </c>
      <c r="I1596" s="18">
        <v>304.94</v>
      </c>
      <c r="J1596" s="18">
        <v>368</v>
      </c>
      <c r="K1596" s="18">
        <v>334</v>
      </c>
      <c r="L1596" s="18">
        <v>623</v>
      </c>
      <c r="M1596" s="18">
        <v>259.5</v>
      </c>
    </row>
    <row r="1597" spans="3:13" ht="15" customHeight="1" x14ac:dyDescent="0.35">
      <c r="C1597" s="20">
        <v>43572</v>
      </c>
      <c r="D1597" s="21">
        <v>264.57</v>
      </c>
      <c r="E1597" s="21">
        <v>720.7</v>
      </c>
      <c r="F1597" s="21">
        <v>3112</v>
      </c>
      <c r="G1597" s="21">
        <v>2502</v>
      </c>
      <c r="H1597" s="21">
        <v>2510.5</v>
      </c>
      <c r="I1597" s="21">
        <v>306.89999999999998</v>
      </c>
      <c r="J1597" s="21">
        <v>368.1</v>
      </c>
      <c r="K1597" s="21">
        <v>340.3</v>
      </c>
      <c r="L1597" s="21">
        <v>613.4</v>
      </c>
      <c r="M1597" s="21">
        <v>262.10000000000002</v>
      </c>
    </row>
    <row r="1598" spans="3:13" ht="15" customHeight="1" x14ac:dyDescent="0.35">
      <c r="C1598" s="17">
        <v>43573</v>
      </c>
      <c r="D1598" s="18">
        <v>263.66000000000003</v>
      </c>
      <c r="E1598" s="18">
        <v>714.5</v>
      </c>
      <c r="F1598" s="18">
        <v>3126</v>
      </c>
      <c r="G1598" s="18">
        <v>2512</v>
      </c>
      <c r="H1598" s="18">
        <v>2491</v>
      </c>
      <c r="I1598" s="18">
        <v>307.17</v>
      </c>
      <c r="J1598" s="18">
        <v>374.9</v>
      </c>
      <c r="K1598" s="18">
        <v>338.2</v>
      </c>
      <c r="L1598" s="18">
        <v>615.20000000000005</v>
      </c>
      <c r="M1598" s="18">
        <v>261.5</v>
      </c>
    </row>
    <row r="1599" spans="3:13" ht="15" customHeight="1" x14ac:dyDescent="0.35">
      <c r="C1599" s="20">
        <v>43578</v>
      </c>
      <c r="D1599" s="21">
        <v>261.05</v>
      </c>
      <c r="E1599" s="21">
        <v>711</v>
      </c>
      <c r="F1599" s="21">
        <v>3180.5</v>
      </c>
      <c r="G1599" s="21">
        <v>2506</v>
      </c>
      <c r="H1599" s="21">
        <v>2478.5</v>
      </c>
      <c r="I1599" s="21">
        <v>309.68</v>
      </c>
      <c r="J1599" s="21">
        <v>384.4</v>
      </c>
      <c r="K1599" s="21">
        <v>337.15</v>
      </c>
      <c r="L1599" s="21">
        <v>612</v>
      </c>
      <c r="M1599" s="21">
        <v>262.7</v>
      </c>
    </row>
    <row r="1600" spans="3:13" ht="15" customHeight="1" x14ac:dyDescent="0.35">
      <c r="C1600" s="17">
        <v>43579</v>
      </c>
      <c r="D1600" s="18">
        <v>257.94</v>
      </c>
      <c r="E1600" s="18">
        <v>710</v>
      </c>
      <c r="F1600" s="18">
        <v>3181.5</v>
      </c>
      <c r="G1600" s="18">
        <v>2557</v>
      </c>
      <c r="H1600" s="18">
        <v>2448</v>
      </c>
      <c r="I1600" s="18">
        <v>312.05</v>
      </c>
      <c r="J1600" s="18">
        <v>388.8</v>
      </c>
      <c r="K1600" s="18">
        <v>334.05</v>
      </c>
      <c r="L1600" s="18">
        <v>617.20000000000005</v>
      </c>
      <c r="M1600" s="18">
        <v>262.60000000000002</v>
      </c>
    </row>
    <row r="1601" spans="3:13" ht="15" customHeight="1" x14ac:dyDescent="0.35">
      <c r="C1601" s="20">
        <v>43580</v>
      </c>
      <c r="D1601" s="21">
        <v>251.2</v>
      </c>
      <c r="E1601" s="21">
        <v>708.8</v>
      </c>
      <c r="F1601" s="21">
        <v>3176</v>
      </c>
      <c r="G1601" s="21">
        <v>2519</v>
      </c>
      <c r="H1601" s="21">
        <v>2413.5</v>
      </c>
      <c r="I1601" s="21">
        <v>316.10000000000002</v>
      </c>
      <c r="J1601" s="21">
        <v>386.5</v>
      </c>
      <c r="K1601" s="21">
        <v>321.45</v>
      </c>
      <c r="L1601" s="21">
        <v>602.6</v>
      </c>
      <c r="M1601" s="21">
        <v>265.2</v>
      </c>
    </row>
    <row r="1602" spans="3:13" ht="15" customHeight="1" x14ac:dyDescent="0.35">
      <c r="C1602" s="17">
        <v>43581</v>
      </c>
      <c r="D1602" s="18">
        <v>241.15</v>
      </c>
      <c r="E1602" s="18">
        <v>712.2</v>
      </c>
      <c r="F1602" s="18">
        <v>3223</v>
      </c>
      <c r="G1602" s="18">
        <v>2566</v>
      </c>
      <c r="H1602" s="18">
        <v>2423.5</v>
      </c>
      <c r="I1602" s="18">
        <v>312.35000000000002</v>
      </c>
      <c r="J1602" s="18">
        <v>389.7</v>
      </c>
      <c r="K1602" s="18">
        <v>310.85000000000002</v>
      </c>
      <c r="L1602" s="18">
        <v>606</v>
      </c>
      <c r="M1602" s="18">
        <v>265.3</v>
      </c>
    </row>
    <row r="1603" spans="3:13" ht="15" customHeight="1" x14ac:dyDescent="0.35">
      <c r="C1603" s="20">
        <v>43584</v>
      </c>
      <c r="D1603" s="21">
        <v>242.16</v>
      </c>
      <c r="E1603" s="21">
        <v>719.1</v>
      </c>
      <c r="F1603" s="21">
        <v>3206</v>
      </c>
      <c r="G1603" s="21">
        <v>2566</v>
      </c>
      <c r="H1603" s="21">
        <v>2428</v>
      </c>
      <c r="I1603" s="21">
        <v>314.67</v>
      </c>
      <c r="J1603" s="21">
        <v>387</v>
      </c>
      <c r="K1603" s="21">
        <v>312.55</v>
      </c>
      <c r="L1603" s="21">
        <v>612.79999999999995</v>
      </c>
      <c r="M1603" s="21">
        <v>265.5</v>
      </c>
    </row>
    <row r="1604" spans="3:13" ht="15" customHeight="1" x14ac:dyDescent="0.35">
      <c r="C1604" s="17">
        <v>43585</v>
      </c>
      <c r="D1604" s="18">
        <v>240.75</v>
      </c>
      <c r="E1604" s="18">
        <v>722.5</v>
      </c>
      <c r="F1604" s="18">
        <v>3233.5</v>
      </c>
      <c r="G1604" s="18">
        <v>2559</v>
      </c>
      <c r="H1604" s="18">
        <v>2436</v>
      </c>
      <c r="I1604" s="18">
        <v>311.87</v>
      </c>
      <c r="J1604" s="18">
        <v>390</v>
      </c>
      <c r="K1604" s="18">
        <v>304.35000000000002</v>
      </c>
      <c r="L1604" s="18">
        <v>601.79999999999995</v>
      </c>
      <c r="M1604" s="18">
        <v>264.10000000000002</v>
      </c>
    </row>
    <row r="1605" spans="3:13" ht="15" customHeight="1" x14ac:dyDescent="0.35">
      <c r="C1605" s="20">
        <v>43586</v>
      </c>
      <c r="D1605" s="21">
        <v>240.35</v>
      </c>
      <c r="E1605" s="21">
        <v>710.8</v>
      </c>
      <c r="F1605" s="21">
        <v>3231</v>
      </c>
      <c r="G1605" s="21">
        <v>2541</v>
      </c>
      <c r="H1605" s="21">
        <v>2410</v>
      </c>
      <c r="I1605" s="21">
        <v>312.27999999999997</v>
      </c>
      <c r="J1605" s="21">
        <v>388.2</v>
      </c>
      <c r="K1605" s="21">
        <v>301.8</v>
      </c>
      <c r="L1605" s="21">
        <v>606</v>
      </c>
      <c r="M1605" s="21">
        <v>266.2</v>
      </c>
    </row>
    <row r="1606" spans="3:13" ht="15" customHeight="1" x14ac:dyDescent="0.35">
      <c r="C1606" s="17">
        <v>43587</v>
      </c>
      <c r="D1606" s="18">
        <v>237.34</v>
      </c>
      <c r="E1606" s="18">
        <v>703</v>
      </c>
      <c r="F1606" s="18">
        <v>3198</v>
      </c>
      <c r="G1606" s="18">
        <v>2540</v>
      </c>
      <c r="H1606" s="18">
        <v>2358.5</v>
      </c>
      <c r="I1606" s="18">
        <v>314.19</v>
      </c>
      <c r="J1606" s="18">
        <v>386</v>
      </c>
      <c r="K1606" s="18">
        <v>296.39999999999998</v>
      </c>
      <c r="L1606" s="18">
        <v>596.6</v>
      </c>
      <c r="M1606" s="18">
        <v>260.5</v>
      </c>
    </row>
    <row r="1607" spans="3:13" ht="15" customHeight="1" x14ac:dyDescent="0.35">
      <c r="C1607" s="20">
        <v>43588</v>
      </c>
      <c r="D1607" s="21">
        <v>238.84</v>
      </c>
      <c r="E1607" s="21">
        <v>703.4</v>
      </c>
      <c r="F1607" s="21">
        <v>3207.5</v>
      </c>
      <c r="G1607" s="21">
        <v>2551</v>
      </c>
      <c r="H1607" s="21">
        <v>2350.5</v>
      </c>
      <c r="I1607" s="21">
        <v>318.56</v>
      </c>
      <c r="J1607" s="21">
        <v>387.6</v>
      </c>
      <c r="K1607" s="21">
        <v>298.39999999999998</v>
      </c>
      <c r="L1607" s="21">
        <v>593.79999999999995</v>
      </c>
      <c r="M1607" s="21">
        <v>260.2</v>
      </c>
    </row>
    <row r="1608" spans="3:13" ht="15" customHeight="1" x14ac:dyDescent="0.35">
      <c r="C1608" s="17">
        <v>43592</v>
      </c>
      <c r="D1608" s="18">
        <v>236.13</v>
      </c>
      <c r="E1608" s="18">
        <v>687.2</v>
      </c>
      <c r="F1608" s="18">
        <v>3212</v>
      </c>
      <c r="G1608" s="18">
        <v>2533</v>
      </c>
      <c r="H1608" s="18">
        <v>2327.5</v>
      </c>
      <c r="I1608" s="18">
        <v>311.19</v>
      </c>
      <c r="J1608" s="18">
        <v>385.8</v>
      </c>
      <c r="K1608" s="18">
        <v>289.5</v>
      </c>
      <c r="L1608" s="18">
        <v>583.79999999999995</v>
      </c>
      <c r="M1608" s="18">
        <v>252.4</v>
      </c>
    </row>
    <row r="1609" spans="3:13" ht="15" customHeight="1" x14ac:dyDescent="0.35">
      <c r="C1609" s="20">
        <v>43593</v>
      </c>
      <c r="D1609" s="21">
        <v>236.33</v>
      </c>
      <c r="E1609" s="21">
        <v>679.9</v>
      </c>
      <c r="F1609" s="21">
        <v>3240.5</v>
      </c>
      <c r="G1609" s="21">
        <v>2526</v>
      </c>
      <c r="H1609" s="21">
        <v>2180.5</v>
      </c>
      <c r="I1609" s="21">
        <v>311.81</v>
      </c>
      <c r="J1609" s="21">
        <v>388</v>
      </c>
      <c r="K1609" s="21">
        <v>286.95</v>
      </c>
      <c r="L1609" s="21">
        <v>586</v>
      </c>
      <c r="M1609" s="21">
        <v>254</v>
      </c>
    </row>
    <row r="1610" spans="3:13" ht="15" customHeight="1" x14ac:dyDescent="0.35">
      <c r="C1610" s="17">
        <v>43594</v>
      </c>
      <c r="D1610" s="18">
        <v>233.32</v>
      </c>
      <c r="E1610" s="18">
        <v>670.7</v>
      </c>
      <c r="F1610" s="18">
        <v>3240.5</v>
      </c>
      <c r="G1610" s="18">
        <v>2504</v>
      </c>
      <c r="H1610" s="18">
        <v>2227.5</v>
      </c>
      <c r="I1610" s="18">
        <v>311.60000000000002</v>
      </c>
      <c r="J1610" s="18">
        <v>379.2</v>
      </c>
      <c r="K1610" s="18">
        <v>280.7</v>
      </c>
      <c r="L1610" s="18">
        <v>600</v>
      </c>
      <c r="M1610" s="18">
        <v>244.2</v>
      </c>
    </row>
    <row r="1611" spans="3:13" ht="15" customHeight="1" x14ac:dyDescent="0.35">
      <c r="C1611" s="20">
        <v>43595</v>
      </c>
      <c r="D1611" s="21">
        <v>234.02</v>
      </c>
      <c r="E1611" s="21">
        <v>677.8</v>
      </c>
      <c r="F1611" s="21">
        <v>3245.5</v>
      </c>
      <c r="G1611" s="21">
        <v>2510</v>
      </c>
      <c r="H1611" s="21">
        <v>2164.5</v>
      </c>
      <c r="I1611" s="21">
        <v>313.24</v>
      </c>
      <c r="J1611" s="21">
        <v>382.5</v>
      </c>
      <c r="K1611" s="21">
        <v>280.85000000000002</v>
      </c>
      <c r="L1611" s="21">
        <v>601.79999999999995</v>
      </c>
      <c r="M1611" s="21">
        <v>243</v>
      </c>
    </row>
    <row r="1612" spans="3:13" ht="15" customHeight="1" x14ac:dyDescent="0.35">
      <c r="C1612" s="17">
        <v>43598</v>
      </c>
      <c r="D1612" s="18">
        <v>227.39</v>
      </c>
      <c r="E1612" s="18">
        <v>669.4</v>
      </c>
      <c r="F1612" s="18">
        <v>3254</v>
      </c>
      <c r="G1612" s="18">
        <v>2488</v>
      </c>
      <c r="H1612" s="18">
        <v>2171.5</v>
      </c>
      <c r="I1612" s="18">
        <v>306.14999999999998</v>
      </c>
      <c r="J1612" s="18">
        <v>381.6</v>
      </c>
      <c r="K1612" s="18">
        <v>271.7</v>
      </c>
      <c r="L1612" s="18">
        <v>597.6</v>
      </c>
      <c r="M1612" s="18">
        <v>239.9</v>
      </c>
    </row>
    <row r="1613" spans="3:13" ht="15" customHeight="1" x14ac:dyDescent="0.35">
      <c r="C1613" s="20">
        <v>43599</v>
      </c>
      <c r="D1613" s="21">
        <v>231.01</v>
      </c>
      <c r="E1613" s="21">
        <v>680.7</v>
      </c>
      <c r="F1613" s="21">
        <v>3280.5</v>
      </c>
      <c r="G1613" s="21">
        <v>2516</v>
      </c>
      <c r="H1613" s="21">
        <v>2146.5</v>
      </c>
      <c r="I1613" s="21">
        <v>309.49</v>
      </c>
      <c r="J1613" s="21">
        <v>382.8</v>
      </c>
      <c r="K1613" s="21">
        <v>277</v>
      </c>
      <c r="L1613" s="21">
        <v>609.6</v>
      </c>
      <c r="M1613" s="21">
        <v>241.8</v>
      </c>
    </row>
    <row r="1614" spans="3:13" ht="15" customHeight="1" x14ac:dyDescent="0.35">
      <c r="C1614" s="17">
        <v>43600</v>
      </c>
      <c r="D1614" s="18">
        <v>231.31</v>
      </c>
      <c r="E1614" s="18">
        <v>680</v>
      </c>
      <c r="F1614" s="18">
        <v>3317</v>
      </c>
      <c r="G1614" s="18">
        <v>2536</v>
      </c>
      <c r="H1614" s="18">
        <v>2129</v>
      </c>
      <c r="I1614" s="18">
        <v>312.35000000000002</v>
      </c>
      <c r="J1614" s="18">
        <v>384.9</v>
      </c>
      <c r="K1614" s="18">
        <v>278.35000000000002</v>
      </c>
      <c r="L1614" s="18">
        <v>613.4</v>
      </c>
      <c r="M1614" s="18">
        <v>233</v>
      </c>
    </row>
    <row r="1615" spans="3:13" ht="15" customHeight="1" x14ac:dyDescent="0.35">
      <c r="C1615" s="20">
        <v>43601</v>
      </c>
      <c r="D1615" s="21">
        <v>233.02</v>
      </c>
      <c r="E1615" s="21">
        <v>695.6</v>
      </c>
      <c r="F1615" s="21">
        <v>3350.5</v>
      </c>
      <c r="G1615" s="21">
        <v>2559</v>
      </c>
      <c r="H1615" s="21">
        <v>2130</v>
      </c>
      <c r="I1615" s="21">
        <v>318.69</v>
      </c>
      <c r="J1615" s="21">
        <v>391.1</v>
      </c>
      <c r="K1615" s="21">
        <v>280.14999999999998</v>
      </c>
      <c r="L1615" s="21">
        <v>620</v>
      </c>
      <c r="M1615" s="21">
        <v>229.7</v>
      </c>
    </row>
    <row r="1616" spans="3:13" ht="15" customHeight="1" x14ac:dyDescent="0.35">
      <c r="C1616" s="17">
        <v>43602</v>
      </c>
      <c r="D1616" s="18">
        <v>228.7</v>
      </c>
      <c r="E1616" s="18">
        <v>691.7</v>
      </c>
      <c r="F1616" s="18">
        <v>3348</v>
      </c>
      <c r="G1616" s="18">
        <v>2571</v>
      </c>
      <c r="H1616" s="18">
        <v>2162</v>
      </c>
      <c r="I1616" s="18">
        <v>319.51</v>
      </c>
      <c r="J1616" s="18">
        <v>387</v>
      </c>
      <c r="K1616" s="18">
        <v>276.7</v>
      </c>
      <c r="L1616" s="18">
        <v>613.6</v>
      </c>
      <c r="M1616" s="18">
        <v>228.2</v>
      </c>
    </row>
    <row r="1617" spans="3:13" ht="15" customHeight="1" x14ac:dyDescent="0.35">
      <c r="C1617" s="20">
        <v>43605</v>
      </c>
      <c r="D1617" s="21">
        <v>223.27</v>
      </c>
      <c r="E1617" s="21">
        <v>682.6</v>
      </c>
      <c r="F1617" s="21">
        <v>3344</v>
      </c>
      <c r="G1617" s="21">
        <v>2526</v>
      </c>
      <c r="H1617" s="21">
        <v>2187.5</v>
      </c>
      <c r="I1617" s="21">
        <v>320.94</v>
      </c>
      <c r="J1617" s="21">
        <v>385.7</v>
      </c>
      <c r="K1617" s="21">
        <v>273</v>
      </c>
      <c r="L1617" s="21">
        <v>586.79999999999995</v>
      </c>
      <c r="M1617" s="21">
        <v>224</v>
      </c>
    </row>
    <row r="1618" spans="3:13" ht="15" customHeight="1" x14ac:dyDescent="0.35">
      <c r="C1618" s="17">
        <v>43606</v>
      </c>
      <c r="D1618" s="18">
        <v>226.59</v>
      </c>
      <c r="E1618" s="18">
        <v>686</v>
      </c>
      <c r="F1618" s="18">
        <v>3324.5</v>
      </c>
      <c r="G1618" s="18">
        <v>2555</v>
      </c>
      <c r="H1618" s="18">
        <v>2143.5</v>
      </c>
      <c r="I1618" s="18">
        <v>313.02999999999997</v>
      </c>
      <c r="J1618" s="18">
        <v>383</v>
      </c>
      <c r="K1618" s="18">
        <v>273.25</v>
      </c>
      <c r="L1618" s="18">
        <v>597</v>
      </c>
      <c r="M1618" s="18">
        <v>225.3</v>
      </c>
    </row>
    <row r="1619" spans="3:13" ht="15" customHeight="1" x14ac:dyDescent="0.35">
      <c r="C1619" s="20">
        <v>43607</v>
      </c>
      <c r="D1619" s="21">
        <v>218.35</v>
      </c>
      <c r="E1619" s="21">
        <v>677.8</v>
      </c>
      <c r="F1619" s="21">
        <v>3318.5</v>
      </c>
      <c r="G1619" s="21">
        <v>2540</v>
      </c>
      <c r="H1619" s="21">
        <v>2100</v>
      </c>
      <c r="I1619" s="21">
        <v>313.51</v>
      </c>
      <c r="J1619" s="21">
        <v>385.2</v>
      </c>
      <c r="K1619" s="21">
        <v>266.45</v>
      </c>
      <c r="L1619" s="21">
        <v>571.4</v>
      </c>
      <c r="M1619" s="21">
        <v>217.3</v>
      </c>
    </row>
    <row r="1620" spans="3:13" ht="15" customHeight="1" x14ac:dyDescent="0.35">
      <c r="C1620" s="17">
        <v>43608</v>
      </c>
      <c r="D1620" s="18">
        <v>218.55</v>
      </c>
      <c r="E1620" s="18">
        <v>661.6</v>
      </c>
      <c r="F1620" s="18">
        <v>3318.5</v>
      </c>
      <c r="G1620" s="18">
        <v>2493</v>
      </c>
      <c r="H1620" s="18">
        <v>2062</v>
      </c>
      <c r="I1620" s="18">
        <v>303.49</v>
      </c>
      <c r="J1620" s="18">
        <v>379.4</v>
      </c>
      <c r="K1620" s="18">
        <v>259.64999999999998</v>
      </c>
      <c r="L1620" s="18">
        <v>559.4</v>
      </c>
      <c r="M1620" s="18">
        <v>213</v>
      </c>
    </row>
    <row r="1621" spans="3:13" ht="15" customHeight="1" x14ac:dyDescent="0.35">
      <c r="C1621" s="20">
        <v>43609</v>
      </c>
      <c r="D1621" s="21">
        <v>217.74</v>
      </c>
      <c r="E1621" s="21">
        <v>671</v>
      </c>
      <c r="F1621" s="21">
        <v>3348.5</v>
      </c>
      <c r="G1621" s="21">
        <v>2510</v>
      </c>
      <c r="H1621" s="21">
        <v>2049</v>
      </c>
      <c r="I1621" s="21">
        <v>302.87</v>
      </c>
      <c r="J1621" s="21">
        <v>380</v>
      </c>
      <c r="K1621" s="21">
        <v>261</v>
      </c>
      <c r="L1621" s="21">
        <v>566</v>
      </c>
      <c r="M1621" s="21">
        <v>213.5</v>
      </c>
    </row>
    <row r="1622" spans="3:13" ht="15" customHeight="1" x14ac:dyDescent="0.35">
      <c r="C1622" s="17">
        <v>43612</v>
      </c>
      <c r="D1622" s="18">
        <v>217.74</v>
      </c>
      <c r="E1622" s="18">
        <v>671</v>
      </c>
      <c r="F1622" s="18">
        <v>3348.5</v>
      </c>
      <c r="G1622" s="18">
        <v>2510</v>
      </c>
      <c r="H1622" s="18">
        <v>2049</v>
      </c>
      <c r="I1622" s="18">
        <v>302.87</v>
      </c>
      <c r="J1622" s="18">
        <v>380</v>
      </c>
      <c r="K1622" s="18">
        <v>261</v>
      </c>
      <c r="L1622" s="18">
        <v>566</v>
      </c>
      <c r="M1622" s="18">
        <v>213.5</v>
      </c>
    </row>
    <row r="1623" spans="3:13" ht="15" customHeight="1" x14ac:dyDescent="0.35">
      <c r="C1623" s="20">
        <v>43613</v>
      </c>
      <c r="D1623" s="21">
        <v>217.64</v>
      </c>
      <c r="E1623" s="21">
        <v>662.7</v>
      </c>
      <c r="F1623" s="21">
        <v>3359</v>
      </c>
      <c r="G1623" s="21">
        <v>2511</v>
      </c>
      <c r="H1623" s="21">
        <v>1999.8</v>
      </c>
      <c r="I1623" s="21">
        <v>298.10000000000002</v>
      </c>
      <c r="J1623" s="21">
        <v>374.6</v>
      </c>
      <c r="K1623" s="21">
        <v>260.05</v>
      </c>
      <c r="L1623" s="21">
        <v>568.6</v>
      </c>
      <c r="M1623" s="21">
        <v>218.4</v>
      </c>
    </row>
    <row r="1624" spans="3:13" ht="15" customHeight="1" x14ac:dyDescent="0.35">
      <c r="C1624" s="17">
        <v>43614</v>
      </c>
      <c r="D1624" s="18">
        <v>216.14</v>
      </c>
      <c r="E1624" s="18">
        <v>657.1</v>
      </c>
      <c r="F1624" s="18">
        <v>3315.5</v>
      </c>
      <c r="G1624" s="18">
        <v>2477</v>
      </c>
      <c r="H1624" s="18">
        <v>1957.8</v>
      </c>
      <c r="I1624" s="18">
        <v>294.62</v>
      </c>
      <c r="J1624" s="18">
        <v>372.7</v>
      </c>
      <c r="K1624" s="18">
        <v>258.5</v>
      </c>
      <c r="L1624" s="18">
        <v>564.4</v>
      </c>
      <c r="M1624" s="18">
        <v>214.9</v>
      </c>
    </row>
    <row r="1625" spans="3:13" ht="15" customHeight="1" x14ac:dyDescent="0.35">
      <c r="C1625" s="20">
        <v>43615</v>
      </c>
      <c r="D1625" s="21">
        <v>218.25</v>
      </c>
      <c r="E1625" s="21">
        <v>665.6</v>
      </c>
      <c r="F1625" s="21">
        <v>3355.5</v>
      </c>
      <c r="G1625" s="21">
        <v>2487</v>
      </c>
      <c r="H1625" s="21">
        <v>1949.4</v>
      </c>
      <c r="I1625" s="21">
        <v>296.8</v>
      </c>
      <c r="J1625" s="21">
        <v>378.4</v>
      </c>
      <c r="K1625" s="21">
        <v>260</v>
      </c>
      <c r="L1625" s="21">
        <v>568.79999999999995</v>
      </c>
      <c r="M1625" s="21">
        <v>213.2</v>
      </c>
    </row>
    <row r="1626" spans="3:13" ht="15" customHeight="1" x14ac:dyDescent="0.35">
      <c r="C1626" s="17">
        <v>43616</v>
      </c>
      <c r="D1626" s="18">
        <v>214.73</v>
      </c>
      <c r="E1626" s="18">
        <v>671.1</v>
      </c>
      <c r="F1626" s="18">
        <v>3325.5</v>
      </c>
      <c r="G1626" s="18">
        <v>2468</v>
      </c>
      <c r="H1626" s="18">
        <v>1915</v>
      </c>
      <c r="I1626" s="18">
        <v>293.26</v>
      </c>
      <c r="J1626" s="18">
        <v>375</v>
      </c>
      <c r="K1626" s="18">
        <v>254.65</v>
      </c>
      <c r="L1626" s="18">
        <v>558</v>
      </c>
      <c r="M1626" s="18">
        <v>213.9</v>
      </c>
    </row>
    <row r="1627" spans="3:13" ht="15" customHeight="1" x14ac:dyDescent="0.35">
      <c r="C1627" s="20">
        <v>43620</v>
      </c>
      <c r="D1627" s="21">
        <v>219.45</v>
      </c>
      <c r="E1627" s="21">
        <v>676.3</v>
      </c>
      <c r="F1627" s="21">
        <v>3298</v>
      </c>
      <c r="G1627" s="21">
        <v>2511</v>
      </c>
      <c r="H1627" s="21">
        <v>1938</v>
      </c>
      <c r="I1627" s="21">
        <v>299.74</v>
      </c>
      <c r="J1627" s="21">
        <v>370.3</v>
      </c>
      <c r="K1627" s="21">
        <v>261.8</v>
      </c>
      <c r="L1627" s="21">
        <v>554</v>
      </c>
      <c r="M1627" s="21">
        <v>218.9</v>
      </c>
    </row>
    <row r="1628" spans="3:13" ht="15" customHeight="1" x14ac:dyDescent="0.35">
      <c r="C1628" s="17">
        <v>43621</v>
      </c>
      <c r="D1628" s="18">
        <v>215.43</v>
      </c>
      <c r="E1628" s="18">
        <v>686.5</v>
      </c>
      <c r="F1628" s="18">
        <v>3336</v>
      </c>
      <c r="G1628" s="18">
        <v>2575</v>
      </c>
      <c r="H1628" s="18">
        <v>1961</v>
      </c>
      <c r="I1628" s="18">
        <v>301.10000000000002</v>
      </c>
      <c r="J1628" s="18">
        <v>375.1</v>
      </c>
      <c r="K1628" s="18">
        <v>259.5</v>
      </c>
      <c r="L1628" s="18">
        <v>565.79999999999995</v>
      </c>
      <c r="M1628" s="18">
        <v>218.1</v>
      </c>
    </row>
    <row r="1629" spans="3:13" ht="15" customHeight="1" x14ac:dyDescent="0.35">
      <c r="C1629" s="20">
        <v>43622</v>
      </c>
      <c r="D1629" s="21">
        <v>214.43</v>
      </c>
      <c r="E1629" s="21">
        <v>688</v>
      </c>
      <c r="F1629" s="21">
        <v>3370.5</v>
      </c>
      <c r="G1629" s="21">
        <v>2515</v>
      </c>
      <c r="H1629" s="21">
        <v>2073</v>
      </c>
      <c r="I1629" s="21">
        <v>304.85000000000002</v>
      </c>
      <c r="J1629" s="21">
        <v>372</v>
      </c>
      <c r="K1629" s="21">
        <v>261.25</v>
      </c>
      <c r="L1629" s="21">
        <v>562</v>
      </c>
      <c r="M1629" s="21">
        <v>207.6</v>
      </c>
    </row>
    <row r="1630" spans="3:13" ht="15" customHeight="1" x14ac:dyDescent="0.35">
      <c r="C1630" s="17">
        <v>43623</v>
      </c>
      <c r="D1630" s="18">
        <v>215.53</v>
      </c>
      <c r="E1630" s="18">
        <v>694.2</v>
      </c>
      <c r="F1630" s="18">
        <v>3407</v>
      </c>
      <c r="G1630" s="18">
        <v>2524</v>
      </c>
      <c r="H1630" s="18">
        <v>2073</v>
      </c>
      <c r="I1630" s="18">
        <v>310.10000000000002</v>
      </c>
      <c r="J1630" s="18">
        <v>378.5</v>
      </c>
      <c r="K1630" s="18">
        <v>260.89999999999998</v>
      </c>
      <c r="L1630" s="18">
        <v>565</v>
      </c>
      <c r="M1630" s="18">
        <v>209.4</v>
      </c>
    </row>
    <row r="1631" spans="3:13" ht="15" customHeight="1" x14ac:dyDescent="0.35">
      <c r="C1631" s="20">
        <v>43626</v>
      </c>
      <c r="D1631" s="21">
        <v>217.14</v>
      </c>
      <c r="E1631" s="21">
        <v>703.6</v>
      </c>
      <c r="F1631" s="21">
        <v>3403</v>
      </c>
      <c r="G1631" s="21">
        <v>2522</v>
      </c>
      <c r="H1631" s="21">
        <v>2040.5</v>
      </c>
      <c r="I1631" s="21">
        <v>306.95999999999998</v>
      </c>
      <c r="J1631" s="21">
        <v>380.8</v>
      </c>
      <c r="K1631" s="21">
        <v>264.95</v>
      </c>
      <c r="L1631" s="21">
        <v>564.4</v>
      </c>
      <c r="M1631" s="21">
        <v>212.9</v>
      </c>
    </row>
    <row r="1632" spans="3:13" ht="15" customHeight="1" x14ac:dyDescent="0.35">
      <c r="C1632" s="17">
        <v>43627</v>
      </c>
      <c r="D1632" s="18">
        <v>217.24</v>
      </c>
      <c r="E1632" s="18">
        <v>704.8</v>
      </c>
      <c r="F1632" s="18">
        <v>3394.5</v>
      </c>
      <c r="G1632" s="18">
        <v>2507</v>
      </c>
      <c r="H1632" s="18">
        <v>2057.5</v>
      </c>
      <c r="I1632" s="18">
        <v>307.58</v>
      </c>
      <c r="J1632" s="18">
        <v>383.4</v>
      </c>
      <c r="K1632" s="18">
        <v>270.89999999999998</v>
      </c>
      <c r="L1632" s="18">
        <v>570</v>
      </c>
      <c r="M1632" s="18">
        <v>212.6</v>
      </c>
    </row>
    <row r="1633" spans="3:13" ht="15" customHeight="1" x14ac:dyDescent="0.35">
      <c r="C1633" s="20">
        <v>43628</v>
      </c>
      <c r="D1633" s="21">
        <v>214.93</v>
      </c>
      <c r="E1633" s="21">
        <v>701.6</v>
      </c>
      <c r="F1633" s="21">
        <v>3430</v>
      </c>
      <c r="G1633" s="21">
        <v>2510</v>
      </c>
      <c r="H1633" s="21">
        <v>2023.5</v>
      </c>
      <c r="I1633" s="21">
        <v>304.70999999999998</v>
      </c>
      <c r="J1633" s="21">
        <v>386.8</v>
      </c>
      <c r="K1633" s="21">
        <v>269.55</v>
      </c>
      <c r="L1633" s="21">
        <v>570.6</v>
      </c>
      <c r="M1633" s="21">
        <v>210.8</v>
      </c>
    </row>
    <row r="1634" spans="3:13" ht="15" customHeight="1" x14ac:dyDescent="0.35">
      <c r="C1634" s="17">
        <v>43629</v>
      </c>
      <c r="D1634" s="18">
        <v>215.73</v>
      </c>
      <c r="E1634" s="18">
        <v>696.3</v>
      </c>
      <c r="F1634" s="18">
        <v>3424.5</v>
      </c>
      <c r="G1634" s="18">
        <v>2476</v>
      </c>
      <c r="H1634" s="18">
        <v>2012</v>
      </c>
      <c r="I1634" s="18">
        <v>305.87</v>
      </c>
      <c r="J1634" s="18">
        <v>384.5</v>
      </c>
      <c r="K1634" s="18">
        <v>273</v>
      </c>
      <c r="L1634" s="18">
        <v>568.4</v>
      </c>
      <c r="M1634" s="18">
        <v>210.7</v>
      </c>
    </row>
    <row r="1635" spans="3:13" ht="15" customHeight="1" x14ac:dyDescent="0.35">
      <c r="C1635" s="20">
        <v>43630</v>
      </c>
      <c r="D1635" s="21">
        <v>213.42</v>
      </c>
      <c r="E1635" s="21">
        <v>686.4</v>
      </c>
      <c r="F1635" s="21">
        <v>3418.5</v>
      </c>
      <c r="G1635" s="21">
        <v>2463</v>
      </c>
      <c r="H1635" s="21">
        <v>1976.6</v>
      </c>
      <c r="I1635" s="21">
        <v>304.10000000000002</v>
      </c>
      <c r="J1635" s="21">
        <v>389.8</v>
      </c>
      <c r="K1635" s="21">
        <v>272.05</v>
      </c>
      <c r="L1635" s="21">
        <v>561.6</v>
      </c>
      <c r="M1635" s="21">
        <v>207.6</v>
      </c>
    </row>
    <row r="1636" spans="3:13" ht="15" customHeight="1" x14ac:dyDescent="0.35">
      <c r="C1636" s="17">
        <v>43633</v>
      </c>
      <c r="D1636" s="18">
        <v>215.23</v>
      </c>
      <c r="E1636" s="18">
        <v>686.4</v>
      </c>
      <c r="F1636" s="18">
        <v>3400.5</v>
      </c>
      <c r="G1636" s="18">
        <v>2423</v>
      </c>
      <c r="H1636" s="18">
        <v>1951.4</v>
      </c>
      <c r="I1636" s="18">
        <v>309.27999999999997</v>
      </c>
      <c r="J1636" s="18">
        <v>391.2</v>
      </c>
      <c r="K1636" s="18">
        <v>270</v>
      </c>
      <c r="L1636" s="18">
        <v>565</v>
      </c>
      <c r="M1636" s="18">
        <v>210.2</v>
      </c>
    </row>
    <row r="1637" spans="3:13" ht="15" customHeight="1" x14ac:dyDescent="0.35">
      <c r="C1637" s="20">
        <v>43634</v>
      </c>
      <c r="D1637" s="21">
        <v>216.03</v>
      </c>
      <c r="E1637" s="21">
        <v>684</v>
      </c>
      <c r="F1637" s="21">
        <v>3391</v>
      </c>
      <c r="G1637" s="21">
        <v>2445</v>
      </c>
      <c r="H1637" s="21">
        <v>1903</v>
      </c>
      <c r="I1637" s="21">
        <v>315.01</v>
      </c>
      <c r="J1637" s="21">
        <v>396.2</v>
      </c>
      <c r="K1637" s="21">
        <v>278</v>
      </c>
      <c r="L1637" s="21">
        <v>564</v>
      </c>
      <c r="M1637" s="21">
        <v>212</v>
      </c>
    </row>
    <row r="1638" spans="3:13" ht="15" customHeight="1" x14ac:dyDescent="0.35">
      <c r="C1638" s="17">
        <v>43635</v>
      </c>
      <c r="D1638" s="18">
        <v>223.57</v>
      </c>
      <c r="E1638" s="18">
        <v>682.3</v>
      </c>
      <c r="F1638" s="18">
        <v>3385.5</v>
      </c>
      <c r="G1638" s="18">
        <v>2409</v>
      </c>
      <c r="H1638" s="18">
        <v>1893</v>
      </c>
      <c r="I1638" s="18">
        <v>309.76</v>
      </c>
      <c r="J1638" s="18">
        <v>391.6</v>
      </c>
      <c r="K1638" s="18">
        <v>275.45</v>
      </c>
      <c r="L1638" s="18">
        <v>562.6</v>
      </c>
      <c r="M1638" s="18">
        <v>210</v>
      </c>
    </row>
    <row r="1639" spans="3:13" ht="15" customHeight="1" x14ac:dyDescent="0.35">
      <c r="C1639" s="20">
        <v>43636</v>
      </c>
      <c r="D1639" s="21">
        <v>218.75</v>
      </c>
      <c r="E1639" s="21">
        <v>685</v>
      </c>
      <c r="F1639" s="21">
        <v>3394.5</v>
      </c>
      <c r="G1639" s="21">
        <v>2427</v>
      </c>
      <c r="H1639" s="21">
        <v>1869.2</v>
      </c>
      <c r="I1639" s="21">
        <v>311.33</v>
      </c>
      <c r="J1639" s="21">
        <v>398</v>
      </c>
      <c r="K1639" s="21">
        <v>278.85000000000002</v>
      </c>
      <c r="L1639" s="21">
        <v>565.4</v>
      </c>
      <c r="M1639" s="21">
        <v>208.5</v>
      </c>
    </row>
    <row r="1640" spans="3:13" ht="15" customHeight="1" x14ac:dyDescent="0.35">
      <c r="C1640" s="17">
        <v>43637</v>
      </c>
      <c r="D1640" s="18">
        <v>216.74</v>
      </c>
      <c r="E1640" s="18">
        <v>687.5</v>
      </c>
      <c r="F1640" s="18">
        <v>3380</v>
      </c>
      <c r="G1640" s="18">
        <v>2441</v>
      </c>
      <c r="H1640" s="18">
        <v>1870</v>
      </c>
      <c r="I1640" s="18">
        <v>300.76</v>
      </c>
      <c r="J1640" s="18">
        <v>394.2</v>
      </c>
      <c r="K1640" s="18">
        <v>280.25</v>
      </c>
      <c r="L1640" s="18">
        <v>562.6</v>
      </c>
      <c r="M1640" s="18">
        <v>207.8</v>
      </c>
    </row>
    <row r="1641" spans="3:13" ht="15" customHeight="1" x14ac:dyDescent="0.35">
      <c r="C1641" s="20">
        <v>43640</v>
      </c>
      <c r="D1641" s="21">
        <v>216.24</v>
      </c>
      <c r="E1641" s="21">
        <v>686</v>
      </c>
      <c r="F1641" s="21">
        <v>3431.5</v>
      </c>
      <c r="G1641" s="21">
        <v>2419</v>
      </c>
      <c r="H1641" s="21">
        <v>1852.8</v>
      </c>
      <c r="I1641" s="21">
        <v>302.45999999999998</v>
      </c>
      <c r="J1641" s="21">
        <v>401.4</v>
      </c>
      <c r="K1641" s="21">
        <v>278.25</v>
      </c>
      <c r="L1641" s="21">
        <v>563.4</v>
      </c>
      <c r="M1641" s="21">
        <v>202.2</v>
      </c>
    </row>
    <row r="1642" spans="3:13" ht="15" customHeight="1" x14ac:dyDescent="0.35">
      <c r="C1642" s="17">
        <v>43641</v>
      </c>
      <c r="D1642" s="18">
        <v>217.14</v>
      </c>
      <c r="E1642" s="18">
        <v>689.5</v>
      </c>
      <c r="F1642" s="18">
        <v>3423</v>
      </c>
      <c r="G1642" s="18">
        <v>2416</v>
      </c>
      <c r="H1642" s="18">
        <v>1865.2</v>
      </c>
      <c r="I1642" s="18">
        <v>298.10000000000002</v>
      </c>
      <c r="J1642" s="18">
        <v>398.6</v>
      </c>
      <c r="K1642" s="18">
        <v>277.7</v>
      </c>
      <c r="L1642" s="18">
        <v>561.20000000000005</v>
      </c>
      <c r="M1642" s="18">
        <v>202.8</v>
      </c>
    </row>
    <row r="1643" spans="3:13" ht="15" customHeight="1" x14ac:dyDescent="0.35">
      <c r="C1643" s="20">
        <v>43642</v>
      </c>
      <c r="D1643" s="21">
        <v>219.15</v>
      </c>
      <c r="E1643" s="21">
        <v>700</v>
      </c>
      <c r="F1643" s="21">
        <v>3388.5</v>
      </c>
      <c r="G1643" s="21">
        <v>2427</v>
      </c>
      <c r="H1643" s="21">
        <v>1882.8</v>
      </c>
      <c r="I1643" s="21">
        <v>289.91000000000003</v>
      </c>
      <c r="J1643" s="21">
        <v>397.3</v>
      </c>
      <c r="K1643" s="21">
        <v>277.39999999999998</v>
      </c>
      <c r="L1643" s="21">
        <v>557.79999999999995</v>
      </c>
      <c r="M1643" s="21">
        <v>205.8</v>
      </c>
    </row>
    <row r="1644" spans="3:13" ht="15" customHeight="1" x14ac:dyDescent="0.35">
      <c r="C1644" s="17">
        <v>43643</v>
      </c>
      <c r="D1644" s="18">
        <v>219.35</v>
      </c>
      <c r="E1644" s="18">
        <v>699.2</v>
      </c>
      <c r="F1644" s="18">
        <v>3369</v>
      </c>
      <c r="G1644" s="18">
        <v>2471</v>
      </c>
      <c r="H1644" s="18">
        <v>1889.8</v>
      </c>
      <c r="I1644" s="18">
        <v>287.87</v>
      </c>
      <c r="J1644" s="18">
        <v>394.2</v>
      </c>
      <c r="K1644" s="18">
        <v>263.89999999999998</v>
      </c>
      <c r="L1644" s="18">
        <v>564.20000000000005</v>
      </c>
      <c r="M1644" s="18">
        <v>214.3</v>
      </c>
    </row>
    <row r="1645" spans="3:13" ht="15" customHeight="1" x14ac:dyDescent="0.35">
      <c r="C1645" s="20">
        <v>43644</v>
      </c>
      <c r="D1645" s="21">
        <v>220.86</v>
      </c>
      <c r="E1645" s="21">
        <v>709</v>
      </c>
      <c r="F1645" s="21">
        <v>3384</v>
      </c>
      <c r="G1645" s="21">
        <v>2463</v>
      </c>
      <c r="H1645" s="21">
        <v>1846.8</v>
      </c>
      <c r="I1645" s="21">
        <v>286.57</v>
      </c>
      <c r="J1645" s="21">
        <v>397.5</v>
      </c>
      <c r="K1645" s="21">
        <v>273.35000000000002</v>
      </c>
      <c r="L1645" s="21">
        <v>572.6</v>
      </c>
      <c r="M1645" s="21">
        <v>214.9</v>
      </c>
    </row>
    <row r="1646" spans="3:13" ht="15" customHeight="1" x14ac:dyDescent="0.35">
      <c r="C1646" s="17">
        <v>43647</v>
      </c>
      <c r="D1646" s="18">
        <v>223.07</v>
      </c>
      <c r="E1646" s="18">
        <v>717.1</v>
      </c>
      <c r="F1646" s="18">
        <v>3372</v>
      </c>
      <c r="G1646" s="18">
        <v>2425</v>
      </c>
      <c r="H1646" s="18">
        <v>1888.4</v>
      </c>
      <c r="I1646" s="18">
        <v>292.37</v>
      </c>
      <c r="J1646" s="18">
        <v>396</v>
      </c>
      <c r="K1646" s="18">
        <v>277.7</v>
      </c>
      <c r="L1646" s="18">
        <v>577.20000000000005</v>
      </c>
      <c r="M1646" s="18">
        <v>215.7</v>
      </c>
    </row>
    <row r="1647" spans="3:13" ht="15" customHeight="1" x14ac:dyDescent="0.35">
      <c r="C1647" s="20">
        <v>43648</v>
      </c>
      <c r="D1647" s="21">
        <v>223.57</v>
      </c>
      <c r="E1647" s="21">
        <v>719.1</v>
      </c>
      <c r="F1647" s="21">
        <v>3431</v>
      </c>
      <c r="G1647" s="21">
        <v>2436</v>
      </c>
      <c r="H1647" s="21">
        <v>1937</v>
      </c>
      <c r="I1647" s="21">
        <v>292.51</v>
      </c>
      <c r="J1647" s="21">
        <v>405.7</v>
      </c>
      <c r="K1647" s="21">
        <v>279.5</v>
      </c>
      <c r="L1647" s="21">
        <v>579.4</v>
      </c>
      <c r="M1647" s="21">
        <v>218.4</v>
      </c>
    </row>
    <row r="1648" spans="3:13" ht="15" customHeight="1" x14ac:dyDescent="0.35">
      <c r="C1648" s="17">
        <v>43649</v>
      </c>
      <c r="D1648" s="18">
        <v>224.68</v>
      </c>
      <c r="E1648" s="18">
        <v>718.1</v>
      </c>
      <c r="F1648" s="18">
        <v>3482.5</v>
      </c>
      <c r="G1648" s="18">
        <v>2444</v>
      </c>
      <c r="H1648" s="18">
        <v>1984</v>
      </c>
      <c r="I1648" s="18">
        <v>297.89</v>
      </c>
      <c r="J1648" s="18">
        <v>411.5</v>
      </c>
      <c r="K1648" s="18">
        <v>276.85000000000002</v>
      </c>
      <c r="L1648" s="18">
        <v>585.20000000000005</v>
      </c>
      <c r="M1648" s="18">
        <v>220.8</v>
      </c>
    </row>
    <row r="1649" spans="3:13" ht="15" customHeight="1" x14ac:dyDescent="0.35">
      <c r="C1649" s="20">
        <v>43650</v>
      </c>
      <c r="D1649" s="21">
        <v>225.58</v>
      </c>
      <c r="E1649" s="21">
        <v>721.8</v>
      </c>
      <c r="F1649" s="21">
        <v>3466.5</v>
      </c>
      <c r="G1649" s="21">
        <v>2462</v>
      </c>
      <c r="H1649" s="21">
        <v>1957</v>
      </c>
      <c r="I1649" s="21">
        <v>297.55</v>
      </c>
      <c r="J1649" s="21">
        <v>410</v>
      </c>
      <c r="K1649" s="21">
        <v>272.7</v>
      </c>
      <c r="L1649" s="21">
        <v>584</v>
      </c>
      <c r="M1649" s="21">
        <v>220</v>
      </c>
    </row>
    <row r="1650" spans="3:13" ht="15" customHeight="1" x14ac:dyDescent="0.35">
      <c r="C1650" s="17">
        <v>43651</v>
      </c>
      <c r="D1650" s="18">
        <v>227.19</v>
      </c>
      <c r="E1650" s="18">
        <v>715.3</v>
      </c>
      <c r="F1650" s="18">
        <v>3426.5</v>
      </c>
      <c r="G1650" s="18">
        <v>2437</v>
      </c>
      <c r="H1650" s="18">
        <v>1960.8</v>
      </c>
      <c r="I1650" s="18">
        <v>294.55</v>
      </c>
      <c r="J1650" s="18">
        <v>408</v>
      </c>
      <c r="K1650" s="18">
        <v>269.55</v>
      </c>
      <c r="L1650" s="18">
        <v>574.4</v>
      </c>
      <c r="M1650" s="18">
        <v>221.7</v>
      </c>
    </row>
    <row r="1651" spans="3:13" ht="15" customHeight="1" x14ac:dyDescent="0.35">
      <c r="C1651" s="20">
        <v>43654</v>
      </c>
      <c r="D1651" s="21">
        <v>226.89</v>
      </c>
      <c r="E1651" s="21">
        <v>715.5</v>
      </c>
      <c r="F1651" s="21">
        <v>3450.5</v>
      </c>
      <c r="G1651" s="21">
        <v>2406</v>
      </c>
      <c r="H1651" s="21">
        <v>2004</v>
      </c>
      <c r="I1651" s="21">
        <v>290.94</v>
      </c>
      <c r="J1651" s="21">
        <v>409.5</v>
      </c>
      <c r="K1651" s="21">
        <v>274.10000000000002</v>
      </c>
      <c r="L1651" s="21">
        <v>571</v>
      </c>
      <c r="M1651" s="21">
        <v>220.8</v>
      </c>
    </row>
    <row r="1652" spans="3:13" ht="15" customHeight="1" x14ac:dyDescent="0.35">
      <c r="C1652" s="17">
        <v>43655</v>
      </c>
      <c r="D1652" s="18">
        <v>229.3</v>
      </c>
      <c r="E1652" s="18">
        <v>716.5</v>
      </c>
      <c r="F1652" s="18">
        <v>3451</v>
      </c>
      <c r="G1652" s="18">
        <v>2386</v>
      </c>
      <c r="H1652" s="18">
        <v>1981</v>
      </c>
      <c r="I1652" s="18">
        <v>291.55</v>
      </c>
      <c r="J1652" s="18">
        <v>409.8</v>
      </c>
      <c r="K1652" s="18">
        <v>266.2</v>
      </c>
      <c r="L1652" s="18">
        <v>576.4</v>
      </c>
      <c r="M1652" s="18">
        <v>217.2</v>
      </c>
    </row>
    <row r="1653" spans="3:13" ht="15" customHeight="1" x14ac:dyDescent="0.35">
      <c r="C1653" s="20">
        <v>43656</v>
      </c>
      <c r="D1653" s="21">
        <v>229.1</v>
      </c>
      <c r="E1653" s="21">
        <v>709.2</v>
      </c>
      <c r="F1653" s="21">
        <v>3438.5</v>
      </c>
      <c r="G1653" s="21">
        <v>2371</v>
      </c>
      <c r="H1653" s="21">
        <v>2015</v>
      </c>
      <c r="I1653" s="21">
        <v>288.35000000000002</v>
      </c>
      <c r="J1653" s="21">
        <v>413.4</v>
      </c>
      <c r="K1653" s="21">
        <v>270.14999999999998</v>
      </c>
      <c r="L1653" s="21">
        <v>584.20000000000005</v>
      </c>
      <c r="M1653" s="21">
        <v>216.3</v>
      </c>
    </row>
    <row r="1654" spans="3:13" ht="15" customHeight="1" x14ac:dyDescent="0.35">
      <c r="C1654" s="17">
        <v>43657</v>
      </c>
      <c r="D1654" s="18">
        <v>230.81</v>
      </c>
      <c r="E1654" s="18">
        <v>708.9</v>
      </c>
      <c r="F1654" s="18">
        <v>3434.5</v>
      </c>
      <c r="G1654" s="18">
        <v>2360</v>
      </c>
      <c r="H1654" s="18">
        <v>2024.5</v>
      </c>
      <c r="I1654" s="18">
        <v>287.66000000000003</v>
      </c>
      <c r="J1654" s="18">
        <v>411.4</v>
      </c>
      <c r="K1654" s="18">
        <v>265</v>
      </c>
      <c r="L1654" s="18">
        <v>614.4</v>
      </c>
      <c r="M1654" s="18">
        <v>219.8</v>
      </c>
    </row>
    <row r="1655" spans="3:13" ht="15" customHeight="1" x14ac:dyDescent="0.35">
      <c r="C1655" s="20">
        <v>43658</v>
      </c>
      <c r="D1655" s="21">
        <v>231.11</v>
      </c>
      <c r="E1655" s="21">
        <v>714.3</v>
      </c>
      <c r="F1655" s="21">
        <v>3391</v>
      </c>
      <c r="G1655" s="21">
        <v>2338</v>
      </c>
      <c r="H1655" s="21">
        <v>2032.5</v>
      </c>
      <c r="I1655" s="21">
        <v>288.76</v>
      </c>
      <c r="J1655" s="21">
        <v>410.6</v>
      </c>
      <c r="K1655" s="21">
        <v>266.3</v>
      </c>
      <c r="L1655" s="21">
        <v>627</v>
      </c>
      <c r="M1655" s="21">
        <v>221.5</v>
      </c>
    </row>
    <row r="1656" spans="3:13" ht="15" customHeight="1" x14ac:dyDescent="0.35">
      <c r="C1656" s="17">
        <v>43661</v>
      </c>
      <c r="D1656" s="18">
        <v>230.4</v>
      </c>
      <c r="E1656" s="18">
        <v>718</v>
      </c>
      <c r="F1656" s="18">
        <v>3401</v>
      </c>
      <c r="G1656" s="18">
        <v>2325</v>
      </c>
      <c r="H1656" s="18">
        <v>2030</v>
      </c>
      <c r="I1656" s="18">
        <v>290.66000000000003</v>
      </c>
      <c r="J1656" s="18">
        <v>417.7</v>
      </c>
      <c r="K1656" s="18">
        <v>268.85000000000002</v>
      </c>
      <c r="L1656" s="18">
        <v>624.6</v>
      </c>
      <c r="M1656" s="18">
        <v>221.6</v>
      </c>
    </row>
    <row r="1657" spans="3:13" ht="15" customHeight="1" x14ac:dyDescent="0.35">
      <c r="C1657" s="20">
        <v>43662</v>
      </c>
      <c r="D1657" s="21">
        <v>231.01</v>
      </c>
      <c r="E1657" s="21">
        <v>717.6</v>
      </c>
      <c r="F1657" s="21">
        <v>3420</v>
      </c>
      <c r="G1657" s="21">
        <v>2313</v>
      </c>
      <c r="H1657" s="21">
        <v>2051</v>
      </c>
      <c r="I1657" s="21">
        <v>295.23</v>
      </c>
      <c r="J1657" s="21">
        <v>419.2</v>
      </c>
      <c r="K1657" s="21">
        <v>272.7</v>
      </c>
      <c r="L1657" s="21">
        <v>625.6</v>
      </c>
      <c r="M1657" s="21">
        <v>223.4</v>
      </c>
    </row>
    <row r="1658" spans="3:13" ht="15" customHeight="1" x14ac:dyDescent="0.35">
      <c r="C1658" s="17">
        <v>43663</v>
      </c>
      <c r="D1658" s="18">
        <v>230.1</v>
      </c>
      <c r="E1658" s="18">
        <v>711.3</v>
      </c>
      <c r="F1658" s="18">
        <v>3438.5</v>
      </c>
      <c r="G1658" s="18">
        <v>2320</v>
      </c>
      <c r="H1658" s="18">
        <v>2096.5</v>
      </c>
      <c r="I1658" s="18">
        <v>296.67</v>
      </c>
      <c r="J1658" s="18">
        <v>421.4</v>
      </c>
      <c r="K1658" s="18">
        <v>270.89999999999998</v>
      </c>
      <c r="L1658" s="18">
        <v>632</v>
      </c>
      <c r="M1658" s="18">
        <v>221</v>
      </c>
    </row>
    <row r="1659" spans="3:13" ht="15" customHeight="1" x14ac:dyDescent="0.35">
      <c r="C1659" s="20">
        <v>43664</v>
      </c>
      <c r="D1659" s="21">
        <v>231.81</v>
      </c>
      <c r="E1659" s="21">
        <v>713.8</v>
      </c>
      <c r="F1659" s="21">
        <v>3399.5</v>
      </c>
      <c r="G1659" s="21">
        <v>2345</v>
      </c>
      <c r="H1659" s="21">
        <v>2142.5</v>
      </c>
      <c r="I1659" s="21">
        <v>291.89</v>
      </c>
      <c r="J1659" s="21">
        <v>419</v>
      </c>
      <c r="K1659" s="21">
        <v>269.64999999999998</v>
      </c>
      <c r="L1659" s="21">
        <v>631.4</v>
      </c>
      <c r="M1659" s="21">
        <v>221.3</v>
      </c>
    </row>
    <row r="1660" spans="3:13" ht="15" customHeight="1" x14ac:dyDescent="0.35">
      <c r="C1660" s="17">
        <v>43665</v>
      </c>
      <c r="D1660" s="18">
        <v>229.2</v>
      </c>
      <c r="E1660" s="18">
        <v>716</v>
      </c>
      <c r="F1660" s="18">
        <v>3387</v>
      </c>
      <c r="G1660" s="18">
        <v>2343</v>
      </c>
      <c r="H1660" s="18">
        <v>2145</v>
      </c>
      <c r="I1660" s="18">
        <v>294.35000000000002</v>
      </c>
      <c r="J1660" s="18">
        <v>419.8</v>
      </c>
      <c r="K1660" s="18">
        <v>272.25</v>
      </c>
      <c r="L1660" s="18">
        <v>634</v>
      </c>
      <c r="M1660" s="18">
        <v>218.6</v>
      </c>
    </row>
    <row r="1661" spans="3:13" ht="15" customHeight="1" x14ac:dyDescent="0.35">
      <c r="C1661" s="20">
        <v>43668</v>
      </c>
      <c r="D1661" s="21">
        <v>229.6</v>
      </c>
      <c r="E1661" s="21">
        <v>715.1</v>
      </c>
      <c r="F1661" s="21">
        <v>3380</v>
      </c>
      <c r="G1661" s="21">
        <v>2344</v>
      </c>
      <c r="H1661" s="21">
        <v>2128</v>
      </c>
      <c r="I1661" s="21">
        <v>295.57</v>
      </c>
      <c r="J1661" s="21">
        <v>421.2</v>
      </c>
      <c r="K1661" s="21">
        <v>272.3</v>
      </c>
      <c r="L1661" s="21">
        <v>643.4</v>
      </c>
      <c r="M1661" s="21">
        <v>220.1</v>
      </c>
    </row>
    <row r="1662" spans="3:13" ht="15" customHeight="1" x14ac:dyDescent="0.35">
      <c r="C1662" s="17">
        <v>43669</v>
      </c>
      <c r="D1662" s="18">
        <v>229.7</v>
      </c>
      <c r="E1662" s="18">
        <v>717.8</v>
      </c>
      <c r="F1662" s="18">
        <v>3407.5</v>
      </c>
      <c r="G1662" s="18">
        <v>2350</v>
      </c>
      <c r="H1662" s="18">
        <v>2122</v>
      </c>
      <c r="I1662" s="18">
        <v>299.12</v>
      </c>
      <c r="J1662" s="18">
        <v>424.4</v>
      </c>
      <c r="K1662" s="18">
        <v>275.55</v>
      </c>
      <c r="L1662" s="18">
        <v>645.6</v>
      </c>
      <c r="M1662" s="18">
        <v>223.1</v>
      </c>
    </row>
    <row r="1663" spans="3:13" ht="15" customHeight="1" x14ac:dyDescent="0.35">
      <c r="C1663" s="20">
        <v>43670</v>
      </c>
      <c r="D1663" s="21">
        <v>229.3</v>
      </c>
      <c r="E1663" s="21">
        <v>720.2</v>
      </c>
      <c r="F1663" s="21">
        <v>3353.5</v>
      </c>
      <c r="G1663" s="21">
        <v>2393</v>
      </c>
      <c r="H1663" s="21">
        <v>2135.5</v>
      </c>
      <c r="I1663" s="21">
        <v>297.95999999999998</v>
      </c>
      <c r="J1663" s="21">
        <v>423.9</v>
      </c>
      <c r="K1663" s="21">
        <v>277.3</v>
      </c>
      <c r="L1663" s="21">
        <v>653.79999999999995</v>
      </c>
      <c r="M1663" s="21">
        <v>221.7</v>
      </c>
    </row>
    <row r="1664" spans="3:13" ht="15" customHeight="1" x14ac:dyDescent="0.35">
      <c r="C1664" s="17">
        <v>43671</v>
      </c>
      <c r="D1664" s="18">
        <v>229.2</v>
      </c>
      <c r="E1664" s="18">
        <v>711.9</v>
      </c>
      <c r="F1664" s="18">
        <v>3240.5</v>
      </c>
      <c r="G1664" s="18">
        <v>2374</v>
      </c>
      <c r="H1664" s="18">
        <v>2143.5</v>
      </c>
      <c r="I1664" s="18">
        <v>295.98</v>
      </c>
      <c r="J1664" s="18">
        <v>408.6</v>
      </c>
      <c r="K1664" s="18">
        <v>275.8</v>
      </c>
      <c r="L1664" s="18">
        <v>655.4</v>
      </c>
      <c r="M1664" s="18">
        <v>221</v>
      </c>
    </row>
    <row r="1665" spans="3:13" ht="15" customHeight="1" x14ac:dyDescent="0.35">
      <c r="C1665" s="20">
        <v>43672</v>
      </c>
      <c r="D1665" s="21">
        <v>229</v>
      </c>
      <c r="E1665" s="21">
        <v>709</v>
      </c>
      <c r="F1665" s="21">
        <v>3323</v>
      </c>
      <c r="G1665" s="21">
        <v>2394</v>
      </c>
      <c r="H1665" s="21">
        <v>2140</v>
      </c>
      <c r="I1665" s="21">
        <v>296.12</v>
      </c>
      <c r="J1665" s="21">
        <v>411.6</v>
      </c>
      <c r="K1665" s="21">
        <v>272.10000000000002</v>
      </c>
      <c r="L1665" s="21">
        <v>662</v>
      </c>
      <c r="M1665" s="21">
        <v>223.5</v>
      </c>
    </row>
    <row r="1666" spans="3:13" ht="15" customHeight="1" x14ac:dyDescent="0.35">
      <c r="C1666" s="17">
        <v>43675</v>
      </c>
      <c r="D1666" s="18">
        <v>230.6</v>
      </c>
      <c r="E1666" s="18">
        <v>712.6</v>
      </c>
      <c r="F1666" s="18">
        <v>3412</v>
      </c>
      <c r="G1666" s="18">
        <v>2446</v>
      </c>
      <c r="H1666" s="18">
        <v>2190.5</v>
      </c>
      <c r="I1666" s="18">
        <v>302.45999999999998</v>
      </c>
      <c r="J1666" s="18">
        <v>413.2</v>
      </c>
      <c r="K1666" s="18">
        <v>275.2</v>
      </c>
      <c r="L1666" s="18">
        <v>663</v>
      </c>
      <c r="M1666" s="18">
        <v>226.1</v>
      </c>
    </row>
    <row r="1667" spans="3:13" ht="15" customHeight="1" x14ac:dyDescent="0.35">
      <c r="C1667" s="20">
        <v>43676</v>
      </c>
      <c r="D1667" s="21">
        <v>221.36</v>
      </c>
      <c r="E1667" s="21">
        <v>703</v>
      </c>
      <c r="F1667" s="21">
        <v>3448.5</v>
      </c>
      <c r="G1667" s="21">
        <v>2416</v>
      </c>
      <c r="H1667" s="21">
        <v>2093</v>
      </c>
      <c r="I1667" s="21">
        <v>303.89999999999998</v>
      </c>
      <c r="J1667" s="21">
        <v>412.2</v>
      </c>
      <c r="K1667" s="21">
        <v>273</v>
      </c>
      <c r="L1667" s="21">
        <v>657.8</v>
      </c>
      <c r="M1667" s="21">
        <v>222.9</v>
      </c>
    </row>
    <row r="1668" spans="3:13" ht="15" customHeight="1" x14ac:dyDescent="0.35">
      <c r="C1668" s="17">
        <v>43677</v>
      </c>
      <c r="D1668" s="18">
        <v>218.04</v>
      </c>
      <c r="E1668" s="18">
        <v>695.6</v>
      </c>
      <c r="F1668" s="18">
        <v>3443.5</v>
      </c>
      <c r="G1668" s="18">
        <v>2420</v>
      </c>
      <c r="H1668" s="18">
        <v>2095</v>
      </c>
      <c r="I1668" s="18">
        <v>293.94</v>
      </c>
      <c r="J1668" s="18">
        <v>435</v>
      </c>
      <c r="K1668" s="18">
        <v>266.45</v>
      </c>
      <c r="L1668" s="18">
        <v>645.20000000000005</v>
      </c>
      <c r="M1668" s="18">
        <v>222.4</v>
      </c>
    </row>
    <row r="1669" spans="3:13" ht="15" customHeight="1" x14ac:dyDescent="0.35">
      <c r="C1669" s="20">
        <v>43678</v>
      </c>
      <c r="D1669" s="21">
        <v>218.14</v>
      </c>
      <c r="E1669" s="21">
        <v>695.8</v>
      </c>
      <c r="F1669" s="21">
        <v>3526</v>
      </c>
      <c r="G1669" s="21">
        <v>2466</v>
      </c>
      <c r="H1669" s="21">
        <v>2149.5</v>
      </c>
      <c r="I1669" s="21">
        <v>292.3</v>
      </c>
      <c r="J1669" s="21">
        <v>447</v>
      </c>
      <c r="K1669" s="21">
        <v>254.45</v>
      </c>
      <c r="L1669" s="21">
        <v>646</v>
      </c>
      <c r="M1669" s="21">
        <v>218.7</v>
      </c>
    </row>
    <row r="1670" spans="3:13" ht="15" customHeight="1" x14ac:dyDescent="0.35">
      <c r="C1670" s="17">
        <v>43679</v>
      </c>
      <c r="D1670" s="18">
        <v>203.88</v>
      </c>
      <c r="E1670" s="18">
        <v>676.8</v>
      </c>
      <c r="F1670" s="18">
        <v>3443</v>
      </c>
      <c r="G1670" s="18">
        <v>2416</v>
      </c>
      <c r="H1670" s="18">
        <v>2136</v>
      </c>
      <c r="I1670" s="18">
        <v>282.48</v>
      </c>
      <c r="J1670" s="18">
        <v>438.5</v>
      </c>
      <c r="K1670" s="18">
        <v>242.25</v>
      </c>
      <c r="L1670" s="18">
        <v>639.20000000000005</v>
      </c>
      <c r="M1670" s="18">
        <v>215</v>
      </c>
    </row>
    <row r="1671" spans="3:13" ht="15" customHeight="1" x14ac:dyDescent="0.35">
      <c r="C1671" s="20">
        <v>43682</v>
      </c>
      <c r="D1671" s="21">
        <v>198.4</v>
      </c>
      <c r="E1671" s="21">
        <v>655.4</v>
      </c>
      <c r="F1671" s="21">
        <v>3382</v>
      </c>
      <c r="G1671" s="21">
        <v>2393</v>
      </c>
      <c r="H1671" s="21">
        <v>2069</v>
      </c>
      <c r="I1671" s="21">
        <v>277.91000000000003</v>
      </c>
      <c r="J1671" s="21">
        <v>433.4</v>
      </c>
      <c r="K1671" s="21">
        <v>235</v>
      </c>
      <c r="L1671" s="21">
        <v>625.6</v>
      </c>
      <c r="M1671" s="21">
        <v>209.4</v>
      </c>
    </row>
    <row r="1672" spans="3:13" ht="15" customHeight="1" x14ac:dyDescent="0.35">
      <c r="C1672" s="17">
        <v>43683</v>
      </c>
      <c r="D1672" s="18">
        <v>201.77</v>
      </c>
      <c r="E1672" s="18">
        <v>656.5</v>
      </c>
      <c r="F1672" s="18">
        <v>3353.5</v>
      </c>
      <c r="G1672" s="18">
        <v>2371</v>
      </c>
      <c r="H1672" s="18">
        <v>2046.5</v>
      </c>
      <c r="I1672" s="18">
        <v>258.82</v>
      </c>
      <c r="J1672" s="18">
        <v>434.9</v>
      </c>
      <c r="K1672" s="18">
        <v>231.35</v>
      </c>
      <c r="L1672" s="18">
        <v>624.4</v>
      </c>
      <c r="M1672" s="18">
        <v>209.9</v>
      </c>
    </row>
    <row r="1673" spans="3:13" ht="15" customHeight="1" x14ac:dyDescent="0.35">
      <c r="C1673" s="20">
        <v>43684</v>
      </c>
      <c r="D1673" s="21">
        <v>205.38</v>
      </c>
      <c r="E1673" s="21">
        <v>674.5</v>
      </c>
      <c r="F1673" s="21">
        <v>3379</v>
      </c>
      <c r="G1673" s="21">
        <v>2371</v>
      </c>
      <c r="H1673" s="21">
        <v>2064</v>
      </c>
      <c r="I1673" s="21">
        <v>248.93</v>
      </c>
      <c r="J1673" s="21">
        <v>442.9</v>
      </c>
      <c r="K1673" s="21">
        <v>229.3</v>
      </c>
      <c r="L1673" s="21">
        <v>631.6</v>
      </c>
      <c r="M1673" s="21">
        <v>211.8</v>
      </c>
    </row>
    <row r="1674" spans="3:13" ht="15" customHeight="1" x14ac:dyDescent="0.35">
      <c r="C1674" s="17">
        <v>43685</v>
      </c>
      <c r="D1674" s="18">
        <v>208.5</v>
      </c>
      <c r="E1674" s="18">
        <v>698</v>
      </c>
      <c r="F1674" s="18">
        <v>3362</v>
      </c>
      <c r="G1674" s="18">
        <v>2381</v>
      </c>
      <c r="H1674" s="18">
        <v>2115</v>
      </c>
      <c r="I1674" s="18">
        <v>263.79000000000002</v>
      </c>
      <c r="J1674" s="18">
        <v>449.3</v>
      </c>
      <c r="K1674" s="18">
        <v>235.8</v>
      </c>
      <c r="L1674" s="18">
        <v>634</v>
      </c>
      <c r="M1674" s="18">
        <v>212.6</v>
      </c>
    </row>
    <row r="1675" spans="3:13" ht="15" customHeight="1" x14ac:dyDescent="0.35">
      <c r="C1675" s="20">
        <v>43686</v>
      </c>
      <c r="D1675" s="21">
        <v>205.58</v>
      </c>
      <c r="E1675" s="21">
        <v>693.4</v>
      </c>
      <c r="F1675" s="21">
        <v>3385</v>
      </c>
      <c r="G1675" s="21">
        <v>2385</v>
      </c>
      <c r="H1675" s="21">
        <v>2104.5</v>
      </c>
      <c r="I1675" s="21">
        <v>265.77</v>
      </c>
      <c r="J1675" s="21">
        <v>449.8</v>
      </c>
      <c r="K1675" s="21">
        <v>231.15</v>
      </c>
      <c r="L1675" s="21">
        <v>637</v>
      </c>
      <c r="M1675" s="21">
        <v>208</v>
      </c>
    </row>
    <row r="1676" spans="3:13" ht="15" customHeight="1" x14ac:dyDescent="0.35">
      <c r="C1676" s="17">
        <v>43689</v>
      </c>
      <c r="D1676" s="18">
        <v>201.97</v>
      </c>
      <c r="E1676" s="18">
        <v>689.1</v>
      </c>
      <c r="F1676" s="18">
        <v>3424</v>
      </c>
      <c r="G1676" s="18">
        <v>2333</v>
      </c>
      <c r="H1676" s="18">
        <v>2083.5</v>
      </c>
      <c r="I1676" s="18">
        <v>256.5</v>
      </c>
      <c r="J1676" s="18">
        <v>451.3</v>
      </c>
      <c r="K1676" s="18">
        <v>230.85</v>
      </c>
      <c r="L1676" s="18">
        <v>637</v>
      </c>
      <c r="M1676" s="18">
        <v>204.2</v>
      </c>
    </row>
    <row r="1677" spans="3:13" ht="15" customHeight="1" x14ac:dyDescent="0.35">
      <c r="C1677" s="20">
        <v>43690</v>
      </c>
      <c r="D1677" s="21">
        <v>203.78</v>
      </c>
      <c r="E1677" s="21">
        <v>693</v>
      </c>
      <c r="F1677" s="21">
        <v>3399.5</v>
      </c>
      <c r="G1677" s="21">
        <v>2305</v>
      </c>
      <c r="H1677" s="21">
        <v>2099.5</v>
      </c>
      <c r="I1677" s="21">
        <v>256.63</v>
      </c>
      <c r="J1677" s="21">
        <v>451.9</v>
      </c>
      <c r="K1677" s="21">
        <v>236.15</v>
      </c>
      <c r="L1677" s="21">
        <v>637.6</v>
      </c>
      <c r="M1677" s="21">
        <v>202.8</v>
      </c>
    </row>
    <row r="1678" spans="3:13" ht="15" customHeight="1" x14ac:dyDescent="0.35">
      <c r="C1678" s="17">
        <v>43691</v>
      </c>
      <c r="D1678" s="18">
        <v>199.4</v>
      </c>
      <c r="E1678" s="18">
        <v>678.7</v>
      </c>
      <c r="F1678" s="18">
        <v>3407</v>
      </c>
      <c r="G1678" s="18">
        <v>2256</v>
      </c>
      <c r="H1678" s="18">
        <v>2089</v>
      </c>
      <c r="I1678" s="18">
        <v>256.43</v>
      </c>
      <c r="J1678" s="18">
        <v>446.9</v>
      </c>
      <c r="K1678" s="18">
        <v>230.5</v>
      </c>
      <c r="L1678" s="18">
        <v>623</v>
      </c>
      <c r="M1678" s="18">
        <v>198.95</v>
      </c>
    </row>
    <row r="1679" spans="3:13" ht="15" customHeight="1" x14ac:dyDescent="0.35">
      <c r="C1679" s="20">
        <v>43692</v>
      </c>
      <c r="D1679" s="21">
        <v>178.5</v>
      </c>
      <c r="E1679" s="21">
        <v>641</v>
      </c>
      <c r="F1679" s="21">
        <v>3415.5</v>
      </c>
      <c r="G1679" s="21">
        <v>2260</v>
      </c>
      <c r="H1679" s="21">
        <v>2088</v>
      </c>
      <c r="I1679" s="21">
        <v>256.97000000000003</v>
      </c>
      <c r="J1679" s="21">
        <v>446</v>
      </c>
      <c r="K1679" s="21">
        <v>222.15</v>
      </c>
      <c r="L1679" s="21">
        <v>618.4</v>
      </c>
      <c r="M1679" s="21">
        <v>191.85</v>
      </c>
    </row>
    <row r="1680" spans="3:13" ht="15" customHeight="1" x14ac:dyDescent="0.35">
      <c r="C1680" s="17">
        <v>43693</v>
      </c>
      <c r="D1680" s="18">
        <v>183.03</v>
      </c>
      <c r="E1680" s="18">
        <v>656.6</v>
      </c>
      <c r="F1680" s="18">
        <v>3452</v>
      </c>
      <c r="G1680" s="18">
        <v>2303</v>
      </c>
      <c r="H1680" s="18">
        <v>2089</v>
      </c>
      <c r="I1680" s="18">
        <v>257.11</v>
      </c>
      <c r="J1680" s="18">
        <v>454.4</v>
      </c>
      <c r="K1680" s="18">
        <v>224.4</v>
      </c>
      <c r="L1680" s="18">
        <v>619.6</v>
      </c>
      <c r="M1680" s="18">
        <v>193.4</v>
      </c>
    </row>
    <row r="1681" spans="3:13" ht="15" customHeight="1" x14ac:dyDescent="0.35">
      <c r="C1681" s="20">
        <v>43696</v>
      </c>
      <c r="D1681" s="21">
        <v>185.54</v>
      </c>
      <c r="E1681" s="21">
        <v>671.8</v>
      </c>
      <c r="F1681" s="21">
        <v>3446</v>
      </c>
      <c r="G1681" s="21">
        <v>2299</v>
      </c>
      <c r="H1681" s="21">
        <v>2111.5</v>
      </c>
      <c r="I1681" s="21">
        <v>260.11</v>
      </c>
      <c r="J1681" s="21">
        <v>458.6</v>
      </c>
      <c r="K1681" s="21">
        <v>232.95</v>
      </c>
      <c r="L1681" s="21">
        <v>626.20000000000005</v>
      </c>
      <c r="M1681" s="21">
        <v>194.2</v>
      </c>
    </row>
    <row r="1682" spans="3:13" ht="15" customHeight="1" x14ac:dyDescent="0.35">
      <c r="C1682" s="17">
        <v>43697</v>
      </c>
      <c r="D1682" s="18">
        <v>185.39</v>
      </c>
      <c r="E1682" s="18">
        <v>659.5</v>
      </c>
      <c r="F1682" s="18">
        <v>3443</v>
      </c>
      <c r="G1682" s="18">
        <v>2263</v>
      </c>
      <c r="H1682" s="18">
        <v>2081.5</v>
      </c>
      <c r="I1682" s="18">
        <v>262.23</v>
      </c>
      <c r="J1682" s="18">
        <v>449.7</v>
      </c>
      <c r="K1682" s="18">
        <v>229.8</v>
      </c>
      <c r="L1682" s="18">
        <v>622.6</v>
      </c>
      <c r="M1682" s="18">
        <v>188</v>
      </c>
    </row>
    <row r="1683" spans="3:13" ht="15" customHeight="1" x14ac:dyDescent="0.35">
      <c r="C1683" s="20">
        <v>43698</v>
      </c>
      <c r="D1683" s="21">
        <v>182.78</v>
      </c>
      <c r="E1683" s="21">
        <v>643.5</v>
      </c>
      <c r="F1683" s="21">
        <v>3485.5</v>
      </c>
      <c r="G1683" s="21">
        <v>2277</v>
      </c>
      <c r="H1683" s="21">
        <v>2103</v>
      </c>
      <c r="I1683" s="21">
        <v>267.41000000000003</v>
      </c>
      <c r="J1683" s="21">
        <v>457.7</v>
      </c>
      <c r="K1683" s="21">
        <v>232.45</v>
      </c>
      <c r="L1683" s="21">
        <v>625.20000000000005</v>
      </c>
      <c r="M1683" s="21">
        <v>190.8</v>
      </c>
    </row>
    <row r="1684" spans="3:13" ht="15" customHeight="1" x14ac:dyDescent="0.35">
      <c r="C1684" s="17">
        <v>43699</v>
      </c>
      <c r="D1684" s="18">
        <v>184.38</v>
      </c>
      <c r="E1684" s="18">
        <v>639.6</v>
      </c>
      <c r="F1684" s="18">
        <v>3421</v>
      </c>
      <c r="G1684" s="18">
        <v>2263</v>
      </c>
      <c r="H1684" s="18">
        <v>2048.5</v>
      </c>
      <c r="I1684" s="18">
        <v>259.63</v>
      </c>
      <c r="J1684" s="18">
        <v>447.4</v>
      </c>
      <c r="K1684" s="18">
        <v>228.95</v>
      </c>
      <c r="L1684" s="18">
        <v>628</v>
      </c>
      <c r="M1684" s="18">
        <v>193.9</v>
      </c>
    </row>
    <row r="1685" spans="3:13" ht="15" customHeight="1" x14ac:dyDescent="0.35">
      <c r="C1685" s="20">
        <v>43700</v>
      </c>
      <c r="D1685" s="21">
        <v>183.83</v>
      </c>
      <c r="E1685" s="21">
        <v>639.6</v>
      </c>
      <c r="F1685" s="21">
        <v>3418</v>
      </c>
      <c r="G1685" s="21">
        <v>2278</v>
      </c>
      <c r="H1685" s="21">
        <v>2055</v>
      </c>
      <c r="I1685" s="21">
        <v>255.75</v>
      </c>
      <c r="J1685" s="21">
        <v>443.9</v>
      </c>
      <c r="K1685" s="21">
        <v>225.5</v>
      </c>
      <c r="L1685" s="21">
        <v>636</v>
      </c>
      <c r="M1685" s="21">
        <v>190.6</v>
      </c>
    </row>
    <row r="1686" spans="3:13" ht="15" customHeight="1" x14ac:dyDescent="0.35">
      <c r="C1686" s="17">
        <v>43703</v>
      </c>
      <c r="D1686" s="18">
        <v>183.83</v>
      </c>
      <c r="E1686" s="18">
        <v>639.6</v>
      </c>
      <c r="F1686" s="18">
        <v>3418</v>
      </c>
      <c r="G1686" s="18">
        <v>2278</v>
      </c>
      <c r="H1686" s="18">
        <v>2055</v>
      </c>
      <c r="I1686" s="18">
        <v>255.75</v>
      </c>
      <c r="J1686" s="18">
        <v>443.9</v>
      </c>
      <c r="K1686" s="18">
        <v>225.5</v>
      </c>
      <c r="L1686" s="18">
        <v>636</v>
      </c>
      <c r="M1686" s="18">
        <v>190.6</v>
      </c>
    </row>
    <row r="1687" spans="3:13" ht="15" customHeight="1" x14ac:dyDescent="0.35">
      <c r="C1687" s="20">
        <v>43704</v>
      </c>
      <c r="D1687" s="21">
        <v>185.04</v>
      </c>
      <c r="E1687" s="21">
        <v>634.20000000000005</v>
      </c>
      <c r="F1687" s="21">
        <v>3444.5</v>
      </c>
      <c r="G1687" s="21">
        <v>2267</v>
      </c>
      <c r="H1687" s="21">
        <v>2061.5</v>
      </c>
      <c r="I1687" s="21">
        <v>255.27</v>
      </c>
      <c r="J1687" s="21">
        <v>447.8</v>
      </c>
      <c r="K1687" s="21">
        <v>223.8</v>
      </c>
      <c r="L1687" s="21">
        <v>647.20000000000005</v>
      </c>
      <c r="M1687" s="21">
        <v>193</v>
      </c>
    </row>
    <row r="1688" spans="3:13" ht="15" customHeight="1" x14ac:dyDescent="0.35">
      <c r="C1688" s="17">
        <v>43705</v>
      </c>
      <c r="D1688" s="18">
        <v>183.48</v>
      </c>
      <c r="E1688" s="18">
        <v>634.29999999999995</v>
      </c>
      <c r="F1688" s="18">
        <v>3454.5</v>
      </c>
      <c r="G1688" s="18">
        <v>2260</v>
      </c>
      <c r="H1688" s="18">
        <v>2061</v>
      </c>
      <c r="I1688" s="18">
        <v>254.04</v>
      </c>
      <c r="J1688" s="18">
        <v>445.6</v>
      </c>
      <c r="K1688" s="18">
        <v>225.2</v>
      </c>
      <c r="L1688" s="18">
        <v>625</v>
      </c>
      <c r="M1688" s="18">
        <v>194.15</v>
      </c>
    </row>
    <row r="1689" spans="3:13" ht="15" customHeight="1" x14ac:dyDescent="0.35">
      <c r="C1689" s="20">
        <v>43706</v>
      </c>
      <c r="D1689" s="21">
        <v>184.33</v>
      </c>
      <c r="E1689" s="21">
        <v>637</v>
      </c>
      <c r="F1689" s="21">
        <v>3490</v>
      </c>
      <c r="G1689" s="21">
        <v>2263</v>
      </c>
      <c r="H1689" s="21">
        <v>2097</v>
      </c>
      <c r="I1689" s="21">
        <v>257.18</v>
      </c>
      <c r="J1689" s="21">
        <v>449.3</v>
      </c>
      <c r="K1689" s="21">
        <v>231.6</v>
      </c>
      <c r="L1689" s="21">
        <v>626.4</v>
      </c>
      <c r="M1689" s="21">
        <v>193.3</v>
      </c>
    </row>
    <row r="1690" spans="3:13" ht="15" customHeight="1" x14ac:dyDescent="0.35">
      <c r="C1690" s="17">
        <v>43707</v>
      </c>
      <c r="D1690" s="18">
        <v>186.34</v>
      </c>
      <c r="E1690" s="18">
        <v>647</v>
      </c>
      <c r="F1690" s="18">
        <v>3503.5</v>
      </c>
      <c r="G1690" s="18">
        <v>2271</v>
      </c>
      <c r="H1690" s="18">
        <v>2124.5</v>
      </c>
      <c r="I1690" s="18">
        <v>262.98</v>
      </c>
      <c r="J1690" s="18">
        <v>450.2</v>
      </c>
      <c r="K1690" s="18">
        <v>236.95</v>
      </c>
      <c r="L1690" s="18">
        <v>632.4</v>
      </c>
      <c r="M1690" s="18">
        <v>194.45</v>
      </c>
    </row>
    <row r="1691" spans="3:13" ht="15" customHeight="1" x14ac:dyDescent="0.35">
      <c r="C1691" s="20">
        <v>43711</v>
      </c>
      <c r="D1691" s="21">
        <v>184.84</v>
      </c>
      <c r="E1691" s="21">
        <v>637.79999999999995</v>
      </c>
      <c r="F1691" s="21">
        <v>3625.5</v>
      </c>
      <c r="G1691" s="21">
        <v>2324</v>
      </c>
      <c r="H1691" s="21">
        <v>2153</v>
      </c>
      <c r="I1691" s="21">
        <v>260.86</v>
      </c>
      <c r="J1691" s="21">
        <v>455.2</v>
      </c>
      <c r="K1691" s="21">
        <v>235.95</v>
      </c>
      <c r="L1691" s="21">
        <v>622</v>
      </c>
      <c r="M1691" s="21">
        <v>195.4</v>
      </c>
    </row>
    <row r="1692" spans="3:13" ht="15" customHeight="1" x14ac:dyDescent="0.35">
      <c r="C1692" s="17">
        <v>43712</v>
      </c>
      <c r="D1692" s="18">
        <v>184.94</v>
      </c>
      <c r="E1692" s="18">
        <v>642</v>
      </c>
      <c r="F1692" s="18">
        <v>3610</v>
      </c>
      <c r="G1692" s="18">
        <v>2366</v>
      </c>
      <c r="H1692" s="18">
        <v>2147</v>
      </c>
      <c r="I1692" s="18">
        <v>262.23</v>
      </c>
      <c r="J1692" s="18">
        <v>456.9</v>
      </c>
      <c r="K1692" s="18">
        <v>242.85</v>
      </c>
      <c r="L1692" s="18">
        <v>599.6</v>
      </c>
      <c r="M1692" s="18">
        <v>195</v>
      </c>
    </row>
    <row r="1693" spans="3:13" ht="15" customHeight="1" x14ac:dyDescent="0.35">
      <c r="C1693" s="20">
        <v>43713</v>
      </c>
      <c r="D1693" s="21">
        <v>191.37</v>
      </c>
      <c r="E1693" s="21">
        <v>646</v>
      </c>
      <c r="F1693" s="21">
        <v>3489</v>
      </c>
      <c r="G1693" s="21">
        <v>2370</v>
      </c>
      <c r="H1693" s="21">
        <v>2142.5</v>
      </c>
      <c r="I1693" s="21">
        <v>264.68</v>
      </c>
      <c r="J1693" s="21">
        <v>457.4</v>
      </c>
      <c r="K1693" s="21">
        <v>239.5</v>
      </c>
      <c r="L1693" s="21">
        <v>607.20000000000005</v>
      </c>
      <c r="M1693" s="21">
        <v>198.85</v>
      </c>
    </row>
    <row r="1694" spans="3:13" ht="15" customHeight="1" x14ac:dyDescent="0.35">
      <c r="C1694" s="17">
        <v>43714</v>
      </c>
      <c r="D1694" s="18">
        <v>189.01</v>
      </c>
      <c r="E1694" s="18">
        <v>650.5</v>
      </c>
      <c r="F1694" s="18">
        <v>3458.5</v>
      </c>
      <c r="G1694" s="18">
        <v>2354</v>
      </c>
      <c r="H1694" s="18">
        <v>2135</v>
      </c>
      <c r="I1694" s="18">
        <v>268.36</v>
      </c>
      <c r="J1694" s="18">
        <v>465.3</v>
      </c>
      <c r="K1694" s="18">
        <v>241.6</v>
      </c>
      <c r="L1694" s="18">
        <v>613</v>
      </c>
      <c r="M1694" s="18">
        <v>197.8</v>
      </c>
    </row>
    <row r="1695" spans="3:13" ht="15" customHeight="1" x14ac:dyDescent="0.35">
      <c r="C1695" s="20">
        <v>43717</v>
      </c>
      <c r="D1695" s="21">
        <v>193.73</v>
      </c>
      <c r="E1695" s="21">
        <v>659.7</v>
      </c>
      <c r="F1695" s="21">
        <v>3377.5</v>
      </c>
      <c r="G1695" s="21">
        <v>2305</v>
      </c>
      <c r="H1695" s="21">
        <v>2136</v>
      </c>
      <c r="I1695" s="21">
        <v>268.16000000000003</v>
      </c>
      <c r="J1695" s="21">
        <v>448.6</v>
      </c>
      <c r="K1695" s="21">
        <v>242.75</v>
      </c>
      <c r="L1695" s="21">
        <v>594.4</v>
      </c>
      <c r="M1695" s="21">
        <v>202</v>
      </c>
    </row>
    <row r="1696" spans="3:13" ht="15" customHeight="1" x14ac:dyDescent="0.35">
      <c r="C1696" s="17">
        <v>43718</v>
      </c>
      <c r="D1696" s="18">
        <v>198.7</v>
      </c>
      <c r="E1696" s="18">
        <v>665.5</v>
      </c>
      <c r="F1696" s="18">
        <v>3330</v>
      </c>
      <c r="G1696" s="18">
        <v>2234</v>
      </c>
      <c r="H1696" s="18">
        <v>2172</v>
      </c>
      <c r="I1696" s="18">
        <v>277.70999999999998</v>
      </c>
      <c r="J1696" s="18">
        <v>435.8</v>
      </c>
      <c r="K1696" s="18">
        <v>248.85</v>
      </c>
      <c r="L1696" s="18">
        <v>608.6</v>
      </c>
      <c r="M1696" s="18">
        <v>205.5</v>
      </c>
    </row>
    <row r="1697" spans="3:13" ht="15" customHeight="1" x14ac:dyDescent="0.35">
      <c r="C1697" s="20">
        <v>43719</v>
      </c>
      <c r="D1697" s="21">
        <v>200.76</v>
      </c>
      <c r="E1697" s="21">
        <v>679</v>
      </c>
      <c r="F1697" s="21">
        <v>3362.5</v>
      </c>
      <c r="G1697" s="21">
        <v>2239</v>
      </c>
      <c r="H1697" s="21">
        <v>2213</v>
      </c>
      <c r="I1697" s="21">
        <v>283.70999999999998</v>
      </c>
      <c r="J1697" s="21">
        <v>437.3</v>
      </c>
      <c r="K1697" s="21">
        <v>251.95</v>
      </c>
      <c r="L1697" s="21">
        <v>624.4</v>
      </c>
      <c r="M1697" s="21">
        <v>204.1</v>
      </c>
    </row>
    <row r="1698" spans="3:13" ht="15" customHeight="1" x14ac:dyDescent="0.35">
      <c r="C1698" s="17">
        <v>43720</v>
      </c>
      <c r="D1698" s="18">
        <v>198.85</v>
      </c>
      <c r="E1698" s="18">
        <v>681.3</v>
      </c>
      <c r="F1698" s="18">
        <v>3381.5</v>
      </c>
      <c r="G1698" s="18">
        <v>2300</v>
      </c>
      <c r="H1698" s="18">
        <v>2201.5</v>
      </c>
      <c r="I1698" s="18">
        <v>282.75</v>
      </c>
      <c r="J1698" s="18">
        <v>442.9</v>
      </c>
      <c r="K1698" s="18">
        <v>252.55</v>
      </c>
      <c r="L1698" s="18">
        <v>624</v>
      </c>
      <c r="M1698" s="18">
        <v>201.9</v>
      </c>
    </row>
    <row r="1699" spans="3:13" ht="15" customHeight="1" x14ac:dyDescent="0.35">
      <c r="C1699" s="20">
        <v>43721</v>
      </c>
      <c r="D1699" s="21">
        <v>209.8</v>
      </c>
      <c r="E1699" s="21">
        <v>703.1</v>
      </c>
      <c r="F1699" s="21">
        <v>3280.5</v>
      </c>
      <c r="G1699" s="21">
        <v>2343</v>
      </c>
      <c r="H1699" s="21">
        <v>2176.5</v>
      </c>
      <c r="I1699" s="21">
        <v>283.64</v>
      </c>
      <c r="J1699" s="21">
        <v>435.9</v>
      </c>
      <c r="K1699" s="21">
        <v>261.35000000000002</v>
      </c>
      <c r="L1699" s="21">
        <v>659.2</v>
      </c>
      <c r="M1699" s="21">
        <v>208.4</v>
      </c>
    </row>
    <row r="1700" spans="3:13" ht="15" customHeight="1" x14ac:dyDescent="0.35">
      <c r="C1700" s="17">
        <v>43724</v>
      </c>
      <c r="D1700" s="18">
        <v>208.3</v>
      </c>
      <c r="E1700" s="18">
        <v>693.1</v>
      </c>
      <c r="F1700" s="18">
        <v>3236.5</v>
      </c>
      <c r="G1700" s="18">
        <v>2333</v>
      </c>
      <c r="H1700" s="18">
        <v>2157.5</v>
      </c>
      <c r="I1700" s="18">
        <v>274.70999999999998</v>
      </c>
      <c r="J1700" s="18">
        <v>431.7</v>
      </c>
      <c r="K1700" s="18">
        <v>256.25</v>
      </c>
      <c r="L1700" s="18">
        <v>651.79999999999995</v>
      </c>
      <c r="M1700" s="18">
        <v>204.5</v>
      </c>
    </row>
    <row r="1701" spans="3:13" ht="15" customHeight="1" x14ac:dyDescent="0.35">
      <c r="C1701" s="20">
        <v>43725</v>
      </c>
      <c r="D1701" s="21">
        <v>205.18</v>
      </c>
      <c r="E1701" s="21">
        <v>689.7</v>
      </c>
      <c r="F1701" s="21">
        <v>3278.5</v>
      </c>
      <c r="G1701" s="21">
        <v>2315</v>
      </c>
      <c r="H1701" s="21">
        <v>2144.5</v>
      </c>
      <c r="I1701" s="21">
        <v>276.20999999999998</v>
      </c>
      <c r="J1701" s="21">
        <v>443.9</v>
      </c>
      <c r="K1701" s="21">
        <v>253.45</v>
      </c>
      <c r="L1701" s="21">
        <v>641.6</v>
      </c>
      <c r="M1701" s="21">
        <v>201.5</v>
      </c>
    </row>
    <row r="1702" spans="3:13" ht="15" customHeight="1" x14ac:dyDescent="0.35">
      <c r="C1702" s="17">
        <v>43726</v>
      </c>
      <c r="D1702" s="18">
        <v>205.48</v>
      </c>
      <c r="E1702" s="18">
        <v>687.1</v>
      </c>
      <c r="F1702" s="18">
        <v>3269.5</v>
      </c>
      <c r="G1702" s="18">
        <v>2313</v>
      </c>
      <c r="H1702" s="18">
        <v>2156</v>
      </c>
      <c r="I1702" s="18">
        <v>273.82</v>
      </c>
      <c r="J1702" s="18">
        <v>448.7</v>
      </c>
      <c r="K1702" s="18">
        <v>253</v>
      </c>
      <c r="L1702" s="18">
        <v>632.20000000000005</v>
      </c>
      <c r="M1702" s="18">
        <v>195.15</v>
      </c>
    </row>
    <row r="1703" spans="3:13" ht="15" customHeight="1" x14ac:dyDescent="0.35">
      <c r="C1703" s="20">
        <v>43727</v>
      </c>
      <c r="D1703" s="21">
        <v>209</v>
      </c>
      <c r="E1703" s="21">
        <v>689.1</v>
      </c>
      <c r="F1703" s="21">
        <v>3263.5</v>
      </c>
      <c r="G1703" s="21">
        <v>2286</v>
      </c>
      <c r="H1703" s="21">
        <v>2184</v>
      </c>
      <c r="I1703" s="21">
        <v>276.14</v>
      </c>
      <c r="J1703" s="21">
        <v>453.2</v>
      </c>
      <c r="K1703" s="21">
        <v>254.3</v>
      </c>
      <c r="L1703" s="21">
        <v>631.6</v>
      </c>
      <c r="M1703" s="21">
        <v>194.9</v>
      </c>
    </row>
    <row r="1704" spans="3:13" ht="15" customHeight="1" x14ac:dyDescent="0.35">
      <c r="C1704" s="17">
        <v>43728</v>
      </c>
      <c r="D1704" s="18">
        <v>214.53</v>
      </c>
      <c r="E1704" s="18">
        <v>691</v>
      </c>
      <c r="F1704" s="18">
        <v>3222</v>
      </c>
      <c r="G1704" s="18">
        <v>2318</v>
      </c>
      <c r="H1704" s="18">
        <v>2138.5</v>
      </c>
      <c r="I1704" s="18">
        <v>270.33999999999997</v>
      </c>
      <c r="J1704" s="18">
        <v>452.3</v>
      </c>
      <c r="K1704" s="18">
        <v>256.55</v>
      </c>
      <c r="L1704" s="18">
        <v>646</v>
      </c>
      <c r="M1704" s="18">
        <v>202</v>
      </c>
    </row>
    <row r="1705" spans="3:13" ht="15" customHeight="1" x14ac:dyDescent="0.35">
      <c r="C1705" s="20">
        <v>43731</v>
      </c>
      <c r="D1705" s="21">
        <v>209.91</v>
      </c>
      <c r="E1705" s="21">
        <v>680</v>
      </c>
      <c r="F1705" s="21">
        <v>3247.5</v>
      </c>
      <c r="G1705" s="21">
        <v>2314</v>
      </c>
      <c r="H1705" s="21">
        <v>2094</v>
      </c>
      <c r="I1705" s="21">
        <v>264.27</v>
      </c>
      <c r="J1705" s="21">
        <v>452.9</v>
      </c>
      <c r="K1705" s="21">
        <v>249.05</v>
      </c>
      <c r="L1705" s="21">
        <v>646.6</v>
      </c>
      <c r="M1705" s="21">
        <v>201.1</v>
      </c>
    </row>
    <row r="1706" spans="3:13" ht="15" customHeight="1" x14ac:dyDescent="0.35">
      <c r="C1706" s="17">
        <v>43732</v>
      </c>
      <c r="D1706" s="18">
        <v>205.99</v>
      </c>
      <c r="E1706" s="18">
        <v>676.1</v>
      </c>
      <c r="F1706" s="18">
        <v>3259.5</v>
      </c>
      <c r="G1706" s="18">
        <v>2318</v>
      </c>
      <c r="H1706" s="18">
        <v>2020</v>
      </c>
      <c r="I1706" s="18">
        <v>264.41000000000003</v>
      </c>
      <c r="J1706" s="18">
        <v>458.2</v>
      </c>
      <c r="K1706" s="18">
        <v>244.2</v>
      </c>
      <c r="L1706" s="18">
        <v>639.20000000000005</v>
      </c>
      <c r="M1706" s="18">
        <v>199.55</v>
      </c>
    </row>
    <row r="1707" spans="3:13" ht="15" customHeight="1" x14ac:dyDescent="0.35">
      <c r="C1707" s="20">
        <v>43733</v>
      </c>
      <c r="D1707" s="21">
        <v>204.48</v>
      </c>
      <c r="E1707" s="21">
        <v>676.1</v>
      </c>
      <c r="F1707" s="21">
        <v>3233</v>
      </c>
      <c r="G1707" s="21">
        <v>2299</v>
      </c>
      <c r="H1707" s="21">
        <v>2065.5</v>
      </c>
      <c r="I1707" s="21">
        <v>266.25</v>
      </c>
      <c r="J1707" s="21">
        <v>457</v>
      </c>
      <c r="K1707" s="21">
        <v>243</v>
      </c>
      <c r="L1707" s="21">
        <v>634.79999999999995</v>
      </c>
      <c r="M1707" s="21">
        <v>202.2</v>
      </c>
    </row>
    <row r="1708" spans="3:13" ht="15" customHeight="1" x14ac:dyDescent="0.35">
      <c r="C1708" s="17">
        <v>43734</v>
      </c>
      <c r="D1708" s="18">
        <v>205.89</v>
      </c>
      <c r="E1708" s="18">
        <v>682.4</v>
      </c>
      <c r="F1708" s="18">
        <v>3282</v>
      </c>
      <c r="G1708" s="18">
        <v>2308</v>
      </c>
      <c r="H1708" s="18">
        <v>1798.2</v>
      </c>
      <c r="I1708" s="18">
        <v>267.89</v>
      </c>
      <c r="J1708" s="18">
        <v>462.9</v>
      </c>
      <c r="K1708" s="18">
        <v>243.3</v>
      </c>
      <c r="L1708" s="18">
        <v>631.20000000000005</v>
      </c>
      <c r="M1708" s="18">
        <v>201.6</v>
      </c>
    </row>
    <row r="1709" spans="3:13" ht="15" customHeight="1" x14ac:dyDescent="0.35">
      <c r="C1709" s="20">
        <v>43735</v>
      </c>
      <c r="D1709" s="21">
        <v>210.01</v>
      </c>
      <c r="E1709" s="21">
        <v>694.7</v>
      </c>
      <c r="F1709" s="21">
        <v>3299.5</v>
      </c>
      <c r="G1709" s="21">
        <v>2302</v>
      </c>
      <c r="H1709" s="21">
        <v>1774.6</v>
      </c>
      <c r="I1709" s="21">
        <v>270.07</v>
      </c>
      <c r="J1709" s="21">
        <v>462.7</v>
      </c>
      <c r="K1709" s="21">
        <v>247</v>
      </c>
      <c r="L1709" s="21">
        <v>645.6</v>
      </c>
      <c r="M1709" s="21">
        <v>208.9</v>
      </c>
    </row>
    <row r="1710" spans="3:13" ht="15" customHeight="1" x14ac:dyDescent="0.35">
      <c r="C1710" s="17">
        <v>43738</v>
      </c>
      <c r="D1710" s="18">
        <v>208.6</v>
      </c>
      <c r="E1710" s="18">
        <v>691.3</v>
      </c>
      <c r="F1710" s="18">
        <v>3333</v>
      </c>
      <c r="G1710" s="18">
        <v>2303</v>
      </c>
      <c r="H1710" s="18">
        <v>1828.2</v>
      </c>
      <c r="I1710" s="18">
        <v>270.2</v>
      </c>
      <c r="J1710" s="18">
        <v>467.8</v>
      </c>
      <c r="K1710" s="18">
        <v>244.75</v>
      </c>
      <c r="L1710" s="18">
        <v>648</v>
      </c>
      <c r="M1710" s="18">
        <v>206.8</v>
      </c>
    </row>
    <row r="1711" spans="3:13" ht="15" customHeight="1" x14ac:dyDescent="0.35">
      <c r="C1711" s="20">
        <v>43739</v>
      </c>
      <c r="D1711" s="21">
        <v>202.47</v>
      </c>
      <c r="E1711" s="21">
        <v>686.1</v>
      </c>
      <c r="F1711" s="21">
        <v>3318.5</v>
      </c>
      <c r="G1711" s="21">
        <v>2304</v>
      </c>
      <c r="H1711" s="21">
        <v>1860</v>
      </c>
      <c r="I1711" s="21">
        <v>264.41000000000003</v>
      </c>
      <c r="J1711" s="21">
        <v>463.3</v>
      </c>
      <c r="K1711" s="21">
        <v>238</v>
      </c>
      <c r="L1711" s="21">
        <v>646.4</v>
      </c>
      <c r="M1711" s="21">
        <v>209.2</v>
      </c>
    </row>
    <row r="1712" spans="3:13" ht="15" customHeight="1" x14ac:dyDescent="0.35">
      <c r="C1712" s="17">
        <v>43740</v>
      </c>
      <c r="D1712" s="18">
        <v>195.69</v>
      </c>
      <c r="E1712" s="18">
        <v>660.4</v>
      </c>
      <c r="F1712" s="18">
        <v>3218.5</v>
      </c>
      <c r="G1712" s="18">
        <v>2160</v>
      </c>
      <c r="H1712" s="18">
        <v>1830</v>
      </c>
      <c r="I1712" s="18">
        <v>252.34</v>
      </c>
      <c r="J1712" s="18">
        <v>453</v>
      </c>
      <c r="K1712" s="18">
        <v>232.75</v>
      </c>
      <c r="L1712" s="18">
        <v>618.20000000000005</v>
      </c>
      <c r="M1712" s="18">
        <v>195.95</v>
      </c>
    </row>
    <row r="1713" spans="3:13" ht="15" customHeight="1" x14ac:dyDescent="0.35">
      <c r="C1713" s="20">
        <v>43741</v>
      </c>
      <c r="D1713" s="21">
        <v>194.43</v>
      </c>
      <c r="E1713" s="21">
        <v>656.8</v>
      </c>
      <c r="F1713" s="21">
        <v>3279</v>
      </c>
      <c r="G1713" s="21">
        <v>2195</v>
      </c>
      <c r="H1713" s="21">
        <v>1840</v>
      </c>
      <c r="I1713" s="21">
        <v>246.2</v>
      </c>
      <c r="J1713" s="21">
        <v>449.6</v>
      </c>
      <c r="K1713" s="21">
        <v>227.95</v>
      </c>
      <c r="L1713" s="21">
        <v>618</v>
      </c>
      <c r="M1713" s="21">
        <v>189.05</v>
      </c>
    </row>
    <row r="1714" spans="3:13" ht="15" customHeight="1" x14ac:dyDescent="0.35">
      <c r="C1714" s="17">
        <v>43742</v>
      </c>
      <c r="D1714" s="18">
        <v>196.04</v>
      </c>
      <c r="E1714" s="18">
        <v>666.4</v>
      </c>
      <c r="F1714" s="18">
        <v>3288.5</v>
      </c>
      <c r="G1714" s="18">
        <v>2205</v>
      </c>
      <c r="H1714" s="18">
        <v>1820.6</v>
      </c>
      <c r="I1714" s="18">
        <v>248.93</v>
      </c>
      <c r="J1714" s="18">
        <v>455.3</v>
      </c>
      <c r="K1714" s="18">
        <v>226.65</v>
      </c>
      <c r="L1714" s="18">
        <v>620.6</v>
      </c>
      <c r="M1714" s="18">
        <v>192.3</v>
      </c>
    </row>
    <row r="1715" spans="3:13" ht="15" customHeight="1" x14ac:dyDescent="0.35">
      <c r="C1715" s="20">
        <v>43745</v>
      </c>
      <c r="D1715" s="21">
        <v>195.99</v>
      </c>
      <c r="E1715" s="21">
        <v>659</v>
      </c>
      <c r="F1715" s="21">
        <v>3328</v>
      </c>
      <c r="G1715" s="21">
        <v>2165</v>
      </c>
      <c r="H1715" s="21">
        <v>1830.4</v>
      </c>
      <c r="I1715" s="21">
        <v>249.61</v>
      </c>
      <c r="J1715" s="21">
        <v>461.7</v>
      </c>
      <c r="K1715" s="21">
        <v>225</v>
      </c>
      <c r="L1715" s="21">
        <v>619.4</v>
      </c>
      <c r="M1715" s="21">
        <v>191.3</v>
      </c>
    </row>
    <row r="1716" spans="3:13" ht="15" customHeight="1" x14ac:dyDescent="0.35">
      <c r="C1716" s="17">
        <v>43746</v>
      </c>
      <c r="D1716" s="18">
        <v>190.21</v>
      </c>
      <c r="E1716" s="18">
        <v>664.2</v>
      </c>
      <c r="F1716" s="18">
        <v>3320</v>
      </c>
      <c r="G1716" s="18">
        <v>2156</v>
      </c>
      <c r="H1716" s="18">
        <v>1841.4</v>
      </c>
      <c r="I1716" s="18">
        <v>247.7</v>
      </c>
      <c r="J1716" s="18">
        <v>457.6</v>
      </c>
      <c r="K1716" s="18">
        <v>223.9</v>
      </c>
      <c r="L1716" s="18">
        <v>614.6</v>
      </c>
      <c r="M1716" s="18">
        <v>188.7</v>
      </c>
    </row>
    <row r="1717" spans="3:13" ht="15" customHeight="1" x14ac:dyDescent="0.35">
      <c r="C1717" s="20">
        <v>43747</v>
      </c>
      <c r="D1717" s="21">
        <v>191.01</v>
      </c>
      <c r="E1717" s="21">
        <v>658</v>
      </c>
      <c r="F1717" s="21">
        <v>3355</v>
      </c>
      <c r="G1717" s="21">
        <v>2119</v>
      </c>
      <c r="H1717" s="21">
        <v>1852.2</v>
      </c>
      <c r="I1717" s="21">
        <v>249.47</v>
      </c>
      <c r="J1717" s="21">
        <v>459.9</v>
      </c>
      <c r="K1717" s="21">
        <v>224.85</v>
      </c>
      <c r="L1717" s="21">
        <v>609.4</v>
      </c>
      <c r="M1717" s="21">
        <v>185.9</v>
      </c>
    </row>
    <row r="1718" spans="3:13" ht="15" customHeight="1" x14ac:dyDescent="0.35">
      <c r="C1718" s="17">
        <v>43748</v>
      </c>
      <c r="D1718" s="18">
        <v>196.79</v>
      </c>
      <c r="E1718" s="18">
        <v>669.6</v>
      </c>
      <c r="F1718" s="18">
        <v>3321.5</v>
      </c>
      <c r="G1718" s="18">
        <v>2106</v>
      </c>
      <c r="H1718" s="18">
        <v>1872.6</v>
      </c>
      <c r="I1718" s="18">
        <v>250.29</v>
      </c>
      <c r="J1718" s="18">
        <v>456.6</v>
      </c>
      <c r="K1718" s="18">
        <v>232</v>
      </c>
      <c r="L1718" s="18">
        <v>586.79999999999995</v>
      </c>
      <c r="M1718" s="18">
        <v>192.8</v>
      </c>
    </row>
    <row r="1719" spans="3:13" ht="15" customHeight="1" x14ac:dyDescent="0.35">
      <c r="C1719" s="20">
        <v>43749</v>
      </c>
      <c r="D1719" s="21">
        <v>219.35</v>
      </c>
      <c r="E1719" s="21">
        <v>704.5</v>
      </c>
      <c r="F1719" s="21">
        <v>3210</v>
      </c>
      <c r="G1719" s="21">
        <v>2181</v>
      </c>
      <c r="H1719" s="21">
        <v>1853.4</v>
      </c>
      <c r="I1719" s="21">
        <v>253.43</v>
      </c>
      <c r="J1719" s="21">
        <v>454.7</v>
      </c>
      <c r="K1719" s="21">
        <v>237.5</v>
      </c>
      <c r="L1719" s="21">
        <v>654.4</v>
      </c>
      <c r="M1719" s="21">
        <v>210.2</v>
      </c>
    </row>
    <row r="1720" spans="3:13" ht="15" customHeight="1" x14ac:dyDescent="0.35">
      <c r="C1720" s="17">
        <v>43752</v>
      </c>
      <c r="D1720" s="18">
        <v>216.24</v>
      </c>
      <c r="E1720" s="18">
        <v>694.7</v>
      </c>
      <c r="F1720" s="18">
        <v>3230.5</v>
      </c>
      <c r="G1720" s="18">
        <v>2187</v>
      </c>
      <c r="H1720" s="18">
        <v>1841</v>
      </c>
      <c r="I1720" s="18">
        <v>256.56</v>
      </c>
      <c r="J1720" s="18">
        <v>451.7</v>
      </c>
      <c r="K1720" s="18">
        <v>230.85</v>
      </c>
      <c r="L1720" s="18">
        <v>649.6</v>
      </c>
      <c r="M1720" s="18">
        <v>214.1</v>
      </c>
    </row>
    <row r="1721" spans="3:13" ht="15" customHeight="1" x14ac:dyDescent="0.35">
      <c r="C1721" s="20">
        <v>43753</v>
      </c>
      <c r="D1721" s="21">
        <v>227.19</v>
      </c>
      <c r="E1721" s="21">
        <v>718.9</v>
      </c>
      <c r="F1721" s="21">
        <v>3164</v>
      </c>
      <c r="G1721" s="21">
        <v>2233</v>
      </c>
      <c r="H1721" s="21">
        <v>1849.6</v>
      </c>
      <c r="I1721" s="21">
        <v>254.45</v>
      </c>
      <c r="J1721" s="21">
        <v>450</v>
      </c>
      <c r="K1721" s="21">
        <v>233.65</v>
      </c>
      <c r="L1721" s="21">
        <v>683</v>
      </c>
      <c r="M1721" s="21">
        <v>221.6</v>
      </c>
    </row>
    <row r="1722" spans="3:13" ht="15" customHeight="1" x14ac:dyDescent="0.35">
      <c r="C1722" s="17">
        <v>43754</v>
      </c>
      <c r="D1722" s="18">
        <v>230.81</v>
      </c>
      <c r="E1722" s="18">
        <v>711.5</v>
      </c>
      <c r="F1722" s="18">
        <v>3163</v>
      </c>
      <c r="G1722" s="18">
        <v>2210</v>
      </c>
      <c r="H1722" s="18">
        <v>1842.4</v>
      </c>
      <c r="I1722" s="18">
        <v>252.95</v>
      </c>
      <c r="J1722" s="18">
        <v>442.2</v>
      </c>
      <c r="K1722" s="18">
        <v>230.45</v>
      </c>
      <c r="L1722" s="18">
        <v>676.8</v>
      </c>
      <c r="M1722" s="18">
        <v>218.4</v>
      </c>
    </row>
    <row r="1723" spans="3:13" ht="15" customHeight="1" x14ac:dyDescent="0.35">
      <c r="C1723" s="20">
        <v>43755</v>
      </c>
      <c r="D1723" s="21">
        <v>233.32</v>
      </c>
      <c r="E1723" s="21">
        <v>718.8</v>
      </c>
      <c r="F1723" s="21">
        <v>3146</v>
      </c>
      <c r="G1723" s="21">
        <v>2234</v>
      </c>
      <c r="H1723" s="21">
        <v>1838</v>
      </c>
      <c r="I1723" s="21">
        <v>248.79</v>
      </c>
      <c r="J1723" s="21">
        <v>453</v>
      </c>
      <c r="K1723" s="21">
        <v>228.55</v>
      </c>
      <c r="L1723" s="21">
        <v>671</v>
      </c>
      <c r="M1723" s="21">
        <v>215.9</v>
      </c>
    </row>
    <row r="1724" spans="3:13" ht="15" customHeight="1" x14ac:dyDescent="0.35">
      <c r="C1724" s="17">
        <v>43756</v>
      </c>
      <c r="D1724" s="18">
        <v>239.45</v>
      </c>
      <c r="E1724" s="18">
        <v>714.2</v>
      </c>
      <c r="F1724" s="18">
        <v>3116.5</v>
      </c>
      <c r="G1724" s="18">
        <v>2229</v>
      </c>
      <c r="H1724" s="18">
        <v>1863</v>
      </c>
      <c r="I1724" s="18">
        <v>242.65</v>
      </c>
      <c r="J1724" s="18">
        <v>449.4</v>
      </c>
      <c r="K1724" s="18">
        <v>227.55</v>
      </c>
      <c r="L1724" s="18">
        <v>674.2</v>
      </c>
      <c r="M1724" s="18">
        <v>215.4</v>
      </c>
    </row>
    <row r="1725" spans="3:13" ht="15" customHeight="1" x14ac:dyDescent="0.35">
      <c r="C1725" s="20">
        <v>43759</v>
      </c>
      <c r="D1725" s="21">
        <v>243.77</v>
      </c>
      <c r="E1725" s="21">
        <v>715</v>
      </c>
      <c r="F1725" s="21">
        <v>3096</v>
      </c>
      <c r="G1725" s="21">
        <v>2222</v>
      </c>
      <c r="H1725" s="21">
        <v>1867.4</v>
      </c>
      <c r="I1725" s="21">
        <v>240.88</v>
      </c>
      <c r="J1725" s="21">
        <v>440.5</v>
      </c>
      <c r="K1725" s="21">
        <v>232.7</v>
      </c>
      <c r="L1725" s="21">
        <v>669.6</v>
      </c>
      <c r="M1725" s="21">
        <v>215.4</v>
      </c>
    </row>
    <row r="1726" spans="3:13" ht="15" customHeight="1" x14ac:dyDescent="0.35">
      <c r="C1726" s="17">
        <v>43760</v>
      </c>
      <c r="D1726" s="18">
        <v>241.86</v>
      </c>
      <c r="E1726" s="18">
        <v>713.5</v>
      </c>
      <c r="F1726" s="18">
        <v>3114.5</v>
      </c>
      <c r="G1726" s="18">
        <v>2206</v>
      </c>
      <c r="H1726" s="18">
        <v>1850.8</v>
      </c>
      <c r="I1726" s="18">
        <v>247.15</v>
      </c>
      <c r="J1726" s="18">
        <v>445.8</v>
      </c>
      <c r="K1726" s="18">
        <v>231.3</v>
      </c>
      <c r="L1726" s="18">
        <v>668.8</v>
      </c>
      <c r="M1726" s="18">
        <v>217</v>
      </c>
    </row>
    <row r="1727" spans="3:13" ht="15" customHeight="1" x14ac:dyDescent="0.35">
      <c r="C1727" s="20">
        <v>43761</v>
      </c>
      <c r="D1727" s="21">
        <v>234.82</v>
      </c>
      <c r="E1727" s="21">
        <v>713.1</v>
      </c>
      <c r="F1727" s="21">
        <v>3123.5</v>
      </c>
      <c r="G1727" s="21">
        <v>2197</v>
      </c>
      <c r="H1727" s="21">
        <v>1853.6</v>
      </c>
      <c r="I1727" s="21">
        <v>247.77</v>
      </c>
      <c r="J1727" s="21">
        <v>438</v>
      </c>
      <c r="K1727" s="21">
        <v>234</v>
      </c>
      <c r="L1727" s="21">
        <v>652.6</v>
      </c>
      <c r="M1727" s="21">
        <v>217.7</v>
      </c>
    </row>
    <row r="1728" spans="3:13" ht="15" customHeight="1" x14ac:dyDescent="0.35">
      <c r="C1728" s="17">
        <v>43762</v>
      </c>
      <c r="D1728" s="18">
        <v>226.99</v>
      </c>
      <c r="E1728" s="18">
        <v>718</v>
      </c>
      <c r="F1728" s="18">
        <v>3142</v>
      </c>
      <c r="G1728" s="18">
        <v>2189</v>
      </c>
      <c r="H1728" s="18">
        <v>1861.8</v>
      </c>
      <c r="I1728" s="18">
        <v>240.9</v>
      </c>
      <c r="J1728" s="18">
        <v>444</v>
      </c>
      <c r="K1728" s="18">
        <v>232.35</v>
      </c>
      <c r="L1728" s="18">
        <v>646.20000000000005</v>
      </c>
      <c r="M1728" s="18">
        <v>214.1</v>
      </c>
    </row>
    <row r="1729" spans="3:13" ht="15" customHeight="1" x14ac:dyDescent="0.35">
      <c r="C1729" s="20">
        <v>43763</v>
      </c>
      <c r="D1729" s="21">
        <v>226.89</v>
      </c>
      <c r="E1729" s="21">
        <v>707.5</v>
      </c>
      <c r="F1729" s="21">
        <v>3121</v>
      </c>
      <c r="G1729" s="21">
        <v>2192</v>
      </c>
      <c r="H1729" s="21">
        <v>1820</v>
      </c>
      <c r="I1729" s="21">
        <v>244.61</v>
      </c>
      <c r="J1729" s="21">
        <v>442.1</v>
      </c>
      <c r="K1729" s="21">
        <v>234.25</v>
      </c>
      <c r="L1729" s="21">
        <v>646</v>
      </c>
      <c r="M1729" s="21">
        <v>212.7</v>
      </c>
    </row>
    <row r="1730" spans="3:13" ht="15" customHeight="1" x14ac:dyDescent="0.35">
      <c r="C1730" s="17">
        <v>43766</v>
      </c>
      <c r="D1730" s="18">
        <v>224.68</v>
      </c>
      <c r="E1730" s="18">
        <v>712</v>
      </c>
      <c r="F1730" s="18">
        <v>3097</v>
      </c>
      <c r="G1730" s="18">
        <v>2215</v>
      </c>
      <c r="H1730" s="18">
        <v>1779.6</v>
      </c>
      <c r="I1730" s="18">
        <v>247.56</v>
      </c>
      <c r="J1730" s="18">
        <v>447.5</v>
      </c>
      <c r="K1730" s="18">
        <v>239.5</v>
      </c>
      <c r="L1730" s="18">
        <v>648.4</v>
      </c>
      <c r="M1730" s="18">
        <v>212.3</v>
      </c>
    </row>
    <row r="1731" spans="3:13" ht="15" customHeight="1" x14ac:dyDescent="0.35">
      <c r="C1731" s="20">
        <v>43767</v>
      </c>
      <c r="D1731" s="21">
        <v>220.25</v>
      </c>
      <c r="E1731" s="21">
        <v>707.5</v>
      </c>
      <c r="F1731" s="21">
        <v>3105.5</v>
      </c>
      <c r="G1731" s="21">
        <v>2224</v>
      </c>
      <c r="H1731" s="21">
        <v>1758.6</v>
      </c>
      <c r="I1731" s="21">
        <v>245.5</v>
      </c>
      <c r="J1731" s="21">
        <v>447.9</v>
      </c>
      <c r="K1731" s="21">
        <v>240.9</v>
      </c>
      <c r="L1731" s="21">
        <v>642.6</v>
      </c>
      <c r="M1731" s="21">
        <v>212.5</v>
      </c>
    </row>
    <row r="1732" spans="3:13" ht="15" customHeight="1" x14ac:dyDescent="0.35">
      <c r="C1732" s="17">
        <v>43768</v>
      </c>
      <c r="D1732" s="18">
        <v>214.73</v>
      </c>
      <c r="E1732" s="18">
        <v>700</v>
      </c>
      <c r="F1732" s="18">
        <v>3178</v>
      </c>
      <c r="G1732" s="18">
        <v>2232</v>
      </c>
      <c r="H1732" s="18">
        <v>1750.6</v>
      </c>
      <c r="I1732" s="18">
        <v>244.47</v>
      </c>
      <c r="J1732" s="18">
        <v>454.5</v>
      </c>
      <c r="K1732" s="18">
        <v>237.4</v>
      </c>
      <c r="L1732" s="18">
        <v>637.79999999999995</v>
      </c>
      <c r="M1732" s="18">
        <v>205.4</v>
      </c>
    </row>
    <row r="1733" spans="3:13" ht="15" customHeight="1" x14ac:dyDescent="0.35">
      <c r="C1733" s="20">
        <v>43769</v>
      </c>
      <c r="D1733" s="21">
        <v>213.72</v>
      </c>
      <c r="E1733" s="21">
        <v>704.2</v>
      </c>
      <c r="F1733" s="21">
        <v>3164.5</v>
      </c>
      <c r="G1733" s="21">
        <v>2226</v>
      </c>
      <c r="H1733" s="21">
        <v>1692.4</v>
      </c>
      <c r="I1733" s="21">
        <v>243.31</v>
      </c>
      <c r="J1733" s="21">
        <v>454.5</v>
      </c>
      <c r="K1733" s="21">
        <v>232.65</v>
      </c>
      <c r="L1733" s="21">
        <v>631.20000000000005</v>
      </c>
      <c r="M1733" s="21">
        <v>207.2</v>
      </c>
    </row>
    <row r="1734" spans="3:13" ht="15" customHeight="1" x14ac:dyDescent="0.35">
      <c r="C1734" s="17">
        <v>43770</v>
      </c>
      <c r="D1734" s="18">
        <v>215.73</v>
      </c>
      <c r="E1734" s="18">
        <v>717.1</v>
      </c>
      <c r="F1734" s="18">
        <v>3154</v>
      </c>
      <c r="G1734" s="18">
        <v>2250</v>
      </c>
      <c r="H1734" s="18">
        <v>1697.4</v>
      </c>
      <c r="I1734" s="18">
        <v>248.66</v>
      </c>
      <c r="J1734" s="18">
        <v>453.2</v>
      </c>
      <c r="K1734" s="18">
        <v>240.95</v>
      </c>
      <c r="L1734" s="18">
        <v>634</v>
      </c>
      <c r="M1734" s="18">
        <v>209.1</v>
      </c>
    </row>
    <row r="1735" spans="3:13" ht="15" customHeight="1" x14ac:dyDescent="0.35">
      <c r="C1735" s="20">
        <v>43773</v>
      </c>
      <c r="D1735" s="21">
        <v>217.74</v>
      </c>
      <c r="E1735" s="21">
        <v>716.2</v>
      </c>
      <c r="F1735" s="21">
        <v>3130.5</v>
      </c>
      <c r="G1735" s="21">
        <v>2249</v>
      </c>
      <c r="H1735" s="21">
        <v>1738.4</v>
      </c>
      <c r="I1735" s="21">
        <v>252.64</v>
      </c>
      <c r="J1735" s="21">
        <v>446.8</v>
      </c>
      <c r="K1735" s="21">
        <v>252.2</v>
      </c>
      <c r="L1735" s="21">
        <v>626.79999999999995</v>
      </c>
      <c r="M1735" s="21">
        <v>215.3</v>
      </c>
    </row>
    <row r="1736" spans="3:13" ht="15" customHeight="1" x14ac:dyDescent="0.35">
      <c r="C1736" s="17">
        <v>43774</v>
      </c>
      <c r="D1736" s="18">
        <v>217.54</v>
      </c>
      <c r="E1736" s="18">
        <v>718.8</v>
      </c>
      <c r="F1736" s="18">
        <v>3101.5</v>
      </c>
      <c r="G1736" s="18">
        <v>2374</v>
      </c>
      <c r="H1736" s="18">
        <v>1749.2</v>
      </c>
      <c r="I1736" s="18">
        <v>263.89999999999998</v>
      </c>
      <c r="J1736" s="18">
        <v>438.5</v>
      </c>
      <c r="K1736" s="18">
        <v>259.14999999999998</v>
      </c>
      <c r="L1736" s="18">
        <v>630.79999999999995</v>
      </c>
      <c r="M1736" s="18">
        <v>217.7</v>
      </c>
    </row>
    <row r="1737" spans="3:13" ht="15" customHeight="1" x14ac:dyDescent="0.35">
      <c r="C1737" s="20">
        <v>43775</v>
      </c>
      <c r="D1737" s="21">
        <v>217.14</v>
      </c>
      <c r="E1737" s="21">
        <v>713.2</v>
      </c>
      <c r="F1737" s="21">
        <v>3125</v>
      </c>
      <c r="G1737" s="21">
        <v>2422</v>
      </c>
      <c r="H1737" s="21">
        <v>1791</v>
      </c>
      <c r="I1737" s="21">
        <v>266.44</v>
      </c>
      <c r="J1737" s="21">
        <v>438</v>
      </c>
      <c r="K1737" s="21">
        <v>256.95</v>
      </c>
      <c r="L1737" s="21">
        <v>633.6</v>
      </c>
      <c r="M1737" s="21">
        <v>215.7</v>
      </c>
    </row>
    <row r="1738" spans="3:13" ht="15" customHeight="1" x14ac:dyDescent="0.35">
      <c r="C1738" s="17">
        <v>43776</v>
      </c>
      <c r="D1738" s="18">
        <v>216.74</v>
      </c>
      <c r="E1738" s="18">
        <v>718.6</v>
      </c>
      <c r="F1738" s="18">
        <v>3116</v>
      </c>
      <c r="G1738" s="18">
        <v>2431</v>
      </c>
      <c r="H1738" s="18">
        <v>1771</v>
      </c>
      <c r="I1738" s="18">
        <v>267.52999999999997</v>
      </c>
      <c r="J1738" s="18">
        <v>439.3</v>
      </c>
      <c r="K1738" s="18">
        <v>258.7</v>
      </c>
      <c r="L1738" s="18">
        <v>640.4</v>
      </c>
      <c r="M1738" s="18">
        <v>218.6</v>
      </c>
    </row>
    <row r="1739" spans="3:13" ht="15" customHeight="1" x14ac:dyDescent="0.35">
      <c r="C1739" s="20">
        <v>43777</v>
      </c>
      <c r="D1739" s="21">
        <v>214.03</v>
      </c>
      <c r="E1739" s="21">
        <v>708.8</v>
      </c>
      <c r="F1739" s="21">
        <v>3090</v>
      </c>
      <c r="G1739" s="21">
        <v>2443</v>
      </c>
      <c r="H1739" s="21">
        <v>1774</v>
      </c>
      <c r="I1739" s="21">
        <v>266.57</v>
      </c>
      <c r="J1739" s="21">
        <v>437.8</v>
      </c>
      <c r="K1739" s="21">
        <v>254.4</v>
      </c>
      <c r="L1739" s="21">
        <v>626.79999999999995</v>
      </c>
      <c r="M1739" s="21">
        <v>217.8</v>
      </c>
    </row>
    <row r="1740" spans="3:13" ht="15" customHeight="1" x14ac:dyDescent="0.35">
      <c r="C1740" s="17">
        <v>43780</v>
      </c>
      <c r="D1740" s="18">
        <v>222.67</v>
      </c>
      <c r="E1740" s="18">
        <v>712.7</v>
      </c>
      <c r="F1740" s="18">
        <v>3109</v>
      </c>
      <c r="G1740" s="18">
        <v>2448</v>
      </c>
      <c r="H1740" s="18">
        <v>1794.8</v>
      </c>
      <c r="I1740" s="18">
        <v>253.81</v>
      </c>
      <c r="J1740" s="18">
        <v>435.7</v>
      </c>
      <c r="K1740" s="18">
        <v>245.5</v>
      </c>
      <c r="L1740" s="18">
        <v>642.6</v>
      </c>
      <c r="M1740" s="18">
        <v>216.9</v>
      </c>
    </row>
    <row r="1741" spans="3:13" ht="15" customHeight="1" x14ac:dyDescent="0.35">
      <c r="C1741" s="20">
        <v>43781</v>
      </c>
      <c r="D1741" s="21">
        <v>223.37</v>
      </c>
      <c r="E1741" s="21">
        <v>722.5</v>
      </c>
      <c r="F1741" s="21">
        <v>3060</v>
      </c>
      <c r="G1741" s="21">
        <v>2459</v>
      </c>
      <c r="H1741" s="21">
        <v>1791.8</v>
      </c>
      <c r="I1741" s="21">
        <v>255.32</v>
      </c>
      <c r="J1741" s="21">
        <v>436.2</v>
      </c>
      <c r="K1741" s="21">
        <v>245.35</v>
      </c>
      <c r="L1741" s="21">
        <v>641.6</v>
      </c>
      <c r="M1741" s="21">
        <v>216.2</v>
      </c>
    </row>
    <row r="1742" spans="3:13" ht="15" customHeight="1" x14ac:dyDescent="0.35">
      <c r="C1742" s="17">
        <v>43782</v>
      </c>
      <c r="D1742" s="18">
        <v>223.37</v>
      </c>
      <c r="E1742" s="18">
        <v>713.4</v>
      </c>
      <c r="F1742" s="18">
        <v>3116</v>
      </c>
      <c r="G1742" s="18">
        <v>2476</v>
      </c>
      <c r="H1742" s="18">
        <v>1762.2</v>
      </c>
      <c r="I1742" s="18">
        <v>252.57</v>
      </c>
      <c r="J1742" s="18">
        <v>444.3</v>
      </c>
      <c r="K1742" s="18">
        <v>241.65</v>
      </c>
      <c r="L1742" s="18">
        <v>640</v>
      </c>
      <c r="M1742" s="18">
        <v>212.2</v>
      </c>
    </row>
    <row r="1743" spans="3:13" ht="15" customHeight="1" x14ac:dyDescent="0.35">
      <c r="C1743" s="20">
        <v>43783</v>
      </c>
      <c r="D1743" s="21">
        <v>222.37</v>
      </c>
      <c r="E1743" s="21">
        <v>712.6</v>
      </c>
      <c r="F1743" s="21">
        <v>3123.5</v>
      </c>
      <c r="G1743" s="21">
        <v>2439</v>
      </c>
      <c r="H1743" s="21">
        <v>1758.2</v>
      </c>
      <c r="I1743" s="21">
        <v>250.38</v>
      </c>
      <c r="J1743" s="21">
        <v>445.9</v>
      </c>
      <c r="K1743" s="21">
        <v>239.05</v>
      </c>
      <c r="L1743" s="21">
        <v>642.4</v>
      </c>
      <c r="M1743" s="21">
        <v>206.9</v>
      </c>
    </row>
    <row r="1744" spans="3:13" ht="15" customHeight="1" x14ac:dyDescent="0.35">
      <c r="C1744" s="17">
        <v>43784</v>
      </c>
      <c r="D1744" s="18">
        <v>225.78</v>
      </c>
      <c r="E1744" s="18">
        <v>722</v>
      </c>
      <c r="F1744" s="18">
        <v>3096.5</v>
      </c>
      <c r="G1744" s="18">
        <v>2462</v>
      </c>
      <c r="H1744" s="18">
        <v>1732.4</v>
      </c>
      <c r="I1744" s="18">
        <v>251.61</v>
      </c>
      <c r="J1744" s="18">
        <v>444.3</v>
      </c>
      <c r="K1744" s="18">
        <v>243.6</v>
      </c>
      <c r="L1744" s="18">
        <v>651.79999999999995</v>
      </c>
      <c r="M1744" s="18">
        <v>209.9</v>
      </c>
    </row>
    <row r="1745" spans="3:13" ht="15" customHeight="1" x14ac:dyDescent="0.35">
      <c r="C1745" s="20">
        <v>43787</v>
      </c>
      <c r="D1745" s="21">
        <v>225.98</v>
      </c>
      <c r="E1745" s="21">
        <v>719.9</v>
      </c>
      <c r="F1745" s="21">
        <v>3107</v>
      </c>
      <c r="G1745" s="21">
        <v>2465</v>
      </c>
      <c r="H1745" s="21">
        <v>1752.6</v>
      </c>
      <c r="I1745" s="21">
        <v>250.03</v>
      </c>
      <c r="J1745" s="21">
        <v>441.6</v>
      </c>
      <c r="K1745" s="21">
        <v>239.5</v>
      </c>
      <c r="L1745" s="21">
        <v>655.4</v>
      </c>
      <c r="M1745" s="21">
        <v>209.7</v>
      </c>
    </row>
    <row r="1746" spans="3:13" ht="15" customHeight="1" x14ac:dyDescent="0.35">
      <c r="C1746" s="17">
        <v>43788</v>
      </c>
      <c r="D1746" s="18">
        <v>223.77</v>
      </c>
      <c r="E1746" s="18">
        <v>718.8</v>
      </c>
      <c r="F1746" s="18">
        <v>3118.5</v>
      </c>
      <c r="G1746" s="18">
        <v>2436</v>
      </c>
      <c r="H1746" s="18">
        <v>1775</v>
      </c>
      <c r="I1746" s="18">
        <v>250.24</v>
      </c>
      <c r="J1746" s="18">
        <v>445.3</v>
      </c>
      <c r="K1746" s="18">
        <v>240.95</v>
      </c>
      <c r="L1746" s="18">
        <v>652.20000000000005</v>
      </c>
      <c r="M1746" s="18">
        <v>208.8</v>
      </c>
    </row>
    <row r="1747" spans="3:13" ht="15" customHeight="1" x14ac:dyDescent="0.35">
      <c r="C1747" s="20">
        <v>43789</v>
      </c>
      <c r="D1747" s="21">
        <v>223.67</v>
      </c>
      <c r="E1747" s="21">
        <v>706.5</v>
      </c>
      <c r="F1747" s="21">
        <v>3114</v>
      </c>
      <c r="G1747" s="21">
        <v>2458</v>
      </c>
      <c r="H1747" s="21">
        <v>1761</v>
      </c>
      <c r="I1747" s="21">
        <v>247.08</v>
      </c>
      <c r="J1747" s="21">
        <v>442.7</v>
      </c>
      <c r="K1747" s="21">
        <v>242</v>
      </c>
      <c r="L1747" s="21">
        <v>652.79999999999995</v>
      </c>
      <c r="M1747" s="21">
        <v>194</v>
      </c>
    </row>
    <row r="1748" spans="3:13" ht="15" customHeight="1" x14ac:dyDescent="0.35">
      <c r="C1748" s="17">
        <v>43790</v>
      </c>
      <c r="D1748" s="18">
        <v>221.86</v>
      </c>
      <c r="E1748" s="18">
        <v>700.7</v>
      </c>
      <c r="F1748" s="18">
        <v>3098.5</v>
      </c>
      <c r="G1748" s="18">
        <v>2478</v>
      </c>
      <c r="H1748" s="18">
        <v>1709.2</v>
      </c>
      <c r="I1748" s="18">
        <v>245.37</v>
      </c>
      <c r="J1748" s="18">
        <v>437.9</v>
      </c>
      <c r="K1748" s="18">
        <v>239.6</v>
      </c>
      <c r="L1748" s="18">
        <v>646.20000000000005</v>
      </c>
      <c r="M1748" s="18">
        <v>197.5</v>
      </c>
    </row>
    <row r="1749" spans="3:13" ht="15" customHeight="1" x14ac:dyDescent="0.35">
      <c r="C1749" s="20">
        <v>43791</v>
      </c>
      <c r="D1749" s="21">
        <v>225.98</v>
      </c>
      <c r="E1749" s="21">
        <v>711.7</v>
      </c>
      <c r="F1749" s="21">
        <v>3119.5</v>
      </c>
      <c r="G1749" s="21">
        <v>2521</v>
      </c>
      <c r="H1749" s="21">
        <v>1690</v>
      </c>
      <c r="I1749" s="21">
        <v>251.61</v>
      </c>
      <c r="J1749" s="21">
        <v>441.1</v>
      </c>
      <c r="K1749" s="21">
        <v>246.9</v>
      </c>
      <c r="L1749" s="21">
        <v>659.4</v>
      </c>
      <c r="M1749" s="21">
        <v>197</v>
      </c>
    </row>
    <row r="1750" spans="3:13" ht="15" customHeight="1" x14ac:dyDescent="0.35">
      <c r="C1750" s="17">
        <v>43794</v>
      </c>
      <c r="D1750" s="18">
        <v>230.6</v>
      </c>
      <c r="E1750" s="18">
        <v>719</v>
      </c>
      <c r="F1750" s="18">
        <v>3151.5</v>
      </c>
      <c r="G1750" s="18">
        <v>2542</v>
      </c>
      <c r="H1750" s="18">
        <v>1669.6</v>
      </c>
      <c r="I1750" s="18">
        <v>254.63</v>
      </c>
      <c r="J1750" s="18">
        <v>449.2</v>
      </c>
      <c r="K1750" s="18">
        <v>248.35</v>
      </c>
      <c r="L1750" s="18">
        <v>672.2</v>
      </c>
      <c r="M1750" s="18">
        <v>205.3</v>
      </c>
    </row>
    <row r="1751" spans="3:13" ht="15" customHeight="1" x14ac:dyDescent="0.35">
      <c r="C1751" s="20">
        <v>43795</v>
      </c>
      <c r="D1751" s="21">
        <v>231.91</v>
      </c>
      <c r="E1751" s="21">
        <v>728.6</v>
      </c>
      <c r="F1751" s="21">
        <v>3192.5</v>
      </c>
      <c r="G1751" s="21">
        <v>2576</v>
      </c>
      <c r="H1751" s="21">
        <v>1669.4</v>
      </c>
      <c r="I1751" s="21">
        <v>254.29</v>
      </c>
      <c r="J1751" s="21">
        <v>450.3</v>
      </c>
      <c r="K1751" s="21">
        <v>249.5</v>
      </c>
      <c r="L1751" s="21">
        <v>668.8</v>
      </c>
      <c r="M1751" s="21">
        <v>211</v>
      </c>
    </row>
    <row r="1752" spans="3:13" ht="15" customHeight="1" x14ac:dyDescent="0.35">
      <c r="C1752" s="17">
        <v>43796</v>
      </c>
      <c r="D1752" s="18">
        <v>232.31</v>
      </c>
      <c r="E1752" s="18">
        <v>733.4</v>
      </c>
      <c r="F1752" s="18">
        <v>3189</v>
      </c>
      <c r="G1752" s="18">
        <v>2588</v>
      </c>
      <c r="H1752" s="18">
        <v>1713.4</v>
      </c>
      <c r="I1752" s="18">
        <v>245.64</v>
      </c>
      <c r="J1752" s="18">
        <v>449</v>
      </c>
      <c r="K1752" s="18">
        <v>247.5</v>
      </c>
      <c r="L1752" s="18">
        <v>684.4</v>
      </c>
      <c r="M1752" s="18">
        <v>214</v>
      </c>
    </row>
    <row r="1753" spans="3:13" ht="15" customHeight="1" x14ac:dyDescent="0.35">
      <c r="C1753" s="20">
        <v>43797</v>
      </c>
      <c r="D1753" s="21">
        <v>233.22</v>
      </c>
      <c r="E1753" s="21">
        <v>744.4</v>
      </c>
      <c r="F1753" s="21">
        <v>3189.5</v>
      </c>
      <c r="G1753" s="21">
        <v>2580</v>
      </c>
      <c r="H1753" s="21">
        <v>1714</v>
      </c>
      <c r="I1753" s="21">
        <v>246.6</v>
      </c>
      <c r="J1753" s="21">
        <v>447.5</v>
      </c>
      <c r="K1753" s="21">
        <v>247.9</v>
      </c>
      <c r="L1753" s="21">
        <v>681</v>
      </c>
      <c r="M1753" s="21">
        <v>215.7</v>
      </c>
    </row>
    <row r="1754" spans="3:13" ht="15" customHeight="1" x14ac:dyDescent="0.35">
      <c r="C1754" s="17">
        <v>43798</v>
      </c>
      <c r="D1754" s="18">
        <v>227.29</v>
      </c>
      <c r="E1754" s="18">
        <v>745.5</v>
      </c>
      <c r="F1754" s="18">
        <v>3165</v>
      </c>
      <c r="G1754" s="18">
        <v>2569</v>
      </c>
      <c r="H1754" s="18">
        <v>1703.2</v>
      </c>
      <c r="I1754" s="18">
        <v>244.2</v>
      </c>
      <c r="J1754" s="18">
        <v>444.9</v>
      </c>
      <c r="K1754" s="18">
        <v>243.9</v>
      </c>
      <c r="L1754" s="18">
        <v>666.8</v>
      </c>
      <c r="M1754" s="18">
        <v>209.9</v>
      </c>
    </row>
    <row r="1755" spans="3:13" ht="15" customHeight="1" x14ac:dyDescent="0.35">
      <c r="C1755" s="20">
        <v>43801</v>
      </c>
      <c r="D1755" s="21">
        <v>223.07</v>
      </c>
      <c r="E1755" s="21">
        <v>738.7</v>
      </c>
      <c r="F1755" s="21">
        <v>3124</v>
      </c>
      <c r="G1755" s="21">
        <v>2525</v>
      </c>
      <c r="H1755" s="21">
        <v>1723</v>
      </c>
      <c r="I1755" s="21">
        <v>239.05</v>
      </c>
      <c r="J1755" s="21">
        <v>440</v>
      </c>
      <c r="K1755" s="21">
        <v>244.8</v>
      </c>
      <c r="L1755" s="21">
        <v>656.2</v>
      </c>
      <c r="M1755" s="21">
        <v>210.1</v>
      </c>
    </row>
    <row r="1756" spans="3:13" ht="15" customHeight="1" x14ac:dyDescent="0.35">
      <c r="C1756" s="17">
        <v>43802</v>
      </c>
      <c r="D1756" s="18">
        <v>219.05</v>
      </c>
      <c r="E1756" s="18">
        <v>726.5</v>
      </c>
      <c r="F1756" s="18">
        <v>3117.5</v>
      </c>
      <c r="G1756" s="18">
        <v>2472</v>
      </c>
      <c r="H1756" s="18">
        <v>1705</v>
      </c>
      <c r="I1756" s="18">
        <v>237.54</v>
      </c>
      <c r="J1756" s="18">
        <v>435.2</v>
      </c>
      <c r="K1756" s="18">
        <v>235.65</v>
      </c>
      <c r="L1756" s="18">
        <v>649.6</v>
      </c>
      <c r="M1756" s="18">
        <v>204.7</v>
      </c>
    </row>
    <row r="1757" spans="3:13" ht="15" customHeight="1" x14ac:dyDescent="0.35">
      <c r="C1757" s="20">
        <v>43803</v>
      </c>
      <c r="D1757" s="21">
        <v>223.57</v>
      </c>
      <c r="E1757" s="21">
        <v>740</v>
      </c>
      <c r="F1757" s="21">
        <v>3083.5</v>
      </c>
      <c r="G1757" s="21">
        <v>2505</v>
      </c>
      <c r="H1757" s="21">
        <v>1707</v>
      </c>
      <c r="I1757" s="21">
        <v>240.84</v>
      </c>
      <c r="J1757" s="21">
        <v>434.6</v>
      </c>
      <c r="K1757" s="21">
        <v>238.35</v>
      </c>
      <c r="L1757" s="21">
        <v>665</v>
      </c>
      <c r="M1757" s="21">
        <v>204.1</v>
      </c>
    </row>
    <row r="1758" spans="3:13" ht="15" customHeight="1" x14ac:dyDescent="0.35">
      <c r="C1758" s="17">
        <v>43804</v>
      </c>
      <c r="D1758" s="18">
        <v>226.18</v>
      </c>
      <c r="E1758" s="18">
        <v>739</v>
      </c>
      <c r="F1758" s="18">
        <v>3059</v>
      </c>
      <c r="G1758" s="18">
        <v>2497</v>
      </c>
      <c r="H1758" s="18">
        <v>1688.8</v>
      </c>
      <c r="I1758" s="18">
        <v>241.25</v>
      </c>
      <c r="J1758" s="18">
        <v>438.5</v>
      </c>
      <c r="K1758" s="18">
        <v>216.9</v>
      </c>
      <c r="L1758" s="18">
        <v>661.4</v>
      </c>
      <c r="M1758" s="18">
        <v>207.1</v>
      </c>
    </row>
    <row r="1759" spans="3:13" ht="15" customHeight="1" x14ac:dyDescent="0.35">
      <c r="C1759" s="20">
        <v>43805</v>
      </c>
      <c r="D1759" s="21">
        <v>229.1</v>
      </c>
      <c r="E1759" s="21">
        <v>740.8</v>
      </c>
      <c r="F1759" s="21">
        <v>3100.5</v>
      </c>
      <c r="G1759" s="21">
        <v>2538</v>
      </c>
      <c r="H1759" s="21">
        <v>1713.4</v>
      </c>
      <c r="I1759" s="21">
        <v>246.26</v>
      </c>
      <c r="J1759" s="21">
        <v>440.4</v>
      </c>
      <c r="K1759" s="21">
        <v>220.15</v>
      </c>
      <c r="L1759" s="21">
        <v>668.6</v>
      </c>
      <c r="M1759" s="21">
        <v>212.7</v>
      </c>
    </row>
    <row r="1760" spans="3:13" ht="15" customHeight="1" x14ac:dyDescent="0.35">
      <c r="C1760" s="17">
        <v>43808</v>
      </c>
      <c r="D1760" s="18">
        <v>231.11</v>
      </c>
      <c r="E1760" s="18">
        <v>713.7</v>
      </c>
      <c r="F1760" s="18">
        <v>3076</v>
      </c>
      <c r="G1760" s="18">
        <v>2523</v>
      </c>
      <c r="H1760" s="18">
        <v>1695.2</v>
      </c>
      <c r="I1760" s="18">
        <v>248.8</v>
      </c>
      <c r="J1760" s="18">
        <v>429.8</v>
      </c>
      <c r="K1760" s="18">
        <v>219.15</v>
      </c>
      <c r="L1760" s="18">
        <v>670.2</v>
      </c>
      <c r="M1760" s="18">
        <v>214</v>
      </c>
    </row>
    <row r="1761" spans="3:13" ht="15" customHeight="1" x14ac:dyDescent="0.35">
      <c r="C1761" s="20">
        <v>43809</v>
      </c>
      <c r="D1761" s="21">
        <v>230.4</v>
      </c>
      <c r="E1761" s="21">
        <v>712.1</v>
      </c>
      <c r="F1761" s="21">
        <v>3072.5</v>
      </c>
      <c r="G1761" s="21">
        <v>2491</v>
      </c>
      <c r="H1761" s="21">
        <v>1675.8</v>
      </c>
      <c r="I1761" s="21">
        <v>240.56</v>
      </c>
      <c r="J1761" s="21">
        <v>431.1</v>
      </c>
      <c r="K1761" s="21">
        <v>217.05</v>
      </c>
      <c r="L1761" s="21">
        <v>664.4</v>
      </c>
      <c r="M1761" s="21">
        <v>213</v>
      </c>
    </row>
    <row r="1762" spans="3:13" ht="15" customHeight="1" x14ac:dyDescent="0.35">
      <c r="C1762" s="17">
        <v>43810</v>
      </c>
      <c r="D1762" s="18">
        <v>229</v>
      </c>
      <c r="E1762" s="18">
        <v>722.9</v>
      </c>
      <c r="F1762" s="18">
        <v>3080</v>
      </c>
      <c r="G1762" s="18">
        <v>2479</v>
      </c>
      <c r="H1762" s="18">
        <v>1668.2</v>
      </c>
      <c r="I1762" s="18">
        <v>241.38</v>
      </c>
      <c r="J1762" s="18">
        <v>435.5</v>
      </c>
      <c r="K1762" s="18">
        <v>218.7</v>
      </c>
      <c r="L1762" s="18">
        <v>658.6</v>
      </c>
      <c r="M1762" s="18">
        <v>213.8</v>
      </c>
    </row>
    <row r="1763" spans="3:13" ht="15" customHeight="1" x14ac:dyDescent="0.35">
      <c r="C1763" s="20">
        <v>43811</v>
      </c>
      <c r="D1763" s="21">
        <v>233.42</v>
      </c>
      <c r="E1763" s="21">
        <v>727.4</v>
      </c>
      <c r="F1763" s="21">
        <v>3060</v>
      </c>
      <c r="G1763" s="21">
        <v>2433</v>
      </c>
      <c r="H1763" s="21">
        <v>1684</v>
      </c>
      <c r="I1763" s="21">
        <v>241.73</v>
      </c>
      <c r="J1763" s="21">
        <v>434.9</v>
      </c>
      <c r="K1763" s="21">
        <v>226.35</v>
      </c>
      <c r="L1763" s="21">
        <v>671</v>
      </c>
      <c r="M1763" s="21">
        <v>218</v>
      </c>
    </row>
    <row r="1764" spans="3:13" ht="15" customHeight="1" x14ac:dyDescent="0.35">
      <c r="C1764" s="17">
        <v>43812</v>
      </c>
      <c r="D1764" s="18">
        <v>253.01</v>
      </c>
      <c r="E1764" s="18">
        <v>729.2</v>
      </c>
      <c r="F1764" s="18">
        <v>3051</v>
      </c>
      <c r="G1764" s="18">
        <v>2599</v>
      </c>
      <c r="H1764" s="18">
        <v>1765.2</v>
      </c>
      <c r="I1764" s="18">
        <v>235.55</v>
      </c>
      <c r="J1764" s="18">
        <v>426.5</v>
      </c>
      <c r="K1764" s="18">
        <v>225.8</v>
      </c>
      <c r="L1764" s="18">
        <v>765</v>
      </c>
      <c r="M1764" s="18">
        <v>221.9</v>
      </c>
    </row>
    <row r="1765" spans="3:13" ht="15" customHeight="1" x14ac:dyDescent="0.35">
      <c r="C1765" s="20">
        <v>43815</v>
      </c>
      <c r="D1765" s="21">
        <v>262.26</v>
      </c>
      <c r="E1765" s="21">
        <v>752</v>
      </c>
      <c r="F1765" s="21">
        <v>3114.5</v>
      </c>
      <c r="G1765" s="21">
        <v>2631</v>
      </c>
      <c r="H1765" s="21">
        <v>1804.8</v>
      </c>
      <c r="I1765" s="21">
        <v>241.93</v>
      </c>
      <c r="J1765" s="21">
        <v>442.3</v>
      </c>
      <c r="K1765" s="21">
        <v>233.35</v>
      </c>
      <c r="L1765" s="21">
        <v>774.2</v>
      </c>
      <c r="M1765" s="21">
        <v>224</v>
      </c>
    </row>
    <row r="1766" spans="3:13" ht="15" customHeight="1" x14ac:dyDescent="0.35">
      <c r="C1766" s="17">
        <v>43816</v>
      </c>
      <c r="D1766" s="18">
        <v>254.52</v>
      </c>
      <c r="E1766" s="18">
        <v>756.7</v>
      </c>
      <c r="F1766" s="18">
        <v>3155</v>
      </c>
      <c r="G1766" s="18">
        <v>2567</v>
      </c>
      <c r="H1766" s="18">
        <v>1774.2</v>
      </c>
      <c r="I1766" s="18">
        <v>236.79</v>
      </c>
      <c r="J1766" s="18">
        <v>447.3</v>
      </c>
      <c r="K1766" s="18">
        <v>232.2</v>
      </c>
      <c r="L1766" s="18">
        <v>759.8</v>
      </c>
      <c r="M1766" s="18">
        <v>219.3</v>
      </c>
    </row>
    <row r="1767" spans="3:13" ht="15" customHeight="1" x14ac:dyDescent="0.35">
      <c r="C1767" s="20">
        <v>43817</v>
      </c>
      <c r="D1767" s="21">
        <v>249.9</v>
      </c>
      <c r="E1767" s="21">
        <v>750.8</v>
      </c>
      <c r="F1767" s="21">
        <v>3148</v>
      </c>
      <c r="G1767" s="21">
        <v>2565</v>
      </c>
      <c r="H1767" s="21">
        <v>1817</v>
      </c>
      <c r="I1767" s="21">
        <v>239.67</v>
      </c>
      <c r="J1767" s="21">
        <v>450.9</v>
      </c>
      <c r="K1767" s="21">
        <v>234.2</v>
      </c>
      <c r="L1767" s="21">
        <v>746.8</v>
      </c>
      <c r="M1767" s="21">
        <v>215.4</v>
      </c>
    </row>
    <row r="1768" spans="3:13" ht="15" customHeight="1" x14ac:dyDescent="0.35">
      <c r="C1768" s="17">
        <v>43818</v>
      </c>
      <c r="D1768" s="18">
        <v>248.59</v>
      </c>
      <c r="E1768" s="18">
        <v>758.7</v>
      </c>
      <c r="F1768" s="18">
        <v>3156</v>
      </c>
      <c r="G1768" s="18">
        <v>2604</v>
      </c>
      <c r="H1768" s="18">
        <v>1825.8</v>
      </c>
      <c r="I1768" s="18">
        <v>238.78</v>
      </c>
      <c r="J1768" s="18">
        <v>452.9</v>
      </c>
      <c r="K1768" s="18">
        <v>239.65</v>
      </c>
      <c r="L1768" s="18">
        <v>736.6</v>
      </c>
      <c r="M1768" s="18">
        <v>219.9</v>
      </c>
    </row>
    <row r="1769" spans="3:13" ht="15" customHeight="1" x14ac:dyDescent="0.35">
      <c r="C1769" s="20">
        <v>43819</v>
      </c>
      <c r="D1769" s="21">
        <v>244.27</v>
      </c>
      <c r="E1769" s="21">
        <v>745.7</v>
      </c>
      <c r="F1769" s="21">
        <v>3190</v>
      </c>
      <c r="G1769" s="21">
        <v>2591</v>
      </c>
      <c r="H1769" s="21">
        <v>1849</v>
      </c>
      <c r="I1769" s="21">
        <v>238.78</v>
      </c>
      <c r="J1769" s="21">
        <v>458.6</v>
      </c>
      <c r="K1769" s="21">
        <v>236.65</v>
      </c>
      <c r="L1769" s="21">
        <v>739.2</v>
      </c>
      <c r="M1769" s="21">
        <v>216.9</v>
      </c>
    </row>
    <row r="1770" spans="3:13" ht="15" customHeight="1" x14ac:dyDescent="0.35">
      <c r="C1770" s="17">
        <v>43822</v>
      </c>
      <c r="D1770" s="18">
        <v>242.86</v>
      </c>
      <c r="E1770" s="18">
        <v>751.2</v>
      </c>
      <c r="F1770" s="18">
        <v>3228</v>
      </c>
      <c r="G1770" s="18">
        <v>2612</v>
      </c>
      <c r="H1770" s="18">
        <v>1858.2</v>
      </c>
      <c r="I1770" s="18">
        <v>241.73</v>
      </c>
      <c r="J1770" s="18">
        <v>461.4</v>
      </c>
      <c r="K1770" s="18">
        <v>235.55</v>
      </c>
      <c r="L1770" s="18">
        <v>740.2</v>
      </c>
      <c r="M1770" s="18">
        <v>218.3</v>
      </c>
    </row>
    <row r="1771" spans="3:13" ht="15" customHeight="1" x14ac:dyDescent="0.35">
      <c r="C1771" s="20">
        <v>43823</v>
      </c>
      <c r="D1771" s="21">
        <v>243.87</v>
      </c>
      <c r="E1771" s="21">
        <v>755.5</v>
      </c>
      <c r="F1771" s="21">
        <v>3220</v>
      </c>
      <c r="G1771" s="21">
        <v>2612</v>
      </c>
      <c r="H1771" s="21">
        <v>1860.8</v>
      </c>
      <c r="I1771" s="21">
        <v>239.53</v>
      </c>
      <c r="J1771" s="21">
        <v>460.8</v>
      </c>
      <c r="K1771" s="21">
        <v>234.75</v>
      </c>
      <c r="L1771" s="21">
        <v>743.6</v>
      </c>
      <c r="M1771" s="21">
        <v>220.3</v>
      </c>
    </row>
    <row r="1772" spans="3:13" ht="15" customHeight="1" x14ac:dyDescent="0.35">
      <c r="C1772" s="17">
        <v>43826</v>
      </c>
      <c r="D1772" s="18">
        <v>243.77</v>
      </c>
      <c r="E1772" s="18">
        <v>754.9</v>
      </c>
      <c r="F1772" s="18">
        <v>3229</v>
      </c>
      <c r="G1772" s="18">
        <v>2642</v>
      </c>
      <c r="H1772" s="18">
        <v>1859.6</v>
      </c>
      <c r="I1772" s="18">
        <v>240.7</v>
      </c>
      <c r="J1772" s="18">
        <v>464.8</v>
      </c>
      <c r="K1772" s="18">
        <v>238.75</v>
      </c>
      <c r="L1772" s="18">
        <v>746</v>
      </c>
      <c r="M1772" s="18">
        <v>220</v>
      </c>
    </row>
    <row r="1773" spans="3:13" ht="15" customHeight="1" x14ac:dyDescent="0.35">
      <c r="C1773" s="20">
        <v>43829</v>
      </c>
      <c r="D1773" s="21">
        <v>243.06</v>
      </c>
      <c r="E1773" s="21">
        <v>750.5</v>
      </c>
      <c r="F1773" s="21">
        <v>3205</v>
      </c>
      <c r="G1773" s="21">
        <v>2606</v>
      </c>
      <c r="H1773" s="21">
        <v>1867</v>
      </c>
      <c r="I1773" s="21">
        <v>236.03</v>
      </c>
      <c r="J1773" s="21">
        <v>455.6</v>
      </c>
      <c r="K1773" s="21">
        <v>237.35</v>
      </c>
      <c r="L1773" s="21">
        <v>746</v>
      </c>
      <c r="M1773" s="21">
        <v>219.1</v>
      </c>
    </row>
    <row r="1774" spans="3:13" ht="15" customHeight="1" x14ac:dyDescent="0.35">
      <c r="C1774" s="17">
        <v>43830</v>
      </c>
      <c r="D1774" s="18">
        <v>241.46</v>
      </c>
      <c r="E1774" s="18">
        <v>749</v>
      </c>
      <c r="F1774" s="18">
        <v>3200.5</v>
      </c>
      <c r="G1774" s="18">
        <v>2598</v>
      </c>
      <c r="H1774" s="18">
        <v>1869</v>
      </c>
      <c r="I1774" s="18">
        <v>234.45</v>
      </c>
      <c r="J1774" s="18">
        <v>453</v>
      </c>
      <c r="K1774" s="18">
        <v>235.35</v>
      </c>
      <c r="L1774" s="18">
        <v>746.6</v>
      </c>
      <c r="M1774" s="18">
        <v>217</v>
      </c>
    </row>
    <row r="1775" spans="3:13" ht="15" customHeight="1" x14ac:dyDescent="0.35">
      <c r="C1775" s="20">
        <v>43832</v>
      </c>
      <c r="D1775" s="21">
        <v>245.48</v>
      </c>
      <c r="E1775" s="21">
        <v>754.9</v>
      </c>
      <c r="F1775" s="21">
        <v>3183</v>
      </c>
      <c r="G1775" s="21">
        <v>2580</v>
      </c>
      <c r="H1775" s="21">
        <v>1876</v>
      </c>
      <c r="I1775" s="21">
        <v>233.77</v>
      </c>
      <c r="J1775" s="21">
        <v>455.6</v>
      </c>
      <c r="K1775" s="21">
        <v>241.05</v>
      </c>
      <c r="L1775" s="21">
        <v>752</v>
      </c>
      <c r="M1775" s="21">
        <v>221.2</v>
      </c>
    </row>
    <row r="1776" spans="3:13" ht="15" customHeight="1" x14ac:dyDescent="0.35">
      <c r="C1776" s="17">
        <v>43833</v>
      </c>
      <c r="D1776" s="18">
        <v>239.45</v>
      </c>
      <c r="E1776" s="18">
        <v>751.8</v>
      </c>
      <c r="F1776" s="18">
        <v>3189.5</v>
      </c>
      <c r="G1776" s="18">
        <v>2593</v>
      </c>
      <c r="H1776" s="18">
        <v>1922.2</v>
      </c>
      <c r="I1776" s="18">
        <v>232.6</v>
      </c>
      <c r="J1776" s="18">
        <v>457.9</v>
      </c>
      <c r="K1776" s="18">
        <v>241.65</v>
      </c>
      <c r="L1776" s="18">
        <v>746</v>
      </c>
      <c r="M1776" s="18">
        <v>219</v>
      </c>
    </row>
    <row r="1777" spans="3:13" ht="15" customHeight="1" x14ac:dyDescent="0.35">
      <c r="C1777" s="20">
        <v>43836</v>
      </c>
      <c r="D1777" s="21">
        <v>241.15</v>
      </c>
      <c r="E1777" s="21">
        <v>746.1</v>
      </c>
      <c r="F1777" s="21">
        <v>3183.5</v>
      </c>
      <c r="G1777" s="21">
        <v>2615</v>
      </c>
      <c r="H1777" s="21">
        <v>1911</v>
      </c>
      <c r="I1777" s="21">
        <v>232.32</v>
      </c>
      <c r="J1777" s="21">
        <v>452.5</v>
      </c>
      <c r="K1777" s="21">
        <v>236.3</v>
      </c>
      <c r="L1777" s="21">
        <v>747.8</v>
      </c>
      <c r="M1777" s="21">
        <v>219.6</v>
      </c>
    </row>
    <row r="1778" spans="3:13" ht="15" customHeight="1" x14ac:dyDescent="0.35">
      <c r="C1778" s="17">
        <v>43837</v>
      </c>
      <c r="D1778" s="18">
        <v>241.76</v>
      </c>
      <c r="E1778" s="18">
        <v>749.6</v>
      </c>
      <c r="F1778" s="18">
        <v>3184.5</v>
      </c>
      <c r="G1778" s="18">
        <v>2672</v>
      </c>
      <c r="H1778" s="18">
        <v>1947.2</v>
      </c>
      <c r="I1778" s="18">
        <v>229.3</v>
      </c>
      <c r="J1778" s="18">
        <v>442.4</v>
      </c>
      <c r="K1778" s="18">
        <v>237</v>
      </c>
      <c r="L1778" s="18">
        <v>762.2</v>
      </c>
      <c r="M1778" s="18">
        <v>228</v>
      </c>
    </row>
    <row r="1779" spans="3:13" ht="15" customHeight="1" x14ac:dyDescent="0.35">
      <c r="C1779" s="20">
        <v>43838</v>
      </c>
      <c r="D1779" s="21">
        <v>241.46</v>
      </c>
      <c r="E1779" s="21">
        <v>746.3</v>
      </c>
      <c r="F1779" s="21">
        <v>3208.5</v>
      </c>
      <c r="G1779" s="21">
        <v>2662</v>
      </c>
      <c r="H1779" s="21">
        <v>1970.4</v>
      </c>
      <c r="I1779" s="21">
        <v>228.41</v>
      </c>
      <c r="J1779" s="21">
        <v>445.5</v>
      </c>
      <c r="K1779" s="21">
        <v>239.8</v>
      </c>
      <c r="L1779" s="21">
        <v>761.2</v>
      </c>
      <c r="M1779" s="21">
        <v>224</v>
      </c>
    </row>
    <row r="1780" spans="3:13" ht="15" customHeight="1" x14ac:dyDescent="0.35">
      <c r="C1780" s="17">
        <v>43839</v>
      </c>
      <c r="D1780" s="18">
        <v>239.85</v>
      </c>
      <c r="E1780" s="18">
        <v>743.7</v>
      </c>
      <c r="F1780" s="18">
        <v>3245.5</v>
      </c>
      <c r="G1780" s="18">
        <v>2660</v>
      </c>
      <c r="H1780" s="18">
        <v>1965.4</v>
      </c>
      <c r="I1780" s="18">
        <v>235.21</v>
      </c>
      <c r="J1780" s="18">
        <v>455</v>
      </c>
      <c r="K1780" s="18">
        <v>238.45</v>
      </c>
      <c r="L1780" s="18">
        <v>758</v>
      </c>
      <c r="M1780" s="18">
        <v>217.5</v>
      </c>
    </row>
    <row r="1781" spans="3:13" ht="15" customHeight="1" x14ac:dyDescent="0.35">
      <c r="C1781" s="20">
        <v>43840</v>
      </c>
      <c r="D1781" s="21">
        <v>236.43</v>
      </c>
      <c r="E1781" s="21">
        <v>734</v>
      </c>
      <c r="F1781" s="21">
        <v>3245</v>
      </c>
      <c r="G1781" s="21">
        <v>2621</v>
      </c>
      <c r="H1781" s="21">
        <v>1960</v>
      </c>
      <c r="I1781" s="21">
        <v>234.25</v>
      </c>
      <c r="J1781" s="21">
        <v>455.2</v>
      </c>
      <c r="K1781" s="21">
        <v>240.2</v>
      </c>
      <c r="L1781" s="21">
        <v>756.2</v>
      </c>
      <c r="M1781" s="21">
        <v>210.4</v>
      </c>
    </row>
    <row r="1782" spans="3:13" ht="15" customHeight="1" x14ac:dyDescent="0.35">
      <c r="C1782" s="17">
        <v>43843</v>
      </c>
      <c r="D1782" s="18">
        <v>233.12</v>
      </c>
      <c r="E1782" s="18">
        <v>733.9</v>
      </c>
      <c r="F1782" s="18">
        <v>3232.5</v>
      </c>
      <c r="G1782" s="18">
        <v>2575</v>
      </c>
      <c r="H1782" s="18">
        <v>1972.4</v>
      </c>
      <c r="I1782" s="18">
        <v>231.84</v>
      </c>
      <c r="J1782" s="18">
        <v>451.7</v>
      </c>
      <c r="K1782" s="18">
        <v>242.3</v>
      </c>
      <c r="L1782" s="18">
        <v>768.4</v>
      </c>
      <c r="M1782" s="18">
        <v>214</v>
      </c>
    </row>
    <row r="1783" spans="3:13" ht="15" customHeight="1" x14ac:dyDescent="0.35">
      <c r="C1783" s="20">
        <v>43844</v>
      </c>
      <c r="D1783" s="21">
        <v>231.81</v>
      </c>
      <c r="E1783" s="21">
        <v>742</v>
      </c>
      <c r="F1783" s="21">
        <v>3231</v>
      </c>
      <c r="G1783" s="21">
        <v>2561</v>
      </c>
      <c r="H1783" s="21">
        <v>1988.8</v>
      </c>
      <c r="I1783" s="21">
        <v>231.16</v>
      </c>
      <c r="J1783" s="21">
        <v>456.7</v>
      </c>
      <c r="K1783" s="21">
        <v>242.65</v>
      </c>
      <c r="L1783" s="21">
        <v>781</v>
      </c>
      <c r="M1783" s="21">
        <v>218.5</v>
      </c>
    </row>
    <row r="1784" spans="3:13" ht="15" customHeight="1" x14ac:dyDescent="0.35">
      <c r="C1784" s="17">
        <v>43845</v>
      </c>
      <c r="D1784" s="18">
        <v>225.98</v>
      </c>
      <c r="E1784" s="18">
        <v>741.5</v>
      </c>
      <c r="F1784" s="18">
        <v>3276</v>
      </c>
      <c r="G1784" s="18">
        <v>2555</v>
      </c>
      <c r="H1784" s="18">
        <v>2025</v>
      </c>
      <c r="I1784" s="18">
        <v>232.26</v>
      </c>
      <c r="J1784" s="18">
        <v>464.3</v>
      </c>
      <c r="K1784" s="18">
        <v>241.35</v>
      </c>
      <c r="L1784" s="18">
        <v>787.2</v>
      </c>
      <c r="M1784" s="18">
        <v>214</v>
      </c>
    </row>
    <row r="1785" spans="3:13" ht="15" customHeight="1" x14ac:dyDescent="0.35">
      <c r="C1785" s="20">
        <v>43846</v>
      </c>
      <c r="D1785" s="21">
        <v>223.07</v>
      </c>
      <c r="E1785" s="21">
        <v>736.8</v>
      </c>
      <c r="F1785" s="21">
        <v>3250.5</v>
      </c>
      <c r="G1785" s="21">
        <v>2661</v>
      </c>
      <c r="H1785" s="21">
        <v>2033.5</v>
      </c>
      <c r="I1785" s="21">
        <v>232.46</v>
      </c>
      <c r="J1785" s="21">
        <v>467.6</v>
      </c>
      <c r="K1785" s="21">
        <v>242.05</v>
      </c>
      <c r="L1785" s="21">
        <v>792</v>
      </c>
      <c r="M1785" s="21">
        <v>209.9</v>
      </c>
    </row>
    <row r="1786" spans="3:13" ht="15" customHeight="1" x14ac:dyDescent="0.35">
      <c r="C1786" s="17">
        <v>43847</v>
      </c>
      <c r="D1786" s="18">
        <v>225.78</v>
      </c>
      <c r="E1786" s="18">
        <v>743</v>
      </c>
      <c r="F1786" s="18">
        <v>3281</v>
      </c>
      <c r="G1786" s="18">
        <v>2660</v>
      </c>
      <c r="H1786" s="18">
        <v>2045.5</v>
      </c>
      <c r="I1786" s="18">
        <v>231.91</v>
      </c>
      <c r="J1786" s="18">
        <v>475.5</v>
      </c>
      <c r="K1786" s="18">
        <v>243.2</v>
      </c>
      <c r="L1786" s="18">
        <v>799.4</v>
      </c>
      <c r="M1786" s="18">
        <v>210.3</v>
      </c>
    </row>
    <row r="1787" spans="3:13" ht="15" customHeight="1" x14ac:dyDescent="0.35">
      <c r="C1787" s="20">
        <v>43850</v>
      </c>
      <c r="D1787" s="21">
        <v>223.77</v>
      </c>
      <c r="E1787" s="21">
        <v>738.7</v>
      </c>
      <c r="F1787" s="21">
        <v>3272.5</v>
      </c>
      <c r="G1787" s="21">
        <v>2628</v>
      </c>
      <c r="H1787" s="21">
        <v>2038.5</v>
      </c>
      <c r="I1787" s="21">
        <v>228</v>
      </c>
      <c r="J1787" s="21">
        <v>471.5</v>
      </c>
      <c r="K1787" s="21">
        <v>241.8</v>
      </c>
      <c r="L1787" s="21">
        <v>816.4</v>
      </c>
      <c r="M1787" s="21">
        <v>212</v>
      </c>
    </row>
    <row r="1788" spans="3:13" ht="15" customHeight="1" x14ac:dyDescent="0.35">
      <c r="C1788" s="17">
        <v>43851</v>
      </c>
      <c r="D1788" s="18">
        <v>225.78</v>
      </c>
      <c r="E1788" s="18">
        <v>739.1</v>
      </c>
      <c r="F1788" s="18">
        <v>3252</v>
      </c>
      <c r="G1788" s="18">
        <v>2664</v>
      </c>
      <c r="H1788" s="18">
        <v>1985</v>
      </c>
      <c r="I1788" s="18">
        <v>227.86</v>
      </c>
      <c r="J1788" s="18">
        <v>470.6</v>
      </c>
      <c r="K1788" s="18">
        <v>238</v>
      </c>
      <c r="L1788" s="18">
        <v>806.8</v>
      </c>
      <c r="M1788" s="18">
        <v>213.3</v>
      </c>
    </row>
    <row r="1789" spans="3:13" ht="15" customHeight="1" x14ac:dyDescent="0.35">
      <c r="C1789" s="20">
        <v>43852</v>
      </c>
      <c r="D1789" s="21">
        <v>223.77</v>
      </c>
      <c r="E1789" s="21">
        <v>744</v>
      </c>
      <c r="F1789" s="21">
        <v>3222</v>
      </c>
      <c r="G1789" s="21">
        <v>2670</v>
      </c>
      <c r="H1789" s="21">
        <v>1952.6</v>
      </c>
      <c r="I1789" s="21">
        <v>222.72</v>
      </c>
      <c r="J1789" s="21">
        <v>472.7</v>
      </c>
      <c r="K1789" s="21">
        <v>235.1</v>
      </c>
      <c r="L1789" s="21">
        <v>803</v>
      </c>
      <c r="M1789" s="21">
        <v>212.7</v>
      </c>
    </row>
    <row r="1790" spans="3:13" ht="15" customHeight="1" x14ac:dyDescent="0.35">
      <c r="C1790" s="17">
        <v>43853</v>
      </c>
      <c r="D1790" s="18">
        <v>220.15</v>
      </c>
      <c r="E1790" s="18">
        <v>753.9</v>
      </c>
      <c r="F1790" s="18">
        <v>3217</v>
      </c>
      <c r="G1790" s="18">
        <v>2659</v>
      </c>
      <c r="H1790" s="18">
        <v>1935</v>
      </c>
      <c r="I1790" s="18">
        <v>223.88</v>
      </c>
      <c r="J1790" s="18">
        <v>467.6</v>
      </c>
      <c r="K1790" s="18">
        <v>228.15</v>
      </c>
      <c r="L1790" s="18">
        <v>797.2</v>
      </c>
      <c r="M1790" s="18">
        <v>207</v>
      </c>
    </row>
    <row r="1791" spans="3:13" ht="15" customHeight="1" x14ac:dyDescent="0.35">
      <c r="C1791" s="20">
        <v>43854</v>
      </c>
      <c r="D1791" s="21">
        <v>224.48</v>
      </c>
      <c r="E1791" s="21">
        <v>765.5</v>
      </c>
      <c r="F1791" s="21">
        <v>3240</v>
      </c>
      <c r="G1791" s="21">
        <v>2670</v>
      </c>
      <c r="H1791" s="21">
        <v>1959</v>
      </c>
      <c r="I1791" s="21">
        <v>225.8</v>
      </c>
      <c r="J1791" s="21">
        <v>481.4</v>
      </c>
      <c r="K1791" s="21">
        <v>230.55</v>
      </c>
      <c r="L1791" s="21">
        <v>809.6</v>
      </c>
      <c r="M1791" s="21">
        <v>206.9</v>
      </c>
    </row>
    <row r="1792" spans="3:13" ht="15" customHeight="1" x14ac:dyDescent="0.35">
      <c r="C1792" s="17">
        <v>43857</v>
      </c>
      <c r="D1792" s="18">
        <v>219.15</v>
      </c>
      <c r="E1792" s="18">
        <v>744</v>
      </c>
      <c r="F1792" s="18">
        <v>3192.5</v>
      </c>
      <c r="G1792" s="18">
        <v>2633</v>
      </c>
      <c r="H1792" s="18">
        <v>1924.2</v>
      </c>
      <c r="I1792" s="18">
        <v>218.46</v>
      </c>
      <c r="J1792" s="18">
        <v>470.4</v>
      </c>
      <c r="K1792" s="18">
        <v>221.4</v>
      </c>
      <c r="L1792" s="18">
        <v>793.6</v>
      </c>
      <c r="M1792" s="18">
        <v>202.5</v>
      </c>
    </row>
    <row r="1793" spans="3:13" ht="15" customHeight="1" x14ac:dyDescent="0.35">
      <c r="C1793" s="20">
        <v>43858</v>
      </c>
      <c r="D1793" s="21">
        <v>218.95</v>
      </c>
      <c r="E1793" s="21">
        <v>760.8</v>
      </c>
      <c r="F1793" s="21">
        <v>3146.5</v>
      </c>
      <c r="G1793" s="21">
        <v>2657</v>
      </c>
      <c r="H1793" s="21">
        <v>1933.8</v>
      </c>
      <c r="I1793" s="21">
        <v>223.4</v>
      </c>
      <c r="J1793" s="21">
        <v>475.6</v>
      </c>
      <c r="K1793" s="21">
        <v>227.6</v>
      </c>
      <c r="L1793" s="21">
        <v>806.4</v>
      </c>
      <c r="M1793" s="21">
        <v>204.5</v>
      </c>
    </row>
    <row r="1794" spans="3:13" ht="15" customHeight="1" x14ac:dyDescent="0.35">
      <c r="C1794" s="17">
        <v>43859</v>
      </c>
      <c r="D1794" s="18">
        <v>221.96</v>
      </c>
      <c r="E1794" s="18">
        <v>769.1</v>
      </c>
      <c r="F1794" s="18">
        <v>3110</v>
      </c>
      <c r="G1794" s="18">
        <v>2643</v>
      </c>
      <c r="H1794" s="18">
        <v>1949.4</v>
      </c>
      <c r="I1794" s="18">
        <v>231.09</v>
      </c>
      <c r="J1794" s="18">
        <v>475.1</v>
      </c>
      <c r="K1794" s="18">
        <v>228.85</v>
      </c>
      <c r="L1794" s="18">
        <v>799</v>
      </c>
      <c r="M1794" s="18">
        <v>207.8</v>
      </c>
    </row>
    <row r="1795" spans="3:13" ht="15" customHeight="1" x14ac:dyDescent="0.35">
      <c r="C1795" s="20">
        <v>43860</v>
      </c>
      <c r="D1795" s="21">
        <v>222.57</v>
      </c>
      <c r="E1795" s="21">
        <v>767.4</v>
      </c>
      <c r="F1795" s="21">
        <v>3029</v>
      </c>
      <c r="G1795" s="21">
        <v>2624</v>
      </c>
      <c r="H1795" s="21">
        <v>1923</v>
      </c>
      <c r="I1795" s="21">
        <v>231.3</v>
      </c>
      <c r="J1795" s="21">
        <v>471</v>
      </c>
      <c r="K1795" s="21">
        <v>226.4</v>
      </c>
      <c r="L1795" s="21">
        <v>802.4</v>
      </c>
      <c r="M1795" s="21">
        <v>205.7</v>
      </c>
    </row>
    <row r="1796" spans="3:13" ht="15" customHeight="1" x14ac:dyDescent="0.35">
      <c r="C1796" s="17">
        <v>43861</v>
      </c>
      <c r="D1796" s="18">
        <v>219.35</v>
      </c>
      <c r="E1796" s="18">
        <v>758</v>
      </c>
      <c r="F1796" s="18">
        <v>3010</v>
      </c>
      <c r="G1796" s="18">
        <v>2626</v>
      </c>
      <c r="H1796" s="18">
        <v>1950.8</v>
      </c>
      <c r="I1796" s="18">
        <v>229.92</v>
      </c>
      <c r="J1796" s="18">
        <v>467</v>
      </c>
      <c r="K1796" s="18">
        <v>222.5</v>
      </c>
      <c r="L1796" s="18">
        <v>802.8</v>
      </c>
      <c r="M1796" s="18">
        <v>204</v>
      </c>
    </row>
    <row r="1797" spans="3:13" ht="15" customHeight="1" x14ac:dyDescent="0.35">
      <c r="C1797" s="20">
        <v>43864</v>
      </c>
      <c r="D1797" s="21">
        <v>218.14</v>
      </c>
      <c r="E1797" s="21">
        <v>764.4</v>
      </c>
      <c r="F1797" s="21">
        <v>3098</v>
      </c>
      <c r="G1797" s="21">
        <v>2627</v>
      </c>
      <c r="H1797" s="21">
        <v>1941</v>
      </c>
      <c r="I1797" s="21">
        <v>231.71</v>
      </c>
      <c r="J1797" s="21">
        <v>479.8</v>
      </c>
      <c r="K1797" s="21">
        <v>221.6</v>
      </c>
      <c r="L1797" s="21">
        <v>810.8</v>
      </c>
      <c r="M1797" s="21">
        <v>205</v>
      </c>
    </row>
    <row r="1798" spans="3:13" ht="15" customHeight="1" x14ac:dyDescent="0.35">
      <c r="C1798" s="17">
        <v>43865</v>
      </c>
      <c r="D1798" s="18">
        <v>223.07</v>
      </c>
      <c r="E1798" s="18">
        <v>770.2</v>
      </c>
      <c r="F1798" s="18">
        <v>3140.5</v>
      </c>
      <c r="G1798" s="18">
        <v>2644</v>
      </c>
      <c r="H1798" s="18">
        <v>1953.2</v>
      </c>
      <c r="I1798" s="18">
        <v>235.21</v>
      </c>
      <c r="J1798" s="18">
        <v>491</v>
      </c>
      <c r="K1798" s="18">
        <v>233.1</v>
      </c>
      <c r="L1798" s="18">
        <v>821</v>
      </c>
      <c r="M1798" s="18">
        <v>204.1</v>
      </c>
    </row>
    <row r="1799" spans="3:13" ht="15" customHeight="1" x14ac:dyDescent="0.35">
      <c r="C1799" s="20">
        <v>43866</v>
      </c>
      <c r="D1799" s="21">
        <v>222.67</v>
      </c>
      <c r="E1799" s="21">
        <v>779.9</v>
      </c>
      <c r="F1799" s="21">
        <v>3149</v>
      </c>
      <c r="G1799" s="21">
        <v>2672</v>
      </c>
      <c r="H1799" s="21">
        <v>1821.6</v>
      </c>
      <c r="I1799" s="21">
        <v>235.62</v>
      </c>
      <c r="J1799" s="21">
        <v>499</v>
      </c>
      <c r="K1799" s="21">
        <v>236.7</v>
      </c>
      <c r="L1799" s="21">
        <v>839.4</v>
      </c>
      <c r="M1799" s="21">
        <v>207.8</v>
      </c>
    </row>
    <row r="1800" spans="3:13" ht="15" customHeight="1" x14ac:dyDescent="0.35">
      <c r="C1800" s="17">
        <v>43867</v>
      </c>
      <c r="D1800" s="18">
        <v>225.78</v>
      </c>
      <c r="E1800" s="18">
        <v>782.1</v>
      </c>
      <c r="F1800" s="18">
        <v>3202</v>
      </c>
      <c r="G1800" s="18">
        <v>2708</v>
      </c>
      <c r="H1800" s="18">
        <v>1847.4</v>
      </c>
      <c r="I1800" s="18">
        <v>238.02</v>
      </c>
      <c r="J1800" s="18">
        <v>506.4</v>
      </c>
      <c r="K1800" s="18">
        <v>239</v>
      </c>
      <c r="L1800" s="18">
        <v>804.4</v>
      </c>
      <c r="M1800" s="18">
        <v>213.7</v>
      </c>
    </row>
    <row r="1801" spans="3:13" ht="15" customHeight="1" x14ac:dyDescent="0.35">
      <c r="C1801" s="20">
        <v>43868</v>
      </c>
      <c r="D1801" s="21">
        <v>223.97</v>
      </c>
      <c r="E1801" s="21">
        <v>784.1</v>
      </c>
      <c r="F1801" s="21">
        <v>3163.5</v>
      </c>
      <c r="G1801" s="21">
        <v>2693</v>
      </c>
      <c r="H1801" s="21">
        <v>1832.2</v>
      </c>
      <c r="I1801" s="21">
        <v>235.76</v>
      </c>
      <c r="J1801" s="21">
        <v>501.8</v>
      </c>
      <c r="K1801" s="21">
        <v>233.2</v>
      </c>
      <c r="L1801" s="21">
        <v>799.4</v>
      </c>
      <c r="M1801" s="21">
        <v>211.9</v>
      </c>
    </row>
    <row r="1802" spans="3:13" ht="15" customHeight="1" x14ac:dyDescent="0.35">
      <c r="C1802" s="17">
        <v>43871</v>
      </c>
      <c r="D1802" s="18">
        <v>222.57</v>
      </c>
      <c r="E1802" s="18">
        <v>777.7</v>
      </c>
      <c r="F1802" s="18">
        <v>3134.5</v>
      </c>
      <c r="G1802" s="18">
        <v>2708</v>
      </c>
      <c r="H1802" s="18">
        <v>1847.2</v>
      </c>
      <c r="I1802" s="18">
        <v>237.47</v>
      </c>
      <c r="J1802" s="18">
        <v>495</v>
      </c>
      <c r="K1802" s="18">
        <v>229.6</v>
      </c>
      <c r="L1802" s="18">
        <v>823.8</v>
      </c>
      <c r="M1802" s="18">
        <v>210.4</v>
      </c>
    </row>
    <row r="1803" spans="3:13" ht="15" customHeight="1" x14ac:dyDescent="0.35">
      <c r="C1803" s="20">
        <v>43872</v>
      </c>
      <c r="D1803" s="21">
        <v>223.57</v>
      </c>
      <c r="E1803" s="21">
        <v>789.7</v>
      </c>
      <c r="F1803" s="21">
        <v>3114</v>
      </c>
      <c r="G1803" s="21">
        <v>2699</v>
      </c>
      <c r="H1803" s="21">
        <v>1878.8</v>
      </c>
      <c r="I1803" s="21">
        <v>239.19</v>
      </c>
      <c r="J1803" s="21">
        <v>494.9</v>
      </c>
      <c r="K1803" s="21">
        <v>233.35</v>
      </c>
      <c r="L1803" s="21">
        <v>826.6</v>
      </c>
      <c r="M1803" s="21">
        <v>212.5</v>
      </c>
    </row>
    <row r="1804" spans="3:13" ht="15" customHeight="1" x14ac:dyDescent="0.35">
      <c r="C1804" s="17">
        <v>43873</v>
      </c>
      <c r="D1804" s="18">
        <v>229.1</v>
      </c>
      <c r="E1804" s="18">
        <v>796.8</v>
      </c>
      <c r="F1804" s="18">
        <v>3098</v>
      </c>
      <c r="G1804" s="18">
        <v>2666</v>
      </c>
      <c r="H1804" s="18">
        <v>1839</v>
      </c>
      <c r="I1804" s="18">
        <v>239.87</v>
      </c>
      <c r="J1804" s="18">
        <v>493</v>
      </c>
      <c r="K1804" s="18">
        <v>238.85</v>
      </c>
      <c r="L1804" s="18">
        <v>856.4</v>
      </c>
      <c r="M1804" s="18">
        <v>216.9</v>
      </c>
    </row>
    <row r="1805" spans="3:13" ht="15" customHeight="1" x14ac:dyDescent="0.35">
      <c r="C1805" s="20">
        <v>43874</v>
      </c>
      <c r="D1805" s="21">
        <v>229.8</v>
      </c>
      <c r="E1805" s="21">
        <v>793.6</v>
      </c>
      <c r="F1805" s="21">
        <v>3071</v>
      </c>
      <c r="G1805" s="21">
        <v>2633</v>
      </c>
      <c r="H1805" s="21">
        <v>1855.4</v>
      </c>
      <c r="I1805" s="21">
        <v>229.03</v>
      </c>
      <c r="J1805" s="21">
        <v>489.4</v>
      </c>
      <c r="K1805" s="21">
        <v>237.8</v>
      </c>
      <c r="L1805" s="21">
        <v>859.6</v>
      </c>
      <c r="M1805" s="21">
        <v>216.9</v>
      </c>
    </row>
    <row r="1806" spans="3:13" ht="15" customHeight="1" x14ac:dyDescent="0.35">
      <c r="C1806" s="17">
        <v>43875</v>
      </c>
      <c r="D1806" s="18">
        <v>214.13</v>
      </c>
      <c r="E1806" s="18">
        <v>795.3</v>
      </c>
      <c r="F1806" s="18">
        <v>3079.5</v>
      </c>
      <c r="G1806" s="18">
        <v>2669</v>
      </c>
      <c r="H1806" s="18">
        <v>1825</v>
      </c>
      <c r="I1806" s="18">
        <v>232.39</v>
      </c>
      <c r="J1806" s="18">
        <v>491.7</v>
      </c>
      <c r="K1806" s="18">
        <v>233.95</v>
      </c>
      <c r="L1806" s="18">
        <v>870.6</v>
      </c>
      <c r="M1806" s="18">
        <v>216.7</v>
      </c>
    </row>
    <row r="1807" spans="3:13" ht="15" customHeight="1" x14ac:dyDescent="0.35">
      <c r="C1807" s="20">
        <v>43878</v>
      </c>
      <c r="D1807" s="21">
        <v>210.01</v>
      </c>
      <c r="E1807" s="21">
        <v>795.8</v>
      </c>
      <c r="F1807" s="21">
        <v>3090</v>
      </c>
      <c r="G1807" s="21">
        <v>2673</v>
      </c>
      <c r="H1807" s="21">
        <v>1798.6</v>
      </c>
      <c r="I1807" s="21">
        <v>234.38</v>
      </c>
      <c r="J1807" s="21">
        <v>492.1</v>
      </c>
      <c r="K1807" s="21">
        <v>236.65</v>
      </c>
      <c r="L1807" s="21">
        <v>870.4</v>
      </c>
      <c r="M1807" s="21">
        <v>222</v>
      </c>
    </row>
    <row r="1808" spans="3:13" ht="15" customHeight="1" x14ac:dyDescent="0.35">
      <c r="C1808" s="17">
        <v>43879</v>
      </c>
      <c r="D1808" s="18">
        <v>207.9</v>
      </c>
      <c r="E1808" s="18">
        <v>790</v>
      </c>
      <c r="F1808" s="18">
        <v>3107.5</v>
      </c>
      <c r="G1808" s="18">
        <v>2611</v>
      </c>
      <c r="H1808" s="18">
        <v>1803.2</v>
      </c>
      <c r="I1808" s="18">
        <v>231.64</v>
      </c>
      <c r="J1808" s="18">
        <v>498.4</v>
      </c>
      <c r="K1808" s="18">
        <v>226.1</v>
      </c>
      <c r="L1808" s="18">
        <v>870.8</v>
      </c>
      <c r="M1808" s="18">
        <v>221</v>
      </c>
    </row>
    <row r="1809" spans="3:13" ht="15" customHeight="1" x14ac:dyDescent="0.35">
      <c r="C1809" s="20">
        <v>43880</v>
      </c>
      <c r="D1809" s="21">
        <v>206.99</v>
      </c>
      <c r="E1809" s="21">
        <v>803</v>
      </c>
      <c r="F1809" s="21">
        <v>3141</v>
      </c>
      <c r="G1809" s="21">
        <v>2644</v>
      </c>
      <c r="H1809" s="21">
        <v>1844</v>
      </c>
      <c r="I1809" s="21">
        <v>227.25</v>
      </c>
      <c r="J1809" s="21">
        <v>504</v>
      </c>
      <c r="K1809" s="21">
        <v>232</v>
      </c>
      <c r="L1809" s="21">
        <v>878.4</v>
      </c>
      <c r="M1809" s="21">
        <v>221.5</v>
      </c>
    </row>
    <row r="1810" spans="3:13" ht="15" customHeight="1" x14ac:dyDescent="0.35">
      <c r="C1810" s="17">
        <v>43881</v>
      </c>
      <c r="D1810" s="18">
        <v>208.7</v>
      </c>
      <c r="E1810" s="18">
        <v>794.7</v>
      </c>
      <c r="F1810" s="18">
        <v>3123</v>
      </c>
      <c r="G1810" s="18">
        <v>2634</v>
      </c>
      <c r="H1810" s="18">
        <v>1709</v>
      </c>
      <c r="I1810" s="18">
        <v>228.07</v>
      </c>
      <c r="J1810" s="18">
        <v>503.2</v>
      </c>
      <c r="K1810" s="18">
        <v>228.95</v>
      </c>
      <c r="L1810" s="18">
        <v>863.4</v>
      </c>
      <c r="M1810" s="18">
        <v>219</v>
      </c>
    </row>
    <row r="1811" spans="3:13" ht="15" customHeight="1" x14ac:dyDescent="0.35">
      <c r="C1811" s="20">
        <v>43882</v>
      </c>
      <c r="D1811" s="21">
        <v>205.08</v>
      </c>
      <c r="E1811" s="21">
        <v>788.7</v>
      </c>
      <c r="F1811" s="21">
        <v>3099.5</v>
      </c>
      <c r="G1811" s="21">
        <v>2583</v>
      </c>
      <c r="H1811" s="21">
        <v>1729</v>
      </c>
      <c r="I1811" s="21">
        <v>221.55</v>
      </c>
      <c r="J1811" s="21">
        <v>508.4</v>
      </c>
      <c r="K1811" s="21">
        <v>224.35</v>
      </c>
      <c r="L1811" s="21">
        <v>863.2</v>
      </c>
      <c r="M1811" s="21">
        <v>219</v>
      </c>
    </row>
    <row r="1812" spans="3:13" ht="15" customHeight="1" x14ac:dyDescent="0.35">
      <c r="C1812" s="17">
        <v>43885</v>
      </c>
      <c r="D1812" s="18">
        <v>198.7</v>
      </c>
      <c r="E1812" s="18">
        <v>767</v>
      </c>
      <c r="F1812" s="18">
        <v>3012</v>
      </c>
      <c r="G1812" s="18">
        <v>2543</v>
      </c>
      <c r="H1812" s="18">
        <v>1701.4</v>
      </c>
      <c r="I1812" s="18">
        <v>215.65</v>
      </c>
      <c r="J1812" s="18">
        <v>502</v>
      </c>
      <c r="K1812" s="18">
        <v>211.55</v>
      </c>
      <c r="L1812" s="18">
        <v>837</v>
      </c>
      <c r="M1812" s="18">
        <v>207.9</v>
      </c>
    </row>
    <row r="1813" spans="3:13" ht="15" customHeight="1" x14ac:dyDescent="0.35">
      <c r="C1813" s="20">
        <v>43886</v>
      </c>
      <c r="D1813" s="21">
        <v>196.04</v>
      </c>
      <c r="E1813" s="21">
        <v>748.1</v>
      </c>
      <c r="F1813" s="21">
        <v>2960</v>
      </c>
      <c r="G1813" s="21">
        <v>2430</v>
      </c>
      <c r="H1813" s="21">
        <v>1696</v>
      </c>
      <c r="I1813" s="21">
        <v>209.13</v>
      </c>
      <c r="J1813" s="21">
        <v>492.9</v>
      </c>
      <c r="K1813" s="21">
        <v>208.45</v>
      </c>
      <c r="L1813" s="21">
        <v>806</v>
      </c>
      <c r="M1813" s="21">
        <v>199</v>
      </c>
    </row>
    <row r="1814" spans="3:13" ht="15" customHeight="1" x14ac:dyDescent="0.35">
      <c r="C1814" s="17">
        <v>43887</v>
      </c>
      <c r="D1814" s="18">
        <v>193.98</v>
      </c>
      <c r="E1814" s="18">
        <v>746.2</v>
      </c>
      <c r="F1814" s="18">
        <v>2933.5</v>
      </c>
      <c r="G1814" s="18">
        <v>2416</v>
      </c>
      <c r="H1814" s="18">
        <v>1690</v>
      </c>
      <c r="I1814" s="18">
        <v>211.6</v>
      </c>
      <c r="J1814" s="18">
        <v>495.6</v>
      </c>
      <c r="K1814" s="18">
        <v>208.35</v>
      </c>
      <c r="L1814" s="18">
        <v>786.2</v>
      </c>
      <c r="M1814" s="18">
        <v>196.4</v>
      </c>
    </row>
    <row r="1815" spans="3:13" ht="15" customHeight="1" x14ac:dyDescent="0.35">
      <c r="C1815" s="20">
        <v>43888</v>
      </c>
      <c r="D1815" s="21">
        <v>184.28</v>
      </c>
      <c r="E1815" s="21">
        <v>716.1</v>
      </c>
      <c r="F1815" s="21">
        <v>2820</v>
      </c>
      <c r="G1815" s="21">
        <v>2334</v>
      </c>
      <c r="H1815" s="21">
        <v>1646.2</v>
      </c>
      <c r="I1815" s="21">
        <v>206.11</v>
      </c>
      <c r="J1815" s="21">
        <v>504</v>
      </c>
      <c r="K1815" s="21">
        <v>199.14</v>
      </c>
      <c r="L1815" s="21">
        <v>768.8</v>
      </c>
      <c r="M1815" s="21">
        <v>186.05</v>
      </c>
    </row>
    <row r="1816" spans="3:13" ht="15" customHeight="1" x14ac:dyDescent="0.35">
      <c r="C1816" s="17">
        <v>43889</v>
      </c>
      <c r="D1816" s="18">
        <v>179.51</v>
      </c>
      <c r="E1816" s="18">
        <v>691.2</v>
      </c>
      <c r="F1816" s="18">
        <v>2765.5</v>
      </c>
      <c r="G1816" s="18">
        <v>2255</v>
      </c>
      <c r="H1816" s="18">
        <v>1554.8</v>
      </c>
      <c r="I1816" s="18">
        <v>212.76</v>
      </c>
      <c r="J1816" s="18">
        <v>484</v>
      </c>
      <c r="K1816" s="18">
        <v>193.26</v>
      </c>
      <c r="L1816" s="18">
        <v>757.2</v>
      </c>
      <c r="M1816" s="18">
        <v>189.35</v>
      </c>
    </row>
    <row r="1817" spans="3:13" ht="15" customHeight="1" x14ac:dyDescent="0.35">
      <c r="C1817" s="20">
        <v>43892</v>
      </c>
      <c r="D1817" s="21">
        <v>173.33</v>
      </c>
      <c r="E1817" s="21">
        <v>697.7</v>
      </c>
      <c r="F1817" s="21">
        <v>2811.5</v>
      </c>
      <c r="G1817" s="21">
        <v>2262</v>
      </c>
      <c r="H1817" s="21">
        <v>1563</v>
      </c>
      <c r="I1817" s="21">
        <v>211.32</v>
      </c>
      <c r="J1817" s="21">
        <v>513.20000000000005</v>
      </c>
      <c r="K1817" s="21">
        <v>193.32</v>
      </c>
      <c r="L1817" s="21">
        <v>750.4</v>
      </c>
      <c r="M1817" s="21">
        <v>185</v>
      </c>
    </row>
    <row r="1818" spans="3:13" ht="15" customHeight="1" x14ac:dyDescent="0.35">
      <c r="C1818" s="17">
        <v>43893</v>
      </c>
      <c r="D1818" s="18">
        <v>171.27</v>
      </c>
      <c r="E1818" s="18">
        <v>708</v>
      </c>
      <c r="F1818" s="18">
        <v>2820.5</v>
      </c>
      <c r="G1818" s="18">
        <v>2279</v>
      </c>
      <c r="H1818" s="18">
        <v>1583.8</v>
      </c>
      <c r="I1818" s="18">
        <v>218.19</v>
      </c>
      <c r="J1818" s="18">
        <v>525.4</v>
      </c>
      <c r="K1818" s="18">
        <v>191.26</v>
      </c>
      <c r="L1818" s="18">
        <v>757.8</v>
      </c>
      <c r="M1818" s="18">
        <v>188.6</v>
      </c>
    </row>
    <row r="1819" spans="3:13" ht="15" customHeight="1" x14ac:dyDescent="0.35">
      <c r="C1819" s="20">
        <v>43894</v>
      </c>
      <c r="D1819" s="21">
        <v>169.06</v>
      </c>
      <c r="E1819" s="21">
        <v>713</v>
      </c>
      <c r="F1819" s="21">
        <v>2832.5</v>
      </c>
      <c r="G1819" s="21">
        <v>2268</v>
      </c>
      <c r="H1819" s="21">
        <v>1643.8</v>
      </c>
      <c r="I1819" s="21">
        <v>208.44</v>
      </c>
      <c r="J1819" s="21">
        <v>522.4</v>
      </c>
      <c r="K1819" s="21">
        <v>193.42</v>
      </c>
      <c r="L1819" s="21">
        <v>773.6</v>
      </c>
      <c r="M1819" s="21">
        <v>188.85</v>
      </c>
    </row>
    <row r="1820" spans="3:13" ht="15" customHeight="1" x14ac:dyDescent="0.35">
      <c r="C1820" s="17">
        <v>43895</v>
      </c>
      <c r="D1820" s="18">
        <v>161.57</v>
      </c>
      <c r="E1820" s="18">
        <v>694.5</v>
      </c>
      <c r="F1820" s="18">
        <v>2806.5</v>
      </c>
      <c r="G1820" s="18">
        <v>2218</v>
      </c>
      <c r="H1820" s="18">
        <v>1658</v>
      </c>
      <c r="I1820" s="18">
        <v>201.51</v>
      </c>
      <c r="J1820" s="18">
        <v>518.79999999999995</v>
      </c>
      <c r="K1820" s="18">
        <v>186.74</v>
      </c>
      <c r="L1820" s="18">
        <v>753.8</v>
      </c>
      <c r="M1820" s="18">
        <v>178.9</v>
      </c>
    </row>
    <row r="1821" spans="3:13" ht="15" customHeight="1" x14ac:dyDescent="0.35">
      <c r="C1821" s="20">
        <v>43896</v>
      </c>
      <c r="D1821" s="21">
        <v>158.01</v>
      </c>
      <c r="E1821" s="21">
        <v>683.9</v>
      </c>
      <c r="F1821" s="21">
        <v>2740</v>
      </c>
      <c r="G1821" s="21">
        <v>2152</v>
      </c>
      <c r="H1821" s="21">
        <v>1641.8</v>
      </c>
      <c r="I1821" s="21">
        <v>201.85</v>
      </c>
      <c r="J1821" s="21">
        <v>500</v>
      </c>
      <c r="K1821" s="21">
        <v>174.06</v>
      </c>
      <c r="L1821" s="21">
        <v>732</v>
      </c>
      <c r="M1821" s="21">
        <v>169</v>
      </c>
    </row>
    <row r="1822" spans="3:13" ht="15" customHeight="1" x14ac:dyDescent="0.35">
      <c r="C1822" s="17">
        <v>43899</v>
      </c>
      <c r="D1822" s="18">
        <v>141.58000000000001</v>
      </c>
      <c r="E1822" s="18">
        <v>660.7</v>
      </c>
      <c r="F1822" s="18">
        <v>2616</v>
      </c>
      <c r="G1822" s="18">
        <v>2057</v>
      </c>
      <c r="H1822" s="18">
        <v>1556.4</v>
      </c>
      <c r="I1822" s="18">
        <v>194.99</v>
      </c>
      <c r="J1822" s="18">
        <v>469.7</v>
      </c>
      <c r="K1822" s="18">
        <v>152.6</v>
      </c>
      <c r="L1822" s="18">
        <v>672.6</v>
      </c>
      <c r="M1822" s="18">
        <v>162.6</v>
      </c>
    </row>
    <row r="1823" spans="3:13" ht="15" customHeight="1" x14ac:dyDescent="0.35">
      <c r="C1823" s="20">
        <v>43900</v>
      </c>
      <c r="D1823" s="21">
        <v>142.47999999999999</v>
      </c>
      <c r="E1823" s="21">
        <v>655.4</v>
      </c>
      <c r="F1823" s="21">
        <v>2599</v>
      </c>
      <c r="G1823" s="21">
        <v>2043</v>
      </c>
      <c r="H1823" s="21">
        <v>1496.2</v>
      </c>
      <c r="I1823" s="21">
        <v>191.28</v>
      </c>
      <c r="J1823" s="21">
        <v>468.3</v>
      </c>
      <c r="K1823" s="21">
        <v>155.4</v>
      </c>
      <c r="L1823" s="21">
        <v>667.4</v>
      </c>
      <c r="M1823" s="21">
        <v>169.65</v>
      </c>
    </row>
    <row r="1824" spans="3:13" ht="15" customHeight="1" x14ac:dyDescent="0.35">
      <c r="C1824" s="17">
        <v>43901</v>
      </c>
      <c r="D1824" s="18">
        <v>142.28</v>
      </c>
      <c r="E1824" s="18">
        <v>641</v>
      </c>
      <c r="F1824" s="18">
        <v>2552.5</v>
      </c>
      <c r="G1824" s="18">
        <v>2005</v>
      </c>
      <c r="H1824" s="18">
        <v>1454.6</v>
      </c>
      <c r="I1824" s="18">
        <v>184.49</v>
      </c>
      <c r="J1824" s="18">
        <v>459.4</v>
      </c>
      <c r="K1824" s="18">
        <v>153.52000000000001</v>
      </c>
      <c r="L1824" s="18">
        <v>645.20000000000005</v>
      </c>
      <c r="M1824" s="18">
        <v>159.15</v>
      </c>
    </row>
    <row r="1825" spans="3:13" ht="15" customHeight="1" x14ac:dyDescent="0.35">
      <c r="C1825" s="20">
        <v>43902</v>
      </c>
      <c r="D1825" s="21">
        <v>126.3</v>
      </c>
      <c r="E1825" s="21">
        <v>565.20000000000005</v>
      </c>
      <c r="F1825" s="21">
        <v>2376</v>
      </c>
      <c r="G1825" s="21">
        <v>1852.5</v>
      </c>
      <c r="H1825" s="21">
        <v>1351</v>
      </c>
      <c r="I1825" s="21">
        <v>154.84</v>
      </c>
      <c r="J1825" s="21">
        <v>422.3</v>
      </c>
      <c r="K1825" s="21">
        <v>127.12</v>
      </c>
      <c r="L1825" s="21">
        <v>554.6</v>
      </c>
      <c r="M1825" s="21">
        <v>139.75</v>
      </c>
    </row>
    <row r="1826" spans="3:13" ht="15" customHeight="1" x14ac:dyDescent="0.35">
      <c r="C1826" s="17">
        <v>43903</v>
      </c>
      <c r="D1826" s="18">
        <v>131.33000000000001</v>
      </c>
      <c r="E1826" s="18">
        <v>586.29999999999995</v>
      </c>
      <c r="F1826" s="18">
        <v>2442</v>
      </c>
      <c r="G1826" s="18">
        <v>1834.5</v>
      </c>
      <c r="H1826" s="18">
        <v>1378.6</v>
      </c>
      <c r="I1826" s="18">
        <v>164.72</v>
      </c>
      <c r="J1826" s="18">
        <v>433.8</v>
      </c>
      <c r="K1826" s="18">
        <v>135.68</v>
      </c>
      <c r="L1826" s="18">
        <v>526.6</v>
      </c>
      <c r="M1826" s="18">
        <v>136.5</v>
      </c>
    </row>
    <row r="1827" spans="3:13" ht="15" customHeight="1" x14ac:dyDescent="0.35">
      <c r="C1827" s="20">
        <v>43906</v>
      </c>
      <c r="D1827" s="21">
        <v>127.06</v>
      </c>
      <c r="E1827" s="21">
        <v>545.5</v>
      </c>
      <c r="F1827" s="21">
        <v>2353.5</v>
      </c>
      <c r="G1827" s="21">
        <v>1739.5</v>
      </c>
      <c r="H1827" s="21">
        <v>1363</v>
      </c>
      <c r="I1827" s="21">
        <v>147.56</v>
      </c>
      <c r="J1827" s="21">
        <v>398.7</v>
      </c>
      <c r="K1827" s="21">
        <v>130.72</v>
      </c>
      <c r="L1827" s="21">
        <v>453.5</v>
      </c>
      <c r="M1827" s="21">
        <v>137.05000000000001</v>
      </c>
    </row>
    <row r="1828" spans="3:13" ht="15" customHeight="1" x14ac:dyDescent="0.35">
      <c r="C1828" s="17">
        <v>43907</v>
      </c>
      <c r="D1828" s="18">
        <v>132.38</v>
      </c>
      <c r="E1828" s="18">
        <v>553.20000000000005</v>
      </c>
      <c r="F1828" s="18">
        <v>2338.5</v>
      </c>
      <c r="G1828" s="18">
        <v>1814</v>
      </c>
      <c r="H1828" s="18">
        <v>1309</v>
      </c>
      <c r="I1828" s="18">
        <v>133.32</v>
      </c>
      <c r="J1828" s="18">
        <v>400.6</v>
      </c>
      <c r="K1828" s="18">
        <v>137.96</v>
      </c>
      <c r="L1828" s="18">
        <v>450</v>
      </c>
      <c r="M1828" s="18">
        <v>124.05</v>
      </c>
    </row>
    <row r="1829" spans="3:13" ht="15" customHeight="1" x14ac:dyDescent="0.35">
      <c r="C1829" s="20">
        <v>43908</v>
      </c>
      <c r="D1829" s="21">
        <v>128.36000000000001</v>
      </c>
      <c r="E1829" s="21">
        <v>506.8</v>
      </c>
      <c r="F1829" s="21">
        <v>2200</v>
      </c>
      <c r="G1829" s="21">
        <v>1650</v>
      </c>
      <c r="H1829" s="21">
        <v>1322</v>
      </c>
      <c r="I1829" s="21">
        <v>118.87</v>
      </c>
      <c r="J1829" s="21">
        <v>361.5</v>
      </c>
      <c r="K1829" s="21">
        <v>128.9</v>
      </c>
      <c r="L1829" s="21">
        <v>394.6</v>
      </c>
      <c r="M1829" s="21">
        <v>124.35</v>
      </c>
    </row>
    <row r="1830" spans="3:13" ht="15" customHeight="1" x14ac:dyDescent="0.35">
      <c r="C1830" s="17">
        <v>43909</v>
      </c>
      <c r="D1830" s="18">
        <v>122.84</v>
      </c>
      <c r="E1830" s="18">
        <v>506.7</v>
      </c>
      <c r="F1830" s="18">
        <v>2400.5</v>
      </c>
      <c r="G1830" s="18">
        <v>1670</v>
      </c>
      <c r="H1830" s="18">
        <v>1334.2</v>
      </c>
      <c r="I1830" s="18">
        <v>125.36</v>
      </c>
      <c r="J1830" s="18">
        <v>351.4</v>
      </c>
      <c r="K1830" s="18">
        <v>117.3</v>
      </c>
      <c r="L1830" s="18">
        <v>364.7</v>
      </c>
      <c r="M1830" s="18">
        <v>132.80000000000001</v>
      </c>
    </row>
    <row r="1831" spans="3:13" ht="15" customHeight="1" x14ac:dyDescent="0.35">
      <c r="C1831" s="20">
        <v>43910</v>
      </c>
      <c r="D1831" s="21">
        <v>114.35</v>
      </c>
      <c r="E1831" s="21">
        <v>505.8</v>
      </c>
      <c r="F1831" s="21">
        <v>2427.5</v>
      </c>
      <c r="G1831" s="21">
        <v>1758.5</v>
      </c>
      <c r="H1831" s="21">
        <v>1311.4</v>
      </c>
      <c r="I1831" s="21">
        <v>123.33</v>
      </c>
      <c r="J1831" s="21">
        <v>375.6</v>
      </c>
      <c r="K1831" s="21">
        <v>119.58</v>
      </c>
      <c r="L1831" s="21">
        <v>408.2</v>
      </c>
      <c r="M1831" s="21">
        <v>126.15</v>
      </c>
    </row>
    <row r="1832" spans="3:13" ht="15" customHeight="1" x14ac:dyDescent="0.35">
      <c r="C1832" s="17">
        <v>43913</v>
      </c>
      <c r="D1832" s="18">
        <v>113.64</v>
      </c>
      <c r="E1832" s="18">
        <v>467.45</v>
      </c>
      <c r="F1832" s="18">
        <v>2216.5</v>
      </c>
      <c r="G1832" s="18">
        <v>1627.5</v>
      </c>
      <c r="H1832" s="18">
        <v>1276.4000000000001</v>
      </c>
      <c r="I1832" s="18">
        <v>115.34</v>
      </c>
      <c r="J1832" s="18">
        <v>358.6</v>
      </c>
      <c r="K1832" s="18">
        <v>112.5</v>
      </c>
      <c r="L1832" s="18">
        <v>388.3</v>
      </c>
      <c r="M1832" s="18">
        <v>143.4</v>
      </c>
    </row>
    <row r="1833" spans="3:13" ht="15" customHeight="1" x14ac:dyDescent="0.35">
      <c r="C1833" s="20">
        <v>43914</v>
      </c>
      <c r="D1833" s="21">
        <v>120.83</v>
      </c>
      <c r="E1833" s="21">
        <v>557.5</v>
      </c>
      <c r="F1833" s="21">
        <v>2396</v>
      </c>
      <c r="G1833" s="21">
        <v>1607.5</v>
      </c>
      <c r="H1833" s="21">
        <v>1332</v>
      </c>
      <c r="I1833" s="21">
        <v>120.14</v>
      </c>
      <c r="J1833" s="21">
        <v>370.4</v>
      </c>
      <c r="K1833" s="21">
        <v>128</v>
      </c>
      <c r="L1833" s="21">
        <v>409.3</v>
      </c>
      <c r="M1833" s="21">
        <v>152</v>
      </c>
    </row>
    <row r="1834" spans="3:13" ht="15" customHeight="1" x14ac:dyDescent="0.35">
      <c r="C1834" s="17">
        <v>43915</v>
      </c>
      <c r="D1834" s="18">
        <v>137.41</v>
      </c>
      <c r="E1834" s="18">
        <v>622.20000000000005</v>
      </c>
      <c r="F1834" s="18">
        <v>2512.5</v>
      </c>
      <c r="G1834" s="18">
        <v>1852</v>
      </c>
      <c r="H1834" s="18">
        <v>1343.8</v>
      </c>
      <c r="I1834" s="18">
        <v>136.24</v>
      </c>
      <c r="J1834" s="18">
        <v>340.1</v>
      </c>
      <c r="K1834" s="18">
        <v>133.86000000000001</v>
      </c>
      <c r="L1834" s="18">
        <v>427.5</v>
      </c>
      <c r="M1834" s="18">
        <v>170.85</v>
      </c>
    </row>
    <row r="1835" spans="3:13" ht="15" customHeight="1" x14ac:dyDescent="0.35">
      <c r="C1835" s="20">
        <v>43916</v>
      </c>
      <c r="D1835" s="21">
        <v>133.13999999999999</v>
      </c>
      <c r="E1835" s="21">
        <v>664.7</v>
      </c>
      <c r="F1835" s="21">
        <v>2684</v>
      </c>
      <c r="G1835" s="21">
        <v>1911</v>
      </c>
      <c r="H1835" s="21">
        <v>1344.2</v>
      </c>
      <c r="I1835" s="21">
        <v>139.05000000000001</v>
      </c>
      <c r="J1835" s="21">
        <v>399.5</v>
      </c>
      <c r="K1835" s="21">
        <v>132.13999999999999</v>
      </c>
      <c r="L1835" s="21">
        <v>478.1</v>
      </c>
      <c r="M1835" s="21">
        <v>169.55</v>
      </c>
    </row>
    <row r="1836" spans="3:13" ht="15" customHeight="1" x14ac:dyDescent="0.35">
      <c r="C1836" s="17">
        <v>43917</v>
      </c>
      <c r="D1836" s="18">
        <v>120.73</v>
      </c>
      <c r="E1836" s="18">
        <v>658.8</v>
      </c>
      <c r="F1836" s="18">
        <v>2512.5</v>
      </c>
      <c r="G1836" s="18">
        <v>1805.5</v>
      </c>
      <c r="H1836" s="18">
        <v>1322.6</v>
      </c>
      <c r="I1836" s="18">
        <v>125.15</v>
      </c>
      <c r="J1836" s="18">
        <v>361.9</v>
      </c>
      <c r="K1836" s="18">
        <v>124</v>
      </c>
      <c r="L1836" s="18">
        <v>453</v>
      </c>
      <c r="M1836" s="18">
        <v>144.35</v>
      </c>
    </row>
    <row r="1837" spans="3:13" ht="15" customHeight="1" x14ac:dyDescent="0.35">
      <c r="C1837" s="20">
        <v>43920</v>
      </c>
      <c r="D1837" s="21">
        <v>117.96</v>
      </c>
      <c r="E1837" s="21">
        <v>606.70000000000005</v>
      </c>
      <c r="F1837" s="21">
        <v>2574.5</v>
      </c>
      <c r="G1837" s="21">
        <v>1743</v>
      </c>
      <c r="H1837" s="21">
        <v>1333</v>
      </c>
      <c r="I1837" s="21">
        <v>110.26</v>
      </c>
      <c r="J1837" s="21">
        <v>386</v>
      </c>
      <c r="K1837" s="21">
        <v>119</v>
      </c>
      <c r="L1837" s="21">
        <v>445.5</v>
      </c>
      <c r="M1837" s="21">
        <v>142.55000000000001</v>
      </c>
    </row>
    <row r="1838" spans="3:13" ht="15" customHeight="1" x14ac:dyDescent="0.35">
      <c r="C1838" s="17">
        <v>43921</v>
      </c>
      <c r="D1838" s="18">
        <v>113.44</v>
      </c>
      <c r="E1838" s="18">
        <v>626.6</v>
      </c>
      <c r="F1838" s="18">
        <v>2586.5</v>
      </c>
      <c r="G1838" s="18">
        <v>1814</v>
      </c>
      <c r="H1838" s="18">
        <v>1496.8</v>
      </c>
      <c r="I1838" s="18">
        <v>116.88</v>
      </c>
      <c r="J1838" s="18">
        <v>387.8</v>
      </c>
      <c r="K1838" s="18">
        <v>123.8</v>
      </c>
      <c r="L1838" s="18">
        <v>441</v>
      </c>
      <c r="M1838" s="18">
        <v>143.9</v>
      </c>
    </row>
    <row r="1839" spans="3:13" ht="15" customHeight="1" x14ac:dyDescent="0.35">
      <c r="C1839" s="20">
        <v>43922</v>
      </c>
      <c r="D1839" s="21">
        <v>107.51</v>
      </c>
      <c r="E1839" s="21">
        <v>597.4</v>
      </c>
      <c r="F1839" s="21">
        <v>2463</v>
      </c>
      <c r="G1839" s="21">
        <v>1753.5</v>
      </c>
      <c r="H1839" s="21">
        <v>1530</v>
      </c>
      <c r="I1839" s="21">
        <v>104.67</v>
      </c>
      <c r="J1839" s="21">
        <v>365.4</v>
      </c>
      <c r="K1839" s="21">
        <v>119.16</v>
      </c>
      <c r="L1839" s="21">
        <v>411.6</v>
      </c>
      <c r="M1839" s="21">
        <v>136.4</v>
      </c>
    </row>
    <row r="1840" spans="3:13" ht="15" customHeight="1" x14ac:dyDescent="0.35">
      <c r="C1840" s="17">
        <v>43923</v>
      </c>
      <c r="D1840" s="18">
        <v>104.95</v>
      </c>
      <c r="E1840" s="18">
        <v>576</v>
      </c>
      <c r="F1840" s="18">
        <v>2468.5</v>
      </c>
      <c r="G1840" s="18">
        <v>1726</v>
      </c>
      <c r="H1840" s="18">
        <v>1569.5</v>
      </c>
      <c r="I1840" s="18">
        <v>95.5</v>
      </c>
      <c r="J1840" s="18">
        <v>375.4</v>
      </c>
      <c r="K1840" s="18">
        <v>126.88</v>
      </c>
      <c r="L1840" s="18">
        <v>417.4</v>
      </c>
      <c r="M1840" s="18">
        <v>133.35</v>
      </c>
    </row>
    <row r="1841" spans="3:13" ht="15" customHeight="1" x14ac:dyDescent="0.35">
      <c r="C1841" s="20">
        <v>43924</v>
      </c>
      <c r="D1841" s="21">
        <v>102.24</v>
      </c>
      <c r="E1841" s="21">
        <v>530.4</v>
      </c>
      <c r="F1841" s="21">
        <v>2458</v>
      </c>
      <c r="G1841" s="21">
        <v>1739</v>
      </c>
      <c r="H1841" s="21">
        <v>1563.5</v>
      </c>
      <c r="I1841" s="21">
        <v>86.34</v>
      </c>
      <c r="J1841" s="21">
        <v>383.3</v>
      </c>
      <c r="K1841" s="21">
        <v>120</v>
      </c>
      <c r="L1841" s="21">
        <v>384.3</v>
      </c>
      <c r="M1841" s="21">
        <v>135.19999999999999</v>
      </c>
    </row>
    <row r="1842" spans="3:13" ht="15" customHeight="1" x14ac:dyDescent="0.35">
      <c r="C1842" s="17">
        <v>43927</v>
      </c>
      <c r="D1842" s="18">
        <v>107.57</v>
      </c>
      <c r="E1842" s="18">
        <v>543.79999999999995</v>
      </c>
      <c r="F1842" s="18">
        <v>2553.5</v>
      </c>
      <c r="G1842" s="18">
        <v>1850.5</v>
      </c>
      <c r="H1842" s="18">
        <v>1552</v>
      </c>
      <c r="I1842" s="18">
        <v>102.16</v>
      </c>
      <c r="J1842" s="18">
        <v>384.3</v>
      </c>
      <c r="K1842" s="18">
        <v>130.18</v>
      </c>
      <c r="L1842" s="18">
        <v>447.4</v>
      </c>
      <c r="M1842" s="18">
        <v>140.4</v>
      </c>
    </row>
    <row r="1843" spans="3:13" ht="15" customHeight="1" x14ac:dyDescent="0.35">
      <c r="C1843" s="20">
        <v>43928</v>
      </c>
      <c r="D1843" s="21">
        <v>116.11</v>
      </c>
      <c r="E1843" s="21">
        <v>570</v>
      </c>
      <c r="F1843" s="21">
        <v>2569</v>
      </c>
      <c r="G1843" s="21">
        <v>1934</v>
      </c>
      <c r="H1843" s="21">
        <v>1554.5</v>
      </c>
      <c r="I1843" s="21">
        <v>115.2</v>
      </c>
      <c r="J1843" s="21">
        <v>394.9</v>
      </c>
      <c r="K1843" s="21">
        <v>141.47999999999999</v>
      </c>
      <c r="L1843" s="21">
        <v>471.2</v>
      </c>
      <c r="M1843" s="21">
        <v>148.44999999999999</v>
      </c>
    </row>
    <row r="1844" spans="3:13" ht="15" customHeight="1" x14ac:dyDescent="0.35">
      <c r="C1844" s="17">
        <v>43929</v>
      </c>
      <c r="D1844" s="18">
        <v>115.85</v>
      </c>
      <c r="E1844" s="18">
        <v>566.4</v>
      </c>
      <c r="F1844" s="18">
        <v>2522</v>
      </c>
      <c r="G1844" s="18">
        <v>1931.5</v>
      </c>
      <c r="H1844" s="18">
        <v>1579.5</v>
      </c>
      <c r="I1844" s="18">
        <v>111.94</v>
      </c>
      <c r="J1844" s="18">
        <v>393.2</v>
      </c>
      <c r="K1844" s="18">
        <v>137.30000000000001</v>
      </c>
      <c r="L1844" s="18">
        <v>486</v>
      </c>
      <c r="M1844" s="18">
        <v>147.30000000000001</v>
      </c>
    </row>
    <row r="1845" spans="3:13" ht="15" customHeight="1" x14ac:dyDescent="0.35">
      <c r="C1845" s="20">
        <v>43930</v>
      </c>
      <c r="D1845" s="21">
        <v>123.09</v>
      </c>
      <c r="E1845" s="21">
        <v>599.6</v>
      </c>
      <c r="F1845" s="21">
        <v>2633</v>
      </c>
      <c r="G1845" s="21">
        <v>1945</v>
      </c>
      <c r="H1845" s="21">
        <v>1665</v>
      </c>
      <c r="I1845" s="21">
        <v>120.18</v>
      </c>
      <c r="J1845" s="21">
        <v>392.3</v>
      </c>
      <c r="K1845" s="21">
        <v>144.76</v>
      </c>
      <c r="L1845" s="21">
        <v>512.4</v>
      </c>
      <c r="M1845" s="21">
        <v>152.44999999999999</v>
      </c>
    </row>
    <row r="1846" spans="3:13" ht="15" customHeight="1" x14ac:dyDescent="0.35">
      <c r="C1846" s="17">
        <v>43935</v>
      </c>
      <c r="D1846" s="18">
        <v>115.5</v>
      </c>
      <c r="E1846" s="18">
        <v>589.4</v>
      </c>
      <c r="F1846" s="18">
        <v>2624</v>
      </c>
      <c r="G1846" s="18">
        <v>1992</v>
      </c>
      <c r="H1846" s="18">
        <v>1622</v>
      </c>
      <c r="I1846" s="18">
        <v>115.13</v>
      </c>
      <c r="J1846" s="18">
        <v>404.2</v>
      </c>
      <c r="K1846" s="18">
        <v>143.13999999999999</v>
      </c>
      <c r="L1846" s="18">
        <v>464.3</v>
      </c>
      <c r="M1846" s="18">
        <v>148.5</v>
      </c>
    </row>
    <row r="1847" spans="3:13" ht="15" customHeight="1" x14ac:dyDescent="0.35">
      <c r="C1847" s="20">
        <v>43936</v>
      </c>
      <c r="D1847" s="21">
        <v>104.8</v>
      </c>
      <c r="E1847" s="21">
        <v>559.4</v>
      </c>
      <c r="F1847" s="21">
        <v>2620</v>
      </c>
      <c r="G1847" s="21">
        <v>1884</v>
      </c>
      <c r="H1847" s="21">
        <v>1588</v>
      </c>
      <c r="I1847" s="21">
        <v>106.38</v>
      </c>
      <c r="J1847" s="21">
        <v>392.5</v>
      </c>
      <c r="K1847" s="21">
        <v>134.44</v>
      </c>
      <c r="L1847" s="21">
        <v>433.3</v>
      </c>
      <c r="M1847" s="21">
        <v>135.30000000000001</v>
      </c>
    </row>
    <row r="1848" spans="3:13" ht="15" customHeight="1" x14ac:dyDescent="0.35">
      <c r="C1848" s="17">
        <v>43937</v>
      </c>
      <c r="D1848" s="18">
        <v>104.25</v>
      </c>
      <c r="E1848" s="18">
        <v>545</v>
      </c>
      <c r="F1848" s="18">
        <v>2642</v>
      </c>
      <c r="G1848" s="18">
        <v>1936.5</v>
      </c>
      <c r="H1848" s="18">
        <v>1577</v>
      </c>
      <c r="I1848" s="18">
        <v>106.07</v>
      </c>
      <c r="J1848" s="18">
        <v>409.6</v>
      </c>
      <c r="K1848" s="18">
        <v>131.63999999999999</v>
      </c>
      <c r="L1848" s="18">
        <v>460.8</v>
      </c>
      <c r="M1848" s="18">
        <v>136.30000000000001</v>
      </c>
    </row>
    <row r="1849" spans="3:13" ht="15" customHeight="1" x14ac:dyDescent="0.35">
      <c r="C1849" s="20">
        <v>43938</v>
      </c>
      <c r="D1849" s="21">
        <v>106.71</v>
      </c>
      <c r="E1849" s="21">
        <v>552</v>
      </c>
      <c r="F1849" s="21">
        <v>2711</v>
      </c>
      <c r="G1849" s="21">
        <v>1984</v>
      </c>
      <c r="H1849" s="21">
        <v>1564.5</v>
      </c>
      <c r="I1849" s="21">
        <v>114.79</v>
      </c>
      <c r="J1849" s="21">
        <v>435.4</v>
      </c>
      <c r="K1849" s="21">
        <v>141.28</v>
      </c>
      <c r="L1849" s="21">
        <v>485.7</v>
      </c>
      <c r="M1849" s="21">
        <v>140.4</v>
      </c>
    </row>
    <row r="1850" spans="3:13" ht="15" customHeight="1" x14ac:dyDescent="0.35">
      <c r="C1850" s="17">
        <v>43941</v>
      </c>
      <c r="D1850" s="18">
        <v>106.46</v>
      </c>
      <c r="E1850" s="18">
        <v>552.79999999999995</v>
      </c>
      <c r="F1850" s="18">
        <v>2699.5</v>
      </c>
      <c r="G1850" s="18">
        <v>1986</v>
      </c>
      <c r="H1850" s="18">
        <v>1563</v>
      </c>
      <c r="I1850" s="18">
        <v>112.35</v>
      </c>
      <c r="J1850" s="18">
        <v>455</v>
      </c>
      <c r="K1850" s="18">
        <v>143.06</v>
      </c>
      <c r="L1850" s="18">
        <v>461.1</v>
      </c>
      <c r="M1850" s="18">
        <v>140.44999999999999</v>
      </c>
    </row>
    <row r="1851" spans="3:13" ht="15" customHeight="1" x14ac:dyDescent="0.35">
      <c r="C1851" s="20">
        <v>43942</v>
      </c>
      <c r="D1851" s="21">
        <v>103.29</v>
      </c>
      <c r="E1851" s="21">
        <v>563.79999999999995</v>
      </c>
      <c r="F1851" s="21">
        <v>2580.5</v>
      </c>
      <c r="G1851" s="21">
        <v>1865.5</v>
      </c>
      <c r="H1851" s="21">
        <v>1530.5</v>
      </c>
      <c r="I1851" s="21">
        <v>105.49</v>
      </c>
      <c r="J1851" s="21">
        <v>445.8</v>
      </c>
      <c r="K1851" s="21">
        <v>133.58000000000001</v>
      </c>
      <c r="L1851" s="21">
        <v>452.4</v>
      </c>
      <c r="M1851" s="21">
        <v>137.35</v>
      </c>
    </row>
    <row r="1852" spans="3:13" ht="15" customHeight="1" x14ac:dyDescent="0.35">
      <c r="C1852" s="17">
        <v>43943</v>
      </c>
      <c r="D1852" s="18">
        <v>105.2</v>
      </c>
      <c r="E1852" s="18">
        <v>557.20000000000005</v>
      </c>
      <c r="F1852" s="18">
        <v>2658</v>
      </c>
      <c r="G1852" s="18">
        <v>1920</v>
      </c>
      <c r="H1852" s="18">
        <v>1533</v>
      </c>
      <c r="I1852" s="18">
        <v>107.27</v>
      </c>
      <c r="J1852" s="18">
        <v>453.8</v>
      </c>
      <c r="K1852" s="18">
        <v>139.41999999999999</v>
      </c>
      <c r="L1852" s="18">
        <v>474.5</v>
      </c>
      <c r="M1852" s="18">
        <v>138.05000000000001</v>
      </c>
    </row>
    <row r="1853" spans="3:13" ht="15" customHeight="1" x14ac:dyDescent="0.35">
      <c r="C1853" s="20">
        <v>43944</v>
      </c>
      <c r="D1853" s="21">
        <v>106.96</v>
      </c>
      <c r="E1853" s="21">
        <v>567.6</v>
      </c>
      <c r="F1853" s="21">
        <v>2686</v>
      </c>
      <c r="G1853" s="21">
        <v>1879</v>
      </c>
      <c r="H1853" s="21">
        <v>1534</v>
      </c>
      <c r="I1853" s="21">
        <v>108.99</v>
      </c>
      <c r="J1853" s="21">
        <v>453.2</v>
      </c>
      <c r="K1853" s="21">
        <v>143.44</v>
      </c>
      <c r="L1853" s="21">
        <v>515.79999999999995</v>
      </c>
      <c r="M1853" s="21">
        <v>144.1</v>
      </c>
    </row>
    <row r="1854" spans="3:13" ht="15" customHeight="1" x14ac:dyDescent="0.35">
      <c r="C1854" s="17">
        <v>43945</v>
      </c>
      <c r="D1854" s="18">
        <v>105.1</v>
      </c>
      <c r="E1854" s="18">
        <v>554.6</v>
      </c>
      <c r="F1854" s="18">
        <v>2655</v>
      </c>
      <c r="G1854" s="18">
        <v>1888.5</v>
      </c>
      <c r="H1854" s="18">
        <v>1546.5</v>
      </c>
      <c r="I1854" s="18">
        <v>106.45</v>
      </c>
      <c r="J1854" s="18">
        <v>441.2</v>
      </c>
      <c r="K1854" s="18">
        <v>139.28</v>
      </c>
      <c r="L1854" s="18">
        <v>517.79999999999995</v>
      </c>
      <c r="M1854" s="18">
        <v>146</v>
      </c>
    </row>
    <row r="1855" spans="3:13" ht="15" customHeight="1" x14ac:dyDescent="0.35">
      <c r="C1855" s="20">
        <v>43948</v>
      </c>
      <c r="D1855" s="21">
        <v>108.02</v>
      </c>
      <c r="E1855" s="21">
        <v>569.20000000000005</v>
      </c>
      <c r="F1855" s="21">
        <v>2725</v>
      </c>
      <c r="G1855" s="21">
        <v>1858</v>
      </c>
      <c r="H1855" s="21">
        <v>1570</v>
      </c>
      <c r="I1855" s="21">
        <v>105.63</v>
      </c>
      <c r="J1855" s="21">
        <v>463.6</v>
      </c>
      <c r="K1855" s="21">
        <v>139.97999999999999</v>
      </c>
      <c r="L1855" s="21">
        <v>514</v>
      </c>
      <c r="M1855" s="21">
        <v>150.35</v>
      </c>
    </row>
    <row r="1856" spans="3:13" ht="15" customHeight="1" x14ac:dyDescent="0.35">
      <c r="C1856" s="17">
        <v>43949</v>
      </c>
      <c r="D1856" s="18">
        <v>115.6</v>
      </c>
      <c r="E1856" s="18">
        <v>602.4</v>
      </c>
      <c r="F1856" s="18">
        <v>2763.5</v>
      </c>
      <c r="G1856" s="18">
        <v>1857.5</v>
      </c>
      <c r="H1856" s="18">
        <v>1631.5</v>
      </c>
      <c r="I1856" s="18">
        <v>109.64</v>
      </c>
      <c r="J1856" s="18">
        <v>475.7</v>
      </c>
      <c r="K1856" s="18">
        <v>145.56</v>
      </c>
      <c r="L1856" s="18">
        <v>541</v>
      </c>
      <c r="M1856" s="18">
        <v>153.94999999999999</v>
      </c>
    </row>
    <row r="1857" spans="3:13" ht="15" customHeight="1" x14ac:dyDescent="0.35">
      <c r="C1857" s="20">
        <v>43950</v>
      </c>
      <c r="D1857" s="21">
        <v>121.03</v>
      </c>
      <c r="E1857" s="21">
        <v>632.79999999999995</v>
      </c>
      <c r="F1857" s="21">
        <v>2766.5</v>
      </c>
      <c r="G1857" s="21">
        <v>1953.5</v>
      </c>
      <c r="H1857" s="21">
        <v>1735</v>
      </c>
      <c r="I1857" s="21">
        <v>122.72</v>
      </c>
      <c r="J1857" s="21">
        <v>477.7</v>
      </c>
      <c r="K1857" s="21">
        <v>154.72</v>
      </c>
      <c r="L1857" s="21">
        <v>545.79999999999995</v>
      </c>
      <c r="M1857" s="21">
        <v>159.5</v>
      </c>
    </row>
    <row r="1858" spans="3:13" ht="15" customHeight="1" x14ac:dyDescent="0.35">
      <c r="C1858" s="17">
        <v>43951</v>
      </c>
      <c r="D1858" s="18">
        <v>111.08</v>
      </c>
      <c r="E1858" s="18">
        <v>601</v>
      </c>
      <c r="F1858" s="18">
        <v>2750</v>
      </c>
      <c r="G1858" s="18">
        <v>1892.5</v>
      </c>
      <c r="H1858" s="18">
        <v>1679</v>
      </c>
      <c r="I1858" s="18">
        <v>113.25</v>
      </c>
      <c r="J1858" s="18">
        <v>474.3</v>
      </c>
      <c r="K1858" s="18">
        <v>147.1</v>
      </c>
      <c r="L1858" s="18">
        <v>519</v>
      </c>
      <c r="M1858" s="18">
        <v>157.30000000000001</v>
      </c>
    </row>
    <row r="1859" spans="3:13" ht="15" customHeight="1" x14ac:dyDescent="0.35">
      <c r="C1859" s="20">
        <v>43952</v>
      </c>
      <c r="D1859" s="21">
        <v>113.79</v>
      </c>
      <c r="E1859" s="21">
        <v>590.79999999999995</v>
      </c>
      <c r="F1859" s="21">
        <v>2765.5</v>
      </c>
      <c r="G1859" s="21">
        <v>1831</v>
      </c>
      <c r="H1859" s="21">
        <v>1648</v>
      </c>
      <c r="I1859" s="21">
        <v>107.45</v>
      </c>
      <c r="J1859" s="21">
        <v>459</v>
      </c>
      <c r="K1859" s="21">
        <v>139.78</v>
      </c>
      <c r="L1859" s="21">
        <v>530.79999999999995</v>
      </c>
      <c r="M1859" s="21">
        <v>158</v>
      </c>
    </row>
    <row r="1860" spans="3:13" ht="15" customHeight="1" x14ac:dyDescent="0.35">
      <c r="C1860" s="17">
        <v>43956</v>
      </c>
      <c r="D1860" s="18">
        <v>113.29</v>
      </c>
      <c r="E1860" s="18">
        <v>572.6</v>
      </c>
      <c r="F1860" s="18">
        <v>2712.5</v>
      </c>
      <c r="G1860" s="18">
        <v>1752</v>
      </c>
      <c r="H1860" s="18">
        <v>1649</v>
      </c>
      <c r="I1860" s="18">
        <v>102.95</v>
      </c>
      <c r="J1860" s="18">
        <v>470.8</v>
      </c>
      <c r="K1860" s="18">
        <v>143.74</v>
      </c>
      <c r="L1860" s="18">
        <v>517.20000000000005</v>
      </c>
      <c r="M1860" s="18">
        <v>155.65</v>
      </c>
    </row>
    <row r="1861" spans="3:13" ht="15" customHeight="1" x14ac:dyDescent="0.35">
      <c r="C1861" s="20">
        <v>43957</v>
      </c>
      <c r="D1861" s="21">
        <v>108.72</v>
      </c>
      <c r="E1861" s="21">
        <v>569.6</v>
      </c>
      <c r="F1861" s="21">
        <v>2764</v>
      </c>
      <c r="G1861" s="21">
        <v>1696</v>
      </c>
      <c r="H1861" s="21">
        <v>1619.5</v>
      </c>
      <c r="I1861" s="21">
        <v>100.79</v>
      </c>
      <c r="J1861" s="21">
        <v>480.1</v>
      </c>
      <c r="K1861" s="21">
        <v>144.86000000000001</v>
      </c>
      <c r="L1861" s="21">
        <v>517.20000000000005</v>
      </c>
      <c r="M1861" s="21">
        <v>154.94999999999999</v>
      </c>
    </row>
    <row r="1862" spans="3:13" ht="15" customHeight="1" x14ac:dyDescent="0.35">
      <c r="C1862" s="17">
        <v>43958</v>
      </c>
      <c r="D1862" s="18">
        <v>114.65</v>
      </c>
      <c r="E1862" s="18">
        <v>605.4</v>
      </c>
      <c r="F1862" s="18">
        <v>2778</v>
      </c>
      <c r="G1862" s="18">
        <v>1766</v>
      </c>
      <c r="H1862" s="18">
        <v>1627</v>
      </c>
      <c r="I1862" s="18">
        <v>98.52</v>
      </c>
      <c r="J1862" s="18">
        <v>482.1</v>
      </c>
      <c r="K1862" s="18">
        <v>148.18</v>
      </c>
      <c r="L1862" s="18">
        <v>530.79999999999995</v>
      </c>
      <c r="M1862" s="18">
        <v>156.15</v>
      </c>
    </row>
    <row r="1863" spans="3:13" ht="15" customHeight="1" x14ac:dyDescent="0.35">
      <c r="C1863" s="20">
        <v>43959</v>
      </c>
      <c r="D1863" s="21">
        <v>114.65</v>
      </c>
      <c r="E1863" s="21">
        <v>605.4</v>
      </c>
      <c r="F1863" s="21">
        <v>2778</v>
      </c>
      <c r="G1863" s="21">
        <v>1766</v>
      </c>
      <c r="H1863" s="21">
        <v>1627</v>
      </c>
      <c r="I1863" s="21">
        <v>98.52</v>
      </c>
      <c r="J1863" s="21">
        <v>482.1</v>
      </c>
      <c r="K1863" s="21">
        <v>148.18</v>
      </c>
      <c r="L1863" s="21">
        <v>530.79999999999995</v>
      </c>
      <c r="M1863" s="21">
        <v>156.15</v>
      </c>
    </row>
    <row r="1864" spans="3:13" ht="15" customHeight="1" x14ac:dyDescent="0.35">
      <c r="C1864" s="17">
        <v>43962</v>
      </c>
      <c r="D1864" s="18">
        <v>110.98</v>
      </c>
      <c r="E1864" s="18">
        <v>592.20000000000005</v>
      </c>
      <c r="F1864" s="18">
        <v>2831</v>
      </c>
      <c r="G1864" s="18">
        <v>1725</v>
      </c>
      <c r="H1864" s="18">
        <v>1616</v>
      </c>
      <c r="I1864" s="18">
        <v>96.98</v>
      </c>
      <c r="J1864" s="18">
        <v>478</v>
      </c>
      <c r="K1864" s="18">
        <v>148.19999999999999</v>
      </c>
      <c r="L1864" s="18">
        <v>510</v>
      </c>
      <c r="M1864" s="18">
        <v>162.44999999999999</v>
      </c>
    </row>
    <row r="1865" spans="3:13" ht="15" customHeight="1" x14ac:dyDescent="0.35">
      <c r="C1865" s="20">
        <v>43963</v>
      </c>
      <c r="D1865" s="21">
        <v>110.63</v>
      </c>
      <c r="E1865" s="21">
        <v>595.6</v>
      </c>
      <c r="F1865" s="21">
        <v>2884</v>
      </c>
      <c r="G1865" s="21">
        <v>1789.5</v>
      </c>
      <c r="H1865" s="21">
        <v>1682</v>
      </c>
      <c r="I1865" s="21">
        <v>95.74</v>
      </c>
      <c r="J1865" s="21">
        <v>480</v>
      </c>
      <c r="K1865" s="21">
        <v>147.44</v>
      </c>
      <c r="L1865" s="21">
        <v>491.7</v>
      </c>
      <c r="M1865" s="21">
        <v>178</v>
      </c>
    </row>
    <row r="1866" spans="3:13" ht="15" customHeight="1" x14ac:dyDescent="0.35">
      <c r="C1866" s="17">
        <v>43964</v>
      </c>
      <c r="D1866" s="18">
        <v>106.51</v>
      </c>
      <c r="E1866" s="18">
        <v>582</v>
      </c>
      <c r="F1866" s="18">
        <v>2822.5</v>
      </c>
      <c r="G1866" s="18">
        <v>1739.5</v>
      </c>
      <c r="H1866" s="18">
        <v>1627</v>
      </c>
      <c r="I1866" s="18">
        <v>88.5</v>
      </c>
      <c r="J1866" s="18">
        <v>479.9</v>
      </c>
      <c r="K1866" s="18">
        <v>138.46</v>
      </c>
      <c r="L1866" s="18">
        <v>478.7</v>
      </c>
      <c r="M1866" s="18">
        <v>172.65</v>
      </c>
    </row>
    <row r="1867" spans="3:13" ht="15" customHeight="1" x14ac:dyDescent="0.35">
      <c r="C1867" s="20">
        <v>43965</v>
      </c>
      <c r="D1867" s="21">
        <v>105.71</v>
      </c>
      <c r="E1867" s="21">
        <v>568.4</v>
      </c>
      <c r="F1867" s="21">
        <v>2695.5</v>
      </c>
      <c r="G1867" s="21">
        <v>1664.5</v>
      </c>
      <c r="H1867" s="21">
        <v>1582</v>
      </c>
      <c r="I1867" s="21">
        <v>84.76</v>
      </c>
      <c r="J1867" s="21">
        <v>460.7</v>
      </c>
      <c r="K1867" s="21">
        <v>136.5</v>
      </c>
      <c r="L1867" s="21">
        <v>464.8</v>
      </c>
      <c r="M1867" s="21">
        <v>169.05</v>
      </c>
    </row>
    <row r="1868" spans="3:13" ht="15" customHeight="1" x14ac:dyDescent="0.35">
      <c r="C1868" s="17">
        <v>43966</v>
      </c>
      <c r="D1868" s="18">
        <v>104.9</v>
      </c>
      <c r="E1868" s="18">
        <v>575.4</v>
      </c>
      <c r="F1868" s="18">
        <v>2743</v>
      </c>
      <c r="G1868" s="18">
        <v>1624</v>
      </c>
      <c r="H1868" s="18">
        <v>1628.5</v>
      </c>
      <c r="I1868" s="18">
        <v>85.69</v>
      </c>
      <c r="J1868" s="18">
        <v>469.1</v>
      </c>
      <c r="K1868" s="18">
        <v>141.28</v>
      </c>
      <c r="L1868" s="18">
        <v>478.1</v>
      </c>
      <c r="M1868" s="18">
        <v>171.3</v>
      </c>
    </row>
    <row r="1869" spans="3:13" ht="15" customHeight="1" x14ac:dyDescent="0.35">
      <c r="C1869" s="20">
        <v>43969</v>
      </c>
      <c r="D1869" s="21">
        <v>107.51</v>
      </c>
      <c r="E1869" s="21">
        <v>597.6</v>
      </c>
      <c r="F1869" s="21">
        <v>2841.5</v>
      </c>
      <c r="G1869" s="21">
        <v>1703</v>
      </c>
      <c r="H1869" s="21">
        <v>1653</v>
      </c>
      <c r="I1869" s="21">
        <v>93.41</v>
      </c>
      <c r="J1869" s="21">
        <v>479.5</v>
      </c>
      <c r="K1869" s="21">
        <v>152.06</v>
      </c>
      <c r="L1869" s="21">
        <v>494.5</v>
      </c>
      <c r="M1869" s="21">
        <v>171.75</v>
      </c>
    </row>
    <row r="1870" spans="3:13" ht="15" customHeight="1" x14ac:dyDescent="0.35">
      <c r="C1870" s="17">
        <v>43970</v>
      </c>
      <c r="D1870" s="18">
        <v>107.16</v>
      </c>
      <c r="E1870" s="18">
        <v>591.79999999999995</v>
      </c>
      <c r="F1870" s="18">
        <v>2840.5</v>
      </c>
      <c r="G1870" s="18">
        <v>1669</v>
      </c>
      <c r="H1870" s="18">
        <v>1545.5</v>
      </c>
      <c r="I1870" s="18">
        <v>91.83</v>
      </c>
      <c r="J1870" s="18">
        <v>487</v>
      </c>
      <c r="K1870" s="18">
        <v>154</v>
      </c>
      <c r="L1870" s="18">
        <v>503.4</v>
      </c>
      <c r="M1870" s="18">
        <v>166.7</v>
      </c>
    </row>
    <row r="1871" spans="3:13" ht="15" customHeight="1" x14ac:dyDescent="0.35">
      <c r="C1871" s="20">
        <v>43971</v>
      </c>
      <c r="D1871" s="21">
        <v>107.26</v>
      </c>
      <c r="E1871" s="21">
        <v>590.20000000000005</v>
      </c>
      <c r="F1871" s="21">
        <v>2842.5</v>
      </c>
      <c r="G1871" s="21">
        <v>1650</v>
      </c>
      <c r="H1871" s="21">
        <v>1536</v>
      </c>
      <c r="I1871" s="21">
        <v>93.93</v>
      </c>
      <c r="J1871" s="21">
        <v>496.7</v>
      </c>
      <c r="K1871" s="21">
        <v>153.78</v>
      </c>
      <c r="L1871" s="21">
        <v>484</v>
      </c>
      <c r="M1871" s="21">
        <v>169</v>
      </c>
    </row>
    <row r="1872" spans="3:13" ht="15" customHeight="1" x14ac:dyDescent="0.35">
      <c r="C1872" s="17">
        <v>43972</v>
      </c>
      <c r="D1872" s="18">
        <v>103.7</v>
      </c>
      <c r="E1872" s="18">
        <v>592.20000000000005</v>
      </c>
      <c r="F1872" s="18">
        <v>2827</v>
      </c>
      <c r="G1872" s="18">
        <v>1662.5</v>
      </c>
      <c r="H1872" s="18">
        <v>1527.5</v>
      </c>
      <c r="I1872" s="18">
        <v>97.22</v>
      </c>
      <c r="J1872" s="18">
        <v>495.1</v>
      </c>
      <c r="K1872" s="18">
        <v>150.54</v>
      </c>
      <c r="L1872" s="18">
        <v>489.4</v>
      </c>
      <c r="M1872" s="18">
        <v>176.8</v>
      </c>
    </row>
    <row r="1873" spans="3:13" ht="15" customHeight="1" x14ac:dyDescent="0.35">
      <c r="C1873" s="20">
        <v>43973</v>
      </c>
      <c r="D1873" s="21">
        <v>104.65</v>
      </c>
      <c r="E1873" s="21">
        <v>589.20000000000005</v>
      </c>
      <c r="F1873" s="21">
        <v>2834</v>
      </c>
      <c r="G1873" s="21">
        <v>1679.5</v>
      </c>
      <c r="H1873" s="21">
        <v>1512</v>
      </c>
      <c r="I1873" s="21">
        <v>96.29</v>
      </c>
      <c r="J1873" s="21">
        <v>497</v>
      </c>
      <c r="K1873" s="21">
        <v>148.12</v>
      </c>
      <c r="L1873" s="21">
        <v>495</v>
      </c>
      <c r="M1873" s="21">
        <v>175.6</v>
      </c>
    </row>
    <row r="1874" spans="3:13" ht="15" customHeight="1" x14ac:dyDescent="0.35">
      <c r="C1874" s="17">
        <v>43976</v>
      </c>
      <c r="D1874" s="18">
        <v>104.65</v>
      </c>
      <c r="E1874" s="18">
        <v>589.20000000000005</v>
      </c>
      <c r="F1874" s="18">
        <v>2834</v>
      </c>
      <c r="G1874" s="18">
        <v>1679.5</v>
      </c>
      <c r="H1874" s="18">
        <v>1512</v>
      </c>
      <c r="I1874" s="18">
        <v>96.29</v>
      </c>
      <c r="J1874" s="18">
        <v>497</v>
      </c>
      <c r="K1874" s="18">
        <v>148.12</v>
      </c>
      <c r="L1874" s="18">
        <v>495</v>
      </c>
      <c r="M1874" s="18">
        <v>175.6</v>
      </c>
    </row>
    <row r="1875" spans="3:13" ht="15" customHeight="1" x14ac:dyDescent="0.35">
      <c r="C1875" s="20">
        <v>43977</v>
      </c>
      <c r="D1875" s="21">
        <v>113.09</v>
      </c>
      <c r="E1875" s="21">
        <v>625</v>
      </c>
      <c r="F1875" s="21">
        <v>2860</v>
      </c>
      <c r="G1875" s="21">
        <v>1824</v>
      </c>
      <c r="H1875" s="21">
        <v>1507</v>
      </c>
      <c r="I1875" s="21">
        <v>108.03</v>
      </c>
      <c r="J1875" s="21">
        <v>497.4</v>
      </c>
      <c r="K1875" s="21">
        <v>153.1</v>
      </c>
      <c r="L1875" s="21">
        <v>533</v>
      </c>
      <c r="M1875" s="21">
        <v>190.45</v>
      </c>
    </row>
    <row r="1876" spans="3:13" ht="15" customHeight="1" x14ac:dyDescent="0.35">
      <c r="C1876" s="17">
        <v>43978</v>
      </c>
      <c r="D1876" s="18">
        <v>120.73</v>
      </c>
      <c r="E1876" s="18">
        <v>641</v>
      </c>
      <c r="F1876" s="18">
        <v>2918.5</v>
      </c>
      <c r="G1876" s="18">
        <v>1885.5</v>
      </c>
      <c r="H1876" s="18">
        <v>1519</v>
      </c>
      <c r="I1876" s="18">
        <v>118.77</v>
      </c>
      <c r="J1876" s="18">
        <v>484.8</v>
      </c>
      <c r="K1876" s="18">
        <v>156.56</v>
      </c>
      <c r="L1876" s="18">
        <v>502.8</v>
      </c>
      <c r="M1876" s="18">
        <v>195</v>
      </c>
    </row>
    <row r="1877" spans="3:13" ht="15" customHeight="1" x14ac:dyDescent="0.35">
      <c r="C1877" s="20">
        <v>43979</v>
      </c>
      <c r="D1877" s="21">
        <v>118.62</v>
      </c>
      <c r="E1877" s="21">
        <v>637.79999999999995</v>
      </c>
      <c r="F1877" s="21">
        <v>2954</v>
      </c>
      <c r="G1877" s="21">
        <v>1876</v>
      </c>
      <c r="H1877" s="21">
        <v>1504.5</v>
      </c>
      <c r="I1877" s="21">
        <v>109.47</v>
      </c>
      <c r="J1877" s="21">
        <v>494.3</v>
      </c>
      <c r="K1877" s="21">
        <v>157.24</v>
      </c>
      <c r="L1877" s="21">
        <v>532</v>
      </c>
      <c r="M1877" s="21">
        <v>194.15</v>
      </c>
    </row>
    <row r="1878" spans="3:13" ht="15" customHeight="1" x14ac:dyDescent="0.35">
      <c r="C1878" s="17">
        <v>43980</v>
      </c>
      <c r="D1878" s="18">
        <v>110.88</v>
      </c>
      <c r="E1878" s="18">
        <v>616.20000000000005</v>
      </c>
      <c r="F1878" s="18">
        <v>2790.5</v>
      </c>
      <c r="G1878" s="18">
        <v>1821</v>
      </c>
      <c r="H1878" s="18">
        <v>1466.5</v>
      </c>
      <c r="I1878" s="18">
        <v>93.2</v>
      </c>
      <c r="J1878" s="18">
        <v>496.8</v>
      </c>
      <c r="K1878" s="18">
        <v>149.82</v>
      </c>
      <c r="L1878" s="18">
        <v>497</v>
      </c>
      <c r="M1878" s="18">
        <v>194.2</v>
      </c>
    </row>
    <row r="1879" spans="3:13" ht="15" customHeight="1" x14ac:dyDescent="0.35">
      <c r="C1879" s="20">
        <v>43984</v>
      </c>
      <c r="D1879" s="21">
        <v>121.13</v>
      </c>
      <c r="E1879" s="21">
        <v>649.79999999999995</v>
      </c>
      <c r="F1879" s="21">
        <v>2818.5</v>
      </c>
      <c r="G1879" s="21">
        <v>1947</v>
      </c>
      <c r="H1879" s="21">
        <v>1486.5</v>
      </c>
      <c r="I1879" s="21">
        <v>103.09</v>
      </c>
      <c r="J1879" s="21">
        <v>496.7</v>
      </c>
      <c r="K1879" s="21">
        <v>161.80000000000001</v>
      </c>
      <c r="L1879" s="21">
        <v>513.6</v>
      </c>
      <c r="M1879" s="21">
        <v>207.6</v>
      </c>
    </row>
    <row r="1880" spans="3:13" ht="15" customHeight="1" x14ac:dyDescent="0.35">
      <c r="C1880" s="17">
        <v>43985</v>
      </c>
      <c r="D1880" s="18">
        <v>126.1</v>
      </c>
      <c r="E1880" s="18">
        <v>676.6</v>
      </c>
      <c r="F1880" s="18">
        <v>2894</v>
      </c>
      <c r="G1880" s="18">
        <v>1957.5</v>
      </c>
      <c r="H1880" s="18">
        <v>1518.5</v>
      </c>
      <c r="I1880" s="18">
        <v>112.63</v>
      </c>
      <c r="J1880" s="18">
        <v>499.9</v>
      </c>
      <c r="K1880" s="18">
        <v>168.5</v>
      </c>
      <c r="L1880" s="18">
        <v>537.6</v>
      </c>
      <c r="M1880" s="18">
        <v>201</v>
      </c>
    </row>
    <row r="1881" spans="3:13" ht="15" customHeight="1" x14ac:dyDescent="0.35">
      <c r="C1881" s="20">
        <v>43986</v>
      </c>
      <c r="D1881" s="21">
        <v>127.31</v>
      </c>
      <c r="E1881" s="21">
        <v>671.4</v>
      </c>
      <c r="F1881" s="21">
        <v>2882</v>
      </c>
      <c r="G1881" s="21">
        <v>1975</v>
      </c>
      <c r="H1881" s="21">
        <v>1489</v>
      </c>
      <c r="I1881" s="21">
        <v>111.19</v>
      </c>
      <c r="J1881" s="21">
        <v>490</v>
      </c>
      <c r="K1881" s="21">
        <v>169.16</v>
      </c>
      <c r="L1881" s="21">
        <v>529.4</v>
      </c>
      <c r="M1881" s="21">
        <v>198</v>
      </c>
    </row>
    <row r="1882" spans="3:13" ht="15" customHeight="1" x14ac:dyDescent="0.35">
      <c r="C1882" s="17">
        <v>43987</v>
      </c>
      <c r="D1882" s="18">
        <v>138.01</v>
      </c>
      <c r="E1882" s="18">
        <v>695.8</v>
      </c>
      <c r="F1882" s="18">
        <v>2900</v>
      </c>
      <c r="G1882" s="18">
        <v>2050</v>
      </c>
      <c r="H1882" s="18">
        <v>1506.5</v>
      </c>
      <c r="I1882" s="18">
        <v>122.13</v>
      </c>
      <c r="J1882" s="18">
        <v>483.4</v>
      </c>
      <c r="K1882" s="18">
        <v>180.98</v>
      </c>
      <c r="L1882" s="18">
        <v>550.20000000000005</v>
      </c>
      <c r="M1882" s="18">
        <v>207.1</v>
      </c>
    </row>
    <row r="1883" spans="3:13" ht="15" customHeight="1" x14ac:dyDescent="0.35">
      <c r="C1883" s="20">
        <v>43990</v>
      </c>
      <c r="D1883" s="21">
        <v>141.03</v>
      </c>
      <c r="E1883" s="21">
        <v>685.8</v>
      </c>
      <c r="F1883" s="21">
        <v>2884</v>
      </c>
      <c r="G1883" s="21">
        <v>2081</v>
      </c>
      <c r="H1883" s="21">
        <v>1514.5</v>
      </c>
      <c r="I1883" s="21">
        <v>136.72</v>
      </c>
      <c r="J1883" s="21">
        <v>482.9</v>
      </c>
      <c r="K1883" s="21">
        <v>181.74</v>
      </c>
      <c r="L1883" s="21">
        <v>579.20000000000005</v>
      </c>
      <c r="M1883" s="21">
        <v>210.9</v>
      </c>
    </row>
    <row r="1884" spans="3:13" ht="15" customHeight="1" x14ac:dyDescent="0.35">
      <c r="C1884" s="17">
        <v>43991</v>
      </c>
      <c r="D1884" s="18">
        <v>131.97999999999999</v>
      </c>
      <c r="E1884" s="18">
        <v>662.6</v>
      </c>
      <c r="F1884" s="18">
        <v>2843</v>
      </c>
      <c r="G1884" s="18">
        <v>2066</v>
      </c>
      <c r="H1884" s="18">
        <v>1508.5</v>
      </c>
      <c r="I1884" s="18">
        <v>126.97</v>
      </c>
      <c r="J1884" s="18">
        <v>473.4</v>
      </c>
      <c r="K1884" s="18">
        <v>177.28</v>
      </c>
      <c r="L1884" s="18">
        <v>545.20000000000005</v>
      </c>
      <c r="M1884" s="18">
        <v>205.1</v>
      </c>
    </row>
    <row r="1885" spans="3:13" ht="15" customHeight="1" x14ac:dyDescent="0.35">
      <c r="C1885" s="20">
        <v>43992</v>
      </c>
      <c r="D1885" s="21">
        <v>129.37</v>
      </c>
      <c r="E1885" s="21">
        <v>667</v>
      </c>
      <c r="F1885" s="21">
        <v>2870</v>
      </c>
      <c r="G1885" s="21">
        <v>1998</v>
      </c>
      <c r="H1885" s="21">
        <v>1539.5</v>
      </c>
      <c r="I1885" s="21">
        <v>121.24</v>
      </c>
      <c r="J1885" s="21">
        <v>488.2</v>
      </c>
      <c r="K1885" s="21">
        <v>178.74</v>
      </c>
      <c r="L1885" s="21">
        <v>538.6</v>
      </c>
      <c r="M1885" s="21">
        <v>204.6</v>
      </c>
    </row>
    <row r="1886" spans="3:13" ht="15" customHeight="1" x14ac:dyDescent="0.35">
      <c r="C1886" s="17">
        <v>43993</v>
      </c>
      <c r="D1886" s="18">
        <v>118.07</v>
      </c>
      <c r="E1886" s="18">
        <v>641.20000000000005</v>
      </c>
      <c r="F1886" s="18">
        <v>2774</v>
      </c>
      <c r="G1886" s="18">
        <v>1907.5</v>
      </c>
      <c r="H1886" s="18">
        <v>1495</v>
      </c>
      <c r="I1886" s="18">
        <v>110.36</v>
      </c>
      <c r="J1886" s="18">
        <v>489.3</v>
      </c>
      <c r="K1886" s="18">
        <v>168.7</v>
      </c>
      <c r="L1886" s="18">
        <v>518.79999999999995</v>
      </c>
      <c r="M1886" s="18">
        <v>195.4</v>
      </c>
    </row>
    <row r="1887" spans="3:13" ht="15" customHeight="1" x14ac:dyDescent="0.35">
      <c r="C1887" s="20">
        <v>43994</v>
      </c>
      <c r="D1887" s="21">
        <v>119.27</v>
      </c>
      <c r="E1887" s="21">
        <v>638</v>
      </c>
      <c r="F1887" s="21">
        <v>2780</v>
      </c>
      <c r="G1887" s="21">
        <v>1928</v>
      </c>
      <c r="H1887" s="21">
        <v>1485.5</v>
      </c>
      <c r="I1887" s="21">
        <v>112.39</v>
      </c>
      <c r="J1887" s="21">
        <v>480.4</v>
      </c>
      <c r="K1887" s="21">
        <v>172.34</v>
      </c>
      <c r="L1887" s="21">
        <v>525.79999999999995</v>
      </c>
      <c r="M1887" s="21">
        <v>196.9</v>
      </c>
    </row>
    <row r="1888" spans="3:13" ht="15" customHeight="1" x14ac:dyDescent="0.35">
      <c r="C1888" s="17">
        <v>43997</v>
      </c>
      <c r="D1888" s="18">
        <v>118.82</v>
      </c>
      <c r="E1888" s="18">
        <v>625.20000000000005</v>
      </c>
      <c r="F1888" s="18">
        <v>2725</v>
      </c>
      <c r="G1888" s="18">
        <v>1917</v>
      </c>
      <c r="H1888" s="18">
        <v>1472.5</v>
      </c>
      <c r="I1888" s="18">
        <v>111.12</v>
      </c>
      <c r="J1888" s="18">
        <v>486</v>
      </c>
      <c r="K1888" s="18">
        <v>167.98</v>
      </c>
      <c r="L1888" s="18">
        <v>499.2</v>
      </c>
      <c r="M1888" s="18">
        <v>199</v>
      </c>
    </row>
    <row r="1889" spans="3:13" ht="15" customHeight="1" x14ac:dyDescent="0.35">
      <c r="C1889" s="20">
        <v>43998</v>
      </c>
      <c r="D1889" s="21">
        <v>125.15</v>
      </c>
      <c r="E1889" s="21">
        <v>642.4</v>
      </c>
      <c r="F1889" s="21">
        <v>2836</v>
      </c>
      <c r="G1889" s="21">
        <v>1945</v>
      </c>
      <c r="H1889" s="21">
        <v>1548</v>
      </c>
      <c r="I1889" s="21">
        <v>115.37</v>
      </c>
      <c r="J1889" s="21">
        <v>497.5</v>
      </c>
      <c r="K1889" s="21">
        <v>172.38</v>
      </c>
      <c r="L1889" s="21">
        <v>514.4</v>
      </c>
      <c r="M1889" s="21">
        <v>203.4</v>
      </c>
    </row>
    <row r="1890" spans="3:13" ht="15" customHeight="1" x14ac:dyDescent="0.35">
      <c r="C1890" s="17">
        <v>43999</v>
      </c>
      <c r="D1890" s="18">
        <v>123.39</v>
      </c>
      <c r="E1890" s="18">
        <v>637.4</v>
      </c>
      <c r="F1890" s="18">
        <v>2838.5</v>
      </c>
      <c r="G1890" s="18">
        <v>1967.5</v>
      </c>
      <c r="H1890" s="18">
        <v>1520</v>
      </c>
      <c r="I1890" s="18">
        <v>113.97</v>
      </c>
      <c r="J1890" s="18">
        <v>500.8</v>
      </c>
      <c r="K1890" s="18">
        <v>172.1</v>
      </c>
      <c r="L1890" s="18">
        <v>512.79999999999995</v>
      </c>
      <c r="M1890" s="18">
        <v>215.9</v>
      </c>
    </row>
    <row r="1891" spans="3:13" ht="15" customHeight="1" x14ac:dyDescent="0.35">
      <c r="C1891" s="20">
        <v>44000</v>
      </c>
      <c r="D1891" s="21">
        <v>123.09</v>
      </c>
      <c r="E1891" s="21">
        <v>642.79999999999995</v>
      </c>
      <c r="F1891" s="21">
        <v>2805</v>
      </c>
      <c r="G1891" s="21">
        <v>1959</v>
      </c>
      <c r="H1891" s="21">
        <v>1511.5</v>
      </c>
      <c r="I1891" s="21">
        <v>115.13</v>
      </c>
      <c r="J1891" s="21">
        <v>506.2</v>
      </c>
      <c r="K1891" s="21">
        <v>171.36</v>
      </c>
      <c r="L1891" s="21">
        <v>503.6</v>
      </c>
      <c r="M1891" s="21">
        <v>209.7</v>
      </c>
    </row>
    <row r="1892" spans="3:13" ht="15" customHeight="1" x14ac:dyDescent="0.35">
      <c r="C1892" s="17">
        <v>44001</v>
      </c>
      <c r="D1892" s="18">
        <v>122.29</v>
      </c>
      <c r="E1892" s="18">
        <v>640.6</v>
      </c>
      <c r="F1892" s="18">
        <v>2900</v>
      </c>
      <c r="G1892" s="18">
        <v>2003</v>
      </c>
      <c r="H1892" s="18">
        <v>1554</v>
      </c>
      <c r="I1892" s="18">
        <v>114.69</v>
      </c>
      <c r="J1892" s="18">
        <v>504.2</v>
      </c>
      <c r="K1892" s="18">
        <v>171.98</v>
      </c>
      <c r="L1892" s="18">
        <v>508.2</v>
      </c>
      <c r="M1892" s="18">
        <v>208.9</v>
      </c>
    </row>
    <row r="1893" spans="3:13" ht="15" customHeight="1" x14ac:dyDescent="0.35">
      <c r="C1893" s="20">
        <v>44004</v>
      </c>
      <c r="D1893" s="21">
        <v>121.08</v>
      </c>
      <c r="E1893" s="21">
        <v>634.79999999999995</v>
      </c>
      <c r="F1893" s="21">
        <v>2797.5</v>
      </c>
      <c r="G1893" s="21">
        <v>1947.5</v>
      </c>
      <c r="H1893" s="21">
        <v>1536</v>
      </c>
      <c r="I1893" s="21">
        <v>109.57</v>
      </c>
      <c r="J1893" s="21">
        <v>507</v>
      </c>
      <c r="K1893" s="21">
        <v>166.2</v>
      </c>
      <c r="L1893" s="21">
        <v>517.4</v>
      </c>
      <c r="M1893" s="21">
        <v>217.7</v>
      </c>
    </row>
    <row r="1894" spans="3:13" ht="15" customHeight="1" x14ac:dyDescent="0.35">
      <c r="C1894" s="17">
        <v>44005</v>
      </c>
      <c r="D1894" s="18">
        <v>124.14</v>
      </c>
      <c r="E1894" s="18">
        <v>650.4</v>
      </c>
      <c r="F1894" s="18">
        <v>2800</v>
      </c>
      <c r="G1894" s="18">
        <v>1962</v>
      </c>
      <c r="H1894" s="18">
        <v>1563.5</v>
      </c>
      <c r="I1894" s="18">
        <v>109.06</v>
      </c>
      <c r="J1894" s="18">
        <v>508.6</v>
      </c>
      <c r="K1894" s="18">
        <v>172.24</v>
      </c>
      <c r="L1894" s="18">
        <v>514</v>
      </c>
      <c r="M1894" s="18">
        <v>226.9</v>
      </c>
    </row>
    <row r="1895" spans="3:13" ht="15" customHeight="1" x14ac:dyDescent="0.35">
      <c r="C1895" s="20">
        <v>44006</v>
      </c>
      <c r="D1895" s="21">
        <v>120.28</v>
      </c>
      <c r="E1895" s="21">
        <v>629</v>
      </c>
      <c r="F1895" s="21">
        <v>2703</v>
      </c>
      <c r="G1895" s="21">
        <v>1885</v>
      </c>
      <c r="H1895" s="21">
        <v>1520.5</v>
      </c>
      <c r="I1895" s="21">
        <v>103.02</v>
      </c>
      <c r="J1895" s="21">
        <v>491.8</v>
      </c>
      <c r="K1895" s="21">
        <v>166.68</v>
      </c>
      <c r="L1895" s="21">
        <v>492.7</v>
      </c>
      <c r="M1895" s="21">
        <v>213.1</v>
      </c>
    </row>
    <row r="1896" spans="3:13" ht="15" customHeight="1" x14ac:dyDescent="0.35">
      <c r="C1896" s="17">
        <v>44007</v>
      </c>
      <c r="D1896" s="18">
        <v>120.78</v>
      </c>
      <c r="E1896" s="18">
        <v>635.79999999999995</v>
      </c>
      <c r="F1896" s="18">
        <v>2685</v>
      </c>
      <c r="G1896" s="18">
        <v>1898</v>
      </c>
      <c r="H1896" s="18">
        <v>1521</v>
      </c>
      <c r="I1896" s="18">
        <v>101.37</v>
      </c>
      <c r="J1896" s="18">
        <v>499.7</v>
      </c>
      <c r="K1896" s="18">
        <v>167.58</v>
      </c>
      <c r="L1896" s="18">
        <v>499.7</v>
      </c>
      <c r="M1896" s="18">
        <v>213</v>
      </c>
    </row>
    <row r="1897" spans="3:13" ht="15" customHeight="1" x14ac:dyDescent="0.35">
      <c r="C1897" s="20">
        <v>44008</v>
      </c>
      <c r="D1897" s="21">
        <v>119.07</v>
      </c>
      <c r="E1897" s="21">
        <v>636.79999999999995</v>
      </c>
      <c r="F1897" s="21">
        <v>2700</v>
      </c>
      <c r="G1897" s="21">
        <v>1898.5</v>
      </c>
      <c r="H1897" s="21">
        <v>1525.5</v>
      </c>
      <c r="I1897" s="21">
        <v>97.8</v>
      </c>
      <c r="J1897" s="21">
        <v>510.8</v>
      </c>
      <c r="K1897" s="21">
        <v>166.74</v>
      </c>
      <c r="L1897" s="21">
        <v>501.6</v>
      </c>
      <c r="M1897" s="21">
        <v>214.7</v>
      </c>
    </row>
    <row r="1898" spans="3:13" ht="15" customHeight="1" x14ac:dyDescent="0.35">
      <c r="C1898" s="17">
        <v>44011</v>
      </c>
      <c r="D1898" s="18">
        <v>121.78</v>
      </c>
      <c r="E1898" s="18">
        <v>643.4</v>
      </c>
      <c r="F1898" s="18">
        <v>2700.5</v>
      </c>
      <c r="G1898" s="18">
        <v>1922.5</v>
      </c>
      <c r="H1898" s="18">
        <v>1538</v>
      </c>
      <c r="I1898" s="18">
        <v>99.38</v>
      </c>
      <c r="J1898" s="18">
        <v>514</v>
      </c>
      <c r="K1898" s="18">
        <v>169.64</v>
      </c>
      <c r="L1898" s="18">
        <v>497.2</v>
      </c>
      <c r="M1898" s="18">
        <v>223.1</v>
      </c>
    </row>
    <row r="1899" spans="3:13" ht="15" customHeight="1" x14ac:dyDescent="0.35">
      <c r="C1899" s="20">
        <v>44012</v>
      </c>
      <c r="D1899" s="21">
        <v>122.19</v>
      </c>
      <c r="E1899" s="21">
        <v>644</v>
      </c>
      <c r="F1899" s="21">
        <v>2681.5</v>
      </c>
      <c r="G1899" s="21">
        <v>1915</v>
      </c>
      <c r="H1899" s="21">
        <v>1538.5</v>
      </c>
      <c r="I1899" s="21">
        <v>97.94</v>
      </c>
      <c r="J1899" s="21">
        <v>509.6</v>
      </c>
      <c r="K1899" s="21">
        <v>171.22</v>
      </c>
      <c r="L1899" s="21">
        <v>495.9</v>
      </c>
      <c r="M1899" s="21">
        <v>220.8</v>
      </c>
    </row>
    <row r="1900" spans="3:13" ht="15" customHeight="1" x14ac:dyDescent="0.35">
      <c r="C1900" s="17">
        <v>44013</v>
      </c>
      <c r="D1900" s="18">
        <v>120.02</v>
      </c>
      <c r="E1900" s="18">
        <v>640.20000000000005</v>
      </c>
      <c r="F1900" s="18">
        <v>2697</v>
      </c>
      <c r="G1900" s="18">
        <v>1964.5</v>
      </c>
      <c r="H1900" s="18">
        <v>1523</v>
      </c>
      <c r="I1900" s="18">
        <v>98.01</v>
      </c>
      <c r="J1900" s="18">
        <v>513.79999999999995</v>
      </c>
      <c r="K1900" s="18">
        <v>167.5</v>
      </c>
      <c r="L1900" s="18">
        <v>494.3</v>
      </c>
      <c r="M1900" s="18">
        <v>219.5</v>
      </c>
    </row>
    <row r="1901" spans="3:13" ht="15" customHeight="1" x14ac:dyDescent="0.35">
      <c r="C1901" s="20">
        <v>44014</v>
      </c>
      <c r="D1901" s="21">
        <v>125.6</v>
      </c>
      <c r="E1901" s="21">
        <v>645.20000000000005</v>
      </c>
      <c r="F1901" s="21">
        <v>2741.5</v>
      </c>
      <c r="G1901" s="21">
        <v>2046</v>
      </c>
      <c r="H1901" s="21">
        <v>1518.5</v>
      </c>
      <c r="I1901" s="21">
        <v>100.38</v>
      </c>
      <c r="J1901" s="21">
        <v>519.4</v>
      </c>
      <c r="K1901" s="21">
        <v>172.56</v>
      </c>
      <c r="L1901" s="21">
        <v>504.8</v>
      </c>
      <c r="M1901" s="21">
        <v>225.7</v>
      </c>
    </row>
    <row r="1902" spans="3:13" ht="15" customHeight="1" x14ac:dyDescent="0.35">
      <c r="C1902" s="17">
        <v>44015</v>
      </c>
      <c r="D1902" s="18">
        <v>122.44</v>
      </c>
      <c r="E1902" s="18">
        <v>634.4</v>
      </c>
      <c r="F1902" s="18">
        <v>2690</v>
      </c>
      <c r="G1902" s="18">
        <v>2027</v>
      </c>
      <c r="H1902" s="18">
        <v>1486.5</v>
      </c>
      <c r="I1902" s="18">
        <v>90.32</v>
      </c>
      <c r="J1902" s="18">
        <v>515.20000000000005</v>
      </c>
      <c r="K1902" s="18">
        <v>169.68</v>
      </c>
      <c r="L1902" s="18">
        <v>490.3</v>
      </c>
      <c r="M1902" s="18">
        <v>220.5</v>
      </c>
    </row>
    <row r="1903" spans="3:13" ht="15" customHeight="1" x14ac:dyDescent="0.35">
      <c r="C1903" s="20">
        <v>44018</v>
      </c>
      <c r="D1903" s="21">
        <v>125.7</v>
      </c>
      <c r="E1903" s="21">
        <v>654.20000000000005</v>
      </c>
      <c r="F1903" s="21">
        <v>2758</v>
      </c>
      <c r="G1903" s="21">
        <v>2026</v>
      </c>
      <c r="H1903" s="21">
        <v>1518.5</v>
      </c>
      <c r="I1903" s="21">
        <v>96.4</v>
      </c>
      <c r="J1903" s="21">
        <v>522.79999999999995</v>
      </c>
      <c r="K1903" s="21">
        <v>175.14</v>
      </c>
      <c r="L1903" s="21">
        <v>529.4</v>
      </c>
      <c r="M1903" s="21">
        <v>226.4</v>
      </c>
    </row>
    <row r="1904" spans="3:13" ht="15" customHeight="1" x14ac:dyDescent="0.35">
      <c r="C1904" s="17">
        <v>44019</v>
      </c>
      <c r="D1904" s="18">
        <v>122.39</v>
      </c>
      <c r="E1904" s="18">
        <v>642.4</v>
      </c>
      <c r="F1904" s="18">
        <v>2730</v>
      </c>
      <c r="G1904" s="18">
        <v>1951</v>
      </c>
      <c r="H1904" s="18">
        <v>1472</v>
      </c>
      <c r="I1904" s="18">
        <v>95.23</v>
      </c>
      <c r="J1904" s="18">
        <v>518.20000000000005</v>
      </c>
      <c r="K1904" s="18">
        <v>174.58</v>
      </c>
      <c r="L1904" s="18">
        <v>528.4</v>
      </c>
      <c r="M1904" s="18">
        <v>225</v>
      </c>
    </row>
    <row r="1905" spans="3:13" ht="15" customHeight="1" x14ac:dyDescent="0.35">
      <c r="C1905" s="20">
        <v>44020</v>
      </c>
      <c r="D1905" s="21">
        <v>121.18</v>
      </c>
      <c r="E1905" s="21">
        <v>635.20000000000005</v>
      </c>
      <c r="F1905" s="21">
        <v>2748</v>
      </c>
      <c r="G1905" s="21">
        <v>1996.5</v>
      </c>
      <c r="H1905" s="21">
        <v>1440</v>
      </c>
      <c r="I1905" s="21">
        <v>98.76</v>
      </c>
      <c r="J1905" s="21">
        <v>526.4</v>
      </c>
      <c r="K1905" s="21">
        <v>172.86</v>
      </c>
      <c r="L1905" s="21">
        <v>522</v>
      </c>
      <c r="M1905" s="21">
        <v>221.4</v>
      </c>
    </row>
    <row r="1906" spans="3:13" ht="15" customHeight="1" x14ac:dyDescent="0.35">
      <c r="C1906" s="17">
        <v>44021</v>
      </c>
      <c r="D1906" s="18">
        <v>118.62</v>
      </c>
      <c r="E1906" s="18">
        <v>633.20000000000005</v>
      </c>
      <c r="F1906" s="18">
        <v>2701.5</v>
      </c>
      <c r="G1906" s="18">
        <v>1975</v>
      </c>
      <c r="H1906" s="18">
        <v>1405</v>
      </c>
      <c r="I1906" s="18">
        <v>87.95</v>
      </c>
      <c r="J1906" s="18">
        <v>521.6</v>
      </c>
      <c r="K1906" s="18">
        <v>173.52</v>
      </c>
      <c r="L1906" s="18">
        <v>532.20000000000005</v>
      </c>
      <c r="M1906" s="18">
        <v>225.2</v>
      </c>
    </row>
    <row r="1907" spans="3:13" ht="15" customHeight="1" x14ac:dyDescent="0.35">
      <c r="C1907" s="20">
        <v>44022</v>
      </c>
      <c r="D1907" s="21">
        <v>122.08</v>
      </c>
      <c r="E1907" s="21">
        <v>638.79999999999995</v>
      </c>
      <c r="F1907" s="21">
        <v>2761.5</v>
      </c>
      <c r="G1907" s="21">
        <v>1945</v>
      </c>
      <c r="H1907" s="21">
        <v>1400</v>
      </c>
      <c r="I1907" s="21">
        <v>91.52</v>
      </c>
      <c r="J1907" s="21">
        <v>523</v>
      </c>
      <c r="K1907" s="21">
        <v>175.38</v>
      </c>
      <c r="L1907" s="21">
        <v>543.6</v>
      </c>
      <c r="M1907" s="21">
        <v>224.8</v>
      </c>
    </row>
    <row r="1908" spans="3:13" ht="15" customHeight="1" x14ac:dyDescent="0.35">
      <c r="C1908" s="17">
        <v>44025</v>
      </c>
      <c r="D1908" s="18">
        <v>123.14</v>
      </c>
      <c r="E1908" s="18">
        <v>645</v>
      </c>
      <c r="F1908" s="18">
        <v>2782.5</v>
      </c>
      <c r="G1908" s="18">
        <v>1951</v>
      </c>
      <c r="H1908" s="18">
        <v>1407</v>
      </c>
      <c r="I1908" s="18">
        <v>91.9</v>
      </c>
      <c r="J1908" s="18">
        <v>539.79999999999995</v>
      </c>
      <c r="K1908" s="18">
        <v>178.4</v>
      </c>
      <c r="L1908" s="18">
        <v>541.79999999999995</v>
      </c>
      <c r="M1908" s="18">
        <v>226.5</v>
      </c>
    </row>
    <row r="1909" spans="3:13" ht="15" customHeight="1" x14ac:dyDescent="0.35">
      <c r="C1909" s="20">
        <v>44026</v>
      </c>
      <c r="D1909" s="21">
        <v>121.83</v>
      </c>
      <c r="E1909" s="21">
        <v>654.79999999999995</v>
      </c>
      <c r="F1909" s="21">
        <v>2775</v>
      </c>
      <c r="G1909" s="21">
        <v>1927.5</v>
      </c>
      <c r="H1909" s="21">
        <v>1442.5</v>
      </c>
      <c r="I1909" s="21">
        <v>88.61</v>
      </c>
      <c r="J1909" s="21">
        <v>542</v>
      </c>
      <c r="K1909" s="21">
        <v>179.58</v>
      </c>
      <c r="L1909" s="21">
        <v>528.20000000000005</v>
      </c>
      <c r="M1909" s="21">
        <v>224.9</v>
      </c>
    </row>
    <row r="1910" spans="3:13" ht="15" customHeight="1" x14ac:dyDescent="0.35">
      <c r="C1910" s="17">
        <v>44027</v>
      </c>
      <c r="D1910" s="18">
        <v>122.08</v>
      </c>
      <c r="E1910" s="18">
        <v>665</v>
      </c>
      <c r="F1910" s="18">
        <v>2845.5</v>
      </c>
      <c r="G1910" s="18">
        <v>1987</v>
      </c>
      <c r="H1910" s="18">
        <v>1428.5</v>
      </c>
      <c r="I1910" s="18">
        <v>93.41</v>
      </c>
      <c r="J1910" s="18">
        <v>549.79999999999995</v>
      </c>
      <c r="K1910" s="18">
        <v>182.72</v>
      </c>
      <c r="L1910" s="18">
        <v>539</v>
      </c>
      <c r="M1910" s="18">
        <v>225.7</v>
      </c>
    </row>
    <row r="1911" spans="3:13" ht="15" customHeight="1" x14ac:dyDescent="0.35">
      <c r="C1911" s="20">
        <v>44028</v>
      </c>
      <c r="D1911" s="21">
        <v>122.54</v>
      </c>
      <c r="E1911" s="21">
        <v>666.6</v>
      </c>
      <c r="F1911" s="21">
        <v>2813.5</v>
      </c>
      <c r="G1911" s="21">
        <v>1943.5</v>
      </c>
      <c r="H1911" s="21">
        <v>1415</v>
      </c>
      <c r="I1911" s="21">
        <v>91.87</v>
      </c>
      <c r="J1911" s="21">
        <v>552.4</v>
      </c>
      <c r="K1911" s="21">
        <v>181.8</v>
      </c>
      <c r="L1911" s="21">
        <v>539.4</v>
      </c>
      <c r="M1911" s="21">
        <v>228.8</v>
      </c>
    </row>
    <row r="1912" spans="3:13" ht="15" customHeight="1" x14ac:dyDescent="0.35">
      <c r="C1912" s="17">
        <v>44029</v>
      </c>
      <c r="D1912" s="18">
        <v>121.18</v>
      </c>
      <c r="E1912" s="18">
        <v>666</v>
      </c>
      <c r="F1912" s="18">
        <v>2816</v>
      </c>
      <c r="G1912" s="18">
        <v>1916.5</v>
      </c>
      <c r="H1912" s="18">
        <v>1420</v>
      </c>
      <c r="I1912" s="18">
        <v>90.73</v>
      </c>
      <c r="J1912" s="18">
        <v>554.4</v>
      </c>
      <c r="K1912" s="18">
        <v>183.82</v>
      </c>
      <c r="L1912" s="18">
        <v>541.6</v>
      </c>
      <c r="M1912" s="18">
        <v>227.3</v>
      </c>
    </row>
    <row r="1913" spans="3:13" ht="15" customHeight="1" x14ac:dyDescent="0.35">
      <c r="C1913" s="20">
        <v>44032</v>
      </c>
      <c r="D1913" s="21">
        <v>120.02</v>
      </c>
      <c r="E1913" s="21">
        <v>666.4</v>
      </c>
      <c r="F1913" s="21">
        <v>2793</v>
      </c>
      <c r="G1913" s="21">
        <v>1929.5</v>
      </c>
      <c r="H1913" s="21">
        <v>1408.5</v>
      </c>
      <c r="I1913" s="21">
        <v>90.87</v>
      </c>
      <c r="J1913" s="21">
        <v>554.4</v>
      </c>
      <c r="K1913" s="21">
        <v>183.34</v>
      </c>
      <c r="L1913" s="21">
        <v>547.4</v>
      </c>
      <c r="M1913" s="21">
        <v>227.8</v>
      </c>
    </row>
    <row r="1914" spans="3:13" ht="15" customHeight="1" x14ac:dyDescent="0.35">
      <c r="C1914" s="17">
        <v>44033</v>
      </c>
      <c r="D1914" s="18">
        <v>121.93</v>
      </c>
      <c r="E1914" s="18">
        <v>666.4</v>
      </c>
      <c r="F1914" s="18">
        <v>2818.5</v>
      </c>
      <c r="G1914" s="18">
        <v>1921.5</v>
      </c>
      <c r="H1914" s="18">
        <v>1389.5</v>
      </c>
      <c r="I1914" s="18">
        <v>98.01</v>
      </c>
      <c r="J1914" s="18">
        <v>550.6</v>
      </c>
      <c r="K1914" s="18">
        <v>182.94</v>
      </c>
      <c r="L1914" s="18">
        <v>535.20000000000005</v>
      </c>
      <c r="M1914" s="18">
        <v>225.1</v>
      </c>
    </row>
    <row r="1915" spans="3:13" ht="15" customHeight="1" x14ac:dyDescent="0.35">
      <c r="C1915" s="20">
        <v>44034</v>
      </c>
      <c r="D1915" s="21">
        <v>121.48</v>
      </c>
      <c r="E1915" s="21">
        <v>666</v>
      </c>
      <c r="F1915" s="21">
        <v>2780</v>
      </c>
      <c r="G1915" s="21">
        <v>1872.5</v>
      </c>
      <c r="H1915" s="21">
        <v>1372.5</v>
      </c>
      <c r="I1915" s="21">
        <v>96.6</v>
      </c>
      <c r="J1915" s="21">
        <v>549</v>
      </c>
      <c r="K1915" s="21">
        <v>178.82</v>
      </c>
      <c r="L1915" s="21">
        <v>537.6</v>
      </c>
      <c r="M1915" s="21">
        <v>258</v>
      </c>
    </row>
    <row r="1916" spans="3:13" ht="15" customHeight="1" x14ac:dyDescent="0.35">
      <c r="C1916" s="17">
        <v>44035</v>
      </c>
      <c r="D1916" s="18">
        <v>117.46</v>
      </c>
      <c r="E1916" s="18">
        <v>672.8</v>
      </c>
      <c r="F1916" s="18">
        <v>2853</v>
      </c>
      <c r="G1916" s="18">
        <v>1873</v>
      </c>
      <c r="H1916" s="18">
        <v>1390.5</v>
      </c>
      <c r="I1916" s="18">
        <v>93.2</v>
      </c>
      <c r="J1916" s="18">
        <v>555.79999999999995</v>
      </c>
      <c r="K1916" s="18">
        <v>183.56</v>
      </c>
      <c r="L1916" s="18">
        <v>532</v>
      </c>
      <c r="M1916" s="18">
        <v>254.2</v>
      </c>
    </row>
    <row r="1917" spans="3:13" ht="15" customHeight="1" x14ac:dyDescent="0.35">
      <c r="C1917" s="20">
        <v>44036</v>
      </c>
      <c r="D1917" s="21">
        <v>115.55</v>
      </c>
      <c r="E1917" s="21">
        <v>660.8</v>
      </c>
      <c r="F1917" s="21">
        <v>2796</v>
      </c>
      <c r="G1917" s="21">
        <v>1833.5</v>
      </c>
      <c r="H1917" s="21">
        <v>1395.5</v>
      </c>
      <c r="I1917" s="21">
        <v>92</v>
      </c>
      <c r="J1917" s="21">
        <v>544.20000000000005</v>
      </c>
      <c r="K1917" s="21">
        <v>182.8</v>
      </c>
      <c r="L1917" s="21">
        <v>518.79999999999995</v>
      </c>
      <c r="M1917" s="21">
        <v>248.3</v>
      </c>
    </row>
    <row r="1918" spans="3:13" ht="15" customHeight="1" x14ac:dyDescent="0.35">
      <c r="C1918" s="17">
        <v>44039</v>
      </c>
      <c r="D1918" s="18">
        <v>112.59</v>
      </c>
      <c r="E1918" s="18">
        <v>668.6</v>
      </c>
      <c r="F1918" s="18">
        <v>2784</v>
      </c>
      <c r="G1918" s="18">
        <v>1805.5</v>
      </c>
      <c r="H1918" s="18">
        <v>1390</v>
      </c>
      <c r="I1918" s="18">
        <v>89.22</v>
      </c>
      <c r="J1918" s="18">
        <v>544.6</v>
      </c>
      <c r="K1918" s="18">
        <v>185</v>
      </c>
      <c r="L1918" s="18">
        <v>516.79999999999995</v>
      </c>
      <c r="M1918" s="18">
        <v>250.4</v>
      </c>
    </row>
    <row r="1919" spans="3:13" ht="15" customHeight="1" x14ac:dyDescent="0.35">
      <c r="C1919" s="20">
        <v>44040</v>
      </c>
      <c r="D1919" s="21">
        <v>114.85</v>
      </c>
      <c r="E1919" s="21">
        <v>673</v>
      </c>
      <c r="F1919" s="21">
        <v>2841.5</v>
      </c>
      <c r="G1919" s="21">
        <v>1832</v>
      </c>
      <c r="H1919" s="21">
        <v>1411</v>
      </c>
      <c r="I1919" s="21">
        <v>90.12</v>
      </c>
      <c r="J1919" s="21">
        <v>544.6</v>
      </c>
      <c r="K1919" s="21">
        <v>183.1</v>
      </c>
      <c r="L1919" s="21">
        <v>541</v>
      </c>
      <c r="M1919" s="21">
        <v>249.3</v>
      </c>
    </row>
    <row r="1920" spans="3:13" ht="15" customHeight="1" x14ac:dyDescent="0.35">
      <c r="C1920" s="17">
        <v>44041</v>
      </c>
      <c r="D1920" s="18">
        <v>112.04</v>
      </c>
      <c r="E1920" s="18">
        <v>670</v>
      </c>
      <c r="F1920" s="18">
        <v>2876</v>
      </c>
      <c r="G1920" s="18">
        <v>1873.5</v>
      </c>
      <c r="H1920" s="18">
        <v>1385.5</v>
      </c>
      <c r="I1920" s="18">
        <v>86.86</v>
      </c>
      <c r="J1920" s="18">
        <v>548.4</v>
      </c>
      <c r="K1920" s="18">
        <v>182.16</v>
      </c>
      <c r="L1920" s="18">
        <v>526.20000000000005</v>
      </c>
      <c r="M1920" s="18">
        <v>249.9</v>
      </c>
    </row>
    <row r="1921" spans="3:13" ht="15" customHeight="1" x14ac:dyDescent="0.35">
      <c r="C1921" s="20">
        <v>44042</v>
      </c>
      <c r="D1921" s="21">
        <v>106.46</v>
      </c>
      <c r="E1921" s="21">
        <v>661.4</v>
      </c>
      <c r="F1921" s="21">
        <v>2860</v>
      </c>
      <c r="G1921" s="21">
        <v>1797.5</v>
      </c>
      <c r="H1921" s="21">
        <v>1341</v>
      </c>
      <c r="I1921" s="21">
        <v>84.18</v>
      </c>
      <c r="J1921" s="21">
        <v>557.6</v>
      </c>
      <c r="K1921" s="21">
        <v>177.06</v>
      </c>
      <c r="L1921" s="21">
        <v>519.20000000000005</v>
      </c>
      <c r="M1921" s="21">
        <v>244.5</v>
      </c>
    </row>
    <row r="1922" spans="3:13" ht="15" customHeight="1" x14ac:dyDescent="0.35">
      <c r="C1922" s="17">
        <v>44043</v>
      </c>
      <c r="D1922" s="18">
        <v>106.51</v>
      </c>
      <c r="E1922" s="18">
        <v>658.6</v>
      </c>
      <c r="F1922" s="18">
        <v>2801</v>
      </c>
      <c r="G1922" s="18">
        <v>1765</v>
      </c>
      <c r="H1922" s="18">
        <v>1276</v>
      </c>
      <c r="I1922" s="18">
        <v>79.48</v>
      </c>
      <c r="J1922" s="18">
        <v>534.20000000000005</v>
      </c>
      <c r="K1922" s="18">
        <v>174.64</v>
      </c>
      <c r="L1922" s="18">
        <v>510.6</v>
      </c>
      <c r="M1922" s="18">
        <v>241.9</v>
      </c>
    </row>
    <row r="1923" spans="3:13" ht="15" customHeight="1" x14ac:dyDescent="0.35">
      <c r="C1923" s="20">
        <v>44046</v>
      </c>
      <c r="D1923" s="21">
        <v>111.58</v>
      </c>
      <c r="E1923" s="21">
        <v>674.2</v>
      </c>
      <c r="F1923" s="21">
        <v>2881</v>
      </c>
      <c r="G1923" s="21">
        <v>1786</v>
      </c>
      <c r="H1923" s="21">
        <v>1272.5</v>
      </c>
      <c r="I1923" s="21">
        <v>79.069999999999993</v>
      </c>
      <c r="J1923" s="21">
        <v>550.79999999999995</v>
      </c>
      <c r="K1923" s="21">
        <v>180.92</v>
      </c>
      <c r="L1923" s="21">
        <v>524.4</v>
      </c>
      <c r="M1923" s="21">
        <v>247.8</v>
      </c>
    </row>
    <row r="1924" spans="3:13" ht="15" customHeight="1" x14ac:dyDescent="0.35">
      <c r="C1924" s="17">
        <v>44047</v>
      </c>
      <c r="D1924" s="18">
        <v>112.99</v>
      </c>
      <c r="E1924" s="18">
        <v>673.8</v>
      </c>
      <c r="F1924" s="18">
        <v>2721</v>
      </c>
      <c r="G1924" s="18">
        <v>1810</v>
      </c>
      <c r="H1924" s="18">
        <v>1280</v>
      </c>
      <c r="I1924" s="18">
        <v>84.18</v>
      </c>
      <c r="J1924" s="18">
        <v>536.79999999999995</v>
      </c>
      <c r="K1924" s="18">
        <v>182.54</v>
      </c>
      <c r="L1924" s="18">
        <v>515.79999999999995</v>
      </c>
      <c r="M1924" s="18">
        <v>250.9</v>
      </c>
    </row>
    <row r="1925" spans="3:13" ht="15" customHeight="1" x14ac:dyDescent="0.35">
      <c r="C1925" s="20">
        <v>44048</v>
      </c>
      <c r="D1925" s="21">
        <v>112.49</v>
      </c>
      <c r="E1925" s="21">
        <v>690.4</v>
      </c>
      <c r="F1925" s="21">
        <v>2623</v>
      </c>
      <c r="G1925" s="21">
        <v>1856.5</v>
      </c>
      <c r="H1925" s="21">
        <v>1290</v>
      </c>
      <c r="I1925" s="21">
        <v>88.71</v>
      </c>
      <c r="J1925" s="21">
        <v>537.6</v>
      </c>
      <c r="K1925" s="21">
        <v>196.2</v>
      </c>
      <c r="L1925" s="21">
        <v>520.20000000000005</v>
      </c>
      <c r="M1925" s="21">
        <v>262</v>
      </c>
    </row>
    <row r="1926" spans="3:13" ht="15" customHeight="1" x14ac:dyDescent="0.35">
      <c r="C1926" s="17">
        <v>44049</v>
      </c>
      <c r="D1926" s="18">
        <v>112.44</v>
      </c>
      <c r="E1926" s="18">
        <v>708.2</v>
      </c>
      <c r="F1926" s="18">
        <v>2575</v>
      </c>
      <c r="G1926" s="18">
        <v>1877.5</v>
      </c>
      <c r="H1926" s="18">
        <v>1262.5</v>
      </c>
      <c r="I1926" s="18">
        <v>86.86</v>
      </c>
      <c r="J1926" s="18">
        <v>534.4</v>
      </c>
      <c r="K1926" s="18">
        <v>180.34</v>
      </c>
      <c r="L1926" s="18">
        <v>500</v>
      </c>
      <c r="M1926" s="18">
        <v>260.2</v>
      </c>
    </row>
    <row r="1927" spans="3:13" ht="15" customHeight="1" x14ac:dyDescent="0.35">
      <c r="C1927" s="20">
        <v>44050</v>
      </c>
      <c r="D1927" s="21">
        <v>111.13</v>
      </c>
      <c r="E1927" s="21">
        <v>720.4</v>
      </c>
      <c r="F1927" s="21">
        <v>2567</v>
      </c>
      <c r="G1927" s="21">
        <v>1884</v>
      </c>
      <c r="H1927" s="21">
        <v>1249</v>
      </c>
      <c r="I1927" s="21">
        <v>86.68</v>
      </c>
      <c r="J1927" s="21">
        <v>546.4</v>
      </c>
      <c r="K1927" s="21">
        <v>174.56</v>
      </c>
      <c r="L1927" s="21">
        <v>510.6</v>
      </c>
      <c r="M1927" s="21">
        <v>263.60000000000002</v>
      </c>
    </row>
    <row r="1928" spans="3:13" ht="15" customHeight="1" x14ac:dyDescent="0.35">
      <c r="C1928" s="17">
        <v>44053</v>
      </c>
      <c r="D1928" s="18">
        <v>114.65</v>
      </c>
      <c r="E1928" s="18">
        <v>722</v>
      </c>
      <c r="F1928" s="18">
        <v>2568</v>
      </c>
      <c r="G1928" s="18">
        <v>1909</v>
      </c>
      <c r="H1928" s="18">
        <v>1262.5</v>
      </c>
      <c r="I1928" s="18">
        <v>91.18</v>
      </c>
      <c r="J1928" s="18">
        <v>539.4</v>
      </c>
      <c r="K1928" s="18">
        <v>171.82</v>
      </c>
      <c r="L1928" s="18">
        <v>503.4</v>
      </c>
      <c r="M1928" s="18">
        <v>263.7</v>
      </c>
    </row>
    <row r="1929" spans="3:13" ht="15" customHeight="1" x14ac:dyDescent="0.35">
      <c r="C1929" s="20">
        <v>44054</v>
      </c>
      <c r="D1929" s="21">
        <v>119.92</v>
      </c>
      <c r="E1929" s="21">
        <v>722.6</v>
      </c>
      <c r="F1929" s="21">
        <v>2570</v>
      </c>
      <c r="G1929" s="21">
        <v>1994</v>
      </c>
      <c r="H1929" s="21">
        <v>1281</v>
      </c>
      <c r="I1929" s="21">
        <v>93.93</v>
      </c>
      <c r="J1929" s="21">
        <v>527.20000000000005</v>
      </c>
      <c r="K1929" s="21">
        <v>177.88</v>
      </c>
      <c r="L1929" s="21">
        <v>499.6</v>
      </c>
      <c r="M1929" s="21">
        <v>270.5</v>
      </c>
    </row>
    <row r="1930" spans="3:13" ht="15" customHeight="1" x14ac:dyDescent="0.35">
      <c r="C1930" s="17">
        <v>44055</v>
      </c>
      <c r="D1930" s="18">
        <v>119.92</v>
      </c>
      <c r="E1930" s="18">
        <v>721.4</v>
      </c>
      <c r="F1930" s="18">
        <v>2663.5</v>
      </c>
      <c r="G1930" s="18">
        <v>1991</v>
      </c>
      <c r="H1930" s="18">
        <v>1318</v>
      </c>
      <c r="I1930" s="18">
        <v>93.14</v>
      </c>
      <c r="J1930" s="18">
        <v>539.6</v>
      </c>
      <c r="K1930" s="18">
        <v>179.46</v>
      </c>
      <c r="L1930" s="18">
        <v>517</v>
      </c>
      <c r="M1930" s="18">
        <v>273.3</v>
      </c>
    </row>
    <row r="1931" spans="3:13" ht="15" customHeight="1" x14ac:dyDescent="0.35">
      <c r="C1931" s="20">
        <v>44056</v>
      </c>
      <c r="D1931" s="21">
        <v>115.3</v>
      </c>
      <c r="E1931" s="21">
        <v>692.8</v>
      </c>
      <c r="F1931" s="21">
        <v>2650</v>
      </c>
      <c r="G1931" s="21">
        <v>1983</v>
      </c>
      <c r="H1931" s="21">
        <v>1284.5</v>
      </c>
      <c r="I1931" s="21">
        <v>91.87</v>
      </c>
      <c r="J1931" s="21">
        <v>538.4</v>
      </c>
      <c r="K1931" s="21">
        <v>176.14</v>
      </c>
      <c r="L1931" s="21">
        <v>510.8</v>
      </c>
      <c r="M1931" s="21">
        <v>273</v>
      </c>
    </row>
    <row r="1932" spans="3:13" ht="15" customHeight="1" x14ac:dyDescent="0.35">
      <c r="C1932" s="17">
        <v>44057</v>
      </c>
      <c r="D1932" s="18">
        <v>116.31</v>
      </c>
      <c r="E1932" s="18">
        <v>697</v>
      </c>
      <c r="F1932" s="18">
        <v>2603</v>
      </c>
      <c r="G1932" s="18">
        <v>1960</v>
      </c>
      <c r="H1932" s="18">
        <v>1274.5</v>
      </c>
      <c r="I1932" s="18">
        <v>88.23</v>
      </c>
      <c r="J1932" s="18">
        <v>529.6</v>
      </c>
      <c r="K1932" s="18">
        <v>170.52</v>
      </c>
      <c r="L1932" s="18">
        <v>511.8</v>
      </c>
      <c r="M1932" s="18">
        <v>268.2</v>
      </c>
    </row>
    <row r="1933" spans="3:13" ht="15" customHeight="1" x14ac:dyDescent="0.35">
      <c r="C1933" s="20">
        <v>44060</v>
      </c>
      <c r="D1933" s="21">
        <v>114.35</v>
      </c>
      <c r="E1933" s="21">
        <v>696.2</v>
      </c>
      <c r="F1933" s="21">
        <v>2635</v>
      </c>
      <c r="G1933" s="21">
        <v>2010</v>
      </c>
      <c r="H1933" s="21">
        <v>1297.5</v>
      </c>
      <c r="I1933" s="21">
        <v>88.3</v>
      </c>
      <c r="J1933" s="21">
        <v>536</v>
      </c>
      <c r="K1933" s="21">
        <v>174</v>
      </c>
      <c r="L1933" s="21">
        <v>521.4</v>
      </c>
      <c r="M1933" s="21">
        <v>274</v>
      </c>
    </row>
    <row r="1934" spans="3:13" ht="15" customHeight="1" x14ac:dyDescent="0.35">
      <c r="C1934" s="17">
        <v>44061</v>
      </c>
      <c r="D1934" s="18">
        <v>112.59</v>
      </c>
      <c r="E1934" s="18">
        <v>701.4</v>
      </c>
      <c r="F1934" s="18">
        <v>2630</v>
      </c>
      <c r="G1934" s="18">
        <v>1972</v>
      </c>
      <c r="H1934" s="18">
        <v>1292</v>
      </c>
      <c r="I1934" s="18">
        <v>87.51</v>
      </c>
      <c r="J1934" s="18">
        <v>527.6</v>
      </c>
      <c r="K1934" s="18">
        <v>172.02</v>
      </c>
      <c r="L1934" s="18">
        <v>534.4</v>
      </c>
      <c r="M1934" s="18">
        <v>275.60000000000002</v>
      </c>
    </row>
    <row r="1935" spans="3:13" ht="15" customHeight="1" x14ac:dyDescent="0.35">
      <c r="C1935" s="20">
        <v>44062</v>
      </c>
      <c r="D1935" s="21">
        <v>115.7</v>
      </c>
      <c r="E1935" s="21">
        <v>708.6</v>
      </c>
      <c r="F1935" s="21">
        <v>2642</v>
      </c>
      <c r="G1935" s="21">
        <v>2009</v>
      </c>
      <c r="H1935" s="21">
        <v>1298</v>
      </c>
      <c r="I1935" s="21">
        <v>90.01</v>
      </c>
      <c r="J1935" s="21">
        <v>529</v>
      </c>
      <c r="K1935" s="21">
        <v>176.12</v>
      </c>
      <c r="L1935" s="21">
        <v>522.6</v>
      </c>
      <c r="M1935" s="21">
        <v>277.5</v>
      </c>
    </row>
    <row r="1936" spans="3:13" ht="15" customHeight="1" x14ac:dyDescent="0.35">
      <c r="C1936" s="17">
        <v>44063</v>
      </c>
      <c r="D1936" s="18">
        <v>112.14</v>
      </c>
      <c r="E1936" s="18">
        <v>697.2</v>
      </c>
      <c r="F1936" s="18">
        <v>2597</v>
      </c>
      <c r="G1936" s="18">
        <v>1996</v>
      </c>
      <c r="H1936" s="18">
        <v>1265</v>
      </c>
      <c r="I1936" s="18">
        <v>87.85</v>
      </c>
      <c r="J1936" s="18">
        <v>528.20000000000005</v>
      </c>
      <c r="K1936" s="18">
        <v>168.78</v>
      </c>
      <c r="L1936" s="18">
        <v>521.6</v>
      </c>
      <c r="M1936" s="18">
        <v>273.10000000000002</v>
      </c>
    </row>
    <row r="1937" spans="3:13" ht="15" customHeight="1" x14ac:dyDescent="0.35">
      <c r="C1937" s="20">
        <v>44064</v>
      </c>
      <c r="D1937" s="21">
        <v>112.39</v>
      </c>
      <c r="E1937" s="21">
        <v>697.2</v>
      </c>
      <c r="F1937" s="21">
        <v>2590</v>
      </c>
      <c r="G1937" s="21">
        <v>2000</v>
      </c>
      <c r="H1937" s="21">
        <v>1253</v>
      </c>
      <c r="I1937" s="21">
        <v>88.64</v>
      </c>
      <c r="J1937" s="21">
        <v>529.6</v>
      </c>
      <c r="K1937" s="21">
        <v>168.34</v>
      </c>
      <c r="L1937" s="21">
        <v>522</v>
      </c>
      <c r="M1937" s="21">
        <v>273.5</v>
      </c>
    </row>
    <row r="1938" spans="3:13" ht="15" customHeight="1" x14ac:dyDescent="0.35">
      <c r="C1938" s="17">
        <v>44067</v>
      </c>
      <c r="D1938" s="18">
        <v>113.9</v>
      </c>
      <c r="E1938" s="18">
        <v>705.4</v>
      </c>
      <c r="F1938" s="18">
        <v>2626.5</v>
      </c>
      <c r="G1938" s="18">
        <v>2043</v>
      </c>
      <c r="H1938" s="18">
        <v>1299</v>
      </c>
      <c r="I1938" s="18">
        <v>89.74</v>
      </c>
      <c r="J1938" s="18">
        <v>539.20000000000005</v>
      </c>
      <c r="K1938" s="18">
        <v>171.9</v>
      </c>
      <c r="L1938" s="18">
        <v>526</v>
      </c>
      <c r="M1938" s="18">
        <v>274</v>
      </c>
    </row>
    <row r="1939" spans="3:13" ht="15" customHeight="1" x14ac:dyDescent="0.35">
      <c r="C1939" s="20">
        <v>44068</v>
      </c>
      <c r="D1939" s="21">
        <v>112.39</v>
      </c>
      <c r="E1939" s="21">
        <v>695</v>
      </c>
      <c r="F1939" s="21">
        <v>2600</v>
      </c>
      <c r="G1939" s="21">
        <v>2053</v>
      </c>
      <c r="H1939" s="21">
        <v>1278.5</v>
      </c>
      <c r="I1939" s="21">
        <v>88.26</v>
      </c>
      <c r="J1939" s="21">
        <v>538.20000000000005</v>
      </c>
      <c r="K1939" s="21">
        <v>168.04</v>
      </c>
      <c r="L1939" s="21">
        <v>509.8</v>
      </c>
      <c r="M1939" s="21">
        <v>273</v>
      </c>
    </row>
    <row r="1940" spans="3:13" ht="15" customHeight="1" x14ac:dyDescent="0.35">
      <c r="C1940" s="17">
        <v>44069</v>
      </c>
      <c r="D1940" s="18">
        <v>114.3</v>
      </c>
      <c r="E1940" s="18">
        <v>704</v>
      </c>
      <c r="F1940" s="18">
        <v>2548</v>
      </c>
      <c r="G1940" s="18">
        <v>2046</v>
      </c>
      <c r="H1940" s="18">
        <v>1266.5</v>
      </c>
      <c r="I1940" s="18">
        <v>86.82</v>
      </c>
      <c r="J1940" s="18">
        <v>541.6</v>
      </c>
      <c r="K1940" s="18">
        <v>169.6</v>
      </c>
      <c r="L1940" s="18">
        <v>517.20000000000005</v>
      </c>
      <c r="M1940" s="18">
        <v>281.2</v>
      </c>
    </row>
    <row r="1941" spans="3:13" ht="15" customHeight="1" x14ac:dyDescent="0.35">
      <c r="C1941" s="20">
        <v>44070</v>
      </c>
      <c r="D1941" s="21">
        <v>112.59</v>
      </c>
      <c r="E1941" s="21">
        <v>693.6</v>
      </c>
      <c r="F1941" s="21">
        <v>2541</v>
      </c>
      <c r="G1941" s="21">
        <v>2058</v>
      </c>
      <c r="H1941" s="21">
        <v>1276.5</v>
      </c>
      <c r="I1941" s="21">
        <v>85.79</v>
      </c>
      <c r="J1941" s="21">
        <v>533.6</v>
      </c>
      <c r="K1941" s="21">
        <v>167.76</v>
      </c>
      <c r="L1941" s="21">
        <v>516.4</v>
      </c>
      <c r="M1941" s="21">
        <v>276.39999999999998</v>
      </c>
    </row>
    <row r="1942" spans="3:13" ht="15" customHeight="1" x14ac:dyDescent="0.35">
      <c r="C1942" s="17">
        <v>44071</v>
      </c>
      <c r="D1942" s="18">
        <v>113.34</v>
      </c>
      <c r="E1942" s="18">
        <v>692</v>
      </c>
      <c r="F1942" s="18">
        <v>2509.5</v>
      </c>
      <c r="G1942" s="18">
        <v>2046</v>
      </c>
      <c r="H1942" s="18">
        <v>1253</v>
      </c>
      <c r="I1942" s="18">
        <v>82.74</v>
      </c>
      <c r="J1942" s="18">
        <v>533</v>
      </c>
      <c r="K1942" s="18">
        <v>169.18</v>
      </c>
      <c r="L1942" s="18">
        <v>525.20000000000005</v>
      </c>
      <c r="M1942" s="18">
        <v>270.3</v>
      </c>
    </row>
    <row r="1943" spans="3:13" ht="15" customHeight="1" x14ac:dyDescent="0.35">
      <c r="C1943" s="20">
        <v>44075</v>
      </c>
      <c r="D1943" s="21">
        <v>107.21</v>
      </c>
      <c r="E1943" s="21">
        <v>691</v>
      </c>
      <c r="F1943" s="21">
        <v>2440</v>
      </c>
      <c r="G1943" s="21">
        <v>2014</v>
      </c>
      <c r="H1943" s="21">
        <v>1246</v>
      </c>
      <c r="I1943" s="21">
        <v>70.930000000000007</v>
      </c>
      <c r="J1943" s="21">
        <v>529</v>
      </c>
      <c r="K1943" s="21">
        <v>172.84</v>
      </c>
      <c r="L1943" s="21">
        <v>503.6</v>
      </c>
      <c r="M1943" s="21">
        <v>270.5</v>
      </c>
    </row>
    <row r="1944" spans="3:13" ht="15" customHeight="1" x14ac:dyDescent="0.35">
      <c r="C1944" s="17">
        <v>44076</v>
      </c>
      <c r="D1944" s="18">
        <v>105.71</v>
      </c>
      <c r="E1944" s="18">
        <v>688</v>
      </c>
      <c r="F1944" s="18">
        <v>2530</v>
      </c>
      <c r="G1944" s="18">
        <v>2019</v>
      </c>
      <c r="H1944" s="18">
        <v>1248.5</v>
      </c>
      <c r="I1944" s="18">
        <v>74.67</v>
      </c>
      <c r="J1944" s="18">
        <v>539.20000000000005</v>
      </c>
      <c r="K1944" s="18">
        <v>174.38</v>
      </c>
      <c r="L1944" s="18">
        <v>547.4</v>
      </c>
      <c r="M1944" s="18">
        <v>272.10000000000002</v>
      </c>
    </row>
    <row r="1945" spans="3:13" ht="15" customHeight="1" x14ac:dyDescent="0.35">
      <c r="C1945" s="20">
        <v>44077</v>
      </c>
      <c r="D1945" s="21">
        <v>105.51</v>
      </c>
      <c r="E1945" s="21">
        <v>680.6</v>
      </c>
      <c r="F1945" s="21">
        <v>2523</v>
      </c>
      <c r="G1945" s="21">
        <v>2035</v>
      </c>
      <c r="H1945" s="21">
        <v>1270</v>
      </c>
      <c r="I1945" s="21">
        <v>74.91</v>
      </c>
      <c r="J1945" s="21">
        <v>518</v>
      </c>
      <c r="K1945" s="21">
        <v>166.74</v>
      </c>
      <c r="L1945" s="21">
        <v>539.4</v>
      </c>
      <c r="M1945" s="21">
        <v>265.39999999999998</v>
      </c>
    </row>
    <row r="1946" spans="3:13" ht="15" customHeight="1" x14ac:dyDescent="0.35">
      <c r="C1946" s="17">
        <v>44078</v>
      </c>
      <c r="D1946" s="18">
        <v>108.32</v>
      </c>
      <c r="E1946" s="18">
        <v>674.4</v>
      </c>
      <c r="F1946" s="18">
        <v>2496.5</v>
      </c>
      <c r="G1946" s="18">
        <v>2027</v>
      </c>
      <c r="H1946" s="18">
        <v>1304</v>
      </c>
      <c r="I1946" s="18">
        <v>74.64</v>
      </c>
      <c r="J1946" s="18">
        <v>509.6</v>
      </c>
      <c r="K1946" s="18">
        <v>171.44</v>
      </c>
      <c r="L1946" s="18">
        <v>501.8</v>
      </c>
      <c r="M1946" s="18">
        <v>270.60000000000002</v>
      </c>
    </row>
    <row r="1947" spans="3:13" ht="15" customHeight="1" x14ac:dyDescent="0.35">
      <c r="C1947" s="20">
        <v>44081</v>
      </c>
      <c r="D1947" s="21">
        <v>107.16</v>
      </c>
      <c r="E1947" s="21">
        <v>679.6</v>
      </c>
      <c r="F1947" s="21">
        <v>2543.5</v>
      </c>
      <c r="G1947" s="21">
        <v>2038</v>
      </c>
      <c r="H1947" s="21">
        <v>1323.5</v>
      </c>
      <c r="I1947" s="21">
        <v>77.38</v>
      </c>
      <c r="J1947" s="21">
        <v>530.20000000000005</v>
      </c>
      <c r="K1947" s="21">
        <v>175.32</v>
      </c>
      <c r="L1947" s="21">
        <v>514</v>
      </c>
      <c r="M1947" s="21">
        <v>273.3</v>
      </c>
    </row>
    <row r="1948" spans="3:13" ht="15" customHeight="1" x14ac:dyDescent="0.35">
      <c r="C1948" s="17">
        <v>44082</v>
      </c>
      <c r="D1948" s="18">
        <v>104.8</v>
      </c>
      <c r="E1948" s="18">
        <v>690.2</v>
      </c>
      <c r="F1948" s="18">
        <v>2600.5</v>
      </c>
      <c r="G1948" s="18">
        <v>1959</v>
      </c>
      <c r="H1948" s="18">
        <v>1326.5</v>
      </c>
      <c r="I1948" s="18">
        <v>75.12</v>
      </c>
      <c r="J1948" s="18">
        <v>536.79999999999995</v>
      </c>
      <c r="K1948" s="18">
        <v>174.3</v>
      </c>
      <c r="L1948" s="18">
        <v>502.8</v>
      </c>
      <c r="M1948" s="18">
        <v>275.7</v>
      </c>
    </row>
    <row r="1949" spans="3:13" ht="15" customHeight="1" x14ac:dyDescent="0.35">
      <c r="C1949" s="20">
        <v>44083</v>
      </c>
      <c r="D1949" s="21">
        <v>104.35</v>
      </c>
      <c r="E1949" s="21">
        <v>696.6</v>
      </c>
      <c r="F1949" s="21">
        <v>2646</v>
      </c>
      <c r="G1949" s="21">
        <v>1933</v>
      </c>
      <c r="H1949" s="21">
        <v>1360.5</v>
      </c>
      <c r="I1949" s="21">
        <v>72.31</v>
      </c>
      <c r="J1949" s="21">
        <v>546.6</v>
      </c>
      <c r="K1949" s="21">
        <v>174.98</v>
      </c>
      <c r="L1949" s="21">
        <v>500.6</v>
      </c>
      <c r="M1949" s="21">
        <v>275.89999999999998</v>
      </c>
    </row>
    <row r="1950" spans="3:13" ht="15" customHeight="1" x14ac:dyDescent="0.35">
      <c r="C1950" s="17">
        <v>44084</v>
      </c>
      <c r="D1950" s="18">
        <v>104.35</v>
      </c>
      <c r="E1950" s="18">
        <v>695.4</v>
      </c>
      <c r="F1950" s="18">
        <v>2634</v>
      </c>
      <c r="G1950" s="18">
        <v>1930.5</v>
      </c>
      <c r="H1950" s="18">
        <v>1356</v>
      </c>
      <c r="I1950" s="18">
        <v>71.48</v>
      </c>
      <c r="J1950" s="18">
        <v>542.4</v>
      </c>
      <c r="K1950" s="18">
        <v>174.78</v>
      </c>
      <c r="L1950" s="18">
        <v>512</v>
      </c>
      <c r="M1950" s="18">
        <v>282.3</v>
      </c>
    </row>
    <row r="1951" spans="3:13" ht="15" customHeight="1" x14ac:dyDescent="0.35">
      <c r="C1951" s="20">
        <v>44085</v>
      </c>
      <c r="D1951" s="21">
        <v>102.64</v>
      </c>
      <c r="E1951" s="21">
        <v>695.2</v>
      </c>
      <c r="F1951" s="21">
        <v>2632</v>
      </c>
      <c r="G1951" s="21">
        <v>1938.5</v>
      </c>
      <c r="H1951" s="21">
        <v>1357</v>
      </c>
      <c r="I1951" s="21">
        <v>72.069999999999993</v>
      </c>
      <c r="J1951" s="21">
        <v>544.79999999999995</v>
      </c>
      <c r="K1951" s="21">
        <v>182</v>
      </c>
      <c r="L1951" s="21">
        <v>506.2</v>
      </c>
      <c r="M1951" s="21">
        <v>281.3</v>
      </c>
    </row>
    <row r="1952" spans="3:13" ht="15" customHeight="1" x14ac:dyDescent="0.35">
      <c r="C1952" s="17">
        <v>44088</v>
      </c>
      <c r="D1952" s="18">
        <v>103.24</v>
      </c>
      <c r="E1952" s="18">
        <v>696</v>
      </c>
      <c r="F1952" s="18">
        <v>2631</v>
      </c>
      <c r="G1952" s="18">
        <v>1939.5</v>
      </c>
      <c r="H1952" s="18">
        <v>1373.5</v>
      </c>
      <c r="I1952" s="18">
        <v>72.17</v>
      </c>
      <c r="J1952" s="18">
        <v>546.4</v>
      </c>
      <c r="K1952" s="18">
        <v>181.64</v>
      </c>
      <c r="L1952" s="18">
        <v>502</v>
      </c>
      <c r="M1952" s="18">
        <v>284.39999999999998</v>
      </c>
    </row>
    <row r="1953" spans="3:13" ht="15" customHeight="1" x14ac:dyDescent="0.35">
      <c r="C1953" s="20">
        <v>44089</v>
      </c>
      <c r="D1953" s="21">
        <v>102.09</v>
      </c>
      <c r="E1953" s="21">
        <v>705.4</v>
      </c>
      <c r="F1953" s="21">
        <v>2658</v>
      </c>
      <c r="G1953" s="21">
        <v>1990</v>
      </c>
      <c r="H1953" s="21">
        <v>1387</v>
      </c>
      <c r="I1953" s="21">
        <v>69.77</v>
      </c>
      <c r="J1953" s="21">
        <v>548.6</v>
      </c>
      <c r="K1953" s="21">
        <v>186.04</v>
      </c>
      <c r="L1953" s="21">
        <v>503.2</v>
      </c>
      <c r="M1953" s="21">
        <v>273.5</v>
      </c>
    </row>
    <row r="1954" spans="3:13" ht="15" customHeight="1" x14ac:dyDescent="0.35">
      <c r="C1954" s="17">
        <v>44090</v>
      </c>
      <c r="D1954" s="18">
        <v>103.6</v>
      </c>
      <c r="E1954" s="18">
        <v>700.8</v>
      </c>
      <c r="F1954" s="18">
        <v>2630.5</v>
      </c>
      <c r="G1954" s="18">
        <v>2011</v>
      </c>
      <c r="H1954" s="18">
        <v>1377</v>
      </c>
      <c r="I1954" s="18">
        <v>66.010000000000005</v>
      </c>
      <c r="J1954" s="18">
        <v>545.20000000000005</v>
      </c>
      <c r="K1954" s="18">
        <v>185.8</v>
      </c>
      <c r="L1954" s="18">
        <v>500.8</v>
      </c>
      <c r="M1954" s="18">
        <v>277</v>
      </c>
    </row>
    <row r="1955" spans="3:13" ht="15" customHeight="1" x14ac:dyDescent="0.35">
      <c r="C1955" s="20">
        <v>44091</v>
      </c>
      <c r="D1955" s="21">
        <v>100.53</v>
      </c>
      <c r="E1955" s="21">
        <v>698.4</v>
      </c>
      <c r="F1955" s="21">
        <v>2609</v>
      </c>
      <c r="G1955" s="21">
        <v>1969</v>
      </c>
      <c r="H1955" s="21">
        <v>1387.5</v>
      </c>
      <c r="I1955" s="21">
        <v>65.17</v>
      </c>
      <c r="J1955" s="21">
        <v>556.79999999999995</v>
      </c>
      <c r="K1955" s="21">
        <v>185</v>
      </c>
      <c r="L1955" s="21">
        <v>499</v>
      </c>
      <c r="M1955" s="21">
        <v>278.3</v>
      </c>
    </row>
    <row r="1956" spans="3:13" ht="15" customHeight="1" x14ac:dyDescent="0.35">
      <c r="C1956" s="17">
        <v>44092</v>
      </c>
      <c r="D1956" s="18">
        <v>97.35</v>
      </c>
      <c r="E1956" s="18">
        <v>702</v>
      </c>
      <c r="F1956" s="18">
        <v>2568.5</v>
      </c>
      <c r="G1956" s="18">
        <v>1920</v>
      </c>
      <c r="H1956" s="18">
        <v>1380</v>
      </c>
      <c r="I1956" s="18">
        <v>61.82</v>
      </c>
      <c r="J1956" s="18">
        <v>559.20000000000005</v>
      </c>
      <c r="K1956" s="18">
        <v>180.6</v>
      </c>
      <c r="L1956" s="18">
        <v>473.9</v>
      </c>
      <c r="M1956" s="18">
        <v>270.3</v>
      </c>
    </row>
    <row r="1957" spans="3:13" ht="15" customHeight="1" x14ac:dyDescent="0.35">
      <c r="C1957" s="20">
        <v>44095</v>
      </c>
      <c r="D1957" s="21">
        <v>93.77</v>
      </c>
      <c r="E1957" s="21">
        <v>673.2</v>
      </c>
      <c r="F1957" s="21">
        <v>2486.5</v>
      </c>
      <c r="G1957" s="21">
        <v>1837</v>
      </c>
      <c r="H1957" s="21">
        <v>1341</v>
      </c>
      <c r="I1957" s="21">
        <v>55.15</v>
      </c>
      <c r="J1957" s="21">
        <v>538.6</v>
      </c>
      <c r="K1957" s="21">
        <v>173.14</v>
      </c>
      <c r="L1957" s="21">
        <v>443.4</v>
      </c>
      <c r="M1957" s="21">
        <v>264.7</v>
      </c>
    </row>
    <row r="1958" spans="3:13" ht="15" customHeight="1" x14ac:dyDescent="0.35">
      <c r="C1958" s="17">
        <v>44096</v>
      </c>
      <c r="D1958" s="18">
        <v>96.92</v>
      </c>
      <c r="E1958" s="18">
        <v>676</v>
      </c>
      <c r="F1958" s="18">
        <v>2498</v>
      </c>
      <c r="G1958" s="18">
        <v>1857</v>
      </c>
      <c r="H1958" s="18">
        <v>1384</v>
      </c>
      <c r="I1958" s="18">
        <v>55.15</v>
      </c>
      <c r="J1958" s="18">
        <v>532.20000000000005</v>
      </c>
      <c r="K1958" s="18">
        <v>172.1</v>
      </c>
      <c r="L1958" s="18">
        <v>432.6</v>
      </c>
      <c r="M1958" s="18">
        <v>290.89999999999998</v>
      </c>
    </row>
    <row r="1959" spans="3:13" ht="15" customHeight="1" x14ac:dyDescent="0.35">
      <c r="C1959" s="20">
        <v>44097</v>
      </c>
      <c r="D1959" s="21">
        <v>98.63</v>
      </c>
      <c r="E1959" s="21">
        <v>687.2</v>
      </c>
      <c r="F1959" s="21">
        <v>2512.5</v>
      </c>
      <c r="G1959" s="21">
        <v>1871</v>
      </c>
      <c r="H1959" s="21">
        <v>1408.5</v>
      </c>
      <c r="I1959" s="21">
        <v>55.73</v>
      </c>
      <c r="J1959" s="21">
        <v>546</v>
      </c>
      <c r="K1959" s="21">
        <v>170.86</v>
      </c>
      <c r="L1959" s="21">
        <v>438.5</v>
      </c>
      <c r="M1959" s="21">
        <v>299</v>
      </c>
    </row>
    <row r="1960" spans="3:13" ht="15" customHeight="1" x14ac:dyDescent="0.35">
      <c r="C1960" s="17">
        <v>44098</v>
      </c>
      <c r="D1960" s="18">
        <v>99.74</v>
      </c>
      <c r="E1960" s="18">
        <v>674</v>
      </c>
      <c r="F1960" s="18">
        <v>2509</v>
      </c>
      <c r="G1960" s="18">
        <v>1855</v>
      </c>
      <c r="H1960" s="18">
        <v>1380</v>
      </c>
      <c r="I1960" s="18">
        <v>51.51</v>
      </c>
      <c r="J1960" s="18">
        <v>539.79999999999995</v>
      </c>
      <c r="K1960" s="18">
        <v>168.96</v>
      </c>
      <c r="L1960" s="18">
        <v>452.7</v>
      </c>
      <c r="M1960" s="18">
        <v>290.8</v>
      </c>
    </row>
    <row r="1961" spans="3:13" ht="15" customHeight="1" x14ac:dyDescent="0.35">
      <c r="C1961" s="20">
        <v>44099</v>
      </c>
      <c r="D1961" s="21">
        <v>100.1</v>
      </c>
      <c r="E1961" s="21">
        <v>673.8</v>
      </c>
      <c r="F1961" s="21">
        <v>2521.5</v>
      </c>
      <c r="G1961" s="21">
        <v>1843.5</v>
      </c>
      <c r="H1961" s="21">
        <v>1396</v>
      </c>
      <c r="I1961" s="21">
        <v>53.11</v>
      </c>
      <c r="J1961" s="21">
        <v>546.6</v>
      </c>
      <c r="K1961" s="21">
        <v>167.38</v>
      </c>
      <c r="L1961" s="21">
        <v>455</v>
      </c>
      <c r="M1961" s="21">
        <v>295.89999999999998</v>
      </c>
    </row>
    <row r="1962" spans="3:13" ht="15" customHeight="1" x14ac:dyDescent="0.35">
      <c r="C1962" s="17">
        <v>44102</v>
      </c>
      <c r="D1962" s="18">
        <v>107.82</v>
      </c>
      <c r="E1962" s="18">
        <v>693.4</v>
      </c>
      <c r="F1962" s="18">
        <v>2675</v>
      </c>
      <c r="G1962" s="18">
        <v>1874.5</v>
      </c>
      <c r="H1962" s="18">
        <v>1401</v>
      </c>
      <c r="I1962" s="18">
        <v>51.22</v>
      </c>
      <c r="J1962" s="18">
        <v>544.20000000000005</v>
      </c>
      <c r="K1962" s="18">
        <v>164.58</v>
      </c>
      <c r="L1962" s="18">
        <v>475.9</v>
      </c>
      <c r="M1962" s="18">
        <v>292.89999999999998</v>
      </c>
    </row>
    <row r="1963" spans="3:13" ht="15" customHeight="1" x14ac:dyDescent="0.35">
      <c r="C1963" s="20">
        <v>44103</v>
      </c>
      <c r="D1963" s="21">
        <v>105.25</v>
      </c>
      <c r="E1963" s="21">
        <v>682.4</v>
      </c>
      <c r="F1963" s="21">
        <v>2644.5</v>
      </c>
      <c r="G1963" s="21">
        <v>1860</v>
      </c>
      <c r="H1963" s="21">
        <v>1370</v>
      </c>
      <c r="I1963" s="21">
        <v>48.18</v>
      </c>
      <c r="J1963" s="21">
        <v>547.79999999999995</v>
      </c>
      <c r="K1963" s="21">
        <v>162.16</v>
      </c>
      <c r="L1963" s="21">
        <v>473.8</v>
      </c>
      <c r="M1963" s="21">
        <v>295.3</v>
      </c>
    </row>
    <row r="1964" spans="3:13" ht="15" customHeight="1" x14ac:dyDescent="0.35">
      <c r="C1964" s="17">
        <v>44104</v>
      </c>
      <c r="D1964" s="18">
        <v>106.56</v>
      </c>
      <c r="E1964" s="18">
        <v>688.2</v>
      </c>
      <c r="F1964" s="18">
        <v>2650</v>
      </c>
      <c r="G1964" s="18">
        <v>1867.5</v>
      </c>
      <c r="H1964" s="18">
        <v>1367.5</v>
      </c>
      <c r="I1964" s="18">
        <v>44.61</v>
      </c>
      <c r="J1964" s="18">
        <v>535.6</v>
      </c>
      <c r="K1964" s="18">
        <v>160.96</v>
      </c>
      <c r="L1964" s="18">
        <v>475.8</v>
      </c>
      <c r="M1964" s="18">
        <v>296.7</v>
      </c>
    </row>
    <row r="1965" spans="3:13" ht="15" customHeight="1" x14ac:dyDescent="0.35">
      <c r="C1965" s="20">
        <v>44105</v>
      </c>
      <c r="D1965" s="21">
        <v>108.02</v>
      </c>
      <c r="E1965" s="21">
        <v>694.2</v>
      </c>
      <c r="F1965" s="21">
        <v>2670.5</v>
      </c>
      <c r="G1965" s="21">
        <v>1902.5</v>
      </c>
      <c r="H1965" s="21">
        <v>1369</v>
      </c>
      <c r="I1965" s="21">
        <v>40.08</v>
      </c>
      <c r="J1965" s="21">
        <v>538.4</v>
      </c>
      <c r="K1965" s="21">
        <v>159.38</v>
      </c>
      <c r="L1965" s="21">
        <v>489.5</v>
      </c>
      <c r="M1965" s="21">
        <v>295.8</v>
      </c>
    </row>
    <row r="1966" spans="3:13" ht="15" customHeight="1" x14ac:dyDescent="0.35">
      <c r="C1966" s="17">
        <v>44106</v>
      </c>
      <c r="D1966" s="18">
        <v>110.38</v>
      </c>
      <c r="E1966" s="18">
        <v>699.8</v>
      </c>
      <c r="F1966" s="18">
        <v>2683</v>
      </c>
      <c r="G1966" s="18">
        <v>1914</v>
      </c>
      <c r="H1966" s="18">
        <v>1365</v>
      </c>
      <c r="I1966" s="18">
        <v>38.979999999999997</v>
      </c>
      <c r="J1966" s="18">
        <v>543.79999999999995</v>
      </c>
      <c r="K1966" s="18">
        <v>161.76</v>
      </c>
      <c r="L1966" s="18">
        <v>491.1</v>
      </c>
      <c r="M1966" s="18">
        <v>294.60000000000002</v>
      </c>
    </row>
    <row r="1967" spans="3:13" ht="15" customHeight="1" x14ac:dyDescent="0.35">
      <c r="C1967" s="20">
        <v>44109</v>
      </c>
      <c r="D1967" s="21">
        <v>111.43</v>
      </c>
      <c r="E1967" s="21">
        <v>714.4</v>
      </c>
      <c r="F1967" s="21">
        <v>2681.5</v>
      </c>
      <c r="G1967" s="21">
        <v>1921</v>
      </c>
      <c r="H1967" s="21">
        <v>1383</v>
      </c>
      <c r="I1967" s="21">
        <v>42.35</v>
      </c>
      <c r="J1967" s="21">
        <v>542.79999999999995</v>
      </c>
      <c r="K1967" s="21">
        <v>163.72</v>
      </c>
      <c r="L1967" s="21">
        <v>511.4</v>
      </c>
      <c r="M1967" s="21">
        <v>295.8</v>
      </c>
    </row>
    <row r="1968" spans="3:13" ht="15" customHeight="1" x14ac:dyDescent="0.35">
      <c r="C1968" s="17">
        <v>44110</v>
      </c>
      <c r="D1968" s="18">
        <v>115.96</v>
      </c>
      <c r="E1968" s="18">
        <v>711</v>
      </c>
      <c r="F1968" s="18">
        <v>2680</v>
      </c>
      <c r="G1968" s="18">
        <v>1935.5</v>
      </c>
      <c r="H1968" s="18">
        <v>1372.5</v>
      </c>
      <c r="I1968" s="18">
        <v>51.48</v>
      </c>
      <c r="J1968" s="18">
        <v>523</v>
      </c>
      <c r="K1968" s="18">
        <v>164.86</v>
      </c>
      <c r="L1968" s="18">
        <v>525.4</v>
      </c>
      <c r="M1968" s="18">
        <v>296.39999999999998</v>
      </c>
    </row>
    <row r="1969" spans="3:13" ht="15" customHeight="1" x14ac:dyDescent="0.35">
      <c r="C1969" s="20">
        <v>44111</v>
      </c>
      <c r="D1969" s="21">
        <v>114.65</v>
      </c>
      <c r="E1969" s="21">
        <v>700.4</v>
      </c>
      <c r="F1969" s="21">
        <v>2698</v>
      </c>
      <c r="G1969" s="21">
        <v>1933.5</v>
      </c>
      <c r="H1969" s="21">
        <v>1363.5</v>
      </c>
      <c r="I1969" s="21">
        <v>53.76</v>
      </c>
      <c r="J1969" s="21">
        <v>527.4</v>
      </c>
      <c r="K1969" s="21">
        <v>169.4</v>
      </c>
      <c r="L1969" s="21">
        <v>525</v>
      </c>
      <c r="M1969" s="21">
        <v>303.89999999999998</v>
      </c>
    </row>
    <row r="1970" spans="3:13" ht="15" customHeight="1" x14ac:dyDescent="0.35">
      <c r="C1970" s="17">
        <v>44112</v>
      </c>
      <c r="D1970" s="18">
        <v>114.55</v>
      </c>
      <c r="E1970" s="18">
        <v>700</v>
      </c>
      <c r="F1970" s="18">
        <v>2706.5</v>
      </c>
      <c r="G1970" s="18">
        <v>1895.5</v>
      </c>
      <c r="H1970" s="18">
        <v>1356</v>
      </c>
      <c r="I1970" s="18">
        <v>67.040000000000006</v>
      </c>
      <c r="J1970" s="18">
        <v>530</v>
      </c>
      <c r="K1970" s="18">
        <v>169.78</v>
      </c>
      <c r="L1970" s="18">
        <v>542</v>
      </c>
      <c r="M1970" s="18">
        <v>301.2</v>
      </c>
    </row>
    <row r="1971" spans="3:13" ht="15" customHeight="1" x14ac:dyDescent="0.35">
      <c r="C1971" s="20">
        <v>44113</v>
      </c>
      <c r="D1971" s="21">
        <v>114.15</v>
      </c>
      <c r="E1971" s="21">
        <v>705</v>
      </c>
      <c r="F1971" s="21">
        <v>2699</v>
      </c>
      <c r="G1971" s="21">
        <v>1908.5</v>
      </c>
      <c r="H1971" s="21">
        <v>1354</v>
      </c>
      <c r="I1971" s="21">
        <v>76.599999999999994</v>
      </c>
      <c r="J1971" s="21">
        <v>541</v>
      </c>
      <c r="K1971" s="21">
        <v>173</v>
      </c>
      <c r="L1971" s="21">
        <v>542.6</v>
      </c>
      <c r="M1971" s="21">
        <v>305.5</v>
      </c>
    </row>
    <row r="1972" spans="3:13" ht="15" customHeight="1" x14ac:dyDescent="0.35">
      <c r="C1972" s="17">
        <v>44116</v>
      </c>
      <c r="D1972" s="18">
        <v>113.49</v>
      </c>
      <c r="E1972" s="18">
        <v>713.2</v>
      </c>
      <c r="F1972" s="18">
        <v>2690</v>
      </c>
      <c r="G1972" s="18">
        <v>1873</v>
      </c>
      <c r="H1972" s="18">
        <v>1339.5</v>
      </c>
      <c r="I1972" s="18">
        <v>66.87</v>
      </c>
      <c r="J1972" s="18">
        <v>546.20000000000005</v>
      </c>
      <c r="K1972" s="18">
        <v>171.28</v>
      </c>
      <c r="L1972" s="18">
        <v>551.4</v>
      </c>
      <c r="M1972" s="18">
        <v>305</v>
      </c>
    </row>
    <row r="1973" spans="3:13" ht="15" customHeight="1" x14ac:dyDescent="0.35">
      <c r="C1973" s="20">
        <v>44117</v>
      </c>
      <c r="D1973" s="21">
        <v>109.42</v>
      </c>
      <c r="E1973" s="21">
        <v>704.4</v>
      </c>
      <c r="F1973" s="21">
        <v>2700.5</v>
      </c>
      <c r="G1973" s="21">
        <v>1826</v>
      </c>
      <c r="H1973" s="21">
        <v>1333.5</v>
      </c>
      <c r="I1973" s="21">
        <v>62.83</v>
      </c>
      <c r="J1973" s="21">
        <v>549.4</v>
      </c>
      <c r="K1973" s="21">
        <v>168.34</v>
      </c>
      <c r="L1973" s="21">
        <v>543.79999999999995</v>
      </c>
      <c r="M1973" s="21">
        <v>307.7</v>
      </c>
    </row>
    <row r="1974" spans="3:13" ht="15" customHeight="1" x14ac:dyDescent="0.35">
      <c r="C1974" s="17">
        <v>44118</v>
      </c>
      <c r="D1974" s="18">
        <v>111.38</v>
      </c>
      <c r="E1974" s="18">
        <v>699.2</v>
      </c>
      <c r="F1974" s="18">
        <v>2682.5</v>
      </c>
      <c r="G1974" s="18">
        <v>1793.5</v>
      </c>
      <c r="H1974" s="18">
        <v>1331.5</v>
      </c>
      <c r="I1974" s="18">
        <v>61.77</v>
      </c>
      <c r="J1974" s="18">
        <v>541.79999999999995</v>
      </c>
      <c r="K1974" s="18">
        <v>168.78</v>
      </c>
      <c r="L1974" s="18">
        <v>553.20000000000005</v>
      </c>
      <c r="M1974" s="18">
        <v>313.10000000000002</v>
      </c>
    </row>
    <row r="1975" spans="3:13" ht="15" customHeight="1" x14ac:dyDescent="0.35">
      <c r="C1975" s="20">
        <v>44119</v>
      </c>
      <c r="D1975" s="21">
        <v>110.98</v>
      </c>
      <c r="E1975" s="21">
        <v>693.8</v>
      </c>
      <c r="F1975" s="21">
        <v>2627</v>
      </c>
      <c r="G1975" s="21">
        <v>1730</v>
      </c>
      <c r="H1975" s="21">
        <v>1302</v>
      </c>
      <c r="I1975" s="21">
        <v>66.95</v>
      </c>
      <c r="J1975" s="21">
        <v>529.6</v>
      </c>
      <c r="K1975" s="21">
        <v>162.72</v>
      </c>
      <c r="L1975" s="21">
        <v>550</v>
      </c>
      <c r="M1975" s="21">
        <v>308</v>
      </c>
    </row>
    <row r="1976" spans="3:13" ht="15" customHeight="1" x14ac:dyDescent="0.35">
      <c r="C1976" s="17">
        <v>44120</v>
      </c>
      <c r="D1976" s="18">
        <v>113.69</v>
      </c>
      <c r="E1976" s="18">
        <v>699.6</v>
      </c>
      <c r="F1976" s="18">
        <v>2654.5</v>
      </c>
      <c r="G1976" s="18">
        <v>1749.5</v>
      </c>
      <c r="H1976" s="18">
        <v>1315</v>
      </c>
      <c r="I1976" s="18">
        <v>76.150000000000006</v>
      </c>
      <c r="J1976" s="18">
        <v>539.20000000000005</v>
      </c>
      <c r="K1976" s="18">
        <v>163.56</v>
      </c>
      <c r="L1976" s="18">
        <v>536.79999999999995</v>
      </c>
      <c r="M1976" s="18">
        <v>311.2</v>
      </c>
    </row>
    <row r="1977" spans="3:13" ht="15" customHeight="1" x14ac:dyDescent="0.35">
      <c r="C1977" s="20">
        <v>44123</v>
      </c>
      <c r="D1977" s="21">
        <v>115.55</v>
      </c>
      <c r="E1977" s="21">
        <v>699</v>
      </c>
      <c r="F1977" s="21">
        <v>2626.5</v>
      </c>
      <c r="G1977" s="21">
        <v>1746.5</v>
      </c>
      <c r="H1977" s="21">
        <v>1288</v>
      </c>
      <c r="I1977" s="21">
        <v>75.5</v>
      </c>
      <c r="J1977" s="21">
        <v>529</v>
      </c>
      <c r="K1977" s="21">
        <v>165.42</v>
      </c>
      <c r="L1977" s="21">
        <v>537.20000000000005</v>
      </c>
      <c r="M1977" s="21">
        <v>313.3</v>
      </c>
    </row>
    <row r="1978" spans="3:13" ht="15" customHeight="1" x14ac:dyDescent="0.35">
      <c r="C1978" s="17">
        <v>44124</v>
      </c>
      <c r="D1978" s="18">
        <v>116.01</v>
      </c>
      <c r="E1978" s="18">
        <v>694</v>
      </c>
      <c r="F1978" s="18">
        <v>2630.5</v>
      </c>
      <c r="G1978" s="18">
        <v>1751.5</v>
      </c>
      <c r="H1978" s="18">
        <v>1301.5</v>
      </c>
      <c r="I1978" s="18">
        <v>77.900000000000006</v>
      </c>
      <c r="J1978" s="18">
        <v>532.79999999999995</v>
      </c>
      <c r="K1978" s="18">
        <v>168.46</v>
      </c>
      <c r="L1978" s="18">
        <v>531</v>
      </c>
      <c r="M1978" s="18">
        <v>320.10000000000002</v>
      </c>
    </row>
    <row r="1979" spans="3:13" ht="15" customHeight="1" x14ac:dyDescent="0.35">
      <c r="C1979" s="20">
        <v>44125</v>
      </c>
      <c r="D1979" s="21">
        <v>116.86</v>
      </c>
      <c r="E1979" s="21">
        <v>683.6</v>
      </c>
      <c r="F1979" s="21">
        <v>2561</v>
      </c>
      <c r="G1979" s="21">
        <v>1715</v>
      </c>
      <c r="H1979" s="21">
        <v>1277</v>
      </c>
      <c r="I1979" s="21">
        <v>77.08</v>
      </c>
      <c r="J1979" s="21">
        <v>517</v>
      </c>
      <c r="K1979" s="21">
        <v>167.16</v>
      </c>
      <c r="L1979" s="21">
        <v>525.79999999999995</v>
      </c>
      <c r="M1979" s="21">
        <v>321.39999999999998</v>
      </c>
    </row>
    <row r="1980" spans="3:13" ht="15" customHeight="1" x14ac:dyDescent="0.35">
      <c r="C1980" s="17">
        <v>44126</v>
      </c>
      <c r="D1980" s="18">
        <v>119.62</v>
      </c>
      <c r="E1980" s="18">
        <v>689</v>
      </c>
      <c r="F1980" s="18">
        <v>2590.5</v>
      </c>
      <c r="G1980" s="18">
        <v>1699.5</v>
      </c>
      <c r="H1980" s="18">
        <v>1274</v>
      </c>
      <c r="I1980" s="18">
        <v>77.86</v>
      </c>
      <c r="J1980" s="18">
        <v>537.20000000000005</v>
      </c>
      <c r="K1980" s="18">
        <v>165.06</v>
      </c>
      <c r="L1980" s="18">
        <v>529.20000000000005</v>
      </c>
      <c r="M1980" s="18">
        <v>319.7</v>
      </c>
    </row>
    <row r="1981" spans="3:13" ht="15" customHeight="1" x14ac:dyDescent="0.35">
      <c r="C1981" s="20">
        <v>44127</v>
      </c>
      <c r="D1981" s="21">
        <v>123.39</v>
      </c>
      <c r="E1981" s="21">
        <v>694.4</v>
      </c>
      <c r="F1981" s="21">
        <v>2628.5</v>
      </c>
      <c r="G1981" s="21">
        <v>1732</v>
      </c>
      <c r="H1981" s="21">
        <v>1300</v>
      </c>
      <c r="I1981" s="21">
        <v>83.63</v>
      </c>
      <c r="J1981" s="21">
        <v>554</v>
      </c>
      <c r="K1981" s="21">
        <v>167.48</v>
      </c>
      <c r="L1981" s="21">
        <v>541</v>
      </c>
      <c r="M1981" s="21">
        <v>320.10000000000002</v>
      </c>
    </row>
    <row r="1982" spans="3:13" ht="15" customHeight="1" x14ac:dyDescent="0.35">
      <c r="C1982" s="17">
        <v>44130</v>
      </c>
      <c r="D1982" s="18">
        <v>122.64</v>
      </c>
      <c r="E1982" s="18">
        <v>687</v>
      </c>
      <c r="F1982" s="18">
        <v>2600</v>
      </c>
      <c r="G1982" s="18">
        <v>1725.5</v>
      </c>
      <c r="H1982" s="18">
        <v>1300</v>
      </c>
      <c r="I1982" s="18">
        <v>77.59</v>
      </c>
      <c r="J1982" s="18">
        <v>552.6</v>
      </c>
      <c r="K1982" s="18">
        <v>166.24</v>
      </c>
      <c r="L1982" s="18">
        <v>526</v>
      </c>
      <c r="M1982" s="18">
        <v>308.39999999999998</v>
      </c>
    </row>
    <row r="1983" spans="3:13" ht="15" customHeight="1" x14ac:dyDescent="0.35">
      <c r="C1983" s="20">
        <v>44131</v>
      </c>
      <c r="D1983" s="21">
        <v>120.18</v>
      </c>
      <c r="E1983" s="21">
        <v>677.6</v>
      </c>
      <c r="F1983" s="21">
        <v>2603.5</v>
      </c>
      <c r="G1983" s="21">
        <v>1689.5</v>
      </c>
      <c r="H1983" s="21">
        <v>1268.5</v>
      </c>
      <c r="I1983" s="21">
        <v>75.150000000000006</v>
      </c>
      <c r="J1983" s="21">
        <v>550.20000000000005</v>
      </c>
      <c r="K1983" s="21">
        <v>160.54</v>
      </c>
      <c r="L1983" s="21">
        <v>502</v>
      </c>
      <c r="M1983" s="21">
        <v>299.5</v>
      </c>
    </row>
    <row r="1984" spans="3:13" ht="15" customHeight="1" x14ac:dyDescent="0.35">
      <c r="C1984" s="17">
        <v>44132</v>
      </c>
      <c r="D1984" s="18">
        <v>115.91</v>
      </c>
      <c r="E1984" s="18">
        <v>661.2</v>
      </c>
      <c r="F1984" s="18">
        <v>2535</v>
      </c>
      <c r="G1984" s="18">
        <v>1643</v>
      </c>
      <c r="H1984" s="18">
        <v>1229</v>
      </c>
      <c r="I1984" s="18">
        <v>84.54</v>
      </c>
      <c r="J1984" s="18">
        <v>537.4</v>
      </c>
      <c r="K1984" s="18">
        <v>156.28</v>
      </c>
      <c r="L1984" s="18">
        <v>487.5</v>
      </c>
      <c r="M1984" s="18">
        <v>290.60000000000002</v>
      </c>
    </row>
    <row r="1985" spans="3:13" ht="15" customHeight="1" x14ac:dyDescent="0.35">
      <c r="C1985" s="20">
        <v>44133</v>
      </c>
      <c r="D1985" s="21">
        <v>117.71</v>
      </c>
      <c r="E1985" s="21">
        <v>663</v>
      </c>
      <c r="F1985" s="21">
        <v>2499</v>
      </c>
      <c r="G1985" s="21">
        <v>1639.5</v>
      </c>
      <c r="H1985" s="21">
        <v>1227.5</v>
      </c>
      <c r="I1985" s="21">
        <v>72.400000000000006</v>
      </c>
      <c r="J1985" s="21">
        <v>538.4</v>
      </c>
      <c r="K1985" s="21">
        <v>155.5</v>
      </c>
      <c r="L1985" s="21">
        <v>484</v>
      </c>
      <c r="M1985" s="21">
        <v>288.2</v>
      </c>
    </row>
    <row r="1986" spans="3:13" ht="15" customHeight="1" x14ac:dyDescent="0.35">
      <c r="C1986" s="17">
        <v>44134</v>
      </c>
      <c r="D1986" s="18">
        <v>124.8</v>
      </c>
      <c r="E1986" s="18">
        <v>662.4</v>
      </c>
      <c r="F1986" s="18">
        <v>2499</v>
      </c>
      <c r="G1986" s="18">
        <v>1697.5</v>
      </c>
      <c r="H1986" s="18">
        <v>1224</v>
      </c>
      <c r="I1986" s="18">
        <v>71.319999999999993</v>
      </c>
      <c r="J1986" s="18">
        <v>526</v>
      </c>
      <c r="K1986" s="18">
        <v>155.9</v>
      </c>
      <c r="L1986" s="18">
        <v>482.5</v>
      </c>
      <c r="M1986" s="18">
        <v>287.10000000000002</v>
      </c>
    </row>
    <row r="1987" spans="3:13" ht="15" customHeight="1" x14ac:dyDescent="0.35">
      <c r="C1987" s="20">
        <v>44137</v>
      </c>
      <c r="D1987" s="21">
        <v>120.63</v>
      </c>
      <c r="E1987" s="21">
        <v>677</v>
      </c>
      <c r="F1987" s="21">
        <v>2507</v>
      </c>
      <c r="G1987" s="21">
        <v>1722</v>
      </c>
      <c r="H1987" s="21">
        <v>1230</v>
      </c>
      <c r="I1987" s="21">
        <v>76.56</v>
      </c>
      <c r="J1987" s="21">
        <v>527.79999999999995</v>
      </c>
      <c r="K1987" s="21">
        <v>156.84</v>
      </c>
      <c r="L1987" s="21">
        <v>494.9</v>
      </c>
      <c r="M1987" s="21">
        <v>296.60000000000002</v>
      </c>
    </row>
    <row r="1988" spans="3:13" ht="15" customHeight="1" x14ac:dyDescent="0.35">
      <c r="C1988" s="17">
        <v>44138</v>
      </c>
      <c r="D1988" s="18">
        <v>129.41999999999999</v>
      </c>
      <c r="E1988" s="18">
        <v>693.8</v>
      </c>
      <c r="F1988" s="18">
        <v>2557.5</v>
      </c>
      <c r="G1988" s="18">
        <v>1728</v>
      </c>
      <c r="H1988" s="18">
        <v>1244</v>
      </c>
      <c r="I1988" s="18">
        <v>84</v>
      </c>
      <c r="J1988" s="18">
        <v>539.4</v>
      </c>
      <c r="K1988" s="18">
        <v>160.72</v>
      </c>
      <c r="L1988" s="18">
        <v>515.20000000000005</v>
      </c>
      <c r="M1988" s="18">
        <v>297.3</v>
      </c>
    </row>
    <row r="1989" spans="3:13" ht="15" customHeight="1" x14ac:dyDescent="0.35">
      <c r="C1989" s="20">
        <v>44139</v>
      </c>
      <c r="D1989" s="21">
        <v>126.61</v>
      </c>
      <c r="E1989" s="21">
        <v>705</v>
      </c>
      <c r="F1989" s="21">
        <v>2649</v>
      </c>
      <c r="G1989" s="21">
        <v>1707</v>
      </c>
      <c r="H1989" s="21">
        <v>1271</v>
      </c>
      <c r="I1989" s="21">
        <v>83.9</v>
      </c>
      <c r="J1989" s="21">
        <v>564.20000000000005</v>
      </c>
      <c r="K1989" s="21">
        <v>162.34</v>
      </c>
      <c r="L1989" s="21">
        <v>528</v>
      </c>
      <c r="M1989" s="21">
        <v>297</v>
      </c>
    </row>
    <row r="1990" spans="3:13" ht="15" customHeight="1" x14ac:dyDescent="0.35">
      <c r="C1990" s="17">
        <v>44140</v>
      </c>
      <c r="D1990" s="18">
        <v>125.85</v>
      </c>
      <c r="E1990" s="18">
        <v>711.6</v>
      </c>
      <c r="F1990" s="18">
        <v>2658</v>
      </c>
      <c r="G1990" s="18">
        <v>1681.5</v>
      </c>
      <c r="H1990" s="18">
        <v>1237.5</v>
      </c>
      <c r="I1990" s="18">
        <v>74.52</v>
      </c>
      <c r="J1990" s="18">
        <v>571</v>
      </c>
      <c r="K1990" s="18">
        <v>164.14</v>
      </c>
      <c r="L1990" s="18">
        <v>534.6</v>
      </c>
      <c r="M1990" s="18">
        <v>302.8</v>
      </c>
    </row>
    <row r="1991" spans="3:13" ht="15" customHeight="1" x14ac:dyDescent="0.35">
      <c r="C1991" s="20">
        <v>44141</v>
      </c>
      <c r="D1991" s="21">
        <v>125.45</v>
      </c>
      <c r="E1991" s="21">
        <v>715</v>
      </c>
      <c r="F1991" s="21">
        <v>2642</v>
      </c>
      <c r="G1991" s="21">
        <v>1669.5</v>
      </c>
      <c r="H1991" s="21">
        <v>1219</v>
      </c>
      <c r="I1991" s="21">
        <v>69.56</v>
      </c>
      <c r="J1991" s="21">
        <v>563.79999999999995</v>
      </c>
      <c r="K1991" s="21">
        <v>170</v>
      </c>
      <c r="L1991" s="21">
        <v>541.4</v>
      </c>
      <c r="M1991" s="21">
        <v>306.60000000000002</v>
      </c>
    </row>
    <row r="1992" spans="3:13" ht="15" customHeight="1" x14ac:dyDescent="0.35">
      <c r="C1992" s="17">
        <v>44144</v>
      </c>
      <c r="D1992" s="18">
        <v>138.41</v>
      </c>
      <c r="E1992" s="18">
        <v>743</v>
      </c>
      <c r="F1992" s="18">
        <v>2902</v>
      </c>
      <c r="G1992" s="18">
        <v>1977.5</v>
      </c>
      <c r="H1992" s="18">
        <v>1261</v>
      </c>
      <c r="I1992" s="18">
        <v>100</v>
      </c>
      <c r="J1992" s="18">
        <v>544.4</v>
      </c>
      <c r="K1992" s="18">
        <v>180.18</v>
      </c>
      <c r="L1992" s="18">
        <v>611.79999999999995</v>
      </c>
      <c r="M1992" s="18">
        <v>280.39999999999998</v>
      </c>
    </row>
    <row r="1993" spans="3:13" ht="15" customHeight="1" x14ac:dyDescent="0.35">
      <c r="C1993" s="20">
        <v>44145</v>
      </c>
      <c r="D1993" s="21">
        <v>142.33000000000001</v>
      </c>
      <c r="E1993" s="21">
        <v>728.8</v>
      </c>
      <c r="F1993" s="21">
        <v>2976.5</v>
      </c>
      <c r="G1993" s="21">
        <v>2070</v>
      </c>
      <c r="H1993" s="21">
        <v>1336.5</v>
      </c>
      <c r="I1993" s="21">
        <v>107</v>
      </c>
      <c r="J1993" s="21">
        <v>530.79999999999995</v>
      </c>
      <c r="K1993" s="21">
        <v>187.52</v>
      </c>
      <c r="L1993" s="21">
        <v>608.4</v>
      </c>
      <c r="M1993" s="21">
        <v>275.89999999999998</v>
      </c>
    </row>
    <row r="1994" spans="3:13" ht="15" customHeight="1" x14ac:dyDescent="0.35">
      <c r="C1994" s="17">
        <v>44146</v>
      </c>
      <c r="D1994" s="18">
        <v>146.69999999999999</v>
      </c>
      <c r="E1994" s="18">
        <v>738</v>
      </c>
      <c r="F1994" s="18">
        <v>2966.5</v>
      </c>
      <c r="G1994" s="18">
        <v>2056</v>
      </c>
      <c r="H1994" s="18">
        <v>1342.5</v>
      </c>
      <c r="I1994" s="18">
        <v>98.42</v>
      </c>
      <c r="J1994" s="18">
        <v>542.6</v>
      </c>
      <c r="K1994" s="18">
        <v>188.4</v>
      </c>
      <c r="L1994" s="18">
        <v>621.20000000000005</v>
      </c>
      <c r="M1994" s="18">
        <v>293.39999999999998</v>
      </c>
    </row>
    <row r="1995" spans="3:13" ht="15" customHeight="1" x14ac:dyDescent="0.35">
      <c r="C1995" s="20">
        <v>44147</v>
      </c>
      <c r="D1995" s="21">
        <v>144.49</v>
      </c>
      <c r="E1995" s="21">
        <v>729.4</v>
      </c>
      <c r="F1995" s="21">
        <v>2950</v>
      </c>
      <c r="G1995" s="21">
        <v>2033</v>
      </c>
      <c r="H1995" s="21">
        <v>1348</v>
      </c>
      <c r="I1995" s="21">
        <v>90</v>
      </c>
      <c r="J1995" s="21">
        <v>552.20000000000005</v>
      </c>
      <c r="K1995" s="21">
        <v>188.58</v>
      </c>
      <c r="L1995" s="21">
        <v>609</v>
      </c>
      <c r="M1995" s="21">
        <v>293.2</v>
      </c>
    </row>
    <row r="1996" spans="3:13" ht="15" customHeight="1" x14ac:dyDescent="0.35">
      <c r="C1996" s="17">
        <v>44148</v>
      </c>
      <c r="D1996" s="18">
        <v>148.21</v>
      </c>
      <c r="E1996" s="18">
        <v>745.6</v>
      </c>
      <c r="F1996" s="18">
        <v>2904</v>
      </c>
      <c r="G1996" s="18">
        <v>1978</v>
      </c>
      <c r="H1996" s="18">
        <v>1356</v>
      </c>
      <c r="I1996" s="18">
        <v>93.7</v>
      </c>
      <c r="J1996" s="18">
        <v>542.4</v>
      </c>
      <c r="K1996" s="18">
        <v>189.54</v>
      </c>
      <c r="L1996" s="18">
        <v>619.4</v>
      </c>
      <c r="M1996" s="18">
        <v>294.3</v>
      </c>
    </row>
    <row r="1997" spans="3:13" ht="15" customHeight="1" x14ac:dyDescent="0.35">
      <c r="C1997" s="20">
        <v>44151</v>
      </c>
      <c r="D1997" s="21">
        <v>153.74</v>
      </c>
      <c r="E1997" s="21">
        <v>762.8</v>
      </c>
      <c r="F1997" s="21">
        <v>3037.5</v>
      </c>
      <c r="G1997" s="21">
        <v>2058</v>
      </c>
      <c r="H1997" s="21">
        <v>1402.5</v>
      </c>
      <c r="I1997" s="21">
        <v>103</v>
      </c>
      <c r="J1997" s="21">
        <v>522.20000000000005</v>
      </c>
      <c r="K1997" s="21">
        <v>195.08</v>
      </c>
      <c r="L1997" s="21">
        <v>634.20000000000005</v>
      </c>
      <c r="M1997" s="21">
        <v>291.3</v>
      </c>
    </row>
    <row r="1998" spans="3:13" ht="15" customHeight="1" x14ac:dyDescent="0.35">
      <c r="C1998" s="17">
        <v>44152</v>
      </c>
      <c r="D1998" s="18">
        <v>156.1</v>
      </c>
      <c r="E1998" s="18">
        <v>765.6</v>
      </c>
      <c r="F1998" s="18">
        <v>2995.5</v>
      </c>
      <c r="G1998" s="18">
        <v>2036</v>
      </c>
      <c r="H1998" s="18">
        <v>1505.5</v>
      </c>
      <c r="I1998" s="18">
        <v>102.7</v>
      </c>
      <c r="J1998" s="18">
        <v>520.79999999999995</v>
      </c>
      <c r="K1998" s="18">
        <v>192.7</v>
      </c>
      <c r="L1998" s="18">
        <v>654.4</v>
      </c>
      <c r="M1998" s="18">
        <v>289.3</v>
      </c>
    </row>
    <row r="1999" spans="3:13" ht="15" customHeight="1" x14ac:dyDescent="0.35">
      <c r="C1999" s="20">
        <v>44153</v>
      </c>
      <c r="D1999" s="21">
        <v>158.56</v>
      </c>
      <c r="E1999" s="21">
        <v>770</v>
      </c>
      <c r="F1999" s="21">
        <v>2977</v>
      </c>
      <c r="G1999" s="21">
        <v>2033</v>
      </c>
      <c r="H1999" s="21">
        <v>1547</v>
      </c>
      <c r="I1999" s="21">
        <v>102.6</v>
      </c>
      <c r="J1999" s="21">
        <v>517</v>
      </c>
      <c r="K1999" s="21">
        <v>193.86</v>
      </c>
      <c r="L1999" s="21">
        <v>666.2</v>
      </c>
      <c r="M1999" s="21">
        <v>299.3</v>
      </c>
    </row>
    <row r="2000" spans="3:13" ht="15" customHeight="1" x14ac:dyDescent="0.35">
      <c r="C2000" s="17">
        <v>44154</v>
      </c>
      <c r="D2000" s="18">
        <v>157.15</v>
      </c>
      <c r="E2000" s="18">
        <v>776.2</v>
      </c>
      <c r="F2000" s="18">
        <v>2979.5</v>
      </c>
      <c r="G2000" s="18">
        <v>1999.5</v>
      </c>
      <c r="H2000" s="18">
        <v>1505</v>
      </c>
      <c r="I2000" s="18">
        <v>98.56</v>
      </c>
      <c r="J2000" s="18">
        <v>515.6</v>
      </c>
      <c r="K2000" s="18">
        <v>190.44</v>
      </c>
      <c r="L2000" s="18">
        <v>652.4</v>
      </c>
      <c r="M2000" s="18">
        <v>291.3</v>
      </c>
    </row>
    <row r="2001" spans="3:13" ht="15" customHeight="1" x14ac:dyDescent="0.35">
      <c r="C2001" s="20">
        <v>44155</v>
      </c>
      <c r="D2001" s="21">
        <v>156.44999999999999</v>
      </c>
      <c r="E2001" s="21">
        <v>781</v>
      </c>
      <c r="F2001" s="21">
        <v>2952</v>
      </c>
      <c r="G2001" s="21">
        <v>1980</v>
      </c>
      <c r="H2001" s="21">
        <v>1497.5</v>
      </c>
      <c r="I2001" s="21">
        <v>99.44</v>
      </c>
      <c r="J2001" s="21">
        <v>519.79999999999995</v>
      </c>
      <c r="K2001" s="21">
        <v>195.06</v>
      </c>
      <c r="L2001" s="21">
        <v>648.79999999999995</v>
      </c>
      <c r="M2001" s="21">
        <v>283</v>
      </c>
    </row>
    <row r="2002" spans="3:13" ht="15" customHeight="1" x14ac:dyDescent="0.35">
      <c r="C2002" s="17">
        <v>44158</v>
      </c>
      <c r="D2002" s="18">
        <v>158.86000000000001</v>
      </c>
      <c r="E2002" s="18">
        <v>784.2</v>
      </c>
      <c r="F2002" s="18">
        <v>2918.5</v>
      </c>
      <c r="G2002" s="18">
        <v>2019</v>
      </c>
      <c r="H2002" s="18">
        <v>1478</v>
      </c>
      <c r="I2002" s="18">
        <v>107</v>
      </c>
      <c r="J2002" s="18">
        <v>504.6</v>
      </c>
      <c r="K2002" s="18">
        <v>199.68</v>
      </c>
      <c r="L2002" s="18">
        <v>648.79999999999995</v>
      </c>
      <c r="M2002" s="18">
        <v>278.8</v>
      </c>
    </row>
    <row r="2003" spans="3:13" ht="15" customHeight="1" x14ac:dyDescent="0.35">
      <c r="C2003" s="20">
        <v>44159</v>
      </c>
      <c r="D2003" s="21">
        <v>166.95</v>
      </c>
      <c r="E2003" s="21">
        <v>782.2</v>
      </c>
      <c r="F2003" s="21">
        <v>2903</v>
      </c>
      <c r="G2003" s="21">
        <v>2128</v>
      </c>
      <c r="H2003" s="21">
        <v>1506.5</v>
      </c>
      <c r="I2003" s="21">
        <v>115.75</v>
      </c>
      <c r="J2003" s="21">
        <v>486.6</v>
      </c>
      <c r="K2003" s="21">
        <v>211.6</v>
      </c>
      <c r="L2003" s="21">
        <v>644.79999999999995</v>
      </c>
      <c r="M2003" s="21">
        <v>277.5</v>
      </c>
    </row>
    <row r="2004" spans="3:13" ht="15" customHeight="1" x14ac:dyDescent="0.35">
      <c r="C2004" s="17">
        <v>44160</v>
      </c>
      <c r="D2004" s="18">
        <v>164.24</v>
      </c>
      <c r="E2004" s="18">
        <v>780.8</v>
      </c>
      <c r="F2004" s="18">
        <v>2944</v>
      </c>
      <c r="G2004" s="18">
        <v>2138</v>
      </c>
      <c r="H2004" s="18">
        <v>1491</v>
      </c>
      <c r="I2004" s="18">
        <v>110.9</v>
      </c>
      <c r="J2004" s="18">
        <v>488</v>
      </c>
      <c r="K2004" s="18">
        <v>215</v>
      </c>
      <c r="L2004" s="18">
        <v>636.20000000000005</v>
      </c>
      <c r="M2004" s="18">
        <v>275</v>
      </c>
    </row>
    <row r="2005" spans="3:13" ht="15" customHeight="1" x14ac:dyDescent="0.35">
      <c r="C2005" s="20">
        <v>44161</v>
      </c>
      <c r="D2005" s="21">
        <v>160.91999999999999</v>
      </c>
      <c r="E2005" s="21">
        <v>776.6</v>
      </c>
      <c r="F2005" s="21">
        <v>2928.5</v>
      </c>
      <c r="G2005" s="21">
        <v>2139</v>
      </c>
      <c r="H2005" s="21">
        <v>1420</v>
      </c>
      <c r="I2005" s="21">
        <v>108.3</v>
      </c>
      <c r="J2005" s="21">
        <v>486.7</v>
      </c>
      <c r="K2005" s="21">
        <v>212.2</v>
      </c>
      <c r="L2005" s="21">
        <v>629</v>
      </c>
      <c r="M2005" s="21">
        <v>270.8</v>
      </c>
    </row>
    <row r="2006" spans="3:13" ht="15" customHeight="1" x14ac:dyDescent="0.35">
      <c r="C2006" s="17">
        <v>44162</v>
      </c>
      <c r="D2006" s="18">
        <v>161.41999999999999</v>
      </c>
      <c r="E2006" s="18">
        <v>786.2</v>
      </c>
      <c r="F2006" s="18">
        <v>2933</v>
      </c>
      <c r="G2006" s="18">
        <v>2126</v>
      </c>
      <c r="H2006" s="18">
        <v>1413</v>
      </c>
      <c r="I2006" s="18">
        <v>107.65</v>
      </c>
      <c r="J2006" s="18">
        <v>490.8</v>
      </c>
      <c r="K2006" s="18">
        <v>213.55</v>
      </c>
      <c r="L2006" s="18">
        <v>629</v>
      </c>
      <c r="M2006" s="18">
        <v>270.89999999999998</v>
      </c>
    </row>
    <row r="2007" spans="3:13" ht="15" customHeight="1" x14ac:dyDescent="0.35">
      <c r="C2007" s="20">
        <v>44165</v>
      </c>
      <c r="D2007" s="21">
        <v>155.34</v>
      </c>
      <c r="E2007" s="21">
        <v>716.8</v>
      </c>
      <c r="F2007" s="21">
        <v>2880</v>
      </c>
      <c r="G2007" s="21">
        <v>2110</v>
      </c>
      <c r="H2007" s="21">
        <v>1361</v>
      </c>
      <c r="I2007" s="21">
        <v>105.7</v>
      </c>
      <c r="J2007" s="21">
        <v>497.3</v>
      </c>
      <c r="K2007" s="21">
        <v>211.85</v>
      </c>
      <c r="L2007" s="21">
        <v>620</v>
      </c>
      <c r="M2007" s="21">
        <v>273.60000000000002</v>
      </c>
    </row>
    <row r="2008" spans="3:13" ht="15" customHeight="1" x14ac:dyDescent="0.35">
      <c r="C2008" s="17">
        <v>44166</v>
      </c>
      <c r="D2008" s="18">
        <v>165.54</v>
      </c>
      <c r="E2008" s="18">
        <v>741.2</v>
      </c>
      <c r="F2008" s="18">
        <v>2926.5</v>
      </c>
      <c r="G2008" s="18">
        <v>2177</v>
      </c>
      <c r="H2008" s="18">
        <v>1378</v>
      </c>
      <c r="I2008" s="18">
        <v>112.1</v>
      </c>
      <c r="J2008" s="18">
        <v>492.1</v>
      </c>
      <c r="K2008" s="18">
        <v>219.95</v>
      </c>
      <c r="L2008" s="18">
        <v>655.8</v>
      </c>
      <c r="M2008" s="18">
        <v>281.8</v>
      </c>
    </row>
    <row r="2009" spans="3:13" ht="15" customHeight="1" x14ac:dyDescent="0.35">
      <c r="C2009" s="20">
        <v>44167</v>
      </c>
      <c r="D2009" s="21">
        <v>166.8</v>
      </c>
      <c r="E2009" s="21">
        <v>736.6</v>
      </c>
      <c r="F2009" s="21">
        <v>2923.5</v>
      </c>
      <c r="G2009" s="21">
        <v>2242</v>
      </c>
      <c r="H2009" s="21">
        <v>1420</v>
      </c>
      <c r="I2009" s="21">
        <v>116.75</v>
      </c>
      <c r="J2009" s="21">
        <v>497.2</v>
      </c>
      <c r="K2009" s="21">
        <v>222.8</v>
      </c>
      <c r="L2009" s="21">
        <v>648.79999999999995</v>
      </c>
      <c r="M2009" s="21">
        <v>276</v>
      </c>
    </row>
    <row r="2010" spans="3:13" ht="15" customHeight="1" x14ac:dyDescent="0.35">
      <c r="C2010" s="17">
        <v>44168</v>
      </c>
      <c r="D2010" s="18">
        <v>170.87</v>
      </c>
      <c r="E2010" s="18">
        <v>740.8</v>
      </c>
      <c r="F2010" s="18">
        <v>2895</v>
      </c>
      <c r="G2010" s="18">
        <v>2303</v>
      </c>
      <c r="H2010" s="18">
        <v>1449</v>
      </c>
      <c r="I2010" s="18">
        <v>134.9</v>
      </c>
      <c r="J2010" s="18">
        <v>499.2</v>
      </c>
      <c r="K2010" s="18">
        <v>230.5</v>
      </c>
      <c r="L2010" s="18">
        <v>659.2</v>
      </c>
      <c r="M2010" s="18">
        <v>282.5</v>
      </c>
    </row>
    <row r="2011" spans="3:13" ht="15" customHeight="1" x14ac:dyDescent="0.35">
      <c r="C2011" s="20">
        <v>44169</v>
      </c>
      <c r="D2011" s="21">
        <v>171.52</v>
      </c>
      <c r="E2011" s="21">
        <v>721.4</v>
      </c>
      <c r="F2011" s="21">
        <v>2932.5</v>
      </c>
      <c r="G2011" s="21">
        <v>2360</v>
      </c>
      <c r="H2011" s="21">
        <v>1467</v>
      </c>
      <c r="I2011" s="21">
        <v>130.25</v>
      </c>
      <c r="J2011" s="21">
        <v>495.1</v>
      </c>
      <c r="K2011" s="21">
        <v>237.65</v>
      </c>
      <c r="L2011" s="21">
        <v>653.6</v>
      </c>
      <c r="M2011" s="21">
        <v>268.8</v>
      </c>
    </row>
    <row r="2012" spans="3:13" ht="15" customHeight="1" x14ac:dyDescent="0.35">
      <c r="C2012" s="17">
        <v>44172</v>
      </c>
      <c r="D2012" s="18">
        <v>167.45</v>
      </c>
      <c r="E2012" s="18">
        <v>722.2</v>
      </c>
      <c r="F2012" s="18">
        <v>2975.5</v>
      </c>
      <c r="G2012" s="18">
        <v>2304</v>
      </c>
      <c r="H2012" s="18">
        <v>1517.5</v>
      </c>
      <c r="I2012" s="18">
        <v>130.85</v>
      </c>
      <c r="J2012" s="18">
        <v>498.3</v>
      </c>
      <c r="K2012" s="18">
        <v>239.3</v>
      </c>
      <c r="L2012" s="18">
        <v>631</v>
      </c>
      <c r="M2012" s="18">
        <v>265.5</v>
      </c>
    </row>
    <row r="2013" spans="3:13" ht="15" customHeight="1" x14ac:dyDescent="0.35">
      <c r="C2013" s="20">
        <v>44173</v>
      </c>
      <c r="D2013" s="21">
        <v>167.7</v>
      </c>
      <c r="E2013" s="21">
        <v>721</v>
      </c>
      <c r="F2013" s="21">
        <v>2942.5</v>
      </c>
      <c r="G2013" s="21">
        <v>2293</v>
      </c>
      <c r="H2013" s="21">
        <v>1534</v>
      </c>
      <c r="I2013" s="21">
        <v>126.25</v>
      </c>
      <c r="J2013" s="21">
        <v>502.4</v>
      </c>
      <c r="K2013" s="21">
        <v>237.5</v>
      </c>
      <c r="L2013" s="21">
        <v>626</v>
      </c>
      <c r="M2013" s="21">
        <v>263.5</v>
      </c>
    </row>
    <row r="2014" spans="3:13" ht="15" customHeight="1" x14ac:dyDescent="0.35">
      <c r="C2014" s="17">
        <v>44174</v>
      </c>
      <c r="D2014" s="18">
        <v>168.61</v>
      </c>
      <c r="E2014" s="18">
        <v>711.8</v>
      </c>
      <c r="F2014" s="18">
        <v>2958.5</v>
      </c>
      <c r="G2014" s="18">
        <v>2262</v>
      </c>
      <c r="H2014" s="18">
        <v>1546.5</v>
      </c>
      <c r="I2014" s="18">
        <v>129.65</v>
      </c>
      <c r="J2014" s="18">
        <v>498.1</v>
      </c>
      <c r="K2014" s="18">
        <v>237.7</v>
      </c>
      <c r="L2014" s="18">
        <v>630.79999999999995</v>
      </c>
      <c r="M2014" s="18">
        <v>273.89999999999998</v>
      </c>
    </row>
    <row r="2015" spans="3:13" ht="15" customHeight="1" x14ac:dyDescent="0.35">
      <c r="C2015" s="20">
        <v>44175</v>
      </c>
      <c r="D2015" s="21">
        <v>161.88</v>
      </c>
      <c r="E2015" s="21">
        <v>715</v>
      </c>
      <c r="F2015" s="21">
        <v>3002</v>
      </c>
      <c r="G2015" s="21">
        <v>2271</v>
      </c>
      <c r="H2015" s="21">
        <v>1576</v>
      </c>
      <c r="I2015" s="21">
        <v>127</v>
      </c>
      <c r="J2015" s="21">
        <v>499.5</v>
      </c>
      <c r="K2015" s="21">
        <v>239.05</v>
      </c>
      <c r="L2015" s="21">
        <v>598.6</v>
      </c>
      <c r="M2015" s="21">
        <v>263.2</v>
      </c>
    </row>
    <row r="2016" spans="3:13" ht="15" customHeight="1" x14ac:dyDescent="0.35">
      <c r="C2016" s="17">
        <v>44176</v>
      </c>
      <c r="D2016" s="18">
        <v>151.07</v>
      </c>
      <c r="E2016" s="18">
        <v>703.4</v>
      </c>
      <c r="F2016" s="18">
        <v>3008.5</v>
      </c>
      <c r="G2016" s="18">
        <v>2243</v>
      </c>
      <c r="H2016" s="18">
        <v>1577.5</v>
      </c>
      <c r="I2016" s="18">
        <v>117</v>
      </c>
      <c r="J2016" s="18">
        <v>495.7</v>
      </c>
      <c r="K2016" s="18">
        <v>237.25</v>
      </c>
      <c r="L2016" s="18">
        <v>583.4</v>
      </c>
      <c r="M2016" s="18">
        <v>260.3</v>
      </c>
    </row>
    <row r="2017" spans="3:13" ht="15" customHeight="1" x14ac:dyDescent="0.35">
      <c r="C2017" s="20">
        <v>44179</v>
      </c>
      <c r="D2017" s="21">
        <v>158.61000000000001</v>
      </c>
      <c r="E2017" s="21">
        <v>707.4</v>
      </c>
      <c r="F2017" s="21">
        <v>2994</v>
      </c>
      <c r="G2017" s="21">
        <v>2284</v>
      </c>
      <c r="H2017" s="21">
        <v>1564</v>
      </c>
      <c r="I2017" s="21">
        <v>118.75</v>
      </c>
      <c r="J2017" s="21">
        <v>500.8</v>
      </c>
      <c r="K2017" s="21">
        <v>235.95</v>
      </c>
      <c r="L2017" s="21">
        <v>605.6</v>
      </c>
      <c r="M2017" s="21">
        <v>270.10000000000002</v>
      </c>
    </row>
    <row r="2018" spans="3:13" ht="15" customHeight="1" x14ac:dyDescent="0.35">
      <c r="C2018" s="17">
        <v>44180</v>
      </c>
      <c r="D2018" s="18">
        <v>162.08000000000001</v>
      </c>
      <c r="E2018" s="18">
        <v>712.4</v>
      </c>
      <c r="F2018" s="18">
        <v>2939</v>
      </c>
      <c r="G2018" s="18">
        <v>2280</v>
      </c>
      <c r="H2018" s="18">
        <v>1559.5</v>
      </c>
      <c r="I2018" s="18">
        <v>115.3</v>
      </c>
      <c r="J2018" s="18">
        <v>504</v>
      </c>
      <c r="K2018" s="18">
        <v>240.4</v>
      </c>
      <c r="L2018" s="18">
        <v>621.20000000000005</v>
      </c>
      <c r="M2018" s="18">
        <v>270.39999999999998</v>
      </c>
    </row>
    <row r="2019" spans="3:13" ht="15" customHeight="1" x14ac:dyDescent="0.35">
      <c r="C2019" s="20">
        <v>44181</v>
      </c>
      <c r="D2019" s="21">
        <v>162.38</v>
      </c>
      <c r="E2019" s="21">
        <v>730</v>
      </c>
      <c r="F2019" s="21">
        <v>2951.5</v>
      </c>
      <c r="G2019" s="21">
        <v>2311</v>
      </c>
      <c r="H2019" s="21">
        <v>1575</v>
      </c>
      <c r="I2019" s="21">
        <v>114.8</v>
      </c>
      <c r="J2019" s="21">
        <v>511.8</v>
      </c>
      <c r="K2019" s="21">
        <v>242.8</v>
      </c>
      <c r="L2019" s="21">
        <v>650</v>
      </c>
      <c r="M2019" s="21">
        <v>272.10000000000002</v>
      </c>
    </row>
    <row r="2020" spans="3:13" ht="15" customHeight="1" x14ac:dyDescent="0.35">
      <c r="C2020" s="17">
        <v>44182</v>
      </c>
      <c r="D2020" s="18">
        <v>163.53</v>
      </c>
      <c r="E2020" s="18">
        <v>725.6</v>
      </c>
      <c r="F2020" s="18">
        <v>2938.5</v>
      </c>
      <c r="G2020" s="18">
        <v>2294</v>
      </c>
      <c r="H2020" s="18">
        <v>1571</v>
      </c>
      <c r="I2020" s="18">
        <v>112.45</v>
      </c>
      <c r="J2020" s="18">
        <v>513</v>
      </c>
      <c r="K2020" s="18">
        <v>241.8</v>
      </c>
      <c r="L2020" s="18">
        <v>650</v>
      </c>
      <c r="M2020" s="18">
        <v>275.8</v>
      </c>
    </row>
    <row r="2021" spans="3:13" ht="15" customHeight="1" x14ac:dyDescent="0.35">
      <c r="C2021" s="20">
        <v>44183</v>
      </c>
      <c r="D2021" s="21">
        <v>158.11000000000001</v>
      </c>
      <c r="E2021" s="21">
        <v>709</v>
      </c>
      <c r="F2021" s="21">
        <v>2949</v>
      </c>
      <c r="G2021" s="21">
        <v>2249</v>
      </c>
      <c r="H2021" s="21">
        <v>1573</v>
      </c>
      <c r="I2021" s="21">
        <v>113.95</v>
      </c>
      <c r="J2021" s="21">
        <v>524.4</v>
      </c>
      <c r="K2021" s="21">
        <v>242.05</v>
      </c>
      <c r="L2021" s="21">
        <v>650</v>
      </c>
      <c r="M2021" s="21">
        <v>270.89999999999998</v>
      </c>
    </row>
    <row r="2022" spans="3:13" ht="15" customHeight="1" x14ac:dyDescent="0.35">
      <c r="C2022" s="17">
        <v>44186</v>
      </c>
      <c r="D2022" s="18">
        <v>154.19</v>
      </c>
      <c r="E2022" s="18">
        <v>692.6</v>
      </c>
      <c r="F2022" s="18">
        <v>2928</v>
      </c>
      <c r="G2022" s="18">
        <v>2175</v>
      </c>
      <c r="H2022" s="18">
        <v>1529</v>
      </c>
      <c r="I2022" s="18">
        <v>110.25</v>
      </c>
      <c r="J2022" s="18">
        <v>513.6</v>
      </c>
      <c r="K2022" s="18">
        <v>235.7</v>
      </c>
      <c r="L2022" s="18">
        <v>636.4</v>
      </c>
      <c r="M2022" s="18">
        <v>269.5</v>
      </c>
    </row>
    <row r="2023" spans="3:13" ht="15" customHeight="1" x14ac:dyDescent="0.35">
      <c r="C2023" s="20">
        <v>44187</v>
      </c>
      <c r="D2023" s="21">
        <v>159.66</v>
      </c>
      <c r="E2023" s="21">
        <v>694.2</v>
      </c>
      <c r="F2023" s="21">
        <v>2968.5</v>
      </c>
      <c r="G2023" s="21">
        <v>2205</v>
      </c>
      <c r="H2023" s="21">
        <v>1541</v>
      </c>
      <c r="I2023" s="21">
        <v>112.65</v>
      </c>
      <c r="J2023" s="21">
        <v>515.79999999999995</v>
      </c>
      <c r="K2023" s="21">
        <v>232.65</v>
      </c>
      <c r="L2023" s="21">
        <v>649</v>
      </c>
      <c r="M2023" s="21">
        <v>265.89999999999998</v>
      </c>
    </row>
    <row r="2024" spans="3:13" ht="15" customHeight="1" x14ac:dyDescent="0.35">
      <c r="C2024" s="17">
        <v>44188</v>
      </c>
      <c r="D2024" s="18">
        <v>167.7</v>
      </c>
      <c r="E2024" s="18">
        <v>712.8</v>
      </c>
      <c r="F2024" s="18">
        <v>2932.5</v>
      </c>
      <c r="G2024" s="18">
        <v>2251</v>
      </c>
      <c r="H2024" s="18">
        <v>1540</v>
      </c>
      <c r="I2024" s="18">
        <v>115.6</v>
      </c>
      <c r="J2024" s="18">
        <v>510.6</v>
      </c>
      <c r="K2024" s="18">
        <v>236.55</v>
      </c>
      <c r="L2024" s="18">
        <v>676</v>
      </c>
      <c r="M2024" s="18">
        <v>270</v>
      </c>
    </row>
    <row r="2025" spans="3:13" ht="15" customHeight="1" x14ac:dyDescent="0.35">
      <c r="C2025" s="20">
        <v>44189</v>
      </c>
      <c r="D2025" s="21">
        <v>169.76</v>
      </c>
      <c r="E2025" s="21">
        <v>717.6</v>
      </c>
      <c r="F2025" s="21">
        <v>2914</v>
      </c>
      <c r="G2025" s="21">
        <v>2296</v>
      </c>
      <c r="H2025" s="21">
        <v>1544</v>
      </c>
      <c r="I2025" s="21">
        <v>115.75</v>
      </c>
      <c r="J2025" s="21">
        <v>508.2</v>
      </c>
      <c r="K2025" s="21">
        <v>235</v>
      </c>
      <c r="L2025" s="21">
        <v>688</v>
      </c>
      <c r="M2025" s="21">
        <v>265.39999999999998</v>
      </c>
    </row>
    <row r="2026" spans="3:13" ht="15" customHeight="1" x14ac:dyDescent="0.35">
      <c r="C2026" s="17">
        <v>44193</v>
      </c>
      <c r="D2026" s="18">
        <v>169.76</v>
      </c>
      <c r="E2026" s="18">
        <v>717.6</v>
      </c>
      <c r="F2026" s="18">
        <v>2914</v>
      </c>
      <c r="G2026" s="18">
        <v>2296</v>
      </c>
      <c r="H2026" s="18">
        <v>1544</v>
      </c>
      <c r="I2026" s="18">
        <v>115.75</v>
      </c>
      <c r="J2026" s="18">
        <v>508.2</v>
      </c>
      <c r="K2026" s="18">
        <v>235</v>
      </c>
      <c r="L2026" s="18">
        <v>688</v>
      </c>
      <c r="M2026" s="18">
        <v>265.39999999999998</v>
      </c>
    </row>
    <row r="2027" spans="3:13" ht="15" customHeight="1" x14ac:dyDescent="0.35">
      <c r="C2027" s="20">
        <v>44194</v>
      </c>
      <c r="D2027" s="21">
        <v>164.14</v>
      </c>
      <c r="E2027" s="21">
        <v>717.6</v>
      </c>
      <c r="F2027" s="21">
        <v>3045</v>
      </c>
      <c r="G2027" s="21">
        <v>2305</v>
      </c>
      <c r="H2027" s="21">
        <v>1576</v>
      </c>
      <c r="I2027" s="21">
        <v>112.85</v>
      </c>
      <c r="J2027" s="21">
        <v>526.20000000000005</v>
      </c>
      <c r="K2027" s="21">
        <v>235.6</v>
      </c>
      <c r="L2027" s="21">
        <v>681.6</v>
      </c>
      <c r="M2027" s="21">
        <v>275.8</v>
      </c>
    </row>
    <row r="2028" spans="3:13" ht="15" customHeight="1" x14ac:dyDescent="0.35">
      <c r="C2028" s="17">
        <v>44195</v>
      </c>
      <c r="D2028" s="18">
        <v>166.35</v>
      </c>
      <c r="E2028" s="18">
        <v>712.8</v>
      </c>
      <c r="F2028" s="18">
        <v>2991</v>
      </c>
      <c r="G2028" s="18">
        <v>2300</v>
      </c>
      <c r="H2028" s="18">
        <v>1556.5</v>
      </c>
      <c r="I2028" s="18">
        <v>112.05</v>
      </c>
      <c r="J2028" s="18">
        <v>518.20000000000005</v>
      </c>
      <c r="K2028" s="18">
        <v>236.6</v>
      </c>
      <c r="L2028" s="18">
        <v>680.2</v>
      </c>
      <c r="M2028" s="18">
        <v>271.8</v>
      </c>
    </row>
    <row r="2029" spans="3:13" ht="15" customHeight="1" x14ac:dyDescent="0.35">
      <c r="C2029" s="20">
        <v>44196</v>
      </c>
      <c r="D2029" s="21">
        <v>168.46</v>
      </c>
      <c r="E2029" s="21">
        <v>700.6</v>
      </c>
      <c r="F2029" s="21">
        <v>2878</v>
      </c>
      <c r="G2029" s="21">
        <v>2264</v>
      </c>
      <c r="H2029" s="21">
        <v>1535.5</v>
      </c>
      <c r="I2029" s="21">
        <v>111.25</v>
      </c>
      <c r="J2029" s="21">
        <v>509.6</v>
      </c>
      <c r="K2029" s="21">
        <v>233</v>
      </c>
      <c r="L2029" s="21">
        <v>670</v>
      </c>
      <c r="M2029" s="21">
        <v>270.39999999999998</v>
      </c>
    </row>
    <row r="2030" spans="3:13" ht="15" customHeight="1" x14ac:dyDescent="0.35">
      <c r="C2030" s="17">
        <v>44200</v>
      </c>
      <c r="D2030" s="18">
        <v>159.56</v>
      </c>
      <c r="E2030" s="18">
        <v>706.2</v>
      </c>
      <c r="F2030" s="18">
        <v>2948</v>
      </c>
      <c r="G2030" s="18">
        <v>2226</v>
      </c>
      <c r="H2030" s="18">
        <v>1550.5</v>
      </c>
      <c r="I2030" s="18">
        <v>103.2</v>
      </c>
      <c r="J2030" s="18">
        <v>528.79999999999995</v>
      </c>
      <c r="K2030" s="18">
        <v>245.4</v>
      </c>
      <c r="L2030" s="18">
        <v>650</v>
      </c>
      <c r="M2030" s="18">
        <v>275.7</v>
      </c>
    </row>
    <row r="2031" spans="3:13" ht="15" customHeight="1" x14ac:dyDescent="0.35">
      <c r="C2031" s="20">
        <v>44201</v>
      </c>
      <c r="D2031" s="21">
        <v>156.80000000000001</v>
      </c>
      <c r="E2031" s="21">
        <v>707</v>
      </c>
      <c r="F2031" s="21">
        <v>2945.5</v>
      </c>
      <c r="G2031" s="21">
        <v>2202</v>
      </c>
      <c r="H2031" s="21">
        <v>1564.5</v>
      </c>
      <c r="I2031" s="21">
        <v>107.75</v>
      </c>
      <c r="J2031" s="21">
        <v>525.20000000000005</v>
      </c>
      <c r="K2031" s="21">
        <v>254.1</v>
      </c>
      <c r="L2031" s="21">
        <v>658</v>
      </c>
      <c r="M2031" s="21">
        <v>284.39999999999998</v>
      </c>
    </row>
    <row r="2032" spans="3:13" ht="15" customHeight="1" x14ac:dyDescent="0.35">
      <c r="C2032" s="17">
        <v>44202</v>
      </c>
      <c r="D2032" s="18">
        <v>168.11</v>
      </c>
      <c r="E2032" s="18">
        <v>725</v>
      </c>
      <c r="F2032" s="18">
        <v>2946.5</v>
      </c>
      <c r="G2032" s="18">
        <v>2262</v>
      </c>
      <c r="H2032" s="18">
        <v>1595.5</v>
      </c>
      <c r="I2032" s="18">
        <v>111.05</v>
      </c>
      <c r="J2032" s="18">
        <v>538.6</v>
      </c>
      <c r="K2032" s="18">
        <v>273.95</v>
      </c>
      <c r="L2032" s="18">
        <v>673.4</v>
      </c>
      <c r="M2032" s="18">
        <v>285.10000000000002</v>
      </c>
    </row>
    <row r="2033" spans="3:13" ht="15" customHeight="1" x14ac:dyDescent="0.35">
      <c r="C2033" s="20">
        <v>44203</v>
      </c>
      <c r="D2033" s="21">
        <v>168.26</v>
      </c>
      <c r="E2033" s="21">
        <v>724.6</v>
      </c>
      <c r="F2033" s="21">
        <v>2989</v>
      </c>
      <c r="G2033" s="21">
        <v>2230</v>
      </c>
      <c r="H2033" s="21">
        <v>1638</v>
      </c>
      <c r="I2033" s="21">
        <v>111.1</v>
      </c>
      <c r="J2033" s="21">
        <v>531</v>
      </c>
      <c r="K2033" s="21">
        <v>278.55</v>
      </c>
      <c r="L2033" s="21">
        <v>689</v>
      </c>
      <c r="M2033" s="21">
        <v>284.5</v>
      </c>
    </row>
    <row r="2034" spans="3:13" ht="15" customHeight="1" x14ac:dyDescent="0.35">
      <c r="C2034" s="17">
        <v>44204</v>
      </c>
      <c r="D2034" s="18">
        <v>165.89</v>
      </c>
      <c r="E2034" s="18">
        <v>728</v>
      </c>
      <c r="F2034" s="18">
        <v>3038</v>
      </c>
      <c r="G2034" s="18">
        <v>2219</v>
      </c>
      <c r="H2034" s="18">
        <v>1638</v>
      </c>
      <c r="I2034" s="18">
        <v>107.3</v>
      </c>
      <c r="J2034" s="18">
        <v>545.6</v>
      </c>
      <c r="K2034" s="18">
        <v>276.45</v>
      </c>
      <c r="L2034" s="18">
        <v>720</v>
      </c>
      <c r="M2034" s="18">
        <v>286</v>
      </c>
    </row>
    <row r="2035" spans="3:13" ht="15" customHeight="1" x14ac:dyDescent="0.35">
      <c r="C2035" s="20">
        <v>44207</v>
      </c>
      <c r="D2035" s="21">
        <v>162.68</v>
      </c>
      <c r="E2035" s="21">
        <v>719</v>
      </c>
      <c r="F2035" s="21">
        <v>2956.5</v>
      </c>
      <c r="G2035" s="21">
        <v>2220</v>
      </c>
      <c r="H2035" s="21">
        <v>1611</v>
      </c>
      <c r="I2035" s="21">
        <v>105.75</v>
      </c>
      <c r="J2035" s="21">
        <v>538.4</v>
      </c>
      <c r="K2035" s="21">
        <v>270.55</v>
      </c>
      <c r="L2035" s="21">
        <v>701</v>
      </c>
      <c r="M2035" s="21">
        <v>279.5</v>
      </c>
    </row>
    <row r="2036" spans="3:13" ht="15" customHeight="1" x14ac:dyDescent="0.35">
      <c r="C2036" s="17">
        <v>44208</v>
      </c>
      <c r="D2036" s="18">
        <v>163.99</v>
      </c>
      <c r="E2036" s="18">
        <v>710.8</v>
      </c>
      <c r="F2036" s="18">
        <v>2924</v>
      </c>
      <c r="G2036" s="18">
        <v>2221</v>
      </c>
      <c r="H2036" s="18">
        <v>1589</v>
      </c>
      <c r="I2036" s="18">
        <v>107.75</v>
      </c>
      <c r="J2036" s="18">
        <v>529</v>
      </c>
      <c r="K2036" s="18">
        <v>276.39999999999998</v>
      </c>
      <c r="L2036" s="18">
        <v>690</v>
      </c>
      <c r="M2036" s="18">
        <v>284.60000000000002</v>
      </c>
    </row>
    <row r="2037" spans="3:13" ht="15" customHeight="1" x14ac:dyDescent="0.35">
      <c r="C2037" s="20">
        <v>44209</v>
      </c>
      <c r="D2037" s="21">
        <v>160.87</v>
      </c>
      <c r="E2037" s="21">
        <v>709.4</v>
      </c>
      <c r="F2037" s="21">
        <v>2931</v>
      </c>
      <c r="G2037" s="21">
        <v>2221</v>
      </c>
      <c r="H2037" s="21">
        <v>1607</v>
      </c>
      <c r="I2037" s="21">
        <v>105.6</v>
      </c>
      <c r="J2037" s="21">
        <v>533</v>
      </c>
      <c r="K2037" s="21">
        <v>277.25</v>
      </c>
      <c r="L2037" s="21">
        <v>675.2</v>
      </c>
      <c r="M2037" s="21">
        <v>282.89999999999998</v>
      </c>
    </row>
    <row r="2038" spans="3:13" ht="15" customHeight="1" x14ac:dyDescent="0.35">
      <c r="C2038" s="17">
        <v>44210</v>
      </c>
      <c r="D2038" s="18">
        <v>161.83000000000001</v>
      </c>
      <c r="E2038" s="18">
        <v>706.4</v>
      </c>
      <c r="F2038" s="18">
        <v>2925.5</v>
      </c>
      <c r="G2038" s="18">
        <v>2255</v>
      </c>
      <c r="H2038" s="18">
        <v>1641</v>
      </c>
      <c r="I2038" s="18">
        <v>106.65</v>
      </c>
      <c r="J2038" s="18">
        <v>527.20000000000005</v>
      </c>
      <c r="K2038" s="18">
        <v>285</v>
      </c>
      <c r="L2038" s="18">
        <v>695.8</v>
      </c>
      <c r="M2038" s="18">
        <v>279.60000000000002</v>
      </c>
    </row>
    <row r="2039" spans="3:13" ht="15" customHeight="1" x14ac:dyDescent="0.35">
      <c r="C2039" s="20">
        <v>44211</v>
      </c>
      <c r="D2039" s="21">
        <v>159.31</v>
      </c>
      <c r="E2039" s="21">
        <v>693.2</v>
      </c>
      <c r="F2039" s="21">
        <v>2903</v>
      </c>
      <c r="G2039" s="21">
        <v>2249</v>
      </c>
      <c r="H2039" s="21">
        <v>1634.5</v>
      </c>
      <c r="I2039" s="21">
        <v>105.9</v>
      </c>
      <c r="J2039" s="21">
        <v>520.79999999999995</v>
      </c>
      <c r="K2039" s="21">
        <v>279.89999999999998</v>
      </c>
      <c r="L2039" s="21">
        <v>695.6</v>
      </c>
      <c r="M2039" s="21">
        <v>269.39999999999998</v>
      </c>
    </row>
    <row r="2040" spans="3:13" ht="15" customHeight="1" x14ac:dyDescent="0.35">
      <c r="C2040" s="17">
        <v>44214</v>
      </c>
      <c r="D2040" s="18">
        <v>161.52000000000001</v>
      </c>
      <c r="E2040" s="18">
        <v>688.8</v>
      </c>
      <c r="F2040" s="18">
        <v>2897.5</v>
      </c>
      <c r="G2040" s="18">
        <v>2270</v>
      </c>
      <c r="H2040" s="18">
        <v>1619.5</v>
      </c>
      <c r="I2040" s="18">
        <v>104.25</v>
      </c>
      <c r="J2040" s="18">
        <v>523.6</v>
      </c>
      <c r="K2040" s="18">
        <v>276.85000000000002</v>
      </c>
      <c r="L2040" s="18">
        <v>702.2</v>
      </c>
      <c r="M2040" s="18">
        <v>268.7</v>
      </c>
    </row>
    <row r="2041" spans="3:13" ht="15" customHeight="1" x14ac:dyDescent="0.35">
      <c r="C2041" s="20">
        <v>44215</v>
      </c>
      <c r="D2041" s="21">
        <v>158.06</v>
      </c>
      <c r="E2041" s="21">
        <v>686.8</v>
      </c>
      <c r="F2041" s="21">
        <v>2926.5</v>
      </c>
      <c r="G2041" s="21">
        <v>2266</v>
      </c>
      <c r="H2041" s="21">
        <v>1603.5</v>
      </c>
      <c r="I2041" s="21">
        <v>104.65</v>
      </c>
      <c r="J2041" s="21">
        <v>520.4</v>
      </c>
      <c r="K2041" s="21">
        <v>273.75</v>
      </c>
      <c r="L2041" s="21">
        <v>695.2</v>
      </c>
      <c r="M2041" s="21">
        <v>262.39999999999998</v>
      </c>
    </row>
    <row r="2042" spans="3:13" ht="15" customHeight="1" x14ac:dyDescent="0.35">
      <c r="C2042" s="17">
        <v>44216</v>
      </c>
      <c r="D2042" s="18">
        <v>157.25</v>
      </c>
      <c r="E2042" s="18">
        <v>690</v>
      </c>
      <c r="F2042" s="18">
        <v>2935.5</v>
      </c>
      <c r="G2042" s="18">
        <v>2304</v>
      </c>
      <c r="H2042" s="18">
        <v>1633</v>
      </c>
      <c r="I2042" s="18">
        <v>107.4</v>
      </c>
      <c r="J2042" s="18">
        <v>519.20000000000005</v>
      </c>
      <c r="K2042" s="18">
        <v>280.3</v>
      </c>
      <c r="L2042" s="18">
        <v>702.8</v>
      </c>
      <c r="M2042" s="18">
        <v>265.39999999999998</v>
      </c>
    </row>
    <row r="2043" spans="3:13" ht="15" customHeight="1" x14ac:dyDescent="0.35">
      <c r="C2043" s="20">
        <v>44217</v>
      </c>
      <c r="D2043" s="21">
        <v>158.06</v>
      </c>
      <c r="E2043" s="21">
        <v>698.8</v>
      </c>
      <c r="F2043" s="21">
        <v>2909</v>
      </c>
      <c r="G2043" s="21">
        <v>2319</v>
      </c>
      <c r="H2043" s="21">
        <v>1640</v>
      </c>
      <c r="I2043" s="21">
        <v>103.3</v>
      </c>
      <c r="J2043" s="21">
        <v>525.4</v>
      </c>
      <c r="K2043" s="21">
        <v>276.5</v>
      </c>
      <c r="L2043" s="21">
        <v>705.6</v>
      </c>
      <c r="M2043" s="21">
        <v>272.8</v>
      </c>
    </row>
    <row r="2044" spans="3:13" ht="15" customHeight="1" x14ac:dyDescent="0.35">
      <c r="C2044" s="17">
        <v>44218</v>
      </c>
      <c r="D2044" s="18">
        <v>156.25</v>
      </c>
      <c r="E2044" s="18">
        <v>695.4</v>
      </c>
      <c r="F2044" s="18">
        <v>2908.5</v>
      </c>
      <c r="G2044" s="18">
        <v>2254</v>
      </c>
      <c r="H2044" s="18">
        <v>1649.5</v>
      </c>
      <c r="I2044" s="18">
        <v>102.95</v>
      </c>
      <c r="J2044" s="18">
        <v>526</v>
      </c>
      <c r="K2044" s="18">
        <v>270.8</v>
      </c>
      <c r="L2044" s="18">
        <v>693.2</v>
      </c>
      <c r="M2044" s="18">
        <v>273</v>
      </c>
    </row>
    <row r="2045" spans="3:13" ht="15" customHeight="1" x14ac:dyDescent="0.35">
      <c r="C2045" s="20">
        <v>44221</v>
      </c>
      <c r="D2045" s="21">
        <v>152.28</v>
      </c>
      <c r="E2045" s="21">
        <v>691</v>
      </c>
      <c r="F2045" s="21">
        <v>2895</v>
      </c>
      <c r="G2045" s="21">
        <v>2200</v>
      </c>
      <c r="H2045" s="21">
        <v>1636</v>
      </c>
      <c r="I2045" s="21">
        <v>98</v>
      </c>
      <c r="J2045" s="21">
        <v>525</v>
      </c>
      <c r="K2045" s="21">
        <v>259.75</v>
      </c>
      <c r="L2045" s="21">
        <v>687</v>
      </c>
      <c r="M2045" s="21">
        <v>270.8</v>
      </c>
    </row>
    <row r="2046" spans="3:13" ht="15" customHeight="1" x14ac:dyDescent="0.35">
      <c r="C2046" s="17">
        <v>44222</v>
      </c>
      <c r="D2046" s="18">
        <v>154.19</v>
      </c>
      <c r="E2046" s="18">
        <v>693.6</v>
      </c>
      <c r="F2046" s="18">
        <v>2912.5</v>
      </c>
      <c r="G2046" s="18">
        <v>2202</v>
      </c>
      <c r="H2046" s="18">
        <v>1625.5</v>
      </c>
      <c r="I2046" s="18">
        <v>96.32</v>
      </c>
      <c r="J2046" s="18">
        <v>518.79999999999995</v>
      </c>
      <c r="K2046" s="18">
        <v>255</v>
      </c>
      <c r="L2046" s="18">
        <v>683.4</v>
      </c>
      <c r="M2046" s="18">
        <v>273.60000000000002</v>
      </c>
    </row>
    <row r="2047" spans="3:13" ht="15" customHeight="1" x14ac:dyDescent="0.35">
      <c r="C2047" s="20">
        <v>44223</v>
      </c>
      <c r="D2047" s="21">
        <v>148.46</v>
      </c>
      <c r="E2047" s="21">
        <v>690</v>
      </c>
      <c r="F2047" s="21">
        <v>2853</v>
      </c>
      <c r="G2047" s="21">
        <v>2185</v>
      </c>
      <c r="H2047" s="21">
        <v>1577.5</v>
      </c>
      <c r="I2047" s="21">
        <v>95.16</v>
      </c>
      <c r="J2047" s="21">
        <v>505.8</v>
      </c>
      <c r="K2047" s="21">
        <v>237.8</v>
      </c>
      <c r="L2047" s="21">
        <v>675</v>
      </c>
      <c r="M2047" s="21">
        <v>274.2</v>
      </c>
    </row>
    <row r="2048" spans="3:13" ht="15" customHeight="1" x14ac:dyDescent="0.35">
      <c r="C2048" s="17">
        <v>44224</v>
      </c>
      <c r="D2048" s="18">
        <v>150.57</v>
      </c>
      <c r="E2048" s="18">
        <v>684.2</v>
      </c>
      <c r="F2048" s="18">
        <v>2943</v>
      </c>
      <c r="G2048" s="18">
        <v>2189</v>
      </c>
      <c r="H2048" s="18">
        <v>1519</v>
      </c>
      <c r="I2048" s="18">
        <v>96.94</v>
      </c>
      <c r="J2048" s="18">
        <v>501.8</v>
      </c>
      <c r="K2048" s="18">
        <v>248.7</v>
      </c>
      <c r="L2048" s="18">
        <v>664</v>
      </c>
      <c r="M2048" s="18">
        <v>282.8</v>
      </c>
    </row>
    <row r="2049" spans="3:13" ht="15" customHeight="1" x14ac:dyDescent="0.35">
      <c r="C2049" s="20">
        <v>44225</v>
      </c>
      <c r="D2049" s="21">
        <v>148.31</v>
      </c>
      <c r="E2049" s="21">
        <v>674.8</v>
      </c>
      <c r="F2049" s="21">
        <v>2949</v>
      </c>
      <c r="G2049" s="21">
        <v>2117</v>
      </c>
      <c r="H2049" s="21">
        <v>1470</v>
      </c>
      <c r="I2049" s="21">
        <v>91.7</v>
      </c>
      <c r="J2049" s="21">
        <v>497.6</v>
      </c>
      <c r="K2049" s="21">
        <v>246.4</v>
      </c>
      <c r="L2049" s="21">
        <v>638.79999999999995</v>
      </c>
      <c r="M2049" s="21">
        <v>277.7</v>
      </c>
    </row>
    <row r="2050" spans="3:13" ht="15" customHeight="1" x14ac:dyDescent="0.35">
      <c r="C2050" s="17">
        <v>44228</v>
      </c>
      <c r="D2050" s="18">
        <v>151.72999999999999</v>
      </c>
      <c r="E2050" s="18">
        <v>682.4</v>
      </c>
      <c r="F2050" s="18">
        <v>2942.5</v>
      </c>
      <c r="G2050" s="18">
        <v>2201</v>
      </c>
      <c r="H2050" s="18">
        <v>1465</v>
      </c>
      <c r="I2050" s="18">
        <v>94.1</v>
      </c>
      <c r="J2050" s="18">
        <v>513.20000000000005</v>
      </c>
      <c r="K2050" s="18">
        <v>249.9</v>
      </c>
      <c r="L2050" s="18">
        <v>663</v>
      </c>
      <c r="M2050" s="18">
        <v>287.8</v>
      </c>
    </row>
    <row r="2051" spans="3:13" ht="15" customHeight="1" x14ac:dyDescent="0.35">
      <c r="C2051" s="20">
        <v>44229</v>
      </c>
      <c r="D2051" s="21">
        <v>155.69999999999999</v>
      </c>
      <c r="E2051" s="21">
        <v>693.6</v>
      </c>
      <c r="F2051" s="21">
        <v>3044</v>
      </c>
      <c r="G2051" s="21">
        <v>2238</v>
      </c>
      <c r="H2051" s="21">
        <v>1456.5</v>
      </c>
      <c r="I2051" s="21">
        <v>94.76</v>
      </c>
      <c r="J2051" s="21">
        <v>518.6</v>
      </c>
      <c r="K2051" s="21">
        <v>246.8</v>
      </c>
      <c r="L2051" s="21">
        <v>676.2</v>
      </c>
      <c r="M2051" s="21">
        <v>281.7</v>
      </c>
    </row>
    <row r="2052" spans="3:13" ht="15" customHeight="1" x14ac:dyDescent="0.35">
      <c r="C2052" s="17">
        <v>44230</v>
      </c>
      <c r="D2052" s="18">
        <v>156</v>
      </c>
      <c r="E2052" s="18">
        <v>690.8</v>
      </c>
      <c r="F2052" s="18">
        <v>2979</v>
      </c>
      <c r="G2052" s="18">
        <v>2247</v>
      </c>
      <c r="H2052" s="18">
        <v>1462</v>
      </c>
      <c r="I2052" s="18">
        <v>91.88</v>
      </c>
      <c r="J2052" s="18">
        <v>520</v>
      </c>
      <c r="K2052" s="18">
        <v>248.95</v>
      </c>
      <c r="L2052" s="18">
        <v>673.4</v>
      </c>
      <c r="M2052" s="18">
        <v>284.39999999999998</v>
      </c>
    </row>
    <row r="2053" spans="3:13" ht="15" customHeight="1" x14ac:dyDescent="0.35">
      <c r="C2053" s="20">
        <v>44231</v>
      </c>
      <c r="D2053" s="21">
        <v>164.64</v>
      </c>
      <c r="E2053" s="21">
        <v>701</v>
      </c>
      <c r="F2053" s="21">
        <v>2992</v>
      </c>
      <c r="G2053" s="21">
        <v>2266</v>
      </c>
      <c r="H2053" s="21">
        <v>1429.5</v>
      </c>
      <c r="I2053" s="21">
        <v>93.9</v>
      </c>
      <c r="J2053" s="21">
        <v>520</v>
      </c>
      <c r="K2053" s="21">
        <v>247.4</v>
      </c>
      <c r="L2053" s="21">
        <v>689.4</v>
      </c>
      <c r="M2053" s="21">
        <v>286.8</v>
      </c>
    </row>
    <row r="2054" spans="3:13" ht="15" customHeight="1" x14ac:dyDescent="0.35">
      <c r="C2054" s="17">
        <v>44232</v>
      </c>
      <c r="D2054" s="18">
        <v>171.17</v>
      </c>
      <c r="E2054" s="18">
        <v>700.4</v>
      </c>
      <c r="F2054" s="18">
        <v>3002.5</v>
      </c>
      <c r="G2054" s="18">
        <v>2290</v>
      </c>
      <c r="H2054" s="18">
        <v>1427.5</v>
      </c>
      <c r="I2054" s="18">
        <v>93.9</v>
      </c>
      <c r="J2054" s="18">
        <v>510.2</v>
      </c>
      <c r="K2054" s="18">
        <v>259.2</v>
      </c>
      <c r="L2054" s="18">
        <v>710</v>
      </c>
      <c r="M2054" s="18">
        <v>281.10000000000002</v>
      </c>
    </row>
    <row r="2055" spans="3:13" ht="15" customHeight="1" x14ac:dyDescent="0.35">
      <c r="C2055" s="20">
        <v>44235</v>
      </c>
      <c r="D2055" s="21">
        <v>173.43</v>
      </c>
      <c r="E2055" s="21">
        <v>697.2</v>
      </c>
      <c r="F2055" s="21">
        <v>2970.5</v>
      </c>
      <c r="G2055" s="21">
        <v>2265</v>
      </c>
      <c r="H2055" s="21">
        <v>1443</v>
      </c>
      <c r="I2055" s="21">
        <v>93</v>
      </c>
      <c r="J2055" s="21">
        <v>510.4</v>
      </c>
      <c r="K2055" s="21">
        <v>264.64999999999998</v>
      </c>
      <c r="L2055" s="21">
        <v>695</v>
      </c>
      <c r="M2055" s="21">
        <v>277</v>
      </c>
    </row>
    <row r="2056" spans="3:13" ht="15" customHeight="1" x14ac:dyDescent="0.35">
      <c r="C2056" s="17">
        <v>44236</v>
      </c>
      <c r="D2056" s="18">
        <v>174.54</v>
      </c>
      <c r="E2056" s="18">
        <v>698.4</v>
      </c>
      <c r="F2056" s="18">
        <v>3011</v>
      </c>
      <c r="G2056" s="18">
        <v>2272</v>
      </c>
      <c r="H2056" s="18">
        <v>1469.5</v>
      </c>
      <c r="I2056" s="18">
        <v>91.58</v>
      </c>
      <c r="J2056" s="18">
        <v>514.4</v>
      </c>
      <c r="K2056" s="18">
        <v>263.39999999999998</v>
      </c>
      <c r="L2056" s="18">
        <v>697.6</v>
      </c>
      <c r="M2056" s="18">
        <v>270.39999999999998</v>
      </c>
    </row>
    <row r="2057" spans="3:13" ht="15" customHeight="1" x14ac:dyDescent="0.35">
      <c r="C2057" s="20">
        <v>44237</v>
      </c>
      <c r="D2057" s="21">
        <v>176.04</v>
      </c>
      <c r="E2057" s="21">
        <v>708.2</v>
      </c>
      <c r="F2057" s="21">
        <v>2980.5</v>
      </c>
      <c r="G2057" s="21">
        <v>2240</v>
      </c>
      <c r="H2057" s="21">
        <v>1491</v>
      </c>
      <c r="I2057" s="21">
        <v>92.8</v>
      </c>
      <c r="J2057" s="21">
        <v>509.2</v>
      </c>
      <c r="K2057" s="21">
        <v>270.5</v>
      </c>
      <c r="L2057" s="21">
        <v>680</v>
      </c>
      <c r="M2057" s="21">
        <v>273.8</v>
      </c>
    </row>
    <row r="2058" spans="3:13" ht="15" customHeight="1" x14ac:dyDescent="0.35">
      <c r="C2058" s="17">
        <v>44238</v>
      </c>
      <c r="D2058" s="18">
        <v>173.03</v>
      </c>
      <c r="E2058" s="18">
        <v>711</v>
      </c>
      <c r="F2058" s="18">
        <v>3027</v>
      </c>
      <c r="G2058" s="18">
        <v>2230</v>
      </c>
      <c r="H2058" s="18">
        <v>1489.5</v>
      </c>
      <c r="I2058" s="18">
        <v>92.6</v>
      </c>
      <c r="J2058" s="18">
        <v>512.6</v>
      </c>
      <c r="K2058" s="18">
        <v>269.5</v>
      </c>
      <c r="L2058" s="18">
        <v>679.2</v>
      </c>
      <c r="M2058" s="18">
        <v>277</v>
      </c>
    </row>
    <row r="2059" spans="3:13" ht="15" customHeight="1" x14ac:dyDescent="0.35">
      <c r="C2059" s="20">
        <v>44239</v>
      </c>
      <c r="D2059" s="21">
        <v>172.17</v>
      </c>
      <c r="E2059" s="21">
        <v>709</v>
      </c>
      <c r="F2059" s="21">
        <v>3009</v>
      </c>
      <c r="G2059" s="21">
        <v>2227</v>
      </c>
      <c r="H2059" s="21">
        <v>1493.5</v>
      </c>
      <c r="I2059" s="21">
        <v>92.86</v>
      </c>
      <c r="J2059" s="21">
        <v>525.20000000000005</v>
      </c>
      <c r="K2059" s="21">
        <v>268.8</v>
      </c>
      <c r="L2059" s="21">
        <v>680</v>
      </c>
      <c r="M2059" s="21">
        <v>270.89999999999998</v>
      </c>
    </row>
    <row r="2060" spans="3:13" ht="15" customHeight="1" x14ac:dyDescent="0.35">
      <c r="C2060" s="17">
        <v>44242</v>
      </c>
      <c r="D2060" s="18">
        <v>180.56</v>
      </c>
      <c r="E2060" s="18">
        <v>720.2</v>
      </c>
      <c r="F2060" s="18">
        <v>3063</v>
      </c>
      <c r="G2060" s="18">
        <v>2348</v>
      </c>
      <c r="H2060" s="18">
        <v>1533</v>
      </c>
      <c r="I2060" s="18">
        <v>96.08</v>
      </c>
      <c r="J2060" s="18">
        <v>528</v>
      </c>
      <c r="K2060" s="18">
        <v>282.3</v>
      </c>
      <c r="L2060" s="18">
        <v>703.4</v>
      </c>
      <c r="M2060" s="18">
        <v>279.60000000000002</v>
      </c>
    </row>
    <row r="2061" spans="3:13" ht="15" customHeight="1" x14ac:dyDescent="0.35">
      <c r="C2061" s="20">
        <v>44243</v>
      </c>
      <c r="D2061" s="21">
        <v>182.22</v>
      </c>
      <c r="E2061" s="21">
        <v>718.6</v>
      </c>
      <c r="F2061" s="21">
        <v>3042.5</v>
      </c>
      <c r="G2061" s="21">
        <v>2307</v>
      </c>
      <c r="H2061" s="21">
        <v>1513</v>
      </c>
      <c r="I2061" s="21">
        <v>99.94</v>
      </c>
      <c r="J2061" s="21">
        <v>520.20000000000005</v>
      </c>
      <c r="K2061" s="21">
        <v>288</v>
      </c>
      <c r="L2061" s="21">
        <v>694</v>
      </c>
      <c r="M2061" s="21">
        <v>276.3</v>
      </c>
    </row>
    <row r="2062" spans="3:13" ht="15" customHeight="1" x14ac:dyDescent="0.35">
      <c r="C2062" s="17">
        <v>44244</v>
      </c>
      <c r="D2062" s="18">
        <v>179.01</v>
      </c>
      <c r="E2062" s="18">
        <v>713.2</v>
      </c>
      <c r="F2062" s="18">
        <v>3046</v>
      </c>
      <c r="G2062" s="18">
        <v>2308</v>
      </c>
      <c r="H2062" s="18">
        <v>1505</v>
      </c>
      <c r="I2062" s="18">
        <v>102.3</v>
      </c>
      <c r="J2062" s="18">
        <v>514.4</v>
      </c>
      <c r="K2062" s="18">
        <v>288.2</v>
      </c>
      <c r="L2062" s="18">
        <v>680</v>
      </c>
      <c r="M2062" s="18">
        <v>275.39999999999998</v>
      </c>
    </row>
    <row r="2063" spans="3:13" ht="15" customHeight="1" x14ac:dyDescent="0.35">
      <c r="C2063" s="20">
        <v>44245</v>
      </c>
      <c r="D2063" s="21">
        <v>172.12</v>
      </c>
      <c r="E2063" s="21">
        <v>697.4</v>
      </c>
      <c r="F2063" s="21">
        <v>3031.5</v>
      </c>
      <c r="G2063" s="21">
        <v>2320</v>
      </c>
      <c r="H2063" s="21">
        <v>1421</v>
      </c>
      <c r="I2063" s="21">
        <v>93.34</v>
      </c>
      <c r="J2063" s="21">
        <v>509.8</v>
      </c>
      <c r="K2063" s="21">
        <v>288.35000000000002</v>
      </c>
      <c r="L2063" s="21">
        <v>686.4</v>
      </c>
      <c r="M2063" s="21">
        <v>277.60000000000002</v>
      </c>
    </row>
    <row r="2064" spans="3:13" ht="15" customHeight="1" x14ac:dyDescent="0.35">
      <c r="C2064" s="17">
        <v>44246</v>
      </c>
      <c r="D2064" s="18">
        <v>181.02</v>
      </c>
      <c r="E2064" s="18">
        <v>706.2</v>
      </c>
      <c r="F2064" s="18">
        <v>2996.5</v>
      </c>
      <c r="G2064" s="18">
        <v>2371</v>
      </c>
      <c r="H2064" s="18">
        <v>1394</v>
      </c>
      <c r="I2064" s="18">
        <v>98.66</v>
      </c>
      <c r="J2064" s="18">
        <v>498.5</v>
      </c>
      <c r="K2064" s="18">
        <v>300.14999999999998</v>
      </c>
      <c r="L2064" s="18">
        <v>684.4</v>
      </c>
      <c r="M2064" s="18">
        <v>276.2</v>
      </c>
    </row>
    <row r="2065" spans="3:13" ht="15" customHeight="1" x14ac:dyDescent="0.35">
      <c r="C2065" s="20">
        <v>44249</v>
      </c>
      <c r="D2065" s="21">
        <v>183.58</v>
      </c>
      <c r="E2065" s="21">
        <v>710</v>
      </c>
      <c r="F2065" s="21">
        <v>2945.5</v>
      </c>
      <c r="G2065" s="21">
        <v>2407</v>
      </c>
      <c r="H2065" s="21">
        <v>1389</v>
      </c>
      <c r="I2065" s="21">
        <v>105.45</v>
      </c>
      <c r="J2065" s="21">
        <v>484</v>
      </c>
      <c r="K2065" s="21">
        <v>304.55</v>
      </c>
      <c r="L2065" s="21">
        <v>683.4</v>
      </c>
      <c r="M2065" s="21">
        <v>269.10000000000002</v>
      </c>
    </row>
    <row r="2066" spans="3:13" ht="15" customHeight="1" x14ac:dyDescent="0.35">
      <c r="C2066" s="17">
        <v>44250</v>
      </c>
      <c r="D2066" s="18">
        <v>186.69</v>
      </c>
      <c r="E2066" s="18">
        <v>715.6</v>
      </c>
      <c r="F2066" s="18">
        <v>2942</v>
      </c>
      <c r="G2066" s="18">
        <v>2454</v>
      </c>
      <c r="H2066" s="18">
        <v>1400</v>
      </c>
      <c r="I2066" s="18">
        <v>106.65</v>
      </c>
      <c r="J2066" s="18">
        <v>481.7</v>
      </c>
      <c r="K2066" s="18">
        <v>303.55</v>
      </c>
      <c r="L2066" s="18">
        <v>684</v>
      </c>
      <c r="M2066" s="18">
        <v>266.39999999999998</v>
      </c>
    </row>
    <row r="2067" spans="3:13" ht="15" customHeight="1" x14ac:dyDescent="0.35">
      <c r="C2067" s="20">
        <v>44251</v>
      </c>
      <c r="D2067" s="21">
        <v>187.45</v>
      </c>
      <c r="E2067" s="21">
        <v>721</v>
      </c>
      <c r="F2067" s="21">
        <v>2945</v>
      </c>
      <c r="G2067" s="21">
        <v>2437</v>
      </c>
      <c r="H2067" s="21">
        <v>1400</v>
      </c>
      <c r="I2067" s="21">
        <v>111.9</v>
      </c>
      <c r="J2067" s="21">
        <v>470</v>
      </c>
      <c r="K2067" s="21">
        <v>302.5</v>
      </c>
      <c r="L2067" s="21">
        <v>694.8</v>
      </c>
      <c r="M2067" s="21">
        <v>266.3</v>
      </c>
    </row>
    <row r="2068" spans="3:13" ht="15" customHeight="1" x14ac:dyDescent="0.35">
      <c r="C2068" s="17">
        <v>44252</v>
      </c>
      <c r="D2068" s="18">
        <v>185.79</v>
      </c>
      <c r="E2068" s="18">
        <v>726.4</v>
      </c>
      <c r="F2068" s="18">
        <v>2900</v>
      </c>
      <c r="G2068" s="18">
        <v>2421</v>
      </c>
      <c r="H2068" s="18">
        <v>1400</v>
      </c>
      <c r="I2068" s="18">
        <v>112.05</v>
      </c>
      <c r="J2068" s="18">
        <v>471.8</v>
      </c>
      <c r="K2068" s="18">
        <v>305</v>
      </c>
      <c r="L2068" s="18">
        <v>678.2</v>
      </c>
      <c r="M2068" s="18">
        <v>263.8</v>
      </c>
    </row>
    <row r="2069" spans="3:13" ht="15" customHeight="1" x14ac:dyDescent="0.35">
      <c r="C2069" s="20">
        <v>44253</v>
      </c>
      <c r="D2069" s="21">
        <v>185.09</v>
      </c>
      <c r="E2069" s="21">
        <v>710</v>
      </c>
      <c r="F2069" s="21">
        <v>2812.5</v>
      </c>
      <c r="G2069" s="21">
        <v>2368</v>
      </c>
      <c r="H2069" s="21">
        <v>1333</v>
      </c>
      <c r="I2069" s="21">
        <v>107.7</v>
      </c>
      <c r="J2069" s="21">
        <v>466.7</v>
      </c>
      <c r="K2069" s="21">
        <v>290.7</v>
      </c>
      <c r="L2069" s="21">
        <v>664.4</v>
      </c>
      <c r="M2069" s="21">
        <v>265.39999999999998</v>
      </c>
    </row>
    <row r="2070" spans="3:13" ht="15" customHeight="1" x14ac:dyDescent="0.35">
      <c r="C2070" s="17">
        <v>44256</v>
      </c>
      <c r="D2070" s="18">
        <v>186.54</v>
      </c>
      <c r="E2070" s="18">
        <v>719</v>
      </c>
      <c r="F2070" s="18">
        <v>2874</v>
      </c>
      <c r="G2070" s="18">
        <v>2397</v>
      </c>
      <c r="H2070" s="18">
        <v>1367</v>
      </c>
      <c r="I2070" s="18">
        <v>111.4</v>
      </c>
      <c r="J2070" s="18">
        <v>475.9</v>
      </c>
      <c r="K2070" s="18">
        <v>296.35000000000002</v>
      </c>
      <c r="L2070" s="18">
        <v>698</v>
      </c>
      <c r="M2070" s="18">
        <v>266.89999999999998</v>
      </c>
    </row>
    <row r="2071" spans="3:13" ht="15" customHeight="1" x14ac:dyDescent="0.35">
      <c r="C2071" s="20">
        <v>44257</v>
      </c>
      <c r="D2071" s="21">
        <v>186.54</v>
      </c>
      <c r="E2071" s="21">
        <v>726.6</v>
      </c>
      <c r="F2071" s="21">
        <v>2866</v>
      </c>
      <c r="G2071" s="21">
        <v>2367</v>
      </c>
      <c r="H2071" s="21">
        <v>1367</v>
      </c>
      <c r="I2071" s="21">
        <v>110.15</v>
      </c>
      <c r="J2071" s="21">
        <v>473.7</v>
      </c>
      <c r="K2071" s="21">
        <v>298.14999999999998</v>
      </c>
      <c r="L2071" s="21">
        <v>684.2</v>
      </c>
      <c r="M2071" s="21">
        <v>269.8</v>
      </c>
    </row>
    <row r="2072" spans="3:13" ht="15" customHeight="1" x14ac:dyDescent="0.35">
      <c r="C2072" s="17">
        <v>44258</v>
      </c>
      <c r="D2072" s="18">
        <v>191.87</v>
      </c>
      <c r="E2072" s="18">
        <v>738.4</v>
      </c>
      <c r="F2072" s="18">
        <v>2877</v>
      </c>
      <c r="G2072" s="18">
        <v>2383</v>
      </c>
      <c r="H2072" s="18">
        <v>1375</v>
      </c>
      <c r="I2072" s="18">
        <v>114.45</v>
      </c>
      <c r="J2072" s="18">
        <v>476.8</v>
      </c>
      <c r="K2072" s="18">
        <v>299.7</v>
      </c>
      <c r="L2072" s="18">
        <v>732.6</v>
      </c>
      <c r="M2072" s="18">
        <v>272.60000000000002</v>
      </c>
    </row>
    <row r="2073" spans="3:13" ht="15" customHeight="1" x14ac:dyDescent="0.35">
      <c r="C2073" s="20">
        <v>44259</v>
      </c>
      <c r="D2073" s="21">
        <v>187.45</v>
      </c>
      <c r="E2073" s="21">
        <v>738</v>
      </c>
      <c r="F2073" s="21">
        <v>2933.5</v>
      </c>
      <c r="G2073" s="21">
        <v>2382</v>
      </c>
      <c r="H2073" s="21">
        <v>1386.5</v>
      </c>
      <c r="I2073" s="21">
        <v>114.35</v>
      </c>
      <c r="J2073" s="21">
        <v>482.4</v>
      </c>
      <c r="K2073" s="21">
        <v>286.3</v>
      </c>
      <c r="L2073" s="21">
        <v>719</v>
      </c>
      <c r="M2073" s="21">
        <v>266.7</v>
      </c>
    </row>
    <row r="2074" spans="3:13" ht="15" customHeight="1" x14ac:dyDescent="0.35">
      <c r="C2074" s="17">
        <v>44260</v>
      </c>
      <c r="D2074" s="18">
        <v>188.95</v>
      </c>
      <c r="E2074" s="18">
        <v>727</v>
      </c>
      <c r="F2074" s="18">
        <v>2941.5</v>
      </c>
      <c r="G2074" s="18">
        <v>2356</v>
      </c>
      <c r="H2074" s="18">
        <v>1392.5</v>
      </c>
      <c r="I2074" s="18">
        <v>108.55</v>
      </c>
      <c r="J2074" s="18">
        <v>482.8</v>
      </c>
      <c r="K2074" s="18">
        <v>283</v>
      </c>
      <c r="L2074" s="18">
        <v>713.4</v>
      </c>
      <c r="M2074" s="18">
        <v>266.60000000000002</v>
      </c>
    </row>
    <row r="2075" spans="3:13" ht="15" customHeight="1" x14ac:dyDescent="0.35">
      <c r="C2075" s="20">
        <v>44263</v>
      </c>
      <c r="D2075" s="21">
        <v>193.18</v>
      </c>
      <c r="E2075" s="21">
        <v>749.6</v>
      </c>
      <c r="F2075" s="21">
        <v>2938.5</v>
      </c>
      <c r="G2075" s="21">
        <v>2362</v>
      </c>
      <c r="H2075" s="21">
        <v>1386</v>
      </c>
      <c r="I2075" s="21">
        <v>116.5</v>
      </c>
      <c r="J2075" s="21">
        <v>466.7</v>
      </c>
      <c r="K2075" s="21">
        <v>292.14999999999998</v>
      </c>
      <c r="L2075" s="21">
        <v>741</v>
      </c>
      <c r="M2075" s="21">
        <v>274.3</v>
      </c>
    </row>
    <row r="2076" spans="3:13" ht="15" customHeight="1" x14ac:dyDescent="0.35">
      <c r="C2076" s="17">
        <v>44264</v>
      </c>
      <c r="D2076" s="18">
        <v>190.31</v>
      </c>
      <c r="E2076" s="18">
        <v>737.6</v>
      </c>
      <c r="F2076" s="18">
        <v>2960</v>
      </c>
      <c r="G2076" s="18">
        <v>2412</v>
      </c>
      <c r="H2076" s="18">
        <v>1377.5</v>
      </c>
      <c r="I2076" s="18">
        <v>113.85</v>
      </c>
      <c r="J2076" s="18">
        <v>468.3</v>
      </c>
      <c r="K2076" s="18">
        <v>284.89999999999998</v>
      </c>
      <c r="L2076" s="18">
        <v>750.2</v>
      </c>
      <c r="M2076" s="18">
        <v>286.10000000000002</v>
      </c>
    </row>
    <row r="2077" spans="3:13" ht="15" customHeight="1" x14ac:dyDescent="0.35">
      <c r="C2077" s="20">
        <v>44265</v>
      </c>
      <c r="D2077" s="21">
        <v>188.75</v>
      </c>
      <c r="E2077" s="21">
        <v>738.4</v>
      </c>
      <c r="F2077" s="21">
        <v>3007.5</v>
      </c>
      <c r="G2077" s="21">
        <v>2395</v>
      </c>
      <c r="H2077" s="21">
        <v>1369</v>
      </c>
      <c r="I2077" s="21">
        <v>113</v>
      </c>
      <c r="J2077" s="21">
        <v>464.6</v>
      </c>
      <c r="K2077" s="21">
        <v>283.35000000000002</v>
      </c>
      <c r="L2077" s="21">
        <v>760.4</v>
      </c>
      <c r="M2077" s="21">
        <v>294.60000000000002</v>
      </c>
    </row>
    <row r="2078" spans="3:13" ht="15" customHeight="1" x14ac:dyDescent="0.35">
      <c r="C2078" s="17">
        <v>44266</v>
      </c>
      <c r="D2078" s="18">
        <v>187.8</v>
      </c>
      <c r="E2078" s="18">
        <v>732.6</v>
      </c>
      <c r="F2078" s="18">
        <v>2985</v>
      </c>
      <c r="G2078" s="18">
        <v>2383</v>
      </c>
      <c r="H2078" s="18">
        <v>1384</v>
      </c>
      <c r="I2078" s="18">
        <v>113.8</v>
      </c>
      <c r="J2078" s="18">
        <v>469.7</v>
      </c>
      <c r="K2078" s="18">
        <v>289.25</v>
      </c>
      <c r="L2078" s="18">
        <v>760.2</v>
      </c>
      <c r="M2078" s="18">
        <v>294.8</v>
      </c>
    </row>
    <row r="2079" spans="3:13" ht="15" customHeight="1" x14ac:dyDescent="0.35">
      <c r="C2079" s="20">
        <v>44267</v>
      </c>
      <c r="D2079" s="21">
        <v>191.57</v>
      </c>
      <c r="E2079" s="21">
        <v>738.6</v>
      </c>
      <c r="F2079" s="21">
        <v>2997.5</v>
      </c>
      <c r="G2079" s="21">
        <v>2423</v>
      </c>
      <c r="H2079" s="21">
        <v>1397</v>
      </c>
      <c r="I2079" s="21">
        <v>114.85</v>
      </c>
      <c r="J2079" s="21">
        <v>467.4</v>
      </c>
      <c r="K2079" s="21">
        <v>290.25</v>
      </c>
      <c r="L2079" s="21">
        <v>749.8</v>
      </c>
      <c r="M2079" s="21">
        <v>300.8</v>
      </c>
    </row>
    <row r="2080" spans="3:13" ht="15" customHeight="1" x14ac:dyDescent="0.35">
      <c r="C2080" s="17">
        <v>44270</v>
      </c>
      <c r="D2080" s="18">
        <v>189.36</v>
      </c>
      <c r="E2080" s="18">
        <v>721.6</v>
      </c>
      <c r="F2080" s="18">
        <v>3009.5</v>
      </c>
      <c r="G2080" s="18">
        <v>2456</v>
      </c>
      <c r="H2080" s="18">
        <v>1420.5</v>
      </c>
      <c r="I2080" s="18">
        <v>118</v>
      </c>
      <c r="J2080" s="18">
        <v>475</v>
      </c>
      <c r="K2080" s="18">
        <v>285.10000000000002</v>
      </c>
      <c r="L2080" s="18">
        <v>748.6</v>
      </c>
      <c r="M2080" s="18">
        <v>308.3</v>
      </c>
    </row>
    <row r="2081" spans="3:13" ht="15" customHeight="1" x14ac:dyDescent="0.35">
      <c r="C2081" s="20">
        <v>44271</v>
      </c>
      <c r="D2081" s="21">
        <v>186.59</v>
      </c>
      <c r="E2081" s="21">
        <v>730</v>
      </c>
      <c r="F2081" s="21">
        <v>3052.5</v>
      </c>
      <c r="G2081" s="21">
        <v>2494</v>
      </c>
      <c r="H2081" s="21">
        <v>1428</v>
      </c>
      <c r="I2081" s="21">
        <v>122.85</v>
      </c>
      <c r="J2081" s="21">
        <v>485.4</v>
      </c>
      <c r="K2081" s="21">
        <v>286.5</v>
      </c>
      <c r="L2081" s="21">
        <v>770</v>
      </c>
      <c r="M2081" s="21">
        <v>310</v>
      </c>
    </row>
    <row r="2082" spans="3:13" ht="15" customHeight="1" x14ac:dyDescent="0.35">
      <c r="C2082" s="17">
        <v>44272</v>
      </c>
      <c r="D2082" s="18">
        <v>188.5</v>
      </c>
      <c r="E2082" s="18">
        <v>714.8</v>
      </c>
      <c r="F2082" s="18">
        <v>3045.5</v>
      </c>
      <c r="G2082" s="18">
        <v>2461</v>
      </c>
      <c r="H2082" s="18">
        <v>1432.5</v>
      </c>
      <c r="I2082" s="18">
        <v>127.2</v>
      </c>
      <c r="J2082" s="18">
        <v>487</v>
      </c>
      <c r="K2082" s="18">
        <v>282.3</v>
      </c>
      <c r="L2082" s="18">
        <v>755.4</v>
      </c>
      <c r="M2082" s="18">
        <v>311.3</v>
      </c>
    </row>
    <row r="2083" spans="3:13" ht="15" customHeight="1" x14ac:dyDescent="0.35">
      <c r="C2083" s="20">
        <v>44273</v>
      </c>
      <c r="D2083" s="21">
        <v>191.42</v>
      </c>
      <c r="E2083" s="21">
        <v>721.4</v>
      </c>
      <c r="F2083" s="21">
        <v>3033</v>
      </c>
      <c r="G2083" s="21">
        <v>2416</v>
      </c>
      <c r="H2083" s="21">
        <v>1439.5</v>
      </c>
      <c r="I2083" s="21">
        <v>124.55</v>
      </c>
      <c r="J2083" s="21">
        <v>484.6</v>
      </c>
      <c r="K2083" s="21">
        <v>287.5</v>
      </c>
      <c r="L2083" s="21">
        <v>766.8</v>
      </c>
      <c r="M2083" s="21">
        <v>312.5</v>
      </c>
    </row>
    <row r="2084" spans="3:13" ht="15" customHeight="1" x14ac:dyDescent="0.35">
      <c r="C2084" s="17">
        <v>44274</v>
      </c>
      <c r="D2084" s="18">
        <v>192.32</v>
      </c>
      <c r="E2084" s="18">
        <v>716.4</v>
      </c>
      <c r="F2084" s="18">
        <v>2996</v>
      </c>
      <c r="G2084" s="18">
        <v>2414</v>
      </c>
      <c r="H2084" s="18">
        <v>1458</v>
      </c>
      <c r="I2084" s="18">
        <v>117</v>
      </c>
      <c r="J2084" s="18">
        <v>488</v>
      </c>
      <c r="K2084" s="18">
        <v>282</v>
      </c>
      <c r="L2084" s="18">
        <v>770</v>
      </c>
      <c r="M2084" s="18">
        <v>312.7</v>
      </c>
    </row>
    <row r="2085" spans="3:13" ht="15" customHeight="1" x14ac:dyDescent="0.35">
      <c r="C2085" s="20">
        <v>44277</v>
      </c>
      <c r="D2085" s="21">
        <v>195.29</v>
      </c>
      <c r="E2085" s="21">
        <v>714</v>
      </c>
      <c r="F2085" s="21">
        <v>3001.5</v>
      </c>
      <c r="G2085" s="21">
        <v>2396</v>
      </c>
      <c r="H2085" s="21">
        <v>1474</v>
      </c>
      <c r="I2085" s="21">
        <v>111.9</v>
      </c>
      <c r="J2085" s="21">
        <v>494.4</v>
      </c>
      <c r="K2085" s="21">
        <v>279.45</v>
      </c>
      <c r="L2085" s="21">
        <v>763.4</v>
      </c>
      <c r="M2085" s="21">
        <v>324</v>
      </c>
    </row>
    <row r="2086" spans="3:13" ht="15" customHeight="1" x14ac:dyDescent="0.35">
      <c r="C2086" s="17">
        <v>44278</v>
      </c>
      <c r="D2086" s="18">
        <v>196.04</v>
      </c>
      <c r="E2086" s="18">
        <v>716.6</v>
      </c>
      <c r="F2086" s="18">
        <v>3007</v>
      </c>
      <c r="G2086" s="18">
        <v>2340</v>
      </c>
      <c r="H2086" s="18">
        <v>1498</v>
      </c>
      <c r="I2086" s="18">
        <v>105.3</v>
      </c>
      <c r="J2086" s="18">
        <v>495.7</v>
      </c>
      <c r="K2086" s="18">
        <v>272</v>
      </c>
      <c r="L2086" s="18">
        <v>778</v>
      </c>
      <c r="M2086" s="18">
        <v>315</v>
      </c>
    </row>
    <row r="2087" spans="3:13" ht="15" customHeight="1" x14ac:dyDescent="0.35">
      <c r="C2087" s="20">
        <v>44279</v>
      </c>
      <c r="D2087" s="21">
        <v>196.89</v>
      </c>
      <c r="E2087" s="21">
        <v>720.4</v>
      </c>
      <c r="F2087" s="21">
        <v>3008.5</v>
      </c>
      <c r="G2087" s="21">
        <v>2330</v>
      </c>
      <c r="H2087" s="21">
        <v>1495.5</v>
      </c>
      <c r="I2087" s="21">
        <v>108</v>
      </c>
      <c r="J2087" s="21">
        <v>491.3</v>
      </c>
      <c r="K2087" s="21">
        <v>278.14999999999998</v>
      </c>
      <c r="L2087" s="21">
        <v>764.6</v>
      </c>
      <c r="M2087" s="21">
        <v>325</v>
      </c>
    </row>
    <row r="2088" spans="3:13" ht="15" customHeight="1" x14ac:dyDescent="0.35">
      <c r="C2088" s="17">
        <v>44280</v>
      </c>
      <c r="D2088" s="18">
        <v>190.51</v>
      </c>
      <c r="E2088" s="18">
        <v>727.2</v>
      </c>
      <c r="F2088" s="18">
        <v>2979</v>
      </c>
      <c r="G2088" s="18">
        <v>2333</v>
      </c>
      <c r="H2088" s="18">
        <v>1493.5</v>
      </c>
      <c r="I2088" s="18">
        <v>106.05</v>
      </c>
      <c r="J2088" s="18">
        <v>490</v>
      </c>
      <c r="K2088" s="18">
        <v>268.85000000000002</v>
      </c>
      <c r="L2088" s="18">
        <v>779.6</v>
      </c>
      <c r="M2088" s="18">
        <v>322.60000000000002</v>
      </c>
    </row>
    <row r="2089" spans="3:13" ht="15" customHeight="1" x14ac:dyDescent="0.35">
      <c r="C2089" s="20">
        <v>44281</v>
      </c>
      <c r="D2089" s="21">
        <v>192.92</v>
      </c>
      <c r="E2089" s="21">
        <v>731.4</v>
      </c>
      <c r="F2089" s="21">
        <v>2983</v>
      </c>
      <c r="G2089" s="21">
        <v>2394</v>
      </c>
      <c r="H2089" s="21">
        <v>1497</v>
      </c>
      <c r="I2089" s="21">
        <v>106.2</v>
      </c>
      <c r="J2089" s="21">
        <v>487.2</v>
      </c>
      <c r="K2089" s="21">
        <v>286.39999999999998</v>
      </c>
      <c r="L2089" s="21">
        <v>770.6</v>
      </c>
      <c r="M2089" s="21">
        <v>325</v>
      </c>
    </row>
    <row r="2090" spans="3:13" ht="15" customHeight="1" x14ac:dyDescent="0.35">
      <c r="C2090" s="17">
        <v>44284</v>
      </c>
      <c r="D2090" s="18">
        <v>190.66</v>
      </c>
      <c r="E2090" s="18">
        <v>732</v>
      </c>
      <c r="F2090" s="18">
        <v>3027</v>
      </c>
      <c r="G2090" s="18">
        <v>2377</v>
      </c>
      <c r="H2090" s="18">
        <v>1511.5</v>
      </c>
      <c r="I2090" s="18">
        <v>106.05</v>
      </c>
      <c r="J2090" s="18">
        <v>492.4</v>
      </c>
      <c r="K2090" s="18">
        <v>284.7</v>
      </c>
      <c r="L2090" s="18">
        <v>749.6</v>
      </c>
      <c r="M2090" s="18">
        <v>322</v>
      </c>
    </row>
    <row r="2091" spans="3:13" ht="15" customHeight="1" x14ac:dyDescent="0.35">
      <c r="C2091" s="20">
        <v>44285</v>
      </c>
      <c r="D2091" s="21">
        <v>198.25</v>
      </c>
      <c r="E2091" s="21">
        <v>740</v>
      </c>
      <c r="F2091" s="21">
        <v>3030</v>
      </c>
      <c r="G2091" s="21">
        <v>2421</v>
      </c>
      <c r="H2091" s="21">
        <v>1496.5</v>
      </c>
      <c r="I2091" s="21">
        <v>108.55</v>
      </c>
      <c r="J2091" s="21">
        <v>485.7</v>
      </c>
      <c r="K2091" s="21">
        <v>286.05</v>
      </c>
      <c r="L2091" s="21">
        <v>757.2</v>
      </c>
      <c r="M2091" s="21">
        <v>326.8</v>
      </c>
    </row>
    <row r="2092" spans="3:13" ht="15" customHeight="1" x14ac:dyDescent="0.35">
      <c r="C2092" s="17">
        <v>44286</v>
      </c>
      <c r="D2092" s="18">
        <v>197.19</v>
      </c>
      <c r="E2092" s="18">
        <v>734.2</v>
      </c>
      <c r="F2092" s="18">
        <v>2989.5</v>
      </c>
      <c r="G2092" s="18">
        <v>2415</v>
      </c>
      <c r="H2092" s="18">
        <v>1492</v>
      </c>
      <c r="I2092" s="18">
        <v>105.3</v>
      </c>
      <c r="J2092" s="18">
        <v>484.4</v>
      </c>
      <c r="K2092" s="18">
        <v>284.25</v>
      </c>
      <c r="L2092" s="18">
        <v>746.8</v>
      </c>
      <c r="M2092" s="18">
        <v>318.3</v>
      </c>
    </row>
    <row r="2093" spans="3:13" ht="15" customHeight="1" x14ac:dyDescent="0.35">
      <c r="C2093" s="20">
        <v>44287</v>
      </c>
      <c r="D2093" s="21">
        <v>197.65</v>
      </c>
      <c r="E2093" s="21">
        <v>712.8</v>
      </c>
      <c r="F2093" s="21">
        <v>3007</v>
      </c>
      <c r="G2093" s="21">
        <v>2451</v>
      </c>
      <c r="H2093" s="21">
        <v>1488.5</v>
      </c>
      <c r="I2093" s="21">
        <v>108.92</v>
      </c>
      <c r="J2093" s="21">
        <v>500</v>
      </c>
      <c r="K2093" s="21">
        <v>285.64999999999998</v>
      </c>
      <c r="L2093" s="21">
        <v>764</v>
      </c>
      <c r="M2093" s="21">
        <v>325.7</v>
      </c>
    </row>
    <row r="2094" spans="3:13" ht="15" customHeight="1" x14ac:dyDescent="0.35">
      <c r="C2094" s="17">
        <v>44292</v>
      </c>
      <c r="D2094" s="18">
        <v>197.35</v>
      </c>
      <c r="E2094" s="18">
        <v>727</v>
      </c>
      <c r="F2094" s="18">
        <v>3079.5</v>
      </c>
      <c r="G2094" s="18">
        <v>2463</v>
      </c>
      <c r="H2094" s="18">
        <v>1498</v>
      </c>
      <c r="I2094" s="18">
        <v>111.76</v>
      </c>
      <c r="J2094" s="18">
        <v>497.6</v>
      </c>
      <c r="K2094" s="18">
        <v>291.64999999999998</v>
      </c>
      <c r="L2094" s="18">
        <v>779.8</v>
      </c>
      <c r="M2094" s="18">
        <v>328.4</v>
      </c>
    </row>
    <row r="2095" spans="3:13" ht="15" customHeight="1" x14ac:dyDescent="0.35">
      <c r="C2095" s="20">
        <v>44293</v>
      </c>
      <c r="D2095" s="21">
        <v>199.1</v>
      </c>
      <c r="E2095" s="21">
        <v>742.2</v>
      </c>
      <c r="F2095" s="21">
        <v>3090.5</v>
      </c>
      <c r="G2095" s="21">
        <v>2482</v>
      </c>
      <c r="H2095" s="21">
        <v>1516</v>
      </c>
      <c r="I2095" s="21">
        <v>111.88</v>
      </c>
      <c r="J2095" s="21">
        <v>501.4</v>
      </c>
      <c r="K2095" s="21">
        <v>293.10000000000002</v>
      </c>
      <c r="L2095" s="21">
        <v>789.8</v>
      </c>
      <c r="M2095" s="21">
        <v>333.3</v>
      </c>
    </row>
    <row r="2096" spans="3:13" ht="15" customHeight="1" x14ac:dyDescent="0.35">
      <c r="C2096" s="17">
        <v>44294</v>
      </c>
      <c r="D2096" s="18">
        <v>198.9</v>
      </c>
      <c r="E2096" s="18">
        <v>747.6</v>
      </c>
      <c r="F2096" s="18">
        <v>3187</v>
      </c>
      <c r="G2096" s="18">
        <v>2490</v>
      </c>
      <c r="H2096" s="18">
        <v>1560.5</v>
      </c>
      <c r="I2096" s="18">
        <v>111.12</v>
      </c>
      <c r="J2096" s="18">
        <v>510.2</v>
      </c>
      <c r="K2096" s="18">
        <v>294.3</v>
      </c>
      <c r="L2096" s="18">
        <v>781.2</v>
      </c>
      <c r="M2096" s="18">
        <v>338.2</v>
      </c>
    </row>
    <row r="2097" spans="3:13" ht="15" customHeight="1" x14ac:dyDescent="0.35">
      <c r="C2097" s="20">
        <v>44295</v>
      </c>
      <c r="D2097" s="21">
        <v>197.6</v>
      </c>
      <c r="E2097" s="21">
        <v>748.6</v>
      </c>
      <c r="F2097" s="21">
        <v>3183</v>
      </c>
      <c r="G2097" s="21">
        <v>2484</v>
      </c>
      <c r="H2097" s="21">
        <v>1542</v>
      </c>
      <c r="I2097" s="21">
        <v>111.88</v>
      </c>
      <c r="J2097" s="21">
        <v>514.20000000000005</v>
      </c>
      <c r="K2097" s="21">
        <v>288.7</v>
      </c>
      <c r="L2097" s="21">
        <v>794.6</v>
      </c>
      <c r="M2097" s="21">
        <v>343.9</v>
      </c>
    </row>
    <row r="2098" spans="3:13" ht="15" customHeight="1" x14ac:dyDescent="0.35">
      <c r="C2098" s="17">
        <v>44298</v>
      </c>
      <c r="D2098" s="18">
        <v>199.76</v>
      </c>
      <c r="E2098" s="18">
        <v>736.8</v>
      </c>
      <c r="F2098" s="18">
        <v>3162</v>
      </c>
      <c r="G2098" s="18">
        <v>2463</v>
      </c>
      <c r="H2098" s="18">
        <v>1553.5</v>
      </c>
      <c r="I2098" s="18">
        <v>108.22</v>
      </c>
      <c r="J2098" s="18">
        <v>513</v>
      </c>
      <c r="K2098" s="18">
        <v>286.2</v>
      </c>
      <c r="L2098" s="18">
        <v>780.8</v>
      </c>
      <c r="M2098" s="18">
        <v>334.7</v>
      </c>
    </row>
    <row r="2099" spans="3:13" ht="15" customHeight="1" x14ac:dyDescent="0.35">
      <c r="C2099" s="20">
        <v>44299</v>
      </c>
      <c r="D2099" s="21">
        <v>199.15</v>
      </c>
      <c r="E2099" s="21">
        <v>739.8</v>
      </c>
      <c r="F2099" s="21">
        <v>3155.5</v>
      </c>
      <c r="G2099" s="21">
        <v>2458</v>
      </c>
      <c r="H2099" s="21">
        <v>1554</v>
      </c>
      <c r="I2099" s="21">
        <v>107.7</v>
      </c>
      <c r="J2099" s="21">
        <v>510.6</v>
      </c>
      <c r="K2099" s="21">
        <v>286.89999999999998</v>
      </c>
      <c r="L2099" s="21">
        <v>784.8</v>
      </c>
      <c r="M2099" s="21">
        <v>340.6</v>
      </c>
    </row>
    <row r="2100" spans="3:13" ht="15" customHeight="1" x14ac:dyDescent="0.35">
      <c r="C2100" s="17">
        <v>44300</v>
      </c>
      <c r="D2100" s="18">
        <v>198.3</v>
      </c>
      <c r="E2100" s="18">
        <v>740</v>
      </c>
      <c r="F2100" s="18">
        <v>3156.5</v>
      </c>
      <c r="G2100" s="18">
        <v>2442</v>
      </c>
      <c r="H2100" s="18">
        <v>1555.5</v>
      </c>
      <c r="I2100" s="18">
        <v>107.74</v>
      </c>
      <c r="J2100" s="18">
        <v>509.6</v>
      </c>
      <c r="K2100" s="18">
        <v>302.5</v>
      </c>
      <c r="L2100" s="18">
        <v>781.8</v>
      </c>
      <c r="M2100" s="18">
        <v>339.9</v>
      </c>
    </row>
    <row r="2101" spans="3:13" ht="15" customHeight="1" x14ac:dyDescent="0.35">
      <c r="C2101" s="20">
        <v>44301</v>
      </c>
      <c r="D2101" s="21">
        <v>195.18</v>
      </c>
      <c r="E2101" s="21">
        <v>747.2</v>
      </c>
      <c r="F2101" s="21">
        <v>3224.5</v>
      </c>
      <c r="G2101" s="21">
        <v>2459</v>
      </c>
      <c r="H2101" s="21">
        <v>1554</v>
      </c>
      <c r="I2101" s="21">
        <v>107</v>
      </c>
      <c r="J2101" s="21">
        <v>518.79999999999995</v>
      </c>
      <c r="K2101" s="21">
        <v>303.2</v>
      </c>
      <c r="L2101" s="21">
        <v>794.8</v>
      </c>
      <c r="M2101" s="21">
        <v>351.8</v>
      </c>
    </row>
    <row r="2102" spans="3:13" ht="15" customHeight="1" x14ac:dyDescent="0.35">
      <c r="C2102" s="17">
        <v>44302</v>
      </c>
      <c r="D2102" s="18">
        <v>200.51</v>
      </c>
      <c r="E2102" s="18">
        <v>759.8</v>
      </c>
      <c r="F2102" s="18">
        <v>3230</v>
      </c>
      <c r="G2102" s="18">
        <v>2428</v>
      </c>
      <c r="H2102" s="18">
        <v>1582</v>
      </c>
      <c r="I2102" s="18">
        <v>104.56</v>
      </c>
      <c r="J2102" s="18">
        <v>520.4</v>
      </c>
      <c r="K2102" s="18">
        <v>302</v>
      </c>
      <c r="L2102" s="18">
        <v>784</v>
      </c>
      <c r="M2102" s="18">
        <v>355.3</v>
      </c>
    </row>
    <row r="2103" spans="3:13" ht="15" customHeight="1" x14ac:dyDescent="0.35">
      <c r="C2103" s="20">
        <v>44305</v>
      </c>
      <c r="D2103" s="21">
        <v>199.76</v>
      </c>
      <c r="E2103" s="21">
        <v>749</v>
      </c>
      <c r="F2103" s="21">
        <v>3221</v>
      </c>
      <c r="G2103" s="21">
        <v>2460</v>
      </c>
      <c r="H2103" s="21">
        <v>1581</v>
      </c>
      <c r="I2103" s="21">
        <v>105.18</v>
      </c>
      <c r="J2103" s="21">
        <v>519.20000000000005</v>
      </c>
      <c r="K2103" s="21">
        <v>303.8</v>
      </c>
      <c r="L2103" s="21">
        <v>778</v>
      </c>
      <c r="M2103" s="21">
        <v>360.7</v>
      </c>
    </row>
    <row r="2104" spans="3:13" ht="15" customHeight="1" x14ac:dyDescent="0.35">
      <c r="C2104" s="17">
        <v>44306</v>
      </c>
      <c r="D2104" s="18">
        <v>193.93</v>
      </c>
      <c r="E2104" s="18">
        <v>733.4</v>
      </c>
      <c r="F2104" s="18">
        <v>3198.5</v>
      </c>
      <c r="G2104" s="18">
        <v>2314</v>
      </c>
      <c r="H2104" s="18">
        <v>1465.5</v>
      </c>
      <c r="I2104" s="18">
        <v>99.28</v>
      </c>
      <c r="J2104" s="18">
        <v>516.4</v>
      </c>
      <c r="K2104" s="18">
        <v>290.75</v>
      </c>
      <c r="L2104" s="18">
        <v>765.8</v>
      </c>
      <c r="M2104" s="18">
        <v>360.1</v>
      </c>
    </row>
    <row r="2105" spans="3:13" ht="15" customHeight="1" x14ac:dyDescent="0.35">
      <c r="C2105" s="20">
        <v>44307</v>
      </c>
      <c r="D2105" s="21">
        <v>193.73</v>
      </c>
      <c r="E2105" s="21">
        <v>731</v>
      </c>
      <c r="F2105" s="21">
        <v>3228</v>
      </c>
      <c r="G2105" s="21">
        <v>2308</v>
      </c>
      <c r="H2105" s="21">
        <v>1498</v>
      </c>
      <c r="I2105" s="21">
        <v>99.87</v>
      </c>
      <c r="J2105" s="21">
        <v>512</v>
      </c>
      <c r="K2105" s="21">
        <v>292.89999999999998</v>
      </c>
      <c r="L2105" s="21">
        <v>770</v>
      </c>
      <c r="M2105" s="21">
        <v>359</v>
      </c>
    </row>
    <row r="2106" spans="3:13" ht="15" customHeight="1" x14ac:dyDescent="0.35">
      <c r="C2106" s="17">
        <v>44308</v>
      </c>
      <c r="D2106" s="18">
        <v>193.23</v>
      </c>
      <c r="E2106" s="18">
        <v>722.2</v>
      </c>
      <c r="F2106" s="18">
        <v>3316.5</v>
      </c>
      <c r="G2106" s="18">
        <v>2313</v>
      </c>
      <c r="H2106" s="18">
        <v>1487</v>
      </c>
      <c r="I2106" s="18">
        <v>102.82</v>
      </c>
      <c r="J2106" s="18">
        <v>507.6</v>
      </c>
      <c r="K2106" s="18">
        <v>292.5</v>
      </c>
      <c r="L2106" s="18">
        <v>779.6</v>
      </c>
      <c r="M2106" s="18">
        <v>360.6</v>
      </c>
    </row>
    <row r="2107" spans="3:13" ht="15" customHeight="1" x14ac:dyDescent="0.35">
      <c r="C2107" s="20">
        <v>44309</v>
      </c>
      <c r="D2107" s="21">
        <v>195.89</v>
      </c>
      <c r="E2107" s="21">
        <v>722.4</v>
      </c>
      <c r="F2107" s="21">
        <v>3296</v>
      </c>
      <c r="G2107" s="21">
        <v>2294</v>
      </c>
      <c r="H2107" s="21">
        <v>1486.5</v>
      </c>
      <c r="I2107" s="21">
        <v>101.76</v>
      </c>
      <c r="J2107" s="21">
        <v>511.4</v>
      </c>
      <c r="K2107" s="21">
        <v>296.25</v>
      </c>
      <c r="L2107" s="21">
        <v>782.4</v>
      </c>
      <c r="M2107" s="21">
        <v>363.9</v>
      </c>
    </row>
    <row r="2108" spans="3:13" ht="15" customHeight="1" x14ac:dyDescent="0.35">
      <c r="C2108" s="17">
        <v>44312</v>
      </c>
      <c r="D2108" s="18">
        <v>199.66</v>
      </c>
      <c r="E2108" s="18">
        <v>725.4</v>
      </c>
      <c r="F2108" s="18">
        <v>3215.5</v>
      </c>
      <c r="G2108" s="18">
        <v>2317</v>
      </c>
      <c r="H2108" s="18">
        <v>1481</v>
      </c>
      <c r="I2108" s="18">
        <v>107.82</v>
      </c>
      <c r="J2108" s="18">
        <v>506.2</v>
      </c>
      <c r="K2108" s="18">
        <v>306.2</v>
      </c>
      <c r="L2108" s="18">
        <v>776.2</v>
      </c>
      <c r="M2108" s="18">
        <v>361.9</v>
      </c>
    </row>
    <row r="2109" spans="3:13" ht="15" customHeight="1" x14ac:dyDescent="0.35">
      <c r="C2109" s="20">
        <v>44313</v>
      </c>
      <c r="D2109" s="21">
        <v>202.07</v>
      </c>
      <c r="E2109" s="21">
        <v>715</v>
      </c>
      <c r="F2109" s="21">
        <v>3229.5</v>
      </c>
      <c r="G2109" s="21">
        <v>2303</v>
      </c>
      <c r="H2109" s="21">
        <v>1479.5</v>
      </c>
      <c r="I2109" s="21">
        <v>102.94</v>
      </c>
      <c r="J2109" s="21">
        <v>505.6</v>
      </c>
      <c r="K2109" s="21">
        <v>302.10000000000002</v>
      </c>
      <c r="L2109" s="21">
        <v>769.4</v>
      </c>
      <c r="M2109" s="21">
        <v>361.5</v>
      </c>
    </row>
    <row r="2110" spans="3:13" ht="15" customHeight="1" x14ac:dyDescent="0.35">
      <c r="C2110" s="17">
        <v>44314</v>
      </c>
      <c r="D2110" s="18">
        <v>204.48</v>
      </c>
      <c r="E2110" s="18">
        <v>717.2</v>
      </c>
      <c r="F2110" s="18">
        <v>3248.5</v>
      </c>
      <c r="G2110" s="18">
        <v>2299</v>
      </c>
      <c r="H2110" s="18">
        <v>1478</v>
      </c>
      <c r="I2110" s="18">
        <v>102.76</v>
      </c>
      <c r="J2110" s="18">
        <v>509.6</v>
      </c>
      <c r="K2110" s="18">
        <v>302.85000000000002</v>
      </c>
      <c r="L2110" s="18">
        <v>773.4</v>
      </c>
      <c r="M2110" s="18">
        <v>361.1</v>
      </c>
    </row>
    <row r="2111" spans="3:13" ht="15" customHeight="1" x14ac:dyDescent="0.35">
      <c r="C2111" s="20">
        <v>44315</v>
      </c>
      <c r="D2111" s="21">
        <v>197.6</v>
      </c>
      <c r="E2111" s="21">
        <v>714.8</v>
      </c>
      <c r="F2111" s="21">
        <v>3271</v>
      </c>
      <c r="G2111" s="21">
        <v>2320</v>
      </c>
      <c r="H2111" s="21">
        <v>1470</v>
      </c>
      <c r="I2111" s="21">
        <v>102.02</v>
      </c>
      <c r="J2111" s="21">
        <v>501.6</v>
      </c>
      <c r="K2111" s="21">
        <v>300</v>
      </c>
      <c r="L2111" s="21">
        <v>767.2</v>
      </c>
      <c r="M2111" s="21">
        <v>359.1</v>
      </c>
    </row>
    <row r="2112" spans="3:13" ht="15" customHeight="1" x14ac:dyDescent="0.35">
      <c r="C2112" s="17">
        <v>44316</v>
      </c>
      <c r="D2112" s="18">
        <v>197.55</v>
      </c>
      <c r="E2112" s="18">
        <v>711.4</v>
      </c>
      <c r="F2112" s="18">
        <v>3251</v>
      </c>
      <c r="G2112" s="18">
        <v>2308</v>
      </c>
      <c r="H2112" s="18">
        <v>1507.5</v>
      </c>
      <c r="I2112" s="18">
        <v>104.62</v>
      </c>
      <c r="J2112" s="18">
        <v>500.4</v>
      </c>
      <c r="K2112" s="18">
        <v>295.2</v>
      </c>
      <c r="L2112" s="18">
        <v>772</v>
      </c>
      <c r="M2112" s="18">
        <v>357.3</v>
      </c>
    </row>
    <row r="2113" spans="3:13" ht="15" customHeight="1" x14ac:dyDescent="0.35">
      <c r="C2113" s="20">
        <v>44320</v>
      </c>
      <c r="D2113" s="21">
        <v>193.93</v>
      </c>
      <c r="E2113" s="21">
        <v>706.4</v>
      </c>
      <c r="F2113" s="21">
        <v>3249</v>
      </c>
      <c r="G2113" s="21">
        <v>2290</v>
      </c>
      <c r="H2113" s="21">
        <v>1537</v>
      </c>
      <c r="I2113" s="21">
        <v>101.22</v>
      </c>
      <c r="J2113" s="21">
        <v>487.7</v>
      </c>
      <c r="K2113" s="21">
        <v>296.2</v>
      </c>
      <c r="L2113" s="21">
        <v>755.4</v>
      </c>
      <c r="M2113" s="21">
        <v>357</v>
      </c>
    </row>
    <row r="2114" spans="3:13" ht="15" customHeight="1" x14ac:dyDescent="0.35">
      <c r="C2114" s="17">
        <v>44321</v>
      </c>
      <c r="D2114" s="18">
        <v>200.21</v>
      </c>
      <c r="E2114" s="18">
        <v>720.8</v>
      </c>
      <c r="F2114" s="18">
        <v>3240</v>
      </c>
      <c r="G2114" s="18">
        <v>2310</v>
      </c>
      <c r="H2114" s="18">
        <v>1538</v>
      </c>
      <c r="I2114" s="18">
        <v>101.76</v>
      </c>
      <c r="J2114" s="18">
        <v>486</v>
      </c>
      <c r="K2114" s="18">
        <v>309.89999999999998</v>
      </c>
      <c r="L2114" s="18">
        <v>765.6</v>
      </c>
      <c r="M2114" s="18">
        <v>367.7</v>
      </c>
    </row>
    <row r="2115" spans="3:13" ht="15" customHeight="1" x14ac:dyDescent="0.35">
      <c r="C2115" s="20">
        <v>44322</v>
      </c>
      <c r="D2115" s="21">
        <v>197.65</v>
      </c>
      <c r="E2115" s="21">
        <v>731.4</v>
      </c>
      <c r="F2115" s="21">
        <v>3261.5</v>
      </c>
      <c r="G2115" s="21">
        <v>2340</v>
      </c>
      <c r="H2115" s="21">
        <v>1584.5</v>
      </c>
      <c r="I2115" s="21">
        <v>103.4</v>
      </c>
      <c r="J2115" s="21">
        <v>480.7</v>
      </c>
      <c r="K2115" s="21">
        <v>312.3</v>
      </c>
      <c r="L2115" s="21">
        <v>779.8</v>
      </c>
      <c r="M2115" s="21">
        <v>362.2</v>
      </c>
    </row>
    <row r="2116" spans="3:13" ht="15" customHeight="1" x14ac:dyDescent="0.35">
      <c r="C2116" s="17">
        <v>44323</v>
      </c>
      <c r="D2116" s="18">
        <v>200.96</v>
      </c>
      <c r="E2116" s="18">
        <v>735.2</v>
      </c>
      <c r="F2116" s="18">
        <v>3284</v>
      </c>
      <c r="G2116" s="18">
        <v>2350</v>
      </c>
      <c r="H2116" s="18">
        <v>1603</v>
      </c>
      <c r="I2116" s="18">
        <v>106.74</v>
      </c>
      <c r="J2116" s="18">
        <v>490.2</v>
      </c>
      <c r="K2116" s="18">
        <v>322.75</v>
      </c>
      <c r="L2116" s="18">
        <v>780.6</v>
      </c>
      <c r="M2116" s="18">
        <v>363.5</v>
      </c>
    </row>
    <row r="2117" spans="3:13" ht="15" customHeight="1" x14ac:dyDescent="0.35">
      <c r="C2117" s="20">
        <v>44326</v>
      </c>
      <c r="D2117" s="21">
        <v>198</v>
      </c>
      <c r="E2117" s="21">
        <v>732</v>
      </c>
      <c r="F2117" s="21">
        <v>3265</v>
      </c>
      <c r="G2117" s="21">
        <v>2369</v>
      </c>
      <c r="H2117" s="21">
        <v>1613.5</v>
      </c>
      <c r="I2117" s="21">
        <v>109.68</v>
      </c>
      <c r="J2117" s="21">
        <v>475.6</v>
      </c>
      <c r="K2117" s="21">
        <v>331.25</v>
      </c>
      <c r="L2117" s="21">
        <v>781.2</v>
      </c>
      <c r="M2117" s="21">
        <v>370.3</v>
      </c>
    </row>
    <row r="2118" spans="3:13" ht="15" customHeight="1" x14ac:dyDescent="0.35">
      <c r="C2118" s="17">
        <v>44327</v>
      </c>
      <c r="D2118" s="18">
        <v>191.92</v>
      </c>
      <c r="E2118" s="18">
        <v>714.4</v>
      </c>
      <c r="F2118" s="18">
        <v>3190</v>
      </c>
      <c r="G2118" s="18">
        <v>2290</v>
      </c>
      <c r="H2118" s="18">
        <v>1571</v>
      </c>
      <c r="I2118" s="18">
        <v>104.34</v>
      </c>
      <c r="J2118" s="18">
        <v>471</v>
      </c>
      <c r="K2118" s="18">
        <v>327.9</v>
      </c>
      <c r="L2118" s="18">
        <v>753.8</v>
      </c>
      <c r="M2118" s="18">
        <v>363.5</v>
      </c>
    </row>
    <row r="2119" spans="3:13" ht="15" customHeight="1" x14ac:dyDescent="0.35">
      <c r="C2119" s="20">
        <v>44328</v>
      </c>
      <c r="D2119" s="21">
        <v>190.51</v>
      </c>
      <c r="E2119" s="21">
        <v>724.6</v>
      </c>
      <c r="F2119" s="21">
        <v>3298.5</v>
      </c>
      <c r="G2119" s="21">
        <v>2280</v>
      </c>
      <c r="H2119" s="21">
        <v>1600</v>
      </c>
      <c r="I2119" s="21">
        <v>104.86</v>
      </c>
      <c r="J2119" s="21">
        <v>467.7</v>
      </c>
      <c r="K2119" s="21">
        <v>333.1</v>
      </c>
      <c r="L2119" s="21">
        <v>753.2</v>
      </c>
      <c r="M2119" s="21">
        <v>364.2</v>
      </c>
    </row>
    <row r="2120" spans="3:13" ht="15" customHeight="1" x14ac:dyDescent="0.35">
      <c r="C2120" s="17">
        <v>44329</v>
      </c>
      <c r="D2120" s="18">
        <v>190.21</v>
      </c>
      <c r="E2120" s="18">
        <v>726.6</v>
      </c>
      <c r="F2120" s="18">
        <v>3303.5</v>
      </c>
      <c r="G2120" s="18">
        <v>2238</v>
      </c>
      <c r="H2120" s="18">
        <v>1580</v>
      </c>
      <c r="I2120" s="18">
        <v>104.3</v>
      </c>
      <c r="J2120" s="18">
        <v>467.5</v>
      </c>
      <c r="K2120" s="18">
        <v>324.39999999999998</v>
      </c>
      <c r="L2120" s="18">
        <v>752.4</v>
      </c>
      <c r="M2120" s="18">
        <v>361.3</v>
      </c>
    </row>
    <row r="2121" spans="3:13" ht="15" customHeight="1" x14ac:dyDescent="0.35">
      <c r="C2121" s="20">
        <v>44330</v>
      </c>
      <c r="D2121" s="21">
        <v>193.98</v>
      </c>
      <c r="E2121" s="21">
        <v>735.6</v>
      </c>
      <c r="F2121" s="21">
        <v>3353.5</v>
      </c>
      <c r="G2121" s="21">
        <v>2300</v>
      </c>
      <c r="H2121" s="21">
        <v>1590</v>
      </c>
      <c r="I2121" s="21">
        <v>107.64</v>
      </c>
      <c r="J2121" s="21">
        <v>471</v>
      </c>
      <c r="K2121" s="21">
        <v>324.60000000000002</v>
      </c>
      <c r="L2121" s="21">
        <v>768.8</v>
      </c>
      <c r="M2121" s="21">
        <v>371</v>
      </c>
    </row>
    <row r="2122" spans="3:13" ht="15" customHeight="1" x14ac:dyDescent="0.35">
      <c r="C2122" s="17">
        <v>44333</v>
      </c>
      <c r="D2122" s="18">
        <v>194.33</v>
      </c>
      <c r="E2122" s="18">
        <v>729.6</v>
      </c>
      <c r="F2122" s="18">
        <v>3361</v>
      </c>
      <c r="G2122" s="18">
        <v>2277</v>
      </c>
      <c r="H2122" s="18">
        <v>1590</v>
      </c>
      <c r="I2122" s="18">
        <v>102.98</v>
      </c>
      <c r="J2122" s="18">
        <v>468.5</v>
      </c>
      <c r="K2122" s="18">
        <v>325.14999999999998</v>
      </c>
      <c r="L2122" s="18">
        <v>759.4</v>
      </c>
      <c r="M2122" s="18">
        <v>368.6</v>
      </c>
    </row>
    <row r="2123" spans="3:13" ht="15" customHeight="1" x14ac:dyDescent="0.35">
      <c r="C2123" s="20">
        <v>44334</v>
      </c>
      <c r="D2123" s="21">
        <v>199.51</v>
      </c>
      <c r="E2123" s="21">
        <v>723.6</v>
      </c>
      <c r="F2123" s="21">
        <v>3349</v>
      </c>
      <c r="G2123" s="21">
        <v>2287</v>
      </c>
      <c r="H2123" s="21">
        <v>1614</v>
      </c>
      <c r="I2123" s="21">
        <v>102.94</v>
      </c>
      <c r="J2123" s="21">
        <v>469.9</v>
      </c>
      <c r="K2123" s="21">
        <v>324.60000000000002</v>
      </c>
      <c r="L2123" s="21">
        <v>757.6</v>
      </c>
      <c r="M2123" s="21">
        <v>376.4</v>
      </c>
    </row>
    <row r="2124" spans="3:13" ht="15" customHeight="1" x14ac:dyDescent="0.35">
      <c r="C2124" s="17">
        <v>44335</v>
      </c>
      <c r="D2124" s="18">
        <v>198.95</v>
      </c>
      <c r="E2124" s="18">
        <v>718.8</v>
      </c>
      <c r="F2124" s="18">
        <v>3347</v>
      </c>
      <c r="G2124" s="18">
        <v>2263</v>
      </c>
      <c r="H2124" s="18">
        <v>1636</v>
      </c>
      <c r="I2124" s="18">
        <v>103.36</v>
      </c>
      <c r="J2124" s="18">
        <v>472.3</v>
      </c>
      <c r="K2124" s="18">
        <v>313.8</v>
      </c>
      <c r="L2124" s="18">
        <v>750.6</v>
      </c>
      <c r="M2124" s="18">
        <v>376.3</v>
      </c>
    </row>
    <row r="2125" spans="3:13" ht="15" customHeight="1" x14ac:dyDescent="0.35">
      <c r="C2125" s="20">
        <v>44336</v>
      </c>
      <c r="D2125" s="21">
        <v>203.78</v>
      </c>
      <c r="E2125" s="21">
        <v>731</v>
      </c>
      <c r="F2125" s="21">
        <v>3402.5</v>
      </c>
      <c r="G2125" s="21">
        <v>2323</v>
      </c>
      <c r="H2125" s="21">
        <v>1640.5</v>
      </c>
      <c r="I2125" s="21">
        <v>103.26</v>
      </c>
      <c r="J2125" s="21">
        <v>481.6</v>
      </c>
      <c r="K2125" s="21">
        <v>311.7</v>
      </c>
      <c r="L2125" s="21">
        <v>757.6</v>
      </c>
      <c r="M2125" s="21">
        <v>374.2</v>
      </c>
    </row>
    <row r="2126" spans="3:13" ht="15" customHeight="1" x14ac:dyDescent="0.35">
      <c r="C2126" s="17">
        <v>44337</v>
      </c>
      <c r="D2126" s="18">
        <v>203.47</v>
      </c>
      <c r="E2126" s="18">
        <v>734</v>
      </c>
      <c r="F2126" s="18">
        <v>3377.5</v>
      </c>
      <c r="G2126" s="18">
        <v>2310</v>
      </c>
      <c r="H2126" s="18">
        <v>1665.5</v>
      </c>
      <c r="I2126" s="18">
        <v>105.2</v>
      </c>
      <c r="J2126" s="18">
        <v>481.8</v>
      </c>
      <c r="K2126" s="18">
        <v>310.35000000000002</v>
      </c>
      <c r="L2126" s="18">
        <v>754.4</v>
      </c>
      <c r="M2126" s="18">
        <v>357.9</v>
      </c>
    </row>
    <row r="2127" spans="3:13" ht="15" customHeight="1" x14ac:dyDescent="0.35">
      <c r="C2127" s="20">
        <v>44340</v>
      </c>
      <c r="D2127" s="21">
        <v>203.88</v>
      </c>
      <c r="E2127" s="21">
        <v>735.6</v>
      </c>
      <c r="F2127" s="21">
        <v>3390</v>
      </c>
      <c r="G2127" s="21">
        <v>2330</v>
      </c>
      <c r="H2127" s="21">
        <v>1659</v>
      </c>
      <c r="I2127" s="21">
        <v>105.72</v>
      </c>
      <c r="J2127" s="21">
        <v>485.5</v>
      </c>
      <c r="K2127" s="21">
        <v>311.7</v>
      </c>
      <c r="L2127" s="21">
        <v>752</v>
      </c>
      <c r="M2127" s="21">
        <v>360.9</v>
      </c>
    </row>
    <row r="2128" spans="3:13" ht="15" customHeight="1" x14ac:dyDescent="0.35">
      <c r="C2128" s="17">
        <v>44341</v>
      </c>
      <c r="D2128" s="18">
        <v>203.88</v>
      </c>
      <c r="E2128" s="18">
        <v>740.6</v>
      </c>
      <c r="F2128" s="18">
        <v>3397.5</v>
      </c>
      <c r="G2128" s="18">
        <v>2290</v>
      </c>
      <c r="H2128" s="18">
        <v>1659.5</v>
      </c>
      <c r="I2128" s="18">
        <v>105.42</v>
      </c>
      <c r="J2128" s="18">
        <v>486.8</v>
      </c>
      <c r="K2128" s="18">
        <v>305.3</v>
      </c>
      <c r="L2128" s="18">
        <v>750.6</v>
      </c>
      <c r="M2128" s="18">
        <v>363.3</v>
      </c>
    </row>
    <row r="2129" spans="3:13" ht="15" customHeight="1" x14ac:dyDescent="0.35">
      <c r="C2129" s="20">
        <v>44342</v>
      </c>
      <c r="D2129" s="21">
        <v>202.57</v>
      </c>
      <c r="E2129" s="21">
        <v>732.8</v>
      </c>
      <c r="F2129" s="21">
        <v>3409.5</v>
      </c>
      <c r="G2129" s="21">
        <v>2350</v>
      </c>
      <c r="H2129" s="21">
        <v>1674</v>
      </c>
      <c r="I2129" s="21">
        <v>103.04</v>
      </c>
      <c r="J2129" s="21">
        <v>481.1</v>
      </c>
      <c r="K2129" s="21">
        <v>307.5</v>
      </c>
      <c r="L2129" s="21">
        <v>758.4</v>
      </c>
      <c r="M2129" s="21">
        <v>367.3</v>
      </c>
    </row>
    <row r="2130" spans="3:13" ht="15" customHeight="1" x14ac:dyDescent="0.35">
      <c r="C2130" s="17">
        <v>44343</v>
      </c>
      <c r="D2130" s="18">
        <v>206.89</v>
      </c>
      <c r="E2130" s="18">
        <v>733.6</v>
      </c>
      <c r="F2130" s="18">
        <v>3386</v>
      </c>
      <c r="G2130" s="18">
        <v>2314</v>
      </c>
      <c r="H2130" s="18">
        <v>1618</v>
      </c>
      <c r="I2130" s="18">
        <v>107.06</v>
      </c>
      <c r="J2130" s="18">
        <v>474.9</v>
      </c>
      <c r="K2130" s="18">
        <v>321.75</v>
      </c>
      <c r="L2130" s="18">
        <v>739.2</v>
      </c>
      <c r="M2130" s="18">
        <v>359.5</v>
      </c>
    </row>
    <row r="2131" spans="3:13" ht="15" customHeight="1" x14ac:dyDescent="0.35">
      <c r="C2131" s="20">
        <v>44344</v>
      </c>
      <c r="D2131" s="21">
        <v>208</v>
      </c>
      <c r="E2131" s="21">
        <v>735.6</v>
      </c>
      <c r="F2131" s="21">
        <v>3404</v>
      </c>
      <c r="G2131" s="21">
        <v>2321</v>
      </c>
      <c r="H2131" s="21">
        <v>1600</v>
      </c>
      <c r="I2131" s="21">
        <v>107.02</v>
      </c>
      <c r="J2131" s="21">
        <v>473.8</v>
      </c>
      <c r="K2131" s="21">
        <v>321.45</v>
      </c>
      <c r="L2131" s="21">
        <v>756.4</v>
      </c>
      <c r="M2131" s="21">
        <v>360.3</v>
      </c>
    </row>
    <row r="2132" spans="3:13" ht="15" customHeight="1" x14ac:dyDescent="0.35">
      <c r="C2132" s="17">
        <v>44348</v>
      </c>
      <c r="D2132" s="18">
        <v>209.7</v>
      </c>
      <c r="E2132" s="18">
        <v>740.6</v>
      </c>
      <c r="F2132" s="18">
        <v>3407</v>
      </c>
      <c r="G2132" s="18">
        <v>2344</v>
      </c>
      <c r="H2132" s="18">
        <v>1597</v>
      </c>
      <c r="I2132" s="18">
        <v>108.94</v>
      </c>
      <c r="J2132" s="18">
        <v>479</v>
      </c>
      <c r="K2132" s="18">
        <v>331</v>
      </c>
      <c r="L2132" s="18">
        <v>774</v>
      </c>
      <c r="M2132" s="18">
        <v>361.4</v>
      </c>
    </row>
    <row r="2133" spans="3:13" ht="15" customHeight="1" x14ac:dyDescent="0.35">
      <c r="C2133" s="20">
        <v>44349</v>
      </c>
      <c r="D2133" s="21">
        <v>210.61</v>
      </c>
      <c r="E2133" s="21">
        <v>744</v>
      </c>
      <c r="F2133" s="21">
        <v>3419.5</v>
      </c>
      <c r="G2133" s="21">
        <v>2342</v>
      </c>
      <c r="H2133" s="21">
        <v>1616.5</v>
      </c>
      <c r="I2133" s="21">
        <v>112.3</v>
      </c>
      <c r="J2133" s="21">
        <v>482.7</v>
      </c>
      <c r="K2133" s="21">
        <v>333.55</v>
      </c>
      <c r="L2133" s="21">
        <v>773</v>
      </c>
      <c r="M2133" s="21">
        <v>353.8</v>
      </c>
    </row>
    <row r="2134" spans="3:13" ht="15" customHeight="1" x14ac:dyDescent="0.35">
      <c r="C2134" s="17">
        <v>44350</v>
      </c>
      <c r="D2134" s="18">
        <v>211.11</v>
      </c>
      <c r="E2134" s="18">
        <v>752</v>
      </c>
      <c r="F2134" s="18">
        <v>3400.5</v>
      </c>
      <c r="G2134" s="18">
        <v>2346</v>
      </c>
      <c r="H2134" s="18">
        <v>1605</v>
      </c>
      <c r="I2134" s="18">
        <v>109.68</v>
      </c>
      <c r="J2134" s="18">
        <v>476</v>
      </c>
      <c r="K2134" s="18">
        <v>325.05</v>
      </c>
      <c r="L2134" s="18">
        <v>760</v>
      </c>
      <c r="M2134" s="18">
        <v>346.9</v>
      </c>
    </row>
    <row r="2135" spans="3:13" ht="15" customHeight="1" x14ac:dyDescent="0.35">
      <c r="C2135" s="20">
        <v>44351</v>
      </c>
      <c r="D2135" s="21">
        <v>208.6</v>
      </c>
      <c r="E2135" s="21">
        <v>741.4</v>
      </c>
      <c r="F2135" s="21">
        <v>3396</v>
      </c>
      <c r="G2135" s="21">
        <v>2299</v>
      </c>
      <c r="H2135" s="21">
        <v>1597.5</v>
      </c>
      <c r="I2135" s="21">
        <v>107.32</v>
      </c>
      <c r="J2135" s="21">
        <v>479.1</v>
      </c>
      <c r="K2135" s="21">
        <v>329.75</v>
      </c>
      <c r="L2135" s="21">
        <v>755.8</v>
      </c>
      <c r="M2135" s="21">
        <v>344.7</v>
      </c>
    </row>
    <row r="2136" spans="3:13" ht="15" customHeight="1" x14ac:dyDescent="0.35">
      <c r="C2136" s="17">
        <v>44354</v>
      </c>
      <c r="D2136" s="18">
        <v>210.91</v>
      </c>
      <c r="E2136" s="18">
        <v>733.4</v>
      </c>
      <c r="F2136" s="18">
        <v>3415.5</v>
      </c>
      <c r="G2136" s="18">
        <v>2332</v>
      </c>
      <c r="H2136" s="18">
        <v>1613</v>
      </c>
      <c r="I2136" s="18">
        <v>110.12</v>
      </c>
      <c r="J2136" s="18">
        <v>474.3</v>
      </c>
      <c r="K2136" s="18">
        <v>323.7</v>
      </c>
      <c r="L2136" s="18">
        <v>768.4</v>
      </c>
      <c r="M2136" s="18">
        <v>344.8</v>
      </c>
    </row>
    <row r="2137" spans="3:13" ht="15" customHeight="1" x14ac:dyDescent="0.35">
      <c r="C2137" s="20">
        <v>44355</v>
      </c>
      <c r="D2137" s="21">
        <v>209.2</v>
      </c>
      <c r="E2137" s="21">
        <v>733</v>
      </c>
      <c r="F2137" s="21">
        <v>3415.5</v>
      </c>
      <c r="G2137" s="21">
        <v>2334</v>
      </c>
      <c r="H2137" s="21">
        <v>1615</v>
      </c>
      <c r="I2137" s="21">
        <v>111.4</v>
      </c>
      <c r="J2137" s="21">
        <v>478.1</v>
      </c>
      <c r="K2137" s="21">
        <v>323.75</v>
      </c>
      <c r="L2137" s="21">
        <v>758.4</v>
      </c>
      <c r="M2137" s="21">
        <v>342.4</v>
      </c>
    </row>
    <row r="2138" spans="3:13" ht="15" customHeight="1" x14ac:dyDescent="0.35">
      <c r="C2138" s="17">
        <v>44356</v>
      </c>
      <c r="D2138" s="18">
        <v>205.08</v>
      </c>
      <c r="E2138" s="18">
        <v>715.6</v>
      </c>
      <c r="F2138" s="18">
        <v>3460</v>
      </c>
      <c r="G2138" s="18">
        <v>2354</v>
      </c>
      <c r="H2138" s="18">
        <v>1620.5</v>
      </c>
      <c r="I2138" s="18">
        <v>112.56</v>
      </c>
      <c r="J2138" s="18">
        <v>476.9</v>
      </c>
      <c r="K2138" s="18">
        <v>318.64999999999998</v>
      </c>
      <c r="L2138" s="18">
        <v>741.2</v>
      </c>
      <c r="M2138" s="18">
        <v>339.7</v>
      </c>
    </row>
    <row r="2139" spans="3:13" ht="15" customHeight="1" x14ac:dyDescent="0.35">
      <c r="C2139" s="20">
        <v>44357</v>
      </c>
      <c r="D2139" s="21">
        <v>204.28</v>
      </c>
      <c r="E2139" s="21">
        <v>714.4</v>
      </c>
      <c r="F2139" s="21">
        <v>3457</v>
      </c>
      <c r="G2139" s="21">
        <v>2329</v>
      </c>
      <c r="H2139" s="21">
        <v>1625</v>
      </c>
      <c r="I2139" s="21">
        <v>111.04</v>
      </c>
      <c r="J2139" s="21">
        <v>480.9</v>
      </c>
      <c r="K2139" s="21">
        <v>319.89999999999998</v>
      </c>
      <c r="L2139" s="21">
        <v>728.6</v>
      </c>
      <c r="M2139" s="21">
        <v>339</v>
      </c>
    </row>
    <row r="2140" spans="3:13" ht="15" customHeight="1" x14ac:dyDescent="0.35">
      <c r="C2140" s="17">
        <v>44358</v>
      </c>
      <c r="D2140" s="18">
        <v>205.99</v>
      </c>
      <c r="E2140" s="18">
        <v>724.6</v>
      </c>
      <c r="F2140" s="18">
        <v>3434</v>
      </c>
      <c r="G2140" s="18">
        <v>2357</v>
      </c>
      <c r="H2140" s="18">
        <v>1608.5</v>
      </c>
      <c r="I2140" s="18">
        <v>111.94</v>
      </c>
      <c r="J2140" s="18">
        <v>485.1</v>
      </c>
      <c r="K2140" s="18">
        <v>329.1</v>
      </c>
      <c r="L2140" s="18">
        <v>731.2</v>
      </c>
      <c r="M2140" s="18">
        <v>341.5</v>
      </c>
    </row>
    <row r="2141" spans="3:13" ht="15" customHeight="1" x14ac:dyDescent="0.35">
      <c r="C2141" s="20">
        <v>44361</v>
      </c>
      <c r="D2141" s="21">
        <v>206.09</v>
      </c>
      <c r="E2141" s="21">
        <v>721.6</v>
      </c>
      <c r="F2141" s="21">
        <v>3434.5</v>
      </c>
      <c r="G2141" s="21">
        <v>2292</v>
      </c>
      <c r="H2141" s="21">
        <v>1607.5</v>
      </c>
      <c r="I2141" s="21">
        <v>107.36</v>
      </c>
      <c r="J2141" s="21">
        <v>490.1</v>
      </c>
      <c r="K2141" s="21">
        <v>327.64999999999998</v>
      </c>
      <c r="L2141" s="21">
        <v>731.2</v>
      </c>
      <c r="M2141" s="21">
        <v>344.3</v>
      </c>
    </row>
    <row r="2142" spans="3:13" ht="15" customHeight="1" x14ac:dyDescent="0.35">
      <c r="C2142" s="17">
        <v>44362</v>
      </c>
      <c r="D2142" s="18">
        <v>206.99</v>
      </c>
      <c r="E2142" s="18">
        <v>723.4</v>
      </c>
      <c r="F2142" s="18">
        <v>3478.5</v>
      </c>
      <c r="G2142" s="18">
        <v>2367</v>
      </c>
      <c r="H2142" s="18">
        <v>1615</v>
      </c>
      <c r="I2142" s="18">
        <v>108</v>
      </c>
      <c r="J2142" s="18">
        <v>492.9</v>
      </c>
      <c r="K2142" s="18">
        <v>321</v>
      </c>
      <c r="L2142" s="18">
        <v>730.8</v>
      </c>
      <c r="M2142" s="18">
        <v>347.1</v>
      </c>
    </row>
    <row r="2143" spans="3:13" ht="15" customHeight="1" x14ac:dyDescent="0.35">
      <c r="C2143" s="20">
        <v>44363</v>
      </c>
      <c r="D2143" s="21">
        <v>206.19</v>
      </c>
      <c r="E2143" s="21">
        <v>728.2</v>
      </c>
      <c r="F2143" s="21">
        <v>3486.5</v>
      </c>
      <c r="G2143" s="21">
        <v>2324</v>
      </c>
      <c r="H2143" s="21">
        <v>1600.5</v>
      </c>
      <c r="I2143" s="21">
        <v>110</v>
      </c>
      <c r="J2143" s="21">
        <v>498.3</v>
      </c>
      <c r="K2143" s="21">
        <v>317.05</v>
      </c>
      <c r="L2143" s="21">
        <v>733.8</v>
      </c>
      <c r="M2143" s="21">
        <v>349.6</v>
      </c>
    </row>
    <row r="2144" spans="3:13" ht="15" customHeight="1" x14ac:dyDescent="0.35">
      <c r="C2144" s="17">
        <v>44364</v>
      </c>
      <c r="D2144" s="18">
        <v>206.49</v>
      </c>
      <c r="E2144" s="18">
        <v>720.2</v>
      </c>
      <c r="F2144" s="18">
        <v>3488.5</v>
      </c>
      <c r="G2144" s="18">
        <v>2358</v>
      </c>
      <c r="H2144" s="18">
        <v>1600</v>
      </c>
      <c r="I2144" s="18">
        <v>111.92</v>
      </c>
      <c r="J2144" s="18">
        <v>501.4</v>
      </c>
      <c r="K2144" s="18">
        <v>305.60000000000002</v>
      </c>
      <c r="L2144" s="18">
        <v>724.8</v>
      </c>
      <c r="M2144" s="18">
        <v>351.5</v>
      </c>
    </row>
    <row r="2145" spans="3:13" ht="15" customHeight="1" x14ac:dyDescent="0.35">
      <c r="C2145" s="20">
        <v>44365</v>
      </c>
      <c r="D2145" s="21">
        <v>202.97</v>
      </c>
      <c r="E2145" s="21">
        <v>699.8</v>
      </c>
      <c r="F2145" s="21">
        <v>3459.5</v>
      </c>
      <c r="G2145" s="21">
        <v>2281</v>
      </c>
      <c r="H2145" s="21">
        <v>1580</v>
      </c>
      <c r="I2145" s="21">
        <v>107.52</v>
      </c>
      <c r="J2145" s="21">
        <v>486.7</v>
      </c>
      <c r="K2145" s="21">
        <v>297.55</v>
      </c>
      <c r="L2145" s="21">
        <v>707.8</v>
      </c>
      <c r="M2145" s="21">
        <v>346.7</v>
      </c>
    </row>
    <row r="2146" spans="3:13" ht="15" customHeight="1" x14ac:dyDescent="0.35">
      <c r="C2146" s="17">
        <v>44368</v>
      </c>
      <c r="D2146" s="18">
        <v>203.37</v>
      </c>
      <c r="E2146" s="18">
        <v>700.8</v>
      </c>
      <c r="F2146" s="18">
        <v>3487</v>
      </c>
      <c r="G2146" s="18">
        <v>2270</v>
      </c>
      <c r="H2146" s="18">
        <v>1591.5</v>
      </c>
      <c r="I2146" s="18">
        <v>109.26</v>
      </c>
      <c r="J2146" s="18">
        <v>489.2</v>
      </c>
      <c r="K2146" s="18">
        <v>301.25</v>
      </c>
      <c r="L2146" s="18">
        <v>709.8</v>
      </c>
      <c r="M2146" s="18">
        <v>353.6</v>
      </c>
    </row>
    <row r="2147" spans="3:13" ht="15" customHeight="1" x14ac:dyDescent="0.35">
      <c r="C2147" s="20">
        <v>44369</v>
      </c>
      <c r="D2147" s="21">
        <v>204.78</v>
      </c>
      <c r="E2147" s="21">
        <v>693.6</v>
      </c>
      <c r="F2147" s="21">
        <v>3503</v>
      </c>
      <c r="G2147" s="21">
        <v>2276</v>
      </c>
      <c r="H2147" s="21">
        <v>1600</v>
      </c>
      <c r="I2147" s="21">
        <v>108.2</v>
      </c>
      <c r="J2147" s="21">
        <v>495</v>
      </c>
      <c r="K2147" s="21">
        <v>307.60000000000002</v>
      </c>
      <c r="L2147" s="21">
        <v>709.2</v>
      </c>
      <c r="M2147" s="21">
        <v>357.5</v>
      </c>
    </row>
    <row r="2148" spans="3:13" ht="15" customHeight="1" x14ac:dyDescent="0.35">
      <c r="C2148" s="17">
        <v>44370</v>
      </c>
      <c r="D2148" s="18">
        <v>206.19</v>
      </c>
      <c r="E2148" s="18">
        <v>676</v>
      </c>
      <c r="F2148" s="18">
        <v>3488.5</v>
      </c>
      <c r="G2148" s="18">
        <v>2244</v>
      </c>
      <c r="H2148" s="18">
        <v>1581.5</v>
      </c>
      <c r="I2148" s="18">
        <v>109.44</v>
      </c>
      <c r="J2148" s="18">
        <v>490.7</v>
      </c>
      <c r="K2148" s="18">
        <v>310.10000000000002</v>
      </c>
      <c r="L2148" s="18">
        <v>696.8</v>
      </c>
      <c r="M2148" s="18">
        <v>359.8</v>
      </c>
    </row>
    <row r="2149" spans="3:13" ht="15" customHeight="1" x14ac:dyDescent="0.35">
      <c r="C2149" s="20">
        <v>44371</v>
      </c>
      <c r="D2149" s="21">
        <v>210.01</v>
      </c>
      <c r="E2149" s="21">
        <v>665.8</v>
      </c>
      <c r="F2149" s="21">
        <v>3488.5</v>
      </c>
      <c r="G2149" s="21">
        <v>2242</v>
      </c>
      <c r="H2149" s="21">
        <v>1561</v>
      </c>
      <c r="I2149" s="21">
        <v>107.78</v>
      </c>
      <c r="J2149" s="21">
        <v>494.8</v>
      </c>
      <c r="K2149" s="21">
        <v>314.14999999999998</v>
      </c>
      <c r="L2149" s="21">
        <v>702.8</v>
      </c>
      <c r="M2149" s="21">
        <v>361.7</v>
      </c>
    </row>
    <row r="2150" spans="3:13" ht="15" customHeight="1" x14ac:dyDescent="0.35">
      <c r="C2150" s="17">
        <v>44372</v>
      </c>
      <c r="D2150" s="18">
        <v>208.7</v>
      </c>
      <c r="E2150" s="18">
        <v>672.4</v>
      </c>
      <c r="F2150" s="18">
        <v>3484</v>
      </c>
      <c r="G2150" s="18">
        <v>2253</v>
      </c>
      <c r="H2150" s="18">
        <v>1562.5</v>
      </c>
      <c r="I2150" s="18">
        <v>106.5</v>
      </c>
      <c r="J2150" s="18">
        <v>494.4</v>
      </c>
      <c r="K2150" s="18">
        <v>315.2</v>
      </c>
      <c r="L2150" s="18">
        <v>702.2</v>
      </c>
      <c r="M2150" s="18">
        <v>364.3</v>
      </c>
    </row>
    <row r="2151" spans="3:13" ht="15" customHeight="1" x14ac:dyDescent="0.35">
      <c r="C2151" s="20">
        <v>44375</v>
      </c>
      <c r="D2151" s="21">
        <v>204.78</v>
      </c>
      <c r="E2151" s="21">
        <v>671.2</v>
      </c>
      <c r="F2151" s="21">
        <v>3485.5</v>
      </c>
      <c r="G2151" s="21">
        <v>2232</v>
      </c>
      <c r="H2151" s="21">
        <v>1558.5</v>
      </c>
      <c r="I2151" s="21">
        <v>100.5</v>
      </c>
      <c r="J2151" s="21">
        <v>500.4</v>
      </c>
      <c r="K2151" s="21">
        <v>309.55</v>
      </c>
      <c r="L2151" s="21">
        <v>703</v>
      </c>
      <c r="M2151" s="21">
        <v>362</v>
      </c>
    </row>
    <row r="2152" spans="3:13" ht="15" customHeight="1" x14ac:dyDescent="0.35">
      <c r="C2152" s="17">
        <v>44376</v>
      </c>
      <c r="D2152" s="18">
        <v>205.08</v>
      </c>
      <c r="E2152" s="18">
        <v>673.8</v>
      </c>
      <c r="F2152" s="18">
        <v>3483.5</v>
      </c>
      <c r="G2152" s="18">
        <v>2232</v>
      </c>
      <c r="H2152" s="18">
        <v>1567.5</v>
      </c>
      <c r="I2152" s="18">
        <v>98.58</v>
      </c>
      <c r="J2152" s="18">
        <v>500.6</v>
      </c>
      <c r="K2152" s="18">
        <v>313.7</v>
      </c>
      <c r="L2152" s="18">
        <v>706</v>
      </c>
      <c r="M2152" s="18">
        <v>367.5</v>
      </c>
    </row>
    <row r="2153" spans="3:13" ht="15" customHeight="1" x14ac:dyDescent="0.35">
      <c r="C2153" s="20">
        <v>44377</v>
      </c>
      <c r="D2153" s="21">
        <v>204.18</v>
      </c>
      <c r="E2153" s="21">
        <v>676.4</v>
      </c>
      <c r="F2153" s="21">
        <v>3461</v>
      </c>
      <c r="G2153" s="21">
        <v>2216</v>
      </c>
      <c r="H2153" s="21">
        <v>1557</v>
      </c>
      <c r="I2153" s="21">
        <v>98.92</v>
      </c>
      <c r="J2153" s="21">
        <v>495</v>
      </c>
      <c r="K2153" s="21">
        <v>309.45</v>
      </c>
      <c r="L2153" s="21">
        <v>695.2</v>
      </c>
      <c r="M2153" s="21">
        <v>364.5</v>
      </c>
    </row>
    <row r="2154" spans="3:13" ht="15" customHeight="1" x14ac:dyDescent="0.35">
      <c r="C2154" s="17">
        <v>44378</v>
      </c>
      <c r="D2154" s="18">
        <v>207.9</v>
      </c>
      <c r="E2154" s="18">
        <v>677</v>
      </c>
      <c r="F2154" s="18">
        <v>3495</v>
      </c>
      <c r="G2154" s="18">
        <v>2323</v>
      </c>
      <c r="H2154" s="18">
        <v>1576.5</v>
      </c>
      <c r="I2154" s="18">
        <v>100.86</v>
      </c>
      <c r="J2154" s="18">
        <v>504</v>
      </c>
      <c r="K2154" s="18">
        <v>310.5</v>
      </c>
      <c r="L2154" s="18">
        <v>711.4</v>
      </c>
      <c r="M2154" s="18">
        <v>367.6</v>
      </c>
    </row>
    <row r="2155" spans="3:13" ht="15" customHeight="1" x14ac:dyDescent="0.35">
      <c r="C2155" s="20">
        <v>44379</v>
      </c>
      <c r="D2155" s="21">
        <v>203.37</v>
      </c>
      <c r="E2155" s="21">
        <v>677.2</v>
      </c>
      <c r="F2155" s="21">
        <v>3480</v>
      </c>
      <c r="G2155" s="21">
        <v>2328</v>
      </c>
      <c r="H2155" s="21">
        <v>1571</v>
      </c>
      <c r="I2155" s="21">
        <v>102.58</v>
      </c>
      <c r="J2155" s="21">
        <v>500</v>
      </c>
      <c r="K2155" s="21">
        <v>315.14999999999998</v>
      </c>
      <c r="L2155" s="21">
        <v>713.2</v>
      </c>
      <c r="M2155" s="21">
        <v>366.7</v>
      </c>
    </row>
    <row r="2156" spans="3:13" ht="15" customHeight="1" x14ac:dyDescent="0.35">
      <c r="C2156" s="17">
        <v>44382</v>
      </c>
      <c r="D2156" s="18">
        <v>207.9</v>
      </c>
      <c r="E2156" s="18">
        <v>687.2</v>
      </c>
      <c r="F2156" s="18">
        <v>3479.5</v>
      </c>
      <c r="G2156" s="18">
        <v>2331</v>
      </c>
      <c r="H2156" s="18">
        <v>1574</v>
      </c>
      <c r="I2156" s="18">
        <v>104.98</v>
      </c>
      <c r="J2156" s="18">
        <v>500.4</v>
      </c>
      <c r="K2156" s="18">
        <v>320.14999999999998</v>
      </c>
      <c r="L2156" s="18">
        <v>723.2</v>
      </c>
      <c r="M2156" s="18">
        <v>372.6</v>
      </c>
    </row>
    <row r="2157" spans="3:13" ht="15" customHeight="1" x14ac:dyDescent="0.35">
      <c r="C2157" s="20">
        <v>44383</v>
      </c>
      <c r="D2157" s="21">
        <v>202.97</v>
      </c>
      <c r="E2157" s="21">
        <v>682.2</v>
      </c>
      <c r="F2157" s="21">
        <v>3474.5</v>
      </c>
      <c r="G2157" s="21">
        <v>2259</v>
      </c>
      <c r="H2157" s="21">
        <v>1555.5</v>
      </c>
      <c r="I2157" s="21">
        <v>103.66</v>
      </c>
      <c r="J2157" s="21">
        <v>506.2</v>
      </c>
      <c r="K2157" s="21">
        <v>310</v>
      </c>
      <c r="L2157" s="21">
        <v>712</v>
      </c>
      <c r="M2157" s="21">
        <v>371.6</v>
      </c>
    </row>
    <row r="2158" spans="3:13" ht="15" customHeight="1" x14ac:dyDescent="0.35">
      <c r="C2158" s="17">
        <v>44384</v>
      </c>
      <c r="D2158" s="18">
        <v>203.47</v>
      </c>
      <c r="E2158" s="18">
        <v>691.6</v>
      </c>
      <c r="F2158" s="18">
        <v>3488</v>
      </c>
      <c r="G2158" s="18">
        <v>2238</v>
      </c>
      <c r="H2158" s="18">
        <v>1576</v>
      </c>
      <c r="I2158" s="18">
        <v>100.88</v>
      </c>
      <c r="J2158" s="18">
        <v>518.4</v>
      </c>
      <c r="K2158" s="18">
        <v>318.14999999999998</v>
      </c>
      <c r="L2158" s="18">
        <v>714.8</v>
      </c>
      <c r="M2158" s="18">
        <v>376</v>
      </c>
    </row>
    <row r="2159" spans="3:13" ht="15" customHeight="1" x14ac:dyDescent="0.35">
      <c r="C2159" s="20">
        <v>44385</v>
      </c>
      <c r="D2159" s="21">
        <v>197.29</v>
      </c>
      <c r="E2159" s="21">
        <v>677.4</v>
      </c>
      <c r="F2159" s="21">
        <v>3433.5</v>
      </c>
      <c r="G2159" s="21">
        <v>2163</v>
      </c>
      <c r="H2159" s="21">
        <v>1565</v>
      </c>
      <c r="I2159" s="21">
        <v>100.72</v>
      </c>
      <c r="J2159" s="21">
        <v>514.20000000000005</v>
      </c>
      <c r="K2159" s="21">
        <v>307.64999999999998</v>
      </c>
      <c r="L2159" s="21">
        <v>688.8</v>
      </c>
      <c r="M2159" s="21">
        <v>365.6</v>
      </c>
    </row>
    <row r="2160" spans="3:13" ht="15" customHeight="1" x14ac:dyDescent="0.35">
      <c r="C2160" s="17">
        <v>44386</v>
      </c>
      <c r="D2160" s="18">
        <v>203.37</v>
      </c>
      <c r="E2160" s="18">
        <v>689.4</v>
      </c>
      <c r="F2160" s="18">
        <v>3434</v>
      </c>
      <c r="G2160" s="18">
        <v>2185</v>
      </c>
      <c r="H2160" s="18">
        <v>1584.5</v>
      </c>
      <c r="I2160" s="18">
        <v>101</v>
      </c>
      <c r="J2160" s="18">
        <v>507.2</v>
      </c>
      <c r="K2160" s="18">
        <v>319.39999999999998</v>
      </c>
      <c r="L2160" s="18">
        <v>705.8</v>
      </c>
      <c r="M2160" s="18">
        <v>367.6</v>
      </c>
    </row>
    <row r="2161" spans="3:13" ht="15" customHeight="1" x14ac:dyDescent="0.35">
      <c r="C2161" s="20">
        <v>44389</v>
      </c>
      <c r="D2161" s="21">
        <v>207.8</v>
      </c>
      <c r="E2161" s="21">
        <v>693.4</v>
      </c>
      <c r="F2161" s="21">
        <v>3450.5</v>
      </c>
      <c r="G2161" s="21">
        <v>2122</v>
      </c>
      <c r="H2161" s="21">
        <v>1588.5</v>
      </c>
      <c r="I2161" s="21">
        <v>95.74</v>
      </c>
      <c r="J2161" s="21">
        <v>511</v>
      </c>
      <c r="K2161" s="21">
        <v>317.05</v>
      </c>
      <c r="L2161" s="21">
        <v>696.8</v>
      </c>
      <c r="M2161" s="21">
        <v>368.7</v>
      </c>
    </row>
    <row r="2162" spans="3:13" ht="15" customHeight="1" x14ac:dyDescent="0.35">
      <c r="C2162" s="17">
        <v>44390</v>
      </c>
      <c r="D2162" s="18">
        <v>202.37</v>
      </c>
      <c r="E2162" s="18">
        <v>691.2</v>
      </c>
      <c r="F2162" s="18">
        <v>3502</v>
      </c>
      <c r="G2162" s="18">
        <v>2093</v>
      </c>
      <c r="H2162" s="18">
        <v>1592</v>
      </c>
      <c r="I2162" s="18">
        <v>93.61</v>
      </c>
      <c r="J2162" s="18">
        <v>520</v>
      </c>
      <c r="K2162" s="18">
        <v>313.75</v>
      </c>
      <c r="L2162" s="18">
        <v>696.8</v>
      </c>
      <c r="M2162" s="18">
        <v>367.5</v>
      </c>
    </row>
    <row r="2163" spans="3:13" ht="15" customHeight="1" x14ac:dyDescent="0.35">
      <c r="C2163" s="20">
        <v>44391</v>
      </c>
      <c r="D2163" s="21">
        <v>205.68</v>
      </c>
      <c r="E2163" s="21">
        <v>686.4</v>
      </c>
      <c r="F2163" s="21">
        <v>3487</v>
      </c>
      <c r="G2163" s="21">
        <v>2085</v>
      </c>
      <c r="H2163" s="21">
        <v>1598.5</v>
      </c>
      <c r="I2163" s="21">
        <v>92.76</v>
      </c>
      <c r="J2163" s="21">
        <v>512.4</v>
      </c>
      <c r="K2163" s="21">
        <v>319.25</v>
      </c>
      <c r="L2163" s="21">
        <v>711</v>
      </c>
      <c r="M2163" s="21">
        <v>362.3</v>
      </c>
    </row>
    <row r="2164" spans="3:13" ht="15" customHeight="1" x14ac:dyDescent="0.35">
      <c r="C2164" s="17">
        <v>44392</v>
      </c>
      <c r="D2164" s="18">
        <v>205.58</v>
      </c>
      <c r="E2164" s="18">
        <v>682.6</v>
      </c>
      <c r="F2164" s="18">
        <v>3477.5</v>
      </c>
      <c r="G2164" s="18">
        <v>2024</v>
      </c>
      <c r="H2164" s="18">
        <v>1581</v>
      </c>
      <c r="I2164" s="18">
        <v>91.14</v>
      </c>
      <c r="J2164" s="18">
        <v>507</v>
      </c>
      <c r="K2164" s="18">
        <v>320.05</v>
      </c>
      <c r="L2164" s="18">
        <v>689.6</v>
      </c>
      <c r="M2164" s="18">
        <v>366</v>
      </c>
    </row>
    <row r="2165" spans="3:13" ht="15" customHeight="1" x14ac:dyDescent="0.35">
      <c r="C2165" s="20">
        <v>44393</v>
      </c>
      <c r="D2165" s="21">
        <v>200.76</v>
      </c>
      <c r="E2165" s="21">
        <v>679.4</v>
      </c>
      <c r="F2165" s="21">
        <v>3500.5</v>
      </c>
      <c r="G2165" s="21">
        <v>2049</v>
      </c>
      <c r="H2165" s="21">
        <v>1601</v>
      </c>
      <c r="I2165" s="21">
        <v>93.06</v>
      </c>
      <c r="J2165" s="21">
        <v>518.6</v>
      </c>
      <c r="K2165" s="21">
        <v>309</v>
      </c>
      <c r="L2165" s="21">
        <v>687.4</v>
      </c>
      <c r="M2165" s="21">
        <v>367</v>
      </c>
    </row>
    <row r="2166" spans="3:13" ht="15" customHeight="1" x14ac:dyDescent="0.35">
      <c r="C2166" s="17">
        <v>44396</v>
      </c>
      <c r="D2166" s="18">
        <v>193.07</v>
      </c>
      <c r="E2166" s="18">
        <v>660.6</v>
      </c>
      <c r="F2166" s="18">
        <v>3433.5</v>
      </c>
      <c r="G2166" s="18">
        <v>1965</v>
      </c>
      <c r="H2166" s="18">
        <v>1549</v>
      </c>
      <c r="I2166" s="18">
        <v>87</v>
      </c>
      <c r="J2166" s="18">
        <v>517</v>
      </c>
      <c r="K2166" s="18">
        <v>296.2</v>
      </c>
      <c r="L2166" s="18">
        <v>670.2</v>
      </c>
      <c r="M2166" s="18">
        <v>356.7</v>
      </c>
    </row>
    <row r="2167" spans="3:13" ht="15" customHeight="1" x14ac:dyDescent="0.35">
      <c r="C2167" s="20">
        <v>44397</v>
      </c>
      <c r="D2167" s="21">
        <v>193.78</v>
      </c>
      <c r="E2167" s="21">
        <v>664.4</v>
      </c>
      <c r="F2167" s="21">
        <v>3443.5</v>
      </c>
      <c r="G2167" s="21">
        <v>1997.5</v>
      </c>
      <c r="H2167" s="21">
        <v>1528</v>
      </c>
      <c r="I2167" s="21">
        <v>90.02</v>
      </c>
      <c r="J2167" s="21">
        <v>515</v>
      </c>
      <c r="K2167" s="21">
        <v>302.14999999999998</v>
      </c>
      <c r="L2167" s="21">
        <v>679.2</v>
      </c>
      <c r="M2167" s="21">
        <v>361.1</v>
      </c>
    </row>
    <row r="2168" spans="3:13" ht="15" customHeight="1" x14ac:dyDescent="0.35">
      <c r="C2168" s="17">
        <v>44398</v>
      </c>
      <c r="D2168" s="18">
        <v>200.51</v>
      </c>
      <c r="E2168" s="18">
        <v>683.2</v>
      </c>
      <c r="F2168" s="18">
        <v>3466.5</v>
      </c>
      <c r="G2168" s="18">
        <v>2085</v>
      </c>
      <c r="H2168" s="18">
        <v>1540.5</v>
      </c>
      <c r="I2168" s="18">
        <v>97</v>
      </c>
      <c r="J2168" s="18">
        <v>518.4</v>
      </c>
      <c r="K2168" s="18">
        <v>314.10000000000002</v>
      </c>
      <c r="L2168" s="18">
        <v>699.2</v>
      </c>
      <c r="M2168" s="18">
        <v>371.1</v>
      </c>
    </row>
    <row r="2169" spans="3:13" ht="15" customHeight="1" x14ac:dyDescent="0.35">
      <c r="C2169" s="20">
        <v>44399</v>
      </c>
      <c r="D2169" s="21">
        <v>195.13</v>
      </c>
      <c r="E2169" s="21">
        <v>684.2</v>
      </c>
      <c r="F2169" s="21">
        <v>3472.5</v>
      </c>
      <c r="G2169" s="21">
        <v>2045</v>
      </c>
      <c r="H2169" s="21">
        <v>1544</v>
      </c>
      <c r="I2169" s="21">
        <v>95.28</v>
      </c>
      <c r="J2169" s="21">
        <v>525.79999999999995</v>
      </c>
      <c r="K2169" s="21">
        <v>311.64999999999998</v>
      </c>
      <c r="L2169" s="21">
        <v>713.6</v>
      </c>
      <c r="M2169" s="21">
        <v>374.6</v>
      </c>
    </row>
    <row r="2170" spans="3:13" ht="15" customHeight="1" x14ac:dyDescent="0.35">
      <c r="C2170" s="17">
        <v>44400</v>
      </c>
      <c r="D2170" s="18">
        <v>200.06</v>
      </c>
      <c r="E2170" s="18">
        <v>687</v>
      </c>
      <c r="F2170" s="18">
        <v>3505.5</v>
      </c>
      <c r="G2170" s="18">
        <v>2040</v>
      </c>
      <c r="H2170" s="18">
        <v>1569</v>
      </c>
      <c r="I2170" s="18">
        <v>95.63</v>
      </c>
      <c r="J2170" s="18">
        <v>529.20000000000005</v>
      </c>
      <c r="K2170" s="18">
        <v>315.75</v>
      </c>
      <c r="L2170" s="18">
        <v>719</v>
      </c>
      <c r="M2170" s="18">
        <v>375.2</v>
      </c>
    </row>
    <row r="2171" spans="3:13" ht="15" customHeight="1" x14ac:dyDescent="0.35">
      <c r="C2171" s="20">
        <v>44403</v>
      </c>
      <c r="D2171" s="21">
        <v>202.67</v>
      </c>
      <c r="E2171" s="21">
        <v>687.8</v>
      </c>
      <c r="F2171" s="21">
        <v>3461.5</v>
      </c>
      <c r="G2171" s="21">
        <v>2045</v>
      </c>
      <c r="H2171" s="21">
        <v>1569.5</v>
      </c>
      <c r="I2171" s="21">
        <v>97.02</v>
      </c>
      <c r="J2171" s="21">
        <v>523.6</v>
      </c>
      <c r="K2171" s="21">
        <v>326.2</v>
      </c>
      <c r="L2171" s="21">
        <v>711.2</v>
      </c>
      <c r="M2171" s="21">
        <v>375.5</v>
      </c>
    </row>
    <row r="2172" spans="3:13" ht="15" customHeight="1" x14ac:dyDescent="0.35">
      <c r="C2172" s="17">
        <v>44404</v>
      </c>
      <c r="D2172" s="18">
        <v>202.57</v>
      </c>
      <c r="E2172" s="18">
        <v>683</v>
      </c>
      <c r="F2172" s="18">
        <v>3480</v>
      </c>
      <c r="G2172" s="18">
        <v>2042</v>
      </c>
      <c r="H2172" s="18">
        <v>1552.5</v>
      </c>
      <c r="I2172" s="18">
        <v>98.27</v>
      </c>
      <c r="J2172" s="18">
        <v>523.6</v>
      </c>
      <c r="K2172" s="18">
        <v>323.60000000000002</v>
      </c>
      <c r="L2172" s="18">
        <v>703.6</v>
      </c>
      <c r="M2172" s="18">
        <v>374.8</v>
      </c>
    </row>
    <row r="2173" spans="3:13" ht="15" customHeight="1" x14ac:dyDescent="0.35">
      <c r="C2173" s="20">
        <v>44405</v>
      </c>
      <c r="D2173" s="21">
        <v>202.47</v>
      </c>
      <c r="E2173" s="21">
        <v>680.4</v>
      </c>
      <c r="F2173" s="21">
        <v>3513</v>
      </c>
      <c r="G2173" s="21">
        <v>2042</v>
      </c>
      <c r="H2173" s="21">
        <v>1543</v>
      </c>
      <c r="I2173" s="21">
        <v>101.7</v>
      </c>
      <c r="J2173" s="21">
        <v>527.4</v>
      </c>
      <c r="K2173" s="21">
        <v>326.95</v>
      </c>
      <c r="L2173" s="21">
        <v>705.2</v>
      </c>
      <c r="M2173" s="21">
        <v>373.9</v>
      </c>
    </row>
    <row r="2174" spans="3:13" ht="15" customHeight="1" x14ac:dyDescent="0.35">
      <c r="C2174" s="17">
        <v>44406</v>
      </c>
      <c r="D2174" s="18">
        <v>205.89</v>
      </c>
      <c r="E2174" s="18">
        <v>679</v>
      </c>
      <c r="F2174" s="18">
        <v>3540</v>
      </c>
      <c r="G2174" s="18">
        <v>2042</v>
      </c>
      <c r="H2174" s="18">
        <v>1550</v>
      </c>
      <c r="I2174" s="18">
        <v>102.18</v>
      </c>
      <c r="J2174" s="18">
        <v>563</v>
      </c>
      <c r="K2174" s="18">
        <v>329.45</v>
      </c>
      <c r="L2174" s="18">
        <v>710.8</v>
      </c>
      <c r="M2174" s="18">
        <v>369.6</v>
      </c>
    </row>
    <row r="2175" spans="3:13" ht="15" customHeight="1" x14ac:dyDescent="0.35">
      <c r="C2175" s="20">
        <v>44407</v>
      </c>
      <c r="D2175" s="21">
        <v>203.37</v>
      </c>
      <c r="E2175" s="21">
        <v>679.4</v>
      </c>
      <c r="F2175" s="21">
        <v>3570.5</v>
      </c>
      <c r="G2175" s="21">
        <v>2007</v>
      </c>
      <c r="H2175" s="21">
        <v>1542</v>
      </c>
      <c r="I2175" s="21">
        <v>99.71</v>
      </c>
      <c r="J2175" s="21">
        <v>566.79999999999995</v>
      </c>
      <c r="K2175" s="21">
        <v>323.55</v>
      </c>
      <c r="L2175" s="21">
        <v>703.6</v>
      </c>
      <c r="M2175" s="21">
        <v>368.4</v>
      </c>
    </row>
    <row r="2176" spans="3:13" ht="15" customHeight="1" x14ac:dyDescent="0.35">
      <c r="C2176" s="17">
        <v>44410</v>
      </c>
      <c r="D2176" s="18">
        <v>205.48</v>
      </c>
      <c r="E2176" s="18">
        <v>684.6</v>
      </c>
      <c r="F2176" s="18">
        <v>3600.5</v>
      </c>
      <c r="G2176" s="18">
        <v>2030</v>
      </c>
      <c r="H2176" s="18">
        <v>1557</v>
      </c>
      <c r="I2176" s="18">
        <v>103.48</v>
      </c>
      <c r="J2176" s="18">
        <v>567.79999999999995</v>
      </c>
      <c r="K2176" s="18">
        <v>326.8</v>
      </c>
      <c r="L2176" s="18">
        <v>711</v>
      </c>
      <c r="M2176" s="18">
        <v>370.4</v>
      </c>
    </row>
    <row r="2177" spans="3:13" ht="15" customHeight="1" x14ac:dyDescent="0.35">
      <c r="C2177" s="20">
        <v>44411</v>
      </c>
      <c r="D2177" s="21">
        <v>208.4</v>
      </c>
      <c r="E2177" s="21">
        <v>682.8</v>
      </c>
      <c r="F2177" s="21">
        <v>3589</v>
      </c>
      <c r="G2177" s="21">
        <v>2012</v>
      </c>
      <c r="H2177" s="21">
        <v>1576.5</v>
      </c>
      <c r="I2177" s="21">
        <v>103.14</v>
      </c>
      <c r="J2177" s="21">
        <v>567</v>
      </c>
      <c r="K2177" s="21">
        <v>330.1</v>
      </c>
      <c r="L2177" s="21">
        <v>707</v>
      </c>
      <c r="M2177" s="21">
        <v>372.1</v>
      </c>
    </row>
    <row r="2178" spans="3:13" ht="15" customHeight="1" x14ac:dyDescent="0.35">
      <c r="C2178" s="17">
        <v>44412</v>
      </c>
      <c r="D2178" s="18">
        <v>211.41</v>
      </c>
      <c r="E2178" s="18">
        <v>691.8</v>
      </c>
      <c r="F2178" s="18">
        <v>3613.5</v>
      </c>
      <c r="G2178" s="18">
        <v>2022</v>
      </c>
      <c r="H2178" s="18">
        <v>1561</v>
      </c>
      <c r="I2178" s="18">
        <v>104.54</v>
      </c>
      <c r="J2178" s="18">
        <v>570.20000000000005</v>
      </c>
      <c r="K2178" s="18">
        <v>329.3</v>
      </c>
      <c r="L2178" s="18">
        <v>705.2</v>
      </c>
      <c r="M2178" s="18">
        <v>371.6</v>
      </c>
    </row>
    <row r="2179" spans="3:13" ht="15" customHeight="1" x14ac:dyDescent="0.35">
      <c r="C2179" s="20">
        <v>44413</v>
      </c>
      <c r="D2179" s="21">
        <v>212.02</v>
      </c>
      <c r="E2179" s="21">
        <v>691</v>
      </c>
      <c r="F2179" s="21">
        <v>3604.5</v>
      </c>
      <c r="G2179" s="21">
        <v>2050</v>
      </c>
      <c r="H2179" s="21">
        <v>1567</v>
      </c>
      <c r="I2179" s="21">
        <v>110.68</v>
      </c>
      <c r="J2179" s="21">
        <v>566.6</v>
      </c>
      <c r="K2179" s="21">
        <v>324</v>
      </c>
      <c r="L2179" s="21">
        <v>713.6</v>
      </c>
      <c r="M2179" s="21">
        <v>369.9</v>
      </c>
    </row>
    <row r="2180" spans="3:13" ht="15" customHeight="1" x14ac:dyDescent="0.35">
      <c r="C2180" s="17">
        <v>44414</v>
      </c>
      <c r="D2180" s="18">
        <v>216.74</v>
      </c>
      <c r="E2180" s="18">
        <v>693.8</v>
      </c>
      <c r="F2180" s="18">
        <v>3588</v>
      </c>
      <c r="G2180" s="18">
        <v>2040</v>
      </c>
      <c r="H2180" s="18">
        <v>1568.5</v>
      </c>
      <c r="I2180" s="18">
        <v>112.42</v>
      </c>
      <c r="J2180" s="18">
        <v>554.6</v>
      </c>
      <c r="K2180" s="18">
        <v>325.39999999999998</v>
      </c>
      <c r="L2180" s="18">
        <v>721</v>
      </c>
      <c r="M2180" s="18">
        <v>361.1</v>
      </c>
    </row>
    <row r="2181" spans="3:13" ht="15" customHeight="1" x14ac:dyDescent="0.35">
      <c r="C2181" s="20">
        <v>44417</v>
      </c>
      <c r="D2181" s="21">
        <v>218.04</v>
      </c>
      <c r="E2181" s="21">
        <v>694.2</v>
      </c>
      <c r="F2181" s="21">
        <v>3591.5</v>
      </c>
      <c r="G2181" s="21">
        <v>2038</v>
      </c>
      <c r="H2181" s="21">
        <v>1581.5</v>
      </c>
      <c r="I2181" s="21">
        <v>109.08</v>
      </c>
      <c r="J2181" s="21">
        <v>557.6</v>
      </c>
      <c r="K2181" s="21">
        <v>325.55</v>
      </c>
      <c r="L2181" s="21">
        <v>710.6</v>
      </c>
      <c r="M2181" s="21">
        <v>362.6</v>
      </c>
    </row>
    <row r="2182" spans="3:13" ht="15" customHeight="1" x14ac:dyDescent="0.35">
      <c r="C2182" s="17">
        <v>44418</v>
      </c>
      <c r="D2182" s="18">
        <v>218.25</v>
      </c>
      <c r="E2182" s="18">
        <v>700</v>
      </c>
      <c r="F2182" s="18">
        <v>3593</v>
      </c>
      <c r="G2182" s="18">
        <v>2073</v>
      </c>
      <c r="H2182" s="18">
        <v>1582.5</v>
      </c>
      <c r="I2182" s="18">
        <v>110.02</v>
      </c>
      <c r="J2182" s="18">
        <v>554.6</v>
      </c>
      <c r="K2182" s="18">
        <v>330.45</v>
      </c>
      <c r="L2182" s="18">
        <v>717.4</v>
      </c>
      <c r="M2182" s="18">
        <v>361.6</v>
      </c>
    </row>
    <row r="2183" spans="3:13" ht="15" customHeight="1" x14ac:dyDescent="0.35">
      <c r="C2183" s="20">
        <v>44419</v>
      </c>
      <c r="D2183" s="21">
        <v>221.16</v>
      </c>
      <c r="E2183" s="21">
        <v>684.6</v>
      </c>
      <c r="F2183" s="21">
        <v>3593.5</v>
      </c>
      <c r="G2183" s="21">
        <v>2085</v>
      </c>
      <c r="H2183" s="21">
        <v>1598</v>
      </c>
      <c r="I2183" s="21">
        <v>111.6</v>
      </c>
      <c r="J2183" s="21">
        <v>558</v>
      </c>
      <c r="K2183" s="21">
        <v>341.35</v>
      </c>
      <c r="L2183" s="21">
        <v>721.8</v>
      </c>
      <c r="M2183" s="21">
        <v>367.2</v>
      </c>
    </row>
    <row r="2184" spans="3:13" ht="15" customHeight="1" x14ac:dyDescent="0.35">
      <c r="C2184" s="17">
        <v>44420</v>
      </c>
      <c r="D2184" s="18">
        <v>220.46</v>
      </c>
      <c r="E2184" s="18">
        <v>681</v>
      </c>
      <c r="F2184" s="18">
        <v>3612</v>
      </c>
      <c r="G2184" s="18">
        <v>2076</v>
      </c>
      <c r="H2184" s="18">
        <v>1593</v>
      </c>
      <c r="I2184" s="18">
        <v>109.56</v>
      </c>
      <c r="J2184" s="18">
        <v>562</v>
      </c>
      <c r="K2184" s="18">
        <v>339.35</v>
      </c>
      <c r="L2184" s="18">
        <v>718.8</v>
      </c>
      <c r="M2184" s="18">
        <v>367</v>
      </c>
    </row>
    <row r="2185" spans="3:13" ht="15" customHeight="1" x14ac:dyDescent="0.35">
      <c r="C2185" s="20">
        <v>44421</v>
      </c>
      <c r="D2185" s="21">
        <v>220.56</v>
      </c>
      <c r="E2185" s="21">
        <v>663.6</v>
      </c>
      <c r="F2185" s="21">
        <v>3635.5</v>
      </c>
      <c r="G2185" s="21">
        <v>2075</v>
      </c>
      <c r="H2185" s="21">
        <v>1601.5</v>
      </c>
      <c r="I2185" s="21">
        <v>111.18</v>
      </c>
      <c r="J2185" s="21">
        <v>559.79999999999995</v>
      </c>
      <c r="K2185" s="21">
        <v>336.85</v>
      </c>
      <c r="L2185" s="21">
        <v>719.6</v>
      </c>
      <c r="M2185" s="21">
        <v>369.6</v>
      </c>
    </row>
    <row r="2186" spans="3:13" ht="15" customHeight="1" x14ac:dyDescent="0.35">
      <c r="C2186" s="17">
        <v>44424</v>
      </c>
      <c r="D2186" s="18">
        <v>218.55</v>
      </c>
      <c r="E2186" s="18">
        <v>671.8</v>
      </c>
      <c r="F2186" s="18">
        <v>3620</v>
      </c>
      <c r="G2186" s="18">
        <v>2056</v>
      </c>
      <c r="H2186" s="18">
        <v>1590</v>
      </c>
      <c r="I2186" s="18">
        <v>109.7</v>
      </c>
      <c r="J2186" s="18">
        <v>560.4</v>
      </c>
      <c r="K2186" s="18">
        <v>329.7</v>
      </c>
      <c r="L2186" s="18">
        <v>715.8</v>
      </c>
      <c r="M2186" s="18">
        <v>364.6</v>
      </c>
    </row>
    <row r="2187" spans="3:13" ht="15" customHeight="1" x14ac:dyDescent="0.35">
      <c r="C2187" s="20">
        <v>44425</v>
      </c>
      <c r="D2187" s="21">
        <v>215.53</v>
      </c>
      <c r="E2187" s="21">
        <v>660</v>
      </c>
      <c r="F2187" s="21">
        <v>3626.5</v>
      </c>
      <c r="G2187" s="21">
        <v>2024</v>
      </c>
      <c r="H2187" s="21">
        <v>1596.5</v>
      </c>
      <c r="I2187" s="21">
        <v>111.46</v>
      </c>
      <c r="J2187" s="21">
        <v>574.6</v>
      </c>
      <c r="K2187" s="21">
        <v>324.55</v>
      </c>
      <c r="L2187" s="21">
        <v>705.6</v>
      </c>
      <c r="M2187" s="21">
        <v>353.1</v>
      </c>
    </row>
    <row r="2188" spans="3:13" ht="15" customHeight="1" x14ac:dyDescent="0.35">
      <c r="C2188" s="17">
        <v>44426</v>
      </c>
      <c r="D2188" s="18">
        <v>214.73</v>
      </c>
      <c r="E2188" s="18">
        <v>667.6</v>
      </c>
      <c r="F2188" s="18">
        <v>3624.5</v>
      </c>
      <c r="G2188" s="18">
        <v>2022</v>
      </c>
      <c r="H2188" s="18">
        <v>1589</v>
      </c>
      <c r="I2188" s="18">
        <v>113</v>
      </c>
      <c r="J2188" s="18">
        <v>572.6</v>
      </c>
      <c r="K2188" s="18">
        <v>318.25</v>
      </c>
      <c r="L2188" s="18">
        <v>722</v>
      </c>
      <c r="M2188" s="18">
        <v>359.9</v>
      </c>
    </row>
    <row r="2189" spans="3:13" ht="15" customHeight="1" x14ac:dyDescent="0.35">
      <c r="C2189" s="20">
        <v>44427</v>
      </c>
      <c r="D2189" s="21">
        <v>212.72</v>
      </c>
      <c r="E2189" s="21">
        <v>632.6</v>
      </c>
      <c r="F2189" s="21">
        <v>3567</v>
      </c>
      <c r="G2189" s="21">
        <v>1995</v>
      </c>
      <c r="H2189" s="21">
        <v>1519</v>
      </c>
      <c r="I2189" s="21">
        <v>111.22</v>
      </c>
      <c r="J2189" s="21">
        <v>577.79999999999995</v>
      </c>
      <c r="K2189" s="21">
        <v>307.10000000000002</v>
      </c>
      <c r="L2189" s="21">
        <v>711.2</v>
      </c>
      <c r="M2189" s="21">
        <v>354.7</v>
      </c>
    </row>
    <row r="2190" spans="3:13" ht="15" customHeight="1" x14ac:dyDescent="0.35">
      <c r="C2190" s="17">
        <v>44428</v>
      </c>
      <c r="D2190" s="18">
        <v>213.82</v>
      </c>
      <c r="E2190" s="18">
        <v>624</v>
      </c>
      <c r="F2190" s="18">
        <v>3523</v>
      </c>
      <c r="G2190" s="18">
        <v>2015</v>
      </c>
      <c r="H2190" s="18">
        <v>1557</v>
      </c>
      <c r="I2190" s="18">
        <v>110.16</v>
      </c>
      <c r="J2190" s="18">
        <v>584.20000000000005</v>
      </c>
      <c r="K2190" s="18">
        <v>309.60000000000002</v>
      </c>
      <c r="L2190" s="18">
        <v>715.2</v>
      </c>
      <c r="M2190" s="18">
        <v>360</v>
      </c>
    </row>
    <row r="2191" spans="3:13" ht="15" customHeight="1" x14ac:dyDescent="0.35">
      <c r="C2191" s="20">
        <v>44431</v>
      </c>
      <c r="D2191" s="21">
        <v>213.82</v>
      </c>
      <c r="E2191" s="21">
        <v>624</v>
      </c>
      <c r="F2191" s="21">
        <v>3531.5</v>
      </c>
      <c r="G2191" s="21">
        <v>1993.5</v>
      </c>
      <c r="H2191" s="21">
        <v>1558.5</v>
      </c>
      <c r="I2191" s="21">
        <v>113.74</v>
      </c>
      <c r="J2191" s="21">
        <v>579</v>
      </c>
      <c r="K2191" s="21">
        <v>317.5</v>
      </c>
      <c r="L2191" s="21">
        <v>709.8</v>
      </c>
      <c r="M2191" s="21">
        <v>361</v>
      </c>
    </row>
    <row r="2192" spans="3:13" ht="15" customHeight="1" x14ac:dyDescent="0.35">
      <c r="C2192" s="17">
        <v>44432</v>
      </c>
      <c r="D2192" s="18">
        <v>214.23</v>
      </c>
      <c r="E2192" s="18">
        <v>624</v>
      </c>
      <c r="F2192" s="18">
        <v>3527</v>
      </c>
      <c r="G2192" s="18">
        <v>2002</v>
      </c>
      <c r="H2192" s="18">
        <v>1524.5</v>
      </c>
      <c r="I2192" s="18">
        <v>118.28</v>
      </c>
      <c r="J2192" s="18">
        <v>578.20000000000005</v>
      </c>
      <c r="K2192" s="18">
        <v>325.7</v>
      </c>
      <c r="L2192" s="18">
        <v>729</v>
      </c>
      <c r="M2192" s="18">
        <v>355.5</v>
      </c>
    </row>
    <row r="2193" spans="3:13" ht="15" customHeight="1" x14ac:dyDescent="0.35">
      <c r="C2193" s="20">
        <v>44433</v>
      </c>
      <c r="D2193" s="21">
        <v>216.84</v>
      </c>
      <c r="E2193" s="21">
        <v>633.20000000000005</v>
      </c>
      <c r="F2193" s="21">
        <v>3519.5</v>
      </c>
      <c r="G2193" s="21">
        <v>1997</v>
      </c>
      <c r="H2193" s="21">
        <v>1525</v>
      </c>
      <c r="I2193" s="21">
        <v>116.48</v>
      </c>
      <c r="J2193" s="21">
        <v>575.4</v>
      </c>
      <c r="K2193" s="21">
        <v>328.95</v>
      </c>
      <c r="L2193" s="21">
        <v>731</v>
      </c>
      <c r="M2193" s="21">
        <v>357.3</v>
      </c>
    </row>
    <row r="2194" spans="3:13" ht="15" customHeight="1" x14ac:dyDescent="0.35">
      <c r="C2194" s="17">
        <v>44434</v>
      </c>
      <c r="D2194" s="18">
        <v>218.55</v>
      </c>
      <c r="E2194" s="18">
        <v>627</v>
      </c>
      <c r="F2194" s="18">
        <v>3481.5</v>
      </c>
      <c r="G2194" s="18">
        <v>1978.5</v>
      </c>
      <c r="H2194" s="18">
        <v>1537.5</v>
      </c>
      <c r="I2194" s="18">
        <v>116.06</v>
      </c>
      <c r="J2194" s="18">
        <v>576</v>
      </c>
      <c r="K2194" s="18">
        <v>325.10000000000002</v>
      </c>
      <c r="L2194" s="18">
        <v>734.4</v>
      </c>
      <c r="M2194" s="18">
        <v>355.8</v>
      </c>
    </row>
    <row r="2195" spans="3:13" ht="15" customHeight="1" x14ac:dyDescent="0.35">
      <c r="C2195" s="20">
        <v>44435</v>
      </c>
      <c r="D2195" s="21">
        <v>219.75</v>
      </c>
      <c r="E2195" s="21">
        <v>629</v>
      </c>
      <c r="F2195" s="21">
        <v>3487.5</v>
      </c>
      <c r="G2195" s="21">
        <v>1973.5</v>
      </c>
      <c r="H2195" s="21">
        <v>1529.5</v>
      </c>
      <c r="I2195" s="21">
        <v>116.74</v>
      </c>
      <c r="J2195" s="21">
        <v>578.79999999999995</v>
      </c>
      <c r="K2195" s="21">
        <v>332.55</v>
      </c>
      <c r="L2195" s="21">
        <v>733</v>
      </c>
      <c r="M2195" s="21">
        <v>354.6</v>
      </c>
    </row>
    <row r="2196" spans="3:13" ht="15" customHeight="1" x14ac:dyDescent="0.35">
      <c r="C2196" s="17">
        <v>44438</v>
      </c>
      <c r="D2196" s="18">
        <v>219.75</v>
      </c>
      <c r="E2196" s="18">
        <v>629</v>
      </c>
      <c r="F2196" s="18">
        <v>3487.5</v>
      </c>
      <c r="G2196" s="18">
        <v>1973.5</v>
      </c>
      <c r="H2196" s="18">
        <v>1529.5</v>
      </c>
      <c r="I2196" s="18">
        <v>116.74</v>
      </c>
      <c r="J2196" s="18">
        <v>578.79999999999995</v>
      </c>
      <c r="K2196" s="18">
        <v>332.55</v>
      </c>
      <c r="L2196" s="18">
        <v>733</v>
      </c>
      <c r="M2196" s="18">
        <v>354.6</v>
      </c>
    </row>
    <row r="2197" spans="3:13" ht="15" customHeight="1" x14ac:dyDescent="0.35">
      <c r="C2197" s="20">
        <v>44439</v>
      </c>
      <c r="D2197" s="21">
        <v>214.13</v>
      </c>
      <c r="E2197" s="21">
        <v>623.4</v>
      </c>
      <c r="F2197" s="21">
        <v>3494</v>
      </c>
      <c r="G2197" s="21">
        <v>1980</v>
      </c>
      <c r="H2197" s="21">
        <v>1541.5</v>
      </c>
      <c r="I2197" s="21">
        <v>114.86</v>
      </c>
      <c r="J2197" s="21">
        <v>580.4</v>
      </c>
      <c r="K2197" s="21">
        <v>327.39999999999998</v>
      </c>
      <c r="L2197" s="21">
        <v>739</v>
      </c>
      <c r="M2197" s="21">
        <v>350.3</v>
      </c>
    </row>
    <row r="2198" spans="3:13" ht="15" customHeight="1" x14ac:dyDescent="0.35">
      <c r="C2198" s="17">
        <v>44440</v>
      </c>
      <c r="D2198" s="18">
        <v>213.72</v>
      </c>
      <c r="E2198" s="18">
        <v>631.4</v>
      </c>
      <c r="F2198" s="18">
        <v>3553</v>
      </c>
      <c r="G2198" s="18">
        <v>2000</v>
      </c>
      <c r="H2198" s="18">
        <v>1537.5</v>
      </c>
      <c r="I2198" s="18">
        <v>114.94</v>
      </c>
      <c r="J2198" s="18">
        <v>584</v>
      </c>
      <c r="K2198" s="18">
        <v>329.3</v>
      </c>
      <c r="L2198" s="18">
        <v>742.8</v>
      </c>
      <c r="M2198" s="18">
        <v>354.9</v>
      </c>
    </row>
    <row r="2199" spans="3:13" ht="15" customHeight="1" x14ac:dyDescent="0.35">
      <c r="C2199" s="20">
        <v>44441</v>
      </c>
      <c r="D2199" s="21">
        <v>215.03</v>
      </c>
      <c r="E2199" s="21">
        <v>626.6</v>
      </c>
      <c r="F2199" s="21">
        <v>3556</v>
      </c>
      <c r="G2199" s="21">
        <v>1964.5</v>
      </c>
      <c r="H2199" s="21">
        <v>1545.5</v>
      </c>
      <c r="I2199" s="21">
        <v>114.24</v>
      </c>
      <c r="J2199" s="21">
        <v>581</v>
      </c>
      <c r="K2199" s="21">
        <v>329.15</v>
      </c>
      <c r="L2199" s="21">
        <v>709.4</v>
      </c>
      <c r="M2199" s="21">
        <v>350.1</v>
      </c>
    </row>
    <row r="2200" spans="3:13" ht="15" customHeight="1" x14ac:dyDescent="0.35">
      <c r="C2200" s="17">
        <v>44442</v>
      </c>
      <c r="D2200" s="18">
        <v>215.03</v>
      </c>
      <c r="E2200" s="18">
        <v>625.20000000000005</v>
      </c>
      <c r="F2200" s="18">
        <v>3530.5</v>
      </c>
      <c r="G2200" s="18">
        <v>1963.5</v>
      </c>
      <c r="H2200" s="18">
        <v>1555.5</v>
      </c>
      <c r="I2200" s="18">
        <v>111.7</v>
      </c>
      <c r="J2200" s="18">
        <v>581</v>
      </c>
      <c r="K2200" s="18">
        <v>333.05</v>
      </c>
      <c r="L2200" s="18">
        <v>711.4</v>
      </c>
      <c r="M2200" s="18">
        <v>348.5</v>
      </c>
    </row>
    <row r="2201" spans="3:13" ht="15" customHeight="1" x14ac:dyDescent="0.35">
      <c r="C2201" s="20">
        <v>44446</v>
      </c>
      <c r="D2201" s="21">
        <v>214.63</v>
      </c>
      <c r="E2201" s="21">
        <v>636.79999999999995</v>
      </c>
      <c r="F2201" s="21">
        <v>3516</v>
      </c>
      <c r="G2201" s="21">
        <v>1958.5</v>
      </c>
      <c r="H2201" s="21">
        <v>1552</v>
      </c>
      <c r="I2201" s="21">
        <v>110.88</v>
      </c>
      <c r="J2201" s="21">
        <v>583.4</v>
      </c>
      <c r="K2201" s="21">
        <v>337.6</v>
      </c>
      <c r="L2201" s="21">
        <v>708.6</v>
      </c>
      <c r="M2201" s="21">
        <v>347.7</v>
      </c>
    </row>
    <row r="2202" spans="3:13" ht="15" customHeight="1" x14ac:dyDescent="0.35">
      <c r="C2202" s="17">
        <v>44447</v>
      </c>
      <c r="D2202" s="18">
        <v>211.31</v>
      </c>
      <c r="E2202" s="18">
        <v>631</v>
      </c>
      <c r="F2202" s="18">
        <v>3512.5</v>
      </c>
      <c r="G2202" s="18">
        <v>1929.5</v>
      </c>
      <c r="H2202" s="18">
        <v>1552.5</v>
      </c>
      <c r="I2202" s="18">
        <v>111.26</v>
      </c>
      <c r="J2202" s="18">
        <v>589.79999999999995</v>
      </c>
      <c r="K2202" s="18">
        <v>334.2</v>
      </c>
      <c r="L2202" s="18">
        <v>684.2</v>
      </c>
      <c r="M2202" s="18">
        <v>348</v>
      </c>
    </row>
    <row r="2203" spans="3:13" ht="15" customHeight="1" x14ac:dyDescent="0.35">
      <c r="C2203" s="20">
        <v>44448</v>
      </c>
      <c r="D2203" s="21">
        <v>209.91</v>
      </c>
      <c r="E2203" s="21">
        <v>631.6</v>
      </c>
      <c r="F2203" s="21">
        <v>3487</v>
      </c>
      <c r="G2203" s="21">
        <v>1930</v>
      </c>
      <c r="H2203" s="21">
        <v>1527.5</v>
      </c>
      <c r="I2203" s="21">
        <v>111.02</v>
      </c>
      <c r="J2203" s="21">
        <v>587.79999999999995</v>
      </c>
      <c r="K2203" s="21">
        <v>332.15</v>
      </c>
      <c r="L2203" s="21">
        <v>690.6</v>
      </c>
      <c r="M2203" s="21">
        <v>350.7</v>
      </c>
    </row>
    <row r="2204" spans="3:13" ht="15" customHeight="1" x14ac:dyDescent="0.35">
      <c r="C2204" s="17">
        <v>44449</v>
      </c>
      <c r="D2204" s="18">
        <v>208.1</v>
      </c>
      <c r="E2204" s="18">
        <v>630.4</v>
      </c>
      <c r="F2204" s="18">
        <v>3511.5</v>
      </c>
      <c r="G2204" s="18">
        <v>1970</v>
      </c>
      <c r="H2204" s="18">
        <v>1533.5</v>
      </c>
      <c r="I2204" s="18">
        <v>109.18</v>
      </c>
      <c r="J2204" s="18">
        <v>592.20000000000005</v>
      </c>
      <c r="K2204" s="18">
        <v>336</v>
      </c>
      <c r="L2204" s="18">
        <v>683.2</v>
      </c>
      <c r="M2204" s="18">
        <v>354.2</v>
      </c>
    </row>
    <row r="2205" spans="3:13" ht="15" customHeight="1" x14ac:dyDescent="0.35">
      <c r="C2205" s="20">
        <v>44452</v>
      </c>
      <c r="D2205" s="21">
        <v>211.21</v>
      </c>
      <c r="E2205" s="21">
        <v>641</v>
      </c>
      <c r="F2205" s="21">
        <v>3531.5</v>
      </c>
      <c r="G2205" s="21">
        <v>1923.5</v>
      </c>
      <c r="H2205" s="21">
        <v>1538</v>
      </c>
      <c r="I2205" s="21">
        <v>111.94</v>
      </c>
      <c r="J2205" s="21">
        <v>590.20000000000005</v>
      </c>
      <c r="K2205" s="21">
        <v>339.9</v>
      </c>
      <c r="L2205" s="21">
        <v>697</v>
      </c>
      <c r="M2205" s="21">
        <v>355.5</v>
      </c>
    </row>
    <row r="2206" spans="3:13" ht="15" customHeight="1" x14ac:dyDescent="0.35">
      <c r="C2206" s="17">
        <v>44453</v>
      </c>
      <c r="D2206" s="18">
        <v>209.1</v>
      </c>
      <c r="E2206" s="18">
        <v>644.20000000000005</v>
      </c>
      <c r="F2206" s="18">
        <v>3509</v>
      </c>
      <c r="G2206" s="18">
        <v>1913.5</v>
      </c>
      <c r="H2206" s="18">
        <v>1525.5</v>
      </c>
      <c r="I2206" s="18">
        <v>109.16</v>
      </c>
      <c r="J2206" s="18">
        <v>595.6</v>
      </c>
      <c r="K2206" s="18">
        <v>335.9</v>
      </c>
      <c r="L2206" s="18">
        <v>686</v>
      </c>
      <c r="M2206" s="18">
        <v>360.6</v>
      </c>
    </row>
    <row r="2207" spans="3:13" ht="15" customHeight="1" x14ac:dyDescent="0.35">
      <c r="C2207" s="20">
        <v>44454</v>
      </c>
      <c r="D2207" s="21">
        <v>211.31</v>
      </c>
      <c r="E2207" s="21">
        <v>646.6</v>
      </c>
      <c r="F2207" s="21">
        <v>3458.5</v>
      </c>
      <c r="G2207" s="21">
        <v>1852.5</v>
      </c>
      <c r="H2207" s="21">
        <v>1552.5</v>
      </c>
      <c r="I2207" s="21">
        <v>105.5</v>
      </c>
      <c r="J2207" s="21">
        <v>596.6</v>
      </c>
      <c r="K2207" s="21">
        <v>340.4</v>
      </c>
      <c r="L2207" s="21">
        <v>680.2</v>
      </c>
      <c r="M2207" s="21">
        <v>360.3</v>
      </c>
    </row>
    <row r="2208" spans="3:13" ht="15" customHeight="1" x14ac:dyDescent="0.35">
      <c r="C2208" s="17">
        <v>44455</v>
      </c>
      <c r="D2208" s="18">
        <v>213.02</v>
      </c>
      <c r="E2208" s="18">
        <v>649</v>
      </c>
      <c r="F2208" s="18">
        <v>3467</v>
      </c>
      <c r="G2208" s="18">
        <v>1888.5</v>
      </c>
      <c r="H2208" s="18">
        <v>1551</v>
      </c>
      <c r="I2208" s="18">
        <v>109.06</v>
      </c>
      <c r="J2208" s="18">
        <v>605</v>
      </c>
      <c r="K2208" s="18">
        <v>333</v>
      </c>
      <c r="L2208" s="18">
        <v>690.6</v>
      </c>
      <c r="M2208" s="18">
        <v>368</v>
      </c>
    </row>
    <row r="2209" spans="3:13" ht="15" customHeight="1" x14ac:dyDescent="0.35">
      <c r="C2209" s="20">
        <v>44456</v>
      </c>
      <c r="D2209" s="21">
        <v>214.03</v>
      </c>
      <c r="E2209" s="21">
        <v>650</v>
      </c>
      <c r="F2209" s="21">
        <v>3458</v>
      </c>
      <c r="G2209" s="21">
        <v>1890</v>
      </c>
      <c r="H2209" s="21">
        <v>1536</v>
      </c>
      <c r="I2209" s="21">
        <v>111</v>
      </c>
      <c r="J2209" s="21">
        <v>597.20000000000005</v>
      </c>
      <c r="K2209" s="21">
        <v>327.2</v>
      </c>
      <c r="L2209" s="21">
        <v>679.8</v>
      </c>
      <c r="M2209" s="21">
        <v>370.5</v>
      </c>
    </row>
    <row r="2210" spans="3:13" ht="15" customHeight="1" x14ac:dyDescent="0.35">
      <c r="C2210" s="17">
        <v>44459</v>
      </c>
      <c r="D2210" s="18">
        <v>208.5</v>
      </c>
      <c r="E2210" s="18">
        <v>628.6</v>
      </c>
      <c r="F2210" s="18">
        <v>3437</v>
      </c>
      <c r="G2210" s="18">
        <v>1872</v>
      </c>
      <c r="H2210" s="18">
        <v>1519.5</v>
      </c>
      <c r="I2210" s="18">
        <v>115.7</v>
      </c>
      <c r="J2210" s="18">
        <v>600.6</v>
      </c>
      <c r="K2210" s="18">
        <v>314.8</v>
      </c>
      <c r="L2210" s="18">
        <v>676.2</v>
      </c>
      <c r="M2210" s="18">
        <v>368</v>
      </c>
    </row>
    <row r="2211" spans="3:13" ht="15" customHeight="1" x14ac:dyDescent="0.35">
      <c r="C2211" s="20">
        <v>44460</v>
      </c>
      <c r="D2211" s="21">
        <v>207.8</v>
      </c>
      <c r="E2211" s="21">
        <v>632.6</v>
      </c>
      <c r="F2211" s="21">
        <v>3481</v>
      </c>
      <c r="G2211" s="21">
        <v>1889</v>
      </c>
      <c r="H2211" s="21">
        <v>1537</v>
      </c>
      <c r="I2211" s="21">
        <v>119.58</v>
      </c>
      <c r="J2211" s="21">
        <v>608.6</v>
      </c>
      <c r="K2211" s="21">
        <v>312</v>
      </c>
      <c r="L2211" s="21">
        <v>685.8</v>
      </c>
      <c r="M2211" s="21">
        <v>349.9</v>
      </c>
    </row>
    <row r="2212" spans="3:13" ht="15" customHeight="1" x14ac:dyDescent="0.35">
      <c r="C2212" s="17">
        <v>44461</v>
      </c>
      <c r="D2212" s="18">
        <v>214.63</v>
      </c>
      <c r="E2212" s="18">
        <v>645</v>
      </c>
      <c r="F2212" s="18">
        <v>3511</v>
      </c>
      <c r="G2212" s="18">
        <v>1905</v>
      </c>
      <c r="H2212" s="18">
        <v>1555</v>
      </c>
      <c r="I2212" s="18">
        <v>122.18</v>
      </c>
      <c r="J2212" s="18">
        <v>613.79999999999995</v>
      </c>
      <c r="K2212" s="18">
        <v>324.2</v>
      </c>
      <c r="L2212" s="18">
        <v>690.6</v>
      </c>
      <c r="M2212" s="18">
        <v>345</v>
      </c>
    </row>
    <row r="2213" spans="3:13" ht="15" customHeight="1" x14ac:dyDescent="0.35">
      <c r="C2213" s="20">
        <v>44462</v>
      </c>
      <c r="D2213" s="21">
        <v>218.35</v>
      </c>
      <c r="E2213" s="21">
        <v>645</v>
      </c>
      <c r="F2213" s="21">
        <v>3505.5</v>
      </c>
      <c r="G2213" s="21">
        <v>1903.5</v>
      </c>
      <c r="H2213" s="21">
        <v>1547.5</v>
      </c>
      <c r="I2213" s="21">
        <v>126.94</v>
      </c>
      <c r="J2213" s="21">
        <v>610.6</v>
      </c>
      <c r="K2213" s="21">
        <v>329.3</v>
      </c>
      <c r="L2213" s="21">
        <v>694.2</v>
      </c>
      <c r="M2213" s="21">
        <v>342.5</v>
      </c>
    </row>
    <row r="2214" spans="3:13" ht="15" customHeight="1" x14ac:dyDescent="0.35">
      <c r="C2214" s="17">
        <v>44463</v>
      </c>
      <c r="D2214" s="18">
        <v>218.65</v>
      </c>
      <c r="E2214" s="18">
        <v>641.6</v>
      </c>
      <c r="F2214" s="18">
        <v>3484</v>
      </c>
      <c r="G2214" s="18">
        <v>1882</v>
      </c>
      <c r="H2214" s="18">
        <v>1544</v>
      </c>
      <c r="I2214" s="18">
        <v>132.5</v>
      </c>
      <c r="J2214" s="18">
        <v>592</v>
      </c>
      <c r="K2214" s="18">
        <v>330.5</v>
      </c>
      <c r="L2214" s="18">
        <v>681.6</v>
      </c>
      <c r="M2214" s="18">
        <v>343.5</v>
      </c>
    </row>
    <row r="2215" spans="3:13" ht="15" customHeight="1" x14ac:dyDescent="0.35">
      <c r="C2215" s="20">
        <v>44466</v>
      </c>
      <c r="D2215" s="21">
        <v>221.76</v>
      </c>
      <c r="E2215" s="21">
        <v>648.20000000000005</v>
      </c>
      <c r="F2215" s="21">
        <v>3498</v>
      </c>
      <c r="G2215" s="21">
        <v>1937.5</v>
      </c>
      <c r="H2215" s="21">
        <v>1540</v>
      </c>
      <c r="I2215" s="21">
        <v>147.47999999999999</v>
      </c>
      <c r="J2215" s="21">
        <v>577.4</v>
      </c>
      <c r="K2215" s="21">
        <v>336.55</v>
      </c>
      <c r="L2215" s="21">
        <v>685</v>
      </c>
      <c r="M2215" s="21">
        <v>348.6</v>
      </c>
    </row>
    <row r="2216" spans="3:13" ht="15" customHeight="1" x14ac:dyDescent="0.35">
      <c r="C2216" s="17">
        <v>44467</v>
      </c>
      <c r="D2216" s="18">
        <v>222.16</v>
      </c>
      <c r="E2216" s="18">
        <v>640.20000000000005</v>
      </c>
      <c r="F2216" s="18">
        <v>3525</v>
      </c>
      <c r="G2216" s="18">
        <v>1897.5</v>
      </c>
      <c r="H2216" s="18">
        <v>1552.5</v>
      </c>
      <c r="I2216" s="18">
        <v>142.66</v>
      </c>
      <c r="J2216" s="18">
        <v>572</v>
      </c>
      <c r="K2216" s="18">
        <v>344.25</v>
      </c>
      <c r="L2216" s="18">
        <v>666.2</v>
      </c>
      <c r="M2216" s="18">
        <v>345.9</v>
      </c>
    </row>
    <row r="2217" spans="3:13" ht="15" customHeight="1" x14ac:dyDescent="0.35">
      <c r="C2217" s="20">
        <v>44468</v>
      </c>
      <c r="D2217" s="21">
        <v>225.58</v>
      </c>
      <c r="E2217" s="21">
        <v>643.4</v>
      </c>
      <c r="F2217" s="21">
        <v>3561.5</v>
      </c>
      <c r="G2217" s="21">
        <v>1918</v>
      </c>
      <c r="H2217" s="21">
        <v>1562</v>
      </c>
      <c r="I2217" s="21">
        <v>144.6</v>
      </c>
      <c r="J2217" s="21">
        <v>585</v>
      </c>
      <c r="K2217" s="21">
        <v>347.8</v>
      </c>
      <c r="L2217" s="21">
        <v>670.2</v>
      </c>
      <c r="M2217" s="21">
        <v>346</v>
      </c>
    </row>
    <row r="2218" spans="3:13" ht="15" customHeight="1" x14ac:dyDescent="0.35">
      <c r="C2218" s="17">
        <v>44469</v>
      </c>
      <c r="D2218" s="18">
        <v>225.98</v>
      </c>
      <c r="E2218" s="18">
        <v>645.6</v>
      </c>
      <c r="F2218" s="18">
        <v>3606</v>
      </c>
      <c r="G2218" s="18">
        <v>1860</v>
      </c>
      <c r="H2218" s="18">
        <v>1558.5</v>
      </c>
      <c r="I2218" s="18">
        <v>140.13999999999999</v>
      </c>
      <c r="J2218" s="18">
        <v>583.6</v>
      </c>
      <c r="K2218" s="18">
        <v>351.85</v>
      </c>
      <c r="L2218" s="18">
        <v>660.4</v>
      </c>
      <c r="M2218" s="18">
        <v>336.5</v>
      </c>
    </row>
    <row r="2219" spans="3:13" ht="15" customHeight="1" x14ac:dyDescent="0.35">
      <c r="C2219" s="20">
        <v>44470</v>
      </c>
      <c r="D2219" s="21">
        <v>223.97</v>
      </c>
      <c r="E2219" s="21">
        <v>636.6</v>
      </c>
      <c r="F2219" s="21">
        <v>3531</v>
      </c>
      <c r="G2219" s="21">
        <v>1844.5</v>
      </c>
      <c r="H2219" s="21">
        <v>1527</v>
      </c>
      <c r="I2219" s="21">
        <v>142.88</v>
      </c>
      <c r="J2219" s="21">
        <v>580</v>
      </c>
      <c r="K2219" s="21">
        <v>350.7</v>
      </c>
      <c r="L2219" s="21">
        <v>654</v>
      </c>
      <c r="M2219" s="21">
        <v>332.6</v>
      </c>
    </row>
    <row r="2220" spans="3:13" ht="15" customHeight="1" x14ac:dyDescent="0.35">
      <c r="C2220" s="17">
        <v>44473</v>
      </c>
      <c r="D2220" s="18">
        <v>224.07</v>
      </c>
      <c r="E2220" s="18">
        <v>636.6</v>
      </c>
      <c r="F2220" s="18">
        <v>3519.5</v>
      </c>
      <c r="G2220" s="18">
        <v>1816.5</v>
      </c>
      <c r="H2220" s="18">
        <v>1557</v>
      </c>
      <c r="I2220" s="18">
        <v>142.13999999999999</v>
      </c>
      <c r="J2220" s="18">
        <v>576.6</v>
      </c>
      <c r="K2220" s="18">
        <v>355</v>
      </c>
      <c r="L2220" s="18">
        <v>649.4</v>
      </c>
      <c r="M2220" s="18">
        <v>327.2</v>
      </c>
    </row>
    <row r="2221" spans="3:13" ht="15" customHeight="1" x14ac:dyDescent="0.35">
      <c r="C2221" s="20">
        <v>44474</v>
      </c>
      <c r="D2221" s="21">
        <v>230.91</v>
      </c>
      <c r="E2221" s="21">
        <v>641.4</v>
      </c>
      <c r="F2221" s="21">
        <v>3538</v>
      </c>
      <c r="G2221" s="21">
        <v>1826.5</v>
      </c>
      <c r="H2221" s="21">
        <v>1553.5</v>
      </c>
      <c r="I2221" s="21">
        <v>144.04</v>
      </c>
      <c r="J2221" s="21">
        <v>586</v>
      </c>
      <c r="K2221" s="21">
        <v>367.6</v>
      </c>
      <c r="L2221" s="21">
        <v>643.4</v>
      </c>
      <c r="M2221" s="21">
        <v>330.9</v>
      </c>
    </row>
    <row r="2222" spans="3:13" ht="15" customHeight="1" x14ac:dyDescent="0.35">
      <c r="C2222" s="17">
        <v>44475</v>
      </c>
      <c r="D2222" s="18">
        <v>229.2</v>
      </c>
      <c r="E2222" s="18">
        <v>635.20000000000005</v>
      </c>
      <c r="F2222" s="18">
        <v>3511</v>
      </c>
      <c r="G2222" s="18">
        <v>1779</v>
      </c>
      <c r="H2222" s="18">
        <v>1495</v>
      </c>
      <c r="I2222" s="18">
        <v>140.5</v>
      </c>
      <c r="J2222" s="18">
        <v>583.6</v>
      </c>
      <c r="K2222" s="18">
        <v>360.2</v>
      </c>
      <c r="L2222" s="18">
        <v>628.20000000000005</v>
      </c>
      <c r="M2222" s="18">
        <v>322.60000000000002</v>
      </c>
    </row>
    <row r="2223" spans="3:13" ht="15" customHeight="1" x14ac:dyDescent="0.35">
      <c r="C2223" s="20">
        <v>44476</v>
      </c>
      <c r="D2223" s="21">
        <v>226.08</v>
      </c>
      <c r="E2223" s="21">
        <v>639.4</v>
      </c>
      <c r="F2223" s="21">
        <v>3551.5</v>
      </c>
      <c r="G2223" s="21">
        <v>1797.5</v>
      </c>
      <c r="H2223" s="21">
        <v>1498.5</v>
      </c>
      <c r="I2223" s="21">
        <v>141.22</v>
      </c>
      <c r="J2223" s="21">
        <v>587</v>
      </c>
      <c r="K2223" s="21">
        <v>358.4</v>
      </c>
      <c r="L2223" s="21">
        <v>635</v>
      </c>
      <c r="M2223" s="21">
        <v>320.3</v>
      </c>
    </row>
    <row r="2224" spans="3:13" ht="15" customHeight="1" x14ac:dyDescent="0.35">
      <c r="C2224" s="17">
        <v>44477</v>
      </c>
      <c r="D2224" s="18">
        <v>227.29</v>
      </c>
      <c r="E2224" s="18">
        <v>644.79999999999995</v>
      </c>
      <c r="F2224" s="18">
        <v>3543.5</v>
      </c>
      <c r="G2224" s="18">
        <v>1805</v>
      </c>
      <c r="H2224" s="18">
        <v>1519.5</v>
      </c>
      <c r="I2224" s="18">
        <v>143.69999999999999</v>
      </c>
      <c r="J2224" s="18">
        <v>586.6</v>
      </c>
      <c r="K2224" s="18">
        <v>355.3</v>
      </c>
      <c r="L2224" s="18">
        <v>635.6</v>
      </c>
      <c r="M2224" s="18">
        <v>324.89999999999998</v>
      </c>
    </row>
    <row r="2225" spans="3:13" ht="15" customHeight="1" x14ac:dyDescent="0.35">
      <c r="C2225" s="20">
        <v>44480</v>
      </c>
      <c r="D2225" s="21">
        <v>232.11</v>
      </c>
      <c r="E2225" s="21">
        <v>649.4</v>
      </c>
      <c r="F2225" s="21">
        <v>3552.5</v>
      </c>
      <c r="G2225" s="21">
        <v>1783</v>
      </c>
      <c r="H2225" s="21">
        <v>1527</v>
      </c>
      <c r="I2225" s="21">
        <v>145.47999999999999</v>
      </c>
      <c r="J2225" s="21">
        <v>585.79999999999995</v>
      </c>
      <c r="K2225" s="21">
        <v>367</v>
      </c>
      <c r="L2225" s="21">
        <v>638.20000000000005</v>
      </c>
      <c r="M2225" s="21">
        <v>325.89999999999998</v>
      </c>
    </row>
    <row r="2226" spans="3:13" ht="15" customHeight="1" x14ac:dyDescent="0.35">
      <c r="C2226" s="17">
        <v>44481</v>
      </c>
      <c r="D2226" s="18">
        <v>230.91</v>
      </c>
      <c r="E2226" s="18">
        <v>643.6</v>
      </c>
      <c r="F2226" s="18">
        <v>3563.5</v>
      </c>
      <c r="G2226" s="18">
        <v>1770.5</v>
      </c>
      <c r="H2226" s="18">
        <v>1536</v>
      </c>
      <c r="I2226" s="18">
        <v>143.9</v>
      </c>
      <c r="J2226" s="18">
        <v>589</v>
      </c>
      <c r="K2226" s="18">
        <v>371</v>
      </c>
      <c r="L2226" s="18">
        <v>641.79999999999995</v>
      </c>
      <c r="M2226" s="18">
        <v>325.7</v>
      </c>
    </row>
    <row r="2227" spans="3:13" ht="15" customHeight="1" x14ac:dyDescent="0.35">
      <c r="C2227" s="20">
        <v>44482</v>
      </c>
      <c r="D2227" s="21">
        <v>229.4</v>
      </c>
      <c r="E2227" s="21">
        <v>650.4</v>
      </c>
      <c r="F2227" s="21">
        <v>3596</v>
      </c>
      <c r="G2227" s="21">
        <v>1810</v>
      </c>
      <c r="H2227" s="21">
        <v>1549.5</v>
      </c>
      <c r="I2227" s="21">
        <v>143.32</v>
      </c>
      <c r="J2227" s="21">
        <v>593.20000000000005</v>
      </c>
      <c r="K2227" s="21">
        <v>372.25</v>
      </c>
      <c r="L2227" s="21">
        <v>682.2</v>
      </c>
      <c r="M2227" s="21">
        <v>330.4</v>
      </c>
    </row>
    <row r="2228" spans="3:13" ht="15" customHeight="1" x14ac:dyDescent="0.35">
      <c r="C2228" s="17">
        <v>44483</v>
      </c>
      <c r="D2228" s="18">
        <v>230.6</v>
      </c>
      <c r="E2228" s="18">
        <v>660</v>
      </c>
      <c r="F2228" s="18">
        <v>3639</v>
      </c>
      <c r="G2228" s="18">
        <v>1804</v>
      </c>
      <c r="H2228" s="18">
        <v>1561</v>
      </c>
      <c r="I2228" s="18">
        <v>143.44</v>
      </c>
      <c r="J2228" s="18">
        <v>594.20000000000005</v>
      </c>
      <c r="K2228" s="18">
        <v>384.8</v>
      </c>
      <c r="L2228" s="18">
        <v>683.2</v>
      </c>
      <c r="M2228" s="18">
        <v>328</v>
      </c>
    </row>
    <row r="2229" spans="3:13" ht="15" customHeight="1" x14ac:dyDescent="0.35">
      <c r="C2229" s="20">
        <v>44484</v>
      </c>
      <c r="D2229" s="21">
        <v>235.03</v>
      </c>
      <c r="E2229" s="21">
        <v>661</v>
      </c>
      <c r="F2229" s="21">
        <v>3615.5</v>
      </c>
      <c r="G2229" s="21">
        <v>1818</v>
      </c>
      <c r="H2229" s="21">
        <v>1570.5</v>
      </c>
      <c r="I2229" s="21">
        <v>144.56</v>
      </c>
      <c r="J2229" s="21">
        <v>593.6</v>
      </c>
      <c r="K2229" s="21">
        <v>390.55</v>
      </c>
      <c r="L2229" s="21">
        <v>689.4</v>
      </c>
      <c r="M2229" s="21">
        <v>332.3</v>
      </c>
    </row>
    <row r="2230" spans="3:13" ht="15" customHeight="1" x14ac:dyDescent="0.35">
      <c r="C2230" s="17">
        <v>44487</v>
      </c>
      <c r="D2230" s="18">
        <v>234.32</v>
      </c>
      <c r="E2230" s="18">
        <v>662.6</v>
      </c>
      <c r="F2230" s="18">
        <v>3607.5</v>
      </c>
      <c r="G2230" s="18">
        <v>1813.5</v>
      </c>
      <c r="H2230" s="18">
        <v>1556.5</v>
      </c>
      <c r="I2230" s="18">
        <v>142.63999999999999</v>
      </c>
      <c r="J2230" s="18">
        <v>592.6</v>
      </c>
      <c r="K2230" s="18">
        <v>392.45</v>
      </c>
      <c r="L2230" s="18">
        <v>677.8</v>
      </c>
      <c r="M2230" s="18">
        <v>328.3</v>
      </c>
    </row>
    <row r="2231" spans="3:13" ht="15" customHeight="1" x14ac:dyDescent="0.35">
      <c r="C2231" s="20">
        <v>44488</v>
      </c>
      <c r="D2231" s="21">
        <v>234.72</v>
      </c>
      <c r="E2231" s="21">
        <v>677</v>
      </c>
      <c r="F2231" s="21">
        <v>3606.5</v>
      </c>
      <c r="G2231" s="21">
        <v>1790</v>
      </c>
      <c r="H2231" s="21">
        <v>1558</v>
      </c>
      <c r="I2231" s="21">
        <v>139.44</v>
      </c>
      <c r="J2231" s="21">
        <v>598.79999999999995</v>
      </c>
      <c r="K2231" s="21">
        <v>380.7</v>
      </c>
      <c r="L2231" s="21">
        <v>680</v>
      </c>
      <c r="M2231" s="21">
        <v>330.4</v>
      </c>
    </row>
    <row r="2232" spans="3:13" ht="15" customHeight="1" x14ac:dyDescent="0.35">
      <c r="C2232" s="17">
        <v>44489</v>
      </c>
      <c r="D2232" s="18">
        <v>233.62</v>
      </c>
      <c r="E2232" s="18">
        <v>672.4</v>
      </c>
      <c r="F2232" s="18">
        <v>3643.5</v>
      </c>
      <c r="G2232" s="18">
        <v>1779.5</v>
      </c>
      <c r="H2232" s="18">
        <v>1578.5</v>
      </c>
      <c r="I2232" s="18">
        <v>138.28</v>
      </c>
      <c r="J2232" s="18">
        <v>603.6</v>
      </c>
      <c r="K2232" s="18">
        <v>377.95</v>
      </c>
      <c r="L2232" s="18">
        <v>671.4</v>
      </c>
      <c r="M2232" s="18">
        <v>336.6</v>
      </c>
    </row>
    <row r="2233" spans="3:13" ht="15" customHeight="1" x14ac:dyDescent="0.35">
      <c r="C2233" s="20">
        <v>44490</v>
      </c>
      <c r="D2233" s="21">
        <v>229.6</v>
      </c>
      <c r="E2233" s="21">
        <v>666</v>
      </c>
      <c r="F2233" s="21">
        <v>3606.5</v>
      </c>
      <c r="G2233" s="21">
        <v>1752</v>
      </c>
      <c r="H2233" s="21">
        <v>1572.5</v>
      </c>
      <c r="I2233" s="21">
        <v>138</v>
      </c>
      <c r="J2233" s="21">
        <v>590.79999999999995</v>
      </c>
      <c r="K2233" s="21">
        <v>368.55</v>
      </c>
      <c r="L2233" s="21">
        <v>650.79999999999995</v>
      </c>
      <c r="M2233" s="21">
        <v>340.6</v>
      </c>
    </row>
    <row r="2234" spans="3:13" ht="15" customHeight="1" x14ac:dyDescent="0.35">
      <c r="C2234" s="17">
        <v>44491</v>
      </c>
      <c r="D2234" s="18">
        <v>231.41</v>
      </c>
      <c r="E2234" s="18">
        <v>661.6</v>
      </c>
      <c r="F2234" s="18">
        <v>3639.5</v>
      </c>
      <c r="G2234" s="18">
        <v>1727</v>
      </c>
      <c r="H2234" s="18">
        <v>1582</v>
      </c>
      <c r="I2234" s="18">
        <v>135.1</v>
      </c>
      <c r="J2234" s="18">
        <v>598.4</v>
      </c>
      <c r="K2234" s="18">
        <v>367</v>
      </c>
      <c r="L2234" s="18">
        <v>642.6</v>
      </c>
      <c r="M2234" s="18">
        <v>341.8</v>
      </c>
    </row>
    <row r="2235" spans="3:13" ht="15" customHeight="1" x14ac:dyDescent="0.35">
      <c r="C2235" s="20">
        <v>44494</v>
      </c>
      <c r="D2235" s="21">
        <v>233.12</v>
      </c>
      <c r="E2235" s="21">
        <v>659.2</v>
      </c>
      <c r="F2235" s="21">
        <v>3620.5</v>
      </c>
      <c r="G2235" s="21">
        <v>1751</v>
      </c>
      <c r="H2235" s="21">
        <v>1563.5</v>
      </c>
      <c r="I2235" s="21">
        <v>132.54</v>
      </c>
      <c r="J2235" s="21">
        <v>593</v>
      </c>
      <c r="K2235" s="21">
        <v>371.9</v>
      </c>
      <c r="L2235" s="21">
        <v>646</v>
      </c>
      <c r="M2235" s="21">
        <v>343.5</v>
      </c>
    </row>
    <row r="2236" spans="3:13" ht="15" customHeight="1" x14ac:dyDescent="0.35">
      <c r="C2236" s="17">
        <v>44495</v>
      </c>
      <c r="D2236" s="18">
        <v>235.43</v>
      </c>
      <c r="E2236" s="18">
        <v>670</v>
      </c>
      <c r="F2236" s="18">
        <v>3629</v>
      </c>
      <c r="G2236" s="18">
        <v>1793.5</v>
      </c>
      <c r="H2236" s="18">
        <v>1579</v>
      </c>
      <c r="I2236" s="18">
        <v>134.96</v>
      </c>
      <c r="J2236" s="18">
        <v>587.20000000000005</v>
      </c>
      <c r="K2236" s="18">
        <v>369.9</v>
      </c>
      <c r="L2236" s="18">
        <v>666.8</v>
      </c>
      <c r="M2236" s="18">
        <v>344.1</v>
      </c>
    </row>
    <row r="2237" spans="3:13" ht="15" customHeight="1" x14ac:dyDescent="0.35">
      <c r="C2237" s="20">
        <v>44496</v>
      </c>
      <c r="D2237" s="21">
        <v>234.12</v>
      </c>
      <c r="E2237" s="21">
        <v>662</v>
      </c>
      <c r="F2237" s="21">
        <v>3613.5</v>
      </c>
      <c r="G2237" s="21">
        <v>1793</v>
      </c>
      <c r="H2237" s="21">
        <v>1582.5</v>
      </c>
      <c r="I2237" s="21">
        <v>133.91999999999999</v>
      </c>
      <c r="J2237" s="21">
        <v>588.4</v>
      </c>
      <c r="K2237" s="21">
        <v>360.1</v>
      </c>
      <c r="L2237" s="21">
        <v>675</v>
      </c>
      <c r="M2237" s="21">
        <v>338</v>
      </c>
    </row>
    <row r="2238" spans="3:13" ht="15" customHeight="1" x14ac:dyDescent="0.35">
      <c r="C2238" s="17">
        <v>44497</v>
      </c>
      <c r="D2238" s="18">
        <v>232.51</v>
      </c>
      <c r="E2238" s="18">
        <v>659</v>
      </c>
      <c r="F2238" s="18">
        <v>3634</v>
      </c>
      <c r="G2238" s="18">
        <v>1786</v>
      </c>
      <c r="H2238" s="18">
        <v>1553.5</v>
      </c>
      <c r="I2238" s="18">
        <v>132.02000000000001</v>
      </c>
      <c r="J2238" s="18">
        <v>586</v>
      </c>
      <c r="K2238" s="18">
        <v>359.4</v>
      </c>
      <c r="L2238" s="18">
        <v>668.2</v>
      </c>
      <c r="M2238" s="18">
        <v>331.3</v>
      </c>
    </row>
    <row r="2239" spans="3:13" ht="15" customHeight="1" x14ac:dyDescent="0.35">
      <c r="C2239" s="20">
        <v>44498</v>
      </c>
      <c r="D2239" s="21">
        <v>222.16</v>
      </c>
      <c r="E2239" s="21">
        <v>656.6</v>
      </c>
      <c r="F2239" s="21">
        <v>3632</v>
      </c>
      <c r="G2239" s="21">
        <v>1788</v>
      </c>
      <c r="H2239" s="21">
        <v>1542</v>
      </c>
      <c r="I2239" s="21">
        <v>131.84</v>
      </c>
      <c r="J2239" s="21">
        <v>588.4</v>
      </c>
      <c r="K2239" s="21">
        <v>365.25</v>
      </c>
      <c r="L2239" s="21">
        <v>663</v>
      </c>
      <c r="M2239" s="21">
        <v>335</v>
      </c>
    </row>
    <row r="2240" spans="3:13" ht="15" customHeight="1" x14ac:dyDescent="0.35">
      <c r="C2240" s="17">
        <v>44501</v>
      </c>
      <c r="D2240" s="18">
        <v>225.58</v>
      </c>
      <c r="E2240" s="18">
        <v>664.2</v>
      </c>
      <c r="F2240" s="18">
        <v>3656.5</v>
      </c>
      <c r="G2240" s="18">
        <v>1812.5</v>
      </c>
      <c r="H2240" s="18">
        <v>1549.5</v>
      </c>
      <c r="I2240" s="18">
        <v>133.41999999999999</v>
      </c>
      <c r="J2240" s="18">
        <v>594.79999999999995</v>
      </c>
      <c r="K2240" s="18">
        <v>365.9</v>
      </c>
      <c r="L2240" s="18">
        <v>643.79999999999995</v>
      </c>
      <c r="M2240" s="18">
        <v>334.5</v>
      </c>
    </row>
    <row r="2241" spans="3:13" ht="15" customHeight="1" x14ac:dyDescent="0.35">
      <c r="C2241" s="20">
        <v>44502</v>
      </c>
      <c r="D2241" s="21">
        <v>224.48</v>
      </c>
      <c r="E2241" s="21">
        <v>660</v>
      </c>
      <c r="F2241" s="21">
        <v>3713.5</v>
      </c>
      <c r="G2241" s="21">
        <v>1818</v>
      </c>
      <c r="H2241" s="21">
        <v>1548</v>
      </c>
      <c r="I2241" s="21">
        <v>132.9</v>
      </c>
      <c r="J2241" s="21">
        <v>605.79999999999995</v>
      </c>
      <c r="K2241" s="21">
        <v>354.25</v>
      </c>
      <c r="L2241" s="21">
        <v>651.79999999999995</v>
      </c>
      <c r="M2241" s="21">
        <v>336</v>
      </c>
    </row>
    <row r="2242" spans="3:13" ht="15" customHeight="1" x14ac:dyDescent="0.35">
      <c r="C2242" s="17">
        <v>44503</v>
      </c>
      <c r="D2242" s="18">
        <v>225.98</v>
      </c>
      <c r="E2242" s="18">
        <v>659</v>
      </c>
      <c r="F2242" s="18">
        <v>3715</v>
      </c>
      <c r="G2242" s="18">
        <v>1837.5</v>
      </c>
      <c r="H2242" s="18">
        <v>1549.5</v>
      </c>
      <c r="I2242" s="18">
        <v>132.6</v>
      </c>
      <c r="J2242" s="18">
        <v>599.79999999999995</v>
      </c>
      <c r="K2242" s="18">
        <v>355.5</v>
      </c>
      <c r="L2242" s="18">
        <v>653.6</v>
      </c>
      <c r="M2242" s="18">
        <v>334.7</v>
      </c>
    </row>
    <row r="2243" spans="3:13" ht="15" customHeight="1" x14ac:dyDescent="0.35">
      <c r="C2243" s="20">
        <v>44504</v>
      </c>
      <c r="D2243" s="21">
        <v>213.32</v>
      </c>
      <c r="E2243" s="21">
        <v>653.4</v>
      </c>
      <c r="F2243" s="21">
        <v>3770.5</v>
      </c>
      <c r="G2243" s="21">
        <v>1847</v>
      </c>
      <c r="H2243" s="21">
        <v>1565</v>
      </c>
      <c r="I2243" s="21">
        <v>135.08000000000001</v>
      </c>
      <c r="J2243" s="21">
        <v>608.20000000000005</v>
      </c>
      <c r="K2243" s="21">
        <v>354</v>
      </c>
      <c r="L2243" s="21">
        <v>666.2</v>
      </c>
      <c r="M2243" s="21">
        <v>342.2</v>
      </c>
    </row>
    <row r="2244" spans="3:13" ht="15" customHeight="1" x14ac:dyDescent="0.35">
      <c r="C2244" s="17">
        <v>44505</v>
      </c>
      <c r="D2244" s="18">
        <v>217.84</v>
      </c>
      <c r="E2244" s="18">
        <v>662.2</v>
      </c>
      <c r="F2244" s="18">
        <v>3778.5</v>
      </c>
      <c r="G2244" s="18">
        <v>1886.5</v>
      </c>
      <c r="H2244" s="18">
        <v>1565.5</v>
      </c>
      <c r="I2244" s="18">
        <v>142.94</v>
      </c>
      <c r="J2244" s="18">
        <v>608.6</v>
      </c>
      <c r="K2244" s="18">
        <v>353.4</v>
      </c>
      <c r="L2244" s="18">
        <v>656.2</v>
      </c>
      <c r="M2244" s="18">
        <v>332.5</v>
      </c>
    </row>
    <row r="2245" spans="3:13" ht="15" customHeight="1" x14ac:dyDescent="0.35">
      <c r="C2245" s="20">
        <v>44508</v>
      </c>
      <c r="D2245" s="21">
        <v>218.45</v>
      </c>
      <c r="E2245" s="21">
        <v>663.2</v>
      </c>
      <c r="F2245" s="21">
        <v>3746</v>
      </c>
      <c r="G2245" s="21">
        <v>1858.5</v>
      </c>
      <c r="H2245" s="21">
        <v>1553.5</v>
      </c>
      <c r="I2245" s="21">
        <v>141.76</v>
      </c>
      <c r="J2245" s="21">
        <v>608</v>
      </c>
      <c r="K2245" s="21">
        <v>360.45</v>
      </c>
      <c r="L2245" s="21">
        <v>655.6</v>
      </c>
      <c r="M2245" s="21">
        <v>327.8</v>
      </c>
    </row>
    <row r="2246" spans="3:13" ht="15" customHeight="1" x14ac:dyDescent="0.35">
      <c r="C2246" s="17">
        <v>44509</v>
      </c>
      <c r="D2246" s="18">
        <v>215.03</v>
      </c>
      <c r="E2246" s="18">
        <v>648.79999999999995</v>
      </c>
      <c r="F2246" s="18">
        <v>3741</v>
      </c>
      <c r="G2246" s="18">
        <v>2007</v>
      </c>
      <c r="H2246" s="18">
        <v>1530.5</v>
      </c>
      <c r="I2246" s="18">
        <v>146.86000000000001</v>
      </c>
      <c r="J2246" s="18">
        <v>608.20000000000005</v>
      </c>
      <c r="K2246" s="18">
        <v>355.45</v>
      </c>
      <c r="L2246" s="18">
        <v>650</v>
      </c>
      <c r="M2246" s="18">
        <v>330.6</v>
      </c>
    </row>
    <row r="2247" spans="3:13" ht="15" customHeight="1" x14ac:dyDescent="0.35">
      <c r="C2247" s="20">
        <v>44510</v>
      </c>
      <c r="D2247" s="21">
        <v>216.34</v>
      </c>
      <c r="E2247" s="21">
        <v>658.4</v>
      </c>
      <c r="F2247" s="21">
        <v>3766</v>
      </c>
      <c r="G2247" s="21">
        <v>2058</v>
      </c>
      <c r="H2247" s="21">
        <v>1548.5</v>
      </c>
      <c r="I2247" s="21">
        <v>147.19999999999999</v>
      </c>
      <c r="J2247" s="21">
        <v>615.79999999999995</v>
      </c>
      <c r="K2247" s="21">
        <v>355.35</v>
      </c>
      <c r="L2247" s="21">
        <v>662.4</v>
      </c>
      <c r="M2247" s="21">
        <v>340.3</v>
      </c>
    </row>
    <row r="2248" spans="3:13" ht="15" customHeight="1" x14ac:dyDescent="0.35">
      <c r="C2248" s="17">
        <v>44511</v>
      </c>
      <c r="D2248" s="18">
        <v>221.56</v>
      </c>
      <c r="E2248" s="18">
        <v>664</v>
      </c>
      <c r="F2248" s="18">
        <v>3801.5</v>
      </c>
      <c r="G2248" s="18">
        <v>2002</v>
      </c>
      <c r="H2248" s="18">
        <v>1545</v>
      </c>
      <c r="I2248" s="18">
        <v>145.4</v>
      </c>
      <c r="J2248" s="18">
        <v>630.79999999999995</v>
      </c>
      <c r="K2248" s="18">
        <v>370</v>
      </c>
      <c r="L2248" s="18">
        <v>677.6</v>
      </c>
      <c r="M2248" s="18">
        <v>338.6</v>
      </c>
    </row>
    <row r="2249" spans="3:13" ht="15" customHeight="1" x14ac:dyDescent="0.35">
      <c r="C2249" s="20">
        <v>44512</v>
      </c>
      <c r="D2249" s="21">
        <v>219.75</v>
      </c>
      <c r="E2249" s="21">
        <v>662</v>
      </c>
      <c r="F2249" s="21">
        <v>3826</v>
      </c>
      <c r="G2249" s="21">
        <v>2009</v>
      </c>
      <c r="H2249" s="21">
        <v>1563.5</v>
      </c>
      <c r="I2249" s="21">
        <v>143.28</v>
      </c>
      <c r="J2249" s="21">
        <v>636.20000000000005</v>
      </c>
      <c r="K2249" s="21">
        <v>367.9</v>
      </c>
      <c r="L2249" s="21">
        <v>685.8</v>
      </c>
      <c r="M2249" s="21">
        <v>341</v>
      </c>
    </row>
    <row r="2250" spans="3:13" ht="15" customHeight="1" x14ac:dyDescent="0.35">
      <c r="C2250" s="17">
        <v>44515</v>
      </c>
      <c r="D2250" s="18">
        <v>220.66</v>
      </c>
      <c r="E2250" s="18">
        <v>656.4</v>
      </c>
      <c r="F2250" s="18">
        <v>3817</v>
      </c>
      <c r="G2250" s="18">
        <v>2022</v>
      </c>
      <c r="H2250" s="18">
        <v>1598</v>
      </c>
      <c r="I2250" s="18">
        <v>144</v>
      </c>
      <c r="J2250" s="18">
        <v>623.6</v>
      </c>
      <c r="K2250" s="18">
        <v>362.15</v>
      </c>
      <c r="L2250" s="18">
        <v>685</v>
      </c>
      <c r="M2250" s="18">
        <v>340.7</v>
      </c>
    </row>
    <row r="2251" spans="3:13" ht="15" customHeight="1" x14ac:dyDescent="0.35">
      <c r="C2251" s="20">
        <v>44516</v>
      </c>
      <c r="D2251" s="21">
        <v>224.48</v>
      </c>
      <c r="E2251" s="21">
        <v>665.2</v>
      </c>
      <c r="F2251" s="21">
        <v>3862.5</v>
      </c>
      <c r="G2251" s="21">
        <v>1967.5</v>
      </c>
      <c r="H2251" s="21">
        <v>1569</v>
      </c>
      <c r="I2251" s="21">
        <v>143.91999999999999</v>
      </c>
      <c r="J2251" s="21">
        <v>621.79999999999995</v>
      </c>
      <c r="K2251" s="21">
        <v>363.7</v>
      </c>
      <c r="L2251" s="21">
        <v>683</v>
      </c>
      <c r="M2251" s="21">
        <v>337.7</v>
      </c>
    </row>
    <row r="2252" spans="3:13" ht="15" customHeight="1" x14ac:dyDescent="0.35">
      <c r="C2252" s="17">
        <v>44517</v>
      </c>
      <c r="D2252" s="18">
        <v>225.38</v>
      </c>
      <c r="E2252" s="18">
        <v>664.8</v>
      </c>
      <c r="F2252" s="18">
        <v>3881.5</v>
      </c>
      <c r="G2252" s="18">
        <v>1935</v>
      </c>
      <c r="H2252" s="18">
        <v>1564</v>
      </c>
      <c r="I2252" s="18">
        <v>140.44</v>
      </c>
      <c r="J2252" s="18">
        <v>624.20000000000005</v>
      </c>
      <c r="K2252" s="18">
        <v>371.95</v>
      </c>
      <c r="L2252" s="18">
        <v>669.4</v>
      </c>
      <c r="M2252" s="18">
        <v>335</v>
      </c>
    </row>
    <row r="2253" spans="3:13" ht="15" customHeight="1" x14ac:dyDescent="0.35">
      <c r="C2253" s="20">
        <v>44518</v>
      </c>
      <c r="D2253" s="21">
        <v>223.97</v>
      </c>
      <c r="E2253" s="21">
        <v>664.6</v>
      </c>
      <c r="F2253" s="21">
        <v>3892.5</v>
      </c>
      <c r="G2253" s="21">
        <v>1940</v>
      </c>
      <c r="H2253" s="21">
        <v>1575.5</v>
      </c>
      <c r="I2253" s="21">
        <v>141.47999999999999</v>
      </c>
      <c r="J2253" s="21">
        <v>623</v>
      </c>
      <c r="K2253" s="21">
        <v>368.8</v>
      </c>
      <c r="L2253" s="21">
        <v>693.6</v>
      </c>
      <c r="M2253" s="21">
        <v>337.2</v>
      </c>
    </row>
    <row r="2254" spans="3:13" ht="15" customHeight="1" x14ac:dyDescent="0.35">
      <c r="C2254" s="17">
        <v>44519</v>
      </c>
      <c r="D2254" s="18">
        <v>221.66</v>
      </c>
      <c r="E2254" s="18">
        <v>659</v>
      </c>
      <c r="F2254" s="18">
        <v>3878</v>
      </c>
      <c r="G2254" s="18">
        <v>1900</v>
      </c>
      <c r="H2254" s="18">
        <v>1584</v>
      </c>
      <c r="I2254" s="18">
        <v>136</v>
      </c>
      <c r="J2254" s="18">
        <v>630.6</v>
      </c>
      <c r="K2254" s="18">
        <v>369.45</v>
      </c>
      <c r="L2254" s="18">
        <v>684.6</v>
      </c>
      <c r="M2254" s="18">
        <v>322.5</v>
      </c>
    </row>
    <row r="2255" spans="3:13" ht="15" customHeight="1" x14ac:dyDescent="0.35">
      <c r="C2255" s="20">
        <v>44522</v>
      </c>
      <c r="D2255" s="21">
        <v>224.78</v>
      </c>
      <c r="E2255" s="21">
        <v>659</v>
      </c>
      <c r="F2255" s="21">
        <v>3901.5</v>
      </c>
      <c r="G2255" s="21">
        <v>1925</v>
      </c>
      <c r="H2255" s="21">
        <v>1610.5</v>
      </c>
      <c r="I2255" s="21">
        <v>135.82</v>
      </c>
      <c r="J2255" s="21">
        <v>628.79999999999995</v>
      </c>
      <c r="K2255" s="21">
        <v>372.5</v>
      </c>
      <c r="L2255" s="21">
        <v>685.4</v>
      </c>
      <c r="M2255" s="21">
        <v>327.5</v>
      </c>
    </row>
    <row r="2256" spans="3:13" ht="15" customHeight="1" x14ac:dyDescent="0.35">
      <c r="C2256" s="17">
        <v>44523</v>
      </c>
      <c r="D2256" s="18">
        <v>223.47</v>
      </c>
      <c r="E2256" s="18">
        <v>658.4</v>
      </c>
      <c r="F2256" s="18">
        <v>3867</v>
      </c>
      <c r="G2256" s="18">
        <v>1956</v>
      </c>
      <c r="H2256" s="18">
        <v>1619</v>
      </c>
      <c r="I2256" s="18">
        <v>135.86000000000001</v>
      </c>
      <c r="J2256" s="18">
        <v>619.6</v>
      </c>
      <c r="K2256" s="18">
        <v>375.65</v>
      </c>
      <c r="L2256" s="18">
        <v>702.2</v>
      </c>
      <c r="M2256" s="18">
        <v>331.9</v>
      </c>
    </row>
    <row r="2257" spans="3:13" ht="15" customHeight="1" x14ac:dyDescent="0.35">
      <c r="C2257" s="20">
        <v>44524</v>
      </c>
      <c r="D2257" s="21">
        <v>224.48</v>
      </c>
      <c r="E2257" s="21">
        <v>658.4</v>
      </c>
      <c r="F2257" s="21">
        <v>3875</v>
      </c>
      <c r="G2257" s="21">
        <v>1940</v>
      </c>
      <c r="H2257" s="21">
        <v>1617</v>
      </c>
      <c r="I2257" s="21">
        <v>135.02000000000001</v>
      </c>
      <c r="J2257" s="21">
        <v>621.79999999999995</v>
      </c>
      <c r="K2257" s="21">
        <v>375.5</v>
      </c>
      <c r="L2257" s="21">
        <v>709.2</v>
      </c>
      <c r="M2257" s="21">
        <v>328.4</v>
      </c>
    </row>
    <row r="2258" spans="3:13" ht="15" customHeight="1" x14ac:dyDescent="0.35">
      <c r="C2258" s="17">
        <v>44525</v>
      </c>
      <c r="D2258" s="18">
        <v>226.08</v>
      </c>
      <c r="E2258" s="18">
        <v>664</v>
      </c>
      <c r="F2258" s="18">
        <v>3912</v>
      </c>
      <c r="G2258" s="18">
        <v>1943</v>
      </c>
      <c r="H2258" s="18">
        <v>1594</v>
      </c>
      <c r="I2258" s="18">
        <v>137.54</v>
      </c>
      <c r="J2258" s="18">
        <v>619.79999999999995</v>
      </c>
      <c r="K2258" s="18">
        <v>372.5</v>
      </c>
      <c r="L2258" s="18">
        <v>714.4</v>
      </c>
      <c r="M2258" s="18">
        <v>325.39999999999998</v>
      </c>
    </row>
    <row r="2259" spans="3:13" ht="15" customHeight="1" x14ac:dyDescent="0.35">
      <c r="C2259" s="20">
        <v>44526</v>
      </c>
      <c r="D2259" s="21">
        <v>209.2</v>
      </c>
      <c r="E2259" s="21">
        <v>636.79999999999995</v>
      </c>
      <c r="F2259" s="21">
        <v>3759.5</v>
      </c>
      <c r="G2259" s="21">
        <v>1885</v>
      </c>
      <c r="H2259" s="21">
        <v>1549</v>
      </c>
      <c r="I2259" s="21">
        <v>121.56</v>
      </c>
      <c r="J2259" s="21">
        <v>616</v>
      </c>
      <c r="K2259" s="21">
        <v>352</v>
      </c>
      <c r="L2259" s="21">
        <v>687.4</v>
      </c>
      <c r="M2259" s="21">
        <v>325</v>
      </c>
    </row>
    <row r="2260" spans="3:13" ht="15" customHeight="1" x14ac:dyDescent="0.35">
      <c r="C2260" s="17">
        <v>44529</v>
      </c>
      <c r="D2260" s="18">
        <v>211.41</v>
      </c>
      <c r="E2260" s="18">
        <v>644</v>
      </c>
      <c r="F2260" s="18">
        <v>3823.5</v>
      </c>
      <c r="G2260" s="18">
        <v>1907</v>
      </c>
      <c r="H2260" s="18">
        <v>1563</v>
      </c>
      <c r="I2260" s="18">
        <v>122.5</v>
      </c>
      <c r="J2260" s="18">
        <v>618.6</v>
      </c>
      <c r="K2260" s="18">
        <v>357.15</v>
      </c>
      <c r="L2260" s="18">
        <v>692.8</v>
      </c>
      <c r="M2260" s="18">
        <v>326</v>
      </c>
    </row>
    <row r="2261" spans="3:13" ht="15" customHeight="1" x14ac:dyDescent="0.35">
      <c r="C2261" s="20">
        <v>44530</v>
      </c>
      <c r="D2261" s="21">
        <v>213.62</v>
      </c>
      <c r="E2261" s="21">
        <v>640.20000000000005</v>
      </c>
      <c r="F2261" s="21">
        <v>3799.5</v>
      </c>
      <c r="G2261" s="21">
        <v>1923</v>
      </c>
      <c r="H2261" s="21">
        <v>1542</v>
      </c>
      <c r="I2261" s="21">
        <v>122.5</v>
      </c>
      <c r="J2261" s="21">
        <v>613.6</v>
      </c>
      <c r="K2261" s="21">
        <v>357.1</v>
      </c>
      <c r="L2261" s="21">
        <v>697.4</v>
      </c>
      <c r="M2261" s="21">
        <v>316.8</v>
      </c>
    </row>
    <row r="2262" spans="3:13" ht="15" customHeight="1" x14ac:dyDescent="0.35">
      <c r="C2262" s="17">
        <v>44531</v>
      </c>
      <c r="D2262" s="18">
        <v>216.64</v>
      </c>
      <c r="E2262" s="18">
        <v>644.20000000000005</v>
      </c>
      <c r="F2262" s="18">
        <v>3846</v>
      </c>
      <c r="G2262" s="18">
        <v>1955.5</v>
      </c>
      <c r="H2262" s="18">
        <v>1563.5</v>
      </c>
      <c r="I2262" s="18">
        <v>126.14</v>
      </c>
      <c r="J2262" s="18">
        <v>615</v>
      </c>
      <c r="K2262" s="18">
        <v>369.8</v>
      </c>
      <c r="L2262" s="18">
        <v>710</v>
      </c>
      <c r="M2262" s="18">
        <v>322.89999999999998</v>
      </c>
    </row>
    <row r="2263" spans="3:13" ht="15" customHeight="1" x14ac:dyDescent="0.35">
      <c r="C2263" s="20">
        <v>44532</v>
      </c>
      <c r="D2263" s="21">
        <v>218.35</v>
      </c>
      <c r="E2263" s="21">
        <v>640.79999999999995</v>
      </c>
      <c r="F2263" s="21">
        <v>3841.5</v>
      </c>
      <c r="G2263" s="21">
        <v>1939</v>
      </c>
      <c r="H2263" s="21">
        <v>1548</v>
      </c>
      <c r="I2263" s="21">
        <v>125.44</v>
      </c>
      <c r="J2263" s="21">
        <v>611.6</v>
      </c>
      <c r="K2263" s="21">
        <v>354.65</v>
      </c>
      <c r="L2263" s="21">
        <v>711</v>
      </c>
      <c r="M2263" s="21">
        <v>322.89999999999998</v>
      </c>
    </row>
    <row r="2264" spans="3:13" ht="15" customHeight="1" x14ac:dyDescent="0.35">
      <c r="C2264" s="17">
        <v>44533</v>
      </c>
      <c r="D2264" s="18">
        <v>217.84</v>
      </c>
      <c r="E2264" s="18">
        <v>643.20000000000005</v>
      </c>
      <c r="F2264" s="18">
        <v>3846.5</v>
      </c>
      <c r="G2264" s="18">
        <v>1930</v>
      </c>
      <c r="H2264" s="18">
        <v>1559</v>
      </c>
      <c r="I2264" s="18">
        <v>124.9</v>
      </c>
      <c r="J2264" s="18">
        <v>610.6</v>
      </c>
      <c r="K2264" s="18">
        <v>351.9</v>
      </c>
      <c r="L2264" s="18">
        <v>718.8</v>
      </c>
      <c r="M2264" s="18">
        <v>331</v>
      </c>
    </row>
    <row r="2265" spans="3:13" ht="15" customHeight="1" x14ac:dyDescent="0.35">
      <c r="C2265" s="20">
        <v>44536</v>
      </c>
      <c r="D2265" s="21">
        <v>217.64</v>
      </c>
      <c r="E2265" s="21">
        <v>650.4</v>
      </c>
      <c r="F2265" s="21">
        <v>3948</v>
      </c>
      <c r="G2265" s="21">
        <v>1970</v>
      </c>
      <c r="H2265" s="21">
        <v>1573</v>
      </c>
      <c r="I2265" s="21">
        <v>129.69999999999999</v>
      </c>
      <c r="J2265" s="21">
        <v>619.79999999999995</v>
      </c>
      <c r="K2265" s="21">
        <v>357.2</v>
      </c>
      <c r="L2265" s="21">
        <v>719.4</v>
      </c>
      <c r="M2265" s="21">
        <v>334.1</v>
      </c>
    </row>
    <row r="2266" spans="3:13" ht="15" customHeight="1" x14ac:dyDescent="0.35">
      <c r="C2266" s="17">
        <v>44537</v>
      </c>
      <c r="D2266" s="18">
        <v>223.17</v>
      </c>
      <c r="E2266" s="18">
        <v>652.4</v>
      </c>
      <c r="F2266" s="18">
        <v>4016</v>
      </c>
      <c r="G2266" s="18">
        <v>1962</v>
      </c>
      <c r="H2266" s="18">
        <v>1582</v>
      </c>
      <c r="I2266" s="18">
        <v>131.80000000000001</v>
      </c>
      <c r="J2266" s="18">
        <v>627.20000000000005</v>
      </c>
      <c r="K2266" s="18">
        <v>368.35</v>
      </c>
      <c r="L2266" s="18">
        <v>732</v>
      </c>
      <c r="M2266" s="18">
        <v>340.2</v>
      </c>
    </row>
    <row r="2267" spans="3:13" ht="15" customHeight="1" x14ac:dyDescent="0.35">
      <c r="C2267" s="20">
        <v>44538</v>
      </c>
      <c r="D2267" s="21">
        <v>222.67</v>
      </c>
      <c r="E2267" s="21">
        <v>655.4</v>
      </c>
      <c r="F2267" s="21">
        <v>3976.5</v>
      </c>
      <c r="G2267" s="21">
        <v>1944.5</v>
      </c>
      <c r="H2267" s="21">
        <v>1588</v>
      </c>
      <c r="I2267" s="21">
        <v>128.63999999999999</v>
      </c>
      <c r="J2267" s="21">
        <v>626.4</v>
      </c>
      <c r="K2267" s="21">
        <v>370.3</v>
      </c>
      <c r="L2267" s="21">
        <v>741</v>
      </c>
      <c r="M2267" s="21">
        <v>340</v>
      </c>
    </row>
    <row r="2268" spans="3:13" ht="15" customHeight="1" x14ac:dyDescent="0.35">
      <c r="C2268" s="17">
        <v>44539</v>
      </c>
      <c r="D2268" s="18">
        <v>220.15</v>
      </c>
      <c r="E2268" s="18">
        <v>650.6</v>
      </c>
      <c r="F2268" s="18">
        <v>3949.5</v>
      </c>
      <c r="G2268" s="18">
        <v>1934</v>
      </c>
      <c r="H2268" s="18">
        <v>1582.5</v>
      </c>
      <c r="I2268" s="18">
        <v>124.3</v>
      </c>
      <c r="J2268" s="18">
        <v>635.4</v>
      </c>
      <c r="K2268" s="18">
        <v>368.9</v>
      </c>
      <c r="L2268" s="18">
        <v>740.4</v>
      </c>
      <c r="M2268" s="18">
        <v>341.4</v>
      </c>
    </row>
    <row r="2269" spans="3:13" ht="15" customHeight="1" x14ac:dyDescent="0.35">
      <c r="C2269" s="20">
        <v>44540</v>
      </c>
      <c r="D2269" s="21">
        <v>217.04</v>
      </c>
      <c r="E2269" s="21">
        <v>651.4</v>
      </c>
      <c r="F2269" s="21">
        <v>3948</v>
      </c>
      <c r="G2269" s="21">
        <v>1944</v>
      </c>
      <c r="H2269" s="21">
        <v>1585.5</v>
      </c>
      <c r="I2269" s="21">
        <v>122.8</v>
      </c>
      <c r="J2269" s="21">
        <v>623.4</v>
      </c>
      <c r="K2269" s="21">
        <v>367.9</v>
      </c>
      <c r="L2269" s="21">
        <v>735.4</v>
      </c>
      <c r="M2269" s="21">
        <v>332.9</v>
      </c>
    </row>
    <row r="2270" spans="3:13" ht="15" customHeight="1" x14ac:dyDescent="0.35">
      <c r="C2270" s="17">
        <v>44543</v>
      </c>
      <c r="D2270" s="18">
        <v>215.43</v>
      </c>
      <c r="E2270" s="18">
        <v>635.79999999999995</v>
      </c>
      <c r="F2270" s="18">
        <v>3940.5</v>
      </c>
      <c r="G2270" s="18">
        <v>1924.5</v>
      </c>
      <c r="H2270" s="18">
        <v>1578</v>
      </c>
      <c r="I2270" s="18">
        <v>116.94</v>
      </c>
      <c r="J2270" s="18">
        <v>624.4</v>
      </c>
      <c r="K2270" s="18">
        <v>362.85</v>
      </c>
      <c r="L2270" s="18">
        <v>730.8</v>
      </c>
      <c r="M2270" s="18">
        <v>334.5</v>
      </c>
    </row>
    <row r="2271" spans="3:13" ht="15" customHeight="1" x14ac:dyDescent="0.35">
      <c r="C2271" s="20">
        <v>44544</v>
      </c>
      <c r="D2271" s="21">
        <v>219.25</v>
      </c>
      <c r="E2271" s="21">
        <v>640</v>
      </c>
      <c r="F2271" s="21">
        <v>3927.5</v>
      </c>
      <c r="G2271" s="21">
        <v>1951</v>
      </c>
      <c r="H2271" s="21">
        <v>1577.5</v>
      </c>
      <c r="I2271" s="21">
        <v>117.14</v>
      </c>
      <c r="J2271" s="21">
        <v>547.6</v>
      </c>
      <c r="K2271" s="21">
        <v>367</v>
      </c>
      <c r="L2271" s="21">
        <v>729</v>
      </c>
      <c r="M2271" s="21">
        <v>338.9</v>
      </c>
    </row>
    <row r="2272" spans="3:13" ht="15" customHeight="1" x14ac:dyDescent="0.35">
      <c r="C2272" s="17">
        <v>44545</v>
      </c>
      <c r="D2272" s="18">
        <v>218.45</v>
      </c>
      <c r="E2272" s="18">
        <v>638.79999999999995</v>
      </c>
      <c r="F2272" s="18">
        <v>3929</v>
      </c>
      <c r="G2272" s="18">
        <v>1891</v>
      </c>
      <c r="H2272" s="18">
        <v>1566.5</v>
      </c>
      <c r="I2272" s="18">
        <v>113.02</v>
      </c>
      <c r="J2272" s="18">
        <v>522</v>
      </c>
      <c r="K2272" s="18">
        <v>358.4</v>
      </c>
      <c r="L2272" s="18">
        <v>723.2</v>
      </c>
      <c r="M2272" s="18">
        <v>329.5</v>
      </c>
    </row>
    <row r="2273" spans="3:13" ht="15" customHeight="1" x14ac:dyDescent="0.35">
      <c r="C2273" s="20">
        <v>44546</v>
      </c>
      <c r="D2273" s="21">
        <v>224.68</v>
      </c>
      <c r="E2273" s="21">
        <v>641.4</v>
      </c>
      <c r="F2273" s="21">
        <v>3956.5</v>
      </c>
      <c r="G2273" s="21">
        <v>1883.5</v>
      </c>
      <c r="H2273" s="21">
        <v>1570.5</v>
      </c>
      <c r="I2273" s="21">
        <v>113.38</v>
      </c>
      <c r="J2273" s="21">
        <v>528</v>
      </c>
      <c r="K2273" s="21">
        <v>367.3</v>
      </c>
      <c r="L2273" s="21">
        <v>720.6</v>
      </c>
      <c r="M2273" s="21">
        <v>333.7</v>
      </c>
    </row>
    <row r="2274" spans="3:13" ht="15" customHeight="1" x14ac:dyDescent="0.35">
      <c r="C2274" s="17">
        <v>44547</v>
      </c>
      <c r="D2274" s="18">
        <v>220.46</v>
      </c>
      <c r="E2274" s="18">
        <v>641.4</v>
      </c>
      <c r="F2274" s="18">
        <v>3977</v>
      </c>
      <c r="G2274" s="18">
        <v>1952.5</v>
      </c>
      <c r="H2274" s="18">
        <v>1588</v>
      </c>
      <c r="I2274" s="18">
        <v>114.3</v>
      </c>
      <c r="J2274" s="18">
        <v>535</v>
      </c>
      <c r="K2274" s="18">
        <v>368.35</v>
      </c>
      <c r="L2274" s="18">
        <v>720.6</v>
      </c>
      <c r="M2274" s="18">
        <v>337.4</v>
      </c>
    </row>
    <row r="2275" spans="3:13" ht="15" customHeight="1" x14ac:dyDescent="0.35">
      <c r="C2275" s="20">
        <v>44550</v>
      </c>
      <c r="D2275" s="21">
        <v>218.35</v>
      </c>
      <c r="E2275" s="21">
        <v>625.20000000000005</v>
      </c>
      <c r="F2275" s="21">
        <v>3984</v>
      </c>
      <c r="G2275" s="21">
        <v>1912</v>
      </c>
      <c r="H2275" s="21">
        <v>1583.5</v>
      </c>
      <c r="I2275" s="21">
        <v>110.48</v>
      </c>
      <c r="J2275" s="21">
        <v>569.79999999999995</v>
      </c>
      <c r="K2275" s="21">
        <v>360.85</v>
      </c>
      <c r="L2275" s="21">
        <v>703</v>
      </c>
      <c r="M2275" s="21">
        <v>334</v>
      </c>
    </row>
    <row r="2276" spans="3:13" ht="15" customHeight="1" x14ac:dyDescent="0.35">
      <c r="C2276" s="17">
        <v>44551</v>
      </c>
      <c r="D2276" s="18">
        <v>224.07</v>
      </c>
      <c r="E2276" s="18">
        <v>636.79999999999995</v>
      </c>
      <c r="F2276" s="18">
        <v>4013</v>
      </c>
      <c r="G2276" s="18">
        <v>1997</v>
      </c>
      <c r="H2276" s="18">
        <v>1615</v>
      </c>
      <c r="I2276" s="18">
        <v>114.56</v>
      </c>
      <c r="J2276" s="18">
        <v>584.79999999999995</v>
      </c>
      <c r="K2276" s="18">
        <v>367.1</v>
      </c>
      <c r="L2276" s="18">
        <v>724.8</v>
      </c>
      <c r="M2276" s="18">
        <v>338.9</v>
      </c>
    </row>
    <row r="2277" spans="3:13" ht="15" customHeight="1" x14ac:dyDescent="0.35">
      <c r="C2277" s="20">
        <v>44552</v>
      </c>
      <c r="D2277" s="21">
        <v>225.78</v>
      </c>
      <c r="E2277" s="21">
        <v>638.79999999999995</v>
      </c>
      <c r="F2277" s="21">
        <v>4042</v>
      </c>
      <c r="G2277" s="21">
        <v>2031</v>
      </c>
      <c r="H2277" s="21">
        <v>1622.5</v>
      </c>
      <c r="I2277" s="21">
        <v>118.34</v>
      </c>
      <c r="J2277" s="21">
        <v>569.79999999999995</v>
      </c>
      <c r="K2277" s="21">
        <v>373.35</v>
      </c>
      <c r="L2277" s="21">
        <v>740</v>
      </c>
      <c r="M2277" s="21">
        <v>342.3</v>
      </c>
    </row>
    <row r="2278" spans="3:13" ht="15" customHeight="1" x14ac:dyDescent="0.35">
      <c r="C2278" s="17">
        <v>44553</v>
      </c>
      <c r="D2278" s="18">
        <v>227.59</v>
      </c>
      <c r="E2278" s="18">
        <v>650.20000000000005</v>
      </c>
      <c r="F2278" s="18">
        <v>4037</v>
      </c>
      <c r="G2278" s="18">
        <v>2019</v>
      </c>
      <c r="H2278" s="18">
        <v>1611.5</v>
      </c>
      <c r="I2278" s="18">
        <v>120.84</v>
      </c>
      <c r="J2278" s="18">
        <v>575.6</v>
      </c>
      <c r="K2278" s="18">
        <v>376</v>
      </c>
      <c r="L2278" s="18">
        <v>738.6</v>
      </c>
      <c r="M2278" s="18">
        <v>343.7</v>
      </c>
    </row>
    <row r="2279" spans="3:13" ht="15" customHeight="1" x14ac:dyDescent="0.35">
      <c r="C2279" s="20">
        <v>44558</v>
      </c>
      <c r="D2279" s="21">
        <v>227.39</v>
      </c>
      <c r="E2279" s="21">
        <v>649.20000000000005</v>
      </c>
      <c r="F2279" s="21">
        <v>4015</v>
      </c>
      <c r="G2279" s="21">
        <v>1990</v>
      </c>
      <c r="H2279" s="21">
        <v>1612</v>
      </c>
      <c r="I2279" s="21">
        <v>121.62</v>
      </c>
      <c r="J2279" s="21">
        <v>574.20000000000005</v>
      </c>
      <c r="K2279" s="21">
        <v>373</v>
      </c>
      <c r="L2279" s="21">
        <v>738.6</v>
      </c>
      <c r="M2279" s="21">
        <v>342.5</v>
      </c>
    </row>
    <row r="2280" spans="3:13" ht="15" customHeight="1" x14ac:dyDescent="0.35">
      <c r="C2280" s="17">
        <v>44559</v>
      </c>
      <c r="D2280" s="18">
        <v>228.8</v>
      </c>
      <c r="E2280" s="18">
        <v>653.6</v>
      </c>
      <c r="F2280" s="18">
        <v>4094.5</v>
      </c>
      <c r="G2280" s="18">
        <v>2014</v>
      </c>
      <c r="H2280" s="18">
        <v>1622.5</v>
      </c>
      <c r="I2280" s="18">
        <v>121.88</v>
      </c>
      <c r="J2280" s="18">
        <v>580.20000000000005</v>
      </c>
      <c r="K2280" s="18">
        <v>380.15</v>
      </c>
      <c r="L2280" s="18">
        <v>749.2</v>
      </c>
      <c r="M2280" s="18">
        <v>351.6</v>
      </c>
    </row>
    <row r="2281" spans="3:13" ht="15" customHeight="1" x14ac:dyDescent="0.35">
      <c r="C2281" s="20">
        <v>44560</v>
      </c>
      <c r="D2281" s="21">
        <v>227.19</v>
      </c>
      <c r="E2281" s="21">
        <v>650.4</v>
      </c>
      <c r="F2281" s="21">
        <v>4046.5</v>
      </c>
      <c r="G2281" s="21">
        <v>2003</v>
      </c>
      <c r="H2281" s="21">
        <v>1623</v>
      </c>
      <c r="I2281" s="21">
        <v>123.08</v>
      </c>
      <c r="J2281" s="21">
        <v>576.20000000000005</v>
      </c>
      <c r="K2281" s="21">
        <v>377.65</v>
      </c>
      <c r="L2281" s="21">
        <v>745</v>
      </c>
      <c r="M2281" s="21">
        <v>349.3</v>
      </c>
    </row>
    <row r="2282" spans="3:13" ht="15" customHeight="1" x14ac:dyDescent="0.35">
      <c r="C2282" s="17">
        <v>44564</v>
      </c>
      <c r="D2282" s="18">
        <v>226.79</v>
      </c>
      <c r="E2282" s="18">
        <v>653.20000000000005</v>
      </c>
      <c r="F2282" s="18">
        <v>4036</v>
      </c>
      <c r="G2282" s="18">
        <v>2008</v>
      </c>
      <c r="H2282" s="18">
        <v>1616.5</v>
      </c>
      <c r="I2282" s="18">
        <v>122.88</v>
      </c>
      <c r="J2282" s="18">
        <v>584</v>
      </c>
      <c r="K2282" s="18">
        <v>374.95</v>
      </c>
      <c r="L2282" s="18">
        <v>748</v>
      </c>
      <c r="M2282" s="18">
        <v>338.3</v>
      </c>
    </row>
    <row r="2283" spans="3:13" ht="15" customHeight="1" x14ac:dyDescent="0.35">
      <c r="C2283" s="20">
        <v>44565</v>
      </c>
      <c r="D2283" s="21">
        <v>236.03</v>
      </c>
      <c r="E2283" s="21">
        <v>662.4</v>
      </c>
      <c r="F2283" s="21">
        <v>4103.5</v>
      </c>
      <c r="G2283" s="21">
        <v>2041</v>
      </c>
      <c r="H2283" s="21">
        <v>1644.5</v>
      </c>
      <c r="I2283" s="21">
        <v>127.08</v>
      </c>
      <c r="J2283" s="21">
        <v>569.20000000000005</v>
      </c>
      <c r="K2283" s="21">
        <v>387.65</v>
      </c>
      <c r="L2283" s="21">
        <v>760</v>
      </c>
      <c r="M2283" s="21">
        <v>347.6</v>
      </c>
    </row>
    <row r="2284" spans="3:13" ht="15" customHeight="1" x14ac:dyDescent="0.35">
      <c r="C2284" s="17">
        <v>44566</v>
      </c>
      <c r="D2284" s="18">
        <v>238.54</v>
      </c>
      <c r="E2284" s="18">
        <v>659.8</v>
      </c>
      <c r="F2284" s="18">
        <v>4063</v>
      </c>
      <c r="G2284" s="18">
        <v>2057</v>
      </c>
      <c r="H2284" s="18">
        <v>1648.5</v>
      </c>
      <c r="I2284" s="18">
        <v>128.54</v>
      </c>
      <c r="J2284" s="18">
        <v>558.4</v>
      </c>
      <c r="K2284" s="18">
        <v>393</v>
      </c>
      <c r="L2284" s="18">
        <v>757.6</v>
      </c>
      <c r="M2284" s="18">
        <v>356</v>
      </c>
    </row>
    <row r="2285" spans="3:13" ht="15" customHeight="1" x14ac:dyDescent="0.35">
      <c r="C2285" s="20">
        <v>44567</v>
      </c>
      <c r="D2285" s="21">
        <v>244.77</v>
      </c>
      <c r="E2285" s="21">
        <v>659</v>
      </c>
      <c r="F2285" s="21">
        <v>3978.5</v>
      </c>
      <c r="G2285" s="21">
        <v>2054</v>
      </c>
      <c r="H2285" s="21">
        <v>1638.5</v>
      </c>
      <c r="I2285" s="21">
        <v>126.28</v>
      </c>
      <c r="J2285" s="21">
        <v>547.6</v>
      </c>
      <c r="K2285" s="21">
        <v>388.35</v>
      </c>
      <c r="L2285" s="21">
        <v>739.4</v>
      </c>
      <c r="M2285" s="21">
        <v>355.7</v>
      </c>
    </row>
    <row r="2286" spans="3:13" ht="15" customHeight="1" x14ac:dyDescent="0.35">
      <c r="C2286" s="17">
        <v>44568</v>
      </c>
      <c r="D2286" s="18">
        <v>247.69</v>
      </c>
      <c r="E2286" s="18">
        <v>670</v>
      </c>
      <c r="F2286" s="18">
        <v>3874.5</v>
      </c>
      <c r="G2286" s="18">
        <v>2051</v>
      </c>
      <c r="H2286" s="18">
        <v>1644</v>
      </c>
      <c r="I2286" s="18">
        <v>127.14</v>
      </c>
      <c r="J2286" s="18">
        <v>543.79999999999995</v>
      </c>
      <c r="K2286" s="18">
        <v>395.35</v>
      </c>
      <c r="L2286" s="18">
        <v>735.4</v>
      </c>
      <c r="M2286" s="18">
        <v>349.5</v>
      </c>
    </row>
    <row r="2287" spans="3:13" ht="15" customHeight="1" x14ac:dyDescent="0.35">
      <c r="C2287" s="20">
        <v>44571</v>
      </c>
      <c r="D2287" s="21">
        <v>248.19</v>
      </c>
      <c r="E2287" s="21">
        <v>669.6</v>
      </c>
      <c r="F2287" s="21">
        <v>3848.5</v>
      </c>
      <c r="G2287" s="21">
        <v>2081</v>
      </c>
      <c r="H2287" s="21">
        <v>1664</v>
      </c>
      <c r="I2287" s="21">
        <v>127.66</v>
      </c>
      <c r="J2287" s="21">
        <v>532</v>
      </c>
      <c r="K2287" s="21">
        <v>388.95</v>
      </c>
      <c r="L2287" s="21">
        <v>699.6</v>
      </c>
      <c r="M2287" s="21">
        <v>339.6</v>
      </c>
    </row>
    <row r="2288" spans="3:13" ht="15" customHeight="1" x14ac:dyDescent="0.35">
      <c r="C2288" s="17">
        <v>44572</v>
      </c>
      <c r="D2288" s="18">
        <v>246.78</v>
      </c>
      <c r="E2288" s="18">
        <v>685</v>
      </c>
      <c r="F2288" s="18">
        <v>3805</v>
      </c>
      <c r="G2288" s="18">
        <v>2092</v>
      </c>
      <c r="H2288" s="18">
        <v>1667.5</v>
      </c>
      <c r="I2288" s="18">
        <v>127</v>
      </c>
      <c r="J2288" s="18">
        <v>533.79999999999995</v>
      </c>
      <c r="K2288" s="18">
        <v>387.8</v>
      </c>
      <c r="L2288" s="18">
        <v>709</v>
      </c>
      <c r="M2288" s="18">
        <v>339</v>
      </c>
    </row>
    <row r="2289" spans="3:13" ht="15" customHeight="1" x14ac:dyDescent="0.35">
      <c r="C2289" s="20">
        <v>44573</v>
      </c>
      <c r="D2289" s="21">
        <v>244.97</v>
      </c>
      <c r="E2289" s="21">
        <v>685</v>
      </c>
      <c r="F2289" s="21">
        <v>3789.5</v>
      </c>
      <c r="G2289" s="21">
        <v>2092</v>
      </c>
      <c r="H2289" s="21">
        <v>1661</v>
      </c>
      <c r="I2289" s="21">
        <v>126.88</v>
      </c>
      <c r="J2289" s="21">
        <v>533.6</v>
      </c>
      <c r="K2289" s="21">
        <v>401.25</v>
      </c>
      <c r="L2289" s="21">
        <v>685</v>
      </c>
      <c r="M2289" s="21">
        <v>344.6</v>
      </c>
    </row>
    <row r="2290" spans="3:13" ht="15" customHeight="1" x14ac:dyDescent="0.35">
      <c r="C2290" s="17">
        <v>44574</v>
      </c>
      <c r="D2290" s="18">
        <v>249.39</v>
      </c>
      <c r="E2290" s="18">
        <v>686</v>
      </c>
      <c r="F2290" s="18">
        <v>3762</v>
      </c>
      <c r="G2290" s="18">
        <v>2110</v>
      </c>
      <c r="H2290" s="18">
        <v>1695.5</v>
      </c>
      <c r="I2290" s="18">
        <v>127.7</v>
      </c>
      <c r="J2290" s="18">
        <v>527</v>
      </c>
      <c r="K2290" s="18">
        <v>406.1</v>
      </c>
      <c r="L2290" s="18">
        <v>684.8</v>
      </c>
      <c r="M2290" s="18">
        <v>341</v>
      </c>
    </row>
    <row r="2291" spans="3:13" ht="15" customHeight="1" x14ac:dyDescent="0.35">
      <c r="C2291" s="20">
        <v>44575</v>
      </c>
      <c r="D2291" s="21">
        <v>250.7</v>
      </c>
      <c r="E2291" s="21">
        <v>678</v>
      </c>
      <c r="F2291" s="21">
        <v>3717.5</v>
      </c>
      <c r="G2291" s="21">
        <v>2117</v>
      </c>
      <c r="H2291" s="21">
        <v>1709.5</v>
      </c>
      <c r="I2291" s="21">
        <v>125.24</v>
      </c>
      <c r="J2291" s="21">
        <v>518.79999999999995</v>
      </c>
      <c r="K2291" s="21">
        <v>403.3</v>
      </c>
      <c r="L2291" s="21">
        <v>677.4</v>
      </c>
      <c r="M2291" s="21">
        <v>329.2</v>
      </c>
    </row>
    <row r="2292" spans="3:13" ht="15" customHeight="1" x14ac:dyDescent="0.35">
      <c r="C2292" s="17">
        <v>44578</v>
      </c>
      <c r="D2292" s="18">
        <v>254.62</v>
      </c>
      <c r="E2292" s="18">
        <v>686</v>
      </c>
      <c r="F2292" s="18">
        <v>3733.5</v>
      </c>
      <c r="G2292" s="18">
        <v>2123</v>
      </c>
      <c r="H2292" s="18">
        <v>1732</v>
      </c>
      <c r="I2292" s="18">
        <v>125.9</v>
      </c>
      <c r="J2292" s="18">
        <v>521.79999999999995</v>
      </c>
      <c r="K2292" s="18">
        <v>411.3</v>
      </c>
      <c r="L2292" s="18">
        <v>679</v>
      </c>
      <c r="M2292" s="18">
        <v>337.7</v>
      </c>
    </row>
    <row r="2293" spans="3:13" ht="15" customHeight="1" x14ac:dyDescent="0.35">
      <c r="C2293" s="20">
        <v>44579</v>
      </c>
      <c r="D2293" s="21">
        <v>252.51</v>
      </c>
      <c r="E2293" s="21">
        <v>701.4</v>
      </c>
      <c r="F2293" s="21">
        <v>3703</v>
      </c>
      <c r="G2293" s="21">
        <v>2112</v>
      </c>
      <c r="H2293" s="21">
        <v>1738</v>
      </c>
      <c r="I2293" s="21">
        <v>125.66</v>
      </c>
      <c r="J2293" s="21">
        <v>512.6</v>
      </c>
      <c r="K2293" s="21">
        <v>413.8</v>
      </c>
      <c r="L2293" s="21">
        <v>673.4</v>
      </c>
      <c r="M2293" s="21">
        <v>334</v>
      </c>
    </row>
    <row r="2294" spans="3:13" ht="15" customHeight="1" x14ac:dyDescent="0.35">
      <c r="C2294" s="17">
        <v>44580</v>
      </c>
      <c r="D2294" s="18">
        <v>250.8</v>
      </c>
      <c r="E2294" s="18">
        <v>698.6</v>
      </c>
      <c r="F2294" s="18">
        <v>3709.5</v>
      </c>
      <c r="G2294" s="18">
        <v>2131</v>
      </c>
      <c r="H2294" s="18">
        <v>1744.5</v>
      </c>
      <c r="I2294" s="18">
        <v>123.14</v>
      </c>
      <c r="J2294" s="18">
        <v>516</v>
      </c>
      <c r="K2294" s="18">
        <v>419.1</v>
      </c>
      <c r="L2294" s="18">
        <v>674.8</v>
      </c>
      <c r="M2294" s="18">
        <v>337.3</v>
      </c>
    </row>
    <row r="2295" spans="3:13" ht="15" customHeight="1" x14ac:dyDescent="0.35">
      <c r="C2295" s="20">
        <v>44581</v>
      </c>
      <c r="D2295" s="21">
        <v>245.27</v>
      </c>
      <c r="E2295" s="21">
        <v>697.6</v>
      </c>
      <c r="F2295" s="21">
        <v>3745</v>
      </c>
      <c r="G2295" s="21">
        <v>2042</v>
      </c>
      <c r="H2295" s="21">
        <v>1724.5</v>
      </c>
      <c r="I2295" s="21">
        <v>123.72</v>
      </c>
      <c r="J2295" s="21">
        <v>527.20000000000005</v>
      </c>
      <c r="K2295" s="21">
        <v>412.5</v>
      </c>
      <c r="L2295" s="21">
        <v>679.6</v>
      </c>
      <c r="M2295" s="21">
        <v>334.1</v>
      </c>
    </row>
    <row r="2296" spans="3:13" ht="15" customHeight="1" x14ac:dyDescent="0.35">
      <c r="C2296" s="17">
        <v>44582</v>
      </c>
      <c r="D2296" s="18">
        <v>241.15</v>
      </c>
      <c r="E2296" s="18">
        <v>681</v>
      </c>
      <c r="F2296" s="18">
        <v>3757.5</v>
      </c>
      <c r="G2296" s="18">
        <v>2042</v>
      </c>
      <c r="H2296" s="18">
        <v>1731</v>
      </c>
      <c r="I2296" s="18">
        <v>119.72</v>
      </c>
      <c r="J2296" s="18">
        <v>526</v>
      </c>
      <c r="K2296" s="18">
        <v>410.05</v>
      </c>
      <c r="L2296" s="18">
        <v>674.4</v>
      </c>
      <c r="M2296" s="18">
        <v>326</v>
      </c>
    </row>
    <row r="2297" spans="3:13" ht="15" customHeight="1" x14ac:dyDescent="0.35">
      <c r="C2297" s="20">
        <v>44585</v>
      </c>
      <c r="D2297" s="21">
        <v>231.01</v>
      </c>
      <c r="E2297" s="21">
        <v>660</v>
      </c>
      <c r="F2297" s="21">
        <v>3672</v>
      </c>
      <c r="G2297" s="21">
        <v>1986.5</v>
      </c>
      <c r="H2297" s="21">
        <v>1736</v>
      </c>
      <c r="I2297" s="21">
        <v>113</v>
      </c>
      <c r="J2297" s="21">
        <v>521.4</v>
      </c>
      <c r="K2297" s="21">
        <v>388.25</v>
      </c>
      <c r="L2297" s="21">
        <v>614.4</v>
      </c>
      <c r="M2297" s="21">
        <v>316.5</v>
      </c>
    </row>
    <row r="2298" spans="3:13" ht="15" customHeight="1" x14ac:dyDescent="0.35">
      <c r="C2298" s="17">
        <v>44586</v>
      </c>
      <c r="D2298" s="18">
        <v>238.94</v>
      </c>
      <c r="E2298" s="18">
        <v>669.8</v>
      </c>
      <c r="F2298" s="18">
        <v>3673</v>
      </c>
      <c r="G2298" s="18">
        <v>2003</v>
      </c>
      <c r="H2298" s="18">
        <v>1726.5</v>
      </c>
      <c r="I2298" s="18">
        <v>115.84</v>
      </c>
      <c r="J2298" s="18">
        <v>513.79999999999995</v>
      </c>
      <c r="K2298" s="18">
        <v>388.95</v>
      </c>
      <c r="L2298" s="18">
        <v>604.20000000000005</v>
      </c>
      <c r="M2298" s="18">
        <v>317.3</v>
      </c>
    </row>
    <row r="2299" spans="3:13" ht="15" customHeight="1" x14ac:dyDescent="0.35">
      <c r="C2299" s="20">
        <v>44587</v>
      </c>
      <c r="D2299" s="21">
        <v>245.38</v>
      </c>
      <c r="E2299" s="21">
        <v>681.6</v>
      </c>
      <c r="F2299" s="21">
        <v>3644.5</v>
      </c>
      <c r="G2299" s="21">
        <v>2002</v>
      </c>
      <c r="H2299" s="21">
        <v>1743.5</v>
      </c>
      <c r="I2299" s="21">
        <v>117.68</v>
      </c>
      <c r="J2299" s="21">
        <v>510.8</v>
      </c>
      <c r="K2299" s="21">
        <v>399.1</v>
      </c>
      <c r="L2299" s="21">
        <v>609.4</v>
      </c>
      <c r="M2299" s="21">
        <v>320.10000000000002</v>
      </c>
    </row>
    <row r="2300" spans="3:13" ht="15" customHeight="1" x14ac:dyDescent="0.35">
      <c r="C2300" s="17">
        <v>44588</v>
      </c>
      <c r="D2300" s="18">
        <v>246.98</v>
      </c>
      <c r="E2300" s="18">
        <v>686.2</v>
      </c>
      <c r="F2300" s="18">
        <v>3735.5</v>
      </c>
      <c r="G2300" s="18">
        <v>2018</v>
      </c>
      <c r="H2300" s="18">
        <v>1762</v>
      </c>
      <c r="I2300" s="18">
        <v>115.5</v>
      </c>
      <c r="J2300" s="18">
        <v>513.6</v>
      </c>
      <c r="K2300" s="18">
        <v>403.2</v>
      </c>
      <c r="L2300" s="18">
        <v>602.4</v>
      </c>
      <c r="M2300" s="18">
        <v>323.5</v>
      </c>
    </row>
    <row r="2301" spans="3:13" ht="15" customHeight="1" x14ac:dyDescent="0.35">
      <c r="C2301" s="20">
        <v>44589</v>
      </c>
      <c r="D2301" s="21">
        <v>243.67</v>
      </c>
      <c r="E2301" s="21">
        <v>667.2</v>
      </c>
      <c r="F2301" s="21">
        <v>3697.5</v>
      </c>
      <c r="G2301" s="21">
        <v>1959</v>
      </c>
      <c r="H2301" s="21">
        <v>1766.5</v>
      </c>
      <c r="I2301" s="21">
        <v>113.02</v>
      </c>
      <c r="J2301" s="21">
        <v>513.20000000000005</v>
      </c>
      <c r="K2301" s="21">
        <v>393.25</v>
      </c>
      <c r="L2301" s="21">
        <v>605.6</v>
      </c>
      <c r="M2301" s="21">
        <v>330.2</v>
      </c>
    </row>
    <row r="2302" spans="3:13" ht="15" customHeight="1" x14ac:dyDescent="0.35">
      <c r="C2302" s="17">
        <v>44592</v>
      </c>
      <c r="D2302" s="18">
        <v>243.57</v>
      </c>
      <c r="E2302" s="18">
        <v>660.2</v>
      </c>
      <c r="F2302" s="18">
        <v>3723</v>
      </c>
      <c r="G2302" s="18">
        <v>1941</v>
      </c>
      <c r="H2302" s="18">
        <v>1751.5</v>
      </c>
      <c r="I2302" s="18">
        <v>114.5</v>
      </c>
      <c r="J2302" s="18">
        <v>518.20000000000005</v>
      </c>
      <c r="K2302" s="18">
        <v>383</v>
      </c>
      <c r="L2302" s="18">
        <v>611.6</v>
      </c>
      <c r="M2302" s="18">
        <v>331.1</v>
      </c>
    </row>
    <row r="2303" spans="3:13" ht="15" customHeight="1" x14ac:dyDescent="0.35">
      <c r="C2303" s="20">
        <v>44593</v>
      </c>
      <c r="D2303" s="21">
        <v>247.69</v>
      </c>
      <c r="E2303" s="21">
        <v>659.8</v>
      </c>
      <c r="F2303" s="21">
        <v>3743.5</v>
      </c>
      <c r="G2303" s="21">
        <v>1956</v>
      </c>
      <c r="H2303" s="21">
        <v>1728</v>
      </c>
      <c r="I2303" s="21">
        <v>117.22</v>
      </c>
      <c r="J2303" s="21">
        <v>511.8</v>
      </c>
      <c r="K2303" s="21">
        <v>395.9</v>
      </c>
      <c r="L2303" s="21">
        <v>613.4</v>
      </c>
      <c r="M2303" s="21">
        <v>334.6</v>
      </c>
    </row>
    <row r="2304" spans="3:13" ht="15" customHeight="1" x14ac:dyDescent="0.35">
      <c r="C2304" s="17">
        <v>44594</v>
      </c>
      <c r="D2304" s="18">
        <v>253.72</v>
      </c>
      <c r="E2304" s="18">
        <v>667.6</v>
      </c>
      <c r="F2304" s="18">
        <v>3815.5</v>
      </c>
      <c r="G2304" s="18">
        <v>1959.5</v>
      </c>
      <c r="H2304" s="18">
        <v>1722</v>
      </c>
      <c r="I2304" s="18">
        <v>115.2</v>
      </c>
      <c r="J2304" s="18">
        <v>523.4</v>
      </c>
      <c r="K2304" s="18">
        <v>399.3</v>
      </c>
      <c r="L2304" s="18">
        <v>629.4</v>
      </c>
      <c r="M2304" s="18">
        <v>331</v>
      </c>
    </row>
    <row r="2305" spans="3:13" ht="15" customHeight="1" x14ac:dyDescent="0.35">
      <c r="C2305" s="20">
        <v>44595</v>
      </c>
      <c r="D2305" s="21">
        <v>253.82</v>
      </c>
      <c r="E2305" s="21">
        <v>664.4</v>
      </c>
      <c r="F2305" s="21">
        <v>3758</v>
      </c>
      <c r="G2305" s="21">
        <v>1940.5</v>
      </c>
      <c r="H2305" s="21">
        <v>1724</v>
      </c>
      <c r="I2305" s="21">
        <v>116.66</v>
      </c>
      <c r="J2305" s="21">
        <v>514.6</v>
      </c>
      <c r="K2305" s="21">
        <v>400.3</v>
      </c>
      <c r="L2305" s="21">
        <v>623.20000000000005</v>
      </c>
      <c r="M2305" s="21">
        <v>326.2</v>
      </c>
    </row>
    <row r="2306" spans="3:13" ht="15" customHeight="1" x14ac:dyDescent="0.35">
      <c r="C2306" s="17">
        <v>44596</v>
      </c>
      <c r="D2306" s="18">
        <v>247.18</v>
      </c>
      <c r="E2306" s="18">
        <v>654.79999999999995</v>
      </c>
      <c r="F2306" s="18">
        <v>3749.5</v>
      </c>
      <c r="G2306" s="18">
        <v>1884.5</v>
      </c>
      <c r="H2306" s="18">
        <v>1744</v>
      </c>
      <c r="I2306" s="18">
        <v>113.6</v>
      </c>
      <c r="J2306" s="18">
        <v>512.20000000000005</v>
      </c>
      <c r="K2306" s="18">
        <v>402.25</v>
      </c>
      <c r="L2306" s="18">
        <v>613</v>
      </c>
      <c r="M2306" s="18">
        <v>313.39999999999998</v>
      </c>
    </row>
    <row r="2307" spans="3:13" ht="15" customHeight="1" x14ac:dyDescent="0.35">
      <c r="C2307" s="20">
        <v>44599</v>
      </c>
      <c r="D2307" s="21">
        <v>248.39</v>
      </c>
      <c r="E2307" s="21">
        <v>665.6</v>
      </c>
      <c r="F2307" s="21">
        <v>3764</v>
      </c>
      <c r="G2307" s="21">
        <v>1910.5</v>
      </c>
      <c r="H2307" s="21">
        <v>1754.5</v>
      </c>
      <c r="I2307" s="21">
        <v>115.58</v>
      </c>
      <c r="J2307" s="21">
        <v>509.2</v>
      </c>
      <c r="K2307" s="21">
        <v>407.8</v>
      </c>
      <c r="L2307" s="21">
        <v>620.79999999999995</v>
      </c>
      <c r="M2307" s="21">
        <v>312.5</v>
      </c>
    </row>
    <row r="2308" spans="3:13" ht="15" customHeight="1" x14ac:dyDescent="0.35">
      <c r="C2308" s="17">
        <v>44600</v>
      </c>
      <c r="D2308" s="18">
        <v>249.9</v>
      </c>
      <c r="E2308" s="18">
        <v>670</v>
      </c>
      <c r="F2308" s="18">
        <v>3746</v>
      </c>
      <c r="G2308" s="18">
        <v>1927</v>
      </c>
      <c r="H2308" s="18">
        <v>1776</v>
      </c>
      <c r="I2308" s="18">
        <v>117.22</v>
      </c>
      <c r="J2308" s="18">
        <v>511.6</v>
      </c>
      <c r="K2308" s="18">
        <v>413.85</v>
      </c>
      <c r="L2308" s="18">
        <v>627.4</v>
      </c>
      <c r="M2308" s="18">
        <v>307.10000000000002</v>
      </c>
    </row>
    <row r="2309" spans="3:13" ht="15" customHeight="1" x14ac:dyDescent="0.35">
      <c r="C2309" s="20">
        <v>44601</v>
      </c>
      <c r="D2309" s="21">
        <v>252.91</v>
      </c>
      <c r="E2309" s="21">
        <v>676</v>
      </c>
      <c r="F2309" s="21">
        <v>3780</v>
      </c>
      <c r="G2309" s="21">
        <v>1936.5</v>
      </c>
      <c r="H2309" s="21">
        <v>1777</v>
      </c>
      <c r="I2309" s="21">
        <v>119.86</v>
      </c>
      <c r="J2309" s="21">
        <v>511.4</v>
      </c>
      <c r="K2309" s="21">
        <v>420</v>
      </c>
      <c r="L2309" s="21">
        <v>633.4</v>
      </c>
      <c r="M2309" s="21">
        <v>316.39999999999998</v>
      </c>
    </row>
    <row r="2310" spans="3:13" ht="15" customHeight="1" x14ac:dyDescent="0.35">
      <c r="C2310" s="17">
        <v>44602</v>
      </c>
      <c r="D2310" s="18">
        <v>254.72</v>
      </c>
      <c r="E2310" s="18">
        <v>672.8</v>
      </c>
      <c r="F2310" s="18">
        <v>3740</v>
      </c>
      <c r="G2310" s="18">
        <v>1936.5</v>
      </c>
      <c r="H2310" s="18">
        <v>1790.5</v>
      </c>
      <c r="I2310" s="18">
        <v>122.72</v>
      </c>
      <c r="J2310" s="18">
        <v>509</v>
      </c>
      <c r="K2310" s="18">
        <v>421.05</v>
      </c>
      <c r="L2310" s="18">
        <v>629</v>
      </c>
      <c r="M2310" s="18">
        <v>317.5</v>
      </c>
    </row>
    <row r="2311" spans="3:13" ht="15" customHeight="1" x14ac:dyDescent="0.35">
      <c r="C2311" s="20">
        <v>44603</v>
      </c>
      <c r="D2311" s="21">
        <v>254.22</v>
      </c>
      <c r="E2311" s="21">
        <v>670.6</v>
      </c>
      <c r="F2311" s="21">
        <v>3717.5</v>
      </c>
      <c r="G2311" s="21">
        <v>1930</v>
      </c>
      <c r="H2311" s="21">
        <v>1818.5</v>
      </c>
      <c r="I2311" s="21">
        <v>120.9</v>
      </c>
      <c r="J2311" s="21">
        <v>500.4</v>
      </c>
      <c r="K2311" s="21">
        <v>417.75</v>
      </c>
      <c r="L2311" s="21">
        <v>625.6</v>
      </c>
      <c r="M2311" s="21">
        <v>321.39999999999998</v>
      </c>
    </row>
    <row r="2312" spans="3:13" ht="15" customHeight="1" x14ac:dyDescent="0.35">
      <c r="C2312" s="17">
        <v>44606</v>
      </c>
      <c r="D2312" s="18">
        <v>243.77</v>
      </c>
      <c r="E2312" s="18">
        <v>657.2</v>
      </c>
      <c r="F2312" s="18">
        <v>3632</v>
      </c>
      <c r="G2312" s="18">
        <v>1878</v>
      </c>
      <c r="H2312" s="18">
        <v>1781</v>
      </c>
      <c r="I2312" s="18">
        <v>117.7</v>
      </c>
      <c r="J2312" s="18">
        <v>498.4</v>
      </c>
      <c r="K2312" s="18">
        <v>422.1</v>
      </c>
      <c r="L2312" s="18">
        <v>618.79999999999995</v>
      </c>
      <c r="M2312" s="18">
        <v>318.10000000000002</v>
      </c>
    </row>
    <row r="2313" spans="3:13" ht="15" customHeight="1" x14ac:dyDescent="0.35">
      <c r="C2313" s="20">
        <v>44607</v>
      </c>
      <c r="D2313" s="21">
        <v>247.49</v>
      </c>
      <c r="E2313" s="21">
        <v>663.2</v>
      </c>
      <c r="F2313" s="21">
        <v>3680.5</v>
      </c>
      <c r="G2313" s="21">
        <v>1901</v>
      </c>
      <c r="H2313" s="21">
        <v>1799.5</v>
      </c>
      <c r="I2313" s="21">
        <v>120.32</v>
      </c>
      <c r="J2313" s="21">
        <v>504.4</v>
      </c>
      <c r="K2313" s="21">
        <v>427</v>
      </c>
      <c r="L2313" s="21">
        <v>621</v>
      </c>
      <c r="M2313" s="21">
        <v>320.7</v>
      </c>
    </row>
    <row r="2314" spans="3:13" ht="15" customHeight="1" x14ac:dyDescent="0.35">
      <c r="C2314" s="17">
        <v>44608</v>
      </c>
      <c r="D2314" s="18">
        <v>244.57</v>
      </c>
      <c r="E2314" s="18">
        <v>663.6</v>
      </c>
      <c r="F2314" s="18">
        <v>3605</v>
      </c>
      <c r="G2314" s="18">
        <v>1900</v>
      </c>
      <c r="H2314" s="18">
        <v>1805.5</v>
      </c>
      <c r="I2314" s="18">
        <v>121.72</v>
      </c>
      <c r="J2314" s="18">
        <v>500.6</v>
      </c>
      <c r="K2314" s="18">
        <v>425.3</v>
      </c>
      <c r="L2314" s="18">
        <v>612.4</v>
      </c>
      <c r="M2314" s="18">
        <v>318.89999999999998</v>
      </c>
    </row>
    <row r="2315" spans="3:13" ht="15" customHeight="1" x14ac:dyDescent="0.35">
      <c r="C2315" s="20">
        <v>44609</v>
      </c>
      <c r="D2315" s="21">
        <v>241.46</v>
      </c>
      <c r="E2315" s="21">
        <v>652</v>
      </c>
      <c r="F2315" s="21">
        <v>3616</v>
      </c>
      <c r="G2315" s="21">
        <v>1899</v>
      </c>
      <c r="H2315" s="21">
        <v>1753.5</v>
      </c>
      <c r="I2315" s="21">
        <v>118.02</v>
      </c>
      <c r="J2315" s="21">
        <v>499.7</v>
      </c>
      <c r="K2315" s="21">
        <v>420.7</v>
      </c>
      <c r="L2315" s="21">
        <v>602.6</v>
      </c>
      <c r="M2315" s="21">
        <v>318.89999999999998</v>
      </c>
    </row>
    <row r="2316" spans="3:13" ht="15" customHeight="1" x14ac:dyDescent="0.35">
      <c r="C2316" s="17">
        <v>44610</v>
      </c>
      <c r="D2316" s="18">
        <v>235.63</v>
      </c>
      <c r="E2316" s="18">
        <v>647</v>
      </c>
      <c r="F2316" s="18">
        <v>3658.5</v>
      </c>
      <c r="G2316" s="18">
        <v>1907.5</v>
      </c>
      <c r="H2316" s="18">
        <v>1779</v>
      </c>
      <c r="I2316" s="18">
        <v>117.06</v>
      </c>
      <c r="J2316" s="18">
        <v>490.9</v>
      </c>
      <c r="K2316" s="18">
        <v>422</v>
      </c>
      <c r="L2316" s="18">
        <v>603</v>
      </c>
      <c r="M2316" s="18">
        <v>323</v>
      </c>
    </row>
    <row r="2317" spans="3:13" ht="15" customHeight="1" x14ac:dyDescent="0.35">
      <c r="C2317" s="20">
        <v>44613</v>
      </c>
      <c r="D2317" s="21">
        <v>238.54</v>
      </c>
      <c r="E2317" s="21">
        <v>641.4</v>
      </c>
      <c r="F2317" s="21">
        <v>3636</v>
      </c>
      <c r="G2317" s="21">
        <v>1927</v>
      </c>
      <c r="H2317" s="21">
        <v>1747.5</v>
      </c>
      <c r="I2317" s="21">
        <v>114.72</v>
      </c>
      <c r="J2317" s="21">
        <v>482.2</v>
      </c>
      <c r="K2317" s="21">
        <v>417.85</v>
      </c>
      <c r="L2317" s="21">
        <v>598.20000000000005</v>
      </c>
      <c r="M2317" s="21">
        <v>324.10000000000002</v>
      </c>
    </row>
    <row r="2318" spans="3:13" ht="15" customHeight="1" x14ac:dyDescent="0.35">
      <c r="C2318" s="17">
        <v>44614</v>
      </c>
      <c r="D2318" s="18">
        <v>239.95</v>
      </c>
      <c r="E2318" s="18">
        <v>640.20000000000005</v>
      </c>
      <c r="F2318" s="18">
        <v>3666</v>
      </c>
      <c r="G2318" s="18">
        <v>1938.5</v>
      </c>
      <c r="H2318" s="18">
        <v>1756</v>
      </c>
      <c r="I2318" s="18">
        <v>118.02</v>
      </c>
      <c r="J2318" s="18">
        <v>487.2</v>
      </c>
      <c r="K2318" s="18">
        <v>422.2</v>
      </c>
      <c r="L2318" s="18">
        <v>595.20000000000005</v>
      </c>
      <c r="M2318" s="18">
        <v>313.2</v>
      </c>
    </row>
    <row r="2319" spans="3:13" ht="15" customHeight="1" x14ac:dyDescent="0.35">
      <c r="C2319" s="20">
        <v>44615</v>
      </c>
      <c r="D2319" s="21">
        <v>240.15</v>
      </c>
      <c r="E2319" s="21">
        <v>635.79999999999995</v>
      </c>
      <c r="F2319" s="21">
        <v>3680</v>
      </c>
      <c r="G2319" s="21">
        <v>1940.5</v>
      </c>
      <c r="H2319" s="21">
        <v>1745.5</v>
      </c>
      <c r="I2319" s="21">
        <v>117.7</v>
      </c>
      <c r="J2319" s="21">
        <v>485.4</v>
      </c>
      <c r="K2319" s="21">
        <v>427.35</v>
      </c>
      <c r="L2319" s="21">
        <v>584.4</v>
      </c>
      <c r="M2319" s="21">
        <v>295.60000000000002</v>
      </c>
    </row>
    <row r="2320" spans="3:13" ht="15" customHeight="1" x14ac:dyDescent="0.35">
      <c r="C2320" s="17">
        <v>44616</v>
      </c>
      <c r="D2320" s="18">
        <v>226.99</v>
      </c>
      <c r="E2320" s="18">
        <v>589</v>
      </c>
      <c r="F2320" s="18">
        <v>3525</v>
      </c>
      <c r="G2320" s="18">
        <v>1887.5</v>
      </c>
      <c r="H2320" s="18">
        <v>1621.5</v>
      </c>
      <c r="I2320" s="18">
        <v>102.38</v>
      </c>
      <c r="J2320" s="18">
        <v>485.6</v>
      </c>
      <c r="K2320" s="18">
        <v>422.25</v>
      </c>
      <c r="L2320" s="18">
        <v>558</v>
      </c>
      <c r="M2320" s="18">
        <v>294</v>
      </c>
    </row>
    <row r="2321" spans="3:13" ht="15" customHeight="1" x14ac:dyDescent="0.35">
      <c r="C2321" s="20">
        <v>44617</v>
      </c>
      <c r="D2321" s="21">
        <v>236.83</v>
      </c>
      <c r="E2321" s="21">
        <v>614</v>
      </c>
      <c r="F2321" s="21">
        <v>3721</v>
      </c>
      <c r="G2321" s="21">
        <v>1959.5</v>
      </c>
      <c r="H2321" s="21">
        <v>1683.5</v>
      </c>
      <c r="I2321" s="21">
        <v>106.08</v>
      </c>
      <c r="J2321" s="21">
        <v>494.8</v>
      </c>
      <c r="K2321" s="21">
        <v>439.15</v>
      </c>
      <c r="L2321" s="21">
        <v>574.79999999999995</v>
      </c>
      <c r="M2321" s="21">
        <v>299.8</v>
      </c>
    </row>
    <row r="2322" spans="3:13" ht="15" customHeight="1" x14ac:dyDescent="0.35">
      <c r="C2322" s="17">
        <v>44620</v>
      </c>
      <c r="D2322" s="18">
        <v>230.81</v>
      </c>
      <c r="E2322" s="18">
        <v>618.6</v>
      </c>
      <c r="F2322" s="18">
        <v>3725</v>
      </c>
      <c r="G2322" s="18">
        <v>1920</v>
      </c>
      <c r="H2322" s="18">
        <v>1639</v>
      </c>
      <c r="I2322" s="18">
        <v>103.5</v>
      </c>
      <c r="J2322" s="18">
        <v>507.8</v>
      </c>
      <c r="K2322" s="18">
        <v>442.15</v>
      </c>
      <c r="L2322" s="18">
        <v>611</v>
      </c>
      <c r="M2322" s="18">
        <v>306.2</v>
      </c>
    </row>
    <row r="2323" spans="3:13" ht="15" customHeight="1" x14ac:dyDescent="0.35">
      <c r="C2323" s="20">
        <v>44621</v>
      </c>
      <c r="D2323" s="21">
        <v>217.54</v>
      </c>
      <c r="E2323" s="21">
        <v>605</v>
      </c>
      <c r="F2323" s="21">
        <v>3658.5</v>
      </c>
      <c r="G2323" s="21">
        <v>1798.5</v>
      </c>
      <c r="H2323" s="21">
        <v>1641.5</v>
      </c>
      <c r="I2323" s="21">
        <v>92</v>
      </c>
      <c r="J2323" s="21">
        <v>516.6</v>
      </c>
      <c r="K2323" s="21">
        <v>444.95</v>
      </c>
      <c r="L2323" s="21">
        <v>565.20000000000005</v>
      </c>
      <c r="M2323" s="21">
        <v>302.8</v>
      </c>
    </row>
    <row r="2324" spans="3:13" ht="15" customHeight="1" x14ac:dyDescent="0.35">
      <c r="C2324" s="17">
        <v>44622</v>
      </c>
      <c r="D2324" s="18">
        <v>221.06</v>
      </c>
      <c r="E2324" s="18">
        <v>616</v>
      </c>
      <c r="F2324" s="18">
        <v>3640</v>
      </c>
      <c r="G2324" s="18">
        <v>1746</v>
      </c>
      <c r="H2324" s="18">
        <v>1657.5</v>
      </c>
      <c r="I2324" s="18">
        <v>98.23</v>
      </c>
      <c r="J2324" s="18">
        <v>523.20000000000005</v>
      </c>
      <c r="K2324" s="18">
        <v>452.6</v>
      </c>
      <c r="L2324" s="18">
        <v>578.79999999999995</v>
      </c>
      <c r="M2324" s="18">
        <v>294.89999999999998</v>
      </c>
    </row>
    <row r="2325" spans="3:13" ht="15" customHeight="1" x14ac:dyDescent="0.35">
      <c r="C2325" s="20">
        <v>44623</v>
      </c>
      <c r="D2325" s="21">
        <v>215.83</v>
      </c>
      <c r="E2325" s="21">
        <v>605</v>
      </c>
      <c r="F2325" s="21">
        <v>3600</v>
      </c>
      <c r="G2325" s="21">
        <v>1744.5</v>
      </c>
      <c r="H2325" s="21">
        <v>1588</v>
      </c>
      <c r="I2325" s="21">
        <v>95</v>
      </c>
      <c r="J2325" s="21">
        <v>497.6</v>
      </c>
      <c r="K2325" s="21">
        <v>476.5</v>
      </c>
      <c r="L2325" s="21">
        <v>558</v>
      </c>
      <c r="M2325" s="21">
        <v>278.60000000000002</v>
      </c>
    </row>
    <row r="2326" spans="3:13" ht="15" customHeight="1" x14ac:dyDescent="0.35">
      <c r="C2326" s="17">
        <v>44624</v>
      </c>
      <c r="D2326" s="18">
        <v>203.47</v>
      </c>
      <c r="E2326" s="18">
        <v>589</v>
      </c>
      <c r="F2326" s="18">
        <v>3509</v>
      </c>
      <c r="G2326" s="18">
        <v>1708.5</v>
      </c>
      <c r="H2326" s="18">
        <v>1525</v>
      </c>
      <c r="I2326" s="18">
        <v>90.23</v>
      </c>
      <c r="J2326" s="18">
        <v>480.5</v>
      </c>
      <c r="K2326" s="18">
        <v>460.65</v>
      </c>
      <c r="L2326" s="18">
        <v>543.79999999999995</v>
      </c>
      <c r="M2326" s="18">
        <v>267.10000000000002</v>
      </c>
    </row>
    <row r="2327" spans="3:13" ht="15" customHeight="1" x14ac:dyDescent="0.35">
      <c r="C2327" s="20">
        <v>44627</v>
      </c>
      <c r="D2327" s="21">
        <v>193.78</v>
      </c>
      <c r="E2327" s="21">
        <v>581.79999999999995</v>
      </c>
      <c r="F2327" s="21">
        <v>3348.5</v>
      </c>
      <c r="G2327" s="21">
        <v>1673.5</v>
      </c>
      <c r="H2327" s="21">
        <v>1486</v>
      </c>
      <c r="I2327" s="21">
        <v>88.21</v>
      </c>
      <c r="J2327" s="21">
        <v>471.3</v>
      </c>
      <c r="K2327" s="21">
        <v>474.85</v>
      </c>
      <c r="L2327" s="21">
        <v>541</v>
      </c>
      <c r="M2327" s="21">
        <v>261.60000000000002</v>
      </c>
    </row>
    <row r="2328" spans="3:13" ht="15" customHeight="1" x14ac:dyDescent="0.35">
      <c r="C2328" s="17">
        <v>44628</v>
      </c>
      <c r="D2328" s="18">
        <v>198.4</v>
      </c>
      <c r="E2328" s="18">
        <v>603</v>
      </c>
      <c r="F2328" s="18">
        <v>3343</v>
      </c>
      <c r="G2328" s="18">
        <v>1626.5</v>
      </c>
      <c r="H2328" s="18">
        <v>1492</v>
      </c>
      <c r="I2328" s="18">
        <v>91.38</v>
      </c>
      <c r="J2328" s="18">
        <v>444.5</v>
      </c>
      <c r="K2328" s="18">
        <v>476.2</v>
      </c>
      <c r="L2328" s="18">
        <v>531.79999999999995</v>
      </c>
      <c r="M2328" s="18">
        <v>266</v>
      </c>
    </row>
    <row r="2329" spans="3:13" ht="15" customHeight="1" x14ac:dyDescent="0.35">
      <c r="C2329" s="20">
        <v>44629</v>
      </c>
      <c r="D2329" s="21">
        <v>210.41</v>
      </c>
      <c r="E2329" s="21">
        <v>624.79999999999995</v>
      </c>
      <c r="F2329" s="21">
        <v>3542</v>
      </c>
      <c r="G2329" s="21">
        <v>1747.5</v>
      </c>
      <c r="H2329" s="21">
        <v>1532</v>
      </c>
      <c r="I2329" s="21">
        <v>94.38</v>
      </c>
      <c r="J2329" s="21">
        <v>470.6</v>
      </c>
      <c r="K2329" s="21">
        <v>470.1</v>
      </c>
      <c r="L2329" s="21">
        <v>548.6</v>
      </c>
      <c r="M2329" s="21">
        <v>282.5</v>
      </c>
    </row>
    <row r="2330" spans="3:13" ht="15" customHeight="1" x14ac:dyDescent="0.35">
      <c r="C2330" s="17">
        <v>44630</v>
      </c>
      <c r="D2330" s="18">
        <v>206.39</v>
      </c>
      <c r="E2330" s="18">
        <v>621.6</v>
      </c>
      <c r="F2330" s="18">
        <v>3375</v>
      </c>
      <c r="G2330" s="18">
        <v>1715.5</v>
      </c>
      <c r="H2330" s="18">
        <v>1538</v>
      </c>
      <c r="I2330" s="18">
        <v>91.73</v>
      </c>
      <c r="J2330" s="18">
        <v>465</v>
      </c>
      <c r="K2330" s="18">
        <v>498</v>
      </c>
      <c r="L2330" s="18">
        <v>535</v>
      </c>
      <c r="M2330" s="18">
        <v>271.10000000000002</v>
      </c>
    </row>
    <row r="2331" spans="3:13" ht="15" customHeight="1" x14ac:dyDescent="0.35">
      <c r="C2331" s="20">
        <v>44631</v>
      </c>
      <c r="D2331" s="21">
        <v>209.3</v>
      </c>
      <c r="E2331" s="21">
        <v>626</v>
      </c>
      <c r="F2331" s="21">
        <v>3372.5</v>
      </c>
      <c r="G2331" s="21">
        <v>1699</v>
      </c>
      <c r="H2331" s="21">
        <v>1526.5</v>
      </c>
      <c r="I2331" s="21">
        <v>93.51</v>
      </c>
      <c r="J2331" s="21">
        <v>475.5</v>
      </c>
      <c r="K2331" s="21">
        <v>511.3</v>
      </c>
      <c r="L2331" s="21">
        <v>545.20000000000005</v>
      </c>
      <c r="M2331" s="21">
        <v>273.7</v>
      </c>
    </row>
    <row r="2332" spans="3:13" ht="15" customHeight="1" x14ac:dyDescent="0.35">
      <c r="C2332" s="17">
        <v>44634</v>
      </c>
      <c r="D2332" s="18">
        <v>218.85</v>
      </c>
      <c r="E2332" s="18">
        <v>632</v>
      </c>
      <c r="F2332" s="18">
        <v>3453.5</v>
      </c>
      <c r="G2332" s="18">
        <v>1766.5</v>
      </c>
      <c r="H2332" s="18">
        <v>1550.5</v>
      </c>
      <c r="I2332" s="18">
        <v>93.78</v>
      </c>
      <c r="J2332" s="18">
        <v>486.8</v>
      </c>
      <c r="K2332" s="18">
        <v>481.55</v>
      </c>
      <c r="L2332" s="18">
        <v>561.20000000000005</v>
      </c>
      <c r="M2332" s="18">
        <v>284</v>
      </c>
    </row>
    <row r="2333" spans="3:13" ht="15" customHeight="1" x14ac:dyDescent="0.35">
      <c r="C2333" s="20">
        <v>44635</v>
      </c>
      <c r="D2333" s="21">
        <v>216.34</v>
      </c>
      <c r="E2333" s="21">
        <v>620.6</v>
      </c>
      <c r="F2333" s="21">
        <v>3455.5</v>
      </c>
      <c r="G2333" s="21">
        <v>1724</v>
      </c>
      <c r="H2333" s="21">
        <v>1558</v>
      </c>
      <c r="I2333" s="21">
        <v>92.27</v>
      </c>
      <c r="J2333" s="21">
        <v>485.5</v>
      </c>
      <c r="K2333" s="21">
        <v>460.3</v>
      </c>
      <c r="L2333" s="21">
        <v>548.4</v>
      </c>
      <c r="M2333" s="21">
        <v>277.8</v>
      </c>
    </row>
    <row r="2334" spans="3:13" ht="15" customHeight="1" x14ac:dyDescent="0.35">
      <c r="C2334" s="17">
        <v>44636</v>
      </c>
      <c r="D2334" s="18">
        <v>222.47</v>
      </c>
      <c r="E2334" s="18">
        <v>640</v>
      </c>
      <c r="F2334" s="18">
        <v>3592.5</v>
      </c>
      <c r="G2334" s="18">
        <v>1769</v>
      </c>
      <c r="H2334" s="18">
        <v>1560</v>
      </c>
      <c r="I2334" s="18">
        <v>94.38</v>
      </c>
      <c r="J2334" s="18">
        <v>503.6</v>
      </c>
      <c r="K2334" s="18">
        <v>473.15</v>
      </c>
      <c r="L2334" s="18">
        <v>567.4</v>
      </c>
      <c r="M2334" s="18">
        <v>287.10000000000002</v>
      </c>
    </row>
    <row r="2335" spans="3:13" ht="15" customHeight="1" x14ac:dyDescent="0.35">
      <c r="C2335" s="20">
        <v>44637</v>
      </c>
      <c r="D2335" s="21">
        <v>213.72</v>
      </c>
      <c r="E2335" s="21">
        <v>647.20000000000005</v>
      </c>
      <c r="F2335" s="21">
        <v>3692.5</v>
      </c>
      <c r="G2335" s="21">
        <v>1743.5</v>
      </c>
      <c r="H2335" s="21">
        <v>1589</v>
      </c>
      <c r="I2335" s="21">
        <v>94.18</v>
      </c>
      <c r="J2335" s="21">
        <v>507.8</v>
      </c>
      <c r="K2335" s="21">
        <v>475.1</v>
      </c>
      <c r="L2335" s="21">
        <v>560.4</v>
      </c>
      <c r="M2335" s="21">
        <v>285.10000000000002</v>
      </c>
    </row>
    <row r="2336" spans="3:13" ht="15" customHeight="1" x14ac:dyDescent="0.35">
      <c r="C2336" s="17">
        <v>44638</v>
      </c>
      <c r="D2336" s="18">
        <v>215.23</v>
      </c>
      <c r="E2336" s="18">
        <v>639</v>
      </c>
      <c r="F2336" s="18">
        <v>3740</v>
      </c>
      <c r="G2336" s="18">
        <v>1754.5</v>
      </c>
      <c r="H2336" s="18">
        <v>1601.5</v>
      </c>
      <c r="I2336" s="18">
        <v>93.18</v>
      </c>
      <c r="J2336" s="18">
        <v>510.2</v>
      </c>
      <c r="K2336" s="18">
        <v>479.25</v>
      </c>
      <c r="L2336" s="18">
        <v>560.6</v>
      </c>
      <c r="M2336" s="18">
        <v>294.5</v>
      </c>
    </row>
    <row r="2337" spans="3:13" ht="15" customHeight="1" x14ac:dyDescent="0.35">
      <c r="C2337" s="20">
        <v>44641</v>
      </c>
      <c r="D2337" s="21">
        <v>216.84</v>
      </c>
      <c r="E2337" s="21">
        <v>630.79999999999995</v>
      </c>
      <c r="F2337" s="21">
        <v>3712.5</v>
      </c>
      <c r="G2337" s="21">
        <v>1736.5</v>
      </c>
      <c r="H2337" s="21">
        <v>1604.5</v>
      </c>
      <c r="I2337" s="21">
        <v>93.1</v>
      </c>
      <c r="J2337" s="21">
        <v>507.2</v>
      </c>
      <c r="K2337" s="21">
        <v>497.55</v>
      </c>
      <c r="L2337" s="21">
        <v>561.79999999999995</v>
      </c>
      <c r="M2337" s="21">
        <v>291.3</v>
      </c>
    </row>
    <row r="2338" spans="3:13" ht="15" customHeight="1" x14ac:dyDescent="0.35">
      <c r="C2338" s="17">
        <v>44642</v>
      </c>
      <c r="D2338" s="18">
        <v>223.57</v>
      </c>
      <c r="E2338" s="18">
        <v>641.79999999999995</v>
      </c>
      <c r="F2338" s="18">
        <v>3742.5</v>
      </c>
      <c r="G2338" s="18">
        <v>1742</v>
      </c>
      <c r="H2338" s="18">
        <v>1624</v>
      </c>
      <c r="I2338" s="18">
        <v>94.79</v>
      </c>
      <c r="J2338" s="18">
        <v>510.8</v>
      </c>
      <c r="K2338" s="18">
        <v>502.2</v>
      </c>
      <c r="L2338" s="18">
        <v>559.6</v>
      </c>
      <c r="M2338" s="18">
        <v>272.89999999999998</v>
      </c>
    </row>
    <row r="2339" spans="3:13" ht="15" customHeight="1" x14ac:dyDescent="0.35">
      <c r="C2339" s="20">
        <v>44643</v>
      </c>
      <c r="D2339" s="21">
        <v>221.36</v>
      </c>
      <c r="E2339" s="21">
        <v>644.4</v>
      </c>
      <c r="F2339" s="21">
        <v>3746</v>
      </c>
      <c r="G2339" s="21">
        <v>1696.5</v>
      </c>
      <c r="H2339" s="21">
        <v>1602</v>
      </c>
      <c r="I2339" s="21">
        <v>92.06</v>
      </c>
      <c r="J2339" s="21">
        <v>508.2</v>
      </c>
      <c r="K2339" s="21">
        <v>511.2</v>
      </c>
      <c r="L2339" s="21">
        <v>536.6</v>
      </c>
      <c r="M2339" s="21">
        <v>261.60000000000002</v>
      </c>
    </row>
    <row r="2340" spans="3:13" ht="15" customHeight="1" x14ac:dyDescent="0.35">
      <c r="C2340" s="17">
        <v>44644</v>
      </c>
      <c r="D2340" s="18">
        <v>225.28</v>
      </c>
      <c r="E2340" s="18">
        <v>640.20000000000005</v>
      </c>
      <c r="F2340" s="18">
        <v>3747.5</v>
      </c>
      <c r="G2340" s="18">
        <v>1688.5</v>
      </c>
      <c r="H2340" s="18">
        <v>1617</v>
      </c>
      <c r="I2340" s="18">
        <v>92.3</v>
      </c>
      <c r="J2340" s="18">
        <v>515</v>
      </c>
      <c r="K2340" s="18">
        <v>500.3</v>
      </c>
      <c r="L2340" s="18">
        <v>525.6</v>
      </c>
      <c r="M2340" s="18">
        <v>261.8</v>
      </c>
    </row>
    <row r="2341" spans="3:13" ht="15" customHeight="1" x14ac:dyDescent="0.35">
      <c r="C2341" s="20">
        <v>44645</v>
      </c>
      <c r="D2341" s="21">
        <v>221.56</v>
      </c>
      <c r="E2341" s="21">
        <v>628.6</v>
      </c>
      <c r="F2341" s="21">
        <v>3817</v>
      </c>
      <c r="G2341" s="21">
        <v>1704.5</v>
      </c>
      <c r="H2341" s="21">
        <v>1651.5</v>
      </c>
      <c r="I2341" s="21">
        <v>110.14</v>
      </c>
      <c r="J2341" s="21">
        <v>526.4</v>
      </c>
      <c r="K2341" s="21">
        <v>506</v>
      </c>
      <c r="L2341" s="21">
        <v>509.6</v>
      </c>
      <c r="M2341" s="21">
        <v>264.3</v>
      </c>
    </row>
    <row r="2342" spans="3:13" ht="15" customHeight="1" x14ac:dyDescent="0.35">
      <c r="C2342" s="17">
        <v>44648</v>
      </c>
      <c r="D2342" s="18">
        <v>220.86</v>
      </c>
      <c r="E2342" s="18">
        <v>636.79999999999995</v>
      </c>
      <c r="F2342" s="18">
        <v>3822</v>
      </c>
      <c r="G2342" s="18">
        <v>1693</v>
      </c>
      <c r="H2342" s="18">
        <v>1660</v>
      </c>
      <c r="I2342" s="18">
        <v>98.38</v>
      </c>
      <c r="J2342" s="18">
        <v>523.79999999999995</v>
      </c>
      <c r="K2342" s="18">
        <v>499.6</v>
      </c>
      <c r="L2342" s="18">
        <v>511.6</v>
      </c>
      <c r="M2342" s="18">
        <v>263.89999999999998</v>
      </c>
    </row>
    <row r="2343" spans="3:13" ht="15" customHeight="1" x14ac:dyDescent="0.35">
      <c r="C2343" s="20">
        <v>44649</v>
      </c>
      <c r="D2343" s="21">
        <v>226.08</v>
      </c>
      <c r="E2343" s="21">
        <v>644.4</v>
      </c>
      <c r="F2343" s="21">
        <v>3883</v>
      </c>
      <c r="G2343" s="21">
        <v>1752</v>
      </c>
      <c r="H2343" s="21">
        <v>1632</v>
      </c>
      <c r="I2343" s="21">
        <v>102.38</v>
      </c>
      <c r="J2343" s="21">
        <v>527</v>
      </c>
      <c r="K2343" s="21">
        <v>480.65</v>
      </c>
      <c r="L2343" s="21">
        <v>526.79999999999995</v>
      </c>
      <c r="M2343" s="21">
        <v>274.60000000000002</v>
      </c>
    </row>
    <row r="2344" spans="3:13" ht="15" customHeight="1" x14ac:dyDescent="0.35">
      <c r="C2344" s="17">
        <v>44650</v>
      </c>
      <c r="D2344" s="18">
        <v>220.36</v>
      </c>
      <c r="E2344" s="18">
        <v>634.20000000000005</v>
      </c>
      <c r="F2344" s="18">
        <v>3900</v>
      </c>
      <c r="G2344" s="18">
        <v>1730.5</v>
      </c>
      <c r="H2344" s="18">
        <v>1635.5</v>
      </c>
      <c r="I2344" s="18">
        <v>103.06</v>
      </c>
      <c r="J2344" s="18">
        <v>524</v>
      </c>
      <c r="K2344" s="18">
        <v>500.7</v>
      </c>
      <c r="L2344" s="18">
        <v>523</v>
      </c>
      <c r="M2344" s="18">
        <v>265</v>
      </c>
    </row>
    <row r="2345" spans="3:13" ht="15" customHeight="1" x14ac:dyDescent="0.35">
      <c r="C2345" s="20">
        <v>44651</v>
      </c>
      <c r="D2345" s="21">
        <v>216.94</v>
      </c>
      <c r="E2345" s="21">
        <v>614</v>
      </c>
      <c r="F2345" s="21">
        <v>3863.5</v>
      </c>
      <c r="G2345" s="21">
        <v>1662</v>
      </c>
      <c r="H2345" s="21">
        <v>1610.5</v>
      </c>
      <c r="I2345" s="21">
        <v>101.1</v>
      </c>
      <c r="J2345" s="21">
        <v>526</v>
      </c>
      <c r="K2345" s="21">
        <v>500</v>
      </c>
      <c r="L2345" s="21">
        <v>522.4</v>
      </c>
      <c r="M2345" s="21">
        <v>255.4</v>
      </c>
    </row>
    <row r="2346" spans="3:13" ht="15" customHeight="1" x14ac:dyDescent="0.35">
      <c r="C2346" s="17">
        <v>44652</v>
      </c>
      <c r="D2346" s="18">
        <v>218.95</v>
      </c>
      <c r="E2346" s="18">
        <v>619.79999999999995</v>
      </c>
      <c r="F2346" s="18">
        <v>3870</v>
      </c>
      <c r="G2346" s="18">
        <v>1655</v>
      </c>
      <c r="H2346" s="18">
        <v>1621</v>
      </c>
      <c r="I2346" s="18">
        <v>99.37</v>
      </c>
      <c r="J2346" s="18">
        <v>521</v>
      </c>
      <c r="K2346" s="18">
        <v>507.6</v>
      </c>
      <c r="L2346" s="18">
        <v>518.20000000000005</v>
      </c>
      <c r="M2346" s="18">
        <v>258.10000000000002</v>
      </c>
    </row>
    <row r="2347" spans="3:13" ht="15" customHeight="1" x14ac:dyDescent="0.35">
      <c r="C2347" s="20">
        <v>44655</v>
      </c>
      <c r="D2347" s="21">
        <v>216.24</v>
      </c>
      <c r="E2347" s="21">
        <v>617.20000000000005</v>
      </c>
      <c r="F2347" s="21">
        <v>3905.5</v>
      </c>
      <c r="G2347" s="21">
        <v>1666.5</v>
      </c>
      <c r="H2347" s="21">
        <v>1627.5</v>
      </c>
      <c r="I2347" s="21">
        <v>100.36</v>
      </c>
      <c r="J2347" s="21">
        <v>521</v>
      </c>
      <c r="K2347" s="21">
        <v>505</v>
      </c>
      <c r="L2347" s="21">
        <v>533.6</v>
      </c>
      <c r="M2347" s="21">
        <v>260.2</v>
      </c>
    </row>
    <row r="2348" spans="3:13" ht="15" customHeight="1" x14ac:dyDescent="0.35">
      <c r="C2348" s="17">
        <v>44656</v>
      </c>
      <c r="D2348" s="18">
        <v>214.63</v>
      </c>
      <c r="E2348" s="18">
        <v>623.79999999999995</v>
      </c>
      <c r="F2348" s="18">
        <v>3979.5</v>
      </c>
      <c r="G2348" s="18">
        <v>1643</v>
      </c>
      <c r="H2348" s="18">
        <v>1616</v>
      </c>
      <c r="I2348" s="18">
        <v>98.66</v>
      </c>
      <c r="J2348" s="18">
        <v>530</v>
      </c>
      <c r="K2348" s="18">
        <v>516.79999999999995</v>
      </c>
      <c r="L2348" s="18">
        <v>519.6</v>
      </c>
      <c r="M2348" s="18">
        <v>255.8</v>
      </c>
    </row>
    <row r="2349" spans="3:13" ht="15" customHeight="1" x14ac:dyDescent="0.35">
      <c r="C2349" s="20">
        <v>44657</v>
      </c>
      <c r="D2349" s="21">
        <v>211.71</v>
      </c>
      <c r="E2349" s="21">
        <v>631.79999999999995</v>
      </c>
      <c r="F2349" s="21">
        <v>4011</v>
      </c>
      <c r="G2349" s="21">
        <v>1603</v>
      </c>
      <c r="H2349" s="21">
        <v>1669</v>
      </c>
      <c r="I2349" s="21">
        <v>96.46</v>
      </c>
      <c r="J2349" s="21">
        <v>533</v>
      </c>
      <c r="K2349" s="21">
        <v>518.6</v>
      </c>
      <c r="L2349" s="21">
        <v>530.4</v>
      </c>
      <c r="M2349" s="21">
        <v>254</v>
      </c>
    </row>
    <row r="2350" spans="3:13" ht="15" customHeight="1" x14ac:dyDescent="0.35">
      <c r="C2350" s="17">
        <v>44658</v>
      </c>
      <c r="D2350" s="18">
        <v>213.42</v>
      </c>
      <c r="E2350" s="18">
        <v>625.79999999999995</v>
      </c>
      <c r="F2350" s="18">
        <v>3994</v>
      </c>
      <c r="G2350" s="18">
        <v>1629</v>
      </c>
      <c r="H2350" s="18">
        <v>1660</v>
      </c>
      <c r="I2350" s="18">
        <v>94.75</v>
      </c>
      <c r="J2350" s="18">
        <v>528.79999999999995</v>
      </c>
      <c r="K2350" s="18">
        <v>514.70000000000005</v>
      </c>
      <c r="L2350" s="18">
        <v>507.8</v>
      </c>
      <c r="M2350" s="18">
        <v>252.6</v>
      </c>
    </row>
    <row r="2351" spans="3:13" ht="15" customHeight="1" x14ac:dyDescent="0.35">
      <c r="C2351" s="20">
        <v>44659</v>
      </c>
      <c r="D2351" s="21">
        <v>217.44</v>
      </c>
      <c r="E2351" s="21">
        <v>629.79999999999995</v>
      </c>
      <c r="F2351" s="21">
        <v>4020.5</v>
      </c>
      <c r="G2351" s="21">
        <v>1662</v>
      </c>
      <c r="H2351" s="21">
        <v>1677.5</v>
      </c>
      <c r="I2351" s="21">
        <v>94.28</v>
      </c>
      <c r="J2351" s="21">
        <v>527.4</v>
      </c>
      <c r="K2351" s="21">
        <v>528</v>
      </c>
      <c r="L2351" s="21">
        <v>519.79999999999995</v>
      </c>
      <c r="M2351" s="21">
        <v>258.5</v>
      </c>
    </row>
    <row r="2352" spans="3:13" ht="15" customHeight="1" x14ac:dyDescent="0.35">
      <c r="C2352" s="17">
        <v>44662</v>
      </c>
      <c r="D2352" s="18">
        <v>220.05</v>
      </c>
      <c r="E2352" s="18">
        <v>627.20000000000005</v>
      </c>
      <c r="F2352" s="18">
        <v>4002.5</v>
      </c>
      <c r="G2352" s="18">
        <v>1644</v>
      </c>
      <c r="H2352" s="18">
        <v>1690</v>
      </c>
      <c r="I2352" s="18">
        <v>95</v>
      </c>
      <c r="J2352" s="18">
        <v>524.20000000000005</v>
      </c>
      <c r="K2352" s="18">
        <v>520.4</v>
      </c>
      <c r="L2352" s="18">
        <v>514.79999999999995</v>
      </c>
      <c r="M2352" s="18">
        <v>258.5</v>
      </c>
    </row>
    <row r="2353" spans="3:13" ht="15" customHeight="1" x14ac:dyDescent="0.35">
      <c r="C2353" s="20">
        <v>44663</v>
      </c>
      <c r="D2353" s="21">
        <v>217.04</v>
      </c>
      <c r="E2353" s="21">
        <v>620.79999999999995</v>
      </c>
      <c r="F2353" s="21">
        <v>3965.5</v>
      </c>
      <c r="G2353" s="21">
        <v>1633</v>
      </c>
      <c r="H2353" s="21">
        <v>1678</v>
      </c>
      <c r="I2353" s="21">
        <v>89.79</v>
      </c>
      <c r="J2353" s="21">
        <v>529.79999999999995</v>
      </c>
      <c r="K2353" s="21">
        <v>524.79999999999995</v>
      </c>
      <c r="L2353" s="21">
        <v>512.79999999999995</v>
      </c>
      <c r="M2353" s="21">
        <v>260.7</v>
      </c>
    </row>
    <row r="2354" spans="3:13" ht="15" customHeight="1" x14ac:dyDescent="0.35">
      <c r="C2354" s="17">
        <v>44664</v>
      </c>
      <c r="D2354" s="18">
        <v>218.45</v>
      </c>
      <c r="E2354" s="18">
        <v>614.20000000000005</v>
      </c>
      <c r="F2354" s="18">
        <v>3930.5</v>
      </c>
      <c r="G2354" s="18">
        <v>1604</v>
      </c>
      <c r="H2354" s="18">
        <v>1669.5</v>
      </c>
      <c r="I2354" s="18">
        <v>90.03</v>
      </c>
      <c r="J2354" s="18">
        <v>526.4</v>
      </c>
      <c r="K2354" s="18">
        <v>530.1</v>
      </c>
      <c r="L2354" s="18">
        <v>502.6</v>
      </c>
      <c r="M2354" s="18">
        <v>257.89999999999998</v>
      </c>
    </row>
    <row r="2355" spans="3:13" ht="15" customHeight="1" x14ac:dyDescent="0.35">
      <c r="C2355" s="20">
        <v>44665</v>
      </c>
      <c r="D2355" s="21">
        <v>220.05</v>
      </c>
      <c r="E2355" s="21">
        <v>614.20000000000005</v>
      </c>
      <c r="F2355" s="21">
        <v>3963.5</v>
      </c>
      <c r="G2355" s="21">
        <v>1631.5</v>
      </c>
      <c r="H2355" s="21">
        <v>1660.5</v>
      </c>
      <c r="I2355" s="21">
        <v>93.43</v>
      </c>
      <c r="J2355" s="21">
        <v>528.79999999999995</v>
      </c>
      <c r="K2355" s="21">
        <v>526.79999999999995</v>
      </c>
      <c r="L2355" s="21">
        <v>508.6</v>
      </c>
      <c r="M2355" s="21">
        <v>258.3</v>
      </c>
    </row>
    <row r="2356" spans="3:13" ht="15" customHeight="1" x14ac:dyDescent="0.35">
      <c r="C2356" s="17">
        <v>44670</v>
      </c>
      <c r="D2356" s="18">
        <v>221.46</v>
      </c>
      <c r="E2356" s="18">
        <v>616.4</v>
      </c>
      <c r="F2356" s="18">
        <v>3867.5</v>
      </c>
      <c r="G2356" s="18">
        <v>1630.5</v>
      </c>
      <c r="H2356" s="18">
        <v>1675.5</v>
      </c>
      <c r="I2356" s="18">
        <v>95.5</v>
      </c>
      <c r="J2356" s="18">
        <v>514</v>
      </c>
      <c r="K2356" s="18">
        <v>535.6</v>
      </c>
      <c r="L2356" s="18">
        <v>515.20000000000005</v>
      </c>
      <c r="M2356" s="18">
        <v>259.8</v>
      </c>
    </row>
    <row r="2357" spans="3:13" ht="15" customHeight="1" x14ac:dyDescent="0.35">
      <c r="C2357" s="20">
        <v>44671</v>
      </c>
      <c r="D2357" s="21">
        <v>226.99</v>
      </c>
      <c r="E2357" s="21">
        <v>623.6</v>
      </c>
      <c r="F2357" s="21">
        <v>3873.5</v>
      </c>
      <c r="G2357" s="21">
        <v>1629</v>
      </c>
      <c r="H2357" s="21">
        <v>1678.5</v>
      </c>
      <c r="I2357" s="21">
        <v>93.42</v>
      </c>
      <c r="J2357" s="21">
        <v>514.79999999999995</v>
      </c>
      <c r="K2357" s="21">
        <v>518.9</v>
      </c>
      <c r="L2357" s="21">
        <v>517.4</v>
      </c>
      <c r="M2357" s="21">
        <v>263.5</v>
      </c>
    </row>
    <row r="2358" spans="3:13" ht="15" customHeight="1" x14ac:dyDescent="0.35">
      <c r="C2358" s="17">
        <v>44672</v>
      </c>
      <c r="D2358" s="18">
        <v>227.49</v>
      </c>
      <c r="E2358" s="18">
        <v>626.20000000000005</v>
      </c>
      <c r="F2358" s="18">
        <v>3921</v>
      </c>
      <c r="G2358" s="18">
        <v>1656.5</v>
      </c>
      <c r="H2358" s="18">
        <v>1685</v>
      </c>
      <c r="I2358" s="18">
        <v>96.6</v>
      </c>
      <c r="J2358" s="18">
        <v>524</v>
      </c>
      <c r="K2358" s="18">
        <v>489.7</v>
      </c>
      <c r="L2358" s="18">
        <v>526</v>
      </c>
      <c r="M2358" s="18">
        <v>268.5</v>
      </c>
    </row>
    <row r="2359" spans="3:13" ht="15" customHeight="1" x14ac:dyDescent="0.35">
      <c r="C2359" s="20">
        <v>44673</v>
      </c>
      <c r="D2359" s="21">
        <v>223.77</v>
      </c>
      <c r="E2359" s="21">
        <v>618.79999999999995</v>
      </c>
      <c r="F2359" s="21">
        <v>3897</v>
      </c>
      <c r="G2359" s="21">
        <v>1633.5</v>
      </c>
      <c r="H2359" s="21">
        <v>1689.5</v>
      </c>
      <c r="I2359" s="21">
        <v>91.57</v>
      </c>
      <c r="J2359" s="21">
        <v>534.4</v>
      </c>
      <c r="K2359" s="21">
        <v>476.2</v>
      </c>
      <c r="L2359" s="21">
        <v>518.4</v>
      </c>
      <c r="M2359" s="21">
        <v>256</v>
      </c>
    </row>
    <row r="2360" spans="3:13" ht="15" customHeight="1" x14ac:dyDescent="0.35">
      <c r="C2360" s="17">
        <v>44676</v>
      </c>
      <c r="D2360" s="18">
        <v>219.25</v>
      </c>
      <c r="E2360" s="18">
        <v>611</v>
      </c>
      <c r="F2360" s="18">
        <v>3939</v>
      </c>
      <c r="G2360" s="18">
        <v>1630</v>
      </c>
      <c r="H2360" s="18">
        <v>1622.5</v>
      </c>
      <c r="I2360" s="18">
        <v>86.83</v>
      </c>
      <c r="J2360" s="18">
        <v>532.4</v>
      </c>
      <c r="K2360" s="18">
        <v>449.35</v>
      </c>
      <c r="L2360" s="18">
        <v>510.2</v>
      </c>
      <c r="M2360" s="18">
        <v>255.9</v>
      </c>
    </row>
    <row r="2361" spans="3:13" ht="15" customHeight="1" x14ac:dyDescent="0.35">
      <c r="C2361" s="20">
        <v>44677</v>
      </c>
      <c r="D2361" s="21">
        <v>221.36</v>
      </c>
      <c r="E2361" s="21">
        <v>602.6</v>
      </c>
      <c r="F2361" s="21">
        <v>3972</v>
      </c>
      <c r="G2361" s="21">
        <v>1548.5</v>
      </c>
      <c r="H2361" s="21">
        <v>1624.5</v>
      </c>
      <c r="I2361" s="21">
        <v>84.11</v>
      </c>
      <c r="J2361" s="21">
        <v>524</v>
      </c>
      <c r="K2361" s="21">
        <v>464.8</v>
      </c>
      <c r="L2361" s="21">
        <v>508.2</v>
      </c>
      <c r="M2361" s="21">
        <v>249.4</v>
      </c>
    </row>
    <row r="2362" spans="3:13" ht="15" customHeight="1" x14ac:dyDescent="0.35">
      <c r="C2362" s="17">
        <v>44678</v>
      </c>
      <c r="D2362" s="18">
        <v>222.77</v>
      </c>
      <c r="E2362" s="18">
        <v>597</v>
      </c>
      <c r="F2362" s="18">
        <v>3966.5</v>
      </c>
      <c r="G2362" s="18">
        <v>1575</v>
      </c>
      <c r="H2362" s="18">
        <v>1645.5</v>
      </c>
      <c r="I2362" s="18">
        <v>82.38</v>
      </c>
      <c r="J2362" s="18">
        <v>534.6</v>
      </c>
      <c r="K2362" s="18">
        <v>479.65</v>
      </c>
      <c r="L2362" s="18">
        <v>490.6</v>
      </c>
      <c r="M2362" s="18">
        <v>248.8</v>
      </c>
    </row>
    <row r="2363" spans="3:13" ht="15" customHeight="1" x14ac:dyDescent="0.35">
      <c r="C2363" s="20">
        <v>44679</v>
      </c>
      <c r="D2363" s="21">
        <v>223.97</v>
      </c>
      <c r="E2363" s="21">
        <v>604.4</v>
      </c>
      <c r="F2363" s="21">
        <v>3989.5</v>
      </c>
      <c r="G2363" s="21">
        <v>1615</v>
      </c>
      <c r="H2363" s="21">
        <v>1643.5</v>
      </c>
      <c r="I2363" s="21">
        <v>83.31</v>
      </c>
      <c r="J2363" s="21">
        <v>547.6</v>
      </c>
      <c r="K2363" s="21">
        <v>483.4</v>
      </c>
      <c r="L2363" s="21">
        <v>493.1</v>
      </c>
      <c r="M2363" s="21">
        <v>252.3</v>
      </c>
    </row>
    <row r="2364" spans="3:13" ht="15" customHeight="1" x14ac:dyDescent="0.35">
      <c r="C2364" s="17">
        <v>44680</v>
      </c>
      <c r="D2364" s="18">
        <v>219.05</v>
      </c>
      <c r="E2364" s="18">
        <v>609</v>
      </c>
      <c r="F2364" s="18">
        <v>4018.5</v>
      </c>
      <c r="G2364" s="18">
        <v>1606.5</v>
      </c>
      <c r="H2364" s="18">
        <v>1666</v>
      </c>
      <c r="I2364" s="18">
        <v>83.29</v>
      </c>
      <c r="J2364" s="18">
        <v>550</v>
      </c>
      <c r="K2364" s="18">
        <v>497.3</v>
      </c>
      <c r="L2364" s="18">
        <v>494.5</v>
      </c>
      <c r="M2364" s="18">
        <v>253.3</v>
      </c>
    </row>
    <row r="2365" spans="3:13" ht="15" customHeight="1" x14ac:dyDescent="0.35">
      <c r="C2365" s="20">
        <v>44684</v>
      </c>
      <c r="D2365" s="21">
        <v>222.77</v>
      </c>
      <c r="E2365" s="21">
        <v>615</v>
      </c>
      <c r="F2365" s="21">
        <v>3996</v>
      </c>
      <c r="G2365" s="21">
        <v>1600</v>
      </c>
      <c r="H2365" s="21">
        <v>1671.5</v>
      </c>
      <c r="I2365" s="21">
        <v>84.2</v>
      </c>
      <c r="J2365" s="21">
        <v>548.6</v>
      </c>
      <c r="K2365" s="21">
        <v>483.5</v>
      </c>
      <c r="L2365" s="21">
        <v>496.9</v>
      </c>
      <c r="M2365" s="21">
        <v>254.3</v>
      </c>
    </row>
    <row r="2366" spans="3:13" ht="15" customHeight="1" x14ac:dyDescent="0.35">
      <c r="C2366" s="17">
        <v>44685</v>
      </c>
      <c r="D2366" s="18">
        <v>221.06</v>
      </c>
      <c r="E2366" s="18">
        <v>595.79999999999995</v>
      </c>
      <c r="F2366" s="18">
        <v>3924.5</v>
      </c>
      <c r="G2366" s="18">
        <v>1570.5</v>
      </c>
      <c r="H2366" s="18">
        <v>1660</v>
      </c>
      <c r="I2366" s="18">
        <v>83.22</v>
      </c>
      <c r="J2366" s="18">
        <v>540</v>
      </c>
      <c r="K2366" s="18">
        <v>482.3</v>
      </c>
      <c r="L2366" s="18">
        <v>484.4</v>
      </c>
      <c r="M2366" s="18">
        <v>241.6</v>
      </c>
    </row>
    <row r="2367" spans="3:13" ht="15" customHeight="1" x14ac:dyDescent="0.35">
      <c r="C2367" s="20">
        <v>44686</v>
      </c>
      <c r="D2367" s="21">
        <v>211.21</v>
      </c>
      <c r="E2367" s="21">
        <v>589.20000000000005</v>
      </c>
      <c r="F2367" s="21">
        <v>3948</v>
      </c>
      <c r="G2367" s="21">
        <v>1600</v>
      </c>
      <c r="H2367" s="21">
        <v>1673.5</v>
      </c>
      <c r="I2367" s="21">
        <v>81.739999999999995</v>
      </c>
      <c r="J2367" s="21">
        <v>543.6</v>
      </c>
      <c r="K2367" s="21">
        <v>484.1</v>
      </c>
      <c r="L2367" s="21">
        <v>488.1</v>
      </c>
      <c r="M2367" s="21">
        <v>238.1</v>
      </c>
    </row>
    <row r="2368" spans="3:13" ht="15" customHeight="1" x14ac:dyDescent="0.35">
      <c r="C2368" s="17">
        <v>44687</v>
      </c>
      <c r="D2368" s="18">
        <v>210.51</v>
      </c>
      <c r="E2368" s="18">
        <v>577.20000000000005</v>
      </c>
      <c r="F2368" s="18">
        <v>3783.5</v>
      </c>
      <c r="G2368" s="18">
        <v>1588</v>
      </c>
      <c r="H2368" s="18">
        <v>1657.5</v>
      </c>
      <c r="I2368" s="18">
        <v>80.31</v>
      </c>
      <c r="J2368" s="18">
        <v>525.20000000000005</v>
      </c>
      <c r="K2368" s="18">
        <v>487.6</v>
      </c>
      <c r="L2368" s="18">
        <v>470.1</v>
      </c>
      <c r="M2368" s="18">
        <v>237</v>
      </c>
    </row>
    <row r="2369" spans="3:13" ht="15" customHeight="1" x14ac:dyDescent="0.35">
      <c r="C2369" s="20">
        <v>44690</v>
      </c>
      <c r="D2369" s="21">
        <v>205.08</v>
      </c>
      <c r="E2369" s="21">
        <v>571.20000000000005</v>
      </c>
      <c r="F2369" s="21">
        <v>3727.5</v>
      </c>
      <c r="G2369" s="21">
        <v>1560</v>
      </c>
      <c r="H2369" s="21">
        <v>1652.5</v>
      </c>
      <c r="I2369" s="21">
        <v>78.5</v>
      </c>
      <c r="J2369" s="21">
        <v>517.20000000000005</v>
      </c>
      <c r="K2369" s="21">
        <v>458.55</v>
      </c>
      <c r="L2369" s="21">
        <v>459.1</v>
      </c>
      <c r="M2369" s="21">
        <v>242</v>
      </c>
    </row>
    <row r="2370" spans="3:13" ht="15" customHeight="1" x14ac:dyDescent="0.35">
      <c r="C2370" s="17">
        <v>44691</v>
      </c>
      <c r="D2370" s="18">
        <v>204.58</v>
      </c>
      <c r="E2370" s="18">
        <v>590.6</v>
      </c>
      <c r="F2370" s="18">
        <v>3714</v>
      </c>
      <c r="G2370" s="18">
        <v>1580.5</v>
      </c>
      <c r="H2370" s="18">
        <v>1676.5</v>
      </c>
      <c r="I2370" s="18">
        <v>78.25</v>
      </c>
      <c r="J2370" s="18">
        <v>510.8</v>
      </c>
      <c r="K2370" s="18">
        <v>455.5</v>
      </c>
      <c r="L2370" s="18">
        <v>471.1</v>
      </c>
      <c r="M2370" s="18">
        <v>244.7</v>
      </c>
    </row>
    <row r="2371" spans="3:13" ht="15" customHeight="1" x14ac:dyDescent="0.35">
      <c r="C2371" s="20">
        <v>44692</v>
      </c>
      <c r="D2371" s="21">
        <v>206.49</v>
      </c>
      <c r="E2371" s="21">
        <v>597.79999999999995</v>
      </c>
      <c r="F2371" s="21">
        <v>3759.5</v>
      </c>
      <c r="G2371" s="21">
        <v>1608</v>
      </c>
      <c r="H2371" s="21">
        <v>1694.5</v>
      </c>
      <c r="I2371" s="21">
        <v>80.5</v>
      </c>
      <c r="J2371" s="21">
        <v>508</v>
      </c>
      <c r="K2371" s="21">
        <v>476</v>
      </c>
      <c r="L2371" s="21">
        <v>479.2</v>
      </c>
      <c r="M2371" s="21">
        <v>246.8</v>
      </c>
    </row>
    <row r="2372" spans="3:13" ht="15" customHeight="1" x14ac:dyDescent="0.35">
      <c r="C2372" s="17">
        <v>44693</v>
      </c>
      <c r="D2372" s="18">
        <v>208.7</v>
      </c>
      <c r="E2372" s="18">
        <v>593.4</v>
      </c>
      <c r="F2372" s="18">
        <v>3710</v>
      </c>
      <c r="G2372" s="18">
        <v>1636</v>
      </c>
      <c r="H2372" s="18">
        <v>1668.5</v>
      </c>
      <c r="I2372" s="18">
        <v>81.38</v>
      </c>
      <c r="J2372" s="18">
        <v>507.8</v>
      </c>
      <c r="K2372" s="18">
        <v>455</v>
      </c>
      <c r="L2372" s="18">
        <v>482</v>
      </c>
      <c r="M2372" s="18">
        <v>252.2</v>
      </c>
    </row>
    <row r="2373" spans="3:13" ht="15" customHeight="1" x14ac:dyDescent="0.35">
      <c r="C2373" s="20">
        <v>44694</v>
      </c>
      <c r="D2373" s="21">
        <v>211.01</v>
      </c>
      <c r="E2373" s="21">
        <v>616.79999999999995</v>
      </c>
      <c r="F2373" s="21">
        <v>3823.5</v>
      </c>
      <c r="G2373" s="21">
        <v>1668.5</v>
      </c>
      <c r="H2373" s="21">
        <v>1707</v>
      </c>
      <c r="I2373" s="21">
        <v>83.85</v>
      </c>
      <c r="J2373" s="21">
        <v>518</v>
      </c>
      <c r="K2373" s="21">
        <v>461.35</v>
      </c>
      <c r="L2373" s="21">
        <v>484.8</v>
      </c>
      <c r="M2373" s="21">
        <v>255.3</v>
      </c>
    </row>
    <row r="2374" spans="3:13" ht="15" customHeight="1" x14ac:dyDescent="0.35">
      <c r="C2374" s="17">
        <v>44697</v>
      </c>
      <c r="D2374" s="18">
        <v>211.11</v>
      </c>
      <c r="E2374" s="18">
        <v>633.79999999999995</v>
      </c>
      <c r="F2374" s="18">
        <v>3867</v>
      </c>
      <c r="G2374" s="18">
        <v>1668.5</v>
      </c>
      <c r="H2374" s="18">
        <v>1712.5</v>
      </c>
      <c r="I2374" s="18">
        <v>80.680000000000007</v>
      </c>
      <c r="J2374" s="18">
        <v>515.20000000000005</v>
      </c>
      <c r="K2374" s="18">
        <v>477</v>
      </c>
      <c r="L2374" s="18">
        <v>479.7</v>
      </c>
      <c r="M2374" s="18">
        <v>254.4</v>
      </c>
    </row>
    <row r="2375" spans="3:13" ht="15" customHeight="1" x14ac:dyDescent="0.35">
      <c r="C2375" s="20">
        <v>44698</v>
      </c>
      <c r="D2375" s="21">
        <v>213.82</v>
      </c>
      <c r="E2375" s="21">
        <v>640.6</v>
      </c>
      <c r="F2375" s="21">
        <v>3836</v>
      </c>
      <c r="G2375" s="21">
        <v>1684.5</v>
      </c>
      <c r="H2375" s="21">
        <v>1847.5</v>
      </c>
      <c r="I2375" s="21">
        <v>81.209999999999994</v>
      </c>
      <c r="J2375" s="21">
        <v>514</v>
      </c>
      <c r="K2375" s="21">
        <v>498.25</v>
      </c>
      <c r="L2375" s="21">
        <v>487.8</v>
      </c>
      <c r="M2375" s="21">
        <v>258.7</v>
      </c>
    </row>
    <row r="2376" spans="3:13" ht="15" customHeight="1" x14ac:dyDescent="0.35">
      <c r="C2376" s="17">
        <v>44699</v>
      </c>
      <c r="D2376" s="18">
        <v>212.62</v>
      </c>
      <c r="E2376" s="18">
        <v>635.6</v>
      </c>
      <c r="F2376" s="18">
        <v>3761</v>
      </c>
      <c r="G2376" s="18">
        <v>1614</v>
      </c>
      <c r="H2376" s="18">
        <v>1857</v>
      </c>
      <c r="I2376" s="18">
        <v>84.78</v>
      </c>
      <c r="J2376" s="18">
        <v>499.2</v>
      </c>
      <c r="K2376" s="18">
        <v>498.2</v>
      </c>
      <c r="L2376" s="18">
        <v>485.8</v>
      </c>
      <c r="M2376" s="18">
        <v>253.5</v>
      </c>
    </row>
    <row r="2377" spans="3:13" ht="15" customHeight="1" x14ac:dyDescent="0.35">
      <c r="C2377" s="20">
        <v>44700</v>
      </c>
      <c r="D2377" s="21">
        <v>210.11</v>
      </c>
      <c r="E2377" s="21">
        <v>620.4</v>
      </c>
      <c r="F2377" s="21">
        <v>3570</v>
      </c>
      <c r="G2377" s="21">
        <v>1579.5</v>
      </c>
      <c r="H2377" s="21">
        <v>1819</v>
      </c>
      <c r="I2377" s="21">
        <v>83.03</v>
      </c>
      <c r="J2377" s="21">
        <v>488.3</v>
      </c>
      <c r="K2377" s="21">
        <v>497.95</v>
      </c>
      <c r="L2377" s="21">
        <v>480.3</v>
      </c>
      <c r="M2377" s="21">
        <v>245.2</v>
      </c>
    </row>
    <row r="2378" spans="3:13" ht="15" customHeight="1" x14ac:dyDescent="0.35">
      <c r="C2378" s="17">
        <v>44701</v>
      </c>
      <c r="D2378" s="18">
        <v>211.31</v>
      </c>
      <c r="E2378" s="18">
        <v>626.20000000000005</v>
      </c>
      <c r="F2378" s="18">
        <v>3598</v>
      </c>
      <c r="G2378" s="18">
        <v>1614</v>
      </c>
      <c r="H2378" s="18">
        <v>1790.5</v>
      </c>
      <c r="I2378" s="18">
        <v>83.31</v>
      </c>
      <c r="J2378" s="18">
        <v>490.5</v>
      </c>
      <c r="K2378" s="18">
        <v>497.35</v>
      </c>
      <c r="L2378" s="18">
        <v>488.9</v>
      </c>
      <c r="M2378" s="18">
        <v>246.8</v>
      </c>
    </row>
    <row r="2379" spans="3:13" ht="15" customHeight="1" x14ac:dyDescent="0.35">
      <c r="C2379" s="20">
        <v>44704</v>
      </c>
      <c r="D2379" s="21">
        <v>218.04</v>
      </c>
      <c r="E2379" s="21">
        <v>645.4</v>
      </c>
      <c r="F2379" s="21">
        <v>3652.5</v>
      </c>
      <c r="G2379" s="21">
        <v>1628</v>
      </c>
      <c r="H2379" s="21">
        <v>1796.5</v>
      </c>
      <c r="I2379" s="21">
        <v>83.14</v>
      </c>
      <c r="J2379" s="21">
        <v>495.9</v>
      </c>
      <c r="K2379" s="21">
        <v>513</v>
      </c>
      <c r="L2379" s="21">
        <v>496.8</v>
      </c>
      <c r="M2379" s="21">
        <v>252.2</v>
      </c>
    </row>
    <row r="2380" spans="3:13" ht="15" customHeight="1" x14ac:dyDescent="0.35">
      <c r="C2380" s="17">
        <v>44705</v>
      </c>
      <c r="D2380" s="18">
        <v>217.54</v>
      </c>
      <c r="E2380" s="18">
        <v>643</v>
      </c>
      <c r="F2380" s="18">
        <v>3628.5</v>
      </c>
      <c r="G2380" s="18">
        <v>1605</v>
      </c>
      <c r="H2380" s="18">
        <v>1785</v>
      </c>
      <c r="I2380" s="18">
        <v>80.08</v>
      </c>
      <c r="J2380" s="18">
        <v>493</v>
      </c>
      <c r="K2380" s="18">
        <v>519.4</v>
      </c>
      <c r="L2380" s="18">
        <v>490.2</v>
      </c>
      <c r="M2380" s="18">
        <v>253.3</v>
      </c>
    </row>
    <row r="2381" spans="3:13" ht="15" customHeight="1" x14ac:dyDescent="0.35">
      <c r="C2381" s="20">
        <v>44706</v>
      </c>
      <c r="D2381" s="21">
        <v>220.15</v>
      </c>
      <c r="E2381" s="21">
        <v>646.79999999999995</v>
      </c>
      <c r="F2381" s="21">
        <v>3633</v>
      </c>
      <c r="G2381" s="21">
        <v>1650.5</v>
      </c>
      <c r="H2381" s="21">
        <v>1841.5</v>
      </c>
      <c r="I2381" s="21">
        <v>83.52</v>
      </c>
      <c r="J2381" s="21">
        <v>496</v>
      </c>
      <c r="K2381" s="21">
        <v>520.79999999999995</v>
      </c>
      <c r="L2381" s="21">
        <v>494.2</v>
      </c>
      <c r="M2381" s="21">
        <v>261.39999999999998</v>
      </c>
    </row>
    <row r="2382" spans="3:13" ht="15" customHeight="1" x14ac:dyDescent="0.35">
      <c r="C2382" s="17">
        <v>44707</v>
      </c>
      <c r="D2382" s="18">
        <v>224.58</v>
      </c>
      <c r="E2382" s="18">
        <v>652.79999999999995</v>
      </c>
      <c r="F2382" s="18">
        <v>3638.5</v>
      </c>
      <c r="G2382" s="18">
        <v>1723.5</v>
      </c>
      <c r="H2382" s="18">
        <v>1787.5</v>
      </c>
      <c r="I2382" s="18">
        <v>86.44</v>
      </c>
      <c r="J2382" s="18">
        <v>498.7</v>
      </c>
      <c r="K2382" s="18">
        <v>519.20000000000005</v>
      </c>
      <c r="L2382" s="18">
        <v>506.6</v>
      </c>
      <c r="M2382" s="18">
        <v>267.89999999999998</v>
      </c>
    </row>
    <row r="2383" spans="3:13" ht="15" customHeight="1" x14ac:dyDescent="0.35">
      <c r="C2383" s="20">
        <v>44708</v>
      </c>
      <c r="D2383" s="21">
        <v>228.29</v>
      </c>
      <c r="E2383" s="21">
        <v>646.20000000000005</v>
      </c>
      <c r="F2383" s="21">
        <v>3643.5</v>
      </c>
      <c r="G2383" s="21">
        <v>1736</v>
      </c>
      <c r="H2383" s="21">
        <v>1797</v>
      </c>
      <c r="I2383" s="21">
        <v>86.91</v>
      </c>
      <c r="J2383" s="21">
        <v>509.2</v>
      </c>
      <c r="K2383" s="21">
        <v>526.20000000000005</v>
      </c>
      <c r="L2383" s="21">
        <v>503.6</v>
      </c>
      <c r="M2383" s="21">
        <v>265.7</v>
      </c>
    </row>
    <row r="2384" spans="3:13" ht="15" customHeight="1" x14ac:dyDescent="0.35">
      <c r="C2384" s="17">
        <v>44711</v>
      </c>
      <c r="D2384" s="18">
        <v>230</v>
      </c>
      <c r="E2384" s="18">
        <v>651.79999999999995</v>
      </c>
      <c r="F2384" s="18">
        <v>3668.5</v>
      </c>
      <c r="G2384" s="18">
        <v>1747.5</v>
      </c>
      <c r="H2384" s="18">
        <v>1769.5</v>
      </c>
      <c r="I2384" s="18">
        <v>88.99</v>
      </c>
      <c r="J2384" s="18">
        <v>513.4</v>
      </c>
      <c r="K2384" s="18">
        <v>526.5</v>
      </c>
      <c r="L2384" s="18">
        <v>514</v>
      </c>
      <c r="M2384" s="18">
        <v>265.3</v>
      </c>
    </row>
    <row r="2385" spans="3:13" ht="15" customHeight="1" x14ac:dyDescent="0.35">
      <c r="C2385" s="20">
        <v>44712</v>
      </c>
      <c r="D2385" s="21">
        <v>229.3</v>
      </c>
      <c r="E2385" s="21">
        <v>637.6</v>
      </c>
      <c r="F2385" s="21">
        <v>3675</v>
      </c>
      <c r="G2385" s="21">
        <v>1730</v>
      </c>
      <c r="H2385" s="21">
        <v>1790.5</v>
      </c>
      <c r="I2385" s="21">
        <v>86.69</v>
      </c>
      <c r="J2385" s="21">
        <v>506.2</v>
      </c>
      <c r="K2385" s="21">
        <v>522.1</v>
      </c>
      <c r="L2385" s="21">
        <v>504.8</v>
      </c>
      <c r="M2385" s="21">
        <v>263.60000000000002</v>
      </c>
    </row>
    <row r="2386" spans="3:13" ht="15" customHeight="1" x14ac:dyDescent="0.35">
      <c r="C2386" s="17">
        <v>44713</v>
      </c>
      <c r="D2386" s="18">
        <v>227.79</v>
      </c>
      <c r="E2386" s="18">
        <v>633.4</v>
      </c>
      <c r="F2386" s="18">
        <v>3622</v>
      </c>
      <c r="G2386" s="18">
        <v>1705</v>
      </c>
      <c r="H2386" s="18">
        <v>1791.5</v>
      </c>
      <c r="I2386" s="18">
        <v>88.73</v>
      </c>
      <c r="J2386" s="18">
        <v>494</v>
      </c>
      <c r="K2386" s="18">
        <v>523.70000000000005</v>
      </c>
      <c r="L2386" s="18">
        <v>500</v>
      </c>
      <c r="M2386" s="18">
        <v>259.89999999999998</v>
      </c>
    </row>
    <row r="2387" spans="3:13" ht="15" customHeight="1" x14ac:dyDescent="0.35">
      <c r="C2387" s="20">
        <v>44714</v>
      </c>
      <c r="D2387" s="21">
        <v>227.79</v>
      </c>
      <c r="E2387" s="21">
        <v>633.4</v>
      </c>
      <c r="F2387" s="21">
        <v>3622</v>
      </c>
      <c r="G2387" s="21">
        <v>1705</v>
      </c>
      <c r="H2387" s="21">
        <v>1791.5</v>
      </c>
      <c r="I2387" s="21">
        <v>88.73</v>
      </c>
      <c r="J2387" s="21">
        <v>494</v>
      </c>
      <c r="K2387" s="21">
        <v>523.70000000000005</v>
      </c>
      <c r="L2387" s="21">
        <v>500</v>
      </c>
      <c r="M2387" s="21">
        <v>259.89999999999998</v>
      </c>
    </row>
    <row r="2388" spans="3:13" ht="15" customHeight="1" x14ac:dyDescent="0.35">
      <c r="C2388" s="17">
        <v>44715</v>
      </c>
      <c r="D2388" s="18">
        <v>227.79</v>
      </c>
      <c r="E2388" s="18">
        <v>633.4</v>
      </c>
      <c r="F2388" s="18">
        <v>3622</v>
      </c>
      <c r="G2388" s="18">
        <v>1705</v>
      </c>
      <c r="H2388" s="18">
        <v>1791.5</v>
      </c>
      <c r="I2388" s="18">
        <v>88.73</v>
      </c>
      <c r="J2388" s="18">
        <v>494</v>
      </c>
      <c r="K2388" s="18">
        <v>523.70000000000005</v>
      </c>
      <c r="L2388" s="18">
        <v>500</v>
      </c>
      <c r="M2388" s="18">
        <v>259.89999999999998</v>
      </c>
    </row>
    <row r="2389" spans="3:13" ht="15" customHeight="1" x14ac:dyDescent="0.35">
      <c r="C2389" s="20">
        <v>44719</v>
      </c>
      <c r="D2389" s="21">
        <v>229.1</v>
      </c>
      <c r="E2389" s="21">
        <v>645.20000000000005</v>
      </c>
      <c r="F2389" s="21">
        <v>3655.5</v>
      </c>
      <c r="G2389" s="21">
        <v>1687</v>
      </c>
      <c r="H2389" s="21">
        <v>1814.5</v>
      </c>
      <c r="I2389" s="21">
        <v>91.86</v>
      </c>
      <c r="J2389" s="21">
        <v>508</v>
      </c>
      <c r="K2389" s="21">
        <v>539.6</v>
      </c>
      <c r="L2389" s="21">
        <v>506</v>
      </c>
      <c r="M2389" s="21">
        <v>257.8</v>
      </c>
    </row>
    <row r="2390" spans="3:13" ht="15" customHeight="1" x14ac:dyDescent="0.35">
      <c r="C2390" s="17">
        <v>44720</v>
      </c>
      <c r="D2390" s="18">
        <v>231.01</v>
      </c>
      <c r="E2390" s="18">
        <v>639</v>
      </c>
      <c r="F2390" s="18">
        <v>3600</v>
      </c>
      <c r="G2390" s="18">
        <v>1708</v>
      </c>
      <c r="H2390" s="18">
        <v>1818</v>
      </c>
      <c r="I2390" s="18">
        <v>92.39</v>
      </c>
      <c r="J2390" s="18">
        <v>497</v>
      </c>
      <c r="K2390" s="18">
        <v>538</v>
      </c>
      <c r="L2390" s="18">
        <v>507.8</v>
      </c>
      <c r="M2390" s="18">
        <v>255.9</v>
      </c>
    </row>
    <row r="2391" spans="3:13" ht="15" customHeight="1" x14ac:dyDescent="0.35">
      <c r="C2391" s="20">
        <v>44721</v>
      </c>
      <c r="D2391" s="21">
        <v>229.4</v>
      </c>
      <c r="E2391" s="21">
        <v>630.79999999999995</v>
      </c>
      <c r="F2391" s="21">
        <v>3598.5</v>
      </c>
      <c r="G2391" s="21">
        <v>1652</v>
      </c>
      <c r="H2391" s="21">
        <v>1795</v>
      </c>
      <c r="I2391" s="21">
        <v>91.69</v>
      </c>
      <c r="J2391" s="21">
        <v>491.3</v>
      </c>
      <c r="K2391" s="21">
        <v>533.20000000000005</v>
      </c>
      <c r="L2391" s="21">
        <v>503.6</v>
      </c>
      <c r="M2391" s="21">
        <v>246.7</v>
      </c>
    </row>
    <row r="2392" spans="3:13" ht="15" customHeight="1" x14ac:dyDescent="0.35">
      <c r="C2392" s="17">
        <v>44722</v>
      </c>
      <c r="D2392" s="18">
        <v>222.67</v>
      </c>
      <c r="E2392" s="18">
        <v>614.79999999999995</v>
      </c>
      <c r="F2392" s="18">
        <v>3535.5</v>
      </c>
      <c r="G2392" s="18">
        <v>1603</v>
      </c>
      <c r="H2392" s="18">
        <v>1792</v>
      </c>
      <c r="I2392" s="18">
        <v>87.99</v>
      </c>
      <c r="J2392" s="18">
        <v>478.9</v>
      </c>
      <c r="K2392" s="18">
        <v>505.5</v>
      </c>
      <c r="L2392" s="18">
        <v>494.5</v>
      </c>
      <c r="M2392" s="18">
        <v>244.9</v>
      </c>
    </row>
    <row r="2393" spans="3:13" ht="15" customHeight="1" x14ac:dyDescent="0.35">
      <c r="C2393" s="20">
        <v>44725</v>
      </c>
      <c r="D2393" s="21">
        <v>220.05</v>
      </c>
      <c r="E2393" s="21">
        <v>610.6</v>
      </c>
      <c r="F2393" s="21">
        <v>3520.5</v>
      </c>
      <c r="G2393" s="21">
        <v>1589</v>
      </c>
      <c r="H2393" s="21">
        <v>1785.5</v>
      </c>
      <c r="I2393" s="21">
        <v>86.17</v>
      </c>
      <c r="J2393" s="21">
        <v>472.4</v>
      </c>
      <c r="K2393" s="21">
        <v>481.3</v>
      </c>
      <c r="L2393" s="21">
        <v>475.7</v>
      </c>
      <c r="M2393" s="21">
        <v>245.6</v>
      </c>
    </row>
    <row r="2394" spans="3:13" ht="15" customHeight="1" x14ac:dyDescent="0.35">
      <c r="C2394" s="17">
        <v>44726</v>
      </c>
      <c r="D2394" s="18">
        <v>222.47</v>
      </c>
      <c r="E2394" s="18">
        <v>607</v>
      </c>
      <c r="F2394" s="18">
        <v>3448</v>
      </c>
      <c r="G2394" s="18">
        <v>1568.5</v>
      </c>
      <c r="H2394" s="18">
        <v>1801</v>
      </c>
      <c r="I2394" s="18">
        <v>87.92</v>
      </c>
      <c r="J2394" s="18">
        <v>452.4</v>
      </c>
      <c r="K2394" s="18">
        <v>483.3</v>
      </c>
      <c r="L2394" s="18">
        <v>487.2</v>
      </c>
      <c r="M2394" s="18">
        <v>234.8</v>
      </c>
    </row>
    <row r="2395" spans="3:13" ht="15" customHeight="1" x14ac:dyDescent="0.35">
      <c r="C2395" s="20">
        <v>44727</v>
      </c>
      <c r="D2395" s="21">
        <v>227.19</v>
      </c>
      <c r="E2395" s="21">
        <v>623.4</v>
      </c>
      <c r="F2395" s="21">
        <v>3506.5</v>
      </c>
      <c r="G2395" s="21">
        <v>1615</v>
      </c>
      <c r="H2395" s="21">
        <v>1824.5</v>
      </c>
      <c r="I2395" s="21">
        <v>90.69</v>
      </c>
      <c r="J2395" s="21">
        <v>457</v>
      </c>
      <c r="K2395" s="21">
        <v>492.6</v>
      </c>
      <c r="L2395" s="21">
        <v>499.7</v>
      </c>
      <c r="M2395" s="21">
        <v>244.9</v>
      </c>
    </row>
    <row r="2396" spans="3:13" ht="15" customHeight="1" x14ac:dyDescent="0.35">
      <c r="C2396" s="17">
        <v>44728</v>
      </c>
      <c r="D2396" s="18">
        <v>216.34</v>
      </c>
      <c r="E2396" s="18">
        <v>610</v>
      </c>
      <c r="F2396" s="18">
        <v>3430</v>
      </c>
      <c r="G2396" s="18">
        <v>1595.5</v>
      </c>
      <c r="H2396" s="18">
        <v>1780</v>
      </c>
      <c r="I2396" s="18">
        <v>87.09</v>
      </c>
      <c r="J2396" s="18">
        <v>448.6</v>
      </c>
      <c r="K2396" s="18">
        <v>464</v>
      </c>
      <c r="L2396" s="18">
        <v>476.1</v>
      </c>
      <c r="M2396" s="18">
        <v>237.9</v>
      </c>
    </row>
    <row r="2397" spans="3:13" ht="15" customHeight="1" x14ac:dyDescent="0.35">
      <c r="C2397" s="20">
        <v>44729</v>
      </c>
      <c r="D2397" s="21">
        <v>217.64</v>
      </c>
      <c r="E2397" s="21">
        <v>610.4</v>
      </c>
      <c r="F2397" s="21">
        <v>3497.5</v>
      </c>
      <c r="G2397" s="21">
        <v>1608.5</v>
      </c>
      <c r="H2397" s="21">
        <v>1783</v>
      </c>
      <c r="I2397" s="21">
        <v>87.71</v>
      </c>
      <c r="J2397" s="21">
        <v>445.4</v>
      </c>
      <c r="K2397" s="21">
        <v>461.2</v>
      </c>
      <c r="L2397" s="21">
        <v>471.9</v>
      </c>
      <c r="M2397" s="21">
        <v>240.9</v>
      </c>
    </row>
    <row r="2398" spans="3:13" ht="15" customHeight="1" x14ac:dyDescent="0.35">
      <c r="C2398" s="17">
        <v>44732</v>
      </c>
      <c r="D2398" s="18">
        <v>221.76</v>
      </c>
      <c r="E2398" s="18">
        <v>623.20000000000005</v>
      </c>
      <c r="F2398" s="18">
        <v>3537.5</v>
      </c>
      <c r="G2398" s="18">
        <v>1647</v>
      </c>
      <c r="H2398" s="18">
        <v>1814.5</v>
      </c>
      <c r="I2398" s="18">
        <v>91.5</v>
      </c>
      <c r="J2398" s="18">
        <v>445</v>
      </c>
      <c r="K2398" s="18">
        <v>472.75</v>
      </c>
      <c r="L2398" s="18">
        <v>454.4</v>
      </c>
      <c r="M2398" s="18">
        <v>241.2</v>
      </c>
    </row>
    <row r="2399" spans="3:13" ht="15" customHeight="1" x14ac:dyDescent="0.35">
      <c r="C2399" s="20">
        <v>44733</v>
      </c>
      <c r="D2399" s="21">
        <v>222.37</v>
      </c>
      <c r="E2399" s="21">
        <v>620.20000000000005</v>
      </c>
      <c r="F2399" s="21">
        <v>3528.5</v>
      </c>
      <c r="G2399" s="21">
        <v>1610.5</v>
      </c>
      <c r="H2399" s="21">
        <v>1830.5</v>
      </c>
      <c r="I2399" s="21">
        <v>90.83</v>
      </c>
      <c r="J2399" s="21">
        <v>449.2</v>
      </c>
      <c r="K2399" s="21">
        <v>482.6</v>
      </c>
      <c r="L2399" s="21">
        <v>460</v>
      </c>
      <c r="M2399" s="21">
        <v>245</v>
      </c>
    </row>
    <row r="2400" spans="3:13" ht="15" customHeight="1" x14ac:dyDescent="0.35">
      <c r="C2400" s="17">
        <v>44734</v>
      </c>
      <c r="D2400" s="18">
        <v>229.1</v>
      </c>
      <c r="E2400" s="18">
        <v>617.20000000000005</v>
      </c>
      <c r="F2400" s="18">
        <v>3550.5</v>
      </c>
      <c r="G2400" s="18">
        <v>1611</v>
      </c>
      <c r="H2400" s="18">
        <v>1831.5</v>
      </c>
      <c r="I2400" s="18">
        <v>86.11</v>
      </c>
      <c r="J2400" s="18">
        <v>460</v>
      </c>
      <c r="K2400" s="18">
        <v>449.35</v>
      </c>
      <c r="L2400" s="18">
        <v>459.8</v>
      </c>
      <c r="M2400" s="18">
        <v>241.4</v>
      </c>
    </row>
    <row r="2401" spans="3:13" ht="15" customHeight="1" x14ac:dyDescent="0.35">
      <c r="C2401" s="20">
        <v>44735</v>
      </c>
      <c r="D2401" s="21">
        <v>220.15</v>
      </c>
      <c r="E2401" s="21">
        <v>611.20000000000005</v>
      </c>
      <c r="F2401" s="21">
        <v>3535.5</v>
      </c>
      <c r="G2401" s="21">
        <v>1611.5</v>
      </c>
      <c r="H2401" s="21">
        <v>1817</v>
      </c>
      <c r="I2401" s="21">
        <v>81.849999999999994</v>
      </c>
      <c r="J2401" s="21">
        <v>466.6</v>
      </c>
      <c r="K2401" s="21">
        <v>442.8</v>
      </c>
      <c r="L2401" s="21">
        <v>457.9</v>
      </c>
      <c r="M2401" s="21">
        <v>236.7</v>
      </c>
    </row>
    <row r="2402" spans="3:13" ht="15" customHeight="1" x14ac:dyDescent="0.35">
      <c r="C2402" s="17">
        <v>44736</v>
      </c>
      <c r="D2402" s="18">
        <v>222.57</v>
      </c>
      <c r="E2402" s="18">
        <v>620.79999999999995</v>
      </c>
      <c r="F2402" s="18">
        <v>3658.5</v>
      </c>
      <c r="G2402" s="18">
        <v>1636</v>
      </c>
      <c r="H2402" s="18">
        <v>1838.5</v>
      </c>
      <c r="I2402" s="18">
        <v>80.94</v>
      </c>
      <c r="J2402" s="18">
        <v>482.7</v>
      </c>
      <c r="K2402" s="18">
        <v>446.25</v>
      </c>
      <c r="L2402" s="18">
        <v>472.1</v>
      </c>
      <c r="M2402" s="18">
        <v>243.3</v>
      </c>
    </row>
    <row r="2403" spans="3:13" ht="15" customHeight="1" x14ac:dyDescent="0.35">
      <c r="C2403" s="20">
        <v>44739</v>
      </c>
      <c r="D2403" s="21">
        <v>222.47</v>
      </c>
      <c r="E2403" s="21">
        <v>620.4</v>
      </c>
      <c r="F2403" s="21">
        <v>3655.5</v>
      </c>
      <c r="G2403" s="21">
        <v>1646.5</v>
      </c>
      <c r="H2403" s="21">
        <v>1840.5</v>
      </c>
      <c r="I2403" s="21">
        <v>81.81</v>
      </c>
      <c r="J2403" s="21">
        <v>488.9</v>
      </c>
      <c r="K2403" s="21">
        <v>452.75</v>
      </c>
      <c r="L2403" s="21">
        <v>476</v>
      </c>
      <c r="M2403" s="21">
        <v>248.7</v>
      </c>
    </row>
    <row r="2404" spans="3:13" ht="15" customHeight="1" x14ac:dyDescent="0.35">
      <c r="C2404" s="17">
        <v>44740</v>
      </c>
      <c r="D2404" s="18">
        <v>224.98</v>
      </c>
      <c r="E2404" s="18">
        <v>618.6</v>
      </c>
      <c r="F2404" s="18">
        <v>3680</v>
      </c>
      <c r="G2404" s="18">
        <v>1650</v>
      </c>
      <c r="H2404" s="18">
        <v>1873.5</v>
      </c>
      <c r="I2404" s="18">
        <v>87.14</v>
      </c>
      <c r="J2404" s="18">
        <v>483</v>
      </c>
      <c r="K2404" s="18">
        <v>460.25</v>
      </c>
      <c r="L2404" s="18">
        <v>483.4</v>
      </c>
      <c r="M2404" s="18">
        <v>246.5</v>
      </c>
    </row>
    <row r="2405" spans="3:13" ht="15" customHeight="1" x14ac:dyDescent="0.35">
      <c r="C2405" s="20">
        <v>44741</v>
      </c>
      <c r="D2405" s="21">
        <v>222.26</v>
      </c>
      <c r="E2405" s="21">
        <v>606.79999999999995</v>
      </c>
      <c r="F2405" s="21">
        <v>3574.5</v>
      </c>
      <c r="G2405" s="21">
        <v>1639</v>
      </c>
      <c r="H2405" s="21">
        <v>1882</v>
      </c>
      <c r="I2405" s="21">
        <v>84.2</v>
      </c>
      <c r="J2405" s="21">
        <v>477.7</v>
      </c>
      <c r="K2405" s="21">
        <v>460.25</v>
      </c>
      <c r="L2405" s="21">
        <v>476</v>
      </c>
      <c r="M2405" s="21">
        <v>245.7</v>
      </c>
    </row>
    <row r="2406" spans="3:13" ht="15" customHeight="1" x14ac:dyDescent="0.35">
      <c r="C2406" s="17">
        <v>44742</v>
      </c>
      <c r="D2406" s="18">
        <v>219.35</v>
      </c>
      <c r="E2406" s="18">
        <v>590.4</v>
      </c>
      <c r="F2406" s="18">
        <v>3530.5</v>
      </c>
      <c r="G2406" s="18">
        <v>1578</v>
      </c>
      <c r="H2406" s="18">
        <v>1836</v>
      </c>
      <c r="I2406" s="18">
        <v>82.95</v>
      </c>
      <c r="J2406" s="18">
        <v>474.6</v>
      </c>
      <c r="K2406" s="18">
        <v>445.1</v>
      </c>
      <c r="L2406" s="18">
        <v>457.4</v>
      </c>
      <c r="M2406" s="18">
        <v>244.3</v>
      </c>
    </row>
    <row r="2407" spans="3:13" ht="15" customHeight="1" x14ac:dyDescent="0.35">
      <c r="C2407" s="20">
        <v>44743</v>
      </c>
      <c r="D2407" s="21">
        <v>219.25</v>
      </c>
      <c r="E2407" s="21">
        <v>586.6</v>
      </c>
      <c r="F2407" s="21">
        <v>3507.5</v>
      </c>
      <c r="G2407" s="21">
        <v>1589</v>
      </c>
      <c r="H2407" s="21">
        <v>1835.5</v>
      </c>
      <c r="I2407" s="21">
        <v>86.08</v>
      </c>
      <c r="J2407" s="21">
        <v>477.1</v>
      </c>
      <c r="K2407" s="21">
        <v>426.35</v>
      </c>
      <c r="L2407" s="21">
        <v>459.4</v>
      </c>
      <c r="M2407" s="21">
        <v>246.9</v>
      </c>
    </row>
    <row r="2408" spans="3:13" ht="15" customHeight="1" x14ac:dyDescent="0.35">
      <c r="C2408" s="17">
        <v>44746</v>
      </c>
      <c r="D2408" s="18">
        <v>223.07</v>
      </c>
      <c r="E2408" s="18">
        <v>587.4</v>
      </c>
      <c r="F2408" s="18">
        <v>3495</v>
      </c>
      <c r="G2408" s="18">
        <v>1597</v>
      </c>
      <c r="H2408" s="18">
        <v>1839.5</v>
      </c>
      <c r="I2408" s="18">
        <v>86.54</v>
      </c>
      <c r="J2408" s="18">
        <v>486.4</v>
      </c>
      <c r="K2408" s="18">
        <v>434.75</v>
      </c>
      <c r="L2408" s="18">
        <v>460</v>
      </c>
      <c r="M2408" s="18">
        <v>245.4</v>
      </c>
    </row>
    <row r="2409" spans="3:13" ht="15" customHeight="1" x14ac:dyDescent="0.35">
      <c r="C2409" s="20">
        <v>44747</v>
      </c>
      <c r="D2409" s="21">
        <v>213.92</v>
      </c>
      <c r="E2409" s="21">
        <v>568.20000000000005</v>
      </c>
      <c r="F2409" s="21">
        <v>3507</v>
      </c>
      <c r="G2409" s="21">
        <v>1526.5</v>
      </c>
      <c r="H2409" s="21">
        <v>1778</v>
      </c>
      <c r="I2409" s="21">
        <v>79.12</v>
      </c>
      <c r="J2409" s="21">
        <v>482.7</v>
      </c>
      <c r="K2409" s="21">
        <v>400</v>
      </c>
      <c r="L2409" s="21">
        <v>448.5</v>
      </c>
      <c r="M2409" s="21">
        <v>240.6</v>
      </c>
    </row>
    <row r="2410" spans="3:13" ht="15" customHeight="1" x14ac:dyDescent="0.35">
      <c r="C2410" s="17">
        <v>44748</v>
      </c>
      <c r="D2410" s="18">
        <v>212.22</v>
      </c>
      <c r="E2410" s="18">
        <v>573</v>
      </c>
      <c r="F2410" s="18">
        <v>3611</v>
      </c>
      <c r="G2410" s="18">
        <v>1562.5</v>
      </c>
      <c r="H2410" s="18">
        <v>1809</v>
      </c>
      <c r="I2410" s="18">
        <v>82.12</v>
      </c>
      <c r="J2410" s="18">
        <v>496.5</v>
      </c>
      <c r="K2410" s="18">
        <v>408.45</v>
      </c>
      <c r="L2410" s="18">
        <v>459.7</v>
      </c>
      <c r="M2410" s="18">
        <v>242.3</v>
      </c>
    </row>
    <row r="2411" spans="3:13" ht="15" customHeight="1" x14ac:dyDescent="0.35">
      <c r="C2411" s="20">
        <v>44749</v>
      </c>
      <c r="D2411" s="21">
        <v>219.35</v>
      </c>
      <c r="E2411" s="21">
        <v>585</v>
      </c>
      <c r="F2411" s="21">
        <v>3518.5</v>
      </c>
      <c r="G2411" s="21">
        <v>1573.5</v>
      </c>
      <c r="H2411" s="21">
        <v>1810</v>
      </c>
      <c r="I2411" s="21">
        <v>85.26</v>
      </c>
      <c r="J2411" s="21">
        <v>497.3</v>
      </c>
      <c r="K2411" s="21">
        <v>433.25</v>
      </c>
      <c r="L2411" s="21">
        <v>457.1</v>
      </c>
      <c r="M2411" s="21">
        <v>248.6</v>
      </c>
    </row>
    <row r="2412" spans="3:13" ht="15" customHeight="1" x14ac:dyDescent="0.35">
      <c r="C2412" s="17">
        <v>44750</v>
      </c>
      <c r="D2412" s="18">
        <v>219.85</v>
      </c>
      <c r="E2412" s="18">
        <v>596</v>
      </c>
      <c r="F2412" s="18">
        <v>3537.5</v>
      </c>
      <c r="G2412" s="18">
        <v>1590.5</v>
      </c>
      <c r="H2412" s="18">
        <v>1815.5</v>
      </c>
      <c r="I2412" s="18">
        <v>87.13</v>
      </c>
      <c r="J2412" s="18">
        <v>497</v>
      </c>
      <c r="K2412" s="18">
        <v>431.35</v>
      </c>
      <c r="L2412" s="18">
        <v>456.5</v>
      </c>
      <c r="M2412" s="18">
        <v>250.7</v>
      </c>
    </row>
    <row r="2413" spans="3:13" ht="15" customHeight="1" x14ac:dyDescent="0.35">
      <c r="C2413" s="20">
        <v>44753</v>
      </c>
      <c r="D2413" s="21">
        <v>219.95</v>
      </c>
      <c r="E2413" s="21">
        <v>594.4</v>
      </c>
      <c r="F2413" s="21">
        <v>3567.5</v>
      </c>
      <c r="G2413" s="21">
        <v>1584.5</v>
      </c>
      <c r="H2413" s="21">
        <v>1806</v>
      </c>
      <c r="I2413" s="21">
        <v>86.74</v>
      </c>
      <c r="J2413" s="21">
        <v>503</v>
      </c>
      <c r="K2413" s="21">
        <v>426.2</v>
      </c>
      <c r="L2413" s="21">
        <v>457.9</v>
      </c>
      <c r="M2413" s="21">
        <v>247.3</v>
      </c>
    </row>
    <row r="2414" spans="3:13" ht="15" customHeight="1" x14ac:dyDescent="0.35">
      <c r="C2414" s="17">
        <v>44754</v>
      </c>
      <c r="D2414" s="18">
        <v>220.96</v>
      </c>
      <c r="E2414" s="18">
        <v>603.6</v>
      </c>
      <c r="F2414" s="18">
        <v>3597.5</v>
      </c>
      <c r="G2414" s="18">
        <v>1587.5</v>
      </c>
      <c r="H2414" s="18">
        <v>1832</v>
      </c>
      <c r="I2414" s="18">
        <v>88.78</v>
      </c>
      <c r="J2414" s="18">
        <v>502.4</v>
      </c>
      <c r="K2414" s="18">
        <v>422.05</v>
      </c>
      <c r="L2414" s="18">
        <v>466.3</v>
      </c>
      <c r="M2414" s="18">
        <v>252.6</v>
      </c>
    </row>
    <row r="2415" spans="3:13" ht="15" customHeight="1" x14ac:dyDescent="0.35">
      <c r="C2415" s="20">
        <v>44755</v>
      </c>
      <c r="D2415" s="21">
        <v>216.94</v>
      </c>
      <c r="E2415" s="21">
        <v>593.79999999999995</v>
      </c>
      <c r="F2415" s="21">
        <v>3621.5</v>
      </c>
      <c r="G2415" s="21">
        <v>1594.5</v>
      </c>
      <c r="H2415" s="21">
        <v>1832.5</v>
      </c>
      <c r="I2415" s="21">
        <v>88.58</v>
      </c>
      <c r="J2415" s="21">
        <v>492.1</v>
      </c>
      <c r="K2415" s="21">
        <v>418.45</v>
      </c>
      <c r="L2415" s="21">
        <v>465.2</v>
      </c>
      <c r="M2415" s="21">
        <v>251.1</v>
      </c>
    </row>
    <row r="2416" spans="3:13" ht="15" customHeight="1" x14ac:dyDescent="0.35">
      <c r="C2416" s="17">
        <v>44756</v>
      </c>
      <c r="D2416" s="18">
        <v>211.71</v>
      </c>
      <c r="E2416" s="18">
        <v>577.20000000000005</v>
      </c>
      <c r="F2416" s="18">
        <v>3601.5</v>
      </c>
      <c r="G2416" s="18">
        <v>1552</v>
      </c>
      <c r="H2416" s="18">
        <v>1805</v>
      </c>
      <c r="I2416" s="18">
        <v>85.32</v>
      </c>
      <c r="J2416" s="18">
        <v>491.1</v>
      </c>
      <c r="K2416" s="18">
        <v>401.3</v>
      </c>
      <c r="L2416" s="18">
        <v>458.4</v>
      </c>
      <c r="M2416" s="18">
        <v>243.5</v>
      </c>
    </row>
    <row r="2417" spans="3:13" ht="15" customHeight="1" x14ac:dyDescent="0.35">
      <c r="C2417" s="20">
        <v>44757</v>
      </c>
      <c r="D2417" s="21">
        <v>217.54</v>
      </c>
      <c r="E2417" s="21">
        <v>588.4</v>
      </c>
      <c r="F2417" s="21">
        <v>3664.5</v>
      </c>
      <c r="G2417" s="21">
        <v>1598</v>
      </c>
      <c r="H2417" s="21">
        <v>1857</v>
      </c>
      <c r="I2417" s="21">
        <v>89.79</v>
      </c>
      <c r="J2417" s="21">
        <v>512</v>
      </c>
      <c r="K2417" s="21">
        <v>406.85</v>
      </c>
      <c r="L2417" s="21">
        <v>471</v>
      </c>
      <c r="M2417" s="21">
        <v>249.4</v>
      </c>
    </row>
    <row r="2418" spans="3:13" ht="15" customHeight="1" x14ac:dyDescent="0.35">
      <c r="C2418" s="17">
        <v>44760</v>
      </c>
      <c r="D2418" s="18">
        <v>222.06</v>
      </c>
      <c r="E2418" s="18">
        <v>596</v>
      </c>
      <c r="F2418" s="18">
        <v>3656</v>
      </c>
      <c r="G2418" s="18">
        <v>1618.5</v>
      </c>
      <c r="H2418" s="18">
        <v>1860</v>
      </c>
      <c r="I2418" s="18">
        <v>92.19</v>
      </c>
      <c r="J2418" s="18">
        <v>513</v>
      </c>
      <c r="K2418" s="18">
        <v>419.8</v>
      </c>
      <c r="L2418" s="18">
        <v>481.9</v>
      </c>
      <c r="M2418" s="18">
        <v>255.3</v>
      </c>
    </row>
    <row r="2419" spans="3:13" ht="15" customHeight="1" x14ac:dyDescent="0.35">
      <c r="C2419" s="20">
        <v>44761</v>
      </c>
      <c r="D2419" s="21">
        <v>229.1</v>
      </c>
      <c r="E2419" s="21">
        <v>599.6</v>
      </c>
      <c r="F2419" s="21">
        <v>3675</v>
      </c>
      <c r="G2419" s="21">
        <v>1667</v>
      </c>
      <c r="H2419" s="21">
        <v>1900.5</v>
      </c>
      <c r="I2419" s="21">
        <v>93.85</v>
      </c>
      <c r="J2419" s="21">
        <v>513.79999999999995</v>
      </c>
      <c r="K2419" s="21">
        <v>419.45</v>
      </c>
      <c r="L2419" s="21">
        <v>485</v>
      </c>
      <c r="M2419" s="21">
        <v>259.10000000000002</v>
      </c>
    </row>
    <row r="2420" spans="3:13" ht="15" customHeight="1" x14ac:dyDescent="0.35">
      <c r="C2420" s="17">
        <v>44762</v>
      </c>
      <c r="D2420" s="18">
        <v>226.69</v>
      </c>
      <c r="E2420" s="18">
        <v>594.79999999999995</v>
      </c>
      <c r="F2420" s="18">
        <v>3667.5</v>
      </c>
      <c r="G2420" s="18">
        <v>1678</v>
      </c>
      <c r="H2420" s="18">
        <v>1867.5</v>
      </c>
      <c r="I2420" s="18">
        <v>92.03</v>
      </c>
      <c r="J2420" s="18">
        <v>509.8</v>
      </c>
      <c r="K2420" s="18">
        <v>426.05</v>
      </c>
      <c r="L2420" s="18">
        <v>487.3</v>
      </c>
      <c r="M2420" s="18">
        <v>262.3</v>
      </c>
    </row>
    <row r="2421" spans="3:13" ht="15" customHeight="1" x14ac:dyDescent="0.35">
      <c r="C2421" s="20">
        <v>44763</v>
      </c>
      <c r="D2421" s="21">
        <v>228.19</v>
      </c>
      <c r="E2421" s="21">
        <v>600</v>
      </c>
      <c r="F2421" s="21">
        <v>3707</v>
      </c>
      <c r="G2421" s="21">
        <v>1691</v>
      </c>
      <c r="H2421" s="21">
        <v>1872.5</v>
      </c>
      <c r="I2421" s="21">
        <v>92.35</v>
      </c>
      <c r="J2421" s="21">
        <v>513</v>
      </c>
      <c r="K2421" s="21">
        <v>419.8</v>
      </c>
      <c r="L2421" s="21">
        <v>500.2</v>
      </c>
      <c r="M2421" s="21">
        <v>263.8</v>
      </c>
    </row>
    <row r="2422" spans="3:13" ht="15" customHeight="1" x14ac:dyDescent="0.35">
      <c r="C2422" s="17">
        <v>44764</v>
      </c>
      <c r="D2422" s="18">
        <v>226.18</v>
      </c>
      <c r="E2422" s="18">
        <v>606</v>
      </c>
      <c r="F2422" s="18">
        <v>3720</v>
      </c>
      <c r="G2422" s="18">
        <v>1699</v>
      </c>
      <c r="H2422" s="18">
        <v>1855</v>
      </c>
      <c r="I2422" s="18">
        <v>92.6</v>
      </c>
      <c r="J2422" s="18">
        <v>515.4</v>
      </c>
      <c r="K2422" s="18">
        <v>422.2</v>
      </c>
      <c r="L2422" s="18">
        <v>499.8</v>
      </c>
      <c r="M2422" s="18">
        <v>265.39999999999998</v>
      </c>
    </row>
    <row r="2423" spans="3:13" ht="15" customHeight="1" x14ac:dyDescent="0.35">
      <c r="C2423" s="20">
        <v>44767</v>
      </c>
      <c r="D2423" s="21">
        <v>231.31</v>
      </c>
      <c r="E2423" s="21">
        <v>614</v>
      </c>
      <c r="F2423" s="21">
        <v>3722</v>
      </c>
      <c r="G2423" s="21">
        <v>1695.5</v>
      </c>
      <c r="H2423" s="21">
        <v>1863.5</v>
      </c>
      <c r="I2423" s="21">
        <v>91.95</v>
      </c>
      <c r="J2423" s="21">
        <v>506.6</v>
      </c>
      <c r="K2423" s="21">
        <v>432.8</v>
      </c>
      <c r="L2423" s="21">
        <v>502.8</v>
      </c>
      <c r="M2423" s="21">
        <v>268.10000000000002</v>
      </c>
    </row>
    <row r="2424" spans="3:13" ht="15" customHeight="1" x14ac:dyDescent="0.35">
      <c r="C2424" s="17">
        <v>44768</v>
      </c>
      <c r="D2424" s="18">
        <v>230.5</v>
      </c>
      <c r="E2424" s="18">
        <v>622.6</v>
      </c>
      <c r="F2424" s="18">
        <v>3727</v>
      </c>
      <c r="G2424" s="18">
        <v>1646</v>
      </c>
      <c r="H2424" s="18">
        <v>1854</v>
      </c>
      <c r="I2424" s="18">
        <v>87.69</v>
      </c>
      <c r="J2424" s="18">
        <v>502.4</v>
      </c>
      <c r="K2424" s="18">
        <v>438.8</v>
      </c>
      <c r="L2424" s="18">
        <v>494.4</v>
      </c>
      <c r="M2424" s="18">
        <v>245.2</v>
      </c>
    </row>
    <row r="2425" spans="3:13" ht="15" customHeight="1" x14ac:dyDescent="0.35">
      <c r="C2425" s="20">
        <v>44769</v>
      </c>
      <c r="D2425" s="21">
        <v>234.62</v>
      </c>
      <c r="E2425" s="21">
        <v>626</v>
      </c>
      <c r="F2425" s="21">
        <v>3766</v>
      </c>
      <c r="G2425" s="21">
        <v>1668.5</v>
      </c>
      <c r="H2425" s="21">
        <v>1865.5</v>
      </c>
      <c r="I2425" s="21">
        <v>87.37</v>
      </c>
      <c r="J2425" s="21">
        <v>502.8</v>
      </c>
      <c r="K2425" s="21">
        <v>447</v>
      </c>
      <c r="L2425" s="21">
        <v>494.4</v>
      </c>
      <c r="M2425" s="21">
        <v>248.5</v>
      </c>
    </row>
    <row r="2426" spans="3:13" ht="15" customHeight="1" x14ac:dyDescent="0.35">
      <c r="C2426" s="17">
        <v>44770</v>
      </c>
      <c r="D2426" s="18">
        <v>231.11</v>
      </c>
      <c r="E2426" s="18">
        <v>625</v>
      </c>
      <c r="F2426" s="18">
        <v>3865</v>
      </c>
      <c r="G2426" s="18">
        <v>1662.5</v>
      </c>
      <c r="H2426" s="18">
        <v>1832.5</v>
      </c>
      <c r="I2426" s="18">
        <v>86.44</v>
      </c>
      <c r="J2426" s="18">
        <v>532</v>
      </c>
      <c r="K2426" s="18">
        <v>449.35</v>
      </c>
      <c r="L2426" s="18">
        <v>502</v>
      </c>
      <c r="M2426" s="18">
        <v>254.1</v>
      </c>
    </row>
    <row r="2427" spans="3:13" ht="15" customHeight="1" x14ac:dyDescent="0.35">
      <c r="C2427" s="20">
        <v>44771</v>
      </c>
      <c r="D2427" s="21">
        <v>249.8</v>
      </c>
      <c r="E2427" s="21">
        <v>643.79999999999995</v>
      </c>
      <c r="F2427" s="21">
        <v>3882</v>
      </c>
      <c r="G2427" s="21">
        <v>1672</v>
      </c>
      <c r="H2427" s="21">
        <v>1799</v>
      </c>
      <c r="I2427" s="21">
        <v>89.27</v>
      </c>
      <c r="J2427" s="21">
        <v>541.20000000000005</v>
      </c>
      <c r="K2427" s="21">
        <v>461.85</v>
      </c>
      <c r="L2427" s="21">
        <v>501</v>
      </c>
      <c r="M2427" s="21">
        <v>258.60000000000002</v>
      </c>
    </row>
    <row r="2428" spans="3:13" ht="15" customHeight="1" x14ac:dyDescent="0.35">
      <c r="C2428" s="17">
        <v>44774</v>
      </c>
      <c r="D2428" s="18">
        <v>252.91</v>
      </c>
      <c r="E2428" s="18">
        <v>641.79999999999995</v>
      </c>
      <c r="F2428" s="18">
        <v>3905.5</v>
      </c>
      <c r="G2428" s="18">
        <v>1664.5</v>
      </c>
      <c r="H2428" s="18">
        <v>1812</v>
      </c>
      <c r="I2428" s="18">
        <v>89.04</v>
      </c>
      <c r="J2428" s="18">
        <v>538</v>
      </c>
      <c r="K2428" s="18">
        <v>460.7</v>
      </c>
      <c r="L2428" s="18">
        <v>505.6</v>
      </c>
      <c r="M2428" s="18">
        <v>259</v>
      </c>
    </row>
    <row r="2429" spans="3:13" ht="15" customHeight="1" x14ac:dyDescent="0.35">
      <c r="C2429" s="20">
        <v>44775</v>
      </c>
      <c r="D2429" s="21">
        <v>252.41</v>
      </c>
      <c r="E2429" s="21">
        <v>645.4</v>
      </c>
      <c r="F2429" s="21">
        <v>3855.5</v>
      </c>
      <c r="G2429" s="21">
        <v>1643.5</v>
      </c>
      <c r="H2429" s="21">
        <v>1829</v>
      </c>
      <c r="I2429" s="21">
        <v>87.8</v>
      </c>
      <c r="J2429" s="21">
        <v>539.6</v>
      </c>
      <c r="K2429" s="21">
        <v>448.4</v>
      </c>
      <c r="L2429" s="21">
        <v>477.5</v>
      </c>
      <c r="M2429" s="21">
        <v>249.4</v>
      </c>
    </row>
    <row r="2430" spans="3:13" ht="15" customHeight="1" x14ac:dyDescent="0.35">
      <c r="C2430" s="17">
        <v>44776</v>
      </c>
      <c r="D2430" s="18">
        <v>251.4</v>
      </c>
      <c r="E2430" s="18">
        <v>652.79999999999995</v>
      </c>
      <c r="F2430" s="18">
        <v>3870.5</v>
      </c>
      <c r="G2430" s="18">
        <v>1657</v>
      </c>
      <c r="H2430" s="18">
        <v>1834.5</v>
      </c>
      <c r="I2430" s="18">
        <v>90.79</v>
      </c>
      <c r="J2430" s="18">
        <v>545.20000000000005</v>
      </c>
      <c r="K2430" s="18">
        <v>446.05</v>
      </c>
      <c r="L2430" s="18">
        <v>489.4</v>
      </c>
      <c r="M2430" s="18">
        <v>246.7</v>
      </c>
    </row>
    <row r="2431" spans="3:13" ht="15" customHeight="1" x14ac:dyDescent="0.35">
      <c r="C2431" s="20">
        <v>44777</v>
      </c>
      <c r="D2431" s="21">
        <v>251.2</v>
      </c>
      <c r="E2431" s="21">
        <v>663.4</v>
      </c>
      <c r="F2431" s="21">
        <v>3883</v>
      </c>
      <c r="G2431" s="21">
        <v>1675</v>
      </c>
      <c r="H2431" s="21">
        <v>1833.5</v>
      </c>
      <c r="I2431" s="21">
        <v>82.65</v>
      </c>
      <c r="J2431" s="21">
        <v>549.20000000000005</v>
      </c>
      <c r="K2431" s="21">
        <v>459.75</v>
      </c>
      <c r="L2431" s="21">
        <v>492.4</v>
      </c>
      <c r="M2431" s="21">
        <v>249.9</v>
      </c>
    </row>
    <row r="2432" spans="3:13" ht="15" customHeight="1" x14ac:dyDescent="0.35">
      <c r="C2432" s="17">
        <v>44778</v>
      </c>
      <c r="D2432" s="18">
        <v>254.42</v>
      </c>
      <c r="E2432" s="18">
        <v>670</v>
      </c>
      <c r="F2432" s="18">
        <v>3846</v>
      </c>
      <c r="G2432" s="18">
        <v>1645</v>
      </c>
      <c r="H2432" s="18">
        <v>1838.5</v>
      </c>
      <c r="I2432" s="18">
        <v>83</v>
      </c>
      <c r="J2432" s="18">
        <v>541.6</v>
      </c>
      <c r="K2432" s="18">
        <v>466.8</v>
      </c>
      <c r="L2432" s="18">
        <v>483.4</v>
      </c>
      <c r="M2432" s="18">
        <v>249.1</v>
      </c>
    </row>
    <row r="2433" spans="3:13" ht="15" customHeight="1" x14ac:dyDescent="0.35">
      <c r="C2433" s="20">
        <v>44781</v>
      </c>
      <c r="D2433" s="21">
        <v>255.32</v>
      </c>
      <c r="E2433" s="21">
        <v>666.4</v>
      </c>
      <c r="F2433" s="21">
        <v>3872.5</v>
      </c>
      <c r="G2433" s="21">
        <v>1659</v>
      </c>
      <c r="H2433" s="21">
        <v>1833.5</v>
      </c>
      <c r="I2433" s="21">
        <v>86.7</v>
      </c>
      <c r="J2433" s="21">
        <v>544.6</v>
      </c>
      <c r="K2433" s="21">
        <v>465.35</v>
      </c>
      <c r="L2433" s="21">
        <v>487.8</v>
      </c>
      <c r="M2433" s="21">
        <v>251.1</v>
      </c>
    </row>
    <row r="2434" spans="3:13" ht="15" customHeight="1" x14ac:dyDescent="0.35">
      <c r="C2434" s="17">
        <v>44782</v>
      </c>
      <c r="D2434" s="18">
        <v>255.62</v>
      </c>
      <c r="E2434" s="18">
        <v>660.4</v>
      </c>
      <c r="F2434" s="18">
        <v>3866.5</v>
      </c>
      <c r="G2434" s="18">
        <v>1640</v>
      </c>
      <c r="H2434" s="18">
        <v>1864.5</v>
      </c>
      <c r="I2434" s="18">
        <v>84.66</v>
      </c>
      <c r="J2434" s="18">
        <v>538.20000000000005</v>
      </c>
      <c r="K2434" s="18">
        <v>464.3</v>
      </c>
      <c r="L2434" s="18">
        <v>478.1</v>
      </c>
      <c r="M2434" s="18">
        <v>247.2</v>
      </c>
    </row>
    <row r="2435" spans="3:13" ht="15" customHeight="1" x14ac:dyDescent="0.35">
      <c r="C2435" s="20">
        <v>44783</v>
      </c>
      <c r="D2435" s="21">
        <v>258.44</v>
      </c>
      <c r="E2435" s="21">
        <v>676.2</v>
      </c>
      <c r="F2435" s="21">
        <v>3862</v>
      </c>
      <c r="G2435" s="21">
        <v>1661</v>
      </c>
      <c r="H2435" s="21">
        <v>1867</v>
      </c>
      <c r="I2435" s="21">
        <v>85.55</v>
      </c>
      <c r="J2435" s="21">
        <v>548.4</v>
      </c>
      <c r="K2435" s="21">
        <v>469.95</v>
      </c>
      <c r="L2435" s="21">
        <v>495.2</v>
      </c>
      <c r="M2435" s="21">
        <v>257.89999999999998</v>
      </c>
    </row>
    <row r="2436" spans="3:13" ht="15" customHeight="1" x14ac:dyDescent="0.35">
      <c r="C2436" s="17">
        <v>44784</v>
      </c>
      <c r="D2436" s="18">
        <v>257.83</v>
      </c>
      <c r="E2436" s="18">
        <v>672.6</v>
      </c>
      <c r="F2436" s="18">
        <v>3832.5</v>
      </c>
      <c r="G2436" s="18">
        <v>1649</v>
      </c>
      <c r="H2436" s="18">
        <v>1880</v>
      </c>
      <c r="I2436" s="18">
        <v>84.76</v>
      </c>
      <c r="J2436" s="18">
        <v>536.6</v>
      </c>
      <c r="K2436" s="18">
        <v>474.6</v>
      </c>
      <c r="L2436" s="18">
        <v>487.9</v>
      </c>
      <c r="M2436" s="18">
        <v>255.8</v>
      </c>
    </row>
    <row r="2437" spans="3:13" ht="15" customHeight="1" x14ac:dyDescent="0.35">
      <c r="C2437" s="20">
        <v>44785</v>
      </c>
      <c r="D2437" s="21">
        <v>262.95999999999998</v>
      </c>
      <c r="E2437" s="21">
        <v>680.8</v>
      </c>
      <c r="F2437" s="21">
        <v>3833.5</v>
      </c>
      <c r="G2437" s="21">
        <v>1660</v>
      </c>
      <c r="H2437" s="21">
        <v>1880</v>
      </c>
      <c r="I2437" s="21">
        <v>85.01</v>
      </c>
      <c r="J2437" s="21">
        <v>535.20000000000005</v>
      </c>
      <c r="K2437" s="21">
        <v>472.4</v>
      </c>
      <c r="L2437" s="21">
        <v>486.9</v>
      </c>
      <c r="M2437" s="21">
        <v>248.9</v>
      </c>
    </row>
    <row r="2438" spans="3:13" ht="15" customHeight="1" x14ac:dyDescent="0.35">
      <c r="C2438" s="17">
        <v>44788</v>
      </c>
      <c r="D2438" s="18">
        <v>261.95</v>
      </c>
      <c r="E2438" s="18">
        <v>684.2</v>
      </c>
      <c r="F2438" s="18">
        <v>3866</v>
      </c>
      <c r="G2438" s="18">
        <v>1657.5</v>
      </c>
      <c r="H2438" s="18">
        <v>1885</v>
      </c>
      <c r="I2438" s="18">
        <v>85.75</v>
      </c>
      <c r="J2438" s="18">
        <v>541.20000000000005</v>
      </c>
      <c r="K2438" s="18">
        <v>464.5</v>
      </c>
      <c r="L2438" s="18">
        <v>486.9</v>
      </c>
      <c r="M2438" s="18">
        <v>250.6</v>
      </c>
    </row>
    <row r="2439" spans="3:13" ht="15" customHeight="1" x14ac:dyDescent="0.35">
      <c r="C2439" s="20">
        <v>44789</v>
      </c>
      <c r="D2439" s="21">
        <v>262.26</v>
      </c>
      <c r="E2439" s="21">
        <v>677.4</v>
      </c>
      <c r="F2439" s="21">
        <v>3848</v>
      </c>
      <c r="G2439" s="21">
        <v>1658.5</v>
      </c>
      <c r="H2439" s="21">
        <v>1903</v>
      </c>
      <c r="I2439" s="21">
        <v>85.9</v>
      </c>
      <c r="J2439" s="21">
        <v>539.4</v>
      </c>
      <c r="K2439" s="21">
        <v>482.9</v>
      </c>
      <c r="L2439" s="21">
        <v>482</v>
      </c>
      <c r="M2439" s="21">
        <v>255.2</v>
      </c>
    </row>
    <row r="2440" spans="3:13" ht="15" customHeight="1" x14ac:dyDescent="0.35">
      <c r="C2440" s="17">
        <v>44790</v>
      </c>
      <c r="D2440" s="18">
        <v>264.06</v>
      </c>
      <c r="E2440" s="18">
        <v>667.6</v>
      </c>
      <c r="F2440" s="18">
        <v>3888.5</v>
      </c>
      <c r="G2440" s="18">
        <v>1638.5</v>
      </c>
      <c r="H2440" s="18">
        <v>1914</v>
      </c>
      <c r="I2440" s="18">
        <v>83.5</v>
      </c>
      <c r="J2440" s="18">
        <v>538.6</v>
      </c>
      <c r="K2440" s="18">
        <v>486.7</v>
      </c>
      <c r="L2440" s="18">
        <v>463.7</v>
      </c>
      <c r="M2440" s="18">
        <v>251.2</v>
      </c>
    </row>
    <row r="2441" spans="3:13" ht="15" customHeight="1" x14ac:dyDescent="0.35">
      <c r="C2441" s="20">
        <v>44791</v>
      </c>
      <c r="D2441" s="21">
        <v>264.47000000000003</v>
      </c>
      <c r="E2441" s="21">
        <v>662.8</v>
      </c>
      <c r="F2441" s="21">
        <v>3902.5</v>
      </c>
      <c r="G2441" s="21">
        <v>1630</v>
      </c>
      <c r="H2441" s="21">
        <v>1910.5</v>
      </c>
      <c r="I2441" s="21">
        <v>83.6</v>
      </c>
      <c r="J2441" s="21">
        <v>540</v>
      </c>
      <c r="K2441" s="21">
        <v>498.25</v>
      </c>
      <c r="L2441" s="21">
        <v>471.1</v>
      </c>
      <c r="M2441" s="21">
        <v>248</v>
      </c>
    </row>
    <row r="2442" spans="3:13" ht="15" customHeight="1" x14ac:dyDescent="0.35">
      <c r="C2442" s="17">
        <v>44792</v>
      </c>
      <c r="D2442" s="18">
        <v>263.06</v>
      </c>
      <c r="E2442" s="18">
        <v>661</v>
      </c>
      <c r="F2442" s="18">
        <v>3960</v>
      </c>
      <c r="G2442" s="18">
        <v>1612</v>
      </c>
      <c r="H2442" s="18">
        <v>1910</v>
      </c>
      <c r="I2442" s="18">
        <v>81.260000000000005</v>
      </c>
      <c r="J2442" s="18">
        <v>540.4</v>
      </c>
      <c r="K2442" s="18">
        <v>487.15</v>
      </c>
      <c r="L2442" s="18">
        <v>462.5</v>
      </c>
      <c r="M2442" s="18">
        <v>239.9</v>
      </c>
    </row>
    <row r="2443" spans="3:13" ht="15" customHeight="1" x14ac:dyDescent="0.35">
      <c r="C2443" s="20">
        <v>44795</v>
      </c>
      <c r="D2443" s="21">
        <v>260.85000000000002</v>
      </c>
      <c r="E2443" s="21">
        <v>646.6</v>
      </c>
      <c r="F2443" s="21">
        <v>3931</v>
      </c>
      <c r="G2443" s="21">
        <v>1577.5</v>
      </c>
      <c r="H2443" s="21">
        <v>1922</v>
      </c>
      <c r="I2443" s="21">
        <v>80.400000000000006</v>
      </c>
      <c r="J2443" s="21">
        <v>545</v>
      </c>
      <c r="K2443" s="21">
        <v>492.2</v>
      </c>
      <c r="L2443" s="21">
        <v>450.1</v>
      </c>
      <c r="M2443" s="21">
        <v>237.5</v>
      </c>
    </row>
    <row r="2444" spans="3:13" ht="15" customHeight="1" x14ac:dyDescent="0.35">
      <c r="C2444" s="17">
        <v>44796</v>
      </c>
      <c r="D2444" s="18">
        <v>261.25</v>
      </c>
      <c r="E2444" s="18">
        <v>636.4</v>
      </c>
      <c r="F2444" s="18">
        <v>3873</v>
      </c>
      <c r="G2444" s="18">
        <v>1561</v>
      </c>
      <c r="H2444" s="18">
        <v>1887.5</v>
      </c>
      <c r="I2444" s="18">
        <v>80.13</v>
      </c>
      <c r="J2444" s="18">
        <v>532.4</v>
      </c>
      <c r="K2444" s="18">
        <v>506</v>
      </c>
      <c r="L2444" s="18">
        <v>443.4</v>
      </c>
      <c r="M2444" s="18">
        <v>237.5</v>
      </c>
    </row>
    <row r="2445" spans="3:13" ht="15" customHeight="1" x14ac:dyDescent="0.35">
      <c r="C2445" s="20">
        <v>44797</v>
      </c>
      <c r="D2445" s="21">
        <v>258.04000000000002</v>
      </c>
      <c r="E2445" s="21">
        <v>628.4</v>
      </c>
      <c r="F2445" s="21">
        <v>3893.5</v>
      </c>
      <c r="G2445" s="21">
        <v>1555</v>
      </c>
      <c r="H2445" s="21">
        <v>1880.5</v>
      </c>
      <c r="I2445" s="21">
        <v>80.31</v>
      </c>
      <c r="J2445" s="21">
        <v>534.6</v>
      </c>
      <c r="K2445" s="21">
        <v>497.7</v>
      </c>
      <c r="L2445" s="21">
        <v>435.7</v>
      </c>
      <c r="M2445" s="21">
        <v>234.1</v>
      </c>
    </row>
    <row r="2446" spans="3:13" ht="15" customHeight="1" x14ac:dyDescent="0.35">
      <c r="C2446" s="17">
        <v>44798</v>
      </c>
      <c r="D2446" s="18">
        <v>254.12</v>
      </c>
      <c r="E2446" s="18">
        <v>602.6</v>
      </c>
      <c r="F2446" s="18">
        <v>3853</v>
      </c>
      <c r="G2446" s="18">
        <v>1548.5</v>
      </c>
      <c r="H2446" s="18">
        <v>1878.5</v>
      </c>
      <c r="I2446" s="18">
        <v>80.53</v>
      </c>
      <c r="J2446" s="18">
        <v>546.20000000000005</v>
      </c>
      <c r="K2446" s="18">
        <v>505</v>
      </c>
      <c r="L2446" s="18">
        <v>430.1</v>
      </c>
      <c r="M2446" s="18">
        <v>232.9</v>
      </c>
    </row>
    <row r="2447" spans="3:13" ht="15" customHeight="1" x14ac:dyDescent="0.35">
      <c r="C2447" s="20">
        <v>44799</v>
      </c>
      <c r="D2447" s="21">
        <v>252.11</v>
      </c>
      <c r="E2447" s="21">
        <v>600.20000000000005</v>
      </c>
      <c r="F2447" s="21">
        <v>3825.5</v>
      </c>
      <c r="G2447" s="21">
        <v>1515.5</v>
      </c>
      <c r="H2447" s="21">
        <v>1877</v>
      </c>
      <c r="I2447" s="21">
        <v>78.48</v>
      </c>
      <c r="J2447" s="21">
        <v>533</v>
      </c>
      <c r="K2447" s="21">
        <v>498.9</v>
      </c>
      <c r="L2447" s="21">
        <v>429.9</v>
      </c>
      <c r="M2447" s="21">
        <v>230.2</v>
      </c>
    </row>
    <row r="2448" spans="3:13" ht="15" customHeight="1" x14ac:dyDescent="0.35">
      <c r="C2448" s="17">
        <v>44802</v>
      </c>
      <c r="D2448" s="18">
        <v>252.11</v>
      </c>
      <c r="E2448" s="18">
        <v>600.20000000000005</v>
      </c>
      <c r="F2448" s="18">
        <v>3825.5</v>
      </c>
      <c r="G2448" s="18">
        <v>1515.5</v>
      </c>
      <c r="H2448" s="18">
        <v>1877</v>
      </c>
      <c r="I2448" s="18">
        <v>78.48</v>
      </c>
      <c r="J2448" s="18">
        <v>533</v>
      </c>
      <c r="K2448" s="18">
        <v>498.9</v>
      </c>
      <c r="L2448" s="18">
        <v>429.9</v>
      </c>
      <c r="M2448" s="18">
        <v>230.2</v>
      </c>
    </row>
    <row r="2449" spans="3:13" ht="15" customHeight="1" x14ac:dyDescent="0.35">
      <c r="C2449" s="20">
        <v>44803</v>
      </c>
      <c r="D2449" s="21">
        <v>249</v>
      </c>
      <c r="E2449" s="21">
        <v>597.4</v>
      </c>
      <c r="F2449" s="21">
        <v>3791.5</v>
      </c>
      <c r="G2449" s="21">
        <v>1541.5</v>
      </c>
      <c r="H2449" s="21">
        <v>1878</v>
      </c>
      <c r="I2449" s="21">
        <v>78.2</v>
      </c>
      <c r="J2449" s="21">
        <v>529.4</v>
      </c>
      <c r="K2449" s="21">
        <v>483.95</v>
      </c>
      <c r="L2449" s="21">
        <v>432.8</v>
      </c>
      <c r="M2449" s="21">
        <v>232.7</v>
      </c>
    </row>
    <row r="2450" spans="3:13" ht="15" customHeight="1" x14ac:dyDescent="0.35">
      <c r="C2450" s="17">
        <v>44804</v>
      </c>
      <c r="D2450" s="18">
        <v>246.45</v>
      </c>
      <c r="E2450" s="18">
        <v>602.4</v>
      </c>
      <c r="F2450" s="18">
        <v>3764</v>
      </c>
      <c r="G2450" s="18">
        <v>1525</v>
      </c>
      <c r="H2450" s="18">
        <v>1896.5</v>
      </c>
      <c r="I2450" s="18">
        <v>77</v>
      </c>
      <c r="J2450" s="18">
        <v>521</v>
      </c>
      <c r="K2450" s="18">
        <v>473.3</v>
      </c>
      <c r="L2450" s="18">
        <v>427.3</v>
      </c>
      <c r="M2450" s="18">
        <v>232.1</v>
      </c>
    </row>
    <row r="2451" spans="3:13" ht="15" customHeight="1" x14ac:dyDescent="0.35">
      <c r="C2451" s="20">
        <v>44805</v>
      </c>
      <c r="D2451" s="21">
        <v>242.9</v>
      </c>
      <c r="E2451" s="21">
        <v>591</v>
      </c>
      <c r="F2451" s="21">
        <v>3734</v>
      </c>
      <c r="G2451" s="21">
        <v>1500</v>
      </c>
      <c r="H2451" s="21">
        <v>1895</v>
      </c>
      <c r="I2451" s="21">
        <v>71.31</v>
      </c>
      <c r="J2451" s="21">
        <v>512</v>
      </c>
      <c r="K2451" s="21">
        <v>442</v>
      </c>
      <c r="L2451" s="21">
        <v>415.2</v>
      </c>
      <c r="M2451" s="21">
        <v>229.9</v>
      </c>
    </row>
    <row r="2452" spans="3:13" ht="15" customHeight="1" x14ac:dyDescent="0.35">
      <c r="C2452" s="17">
        <v>44806</v>
      </c>
      <c r="D2452" s="18">
        <v>251.6</v>
      </c>
      <c r="E2452" s="18">
        <v>610.4</v>
      </c>
      <c r="F2452" s="18">
        <v>3780</v>
      </c>
      <c r="G2452" s="18">
        <v>1502.5</v>
      </c>
      <c r="H2452" s="18">
        <v>1900</v>
      </c>
      <c r="I2452" s="18">
        <v>75.069999999999993</v>
      </c>
      <c r="J2452" s="18">
        <v>521</v>
      </c>
      <c r="K2452" s="18">
        <v>453.25</v>
      </c>
      <c r="L2452" s="18">
        <v>410.1</v>
      </c>
      <c r="M2452" s="18">
        <v>234.5</v>
      </c>
    </row>
    <row r="2453" spans="3:13" ht="15" customHeight="1" x14ac:dyDescent="0.35">
      <c r="C2453" s="20">
        <v>44810</v>
      </c>
      <c r="D2453" s="21">
        <v>255</v>
      </c>
      <c r="E2453" s="21">
        <v>614.20000000000005</v>
      </c>
      <c r="F2453" s="21">
        <v>3761.5</v>
      </c>
      <c r="G2453" s="21">
        <v>1509.5</v>
      </c>
      <c r="H2453" s="21">
        <v>1927.5</v>
      </c>
      <c r="I2453" s="21">
        <v>76.709999999999994</v>
      </c>
      <c r="J2453" s="21">
        <v>530.20000000000005</v>
      </c>
      <c r="K2453" s="21">
        <v>486.85</v>
      </c>
      <c r="L2453" s="21">
        <v>422.2</v>
      </c>
      <c r="M2453" s="21">
        <v>246.3</v>
      </c>
    </row>
    <row r="2454" spans="3:13" ht="15" customHeight="1" x14ac:dyDescent="0.35">
      <c r="C2454" s="17">
        <v>44811</v>
      </c>
      <c r="D2454" s="18">
        <v>253.4</v>
      </c>
      <c r="E2454" s="18">
        <v>601.20000000000005</v>
      </c>
      <c r="F2454" s="18">
        <v>3754.5</v>
      </c>
      <c r="G2454" s="18">
        <v>1455</v>
      </c>
      <c r="H2454" s="18">
        <v>1927</v>
      </c>
      <c r="I2454" s="18">
        <v>76.75</v>
      </c>
      <c r="J2454" s="18">
        <v>534</v>
      </c>
      <c r="K2454" s="18">
        <v>468.25</v>
      </c>
      <c r="L2454" s="18">
        <v>414.1</v>
      </c>
      <c r="M2454" s="18">
        <v>240.7</v>
      </c>
    </row>
    <row r="2455" spans="3:13" ht="15" customHeight="1" x14ac:dyDescent="0.35">
      <c r="C2455" s="20">
        <v>44812</v>
      </c>
      <c r="D2455" s="21">
        <v>254.4</v>
      </c>
      <c r="E2455" s="21">
        <v>599.4</v>
      </c>
      <c r="F2455" s="21">
        <v>3770.5</v>
      </c>
      <c r="G2455" s="21">
        <v>1345</v>
      </c>
      <c r="H2455" s="21">
        <v>1937</v>
      </c>
      <c r="I2455" s="21">
        <v>78.28</v>
      </c>
      <c r="J2455" s="21">
        <v>545.6</v>
      </c>
      <c r="K2455" s="21">
        <v>471.15</v>
      </c>
      <c r="L2455" s="21">
        <v>410.5</v>
      </c>
      <c r="M2455" s="21">
        <v>237.4</v>
      </c>
    </row>
    <row r="2456" spans="3:13" ht="15" customHeight="1" x14ac:dyDescent="0.35">
      <c r="C2456" s="17">
        <v>44813</v>
      </c>
      <c r="D2456" s="18">
        <v>260.8</v>
      </c>
      <c r="E2456" s="18">
        <v>614.79999999999995</v>
      </c>
      <c r="F2456" s="18">
        <v>3797</v>
      </c>
      <c r="G2456" s="18">
        <v>1355</v>
      </c>
      <c r="H2456" s="18">
        <v>1952.5</v>
      </c>
      <c r="I2456" s="18">
        <v>78.44</v>
      </c>
      <c r="J2456" s="18">
        <v>552.6</v>
      </c>
      <c r="K2456" s="18">
        <v>488.4</v>
      </c>
      <c r="L2456" s="18">
        <v>422.2</v>
      </c>
      <c r="M2456" s="18">
        <v>242.1</v>
      </c>
    </row>
    <row r="2457" spans="3:13" ht="15" customHeight="1" x14ac:dyDescent="0.35">
      <c r="C2457" s="20">
        <v>44816</v>
      </c>
      <c r="D2457" s="21">
        <v>269.5</v>
      </c>
      <c r="E2457" s="21">
        <v>618.79999999999995</v>
      </c>
      <c r="F2457" s="21">
        <v>3835.5</v>
      </c>
      <c r="G2457" s="21">
        <v>1406</v>
      </c>
      <c r="H2457" s="21">
        <v>1952</v>
      </c>
      <c r="I2457" s="21">
        <v>80.67</v>
      </c>
      <c r="J2457" s="21">
        <v>554.79999999999995</v>
      </c>
      <c r="K2457" s="21">
        <v>499.35</v>
      </c>
      <c r="L2457" s="21">
        <v>433.8</v>
      </c>
      <c r="M2457" s="21">
        <v>256.89999999999998</v>
      </c>
    </row>
    <row r="2458" spans="3:13" ht="15" customHeight="1" x14ac:dyDescent="0.35">
      <c r="C2458" s="17">
        <v>44817</v>
      </c>
      <c r="D2458" s="18">
        <v>269.7</v>
      </c>
      <c r="E2458" s="18">
        <v>610.6</v>
      </c>
      <c r="F2458" s="18">
        <v>3804</v>
      </c>
      <c r="G2458" s="18">
        <v>1360</v>
      </c>
      <c r="H2458" s="18">
        <v>1947</v>
      </c>
      <c r="I2458" s="18">
        <v>78.27</v>
      </c>
      <c r="J2458" s="18">
        <v>546.79999999999995</v>
      </c>
      <c r="K2458" s="18">
        <v>497.7</v>
      </c>
      <c r="L2458" s="18">
        <v>417.2</v>
      </c>
      <c r="M2458" s="18">
        <v>247.2</v>
      </c>
    </row>
    <row r="2459" spans="3:13" ht="15" customHeight="1" x14ac:dyDescent="0.35">
      <c r="C2459" s="20">
        <v>44818</v>
      </c>
      <c r="D2459" s="21">
        <v>269.7</v>
      </c>
      <c r="E2459" s="21">
        <v>603.4</v>
      </c>
      <c r="F2459" s="21">
        <v>3763.5</v>
      </c>
      <c r="G2459" s="21">
        <v>1328.5</v>
      </c>
      <c r="H2459" s="21">
        <v>1902</v>
      </c>
      <c r="I2459" s="21">
        <v>75.16</v>
      </c>
      <c r="J2459" s="21">
        <v>536.4</v>
      </c>
      <c r="K2459" s="21">
        <v>493.85</v>
      </c>
      <c r="L2459" s="21">
        <v>406.4</v>
      </c>
      <c r="M2459" s="21">
        <v>243.9</v>
      </c>
    </row>
    <row r="2460" spans="3:13" ht="15" customHeight="1" x14ac:dyDescent="0.35">
      <c r="C2460" s="17">
        <v>44819</v>
      </c>
      <c r="D2460" s="18">
        <v>274.2</v>
      </c>
      <c r="E2460" s="18">
        <v>609.79999999999995</v>
      </c>
      <c r="F2460" s="18">
        <v>3763.5</v>
      </c>
      <c r="G2460" s="18">
        <v>1332.5</v>
      </c>
      <c r="H2460" s="18">
        <v>1912.5</v>
      </c>
      <c r="I2460" s="18">
        <v>76.86</v>
      </c>
      <c r="J2460" s="18">
        <v>522.20000000000005</v>
      </c>
      <c r="K2460" s="18">
        <v>502</v>
      </c>
      <c r="L2460" s="18">
        <v>424.2</v>
      </c>
      <c r="M2460" s="18">
        <v>248.7</v>
      </c>
    </row>
    <row r="2461" spans="3:13" ht="15" customHeight="1" x14ac:dyDescent="0.35">
      <c r="C2461" s="20">
        <v>44820</v>
      </c>
      <c r="D2461" s="21">
        <v>272.89999999999998</v>
      </c>
      <c r="E2461" s="21">
        <v>609.6</v>
      </c>
      <c r="F2461" s="21">
        <v>3745</v>
      </c>
      <c r="G2461" s="21">
        <v>1324.5</v>
      </c>
      <c r="H2461" s="21">
        <v>1910.5</v>
      </c>
      <c r="I2461" s="21">
        <v>75.77</v>
      </c>
      <c r="J2461" s="21">
        <v>519</v>
      </c>
      <c r="K2461" s="21">
        <v>489.3</v>
      </c>
      <c r="L2461" s="21">
        <v>429</v>
      </c>
      <c r="M2461" s="21">
        <v>247.3</v>
      </c>
    </row>
    <row r="2462" spans="3:13" ht="15" customHeight="1" x14ac:dyDescent="0.35">
      <c r="C2462" s="17">
        <v>44823</v>
      </c>
      <c r="D2462" s="18">
        <v>272.89999999999998</v>
      </c>
      <c r="E2462" s="18">
        <v>609.6</v>
      </c>
      <c r="F2462" s="18">
        <v>3745</v>
      </c>
      <c r="G2462" s="18">
        <v>1324.5</v>
      </c>
      <c r="H2462" s="18">
        <v>1910.5</v>
      </c>
      <c r="I2462" s="18">
        <v>75.77</v>
      </c>
      <c r="J2462" s="18">
        <v>519</v>
      </c>
      <c r="K2462" s="18">
        <v>489.3</v>
      </c>
      <c r="L2462" s="18">
        <v>429</v>
      </c>
      <c r="M2462" s="18">
        <v>247.3</v>
      </c>
    </row>
    <row r="2463" spans="3:13" ht="15" customHeight="1" x14ac:dyDescent="0.35">
      <c r="C2463" s="20">
        <v>44824</v>
      </c>
      <c r="D2463" s="21">
        <v>269.3</v>
      </c>
      <c r="E2463" s="21">
        <v>604.20000000000005</v>
      </c>
      <c r="F2463" s="21">
        <v>3753.5</v>
      </c>
      <c r="G2463" s="21">
        <v>1321</v>
      </c>
      <c r="H2463" s="21">
        <v>1914</v>
      </c>
      <c r="I2463" s="21">
        <v>75.819999999999993</v>
      </c>
      <c r="J2463" s="21">
        <v>511.6</v>
      </c>
      <c r="K2463" s="21">
        <v>480.9</v>
      </c>
      <c r="L2463" s="21">
        <v>404.8</v>
      </c>
      <c r="M2463" s="21">
        <v>237.6</v>
      </c>
    </row>
    <row r="2464" spans="3:13" ht="15" customHeight="1" x14ac:dyDescent="0.35">
      <c r="C2464" s="17">
        <v>44825</v>
      </c>
      <c r="D2464" s="18">
        <v>264.10000000000002</v>
      </c>
      <c r="E2464" s="18">
        <v>615.6</v>
      </c>
      <c r="F2464" s="18">
        <v>3801</v>
      </c>
      <c r="G2464" s="18">
        <v>1323</v>
      </c>
      <c r="H2464" s="18">
        <v>1900</v>
      </c>
      <c r="I2464" s="18">
        <v>74.319999999999993</v>
      </c>
      <c r="J2464" s="18">
        <v>517.20000000000005</v>
      </c>
      <c r="K2464" s="18">
        <v>486</v>
      </c>
      <c r="L2464" s="18">
        <v>418.9</v>
      </c>
      <c r="M2464" s="18">
        <v>237.5</v>
      </c>
    </row>
    <row r="2465" spans="3:13" ht="15" customHeight="1" x14ac:dyDescent="0.35">
      <c r="C2465" s="20">
        <v>44826</v>
      </c>
      <c r="D2465" s="21">
        <v>258</v>
      </c>
      <c r="E2465" s="21">
        <v>600.4</v>
      </c>
      <c r="F2465" s="21">
        <v>3759</v>
      </c>
      <c r="G2465" s="21">
        <v>1333</v>
      </c>
      <c r="H2465" s="21">
        <v>1909.5</v>
      </c>
      <c r="I2465" s="21">
        <v>73.27</v>
      </c>
      <c r="J2465" s="21">
        <v>503</v>
      </c>
      <c r="K2465" s="21">
        <v>490</v>
      </c>
      <c r="L2465" s="21">
        <v>411.7</v>
      </c>
      <c r="M2465" s="21">
        <v>240.5</v>
      </c>
    </row>
    <row r="2466" spans="3:13" ht="15" customHeight="1" x14ac:dyDescent="0.35">
      <c r="C2466" s="17">
        <v>44827</v>
      </c>
      <c r="D2466" s="18">
        <v>242.4</v>
      </c>
      <c r="E2466" s="18">
        <v>583.6</v>
      </c>
      <c r="F2466" s="18">
        <v>3771</v>
      </c>
      <c r="G2466" s="18">
        <v>1290</v>
      </c>
      <c r="H2466" s="18">
        <v>1867</v>
      </c>
      <c r="I2466" s="18">
        <v>71.88</v>
      </c>
      <c r="J2466" s="18">
        <v>499.8</v>
      </c>
      <c r="K2466" s="18">
        <v>461.55</v>
      </c>
      <c r="L2466" s="18">
        <v>406</v>
      </c>
      <c r="M2466" s="18">
        <v>241</v>
      </c>
    </row>
    <row r="2467" spans="3:13" ht="15" customHeight="1" x14ac:dyDescent="0.35">
      <c r="C2467" s="20">
        <v>44830</v>
      </c>
      <c r="D2467" s="21">
        <v>233.7</v>
      </c>
      <c r="E2467" s="21">
        <v>570.20000000000005</v>
      </c>
      <c r="F2467" s="21">
        <v>3850</v>
      </c>
      <c r="G2467" s="21">
        <v>1287</v>
      </c>
      <c r="H2467" s="21">
        <v>1893.5</v>
      </c>
      <c r="I2467" s="21">
        <v>72.67</v>
      </c>
      <c r="J2467" s="21">
        <v>494.1</v>
      </c>
      <c r="K2467" s="21">
        <v>456.45</v>
      </c>
      <c r="L2467" s="21">
        <v>385.2</v>
      </c>
      <c r="M2467" s="21">
        <v>234</v>
      </c>
    </row>
    <row r="2468" spans="3:13" ht="15" customHeight="1" x14ac:dyDescent="0.35">
      <c r="C2468" s="17">
        <v>44831</v>
      </c>
      <c r="D2468" s="18">
        <v>232.2</v>
      </c>
      <c r="E2468" s="18">
        <v>558.79999999999995</v>
      </c>
      <c r="F2468" s="18">
        <v>3857.5</v>
      </c>
      <c r="G2468" s="18">
        <v>1277</v>
      </c>
      <c r="H2468" s="18">
        <v>1897</v>
      </c>
      <c r="I2468" s="18">
        <v>69.23</v>
      </c>
      <c r="J2468" s="18">
        <v>482.6</v>
      </c>
      <c r="K2468" s="18">
        <v>471.4</v>
      </c>
      <c r="L2468" s="18">
        <v>360.3</v>
      </c>
      <c r="M2468" s="18">
        <v>218.6</v>
      </c>
    </row>
    <row r="2469" spans="3:13" ht="15" customHeight="1" x14ac:dyDescent="0.35">
      <c r="C2469" s="20">
        <v>44832</v>
      </c>
      <c r="D2469" s="21">
        <v>226.6</v>
      </c>
      <c r="E2469" s="21">
        <v>533.20000000000005</v>
      </c>
      <c r="F2469" s="21">
        <v>3823</v>
      </c>
      <c r="G2469" s="21">
        <v>1289</v>
      </c>
      <c r="H2469" s="21">
        <v>1886</v>
      </c>
      <c r="I2469" s="21">
        <v>66.7</v>
      </c>
      <c r="J2469" s="21">
        <v>471.8</v>
      </c>
      <c r="K2469" s="21">
        <v>480.75</v>
      </c>
      <c r="L2469" s="21">
        <v>370.7</v>
      </c>
      <c r="M2469" s="21">
        <v>224.4</v>
      </c>
    </row>
    <row r="2470" spans="3:13" ht="15" customHeight="1" x14ac:dyDescent="0.35">
      <c r="C2470" s="17">
        <v>44833</v>
      </c>
      <c r="D2470" s="18">
        <v>221.1</v>
      </c>
      <c r="E2470" s="18">
        <v>512</v>
      </c>
      <c r="F2470" s="18">
        <v>3782</v>
      </c>
      <c r="G2470" s="18">
        <v>1237</v>
      </c>
      <c r="H2470" s="18">
        <v>1877</v>
      </c>
      <c r="I2470" s="18">
        <v>68.260000000000005</v>
      </c>
      <c r="J2470" s="18">
        <v>473.9</v>
      </c>
      <c r="K2470" s="18">
        <v>486.75</v>
      </c>
      <c r="L2470" s="18">
        <v>323.39999999999998</v>
      </c>
      <c r="M2470" s="18">
        <v>215.5</v>
      </c>
    </row>
    <row r="2471" spans="3:13" ht="15" customHeight="1" x14ac:dyDescent="0.35">
      <c r="C2471" s="20">
        <v>44834</v>
      </c>
      <c r="D2471" s="21">
        <v>225.9</v>
      </c>
      <c r="E2471" s="21">
        <v>526.79999999999995</v>
      </c>
      <c r="F2471" s="21">
        <v>3797.5</v>
      </c>
      <c r="G2471" s="21">
        <v>1261.5</v>
      </c>
      <c r="H2471" s="21">
        <v>1855</v>
      </c>
      <c r="I2471" s="21">
        <v>69.59</v>
      </c>
      <c r="J2471" s="21">
        <v>477.5</v>
      </c>
      <c r="K2471" s="21">
        <v>478.15</v>
      </c>
      <c r="L2471" s="21">
        <v>342.2</v>
      </c>
      <c r="M2471" s="21">
        <v>220.4</v>
      </c>
    </row>
    <row r="2472" spans="3:13" ht="15" customHeight="1" x14ac:dyDescent="0.35">
      <c r="C2472" s="17">
        <v>44837</v>
      </c>
      <c r="D2472" s="18">
        <v>227</v>
      </c>
      <c r="E2472" s="18">
        <v>530.79999999999995</v>
      </c>
      <c r="F2472" s="18">
        <v>3707.5</v>
      </c>
      <c r="G2472" s="18">
        <v>1262.5</v>
      </c>
      <c r="H2472" s="18">
        <v>1861.5</v>
      </c>
      <c r="I2472" s="18">
        <v>69.77</v>
      </c>
      <c r="J2472" s="18">
        <v>475.5</v>
      </c>
      <c r="K2472" s="18">
        <v>486.55</v>
      </c>
      <c r="L2472" s="18">
        <v>354.2</v>
      </c>
      <c r="M2472" s="18">
        <v>224.8</v>
      </c>
    </row>
    <row r="2473" spans="3:13" ht="15" customHeight="1" x14ac:dyDescent="0.35">
      <c r="C2473" s="20">
        <v>44838</v>
      </c>
      <c r="D2473" s="21">
        <v>232.3</v>
      </c>
      <c r="E2473" s="21">
        <v>556.79999999999995</v>
      </c>
      <c r="F2473" s="21">
        <v>3791.5</v>
      </c>
      <c r="G2473" s="21">
        <v>1309</v>
      </c>
      <c r="H2473" s="21">
        <v>1882.5</v>
      </c>
      <c r="I2473" s="21">
        <v>74.47</v>
      </c>
      <c r="J2473" s="21">
        <v>494.8</v>
      </c>
      <c r="K2473" s="21">
        <v>500.8</v>
      </c>
      <c r="L2473" s="21">
        <v>362.7</v>
      </c>
      <c r="M2473" s="21">
        <v>230.9</v>
      </c>
    </row>
    <row r="2474" spans="3:13" ht="15" customHeight="1" x14ac:dyDescent="0.35">
      <c r="C2474" s="17">
        <v>44839</v>
      </c>
      <c r="D2474" s="18">
        <v>228.9</v>
      </c>
      <c r="E2474" s="18">
        <v>543.20000000000005</v>
      </c>
      <c r="F2474" s="18">
        <v>3781.5</v>
      </c>
      <c r="G2474" s="18">
        <v>1274.5</v>
      </c>
      <c r="H2474" s="18">
        <v>1897</v>
      </c>
      <c r="I2474" s="18">
        <v>73.92</v>
      </c>
      <c r="J2474" s="18">
        <v>492.1</v>
      </c>
      <c r="K2474" s="18">
        <v>500.3</v>
      </c>
      <c r="L2474" s="18">
        <v>352.9</v>
      </c>
      <c r="M2474" s="18">
        <v>225.5</v>
      </c>
    </row>
    <row r="2475" spans="3:13" ht="15" customHeight="1" x14ac:dyDescent="0.35">
      <c r="C2475" s="20">
        <v>44840</v>
      </c>
      <c r="D2475" s="21">
        <v>229.6</v>
      </c>
      <c r="E2475" s="21">
        <v>535.20000000000005</v>
      </c>
      <c r="F2475" s="21">
        <v>3728.5</v>
      </c>
      <c r="G2475" s="21">
        <v>1257.5</v>
      </c>
      <c r="H2475" s="21">
        <v>1944</v>
      </c>
      <c r="I2475" s="21">
        <v>71.290000000000006</v>
      </c>
      <c r="J2475" s="21">
        <v>489.8</v>
      </c>
      <c r="K2475" s="21">
        <v>494.1</v>
      </c>
      <c r="L2475" s="21">
        <v>352</v>
      </c>
      <c r="M2475" s="21">
        <v>214.4</v>
      </c>
    </row>
    <row r="2476" spans="3:13" ht="15" customHeight="1" x14ac:dyDescent="0.35">
      <c r="C2476" s="17">
        <v>44841</v>
      </c>
      <c r="D2476" s="18">
        <v>229.5</v>
      </c>
      <c r="E2476" s="18">
        <v>526.4</v>
      </c>
      <c r="F2476" s="18">
        <v>3733.5</v>
      </c>
      <c r="G2476" s="18">
        <v>1249</v>
      </c>
      <c r="H2476" s="18">
        <v>1991</v>
      </c>
      <c r="I2476" s="18">
        <v>70.599999999999994</v>
      </c>
      <c r="J2476" s="18">
        <v>475.2</v>
      </c>
      <c r="K2476" s="18">
        <v>493.85</v>
      </c>
      <c r="L2476" s="18">
        <v>340</v>
      </c>
      <c r="M2476" s="18">
        <v>205.6</v>
      </c>
    </row>
    <row r="2477" spans="3:13" ht="15" customHeight="1" x14ac:dyDescent="0.35">
      <c r="C2477" s="20">
        <v>44844</v>
      </c>
      <c r="D2477" s="21">
        <v>227.6</v>
      </c>
      <c r="E2477" s="21">
        <v>529.20000000000005</v>
      </c>
      <c r="F2477" s="21">
        <v>3646</v>
      </c>
      <c r="G2477" s="21">
        <v>1275</v>
      </c>
      <c r="H2477" s="21">
        <v>2006</v>
      </c>
      <c r="I2477" s="21">
        <v>68.89</v>
      </c>
      <c r="J2477" s="21">
        <v>465.1</v>
      </c>
      <c r="K2477" s="21">
        <v>493.4</v>
      </c>
      <c r="L2477" s="21">
        <v>341.7</v>
      </c>
      <c r="M2477" s="21">
        <v>212.2</v>
      </c>
    </row>
    <row r="2478" spans="3:13" ht="15" customHeight="1" x14ac:dyDescent="0.35">
      <c r="C2478" s="17">
        <v>44845</v>
      </c>
      <c r="D2478" s="18">
        <v>221.6</v>
      </c>
      <c r="E2478" s="18">
        <v>520</v>
      </c>
      <c r="F2478" s="18">
        <v>3661.5</v>
      </c>
      <c r="G2478" s="18">
        <v>1275</v>
      </c>
      <c r="H2478" s="18">
        <v>2027</v>
      </c>
      <c r="I2478" s="18">
        <v>69.489999999999995</v>
      </c>
      <c r="J2478" s="18">
        <v>473.5</v>
      </c>
      <c r="K2478" s="18">
        <v>484.2</v>
      </c>
      <c r="L2478" s="18">
        <v>343</v>
      </c>
      <c r="M2478" s="18">
        <v>211</v>
      </c>
    </row>
    <row r="2479" spans="3:13" ht="15" customHeight="1" x14ac:dyDescent="0.35">
      <c r="C2479" s="20">
        <v>44846</v>
      </c>
      <c r="D2479" s="21">
        <v>212.4</v>
      </c>
      <c r="E2479" s="21">
        <v>506.8</v>
      </c>
      <c r="F2479" s="21">
        <v>3697.5</v>
      </c>
      <c r="G2479" s="21">
        <v>1250</v>
      </c>
      <c r="H2479" s="21">
        <v>2020</v>
      </c>
      <c r="I2479" s="21">
        <v>66.239999999999995</v>
      </c>
      <c r="J2479" s="21">
        <v>486</v>
      </c>
      <c r="K2479" s="21">
        <v>486.1</v>
      </c>
      <c r="L2479" s="21">
        <v>325.39999999999998</v>
      </c>
      <c r="M2479" s="21">
        <v>203.8</v>
      </c>
    </row>
    <row r="2480" spans="3:13" ht="15" customHeight="1" x14ac:dyDescent="0.35">
      <c r="C2480" s="17">
        <v>44847</v>
      </c>
      <c r="D2480" s="18">
        <v>228.7</v>
      </c>
      <c r="E2480" s="18">
        <v>521.79999999999995</v>
      </c>
      <c r="F2480" s="18">
        <v>3615.5</v>
      </c>
      <c r="G2480" s="18">
        <v>1286.5</v>
      </c>
      <c r="H2480" s="18">
        <v>2011</v>
      </c>
      <c r="I2480" s="18">
        <v>70.010000000000005</v>
      </c>
      <c r="J2480" s="18">
        <v>486.9</v>
      </c>
      <c r="K2480" s="18">
        <v>488.3</v>
      </c>
      <c r="L2480" s="18">
        <v>341.8</v>
      </c>
      <c r="M2480" s="18">
        <v>213.4</v>
      </c>
    </row>
    <row r="2481" spans="3:13" ht="15" customHeight="1" x14ac:dyDescent="0.35">
      <c r="C2481" s="20">
        <v>44848</v>
      </c>
      <c r="D2481" s="21">
        <v>228</v>
      </c>
      <c r="E2481" s="21">
        <v>522.4</v>
      </c>
      <c r="F2481" s="21">
        <v>3667</v>
      </c>
      <c r="G2481" s="21">
        <v>1301</v>
      </c>
      <c r="H2481" s="21">
        <v>2016</v>
      </c>
      <c r="I2481" s="21">
        <v>70.05</v>
      </c>
      <c r="J2481" s="21">
        <v>500.2</v>
      </c>
      <c r="K2481" s="21">
        <v>484.35</v>
      </c>
      <c r="L2481" s="21">
        <v>347</v>
      </c>
      <c r="M2481" s="21">
        <v>212.8</v>
      </c>
    </row>
    <row r="2482" spans="3:13" ht="15" customHeight="1" x14ac:dyDescent="0.35">
      <c r="C2482" s="17">
        <v>44851</v>
      </c>
      <c r="D2482" s="18">
        <v>233.3</v>
      </c>
      <c r="E2482" s="18">
        <v>537</v>
      </c>
      <c r="F2482" s="18">
        <v>3669</v>
      </c>
      <c r="G2482" s="18">
        <v>1324</v>
      </c>
      <c r="H2482" s="18">
        <v>2007</v>
      </c>
      <c r="I2482" s="18">
        <v>71.569999999999993</v>
      </c>
      <c r="J2482" s="18">
        <v>502.4</v>
      </c>
      <c r="K2482" s="18">
        <v>487.3</v>
      </c>
      <c r="L2482" s="18">
        <v>360</v>
      </c>
      <c r="M2482" s="18">
        <v>212.9</v>
      </c>
    </row>
    <row r="2483" spans="3:13" ht="15" customHeight="1" x14ac:dyDescent="0.35">
      <c r="C2483" s="20">
        <v>44852</v>
      </c>
      <c r="D2483" s="21">
        <v>236.7</v>
      </c>
      <c r="E2483" s="21">
        <v>538</v>
      </c>
      <c r="F2483" s="21">
        <v>3680</v>
      </c>
      <c r="G2483" s="21">
        <v>1327.5</v>
      </c>
      <c r="H2483" s="21">
        <v>1997</v>
      </c>
      <c r="I2483" s="21">
        <v>74.28</v>
      </c>
      <c r="J2483" s="21">
        <v>514.4</v>
      </c>
      <c r="K2483" s="21">
        <v>483.05</v>
      </c>
      <c r="L2483" s="21">
        <v>352.7</v>
      </c>
      <c r="M2483" s="21">
        <v>215.7</v>
      </c>
    </row>
    <row r="2484" spans="3:13" ht="15" customHeight="1" x14ac:dyDescent="0.35">
      <c r="C2484" s="17">
        <v>44853</v>
      </c>
      <c r="D2484" s="18">
        <v>231.1</v>
      </c>
      <c r="E2484" s="18">
        <v>538.4</v>
      </c>
      <c r="F2484" s="18">
        <v>3661.5</v>
      </c>
      <c r="G2484" s="18">
        <v>1322</v>
      </c>
      <c r="H2484" s="18">
        <v>2026</v>
      </c>
      <c r="I2484" s="18">
        <v>74</v>
      </c>
      <c r="J2484" s="18">
        <v>507.4</v>
      </c>
      <c r="K2484" s="18">
        <v>473</v>
      </c>
      <c r="L2484" s="18">
        <v>344.2</v>
      </c>
      <c r="M2484" s="18">
        <v>203</v>
      </c>
    </row>
    <row r="2485" spans="3:13" ht="15" customHeight="1" x14ac:dyDescent="0.35">
      <c r="C2485" s="20">
        <v>44854</v>
      </c>
      <c r="D2485" s="21">
        <v>235</v>
      </c>
      <c r="E2485" s="21">
        <v>539.6</v>
      </c>
      <c r="F2485" s="21">
        <v>3609</v>
      </c>
      <c r="G2485" s="21">
        <v>1332</v>
      </c>
      <c r="H2485" s="21">
        <v>2035</v>
      </c>
      <c r="I2485" s="21">
        <v>73.150000000000006</v>
      </c>
      <c r="J2485" s="21">
        <v>510.2</v>
      </c>
      <c r="K2485" s="21">
        <v>484.7</v>
      </c>
      <c r="L2485" s="21">
        <v>353.2</v>
      </c>
      <c r="M2485" s="21">
        <v>207</v>
      </c>
    </row>
    <row r="2486" spans="3:13" ht="15" customHeight="1" x14ac:dyDescent="0.35">
      <c r="C2486" s="17">
        <v>44855</v>
      </c>
      <c r="D2486" s="18">
        <v>235.1</v>
      </c>
      <c r="E2486" s="18">
        <v>535.4</v>
      </c>
      <c r="F2486" s="18">
        <v>3580</v>
      </c>
      <c r="G2486" s="18">
        <v>1320</v>
      </c>
      <c r="H2486" s="18">
        <v>2048</v>
      </c>
      <c r="I2486" s="18">
        <v>73.58</v>
      </c>
      <c r="J2486" s="18">
        <v>502.4</v>
      </c>
      <c r="K2486" s="18">
        <v>502.1</v>
      </c>
      <c r="L2486" s="18">
        <v>348.2</v>
      </c>
      <c r="M2486" s="18">
        <v>203.8</v>
      </c>
    </row>
    <row r="2487" spans="3:13" ht="15" customHeight="1" x14ac:dyDescent="0.35">
      <c r="C2487" s="20">
        <v>44858</v>
      </c>
      <c r="D2487" s="21">
        <v>240.5</v>
      </c>
      <c r="E2487" s="21">
        <v>542.79999999999995</v>
      </c>
      <c r="F2487" s="21">
        <v>3608.5</v>
      </c>
      <c r="G2487" s="21">
        <v>1331.5</v>
      </c>
      <c r="H2487" s="21">
        <v>2079</v>
      </c>
      <c r="I2487" s="21">
        <v>73.5</v>
      </c>
      <c r="J2487" s="21">
        <v>512.79999999999995</v>
      </c>
      <c r="K2487" s="21">
        <v>501.9</v>
      </c>
      <c r="L2487" s="21">
        <v>361.2</v>
      </c>
      <c r="M2487" s="21">
        <v>206.8</v>
      </c>
    </row>
    <row r="2488" spans="3:13" ht="15" customHeight="1" x14ac:dyDescent="0.35">
      <c r="C2488" s="17">
        <v>44859</v>
      </c>
      <c r="D2488" s="18">
        <v>244.4</v>
      </c>
      <c r="E2488" s="18">
        <v>548.79999999999995</v>
      </c>
      <c r="F2488" s="18">
        <v>3629.5</v>
      </c>
      <c r="G2488" s="18">
        <v>1355.5</v>
      </c>
      <c r="H2488" s="18">
        <v>2099</v>
      </c>
      <c r="I2488" s="18">
        <v>73.69</v>
      </c>
      <c r="J2488" s="18">
        <v>521.79999999999995</v>
      </c>
      <c r="K2488" s="18">
        <v>502.7</v>
      </c>
      <c r="L2488" s="18">
        <v>372.9</v>
      </c>
      <c r="M2488" s="18">
        <v>213.2</v>
      </c>
    </row>
    <row r="2489" spans="3:13" ht="15" customHeight="1" x14ac:dyDescent="0.35">
      <c r="C2489" s="20">
        <v>44860</v>
      </c>
      <c r="D2489" s="21">
        <v>244.6</v>
      </c>
      <c r="E2489" s="21">
        <v>549</v>
      </c>
      <c r="F2489" s="21">
        <v>3581.5</v>
      </c>
      <c r="G2489" s="21">
        <v>1370.5</v>
      </c>
      <c r="H2489" s="21">
        <v>2107</v>
      </c>
      <c r="I2489" s="21">
        <v>74.47</v>
      </c>
      <c r="J2489" s="21">
        <v>540.20000000000005</v>
      </c>
      <c r="K2489" s="21">
        <v>515.9</v>
      </c>
      <c r="L2489" s="21">
        <v>378.3</v>
      </c>
      <c r="M2489" s="21">
        <v>221.2</v>
      </c>
    </row>
    <row r="2490" spans="3:13" ht="15" customHeight="1" x14ac:dyDescent="0.35">
      <c r="C2490" s="17">
        <v>44861</v>
      </c>
      <c r="D2490" s="18">
        <v>247.7</v>
      </c>
      <c r="E2490" s="18">
        <v>544</v>
      </c>
      <c r="F2490" s="18">
        <v>3522</v>
      </c>
      <c r="G2490" s="18">
        <v>1368.5</v>
      </c>
      <c r="H2490" s="18">
        <v>2104</v>
      </c>
      <c r="I2490" s="18">
        <v>76.34</v>
      </c>
      <c r="J2490" s="18">
        <v>538.79999999999995</v>
      </c>
      <c r="K2490" s="18">
        <v>501</v>
      </c>
      <c r="L2490" s="18">
        <v>380.2</v>
      </c>
      <c r="M2490" s="18">
        <v>220</v>
      </c>
    </row>
    <row r="2491" spans="3:13" ht="15" customHeight="1" x14ac:dyDescent="0.35">
      <c r="C2491" s="20">
        <v>44862</v>
      </c>
      <c r="D2491" s="21">
        <v>224.9</v>
      </c>
      <c r="E2491" s="21">
        <v>538.20000000000005</v>
      </c>
      <c r="F2491" s="21">
        <v>3554</v>
      </c>
      <c r="G2491" s="21">
        <v>1333.5</v>
      </c>
      <c r="H2491" s="21">
        <v>2118</v>
      </c>
      <c r="I2491" s="21">
        <v>76.989999999999995</v>
      </c>
      <c r="J2491" s="21">
        <v>544.4</v>
      </c>
      <c r="K2491" s="21">
        <v>496.75</v>
      </c>
      <c r="L2491" s="21">
        <v>378.2</v>
      </c>
      <c r="M2491" s="21">
        <v>215.2</v>
      </c>
    </row>
    <row r="2492" spans="3:13" ht="15" customHeight="1" x14ac:dyDescent="0.35">
      <c r="C2492" s="17">
        <v>44865</v>
      </c>
      <c r="D2492" s="18">
        <v>234.8</v>
      </c>
      <c r="E2492" s="18">
        <v>542.4</v>
      </c>
      <c r="F2492" s="18">
        <v>3598</v>
      </c>
      <c r="G2492" s="18">
        <v>1349.5</v>
      </c>
      <c r="H2492" s="18">
        <v>2124</v>
      </c>
      <c r="I2492" s="18">
        <v>78.150000000000006</v>
      </c>
      <c r="J2492" s="18">
        <v>544.4</v>
      </c>
      <c r="K2492" s="18">
        <v>499.5</v>
      </c>
      <c r="L2492" s="18">
        <v>376.2</v>
      </c>
      <c r="M2492" s="18">
        <v>218.9</v>
      </c>
    </row>
    <row r="2493" spans="3:13" ht="15" customHeight="1" x14ac:dyDescent="0.35">
      <c r="C2493" s="20">
        <v>44866</v>
      </c>
      <c r="D2493" s="21">
        <v>238.5</v>
      </c>
      <c r="E2493" s="21">
        <v>547</v>
      </c>
      <c r="F2493" s="21">
        <v>3611</v>
      </c>
      <c r="G2493" s="21">
        <v>1380.5</v>
      </c>
      <c r="H2493" s="21">
        <v>2120</v>
      </c>
      <c r="I2493" s="21">
        <v>81.5</v>
      </c>
      <c r="J2493" s="21">
        <v>521</v>
      </c>
      <c r="K2493" s="21">
        <v>523.79999999999995</v>
      </c>
      <c r="L2493" s="21">
        <v>381.3</v>
      </c>
      <c r="M2493" s="21">
        <v>223.7</v>
      </c>
    </row>
    <row r="2494" spans="3:13" ht="15" customHeight="1" x14ac:dyDescent="0.35">
      <c r="C2494" s="17">
        <v>44867</v>
      </c>
      <c r="D2494" s="18">
        <v>235.8</v>
      </c>
      <c r="E2494" s="18">
        <v>550.79999999999995</v>
      </c>
      <c r="F2494" s="18">
        <v>3602.5</v>
      </c>
      <c r="G2494" s="18">
        <v>1379</v>
      </c>
      <c r="H2494" s="18">
        <v>2073</v>
      </c>
      <c r="I2494" s="18">
        <v>83.06</v>
      </c>
      <c r="J2494" s="18">
        <v>525.6</v>
      </c>
      <c r="K2494" s="18">
        <v>514.1</v>
      </c>
      <c r="L2494" s="18">
        <v>381.1</v>
      </c>
      <c r="M2494" s="18">
        <v>223</v>
      </c>
    </row>
    <row r="2495" spans="3:13" ht="15" customHeight="1" x14ac:dyDescent="0.35">
      <c r="C2495" s="20">
        <v>44868</v>
      </c>
      <c r="D2495" s="21">
        <v>231.8</v>
      </c>
      <c r="E2495" s="21">
        <v>543</v>
      </c>
      <c r="F2495" s="21">
        <v>3595</v>
      </c>
      <c r="G2495" s="21">
        <v>1381.5</v>
      </c>
      <c r="H2495" s="21">
        <v>2092</v>
      </c>
      <c r="I2495" s="21">
        <v>80.16</v>
      </c>
      <c r="J2495" s="21">
        <v>520.4</v>
      </c>
      <c r="K2495" s="21">
        <v>519</v>
      </c>
      <c r="L2495" s="21">
        <v>379.4</v>
      </c>
      <c r="M2495" s="21">
        <v>219.8</v>
      </c>
    </row>
    <row r="2496" spans="3:13" ht="15" customHeight="1" x14ac:dyDescent="0.35">
      <c r="C2496" s="17">
        <v>44869</v>
      </c>
      <c r="D2496" s="18">
        <v>238</v>
      </c>
      <c r="E2496" s="18">
        <v>551</v>
      </c>
      <c r="F2496" s="18">
        <v>3688</v>
      </c>
      <c r="G2496" s="18">
        <v>1423.5</v>
      </c>
      <c r="H2496" s="18">
        <v>2118</v>
      </c>
      <c r="I2496" s="18">
        <v>85.11</v>
      </c>
      <c r="J2496" s="18">
        <v>520.79999999999995</v>
      </c>
      <c r="K2496" s="18">
        <v>532</v>
      </c>
      <c r="L2496" s="18">
        <v>388.6</v>
      </c>
      <c r="M2496" s="18">
        <v>226.3</v>
      </c>
    </row>
    <row r="2497" spans="3:13" ht="15" customHeight="1" x14ac:dyDescent="0.35">
      <c r="C2497" s="20">
        <v>44872</v>
      </c>
      <c r="D2497" s="21">
        <v>238.4</v>
      </c>
      <c r="E2497" s="21">
        <v>551.79999999999995</v>
      </c>
      <c r="F2497" s="21">
        <v>3645</v>
      </c>
      <c r="G2497" s="21">
        <v>1428.5</v>
      </c>
      <c r="H2497" s="21">
        <v>2134</v>
      </c>
      <c r="I2497" s="21">
        <v>86.35</v>
      </c>
      <c r="J2497" s="21">
        <v>527.6</v>
      </c>
      <c r="K2497" s="21">
        <v>532</v>
      </c>
      <c r="L2497" s="21">
        <v>385.7</v>
      </c>
      <c r="M2497" s="21">
        <v>225.4</v>
      </c>
    </row>
    <row r="2498" spans="3:13" ht="15" customHeight="1" x14ac:dyDescent="0.35">
      <c r="C2498" s="17">
        <v>44873</v>
      </c>
      <c r="D2498" s="18">
        <v>239.8</v>
      </c>
      <c r="E2498" s="18">
        <v>552.79999999999995</v>
      </c>
      <c r="F2498" s="18">
        <v>3634</v>
      </c>
      <c r="G2498" s="18">
        <v>1458</v>
      </c>
      <c r="H2498" s="18">
        <v>2135</v>
      </c>
      <c r="I2498" s="18">
        <v>88.44</v>
      </c>
      <c r="J2498" s="18">
        <v>541.20000000000005</v>
      </c>
      <c r="K2498" s="18">
        <v>524.70000000000005</v>
      </c>
      <c r="L2498" s="18">
        <v>386</v>
      </c>
      <c r="M2498" s="18">
        <v>225.2</v>
      </c>
    </row>
    <row r="2499" spans="3:13" ht="15" customHeight="1" x14ac:dyDescent="0.35">
      <c r="C2499" s="20">
        <v>44874</v>
      </c>
      <c r="D2499" s="21">
        <v>237</v>
      </c>
      <c r="E2499" s="21">
        <v>551.4</v>
      </c>
      <c r="F2499" s="21">
        <v>3624.5</v>
      </c>
      <c r="G2499" s="21">
        <v>1509</v>
      </c>
      <c r="H2499" s="21">
        <v>2153</v>
      </c>
      <c r="I2499" s="21">
        <v>88.62</v>
      </c>
      <c r="J2499" s="21">
        <v>541</v>
      </c>
      <c r="K2499" s="21">
        <v>510.4</v>
      </c>
      <c r="L2499" s="21">
        <v>389.5</v>
      </c>
      <c r="M2499" s="21">
        <v>226.2</v>
      </c>
    </row>
    <row r="2500" spans="3:13" ht="15" customHeight="1" x14ac:dyDescent="0.35">
      <c r="C2500" s="17">
        <v>44875</v>
      </c>
      <c r="D2500" s="18">
        <v>240</v>
      </c>
      <c r="E2500" s="18">
        <v>567</v>
      </c>
      <c r="F2500" s="18">
        <v>3722.5</v>
      </c>
      <c r="G2500" s="18">
        <v>1537.5</v>
      </c>
      <c r="H2500" s="18">
        <v>2093</v>
      </c>
      <c r="I2500" s="18">
        <v>85.96</v>
      </c>
      <c r="J2500" s="18">
        <v>562.79999999999995</v>
      </c>
      <c r="K2500" s="18">
        <v>501.2</v>
      </c>
      <c r="L2500" s="18">
        <v>412.3</v>
      </c>
      <c r="M2500" s="18">
        <v>236.9</v>
      </c>
    </row>
    <row r="2501" spans="3:13" ht="15" customHeight="1" x14ac:dyDescent="0.35">
      <c r="C2501" s="20">
        <v>44876</v>
      </c>
      <c r="D2501" s="21">
        <v>249.6</v>
      </c>
      <c r="E2501" s="21">
        <v>567.20000000000005</v>
      </c>
      <c r="F2501" s="21">
        <v>3619</v>
      </c>
      <c r="G2501" s="21">
        <v>1556</v>
      </c>
      <c r="H2501" s="21">
        <v>1993.5</v>
      </c>
      <c r="I2501" s="21">
        <v>89.31</v>
      </c>
      <c r="J2501" s="21">
        <v>542</v>
      </c>
      <c r="K2501" s="21">
        <v>502</v>
      </c>
      <c r="L2501" s="21">
        <v>411.2</v>
      </c>
      <c r="M2501" s="21">
        <v>246.2</v>
      </c>
    </row>
    <row r="2502" spans="3:13" ht="15" customHeight="1" x14ac:dyDescent="0.35">
      <c r="C2502" s="17">
        <v>44879</v>
      </c>
      <c r="D2502" s="18">
        <v>249.3</v>
      </c>
      <c r="E2502" s="18">
        <v>568.79999999999995</v>
      </c>
      <c r="F2502" s="18">
        <v>3659</v>
      </c>
      <c r="G2502" s="18">
        <v>1562</v>
      </c>
      <c r="H2502" s="18">
        <v>2038</v>
      </c>
      <c r="I2502" s="18">
        <v>91.6</v>
      </c>
      <c r="J2502" s="18">
        <v>533.6</v>
      </c>
      <c r="K2502" s="18">
        <v>512</v>
      </c>
      <c r="L2502" s="18">
        <v>407.7</v>
      </c>
      <c r="M2502" s="18">
        <v>249.6</v>
      </c>
    </row>
    <row r="2503" spans="3:13" ht="15" customHeight="1" x14ac:dyDescent="0.35">
      <c r="C2503" s="20">
        <v>44880</v>
      </c>
      <c r="D2503" s="21">
        <v>250.5</v>
      </c>
      <c r="E2503" s="21">
        <v>567.4</v>
      </c>
      <c r="F2503" s="21">
        <v>3614</v>
      </c>
      <c r="G2503" s="21">
        <v>1556</v>
      </c>
      <c r="H2503" s="21">
        <v>2027</v>
      </c>
      <c r="I2503" s="21">
        <v>91.11</v>
      </c>
      <c r="J2503" s="21">
        <v>532</v>
      </c>
      <c r="K2503" s="21">
        <v>519.5</v>
      </c>
      <c r="L2503" s="21">
        <v>404.5</v>
      </c>
      <c r="M2503" s="21">
        <v>246</v>
      </c>
    </row>
    <row r="2504" spans="3:13" ht="15" customHeight="1" x14ac:dyDescent="0.35">
      <c r="C2504" s="17">
        <v>44881</v>
      </c>
      <c r="D2504" s="18">
        <v>246.9</v>
      </c>
      <c r="E2504" s="18">
        <v>570.20000000000005</v>
      </c>
      <c r="F2504" s="18">
        <v>3645.5</v>
      </c>
      <c r="G2504" s="18">
        <v>1528.5</v>
      </c>
      <c r="H2504" s="18">
        <v>2053</v>
      </c>
      <c r="I2504" s="18">
        <v>87.22</v>
      </c>
      <c r="J2504" s="18">
        <v>538</v>
      </c>
      <c r="K2504" s="18">
        <v>517.29999999999995</v>
      </c>
      <c r="L2504" s="18">
        <v>397.5</v>
      </c>
      <c r="M2504" s="18">
        <v>241</v>
      </c>
    </row>
    <row r="2505" spans="3:13" ht="15" customHeight="1" x14ac:dyDescent="0.35">
      <c r="C2505" s="20">
        <v>44882</v>
      </c>
      <c r="D2505" s="21">
        <v>253</v>
      </c>
      <c r="E2505" s="21">
        <v>576.79999999999995</v>
      </c>
      <c r="F2505" s="21">
        <v>3652.5</v>
      </c>
      <c r="G2505" s="21">
        <v>1522</v>
      </c>
      <c r="H2505" s="21">
        <v>2109</v>
      </c>
      <c r="I2505" s="21">
        <v>86.6</v>
      </c>
      <c r="J2505" s="21">
        <v>531.4</v>
      </c>
      <c r="K2505" s="21">
        <v>511.9</v>
      </c>
      <c r="L2505" s="21">
        <v>395.7</v>
      </c>
      <c r="M2505" s="21">
        <v>238</v>
      </c>
    </row>
    <row r="2506" spans="3:13" ht="15" customHeight="1" x14ac:dyDescent="0.35">
      <c r="C2506" s="17">
        <v>44883</v>
      </c>
      <c r="D2506" s="18">
        <v>258.10000000000002</v>
      </c>
      <c r="E2506" s="18">
        <v>596</v>
      </c>
      <c r="F2506" s="18">
        <v>3674</v>
      </c>
      <c r="G2506" s="18">
        <v>1534</v>
      </c>
      <c r="H2506" s="18">
        <v>2121</v>
      </c>
      <c r="I2506" s="18">
        <v>85.49</v>
      </c>
      <c r="J2506" s="18">
        <v>534.4</v>
      </c>
      <c r="K2506" s="18">
        <v>505.8</v>
      </c>
      <c r="L2506" s="18">
        <v>399.2</v>
      </c>
      <c r="M2506" s="18">
        <v>246.1</v>
      </c>
    </row>
    <row r="2507" spans="3:13" ht="15" customHeight="1" x14ac:dyDescent="0.35">
      <c r="C2507" s="20">
        <v>44886</v>
      </c>
      <c r="D2507" s="21">
        <v>255.6</v>
      </c>
      <c r="E2507" s="21">
        <v>591</v>
      </c>
      <c r="F2507" s="21">
        <v>3726</v>
      </c>
      <c r="G2507" s="21">
        <v>1505</v>
      </c>
      <c r="H2507" s="21">
        <v>2141</v>
      </c>
      <c r="I2507" s="21">
        <v>84.81</v>
      </c>
      <c r="J2507" s="21">
        <v>547.4</v>
      </c>
      <c r="K2507" s="21">
        <v>496.85</v>
      </c>
      <c r="L2507" s="21">
        <v>400</v>
      </c>
      <c r="M2507" s="21">
        <v>246</v>
      </c>
    </row>
    <row r="2508" spans="3:13" ht="15" customHeight="1" x14ac:dyDescent="0.35">
      <c r="C2508" s="17">
        <v>44887</v>
      </c>
      <c r="D2508" s="18">
        <v>254.6</v>
      </c>
      <c r="E2508" s="18">
        <v>593</v>
      </c>
      <c r="F2508" s="18">
        <v>3745.5</v>
      </c>
      <c r="G2508" s="18">
        <v>1520</v>
      </c>
      <c r="H2508" s="18">
        <v>2155</v>
      </c>
      <c r="I2508" s="18">
        <v>85.29</v>
      </c>
      <c r="J2508" s="18">
        <v>541.79999999999995</v>
      </c>
      <c r="K2508" s="18">
        <v>514.9</v>
      </c>
      <c r="L2508" s="18">
        <v>398.7</v>
      </c>
      <c r="M2508" s="18">
        <v>249.9</v>
      </c>
    </row>
    <row r="2509" spans="3:13" ht="15" customHeight="1" x14ac:dyDescent="0.35">
      <c r="C2509" s="20">
        <v>44888</v>
      </c>
      <c r="D2509" s="21">
        <v>254.3</v>
      </c>
      <c r="E2509" s="21">
        <v>601.79999999999995</v>
      </c>
      <c r="F2509" s="21">
        <v>3757</v>
      </c>
      <c r="G2509" s="21">
        <v>1560</v>
      </c>
      <c r="H2509" s="21">
        <v>2185</v>
      </c>
      <c r="I2509" s="21">
        <v>88.41</v>
      </c>
      <c r="J2509" s="21">
        <v>539.79999999999995</v>
      </c>
      <c r="K2509" s="21">
        <v>530.29999999999995</v>
      </c>
      <c r="L2509" s="21">
        <v>403.7</v>
      </c>
      <c r="M2509" s="21">
        <v>253.6</v>
      </c>
    </row>
    <row r="2510" spans="3:13" ht="15" customHeight="1" x14ac:dyDescent="0.35">
      <c r="C2510" s="17">
        <v>44889</v>
      </c>
      <c r="D2510" s="18">
        <v>258.7</v>
      </c>
      <c r="E2510" s="18">
        <v>604.79999999999995</v>
      </c>
      <c r="F2510" s="18">
        <v>3749</v>
      </c>
      <c r="G2510" s="18">
        <v>1583</v>
      </c>
      <c r="H2510" s="18">
        <v>2100</v>
      </c>
      <c r="I2510" s="18">
        <v>91.05</v>
      </c>
      <c r="J2510" s="18">
        <v>546</v>
      </c>
      <c r="K2510" s="18">
        <v>536</v>
      </c>
      <c r="L2510" s="18">
        <v>405.2</v>
      </c>
      <c r="M2510" s="18">
        <v>249.5</v>
      </c>
    </row>
    <row r="2511" spans="3:13" ht="15" customHeight="1" x14ac:dyDescent="0.35">
      <c r="C2511" s="20">
        <v>44890</v>
      </c>
      <c r="D2511" s="21">
        <v>256</v>
      </c>
      <c r="E2511" s="21">
        <v>609.79999999999995</v>
      </c>
      <c r="F2511" s="21">
        <v>3762.5</v>
      </c>
      <c r="G2511" s="21">
        <v>1589.5</v>
      </c>
      <c r="H2511" s="21">
        <v>2126</v>
      </c>
      <c r="I2511" s="21">
        <v>90.85</v>
      </c>
      <c r="J2511" s="21">
        <v>548.20000000000005</v>
      </c>
      <c r="K2511" s="21">
        <v>533.79999999999995</v>
      </c>
      <c r="L2511" s="21">
        <v>407.5</v>
      </c>
      <c r="M2511" s="21">
        <v>247.7</v>
      </c>
    </row>
    <row r="2512" spans="3:13" ht="15" customHeight="1" x14ac:dyDescent="0.35">
      <c r="C2512" s="17">
        <v>44893</v>
      </c>
      <c r="D2512" s="18">
        <v>254.6</v>
      </c>
      <c r="E2512" s="18">
        <v>604.20000000000005</v>
      </c>
      <c r="F2512" s="18">
        <v>3786</v>
      </c>
      <c r="G2512" s="18">
        <v>1575.5</v>
      </c>
      <c r="H2512" s="18">
        <v>2131</v>
      </c>
      <c r="I2512" s="18">
        <v>88.62</v>
      </c>
      <c r="J2512" s="18">
        <v>549.20000000000005</v>
      </c>
      <c r="K2512" s="18">
        <v>538.29999999999995</v>
      </c>
      <c r="L2512" s="18">
        <v>399.9</v>
      </c>
      <c r="M2512" s="18">
        <v>242.8</v>
      </c>
    </row>
    <row r="2513" spans="3:13" ht="15" customHeight="1" x14ac:dyDescent="0.35">
      <c r="C2513" s="20">
        <v>44894</v>
      </c>
      <c r="D2513" s="21">
        <v>260.5</v>
      </c>
      <c r="E2513" s="21">
        <v>596</v>
      </c>
      <c r="F2513" s="21">
        <v>3768</v>
      </c>
      <c r="G2513" s="21">
        <v>1585</v>
      </c>
      <c r="H2513" s="21">
        <v>2123</v>
      </c>
      <c r="I2513" s="21">
        <v>89.12</v>
      </c>
      <c r="J2513" s="21">
        <v>535.6</v>
      </c>
      <c r="K2513" s="21">
        <v>550.79999999999995</v>
      </c>
      <c r="L2513" s="21">
        <v>398.1</v>
      </c>
      <c r="M2513" s="21">
        <v>240.8</v>
      </c>
    </row>
    <row r="2514" spans="3:13" ht="15" customHeight="1" x14ac:dyDescent="0.35">
      <c r="C2514" s="17">
        <v>44895</v>
      </c>
      <c r="D2514" s="18">
        <v>261.89999999999998</v>
      </c>
      <c r="E2514" s="18">
        <v>588.79999999999995</v>
      </c>
      <c r="F2514" s="18">
        <v>3808</v>
      </c>
      <c r="G2514" s="18">
        <v>1581</v>
      </c>
      <c r="H2514" s="18">
        <v>2125</v>
      </c>
      <c r="I2514" s="18">
        <v>90.92</v>
      </c>
      <c r="J2514" s="18">
        <v>541.4</v>
      </c>
      <c r="K2514" s="18">
        <v>563.5</v>
      </c>
      <c r="L2514" s="18">
        <v>397.7</v>
      </c>
      <c r="M2514" s="18">
        <v>241.1</v>
      </c>
    </row>
    <row r="2515" spans="3:13" ht="15" customHeight="1" x14ac:dyDescent="0.35">
      <c r="C2515" s="20">
        <v>44896</v>
      </c>
      <c r="D2515" s="21">
        <v>257.39999999999998</v>
      </c>
      <c r="E2515" s="21">
        <v>591</v>
      </c>
      <c r="F2515" s="21">
        <v>3846</v>
      </c>
      <c r="G2515" s="21">
        <v>1587.5</v>
      </c>
      <c r="H2515" s="21">
        <v>2106</v>
      </c>
      <c r="I2515" s="21">
        <v>86.93</v>
      </c>
      <c r="J2515" s="21">
        <v>544.20000000000005</v>
      </c>
      <c r="K2515" s="21">
        <v>556.70000000000005</v>
      </c>
      <c r="L2515" s="21">
        <v>405.5</v>
      </c>
      <c r="M2515" s="21">
        <v>246.5</v>
      </c>
    </row>
    <row r="2516" spans="3:13" ht="15" customHeight="1" x14ac:dyDescent="0.35">
      <c r="C2516" s="17">
        <v>44897</v>
      </c>
      <c r="D2516" s="18">
        <v>261.89999999999998</v>
      </c>
      <c r="E2516" s="18">
        <v>596.79999999999995</v>
      </c>
      <c r="F2516" s="18">
        <v>3847</v>
      </c>
      <c r="G2516" s="18">
        <v>1667.5</v>
      </c>
      <c r="H2516" s="18">
        <v>2100</v>
      </c>
      <c r="I2516" s="18">
        <v>90.25</v>
      </c>
      <c r="J2516" s="18">
        <v>543.6</v>
      </c>
      <c r="K2516" s="18">
        <v>558.29999999999995</v>
      </c>
      <c r="L2516" s="18">
        <v>409.4</v>
      </c>
      <c r="M2516" s="18">
        <v>249.4</v>
      </c>
    </row>
    <row r="2517" spans="3:13" ht="15" customHeight="1" x14ac:dyDescent="0.35">
      <c r="C2517" s="20">
        <v>44900</v>
      </c>
      <c r="D2517" s="21">
        <v>259.89999999999998</v>
      </c>
      <c r="E2517" s="21">
        <v>596.20000000000005</v>
      </c>
      <c r="F2517" s="21">
        <v>3821.5</v>
      </c>
      <c r="G2517" s="21">
        <v>1668.5</v>
      </c>
      <c r="H2517" s="21">
        <v>2109</v>
      </c>
      <c r="I2517" s="21">
        <v>90.59</v>
      </c>
      <c r="J2517" s="21">
        <v>540</v>
      </c>
      <c r="K2517" s="21">
        <v>561.6</v>
      </c>
      <c r="L2517" s="21">
        <v>405.6</v>
      </c>
      <c r="M2517" s="21">
        <v>246.6</v>
      </c>
    </row>
    <row r="2518" spans="3:13" ht="15" customHeight="1" x14ac:dyDescent="0.35">
      <c r="C2518" s="17">
        <v>44901</v>
      </c>
      <c r="D2518" s="18">
        <v>260.60000000000002</v>
      </c>
      <c r="E2518" s="18">
        <v>611.4</v>
      </c>
      <c r="F2518" s="18">
        <v>3827</v>
      </c>
      <c r="G2518" s="18">
        <v>1669.5</v>
      </c>
      <c r="H2518" s="18">
        <v>2108</v>
      </c>
      <c r="I2518" s="18">
        <v>93.49</v>
      </c>
      <c r="J2518" s="18">
        <v>536.4</v>
      </c>
      <c r="K2518" s="18">
        <v>556.1</v>
      </c>
      <c r="L2518" s="18">
        <v>404.8</v>
      </c>
      <c r="M2518" s="18">
        <v>243.8</v>
      </c>
    </row>
    <row r="2519" spans="3:13" ht="15" customHeight="1" x14ac:dyDescent="0.35">
      <c r="C2519" s="20">
        <v>44902</v>
      </c>
      <c r="D2519" s="21">
        <v>258.3</v>
      </c>
      <c r="E2519" s="21">
        <v>605.6</v>
      </c>
      <c r="F2519" s="21">
        <v>3819</v>
      </c>
      <c r="G2519" s="21">
        <v>1666.5</v>
      </c>
      <c r="H2519" s="21">
        <v>2103</v>
      </c>
      <c r="I2519" s="21">
        <v>90.53</v>
      </c>
      <c r="J2519" s="21">
        <v>539</v>
      </c>
      <c r="K2519" s="21">
        <v>540.29999999999995</v>
      </c>
      <c r="L2519" s="21">
        <v>406.4</v>
      </c>
      <c r="M2519" s="21">
        <v>243.9</v>
      </c>
    </row>
    <row r="2520" spans="3:13" ht="15" customHeight="1" x14ac:dyDescent="0.35">
      <c r="C2520" s="17">
        <v>44903</v>
      </c>
      <c r="D2520" s="18">
        <v>259</v>
      </c>
      <c r="E2520" s="18">
        <v>600.6</v>
      </c>
      <c r="F2520" s="18">
        <v>3776</v>
      </c>
      <c r="G2520" s="18">
        <v>1654.5</v>
      </c>
      <c r="H2520" s="18">
        <v>2070</v>
      </c>
      <c r="I2520" s="18">
        <v>91.39</v>
      </c>
      <c r="J2520" s="18">
        <v>533.4</v>
      </c>
      <c r="K2520" s="18">
        <v>548.6</v>
      </c>
      <c r="L2520" s="18">
        <v>403.6</v>
      </c>
      <c r="M2520" s="18">
        <v>239.3</v>
      </c>
    </row>
    <row r="2521" spans="3:13" ht="15" customHeight="1" x14ac:dyDescent="0.35">
      <c r="C2521" s="20">
        <v>44904</v>
      </c>
      <c r="D2521" s="21">
        <v>263.7</v>
      </c>
      <c r="E2521" s="21">
        <v>603.79999999999995</v>
      </c>
      <c r="F2521" s="21">
        <v>3743</v>
      </c>
      <c r="G2521" s="21">
        <v>1639</v>
      </c>
      <c r="H2521" s="21">
        <v>2077</v>
      </c>
      <c r="I2521" s="21">
        <v>94.05</v>
      </c>
      <c r="J2521" s="21">
        <v>535</v>
      </c>
      <c r="K2521" s="21">
        <v>542.5</v>
      </c>
      <c r="L2521" s="21">
        <v>407.9</v>
      </c>
      <c r="M2521" s="21">
        <v>241.6</v>
      </c>
    </row>
    <row r="2522" spans="3:13" ht="15" customHeight="1" x14ac:dyDescent="0.35">
      <c r="C2522" s="17">
        <v>44907</v>
      </c>
      <c r="D2522" s="18">
        <v>260.3</v>
      </c>
      <c r="E2522" s="18">
        <v>599</v>
      </c>
      <c r="F2522" s="18">
        <v>3728.5</v>
      </c>
      <c r="G2522" s="18">
        <v>1611</v>
      </c>
      <c r="H2522" s="18">
        <v>2061</v>
      </c>
      <c r="I2522" s="18">
        <v>92.84</v>
      </c>
      <c r="J2522" s="18">
        <v>533.4</v>
      </c>
      <c r="K2522" s="18">
        <v>537.4</v>
      </c>
      <c r="L2522" s="18">
        <v>400.4</v>
      </c>
      <c r="M2522" s="18">
        <v>235.3</v>
      </c>
    </row>
    <row r="2523" spans="3:13" ht="15" customHeight="1" x14ac:dyDescent="0.35">
      <c r="C2523" s="20">
        <v>44908</v>
      </c>
      <c r="D2523" s="21">
        <v>263.5</v>
      </c>
      <c r="E2523" s="21">
        <v>609.4</v>
      </c>
      <c r="F2523" s="21">
        <v>3759.5</v>
      </c>
      <c r="G2523" s="21">
        <v>1623.5</v>
      </c>
      <c r="H2523" s="21">
        <v>2020</v>
      </c>
      <c r="I2523" s="21">
        <v>90.61</v>
      </c>
      <c r="J2523" s="21">
        <v>534.6</v>
      </c>
      <c r="K2523" s="21">
        <v>545.5</v>
      </c>
      <c r="L2523" s="21">
        <v>409</v>
      </c>
      <c r="M2523" s="21">
        <v>240.3</v>
      </c>
    </row>
    <row r="2524" spans="3:13" ht="15" customHeight="1" x14ac:dyDescent="0.35">
      <c r="C2524" s="17">
        <v>44909</v>
      </c>
      <c r="D2524" s="18">
        <v>264.39999999999998</v>
      </c>
      <c r="E2524" s="18">
        <v>615.4</v>
      </c>
      <c r="F2524" s="18">
        <v>3764.5</v>
      </c>
      <c r="G2524" s="18">
        <v>1629</v>
      </c>
      <c r="H2524" s="18">
        <v>2034</v>
      </c>
      <c r="I2524" s="18">
        <v>90.29</v>
      </c>
      <c r="J2524" s="18">
        <v>534.20000000000005</v>
      </c>
      <c r="K2524" s="18">
        <v>541</v>
      </c>
      <c r="L2524" s="18">
        <v>403.6</v>
      </c>
      <c r="M2524" s="18">
        <v>240</v>
      </c>
    </row>
    <row r="2525" spans="3:13" ht="15" customHeight="1" x14ac:dyDescent="0.35">
      <c r="C2525" s="20">
        <v>44910</v>
      </c>
      <c r="D2525" s="21">
        <v>258.5</v>
      </c>
      <c r="E2525" s="21">
        <v>612.20000000000005</v>
      </c>
      <c r="F2525" s="21">
        <v>3675.5</v>
      </c>
      <c r="G2525" s="21">
        <v>1572</v>
      </c>
      <c r="H2525" s="21">
        <v>2041</v>
      </c>
      <c r="I2525" s="21">
        <v>89.13</v>
      </c>
      <c r="J2525" s="21">
        <v>532.6</v>
      </c>
      <c r="K2525" s="21">
        <v>532.6</v>
      </c>
      <c r="L2525" s="21">
        <v>408.4</v>
      </c>
      <c r="M2525" s="21">
        <v>233.7</v>
      </c>
    </row>
    <row r="2526" spans="3:13" ht="15" customHeight="1" x14ac:dyDescent="0.35">
      <c r="C2526" s="17">
        <v>44911</v>
      </c>
      <c r="D2526" s="18">
        <v>259</v>
      </c>
      <c r="E2526" s="18">
        <v>596.6</v>
      </c>
      <c r="F2526" s="18">
        <v>3624</v>
      </c>
      <c r="G2526" s="18">
        <v>1553</v>
      </c>
      <c r="H2526" s="18">
        <v>2050</v>
      </c>
      <c r="I2526" s="18">
        <v>87.33</v>
      </c>
      <c r="J2526" s="18">
        <v>517.79999999999995</v>
      </c>
      <c r="K2526" s="18">
        <v>531.1</v>
      </c>
      <c r="L2526" s="18">
        <v>399.7</v>
      </c>
      <c r="M2526" s="18">
        <v>228.7</v>
      </c>
    </row>
    <row r="2527" spans="3:13" ht="15" customHeight="1" x14ac:dyDescent="0.35">
      <c r="C2527" s="20">
        <v>44914</v>
      </c>
      <c r="D2527" s="21">
        <v>259.3</v>
      </c>
      <c r="E2527" s="21">
        <v>598.4</v>
      </c>
      <c r="F2527" s="21">
        <v>3636</v>
      </c>
      <c r="G2527" s="21">
        <v>1562</v>
      </c>
      <c r="H2527" s="21">
        <v>2062</v>
      </c>
      <c r="I2527" s="21">
        <v>88.84</v>
      </c>
      <c r="J2527" s="21">
        <v>514.79999999999995</v>
      </c>
      <c r="K2527" s="21">
        <v>536.79999999999995</v>
      </c>
      <c r="L2527" s="21">
        <v>393.7</v>
      </c>
      <c r="M2527" s="21">
        <v>227.2</v>
      </c>
    </row>
    <row r="2528" spans="3:13" ht="15" customHeight="1" x14ac:dyDescent="0.35">
      <c r="C2528" s="17">
        <v>44915</v>
      </c>
      <c r="D2528" s="18">
        <v>262.2</v>
      </c>
      <c r="E2528" s="18">
        <v>594</v>
      </c>
      <c r="F2528" s="18">
        <v>3629.5</v>
      </c>
      <c r="G2528" s="18">
        <v>1543</v>
      </c>
      <c r="H2528" s="18">
        <v>2066</v>
      </c>
      <c r="I2528" s="18">
        <v>88.43</v>
      </c>
      <c r="J2528" s="18">
        <v>513</v>
      </c>
      <c r="K2528" s="18">
        <v>548</v>
      </c>
      <c r="L2528" s="18">
        <v>394.9</v>
      </c>
      <c r="M2528" s="18">
        <v>227.3</v>
      </c>
    </row>
    <row r="2529" spans="3:13" ht="15" customHeight="1" x14ac:dyDescent="0.35">
      <c r="C2529" s="20">
        <v>44916</v>
      </c>
      <c r="D2529" s="21">
        <v>265.2</v>
      </c>
      <c r="E2529" s="21">
        <v>611.6</v>
      </c>
      <c r="F2529" s="21">
        <v>3693</v>
      </c>
      <c r="G2529" s="21">
        <v>1576</v>
      </c>
      <c r="H2529" s="21">
        <v>2083</v>
      </c>
      <c r="I2529" s="21">
        <v>91.12</v>
      </c>
      <c r="J2529" s="21">
        <v>517.4</v>
      </c>
      <c r="K2529" s="21">
        <v>560.79999999999995</v>
      </c>
      <c r="L2529" s="21">
        <v>407</v>
      </c>
      <c r="M2529" s="21">
        <v>233.4</v>
      </c>
    </row>
    <row r="2530" spans="3:13" ht="15" customHeight="1" x14ac:dyDescent="0.35">
      <c r="C2530" s="17">
        <v>44917</v>
      </c>
      <c r="D2530" s="18">
        <v>264.60000000000002</v>
      </c>
      <c r="E2530" s="18">
        <v>607.6</v>
      </c>
      <c r="F2530" s="18">
        <v>3663</v>
      </c>
      <c r="G2530" s="18">
        <v>1568.5</v>
      </c>
      <c r="H2530" s="18">
        <v>2090</v>
      </c>
      <c r="I2530" s="18">
        <v>91.1</v>
      </c>
      <c r="J2530" s="18">
        <v>514.20000000000005</v>
      </c>
      <c r="K2530" s="18">
        <v>557</v>
      </c>
      <c r="L2530" s="18">
        <v>405</v>
      </c>
      <c r="M2530" s="18">
        <v>231.5</v>
      </c>
    </row>
    <row r="2531" spans="3:13" ht="15" customHeight="1" x14ac:dyDescent="0.35">
      <c r="C2531" s="20">
        <v>44918</v>
      </c>
      <c r="D2531" s="21">
        <v>264.5</v>
      </c>
      <c r="E2531" s="21">
        <v>611.79999999999995</v>
      </c>
      <c r="F2531" s="21">
        <v>3647.5</v>
      </c>
      <c r="G2531" s="21">
        <v>1587</v>
      </c>
      <c r="H2531" s="21">
        <v>2082</v>
      </c>
      <c r="I2531" s="21">
        <v>91.68</v>
      </c>
      <c r="J2531" s="21">
        <v>514.6</v>
      </c>
      <c r="K2531" s="21">
        <v>558</v>
      </c>
      <c r="L2531" s="21">
        <v>403.7</v>
      </c>
      <c r="M2531" s="21">
        <v>232.1</v>
      </c>
    </row>
    <row r="2532" spans="3:13" ht="15" customHeight="1" x14ac:dyDescent="0.35">
      <c r="C2532" s="17">
        <v>44922</v>
      </c>
      <c r="D2532" s="18">
        <v>264.5</v>
      </c>
      <c r="E2532" s="18">
        <v>611.79999999999995</v>
      </c>
      <c r="F2532" s="18">
        <v>3647.5</v>
      </c>
      <c r="G2532" s="18">
        <v>1587</v>
      </c>
      <c r="H2532" s="18">
        <v>2082</v>
      </c>
      <c r="I2532" s="18">
        <v>91.68</v>
      </c>
      <c r="J2532" s="18">
        <v>514.6</v>
      </c>
      <c r="K2532" s="18">
        <v>558</v>
      </c>
      <c r="L2532" s="18">
        <v>403.7</v>
      </c>
      <c r="M2532" s="18">
        <v>232.1</v>
      </c>
    </row>
    <row r="2533" spans="3:13" ht="15" customHeight="1" x14ac:dyDescent="0.35">
      <c r="C2533" s="20">
        <v>44923</v>
      </c>
      <c r="D2533" s="21">
        <v>267.5</v>
      </c>
      <c r="E2533" s="21">
        <v>610.79999999999995</v>
      </c>
      <c r="F2533" s="21">
        <v>3668.5</v>
      </c>
      <c r="G2533" s="21">
        <v>1588.5</v>
      </c>
      <c r="H2533" s="21">
        <v>2096</v>
      </c>
      <c r="I2533" s="21">
        <v>92.64</v>
      </c>
      <c r="J2533" s="21">
        <v>516.6</v>
      </c>
      <c r="K2533" s="21">
        <v>559.70000000000005</v>
      </c>
      <c r="L2533" s="21">
        <v>409.9</v>
      </c>
      <c r="M2533" s="21">
        <v>236.1</v>
      </c>
    </row>
    <row r="2534" spans="3:13" ht="15" customHeight="1" x14ac:dyDescent="0.35">
      <c r="C2534" s="17">
        <v>44924</v>
      </c>
      <c r="D2534" s="18">
        <v>267.89999999999998</v>
      </c>
      <c r="E2534" s="18">
        <v>612.6</v>
      </c>
      <c r="F2534" s="18">
        <v>3668</v>
      </c>
      <c r="G2534" s="18">
        <v>1592.5</v>
      </c>
      <c r="H2534" s="18">
        <v>2076</v>
      </c>
      <c r="I2534" s="18">
        <v>92.45</v>
      </c>
      <c r="J2534" s="18">
        <v>518</v>
      </c>
      <c r="K2534" s="18">
        <v>558.29999999999995</v>
      </c>
      <c r="L2534" s="18">
        <v>409.3</v>
      </c>
      <c r="M2534" s="18">
        <v>237.6</v>
      </c>
    </row>
    <row r="2535" spans="3:13" ht="15" customHeight="1" x14ac:dyDescent="0.35">
      <c r="C2535" s="20">
        <v>44925</v>
      </c>
      <c r="D2535" s="21">
        <v>265.2</v>
      </c>
      <c r="E2535" s="21">
        <v>608.6</v>
      </c>
      <c r="F2535" s="21">
        <v>3650</v>
      </c>
      <c r="G2535" s="21">
        <v>1576</v>
      </c>
      <c r="H2535" s="21">
        <v>2071</v>
      </c>
      <c r="I2535" s="21">
        <v>93.2</v>
      </c>
      <c r="J2535" s="21">
        <v>508</v>
      </c>
      <c r="K2535" s="21">
        <v>552.4</v>
      </c>
      <c r="L2535" s="21">
        <v>396.8</v>
      </c>
      <c r="M2535" s="21">
        <v>236.1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D2535"/>
  <sheetViews>
    <sheetView topLeftCell="B1" zoomScaleNormal="100" workbookViewId="0">
      <pane ySplit="3" topLeftCell="A7" activePane="bottomLeft" state="frozen"/>
      <selection activeCell="B1" sqref="B1"/>
      <selection pane="bottomLeft" activeCell="E14" sqref="E14"/>
    </sheetView>
  </sheetViews>
  <sheetFormatPr baseColWidth="10" defaultColWidth="8.6328125" defaultRowHeight="14.5" x14ac:dyDescent="0.35"/>
  <cols>
    <col min="1" max="1" width="14" customWidth="1"/>
    <col min="2" max="4" width="20" customWidth="1"/>
  </cols>
  <sheetData>
    <row r="1" spans="1:4" ht="15" customHeight="1" x14ac:dyDescent="0.35">
      <c r="A1" t="s">
        <v>90</v>
      </c>
      <c r="B1" t="s">
        <v>91</v>
      </c>
      <c r="C1" t="s">
        <v>92</v>
      </c>
    </row>
    <row r="2" spans="1:4" ht="15" customHeight="1" x14ac:dyDescent="0.35">
      <c r="A2" t="s">
        <v>93</v>
      </c>
      <c r="B2" t="s">
        <v>94</v>
      </c>
      <c r="C2" t="s">
        <v>95</v>
      </c>
    </row>
    <row r="3" spans="1:4" ht="15" customHeight="1" x14ac:dyDescent="0.35">
      <c r="A3" s="14" t="s">
        <v>64</v>
      </c>
      <c r="B3" s="15" t="s">
        <v>96</v>
      </c>
      <c r="C3" s="16" t="s">
        <v>97</v>
      </c>
      <c r="D3" s="25" t="s">
        <v>98</v>
      </c>
    </row>
    <row r="4" spans="1:4" ht="15" customHeight="1" x14ac:dyDescent="0.35">
      <c r="A4" s="17">
        <v>41277</v>
      </c>
      <c r="B4" s="26">
        <v>1.4410000000000001</v>
      </c>
      <c r="C4" s="26">
        <v>1.988</v>
      </c>
      <c r="D4" s="27">
        <f t="shared" ref="D4:D67" si="0">C4/100/252</f>
        <v>7.888888888888888E-5</v>
      </c>
    </row>
    <row r="5" spans="1:4" ht="15" customHeight="1" x14ac:dyDescent="0.35">
      <c r="A5" s="20">
        <v>41278</v>
      </c>
      <c r="B5" s="28">
        <v>1.4710000000000001</v>
      </c>
      <c r="C5" s="28">
        <v>2.073</v>
      </c>
      <c r="D5" s="29">
        <f t="shared" si="0"/>
        <v>8.2261904761904751E-5</v>
      </c>
    </row>
    <row r="6" spans="1:4" ht="15" customHeight="1" x14ac:dyDescent="0.35">
      <c r="A6" s="17">
        <v>41281</v>
      </c>
      <c r="B6" s="26">
        <v>1.544</v>
      </c>
      <c r="C6" s="26">
        <v>2.117</v>
      </c>
      <c r="D6" s="27">
        <f t="shared" si="0"/>
        <v>8.4007936507936518E-5</v>
      </c>
    </row>
    <row r="7" spans="1:4" ht="15" customHeight="1" x14ac:dyDescent="0.35">
      <c r="A7" s="20">
        <v>41282</v>
      </c>
      <c r="B7" s="28">
        <v>1.518</v>
      </c>
      <c r="C7" s="28">
        <v>2.0859999999999999</v>
      </c>
      <c r="D7" s="29">
        <f t="shared" si="0"/>
        <v>8.2777777777777781E-5</v>
      </c>
    </row>
    <row r="8" spans="1:4" ht="15" customHeight="1" x14ac:dyDescent="0.35">
      <c r="A8" s="17">
        <v>41283</v>
      </c>
      <c r="B8" s="26">
        <v>1.49</v>
      </c>
      <c r="C8" s="26">
        <v>2.0299999999999998</v>
      </c>
      <c r="D8" s="27">
        <f t="shared" si="0"/>
        <v>8.0555555555555556E-5</v>
      </c>
    </row>
    <row r="9" spans="1:4" ht="15" customHeight="1" x14ac:dyDescent="0.35">
      <c r="A9" s="20">
        <v>41284</v>
      </c>
      <c r="B9" s="28">
        <v>1.482</v>
      </c>
      <c r="C9" s="28">
        <v>2.024</v>
      </c>
      <c r="D9" s="29">
        <f t="shared" si="0"/>
        <v>8.0317460317460321E-5</v>
      </c>
    </row>
    <row r="10" spans="1:4" ht="15" customHeight="1" x14ac:dyDescent="0.35">
      <c r="A10" s="17">
        <v>41285</v>
      </c>
      <c r="B10" s="26">
        <v>1.5589999999999999</v>
      </c>
      <c r="C10" s="26">
        <v>2.0960000000000001</v>
      </c>
      <c r="D10" s="27">
        <f t="shared" si="0"/>
        <v>8.3174603174603174E-5</v>
      </c>
    </row>
    <row r="11" spans="1:4" ht="15" customHeight="1" x14ac:dyDescent="0.35">
      <c r="A11" s="20">
        <v>41288</v>
      </c>
      <c r="B11" s="28">
        <v>1.5840000000000001</v>
      </c>
      <c r="C11" s="28">
        <v>2.0830000000000002</v>
      </c>
      <c r="D11" s="29">
        <f t="shared" si="0"/>
        <v>8.265873015873017E-5</v>
      </c>
    </row>
    <row r="12" spans="1:4" ht="15" customHeight="1" x14ac:dyDescent="0.35">
      <c r="A12" s="17">
        <v>41289</v>
      </c>
      <c r="B12" s="26">
        <v>1.552</v>
      </c>
      <c r="C12" s="26">
        <v>2.036</v>
      </c>
      <c r="D12" s="27">
        <f t="shared" si="0"/>
        <v>8.0793650793650792E-5</v>
      </c>
    </row>
    <row r="13" spans="1:4" ht="15" customHeight="1" x14ac:dyDescent="0.35">
      <c r="A13" s="20">
        <v>41290</v>
      </c>
      <c r="B13" s="28">
        <v>1.5029999999999999</v>
      </c>
      <c r="C13" s="28">
        <v>2.0230000000000001</v>
      </c>
      <c r="D13" s="29">
        <f t="shared" si="0"/>
        <v>8.0277777777777788E-5</v>
      </c>
    </row>
    <row r="14" spans="1:4" ht="15" customHeight="1" x14ac:dyDescent="0.35">
      <c r="A14" s="17">
        <v>41291</v>
      </c>
      <c r="B14" s="26">
        <v>1.5009999999999999</v>
      </c>
      <c r="C14" s="26">
        <v>1.998</v>
      </c>
      <c r="D14" s="27">
        <f t="shared" si="0"/>
        <v>7.9285714285714287E-5</v>
      </c>
    </row>
    <row r="15" spans="1:4" ht="15" customHeight="1" x14ac:dyDescent="0.35">
      <c r="A15" s="20">
        <v>41292</v>
      </c>
      <c r="B15" s="28">
        <v>1.5409999999999999</v>
      </c>
      <c r="C15" s="28">
        <v>2.04</v>
      </c>
      <c r="D15" s="29">
        <f t="shared" si="0"/>
        <v>8.0952380952380962E-5</v>
      </c>
    </row>
    <row r="16" spans="1:4" ht="15" customHeight="1" x14ac:dyDescent="0.35">
      <c r="A16" s="17">
        <v>41295</v>
      </c>
      <c r="B16" s="26">
        <v>1.5580000000000001</v>
      </c>
      <c r="C16" s="26">
        <v>2.012</v>
      </c>
      <c r="D16" s="27">
        <f t="shared" si="0"/>
        <v>7.9841269841269836E-5</v>
      </c>
    </row>
    <row r="17" spans="1:4" ht="15" customHeight="1" x14ac:dyDescent="0.35">
      <c r="A17" s="20">
        <v>41296</v>
      </c>
      <c r="B17" s="28">
        <v>1.595</v>
      </c>
      <c r="C17" s="28">
        <v>2.0569999999999999</v>
      </c>
      <c r="D17" s="29">
        <f t="shared" si="0"/>
        <v>8.1626984126984123E-5</v>
      </c>
    </row>
    <row r="18" spans="1:4" ht="15" customHeight="1" x14ac:dyDescent="0.35">
      <c r="A18" s="17">
        <v>41297</v>
      </c>
      <c r="B18" s="26">
        <v>1.575</v>
      </c>
      <c r="C18" s="26">
        <v>2.02</v>
      </c>
      <c r="D18" s="27">
        <f t="shared" si="0"/>
        <v>8.015873015873015E-5</v>
      </c>
    </row>
    <row r="19" spans="1:4" ht="15" customHeight="1" x14ac:dyDescent="0.35">
      <c r="A19" s="20">
        <v>41298</v>
      </c>
      <c r="B19" s="28">
        <v>1.5429999999999999</v>
      </c>
      <c r="C19" s="28">
        <v>1.9910000000000001</v>
      </c>
      <c r="D19" s="29">
        <f t="shared" si="0"/>
        <v>7.9007936507936505E-5</v>
      </c>
    </row>
    <row r="20" spans="1:4" ht="15" customHeight="1" x14ac:dyDescent="0.35">
      <c r="A20" s="17">
        <v>41299</v>
      </c>
      <c r="B20" s="26">
        <v>1.573</v>
      </c>
      <c r="C20" s="26">
        <v>2.0099999999999998</v>
      </c>
      <c r="D20" s="27">
        <f t="shared" si="0"/>
        <v>7.9761904761904744E-5</v>
      </c>
    </row>
    <row r="21" spans="1:4" ht="15" customHeight="1" x14ac:dyDescent="0.35">
      <c r="A21" s="20">
        <v>41302</v>
      </c>
      <c r="B21" s="28">
        <v>1.6379999999999999</v>
      </c>
      <c r="C21" s="28">
        <v>2.056</v>
      </c>
      <c r="D21" s="29">
        <f t="shared" si="0"/>
        <v>8.158730158730159E-5</v>
      </c>
    </row>
    <row r="22" spans="1:4" ht="15" customHeight="1" x14ac:dyDescent="0.35">
      <c r="A22" s="17">
        <v>41303</v>
      </c>
      <c r="B22" s="26">
        <v>1.696</v>
      </c>
      <c r="C22" s="26">
        <v>2.105</v>
      </c>
      <c r="D22" s="27">
        <f t="shared" si="0"/>
        <v>8.3531746031746034E-5</v>
      </c>
    </row>
    <row r="23" spans="1:4" ht="15" customHeight="1" x14ac:dyDescent="0.35">
      <c r="A23" s="20">
        <v>41304</v>
      </c>
      <c r="B23" s="28">
        <v>1.6930000000000001</v>
      </c>
      <c r="C23" s="28">
        <v>2.0870000000000002</v>
      </c>
      <c r="D23" s="29">
        <f t="shared" si="0"/>
        <v>8.2817460317460327E-5</v>
      </c>
    </row>
    <row r="24" spans="1:4" ht="15" customHeight="1" x14ac:dyDescent="0.35">
      <c r="A24" s="17">
        <v>41305</v>
      </c>
      <c r="B24" s="26">
        <v>1.718</v>
      </c>
      <c r="C24" s="26">
        <v>2.1139999999999999</v>
      </c>
      <c r="D24" s="27">
        <f t="shared" si="0"/>
        <v>8.388888888888888E-5</v>
      </c>
    </row>
    <row r="25" spans="1:4" ht="15" customHeight="1" x14ac:dyDescent="0.35">
      <c r="A25" s="20">
        <v>41306</v>
      </c>
      <c r="B25" s="28">
        <v>1.681</v>
      </c>
      <c r="C25" s="28">
        <v>2.0979999999999999</v>
      </c>
      <c r="D25" s="29">
        <f t="shared" si="0"/>
        <v>8.3253968253968252E-5</v>
      </c>
    </row>
    <row r="26" spans="1:4" ht="15" customHeight="1" x14ac:dyDescent="0.35">
      <c r="A26" s="17">
        <v>41309</v>
      </c>
      <c r="B26" s="26">
        <v>1.6659999999999999</v>
      </c>
      <c r="C26" s="26">
        <v>2.097</v>
      </c>
      <c r="D26" s="27">
        <f t="shared" si="0"/>
        <v>8.3214285714285706E-5</v>
      </c>
    </row>
    <row r="27" spans="1:4" ht="15" customHeight="1" x14ac:dyDescent="0.35">
      <c r="A27" s="20">
        <v>41310</v>
      </c>
      <c r="B27" s="28">
        <v>1.6220000000000001</v>
      </c>
      <c r="C27" s="28">
        <v>2.0790000000000002</v>
      </c>
      <c r="D27" s="29">
        <f t="shared" si="0"/>
        <v>8.2500000000000013E-5</v>
      </c>
    </row>
    <row r="28" spans="1:4" ht="15" customHeight="1" x14ac:dyDescent="0.35">
      <c r="A28" s="17">
        <v>41311</v>
      </c>
      <c r="B28" s="26">
        <v>1.659</v>
      </c>
      <c r="C28" s="26">
        <v>2.1190000000000002</v>
      </c>
      <c r="D28" s="27">
        <f t="shared" si="0"/>
        <v>8.4087301587301583E-5</v>
      </c>
    </row>
    <row r="29" spans="1:4" ht="15" customHeight="1" x14ac:dyDescent="0.35">
      <c r="A29" s="20">
        <v>41312</v>
      </c>
      <c r="B29" s="28">
        <v>1.633</v>
      </c>
      <c r="C29" s="28">
        <v>2.097</v>
      </c>
      <c r="D29" s="29">
        <f t="shared" si="0"/>
        <v>8.3214285714285706E-5</v>
      </c>
    </row>
    <row r="30" spans="1:4" ht="15" customHeight="1" x14ac:dyDescent="0.35">
      <c r="A30" s="17">
        <v>41313</v>
      </c>
      <c r="B30" s="26">
        <v>1.6060000000000001</v>
      </c>
      <c r="C30" s="26">
        <v>2.1080000000000001</v>
      </c>
      <c r="D30" s="27">
        <f t="shared" si="0"/>
        <v>8.3650793650793658E-5</v>
      </c>
    </row>
    <row r="31" spans="1:4" ht="15" customHeight="1" x14ac:dyDescent="0.35">
      <c r="A31" s="20">
        <v>41316</v>
      </c>
      <c r="B31" s="28">
        <v>1.61</v>
      </c>
      <c r="C31" s="28">
        <v>2.0950000000000002</v>
      </c>
      <c r="D31" s="29">
        <f t="shared" si="0"/>
        <v>8.3134920634920655E-5</v>
      </c>
    </row>
    <row r="32" spans="1:4" ht="15" customHeight="1" x14ac:dyDescent="0.35">
      <c r="A32" s="17">
        <v>41317</v>
      </c>
      <c r="B32" s="26">
        <v>1.61</v>
      </c>
      <c r="C32" s="26">
        <v>2.11</v>
      </c>
      <c r="D32" s="27">
        <f t="shared" si="0"/>
        <v>8.3730158730158723E-5</v>
      </c>
    </row>
    <row r="33" spans="1:4" ht="15" customHeight="1" x14ac:dyDescent="0.35">
      <c r="A33" s="20">
        <v>41318</v>
      </c>
      <c r="B33" s="28">
        <v>1.641</v>
      </c>
      <c r="C33" s="28">
        <v>2.1019999999999999</v>
      </c>
      <c r="D33" s="29">
        <f t="shared" si="0"/>
        <v>8.3412698412698395E-5</v>
      </c>
    </row>
    <row r="34" spans="1:4" ht="15" customHeight="1" x14ac:dyDescent="0.35">
      <c r="A34" s="17">
        <v>41319</v>
      </c>
      <c r="B34" s="26">
        <v>1.6719999999999999</v>
      </c>
      <c r="C34" s="26">
        <v>2.2109999999999999</v>
      </c>
      <c r="D34" s="27">
        <f t="shared" si="0"/>
        <v>8.7738095238095235E-5</v>
      </c>
    </row>
    <row r="35" spans="1:4" ht="15" customHeight="1" x14ac:dyDescent="0.35">
      <c r="A35" s="20">
        <v>41320</v>
      </c>
      <c r="B35" s="28">
        <v>1.6359999999999999</v>
      </c>
      <c r="C35" s="28">
        <v>2.1949999999999998</v>
      </c>
      <c r="D35" s="29">
        <f t="shared" si="0"/>
        <v>8.7103174603174593E-5</v>
      </c>
    </row>
    <row r="36" spans="1:4" ht="15" customHeight="1" x14ac:dyDescent="0.35">
      <c r="A36" s="17">
        <v>41323</v>
      </c>
      <c r="B36" s="26">
        <v>1.659</v>
      </c>
      <c r="C36" s="26">
        <v>2.1920000000000002</v>
      </c>
      <c r="D36" s="27">
        <f t="shared" si="0"/>
        <v>8.6984126984126996E-5</v>
      </c>
    </row>
    <row r="37" spans="1:4" ht="15" customHeight="1" x14ac:dyDescent="0.35">
      <c r="A37" s="20">
        <v>41324</v>
      </c>
      <c r="B37" s="28">
        <v>1.63</v>
      </c>
      <c r="C37" s="28">
        <v>2.1960000000000002</v>
      </c>
      <c r="D37" s="29">
        <f t="shared" si="0"/>
        <v>8.7142857142857139E-5</v>
      </c>
    </row>
    <row r="38" spans="1:4" ht="15" customHeight="1" x14ac:dyDescent="0.35">
      <c r="A38" s="17">
        <v>41325</v>
      </c>
      <c r="B38" s="26">
        <v>1.623</v>
      </c>
      <c r="C38" s="26">
        <v>2.1800000000000002</v>
      </c>
      <c r="D38" s="27">
        <f t="shared" si="0"/>
        <v>8.6507936507936511E-5</v>
      </c>
    </row>
    <row r="39" spans="1:4" ht="15" customHeight="1" x14ac:dyDescent="0.35">
      <c r="A39" s="20">
        <v>41326</v>
      </c>
      <c r="B39" s="28">
        <v>1.663</v>
      </c>
      <c r="C39" s="28">
        <v>2.1970000000000001</v>
      </c>
      <c r="D39" s="29">
        <f t="shared" si="0"/>
        <v>8.7182539682539685E-5</v>
      </c>
    </row>
    <row r="40" spans="1:4" ht="15" customHeight="1" x14ac:dyDescent="0.35">
      <c r="A40" s="17">
        <v>41327</v>
      </c>
      <c r="B40" s="26">
        <v>1.581</v>
      </c>
      <c r="C40" s="26">
        <v>2.101</v>
      </c>
      <c r="D40" s="27">
        <f t="shared" si="0"/>
        <v>8.3373015873015877E-5</v>
      </c>
    </row>
    <row r="41" spans="1:4" ht="15" customHeight="1" x14ac:dyDescent="0.35">
      <c r="A41" s="20">
        <v>41330</v>
      </c>
      <c r="B41" s="28">
        <v>1.5669999999999999</v>
      </c>
      <c r="C41" s="28">
        <v>2.1120000000000001</v>
      </c>
      <c r="D41" s="29">
        <f t="shared" si="0"/>
        <v>8.3809523809523815E-5</v>
      </c>
    </row>
    <row r="42" spans="1:4" ht="15" customHeight="1" x14ac:dyDescent="0.35">
      <c r="A42" s="17">
        <v>41331</v>
      </c>
      <c r="B42" s="26">
        <v>1.579</v>
      </c>
      <c r="C42" s="26">
        <v>2.081</v>
      </c>
      <c r="D42" s="27">
        <f t="shared" si="0"/>
        <v>8.2579365079365078E-5</v>
      </c>
    </row>
    <row r="43" spans="1:4" ht="15" customHeight="1" x14ac:dyDescent="0.35">
      <c r="A43" s="20">
        <v>41332</v>
      </c>
      <c r="B43" s="28">
        <v>1.456</v>
      </c>
      <c r="C43" s="28">
        <v>1.996</v>
      </c>
      <c r="D43" s="29">
        <f t="shared" si="0"/>
        <v>7.9206349206349194E-5</v>
      </c>
    </row>
    <row r="44" spans="1:4" ht="15" customHeight="1" x14ac:dyDescent="0.35">
      <c r="A44" s="17">
        <v>41333</v>
      </c>
      <c r="B44" s="26">
        <v>1.448</v>
      </c>
      <c r="C44" s="26">
        <v>1.958</v>
      </c>
      <c r="D44" s="27">
        <f t="shared" si="0"/>
        <v>7.7698412698412703E-5</v>
      </c>
    </row>
    <row r="45" spans="1:4" ht="15" customHeight="1" x14ac:dyDescent="0.35">
      <c r="A45" s="20">
        <v>41334</v>
      </c>
      <c r="B45" s="28">
        <v>1.46</v>
      </c>
      <c r="C45" s="28">
        <v>1.974</v>
      </c>
      <c r="D45" s="29">
        <f t="shared" si="0"/>
        <v>7.8333333333333331E-5</v>
      </c>
    </row>
    <row r="46" spans="1:4" ht="15" customHeight="1" x14ac:dyDescent="0.35">
      <c r="A46" s="17">
        <v>41337</v>
      </c>
      <c r="B46" s="26">
        <v>1.413</v>
      </c>
      <c r="C46" s="26">
        <v>1.87</v>
      </c>
      <c r="D46" s="27">
        <f t="shared" si="0"/>
        <v>7.4206349206349208E-5</v>
      </c>
    </row>
    <row r="47" spans="1:4" ht="15" customHeight="1" x14ac:dyDescent="0.35">
      <c r="A47" s="20">
        <v>41338</v>
      </c>
      <c r="B47" s="28">
        <v>1.4179999999999999</v>
      </c>
      <c r="C47" s="28">
        <v>1.9079999999999999</v>
      </c>
      <c r="D47" s="29">
        <f t="shared" si="0"/>
        <v>7.5714285714285713E-5</v>
      </c>
    </row>
    <row r="48" spans="1:4" ht="15" customHeight="1" x14ac:dyDescent="0.35">
      <c r="A48" s="17">
        <v>41339</v>
      </c>
      <c r="B48" s="26">
        <v>1.45</v>
      </c>
      <c r="C48" s="26">
        <v>1.962</v>
      </c>
      <c r="D48" s="27">
        <f t="shared" si="0"/>
        <v>7.7857142857142846E-5</v>
      </c>
    </row>
    <row r="49" spans="1:4" ht="15" customHeight="1" x14ac:dyDescent="0.35">
      <c r="A49" s="20">
        <v>41340</v>
      </c>
      <c r="B49" s="28">
        <v>1.454</v>
      </c>
      <c r="C49" s="28">
        <v>1.956</v>
      </c>
      <c r="D49" s="29">
        <f t="shared" si="0"/>
        <v>7.7619047619047625E-5</v>
      </c>
    </row>
    <row r="50" spans="1:4" ht="15" customHeight="1" x14ac:dyDescent="0.35">
      <c r="A50" s="17">
        <v>41341</v>
      </c>
      <c r="B50" s="26">
        <v>1.4930000000000001</v>
      </c>
      <c r="C50" s="26">
        <v>2.0139999999999998</v>
      </c>
      <c r="D50" s="27">
        <f t="shared" si="0"/>
        <v>7.9920634920634914E-5</v>
      </c>
    </row>
    <row r="51" spans="1:4" ht="15" customHeight="1" x14ac:dyDescent="0.35">
      <c r="A51" s="20">
        <v>41344</v>
      </c>
      <c r="B51" s="28">
        <v>1.524</v>
      </c>
      <c r="C51" s="28">
        <v>2.0619999999999998</v>
      </c>
      <c r="D51" s="29">
        <f t="shared" si="0"/>
        <v>8.1825396825396826E-5</v>
      </c>
    </row>
    <row r="52" spans="1:4" ht="15" customHeight="1" x14ac:dyDescent="0.35">
      <c r="A52" s="17">
        <v>41345</v>
      </c>
      <c r="B52" s="26">
        <v>1.51</v>
      </c>
      <c r="C52" s="26">
        <v>2.0169999999999999</v>
      </c>
      <c r="D52" s="27">
        <f t="shared" si="0"/>
        <v>8.0039682539682539E-5</v>
      </c>
    </row>
    <row r="53" spans="1:4" ht="15" customHeight="1" x14ac:dyDescent="0.35">
      <c r="A53" s="20">
        <v>41346</v>
      </c>
      <c r="B53" s="28">
        <v>1.482</v>
      </c>
      <c r="C53" s="28">
        <v>1.966</v>
      </c>
      <c r="D53" s="29">
        <f t="shared" si="0"/>
        <v>7.8015873015873017E-5</v>
      </c>
    </row>
    <row r="54" spans="1:4" ht="15" customHeight="1" x14ac:dyDescent="0.35">
      <c r="A54" s="17">
        <v>41347</v>
      </c>
      <c r="B54" s="26">
        <v>1.4750000000000001</v>
      </c>
      <c r="C54" s="26">
        <v>1.964</v>
      </c>
      <c r="D54" s="27">
        <f t="shared" si="0"/>
        <v>7.7936507936507939E-5</v>
      </c>
    </row>
    <row r="55" spans="1:4" ht="15" customHeight="1" x14ac:dyDescent="0.35">
      <c r="A55" s="20">
        <v>41348</v>
      </c>
      <c r="B55" s="28">
        <v>1.476</v>
      </c>
      <c r="C55" s="28">
        <v>1.962</v>
      </c>
      <c r="D55" s="29">
        <f t="shared" si="0"/>
        <v>7.7857142857142846E-5</v>
      </c>
    </row>
    <row r="56" spans="1:4" ht="15" customHeight="1" x14ac:dyDescent="0.35">
      <c r="A56" s="17">
        <v>41351</v>
      </c>
      <c r="B56" s="26">
        <v>1.4530000000000001</v>
      </c>
      <c r="C56" s="26">
        <v>1.9379999999999999</v>
      </c>
      <c r="D56" s="27">
        <f t="shared" si="0"/>
        <v>7.6904761904761891E-5</v>
      </c>
    </row>
    <row r="57" spans="1:4" ht="15" customHeight="1" x14ac:dyDescent="0.35">
      <c r="A57" s="20">
        <v>41352</v>
      </c>
      <c r="B57" s="28">
        <v>1.4059999999999999</v>
      </c>
      <c r="C57" s="28">
        <v>1.8959999999999999</v>
      </c>
      <c r="D57" s="29">
        <f t="shared" si="0"/>
        <v>7.5238095238095229E-5</v>
      </c>
    </row>
    <row r="58" spans="1:4" ht="15" customHeight="1" x14ac:dyDescent="0.35">
      <c r="A58" s="17">
        <v>41353</v>
      </c>
      <c r="B58" s="26">
        <v>1.35</v>
      </c>
      <c r="C58" s="26">
        <v>1.83</v>
      </c>
      <c r="D58" s="27">
        <f t="shared" si="0"/>
        <v>7.2619047619047625E-5</v>
      </c>
    </row>
    <row r="59" spans="1:4" ht="15" customHeight="1" x14ac:dyDescent="0.35">
      <c r="A59" s="20">
        <v>41354</v>
      </c>
      <c r="B59" s="28">
        <v>1.389</v>
      </c>
      <c r="C59" s="28">
        <v>1.873</v>
      </c>
      <c r="D59" s="29">
        <f t="shared" si="0"/>
        <v>7.4325396825396819E-5</v>
      </c>
    </row>
    <row r="60" spans="1:4" ht="15" customHeight="1" x14ac:dyDescent="0.35">
      <c r="A60" s="17">
        <v>41355</v>
      </c>
      <c r="B60" s="26">
        <v>1.363</v>
      </c>
      <c r="C60" s="26">
        <v>1.861</v>
      </c>
      <c r="D60" s="27">
        <f t="shared" si="0"/>
        <v>7.3849206349206362E-5</v>
      </c>
    </row>
    <row r="61" spans="1:4" ht="15" customHeight="1" x14ac:dyDescent="0.35">
      <c r="A61" s="20">
        <v>41358</v>
      </c>
      <c r="B61" s="28">
        <v>1.3779999999999999</v>
      </c>
      <c r="C61" s="28">
        <v>1.8520000000000001</v>
      </c>
      <c r="D61" s="29">
        <f t="shared" si="0"/>
        <v>7.3492063492063502E-5</v>
      </c>
    </row>
    <row r="62" spans="1:4" ht="15" customHeight="1" x14ac:dyDescent="0.35">
      <c r="A62" s="17">
        <v>41359</v>
      </c>
      <c r="B62" s="26">
        <v>1.339</v>
      </c>
      <c r="C62" s="26">
        <v>1.806</v>
      </c>
      <c r="D62" s="27">
        <f t="shared" si="0"/>
        <v>7.1666666666666669E-5</v>
      </c>
    </row>
    <row r="63" spans="1:4" ht="15" customHeight="1" x14ac:dyDescent="0.35">
      <c r="A63" s="20">
        <v>41360</v>
      </c>
      <c r="B63" s="28">
        <v>1.34</v>
      </c>
      <c r="C63" s="28">
        <v>1.7889999999999999</v>
      </c>
      <c r="D63" s="29">
        <f t="shared" si="0"/>
        <v>7.0992063492063495E-5</v>
      </c>
    </row>
    <row r="64" spans="1:4" ht="15" customHeight="1" x14ac:dyDescent="0.35">
      <c r="A64" s="17">
        <v>41361</v>
      </c>
      <c r="B64" s="26">
        <v>1.276</v>
      </c>
      <c r="C64" s="26">
        <v>1.7230000000000001</v>
      </c>
      <c r="D64" s="27">
        <f t="shared" si="0"/>
        <v>6.8373015873015878E-5</v>
      </c>
    </row>
    <row r="65" spans="1:4" ht="15" customHeight="1" x14ac:dyDescent="0.35">
      <c r="A65" s="20">
        <v>41366</v>
      </c>
      <c r="B65" s="28">
        <v>1.28</v>
      </c>
      <c r="C65" s="28">
        <v>1.768</v>
      </c>
      <c r="D65" s="29">
        <f t="shared" si="0"/>
        <v>7.0158730158730164E-5</v>
      </c>
    </row>
    <row r="66" spans="1:4" ht="15" customHeight="1" x14ac:dyDescent="0.35">
      <c r="A66" s="17">
        <v>41367</v>
      </c>
      <c r="B66" s="26">
        <v>1.28</v>
      </c>
      <c r="C66" s="26">
        <v>1.7789999999999999</v>
      </c>
      <c r="D66" s="27">
        <f t="shared" si="0"/>
        <v>7.0595238095238103E-5</v>
      </c>
    </row>
    <row r="67" spans="1:4" ht="15" customHeight="1" x14ac:dyDescent="0.35">
      <c r="A67" s="20">
        <v>41368</v>
      </c>
      <c r="B67" s="28">
        <v>1.28</v>
      </c>
      <c r="C67" s="28">
        <v>1.7789999999999999</v>
      </c>
      <c r="D67" s="29">
        <f t="shared" si="0"/>
        <v>7.0595238095238103E-5</v>
      </c>
    </row>
    <row r="68" spans="1:4" ht="15" customHeight="1" x14ac:dyDescent="0.35">
      <c r="A68" s="17">
        <v>41369</v>
      </c>
      <c r="B68" s="26">
        <v>1.304</v>
      </c>
      <c r="C68" s="26">
        <v>1.7769999999999999</v>
      </c>
      <c r="D68" s="27">
        <f t="shared" ref="D68:D131" si="1">C68/100/252</f>
        <v>7.0515873015873011E-5</v>
      </c>
    </row>
    <row r="69" spans="1:4" ht="15" customHeight="1" x14ac:dyDescent="0.35">
      <c r="A69" s="20">
        <v>41372</v>
      </c>
      <c r="B69" s="28">
        <v>1.2869999999999999</v>
      </c>
      <c r="C69" s="28">
        <v>1.7549999999999999</v>
      </c>
      <c r="D69" s="29">
        <f t="shared" si="1"/>
        <v>6.9642857142857147E-5</v>
      </c>
    </row>
    <row r="70" spans="1:4" ht="15" customHeight="1" x14ac:dyDescent="0.35">
      <c r="A70" s="17">
        <v>41373</v>
      </c>
      <c r="B70" s="26">
        <v>1.25</v>
      </c>
      <c r="C70" s="26">
        <v>1.7130000000000001</v>
      </c>
      <c r="D70" s="27">
        <f t="shared" si="1"/>
        <v>6.7976190476190472E-5</v>
      </c>
    </row>
    <row r="71" spans="1:4" ht="15" customHeight="1" x14ac:dyDescent="0.35">
      <c r="A71" s="20">
        <v>41374</v>
      </c>
      <c r="B71" s="28">
        <v>1.2130000000000001</v>
      </c>
      <c r="C71" s="28">
        <v>1.631</v>
      </c>
      <c r="D71" s="29">
        <f t="shared" si="1"/>
        <v>6.4722222222222226E-5</v>
      </c>
    </row>
    <row r="72" spans="1:4" ht="15" customHeight="1" x14ac:dyDescent="0.35">
      <c r="A72" s="17">
        <v>41375</v>
      </c>
      <c r="B72" s="26">
        <v>1.236</v>
      </c>
      <c r="C72" s="26">
        <v>1.698</v>
      </c>
      <c r="D72" s="27">
        <f t="shared" si="1"/>
        <v>6.7380952380952376E-5</v>
      </c>
    </row>
    <row r="73" spans="1:4" ht="15" customHeight="1" x14ac:dyDescent="0.35">
      <c r="A73" s="20">
        <v>41376</v>
      </c>
      <c r="B73" s="28">
        <v>1.262</v>
      </c>
      <c r="C73" s="28">
        <v>1.7390000000000001</v>
      </c>
      <c r="D73" s="29">
        <f t="shared" si="1"/>
        <v>6.9007936507936519E-5</v>
      </c>
    </row>
    <row r="74" spans="1:4" ht="15" customHeight="1" x14ac:dyDescent="0.35">
      <c r="A74" s="17">
        <v>41379</v>
      </c>
      <c r="B74" s="26">
        <v>1.3049999999999999</v>
      </c>
      <c r="C74" s="26">
        <v>1.7829999999999999</v>
      </c>
      <c r="D74" s="27">
        <f t="shared" si="1"/>
        <v>7.0753968253968246E-5</v>
      </c>
    </row>
    <row r="75" spans="1:4" ht="15" customHeight="1" x14ac:dyDescent="0.35">
      <c r="A75" s="20">
        <v>41380</v>
      </c>
      <c r="B75" s="28">
        <v>1.3089999999999999</v>
      </c>
      <c r="C75" s="28">
        <v>1.768</v>
      </c>
      <c r="D75" s="29">
        <f t="shared" si="1"/>
        <v>7.0158730158730164E-5</v>
      </c>
    </row>
    <row r="76" spans="1:4" ht="15" customHeight="1" x14ac:dyDescent="0.35">
      <c r="A76" s="17">
        <v>41381</v>
      </c>
      <c r="B76" s="26">
        <v>1.26</v>
      </c>
      <c r="C76" s="26">
        <v>1.728</v>
      </c>
      <c r="D76" s="27">
        <f t="shared" si="1"/>
        <v>6.8571428571428567E-5</v>
      </c>
    </row>
    <row r="77" spans="1:4" ht="15" customHeight="1" x14ac:dyDescent="0.35">
      <c r="A77" s="20">
        <v>41382</v>
      </c>
      <c r="B77" s="28">
        <v>1.248</v>
      </c>
      <c r="C77" s="28">
        <v>1.706</v>
      </c>
      <c r="D77" s="29">
        <f t="shared" si="1"/>
        <v>6.769841269841269E-5</v>
      </c>
    </row>
    <row r="78" spans="1:4" ht="15" customHeight="1" x14ac:dyDescent="0.35">
      <c r="A78" s="17">
        <v>41383</v>
      </c>
      <c r="B78" s="26">
        <v>1.2729999999999999</v>
      </c>
      <c r="C78" s="26">
        <v>1.7330000000000001</v>
      </c>
      <c r="D78" s="27">
        <f t="shared" si="1"/>
        <v>6.876984126984127E-5</v>
      </c>
    </row>
    <row r="79" spans="1:4" ht="15" customHeight="1" x14ac:dyDescent="0.35">
      <c r="A79" s="20">
        <v>41386</v>
      </c>
      <c r="B79" s="28">
        <v>1.23</v>
      </c>
      <c r="C79" s="28">
        <v>1.6839999999999999</v>
      </c>
      <c r="D79" s="29">
        <f t="shared" si="1"/>
        <v>6.6825396825396827E-5</v>
      </c>
    </row>
    <row r="80" spans="1:4" ht="15" customHeight="1" x14ac:dyDescent="0.35">
      <c r="A80" s="17">
        <v>41387</v>
      </c>
      <c r="B80" s="26">
        <v>1.234</v>
      </c>
      <c r="C80" s="26">
        <v>1.661</v>
      </c>
      <c r="D80" s="27">
        <f t="shared" si="1"/>
        <v>6.5912698412698417E-5</v>
      </c>
    </row>
    <row r="81" spans="1:4" ht="15" customHeight="1" x14ac:dyDescent="0.35">
      <c r="A81" s="20">
        <v>41388</v>
      </c>
      <c r="B81" s="28">
        <v>1.252</v>
      </c>
      <c r="C81" s="28">
        <v>1.663</v>
      </c>
      <c r="D81" s="29">
        <f t="shared" si="1"/>
        <v>6.5992063492063482E-5</v>
      </c>
    </row>
    <row r="82" spans="1:4" ht="15" customHeight="1" x14ac:dyDescent="0.35">
      <c r="A82" s="17">
        <v>41389</v>
      </c>
      <c r="B82" s="26">
        <v>1.2290000000000001</v>
      </c>
      <c r="C82" s="26">
        <v>1.655</v>
      </c>
      <c r="D82" s="27">
        <f t="shared" si="1"/>
        <v>6.5674603174603168E-5</v>
      </c>
    </row>
    <row r="83" spans="1:4" ht="15" customHeight="1" x14ac:dyDescent="0.35">
      <c r="A83" s="20">
        <v>41390</v>
      </c>
      <c r="B83" s="28">
        <v>1.252</v>
      </c>
      <c r="C83" s="28">
        <v>1.714</v>
      </c>
      <c r="D83" s="29">
        <f t="shared" si="1"/>
        <v>6.8015873015873018E-5</v>
      </c>
    </row>
    <row r="84" spans="1:4" ht="15" customHeight="1" x14ac:dyDescent="0.35">
      <c r="A84" s="17">
        <v>41393</v>
      </c>
      <c r="B84" s="26">
        <v>1.24</v>
      </c>
      <c r="C84" s="26">
        <v>1.6879999999999999</v>
      </c>
      <c r="D84" s="27">
        <f t="shared" si="1"/>
        <v>6.6984126984126984E-5</v>
      </c>
    </row>
    <row r="85" spans="1:4" ht="15" customHeight="1" x14ac:dyDescent="0.35">
      <c r="A85" s="20">
        <v>41394</v>
      </c>
      <c r="B85" s="28">
        <v>1.24</v>
      </c>
      <c r="C85" s="28">
        <v>1.732</v>
      </c>
      <c r="D85" s="29">
        <f t="shared" si="1"/>
        <v>6.8730158730158724E-5</v>
      </c>
    </row>
    <row r="86" spans="1:4" ht="15" customHeight="1" x14ac:dyDescent="0.35">
      <c r="A86" s="17">
        <v>41395</v>
      </c>
      <c r="B86" s="26">
        <v>1.21</v>
      </c>
      <c r="C86" s="26">
        <v>1.6779999999999999</v>
      </c>
      <c r="D86" s="27">
        <f t="shared" si="1"/>
        <v>6.6587301587301591E-5</v>
      </c>
    </row>
    <row r="87" spans="1:4" ht="15" customHeight="1" x14ac:dyDescent="0.35">
      <c r="A87" s="20">
        <v>41396</v>
      </c>
      <c r="B87" s="28">
        <v>1.2</v>
      </c>
      <c r="C87" s="28">
        <v>1.657</v>
      </c>
      <c r="D87" s="29">
        <f t="shared" si="1"/>
        <v>6.575396825396826E-5</v>
      </c>
    </row>
    <row r="88" spans="1:4" ht="15" customHeight="1" x14ac:dyDescent="0.35">
      <c r="A88" s="17">
        <v>41397</v>
      </c>
      <c r="B88" s="26">
        <v>1.2070000000000001</v>
      </c>
      <c r="C88" s="26">
        <v>1.6910000000000001</v>
      </c>
      <c r="D88" s="27">
        <f t="shared" si="1"/>
        <v>6.7103174603174608E-5</v>
      </c>
    </row>
    <row r="89" spans="1:4" ht="15" customHeight="1" x14ac:dyDescent="0.35">
      <c r="A89" s="20">
        <v>41401</v>
      </c>
      <c r="B89" s="28">
        <v>1.2070000000000001</v>
      </c>
      <c r="C89" s="28">
        <v>1.653</v>
      </c>
      <c r="D89" s="29">
        <f t="shared" si="1"/>
        <v>6.559523809523809E-5</v>
      </c>
    </row>
    <row r="90" spans="1:4" ht="15" customHeight="1" x14ac:dyDescent="0.35">
      <c r="A90" s="17">
        <v>41402</v>
      </c>
      <c r="B90" s="26">
        <v>1.1659999999999999</v>
      </c>
      <c r="C90" s="26">
        <v>1.623</v>
      </c>
      <c r="D90" s="27">
        <f t="shared" si="1"/>
        <v>6.4404761904761912E-5</v>
      </c>
    </row>
    <row r="91" spans="1:4" ht="15" customHeight="1" x14ac:dyDescent="0.35">
      <c r="A91" s="20">
        <v>41403</v>
      </c>
      <c r="B91" s="28">
        <v>1.2450000000000001</v>
      </c>
      <c r="C91" s="28">
        <v>1.7270000000000001</v>
      </c>
      <c r="D91" s="29">
        <f t="shared" si="1"/>
        <v>6.8531746031746035E-5</v>
      </c>
    </row>
    <row r="92" spans="1:4" ht="15" customHeight="1" x14ac:dyDescent="0.35">
      <c r="A92" s="17">
        <v>41404</v>
      </c>
      <c r="B92" s="26">
        <v>1.242</v>
      </c>
      <c r="C92" s="26">
        <v>1.732</v>
      </c>
      <c r="D92" s="27">
        <f t="shared" si="1"/>
        <v>6.8730158730158724E-5</v>
      </c>
    </row>
    <row r="93" spans="1:4" ht="15" customHeight="1" x14ac:dyDescent="0.35">
      <c r="A93" s="20">
        <v>41407</v>
      </c>
      <c r="B93" s="28">
        <v>1.296</v>
      </c>
      <c r="C93" s="28">
        <v>1.79</v>
      </c>
      <c r="D93" s="29">
        <f t="shared" si="1"/>
        <v>7.1031746031746028E-5</v>
      </c>
    </row>
    <row r="94" spans="1:4" ht="15" customHeight="1" x14ac:dyDescent="0.35">
      <c r="A94" s="17">
        <v>41408</v>
      </c>
      <c r="B94" s="26">
        <v>1.27</v>
      </c>
      <c r="C94" s="26">
        <v>1.7689999999999999</v>
      </c>
      <c r="D94" s="27">
        <f t="shared" si="1"/>
        <v>7.0198412698412683E-5</v>
      </c>
    </row>
    <row r="95" spans="1:4" ht="15" customHeight="1" x14ac:dyDescent="0.35">
      <c r="A95" s="20">
        <v>41409</v>
      </c>
      <c r="B95" s="28">
        <v>1.268</v>
      </c>
      <c r="C95" s="28">
        <v>1.7849999999999999</v>
      </c>
      <c r="D95" s="29">
        <f t="shared" si="1"/>
        <v>7.0833333333333325E-5</v>
      </c>
    </row>
    <row r="96" spans="1:4" ht="15" customHeight="1" x14ac:dyDescent="0.35">
      <c r="A96" s="17">
        <v>41410</v>
      </c>
      <c r="B96" s="26">
        <v>1.385</v>
      </c>
      <c r="C96" s="26">
        <v>1.891</v>
      </c>
      <c r="D96" s="27">
        <f t="shared" si="1"/>
        <v>7.5039682539682539E-5</v>
      </c>
    </row>
    <row r="97" spans="1:4" ht="15" customHeight="1" x14ac:dyDescent="0.35">
      <c r="A97" s="20">
        <v>41411</v>
      </c>
      <c r="B97" s="28">
        <v>1.357</v>
      </c>
      <c r="C97" s="28">
        <v>1.881</v>
      </c>
      <c r="D97" s="29">
        <f t="shared" si="1"/>
        <v>7.4642857142857147E-5</v>
      </c>
    </row>
    <row r="98" spans="1:4" ht="15" customHeight="1" x14ac:dyDescent="0.35">
      <c r="A98" s="17">
        <v>41414</v>
      </c>
      <c r="B98" s="26">
        <v>1.3740000000000001</v>
      </c>
      <c r="C98" s="26">
        <v>1.8979999999999999</v>
      </c>
      <c r="D98" s="27">
        <f t="shared" si="1"/>
        <v>7.5317460317460321E-5</v>
      </c>
    </row>
    <row r="99" spans="1:4" ht="15" customHeight="1" x14ac:dyDescent="0.35">
      <c r="A99" s="20">
        <v>41415</v>
      </c>
      <c r="B99" s="28">
        <v>1.3779999999999999</v>
      </c>
      <c r="C99" s="28">
        <v>1.9239999999999999</v>
      </c>
      <c r="D99" s="29">
        <f t="shared" si="1"/>
        <v>7.6349206349206355E-5</v>
      </c>
    </row>
    <row r="100" spans="1:4" ht="15" customHeight="1" x14ac:dyDescent="0.35">
      <c r="A100" s="17">
        <v>41416</v>
      </c>
      <c r="B100" s="26">
        <v>1.331</v>
      </c>
      <c r="C100" s="26">
        <v>1.8620000000000001</v>
      </c>
      <c r="D100" s="27">
        <f t="shared" si="1"/>
        <v>7.3888888888888894E-5</v>
      </c>
    </row>
    <row r="101" spans="1:4" ht="15" customHeight="1" x14ac:dyDescent="0.35">
      <c r="A101" s="20">
        <v>41417</v>
      </c>
      <c r="B101" s="28">
        <v>1.3160000000000001</v>
      </c>
      <c r="C101" s="28">
        <v>1.887</v>
      </c>
      <c r="D101" s="29">
        <f t="shared" si="1"/>
        <v>7.4880952380952382E-5</v>
      </c>
    </row>
    <row r="102" spans="1:4" ht="15" customHeight="1" x14ac:dyDescent="0.35">
      <c r="A102" s="17">
        <v>41418</v>
      </c>
      <c r="B102" s="26">
        <v>1.371</v>
      </c>
      <c r="C102" s="26">
        <v>1.921</v>
      </c>
      <c r="D102" s="27">
        <f t="shared" si="1"/>
        <v>7.623015873015873E-5</v>
      </c>
    </row>
    <row r="103" spans="1:4" ht="15" customHeight="1" x14ac:dyDescent="0.35">
      <c r="A103" s="20">
        <v>41421</v>
      </c>
      <c r="B103" s="28">
        <v>1.3979999999999999</v>
      </c>
      <c r="C103" s="28">
        <v>1.9119999999999999</v>
      </c>
      <c r="D103" s="29">
        <f t="shared" si="1"/>
        <v>7.587301587301587E-5</v>
      </c>
    </row>
    <row r="104" spans="1:4" ht="15" customHeight="1" x14ac:dyDescent="0.35">
      <c r="A104" s="17">
        <v>41422</v>
      </c>
      <c r="B104" s="26">
        <v>1.375</v>
      </c>
      <c r="C104" s="26">
        <v>1.9079999999999999</v>
      </c>
      <c r="D104" s="27">
        <f t="shared" si="1"/>
        <v>7.5714285714285713E-5</v>
      </c>
    </row>
    <row r="105" spans="1:4" ht="15" customHeight="1" x14ac:dyDescent="0.35">
      <c r="A105" s="20">
        <v>41423</v>
      </c>
      <c r="B105" s="28">
        <v>1.4419999999999999</v>
      </c>
      <c r="C105" s="28">
        <v>1.9139999999999999</v>
      </c>
      <c r="D105" s="29">
        <f t="shared" si="1"/>
        <v>7.5952380952380949E-5</v>
      </c>
    </row>
    <row r="106" spans="1:4" ht="15" customHeight="1" x14ac:dyDescent="0.35">
      <c r="A106" s="17">
        <v>41424</v>
      </c>
      <c r="B106" s="26">
        <v>1.43</v>
      </c>
      <c r="C106" s="26">
        <v>1.8979999999999999</v>
      </c>
      <c r="D106" s="27">
        <f t="shared" si="1"/>
        <v>7.5317460317460321E-5</v>
      </c>
    </row>
    <row r="107" spans="1:4" ht="15" customHeight="1" x14ac:dyDescent="0.35">
      <c r="A107" s="20">
        <v>41425</v>
      </c>
      <c r="B107" s="28">
        <v>1.458</v>
      </c>
      <c r="C107" s="28">
        <v>1.921</v>
      </c>
      <c r="D107" s="29">
        <f t="shared" si="1"/>
        <v>7.623015873015873E-5</v>
      </c>
    </row>
    <row r="108" spans="1:4" ht="15" customHeight="1" x14ac:dyDescent="0.35">
      <c r="A108" s="17">
        <v>41429</v>
      </c>
      <c r="B108" s="26">
        <v>1.506</v>
      </c>
      <c r="C108" s="26">
        <v>1.921</v>
      </c>
      <c r="D108" s="27">
        <f t="shared" si="1"/>
        <v>7.623015873015873E-5</v>
      </c>
    </row>
    <row r="109" spans="1:4" ht="15" customHeight="1" x14ac:dyDescent="0.35">
      <c r="A109" s="20">
        <v>41430</v>
      </c>
      <c r="B109" s="28">
        <v>1.54</v>
      </c>
      <c r="C109" s="28">
        <v>2.0009999999999999</v>
      </c>
      <c r="D109" s="29">
        <f t="shared" si="1"/>
        <v>7.9404761904761911E-5</v>
      </c>
    </row>
    <row r="110" spans="1:4" ht="15" customHeight="1" x14ac:dyDescent="0.35">
      <c r="A110" s="17">
        <v>41431</v>
      </c>
      <c r="B110" s="26">
        <v>1.516</v>
      </c>
      <c r="C110" s="26">
        <v>1.97</v>
      </c>
      <c r="D110" s="27">
        <f t="shared" si="1"/>
        <v>7.8174603174603174E-5</v>
      </c>
    </row>
    <row r="111" spans="1:4" ht="15" customHeight="1" x14ac:dyDescent="0.35">
      <c r="A111" s="20">
        <v>41432</v>
      </c>
      <c r="B111" s="28">
        <v>1.514</v>
      </c>
      <c r="C111" s="28">
        <v>2.004</v>
      </c>
      <c r="D111" s="29">
        <f t="shared" si="1"/>
        <v>7.9523809523809522E-5</v>
      </c>
    </row>
    <row r="112" spans="1:4" ht="15" customHeight="1" x14ac:dyDescent="0.35">
      <c r="A112" s="17">
        <v>41435</v>
      </c>
      <c r="B112" s="26">
        <v>1.518</v>
      </c>
      <c r="C112" s="26">
        <v>1.9890000000000001</v>
      </c>
      <c r="D112" s="27">
        <f t="shared" si="1"/>
        <v>7.892857142857144E-5</v>
      </c>
    </row>
    <row r="113" spans="1:4" ht="15" customHeight="1" x14ac:dyDescent="0.35">
      <c r="A113" s="20">
        <v>41436</v>
      </c>
      <c r="B113" s="28">
        <v>1.5489999999999999</v>
      </c>
      <c r="C113" s="28">
        <v>2.0369999999999999</v>
      </c>
      <c r="D113" s="29">
        <f t="shared" si="1"/>
        <v>8.0833333333333324E-5</v>
      </c>
    </row>
    <row r="114" spans="1:4" ht="15" customHeight="1" x14ac:dyDescent="0.35">
      <c r="A114" s="17">
        <v>41437</v>
      </c>
      <c r="B114" s="26">
        <v>1.5129999999999999</v>
      </c>
      <c r="C114" s="26">
        <v>2.008</v>
      </c>
      <c r="D114" s="27">
        <f t="shared" si="1"/>
        <v>7.9682539682539679E-5</v>
      </c>
    </row>
    <row r="115" spans="1:4" ht="15" customHeight="1" x14ac:dyDescent="0.35">
      <c r="A115" s="20">
        <v>41438</v>
      </c>
      <c r="B115" s="28">
        <v>1.5349999999999999</v>
      </c>
      <c r="C115" s="28">
        <v>2.0259999999999998</v>
      </c>
      <c r="D115" s="29">
        <f t="shared" si="1"/>
        <v>8.0396825396825385E-5</v>
      </c>
    </row>
    <row r="116" spans="1:4" ht="15" customHeight="1" x14ac:dyDescent="0.35">
      <c r="A116" s="17">
        <v>41439</v>
      </c>
      <c r="B116" s="26">
        <v>1.548</v>
      </c>
      <c r="C116" s="26">
        <v>2.069</v>
      </c>
      <c r="D116" s="27">
        <f t="shared" si="1"/>
        <v>8.2103174603174607E-5</v>
      </c>
    </row>
    <row r="117" spans="1:4" ht="15" customHeight="1" x14ac:dyDescent="0.35">
      <c r="A117" s="20">
        <v>41442</v>
      </c>
      <c r="B117" s="28">
        <v>1.589</v>
      </c>
      <c r="C117" s="28">
        <v>2.145</v>
      </c>
      <c r="D117" s="29">
        <f t="shared" si="1"/>
        <v>8.5119047619047617E-5</v>
      </c>
    </row>
    <row r="118" spans="1:4" ht="15" customHeight="1" x14ac:dyDescent="0.35">
      <c r="A118" s="17">
        <v>41443</v>
      </c>
      <c r="B118" s="26">
        <v>1.605</v>
      </c>
      <c r="C118" s="26">
        <v>2.1720000000000002</v>
      </c>
      <c r="D118" s="27">
        <f t="shared" si="1"/>
        <v>8.6190476190476197E-5</v>
      </c>
    </row>
    <row r="119" spans="1:4" ht="15" customHeight="1" x14ac:dyDescent="0.35">
      <c r="A119" s="20">
        <v>41444</v>
      </c>
      <c r="B119" s="28">
        <v>1.5960000000000001</v>
      </c>
      <c r="C119" s="28">
        <v>2.1459999999999999</v>
      </c>
      <c r="D119" s="29">
        <f t="shared" si="1"/>
        <v>8.5158730158730163E-5</v>
      </c>
    </row>
    <row r="120" spans="1:4" ht="15" customHeight="1" x14ac:dyDescent="0.35">
      <c r="A120" s="17">
        <v>41445</v>
      </c>
      <c r="B120" s="26">
        <v>1.569</v>
      </c>
      <c r="C120" s="26">
        <v>2.125</v>
      </c>
      <c r="D120" s="27">
        <f t="shared" si="1"/>
        <v>8.4325396825396832E-5</v>
      </c>
    </row>
    <row r="121" spans="1:4" ht="15" customHeight="1" x14ac:dyDescent="0.35">
      <c r="A121" s="20">
        <v>41446</v>
      </c>
      <c r="B121" s="28">
        <v>1.5129999999999999</v>
      </c>
      <c r="C121" s="28">
        <v>2.0609999999999999</v>
      </c>
      <c r="D121" s="29">
        <f t="shared" si="1"/>
        <v>8.178571428571428E-5</v>
      </c>
    </row>
    <row r="122" spans="1:4" ht="15" customHeight="1" x14ac:dyDescent="0.35">
      <c r="A122" s="17">
        <v>41449</v>
      </c>
      <c r="B122" s="26">
        <v>1.5249999999999999</v>
      </c>
      <c r="C122" s="26">
        <v>2.0779999999999998</v>
      </c>
      <c r="D122" s="27">
        <f t="shared" si="1"/>
        <v>8.2460317460317454E-5</v>
      </c>
    </row>
    <row r="123" spans="1:4" ht="15" customHeight="1" x14ac:dyDescent="0.35">
      <c r="A123" s="20">
        <v>41450</v>
      </c>
      <c r="B123" s="28">
        <v>1.571</v>
      </c>
      <c r="C123" s="28">
        <v>2.1389999999999998</v>
      </c>
      <c r="D123" s="29">
        <f t="shared" si="1"/>
        <v>8.4880952380952382E-5</v>
      </c>
    </row>
    <row r="124" spans="1:4" ht="15" customHeight="1" x14ac:dyDescent="0.35">
      <c r="A124" s="17">
        <v>41451</v>
      </c>
      <c r="B124" s="26">
        <v>1.5620000000000001</v>
      </c>
      <c r="C124" s="26">
        <v>2.1349999999999998</v>
      </c>
      <c r="D124" s="27">
        <f t="shared" si="1"/>
        <v>8.4722222222222211E-5</v>
      </c>
    </row>
    <row r="125" spans="1:4" ht="15" customHeight="1" x14ac:dyDescent="0.35">
      <c r="A125" s="20">
        <v>41452</v>
      </c>
      <c r="B125" s="28">
        <v>1.6659999999999999</v>
      </c>
      <c r="C125" s="28">
        <v>2.2970000000000002</v>
      </c>
      <c r="D125" s="29">
        <f t="shared" si="1"/>
        <v>9.1150793650793651E-5</v>
      </c>
    </row>
    <row r="126" spans="1:4" ht="15" customHeight="1" x14ac:dyDescent="0.35">
      <c r="A126" s="17">
        <v>41453</v>
      </c>
      <c r="B126" s="26">
        <v>1.734</v>
      </c>
      <c r="C126" s="26">
        <v>2.4119999999999999</v>
      </c>
      <c r="D126" s="27">
        <f t="shared" si="1"/>
        <v>9.5714285714285712E-5</v>
      </c>
    </row>
    <row r="127" spans="1:4" ht="15" customHeight="1" x14ac:dyDescent="0.35">
      <c r="A127" s="20">
        <v>41456</v>
      </c>
      <c r="B127" s="28">
        <v>1.823</v>
      </c>
      <c r="C127" s="28">
        <v>2.54</v>
      </c>
      <c r="D127" s="29">
        <f t="shared" si="1"/>
        <v>1.0079365079365079E-4</v>
      </c>
    </row>
    <row r="128" spans="1:4" ht="15" customHeight="1" x14ac:dyDescent="0.35">
      <c r="A128" s="17">
        <v>41457</v>
      </c>
      <c r="B128" s="26">
        <v>1.8029999999999999</v>
      </c>
      <c r="C128" s="26">
        <v>2.5390000000000001</v>
      </c>
      <c r="D128" s="27">
        <f t="shared" si="1"/>
        <v>1.0075396825396827E-4</v>
      </c>
    </row>
    <row r="129" spans="1:4" ht="15" customHeight="1" x14ac:dyDescent="0.35">
      <c r="A129" s="20">
        <v>41458</v>
      </c>
      <c r="B129" s="28">
        <v>1.764</v>
      </c>
      <c r="C129" s="28">
        <v>2.4590000000000001</v>
      </c>
      <c r="D129" s="29">
        <f t="shared" si="1"/>
        <v>9.7579365079365077E-5</v>
      </c>
    </row>
    <row r="130" spans="1:4" ht="15" customHeight="1" x14ac:dyDescent="0.35">
      <c r="A130" s="17">
        <v>41459</v>
      </c>
      <c r="B130" s="26">
        <v>1.728</v>
      </c>
      <c r="C130" s="26">
        <v>2.431</v>
      </c>
      <c r="D130" s="27">
        <f t="shared" si="1"/>
        <v>9.6468253968253978E-5</v>
      </c>
    </row>
    <row r="131" spans="1:4" ht="15" customHeight="1" x14ac:dyDescent="0.35">
      <c r="A131" s="20">
        <v>41460</v>
      </c>
      <c r="B131" s="28">
        <v>1.73</v>
      </c>
      <c r="C131" s="28">
        <v>2.431</v>
      </c>
      <c r="D131" s="29">
        <f t="shared" si="1"/>
        <v>9.6468253968253978E-5</v>
      </c>
    </row>
    <row r="132" spans="1:4" ht="15" customHeight="1" x14ac:dyDescent="0.35">
      <c r="A132" s="17">
        <v>41463</v>
      </c>
      <c r="B132" s="26">
        <v>1.7190000000000001</v>
      </c>
      <c r="C132" s="26">
        <v>2.4209999999999998</v>
      </c>
      <c r="D132" s="27">
        <f t="shared" ref="D132:D195" si="2">C132/100/252</f>
        <v>9.6071428571428572E-5</v>
      </c>
    </row>
    <row r="133" spans="1:4" ht="15" customHeight="1" x14ac:dyDescent="0.35">
      <c r="A133" s="20">
        <v>41464</v>
      </c>
      <c r="B133" s="28">
        <v>1.71</v>
      </c>
      <c r="C133" s="28">
        <v>2.3769999999999998</v>
      </c>
      <c r="D133" s="29">
        <f t="shared" si="2"/>
        <v>9.4325396825396818E-5</v>
      </c>
    </row>
    <row r="134" spans="1:4" ht="15" customHeight="1" x14ac:dyDescent="0.35">
      <c r="A134" s="17">
        <v>41465</v>
      </c>
      <c r="B134" s="26">
        <v>1.669</v>
      </c>
      <c r="C134" s="26">
        <v>2.3980000000000001</v>
      </c>
      <c r="D134" s="27">
        <f t="shared" si="2"/>
        <v>9.5158730158730162E-5</v>
      </c>
    </row>
    <row r="135" spans="1:4" ht="15" customHeight="1" x14ac:dyDescent="0.35">
      <c r="A135" s="20">
        <v>41466</v>
      </c>
      <c r="B135" s="28">
        <v>1.6519999999999999</v>
      </c>
      <c r="C135" s="28">
        <v>2.38</v>
      </c>
      <c r="D135" s="29">
        <f t="shared" si="2"/>
        <v>9.4444444444444442E-5</v>
      </c>
    </row>
    <row r="136" spans="1:4" ht="15" customHeight="1" x14ac:dyDescent="0.35">
      <c r="A136" s="17">
        <v>41467</v>
      </c>
      <c r="B136" s="26">
        <v>1.7290000000000001</v>
      </c>
      <c r="C136" s="26">
        <v>2.4900000000000002</v>
      </c>
      <c r="D136" s="27">
        <f t="shared" si="2"/>
        <v>9.8809523809523814E-5</v>
      </c>
    </row>
    <row r="137" spans="1:4" ht="15" customHeight="1" x14ac:dyDescent="0.35">
      <c r="A137" s="20">
        <v>41470</v>
      </c>
      <c r="B137" s="28">
        <v>1.7010000000000001</v>
      </c>
      <c r="C137" s="28">
        <v>2.484</v>
      </c>
      <c r="D137" s="29">
        <f t="shared" si="2"/>
        <v>9.8571428571428578E-5</v>
      </c>
    </row>
    <row r="138" spans="1:4" ht="15" customHeight="1" x14ac:dyDescent="0.35">
      <c r="A138" s="17">
        <v>41471</v>
      </c>
      <c r="B138" s="26">
        <v>1.647</v>
      </c>
      <c r="C138" s="26">
        <v>2.448</v>
      </c>
      <c r="D138" s="27">
        <f t="shared" si="2"/>
        <v>9.7142857142857138E-5</v>
      </c>
    </row>
    <row r="139" spans="1:4" ht="15" customHeight="1" x14ac:dyDescent="0.35">
      <c r="A139" s="20">
        <v>41472</v>
      </c>
      <c r="B139" s="28">
        <v>1.653</v>
      </c>
      <c r="C139" s="28">
        <v>2.4159999999999999</v>
      </c>
      <c r="D139" s="29">
        <f t="shared" si="2"/>
        <v>9.5873015873015882E-5</v>
      </c>
    </row>
    <row r="140" spans="1:4" ht="15" customHeight="1" x14ac:dyDescent="0.35">
      <c r="A140" s="17">
        <v>41473</v>
      </c>
      <c r="B140" s="26">
        <v>1.6220000000000001</v>
      </c>
      <c r="C140" s="26">
        <v>2.3879999999999999</v>
      </c>
      <c r="D140" s="27">
        <f t="shared" si="2"/>
        <v>9.4761904761904756E-5</v>
      </c>
    </row>
    <row r="141" spans="1:4" ht="15" customHeight="1" x14ac:dyDescent="0.35">
      <c r="A141" s="20">
        <v>41474</v>
      </c>
      <c r="B141" s="28">
        <v>1.556</v>
      </c>
      <c r="C141" s="28">
        <v>2.3279999999999998</v>
      </c>
      <c r="D141" s="29">
        <f t="shared" si="2"/>
        <v>9.2380952380952374E-5</v>
      </c>
    </row>
    <row r="142" spans="1:4" ht="15" customHeight="1" x14ac:dyDescent="0.35">
      <c r="A142" s="17">
        <v>41477</v>
      </c>
      <c r="B142" s="26">
        <v>1.5740000000000001</v>
      </c>
      <c r="C142" s="26">
        <v>2.34</v>
      </c>
      <c r="D142" s="27">
        <f t="shared" si="2"/>
        <v>9.2857142857142845E-5</v>
      </c>
    </row>
    <row r="143" spans="1:4" ht="15" customHeight="1" x14ac:dyDescent="0.35">
      <c r="A143" s="20">
        <v>41478</v>
      </c>
      <c r="B143" s="28">
        <v>1.548</v>
      </c>
      <c r="C143" s="28">
        <v>2.2650000000000001</v>
      </c>
      <c r="D143" s="29">
        <f t="shared" si="2"/>
        <v>8.9880952380952381E-5</v>
      </c>
    </row>
    <row r="144" spans="1:4" ht="15" customHeight="1" x14ac:dyDescent="0.35">
      <c r="A144" s="17">
        <v>41479</v>
      </c>
      <c r="B144" s="26">
        <v>1.54</v>
      </c>
      <c r="C144" s="26">
        <v>2.294</v>
      </c>
      <c r="D144" s="27">
        <f t="shared" si="2"/>
        <v>9.103174603174604E-5</v>
      </c>
    </row>
    <row r="145" spans="1:4" ht="15" customHeight="1" x14ac:dyDescent="0.35">
      <c r="A145" s="20">
        <v>41480</v>
      </c>
      <c r="B145" s="28">
        <v>1.514</v>
      </c>
      <c r="C145" s="28">
        <v>2.2589999999999999</v>
      </c>
      <c r="D145" s="29">
        <f t="shared" si="2"/>
        <v>8.9642857142857132E-5</v>
      </c>
    </row>
    <row r="146" spans="1:4" ht="15" customHeight="1" x14ac:dyDescent="0.35">
      <c r="A146" s="17">
        <v>41481</v>
      </c>
      <c r="B146" s="26">
        <v>1.5249999999999999</v>
      </c>
      <c r="C146" s="26">
        <v>2.2850000000000001</v>
      </c>
      <c r="D146" s="27">
        <f t="shared" si="2"/>
        <v>9.067460317460318E-5</v>
      </c>
    </row>
    <row r="147" spans="1:4" ht="15" customHeight="1" x14ac:dyDescent="0.35">
      <c r="A147" s="20">
        <v>41484</v>
      </c>
      <c r="B147" s="28">
        <v>1.518</v>
      </c>
      <c r="C147" s="28">
        <v>2.2629999999999999</v>
      </c>
      <c r="D147" s="29">
        <f t="shared" si="2"/>
        <v>8.9801587301587289E-5</v>
      </c>
    </row>
    <row r="148" spans="1:4" ht="15" customHeight="1" x14ac:dyDescent="0.35">
      <c r="A148" s="17">
        <v>41485</v>
      </c>
      <c r="B148" s="26">
        <v>1.552</v>
      </c>
      <c r="C148" s="26">
        <v>2.3090000000000002</v>
      </c>
      <c r="D148" s="27">
        <f t="shared" si="2"/>
        <v>9.1626984126984135E-5</v>
      </c>
    </row>
    <row r="149" spans="1:4" ht="15" customHeight="1" x14ac:dyDescent="0.35">
      <c r="A149" s="20">
        <v>41486</v>
      </c>
      <c r="B149" s="28">
        <v>1.647</v>
      </c>
      <c r="C149" s="28">
        <v>2.395</v>
      </c>
      <c r="D149" s="29">
        <f t="shared" si="2"/>
        <v>9.5039682539682538E-5</v>
      </c>
    </row>
    <row r="150" spans="1:4" ht="15" customHeight="1" x14ac:dyDescent="0.35">
      <c r="A150" s="17">
        <v>41487</v>
      </c>
      <c r="B150" s="26">
        <v>1.6839999999999999</v>
      </c>
      <c r="C150" s="26">
        <v>2.379</v>
      </c>
      <c r="D150" s="27">
        <f t="shared" si="2"/>
        <v>9.4404761904761896E-5</v>
      </c>
    </row>
    <row r="151" spans="1:4" ht="15" customHeight="1" x14ac:dyDescent="0.35">
      <c r="A151" s="20">
        <v>41488</v>
      </c>
      <c r="B151" s="28">
        <v>1.6679999999999999</v>
      </c>
      <c r="C151" s="28">
        <v>2.379</v>
      </c>
      <c r="D151" s="29">
        <f t="shared" si="2"/>
        <v>9.4404761904761896E-5</v>
      </c>
    </row>
    <row r="152" spans="1:4" ht="15" customHeight="1" x14ac:dyDescent="0.35">
      <c r="A152" s="17">
        <v>41491</v>
      </c>
      <c r="B152" s="26">
        <v>1.6659999999999999</v>
      </c>
      <c r="C152" s="26">
        <v>2.319</v>
      </c>
      <c r="D152" s="27">
        <f t="shared" si="2"/>
        <v>9.2023809523809514E-5</v>
      </c>
    </row>
    <row r="153" spans="1:4" ht="15" customHeight="1" x14ac:dyDescent="0.35">
      <c r="A153" s="20">
        <v>41492</v>
      </c>
      <c r="B153" s="28">
        <v>1.6659999999999999</v>
      </c>
      <c r="C153" s="28">
        <v>2.3170000000000002</v>
      </c>
      <c r="D153" s="29">
        <f t="shared" si="2"/>
        <v>9.1944444444444463E-5</v>
      </c>
    </row>
    <row r="154" spans="1:4" ht="15" customHeight="1" x14ac:dyDescent="0.35">
      <c r="A154" s="17">
        <v>41493</v>
      </c>
      <c r="B154" s="26">
        <v>1.6759999999999999</v>
      </c>
      <c r="C154" s="26">
        <v>2.359</v>
      </c>
      <c r="D154" s="27">
        <f t="shared" si="2"/>
        <v>9.3611111111111111E-5</v>
      </c>
    </row>
    <row r="155" spans="1:4" ht="15" customHeight="1" x14ac:dyDescent="0.35">
      <c r="A155" s="20">
        <v>41494</v>
      </c>
      <c r="B155" s="28">
        <v>1.6719999999999999</v>
      </c>
      <c r="C155" s="28">
        <v>2.4020000000000001</v>
      </c>
      <c r="D155" s="29">
        <f t="shared" si="2"/>
        <v>9.5317460317460319E-5</v>
      </c>
    </row>
    <row r="156" spans="1:4" ht="15" customHeight="1" x14ac:dyDescent="0.35">
      <c r="A156" s="17">
        <v>41495</v>
      </c>
      <c r="B156" s="26">
        <v>1.6539999999999999</v>
      </c>
      <c r="C156" s="26">
        <v>2.4279999999999999</v>
      </c>
      <c r="D156" s="27">
        <f t="shared" si="2"/>
        <v>9.6349206349206353E-5</v>
      </c>
    </row>
    <row r="157" spans="1:4" ht="15" customHeight="1" x14ac:dyDescent="0.35">
      <c r="A157" s="20">
        <v>41498</v>
      </c>
      <c r="B157" s="28">
        <v>1.6910000000000001</v>
      </c>
      <c r="C157" s="28">
        <v>2.4769999999999999</v>
      </c>
      <c r="D157" s="29">
        <f t="shared" si="2"/>
        <v>9.8293650793650797E-5</v>
      </c>
    </row>
    <row r="158" spans="1:4" ht="15" customHeight="1" x14ac:dyDescent="0.35">
      <c r="A158" s="17">
        <v>41499</v>
      </c>
      <c r="B158" s="26">
        <v>1.7030000000000001</v>
      </c>
      <c r="C158" s="26">
        <v>2.4820000000000002</v>
      </c>
      <c r="D158" s="27">
        <f t="shared" si="2"/>
        <v>9.84920634920635E-5</v>
      </c>
    </row>
    <row r="159" spans="1:4" ht="15" customHeight="1" x14ac:dyDescent="0.35">
      <c r="A159" s="20">
        <v>41500</v>
      </c>
      <c r="B159" s="28">
        <v>1.6930000000000001</v>
      </c>
      <c r="C159" s="28">
        <v>2.4830000000000001</v>
      </c>
      <c r="D159" s="29">
        <f t="shared" si="2"/>
        <v>9.8531746031746032E-5</v>
      </c>
    </row>
    <row r="160" spans="1:4" ht="15" customHeight="1" x14ac:dyDescent="0.35">
      <c r="A160" s="17">
        <v>41501</v>
      </c>
      <c r="B160" s="26">
        <v>1.679</v>
      </c>
      <c r="C160" s="26">
        <v>2.484</v>
      </c>
      <c r="D160" s="27">
        <f t="shared" si="2"/>
        <v>9.8571428571428578E-5</v>
      </c>
    </row>
    <row r="161" spans="1:4" ht="15" customHeight="1" x14ac:dyDescent="0.35">
      <c r="A161" s="20">
        <v>41502</v>
      </c>
      <c r="B161" s="28">
        <v>1.677</v>
      </c>
      <c r="C161" s="28">
        <v>2.4609999999999999</v>
      </c>
      <c r="D161" s="29">
        <f t="shared" si="2"/>
        <v>9.7658730158730155E-5</v>
      </c>
    </row>
    <row r="162" spans="1:4" ht="15" customHeight="1" x14ac:dyDescent="0.35">
      <c r="A162" s="17">
        <v>41505</v>
      </c>
      <c r="B162" s="26">
        <v>1.704</v>
      </c>
      <c r="C162" s="26">
        <v>2.464</v>
      </c>
      <c r="D162" s="27">
        <f t="shared" si="2"/>
        <v>9.7777777777777766E-5</v>
      </c>
    </row>
    <row r="163" spans="1:4" ht="15" customHeight="1" x14ac:dyDescent="0.35">
      <c r="A163" s="20">
        <v>41506</v>
      </c>
      <c r="B163" s="28">
        <v>1.8120000000000001</v>
      </c>
      <c r="C163" s="28">
        <v>2.601</v>
      </c>
      <c r="D163" s="29">
        <f t="shared" si="2"/>
        <v>1.032142857142857E-4</v>
      </c>
    </row>
    <row r="164" spans="1:4" ht="15" customHeight="1" x14ac:dyDescent="0.35">
      <c r="A164" s="17">
        <v>41507</v>
      </c>
      <c r="B164" s="26">
        <v>1.8089999999999999</v>
      </c>
      <c r="C164" s="26">
        <v>2.64</v>
      </c>
      <c r="D164" s="27">
        <f t="shared" si="2"/>
        <v>1.0476190476190476E-4</v>
      </c>
    </row>
    <row r="165" spans="1:4" ht="15" customHeight="1" x14ac:dyDescent="0.35">
      <c r="A165" s="20">
        <v>41508</v>
      </c>
      <c r="B165" s="28">
        <v>1.8859999999999999</v>
      </c>
      <c r="C165" s="28">
        <v>2.6859999999999999</v>
      </c>
      <c r="D165" s="29">
        <f t="shared" si="2"/>
        <v>1.0658730158730159E-4</v>
      </c>
    </row>
    <row r="166" spans="1:4" ht="15" customHeight="1" x14ac:dyDescent="0.35">
      <c r="A166" s="17">
        <v>41509</v>
      </c>
      <c r="B166" s="26">
        <v>1.875</v>
      </c>
      <c r="C166" s="26">
        <v>2.7040000000000002</v>
      </c>
      <c r="D166" s="27">
        <f t="shared" si="2"/>
        <v>1.0730158730158731E-4</v>
      </c>
    </row>
    <row r="167" spans="1:4" ht="15" customHeight="1" x14ac:dyDescent="0.35">
      <c r="A167" s="20">
        <v>41512</v>
      </c>
      <c r="B167" s="28">
        <v>1.897</v>
      </c>
      <c r="C167" s="28">
        <v>2.746</v>
      </c>
      <c r="D167" s="29">
        <f t="shared" si="2"/>
        <v>1.0896825396825396E-4</v>
      </c>
    </row>
    <row r="168" spans="1:4" ht="15" customHeight="1" x14ac:dyDescent="0.35">
      <c r="A168" s="17">
        <v>41513</v>
      </c>
      <c r="B168" s="26">
        <v>1.841</v>
      </c>
      <c r="C168" s="26">
        <v>2.6779999999999999</v>
      </c>
      <c r="D168" s="27">
        <f t="shared" si="2"/>
        <v>1.0626984126984126E-4</v>
      </c>
    </row>
    <row r="169" spans="1:4" ht="15" customHeight="1" x14ac:dyDescent="0.35">
      <c r="A169" s="20">
        <v>41514</v>
      </c>
      <c r="B169" s="28">
        <v>1.883</v>
      </c>
      <c r="C169" s="28">
        <v>2.7080000000000002</v>
      </c>
      <c r="D169" s="29">
        <f t="shared" si="2"/>
        <v>1.0746031746031748E-4</v>
      </c>
    </row>
    <row r="170" spans="1:4" ht="15" customHeight="1" x14ac:dyDescent="0.35">
      <c r="A170" s="17">
        <v>41515</v>
      </c>
      <c r="B170" s="26">
        <v>1.9219999999999999</v>
      </c>
      <c r="C170" s="26">
        <v>2.7130000000000001</v>
      </c>
      <c r="D170" s="27">
        <f t="shared" si="2"/>
        <v>1.0765873015873017E-4</v>
      </c>
    </row>
    <row r="171" spans="1:4" ht="15" customHeight="1" x14ac:dyDescent="0.35">
      <c r="A171" s="20">
        <v>41516</v>
      </c>
      <c r="B171" s="28">
        <v>1.931</v>
      </c>
      <c r="C171" s="28">
        <v>2.71</v>
      </c>
      <c r="D171" s="29">
        <f t="shared" si="2"/>
        <v>1.0753968253968253E-4</v>
      </c>
    </row>
    <row r="172" spans="1:4" ht="15" customHeight="1" x14ac:dyDescent="0.35">
      <c r="A172" s="17">
        <v>41520</v>
      </c>
      <c r="B172" s="26">
        <v>1.8979999999999999</v>
      </c>
      <c r="C172" s="26">
        <v>2.7320000000000002</v>
      </c>
      <c r="D172" s="27">
        <f t="shared" si="2"/>
        <v>1.0841269841269842E-4</v>
      </c>
    </row>
    <row r="173" spans="1:4" ht="15" customHeight="1" x14ac:dyDescent="0.35">
      <c r="A173" s="20">
        <v>41521</v>
      </c>
      <c r="B173" s="28">
        <v>1.849</v>
      </c>
      <c r="C173" s="28">
        <v>2.5939999999999999</v>
      </c>
      <c r="D173" s="29">
        <f t="shared" si="2"/>
        <v>1.0293650793650792E-4</v>
      </c>
    </row>
    <row r="174" spans="1:4" ht="15" customHeight="1" x14ac:dyDescent="0.35">
      <c r="A174" s="17">
        <v>41522</v>
      </c>
      <c r="B174" s="26">
        <v>1.877</v>
      </c>
      <c r="C174" s="26">
        <v>2.806</v>
      </c>
      <c r="D174" s="27">
        <f t="shared" si="2"/>
        <v>1.1134920634920635E-4</v>
      </c>
    </row>
    <row r="175" spans="1:4" ht="15" customHeight="1" x14ac:dyDescent="0.35">
      <c r="A175" s="20">
        <v>41523</v>
      </c>
      <c r="B175" s="28">
        <v>1.861</v>
      </c>
      <c r="C175" s="28">
        <v>2.7759999999999998</v>
      </c>
      <c r="D175" s="29">
        <f t="shared" si="2"/>
        <v>1.1015873015873015E-4</v>
      </c>
    </row>
    <row r="176" spans="1:4" ht="15" customHeight="1" x14ac:dyDescent="0.35">
      <c r="A176" s="17">
        <v>41526</v>
      </c>
      <c r="B176" s="26">
        <v>1.86</v>
      </c>
      <c r="C176" s="26">
        <v>2.774</v>
      </c>
      <c r="D176" s="27">
        <f t="shared" si="2"/>
        <v>1.1007936507936508E-4</v>
      </c>
    </row>
    <row r="177" spans="1:4" ht="15" customHeight="1" x14ac:dyDescent="0.35">
      <c r="A177" s="20">
        <v>41527</v>
      </c>
      <c r="B177" s="28">
        <v>1.9059999999999999</v>
      </c>
      <c r="C177" s="28">
        <v>2.851</v>
      </c>
      <c r="D177" s="29">
        <f t="shared" si="2"/>
        <v>1.1313492063492064E-4</v>
      </c>
    </row>
    <row r="178" spans="1:4" ht="15" customHeight="1" x14ac:dyDescent="0.35">
      <c r="A178" s="17">
        <v>41528</v>
      </c>
      <c r="B178" s="26">
        <v>1.9430000000000001</v>
      </c>
      <c r="C178" s="26">
        <v>2.8809999999999998</v>
      </c>
      <c r="D178" s="27">
        <f t="shared" si="2"/>
        <v>1.1432539682539682E-4</v>
      </c>
    </row>
    <row r="179" spans="1:4" ht="15" customHeight="1" x14ac:dyDescent="0.35">
      <c r="A179" s="20">
        <v>41529</v>
      </c>
      <c r="B179" s="28">
        <v>1.9350000000000001</v>
      </c>
      <c r="C179" s="28">
        <v>2.8809999999999998</v>
      </c>
      <c r="D179" s="29">
        <f t="shared" si="2"/>
        <v>1.1432539682539682E-4</v>
      </c>
    </row>
    <row r="180" spans="1:4" ht="15" customHeight="1" x14ac:dyDescent="0.35">
      <c r="A180" s="17">
        <v>41530</v>
      </c>
      <c r="B180" s="26">
        <v>2.04</v>
      </c>
      <c r="C180" s="26">
        <v>3.0110000000000001</v>
      </c>
      <c r="D180" s="27">
        <f t="shared" si="2"/>
        <v>1.1948412698412699E-4</v>
      </c>
    </row>
    <row r="181" spans="1:4" ht="15" customHeight="1" x14ac:dyDescent="0.35">
      <c r="A181" s="20">
        <v>41533</v>
      </c>
      <c r="B181" s="28">
        <v>1.948</v>
      </c>
      <c r="C181" s="28">
        <v>2.9409999999999998</v>
      </c>
      <c r="D181" s="29">
        <f t="shared" si="2"/>
        <v>1.167063492063492E-4</v>
      </c>
    </row>
    <row r="182" spans="1:4" ht="15" customHeight="1" x14ac:dyDescent="0.35">
      <c r="A182" s="17">
        <v>41534</v>
      </c>
      <c r="B182" s="26">
        <v>1.9530000000000001</v>
      </c>
      <c r="C182" s="26">
        <v>2.964</v>
      </c>
      <c r="D182" s="27">
        <f t="shared" si="2"/>
        <v>1.1761904761904762E-4</v>
      </c>
    </row>
    <row r="183" spans="1:4" ht="15" customHeight="1" x14ac:dyDescent="0.35">
      <c r="A183" s="20">
        <v>41535</v>
      </c>
      <c r="B183" s="28">
        <v>2.0299999999999998</v>
      </c>
      <c r="C183" s="28">
        <v>3.0190000000000001</v>
      </c>
      <c r="D183" s="29">
        <f t="shared" si="2"/>
        <v>1.1980158730158731E-4</v>
      </c>
    </row>
    <row r="184" spans="1:4" ht="15" customHeight="1" x14ac:dyDescent="0.35">
      <c r="A184" s="17">
        <v>41536</v>
      </c>
      <c r="B184" s="26">
        <v>2.0019999999999998</v>
      </c>
      <c r="C184" s="26">
        <v>3.0110000000000001</v>
      </c>
      <c r="D184" s="27">
        <f t="shared" si="2"/>
        <v>1.1948412698412699E-4</v>
      </c>
    </row>
    <row r="185" spans="1:4" ht="15" customHeight="1" x14ac:dyDescent="0.35">
      <c r="A185" s="20">
        <v>41537</v>
      </c>
      <c r="B185" s="28">
        <v>2.0009999999999999</v>
      </c>
      <c r="C185" s="28">
        <v>2.9430000000000001</v>
      </c>
      <c r="D185" s="29">
        <f t="shared" si="2"/>
        <v>1.1678571428571429E-4</v>
      </c>
    </row>
    <row r="186" spans="1:4" ht="15" customHeight="1" x14ac:dyDescent="0.35">
      <c r="A186" s="17">
        <v>41540</v>
      </c>
      <c r="B186" s="26">
        <v>1.9730000000000001</v>
      </c>
      <c r="C186" s="26">
        <v>2.9129999999999998</v>
      </c>
      <c r="D186" s="27">
        <f t="shared" si="2"/>
        <v>1.155952380952381E-4</v>
      </c>
    </row>
    <row r="187" spans="1:4" ht="15" customHeight="1" x14ac:dyDescent="0.35">
      <c r="A187" s="20">
        <v>41541</v>
      </c>
      <c r="B187" s="28">
        <v>1.929</v>
      </c>
      <c r="C187" s="28">
        <v>2.8849999999999998</v>
      </c>
      <c r="D187" s="29">
        <f t="shared" si="2"/>
        <v>1.1448412698412697E-4</v>
      </c>
    </row>
    <row r="188" spans="1:4" ht="15" customHeight="1" x14ac:dyDescent="0.35">
      <c r="A188" s="17">
        <v>41542</v>
      </c>
      <c r="B188" s="26">
        <v>1.974</v>
      </c>
      <c r="C188" s="26">
        <v>2.94</v>
      </c>
      <c r="D188" s="27">
        <f t="shared" si="2"/>
        <v>1.1666666666666667E-4</v>
      </c>
    </row>
    <row r="189" spans="1:4" ht="15" customHeight="1" x14ac:dyDescent="0.35">
      <c r="A189" s="20">
        <v>41543</v>
      </c>
      <c r="B189" s="28">
        <v>2.0049999999999999</v>
      </c>
      <c r="C189" s="28">
        <v>3.0049999999999999</v>
      </c>
      <c r="D189" s="29">
        <f t="shared" si="2"/>
        <v>1.1924603174603175E-4</v>
      </c>
    </row>
    <row r="190" spans="1:4" ht="15" customHeight="1" x14ac:dyDescent="0.35">
      <c r="A190" s="17">
        <v>41544</v>
      </c>
      <c r="B190" s="26">
        <v>1.9279999999999999</v>
      </c>
      <c r="C190" s="26">
        <v>2.9009999999999998</v>
      </c>
      <c r="D190" s="27">
        <f t="shared" si="2"/>
        <v>1.1511904761904761E-4</v>
      </c>
    </row>
    <row r="191" spans="1:4" ht="15" customHeight="1" x14ac:dyDescent="0.35">
      <c r="A191" s="20">
        <v>41547</v>
      </c>
      <c r="B191" s="28">
        <v>1.946</v>
      </c>
      <c r="C191" s="28">
        <v>2.9209999999999998</v>
      </c>
      <c r="D191" s="29">
        <f t="shared" si="2"/>
        <v>1.1591269841269841E-4</v>
      </c>
    </row>
    <row r="192" spans="1:4" ht="15" customHeight="1" x14ac:dyDescent="0.35">
      <c r="A192" s="17">
        <v>41548</v>
      </c>
      <c r="B192" s="26">
        <v>1.9179999999999999</v>
      </c>
      <c r="C192" s="26">
        <v>2.9119999999999999</v>
      </c>
      <c r="D192" s="27">
        <f t="shared" si="2"/>
        <v>1.1555555555555555E-4</v>
      </c>
    </row>
    <row r="193" spans="1:4" ht="15" customHeight="1" x14ac:dyDescent="0.35">
      <c r="A193" s="20">
        <v>41549</v>
      </c>
      <c r="B193" s="28">
        <v>1.8520000000000001</v>
      </c>
      <c r="C193" s="28">
        <v>2.798</v>
      </c>
      <c r="D193" s="29">
        <f t="shared" si="2"/>
        <v>1.1103174603174604E-4</v>
      </c>
    </row>
    <row r="194" spans="1:4" ht="15" customHeight="1" x14ac:dyDescent="0.35">
      <c r="A194" s="17">
        <v>41550</v>
      </c>
      <c r="B194" s="26">
        <v>1.8240000000000001</v>
      </c>
      <c r="C194" s="26">
        <v>2.754</v>
      </c>
      <c r="D194" s="27">
        <f t="shared" si="2"/>
        <v>1.0928571428571428E-4</v>
      </c>
    </row>
    <row r="195" spans="1:4" ht="15" customHeight="1" x14ac:dyDescent="0.35">
      <c r="A195" s="20">
        <v>41551</v>
      </c>
      <c r="B195" s="28">
        <v>1.8320000000000001</v>
      </c>
      <c r="C195" s="28">
        <v>2.7490000000000001</v>
      </c>
      <c r="D195" s="29">
        <f t="shared" si="2"/>
        <v>1.0908730158730159E-4</v>
      </c>
    </row>
    <row r="196" spans="1:4" ht="15" customHeight="1" x14ac:dyDescent="0.35">
      <c r="A196" s="17">
        <v>41554</v>
      </c>
      <c r="B196" s="26">
        <v>1.7789999999999999</v>
      </c>
      <c r="C196" s="26">
        <v>2.7090000000000001</v>
      </c>
      <c r="D196" s="27">
        <f t="shared" ref="D196:D259" si="3">C196/100/252</f>
        <v>1.075E-4</v>
      </c>
    </row>
    <row r="197" spans="1:4" ht="15" customHeight="1" x14ac:dyDescent="0.35">
      <c r="A197" s="20">
        <v>41555</v>
      </c>
      <c r="B197" s="28">
        <v>1.78</v>
      </c>
      <c r="C197" s="28">
        <v>2.7210000000000001</v>
      </c>
      <c r="D197" s="29">
        <f t="shared" si="3"/>
        <v>1.0797619047619048E-4</v>
      </c>
    </row>
    <row r="198" spans="1:4" ht="15" customHeight="1" x14ac:dyDescent="0.35">
      <c r="A198" s="17">
        <v>41556</v>
      </c>
      <c r="B198" s="26">
        <v>1.804</v>
      </c>
      <c r="C198" s="26">
        <v>2.7170000000000001</v>
      </c>
      <c r="D198" s="27">
        <f t="shared" si="3"/>
        <v>1.0781746031746031E-4</v>
      </c>
    </row>
    <row r="199" spans="1:4" ht="15" customHeight="1" x14ac:dyDescent="0.35">
      <c r="A199" s="20">
        <v>41557</v>
      </c>
      <c r="B199" s="28">
        <v>1.8080000000000001</v>
      </c>
      <c r="C199" s="28">
        <v>2.7130000000000001</v>
      </c>
      <c r="D199" s="29">
        <f t="shared" si="3"/>
        <v>1.0765873015873017E-4</v>
      </c>
    </row>
    <row r="200" spans="1:4" ht="15" customHeight="1" x14ac:dyDescent="0.35">
      <c r="A200" s="17">
        <v>41558</v>
      </c>
      <c r="B200" s="26">
        <v>1.8089999999999999</v>
      </c>
      <c r="C200" s="26">
        <v>2.6760000000000002</v>
      </c>
      <c r="D200" s="27">
        <f t="shared" si="3"/>
        <v>1.061904761904762E-4</v>
      </c>
    </row>
    <row r="201" spans="1:4" ht="15" customHeight="1" x14ac:dyDescent="0.35">
      <c r="A201" s="20">
        <v>41561</v>
      </c>
      <c r="B201" s="28">
        <v>1.833</v>
      </c>
      <c r="C201" s="28">
        <v>2.74</v>
      </c>
      <c r="D201" s="29">
        <f t="shared" si="3"/>
        <v>1.0873015873015873E-4</v>
      </c>
    </row>
    <row r="202" spans="1:4" ht="15" customHeight="1" x14ac:dyDescent="0.35">
      <c r="A202" s="17">
        <v>41562</v>
      </c>
      <c r="B202" s="26">
        <v>1.8009999999999999</v>
      </c>
      <c r="C202" s="26">
        <v>2.7069999999999999</v>
      </c>
      <c r="D202" s="27">
        <f t="shared" si="3"/>
        <v>1.0742063492063491E-4</v>
      </c>
    </row>
    <row r="203" spans="1:4" ht="15" customHeight="1" x14ac:dyDescent="0.35">
      <c r="A203" s="20">
        <v>41563</v>
      </c>
      <c r="B203" s="28">
        <v>1.8129999999999999</v>
      </c>
      <c r="C203" s="28">
        <v>2.6960000000000002</v>
      </c>
      <c r="D203" s="29">
        <f t="shared" si="3"/>
        <v>1.0698412698412699E-4</v>
      </c>
    </row>
    <row r="204" spans="1:4" ht="15" customHeight="1" x14ac:dyDescent="0.35">
      <c r="A204" s="17">
        <v>41564</v>
      </c>
      <c r="B204" s="26">
        <v>1.81</v>
      </c>
      <c r="C204" s="26">
        <v>2.6850000000000001</v>
      </c>
      <c r="D204" s="27">
        <f t="shared" si="3"/>
        <v>1.0654761904761904E-4</v>
      </c>
    </row>
    <row r="205" spans="1:4" ht="15" customHeight="1" x14ac:dyDescent="0.35">
      <c r="A205" s="20">
        <v>41565</v>
      </c>
      <c r="B205" s="28">
        <v>1.871</v>
      </c>
      <c r="C205" s="28">
        <v>2.754</v>
      </c>
      <c r="D205" s="29">
        <f t="shared" si="3"/>
        <v>1.0928571428571428E-4</v>
      </c>
    </row>
    <row r="206" spans="1:4" ht="15" customHeight="1" x14ac:dyDescent="0.35">
      <c r="A206" s="17">
        <v>41568</v>
      </c>
      <c r="B206" s="26">
        <v>1.86</v>
      </c>
      <c r="C206" s="26">
        <v>2.7389999999999999</v>
      </c>
      <c r="D206" s="27">
        <f t="shared" si="3"/>
        <v>1.0869047619047617E-4</v>
      </c>
    </row>
    <row r="207" spans="1:4" ht="15" customHeight="1" x14ac:dyDescent="0.35">
      <c r="A207" s="20">
        <v>41569</v>
      </c>
      <c r="B207" s="28">
        <v>1.859</v>
      </c>
      <c r="C207" s="28">
        <v>2.7480000000000002</v>
      </c>
      <c r="D207" s="29">
        <f t="shared" si="3"/>
        <v>1.0904761904761905E-4</v>
      </c>
    </row>
    <row r="208" spans="1:4" ht="15" customHeight="1" x14ac:dyDescent="0.35">
      <c r="A208" s="17">
        <v>41570</v>
      </c>
      <c r="B208" s="26">
        <v>1.911</v>
      </c>
      <c r="C208" s="26">
        <v>2.8050000000000002</v>
      </c>
      <c r="D208" s="27">
        <f t="shared" si="3"/>
        <v>1.1130952380952382E-4</v>
      </c>
    </row>
    <row r="209" spans="1:4" ht="15" customHeight="1" x14ac:dyDescent="0.35">
      <c r="A209" s="20">
        <v>41571</v>
      </c>
      <c r="B209" s="28">
        <v>1.931</v>
      </c>
      <c r="C209" s="28">
        <v>2.8359999999999999</v>
      </c>
      <c r="D209" s="29">
        <f t="shared" si="3"/>
        <v>1.1253968253968254E-4</v>
      </c>
    </row>
    <row r="210" spans="1:4" ht="15" customHeight="1" x14ac:dyDescent="0.35">
      <c r="A210" s="17">
        <v>41572</v>
      </c>
      <c r="B210" s="26">
        <v>1.8680000000000001</v>
      </c>
      <c r="C210" s="26">
        <v>2.7469999999999999</v>
      </c>
      <c r="D210" s="27">
        <f t="shared" si="3"/>
        <v>1.090079365079365E-4</v>
      </c>
    </row>
    <row r="211" spans="1:4" ht="15" customHeight="1" x14ac:dyDescent="0.35">
      <c r="A211" s="20">
        <v>41575</v>
      </c>
      <c r="B211" s="28">
        <v>1.835</v>
      </c>
      <c r="C211" s="28">
        <v>2.7160000000000002</v>
      </c>
      <c r="D211" s="29">
        <f t="shared" si="3"/>
        <v>1.0777777777777779E-4</v>
      </c>
    </row>
    <row r="212" spans="1:4" ht="15" customHeight="1" x14ac:dyDescent="0.35">
      <c r="A212" s="17">
        <v>41576</v>
      </c>
      <c r="B212" s="26">
        <v>1.847</v>
      </c>
      <c r="C212" s="26">
        <v>2.738</v>
      </c>
      <c r="D212" s="27">
        <f t="shared" si="3"/>
        <v>1.0865079365079366E-4</v>
      </c>
    </row>
    <row r="213" spans="1:4" ht="15" customHeight="1" x14ac:dyDescent="0.35">
      <c r="A213" s="20">
        <v>41577</v>
      </c>
      <c r="B213" s="28">
        <v>1.7969999999999999</v>
      </c>
      <c r="C213" s="28">
        <v>2.6379999999999999</v>
      </c>
      <c r="D213" s="29">
        <f t="shared" si="3"/>
        <v>1.0468253968253969E-4</v>
      </c>
    </row>
    <row r="214" spans="1:4" ht="15" customHeight="1" x14ac:dyDescent="0.35">
      <c r="A214" s="17">
        <v>41578</v>
      </c>
      <c r="B214" s="26">
        <v>1.764</v>
      </c>
      <c r="C214" s="26">
        <v>2.6</v>
      </c>
      <c r="D214" s="27">
        <f t="shared" si="3"/>
        <v>1.0317460317460319E-4</v>
      </c>
    </row>
    <row r="215" spans="1:4" ht="15" customHeight="1" x14ac:dyDescent="0.35">
      <c r="A215" s="20">
        <v>41579</v>
      </c>
      <c r="B215" s="28">
        <v>1.766</v>
      </c>
      <c r="C215" s="28">
        <v>2.629</v>
      </c>
      <c r="D215" s="29">
        <f t="shared" si="3"/>
        <v>1.0432539682539683E-4</v>
      </c>
    </row>
    <row r="216" spans="1:4" ht="15" customHeight="1" x14ac:dyDescent="0.35">
      <c r="A216" s="17">
        <v>41582</v>
      </c>
      <c r="B216" s="26">
        <v>1.754</v>
      </c>
      <c r="C216" s="26">
        <v>2.621</v>
      </c>
      <c r="D216" s="27">
        <f t="shared" si="3"/>
        <v>1.0400793650793652E-4</v>
      </c>
    </row>
    <row r="217" spans="1:4" ht="15" customHeight="1" x14ac:dyDescent="0.35">
      <c r="A217" s="20">
        <v>41583</v>
      </c>
      <c r="B217" s="28">
        <v>1.75</v>
      </c>
      <c r="C217" s="28">
        <v>2.61</v>
      </c>
      <c r="D217" s="29">
        <f t="shared" si="3"/>
        <v>1.0357142857142856E-4</v>
      </c>
    </row>
    <row r="218" spans="1:4" ht="15" customHeight="1" x14ac:dyDescent="0.35">
      <c r="A218" s="17">
        <v>41584</v>
      </c>
      <c r="B218" s="26">
        <v>1.7410000000000001</v>
      </c>
      <c r="C218" s="26">
        <v>2.601</v>
      </c>
      <c r="D218" s="27">
        <f t="shared" si="3"/>
        <v>1.032142857142857E-4</v>
      </c>
    </row>
    <row r="219" spans="1:4" ht="15" customHeight="1" x14ac:dyDescent="0.35">
      <c r="A219" s="20">
        <v>41585</v>
      </c>
      <c r="B219" s="28">
        <v>1.69</v>
      </c>
      <c r="C219" s="28">
        <v>2.5449999999999999</v>
      </c>
      <c r="D219" s="29">
        <f t="shared" si="3"/>
        <v>1.0099206349206349E-4</v>
      </c>
    </row>
    <row r="220" spans="1:4" ht="15" customHeight="1" x14ac:dyDescent="0.35">
      <c r="A220" s="17">
        <v>41586</v>
      </c>
      <c r="B220" s="26">
        <v>1.6779999999999999</v>
      </c>
      <c r="C220" s="26">
        <v>2.6179999999999999</v>
      </c>
      <c r="D220" s="27">
        <f t="shared" si="3"/>
        <v>1.0388888888888888E-4</v>
      </c>
    </row>
    <row r="221" spans="1:4" ht="15" customHeight="1" x14ac:dyDescent="0.35">
      <c r="A221" s="20">
        <v>41589</v>
      </c>
      <c r="B221" s="28">
        <v>1.6930000000000001</v>
      </c>
      <c r="C221" s="28">
        <v>2.6480000000000001</v>
      </c>
      <c r="D221" s="29">
        <f t="shared" si="3"/>
        <v>1.0507936507936508E-4</v>
      </c>
    </row>
    <row r="222" spans="1:4" ht="15" customHeight="1" x14ac:dyDescent="0.35">
      <c r="A222" s="17">
        <v>41590</v>
      </c>
      <c r="B222" s="26">
        <v>1.6859999999999999</v>
      </c>
      <c r="C222" s="26">
        <v>2.6240000000000001</v>
      </c>
      <c r="D222" s="27">
        <f t="shared" si="3"/>
        <v>1.0412698412698413E-4</v>
      </c>
    </row>
    <row r="223" spans="1:4" ht="15" customHeight="1" x14ac:dyDescent="0.35">
      <c r="A223" s="20">
        <v>41591</v>
      </c>
      <c r="B223" s="28">
        <v>1.7450000000000001</v>
      </c>
      <c r="C223" s="28">
        <v>2.722</v>
      </c>
      <c r="D223" s="29">
        <f t="shared" si="3"/>
        <v>1.0801587301587301E-4</v>
      </c>
    </row>
    <row r="224" spans="1:4" ht="15" customHeight="1" x14ac:dyDescent="0.35">
      <c r="A224" s="17">
        <v>41592</v>
      </c>
      <c r="B224" s="26">
        <v>1.7450000000000001</v>
      </c>
      <c r="C224" s="26">
        <v>2.7160000000000002</v>
      </c>
      <c r="D224" s="27">
        <f t="shared" si="3"/>
        <v>1.0777777777777779E-4</v>
      </c>
    </row>
    <row r="225" spans="1:4" ht="15" customHeight="1" x14ac:dyDescent="0.35">
      <c r="A225" s="20">
        <v>41593</v>
      </c>
      <c r="B225" s="28">
        <v>1.6879999999999999</v>
      </c>
      <c r="C225" s="28">
        <v>2.6709999999999998</v>
      </c>
      <c r="D225" s="29">
        <f t="shared" si="3"/>
        <v>1.0599206349206348E-4</v>
      </c>
    </row>
    <row r="226" spans="1:4" ht="15" customHeight="1" x14ac:dyDescent="0.35">
      <c r="A226" s="17">
        <v>41596</v>
      </c>
      <c r="B226" s="26">
        <v>1.7609999999999999</v>
      </c>
      <c r="C226" s="26">
        <v>2.7690000000000001</v>
      </c>
      <c r="D226" s="27">
        <f t="shared" si="3"/>
        <v>1.0988095238095239E-4</v>
      </c>
    </row>
    <row r="227" spans="1:4" ht="15" customHeight="1" x14ac:dyDescent="0.35">
      <c r="A227" s="20">
        <v>41597</v>
      </c>
      <c r="B227" s="28">
        <v>1.754</v>
      </c>
      <c r="C227" s="28">
        <v>2.8079999999999998</v>
      </c>
      <c r="D227" s="29">
        <f t="shared" si="3"/>
        <v>1.1142857142857142E-4</v>
      </c>
    </row>
    <row r="228" spans="1:4" ht="15" customHeight="1" x14ac:dyDescent="0.35">
      <c r="A228" s="17">
        <v>41598</v>
      </c>
      <c r="B228" s="26">
        <v>1.788</v>
      </c>
      <c r="C228" s="26">
        <v>2.8050000000000002</v>
      </c>
      <c r="D228" s="27">
        <f t="shared" si="3"/>
        <v>1.1130952380952382E-4</v>
      </c>
    </row>
    <row r="229" spans="1:4" ht="15" customHeight="1" x14ac:dyDescent="0.35">
      <c r="A229" s="20">
        <v>41599</v>
      </c>
      <c r="B229" s="28">
        <v>1.7370000000000001</v>
      </c>
      <c r="C229" s="28">
        <v>2.8029999999999999</v>
      </c>
      <c r="D229" s="29">
        <f t="shared" si="3"/>
        <v>1.1123015873015873E-4</v>
      </c>
    </row>
    <row r="230" spans="1:4" ht="15" customHeight="1" x14ac:dyDescent="0.35">
      <c r="A230" s="17">
        <v>41600</v>
      </c>
      <c r="B230" s="26">
        <v>1.702</v>
      </c>
      <c r="C230" s="26">
        <v>2.758</v>
      </c>
      <c r="D230" s="27">
        <f t="shared" si="3"/>
        <v>1.0944444444444444E-4</v>
      </c>
    </row>
    <row r="231" spans="1:4" ht="15" customHeight="1" x14ac:dyDescent="0.35">
      <c r="A231" s="20">
        <v>41603</v>
      </c>
      <c r="B231" s="28">
        <v>1.71</v>
      </c>
      <c r="C231" s="28">
        <v>2.7490000000000001</v>
      </c>
      <c r="D231" s="29">
        <f t="shared" si="3"/>
        <v>1.0908730158730159E-4</v>
      </c>
    </row>
    <row r="232" spans="1:4" ht="15" customHeight="1" x14ac:dyDescent="0.35">
      <c r="A232" s="17">
        <v>41604</v>
      </c>
      <c r="B232" s="26">
        <v>1.6850000000000001</v>
      </c>
      <c r="C232" s="26">
        <v>2.7229999999999999</v>
      </c>
      <c r="D232" s="27">
        <f t="shared" si="3"/>
        <v>1.0805555555555555E-4</v>
      </c>
    </row>
    <row r="233" spans="1:4" ht="15" customHeight="1" x14ac:dyDescent="0.35">
      <c r="A233" s="20">
        <v>41605</v>
      </c>
      <c r="B233" s="28">
        <v>1.7190000000000001</v>
      </c>
      <c r="C233" s="28">
        <v>2.7269999999999999</v>
      </c>
      <c r="D233" s="29">
        <f t="shared" si="3"/>
        <v>1.0821428571428572E-4</v>
      </c>
    </row>
    <row r="234" spans="1:4" ht="15" customHeight="1" x14ac:dyDescent="0.35">
      <c r="A234" s="17">
        <v>41606</v>
      </c>
      <c r="B234" s="26">
        <v>1.722</v>
      </c>
      <c r="C234" s="26">
        <v>2.7349999999999999</v>
      </c>
      <c r="D234" s="27">
        <f t="shared" si="3"/>
        <v>1.0853174603174603E-4</v>
      </c>
    </row>
    <row r="235" spans="1:4" ht="15" customHeight="1" x14ac:dyDescent="0.35">
      <c r="A235" s="20">
        <v>41607</v>
      </c>
      <c r="B235" s="28">
        <v>1.7410000000000001</v>
      </c>
      <c r="C235" s="28">
        <v>2.8180000000000001</v>
      </c>
      <c r="D235" s="29">
        <f t="shared" si="3"/>
        <v>1.1182539682539682E-4</v>
      </c>
    </row>
    <row r="236" spans="1:4" ht="15" customHeight="1" x14ac:dyDescent="0.35">
      <c r="A236" s="17">
        <v>41610</v>
      </c>
      <c r="B236" s="26">
        <v>1.7490000000000001</v>
      </c>
      <c r="C236" s="26">
        <v>2.7919999999999998</v>
      </c>
      <c r="D236" s="27">
        <f t="shared" si="3"/>
        <v>1.1079365079365078E-4</v>
      </c>
    </row>
    <row r="237" spans="1:4" ht="15" customHeight="1" x14ac:dyDescent="0.35">
      <c r="A237" s="20">
        <v>41611</v>
      </c>
      <c r="B237" s="28">
        <v>1.7270000000000001</v>
      </c>
      <c r="C237" s="28">
        <v>2.7709999999999999</v>
      </c>
      <c r="D237" s="29">
        <f t="shared" si="3"/>
        <v>1.0996031746031746E-4</v>
      </c>
    </row>
    <row r="238" spans="1:4" ht="15" customHeight="1" x14ac:dyDescent="0.35">
      <c r="A238" s="17">
        <v>41612</v>
      </c>
      <c r="B238" s="26">
        <v>1.6930000000000001</v>
      </c>
      <c r="C238" s="26">
        <v>2.734</v>
      </c>
      <c r="D238" s="27">
        <f t="shared" si="3"/>
        <v>1.0849206349206349E-4</v>
      </c>
    </row>
    <row r="239" spans="1:4" ht="15" customHeight="1" x14ac:dyDescent="0.35">
      <c r="A239" s="20">
        <v>41613</v>
      </c>
      <c r="B239" s="28">
        <v>1.7050000000000001</v>
      </c>
      <c r="C239" s="28">
        <v>2.7690000000000001</v>
      </c>
      <c r="D239" s="29">
        <f t="shared" si="3"/>
        <v>1.0988095238095239E-4</v>
      </c>
    </row>
    <row r="240" spans="1:4" ht="15" customHeight="1" x14ac:dyDescent="0.35">
      <c r="A240" s="17">
        <v>41614</v>
      </c>
      <c r="B240" s="26">
        <v>1.7010000000000001</v>
      </c>
      <c r="C240" s="26">
        <v>2.738</v>
      </c>
      <c r="D240" s="27">
        <f t="shared" si="3"/>
        <v>1.0865079365079366E-4</v>
      </c>
    </row>
    <row r="241" spans="1:4" ht="15" customHeight="1" x14ac:dyDescent="0.35">
      <c r="A241" s="20">
        <v>41617</v>
      </c>
      <c r="B241" s="28">
        <v>1.6930000000000001</v>
      </c>
      <c r="C241" s="28">
        <v>2.77</v>
      </c>
      <c r="D241" s="29">
        <f t="shared" si="3"/>
        <v>1.0992063492063491E-4</v>
      </c>
    </row>
    <row r="242" spans="1:4" ht="15" customHeight="1" x14ac:dyDescent="0.35">
      <c r="A242" s="17">
        <v>41618</v>
      </c>
      <c r="B242" s="26">
        <v>1.74</v>
      </c>
      <c r="C242" s="26">
        <v>2.8479999999999999</v>
      </c>
      <c r="D242" s="27">
        <f t="shared" si="3"/>
        <v>1.1301587301587301E-4</v>
      </c>
    </row>
    <row r="243" spans="1:4" ht="15" customHeight="1" x14ac:dyDescent="0.35">
      <c r="A243" s="20">
        <v>41619</v>
      </c>
      <c r="B243" s="28">
        <v>1.726</v>
      </c>
      <c r="C243" s="28">
        <v>2.8149999999999999</v>
      </c>
      <c r="D243" s="29">
        <f t="shared" si="3"/>
        <v>1.117063492063492E-4</v>
      </c>
    </row>
    <row r="244" spans="1:4" ht="15" customHeight="1" x14ac:dyDescent="0.35">
      <c r="A244" s="17">
        <v>41620</v>
      </c>
      <c r="B244" s="26">
        <v>1.819</v>
      </c>
      <c r="C244" s="26">
        <v>2.9020000000000001</v>
      </c>
      <c r="D244" s="27">
        <f t="shared" si="3"/>
        <v>1.1515873015873016E-4</v>
      </c>
    </row>
    <row r="245" spans="1:4" ht="15" customHeight="1" x14ac:dyDescent="0.35">
      <c r="A245" s="20">
        <v>41621</v>
      </c>
      <c r="B245" s="28">
        <v>1.861</v>
      </c>
      <c r="C245" s="28">
        <v>2.919</v>
      </c>
      <c r="D245" s="29">
        <f t="shared" si="3"/>
        <v>1.1583333333333333E-4</v>
      </c>
    </row>
    <row r="246" spans="1:4" ht="15" customHeight="1" x14ac:dyDescent="0.35">
      <c r="A246" s="17">
        <v>41624</v>
      </c>
      <c r="B246" s="26">
        <v>1.837</v>
      </c>
      <c r="C246" s="26">
        <v>2.9009999999999998</v>
      </c>
      <c r="D246" s="27">
        <f t="shared" si="3"/>
        <v>1.1511904761904761E-4</v>
      </c>
    </row>
    <row r="247" spans="1:4" ht="15" customHeight="1" x14ac:dyDescent="0.35">
      <c r="A247" s="20">
        <v>41625</v>
      </c>
      <c r="B247" s="28">
        <v>1.8440000000000001</v>
      </c>
      <c r="C247" s="28">
        <v>2.9220000000000002</v>
      </c>
      <c r="D247" s="29">
        <f t="shared" si="3"/>
        <v>1.1595238095238096E-4</v>
      </c>
    </row>
    <row r="248" spans="1:4" ht="15" customHeight="1" x14ac:dyDescent="0.35">
      <c r="A248" s="17">
        <v>41626</v>
      </c>
      <c r="B248" s="26">
        <v>1.835</v>
      </c>
      <c r="C248" s="26">
        <v>2.8820000000000001</v>
      </c>
      <c r="D248" s="27">
        <f t="shared" si="3"/>
        <v>1.1436507936507938E-4</v>
      </c>
    </row>
    <row r="249" spans="1:4" ht="15" customHeight="1" x14ac:dyDescent="0.35">
      <c r="A249" s="20">
        <v>41627</v>
      </c>
      <c r="B249" s="28">
        <v>1.8240000000000001</v>
      </c>
      <c r="C249" s="28">
        <v>2.8650000000000002</v>
      </c>
      <c r="D249" s="29">
        <f t="shared" si="3"/>
        <v>1.136904761904762E-4</v>
      </c>
    </row>
    <row r="250" spans="1:4" ht="15" customHeight="1" x14ac:dyDescent="0.35">
      <c r="A250" s="17">
        <v>41628</v>
      </c>
      <c r="B250" s="26">
        <v>1.841</v>
      </c>
      <c r="C250" s="26">
        <v>2.9</v>
      </c>
      <c r="D250" s="27">
        <f t="shared" si="3"/>
        <v>1.1507936507936507E-4</v>
      </c>
    </row>
    <row r="251" spans="1:4" ht="15" customHeight="1" x14ac:dyDescent="0.35">
      <c r="A251" s="20">
        <v>41631</v>
      </c>
      <c r="B251" s="28">
        <v>1.83</v>
      </c>
      <c r="C251" s="28">
        <v>2.9009999999999998</v>
      </c>
      <c r="D251" s="29">
        <f t="shared" si="3"/>
        <v>1.1511904761904761E-4</v>
      </c>
    </row>
    <row r="252" spans="1:4" ht="15" customHeight="1" x14ac:dyDescent="0.35">
      <c r="A252" s="17">
        <v>41632</v>
      </c>
      <c r="B252" s="26">
        <v>1.835</v>
      </c>
      <c r="C252" s="26">
        <v>2.887</v>
      </c>
      <c r="D252" s="27">
        <f t="shared" si="3"/>
        <v>1.1456349206349206E-4</v>
      </c>
    </row>
    <row r="253" spans="1:4" ht="15" customHeight="1" x14ac:dyDescent="0.35">
      <c r="A253" s="20">
        <v>41635</v>
      </c>
      <c r="B253" s="28">
        <v>1.835</v>
      </c>
      <c r="C253" s="28">
        <v>2.8730000000000002</v>
      </c>
      <c r="D253" s="29">
        <f t="shared" si="3"/>
        <v>1.1400793650793652E-4</v>
      </c>
    </row>
    <row r="254" spans="1:4" ht="15" customHeight="1" x14ac:dyDescent="0.35">
      <c r="A254" s="17">
        <v>41638</v>
      </c>
      <c r="B254" s="26">
        <v>1.841</v>
      </c>
      <c r="C254" s="26">
        <v>2.9220000000000002</v>
      </c>
      <c r="D254" s="27">
        <f t="shared" si="3"/>
        <v>1.1595238095238096E-4</v>
      </c>
    </row>
    <row r="255" spans="1:4" ht="15" customHeight="1" x14ac:dyDescent="0.35">
      <c r="A255" s="20">
        <v>41639</v>
      </c>
      <c r="B255" s="28">
        <v>1.8759999999999999</v>
      </c>
      <c r="C255" s="28">
        <v>2.9609999999999999</v>
      </c>
      <c r="D255" s="29">
        <f t="shared" si="3"/>
        <v>1.175E-4</v>
      </c>
    </row>
    <row r="256" spans="1:4" ht="15" customHeight="1" x14ac:dyDescent="0.35">
      <c r="A256" s="17">
        <v>41641</v>
      </c>
      <c r="B256" s="26">
        <v>1.867</v>
      </c>
      <c r="C256" s="26">
        <v>2.9460000000000002</v>
      </c>
      <c r="D256" s="27">
        <f t="shared" si="3"/>
        <v>1.169047619047619E-4</v>
      </c>
    </row>
    <row r="257" spans="1:4" ht="15" customHeight="1" x14ac:dyDescent="0.35">
      <c r="A257" s="20">
        <v>41642</v>
      </c>
      <c r="B257" s="28">
        <v>1.883</v>
      </c>
      <c r="C257" s="28">
        <v>2.9710000000000001</v>
      </c>
      <c r="D257" s="29">
        <f t="shared" si="3"/>
        <v>1.178968253968254E-4</v>
      </c>
    </row>
    <row r="258" spans="1:4" ht="15" customHeight="1" x14ac:dyDescent="0.35">
      <c r="A258" s="17">
        <v>41645</v>
      </c>
      <c r="B258" s="26">
        <v>1.883</v>
      </c>
      <c r="C258" s="26">
        <v>2.9870000000000001</v>
      </c>
      <c r="D258" s="27">
        <f t="shared" si="3"/>
        <v>1.1853174603174603E-4</v>
      </c>
    </row>
    <row r="259" spans="1:4" ht="15" customHeight="1" x14ac:dyDescent="0.35">
      <c r="A259" s="20">
        <v>41646</v>
      </c>
      <c r="B259" s="28">
        <v>1.883</v>
      </c>
      <c r="C259" s="28">
        <v>2.9870000000000001</v>
      </c>
      <c r="D259" s="29">
        <f t="shared" si="3"/>
        <v>1.1853174603174603E-4</v>
      </c>
    </row>
    <row r="260" spans="1:4" ht="15" customHeight="1" x14ac:dyDescent="0.35">
      <c r="A260" s="17">
        <v>41647</v>
      </c>
      <c r="B260" s="26">
        <v>1.883</v>
      </c>
      <c r="C260" s="26">
        <v>2.9870000000000001</v>
      </c>
      <c r="D260" s="27">
        <f t="shared" ref="D260:D323" si="4">C260/100/252</f>
        <v>1.1853174603174603E-4</v>
      </c>
    </row>
    <row r="261" spans="1:4" ht="15" customHeight="1" x14ac:dyDescent="0.35">
      <c r="A261" s="20">
        <v>41648</v>
      </c>
      <c r="B261" s="28">
        <v>1.9510000000000001</v>
      </c>
      <c r="C261" s="28">
        <v>3.0779999999999998</v>
      </c>
      <c r="D261" s="29">
        <f t="shared" si="4"/>
        <v>1.2214285714285715E-4</v>
      </c>
    </row>
    <row r="262" spans="1:4" ht="15" customHeight="1" x14ac:dyDescent="0.35">
      <c r="A262" s="17">
        <v>41649</v>
      </c>
      <c r="B262" s="26">
        <v>1.9410000000000001</v>
      </c>
      <c r="C262" s="26">
        <v>3.0339999999999998</v>
      </c>
      <c r="D262" s="27">
        <f t="shared" si="4"/>
        <v>1.203968253968254E-4</v>
      </c>
    </row>
    <row r="263" spans="1:4" ht="15" customHeight="1" x14ac:dyDescent="0.35">
      <c r="A263" s="20">
        <v>41652</v>
      </c>
      <c r="B263" s="28">
        <v>1.9410000000000001</v>
      </c>
      <c r="C263" s="28">
        <v>3.032</v>
      </c>
      <c r="D263" s="29">
        <f t="shared" si="4"/>
        <v>1.2031746031746032E-4</v>
      </c>
    </row>
    <row r="264" spans="1:4" ht="15" customHeight="1" x14ac:dyDescent="0.35">
      <c r="A264" s="17">
        <v>41653</v>
      </c>
      <c r="B264" s="26">
        <v>1.9410000000000001</v>
      </c>
      <c r="C264" s="26">
        <v>3.032</v>
      </c>
      <c r="D264" s="27">
        <f t="shared" si="4"/>
        <v>1.2031746031746032E-4</v>
      </c>
    </row>
    <row r="265" spans="1:4" ht="15" customHeight="1" x14ac:dyDescent="0.35">
      <c r="A265" s="20">
        <v>41654</v>
      </c>
      <c r="B265" s="28">
        <v>1.944</v>
      </c>
      <c r="C265" s="28">
        <v>3.028</v>
      </c>
      <c r="D265" s="29">
        <f t="shared" si="4"/>
        <v>1.2015873015873016E-4</v>
      </c>
    </row>
    <row r="266" spans="1:4" ht="15" customHeight="1" x14ac:dyDescent="0.35">
      <c r="A266" s="17">
        <v>41655</v>
      </c>
      <c r="B266" s="26">
        <v>1.944</v>
      </c>
      <c r="C266" s="26">
        <v>3.024</v>
      </c>
      <c r="D266" s="27">
        <f t="shared" si="4"/>
        <v>1.2E-4</v>
      </c>
    </row>
    <row r="267" spans="1:4" ht="15" customHeight="1" x14ac:dyDescent="0.35">
      <c r="A267" s="20">
        <v>41656</v>
      </c>
      <c r="B267" s="28">
        <v>1.9059999999999999</v>
      </c>
      <c r="C267" s="28">
        <v>2.9740000000000002</v>
      </c>
      <c r="D267" s="29">
        <f t="shared" si="4"/>
        <v>1.1801587301587303E-4</v>
      </c>
    </row>
    <row r="268" spans="1:4" ht="15" customHeight="1" x14ac:dyDescent="0.35">
      <c r="A268" s="17">
        <v>41659</v>
      </c>
      <c r="B268" s="26">
        <v>1.9059999999999999</v>
      </c>
      <c r="C268" s="26">
        <v>2.9740000000000002</v>
      </c>
      <c r="D268" s="27">
        <f t="shared" si="4"/>
        <v>1.1801587301587303E-4</v>
      </c>
    </row>
    <row r="269" spans="1:4" ht="15" customHeight="1" x14ac:dyDescent="0.35">
      <c r="A269" s="20">
        <v>41660</v>
      </c>
      <c r="B269" s="28">
        <v>1.9039999999999999</v>
      </c>
      <c r="C269" s="28">
        <v>2.9740000000000002</v>
      </c>
      <c r="D269" s="29">
        <f t="shared" si="4"/>
        <v>1.1801587301587303E-4</v>
      </c>
    </row>
    <row r="270" spans="1:4" ht="15" customHeight="1" x14ac:dyDescent="0.35">
      <c r="A270" s="17">
        <v>41661</v>
      </c>
      <c r="B270" s="26">
        <v>1.91</v>
      </c>
      <c r="C270" s="26">
        <v>2.9849999999999999</v>
      </c>
      <c r="D270" s="27">
        <f t="shared" si="4"/>
        <v>1.1845238095238094E-4</v>
      </c>
    </row>
    <row r="271" spans="1:4" ht="15" customHeight="1" x14ac:dyDescent="0.35">
      <c r="A271" s="20">
        <v>41662</v>
      </c>
      <c r="B271" s="28">
        <v>1.8460000000000001</v>
      </c>
      <c r="C271" s="28">
        <v>2.8740000000000001</v>
      </c>
      <c r="D271" s="29">
        <f t="shared" si="4"/>
        <v>1.1404761904761905E-4</v>
      </c>
    </row>
    <row r="272" spans="1:4" ht="15" customHeight="1" x14ac:dyDescent="0.35">
      <c r="A272" s="17">
        <v>41663</v>
      </c>
      <c r="B272" s="26">
        <v>1.8169999999999999</v>
      </c>
      <c r="C272" s="26">
        <v>2.8380000000000001</v>
      </c>
      <c r="D272" s="27">
        <f t="shared" si="4"/>
        <v>1.1261904761904763E-4</v>
      </c>
    </row>
    <row r="273" spans="1:4" ht="15" customHeight="1" x14ac:dyDescent="0.35">
      <c r="A273" s="20">
        <v>41666</v>
      </c>
      <c r="B273" s="28">
        <v>1.8140000000000001</v>
      </c>
      <c r="C273" s="28">
        <v>2.8359999999999999</v>
      </c>
      <c r="D273" s="29">
        <f t="shared" si="4"/>
        <v>1.1253968253968254E-4</v>
      </c>
    </row>
    <row r="274" spans="1:4" ht="15" customHeight="1" x14ac:dyDescent="0.35">
      <c r="A274" s="17">
        <v>41667</v>
      </c>
      <c r="B274" s="26">
        <v>1.827</v>
      </c>
      <c r="C274" s="26">
        <v>2.8639999999999999</v>
      </c>
      <c r="D274" s="27">
        <f t="shared" si="4"/>
        <v>1.1365079365079364E-4</v>
      </c>
    </row>
    <row r="275" spans="1:4" ht="15" customHeight="1" x14ac:dyDescent="0.35">
      <c r="A275" s="20">
        <v>41668</v>
      </c>
      <c r="B275" s="28">
        <v>1.776</v>
      </c>
      <c r="C275" s="28">
        <v>2.8140000000000001</v>
      </c>
      <c r="D275" s="29">
        <f t="shared" si="4"/>
        <v>1.1166666666666668E-4</v>
      </c>
    </row>
    <row r="276" spans="1:4" ht="15" customHeight="1" x14ac:dyDescent="0.35">
      <c r="A276" s="17">
        <v>41669</v>
      </c>
      <c r="B276" s="26">
        <v>1.7549999999999999</v>
      </c>
      <c r="C276" s="26">
        <v>2.8330000000000002</v>
      </c>
      <c r="D276" s="27">
        <f t="shared" si="4"/>
        <v>1.1242063492063492E-4</v>
      </c>
    </row>
    <row r="277" spans="1:4" ht="15" customHeight="1" x14ac:dyDescent="0.35">
      <c r="A277" s="20">
        <v>41670</v>
      </c>
      <c r="B277" s="28">
        <v>1.74</v>
      </c>
      <c r="C277" s="28">
        <v>2.83</v>
      </c>
      <c r="D277" s="29">
        <f t="shared" si="4"/>
        <v>1.1230158730158731E-4</v>
      </c>
    </row>
    <row r="278" spans="1:4" ht="15" customHeight="1" x14ac:dyDescent="0.35">
      <c r="A278" s="17">
        <v>41673</v>
      </c>
      <c r="B278" s="26">
        <v>1.744</v>
      </c>
      <c r="C278" s="26">
        <v>2.8359999999999999</v>
      </c>
      <c r="D278" s="27">
        <f t="shared" si="4"/>
        <v>1.1253968253968254E-4</v>
      </c>
    </row>
    <row r="279" spans="1:4" ht="15" customHeight="1" x14ac:dyDescent="0.35">
      <c r="A279" s="20">
        <v>41674</v>
      </c>
      <c r="B279" s="28">
        <v>1.7549999999999999</v>
      </c>
      <c r="C279" s="28">
        <v>2.8889999999999998</v>
      </c>
      <c r="D279" s="29">
        <f t="shared" si="4"/>
        <v>1.1464285714285714E-4</v>
      </c>
    </row>
    <row r="280" spans="1:4" ht="15" customHeight="1" x14ac:dyDescent="0.35">
      <c r="A280" s="17">
        <v>41675</v>
      </c>
      <c r="B280" s="26">
        <v>1.7170000000000001</v>
      </c>
      <c r="C280" s="26">
        <v>2.8090000000000002</v>
      </c>
      <c r="D280" s="27">
        <f t="shared" si="4"/>
        <v>1.1146825396825398E-4</v>
      </c>
    </row>
    <row r="281" spans="1:4" ht="15" customHeight="1" x14ac:dyDescent="0.35">
      <c r="A281" s="20">
        <v>41676</v>
      </c>
      <c r="B281" s="28">
        <v>1.655</v>
      </c>
      <c r="C281" s="28">
        <v>2.766</v>
      </c>
      <c r="D281" s="29">
        <f t="shared" si="4"/>
        <v>1.0976190476190477E-4</v>
      </c>
    </row>
    <row r="282" spans="1:4" ht="15" customHeight="1" x14ac:dyDescent="0.35">
      <c r="A282" s="17">
        <v>41677</v>
      </c>
      <c r="B282" s="26">
        <v>1.671</v>
      </c>
      <c r="C282" s="26">
        <v>2.7759999999999998</v>
      </c>
      <c r="D282" s="27">
        <f t="shared" si="4"/>
        <v>1.1015873015873015E-4</v>
      </c>
    </row>
    <row r="283" spans="1:4" ht="15" customHeight="1" x14ac:dyDescent="0.35">
      <c r="A283" s="20">
        <v>41680</v>
      </c>
      <c r="B283" s="28">
        <v>1.677</v>
      </c>
      <c r="C283" s="28">
        <v>2.8050000000000002</v>
      </c>
      <c r="D283" s="29">
        <f t="shared" si="4"/>
        <v>1.1130952380952382E-4</v>
      </c>
    </row>
    <row r="284" spans="1:4" ht="15" customHeight="1" x14ac:dyDescent="0.35">
      <c r="A284" s="17">
        <v>41681</v>
      </c>
      <c r="B284" s="26">
        <v>1.645</v>
      </c>
      <c r="C284" s="26">
        <v>2.7629999999999999</v>
      </c>
      <c r="D284" s="27">
        <f t="shared" si="4"/>
        <v>1.0964285714285713E-4</v>
      </c>
    </row>
    <row r="285" spans="1:4" ht="15" customHeight="1" x14ac:dyDescent="0.35">
      <c r="A285" s="20">
        <v>41682</v>
      </c>
      <c r="B285" s="28">
        <v>1.712</v>
      </c>
      <c r="C285" s="28">
        <v>2.7530000000000001</v>
      </c>
      <c r="D285" s="29">
        <f t="shared" si="4"/>
        <v>1.0924603174603175E-4</v>
      </c>
    </row>
    <row r="286" spans="1:4" ht="15" customHeight="1" x14ac:dyDescent="0.35">
      <c r="A286" s="17">
        <v>41683</v>
      </c>
      <c r="B286" s="26">
        <v>1.657</v>
      </c>
      <c r="C286" s="26">
        <v>2.7120000000000002</v>
      </c>
      <c r="D286" s="27">
        <f t="shared" si="4"/>
        <v>1.0761904761904762E-4</v>
      </c>
    </row>
    <row r="287" spans="1:4" ht="15" customHeight="1" x14ac:dyDescent="0.35">
      <c r="A287" s="20">
        <v>41684</v>
      </c>
      <c r="B287" s="28">
        <v>1.647</v>
      </c>
      <c r="C287" s="28">
        <v>2.6890000000000001</v>
      </c>
      <c r="D287" s="29">
        <f t="shared" si="4"/>
        <v>1.0670634920634921E-4</v>
      </c>
    </row>
    <row r="288" spans="1:4" ht="15" customHeight="1" x14ac:dyDescent="0.35">
      <c r="A288" s="17">
        <v>41687</v>
      </c>
      <c r="B288" s="26">
        <v>1.649</v>
      </c>
      <c r="C288" s="26">
        <v>2.7040000000000002</v>
      </c>
      <c r="D288" s="27">
        <f t="shared" si="4"/>
        <v>1.0730158730158731E-4</v>
      </c>
    </row>
    <row r="289" spans="1:4" ht="15" customHeight="1" x14ac:dyDescent="0.35">
      <c r="A289" s="20">
        <v>41688</v>
      </c>
      <c r="B289" s="28">
        <v>1.641</v>
      </c>
      <c r="C289" s="28">
        <v>2.69</v>
      </c>
      <c r="D289" s="29">
        <f t="shared" si="4"/>
        <v>1.0674603174603174E-4</v>
      </c>
    </row>
    <row r="290" spans="1:4" ht="15" customHeight="1" x14ac:dyDescent="0.35">
      <c r="A290" s="17">
        <v>41689</v>
      </c>
      <c r="B290" s="26">
        <v>1.694</v>
      </c>
      <c r="C290" s="26">
        <v>2.7490000000000001</v>
      </c>
      <c r="D290" s="27">
        <f t="shared" si="4"/>
        <v>1.0908730158730159E-4</v>
      </c>
    </row>
    <row r="291" spans="1:4" ht="15" customHeight="1" x14ac:dyDescent="0.35">
      <c r="A291" s="20">
        <v>41690</v>
      </c>
      <c r="B291" s="28">
        <v>1.661</v>
      </c>
      <c r="C291" s="28">
        <v>2.7130000000000001</v>
      </c>
      <c r="D291" s="29">
        <f t="shared" si="4"/>
        <v>1.0765873015873017E-4</v>
      </c>
    </row>
    <row r="292" spans="1:4" ht="15" customHeight="1" x14ac:dyDescent="0.35">
      <c r="A292" s="17">
        <v>41691</v>
      </c>
      <c r="B292" s="26">
        <v>1.6830000000000001</v>
      </c>
      <c r="C292" s="26">
        <v>2.7189999999999999</v>
      </c>
      <c r="D292" s="27">
        <f t="shared" si="4"/>
        <v>1.0789682539682539E-4</v>
      </c>
    </row>
    <row r="293" spans="1:4" ht="15" customHeight="1" x14ac:dyDescent="0.35">
      <c r="A293" s="20">
        <v>41694</v>
      </c>
      <c r="B293" s="28">
        <v>1.6870000000000001</v>
      </c>
      <c r="C293" s="28">
        <v>2.7450000000000001</v>
      </c>
      <c r="D293" s="29">
        <f t="shared" si="4"/>
        <v>1.0892857142857144E-4</v>
      </c>
    </row>
    <row r="294" spans="1:4" ht="15" customHeight="1" x14ac:dyDescent="0.35">
      <c r="A294" s="17">
        <v>41695</v>
      </c>
      <c r="B294" s="26">
        <v>1.724</v>
      </c>
      <c r="C294" s="26">
        <v>2.8210000000000002</v>
      </c>
      <c r="D294" s="27">
        <f t="shared" si="4"/>
        <v>1.1194444444444445E-4</v>
      </c>
    </row>
    <row r="295" spans="1:4" ht="15" customHeight="1" x14ac:dyDescent="0.35">
      <c r="A295" s="20">
        <v>41696</v>
      </c>
      <c r="B295" s="28">
        <v>1.671</v>
      </c>
      <c r="C295" s="28">
        <v>2.7930000000000001</v>
      </c>
      <c r="D295" s="29">
        <f t="shared" si="4"/>
        <v>1.1083333333333333E-4</v>
      </c>
    </row>
    <row r="296" spans="1:4" ht="15" customHeight="1" x14ac:dyDescent="0.35">
      <c r="A296" s="17">
        <v>41697</v>
      </c>
      <c r="B296" s="26">
        <v>1.6870000000000001</v>
      </c>
      <c r="C296" s="26">
        <v>2.7949999999999999</v>
      </c>
      <c r="D296" s="27">
        <f t="shared" si="4"/>
        <v>1.1091269841269841E-4</v>
      </c>
    </row>
    <row r="297" spans="1:4" ht="15" customHeight="1" x14ac:dyDescent="0.35">
      <c r="A297" s="20">
        <v>41698</v>
      </c>
      <c r="B297" s="28">
        <v>1.6870000000000001</v>
      </c>
      <c r="C297" s="28">
        <v>2.7839999999999998</v>
      </c>
      <c r="D297" s="29">
        <f t="shared" si="4"/>
        <v>1.1047619047619046E-4</v>
      </c>
    </row>
    <row r="298" spans="1:4" ht="15" customHeight="1" x14ac:dyDescent="0.35">
      <c r="A298" s="17">
        <v>41701</v>
      </c>
      <c r="B298" s="26">
        <v>1.6739999999999999</v>
      </c>
      <c r="C298" s="26">
        <v>2.75</v>
      </c>
      <c r="D298" s="27">
        <f t="shared" si="4"/>
        <v>1.0912698412698413E-4</v>
      </c>
    </row>
    <row r="299" spans="1:4" ht="15" customHeight="1" x14ac:dyDescent="0.35">
      <c r="A299" s="20">
        <v>41702</v>
      </c>
      <c r="B299" s="28">
        <v>1.663</v>
      </c>
      <c r="C299" s="28">
        <v>2.7349999999999999</v>
      </c>
      <c r="D299" s="29">
        <f t="shared" si="4"/>
        <v>1.0853174603174603E-4</v>
      </c>
    </row>
    <row r="300" spans="1:4" ht="15" customHeight="1" x14ac:dyDescent="0.35">
      <c r="A300" s="17">
        <v>41703</v>
      </c>
      <c r="B300" s="26">
        <v>1.6930000000000001</v>
      </c>
      <c r="C300" s="26">
        <v>2.7989999999999999</v>
      </c>
      <c r="D300" s="27">
        <f t="shared" si="4"/>
        <v>1.1107142857142857E-4</v>
      </c>
    </row>
    <row r="301" spans="1:4" ht="15" customHeight="1" x14ac:dyDescent="0.35">
      <c r="A301" s="20">
        <v>41704</v>
      </c>
      <c r="B301" s="28">
        <v>1.665</v>
      </c>
      <c r="C301" s="28">
        <v>2.7829999999999999</v>
      </c>
      <c r="D301" s="29">
        <f t="shared" si="4"/>
        <v>1.1043650793650794E-4</v>
      </c>
    </row>
    <row r="302" spans="1:4" ht="15" customHeight="1" x14ac:dyDescent="0.35">
      <c r="A302" s="17">
        <v>41705</v>
      </c>
      <c r="B302" s="26">
        <v>1.679</v>
      </c>
      <c r="C302" s="26">
        <v>2.7770000000000001</v>
      </c>
      <c r="D302" s="27">
        <f t="shared" si="4"/>
        <v>1.1019841269841271E-4</v>
      </c>
    </row>
    <row r="303" spans="1:4" ht="15" customHeight="1" x14ac:dyDescent="0.35">
      <c r="A303" s="20">
        <v>41708</v>
      </c>
      <c r="B303" s="28">
        <v>1.651</v>
      </c>
      <c r="C303" s="28">
        <v>2.7440000000000002</v>
      </c>
      <c r="D303" s="29">
        <f t="shared" si="4"/>
        <v>1.088888888888889E-4</v>
      </c>
    </row>
    <row r="304" spans="1:4" ht="15" customHeight="1" x14ac:dyDescent="0.35">
      <c r="A304" s="17">
        <v>41709</v>
      </c>
      <c r="B304" s="26">
        <v>1.615</v>
      </c>
      <c r="C304" s="26">
        <v>2.7280000000000002</v>
      </c>
      <c r="D304" s="27">
        <f t="shared" si="4"/>
        <v>1.0825396825396826E-4</v>
      </c>
    </row>
    <row r="305" spans="1:4" ht="15" customHeight="1" x14ac:dyDescent="0.35">
      <c r="A305" s="20">
        <v>41710</v>
      </c>
      <c r="B305" s="28">
        <v>1.5680000000000001</v>
      </c>
      <c r="C305" s="28">
        <v>2.677</v>
      </c>
      <c r="D305" s="29">
        <f t="shared" si="4"/>
        <v>1.0623015873015874E-4</v>
      </c>
    </row>
    <row r="306" spans="1:4" ht="15" customHeight="1" x14ac:dyDescent="0.35">
      <c r="A306" s="17">
        <v>41711</v>
      </c>
      <c r="B306" s="26">
        <v>1.627</v>
      </c>
      <c r="C306" s="26">
        <v>2.7210000000000001</v>
      </c>
      <c r="D306" s="27">
        <f t="shared" si="4"/>
        <v>1.0797619047619048E-4</v>
      </c>
    </row>
    <row r="307" spans="1:4" ht="15" customHeight="1" x14ac:dyDescent="0.35">
      <c r="A307" s="20">
        <v>41712</v>
      </c>
      <c r="B307" s="28">
        <v>1.5629999999999999</v>
      </c>
      <c r="C307" s="28">
        <v>2.6469999999999998</v>
      </c>
      <c r="D307" s="29">
        <f t="shared" si="4"/>
        <v>1.0503968253968252E-4</v>
      </c>
    </row>
    <row r="308" spans="1:4" ht="15" customHeight="1" x14ac:dyDescent="0.35">
      <c r="A308" s="17">
        <v>41715</v>
      </c>
      <c r="B308" s="26">
        <v>1.6</v>
      </c>
      <c r="C308" s="26">
        <v>2.7010000000000001</v>
      </c>
      <c r="D308" s="27">
        <f t="shared" si="4"/>
        <v>1.0718253968253968E-4</v>
      </c>
    </row>
    <row r="309" spans="1:4" ht="15" customHeight="1" x14ac:dyDescent="0.35">
      <c r="A309" s="20">
        <v>41716</v>
      </c>
      <c r="B309" s="28">
        <v>1.6020000000000001</v>
      </c>
      <c r="C309" s="28">
        <v>2.72</v>
      </c>
      <c r="D309" s="29">
        <f t="shared" si="4"/>
        <v>1.0793650793650795E-4</v>
      </c>
    </row>
    <row r="310" spans="1:4" ht="15" customHeight="1" x14ac:dyDescent="0.35">
      <c r="A310" s="17">
        <v>41717</v>
      </c>
      <c r="B310" s="26">
        <v>1.6519999999999999</v>
      </c>
      <c r="C310" s="26">
        <v>2.7690000000000001</v>
      </c>
      <c r="D310" s="27">
        <f t="shared" si="4"/>
        <v>1.0988095238095239E-4</v>
      </c>
    </row>
    <row r="311" spans="1:4" ht="15" customHeight="1" x14ac:dyDescent="0.35">
      <c r="A311" s="20">
        <v>41718</v>
      </c>
      <c r="B311" s="28">
        <v>1.6519999999999999</v>
      </c>
      <c r="C311" s="28">
        <v>2.7959999999999998</v>
      </c>
      <c r="D311" s="29">
        <f t="shared" si="4"/>
        <v>1.1095238095238095E-4</v>
      </c>
    </row>
    <row r="312" spans="1:4" ht="15" customHeight="1" x14ac:dyDescent="0.35">
      <c r="A312" s="17">
        <v>41719</v>
      </c>
      <c r="B312" s="26">
        <v>1.627</v>
      </c>
      <c r="C312" s="26">
        <v>2.798</v>
      </c>
      <c r="D312" s="27">
        <f t="shared" si="4"/>
        <v>1.1103174603174604E-4</v>
      </c>
    </row>
    <row r="313" spans="1:4" ht="15" customHeight="1" x14ac:dyDescent="0.35">
      <c r="A313" s="20">
        <v>41722</v>
      </c>
      <c r="B313" s="28">
        <v>1.64</v>
      </c>
      <c r="C313" s="28">
        <v>2.7829999999999999</v>
      </c>
      <c r="D313" s="29">
        <f t="shared" si="4"/>
        <v>1.1043650793650794E-4</v>
      </c>
    </row>
    <row r="314" spans="1:4" ht="15" customHeight="1" x14ac:dyDescent="0.35">
      <c r="A314" s="17">
        <v>41723</v>
      </c>
      <c r="B314" s="26">
        <v>1.5960000000000001</v>
      </c>
      <c r="C314" s="26">
        <v>2.7519999999999998</v>
      </c>
      <c r="D314" s="27">
        <f t="shared" si="4"/>
        <v>1.0920634920634921E-4</v>
      </c>
    </row>
    <row r="315" spans="1:4" ht="15" customHeight="1" x14ac:dyDescent="0.35">
      <c r="A315" s="20">
        <v>41724</v>
      </c>
      <c r="B315" s="28">
        <v>1.5489999999999999</v>
      </c>
      <c r="C315" s="28">
        <v>2.69</v>
      </c>
      <c r="D315" s="29">
        <f t="shared" si="4"/>
        <v>1.0674603174603174E-4</v>
      </c>
    </row>
    <row r="316" spans="1:4" ht="15" customHeight="1" x14ac:dyDescent="0.35">
      <c r="A316" s="17">
        <v>41725</v>
      </c>
      <c r="B316" s="26">
        <v>1.5449999999999999</v>
      </c>
      <c r="C316" s="26">
        <v>2.6680000000000001</v>
      </c>
      <c r="D316" s="27">
        <f t="shared" si="4"/>
        <v>1.0587301587301588E-4</v>
      </c>
    </row>
    <row r="317" spans="1:4" ht="15" customHeight="1" x14ac:dyDescent="0.35">
      <c r="A317" s="20">
        <v>41726</v>
      </c>
      <c r="B317" s="28">
        <v>1.5669999999999999</v>
      </c>
      <c r="C317" s="28">
        <v>2.6869999999999998</v>
      </c>
      <c r="D317" s="29">
        <f t="shared" si="4"/>
        <v>1.0662698412698412E-4</v>
      </c>
    </row>
    <row r="318" spans="1:4" ht="15" customHeight="1" x14ac:dyDescent="0.35">
      <c r="A318" s="17">
        <v>41729</v>
      </c>
      <c r="B318" s="26">
        <v>1.57</v>
      </c>
      <c r="C318" s="26">
        <v>2.6779999999999999</v>
      </c>
      <c r="D318" s="27">
        <f t="shared" si="4"/>
        <v>1.0626984126984126E-4</v>
      </c>
    </row>
    <row r="319" spans="1:4" ht="15" customHeight="1" x14ac:dyDescent="0.35">
      <c r="A319" s="20">
        <v>41730</v>
      </c>
      <c r="B319" s="28">
        <v>1.5980000000000001</v>
      </c>
      <c r="C319" s="28">
        <v>2.7</v>
      </c>
      <c r="D319" s="29">
        <f t="shared" si="4"/>
        <v>1.0714285714285715E-4</v>
      </c>
    </row>
    <row r="320" spans="1:4" ht="15" customHeight="1" x14ac:dyDescent="0.35">
      <c r="A320" s="17">
        <v>41731</v>
      </c>
      <c r="B320" s="26">
        <v>1.65</v>
      </c>
      <c r="C320" s="26">
        <v>2.7719999999999998</v>
      </c>
      <c r="D320" s="27">
        <f t="shared" si="4"/>
        <v>1.0999999999999999E-4</v>
      </c>
    </row>
    <row r="321" spans="1:4" ht="15" customHeight="1" x14ac:dyDescent="0.35">
      <c r="A321" s="20">
        <v>41732</v>
      </c>
      <c r="B321" s="28">
        <v>1.6339999999999999</v>
      </c>
      <c r="C321" s="28">
        <v>2.75</v>
      </c>
      <c r="D321" s="29">
        <f t="shared" si="4"/>
        <v>1.0912698412698413E-4</v>
      </c>
    </row>
    <row r="322" spans="1:4" ht="15" customHeight="1" x14ac:dyDescent="0.35">
      <c r="A322" s="17">
        <v>41733</v>
      </c>
      <c r="B322" s="26">
        <v>1.585</v>
      </c>
      <c r="C322" s="26">
        <v>2.6880000000000002</v>
      </c>
      <c r="D322" s="27">
        <f t="shared" si="4"/>
        <v>1.0666666666666667E-4</v>
      </c>
    </row>
    <row r="323" spans="1:4" ht="15" customHeight="1" x14ac:dyDescent="0.35">
      <c r="A323" s="20">
        <v>41736</v>
      </c>
      <c r="B323" s="28">
        <v>1.5740000000000001</v>
      </c>
      <c r="C323" s="28">
        <v>2.71</v>
      </c>
      <c r="D323" s="29">
        <f t="shared" si="4"/>
        <v>1.0753968253968253E-4</v>
      </c>
    </row>
    <row r="324" spans="1:4" ht="15" customHeight="1" x14ac:dyDescent="0.35">
      <c r="A324" s="17">
        <v>41737</v>
      </c>
      <c r="B324" s="26">
        <v>1.569</v>
      </c>
      <c r="C324" s="26">
        <v>2.7010000000000001</v>
      </c>
      <c r="D324" s="27">
        <f t="shared" ref="D324:D387" si="5">C324/100/252</f>
        <v>1.0718253968253968E-4</v>
      </c>
    </row>
    <row r="325" spans="1:4" ht="15" customHeight="1" x14ac:dyDescent="0.35">
      <c r="A325" s="20">
        <v>41738</v>
      </c>
      <c r="B325" s="28">
        <v>1.5349999999999999</v>
      </c>
      <c r="C325" s="28">
        <v>2.6789999999999998</v>
      </c>
      <c r="D325" s="29">
        <f t="shared" si="5"/>
        <v>1.0630952380952381E-4</v>
      </c>
    </row>
    <row r="326" spans="1:4" ht="15" customHeight="1" x14ac:dyDescent="0.35">
      <c r="A326" s="17">
        <v>41739</v>
      </c>
      <c r="B326" s="26">
        <v>1.5509999999999999</v>
      </c>
      <c r="C326" s="26">
        <v>2.7250000000000001</v>
      </c>
      <c r="D326" s="27">
        <f t="shared" si="5"/>
        <v>1.0813492063492064E-4</v>
      </c>
    </row>
    <row r="327" spans="1:4" ht="15" customHeight="1" x14ac:dyDescent="0.35">
      <c r="A327" s="20">
        <v>41740</v>
      </c>
      <c r="B327" s="28">
        <v>1.57</v>
      </c>
      <c r="C327" s="28">
        <v>2.7370000000000001</v>
      </c>
      <c r="D327" s="29">
        <f t="shared" si="5"/>
        <v>1.0861111111111112E-4</v>
      </c>
    </row>
    <row r="328" spans="1:4" ht="15" customHeight="1" x14ac:dyDescent="0.35">
      <c r="A328" s="17">
        <v>41743</v>
      </c>
      <c r="B328" s="26">
        <v>1.581</v>
      </c>
      <c r="C328" s="26">
        <v>2.7330000000000001</v>
      </c>
      <c r="D328" s="27">
        <f t="shared" si="5"/>
        <v>1.0845238095238095E-4</v>
      </c>
    </row>
    <row r="329" spans="1:4" ht="15" customHeight="1" x14ac:dyDescent="0.35">
      <c r="A329" s="20">
        <v>41744</v>
      </c>
      <c r="B329" s="28">
        <v>1.6180000000000001</v>
      </c>
      <c r="C329" s="28">
        <v>2.7730000000000001</v>
      </c>
      <c r="D329" s="29">
        <f t="shared" si="5"/>
        <v>1.1003968253968255E-4</v>
      </c>
    </row>
    <row r="330" spans="1:4" ht="15" customHeight="1" x14ac:dyDescent="0.35">
      <c r="A330" s="17">
        <v>41745</v>
      </c>
      <c r="B330" s="26">
        <v>1.605</v>
      </c>
      <c r="C330" s="26">
        <v>2.7570000000000001</v>
      </c>
      <c r="D330" s="27">
        <f t="shared" si="5"/>
        <v>1.0940476190476191E-4</v>
      </c>
    </row>
    <row r="331" spans="1:4" ht="15" customHeight="1" x14ac:dyDescent="0.35">
      <c r="A331" s="20">
        <v>41746</v>
      </c>
      <c r="B331" s="28">
        <v>1.552</v>
      </c>
      <c r="C331" s="28">
        <v>2.6850000000000001</v>
      </c>
      <c r="D331" s="29">
        <f t="shared" si="5"/>
        <v>1.0654761904761904E-4</v>
      </c>
    </row>
    <row r="332" spans="1:4" ht="15" customHeight="1" x14ac:dyDescent="0.35">
      <c r="A332" s="17">
        <v>41751</v>
      </c>
      <c r="B332" s="26">
        <v>1.542</v>
      </c>
      <c r="C332" s="26">
        <v>2.665</v>
      </c>
      <c r="D332" s="27">
        <f t="shared" si="5"/>
        <v>1.0575396825396826E-4</v>
      </c>
    </row>
    <row r="333" spans="1:4" ht="15" customHeight="1" x14ac:dyDescent="0.35">
      <c r="A333" s="20">
        <v>41752</v>
      </c>
      <c r="B333" s="28">
        <v>1.5589999999999999</v>
      </c>
      <c r="C333" s="28">
        <v>2.694</v>
      </c>
      <c r="D333" s="29">
        <f t="shared" si="5"/>
        <v>1.069047619047619E-4</v>
      </c>
    </row>
    <row r="334" spans="1:4" ht="15" customHeight="1" x14ac:dyDescent="0.35">
      <c r="A334" s="17">
        <v>41753</v>
      </c>
      <c r="B334" s="26">
        <v>1.579</v>
      </c>
      <c r="C334" s="26">
        <v>2.6949999999999998</v>
      </c>
      <c r="D334" s="27">
        <f t="shared" si="5"/>
        <v>1.0694444444444443E-4</v>
      </c>
    </row>
    <row r="335" spans="1:4" ht="15" customHeight="1" x14ac:dyDescent="0.35">
      <c r="A335" s="20">
        <v>41754</v>
      </c>
      <c r="B335" s="28">
        <v>1.524</v>
      </c>
      <c r="C335" s="28">
        <v>2.621</v>
      </c>
      <c r="D335" s="29">
        <f t="shared" si="5"/>
        <v>1.0400793650793652E-4</v>
      </c>
    </row>
    <row r="336" spans="1:4" ht="15" customHeight="1" x14ac:dyDescent="0.35">
      <c r="A336" s="17">
        <v>41757</v>
      </c>
      <c r="B336" s="26">
        <v>1.506</v>
      </c>
      <c r="C336" s="26">
        <v>2.613</v>
      </c>
      <c r="D336" s="27">
        <f t="shared" si="5"/>
        <v>1.0369047619047619E-4</v>
      </c>
    </row>
    <row r="337" spans="1:4" ht="15" customHeight="1" x14ac:dyDescent="0.35">
      <c r="A337" s="20">
        <v>41758</v>
      </c>
      <c r="B337" s="28">
        <v>1.53</v>
      </c>
      <c r="C337" s="28">
        <v>2.6379999999999999</v>
      </c>
      <c r="D337" s="29">
        <f t="shared" si="5"/>
        <v>1.0468253968253969E-4</v>
      </c>
    </row>
    <row r="338" spans="1:4" ht="15" customHeight="1" x14ac:dyDescent="0.35">
      <c r="A338" s="17">
        <v>41759</v>
      </c>
      <c r="B338" s="26">
        <v>1.4750000000000001</v>
      </c>
      <c r="C338" s="26">
        <v>2.6019999999999999</v>
      </c>
      <c r="D338" s="27">
        <f t="shared" si="5"/>
        <v>1.0325396825396825E-4</v>
      </c>
    </row>
    <row r="339" spans="1:4" ht="15" customHeight="1" x14ac:dyDescent="0.35">
      <c r="A339" s="20">
        <v>41760</v>
      </c>
      <c r="B339" s="28">
        <v>1.486</v>
      </c>
      <c r="C339" s="28">
        <v>2.6379999999999999</v>
      </c>
      <c r="D339" s="29">
        <f t="shared" si="5"/>
        <v>1.0468253968253969E-4</v>
      </c>
    </row>
    <row r="340" spans="1:4" ht="15" customHeight="1" x14ac:dyDescent="0.35">
      <c r="A340" s="17">
        <v>41761</v>
      </c>
      <c r="B340" s="26">
        <v>1.5149999999999999</v>
      </c>
      <c r="C340" s="26">
        <v>2.67</v>
      </c>
      <c r="D340" s="27">
        <f t="shared" si="5"/>
        <v>1.0595238095238095E-4</v>
      </c>
    </row>
    <row r="341" spans="1:4" ht="15" customHeight="1" x14ac:dyDescent="0.35">
      <c r="A341" s="20">
        <v>41765</v>
      </c>
      <c r="B341" s="28">
        <v>1.5149999999999999</v>
      </c>
      <c r="C341" s="28">
        <v>2.67</v>
      </c>
      <c r="D341" s="29">
        <f t="shared" si="5"/>
        <v>1.0595238095238095E-4</v>
      </c>
    </row>
    <row r="342" spans="1:4" ht="15" customHeight="1" x14ac:dyDescent="0.35">
      <c r="A342" s="17">
        <v>41766</v>
      </c>
      <c r="B342" s="26">
        <v>1.5149999999999999</v>
      </c>
      <c r="C342" s="26">
        <v>2.67</v>
      </c>
      <c r="D342" s="27">
        <f t="shared" si="5"/>
        <v>1.0595238095238095E-4</v>
      </c>
    </row>
    <row r="343" spans="1:4" ht="15" customHeight="1" x14ac:dyDescent="0.35">
      <c r="A343" s="20">
        <v>41767</v>
      </c>
      <c r="B343" s="28">
        <v>1.5429999999999999</v>
      </c>
      <c r="C343" s="28">
        <v>2.7130000000000001</v>
      </c>
      <c r="D343" s="29">
        <f t="shared" si="5"/>
        <v>1.0765873015873017E-4</v>
      </c>
    </row>
    <row r="344" spans="1:4" ht="15" customHeight="1" x14ac:dyDescent="0.35">
      <c r="A344" s="17">
        <v>41768</v>
      </c>
      <c r="B344" s="26">
        <v>1.5189999999999999</v>
      </c>
      <c r="C344" s="26">
        <v>2.68</v>
      </c>
      <c r="D344" s="27">
        <f t="shared" si="5"/>
        <v>1.0634920634920635E-4</v>
      </c>
    </row>
    <row r="345" spans="1:4" ht="15" customHeight="1" x14ac:dyDescent="0.35">
      <c r="A345" s="20">
        <v>41771</v>
      </c>
      <c r="B345" s="28">
        <v>1.5329999999999999</v>
      </c>
      <c r="C345" s="28">
        <v>2.694</v>
      </c>
      <c r="D345" s="29">
        <f t="shared" si="5"/>
        <v>1.069047619047619E-4</v>
      </c>
    </row>
    <row r="346" spans="1:4" ht="15" customHeight="1" x14ac:dyDescent="0.35">
      <c r="A346" s="17">
        <v>41772</v>
      </c>
      <c r="B346" s="26">
        <v>1.4850000000000001</v>
      </c>
      <c r="C346" s="26">
        <v>2.64</v>
      </c>
      <c r="D346" s="27">
        <f t="shared" si="5"/>
        <v>1.0476190476190476E-4</v>
      </c>
    </row>
    <row r="347" spans="1:4" ht="15" customHeight="1" x14ac:dyDescent="0.35">
      <c r="A347" s="20">
        <v>41773</v>
      </c>
      <c r="B347" s="28">
        <v>1.5</v>
      </c>
      <c r="C347" s="28">
        <v>2.6669999999999998</v>
      </c>
      <c r="D347" s="29">
        <f t="shared" si="5"/>
        <v>1.0583333333333334E-4</v>
      </c>
    </row>
    <row r="348" spans="1:4" ht="15" customHeight="1" x14ac:dyDescent="0.35">
      <c r="A348" s="17">
        <v>41774</v>
      </c>
      <c r="B348" s="26">
        <v>1.5069999999999999</v>
      </c>
      <c r="C348" s="26">
        <v>2.6859999999999999</v>
      </c>
      <c r="D348" s="27">
        <f t="shared" si="5"/>
        <v>1.0658730158730159E-4</v>
      </c>
    </row>
    <row r="349" spans="1:4" ht="15" customHeight="1" x14ac:dyDescent="0.35">
      <c r="A349" s="20">
        <v>41775</v>
      </c>
      <c r="B349" s="28">
        <v>1.47</v>
      </c>
      <c r="C349" s="28">
        <v>2.665</v>
      </c>
      <c r="D349" s="29">
        <f t="shared" si="5"/>
        <v>1.0575396825396826E-4</v>
      </c>
    </row>
    <row r="350" spans="1:4" ht="15" customHeight="1" x14ac:dyDescent="0.35">
      <c r="A350" s="17">
        <v>41778</v>
      </c>
      <c r="B350" s="26">
        <v>1.47</v>
      </c>
      <c r="C350" s="26">
        <v>2.6379999999999999</v>
      </c>
      <c r="D350" s="27">
        <f t="shared" si="5"/>
        <v>1.0468253968253969E-4</v>
      </c>
    </row>
    <row r="351" spans="1:4" ht="15" customHeight="1" x14ac:dyDescent="0.35">
      <c r="A351" s="20">
        <v>41779</v>
      </c>
      <c r="B351" s="28">
        <v>1.452</v>
      </c>
      <c r="C351" s="28">
        <v>2.6429999999999998</v>
      </c>
      <c r="D351" s="29">
        <f t="shared" si="5"/>
        <v>1.0488095238095238E-4</v>
      </c>
    </row>
    <row r="352" spans="1:4" ht="15" customHeight="1" x14ac:dyDescent="0.35">
      <c r="A352" s="17">
        <v>41780</v>
      </c>
      <c r="B352" s="26">
        <v>1.46</v>
      </c>
      <c r="C352" s="26">
        <v>2.6429999999999998</v>
      </c>
      <c r="D352" s="27">
        <f t="shared" si="5"/>
        <v>1.0488095238095238E-4</v>
      </c>
    </row>
    <row r="353" spans="1:4" ht="15" customHeight="1" x14ac:dyDescent="0.35">
      <c r="A353" s="20">
        <v>41781</v>
      </c>
      <c r="B353" s="28">
        <v>1.4630000000000001</v>
      </c>
      <c r="C353" s="28">
        <v>2.6589999999999998</v>
      </c>
      <c r="D353" s="29">
        <f t="shared" si="5"/>
        <v>1.0551587301587301E-4</v>
      </c>
    </row>
    <row r="354" spans="1:4" ht="15" customHeight="1" x14ac:dyDescent="0.35">
      <c r="A354" s="17">
        <v>41782</v>
      </c>
      <c r="B354" s="26">
        <v>1.472</v>
      </c>
      <c r="C354" s="26">
        <v>2.6589999999999998</v>
      </c>
      <c r="D354" s="27">
        <f t="shared" si="5"/>
        <v>1.0551587301587301E-4</v>
      </c>
    </row>
    <row r="355" spans="1:4" ht="15" customHeight="1" x14ac:dyDescent="0.35">
      <c r="A355" s="20">
        <v>41785</v>
      </c>
      <c r="B355" s="28">
        <v>1.444</v>
      </c>
      <c r="C355" s="28">
        <v>2.6459999999999999</v>
      </c>
      <c r="D355" s="29">
        <f t="shared" si="5"/>
        <v>1.0499999999999999E-4</v>
      </c>
    </row>
    <row r="356" spans="1:4" ht="15" customHeight="1" x14ac:dyDescent="0.35">
      <c r="A356" s="17">
        <v>41786</v>
      </c>
      <c r="B356" s="26">
        <v>1.4590000000000001</v>
      </c>
      <c r="C356" s="26">
        <v>2.6859999999999999</v>
      </c>
      <c r="D356" s="27">
        <f t="shared" si="5"/>
        <v>1.0658730158730159E-4</v>
      </c>
    </row>
    <row r="357" spans="1:4" ht="15" customHeight="1" x14ac:dyDescent="0.35">
      <c r="A357" s="20">
        <v>41787</v>
      </c>
      <c r="B357" s="28">
        <v>1.464</v>
      </c>
      <c r="C357" s="28">
        <v>2.734</v>
      </c>
      <c r="D357" s="29">
        <f t="shared" si="5"/>
        <v>1.0849206349206349E-4</v>
      </c>
    </row>
    <row r="358" spans="1:4" ht="15" customHeight="1" x14ac:dyDescent="0.35">
      <c r="A358" s="17">
        <v>41788</v>
      </c>
      <c r="B358" s="26">
        <v>1.425</v>
      </c>
      <c r="C358" s="26">
        <v>2.6840000000000002</v>
      </c>
      <c r="D358" s="27">
        <f t="shared" si="5"/>
        <v>1.0650793650793652E-4</v>
      </c>
    </row>
    <row r="359" spans="1:4" ht="15" customHeight="1" x14ac:dyDescent="0.35">
      <c r="A359" s="20">
        <v>41789</v>
      </c>
      <c r="B359" s="28">
        <v>1.377</v>
      </c>
      <c r="C359" s="28">
        <v>2.585</v>
      </c>
      <c r="D359" s="29">
        <f t="shared" si="5"/>
        <v>1.0257936507936508E-4</v>
      </c>
    </row>
    <row r="360" spans="1:4" ht="15" customHeight="1" x14ac:dyDescent="0.35">
      <c r="A360" s="17">
        <v>41793</v>
      </c>
      <c r="B360" s="26">
        <v>1.3080000000000001</v>
      </c>
      <c r="C360" s="26">
        <v>2.5259999999999998</v>
      </c>
      <c r="D360" s="27">
        <f t="shared" si="5"/>
        <v>1.0023809523809523E-4</v>
      </c>
    </row>
    <row r="361" spans="1:4" ht="15" customHeight="1" x14ac:dyDescent="0.35">
      <c r="A361" s="20">
        <v>41794</v>
      </c>
      <c r="B361" s="28">
        <v>1.3360000000000001</v>
      </c>
      <c r="C361" s="28">
        <v>2.5640000000000001</v>
      </c>
      <c r="D361" s="29">
        <f t="shared" si="5"/>
        <v>1.0174603174603175E-4</v>
      </c>
    </row>
    <row r="362" spans="1:4" ht="15" customHeight="1" x14ac:dyDescent="0.35">
      <c r="A362" s="17">
        <v>41795</v>
      </c>
      <c r="B362" s="26">
        <v>1.34</v>
      </c>
      <c r="C362" s="26">
        <v>2.589</v>
      </c>
      <c r="D362" s="27">
        <f t="shared" si="5"/>
        <v>1.0273809523809523E-4</v>
      </c>
    </row>
    <row r="363" spans="1:4" ht="15" customHeight="1" x14ac:dyDescent="0.35">
      <c r="A363" s="20">
        <v>41796</v>
      </c>
      <c r="B363" s="28">
        <v>1.355</v>
      </c>
      <c r="C363" s="28">
        <v>2.6070000000000002</v>
      </c>
      <c r="D363" s="29">
        <f t="shared" si="5"/>
        <v>1.0345238095238097E-4</v>
      </c>
    </row>
    <row r="364" spans="1:4" ht="15" customHeight="1" x14ac:dyDescent="0.35">
      <c r="A364" s="17">
        <v>41799</v>
      </c>
      <c r="B364" s="26">
        <v>1.3740000000000001</v>
      </c>
      <c r="C364" s="26">
        <v>2.645</v>
      </c>
      <c r="D364" s="27">
        <f t="shared" si="5"/>
        <v>1.0496031746031747E-4</v>
      </c>
    </row>
    <row r="365" spans="1:4" ht="15" customHeight="1" x14ac:dyDescent="0.35">
      <c r="A365" s="20">
        <v>41800</v>
      </c>
      <c r="B365" s="28">
        <v>1.41</v>
      </c>
      <c r="C365" s="28">
        <v>2.6549999999999998</v>
      </c>
      <c r="D365" s="29">
        <f t="shared" si="5"/>
        <v>1.0535714285714285E-4</v>
      </c>
    </row>
    <row r="366" spans="1:4" ht="15" customHeight="1" x14ac:dyDescent="0.35">
      <c r="A366" s="17">
        <v>41801</v>
      </c>
      <c r="B366" s="26">
        <v>1.413</v>
      </c>
      <c r="C366" s="26">
        <v>2.6379999999999999</v>
      </c>
      <c r="D366" s="27">
        <f t="shared" si="5"/>
        <v>1.0468253968253969E-4</v>
      </c>
    </row>
    <row r="367" spans="1:4" ht="15" customHeight="1" x14ac:dyDescent="0.35">
      <c r="A367" s="20">
        <v>41802</v>
      </c>
      <c r="B367" s="28">
        <v>1.415</v>
      </c>
      <c r="C367" s="28">
        <v>2.6379999999999999</v>
      </c>
      <c r="D367" s="29">
        <f t="shared" si="5"/>
        <v>1.0468253968253969E-4</v>
      </c>
    </row>
    <row r="368" spans="1:4" ht="15" customHeight="1" x14ac:dyDescent="0.35">
      <c r="A368" s="17">
        <v>41803</v>
      </c>
      <c r="B368" s="26">
        <v>1.393</v>
      </c>
      <c r="C368" s="26">
        <v>2.6440000000000001</v>
      </c>
      <c r="D368" s="27">
        <f t="shared" si="5"/>
        <v>1.0492063492063493E-4</v>
      </c>
    </row>
    <row r="369" spans="1:4" ht="15" customHeight="1" x14ac:dyDescent="0.35">
      <c r="A369" s="20">
        <v>41806</v>
      </c>
      <c r="B369" s="28">
        <v>1.3360000000000001</v>
      </c>
      <c r="C369" s="28">
        <v>2.5499999999999998</v>
      </c>
      <c r="D369" s="29">
        <f t="shared" si="5"/>
        <v>1.0119047619047618E-4</v>
      </c>
    </row>
    <row r="370" spans="1:4" ht="15" customHeight="1" x14ac:dyDescent="0.35">
      <c r="A370" s="17">
        <v>41807</v>
      </c>
      <c r="B370" s="26">
        <v>1.3520000000000001</v>
      </c>
      <c r="C370" s="26">
        <v>2.5470000000000002</v>
      </c>
      <c r="D370" s="27">
        <f t="shared" si="5"/>
        <v>1.0107142857142858E-4</v>
      </c>
    </row>
    <row r="371" spans="1:4" ht="15" customHeight="1" x14ac:dyDescent="0.35">
      <c r="A371" s="20">
        <v>41808</v>
      </c>
      <c r="B371" s="28">
        <v>1.355</v>
      </c>
      <c r="C371" s="28">
        <v>2.5710000000000002</v>
      </c>
      <c r="D371" s="29">
        <f t="shared" si="5"/>
        <v>1.0202380952380953E-4</v>
      </c>
    </row>
    <row r="372" spans="1:4" ht="15" customHeight="1" x14ac:dyDescent="0.35">
      <c r="A372" s="17">
        <v>41809</v>
      </c>
      <c r="B372" s="26">
        <v>1.3680000000000001</v>
      </c>
      <c r="C372" s="26">
        <v>2.6190000000000002</v>
      </c>
      <c r="D372" s="27">
        <f t="shared" si="5"/>
        <v>1.0392857142857144E-4</v>
      </c>
    </row>
    <row r="373" spans="1:4" ht="15" customHeight="1" x14ac:dyDescent="0.35">
      <c r="A373" s="20">
        <v>41810</v>
      </c>
      <c r="B373" s="28">
        <v>1.411</v>
      </c>
      <c r="C373" s="28">
        <v>2.6520000000000001</v>
      </c>
      <c r="D373" s="29">
        <f t="shared" si="5"/>
        <v>1.0523809523809524E-4</v>
      </c>
    </row>
    <row r="374" spans="1:4" ht="15" customHeight="1" x14ac:dyDescent="0.35">
      <c r="A374" s="17">
        <v>41813</v>
      </c>
      <c r="B374" s="26">
        <v>1.4379999999999999</v>
      </c>
      <c r="C374" s="26">
        <v>2.7</v>
      </c>
      <c r="D374" s="27">
        <f t="shared" si="5"/>
        <v>1.0714285714285715E-4</v>
      </c>
    </row>
    <row r="375" spans="1:4" ht="15" customHeight="1" x14ac:dyDescent="0.35">
      <c r="A375" s="20">
        <v>41814</v>
      </c>
      <c r="B375" s="28">
        <v>1.417</v>
      </c>
      <c r="C375" s="28">
        <v>2.6789999999999998</v>
      </c>
      <c r="D375" s="29">
        <f t="shared" si="5"/>
        <v>1.0630952380952381E-4</v>
      </c>
    </row>
    <row r="376" spans="1:4" ht="15" customHeight="1" x14ac:dyDescent="0.35">
      <c r="A376" s="17">
        <v>41815</v>
      </c>
      <c r="B376" s="26">
        <v>1.359</v>
      </c>
      <c r="C376" s="26">
        <v>2.6560000000000001</v>
      </c>
      <c r="D376" s="27">
        <f t="shared" si="5"/>
        <v>1.053968253968254E-4</v>
      </c>
    </row>
    <row r="377" spans="1:4" ht="15" customHeight="1" x14ac:dyDescent="0.35">
      <c r="A377" s="20">
        <v>41816</v>
      </c>
      <c r="B377" s="28">
        <v>1.38</v>
      </c>
      <c r="C377" s="28">
        <v>2.7</v>
      </c>
      <c r="D377" s="29">
        <f t="shared" si="5"/>
        <v>1.0714285714285715E-4</v>
      </c>
    </row>
    <row r="378" spans="1:4" ht="15" customHeight="1" x14ac:dyDescent="0.35">
      <c r="A378" s="17">
        <v>41817</v>
      </c>
      <c r="B378" s="26">
        <v>1.411</v>
      </c>
      <c r="C378" s="26">
        <v>2.7210000000000001</v>
      </c>
      <c r="D378" s="27">
        <f t="shared" si="5"/>
        <v>1.0797619047619048E-4</v>
      </c>
    </row>
    <row r="379" spans="1:4" ht="15" customHeight="1" x14ac:dyDescent="0.35">
      <c r="A379" s="20">
        <v>41820</v>
      </c>
      <c r="B379" s="28">
        <v>1.3959999999999999</v>
      </c>
      <c r="C379" s="28">
        <v>2.7130000000000001</v>
      </c>
      <c r="D379" s="29">
        <f t="shared" si="5"/>
        <v>1.0765873015873017E-4</v>
      </c>
    </row>
    <row r="380" spans="1:4" ht="15" customHeight="1" x14ac:dyDescent="0.35">
      <c r="A380" s="17">
        <v>41821</v>
      </c>
      <c r="B380" s="26">
        <v>1.387</v>
      </c>
      <c r="C380" s="26">
        <v>2.718</v>
      </c>
      <c r="D380" s="27">
        <f t="shared" si="5"/>
        <v>1.0785714285714286E-4</v>
      </c>
    </row>
    <row r="381" spans="1:4" ht="15" customHeight="1" x14ac:dyDescent="0.35">
      <c r="A381" s="20">
        <v>41822</v>
      </c>
      <c r="B381" s="28">
        <v>1.3720000000000001</v>
      </c>
      <c r="C381" s="28">
        <v>2.746</v>
      </c>
      <c r="D381" s="29">
        <f t="shared" si="5"/>
        <v>1.0896825396825396E-4</v>
      </c>
    </row>
    <row r="382" spans="1:4" ht="15" customHeight="1" x14ac:dyDescent="0.35">
      <c r="A382" s="17">
        <v>41823</v>
      </c>
      <c r="B382" s="26">
        <v>1.3540000000000001</v>
      </c>
      <c r="C382" s="26">
        <v>2.7549999999999999</v>
      </c>
      <c r="D382" s="27">
        <f t="shared" si="5"/>
        <v>1.0932539682539682E-4</v>
      </c>
    </row>
    <row r="383" spans="1:4" ht="15" customHeight="1" x14ac:dyDescent="0.35">
      <c r="A383" s="20">
        <v>41824</v>
      </c>
      <c r="B383" s="28">
        <v>1.405</v>
      </c>
      <c r="C383" s="28">
        <v>2.7789999999999999</v>
      </c>
      <c r="D383" s="29">
        <f t="shared" si="5"/>
        <v>1.1027777777777777E-4</v>
      </c>
    </row>
    <row r="384" spans="1:4" ht="15" customHeight="1" x14ac:dyDescent="0.35">
      <c r="A384" s="17">
        <v>41827</v>
      </c>
      <c r="B384" s="26">
        <v>1.3740000000000001</v>
      </c>
      <c r="C384" s="26">
        <v>2.742</v>
      </c>
      <c r="D384" s="27">
        <f t="shared" si="5"/>
        <v>1.0880952380952381E-4</v>
      </c>
    </row>
    <row r="385" spans="1:4" ht="15" customHeight="1" x14ac:dyDescent="0.35">
      <c r="A385" s="20">
        <v>41828</v>
      </c>
      <c r="B385" s="28">
        <v>1.3260000000000001</v>
      </c>
      <c r="C385" s="28">
        <v>2.7360000000000002</v>
      </c>
      <c r="D385" s="29">
        <f t="shared" si="5"/>
        <v>1.0857142857142858E-4</v>
      </c>
    </row>
    <row r="386" spans="1:4" ht="15" customHeight="1" x14ac:dyDescent="0.35">
      <c r="A386" s="17">
        <v>41829</v>
      </c>
      <c r="B386" s="26">
        <v>1.3480000000000001</v>
      </c>
      <c r="C386" s="26">
        <v>2.7610000000000001</v>
      </c>
      <c r="D386" s="27">
        <f t="shared" si="5"/>
        <v>1.0956349206349208E-4</v>
      </c>
    </row>
    <row r="387" spans="1:4" ht="15" customHeight="1" x14ac:dyDescent="0.35">
      <c r="A387" s="20">
        <v>41830</v>
      </c>
      <c r="B387" s="28">
        <v>1.325</v>
      </c>
      <c r="C387" s="28">
        <v>2.74</v>
      </c>
      <c r="D387" s="29">
        <f t="shared" si="5"/>
        <v>1.0873015873015873E-4</v>
      </c>
    </row>
    <row r="388" spans="1:4" ht="15" customHeight="1" x14ac:dyDescent="0.35">
      <c r="A388" s="17">
        <v>41831</v>
      </c>
      <c r="B388" s="26">
        <v>1.321</v>
      </c>
      <c r="C388" s="26">
        <v>2.7370000000000001</v>
      </c>
      <c r="D388" s="27">
        <f t="shared" ref="D388:D451" si="6">C388/100/252</f>
        <v>1.0861111111111112E-4</v>
      </c>
    </row>
    <row r="389" spans="1:4" ht="15" customHeight="1" x14ac:dyDescent="0.35">
      <c r="A389" s="20">
        <v>41834</v>
      </c>
      <c r="B389" s="28">
        <v>1.2649999999999999</v>
      </c>
      <c r="C389" s="28">
        <v>2.6480000000000001</v>
      </c>
      <c r="D389" s="29">
        <f t="shared" si="6"/>
        <v>1.0507936507936508E-4</v>
      </c>
    </row>
    <row r="390" spans="1:4" ht="15" customHeight="1" x14ac:dyDescent="0.35">
      <c r="A390" s="17">
        <v>41835</v>
      </c>
      <c r="B390" s="26">
        <v>1.2430000000000001</v>
      </c>
      <c r="C390" s="26">
        <v>2.6379999999999999</v>
      </c>
      <c r="D390" s="27">
        <f t="shared" si="6"/>
        <v>1.0468253968253969E-4</v>
      </c>
    </row>
    <row r="391" spans="1:4" ht="15" customHeight="1" x14ac:dyDescent="0.35">
      <c r="A391" s="20">
        <v>41836</v>
      </c>
      <c r="B391" s="28">
        <v>1.2629999999999999</v>
      </c>
      <c r="C391" s="28">
        <v>2.641</v>
      </c>
      <c r="D391" s="29">
        <f t="shared" si="6"/>
        <v>1.048015873015873E-4</v>
      </c>
    </row>
    <row r="392" spans="1:4" ht="15" customHeight="1" x14ac:dyDescent="0.35">
      <c r="A392" s="17">
        <v>41837</v>
      </c>
      <c r="B392" s="26">
        <v>1.252</v>
      </c>
      <c r="C392" s="26">
        <v>2.669</v>
      </c>
      <c r="D392" s="27">
        <f t="shared" si="6"/>
        <v>1.0591269841269841E-4</v>
      </c>
    </row>
    <row r="393" spans="1:4" ht="15" customHeight="1" x14ac:dyDescent="0.35">
      <c r="A393" s="20">
        <v>41838</v>
      </c>
      <c r="B393" s="28">
        <v>1.2490000000000001</v>
      </c>
      <c r="C393" s="28">
        <v>2.7080000000000002</v>
      </c>
      <c r="D393" s="29">
        <f t="shared" si="6"/>
        <v>1.0746031746031748E-4</v>
      </c>
    </row>
    <row r="394" spans="1:4" ht="15" customHeight="1" x14ac:dyDescent="0.35">
      <c r="A394" s="17">
        <v>41841</v>
      </c>
      <c r="B394" s="26">
        <v>1.2849999999999999</v>
      </c>
      <c r="C394" s="26">
        <v>2.75</v>
      </c>
      <c r="D394" s="27">
        <f t="shared" si="6"/>
        <v>1.0912698412698413E-4</v>
      </c>
    </row>
    <row r="395" spans="1:4" ht="15" customHeight="1" x14ac:dyDescent="0.35">
      <c r="A395" s="20">
        <v>41842</v>
      </c>
      <c r="B395" s="28">
        <v>1.2949999999999999</v>
      </c>
      <c r="C395" s="28">
        <v>2.7519999999999998</v>
      </c>
      <c r="D395" s="29">
        <f t="shared" si="6"/>
        <v>1.0920634920634921E-4</v>
      </c>
    </row>
    <row r="396" spans="1:4" ht="15" customHeight="1" x14ac:dyDescent="0.35">
      <c r="A396" s="17">
        <v>41843</v>
      </c>
      <c r="B396" s="26">
        <v>1.2649999999999999</v>
      </c>
      <c r="C396" s="26">
        <v>2.7589999999999999</v>
      </c>
      <c r="D396" s="27">
        <f t="shared" si="6"/>
        <v>1.0948412698412699E-4</v>
      </c>
    </row>
    <row r="397" spans="1:4" ht="15" customHeight="1" x14ac:dyDescent="0.35">
      <c r="A397" s="20">
        <v>41844</v>
      </c>
      <c r="B397" s="28">
        <v>1.258</v>
      </c>
      <c r="C397" s="28">
        <v>2.7290000000000001</v>
      </c>
      <c r="D397" s="29">
        <f t="shared" si="6"/>
        <v>1.082936507936508E-4</v>
      </c>
    </row>
    <row r="398" spans="1:4" ht="15" customHeight="1" x14ac:dyDescent="0.35">
      <c r="A398" s="17">
        <v>41845</v>
      </c>
      <c r="B398" s="26">
        <v>1.2230000000000001</v>
      </c>
      <c r="C398" s="26">
        <v>2.649</v>
      </c>
      <c r="D398" s="27">
        <f t="shared" si="6"/>
        <v>1.0511904761904762E-4</v>
      </c>
    </row>
    <row r="399" spans="1:4" ht="15" customHeight="1" x14ac:dyDescent="0.35">
      <c r="A399" s="20">
        <v>41848</v>
      </c>
      <c r="B399" s="28">
        <v>1.232</v>
      </c>
      <c r="C399" s="28">
        <v>2.661</v>
      </c>
      <c r="D399" s="29">
        <f t="shared" si="6"/>
        <v>1.055952380952381E-4</v>
      </c>
    </row>
    <row r="400" spans="1:4" ht="15" customHeight="1" x14ac:dyDescent="0.35">
      <c r="A400" s="17">
        <v>41849</v>
      </c>
      <c r="B400" s="26">
        <v>1.2</v>
      </c>
      <c r="C400" s="26">
        <v>2.629</v>
      </c>
      <c r="D400" s="27">
        <f t="shared" si="6"/>
        <v>1.0432539682539683E-4</v>
      </c>
    </row>
    <row r="401" spans="1:4" ht="15" customHeight="1" x14ac:dyDescent="0.35">
      <c r="A401" s="20">
        <v>41850</v>
      </c>
      <c r="B401" s="28">
        <v>1.204</v>
      </c>
      <c r="C401" s="28">
        <v>2.6030000000000002</v>
      </c>
      <c r="D401" s="29">
        <f t="shared" si="6"/>
        <v>1.032936507936508E-4</v>
      </c>
    </row>
    <row r="402" spans="1:4" ht="15" customHeight="1" x14ac:dyDescent="0.35">
      <c r="A402" s="17">
        <v>41851</v>
      </c>
      <c r="B402" s="26">
        <v>1.2110000000000001</v>
      </c>
      <c r="C402" s="26">
        <v>2.6059999999999999</v>
      </c>
      <c r="D402" s="27">
        <f t="shared" si="6"/>
        <v>1.0341269841269841E-4</v>
      </c>
    </row>
    <row r="403" spans="1:4" ht="15" customHeight="1" x14ac:dyDescent="0.35">
      <c r="A403" s="20">
        <v>41852</v>
      </c>
      <c r="B403" s="28">
        <v>1.208</v>
      </c>
      <c r="C403" s="28">
        <v>2.6539999999999999</v>
      </c>
      <c r="D403" s="29">
        <f t="shared" si="6"/>
        <v>1.053174603174603E-4</v>
      </c>
    </row>
    <row r="404" spans="1:4" ht="15" customHeight="1" x14ac:dyDescent="0.35">
      <c r="A404" s="17">
        <v>41855</v>
      </c>
      <c r="B404" s="26">
        <v>1.196</v>
      </c>
      <c r="C404" s="26">
        <v>2.6520000000000001</v>
      </c>
      <c r="D404" s="27">
        <f t="shared" si="6"/>
        <v>1.0523809523809524E-4</v>
      </c>
    </row>
    <row r="405" spans="1:4" ht="15" customHeight="1" x14ac:dyDescent="0.35">
      <c r="A405" s="20">
        <v>41856</v>
      </c>
      <c r="B405" s="28">
        <v>1.1539999999999999</v>
      </c>
      <c r="C405" s="28">
        <v>2.585</v>
      </c>
      <c r="D405" s="29">
        <f t="shared" si="6"/>
        <v>1.0257936507936508E-4</v>
      </c>
    </row>
    <row r="406" spans="1:4" ht="15" customHeight="1" x14ac:dyDescent="0.35">
      <c r="A406" s="17">
        <v>41857</v>
      </c>
      <c r="B406" s="26">
        <v>1.159</v>
      </c>
      <c r="C406" s="26">
        <v>2.5720000000000001</v>
      </c>
      <c r="D406" s="27">
        <f t="shared" si="6"/>
        <v>1.0206349206349206E-4</v>
      </c>
    </row>
    <row r="407" spans="1:4" ht="15" customHeight="1" x14ac:dyDescent="0.35">
      <c r="A407" s="20">
        <v>41858</v>
      </c>
      <c r="B407" s="28">
        <v>1.147</v>
      </c>
      <c r="C407" s="28">
        <v>2.5670000000000002</v>
      </c>
      <c r="D407" s="29">
        <f t="shared" si="6"/>
        <v>1.0186507936507937E-4</v>
      </c>
    </row>
    <row r="408" spans="1:4" ht="15" customHeight="1" x14ac:dyDescent="0.35">
      <c r="A408" s="17">
        <v>41859</v>
      </c>
      <c r="B408" s="26">
        <v>1.173</v>
      </c>
      <c r="C408" s="26">
        <v>2.5870000000000002</v>
      </c>
      <c r="D408" s="27">
        <f t="shared" si="6"/>
        <v>1.0265873015873015E-4</v>
      </c>
    </row>
    <row r="409" spans="1:4" ht="15" customHeight="1" x14ac:dyDescent="0.35">
      <c r="A409" s="20">
        <v>41862</v>
      </c>
      <c r="B409" s="28">
        <v>1.1479999999999999</v>
      </c>
      <c r="C409" s="28">
        <v>2.556</v>
      </c>
      <c r="D409" s="29">
        <f t="shared" si="6"/>
        <v>1.0142857142857143E-4</v>
      </c>
    </row>
    <row r="410" spans="1:4" ht="15" customHeight="1" x14ac:dyDescent="0.35">
      <c r="A410" s="17">
        <v>41863</v>
      </c>
      <c r="B410" s="26">
        <v>1.179</v>
      </c>
      <c r="C410" s="26">
        <v>2.6080000000000001</v>
      </c>
      <c r="D410" s="27">
        <f t="shared" si="6"/>
        <v>1.034920634920635E-4</v>
      </c>
    </row>
    <row r="411" spans="1:4" ht="15" customHeight="1" x14ac:dyDescent="0.35">
      <c r="A411" s="20">
        <v>41864</v>
      </c>
      <c r="B411" s="28">
        <v>1.147</v>
      </c>
      <c r="C411" s="28">
        <v>2.5720000000000001</v>
      </c>
      <c r="D411" s="29">
        <f t="shared" si="6"/>
        <v>1.0206349206349206E-4</v>
      </c>
    </row>
    <row r="412" spans="1:4" ht="15" customHeight="1" x14ac:dyDescent="0.35">
      <c r="A412" s="17">
        <v>41865</v>
      </c>
      <c r="B412" s="26">
        <v>1.1519999999999999</v>
      </c>
      <c r="C412" s="26">
        <v>2.5790000000000002</v>
      </c>
      <c r="D412" s="27">
        <f t="shared" si="6"/>
        <v>1.0234126984126984E-4</v>
      </c>
    </row>
    <row r="413" spans="1:4" ht="15" customHeight="1" x14ac:dyDescent="0.35">
      <c r="A413" s="20">
        <v>41866</v>
      </c>
      <c r="B413" s="28">
        <v>1.1200000000000001</v>
      </c>
      <c r="C413" s="28">
        <v>2.5459999999999998</v>
      </c>
      <c r="D413" s="29">
        <f t="shared" si="6"/>
        <v>1.0103174603174601E-4</v>
      </c>
    </row>
    <row r="414" spans="1:4" ht="15" customHeight="1" x14ac:dyDescent="0.35">
      <c r="A414" s="17">
        <v>41869</v>
      </c>
      <c r="B414" s="26">
        <v>1.1679999999999999</v>
      </c>
      <c r="C414" s="26">
        <v>2.6</v>
      </c>
      <c r="D414" s="27">
        <f t="shared" si="6"/>
        <v>1.0317460317460319E-4</v>
      </c>
    </row>
    <row r="415" spans="1:4" ht="15" customHeight="1" x14ac:dyDescent="0.35">
      <c r="A415" s="20">
        <v>41870</v>
      </c>
      <c r="B415" s="28">
        <v>1.1659999999999999</v>
      </c>
      <c r="C415" s="28">
        <v>2.6019999999999999</v>
      </c>
      <c r="D415" s="29">
        <f t="shared" si="6"/>
        <v>1.0325396825396825E-4</v>
      </c>
    </row>
    <row r="416" spans="1:4" ht="15" customHeight="1" x14ac:dyDescent="0.35">
      <c r="A416" s="17">
        <v>41871</v>
      </c>
      <c r="B416" s="26">
        <v>1.139</v>
      </c>
      <c r="C416" s="26">
        <v>2.5489999999999999</v>
      </c>
      <c r="D416" s="27">
        <f t="shared" si="6"/>
        <v>1.0115079365079365E-4</v>
      </c>
    </row>
    <row r="417" spans="1:4" ht="15" customHeight="1" x14ac:dyDescent="0.35">
      <c r="A417" s="20">
        <v>41872</v>
      </c>
      <c r="B417" s="28">
        <v>1.1339999999999999</v>
      </c>
      <c r="C417" s="28">
        <v>2.5390000000000001</v>
      </c>
      <c r="D417" s="29">
        <f t="shared" si="6"/>
        <v>1.0075396825396827E-4</v>
      </c>
    </row>
    <row r="418" spans="1:4" ht="15" customHeight="1" x14ac:dyDescent="0.35">
      <c r="A418" s="17">
        <v>41873</v>
      </c>
      <c r="B418" s="26">
        <v>1.1759999999999999</v>
      </c>
      <c r="C418" s="26">
        <v>2.5840000000000001</v>
      </c>
      <c r="D418" s="27">
        <f t="shared" si="6"/>
        <v>1.0253968253968254E-4</v>
      </c>
    </row>
    <row r="419" spans="1:4" ht="15" customHeight="1" x14ac:dyDescent="0.35">
      <c r="A419" s="20">
        <v>41876</v>
      </c>
      <c r="B419" s="28">
        <v>1.1040000000000001</v>
      </c>
      <c r="C419" s="28">
        <v>2.516</v>
      </c>
      <c r="D419" s="29">
        <f t="shared" si="6"/>
        <v>9.9841269841269848E-5</v>
      </c>
    </row>
    <row r="420" spans="1:4" ht="15" customHeight="1" x14ac:dyDescent="0.35">
      <c r="A420" s="17">
        <v>41877</v>
      </c>
      <c r="B420" s="26">
        <v>1.071</v>
      </c>
      <c r="C420" s="26">
        <v>2.4830000000000001</v>
      </c>
      <c r="D420" s="27">
        <f t="shared" si="6"/>
        <v>9.8531746031746032E-5</v>
      </c>
    </row>
    <row r="421" spans="1:4" ht="15" customHeight="1" x14ac:dyDescent="0.35">
      <c r="A421" s="20">
        <v>41878</v>
      </c>
      <c r="B421" s="28">
        <v>1.054</v>
      </c>
      <c r="C421" s="28">
        <v>2.4609999999999999</v>
      </c>
      <c r="D421" s="29">
        <f t="shared" si="6"/>
        <v>9.7658730158730155E-5</v>
      </c>
    </row>
    <row r="422" spans="1:4" ht="15" customHeight="1" x14ac:dyDescent="0.35">
      <c r="A422" s="17">
        <v>41879</v>
      </c>
      <c r="B422" s="26">
        <v>1.0649999999999999</v>
      </c>
      <c r="C422" s="26">
        <v>2.492</v>
      </c>
      <c r="D422" s="27">
        <f t="shared" si="6"/>
        <v>9.8888888888888892E-5</v>
      </c>
    </row>
    <row r="423" spans="1:4" ht="15" customHeight="1" x14ac:dyDescent="0.35">
      <c r="A423" s="20">
        <v>41880</v>
      </c>
      <c r="B423" s="28">
        <v>1.0620000000000001</v>
      </c>
      <c r="C423" s="28">
        <v>2.4860000000000002</v>
      </c>
      <c r="D423" s="29">
        <f t="shared" si="6"/>
        <v>9.865079365079367E-5</v>
      </c>
    </row>
    <row r="424" spans="1:4" ht="15" customHeight="1" x14ac:dyDescent="0.35">
      <c r="A424" s="17">
        <v>41884</v>
      </c>
      <c r="B424" s="26">
        <v>1.03</v>
      </c>
      <c r="C424" s="26">
        <v>2.4430000000000001</v>
      </c>
      <c r="D424" s="27">
        <f t="shared" si="6"/>
        <v>9.6944444444444449E-5</v>
      </c>
    </row>
    <row r="425" spans="1:4" ht="15" customHeight="1" x14ac:dyDescent="0.35">
      <c r="A425" s="20">
        <v>41885</v>
      </c>
      <c r="B425" s="28">
        <v>1.0169999999999999</v>
      </c>
      <c r="C425" s="28">
        <v>2.4409999999999998</v>
      </c>
      <c r="D425" s="29">
        <f t="shared" si="6"/>
        <v>9.6865079365079357E-5</v>
      </c>
    </row>
    <row r="426" spans="1:4" ht="15" customHeight="1" x14ac:dyDescent="0.35">
      <c r="A426" s="17">
        <v>41886</v>
      </c>
      <c r="B426" s="26">
        <v>0.96699999999999997</v>
      </c>
      <c r="C426" s="26">
        <v>2.3279999999999998</v>
      </c>
      <c r="D426" s="27">
        <f t="shared" si="6"/>
        <v>9.2380952380952374E-5</v>
      </c>
    </row>
    <row r="427" spans="1:4" ht="15" customHeight="1" x14ac:dyDescent="0.35">
      <c r="A427" s="20">
        <v>41887</v>
      </c>
      <c r="B427" s="28">
        <v>1.014</v>
      </c>
      <c r="C427" s="28">
        <v>2.4300000000000002</v>
      </c>
      <c r="D427" s="29">
        <f t="shared" si="6"/>
        <v>9.6428571428571432E-5</v>
      </c>
    </row>
    <row r="428" spans="1:4" ht="15" customHeight="1" x14ac:dyDescent="0.35">
      <c r="A428" s="17">
        <v>41890</v>
      </c>
      <c r="B428" s="26">
        <v>1.004</v>
      </c>
      <c r="C428" s="26">
        <v>2.4009999999999998</v>
      </c>
      <c r="D428" s="27">
        <f t="shared" si="6"/>
        <v>9.527777777777776E-5</v>
      </c>
    </row>
    <row r="429" spans="1:4" ht="15" customHeight="1" x14ac:dyDescent="0.35">
      <c r="A429" s="20">
        <v>41891</v>
      </c>
      <c r="B429" s="28">
        <v>0.98599999999999999</v>
      </c>
      <c r="C429" s="28">
        <v>2.419</v>
      </c>
      <c r="D429" s="29">
        <f t="shared" si="6"/>
        <v>9.5992063492063493E-5</v>
      </c>
    </row>
    <row r="430" spans="1:4" ht="15" customHeight="1" x14ac:dyDescent="0.35">
      <c r="A430" s="17">
        <v>41892</v>
      </c>
      <c r="B430" s="26">
        <v>0.996</v>
      </c>
      <c r="C430" s="26">
        <v>2.3980000000000001</v>
      </c>
      <c r="D430" s="27">
        <f t="shared" si="6"/>
        <v>9.5158730158730162E-5</v>
      </c>
    </row>
    <row r="431" spans="1:4" ht="15" customHeight="1" x14ac:dyDescent="0.35">
      <c r="A431" s="20">
        <v>41893</v>
      </c>
      <c r="B431" s="28">
        <v>0.98699999999999999</v>
      </c>
      <c r="C431" s="28">
        <v>2.4060000000000001</v>
      </c>
      <c r="D431" s="29">
        <f t="shared" si="6"/>
        <v>9.5476190476190476E-5</v>
      </c>
    </row>
    <row r="432" spans="1:4" ht="15" customHeight="1" x14ac:dyDescent="0.35">
      <c r="A432" s="17">
        <v>41894</v>
      </c>
      <c r="B432" s="26">
        <v>0.95299999999999996</v>
      </c>
      <c r="C432" s="26">
        <v>2.4060000000000001</v>
      </c>
      <c r="D432" s="27">
        <f t="shared" si="6"/>
        <v>9.5476190476190476E-5</v>
      </c>
    </row>
    <row r="433" spans="1:4" ht="15" customHeight="1" x14ac:dyDescent="0.35">
      <c r="A433" s="20">
        <v>41897</v>
      </c>
      <c r="B433" s="28">
        <v>0.94399999999999995</v>
      </c>
      <c r="C433" s="28">
        <v>2.4510000000000001</v>
      </c>
      <c r="D433" s="29">
        <f t="shared" si="6"/>
        <v>9.7261904761904763E-5</v>
      </c>
    </row>
    <row r="434" spans="1:4" ht="15" customHeight="1" x14ac:dyDescent="0.35">
      <c r="A434" s="17">
        <v>41898</v>
      </c>
      <c r="B434" s="26">
        <v>0.90800000000000003</v>
      </c>
      <c r="C434" s="26">
        <v>2.375</v>
      </c>
      <c r="D434" s="27">
        <f t="shared" si="6"/>
        <v>9.4246031746031753E-5</v>
      </c>
    </row>
    <row r="435" spans="1:4" ht="15" customHeight="1" x14ac:dyDescent="0.35">
      <c r="A435" s="20">
        <v>41899</v>
      </c>
      <c r="B435" s="28">
        <v>0.88600000000000001</v>
      </c>
      <c r="C435" s="28">
        <v>2.3719999999999999</v>
      </c>
      <c r="D435" s="29">
        <f t="shared" si="6"/>
        <v>9.4126984126984115E-5</v>
      </c>
    </row>
    <row r="436" spans="1:4" ht="15" customHeight="1" x14ac:dyDescent="0.35">
      <c r="A436" s="17">
        <v>41900</v>
      </c>
      <c r="B436" s="26">
        <v>0.88800000000000001</v>
      </c>
      <c r="C436" s="26">
        <v>2.37</v>
      </c>
      <c r="D436" s="27">
        <f t="shared" si="6"/>
        <v>9.4047619047619063E-5</v>
      </c>
    </row>
    <row r="437" spans="1:4" ht="15" customHeight="1" x14ac:dyDescent="0.35">
      <c r="A437" s="20">
        <v>41901</v>
      </c>
      <c r="B437" s="28">
        <v>0.88400000000000001</v>
      </c>
      <c r="C437" s="28">
        <v>2.3849999999999998</v>
      </c>
      <c r="D437" s="29">
        <f t="shared" si="6"/>
        <v>9.4642857142857132E-5</v>
      </c>
    </row>
    <row r="438" spans="1:4" ht="15" customHeight="1" x14ac:dyDescent="0.35">
      <c r="A438" s="17">
        <v>41904</v>
      </c>
      <c r="B438" s="26">
        <v>0.93</v>
      </c>
      <c r="C438" s="26">
        <v>2.4409999999999998</v>
      </c>
      <c r="D438" s="27">
        <f t="shared" si="6"/>
        <v>9.6865079365079357E-5</v>
      </c>
    </row>
    <row r="439" spans="1:4" ht="15" customHeight="1" x14ac:dyDescent="0.35">
      <c r="A439" s="20">
        <v>41905</v>
      </c>
      <c r="B439" s="28">
        <v>0.95799999999999996</v>
      </c>
      <c r="C439" s="28">
        <v>2.4740000000000002</v>
      </c>
      <c r="D439" s="29">
        <f t="shared" si="6"/>
        <v>9.8174603174603186E-5</v>
      </c>
    </row>
    <row r="440" spans="1:4" ht="15" customHeight="1" x14ac:dyDescent="0.35">
      <c r="A440" s="17">
        <v>41906</v>
      </c>
      <c r="B440" s="26">
        <v>0.96499999999999997</v>
      </c>
      <c r="C440" s="26">
        <v>2.496</v>
      </c>
      <c r="D440" s="27">
        <f t="shared" si="6"/>
        <v>9.9047619047619049E-5</v>
      </c>
    </row>
    <row r="441" spans="1:4" ht="15" customHeight="1" x14ac:dyDescent="0.35">
      <c r="A441" s="20">
        <v>41907</v>
      </c>
      <c r="B441" s="28">
        <v>0.93400000000000005</v>
      </c>
      <c r="C441" s="28">
        <v>2.4630000000000001</v>
      </c>
      <c r="D441" s="29">
        <f t="shared" si="6"/>
        <v>9.7738095238095234E-5</v>
      </c>
    </row>
    <row r="442" spans="1:4" ht="15" customHeight="1" x14ac:dyDescent="0.35">
      <c r="A442" s="17">
        <v>41908</v>
      </c>
      <c r="B442" s="26">
        <v>0.94299999999999995</v>
      </c>
      <c r="C442" s="26">
        <v>2.4790000000000001</v>
      </c>
      <c r="D442" s="27">
        <f t="shared" si="6"/>
        <v>9.8373015873015875E-5</v>
      </c>
    </row>
    <row r="443" spans="1:4" ht="15" customHeight="1" x14ac:dyDescent="0.35">
      <c r="A443" s="20">
        <v>41911</v>
      </c>
      <c r="B443" s="28">
        <v>1.002</v>
      </c>
      <c r="C443" s="28">
        <v>2.4809999999999999</v>
      </c>
      <c r="D443" s="29">
        <f t="shared" si="6"/>
        <v>9.8452380952380954E-5</v>
      </c>
    </row>
    <row r="444" spans="1:4" ht="15" customHeight="1" x14ac:dyDescent="0.35">
      <c r="A444" s="17">
        <v>41912</v>
      </c>
      <c r="B444" s="26">
        <v>1</v>
      </c>
      <c r="C444" s="26">
        <v>2.5049999999999999</v>
      </c>
      <c r="D444" s="27">
        <f t="shared" si="6"/>
        <v>9.9404761904761896E-5</v>
      </c>
    </row>
    <row r="445" spans="1:4" ht="15" customHeight="1" x14ac:dyDescent="0.35">
      <c r="A445" s="20">
        <v>41913</v>
      </c>
      <c r="B445" s="28">
        <v>1.05</v>
      </c>
      <c r="C445" s="28">
        <v>2.4990000000000001</v>
      </c>
      <c r="D445" s="29">
        <f t="shared" si="6"/>
        <v>9.9166666666666674E-5</v>
      </c>
    </row>
    <row r="446" spans="1:4" ht="15" customHeight="1" x14ac:dyDescent="0.35">
      <c r="A446" s="17">
        <v>41914</v>
      </c>
      <c r="B446" s="26">
        <v>1.0860000000000001</v>
      </c>
      <c r="C446" s="26">
        <v>2.532</v>
      </c>
      <c r="D446" s="27">
        <f t="shared" si="6"/>
        <v>1.0047619047619048E-4</v>
      </c>
    </row>
    <row r="447" spans="1:4" ht="15" customHeight="1" x14ac:dyDescent="0.35">
      <c r="A447" s="20">
        <v>41915</v>
      </c>
      <c r="B447" s="28">
        <v>1.069</v>
      </c>
      <c r="C447" s="28">
        <v>2.544</v>
      </c>
      <c r="D447" s="29">
        <f t="shared" si="6"/>
        <v>1.0095238095238096E-4</v>
      </c>
    </row>
    <row r="448" spans="1:4" ht="15" customHeight="1" x14ac:dyDescent="0.35">
      <c r="A448" s="17">
        <v>41918</v>
      </c>
      <c r="B448" s="26">
        <v>1.0649999999999999</v>
      </c>
      <c r="C448" s="26">
        <v>2.52</v>
      </c>
      <c r="D448" s="27">
        <f t="shared" si="6"/>
        <v>1E-4</v>
      </c>
    </row>
    <row r="449" spans="1:4" ht="15" customHeight="1" x14ac:dyDescent="0.35">
      <c r="A449" s="20">
        <v>41919</v>
      </c>
      <c r="B449" s="28">
        <v>1.0549999999999999</v>
      </c>
      <c r="C449" s="28">
        <v>2.5169999999999999</v>
      </c>
      <c r="D449" s="29">
        <f t="shared" si="6"/>
        <v>9.9880952380952367E-5</v>
      </c>
    </row>
    <row r="450" spans="1:4" ht="15" customHeight="1" x14ac:dyDescent="0.35">
      <c r="A450" s="17">
        <v>41920</v>
      </c>
      <c r="B450" s="26">
        <v>1.087</v>
      </c>
      <c r="C450" s="26">
        <v>2.5790000000000002</v>
      </c>
      <c r="D450" s="27">
        <f t="shared" si="6"/>
        <v>1.0234126984126984E-4</v>
      </c>
    </row>
    <row r="451" spans="1:4" ht="15" customHeight="1" x14ac:dyDescent="0.35">
      <c r="A451" s="20">
        <v>41921</v>
      </c>
      <c r="B451" s="28">
        <v>1.0449999999999999</v>
      </c>
      <c r="C451" s="28">
        <v>2.544</v>
      </c>
      <c r="D451" s="29">
        <f t="shared" si="6"/>
        <v>1.0095238095238096E-4</v>
      </c>
    </row>
    <row r="452" spans="1:4" ht="15" customHeight="1" x14ac:dyDescent="0.35">
      <c r="A452" s="17">
        <v>41922</v>
      </c>
      <c r="B452" s="26">
        <v>1.018</v>
      </c>
      <c r="C452" s="26">
        <v>2.4940000000000002</v>
      </c>
      <c r="D452" s="27">
        <f t="shared" ref="D452:D515" si="7">C452/100/252</f>
        <v>9.8968253968253984E-5</v>
      </c>
    </row>
    <row r="453" spans="1:4" ht="15" customHeight="1" x14ac:dyDescent="0.35">
      <c r="A453" s="20">
        <v>41925</v>
      </c>
      <c r="B453" s="28">
        <v>1.012</v>
      </c>
      <c r="C453" s="28">
        <v>2.488</v>
      </c>
      <c r="D453" s="29">
        <f t="shared" si="7"/>
        <v>9.8730158730158722E-5</v>
      </c>
    </row>
    <row r="454" spans="1:4" ht="15" customHeight="1" x14ac:dyDescent="0.35">
      <c r="A454" s="17">
        <v>41926</v>
      </c>
      <c r="B454" s="26">
        <v>1.01</v>
      </c>
      <c r="C454" s="26">
        <v>2.4820000000000002</v>
      </c>
      <c r="D454" s="27">
        <f t="shared" si="7"/>
        <v>9.84920634920635E-5</v>
      </c>
    </row>
    <row r="455" spans="1:4" ht="15" customHeight="1" x14ac:dyDescent="0.35">
      <c r="A455" s="20">
        <v>41927</v>
      </c>
      <c r="B455" s="28">
        <v>0.97899999999999998</v>
      </c>
      <c r="C455" s="28">
        <v>2.4470000000000001</v>
      </c>
      <c r="D455" s="29">
        <f t="shared" si="7"/>
        <v>9.7103174603174606E-5</v>
      </c>
    </row>
    <row r="456" spans="1:4" ht="15" customHeight="1" x14ac:dyDescent="0.35">
      <c r="A456" s="17">
        <v>41928</v>
      </c>
      <c r="B456" s="26">
        <v>0.96799999999999997</v>
      </c>
      <c r="C456" s="26">
        <v>2.4689999999999999</v>
      </c>
      <c r="D456" s="27">
        <f t="shared" si="7"/>
        <v>9.7976190476190483E-5</v>
      </c>
    </row>
    <row r="457" spans="1:4" ht="15" customHeight="1" x14ac:dyDescent="0.35">
      <c r="A457" s="20">
        <v>41929</v>
      </c>
      <c r="B457" s="28">
        <v>0.96499999999999997</v>
      </c>
      <c r="C457" s="28">
        <v>2.4409999999999998</v>
      </c>
      <c r="D457" s="29">
        <f t="shared" si="7"/>
        <v>9.6865079365079357E-5</v>
      </c>
    </row>
    <row r="458" spans="1:4" ht="15" customHeight="1" x14ac:dyDescent="0.35">
      <c r="A458" s="17">
        <v>41932</v>
      </c>
      <c r="B458" s="26">
        <v>0.94599999999999995</v>
      </c>
      <c r="C458" s="26">
        <v>2.427</v>
      </c>
      <c r="D458" s="27">
        <f t="shared" si="7"/>
        <v>9.6309523809523807E-5</v>
      </c>
    </row>
    <row r="459" spans="1:4" ht="15" customHeight="1" x14ac:dyDescent="0.35">
      <c r="A459" s="20">
        <v>41933</v>
      </c>
      <c r="B459" s="28">
        <v>0.90600000000000003</v>
      </c>
      <c r="C459" s="28">
        <v>2.3610000000000002</v>
      </c>
      <c r="D459" s="29">
        <f t="shared" si="7"/>
        <v>9.3690476190476203E-5</v>
      </c>
    </row>
    <row r="460" spans="1:4" ht="15" customHeight="1" x14ac:dyDescent="0.35">
      <c r="A460" s="17">
        <v>41934</v>
      </c>
      <c r="B460" s="26">
        <v>0.91400000000000003</v>
      </c>
      <c r="C460" s="26">
        <v>2.327</v>
      </c>
      <c r="D460" s="27">
        <f t="shared" si="7"/>
        <v>9.2341269841269842E-5</v>
      </c>
    </row>
    <row r="461" spans="1:4" ht="15" customHeight="1" x14ac:dyDescent="0.35">
      <c r="A461" s="20">
        <v>41935</v>
      </c>
      <c r="B461" s="28">
        <v>0.93200000000000005</v>
      </c>
      <c r="C461" s="28">
        <v>2.3889999999999998</v>
      </c>
      <c r="D461" s="29">
        <f t="shared" si="7"/>
        <v>9.4801587301587289E-5</v>
      </c>
    </row>
    <row r="462" spans="1:4" ht="15" customHeight="1" x14ac:dyDescent="0.35">
      <c r="A462" s="17">
        <v>41936</v>
      </c>
      <c r="B462" s="26">
        <v>0.91</v>
      </c>
      <c r="C462" s="26">
        <v>2.3570000000000002</v>
      </c>
      <c r="D462" s="27">
        <f t="shared" si="7"/>
        <v>9.3531746031746033E-5</v>
      </c>
    </row>
    <row r="463" spans="1:4" ht="15" customHeight="1" x14ac:dyDescent="0.35">
      <c r="A463" s="20">
        <v>41939</v>
      </c>
      <c r="B463" s="28">
        <v>0.90600000000000003</v>
      </c>
      <c r="C463" s="28">
        <v>2.29</v>
      </c>
      <c r="D463" s="29">
        <f t="shared" si="7"/>
        <v>9.0873015873015869E-5</v>
      </c>
    </row>
    <row r="464" spans="1:4" ht="15" customHeight="1" x14ac:dyDescent="0.35">
      <c r="A464" s="17">
        <v>41940</v>
      </c>
      <c r="B464" s="26">
        <v>0.90400000000000003</v>
      </c>
      <c r="C464" s="26">
        <v>2.2639999999999998</v>
      </c>
      <c r="D464" s="27">
        <f t="shared" si="7"/>
        <v>8.9841269841269835E-5</v>
      </c>
    </row>
    <row r="465" spans="1:4" ht="15" customHeight="1" x14ac:dyDescent="0.35">
      <c r="A465" s="20">
        <v>41941</v>
      </c>
      <c r="B465" s="28">
        <v>0.90400000000000003</v>
      </c>
      <c r="C465" s="28">
        <v>2.262</v>
      </c>
      <c r="D465" s="29">
        <f t="shared" si="7"/>
        <v>8.976190476190477E-5</v>
      </c>
    </row>
    <row r="466" spans="1:4" ht="15" customHeight="1" x14ac:dyDescent="0.35">
      <c r="A466" s="17">
        <v>41942</v>
      </c>
      <c r="B466" s="26">
        <v>0.89300000000000002</v>
      </c>
      <c r="C466" s="26">
        <v>2.2170000000000001</v>
      </c>
      <c r="D466" s="27">
        <f t="shared" si="7"/>
        <v>8.7976190476190484E-5</v>
      </c>
    </row>
    <row r="467" spans="1:4" ht="15" customHeight="1" x14ac:dyDescent="0.35">
      <c r="A467" s="20">
        <v>41943</v>
      </c>
      <c r="B467" s="28">
        <v>0.89400000000000002</v>
      </c>
      <c r="C467" s="28">
        <v>2.1680000000000001</v>
      </c>
      <c r="D467" s="29">
        <f t="shared" si="7"/>
        <v>8.603174603174604E-5</v>
      </c>
    </row>
    <row r="468" spans="1:4" ht="15" customHeight="1" x14ac:dyDescent="0.35">
      <c r="A468" s="17">
        <v>41946</v>
      </c>
      <c r="B468" s="26">
        <v>0.84</v>
      </c>
      <c r="C468" s="26">
        <v>2.1280000000000001</v>
      </c>
      <c r="D468" s="27">
        <f t="shared" si="7"/>
        <v>8.4444444444444443E-5</v>
      </c>
    </row>
    <row r="469" spans="1:4" ht="15" customHeight="1" x14ac:dyDescent="0.35">
      <c r="A469" s="20">
        <v>41947</v>
      </c>
      <c r="B469" s="28">
        <v>0.76700000000000002</v>
      </c>
      <c r="C469" s="28">
        <v>1.954</v>
      </c>
      <c r="D469" s="29">
        <f t="shared" si="7"/>
        <v>7.7539682539682532E-5</v>
      </c>
    </row>
    <row r="470" spans="1:4" ht="15" customHeight="1" x14ac:dyDescent="0.35">
      <c r="A470" s="17">
        <v>41948</v>
      </c>
      <c r="B470" s="26">
        <v>0.82199999999999995</v>
      </c>
      <c r="C470" s="26">
        <v>2.0939999999999999</v>
      </c>
      <c r="D470" s="27">
        <f t="shared" si="7"/>
        <v>8.3095238095238095E-5</v>
      </c>
    </row>
    <row r="471" spans="1:4" ht="15" customHeight="1" x14ac:dyDescent="0.35">
      <c r="A471" s="20">
        <v>41949</v>
      </c>
      <c r="B471" s="28">
        <v>0.86399999999999999</v>
      </c>
      <c r="C471" s="28">
        <v>2.194</v>
      </c>
      <c r="D471" s="29">
        <f t="shared" si="7"/>
        <v>8.7063492063492074E-5</v>
      </c>
    </row>
    <row r="472" spans="1:4" ht="15" customHeight="1" x14ac:dyDescent="0.35">
      <c r="A472" s="17">
        <v>41950</v>
      </c>
      <c r="B472" s="26">
        <v>0.85299999999999998</v>
      </c>
      <c r="C472" s="26">
        <v>2.1509999999999998</v>
      </c>
      <c r="D472" s="27">
        <f t="shared" si="7"/>
        <v>8.5357142857142853E-5</v>
      </c>
    </row>
    <row r="473" spans="1:4" ht="15" customHeight="1" x14ac:dyDescent="0.35">
      <c r="A473" s="20">
        <v>41953</v>
      </c>
      <c r="B473" s="28">
        <v>0.873</v>
      </c>
      <c r="C473" s="28">
        <v>2.1720000000000002</v>
      </c>
      <c r="D473" s="29">
        <f t="shared" si="7"/>
        <v>8.6190476190476197E-5</v>
      </c>
    </row>
    <row r="474" spans="1:4" ht="15" customHeight="1" x14ac:dyDescent="0.35">
      <c r="A474" s="17">
        <v>41954</v>
      </c>
      <c r="B474" s="26">
        <v>0.86699999999999999</v>
      </c>
      <c r="C474" s="26">
        <v>2.2149999999999999</v>
      </c>
      <c r="D474" s="27">
        <f t="shared" si="7"/>
        <v>8.7896825396825392E-5</v>
      </c>
    </row>
    <row r="475" spans="1:4" ht="15" customHeight="1" x14ac:dyDescent="0.35">
      <c r="A475" s="20">
        <v>41955</v>
      </c>
      <c r="B475" s="28">
        <v>0.89400000000000002</v>
      </c>
      <c r="C475" s="28">
        <v>2.2429999999999999</v>
      </c>
      <c r="D475" s="29">
        <f t="shared" si="7"/>
        <v>8.9007936507936504E-5</v>
      </c>
    </row>
    <row r="476" spans="1:4" ht="15" customHeight="1" x14ac:dyDescent="0.35">
      <c r="A476" s="17">
        <v>41956</v>
      </c>
      <c r="B476" s="26">
        <v>0.88800000000000001</v>
      </c>
      <c r="C476" s="26">
        <v>2.2290000000000001</v>
      </c>
      <c r="D476" s="27">
        <f t="shared" si="7"/>
        <v>8.8452380952380955E-5</v>
      </c>
    </row>
    <row r="477" spans="1:4" ht="15" customHeight="1" x14ac:dyDescent="0.35">
      <c r="A477" s="20">
        <v>41957</v>
      </c>
      <c r="B477" s="28">
        <v>0.875</v>
      </c>
      <c r="C477" s="28">
        <v>2.2090000000000001</v>
      </c>
      <c r="D477" s="29">
        <f t="shared" si="7"/>
        <v>8.765873015873017E-5</v>
      </c>
    </row>
    <row r="478" spans="1:4" ht="15" customHeight="1" x14ac:dyDescent="0.35">
      <c r="A478" s="17">
        <v>41960</v>
      </c>
      <c r="B478" s="26">
        <v>0.877</v>
      </c>
      <c r="C478" s="26">
        <v>2.238</v>
      </c>
      <c r="D478" s="27">
        <f t="shared" si="7"/>
        <v>8.8809523809523815E-5</v>
      </c>
    </row>
    <row r="479" spans="1:4" ht="15" customHeight="1" x14ac:dyDescent="0.35">
      <c r="A479" s="20">
        <v>41961</v>
      </c>
      <c r="B479" s="28">
        <v>0.89100000000000001</v>
      </c>
      <c r="C479" s="28">
        <v>2.258</v>
      </c>
      <c r="D479" s="29">
        <f t="shared" si="7"/>
        <v>8.96031746031746E-5</v>
      </c>
    </row>
    <row r="480" spans="1:4" ht="15" customHeight="1" x14ac:dyDescent="0.35">
      <c r="A480" s="17">
        <v>41962</v>
      </c>
      <c r="B480" s="26">
        <v>0.85</v>
      </c>
      <c r="C480" s="26">
        <v>2.226</v>
      </c>
      <c r="D480" s="27">
        <f t="shared" si="7"/>
        <v>8.833333333333333E-5</v>
      </c>
    </row>
    <row r="481" spans="1:4" ht="15" customHeight="1" x14ac:dyDescent="0.35">
      <c r="A481" s="20">
        <v>41963</v>
      </c>
      <c r="B481" s="28">
        <v>0.84699999999999998</v>
      </c>
      <c r="C481" s="28">
        <v>2.2490000000000001</v>
      </c>
      <c r="D481" s="29">
        <f t="shared" si="7"/>
        <v>8.924603174603174E-5</v>
      </c>
    </row>
    <row r="482" spans="1:4" ht="15" customHeight="1" x14ac:dyDescent="0.35">
      <c r="A482" s="17">
        <v>41964</v>
      </c>
      <c r="B482" s="26">
        <v>0.86</v>
      </c>
      <c r="C482" s="26">
        <v>2.274</v>
      </c>
      <c r="D482" s="27">
        <f t="shared" si="7"/>
        <v>9.0238095238095241E-5</v>
      </c>
    </row>
    <row r="483" spans="1:4" ht="15" customHeight="1" x14ac:dyDescent="0.35">
      <c r="A483" s="20">
        <v>41967</v>
      </c>
      <c r="B483" s="28">
        <v>0.81200000000000006</v>
      </c>
      <c r="C483" s="28">
        <v>2.23</v>
      </c>
      <c r="D483" s="29">
        <f t="shared" si="7"/>
        <v>8.8492063492063487E-5</v>
      </c>
    </row>
    <row r="484" spans="1:4" ht="15" customHeight="1" x14ac:dyDescent="0.35">
      <c r="A484" s="17">
        <v>41968</v>
      </c>
      <c r="B484" s="26">
        <v>0.82799999999999996</v>
      </c>
      <c r="C484" s="26">
        <v>2.2610000000000001</v>
      </c>
      <c r="D484" s="27">
        <f t="shared" si="7"/>
        <v>8.9722222222222224E-5</v>
      </c>
    </row>
    <row r="485" spans="1:4" ht="15" customHeight="1" x14ac:dyDescent="0.35">
      <c r="A485" s="20">
        <v>41969</v>
      </c>
      <c r="B485" s="28">
        <v>0.83099999999999996</v>
      </c>
      <c r="C485" s="28">
        <v>2.2450000000000001</v>
      </c>
      <c r="D485" s="29">
        <f t="shared" si="7"/>
        <v>8.9087301587301596E-5</v>
      </c>
    </row>
    <row r="486" spans="1:4" ht="15" customHeight="1" x14ac:dyDescent="0.35">
      <c r="A486" s="17">
        <v>41970</v>
      </c>
      <c r="B486" s="26">
        <v>0.82599999999999996</v>
      </c>
      <c r="C486" s="26">
        <v>2.202</v>
      </c>
      <c r="D486" s="27">
        <f t="shared" si="7"/>
        <v>8.7380952380952375E-5</v>
      </c>
    </row>
    <row r="487" spans="1:4" ht="15" customHeight="1" x14ac:dyDescent="0.35">
      <c r="A487" s="20">
        <v>41971</v>
      </c>
      <c r="B487" s="28">
        <v>0.82699999999999996</v>
      </c>
      <c r="C487" s="28">
        <v>2.2090000000000001</v>
      </c>
      <c r="D487" s="29">
        <f t="shared" si="7"/>
        <v>8.765873015873017E-5</v>
      </c>
    </row>
    <row r="488" spans="1:4" ht="15" customHeight="1" x14ac:dyDescent="0.35">
      <c r="A488" s="17">
        <v>41974</v>
      </c>
      <c r="B488" s="26">
        <v>0.83099999999999996</v>
      </c>
      <c r="C488" s="26">
        <v>2.2370000000000001</v>
      </c>
      <c r="D488" s="27">
        <f t="shared" si="7"/>
        <v>8.8769841269841269E-5</v>
      </c>
    </row>
    <row r="489" spans="1:4" ht="15" customHeight="1" x14ac:dyDescent="0.35">
      <c r="A489" s="20">
        <v>41975</v>
      </c>
      <c r="B489" s="28">
        <v>0.81200000000000006</v>
      </c>
      <c r="C489" s="28">
        <v>2.1930000000000001</v>
      </c>
      <c r="D489" s="29">
        <f t="shared" si="7"/>
        <v>8.7023809523809528E-5</v>
      </c>
    </row>
    <row r="490" spans="1:4" ht="15" customHeight="1" x14ac:dyDescent="0.35">
      <c r="A490" s="17">
        <v>41976</v>
      </c>
      <c r="B490" s="26">
        <v>0.80100000000000005</v>
      </c>
      <c r="C490" s="26">
        <v>2.1819999999999999</v>
      </c>
      <c r="D490" s="27">
        <f t="shared" si="7"/>
        <v>8.658730158730159E-5</v>
      </c>
    </row>
    <row r="491" spans="1:4" ht="15" customHeight="1" x14ac:dyDescent="0.35">
      <c r="A491" s="20">
        <v>41977</v>
      </c>
      <c r="B491" s="28">
        <v>0.79100000000000004</v>
      </c>
      <c r="C491" s="28">
        <v>2.117</v>
      </c>
      <c r="D491" s="29">
        <f t="shared" si="7"/>
        <v>8.4007936507936518E-5</v>
      </c>
    </row>
    <row r="492" spans="1:4" ht="15" customHeight="1" x14ac:dyDescent="0.35">
      <c r="A492" s="17">
        <v>41978</v>
      </c>
      <c r="B492" s="26">
        <v>0.79900000000000004</v>
      </c>
      <c r="C492" s="26">
        <v>2.12</v>
      </c>
      <c r="D492" s="27">
        <f t="shared" si="7"/>
        <v>8.4126984126984129E-5</v>
      </c>
    </row>
    <row r="493" spans="1:4" ht="15" customHeight="1" x14ac:dyDescent="0.35">
      <c r="A493" s="20">
        <v>41981</v>
      </c>
      <c r="B493" s="28">
        <v>0.80200000000000005</v>
      </c>
      <c r="C493" s="28">
        <v>2.1190000000000002</v>
      </c>
      <c r="D493" s="29">
        <f t="shared" si="7"/>
        <v>8.4087301587301583E-5</v>
      </c>
    </row>
    <row r="494" spans="1:4" ht="15" customHeight="1" x14ac:dyDescent="0.35">
      <c r="A494" s="17">
        <v>41982</v>
      </c>
      <c r="B494" s="26">
        <v>0.84599999999999997</v>
      </c>
      <c r="C494" s="26">
        <v>2.1429999999999998</v>
      </c>
      <c r="D494" s="27">
        <f t="shared" si="7"/>
        <v>8.5039682539682525E-5</v>
      </c>
    </row>
    <row r="495" spans="1:4" ht="15" customHeight="1" x14ac:dyDescent="0.35">
      <c r="A495" s="20">
        <v>41983</v>
      </c>
      <c r="B495" s="28">
        <v>0.8</v>
      </c>
      <c r="C495" s="28">
        <v>2.0979999999999999</v>
      </c>
      <c r="D495" s="29">
        <f t="shared" si="7"/>
        <v>8.3253968253968252E-5</v>
      </c>
    </row>
    <row r="496" spans="1:4" ht="15" customHeight="1" x14ac:dyDescent="0.35">
      <c r="A496" s="17">
        <v>41984</v>
      </c>
      <c r="B496" s="26">
        <v>0.77</v>
      </c>
      <c r="C496" s="26">
        <v>2.048</v>
      </c>
      <c r="D496" s="27">
        <f t="shared" si="7"/>
        <v>8.1269841269841276E-5</v>
      </c>
    </row>
    <row r="497" spans="1:4" ht="15" customHeight="1" x14ac:dyDescent="0.35">
      <c r="A497" s="20">
        <v>41985</v>
      </c>
      <c r="B497" s="28">
        <v>0.78100000000000003</v>
      </c>
      <c r="C497" s="28">
        <v>2.048</v>
      </c>
      <c r="D497" s="29">
        <f t="shared" si="7"/>
        <v>8.1269841269841276E-5</v>
      </c>
    </row>
    <row r="498" spans="1:4" ht="15" customHeight="1" x14ac:dyDescent="0.35">
      <c r="A498" s="17">
        <v>41988</v>
      </c>
      <c r="B498" s="26">
        <v>0.751</v>
      </c>
      <c r="C498" s="26">
        <v>2.012</v>
      </c>
      <c r="D498" s="27">
        <f t="shared" si="7"/>
        <v>7.9841269841269836E-5</v>
      </c>
    </row>
    <row r="499" spans="1:4" ht="15" customHeight="1" x14ac:dyDescent="0.35">
      <c r="A499" s="20">
        <v>41989</v>
      </c>
      <c r="B499" s="28">
        <v>0.73399999999999999</v>
      </c>
      <c r="C499" s="28">
        <v>1.98</v>
      </c>
      <c r="D499" s="29">
        <f t="shared" si="7"/>
        <v>7.8571428571428566E-5</v>
      </c>
    </row>
    <row r="500" spans="1:4" ht="15" customHeight="1" x14ac:dyDescent="0.35">
      <c r="A500" s="17">
        <v>41990</v>
      </c>
      <c r="B500" s="26">
        <v>0.70599999999999996</v>
      </c>
      <c r="C500" s="26">
        <v>1.9239999999999999</v>
      </c>
      <c r="D500" s="27">
        <f t="shared" si="7"/>
        <v>7.6349206349206355E-5</v>
      </c>
    </row>
    <row r="501" spans="1:4" ht="15" customHeight="1" x14ac:dyDescent="0.35">
      <c r="A501" s="20">
        <v>41991</v>
      </c>
      <c r="B501" s="28">
        <v>0.70199999999999996</v>
      </c>
      <c r="C501" s="28">
        <v>1.929</v>
      </c>
      <c r="D501" s="29">
        <f t="shared" si="7"/>
        <v>7.6547619047619058E-5</v>
      </c>
    </row>
    <row r="502" spans="1:4" ht="15" customHeight="1" x14ac:dyDescent="0.35">
      <c r="A502" s="17">
        <v>41992</v>
      </c>
      <c r="B502" s="26">
        <v>0.72899999999999998</v>
      </c>
      <c r="C502" s="26">
        <v>1.9</v>
      </c>
      <c r="D502" s="27">
        <f t="shared" si="7"/>
        <v>7.5396825396825399E-5</v>
      </c>
    </row>
    <row r="503" spans="1:4" ht="15" customHeight="1" x14ac:dyDescent="0.35">
      <c r="A503" s="20">
        <v>41995</v>
      </c>
      <c r="B503" s="28">
        <v>0.747</v>
      </c>
      <c r="C503" s="28">
        <v>1.9690000000000001</v>
      </c>
      <c r="D503" s="29">
        <f t="shared" si="7"/>
        <v>7.8134920634920628E-5</v>
      </c>
    </row>
    <row r="504" spans="1:4" ht="15" customHeight="1" x14ac:dyDescent="0.35">
      <c r="A504" s="17">
        <v>41996</v>
      </c>
      <c r="B504" s="26">
        <v>0.746</v>
      </c>
      <c r="C504" s="26">
        <v>2.0139999999999998</v>
      </c>
      <c r="D504" s="27">
        <f t="shared" si="7"/>
        <v>7.9920634920634914E-5</v>
      </c>
    </row>
    <row r="505" spans="1:4" ht="15" customHeight="1" x14ac:dyDescent="0.35">
      <c r="A505" s="20">
        <v>41997</v>
      </c>
      <c r="B505" s="28">
        <v>0.77</v>
      </c>
      <c r="C505" s="28">
        <v>1.9890000000000001</v>
      </c>
      <c r="D505" s="29">
        <f t="shared" si="7"/>
        <v>7.892857142857144E-5</v>
      </c>
    </row>
    <row r="506" spans="1:4" ht="15" customHeight="1" x14ac:dyDescent="0.35">
      <c r="A506" s="17">
        <v>42002</v>
      </c>
      <c r="B506" s="26">
        <v>0.78300000000000003</v>
      </c>
      <c r="C506" s="26">
        <v>2.0190000000000001</v>
      </c>
      <c r="D506" s="27">
        <f t="shared" si="7"/>
        <v>8.0119047619047618E-5</v>
      </c>
    </row>
    <row r="507" spans="1:4" ht="15" customHeight="1" x14ac:dyDescent="0.35">
      <c r="A507" s="20">
        <v>42003</v>
      </c>
      <c r="B507" s="28">
        <v>0.71699999999999997</v>
      </c>
      <c r="C507" s="28">
        <v>1.962</v>
      </c>
      <c r="D507" s="29">
        <f t="shared" si="7"/>
        <v>7.7857142857142846E-5</v>
      </c>
    </row>
    <row r="508" spans="1:4" ht="15" customHeight="1" x14ac:dyDescent="0.35">
      <c r="A508" s="17">
        <v>42004</v>
      </c>
      <c r="B508" s="26">
        <v>0.69199999999999995</v>
      </c>
      <c r="C508" s="26">
        <v>1.89</v>
      </c>
      <c r="D508" s="27">
        <f t="shared" si="7"/>
        <v>7.5000000000000007E-5</v>
      </c>
    </row>
    <row r="509" spans="1:4" ht="15" customHeight="1" x14ac:dyDescent="0.35">
      <c r="A509" s="20">
        <v>42006</v>
      </c>
      <c r="B509" s="28">
        <v>0.68100000000000005</v>
      </c>
      <c r="C509" s="28">
        <v>1.91</v>
      </c>
      <c r="D509" s="29">
        <f t="shared" si="7"/>
        <v>7.5793650793650792E-5</v>
      </c>
    </row>
    <row r="510" spans="1:4" ht="15" customHeight="1" x14ac:dyDescent="0.35">
      <c r="A510" s="17">
        <v>42009</v>
      </c>
      <c r="B510" s="26">
        <v>0.68</v>
      </c>
      <c r="C510" s="26">
        <v>1.9079999999999999</v>
      </c>
      <c r="D510" s="27">
        <f t="shared" si="7"/>
        <v>7.5714285714285713E-5</v>
      </c>
    </row>
    <row r="511" spans="1:4" ht="15" customHeight="1" x14ac:dyDescent="0.35">
      <c r="A511" s="20">
        <v>42010</v>
      </c>
      <c r="B511" s="28">
        <v>0.626</v>
      </c>
      <c r="C511" s="28">
        <v>1.8</v>
      </c>
      <c r="D511" s="29">
        <f t="shared" si="7"/>
        <v>7.1428571428571434E-5</v>
      </c>
    </row>
    <row r="512" spans="1:4" ht="15" customHeight="1" x14ac:dyDescent="0.35">
      <c r="A512" s="17">
        <v>42011</v>
      </c>
      <c r="B512" s="26">
        <v>0.629</v>
      </c>
      <c r="C512" s="26">
        <v>1.804</v>
      </c>
      <c r="D512" s="27">
        <f t="shared" si="7"/>
        <v>7.1587301587301591E-5</v>
      </c>
    </row>
    <row r="513" spans="1:4" ht="15" customHeight="1" x14ac:dyDescent="0.35">
      <c r="A513" s="20">
        <v>42012</v>
      </c>
      <c r="B513" s="28">
        <v>0.60399999999999998</v>
      </c>
      <c r="C513" s="28">
        <v>1.7769999999999999</v>
      </c>
      <c r="D513" s="29">
        <f t="shared" si="7"/>
        <v>7.0515873015873011E-5</v>
      </c>
    </row>
    <row r="514" spans="1:4" ht="15" customHeight="1" x14ac:dyDescent="0.35">
      <c r="A514" s="17">
        <v>42013</v>
      </c>
      <c r="B514" s="26">
        <v>0.59099999999999997</v>
      </c>
      <c r="C514" s="26">
        <v>1.7729999999999999</v>
      </c>
      <c r="D514" s="27">
        <f t="shared" si="7"/>
        <v>7.0357142857142854E-5</v>
      </c>
    </row>
    <row r="515" spans="1:4" ht="15" customHeight="1" x14ac:dyDescent="0.35">
      <c r="A515" s="20">
        <v>42016</v>
      </c>
      <c r="B515" s="28">
        <v>0.61399999999999999</v>
      </c>
      <c r="C515" s="28">
        <v>1.871</v>
      </c>
      <c r="D515" s="29">
        <f t="shared" si="7"/>
        <v>7.4246031746031754E-5</v>
      </c>
    </row>
    <row r="516" spans="1:4" ht="15" customHeight="1" x14ac:dyDescent="0.35">
      <c r="A516" s="17">
        <v>42017</v>
      </c>
      <c r="B516" s="26">
        <v>0.59399999999999997</v>
      </c>
      <c r="C516" s="26">
        <v>1.85</v>
      </c>
      <c r="D516" s="27">
        <f t="shared" ref="D516:D579" si="8">C516/100/252</f>
        <v>7.3412698412698423E-5</v>
      </c>
    </row>
    <row r="517" spans="1:4" ht="15" customHeight="1" x14ac:dyDescent="0.35">
      <c r="A517" s="20">
        <v>42018</v>
      </c>
      <c r="B517" s="28">
        <v>0.60399999999999998</v>
      </c>
      <c r="C517" s="28">
        <v>1.823</v>
      </c>
      <c r="D517" s="29">
        <f t="shared" si="8"/>
        <v>7.2341269841269843E-5</v>
      </c>
    </row>
    <row r="518" spans="1:4" ht="15" customHeight="1" x14ac:dyDescent="0.35">
      <c r="A518" s="17">
        <v>42019</v>
      </c>
      <c r="B518" s="26">
        <v>0.59499999999999997</v>
      </c>
      <c r="C518" s="26">
        <v>1.85</v>
      </c>
      <c r="D518" s="27">
        <f t="shared" si="8"/>
        <v>7.3412698412698423E-5</v>
      </c>
    </row>
    <row r="519" spans="1:4" ht="15" customHeight="1" x14ac:dyDescent="0.35">
      <c r="A519" s="20">
        <v>42020</v>
      </c>
      <c r="B519" s="28">
        <v>0.59499999999999997</v>
      </c>
      <c r="C519" s="28">
        <v>1.8819999999999999</v>
      </c>
      <c r="D519" s="29">
        <f t="shared" si="8"/>
        <v>7.4682539682539679E-5</v>
      </c>
    </row>
    <row r="520" spans="1:4" ht="15" customHeight="1" x14ac:dyDescent="0.35">
      <c r="A520" s="17">
        <v>42023</v>
      </c>
      <c r="B520" s="26">
        <v>0.59499999999999997</v>
      </c>
      <c r="C520" s="26">
        <v>1.8819999999999999</v>
      </c>
      <c r="D520" s="27">
        <f t="shared" si="8"/>
        <v>7.4682539682539679E-5</v>
      </c>
    </row>
    <row r="521" spans="1:4" ht="15" customHeight="1" x14ac:dyDescent="0.35">
      <c r="A521" s="20">
        <v>42024</v>
      </c>
      <c r="B521" s="28">
        <v>0.59499999999999997</v>
      </c>
      <c r="C521" s="28">
        <v>1.8819999999999999</v>
      </c>
      <c r="D521" s="29">
        <f t="shared" si="8"/>
        <v>7.4682539682539679E-5</v>
      </c>
    </row>
    <row r="522" spans="1:4" ht="15" customHeight="1" x14ac:dyDescent="0.35">
      <c r="A522" s="17">
        <v>42025</v>
      </c>
      <c r="B522" s="26">
        <v>0.55200000000000005</v>
      </c>
      <c r="C522" s="26">
        <v>1.819</v>
      </c>
      <c r="D522" s="27">
        <f t="shared" si="8"/>
        <v>7.2182539682539673E-5</v>
      </c>
    </row>
    <row r="523" spans="1:4" ht="15" customHeight="1" x14ac:dyDescent="0.35">
      <c r="A523" s="20">
        <v>42026</v>
      </c>
      <c r="B523" s="28">
        <v>0.54100000000000004</v>
      </c>
      <c r="C523" s="28">
        <v>1.7909999999999999</v>
      </c>
      <c r="D523" s="29">
        <f t="shared" si="8"/>
        <v>7.107142857142856E-5</v>
      </c>
    </row>
    <row r="524" spans="1:4" ht="15" customHeight="1" x14ac:dyDescent="0.35">
      <c r="A524" s="17">
        <v>42027</v>
      </c>
      <c r="B524" s="26">
        <v>0.54100000000000004</v>
      </c>
      <c r="C524" s="26">
        <v>1.756</v>
      </c>
      <c r="D524" s="27">
        <f t="shared" si="8"/>
        <v>6.968253968253968E-5</v>
      </c>
    </row>
    <row r="525" spans="1:4" ht="15" customHeight="1" x14ac:dyDescent="0.35">
      <c r="A525" s="20">
        <v>42030</v>
      </c>
      <c r="B525" s="28">
        <v>0.54100000000000004</v>
      </c>
      <c r="C525" s="28">
        <v>1.756</v>
      </c>
      <c r="D525" s="29">
        <f t="shared" si="8"/>
        <v>6.968253968253968E-5</v>
      </c>
    </row>
    <row r="526" spans="1:4" ht="15" customHeight="1" x14ac:dyDescent="0.35">
      <c r="A526" s="17">
        <v>42031</v>
      </c>
      <c r="B526" s="26">
        <v>0.498</v>
      </c>
      <c r="C526" s="26">
        <v>1.718</v>
      </c>
      <c r="D526" s="27">
        <f t="shared" si="8"/>
        <v>6.8174603174603175E-5</v>
      </c>
    </row>
    <row r="527" spans="1:4" ht="15" customHeight="1" x14ac:dyDescent="0.35">
      <c r="A527" s="20">
        <v>42032</v>
      </c>
      <c r="B527" s="28">
        <v>0.51300000000000001</v>
      </c>
      <c r="C527" s="28">
        <v>1.6719999999999999</v>
      </c>
      <c r="D527" s="29">
        <f t="shared" si="8"/>
        <v>6.6349206349206342E-5</v>
      </c>
    </row>
    <row r="528" spans="1:4" ht="15" customHeight="1" x14ac:dyDescent="0.35">
      <c r="A528" s="17">
        <v>42033</v>
      </c>
      <c r="B528" s="26">
        <v>0.45300000000000001</v>
      </c>
      <c r="C528" s="26">
        <v>1.5649999999999999</v>
      </c>
      <c r="D528" s="27">
        <f t="shared" si="8"/>
        <v>6.2103174603174609E-5</v>
      </c>
    </row>
    <row r="529" spans="1:4" ht="15" customHeight="1" x14ac:dyDescent="0.35">
      <c r="A529" s="20">
        <v>42034</v>
      </c>
      <c r="B529" s="28">
        <v>0.47099999999999997</v>
      </c>
      <c r="C529" s="28">
        <v>1.6180000000000001</v>
      </c>
      <c r="D529" s="29">
        <f t="shared" si="8"/>
        <v>6.4206349206349209E-5</v>
      </c>
    </row>
    <row r="530" spans="1:4" ht="15" customHeight="1" x14ac:dyDescent="0.35">
      <c r="A530" s="17">
        <v>42037</v>
      </c>
      <c r="B530" s="26">
        <v>0.51200000000000001</v>
      </c>
      <c r="C530" s="26">
        <v>1.647</v>
      </c>
      <c r="D530" s="27">
        <f t="shared" si="8"/>
        <v>6.5357142857142854E-5</v>
      </c>
    </row>
    <row r="531" spans="1:4" ht="15" customHeight="1" x14ac:dyDescent="0.35">
      <c r="A531" s="20">
        <v>42038</v>
      </c>
      <c r="B531" s="28">
        <v>0.48099999999999998</v>
      </c>
      <c r="C531" s="28">
        <v>1.599</v>
      </c>
      <c r="D531" s="29">
        <f t="shared" si="8"/>
        <v>6.3452380952380957E-5</v>
      </c>
    </row>
    <row r="532" spans="1:4" ht="15" customHeight="1" x14ac:dyDescent="0.35">
      <c r="A532" s="17">
        <v>42039</v>
      </c>
      <c r="B532" s="26">
        <v>0.48099999999999998</v>
      </c>
      <c r="C532" s="26">
        <v>1.5760000000000001</v>
      </c>
      <c r="D532" s="27">
        <f t="shared" si="8"/>
        <v>6.2539682539682534E-5</v>
      </c>
    </row>
    <row r="533" spans="1:4" ht="15" customHeight="1" x14ac:dyDescent="0.35">
      <c r="A533" s="20">
        <v>42040</v>
      </c>
      <c r="B533" s="28">
        <v>0.47699999999999998</v>
      </c>
      <c r="C533" s="28">
        <v>1.587</v>
      </c>
      <c r="D533" s="29">
        <f t="shared" si="8"/>
        <v>6.2976190476190472E-5</v>
      </c>
    </row>
    <row r="534" spans="1:4" ht="15" customHeight="1" x14ac:dyDescent="0.35">
      <c r="A534" s="17">
        <v>42041</v>
      </c>
      <c r="B534" s="26">
        <v>0.43099999999999999</v>
      </c>
      <c r="C534" s="26">
        <v>1.5129999999999999</v>
      </c>
      <c r="D534" s="27">
        <f t="shared" si="8"/>
        <v>6.0039682539682534E-5</v>
      </c>
    </row>
    <row r="535" spans="1:4" ht="15" customHeight="1" x14ac:dyDescent="0.35">
      <c r="A535" s="20">
        <v>42044</v>
      </c>
      <c r="B535" s="28">
        <v>0.47499999999999998</v>
      </c>
      <c r="C535" s="28">
        <v>1.512</v>
      </c>
      <c r="D535" s="29">
        <f t="shared" si="8"/>
        <v>6.0000000000000002E-5</v>
      </c>
    </row>
    <row r="536" spans="1:4" ht="15" customHeight="1" x14ac:dyDescent="0.35">
      <c r="A536" s="17">
        <v>42045</v>
      </c>
      <c r="B536" s="26">
        <v>0.45800000000000002</v>
      </c>
      <c r="C536" s="26">
        <v>1.5369999999999999</v>
      </c>
      <c r="D536" s="27">
        <f t="shared" si="8"/>
        <v>6.099206349206349E-5</v>
      </c>
    </row>
    <row r="537" spans="1:4" ht="15" customHeight="1" x14ac:dyDescent="0.35">
      <c r="A537" s="20">
        <v>42046</v>
      </c>
      <c r="B537" s="28">
        <v>0.441</v>
      </c>
      <c r="C537" s="28">
        <v>1.5289999999999999</v>
      </c>
      <c r="D537" s="29">
        <f t="shared" si="8"/>
        <v>6.0674603174603176E-5</v>
      </c>
    </row>
    <row r="538" spans="1:4" ht="15" customHeight="1" x14ac:dyDescent="0.35">
      <c r="A538" s="17">
        <v>42047</v>
      </c>
      <c r="B538" s="26">
        <v>0.45</v>
      </c>
      <c r="C538" s="26">
        <v>1.5349999999999999</v>
      </c>
      <c r="D538" s="27">
        <f t="shared" si="8"/>
        <v>6.0912698412698411E-5</v>
      </c>
    </row>
    <row r="539" spans="1:4" ht="15" customHeight="1" x14ac:dyDescent="0.35">
      <c r="A539" s="20">
        <v>42048</v>
      </c>
      <c r="B539" s="28">
        <v>0.51900000000000002</v>
      </c>
      <c r="C539" s="28">
        <v>1.5089999999999999</v>
      </c>
      <c r="D539" s="29">
        <f t="shared" si="8"/>
        <v>5.9880952380952377E-5</v>
      </c>
    </row>
    <row r="540" spans="1:4" ht="15" customHeight="1" x14ac:dyDescent="0.35">
      <c r="A540" s="17">
        <v>42051</v>
      </c>
      <c r="B540" s="26">
        <v>0.45400000000000001</v>
      </c>
      <c r="C540" s="26">
        <v>1.5169999999999999</v>
      </c>
      <c r="D540" s="27">
        <f t="shared" si="8"/>
        <v>6.0198412698412698E-5</v>
      </c>
    </row>
    <row r="541" spans="1:4" ht="15" customHeight="1" x14ac:dyDescent="0.35">
      <c r="A541" s="20">
        <v>42052</v>
      </c>
      <c r="B541" s="28">
        <v>0.36599999999999999</v>
      </c>
      <c r="C541" s="28">
        <v>1.4790000000000001</v>
      </c>
      <c r="D541" s="29">
        <f t="shared" si="8"/>
        <v>5.8690476190476193E-5</v>
      </c>
    </row>
    <row r="542" spans="1:4" ht="15" customHeight="1" x14ac:dyDescent="0.35">
      <c r="A542" s="17">
        <v>42053</v>
      </c>
      <c r="B542" s="26">
        <v>0.39300000000000002</v>
      </c>
      <c r="C542" s="26">
        <v>1.5149999999999999</v>
      </c>
      <c r="D542" s="27">
        <f t="shared" si="8"/>
        <v>6.0119047619047612E-5</v>
      </c>
    </row>
    <row r="543" spans="1:4" ht="15" customHeight="1" x14ac:dyDescent="0.35">
      <c r="A543" s="20">
        <v>42054</v>
      </c>
      <c r="B543" s="28">
        <v>0.38600000000000001</v>
      </c>
      <c r="C543" s="28">
        <v>1.4850000000000001</v>
      </c>
      <c r="D543" s="29">
        <f t="shared" si="8"/>
        <v>5.8928571428571428E-5</v>
      </c>
    </row>
    <row r="544" spans="1:4" ht="15" customHeight="1" x14ac:dyDescent="0.35">
      <c r="A544" s="17">
        <v>42055</v>
      </c>
      <c r="B544" s="26">
        <v>0.35599999999999998</v>
      </c>
      <c r="C544" s="26">
        <v>1.462</v>
      </c>
      <c r="D544" s="27">
        <f t="shared" si="8"/>
        <v>5.8015873015873012E-5</v>
      </c>
    </row>
    <row r="545" spans="1:4" ht="15" customHeight="1" x14ac:dyDescent="0.35">
      <c r="A545" s="20">
        <v>42058</v>
      </c>
      <c r="B545" s="28">
        <v>0.35799999999999998</v>
      </c>
      <c r="C545" s="28">
        <v>1.4219999999999999</v>
      </c>
      <c r="D545" s="29">
        <f t="shared" si="8"/>
        <v>5.6428571428571428E-5</v>
      </c>
    </row>
    <row r="546" spans="1:4" ht="15" customHeight="1" x14ac:dyDescent="0.35">
      <c r="A546" s="17">
        <v>42059</v>
      </c>
      <c r="B546" s="26">
        <v>0.314</v>
      </c>
      <c r="C546" s="26">
        <v>1.3340000000000001</v>
      </c>
      <c r="D546" s="27">
        <f t="shared" si="8"/>
        <v>5.2936507936507941E-5</v>
      </c>
    </row>
    <row r="547" spans="1:4" ht="15" customHeight="1" x14ac:dyDescent="0.35">
      <c r="A547" s="20">
        <v>42060</v>
      </c>
      <c r="B547" s="28">
        <v>0.314</v>
      </c>
      <c r="C547" s="28">
        <v>1.379</v>
      </c>
      <c r="D547" s="29">
        <f t="shared" si="8"/>
        <v>5.472222222222222E-5</v>
      </c>
    </row>
    <row r="548" spans="1:4" ht="15" customHeight="1" x14ac:dyDescent="0.35">
      <c r="A548" s="17">
        <v>42061</v>
      </c>
      <c r="B548" s="26">
        <v>0.34699999999999998</v>
      </c>
      <c r="C548" s="26">
        <v>1.4630000000000001</v>
      </c>
      <c r="D548" s="27">
        <f t="shared" si="8"/>
        <v>5.8055555555555558E-5</v>
      </c>
    </row>
    <row r="549" spans="1:4" ht="15" customHeight="1" x14ac:dyDescent="0.35">
      <c r="A549" s="20">
        <v>42062</v>
      </c>
      <c r="B549" s="28">
        <v>0.36699999999999999</v>
      </c>
      <c r="C549" s="28">
        <v>1.5329999999999999</v>
      </c>
      <c r="D549" s="29">
        <f t="shared" si="8"/>
        <v>6.0833333333333333E-5</v>
      </c>
    </row>
    <row r="550" spans="1:4" ht="15" customHeight="1" x14ac:dyDescent="0.35">
      <c r="A550" s="17">
        <v>42065</v>
      </c>
      <c r="B550" s="26">
        <v>0.378</v>
      </c>
      <c r="C550" s="26">
        <v>1.5489999999999999</v>
      </c>
      <c r="D550" s="27">
        <f t="shared" si="8"/>
        <v>6.1468253968253967E-5</v>
      </c>
    </row>
    <row r="551" spans="1:4" ht="15" customHeight="1" x14ac:dyDescent="0.35">
      <c r="A551" s="20">
        <v>42066</v>
      </c>
      <c r="B551" s="28">
        <v>0.374</v>
      </c>
      <c r="C551" s="28">
        <v>1.647</v>
      </c>
      <c r="D551" s="29">
        <f t="shared" si="8"/>
        <v>6.5357142857142854E-5</v>
      </c>
    </row>
    <row r="552" spans="1:4" ht="15" customHeight="1" x14ac:dyDescent="0.35">
      <c r="A552" s="17">
        <v>42067</v>
      </c>
      <c r="B552" s="26">
        <v>0.35399999999999998</v>
      </c>
      <c r="C552" s="26">
        <v>1.613</v>
      </c>
      <c r="D552" s="27">
        <f t="shared" si="8"/>
        <v>6.4007936507936506E-5</v>
      </c>
    </row>
    <row r="553" spans="1:4" ht="15" customHeight="1" x14ac:dyDescent="0.35">
      <c r="A553" s="20">
        <v>42068</v>
      </c>
      <c r="B553" s="28">
        <v>0.37</v>
      </c>
      <c r="C553" s="28">
        <v>1.665</v>
      </c>
      <c r="D553" s="29">
        <f t="shared" si="8"/>
        <v>6.6071428571428574E-5</v>
      </c>
    </row>
    <row r="554" spans="1:4" ht="15" customHeight="1" x14ac:dyDescent="0.35">
      <c r="A554" s="17">
        <v>42069</v>
      </c>
      <c r="B554" s="26">
        <v>0.35799999999999998</v>
      </c>
      <c r="C554" s="26">
        <v>1.6759999999999999</v>
      </c>
      <c r="D554" s="27">
        <f t="shared" si="8"/>
        <v>6.6507936507936513E-5</v>
      </c>
    </row>
    <row r="555" spans="1:4" ht="15" customHeight="1" x14ac:dyDescent="0.35">
      <c r="A555" s="20">
        <v>42072</v>
      </c>
      <c r="B555" s="28">
        <v>0.32500000000000001</v>
      </c>
      <c r="C555" s="28">
        <v>1.6659999999999999</v>
      </c>
      <c r="D555" s="29">
        <f t="shared" si="8"/>
        <v>6.6111111111111107E-5</v>
      </c>
    </row>
    <row r="556" spans="1:4" ht="15" customHeight="1" x14ac:dyDescent="0.35">
      <c r="A556" s="17">
        <v>42073</v>
      </c>
      <c r="B556" s="26">
        <v>0.34899999999999998</v>
      </c>
      <c r="C556" s="26">
        <v>1.6779999999999999</v>
      </c>
      <c r="D556" s="27">
        <f t="shared" si="8"/>
        <v>6.6587301587301591E-5</v>
      </c>
    </row>
    <row r="557" spans="1:4" ht="15" customHeight="1" x14ac:dyDescent="0.35">
      <c r="A557" s="20">
        <v>42074</v>
      </c>
      <c r="B557" s="28">
        <v>0.34699999999999998</v>
      </c>
      <c r="C557" s="28">
        <v>1.6870000000000001</v>
      </c>
      <c r="D557" s="29">
        <f t="shared" si="8"/>
        <v>6.6944444444444438E-5</v>
      </c>
    </row>
    <row r="558" spans="1:4" ht="15" customHeight="1" x14ac:dyDescent="0.35">
      <c r="A558" s="17">
        <v>42075</v>
      </c>
      <c r="B558" s="26">
        <v>0.37</v>
      </c>
      <c r="C558" s="26">
        <v>1.7649999999999999</v>
      </c>
      <c r="D558" s="27">
        <f t="shared" si="8"/>
        <v>7.003968253968254E-5</v>
      </c>
    </row>
    <row r="559" spans="1:4" ht="15" customHeight="1" x14ac:dyDescent="0.35">
      <c r="A559" s="20">
        <v>42076</v>
      </c>
      <c r="B559" s="28">
        <v>0.38300000000000001</v>
      </c>
      <c r="C559" s="28">
        <v>1.851</v>
      </c>
      <c r="D559" s="29">
        <f t="shared" si="8"/>
        <v>7.3452380952380942E-5</v>
      </c>
    </row>
    <row r="560" spans="1:4" ht="15" customHeight="1" x14ac:dyDescent="0.35">
      <c r="A560" s="17">
        <v>42079</v>
      </c>
      <c r="B560" s="26">
        <v>0.38800000000000001</v>
      </c>
      <c r="C560" s="26">
        <v>1.8240000000000001</v>
      </c>
      <c r="D560" s="27">
        <f t="shared" si="8"/>
        <v>7.2380952380952376E-5</v>
      </c>
    </row>
    <row r="561" spans="1:4" ht="15" customHeight="1" x14ac:dyDescent="0.35">
      <c r="A561" s="20">
        <v>42080</v>
      </c>
      <c r="B561" s="28">
        <v>0.372</v>
      </c>
      <c r="C561" s="28">
        <v>1.7669999999999999</v>
      </c>
      <c r="D561" s="29">
        <f t="shared" si="8"/>
        <v>7.0119047619047618E-5</v>
      </c>
    </row>
    <row r="562" spans="1:4" ht="15" customHeight="1" x14ac:dyDescent="0.35">
      <c r="A562" s="17">
        <v>42081</v>
      </c>
      <c r="B562" s="26">
        <v>0.36599999999999999</v>
      </c>
      <c r="C562" s="26">
        <v>1.8009999999999999</v>
      </c>
      <c r="D562" s="27">
        <f t="shared" si="8"/>
        <v>7.1468253968253966E-5</v>
      </c>
    </row>
    <row r="563" spans="1:4" ht="15" customHeight="1" x14ac:dyDescent="0.35">
      <c r="A563" s="20">
        <v>42082</v>
      </c>
      <c r="B563" s="28">
        <v>0.374</v>
      </c>
      <c r="C563" s="28">
        <v>1.762</v>
      </c>
      <c r="D563" s="29">
        <f t="shared" si="8"/>
        <v>6.9920634920634915E-5</v>
      </c>
    </row>
    <row r="564" spans="1:4" ht="15" customHeight="1" x14ac:dyDescent="0.35">
      <c r="A564" s="17">
        <v>42083</v>
      </c>
      <c r="B564" s="26">
        <v>0.33100000000000002</v>
      </c>
      <c r="C564" s="26">
        <v>1.72</v>
      </c>
      <c r="D564" s="27">
        <f t="shared" si="8"/>
        <v>6.8253968253968253E-5</v>
      </c>
    </row>
    <row r="565" spans="1:4" ht="15" customHeight="1" x14ac:dyDescent="0.35">
      <c r="A565" s="20">
        <v>42086</v>
      </c>
      <c r="B565" s="28">
        <v>0.30199999999999999</v>
      </c>
      <c r="C565" s="28">
        <v>1.732</v>
      </c>
      <c r="D565" s="29">
        <f t="shared" si="8"/>
        <v>6.8730158730158724E-5</v>
      </c>
    </row>
    <row r="566" spans="1:4" ht="15" customHeight="1" x14ac:dyDescent="0.35">
      <c r="A566" s="17">
        <v>42087</v>
      </c>
      <c r="B566" s="26">
        <v>0.32400000000000001</v>
      </c>
      <c r="C566" s="26">
        <v>1.798</v>
      </c>
      <c r="D566" s="27">
        <f t="shared" si="8"/>
        <v>7.1349206349206342E-5</v>
      </c>
    </row>
    <row r="567" spans="1:4" ht="15" customHeight="1" x14ac:dyDescent="0.35">
      <c r="A567" s="20">
        <v>42088</v>
      </c>
      <c r="B567" s="28">
        <v>0.35499999999999998</v>
      </c>
      <c r="C567" s="28">
        <v>1.79</v>
      </c>
      <c r="D567" s="29">
        <f t="shared" si="8"/>
        <v>7.1031746031746028E-5</v>
      </c>
    </row>
    <row r="568" spans="1:4" ht="15" customHeight="1" x14ac:dyDescent="0.35">
      <c r="A568" s="17">
        <v>42089</v>
      </c>
      <c r="B568" s="26">
        <v>0.36499999999999999</v>
      </c>
      <c r="C568" s="26">
        <v>1.841</v>
      </c>
      <c r="D568" s="27">
        <f t="shared" si="8"/>
        <v>7.305555555555555E-5</v>
      </c>
    </row>
    <row r="569" spans="1:4" ht="15" customHeight="1" x14ac:dyDescent="0.35">
      <c r="A569" s="20">
        <v>42090</v>
      </c>
      <c r="B569" s="28">
        <v>0.38100000000000001</v>
      </c>
      <c r="C569" s="28">
        <v>1.8779999999999999</v>
      </c>
      <c r="D569" s="29">
        <f t="shared" si="8"/>
        <v>7.4523809523809522E-5</v>
      </c>
    </row>
    <row r="570" spans="1:4" ht="15" customHeight="1" x14ac:dyDescent="0.35">
      <c r="A570" s="17">
        <v>42093</v>
      </c>
      <c r="B570" s="26">
        <v>0.35699999999999998</v>
      </c>
      <c r="C570" s="26">
        <v>1.8580000000000001</v>
      </c>
      <c r="D570" s="27">
        <f t="shared" si="8"/>
        <v>7.3730158730158724E-5</v>
      </c>
    </row>
    <row r="571" spans="1:4" ht="15" customHeight="1" x14ac:dyDescent="0.35">
      <c r="A571" s="20">
        <v>42094</v>
      </c>
      <c r="B571" s="28">
        <v>0.4</v>
      </c>
      <c r="C571" s="28">
        <v>1.9510000000000001</v>
      </c>
      <c r="D571" s="29">
        <f t="shared" si="8"/>
        <v>7.7420634920634921E-5</v>
      </c>
    </row>
    <row r="572" spans="1:4" ht="15" customHeight="1" x14ac:dyDescent="0.35">
      <c r="A572" s="17">
        <v>42095</v>
      </c>
      <c r="B572" s="26">
        <v>0.31</v>
      </c>
      <c r="C572" s="26">
        <v>1.9370000000000001</v>
      </c>
      <c r="D572" s="27">
        <f t="shared" si="8"/>
        <v>7.6865079365079372E-5</v>
      </c>
    </row>
    <row r="573" spans="1:4" ht="15" customHeight="1" x14ac:dyDescent="0.35">
      <c r="A573" s="20">
        <v>42096</v>
      </c>
      <c r="B573" s="28">
        <v>0.23699999999999999</v>
      </c>
      <c r="C573" s="28">
        <v>1.796</v>
      </c>
      <c r="D573" s="29">
        <f t="shared" si="8"/>
        <v>7.1269841269841277E-5</v>
      </c>
    </row>
    <row r="574" spans="1:4" ht="15" customHeight="1" x14ac:dyDescent="0.35">
      <c r="A574" s="17">
        <v>42101</v>
      </c>
      <c r="B574" s="26">
        <v>0.20300000000000001</v>
      </c>
      <c r="C574" s="26">
        <v>1.8140000000000001</v>
      </c>
      <c r="D574" s="27">
        <f t="shared" si="8"/>
        <v>7.1984126984126983E-5</v>
      </c>
    </row>
    <row r="575" spans="1:4" ht="15" customHeight="1" x14ac:dyDescent="0.35">
      <c r="A575" s="20">
        <v>42102</v>
      </c>
      <c r="B575" s="28">
        <v>0.249</v>
      </c>
      <c r="C575" s="28">
        <v>1.7410000000000001</v>
      </c>
      <c r="D575" s="29">
        <f t="shared" si="8"/>
        <v>6.9087301587301598E-5</v>
      </c>
    </row>
    <row r="576" spans="1:4" ht="15" customHeight="1" x14ac:dyDescent="0.35">
      <c r="A576" s="17">
        <v>42103</v>
      </c>
      <c r="B576" s="26">
        <v>0.25900000000000001</v>
      </c>
      <c r="C576" s="26">
        <v>1.7090000000000001</v>
      </c>
      <c r="D576" s="27">
        <f t="shared" si="8"/>
        <v>6.7817460317460315E-5</v>
      </c>
    </row>
    <row r="577" spans="1:4" ht="15" customHeight="1" x14ac:dyDescent="0.35">
      <c r="A577" s="20">
        <v>42104</v>
      </c>
      <c r="B577" s="28">
        <v>0.27800000000000002</v>
      </c>
      <c r="C577" s="28">
        <v>1.677</v>
      </c>
      <c r="D577" s="29">
        <f t="shared" si="8"/>
        <v>6.6547619047619045E-5</v>
      </c>
    </row>
    <row r="578" spans="1:4" ht="15" customHeight="1" x14ac:dyDescent="0.35">
      <c r="A578" s="17">
        <v>42107</v>
      </c>
      <c r="B578" s="26">
        <v>0.28100000000000003</v>
      </c>
      <c r="C578" s="26">
        <v>1.6850000000000001</v>
      </c>
      <c r="D578" s="27">
        <f t="shared" si="8"/>
        <v>6.6865079365079373E-5</v>
      </c>
    </row>
    <row r="579" spans="1:4" ht="15" customHeight="1" x14ac:dyDescent="0.35">
      <c r="A579" s="20">
        <v>42108</v>
      </c>
      <c r="B579" s="28">
        <v>0.19500000000000001</v>
      </c>
      <c r="C579" s="28">
        <v>1.5960000000000001</v>
      </c>
      <c r="D579" s="29">
        <f t="shared" si="8"/>
        <v>6.3333333333333346E-5</v>
      </c>
    </row>
    <row r="580" spans="1:4" ht="15" customHeight="1" x14ac:dyDescent="0.35">
      <c r="A580" s="17">
        <v>42109</v>
      </c>
      <c r="B580" s="26">
        <v>0.188</v>
      </c>
      <c r="C580" s="26">
        <v>1.534</v>
      </c>
      <c r="D580" s="27">
        <f t="shared" ref="D580:D643" si="9">C580/100/252</f>
        <v>6.0873015873015872E-5</v>
      </c>
    </row>
    <row r="581" spans="1:4" ht="15" customHeight="1" x14ac:dyDescent="0.35">
      <c r="A581" s="20">
        <v>42110</v>
      </c>
      <c r="B581" s="28">
        <v>0.186</v>
      </c>
      <c r="C581" s="28">
        <v>1.516</v>
      </c>
      <c r="D581" s="29">
        <f t="shared" si="9"/>
        <v>6.0158730158730159E-5</v>
      </c>
    </row>
    <row r="582" spans="1:4" ht="15" customHeight="1" x14ac:dyDescent="0.35">
      <c r="A582" s="17">
        <v>42111</v>
      </c>
      <c r="B582" s="26">
        <v>0.221</v>
      </c>
      <c r="C582" s="26">
        <v>1.51</v>
      </c>
      <c r="D582" s="27">
        <f t="shared" si="9"/>
        <v>5.9920634920634923E-5</v>
      </c>
    </row>
    <row r="583" spans="1:4" ht="15" customHeight="1" x14ac:dyDescent="0.35">
      <c r="A583" s="20">
        <v>42114</v>
      </c>
      <c r="B583" s="28">
        <v>0.23499999999999999</v>
      </c>
      <c r="C583" s="28">
        <v>1.5069999999999999</v>
      </c>
      <c r="D583" s="29">
        <f t="shared" si="9"/>
        <v>5.9801587301587292E-5</v>
      </c>
    </row>
    <row r="584" spans="1:4" ht="15" customHeight="1" x14ac:dyDescent="0.35">
      <c r="A584" s="17">
        <v>42115</v>
      </c>
      <c r="B584" s="26">
        <v>0.22</v>
      </c>
      <c r="C584" s="26">
        <v>1.4810000000000001</v>
      </c>
      <c r="D584" s="27">
        <f t="shared" si="9"/>
        <v>5.8769841269841271E-5</v>
      </c>
    </row>
    <row r="585" spans="1:4" ht="15" customHeight="1" x14ac:dyDescent="0.35">
      <c r="A585" s="20">
        <v>42116</v>
      </c>
      <c r="B585" s="28">
        <v>0.217</v>
      </c>
      <c r="C585" s="28">
        <v>1.5840000000000001</v>
      </c>
      <c r="D585" s="29">
        <f t="shared" si="9"/>
        <v>6.2857142857142861E-5</v>
      </c>
    </row>
    <row r="586" spans="1:4" ht="15" customHeight="1" x14ac:dyDescent="0.35">
      <c r="A586" s="17">
        <v>42117</v>
      </c>
      <c r="B586" s="26">
        <v>0.20899999999999999</v>
      </c>
      <c r="C586" s="26">
        <v>1.544</v>
      </c>
      <c r="D586" s="27">
        <f t="shared" si="9"/>
        <v>6.1269841269841278E-5</v>
      </c>
    </row>
    <row r="587" spans="1:4" ht="15" customHeight="1" x14ac:dyDescent="0.35">
      <c r="A587" s="20">
        <v>42118</v>
      </c>
      <c r="B587" s="28">
        <v>0.214</v>
      </c>
      <c r="C587" s="28">
        <v>1.579</v>
      </c>
      <c r="D587" s="29">
        <f t="shared" si="9"/>
        <v>6.2658730158730158E-5</v>
      </c>
    </row>
    <row r="588" spans="1:4" ht="15" customHeight="1" x14ac:dyDescent="0.35">
      <c r="A588" s="17">
        <v>42121</v>
      </c>
      <c r="B588" s="26">
        <v>0.185</v>
      </c>
      <c r="C588" s="26">
        <v>1.575</v>
      </c>
      <c r="D588" s="27">
        <f t="shared" si="9"/>
        <v>6.2500000000000001E-5</v>
      </c>
    </row>
    <row r="589" spans="1:4" ht="15" customHeight="1" x14ac:dyDescent="0.35">
      <c r="A589" s="20">
        <v>42122</v>
      </c>
      <c r="B589" s="28">
        <v>0.17199999999999999</v>
      </c>
      <c r="C589" s="28">
        <v>1.5409999999999999</v>
      </c>
      <c r="D589" s="29">
        <f t="shared" si="9"/>
        <v>6.1150793650793653E-5</v>
      </c>
    </row>
    <row r="590" spans="1:4" ht="15" customHeight="1" x14ac:dyDescent="0.35">
      <c r="A590" s="17">
        <v>42123</v>
      </c>
      <c r="B590" s="26">
        <v>0.183</v>
      </c>
      <c r="C590" s="26">
        <v>1.591</v>
      </c>
      <c r="D590" s="27">
        <f t="shared" si="9"/>
        <v>6.3134920634920643E-5</v>
      </c>
    </row>
    <row r="591" spans="1:4" ht="15" customHeight="1" x14ac:dyDescent="0.35">
      <c r="A591" s="20">
        <v>42124</v>
      </c>
      <c r="B591" s="28">
        <v>0.183</v>
      </c>
      <c r="C591" s="28">
        <v>1.591</v>
      </c>
      <c r="D591" s="29">
        <f t="shared" si="9"/>
        <v>6.3134920634920643E-5</v>
      </c>
    </row>
    <row r="592" spans="1:4" ht="15" customHeight="1" x14ac:dyDescent="0.35">
      <c r="A592" s="17">
        <v>42125</v>
      </c>
      <c r="B592" s="26">
        <v>0.183</v>
      </c>
      <c r="C592" s="26">
        <v>1.591</v>
      </c>
      <c r="D592" s="27">
        <f t="shared" si="9"/>
        <v>6.3134920634920643E-5</v>
      </c>
    </row>
    <row r="593" spans="1:4" ht="15" customHeight="1" x14ac:dyDescent="0.35">
      <c r="A593" s="20">
        <v>42129</v>
      </c>
      <c r="B593" s="28">
        <v>0.187</v>
      </c>
      <c r="C593" s="28">
        <v>1.5860000000000001</v>
      </c>
      <c r="D593" s="29">
        <f t="shared" si="9"/>
        <v>6.2936507936507926E-5</v>
      </c>
    </row>
    <row r="594" spans="1:4" ht="15" customHeight="1" x14ac:dyDescent="0.35">
      <c r="A594" s="17">
        <v>42130</v>
      </c>
      <c r="B594" s="26">
        <v>0.16800000000000001</v>
      </c>
      <c r="C594" s="26">
        <v>1.581</v>
      </c>
      <c r="D594" s="27">
        <f t="shared" si="9"/>
        <v>6.2738095238095237E-5</v>
      </c>
    </row>
    <row r="595" spans="1:4" ht="15" customHeight="1" x14ac:dyDescent="0.35">
      <c r="A595" s="20">
        <v>42131</v>
      </c>
      <c r="B595" s="28">
        <v>0.159</v>
      </c>
      <c r="C595" s="28">
        <v>1.573</v>
      </c>
      <c r="D595" s="29">
        <f t="shared" si="9"/>
        <v>6.2420634920634923E-5</v>
      </c>
    </row>
    <row r="596" spans="1:4" ht="15" customHeight="1" x14ac:dyDescent="0.35">
      <c r="A596" s="17">
        <v>42132</v>
      </c>
      <c r="B596" s="26">
        <v>0.156</v>
      </c>
      <c r="C596" s="26">
        <v>1.5820000000000001</v>
      </c>
      <c r="D596" s="27">
        <f t="shared" si="9"/>
        <v>6.2777777777777783E-5</v>
      </c>
    </row>
    <row r="597" spans="1:4" ht="15" customHeight="1" x14ac:dyDescent="0.35">
      <c r="A597" s="20">
        <v>42135</v>
      </c>
      <c r="B597" s="28">
        <v>0.157</v>
      </c>
      <c r="C597" s="28">
        <v>1.593</v>
      </c>
      <c r="D597" s="29">
        <f t="shared" si="9"/>
        <v>6.3214285714285708E-5</v>
      </c>
    </row>
    <row r="598" spans="1:4" ht="15" customHeight="1" x14ac:dyDescent="0.35">
      <c r="A598" s="17">
        <v>42136</v>
      </c>
      <c r="B598" s="26">
        <v>0.14000000000000001</v>
      </c>
      <c r="C598" s="26">
        <v>1.5149999999999999</v>
      </c>
      <c r="D598" s="27">
        <f t="shared" si="9"/>
        <v>6.0119047619047612E-5</v>
      </c>
    </row>
    <row r="599" spans="1:4" ht="15" customHeight="1" x14ac:dyDescent="0.35">
      <c r="A599" s="20">
        <v>42137</v>
      </c>
      <c r="B599" s="28">
        <v>0.109</v>
      </c>
      <c r="C599" s="28">
        <v>1.5609999999999999</v>
      </c>
      <c r="D599" s="29">
        <f t="shared" si="9"/>
        <v>6.1944444444444438E-5</v>
      </c>
    </row>
    <row r="600" spans="1:4" ht="15" customHeight="1" x14ac:dyDescent="0.35">
      <c r="A600" s="17">
        <v>42138</v>
      </c>
      <c r="B600" s="26">
        <v>8.5000000000000006E-2</v>
      </c>
      <c r="C600" s="26">
        <v>1.6080000000000001</v>
      </c>
      <c r="D600" s="27">
        <f t="shared" si="9"/>
        <v>6.3809523809523817E-5</v>
      </c>
    </row>
    <row r="601" spans="1:4" ht="15" customHeight="1" x14ac:dyDescent="0.35">
      <c r="A601" s="20">
        <v>42139</v>
      </c>
      <c r="B601" s="28">
        <v>7.9000000000000001E-2</v>
      </c>
      <c r="C601" s="28">
        <v>1.585</v>
      </c>
      <c r="D601" s="29">
        <f t="shared" si="9"/>
        <v>6.2896825396825394E-5</v>
      </c>
    </row>
    <row r="602" spans="1:4" ht="15" customHeight="1" x14ac:dyDescent="0.35">
      <c r="A602" s="17">
        <v>42142</v>
      </c>
      <c r="B602" s="26">
        <v>7.6999999999999999E-2</v>
      </c>
      <c r="C602" s="26">
        <v>1.5680000000000001</v>
      </c>
      <c r="D602" s="27">
        <f t="shared" si="9"/>
        <v>6.222222222222222E-5</v>
      </c>
    </row>
    <row r="603" spans="1:4" ht="15" customHeight="1" x14ac:dyDescent="0.35">
      <c r="A603" s="20">
        <v>42143</v>
      </c>
      <c r="B603" s="28">
        <v>0.10299999999999999</v>
      </c>
      <c r="C603" s="28">
        <v>1.5680000000000001</v>
      </c>
      <c r="D603" s="29">
        <f t="shared" si="9"/>
        <v>6.222222222222222E-5</v>
      </c>
    </row>
    <row r="604" spans="1:4" ht="15" customHeight="1" x14ac:dyDescent="0.35">
      <c r="A604" s="17">
        <v>42144</v>
      </c>
      <c r="B604" s="26">
        <v>0.16</v>
      </c>
      <c r="C604" s="26">
        <v>1.7150000000000001</v>
      </c>
      <c r="D604" s="27">
        <f t="shared" si="9"/>
        <v>6.8055555555555564E-5</v>
      </c>
    </row>
    <row r="605" spans="1:4" ht="15" customHeight="1" x14ac:dyDescent="0.35">
      <c r="A605" s="20">
        <v>42145</v>
      </c>
      <c r="B605" s="28">
        <v>0.16200000000000001</v>
      </c>
      <c r="C605" s="28">
        <v>1.6919999999999999</v>
      </c>
      <c r="D605" s="29">
        <f t="shared" si="9"/>
        <v>6.7142857142857141E-5</v>
      </c>
    </row>
    <row r="606" spans="1:4" ht="15" customHeight="1" x14ac:dyDescent="0.35">
      <c r="A606" s="17">
        <v>42146</v>
      </c>
      <c r="B606" s="26">
        <v>0.157</v>
      </c>
      <c r="C606" s="26">
        <v>1.647</v>
      </c>
      <c r="D606" s="27">
        <f t="shared" si="9"/>
        <v>6.5357142857142854E-5</v>
      </c>
    </row>
    <row r="607" spans="1:4" ht="15" customHeight="1" x14ac:dyDescent="0.35">
      <c r="A607" s="20">
        <v>42149</v>
      </c>
      <c r="B607" s="28">
        <v>0.16400000000000001</v>
      </c>
      <c r="C607" s="28">
        <v>1.6930000000000001</v>
      </c>
      <c r="D607" s="29">
        <f t="shared" si="9"/>
        <v>6.7182539682539687E-5</v>
      </c>
    </row>
    <row r="608" spans="1:4" ht="15" customHeight="1" x14ac:dyDescent="0.35">
      <c r="A608" s="17">
        <v>42150</v>
      </c>
      <c r="B608" s="26">
        <v>0.16300000000000001</v>
      </c>
      <c r="C608" s="26">
        <v>1.6950000000000001</v>
      </c>
      <c r="D608" s="27">
        <f t="shared" si="9"/>
        <v>6.7261904761904765E-5</v>
      </c>
    </row>
    <row r="609" spans="1:4" ht="15" customHeight="1" x14ac:dyDescent="0.35">
      <c r="A609" s="20">
        <v>42151</v>
      </c>
      <c r="B609" s="28">
        <v>0.28399999999999997</v>
      </c>
      <c r="C609" s="28">
        <v>1.8360000000000001</v>
      </c>
      <c r="D609" s="29">
        <f t="shared" si="9"/>
        <v>7.285714285714286E-5</v>
      </c>
    </row>
    <row r="610" spans="1:4" ht="15" customHeight="1" x14ac:dyDescent="0.35">
      <c r="A610" s="17">
        <v>42152</v>
      </c>
      <c r="B610" s="26">
        <v>0.36299999999999999</v>
      </c>
      <c r="C610" s="26">
        <v>1.835</v>
      </c>
      <c r="D610" s="27">
        <f t="shared" si="9"/>
        <v>7.2817460317460314E-5</v>
      </c>
    </row>
    <row r="611" spans="1:4" ht="15" customHeight="1" x14ac:dyDescent="0.35">
      <c r="A611" s="20">
        <v>42153</v>
      </c>
      <c r="B611" s="28">
        <v>0.36299999999999999</v>
      </c>
      <c r="C611" s="28">
        <v>1.8440000000000001</v>
      </c>
      <c r="D611" s="29">
        <f t="shared" si="9"/>
        <v>7.3174603174603174E-5</v>
      </c>
    </row>
    <row r="612" spans="1:4" ht="15" customHeight="1" x14ac:dyDescent="0.35">
      <c r="A612" s="17">
        <v>42157</v>
      </c>
      <c r="B612" s="26">
        <v>0.45300000000000001</v>
      </c>
      <c r="C612" s="26">
        <v>1.8440000000000001</v>
      </c>
      <c r="D612" s="27">
        <f t="shared" si="9"/>
        <v>7.3174603174603174E-5</v>
      </c>
    </row>
    <row r="613" spans="1:4" ht="15" customHeight="1" x14ac:dyDescent="0.35">
      <c r="A613" s="20">
        <v>42158</v>
      </c>
      <c r="B613" s="28">
        <v>0.51700000000000002</v>
      </c>
      <c r="C613" s="28">
        <v>1.9710000000000001</v>
      </c>
      <c r="D613" s="29">
        <f t="shared" si="9"/>
        <v>7.821428571428572E-5</v>
      </c>
    </row>
    <row r="614" spans="1:4" ht="15" customHeight="1" x14ac:dyDescent="0.35">
      <c r="A614" s="17">
        <v>42159</v>
      </c>
      <c r="B614" s="26">
        <v>0.58699999999999997</v>
      </c>
      <c r="C614" s="26">
        <v>1.986</v>
      </c>
      <c r="D614" s="27">
        <f t="shared" si="9"/>
        <v>7.8809523809523802E-5</v>
      </c>
    </row>
    <row r="615" spans="1:4" ht="15" customHeight="1" x14ac:dyDescent="0.35">
      <c r="A615" s="20">
        <v>42160</v>
      </c>
      <c r="B615" s="28">
        <v>0.59599999999999997</v>
      </c>
      <c r="C615" s="28">
        <v>1.923</v>
      </c>
      <c r="D615" s="29">
        <f t="shared" si="9"/>
        <v>7.6309523809523809E-5</v>
      </c>
    </row>
    <row r="616" spans="1:4" ht="15" customHeight="1" x14ac:dyDescent="0.35">
      <c r="A616" s="17">
        <v>42163</v>
      </c>
      <c r="B616" s="26">
        <v>0.54500000000000004</v>
      </c>
      <c r="C616" s="26">
        <v>1.879</v>
      </c>
      <c r="D616" s="27">
        <f t="shared" si="9"/>
        <v>7.4563492063492068E-5</v>
      </c>
    </row>
    <row r="617" spans="1:4" ht="15" customHeight="1" x14ac:dyDescent="0.35">
      <c r="A617" s="20">
        <v>42164</v>
      </c>
      <c r="B617" s="28">
        <v>0.59899999999999998</v>
      </c>
      <c r="C617" s="28">
        <v>1.9530000000000001</v>
      </c>
      <c r="D617" s="29">
        <f t="shared" si="9"/>
        <v>7.7500000000000014E-5</v>
      </c>
    </row>
    <row r="618" spans="1:4" ht="15" customHeight="1" x14ac:dyDescent="0.35">
      <c r="A618" s="17">
        <v>42165</v>
      </c>
      <c r="B618" s="26">
        <v>0.68</v>
      </c>
      <c r="C618" s="26">
        <v>1.986</v>
      </c>
      <c r="D618" s="27">
        <f t="shared" si="9"/>
        <v>7.8809523809523802E-5</v>
      </c>
    </row>
    <row r="619" spans="1:4" ht="15" customHeight="1" x14ac:dyDescent="0.35">
      <c r="A619" s="20">
        <v>42166</v>
      </c>
      <c r="B619" s="28">
        <v>0.72</v>
      </c>
      <c r="C619" s="28">
        <v>2.0230000000000001</v>
      </c>
      <c r="D619" s="29">
        <f t="shared" si="9"/>
        <v>8.0277777777777788E-5</v>
      </c>
    </row>
    <row r="620" spans="1:4" ht="15" customHeight="1" x14ac:dyDescent="0.35">
      <c r="A620" s="17">
        <v>42167</v>
      </c>
      <c r="B620" s="26">
        <v>0.7</v>
      </c>
      <c r="C620" s="26">
        <v>1.986</v>
      </c>
      <c r="D620" s="27">
        <f t="shared" si="9"/>
        <v>7.8809523809523802E-5</v>
      </c>
    </row>
    <row r="621" spans="1:4" ht="15" customHeight="1" x14ac:dyDescent="0.35">
      <c r="A621" s="20">
        <v>42170</v>
      </c>
      <c r="B621" s="28">
        <v>0.64</v>
      </c>
      <c r="C621" s="28">
        <v>1.875</v>
      </c>
      <c r="D621" s="29">
        <f t="shared" si="9"/>
        <v>7.4404761904761898E-5</v>
      </c>
    </row>
    <row r="622" spans="1:4" ht="15" customHeight="1" x14ac:dyDescent="0.35">
      <c r="A622" s="17">
        <v>42171</v>
      </c>
      <c r="B622" s="26">
        <v>0.64900000000000002</v>
      </c>
      <c r="C622" s="26">
        <v>1.9510000000000001</v>
      </c>
      <c r="D622" s="27">
        <f t="shared" si="9"/>
        <v>7.7420634920634921E-5</v>
      </c>
    </row>
    <row r="623" spans="1:4" ht="15" customHeight="1" x14ac:dyDescent="0.35">
      <c r="A623" s="20">
        <v>42172</v>
      </c>
      <c r="B623" s="28">
        <v>0.61299999999999999</v>
      </c>
      <c r="C623" s="28">
        <v>1.9530000000000001</v>
      </c>
      <c r="D623" s="29">
        <f t="shared" si="9"/>
        <v>7.7500000000000014E-5</v>
      </c>
    </row>
    <row r="624" spans="1:4" ht="15" customHeight="1" x14ac:dyDescent="0.35">
      <c r="A624" s="17">
        <v>42173</v>
      </c>
      <c r="B624" s="26">
        <v>0.627</v>
      </c>
      <c r="C624" s="26">
        <v>1.98</v>
      </c>
      <c r="D624" s="27">
        <f t="shared" si="9"/>
        <v>7.8571428571428566E-5</v>
      </c>
    </row>
    <row r="625" spans="1:4" ht="15" customHeight="1" x14ac:dyDescent="0.35">
      <c r="A625" s="20">
        <v>42174</v>
      </c>
      <c r="B625" s="28">
        <v>0.63400000000000001</v>
      </c>
      <c r="C625" s="28">
        <v>1.976</v>
      </c>
      <c r="D625" s="29">
        <f t="shared" si="9"/>
        <v>7.8412698412698409E-5</v>
      </c>
    </row>
    <row r="626" spans="1:4" ht="15" customHeight="1" x14ac:dyDescent="0.35">
      <c r="A626" s="17">
        <v>42177</v>
      </c>
      <c r="B626" s="26">
        <v>0.60299999999999998</v>
      </c>
      <c r="C626" s="26">
        <v>1.929</v>
      </c>
      <c r="D626" s="27">
        <f t="shared" si="9"/>
        <v>7.6547619047619058E-5</v>
      </c>
    </row>
    <row r="627" spans="1:4" ht="15" customHeight="1" x14ac:dyDescent="0.35">
      <c r="A627" s="20">
        <v>42178</v>
      </c>
      <c r="B627" s="28">
        <v>0.60299999999999998</v>
      </c>
      <c r="C627" s="28">
        <v>1.929</v>
      </c>
      <c r="D627" s="29">
        <f t="shared" si="9"/>
        <v>7.6547619047619058E-5</v>
      </c>
    </row>
    <row r="628" spans="1:4" ht="15" customHeight="1" x14ac:dyDescent="0.35">
      <c r="A628" s="17">
        <v>42179</v>
      </c>
      <c r="B628" s="26">
        <v>0.55400000000000005</v>
      </c>
      <c r="C628" s="26">
        <v>1.877</v>
      </c>
      <c r="D628" s="27">
        <f t="shared" si="9"/>
        <v>7.4484126984126976E-5</v>
      </c>
    </row>
    <row r="629" spans="1:4" ht="15" customHeight="1" x14ac:dyDescent="0.35">
      <c r="A629" s="20">
        <v>42180</v>
      </c>
      <c r="B629" s="28">
        <v>0.54700000000000004</v>
      </c>
      <c r="C629" s="28">
        <v>1.8859999999999999</v>
      </c>
      <c r="D629" s="29">
        <f t="shared" si="9"/>
        <v>7.4841269841269836E-5</v>
      </c>
    </row>
    <row r="630" spans="1:4" ht="15" customHeight="1" x14ac:dyDescent="0.35">
      <c r="A630" s="17">
        <v>42181</v>
      </c>
      <c r="B630" s="26">
        <v>0.53600000000000003</v>
      </c>
      <c r="C630" s="26">
        <v>1.8240000000000001</v>
      </c>
      <c r="D630" s="27">
        <f t="shared" si="9"/>
        <v>7.2380952380952376E-5</v>
      </c>
    </row>
    <row r="631" spans="1:4" ht="15" customHeight="1" x14ac:dyDescent="0.35">
      <c r="A631" s="20">
        <v>42184</v>
      </c>
      <c r="B631" s="28">
        <v>0.48599999999999999</v>
      </c>
      <c r="C631" s="28">
        <v>1.8149999999999999</v>
      </c>
      <c r="D631" s="29">
        <f t="shared" si="9"/>
        <v>7.2023809523809516E-5</v>
      </c>
    </row>
    <row r="632" spans="1:4" ht="15" customHeight="1" x14ac:dyDescent="0.35">
      <c r="A632" s="17">
        <v>42185</v>
      </c>
      <c r="B632" s="26">
        <v>0.53100000000000003</v>
      </c>
      <c r="C632" s="26">
        <v>1.849</v>
      </c>
      <c r="D632" s="27">
        <f t="shared" si="9"/>
        <v>7.3373015873015877E-5</v>
      </c>
    </row>
    <row r="633" spans="1:4" ht="15" customHeight="1" x14ac:dyDescent="0.35">
      <c r="A633" s="20">
        <v>42186</v>
      </c>
      <c r="B633" s="28">
        <v>0.69699999999999995</v>
      </c>
      <c r="C633" s="28">
        <v>1.9850000000000001</v>
      </c>
      <c r="D633" s="29">
        <f t="shared" si="9"/>
        <v>7.876984126984127E-5</v>
      </c>
    </row>
    <row r="634" spans="1:4" ht="15" customHeight="1" x14ac:dyDescent="0.35">
      <c r="A634" s="17">
        <v>42187</v>
      </c>
      <c r="B634" s="26">
        <v>0.878</v>
      </c>
      <c r="C634" s="26">
        <v>2.0779999999999998</v>
      </c>
      <c r="D634" s="27">
        <f t="shared" si="9"/>
        <v>8.2460317460317454E-5</v>
      </c>
    </row>
    <row r="635" spans="1:4" ht="15" customHeight="1" x14ac:dyDescent="0.35">
      <c r="A635" s="20">
        <v>42188</v>
      </c>
      <c r="B635" s="28">
        <v>0.83199999999999996</v>
      </c>
      <c r="C635" s="28">
        <v>2.0310000000000001</v>
      </c>
      <c r="D635" s="29">
        <f t="shared" si="9"/>
        <v>8.0595238095238102E-5</v>
      </c>
    </row>
    <row r="636" spans="1:4" ht="15" customHeight="1" x14ac:dyDescent="0.35">
      <c r="A636" s="17">
        <v>42191</v>
      </c>
      <c r="B636" s="26">
        <v>0.85</v>
      </c>
      <c r="C636" s="26">
        <v>2.081</v>
      </c>
      <c r="D636" s="27">
        <f t="shared" si="9"/>
        <v>8.2579365079365078E-5</v>
      </c>
    </row>
    <row r="637" spans="1:4" ht="15" customHeight="1" x14ac:dyDescent="0.35">
      <c r="A637" s="20">
        <v>42192</v>
      </c>
      <c r="B637" s="28">
        <v>0.89</v>
      </c>
      <c r="C637" s="28">
        <v>2.0470000000000002</v>
      </c>
      <c r="D637" s="29">
        <f t="shared" si="9"/>
        <v>8.1230158730158744E-5</v>
      </c>
    </row>
    <row r="638" spans="1:4" ht="15" customHeight="1" x14ac:dyDescent="0.35">
      <c r="A638" s="17">
        <v>42193</v>
      </c>
      <c r="B638" s="26">
        <v>0.95399999999999996</v>
      </c>
      <c r="C638" s="26">
        <v>2.101</v>
      </c>
      <c r="D638" s="27">
        <f t="shared" si="9"/>
        <v>8.3373015873015877E-5</v>
      </c>
    </row>
    <row r="639" spans="1:4" ht="15" customHeight="1" x14ac:dyDescent="0.35">
      <c r="A639" s="20">
        <v>42194</v>
      </c>
      <c r="B639" s="28">
        <v>0.99</v>
      </c>
      <c r="C639" s="28">
        <v>2.1280000000000001</v>
      </c>
      <c r="D639" s="29">
        <f t="shared" si="9"/>
        <v>8.4444444444444443E-5</v>
      </c>
    </row>
    <row r="640" spans="1:4" ht="15" customHeight="1" x14ac:dyDescent="0.35">
      <c r="A640" s="17">
        <v>42195</v>
      </c>
      <c r="B640" s="26">
        <v>0.89900000000000002</v>
      </c>
      <c r="C640" s="26">
        <v>2.0470000000000002</v>
      </c>
      <c r="D640" s="27">
        <f t="shared" si="9"/>
        <v>8.1230158730158744E-5</v>
      </c>
    </row>
    <row r="641" spans="1:4" ht="15" customHeight="1" x14ac:dyDescent="0.35">
      <c r="A641" s="20">
        <v>42198</v>
      </c>
      <c r="B641" s="28">
        <v>0.85199999999999998</v>
      </c>
      <c r="C641" s="28">
        <v>1.9910000000000001</v>
      </c>
      <c r="D641" s="29">
        <f t="shared" si="9"/>
        <v>7.9007936507936505E-5</v>
      </c>
    </row>
    <row r="642" spans="1:4" ht="15" customHeight="1" x14ac:dyDescent="0.35">
      <c r="A642" s="17">
        <v>42199</v>
      </c>
      <c r="B642" s="26">
        <v>0.82699999999999996</v>
      </c>
      <c r="C642" s="26">
        <v>2.024</v>
      </c>
      <c r="D642" s="27">
        <f t="shared" si="9"/>
        <v>8.0317460317460321E-5</v>
      </c>
    </row>
    <row r="643" spans="1:4" ht="15" customHeight="1" x14ac:dyDescent="0.35">
      <c r="A643" s="20">
        <v>42200</v>
      </c>
      <c r="B643" s="28">
        <v>0.80400000000000005</v>
      </c>
      <c r="C643" s="28">
        <v>1.992</v>
      </c>
      <c r="D643" s="29">
        <f t="shared" si="9"/>
        <v>7.9047619047619051E-5</v>
      </c>
    </row>
    <row r="644" spans="1:4" ht="15" customHeight="1" x14ac:dyDescent="0.35">
      <c r="A644" s="17">
        <v>42201</v>
      </c>
      <c r="B644" s="26">
        <v>0.81399999999999995</v>
      </c>
      <c r="C644" s="26">
        <v>2.0630000000000002</v>
      </c>
      <c r="D644" s="27">
        <f t="shared" ref="D644:D707" si="10">C644/100/252</f>
        <v>8.1865079365079372E-5</v>
      </c>
    </row>
    <row r="645" spans="1:4" ht="15" customHeight="1" x14ac:dyDescent="0.35">
      <c r="A645" s="20">
        <v>42202</v>
      </c>
      <c r="B645" s="28">
        <v>0.80500000000000005</v>
      </c>
      <c r="C645" s="28">
        <v>2.0449999999999999</v>
      </c>
      <c r="D645" s="29">
        <f t="shared" si="10"/>
        <v>8.1150793650793652E-5</v>
      </c>
    </row>
    <row r="646" spans="1:4" ht="15" customHeight="1" x14ac:dyDescent="0.35">
      <c r="A646" s="17">
        <v>42205</v>
      </c>
      <c r="B646" s="26">
        <v>0.76</v>
      </c>
      <c r="C646" s="26">
        <v>2.008</v>
      </c>
      <c r="D646" s="27">
        <f t="shared" si="10"/>
        <v>7.9682539682539679E-5</v>
      </c>
    </row>
    <row r="647" spans="1:4" ht="15" customHeight="1" x14ac:dyDescent="0.35">
      <c r="A647" s="20">
        <v>42206</v>
      </c>
      <c r="B647" s="28">
        <v>0.88600000000000001</v>
      </c>
      <c r="C647" s="28">
        <v>2.1</v>
      </c>
      <c r="D647" s="29">
        <f t="shared" si="10"/>
        <v>8.3333333333333344E-5</v>
      </c>
    </row>
    <row r="648" spans="1:4" ht="15" customHeight="1" x14ac:dyDescent="0.35">
      <c r="A648" s="17">
        <v>42207</v>
      </c>
      <c r="B648" s="26">
        <v>0.86699999999999999</v>
      </c>
      <c r="C648" s="26">
        <v>2.1110000000000002</v>
      </c>
      <c r="D648" s="27">
        <f t="shared" si="10"/>
        <v>8.3769841269841283E-5</v>
      </c>
    </row>
    <row r="649" spans="1:4" ht="15" customHeight="1" x14ac:dyDescent="0.35">
      <c r="A649" s="20">
        <v>42208</v>
      </c>
      <c r="B649" s="28">
        <v>0.84399999999999997</v>
      </c>
      <c r="C649" s="28">
        <v>2.1349999999999998</v>
      </c>
      <c r="D649" s="29">
        <f t="shared" si="10"/>
        <v>8.4722222222222211E-5</v>
      </c>
    </row>
    <row r="650" spans="1:4" ht="15" customHeight="1" x14ac:dyDescent="0.35">
      <c r="A650" s="17">
        <v>42209</v>
      </c>
      <c r="B650" s="26">
        <v>0.86299999999999999</v>
      </c>
      <c r="C650" s="26">
        <v>2.1459999999999999</v>
      </c>
      <c r="D650" s="27">
        <f t="shared" si="10"/>
        <v>8.5158730158730163E-5</v>
      </c>
    </row>
    <row r="651" spans="1:4" ht="15" customHeight="1" x14ac:dyDescent="0.35">
      <c r="A651" s="20">
        <v>42212</v>
      </c>
      <c r="B651" s="28">
        <v>0.92</v>
      </c>
      <c r="C651" s="28">
        <v>2.1880000000000002</v>
      </c>
      <c r="D651" s="29">
        <f t="shared" si="10"/>
        <v>8.6825396825396825E-5</v>
      </c>
    </row>
    <row r="652" spans="1:4" ht="15" customHeight="1" x14ac:dyDescent="0.35">
      <c r="A652" s="17">
        <v>42213</v>
      </c>
      <c r="B652" s="26">
        <v>0.80200000000000005</v>
      </c>
      <c r="C652" s="26">
        <v>2.0750000000000002</v>
      </c>
      <c r="D652" s="27">
        <f t="shared" si="10"/>
        <v>8.2341269841269843E-5</v>
      </c>
    </row>
    <row r="653" spans="1:4" ht="15" customHeight="1" x14ac:dyDescent="0.35">
      <c r="A653" s="20">
        <v>42214</v>
      </c>
      <c r="B653" s="28">
        <v>0.77</v>
      </c>
      <c r="C653" s="28">
        <v>2.0249999999999999</v>
      </c>
      <c r="D653" s="29">
        <f t="shared" si="10"/>
        <v>8.0357142857142853E-5</v>
      </c>
    </row>
    <row r="654" spans="1:4" ht="15" customHeight="1" x14ac:dyDescent="0.35">
      <c r="A654" s="17">
        <v>42215</v>
      </c>
      <c r="B654" s="26">
        <v>0.82299999999999995</v>
      </c>
      <c r="C654" s="26">
        <v>2.1059999999999999</v>
      </c>
      <c r="D654" s="27">
        <f t="shared" si="10"/>
        <v>8.3571428571428566E-5</v>
      </c>
    </row>
    <row r="655" spans="1:4" ht="15" customHeight="1" x14ac:dyDescent="0.35">
      <c r="A655" s="20">
        <v>42216</v>
      </c>
      <c r="B655" s="28">
        <v>0.84599999999999997</v>
      </c>
      <c r="C655" s="28">
        <v>2.0790000000000002</v>
      </c>
      <c r="D655" s="29">
        <f t="shared" si="10"/>
        <v>8.2500000000000013E-5</v>
      </c>
    </row>
    <row r="656" spans="1:4" ht="15" customHeight="1" x14ac:dyDescent="0.35">
      <c r="A656" s="17">
        <v>42219</v>
      </c>
      <c r="B656" s="26">
        <v>0.79400000000000004</v>
      </c>
      <c r="C656" s="26">
        <v>2</v>
      </c>
      <c r="D656" s="27">
        <f t="shared" si="10"/>
        <v>7.9365079365079365E-5</v>
      </c>
    </row>
    <row r="657" spans="1:4" ht="15" customHeight="1" x14ac:dyDescent="0.35">
      <c r="A657" s="20">
        <v>42220</v>
      </c>
      <c r="B657" s="28">
        <v>0.77100000000000002</v>
      </c>
      <c r="C657" s="28">
        <v>2.0070000000000001</v>
      </c>
      <c r="D657" s="29">
        <f t="shared" si="10"/>
        <v>7.9642857142857147E-5</v>
      </c>
    </row>
    <row r="658" spans="1:4" ht="15" customHeight="1" x14ac:dyDescent="0.35">
      <c r="A658" s="17">
        <v>42221</v>
      </c>
      <c r="B658" s="26">
        <v>0.63700000000000001</v>
      </c>
      <c r="C658" s="26">
        <v>1.8320000000000001</v>
      </c>
      <c r="D658" s="27">
        <f t="shared" si="10"/>
        <v>7.269841269841269E-5</v>
      </c>
    </row>
    <row r="659" spans="1:4" ht="15" customHeight="1" x14ac:dyDescent="0.35">
      <c r="A659" s="20">
        <v>42222</v>
      </c>
      <c r="B659" s="28">
        <v>0.68400000000000005</v>
      </c>
      <c r="C659" s="28">
        <v>1.8879999999999999</v>
      </c>
      <c r="D659" s="29">
        <f t="shared" si="10"/>
        <v>7.4920634920634915E-5</v>
      </c>
    </row>
    <row r="660" spans="1:4" ht="15" customHeight="1" x14ac:dyDescent="0.35">
      <c r="A660" s="17">
        <v>42223</v>
      </c>
      <c r="B660" s="26">
        <v>0.73</v>
      </c>
      <c r="C660" s="26">
        <v>1.9570000000000001</v>
      </c>
      <c r="D660" s="27">
        <f t="shared" si="10"/>
        <v>7.7658730158730157E-5</v>
      </c>
    </row>
    <row r="661" spans="1:4" ht="15" customHeight="1" x14ac:dyDescent="0.35">
      <c r="A661" s="20">
        <v>42226</v>
      </c>
      <c r="B661" s="28">
        <v>0.89400000000000002</v>
      </c>
      <c r="C661" s="28">
        <v>2.0779999999999998</v>
      </c>
      <c r="D661" s="29">
        <f t="shared" si="10"/>
        <v>8.2460317460317454E-5</v>
      </c>
    </row>
    <row r="662" spans="1:4" ht="15" customHeight="1" x14ac:dyDescent="0.35">
      <c r="A662" s="17">
        <v>42227</v>
      </c>
      <c r="B662" s="26">
        <v>0.84899999999999998</v>
      </c>
      <c r="C662" s="26">
        <v>2.117</v>
      </c>
      <c r="D662" s="27">
        <f t="shared" si="10"/>
        <v>8.4007936507936518E-5</v>
      </c>
    </row>
    <row r="663" spans="1:4" ht="15" customHeight="1" x14ac:dyDescent="0.35">
      <c r="A663" s="20">
        <v>42228</v>
      </c>
      <c r="B663" s="28">
        <v>0.84299999999999997</v>
      </c>
      <c r="C663" s="28">
        <v>2.1259999999999999</v>
      </c>
      <c r="D663" s="29">
        <f t="shared" si="10"/>
        <v>8.4365079365079351E-5</v>
      </c>
    </row>
    <row r="664" spans="1:4" ht="15" customHeight="1" x14ac:dyDescent="0.35">
      <c r="A664" s="17">
        <v>42229</v>
      </c>
      <c r="B664" s="26">
        <v>0.77200000000000002</v>
      </c>
      <c r="C664" s="26">
        <v>2.117</v>
      </c>
      <c r="D664" s="27">
        <f t="shared" si="10"/>
        <v>8.4007936507936518E-5</v>
      </c>
    </row>
    <row r="665" spans="1:4" ht="15" customHeight="1" x14ac:dyDescent="0.35">
      <c r="A665" s="20">
        <v>42230</v>
      </c>
      <c r="B665" s="28">
        <v>0.79200000000000004</v>
      </c>
      <c r="C665" s="28">
        <v>2.0760000000000001</v>
      </c>
      <c r="D665" s="29">
        <f t="shared" si="10"/>
        <v>8.2380952380952389E-5</v>
      </c>
    </row>
    <row r="666" spans="1:4" ht="15" customHeight="1" x14ac:dyDescent="0.35">
      <c r="A666" s="17">
        <v>42233</v>
      </c>
      <c r="B666" s="26">
        <v>0.79</v>
      </c>
      <c r="C666" s="26">
        <v>2.0790000000000002</v>
      </c>
      <c r="D666" s="27">
        <f t="shared" si="10"/>
        <v>8.2500000000000013E-5</v>
      </c>
    </row>
    <row r="667" spans="1:4" ht="15" customHeight="1" x14ac:dyDescent="0.35">
      <c r="A667" s="20">
        <v>42234</v>
      </c>
      <c r="B667" s="28">
        <v>0.76600000000000001</v>
      </c>
      <c r="C667" s="28">
        <v>2.0640000000000001</v>
      </c>
      <c r="D667" s="29">
        <f t="shared" si="10"/>
        <v>8.1904761904761918E-5</v>
      </c>
    </row>
    <row r="668" spans="1:4" ht="15" customHeight="1" x14ac:dyDescent="0.35">
      <c r="A668" s="17">
        <v>42235</v>
      </c>
      <c r="B668" s="26">
        <v>0.77900000000000003</v>
      </c>
      <c r="C668" s="26">
        <v>2.0840000000000001</v>
      </c>
      <c r="D668" s="27">
        <f t="shared" si="10"/>
        <v>8.2698412698412703E-5</v>
      </c>
    </row>
    <row r="669" spans="1:4" ht="15" customHeight="1" x14ac:dyDescent="0.35">
      <c r="A669" s="20">
        <v>42236</v>
      </c>
      <c r="B669" s="28">
        <v>0.746</v>
      </c>
      <c r="C669" s="28">
        <v>2.032</v>
      </c>
      <c r="D669" s="29">
        <f t="shared" si="10"/>
        <v>8.0634920634920635E-5</v>
      </c>
    </row>
    <row r="670" spans="1:4" ht="15" customHeight="1" x14ac:dyDescent="0.35">
      <c r="A670" s="17">
        <v>42237</v>
      </c>
      <c r="B670" s="26">
        <v>0.74299999999999999</v>
      </c>
      <c r="C670" s="26">
        <v>2.0129999999999999</v>
      </c>
      <c r="D670" s="27">
        <f t="shared" si="10"/>
        <v>7.9880952380952382E-5</v>
      </c>
    </row>
    <row r="671" spans="1:4" ht="15" customHeight="1" x14ac:dyDescent="0.35">
      <c r="A671" s="20">
        <v>42240</v>
      </c>
      <c r="B671" s="28">
        <v>0.70299999999999996</v>
      </c>
      <c r="C671" s="28">
        <v>1.9379999999999999</v>
      </c>
      <c r="D671" s="29">
        <f t="shared" si="10"/>
        <v>7.6904761904761891E-5</v>
      </c>
    </row>
    <row r="672" spans="1:4" ht="15" customHeight="1" x14ac:dyDescent="0.35">
      <c r="A672" s="17">
        <v>42241</v>
      </c>
      <c r="B672" s="26">
        <v>0.69499999999999995</v>
      </c>
      <c r="C672" s="26">
        <v>1.9359999999999999</v>
      </c>
      <c r="D672" s="27">
        <f t="shared" si="10"/>
        <v>7.6825396825396826E-5</v>
      </c>
    </row>
    <row r="673" spans="1:4" ht="15" customHeight="1" x14ac:dyDescent="0.35">
      <c r="A673" s="20">
        <v>42242</v>
      </c>
      <c r="B673" s="28">
        <v>0.69199999999999995</v>
      </c>
      <c r="C673" s="28">
        <v>1.9370000000000001</v>
      </c>
      <c r="D673" s="29">
        <f t="shared" si="10"/>
        <v>7.6865079365079372E-5</v>
      </c>
    </row>
    <row r="674" spans="1:4" ht="15" customHeight="1" x14ac:dyDescent="0.35">
      <c r="A674" s="17">
        <v>42243</v>
      </c>
      <c r="B674" s="26">
        <v>0.71199999999999997</v>
      </c>
      <c r="C674" s="26">
        <v>1.978</v>
      </c>
      <c r="D674" s="27">
        <f t="shared" si="10"/>
        <v>7.8492063492063488E-5</v>
      </c>
    </row>
    <row r="675" spans="1:4" ht="15" customHeight="1" x14ac:dyDescent="0.35">
      <c r="A675" s="20">
        <v>42244</v>
      </c>
      <c r="B675" s="28">
        <v>0.65500000000000003</v>
      </c>
      <c r="C675" s="28">
        <v>1.97</v>
      </c>
      <c r="D675" s="29">
        <f t="shared" si="10"/>
        <v>7.8174603174603174E-5</v>
      </c>
    </row>
    <row r="676" spans="1:4" ht="15" customHeight="1" x14ac:dyDescent="0.35">
      <c r="A676" s="17">
        <v>42248</v>
      </c>
      <c r="B676" s="26">
        <v>0.64700000000000002</v>
      </c>
      <c r="C676" s="26">
        <v>1.883</v>
      </c>
      <c r="D676" s="27">
        <f t="shared" si="10"/>
        <v>7.4722222222222225E-5</v>
      </c>
    </row>
    <row r="677" spans="1:4" ht="15" customHeight="1" x14ac:dyDescent="0.35">
      <c r="A677" s="20">
        <v>42249</v>
      </c>
      <c r="B677" s="28">
        <v>0.63400000000000001</v>
      </c>
      <c r="C677" s="28">
        <v>1.8680000000000001</v>
      </c>
      <c r="D677" s="29">
        <f t="shared" si="10"/>
        <v>7.412698412698413E-5</v>
      </c>
    </row>
    <row r="678" spans="1:4" ht="15" customHeight="1" x14ac:dyDescent="0.35">
      <c r="A678" s="17">
        <v>42250</v>
      </c>
      <c r="B678" s="26">
        <v>0.63600000000000001</v>
      </c>
      <c r="C678" s="26">
        <v>1.875</v>
      </c>
      <c r="D678" s="27">
        <f t="shared" si="10"/>
        <v>7.4404761904761898E-5</v>
      </c>
    </row>
    <row r="679" spans="1:4" ht="15" customHeight="1" x14ac:dyDescent="0.35">
      <c r="A679" s="20">
        <v>42251</v>
      </c>
      <c r="B679" s="28">
        <v>0.752</v>
      </c>
      <c r="C679" s="28">
        <v>1.9770000000000001</v>
      </c>
      <c r="D679" s="29">
        <f t="shared" si="10"/>
        <v>7.8452380952380956E-5</v>
      </c>
    </row>
    <row r="680" spans="1:4" ht="15" customHeight="1" x14ac:dyDescent="0.35">
      <c r="A680" s="17">
        <v>42254</v>
      </c>
      <c r="B680" s="26">
        <v>0.70499999999999996</v>
      </c>
      <c r="C680" s="26">
        <v>1.9239999999999999</v>
      </c>
      <c r="D680" s="27">
        <f t="shared" si="10"/>
        <v>7.6349206349206355E-5</v>
      </c>
    </row>
    <row r="681" spans="1:4" ht="15" customHeight="1" x14ac:dyDescent="0.35">
      <c r="A681" s="20">
        <v>42255</v>
      </c>
      <c r="B681" s="28">
        <v>0.65900000000000003</v>
      </c>
      <c r="C681" s="28">
        <v>1.85</v>
      </c>
      <c r="D681" s="29">
        <f t="shared" si="10"/>
        <v>7.3412698412698423E-5</v>
      </c>
    </row>
    <row r="682" spans="1:4" ht="15" customHeight="1" x14ac:dyDescent="0.35">
      <c r="A682" s="17">
        <v>42256</v>
      </c>
      <c r="B682" s="26">
        <v>0.70399999999999996</v>
      </c>
      <c r="C682" s="26">
        <v>1.9239999999999999</v>
      </c>
      <c r="D682" s="27">
        <f t="shared" si="10"/>
        <v>7.6349206349206355E-5</v>
      </c>
    </row>
    <row r="683" spans="1:4" ht="15" customHeight="1" x14ac:dyDescent="0.35">
      <c r="A683" s="20">
        <v>42257</v>
      </c>
      <c r="B683" s="28">
        <v>0.629</v>
      </c>
      <c r="C683" s="28">
        <v>1.821</v>
      </c>
      <c r="D683" s="29">
        <f t="shared" si="10"/>
        <v>7.2261904761904765E-5</v>
      </c>
    </row>
    <row r="684" spans="1:4" ht="15" customHeight="1" x14ac:dyDescent="0.35">
      <c r="A684" s="17">
        <v>42258</v>
      </c>
      <c r="B684" s="26">
        <v>0.60499999999999998</v>
      </c>
      <c r="C684" s="26">
        <v>1.7949999999999999</v>
      </c>
      <c r="D684" s="27">
        <f t="shared" si="10"/>
        <v>7.1230158730158731E-5</v>
      </c>
    </row>
    <row r="685" spans="1:4" ht="15" customHeight="1" x14ac:dyDescent="0.35">
      <c r="A685" s="20">
        <v>42261</v>
      </c>
      <c r="B685" s="28">
        <v>0.63400000000000001</v>
      </c>
      <c r="C685" s="28">
        <v>1.841</v>
      </c>
      <c r="D685" s="29">
        <f t="shared" si="10"/>
        <v>7.305555555555555E-5</v>
      </c>
    </row>
    <row r="686" spans="1:4" ht="15" customHeight="1" x14ac:dyDescent="0.35">
      <c r="A686" s="17">
        <v>42262</v>
      </c>
      <c r="B686" s="26">
        <v>0.65800000000000003</v>
      </c>
      <c r="C686" s="26">
        <v>1.8779999999999999</v>
      </c>
      <c r="D686" s="27">
        <f t="shared" si="10"/>
        <v>7.4523809523809522E-5</v>
      </c>
    </row>
    <row r="687" spans="1:4" ht="15" customHeight="1" x14ac:dyDescent="0.35">
      <c r="A687" s="20">
        <v>42263</v>
      </c>
      <c r="B687" s="28">
        <v>0.63100000000000001</v>
      </c>
      <c r="C687" s="28">
        <v>1.8160000000000001</v>
      </c>
      <c r="D687" s="29">
        <f t="shared" si="10"/>
        <v>7.2063492063492062E-5</v>
      </c>
    </row>
    <row r="688" spans="1:4" ht="15" customHeight="1" x14ac:dyDescent="0.35">
      <c r="A688" s="17">
        <v>42264</v>
      </c>
      <c r="B688" s="26">
        <v>0.64100000000000001</v>
      </c>
      <c r="C688" s="26">
        <v>1.877</v>
      </c>
      <c r="D688" s="27">
        <f t="shared" si="10"/>
        <v>7.4484126984126976E-5</v>
      </c>
    </row>
    <row r="689" spans="1:4" ht="15" customHeight="1" x14ac:dyDescent="0.35">
      <c r="A689" s="20">
        <v>42265</v>
      </c>
      <c r="B689" s="28">
        <v>0.63300000000000001</v>
      </c>
      <c r="C689" s="28">
        <v>1.833</v>
      </c>
      <c r="D689" s="29">
        <f t="shared" si="10"/>
        <v>7.2738095238095236E-5</v>
      </c>
    </row>
    <row r="690" spans="1:4" ht="15" customHeight="1" x14ac:dyDescent="0.35">
      <c r="A690" s="17">
        <v>42268</v>
      </c>
      <c r="B690" s="26">
        <v>0.58499999999999996</v>
      </c>
      <c r="C690" s="26">
        <v>1.764</v>
      </c>
      <c r="D690" s="27">
        <f t="shared" si="10"/>
        <v>6.9999999999999994E-5</v>
      </c>
    </row>
    <row r="691" spans="1:4" ht="15" customHeight="1" x14ac:dyDescent="0.35">
      <c r="A691" s="20">
        <v>42269</v>
      </c>
      <c r="B691" s="28">
        <v>0.56999999999999995</v>
      </c>
      <c r="C691" s="28">
        <v>1.6919999999999999</v>
      </c>
      <c r="D691" s="29">
        <f t="shared" si="10"/>
        <v>6.7142857142857141E-5</v>
      </c>
    </row>
    <row r="692" spans="1:4" ht="15" customHeight="1" x14ac:dyDescent="0.35">
      <c r="A692" s="17">
        <v>42270</v>
      </c>
      <c r="B692" s="26">
        <v>0.57399999999999995</v>
      </c>
      <c r="C692" s="26">
        <v>1.804</v>
      </c>
      <c r="D692" s="27">
        <f t="shared" si="10"/>
        <v>7.1587301587301591E-5</v>
      </c>
    </row>
    <row r="693" spans="1:4" ht="15" customHeight="1" x14ac:dyDescent="0.35">
      <c r="A693" s="20">
        <v>42271</v>
      </c>
      <c r="B693" s="28">
        <v>0.752</v>
      </c>
      <c r="C693" s="28">
        <v>1.91</v>
      </c>
      <c r="D693" s="29">
        <f t="shared" si="10"/>
        <v>7.5793650793650792E-5</v>
      </c>
    </row>
    <row r="694" spans="1:4" ht="15" customHeight="1" x14ac:dyDescent="0.35">
      <c r="A694" s="17">
        <v>42272</v>
      </c>
      <c r="B694" s="26">
        <v>0.70899999999999996</v>
      </c>
      <c r="C694" s="26">
        <v>1.958</v>
      </c>
      <c r="D694" s="27">
        <f t="shared" si="10"/>
        <v>7.7698412698412703E-5</v>
      </c>
    </row>
    <row r="695" spans="1:4" ht="15" customHeight="1" x14ac:dyDescent="0.35">
      <c r="A695" s="20">
        <v>42275</v>
      </c>
      <c r="B695" s="28">
        <v>0.74099999999999999</v>
      </c>
      <c r="C695" s="28">
        <v>1.9790000000000001</v>
      </c>
      <c r="D695" s="29">
        <f t="shared" si="10"/>
        <v>7.8531746031746034E-5</v>
      </c>
    </row>
    <row r="696" spans="1:4" ht="15" customHeight="1" x14ac:dyDescent="0.35">
      <c r="A696" s="17">
        <v>42276</v>
      </c>
      <c r="B696" s="26">
        <v>0.72599999999999998</v>
      </c>
      <c r="C696" s="26">
        <v>1.9650000000000001</v>
      </c>
      <c r="D696" s="27">
        <f t="shared" si="10"/>
        <v>7.7976190476190485E-5</v>
      </c>
    </row>
    <row r="697" spans="1:4" ht="15" customHeight="1" x14ac:dyDescent="0.35">
      <c r="A697" s="20">
        <v>42277</v>
      </c>
      <c r="B697" s="28">
        <v>0.79400000000000004</v>
      </c>
      <c r="C697" s="28">
        <v>1.9650000000000001</v>
      </c>
      <c r="D697" s="29">
        <f t="shared" si="10"/>
        <v>7.7976190476190485E-5</v>
      </c>
    </row>
    <row r="698" spans="1:4" ht="15" customHeight="1" x14ac:dyDescent="0.35">
      <c r="A698" s="17">
        <v>42278</v>
      </c>
      <c r="B698" s="26">
        <v>0.80700000000000005</v>
      </c>
      <c r="C698" s="26">
        <v>1.9339999999999999</v>
      </c>
      <c r="D698" s="27">
        <f t="shared" si="10"/>
        <v>7.6746031746031747E-5</v>
      </c>
    </row>
    <row r="699" spans="1:4" ht="15" customHeight="1" x14ac:dyDescent="0.35">
      <c r="A699" s="20">
        <v>42279</v>
      </c>
      <c r="B699" s="28">
        <v>0.79600000000000004</v>
      </c>
      <c r="C699" s="28">
        <v>1.9259999999999999</v>
      </c>
      <c r="D699" s="29">
        <f t="shared" si="10"/>
        <v>7.642857142857142E-5</v>
      </c>
    </row>
    <row r="700" spans="1:4" ht="15" customHeight="1" x14ac:dyDescent="0.35">
      <c r="A700" s="17">
        <v>42282</v>
      </c>
      <c r="B700" s="26">
        <v>0.73099999999999998</v>
      </c>
      <c r="C700" s="26">
        <v>1.9039999999999999</v>
      </c>
      <c r="D700" s="27">
        <f t="shared" si="10"/>
        <v>7.5555555555555543E-5</v>
      </c>
    </row>
    <row r="701" spans="1:4" ht="15" customHeight="1" x14ac:dyDescent="0.35">
      <c r="A701" s="20">
        <v>42283</v>
      </c>
      <c r="B701" s="28">
        <v>0.66500000000000004</v>
      </c>
      <c r="C701" s="28">
        <v>1.8280000000000001</v>
      </c>
      <c r="D701" s="29">
        <f t="shared" si="10"/>
        <v>7.2539682539682546E-5</v>
      </c>
    </row>
    <row r="702" spans="1:4" ht="15" customHeight="1" x14ac:dyDescent="0.35">
      <c r="A702" s="17">
        <v>42284</v>
      </c>
      <c r="B702" s="26">
        <v>0.67500000000000004</v>
      </c>
      <c r="C702" s="26">
        <v>1.8069999999999999</v>
      </c>
      <c r="D702" s="27">
        <f t="shared" si="10"/>
        <v>7.1706349206349202E-5</v>
      </c>
    </row>
    <row r="703" spans="1:4" ht="15" customHeight="1" x14ac:dyDescent="0.35">
      <c r="A703" s="20">
        <v>42285</v>
      </c>
      <c r="B703" s="28">
        <v>0.68200000000000005</v>
      </c>
      <c r="C703" s="28">
        <v>1.8420000000000001</v>
      </c>
      <c r="D703" s="29">
        <f t="shared" si="10"/>
        <v>7.3095238095238109E-5</v>
      </c>
    </row>
    <row r="704" spans="1:4" ht="15" customHeight="1" x14ac:dyDescent="0.35">
      <c r="A704" s="17">
        <v>42286</v>
      </c>
      <c r="B704" s="26">
        <v>0.70499999999999996</v>
      </c>
      <c r="C704" s="26">
        <v>1.871</v>
      </c>
      <c r="D704" s="27">
        <f t="shared" si="10"/>
        <v>7.4246031746031754E-5</v>
      </c>
    </row>
    <row r="705" spans="1:4" ht="15" customHeight="1" x14ac:dyDescent="0.35">
      <c r="A705" s="20">
        <v>42289</v>
      </c>
      <c r="B705" s="28">
        <v>0.69499999999999995</v>
      </c>
      <c r="C705" s="28">
        <v>1.8620000000000001</v>
      </c>
      <c r="D705" s="29">
        <f t="shared" si="10"/>
        <v>7.3888888888888894E-5</v>
      </c>
    </row>
    <row r="706" spans="1:4" ht="15" customHeight="1" x14ac:dyDescent="0.35">
      <c r="A706" s="17">
        <v>42290</v>
      </c>
      <c r="B706" s="26">
        <v>0.65800000000000003</v>
      </c>
      <c r="C706" s="26">
        <v>1.8280000000000001</v>
      </c>
      <c r="D706" s="27">
        <f t="shared" si="10"/>
        <v>7.2539682539682546E-5</v>
      </c>
    </row>
    <row r="707" spans="1:4" ht="15" customHeight="1" x14ac:dyDescent="0.35">
      <c r="A707" s="20">
        <v>42291</v>
      </c>
      <c r="B707" s="28">
        <v>0.65800000000000003</v>
      </c>
      <c r="C707" s="28">
        <v>1.8580000000000001</v>
      </c>
      <c r="D707" s="29">
        <f t="shared" si="10"/>
        <v>7.3730158730158724E-5</v>
      </c>
    </row>
    <row r="708" spans="1:4" ht="15" customHeight="1" x14ac:dyDescent="0.35">
      <c r="A708" s="17">
        <v>42292</v>
      </c>
      <c r="B708" s="26">
        <v>0.73899999999999999</v>
      </c>
      <c r="C708" s="26">
        <v>1.9139999999999999</v>
      </c>
      <c r="D708" s="27">
        <f t="shared" ref="D708:D771" si="11">C708/100/252</f>
        <v>7.5952380952380949E-5</v>
      </c>
    </row>
    <row r="709" spans="1:4" ht="15" customHeight="1" x14ac:dyDescent="0.35">
      <c r="A709" s="20">
        <v>42293</v>
      </c>
      <c r="B709" s="28">
        <v>0.77900000000000003</v>
      </c>
      <c r="C709" s="28">
        <v>1.9490000000000001</v>
      </c>
      <c r="D709" s="29">
        <f t="shared" si="11"/>
        <v>7.7341269841269843E-5</v>
      </c>
    </row>
    <row r="710" spans="1:4" ht="15" customHeight="1" x14ac:dyDescent="0.35">
      <c r="A710" s="17">
        <v>42296</v>
      </c>
      <c r="B710" s="26">
        <v>0.78600000000000003</v>
      </c>
      <c r="C710" s="26">
        <v>1.962</v>
      </c>
      <c r="D710" s="27">
        <f t="shared" si="11"/>
        <v>7.7857142857142846E-5</v>
      </c>
    </row>
    <row r="711" spans="1:4" ht="15" customHeight="1" x14ac:dyDescent="0.35">
      <c r="A711" s="20">
        <v>42297</v>
      </c>
      <c r="B711" s="28">
        <v>0.66500000000000004</v>
      </c>
      <c r="C711" s="28">
        <v>1.8320000000000001</v>
      </c>
      <c r="D711" s="29">
        <f t="shared" si="11"/>
        <v>7.269841269841269E-5</v>
      </c>
    </row>
    <row r="712" spans="1:4" ht="15" customHeight="1" x14ac:dyDescent="0.35">
      <c r="A712" s="17">
        <v>42298</v>
      </c>
      <c r="B712" s="26">
        <v>0.68</v>
      </c>
      <c r="C712" s="26">
        <v>1.8859999999999999</v>
      </c>
      <c r="D712" s="27">
        <f t="shared" si="11"/>
        <v>7.4841269841269836E-5</v>
      </c>
    </row>
    <row r="713" spans="1:4" ht="15" customHeight="1" x14ac:dyDescent="0.35">
      <c r="A713" s="20">
        <v>42299</v>
      </c>
      <c r="B713" s="28">
        <v>0.6</v>
      </c>
      <c r="C713" s="28">
        <v>1.7829999999999999</v>
      </c>
      <c r="D713" s="29">
        <f t="shared" si="11"/>
        <v>7.0753968253968246E-5</v>
      </c>
    </row>
    <row r="714" spans="1:4" ht="15" customHeight="1" x14ac:dyDescent="0.35">
      <c r="A714" s="17">
        <v>42300</v>
      </c>
      <c r="B714" s="26">
        <v>0.59799999999999998</v>
      </c>
      <c r="C714" s="26">
        <v>1.794</v>
      </c>
      <c r="D714" s="27">
        <f t="shared" si="11"/>
        <v>7.1190476190476198E-5</v>
      </c>
    </row>
    <row r="715" spans="1:4" ht="15" customHeight="1" x14ac:dyDescent="0.35">
      <c r="A715" s="20">
        <v>42303</v>
      </c>
      <c r="B715" s="28">
        <v>0.59199999999999997</v>
      </c>
      <c r="C715" s="28">
        <v>1.7569999999999999</v>
      </c>
      <c r="D715" s="29">
        <f t="shared" si="11"/>
        <v>6.9722222222222212E-5</v>
      </c>
    </row>
    <row r="716" spans="1:4" ht="15" customHeight="1" x14ac:dyDescent="0.35">
      <c r="A716" s="17">
        <v>42304</v>
      </c>
      <c r="B716" s="26">
        <v>0.64800000000000002</v>
      </c>
      <c r="C716" s="26">
        <v>1.841</v>
      </c>
      <c r="D716" s="27">
        <f t="shared" si="11"/>
        <v>7.305555555555555E-5</v>
      </c>
    </row>
    <row r="717" spans="1:4" ht="15" customHeight="1" x14ac:dyDescent="0.35">
      <c r="A717" s="20">
        <v>42305</v>
      </c>
      <c r="B717" s="28">
        <v>0.59899999999999998</v>
      </c>
      <c r="C717" s="28">
        <v>1.77</v>
      </c>
      <c r="D717" s="29">
        <f t="shared" si="11"/>
        <v>7.0238095238095243E-5</v>
      </c>
    </row>
    <row r="718" spans="1:4" ht="15" customHeight="1" x14ac:dyDescent="0.35">
      <c r="A718" s="17">
        <v>42306</v>
      </c>
      <c r="B718" s="26">
        <v>0.58699999999999997</v>
      </c>
      <c r="C718" s="26">
        <v>1.7549999999999999</v>
      </c>
      <c r="D718" s="27">
        <f t="shared" si="11"/>
        <v>6.9642857142857147E-5</v>
      </c>
    </row>
    <row r="719" spans="1:4" ht="15" customHeight="1" x14ac:dyDescent="0.35">
      <c r="A719" s="20">
        <v>42307</v>
      </c>
      <c r="B719" s="28">
        <v>0.59</v>
      </c>
      <c r="C719" s="28">
        <v>1.7629999999999999</v>
      </c>
      <c r="D719" s="29">
        <f t="shared" si="11"/>
        <v>6.9960317460317461E-5</v>
      </c>
    </row>
    <row r="720" spans="1:4" ht="15" customHeight="1" x14ac:dyDescent="0.35">
      <c r="A720" s="17">
        <v>42310</v>
      </c>
      <c r="B720" s="26">
        <v>0.54500000000000004</v>
      </c>
      <c r="C720" s="26">
        <v>1.7410000000000001</v>
      </c>
      <c r="D720" s="27">
        <f t="shared" si="11"/>
        <v>6.9087301587301598E-5</v>
      </c>
    </row>
    <row r="721" spans="1:4" ht="15" customHeight="1" x14ac:dyDescent="0.35">
      <c r="A721" s="20">
        <v>42311</v>
      </c>
      <c r="B721" s="28">
        <v>0.51700000000000002</v>
      </c>
      <c r="C721" s="28">
        <v>1.7010000000000001</v>
      </c>
      <c r="D721" s="29">
        <f t="shared" si="11"/>
        <v>6.7500000000000001E-5</v>
      </c>
    </row>
    <row r="722" spans="1:4" ht="15" customHeight="1" x14ac:dyDescent="0.35">
      <c r="A722" s="17">
        <v>42312</v>
      </c>
      <c r="B722" s="26">
        <v>0.56499999999999995</v>
      </c>
      <c r="C722" s="26">
        <v>1.784</v>
      </c>
      <c r="D722" s="27">
        <f t="shared" si="11"/>
        <v>7.0793650793650806E-5</v>
      </c>
    </row>
    <row r="723" spans="1:4" ht="15" customHeight="1" x14ac:dyDescent="0.35">
      <c r="A723" s="20">
        <v>42313</v>
      </c>
      <c r="B723" s="28">
        <v>0.60099999999999998</v>
      </c>
      <c r="C723" s="28">
        <v>1.8</v>
      </c>
      <c r="D723" s="29">
        <f t="shared" si="11"/>
        <v>7.1428571428571434E-5</v>
      </c>
    </row>
    <row r="724" spans="1:4" ht="15" customHeight="1" x14ac:dyDescent="0.35">
      <c r="A724" s="17">
        <v>42314</v>
      </c>
      <c r="B724" s="26">
        <v>0.59199999999999997</v>
      </c>
      <c r="C724" s="26">
        <v>1.8240000000000001</v>
      </c>
      <c r="D724" s="27">
        <f t="shared" si="11"/>
        <v>7.2380952380952376E-5</v>
      </c>
    </row>
    <row r="725" spans="1:4" ht="15" customHeight="1" x14ac:dyDescent="0.35">
      <c r="A725" s="20">
        <v>42317</v>
      </c>
      <c r="B725" s="28">
        <v>0.58899999999999997</v>
      </c>
      <c r="C725" s="28">
        <v>1.8180000000000001</v>
      </c>
      <c r="D725" s="29">
        <f t="shared" si="11"/>
        <v>7.2142857142857154E-5</v>
      </c>
    </row>
    <row r="726" spans="1:4" ht="15" customHeight="1" x14ac:dyDescent="0.35">
      <c r="A726" s="17">
        <v>42318</v>
      </c>
      <c r="B726" s="26">
        <v>0.622</v>
      </c>
      <c r="C726" s="26">
        <v>1.863</v>
      </c>
      <c r="D726" s="27">
        <f t="shared" si="11"/>
        <v>7.3928571428571427E-5</v>
      </c>
    </row>
    <row r="727" spans="1:4" ht="15" customHeight="1" x14ac:dyDescent="0.35">
      <c r="A727" s="20">
        <v>42319</v>
      </c>
      <c r="B727" s="28">
        <v>0.58099999999999996</v>
      </c>
      <c r="C727" s="28">
        <v>1.8180000000000001</v>
      </c>
      <c r="D727" s="29">
        <f t="shared" si="11"/>
        <v>7.2142857142857154E-5</v>
      </c>
    </row>
    <row r="728" spans="1:4" ht="15" customHeight="1" x14ac:dyDescent="0.35">
      <c r="A728" s="17">
        <v>42320</v>
      </c>
      <c r="B728" s="26">
        <v>0.59099999999999997</v>
      </c>
      <c r="C728" s="26">
        <v>1.831</v>
      </c>
      <c r="D728" s="27">
        <f t="shared" si="11"/>
        <v>7.2658730158730157E-5</v>
      </c>
    </row>
    <row r="729" spans="1:4" ht="15" customHeight="1" x14ac:dyDescent="0.35">
      <c r="A729" s="20">
        <v>42321</v>
      </c>
      <c r="B729" s="28">
        <v>0.54600000000000004</v>
      </c>
      <c r="C729" s="28">
        <v>1.7589999999999999</v>
      </c>
      <c r="D729" s="29">
        <f t="shared" si="11"/>
        <v>6.9801587301587291E-5</v>
      </c>
    </row>
    <row r="730" spans="1:4" ht="15" customHeight="1" x14ac:dyDescent="0.35">
      <c r="A730" s="17">
        <v>42324</v>
      </c>
      <c r="B730" s="26">
        <v>0.55700000000000005</v>
      </c>
      <c r="C730" s="26">
        <v>1.7689999999999999</v>
      </c>
      <c r="D730" s="27">
        <f t="shared" si="11"/>
        <v>7.0198412698412683E-5</v>
      </c>
    </row>
    <row r="731" spans="1:4" ht="15" customHeight="1" x14ac:dyDescent="0.35">
      <c r="A731" s="20">
        <v>42325</v>
      </c>
      <c r="B731" s="28">
        <v>0.54900000000000004</v>
      </c>
      <c r="C731" s="28">
        <v>1.802</v>
      </c>
      <c r="D731" s="29">
        <f t="shared" si="11"/>
        <v>7.1507936507936512E-5</v>
      </c>
    </row>
    <row r="732" spans="1:4" ht="15" customHeight="1" x14ac:dyDescent="0.35">
      <c r="A732" s="17">
        <v>42326</v>
      </c>
      <c r="B732" s="26">
        <v>0.56699999999999995</v>
      </c>
      <c r="C732" s="26">
        <v>1.8260000000000001</v>
      </c>
      <c r="D732" s="27">
        <f t="shared" si="11"/>
        <v>7.2460317460317468E-5</v>
      </c>
    </row>
    <row r="733" spans="1:4" ht="15" customHeight="1" x14ac:dyDescent="0.35">
      <c r="A733" s="20">
        <v>42327</v>
      </c>
      <c r="B733" s="28">
        <v>0.629</v>
      </c>
      <c r="C733" s="28">
        <v>1.8580000000000001</v>
      </c>
      <c r="D733" s="29">
        <f t="shared" si="11"/>
        <v>7.3730158730158724E-5</v>
      </c>
    </row>
    <row r="734" spans="1:4" ht="15" customHeight="1" x14ac:dyDescent="0.35">
      <c r="A734" s="17">
        <v>42328</v>
      </c>
      <c r="B734" s="26">
        <v>0.57299999999999995</v>
      </c>
      <c r="C734" s="26">
        <v>1.798</v>
      </c>
      <c r="D734" s="27">
        <f t="shared" si="11"/>
        <v>7.1349206349206342E-5</v>
      </c>
    </row>
    <row r="735" spans="1:4" ht="15" customHeight="1" x14ac:dyDescent="0.35">
      <c r="A735" s="20">
        <v>42331</v>
      </c>
      <c r="B735" s="28">
        <v>0.502</v>
      </c>
      <c r="C735" s="28">
        <v>1.7989999999999999</v>
      </c>
      <c r="D735" s="29">
        <f t="shared" si="11"/>
        <v>7.1388888888888888E-5</v>
      </c>
    </row>
    <row r="736" spans="1:4" ht="15" customHeight="1" x14ac:dyDescent="0.35">
      <c r="A736" s="17">
        <v>42332</v>
      </c>
      <c r="B736" s="26">
        <v>0.50800000000000001</v>
      </c>
      <c r="C736" s="26">
        <v>1.863</v>
      </c>
      <c r="D736" s="27">
        <f t="shared" si="11"/>
        <v>7.3928571428571427E-5</v>
      </c>
    </row>
    <row r="737" spans="1:4" ht="15" customHeight="1" x14ac:dyDescent="0.35">
      <c r="A737" s="20">
        <v>42333</v>
      </c>
      <c r="B737" s="28">
        <v>0.5</v>
      </c>
      <c r="C737" s="28">
        <v>1.83</v>
      </c>
      <c r="D737" s="29">
        <f t="shared" si="11"/>
        <v>7.2619047619047625E-5</v>
      </c>
    </row>
    <row r="738" spans="1:4" ht="15" customHeight="1" x14ac:dyDescent="0.35">
      <c r="A738" s="17">
        <v>42334</v>
      </c>
      <c r="B738" s="26">
        <v>0.44400000000000001</v>
      </c>
      <c r="C738" s="26">
        <v>1.762</v>
      </c>
      <c r="D738" s="27">
        <f t="shared" si="11"/>
        <v>6.9920634920634915E-5</v>
      </c>
    </row>
    <row r="739" spans="1:4" ht="15" customHeight="1" x14ac:dyDescent="0.35">
      <c r="A739" s="20">
        <v>42335</v>
      </c>
      <c r="B739" s="28">
        <v>0.44500000000000001</v>
      </c>
      <c r="C739" s="28">
        <v>1.796</v>
      </c>
      <c r="D739" s="29">
        <f t="shared" si="11"/>
        <v>7.1269841269841277E-5</v>
      </c>
    </row>
    <row r="740" spans="1:4" ht="15" customHeight="1" x14ac:dyDescent="0.35">
      <c r="A740" s="17">
        <v>42338</v>
      </c>
      <c r="B740" s="26">
        <v>0.53700000000000003</v>
      </c>
      <c r="C740" s="26">
        <v>1.9239999999999999</v>
      </c>
      <c r="D740" s="27">
        <f t="shared" si="11"/>
        <v>7.6349206349206355E-5</v>
      </c>
    </row>
    <row r="741" spans="1:4" ht="15" customHeight="1" x14ac:dyDescent="0.35">
      <c r="A741" s="20">
        <v>42339</v>
      </c>
      <c r="B741" s="28">
        <v>0.52500000000000002</v>
      </c>
      <c r="C741" s="28">
        <v>1.923</v>
      </c>
      <c r="D741" s="29">
        <f t="shared" si="11"/>
        <v>7.6309523809523809E-5</v>
      </c>
    </row>
    <row r="742" spans="1:4" ht="15" customHeight="1" x14ac:dyDescent="0.35">
      <c r="A742" s="17">
        <v>42340</v>
      </c>
      <c r="B742" s="26">
        <v>0.56000000000000005</v>
      </c>
      <c r="C742" s="26">
        <v>1.9379999999999999</v>
      </c>
      <c r="D742" s="27">
        <f t="shared" si="11"/>
        <v>7.6904761904761891E-5</v>
      </c>
    </row>
    <row r="743" spans="1:4" ht="15" customHeight="1" x14ac:dyDescent="0.35">
      <c r="A743" s="20">
        <v>42341</v>
      </c>
      <c r="B743" s="28">
        <v>0.57499999999999996</v>
      </c>
      <c r="C743" s="28">
        <v>1.98</v>
      </c>
      <c r="D743" s="29">
        <f t="shared" si="11"/>
        <v>7.8571428571428566E-5</v>
      </c>
    </row>
    <row r="744" spans="1:4" ht="15" customHeight="1" x14ac:dyDescent="0.35">
      <c r="A744" s="17">
        <v>42342</v>
      </c>
      <c r="B744" s="26">
        <v>0.60399999999999998</v>
      </c>
      <c r="C744" s="26">
        <v>1.9950000000000001</v>
      </c>
      <c r="D744" s="27">
        <f t="shared" si="11"/>
        <v>7.9166666666666676E-5</v>
      </c>
    </row>
    <row r="745" spans="1:4" ht="15" customHeight="1" x14ac:dyDescent="0.35">
      <c r="A745" s="20">
        <v>42345</v>
      </c>
      <c r="B745" s="28">
        <v>0.60899999999999999</v>
      </c>
      <c r="C745" s="28">
        <v>1.9690000000000001</v>
      </c>
      <c r="D745" s="29">
        <f t="shared" si="11"/>
        <v>7.8134920634920628E-5</v>
      </c>
    </row>
    <row r="746" spans="1:4" ht="15" customHeight="1" x14ac:dyDescent="0.35">
      <c r="A746" s="17">
        <v>42346</v>
      </c>
      <c r="B746" s="26">
        <v>0.69699999999999995</v>
      </c>
      <c r="C746" s="26">
        <v>2.04</v>
      </c>
      <c r="D746" s="27">
        <f t="shared" si="11"/>
        <v>8.0952380952380962E-5</v>
      </c>
    </row>
    <row r="747" spans="1:4" ht="15" customHeight="1" x14ac:dyDescent="0.35">
      <c r="A747" s="20">
        <v>42347</v>
      </c>
      <c r="B747" s="28">
        <v>0.66700000000000004</v>
      </c>
      <c r="C747" s="28">
        <v>2.0369999999999999</v>
      </c>
      <c r="D747" s="29">
        <f t="shared" si="11"/>
        <v>8.0833333333333324E-5</v>
      </c>
    </row>
    <row r="748" spans="1:4" ht="15" customHeight="1" x14ac:dyDescent="0.35">
      <c r="A748" s="17">
        <v>42348</v>
      </c>
      <c r="B748" s="26">
        <v>0.626</v>
      </c>
      <c r="C748" s="26">
        <v>2.0289999999999999</v>
      </c>
      <c r="D748" s="27">
        <f t="shared" si="11"/>
        <v>8.051587301587301E-5</v>
      </c>
    </row>
    <row r="749" spans="1:4" ht="15" customHeight="1" x14ac:dyDescent="0.35">
      <c r="A749" s="20">
        <v>42349</v>
      </c>
      <c r="B749" s="28">
        <v>0.61399999999999999</v>
      </c>
      <c r="C749" s="28">
        <v>2.0529999999999999</v>
      </c>
      <c r="D749" s="29">
        <f t="shared" si="11"/>
        <v>8.1468253968253966E-5</v>
      </c>
    </row>
    <row r="750" spans="1:4" ht="15" customHeight="1" x14ac:dyDescent="0.35">
      <c r="A750" s="17">
        <v>42352</v>
      </c>
      <c r="B750" s="26">
        <v>0.60699999999999998</v>
      </c>
      <c r="C750" s="26">
        <v>2.0089999999999999</v>
      </c>
      <c r="D750" s="27">
        <f t="shared" si="11"/>
        <v>7.9722222222222225E-5</v>
      </c>
    </row>
    <row r="751" spans="1:4" ht="15" customHeight="1" x14ac:dyDescent="0.35">
      <c r="A751" s="20">
        <v>42353</v>
      </c>
      <c r="B751" s="28">
        <v>0.56200000000000006</v>
      </c>
      <c r="C751" s="28">
        <v>1.9810000000000001</v>
      </c>
      <c r="D751" s="29">
        <f t="shared" si="11"/>
        <v>7.8611111111111113E-5</v>
      </c>
    </row>
    <row r="752" spans="1:4" ht="15" customHeight="1" x14ac:dyDescent="0.35">
      <c r="A752" s="17">
        <v>42354</v>
      </c>
      <c r="B752" s="26">
        <v>0.53300000000000003</v>
      </c>
      <c r="C752" s="26">
        <v>1.94</v>
      </c>
      <c r="D752" s="27">
        <f t="shared" si="11"/>
        <v>7.6984126984126983E-5</v>
      </c>
    </row>
    <row r="753" spans="1:4" ht="15" customHeight="1" x14ac:dyDescent="0.35">
      <c r="A753" s="20">
        <v>42355</v>
      </c>
      <c r="B753" s="28">
        <v>0.53100000000000003</v>
      </c>
      <c r="C753" s="28">
        <v>1.976</v>
      </c>
      <c r="D753" s="29">
        <f t="shared" si="11"/>
        <v>7.8412698412698409E-5</v>
      </c>
    </row>
    <row r="754" spans="1:4" ht="15" customHeight="1" x14ac:dyDescent="0.35">
      <c r="A754" s="17">
        <v>42356</v>
      </c>
      <c r="B754" s="26">
        <v>0.50900000000000001</v>
      </c>
      <c r="C754" s="26">
        <v>1.923</v>
      </c>
      <c r="D754" s="27">
        <f t="shared" si="11"/>
        <v>7.6309523809523809E-5</v>
      </c>
    </row>
    <row r="755" spans="1:4" ht="15" customHeight="1" x14ac:dyDescent="0.35">
      <c r="A755" s="20">
        <v>42359</v>
      </c>
      <c r="B755" s="28">
        <v>0.48</v>
      </c>
      <c r="C755" s="28">
        <v>1.887</v>
      </c>
      <c r="D755" s="29">
        <f t="shared" si="11"/>
        <v>7.4880952380952382E-5</v>
      </c>
    </row>
    <row r="756" spans="1:4" ht="15" customHeight="1" x14ac:dyDescent="0.35">
      <c r="A756" s="17">
        <v>42360</v>
      </c>
      <c r="B756" s="26">
        <v>0.48</v>
      </c>
      <c r="C756" s="26">
        <v>1.8759999999999999</v>
      </c>
      <c r="D756" s="27">
        <f t="shared" si="11"/>
        <v>7.4444444444444444E-5</v>
      </c>
    </row>
    <row r="757" spans="1:4" ht="15" customHeight="1" x14ac:dyDescent="0.35">
      <c r="A757" s="20">
        <v>42361</v>
      </c>
      <c r="B757" s="28">
        <v>0.53400000000000003</v>
      </c>
      <c r="C757" s="28">
        <v>1.877</v>
      </c>
      <c r="D757" s="29">
        <f t="shared" si="11"/>
        <v>7.4484126984126976E-5</v>
      </c>
    </row>
    <row r="758" spans="1:4" ht="15" customHeight="1" x14ac:dyDescent="0.35">
      <c r="A758" s="17">
        <v>42362</v>
      </c>
      <c r="B758" s="26">
        <v>0.51200000000000001</v>
      </c>
      <c r="C758" s="26">
        <v>1.869</v>
      </c>
      <c r="D758" s="27">
        <f t="shared" si="11"/>
        <v>7.4166666666666662E-5</v>
      </c>
    </row>
    <row r="759" spans="1:4" ht="15" customHeight="1" x14ac:dyDescent="0.35">
      <c r="A759" s="20">
        <v>42366</v>
      </c>
      <c r="B759" s="28">
        <v>0.47599999999999998</v>
      </c>
      <c r="C759" s="28">
        <v>1.887</v>
      </c>
      <c r="D759" s="29">
        <f t="shared" si="11"/>
        <v>7.4880952380952382E-5</v>
      </c>
    </row>
    <row r="760" spans="1:4" ht="15" customHeight="1" x14ac:dyDescent="0.35">
      <c r="A760" s="17">
        <v>42367</v>
      </c>
      <c r="B760" s="26">
        <v>0.47099999999999997</v>
      </c>
      <c r="C760" s="26">
        <v>1.8440000000000001</v>
      </c>
      <c r="D760" s="27">
        <f t="shared" si="11"/>
        <v>7.3174603174603174E-5</v>
      </c>
    </row>
    <row r="761" spans="1:4" ht="15" customHeight="1" x14ac:dyDescent="0.35">
      <c r="A761" s="20">
        <v>42368</v>
      </c>
      <c r="B761" s="28">
        <v>0.45500000000000002</v>
      </c>
      <c r="C761" s="28">
        <v>1.8180000000000001</v>
      </c>
      <c r="D761" s="29">
        <f t="shared" si="11"/>
        <v>7.2142857142857154E-5</v>
      </c>
    </row>
    <row r="762" spans="1:4" ht="15" customHeight="1" x14ac:dyDescent="0.35">
      <c r="A762" s="17">
        <v>42369</v>
      </c>
      <c r="B762" s="26">
        <v>0.47499999999999998</v>
      </c>
      <c r="C762" s="26">
        <v>1.8260000000000001</v>
      </c>
      <c r="D762" s="27">
        <f t="shared" si="11"/>
        <v>7.2460317460317468E-5</v>
      </c>
    </row>
    <row r="763" spans="1:4" ht="15" customHeight="1" x14ac:dyDescent="0.35">
      <c r="A763" s="20">
        <v>42373</v>
      </c>
      <c r="B763" s="28">
        <v>0.46899999999999997</v>
      </c>
      <c r="C763" s="28">
        <v>1.7649999999999999</v>
      </c>
      <c r="D763" s="29">
        <f t="shared" si="11"/>
        <v>7.003968253968254E-5</v>
      </c>
    </row>
    <row r="764" spans="1:4" ht="15" customHeight="1" x14ac:dyDescent="0.35">
      <c r="A764" s="17">
        <v>42374</v>
      </c>
      <c r="B764" s="26">
        <v>0.46800000000000003</v>
      </c>
      <c r="C764" s="26">
        <v>1.756</v>
      </c>
      <c r="D764" s="27">
        <f t="shared" si="11"/>
        <v>6.968253968253968E-5</v>
      </c>
    </row>
    <row r="765" spans="1:4" ht="15" customHeight="1" x14ac:dyDescent="0.35">
      <c r="A765" s="20">
        <v>42375</v>
      </c>
      <c r="B765" s="28">
        <v>0.66400000000000003</v>
      </c>
      <c r="C765" s="28">
        <v>1.887</v>
      </c>
      <c r="D765" s="29">
        <f t="shared" si="11"/>
        <v>7.4880952380952382E-5</v>
      </c>
    </row>
    <row r="766" spans="1:4" ht="15" customHeight="1" x14ac:dyDescent="0.35">
      <c r="A766" s="17">
        <v>42376</v>
      </c>
      <c r="B766" s="26">
        <v>0.68799999999999994</v>
      </c>
      <c r="C766" s="26">
        <v>1.9239999999999999</v>
      </c>
      <c r="D766" s="27">
        <f t="shared" si="11"/>
        <v>7.6349206349206355E-5</v>
      </c>
    </row>
    <row r="767" spans="1:4" ht="15" customHeight="1" x14ac:dyDescent="0.35">
      <c r="A767" s="20">
        <v>42377</v>
      </c>
      <c r="B767" s="28">
        <v>0.58599999999999997</v>
      </c>
      <c r="C767" s="28">
        <v>1.806</v>
      </c>
      <c r="D767" s="29">
        <f t="shared" si="11"/>
        <v>7.1666666666666669E-5</v>
      </c>
    </row>
    <row r="768" spans="1:4" ht="15" customHeight="1" x14ac:dyDescent="0.35">
      <c r="A768" s="17">
        <v>42380</v>
      </c>
      <c r="B768" s="26">
        <v>0.57099999999999995</v>
      </c>
      <c r="C768" s="26">
        <v>1.823</v>
      </c>
      <c r="D768" s="27">
        <f t="shared" si="11"/>
        <v>7.2341269841269843E-5</v>
      </c>
    </row>
    <row r="769" spans="1:4" ht="15" customHeight="1" x14ac:dyDescent="0.35">
      <c r="A769" s="20">
        <v>42381</v>
      </c>
      <c r="B769" s="28">
        <v>0.60599999999999998</v>
      </c>
      <c r="C769" s="28">
        <v>1.877</v>
      </c>
      <c r="D769" s="29">
        <f t="shared" si="11"/>
        <v>7.4484126984126976E-5</v>
      </c>
    </row>
    <row r="770" spans="1:4" ht="15" customHeight="1" x14ac:dyDescent="0.35">
      <c r="A770" s="17">
        <v>42382</v>
      </c>
      <c r="B770" s="26">
        <v>0.57099999999999995</v>
      </c>
      <c r="C770" s="26">
        <v>1.8680000000000001</v>
      </c>
      <c r="D770" s="27">
        <f t="shared" si="11"/>
        <v>7.412698412698413E-5</v>
      </c>
    </row>
    <row r="771" spans="1:4" ht="15" customHeight="1" x14ac:dyDescent="0.35">
      <c r="A771" s="20">
        <v>42383</v>
      </c>
      <c r="B771" s="28">
        <v>0.54200000000000004</v>
      </c>
      <c r="C771" s="28">
        <v>1.8149999999999999</v>
      </c>
      <c r="D771" s="29">
        <f t="shared" si="11"/>
        <v>7.2023809523809516E-5</v>
      </c>
    </row>
    <row r="772" spans="1:4" ht="15" customHeight="1" x14ac:dyDescent="0.35">
      <c r="A772" s="17">
        <v>42384</v>
      </c>
      <c r="B772" s="26">
        <v>0.56299999999999994</v>
      </c>
      <c r="C772" s="26">
        <v>1.8420000000000001</v>
      </c>
      <c r="D772" s="27">
        <f t="shared" ref="D772:D835" si="12">C772/100/252</f>
        <v>7.3095238095238109E-5</v>
      </c>
    </row>
    <row r="773" spans="1:4" ht="15" customHeight="1" x14ac:dyDescent="0.35">
      <c r="A773" s="20">
        <v>42387</v>
      </c>
      <c r="B773" s="28">
        <v>0.65100000000000002</v>
      </c>
      <c r="C773" s="28">
        <v>1.9390000000000001</v>
      </c>
      <c r="D773" s="29">
        <f t="shared" si="12"/>
        <v>7.6944444444444451E-5</v>
      </c>
    </row>
    <row r="774" spans="1:4" ht="15" customHeight="1" x14ac:dyDescent="0.35">
      <c r="A774" s="17">
        <v>42388</v>
      </c>
      <c r="B774" s="26">
        <v>0.68</v>
      </c>
      <c r="C774" s="26">
        <v>1.9470000000000001</v>
      </c>
      <c r="D774" s="27">
        <f t="shared" si="12"/>
        <v>7.7261904761904764E-5</v>
      </c>
    </row>
    <row r="775" spans="1:4" ht="15" customHeight="1" x14ac:dyDescent="0.35">
      <c r="A775" s="20">
        <v>42389</v>
      </c>
      <c r="B775" s="28">
        <v>0.60099999999999998</v>
      </c>
      <c r="C775" s="28">
        <v>1.851</v>
      </c>
      <c r="D775" s="29">
        <f t="shared" si="12"/>
        <v>7.3452380952380942E-5</v>
      </c>
    </row>
    <row r="776" spans="1:4" ht="15" customHeight="1" x14ac:dyDescent="0.35">
      <c r="A776" s="17">
        <v>42390</v>
      </c>
      <c r="B776" s="26">
        <v>0.55100000000000005</v>
      </c>
      <c r="C776" s="26">
        <v>1.8320000000000001</v>
      </c>
      <c r="D776" s="27">
        <f t="shared" si="12"/>
        <v>7.269841269841269E-5</v>
      </c>
    </row>
    <row r="777" spans="1:4" ht="15" customHeight="1" x14ac:dyDescent="0.35">
      <c r="A777" s="20">
        <v>42391</v>
      </c>
      <c r="B777" s="28">
        <v>0.55400000000000005</v>
      </c>
      <c r="C777" s="28">
        <v>1.8169999999999999</v>
      </c>
      <c r="D777" s="29">
        <f t="shared" si="12"/>
        <v>7.2103174603174594E-5</v>
      </c>
    </row>
    <row r="778" spans="1:4" ht="15" customHeight="1" x14ac:dyDescent="0.35">
      <c r="A778" s="17">
        <v>42394</v>
      </c>
      <c r="B778" s="26">
        <v>0.59699999999999998</v>
      </c>
      <c r="C778" s="26">
        <v>1.8779999999999999</v>
      </c>
      <c r="D778" s="27">
        <f t="shared" si="12"/>
        <v>7.4523809523809522E-5</v>
      </c>
    </row>
    <row r="779" spans="1:4" ht="15" customHeight="1" x14ac:dyDescent="0.35">
      <c r="A779" s="20">
        <v>42395</v>
      </c>
      <c r="B779" s="28">
        <v>0.628</v>
      </c>
      <c r="C779" s="28">
        <v>1.9430000000000001</v>
      </c>
      <c r="D779" s="29">
        <f t="shared" si="12"/>
        <v>7.7103174603174594E-5</v>
      </c>
    </row>
    <row r="780" spans="1:4" ht="15" customHeight="1" x14ac:dyDescent="0.35">
      <c r="A780" s="17">
        <v>42396</v>
      </c>
      <c r="B780" s="26">
        <v>0.628</v>
      </c>
      <c r="C780" s="26">
        <v>1.923</v>
      </c>
      <c r="D780" s="27">
        <f t="shared" si="12"/>
        <v>7.6309523809523809E-5</v>
      </c>
    </row>
    <row r="781" spans="1:4" ht="15" customHeight="1" x14ac:dyDescent="0.35">
      <c r="A781" s="20">
        <v>42397</v>
      </c>
      <c r="B781" s="28">
        <v>0.628</v>
      </c>
      <c r="C781" s="28">
        <v>1.923</v>
      </c>
      <c r="D781" s="29">
        <f t="shared" si="12"/>
        <v>7.6309523809523809E-5</v>
      </c>
    </row>
    <row r="782" spans="1:4" ht="15" customHeight="1" x14ac:dyDescent="0.35">
      <c r="A782" s="17">
        <v>42398</v>
      </c>
      <c r="B782" s="26">
        <v>0.55600000000000005</v>
      </c>
      <c r="C782" s="26">
        <v>1.923</v>
      </c>
      <c r="D782" s="27">
        <f t="shared" si="12"/>
        <v>7.6309523809523809E-5</v>
      </c>
    </row>
    <row r="783" spans="1:4" ht="15" customHeight="1" x14ac:dyDescent="0.35">
      <c r="A783" s="20">
        <v>42401</v>
      </c>
      <c r="B783" s="28">
        <v>0.63400000000000001</v>
      </c>
      <c r="C783" s="28">
        <v>1.903</v>
      </c>
      <c r="D783" s="29">
        <f t="shared" si="12"/>
        <v>7.5515873015873024E-5</v>
      </c>
    </row>
    <row r="784" spans="1:4" ht="15" customHeight="1" x14ac:dyDescent="0.35">
      <c r="A784" s="17">
        <v>42402</v>
      </c>
      <c r="B784" s="26">
        <v>0.63400000000000001</v>
      </c>
      <c r="C784" s="26">
        <v>1.988</v>
      </c>
      <c r="D784" s="27">
        <f t="shared" si="12"/>
        <v>7.888888888888888E-5</v>
      </c>
    </row>
    <row r="785" spans="1:4" ht="15" customHeight="1" x14ac:dyDescent="0.35">
      <c r="A785" s="20">
        <v>42403</v>
      </c>
      <c r="B785" s="28">
        <v>0.63400000000000001</v>
      </c>
      <c r="C785" s="28">
        <v>1.9610000000000001</v>
      </c>
      <c r="D785" s="29">
        <f t="shared" si="12"/>
        <v>7.7817460317460328E-5</v>
      </c>
    </row>
    <row r="786" spans="1:4" ht="15" customHeight="1" x14ac:dyDescent="0.35">
      <c r="A786" s="17">
        <v>42404</v>
      </c>
      <c r="B786" s="26">
        <v>0.63400000000000001</v>
      </c>
      <c r="C786" s="26">
        <v>1.9610000000000001</v>
      </c>
      <c r="D786" s="27">
        <f t="shared" si="12"/>
        <v>7.7817460317460328E-5</v>
      </c>
    </row>
    <row r="787" spans="1:4" ht="15" customHeight="1" x14ac:dyDescent="0.35">
      <c r="A787" s="20">
        <v>42405</v>
      </c>
      <c r="B787" s="28">
        <v>0.56399999999999995</v>
      </c>
      <c r="C787" s="28">
        <v>1.879</v>
      </c>
      <c r="D787" s="29">
        <f t="shared" si="12"/>
        <v>7.4563492063492068E-5</v>
      </c>
    </row>
    <row r="788" spans="1:4" ht="15" customHeight="1" x14ac:dyDescent="0.35">
      <c r="A788" s="17">
        <v>42408</v>
      </c>
      <c r="B788" s="26">
        <v>0.54700000000000004</v>
      </c>
      <c r="C788" s="26">
        <v>1.875</v>
      </c>
      <c r="D788" s="27">
        <f t="shared" si="12"/>
        <v>7.4404761904761898E-5</v>
      </c>
    </row>
    <row r="789" spans="1:4" ht="15" customHeight="1" x14ac:dyDescent="0.35">
      <c r="A789" s="20">
        <v>42409</v>
      </c>
      <c r="B789" s="28">
        <v>0.51300000000000001</v>
      </c>
      <c r="C789" s="28">
        <v>1.7989999999999999</v>
      </c>
      <c r="D789" s="29">
        <f t="shared" si="12"/>
        <v>7.1388888888888888E-5</v>
      </c>
    </row>
    <row r="790" spans="1:4" ht="15" customHeight="1" x14ac:dyDescent="0.35">
      <c r="A790" s="17">
        <v>42410</v>
      </c>
      <c r="B790" s="26">
        <v>0.54500000000000004</v>
      </c>
      <c r="C790" s="26">
        <v>1.804</v>
      </c>
      <c r="D790" s="27">
        <f t="shared" si="12"/>
        <v>7.1587301587301591E-5</v>
      </c>
    </row>
    <row r="791" spans="1:4" ht="15" customHeight="1" x14ac:dyDescent="0.35">
      <c r="A791" s="20">
        <v>42411</v>
      </c>
      <c r="B791" s="28">
        <v>0.50900000000000001</v>
      </c>
      <c r="C791" s="28">
        <v>1.772</v>
      </c>
      <c r="D791" s="29">
        <f t="shared" si="12"/>
        <v>7.0317460317460321E-5</v>
      </c>
    </row>
    <row r="792" spans="1:4" ht="15" customHeight="1" x14ac:dyDescent="0.35">
      <c r="A792" s="17">
        <v>42412</v>
      </c>
      <c r="B792" s="26">
        <v>0.54300000000000004</v>
      </c>
      <c r="C792" s="26">
        <v>1.7789999999999999</v>
      </c>
      <c r="D792" s="27">
        <f t="shared" si="12"/>
        <v>7.0595238095238103E-5</v>
      </c>
    </row>
    <row r="793" spans="1:4" ht="15" customHeight="1" x14ac:dyDescent="0.35">
      <c r="A793" s="20">
        <v>42415</v>
      </c>
      <c r="B793" s="28">
        <v>0.53100000000000003</v>
      </c>
      <c r="C793" s="28">
        <v>1.7470000000000001</v>
      </c>
      <c r="D793" s="29">
        <f t="shared" si="12"/>
        <v>6.932539682539682E-5</v>
      </c>
    </row>
    <row r="794" spans="1:4" ht="15" customHeight="1" x14ac:dyDescent="0.35">
      <c r="A794" s="17">
        <v>42416</v>
      </c>
      <c r="B794" s="26">
        <v>0.50700000000000001</v>
      </c>
      <c r="C794" s="26">
        <v>1.744</v>
      </c>
      <c r="D794" s="27">
        <f t="shared" si="12"/>
        <v>6.9206349206349209E-5</v>
      </c>
    </row>
    <row r="795" spans="1:4" ht="15" customHeight="1" x14ac:dyDescent="0.35">
      <c r="A795" s="20">
        <v>42417</v>
      </c>
      <c r="B795" s="28">
        <v>0.50700000000000001</v>
      </c>
      <c r="C795" s="28">
        <v>1.7350000000000001</v>
      </c>
      <c r="D795" s="29">
        <f t="shared" si="12"/>
        <v>6.8849206349206349E-5</v>
      </c>
    </row>
    <row r="796" spans="1:4" ht="15" customHeight="1" x14ac:dyDescent="0.35">
      <c r="A796" s="17">
        <v>42418</v>
      </c>
      <c r="B796" s="26">
        <v>0.47199999999999998</v>
      </c>
      <c r="C796" s="26">
        <v>1.665</v>
      </c>
      <c r="D796" s="27">
        <f t="shared" si="12"/>
        <v>6.6071428571428574E-5</v>
      </c>
    </row>
    <row r="797" spans="1:4" ht="15" customHeight="1" x14ac:dyDescent="0.35">
      <c r="A797" s="20">
        <v>42419</v>
      </c>
      <c r="B797" s="28">
        <v>0.47</v>
      </c>
      <c r="C797" s="28">
        <v>1.6950000000000001</v>
      </c>
      <c r="D797" s="29">
        <f t="shared" si="12"/>
        <v>6.7261904761904765E-5</v>
      </c>
    </row>
    <row r="798" spans="1:4" ht="15" customHeight="1" x14ac:dyDescent="0.35">
      <c r="A798" s="17">
        <v>42422</v>
      </c>
      <c r="B798" s="26">
        <v>0.48299999999999998</v>
      </c>
      <c r="C798" s="26">
        <v>1.698</v>
      </c>
      <c r="D798" s="27">
        <f t="shared" si="12"/>
        <v>6.7380952380952376E-5</v>
      </c>
    </row>
    <row r="799" spans="1:4" ht="15" customHeight="1" x14ac:dyDescent="0.35">
      <c r="A799" s="20">
        <v>42423</v>
      </c>
      <c r="B799" s="28">
        <v>0.48799999999999999</v>
      </c>
      <c r="C799" s="28">
        <v>1.623</v>
      </c>
      <c r="D799" s="29">
        <f t="shared" si="12"/>
        <v>6.4404761904761912E-5</v>
      </c>
    </row>
    <row r="800" spans="1:4" ht="15" customHeight="1" x14ac:dyDescent="0.35">
      <c r="A800" s="17">
        <v>42424</v>
      </c>
      <c r="B800" s="26">
        <v>0.45400000000000001</v>
      </c>
      <c r="C800" s="26">
        <v>1.673</v>
      </c>
      <c r="D800" s="27">
        <f t="shared" si="12"/>
        <v>6.6388888888888902E-5</v>
      </c>
    </row>
    <row r="801" spans="1:4" ht="15" customHeight="1" x14ac:dyDescent="0.35">
      <c r="A801" s="20">
        <v>42425</v>
      </c>
      <c r="B801" s="28">
        <v>0.48599999999999999</v>
      </c>
      <c r="C801" s="28">
        <v>1.714</v>
      </c>
      <c r="D801" s="29">
        <f t="shared" si="12"/>
        <v>6.8015873015873018E-5</v>
      </c>
    </row>
    <row r="802" spans="1:4" ht="15" customHeight="1" x14ac:dyDescent="0.35">
      <c r="A802" s="17">
        <v>42426</v>
      </c>
      <c r="B802" s="26">
        <v>0.47699999999999998</v>
      </c>
      <c r="C802" s="26">
        <v>1.6890000000000001</v>
      </c>
      <c r="D802" s="27">
        <f t="shared" si="12"/>
        <v>6.702380952380953E-5</v>
      </c>
    </row>
    <row r="803" spans="1:4" ht="15" customHeight="1" x14ac:dyDescent="0.35">
      <c r="A803" s="20">
        <v>42429</v>
      </c>
      <c r="B803" s="28">
        <v>0.443</v>
      </c>
      <c r="C803" s="28">
        <v>1.6930000000000001</v>
      </c>
      <c r="D803" s="29">
        <f t="shared" si="12"/>
        <v>6.7182539682539687E-5</v>
      </c>
    </row>
    <row r="804" spans="1:4" ht="15" customHeight="1" x14ac:dyDescent="0.35">
      <c r="A804" s="17">
        <v>42430</v>
      </c>
      <c r="B804" s="26">
        <v>0.44400000000000001</v>
      </c>
      <c r="C804" s="26">
        <v>1.7110000000000001</v>
      </c>
      <c r="D804" s="27">
        <f t="shared" si="12"/>
        <v>6.7896825396825393E-5</v>
      </c>
    </row>
    <row r="805" spans="1:4" ht="15" customHeight="1" x14ac:dyDescent="0.35">
      <c r="A805" s="20">
        <v>42431</v>
      </c>
      <c r="B805" s="28">
        <v>0.40600000000000003</v>
      </c>
      <c r="C805" s="28">
        <v>1.6739999999999999</v>
      </c>
      <c r="D805" s="29">
        <f t="shared" si="12"/>
        <v>6.6428571428571421E-5</v>
      </c>
    </row>
    <row r="806" spans="1:4" ht="15" customHeight="1" x14ac:dyDescent="0.35">
      <c r="A806" s="17">
        <v>42432</v>
      </c>
      <c r="B806" s="26">
        <v>0.33500000000000002</v>
      </c>
      <c r="C806" s="26">
        <v>1.5620000000000001</v>
      </c>
      <c r="D806" s="27">
        <f t="shared" si="12"/>
        <v>6.1984126984126984E-5</v>
      </c>
    </row>
    <row r="807" spans="1:4" ht="15" customHeight="1" x14ac:dyDescent="0.35">
      <c r="A807" s="20">
        <v>42433</v>
      </c>
      <c r="B807" s="28">
        <v>0.36</v>
      </c>
      <c r="C807" s="28">
        <v>1.625</v>
      </c>
      <c r="D807" s="29">
        <f t="shared" si="12"/>
        <v>6.4484126984126991E-5</v>
      </c>
    </row>
    <row r="808" spans="1:4" ht="15" customHeight="1" x14ac:dyDescent="0.35">
      <c r="A808" s="17">
        <v>42436</v>
      </c>
      <c r="B808" s="26">
        <v>0.314</v>
      </c>
      <c r="C808" s="26">
        <v>1.5429999999999999</v>
      </c>
      <c r="D808" s="27">
        <f t="shared" si="12"/>
        <v>6.1230158730158732E-5</v>
      </c>
    </row>
    <row r="809" spans="1:4" ht="15" customHeight="1" x14ac:dyDescent="0.35">
      <c r="A809" s="20">
        <v>42437</v>
      </c>
      <c r="B809" s="28">
        <v>0.27600000000000002</v>
      </c>
      <c r="C809" s="28">
        <v>1.5309999999999999</v>
      </c>
      <c r="D809" s="29">
        <f t="shared" si="12"/>
        <v>6.0753968253968247E-5</v>
      </c>
    </row>
    <row r="810" spans="1:4" ht="15" customHeight="1" x14ac:dyDescent="0.35">
      <c r="A810" s="17">
        <v>42438</v>
      </c>
      <c r="B810" s="26">
        <v>0.307</v>
      </c>
      <c r="C810" s="26">
        <v>1.5660000000000001</v>
      </c>
      <c r="D810" s="27">
        <f t="shared" si="12"/>
        <v>6.2142857142857141E-5</v>
      </c>
    </row>
    <row r="811" spans="1:4" ht="15" customHeight="1" x14ac:dyDescent="0.35">
      <c r="A811" s="20">
        <v>42439</v>
      </c>
      <c r="B811" s="28">
        <v>0.30099999999999999</v>
      </c>
      <c r="C811" s="28">
        <v>1.5629999999999999</v>
      </c>
      <c r="D811" s="29">
        <f t="shared" si="12"/>
        <v>6.2023809523809517E-5</v>
      </c>
    </row>
    <row r="812" spans="1:4" ht="15" customHeight="1" x14ac:dyDescent="0.35">
      <c r="A812" s="17">
        <v>42440</v>
      </c>
      <c r="B812" s="26">
        <v>0.22500000000000001</v>
      </c>
      <c r="C812" s="26">
        <v>1.4139999999999999</v>
      </c>
      <c r="D812" s="27">
        <f t="shared" si="12"/>
        <v>5.6111111111111108E-5</v>
      </c>
    </row>
    <row r="813" spans="1:4" ht="15" customHeight="1" x14ac:dyDescent="0.35">
      <c r="A813" s="20">
        <v>42443</v>
      </c>
      <c r="B813" s="28">
        <v>0.23899999999999999</v>
      </c>
      <c r="C813" s="28">
        <v>1.4179999999999999</v>
      </c>
      <c r="D813" s="29">
        <f t="shared" si="12"/>
        <v>5.6269841269841271E-5</v>
      </c>
    </row>
    <row r="814" spans="1:4" ht="15" customHeight="1" x14ac:dyDescent="0.35">
      <c r="A814" s="17">
        <v>42444</v>
      </c>
      <c r="B814" s="26">
        <v>0.248</v>
      </c>
      <c r="C814" s="26">
        <v>1.413</v>
      </c>
      <c r="D814" s="27">
        <f t="shared" si="12"/>
        <v>5.6071428571428575E-5</v>
      </c>
    </row>
    <row r="815" spans="1:4" ht="15" customHeight="1" x14ac:dyDescent="0.35">
      <c r="A815" s="20">
        <v>42445</v>
      </c>
      <c r="B815" s="28">
        <v>0.17699999999999999</v>
      </c>
      <c r="C815" s="28">
        <v>1.3029999999999999</v>
      </c>
      <c r="D815" s="29">
        <f t="shared" si="12"/>
        <v>5.1706349206349204E-5</v>
      </c>
    </row>
    <row r="816" spans="1:4" ht="15" customHeight="1" x14ac:dyDescent="0.35">
      <c r="A816" s="17">
        <v>42446</v>
      </c>
      <c r="B816" s="26">
        <v>0.26500000000000001</v>
      </c>
      <c r="C816" s="26">
        <v>1.42</v>
      </c>
      <c r="D816" s="27">
        <f t="shared" si="12"/>
        <v>5.6349206349206343E-5</v>
      </c>
    </row>
    <row r="817" spans="1:4" ht="15" customHeight="1" x14ac:dyDescent="0.35">
      <c r="A817" s="20">
        <v>42447</v>
      </c>
      <c r="B817" s="28">
        <v>0.24</v>
      </c>
      <c r="C817" s="28">
        <v>1.431</v>
      </c>
      <c r="D817" s="29">
        <f t="shared" si="12"/>
        <v>5.6785714285714282E-5</v>
      </c>
    </row>
    <row r="818" spans="1:4" ht="15" customHeight="1" x14ac:dyDescent="0.35">
      <c r="A818" s="17">
        <v>42450</v>
      </c>
      <c r="B818" s="26">
        <v>0.26200000000000001</v>
      </c>
      <c r="C818" s="26">
        <v>1.44</v>
      </c>
      <c r="D818" s="27">
        <f t="shared" si="12"/>
        <v>5.7142857142857142E-5</v>
      </c>
    </row>
    <row r="819" spans="1:4" ht="15" customHeight="1" x14ac:dyDescent="0.35">
      <c r="A819" s="20">
        <v>42451</v>
      </c>
      <c r="B819" s="28">
        <v>0.27500000000000002</v>
      </c>
      <c r="C819" s="28">
        <v>1.482</v>
      </c>
      <c r="D819" s="29">
        <f t="shared" si="12"/>
        <v>5.8809523809523811E-5</v>
      </c>
    </row>
    <row r="820" spans="1:4" ht="15" customHeight="1" x14ac:dyDescent="0.35">
      <c r="A820" s="17">
        <v>42452</v>
      </c>
      <c r="B820" s="26">
        <v>0.214</v>
      </c>
      <c r="C820" s="26">
        <v>1.4450000000000001</v>
      </c>
      <c r="D820" s="27">
        <f t="shared" si="12"/>
        <v>5.7341269841269845E-5</v>
      </c>
    </row>
    <row r="821" spans="1:4" ht="15" customHeight="1" x14ac:dyDescent="0.35">
      <c r="A821" s="20">
        <v>42453</v>
      </c>
      <c r="B821" s="28">
        <v>0.20599999999999999</v>
      </c>
      <c r="C821" s="28">
        <v>1.4179999999999999</v>
      </c>
      <c r="D821" s="29">
        <f t="shared" si="12"/>
        <v>5.6269841269841271E-5</v>
      </c>
    </row>
    <row r="822" spans="1:4" ht="15" customHeight="1" x14ac:dyDescent="0.35">
      <c r="A822" s="17">
        <v>42458</v>
      </c>
      <c r="B822" s="26">
        <v>0.18</v>
      </c>
      <c r="C822" s="26">
        <v>1.3939999999999999</v>
      </c>
      <c r="D822" s="27">
        <f t="shared" si="12"/>
        <v>5.5317460317460316E-5</v>
      </c>
    </row>
    <row r="823" spans="1:4" ht="15" customHeight="1" x14ac:dyDescent="0.35">
      <c r="A823" s="20">
        <v>42459</v>
      </c>
      <c r="B823" s="28">
        <v>0.185</v>
      </c>
      <c r="C823" s="28">
        <v>1.4330000000000001</v>
      </c>
      <c r="D823" s="29">
        <f t="shared" si="12"/>
        <v>5.6865079365079367E-5</v>
      </c>
    </row>
    <row r="824" spans="1:4" ht="15" customHeight="1" x14ac:dyDescent="0.35">
      <c r="A824" s="17">
        <v>42460</v>
      </c>
      <c r="B824" s="26">
        <v>0.14899999999999999</v>
      </c>
      <c r="C824" s="26">
        <v>1.363</v>
      </c>
      <c r="D824" s="27">
        <f t="shared" si="12"/>
        <v>5.4087301587301586E-5</v>
      </c>
    </row>
    <row r="825" spans="1:4" ht="15" customHeight="1" x14ac:dyDescent="0.35">
      <c r="A825" s="20">
        <v>42461</v>
      </c>
      <c r="B825" s="28">
        <v>0.13700000000000001</v>
      </c>
      <c r="C825" s="28">
        <v>1.369</v>
      </c>
      <c r="D825" s="29">
        <f t="shared" si="12"/>
        <v>5.4325396825396828E-5</v>
      </c>
    </row>
    <row r="826" spans="1:4" ht="15" customHeight="1" x14ac:dyDescent="0.35">
      <c r="A826" s="17">
        <v>42464</v>
      </c>
      <c r="B826" s="26">
        <v>0.14599999999999999</v>
      </c>
      <c r="C826" s="26">
        <v>1.4</v>
      </c>
      <c r="D826" s="27">
        <f t="shared" si="12"/>
        <v>5.5555555555555551E-5</v>
      </c>
    </row>
    <row r="827" spans="1:4" ht="15" customHeight="1" x14ac:dyDescent="0.35">
      <c r="A827" s="20">
        <v>42465</v>
      </c>
      <c r="B827" s="28">
        <v>0.109</v>
      </c>
      <c r="C827" s="28">
        <v>1.337</v>
      </c>
      <c r="D827" s="29">
        <f t="shared" si="12"/>
        <v>5.3055555555555558E-5</v>
      </c>
    </row>
    <row r="828" spans="1:4" ht="15" customHeight="1" x14ac:dyDescent="0.35">
      <c r="A828" s="17">
        <v>42466</v>
      </c>
      <c r="B828" s="26">
        <v>0.14899999999999999</v>
      </c>
      <c r="C828" s="26">
        <v>1.399</v>
      </c>
      <c r="D828" s="27">
        <f t="shared" si="12"/>
        <v>5.5515873015873019E-5</v>
      </c>
    </row>
    <row r="829" spans="1:4" ht="15" customHeight="1" x14ac:dyDescent="0.35">
      <c r="A829" s="20">
        <v>42467</v>
      </c>
      <c r="B829" s="28">
        <v>0.21299999999999999</v>
      </c>
      <c r="C829" s="28">
        <v>1.4630000000000001</v>
      </c>
      <c r="D829" s="29">
        <f t="shared" si="12"/>
        <v>5.8055555555555558E-5</v>
      </c>
    </row>
    <row r="830" spans="1:4" ht="15" customHeight="1" x14ac:dyDescent="0.35">
      <c r="A830" s="17">
        <v>42468</v>
      </c>
      <c r="B830" s="26">
        <v>0.17299999999999999</v>
      </c>
      <c r="C830" s="26">
        <v>1.4319999999999999</v>
      </c>
      <c r="D830" s="27">
        <f t="shared" si="12"/>
        <v>5.6825396825396821E-5</v>
      </c>
    </row>
    <row r="831" spans="1:4" ht="15" customHeight="1" x14ac:dyDescent="0.35">
      <c r="A831" s="20">
        <v>42471</v>
      </c>
      <c r="B831" s="28">
        <v>0.24</v>
      </c>
      <c r="C831" s="28">
        <v>1.4870000000000001</v>
      </c>
      <c r="D831" s="29">
        <f t="shared" si="12"/>
        <v>5.9007936507936514E-5</v>
      </c>
    </row>
    <row r="832" spans="1:4" ht="15" customHeight="1" x14ac:dyDescent="0.35">
      <c r="A832" s="17">
        <v>42472</v>
      </c>
      <c r="B832" s="26">
        <v>0.218</v>
      </c>
      <c r="C832" s="26">
        <v>1.484</v>
      </c>
      <c r="D832" s="27">
        <f t="shared" si="12"/>
        <v>5.8888888888888882E-5</v>
      </c>
    </row>
    <row r="833" spans="1:4" ht="15" customHeight="1" x14ac:dyDescent="0.35">
      <c r="A833" s="20">
        <v>42473</v>
      </c>
      <c r="B833" s="28">
        <v>0.17899999999999999</v>
      </c>
      <c r="C833" s="28">
        <v>1.385</v>
      </c>
      <c r="D833" s="29">
        <f t="shared" si="12"/>
        <v>5.4960317460317456E-5</v>
      </c>
    </row>
    <row r="834" spans="1:4" ht="15" customHeight="1" x14ac:dyDescent="0.35">
      <c r="A834" s="17">
        <v>42474</v>
      </c>
      <c r="B834" s="26">
        <v>0.23799999999999999</v>
      </c>
      <c r="C834" s="26">
        <v>1.47</v>
      </c>
      <c r="D834" s="27">
        <f t="shared" si="12"/>
        <v>5.8333333333333333E-5</v>
      </c>
    </row>
    <row r="835" spans="1:4" ht="15" customHeight="1" x14ac:dyDescent="0.35">
      <c r="A835" s="20">
        <v>42475</v>
      </c>
      <c r="B835" s="28">
        <v>0.29699999999999999</v>
      </c>
      <c r="C835" s="28">
        <v>1.54</v>
      </c>
      <c r="D835" s="29">
        <f t="shared" si="12"/>
        <v>6.1111111111111107E-5</v>
      </c>
    </row>
    <row r="836" spans="1:4" ht="15" customHeight="1" x14ac:dyDescent="0.35">
      <c r="A836" s="17">
        <v>42478</v>
      </c>
      <c r="B836" s="26">
        <v>0.28000000000000003</v>
      </c>
      <c r="C836" s="26">
        <v>1.5780000000000001</v>
      </c>
      <c r="D836" s="27">
        <f t="shared" ref="D836:D899" si="13">C836/100/252</f>
        <v>6.2619047619047626E-5</v>
      </c>
    </row>
    <row r="837" spans="1:4" ht="15" customHeight="1" x14ac:dyDescent="0.35">
      <c r="A837" s="20">
        <v>42479</v>
      </c>
      <c r="B837" s="28">
        <v>0.27900000000000003</v>
      </c>
      <c r="C837" s="28">
        <v>1.552</v>
      </c>
      <c r="D837" s="29">
        <f t="shared" si="13"/>
        <v>6.1587301587301592E-5</v>
      </c>
    </row>
    <row r="838" spans="1:4" ht="15" customHeight="1" x14ac:dyDescent="0.35">
      <c r="A838" s="17">
        <v>42480</v>
      </c>
      <c r="B838" s="26">
        <v>0.317</v>
      </c>
      <c r="C838" s="26">
        <v>1.538</v>
      </c>
      <c r="D838" s="27">
        <f t="shared" si="13"/>
        <v>6.1031746031746029E-5</v>
      </c>
    </row>
    <row r="839" spans="1:4" ht="15" customHeight="1" x14ac:dyDescent="0.35">
      <c r="A839" s="20">
        <v>42481</v>
      </c>
      <c r="B839" s="28">
        <v>0.31</v>
      </c>
      <c r="C839" s="28">
        <v>1.5249999999999999</v>
      </c>
      <c r="D839" s="29">
        <f t="shared" si="13"/>
        <v>6.0515873015873012E-5</v>
      </c>
    </row>
    <row r="840" spans="1:4" ht="15" customHeight="1" x14ac:dyDescent="0.35">
      <c r="A840" s="17">
        <v>42482</v>
      </c>
      <c r="B840" s="26">
        <v>0.23300000000000001</v>
      </c>
      <c r="C840" s="26">
        <v>1.456</v>
      </c>
      <c r="D840" s="27">
        <f t="shared" si="13"/>
        <v>5.7777777777777776E-5</v>
      </c>
    </row>
    <row r="841" spans="1:4" ht="15" customHeight="1" x14ac:dyDescent="0.35">
      <c r="A841" s="20">
        <v>42485</v>
      </c>
      <c r="B841" s="28">
        <v>0.218</v>
      </c>
      <c r="C841" s="28">
        <v>1.452</v>
      </c>
      <c r="D841" s="29">
        <f t="shared" si="13"/>
        <v>5.7619047619047619E-5</v>
      </c>
    </row>
    <row r="842" spans="1:4" ht="15" customHeight="1" x14ac:dyDescent="0.35">
      <c r="A842" s="17">
        <v>42486</v>
      </c>
      <c r="B842" s="26">
        <v>0.23</v>
      </c>
      <c r="C842" s="26">
        <v>1.48</v>
      </c>
      <c r="D842" s="27">
        <f t="shared" si="13"/>
        <v>5.8730158730158732E-5</v>
      </c>
    </row>
    <row r="843" spans="1:4" ht="15" customHeight="1" x14ac:dyDescent="0.35">
      <c r="A843" s="20">
        <v>42487</v>
      </c>
      <c r="B843" s="28">
        <v>0.21099999999999999</v>
      </c>
      <c r="C843" s="28">
        <v>1.4590000000000001</v>
      </c>
      <c r="D843" s="29">
        <f t="shared" si="13"/>
        <v>5.7896825396825401E-5</v>
      </c>
    </row>
    <row r="844" spans="1:4" ht="15" customHeight="1" x14ac:dyDescent="0.35">
      <c r="A844" s="17">
        <v>42488</v>
      </c>
      <c r="B844" s="26">
        <v>0.19900000000000001</v>
      </c>
      <c r="C844" s="26">
        <v>1.4510000000000001</v>
      </c>
      <c r="D844" s="27">
        <f t="shared" si="13"/>
        <v>5.757936507936508E-5</v>
      </c>
    </row>
    <row r="845" spans="1:4" ht="15" customHeight="1" x14ac:dyDescent="0.35">
      <c r="A845" s="20">
        <v>42489</v>
      </c>
      <c r="B845" s="28">
        <v>0.17899999999999999</v>
      </c>
      <c r="C845" s="28">
        <v>1.456</v>
      </c>
      <c r="D845" s="29">
        <f t="shared" si="13"/>
        <v>5.7777777777777776E-5</v>
      </c>
    </row>
    <row r="846" spans="1:4" ht="15" customHeight="1" x14ac:dyDescent="0.35">
      <c r="A846" s="17">
        <v>42493</v>
      </c>
      <c r="B846" s="26">
        <v>0.17899999999999999</v>
      </c>
      <c r="C846" s="26">
        <v>1.456</v>
      </c>
      <c r="D846" s="27">
        <f t="shared" si="13"/>
        <v>5.7777777777777776E-5</v>
      </c>
    </row>
    <row r="847" spans="1:4" ht="15" customHeight="1" x14ac:dyDescent="0.35">
      <c r="A847" s="20">
        <v>42494</v>
      </c>
      <c r="B847" s="28">
        <v>0.17899999999999999</v>
      </c>
      <c r="C847" s="28">
        <v>1.456</v>
      </c>
      <c r="D847" s="29">
        <f t="shared" si="13"/>
        <v>5.7777777777777776E-5</v>
      </c>
    </row>
    <row r="848" spans="1:4" ht="15" customHeight="1" x14ac:dyDescent="0.35">
      <c r="A848" s="17">
        <v>42495</v>
      </c>
      <c r="B848" s="26">
        <v>0.14099999999999999</v>
      </c>
      <c r="C848" s="26">
        <v>1.413</v>
      </c>
      <c r="D848" s="27">
        <f t="shared" si="13"/>
        <v>5.6071428571428575E-5</v>
      </c>
    </row>
    <row r="849" spans="1:4" ht="15" customHeight="1" x14ac:dyDescent="0.35">
      <c r="A849" s="20">
        <v>42496</v>
      </c>
      <c r="B849" s="28">
        <v>0.16400000000000001</v>
      </c>
      <c r="C849" s="28">
        <v>1.4319999999999999</v>
      </c>
      <c r="D849" s="29">
        <f t="shared" si="13"/>
        <v>5.6825396825396821E-5</v>
      </c>
    </row>
    <row r="850" spans="1:4" ht="15" customHeight="1" x14ac:dyDescent="0.35">
      <c r="A850" s="17">
        <v>42499</v>
      </c>
      <c r="B850" s="26">
        <v>0.155</v>
      </c>
      <c r="C850" s="26">
        <v>1.4179999999999999</v>
      </c>
      <c r="D850" s="27">
        <f t="shared" si="13"/>
        <v>5.6269841269841271E-5</v>
      </c>
    </row>
    <row r="851" spans="1:4" ht="15" customHeight="1" x14ac:dyDescent="0.35">
      <c r="A851" s="20">
        <v>42500</v>
      </c>
      <c r="B851" s="28">
        <v>0.14499999999999999</v>
      </c>
      <c r="C851" s="28">
        <v>1.411</v>
      </c>
      <c r="D851" s="29">
        <f t="shared" si="13"/>
        <v>5.5992063492063497E-5</v>
      </c>
    </row>
    <row r="852" spans="1:4" ht="15" customHeight="1" x14ac:dyDescent="0.35">
      <c r="A852" s="17">
        <v>42501</v>
      </c>
      <c r="B852" s="26">
        <v>0.128</v>
      </c>
      <c r="C852" s="26">
        <v>1.43</v>
      </c>
      <c r="D852" s="27">
        <f t="shared" si="13"/>
        <v>5.6746031746031749E-5</v>
      </c>
    </row>
    <row r="853" spans="1:4" ht="15" customHeight="1" x14ac:dyDescent="0.35">
      <c r="A853" s="20">
        <v>42502</v>
      </c>
      <c r="B853" s="28">
        <v>0.105</v>
      </c>
      <c r="C853" s="28">
        <v>1.38</v>
      </c>
      <c r="D853" s="29">
        <f t="shared" si="13"/>
        <v>5.476190476190476E-5</v>
      </c>
    </row>
    <row r="854" spans="1:4" ht="15" customHeight="1" x14ac:dyDescent="0.35">
      <c r="A854" s="17">
        <v>42503</v>
      </c>
      <c r="B854" s="26">
        <v>0.11600000000000001</v>
      </c>
      <c r="C854" s="26">
        <v>1.3839999999999999</v>
      </c>
      <c r="D854" s="27">
        <f t="shared" si="13"/>
        <v>5.492063492063491E-5</v>
      </c>
    </row>
    <row r="855" spans="1:4" ht="15" customHeight="1" x14ac:dyDescent="0.35">
      <c r="A855" s="20">
        <v>42506</v>
      </c>
      <c r="B855" s="28">
        <v>8.7999999999999995E-2</v>
      </c>
      <c r="C855" s="28">
        <v>1.33</v>
      </c>
      <c r="D855" s="29">
        <f t="shared" si="13"/>
        <v>5.2777777777777784E-5</v>
      </c>
    </row>
    <row r="856" spans="1:4" ht="15" customHeight="1" x14ac:dyDescent="0.35">
      <c r="A856" s="17">
        <v>42507</v>
      </c>
      <c r="B856" s="26">
        <v>9.7000000000000003E-2</v>
      </c>
      <c r="C856" s="26">
        <v>1.3660000000000001</v>
      </c>
      <c r="D856" s="27">
        <f t="shared" si="13"/>
        <v>5.420634920634921E-5</v>
      </c>
    </row>
    <row r="857" spans="1:4" ht="15" customHeight="1" x14ac:dyDescent="0.35">
      <c r="A857" s="20">
        <v>42508</v>
      </c>
      <c r="B857" s="28">
        <v>0.11700000000000001</v>
      </c>
      <c r="C857" s="28">
        <v>1.393</v>
      </c>
      <c r="D857" s="29">
        <f t="shared" si="13"/>
        <v>5.5277777777777777E-5</v>
      </c>
    </row>
    <row r="858" spans="1:4" ht="15" customHeight="1" x14ac:dyDescent="0.35">
      <c r="A858" s="17">
        <v>42509</v>
      </c>
      <c r="B858" s="26">
        <v>0.16</v>
      </c>
      <c r="C858" s="26">
        <v>1.444</v>
      </c>
      <c r="D858" s="27">
        <f t="shared" si="13"/>
        <v>5.7301587301587299E-5</v>
      </c>
    </row>
    <row r="859" spans="1:4" ht="15" customHeight="1" x14ac:dyDescent="0.35">
      <c r="A859" s="20">
        <v>42510</v>
      </c>
      <c r="B859" s="28">
        <v>0.13700000000000001</v>
      </c>
      <c r="C859" s="28">
        <v>1.4239999999999999</v>
      </c>
      <c r="D859" s="29">
        <f t="shared" si="13"/>
        <v>5.6507936507936507E-5</v>
      </c>
    </row>
    <row r="860" spans="1:4" ht="15" customHeight="1" x14ac:dyDescent="0.35">
      <c r="A860" s="17">
        <v>42513</v>
      </c>
      <c r="B860" s="26">
        <v>0.16400000000000001</v>
      </c>
      <c r="C860" s="26">
        <v>1.454</v>
      </c>
      <c r="D860" s="27">
        <f t="shared" si="13"/>
        <v>5.7698412698412698E-5</v>
      </c>
    </row>
    <row r="861" spans="1:4" ht="15" customHeight="1" x14ac:dyDescent="0.35">
      <c r="A861" s="20">
        <v>42514</v>
      </c>
      <c r="B861" s="28">
        <v>0.13400000000000001</v>
      </c>
      <c r="C861" s="28">
        <v>1.415</v>
      </c>
      <c r="D861" s="29">
        <f t="shared" si="13"/>
        <v>5.6150793650793654E-5</v>
      </c>
    </row>
    <row r="862" spans="1:4" ht="15" customHeight="1" x14ac:dyDescent="0.35">
      <c r="A862" s="17">
        <v>42515</v>
      </c>
      <c r="B862" s="26">
        <v>0.16800000000000001</v>
      </c>
      <c r="C862" s="26">
        <v>1.4790000000000001</v>
      </c>
      <c r="D862" s="27">
        <f t="shared" si="13"/>
        <v>5.8690476190476193E-5</v>
      </c>
    </row>
    <row r="863" spans="1:4" ht="15" customHeight="1" x14ac:dyDescent="0.35">
      <c r="A863" s="20">
        <v>42516</v>
      </c>
      <c r="B863" s="28">
        <v>0.17799999999999999</v>
      </c>
      <c r="C863" s="28">
        <v>1.5069999999999999</v>
      </c>
      <c r="D863" s="29">
        <f t="shared" si="13"/>
        <v>5.9801587301587292E-5</v>
      </c>
    </row>
    <row r="864" spans="1:4" ht="15" customHeight="1" x14ac:dyDescent="0.35">
      <c r="A864" s="17">
        <v>42517</v>
      </c>
      <c r="B864" s="26">
        <v>0.15</v>
      </c>
      <c r="C864" s="26">
        <v>1.484</v>
      </c>
      <c r="D864" s="27">
        <f t="shared" si="13"/>
        <v>5.8888888888888882E-5</v>
      </c>
    </row>
    <row r="865" spans="1:4" ht="15" customHeight="1" x14ac:dyDescent="0.35">
      <c r="A865" s="20">
        <v>42520</v>
      </c>
      <c r="B865" s="28">
        <v>0.23200000000000001</v>
      </c>
      <c r="C865" s="28">
        <v>1.593</v>
      </c>
      <c r="D865" s="29">
        <f t="shared" si="13"/>
        <v>6.3214285714285708E-5</v>
      </c>
    </row>
    <row r="866" spans="1:4" ht="15" customHeight="1" x14ac:dyDescent="0.35">
      <c r="A866" s="17">
        <v>42521</v>
      </c>
      <c r="B866" s="26">
        <v>0.23200000000000001</v>
      </c>
      <c r="C866" s="26">
        <v>1.6</v>
      </c>
      <c r="D866" s="27">
        <f t="shared" si="13"/>
        <v>6.3492063492063489E-5</v>
      </c>
    </row>
    <row r="867" spans="1:4" ht="15" customHeight="1" x14ac:dyDescent="0.35">
      <c r="A867" s="20">
        <v>42522</v>
      </c>
      <c r="B867" s="28">
        <v>0.26900000000000002</v>
      </c>
      <c r="C867" s="28">
        <v>1.61</v>
      </c>
      <c r="D867" s="29">
        <f t="shared" si="13"/>
        <v>6.3888888888888882E-5</v>
      </c>
    </row>
    <row r="868" spans="1:4" ht="15" customHeight="1" x14ac:dyDescent="0.35">
      <c r="A868" s="17">
        <v>42523</v>
      </c>
      <c r="B868" s="26">
        <v>0.30099999999999999</v>
      </c>
      <c r="C868" s="26">
        <v>1.6619999999999999</v>
      </c>
      <c r="D868" s="27">
        <f t="shared" si="13"/>
        <v>6.595238095238095E-5</v>
      </c>
    </row>
    <row r="869" spans="1:4" ht="15" customHeight="1" x14ac:dyDescent="0.35">
      <c r="A869" s="20">
        <v>42524</v>
      </c>
      <c r="B869" s="28">
        <v>0.28899999999999998</v>
      </c>
      <c r="C869" s="28">
        <v>1.6259999999999999</v>
      </c>
      <c r="D869" s="29">
        <f t="shared" si="13"/>
        <v>6.4523809523809523E-5</v>
      </c>
    </row>
    <row r="870" spans="1:4" ht="15" customHeight="1" x14ac:dyDescent="0.35">
      <c r="A870" s="17">
        <v>42528</v>
      </c>
      <c r="B870" s="26">
        <v>0.249</v>
      </c>
      <c r="C870" s="26">
        <v>1.61</v>
      </c>
      <c r="D870" s="27">
        <f t="shared" si="13"/>
        <v>6.3888888888888882E-5</v>
      </c>
    </row>
    <row r="871" spans="1:4" ht="15" customHeight="1" x14ac:dyDescent="0.35">
      <c r="A871" s="20">
        <v>42529</v>
      </c>
      <c r="B871" s="28">
        <v>0.28000000000000003</v>
      </c>
      <c r="C871" s="28">
        <v>1.5980000000000001</v>
      </c>
      <c r="D871" s="29">
        <f t="shared" si="13"/>
        <v>6.3412698412698411E-5</v>
      </c>
    </row>
    <row r="872" spans="1:4" ht="15" customHeight="1" x14ac:dyDescent="0.35">
      <c r="A872" s="17">
        <v>42530</v>
      </c>
      <c r="B872" s="26">
        <v>0.27500000000000002</v>
      </c>
      <c r="C872" s="26">
        <v>1.5980000000000001</v>
      </c>
      <c r="D872" s="27">
        <f t="shared" si="13"/>
        <v>6.3412698412698411E-5</v>
      </c>
    </row>
    <row r="873" spans="1:4" ht="15" customHeight="1" x14ac:dyDescent="0.35">
      <c r="A873" s="20">
        <v>42531</v>
      </c>
      <c r="B873" s="28">
        <v>0.19700000000000001</v>
      </c>
      <c r="C873" s="28">
        <v>1.5309999999999999</v>
      </c>
      <c r="D873" s="29">
        <f t="shared" si="13"/>
        <v>6.0753968253968247E-5</v>
      </c>
    </row>
    <row r="874" spans="1:4" ht="15" customHeight="1" x14ac:dyDescent="0.35">
      <c r="A874" s="17">
        <v>42534</v>
      </c>
      <c r="B874" s="26">
        <v>0.20300000000000001</v>
      </c>
      <c r="C874" s="26">
        <v>1.5289999999999999</v>
      </c>
      <c r="D874" s="27">
        <f t="shared" si="13"/>
        <v>6.0674603174603176E-5</v>
      </c>
    </row>
    <row r="875" spans="1:4" ht="15" customHeight="1" x14ac:dyDescent="0.35">
      <c r="A875" s="20">
        <v>42535</v>
      </c>
      <c r="B875" s="28">
        <v>0.16300000000000001</v>
      </c>
      <c r="C875" s="28">
        <v>1.4650000000000001</v>
      </c>
      <c r="D875" s="29">
        <f t="shared" si="13"/>
        <v>5.8134920634920643E-5</v>
      </c>
    </row>
    <row r="876" spans="1:4" ht="15" customHeight="1" x14ac:dyDescent="0.35">
      <c r="A876" s="17">
        <v>42536</v>
      </c>
      <c r="B876" s="26">
        <v>0.14599999999999999</v>
      </c>
      <c r="C876" s="26">
        <v>1.421</v>
      </c>
      <c r="D876" s="27">
        <f t="shared" si="13"/>
        <v>5.6388888888888889E-5</v>
      </c>
    </row>
    <row r="877" spans="1:4" ht="15" customHeight="1" x14ac:dyDescent="0.35">
      <c r="A877" s="20">
        <v>42537</v>
      </c>
      <c r="B877" s="28">
        <v>0.13</v>
      </c>
      <c r="C877" s="28">
        <v>1.417</v>
      </c>
      <c r="D877" s="29">
        <f t="shared" si="13"/>
        <v>5.6230158730158732E-5</v>
      </c>
    </row>
    <row r="878" spans="1:4" ht="15" customHeight="1" x14ac:dyDescent="0.35">
      <c r="A878" s="17">
        <v>42538</v>
      </c>
      <c r="B878" s="26">
        <v>0.123</v>
      </c>
      <c r="C878" s="26">
        <v>1.41</v>
      </c>
      <c r="D878" s="27">
        <f t="shared" si="13"/>
        <v>5.5952380952380951E-5</v>
      </c>
    </row>
    <row r="879" spans="1:4" ht="15" customHeight="1" x14ac:dyDescent="0.35">
      <c r="A879" s="20">
        <v>42541</v>
      </c>
      <c r="B879" s="28">
        <v>0.126</v>
      </c>
      <c r="C879" s="28">
        <v>1.393</v>
      </c>
      <c r="D879" s="29">
        <f t="shared" si="13"/>
        <v>5.5277777777777777E-5</v>
      </c>
    </row>
    <row r="880" spans="1:4" ht="15" customHeight="1" x14ac:dyDescent="0.35">
      <c r="A880" s="17">
        <v>42542</v>
      </c>
      <c r="B880" s="26">
        <v>0.154</v>
      </c>
      <c r="C880" s="26">
        <v>1.4039999999999999</v>
      </c>
      <c r="D880" s="27">
        <f t="shared" si="13"/>
        <v>5.5714285714285708E-5</v>
      </c>
    </row>
    <row r="881" spans="1:4" ht="15" customHeight="1" x14ac:dyDescent="0.35">
      <c r="A881" s="20">
        <v>42543</v>
      </c>
      <c r="B881" s="28">
        <v>0.129</v>
      </c>
      <c r="C881" s="28">
        <v>1.3779999999999999</v>
      </c>
      <c r="D881" s="29">
        <f t="shared" si="13"/>
        <v>5.4682539682539681E-5</v>
      </c>
    </row>
    <row r="882" spans="1:4" ht="15" customHeight="1" x14ac:dyDescent="0.35">
      <c r="A882" s="17">
        <v>42544</v>
      </c>
      <c r="B882" s="26">
        <v>0.14099999999999999</v>
      </c>
      <c r="C882" s="26">
        <v>1.393</v>
      </c>
      <c r="D882" s="27">
        <f t="shared" si="13"/>
        <v>5.5277777777777777E-5</v>
      </c>
    </row>
    <row r="883" spans="1:4" ht="15" customHeight="1" x14ac:dyDescent="0.35">
      <c r="A883" s="20">
        <v>42545</v>
      </c>
      <c r="B883" s="28">
        <v>0.13300000000000001</v>
      </c>
      <c r="C883" s="28">
        <v>1.37</v>
      </c>
      <c r="D883" s="29">
        <f t="shared" si="13"/>
        <v>5.4365079365079367E-5</v>
      </c>
    </row>
    <row r="884" spans="1:4" ht="15" customHeight="1" x14ac:dyDescent="0.35">
      <c r="A884" s="17">
        <v>42548</v>
      </c>
      <c r="B884" s="26">
        <v>0.16300000000000001</v>
      </c>
      <c r="C884" s="26">
        <v>1.4390000000000001</v>
      </c>
      <c r="D884" s="27">
        <f t="shared" si="13"/>
        <v>5.7103174603174602E-5</v>
      </c>
    </row>
    <row r="885" spans="1:4" ht="15" customHeight="1" x14ac:dyDescent="0.35">
      <c r="A885" s="20">
        <v>42549</v>
      </c>
      <c r="B885" s="28">
        <v>0.17299999999999999</v>
      </c>
      <c r="C885" s="28">
        <v>1.4410000000000001</v>
      </c>
      <c r="D885" s="29">
        <f t="shared" si="13"/>
        <v>5.7182539682539688E-5</v>
      </c>
    </row>
    <row r="886" spans="1:4" ht="15" customHeight="1" x14ac:dyDescent="0.35">
      <c r="A886" s="17">
        <v>42550</v>
      </c>
      <c r="B886" s="26">
        <v>0.17299999999999999</v>
      </c>
      <c r="C886" s="26">
        <v>1.452</v>
      </c>
      <c r="D886" s="27">
        <f t="shared" si="13"/>
        <v>5.7619047619047619E-5</v>
      </c>
    </row>
    <row r="887" spans="1:4" ht="15" customHeight="1" x14ac:dyDescent="0.35">
      <c r="A887" s="20">
        <v>42551</v>
      </c>
      <c r="B887" s="28">
        <v>0.183</v>
      </c>
      <c r="C887" s="28">
        <v>1.454</v>
      </c>
      <c r="D887" s="29">
        <f t="shared" si="13"/>
        <v>5.7698412698412698E-5</v>
      </c>
    </row>
    <row r="888" spans="1:4" ht="15" customHeight="1" x14ac:dyDescent="0.35">
      <c r="A888" s="17">
        <v>42552</v>
      </c>
      <c r="B888" s="26">
        <v>0.17599999999999999</v>
      </c>
      <c r="C888" s="26">
        <v>1.474</v>
      </c>
      <c r="D888" s="27">
        <f t="shared" si="13"/>
        <v>5.849206349206349E-5</v>
      </c>
    </row>
    <row r="889" spans="1:4" ht="15" customHeight="1" x14ac:dyDescent="0.35">
      <c r="A889" s="20">
        <v>42555</v>
      </c>
      <c r="B889" s="28">
        <v>0.153</v>
      </c>
      <c r="C889" s="28">
        <v>1.4570000000000001</v>
      </c>
      <c r="D889" s="29">
        <f t="shared" si="13"/>
        <v>5.7817460317460323E-5</v>
      </c>
    </row>
    <row r="890" spans="1:4" ht="15" customHeight="1" x14ac:dyDescent="0.35">
      <c r="A890" s="17">
        <v>42556</v>
      </c>
      <c r="B890" s="26">
        <v>0.14399999999999999</v>
      </c>
      <c r="C890" s="26">
        <v>1.4159999999999999</v>
      </c>
      <c r="D890" s="27">
        <f t="shared" si="13"/>
        <v>5.6190476190476186E-5</v>
      </c>
    </row>
    <row r="891" spans="1:4" ht="15" customHeight="1" x14ac:dyDescent="0.35">
      <c r="A891" s="20">
        <v>42557</v>
      </c>
      <c r="B891" s="28">
        <v>0.14299999999999999</v>
      </c>
      <c r="C891" s="28">
        <v>1.4370000000000001</v>
      </c>
      <c r="D891" s="29">
        <f t="shared" si="13"/>
        <v>5.7023809523809524E-5</v>
      </c>
    </row>
    <row r="892" spans="1:4" ht="15" customHeight="1" x14ac:dyDescent="0.35">
      <c r="A892" s="17">
        <v>42558</v>
      </c>
      <c r="B892" s="26">
        <v>0.16600000000000001</v>
      </c>
      <c r="C892" s="26">
        <v>1.4370000000000001</v>
      </c>
      <c r="D892" s="27">
        <f t="shared" si="13"/>
        <v>5.7023809523809524E-5</v>
      </c>
    </row>
    <row r="893" spans="1:4" ht="15" customHeight="1" x14ac:dyDescent="0.35">
      <c r="A893" s="20">
        <v>42559</v>
      </c>
      <c r="B893" s="28">
        <v>0.14699999999999999</v>
      </c>
      <c r="C893" s="28">
        <v>1.4319999999999999</v>
      </c>
      <c r="D893" s="29">
        <f t="shared" si="13"/>
        <v>5.6825396825396821E-5</v>
      </c>
    </row>
    <row r="894" spans="1:4" ht="15" customHeight="1" x14ac:dyDescent="0.35">
      <c r="A894" s="17">
        <v>42562</v>
      </c>
      <c r="B894" s="26">
        <v>0.13400000000000001</v>
      </c>
      <c r="C894" s="26">
        <v>1.375</v>
      </c>
      <c r="D894" s="27">
        <f t="shared" si="13"/>
        <v>5.4563492063492063E-5</v>
      </c>
    </row>
    <row r="895" spans="1:4" ht="15" customHeight="1" x14ac:dyDescent="0.35">
      <c r="A895" s="20">
        <v>42563</v>
      </c>
      <c r="B895" s="28">
        <v>0.113</v>
      </c>
      <c r="C895" s="28">
        <v>1.3460000000000001</v>
      </c>
      <c r="D895" s="29">
        <f t="shared" si="13"/>
        <v>5.3412698412698418E-5</v>
      </c>
    </row>
    <row r="896" spans="1:4" ht="15" customHeight="1" x14ac:dyDescent="0.35">
      <c r="A896" s="17">
        <v>42564</v>
      </c>
      <c r="B896" s="26">
        <v>7.3999999999999996E-2</v>
      </c>
      <c r="C896" s="26">
        <v>1.2789999999999999</v>
      </c>
      <c r="D896" s="27">
        <f t="shared" si="13"/>
        <v>5.0753968253968248E-5</v>
      </c>
    </row>
    <row r="897" spans="1:4" ht="15" customHeight="1" x14ac:dyDescent="0.35">
      <c r="A897" s="20">
        <v>42565</v>
      </c>
      <c r="B897" s="28">
        <v>8.5000000000000006E-2</v>
      </c>
      <c r="C897" s="28">
        <v>1.2809999999999999</v>
      </c>
      <c r="D897" s="29">
        <f t="shared" si="13"/>
        <v>5.0833333333333327E-5</v>
      </c>
    </row>
    <row r="898" spans="1:4" ht="15" customHeight="1" x14ac:dyDescent="0.35">
      <c r="A898" s="17">
        <v>42566</v>
      </c>
      <c r="B898" s="26">
        <v>5.2999999999999999E-2</v>
      </c>
      <c r="C898" s="26">
        <v>1.2689999999999999</v>
      </c>
      <c r="D898" s="27">
        <f t="shared" si="13"/>
        <v>5.0357142857142856E-5</v>
      </c>
    </row>
    <row r="899" spans="1:4" ht="15" customHeight="1" x14ac:dyDescent="0.35">
      <c r="A899" s="20">
        <v>42569</v>
      </c>
      <c r="B899" s="28">
        <v>0.06</v>
      </c>
      <c r="C899" s="28">
        <v>1.2549999999999999</v>
      </c>
      <c r="D899" s="29">
        <f t="shared" si="13"/>
        <v>4.9801587301587299E-5</v>
      </c>
    </row>
    <row r="900" spans="1:4" ht="15" customHeight="1" x14ac:dyDescent="0.35">
      <c r="A900" s="17">
        <v>42570</v>
      </c>
      <c r="B900" s="26">
        <v>3.6999999999999998E-2</v>
      </c>
      <c r="C900" s="26">
        <v>1.2450000000000001</v>
      </c>
      <c r="D900" s="27">
        <f t="shared" ref="D900:D963" si="14">C900/100/252</f>
        <v>4.9404761904761907E-5</v>
      </c>
    </row>
    <row r="901" spans="1:4" ht="15" customHeight="1" x14ac:dyDescent="0.35">
      <c r="A901" s="20">
        <v>42571</v>
      </c>
      <c r="B901" s="28">
        <v>2.1000000000000001E-2</v>
      </c>
      <c r="C901" s="28">
        <v>1.2350000000000001</v>
      </c>
      <c r="D901" s="29">
        <f t="shared" si="14"/>
        <v>4.9007936507936514E-5</v>
      </c>
    </row>
    <row r="902" spans="1:4" ht="15" customHeight="1" x14ac:dyDescent="0.35">
      <c r="A902" s="17">
        <v>42572</v>
      </c>
      <c r="B902" s="26">
        <v>2.8000000000000001E-2</v>
      </c>
      <c r="C902" s="26">
        <v>1.2110000000000001</v>
      </c>
      <c r="D902" s="27">
        <f t="shared" si="14"/>
        <v>4.8055555555555559E-5</v>
      </c>
    </row>
    <row r="903" spans="1:4" ht="15" customHeight="1" x14ac:dyDescent="0.35">
      <c r="A903" s="20">
        <v>42573</v>
      </c>
      <c r="B903" s="28">
        <v>-1E-3</v>
      </c>
      <c r="C903" s="28">
        <v>1.147</v>
      </c>
      <c r="D903" s="29">
        <f t="shared" si="14"/>
        <v>4.551587301587302E-5</v>
      </c>
    </row>
    <row r="904" spans="1:4" ht="15" customHeight="1" x14ac:dyDescent="0.35">
      <c r="A904" s="17">
        <v>42576</v>
      </c>
      <c r="B904" s="26">
        <v>-1.4E-2</v>
      </c>
      <c r="C904" s="26">
        <v>1.1220000000000001</v>
      </c>
      <c r="D904" s="27">
        <f t="shared" si="14"/>
        <v>4.4523809523809525E-5</v>
      </c>
    </row>
    <row r="905" spans="1:4" ht="15" customHeight="1" x14ac:dyDescent="0.35">
      <c r="A905" s="20">
        <v>42577</v>
      </c>
      <c r="B905" s="28">
        <v>-0.02</v>
      </c>
      <c r="C905" s="28">
        <v>1.111</v>
      </c>
      <c r="D905" s="29">
        <f t="shared" si="14"/>
        <v>4.4087301587301587E-5</v>
      </c>
    </row>
    <row r="906" spans="1:4" ht="15" customHeight="1" x14ac:dyDescent="0.35">
      <c r="A906" s="17">
        <v>42578</v>
      </c>
      <c r="B906" s="26">
        <v>1.7999999999999999E-2</v>
      </c>
      <c r="C906" s="26">
        <v>1.145</v>
      </c>
      <c r="D906" s="27">
        <f t="shared" si="14"/>
        <v>4.5436507936507935E-5</v>
      </c>
    </row>
    <row r="907" spans="1:4" ht="15" customHeight="1" x14ac:dyDescent="0.35">
      <c r="A907" s="20">
        <v>42579</v>
      </c>
      <c r="B907" s="28">
        <v>6.2E-2</v>
      </c>
      <c r="C907" s="28">
        <v>1.24</v>
      </c>
      <c r="D907" s="29">
        <f t="shared" si="14"/>
        <v>4.9206349206349204E-5</v>
      </c>
    </row>
    <row r="908" spans="1:4" ht="15" customHeight="1" x14ac:dyDescent="0.35">
      <c r="A908" s="17">
        <v>42580</v>
      </c>
      <c r="B908" s="26">
        <v>4.7E-2</v>
      </c>
      <c r="C908" s="26">
        <v>1.2889999999999999</v>
      </c>
      <c r="D908" s="27">
        <f t="shared" si="14"/>
        <v>5.1150793650793647E-5</v>
      </c>
    </row>
    <row r="909" spans="1:4" ht="15" customHeight="1" x14ac:dyDescent="0.35">
      <c r="A909" s="20">
        <v>42583</v>
      </c>
      <c r="B909" s="28">
        <v>5.7000000000000002E-2</v>
      </c>
      <c r="C909" s="28">
        <v>1.3140000000000001</v>
      </c>
      <c r="D909" s="29">
        <f t="shared" si="14"/>
        <v>5.2142857142857142E-5</v>
      </c>
    </row>
    <row r="910" spans="1:4" ht="15" customHeight="1" x14ac:dyDescent="0.35">
      <c r="A910" s="17">
        <v>42584</v>
      </c>
      <c r="B910" s="26">
        <v>9.6000000000000002E-2</v>
      </c>
      <c r="C910" s="26">
        <v>1.3759999999999999</v>
      </c>
      <c r="D910" s="27">
        <f t="shared" si="14"/>
        <v>5.4603174603174603E-5</v>
      </c>
    </row>
    <row r="911" spans="1:4" ht="15" customHeight="1" x14ac:dyDescent="0.35">
      <c r="A911" s="20">
        <v>42585</v>
      </c>
      <c r="B911" s="28">
        <v>-5.0999999999999997E-2</v>
      </c>
      <c r="C911" s="28">
        <v>1.0880000000000001</v>
      </c>
      <c r="D911" s="29">
        <f t="shared" si="14"/>
        <v>4.3174603174603177E-5</v>
      </c>
    </row>
    <row r="912" spans="1:4" ht="15" customHeight="1" x14ac:dyDescent="0.35">
      <c r="A912" s="17">
        <v>42586</v>
      </c>
      <c r="B912" s="26">
        <v>-0.105</v>
      </c>
      <c r="C912" s="26">
        <v>0.93500000000000005</v>
      </c>
      <c r="D912" s="27">
        <f t="shared" si="14"/>
        <v>3.7103174603174604E-5</v>
      </c>
    </row>
    <row r="913" spans="1:4" ht="15" customHeight="1" x14ac:dyDescent="0.35">
      <c r="A913" s="20">
        <v>42587</v>
      </c>
      <c r="B913" s="28">
        <v>-0.11700000000000001</v>
      </c>
      <c r="C913" s="28">
        <v>0.96299999999999997</v>
      </c>
      <c r="D913" s="29">
        <f t="shared" si="14"/>
        <v>3.821428571428571E-5</v>
      </c>
    </row>
    <row r="914" spans="1:4" ht="15" customHeight="1" x14ac:dyDescent="0.35">
      <c r="A914" s="17">
        <v>42590</v>
      </c>
      <c r="B914" s="26">
        <v>-0.126</v>
      </c>
      <c r="C914" s="26">
        <v>0.95</v>
      </c>
      <c r="D914" s="27">
        <f t="shared" si="14"/>
        <v>3.76984126984127E-5</v>
      </c>
    </row>
    <row r="915" spans="1:4" ht="15" customHeight="1" x14ac:dyDescent="0.35">
      <c r="A915" s="20">
        <v>42591</v>
      </c>
      <c r="B915" s="28">
        <v>-0.127</v>
      </c>
      <c r="C915" s="28">
        <v>0.873</v>
      </c>
      <c r="D915" s="29">
        <f t="shared" si="14"/>
        <v>3.4642857142857144E-5</v>
      </c>
    </row>
    <row r="916" spans="1:4" ht="15" customHeight="1" x14ac:dyDescent="0.35">
      <c r="A916" s="17">
        <v>42592</v>
      </c>
      <c r="B916" s="26">
        <v>-0.129</v>
      </c>
      <c r="C916" s="26">
        <v>0.86299999999999999</v>
      </c>
      <c r="D916" s="27">
        <f t="shared" si="14"/>
        <v>3.4246031746031751E-5</v>
      </c>
    </row>
    <row r="917" spans="1:4" ht="15" customHeight="1" x14ac:dyDescent="0.35">
      <c r="A917" s="20">
        <v>42593</v>
      </c>
      <c r="B917" s="28">
        <v>-0.13600000000000001</v>
      </c>
      <c r="C917" s="28">
        <v>0.83899999999999997</v>
      </c>
      <c r="D917" s="29">
        <f t="shared" si="14"/>
        <v>3.3293650793650796E-5</v>
      </c>
    </row>
    <row r="918" spans="1:4" ht="15" customHeight="1" x14ac:dyDescent="0.35">
      <c r="A918" s="17">
        <v>42594</v>
      </c>
      <c r="B918" s="26">
        <v>-0.17899999999999999</v>
      </c>
      <c r="C918" s="26">
        <v>0.77200000000000002</v>
      </c>
      <c r="D918" s="27">
        <f t="shared" si="14"/>
        <v>3.0634920634920639E-5</v>
      </c>
    </row>
    <row r="919" spans="1:4" ht="15" customHeight="1" x14ac:dyDescent="0.35">
      <c r="A919" s="20">
        <v>42597</v>
      </c>
      <c r="B919" s="28">
        <v>-0.17899999999999999</v>
      </c>
      <c r="C919" s="28">
        <v>0.76700000000000002</v>
      </c>
      <c r="D919" s="29">
        <f t="shared" si="14"/>
        <v>3.0436507936507936E-5</v>
      </c>
    </row>
    <row r="920" spans="1:4" ht="15" customHeight="1" x14ac:dyDescent="0.35">
      <c r="A920" s="17">
        <v>42598</v>
      </c>
      <c r="B920" s="26">
        <v>-0.16500000000000001</v>
      </c>
      <c r="C920" s="26">
        <v>0.78</v>
      </c>
      <c r="D920" s="27">
        <f t="shared" si="14"/>
        <v>3.0952380952380953E-5</v>
      </c>
    </row>
    <row r="921" spans="1:4" ht="15" customHeight="1" x14ac:dyDescent="0.35">
      <c r="A921" s="20">
        <v>42599</v>
      </c>
      <c r="B921" s="28">
        <v>-0.184</v>
      </c>
      <c r="C921" s="28">
        <v>0.73599999999999999</v>
      </c>
      <c r="D921" s="29">
        <f t="shared" si="14"/>
        <v>2.9206349206349206E-5</v>
      </c>
    </row>
    <row r="922" spans="1:4" ht="15" customHeight="1" x14ac:dyDescent="0.35">
      <c r="A922" s="17">
        <v>42600</v>
      </c>
      <c r="B922" s="26">
        <v>-0.16700000000000001</v>
      </c>
      <c r="C922" s="26">
        <v>0.75900000000000001</v>
      </c>
      <c r="D922" s="27">
        <f t="shared" si="14"/>
        <v>3.0119047619047622E-5</v>
      </c>
    </row>
    <row r="923" spans="1:4" ht="15" customHeight="1" x14ac:dyDescent="0.35">
      <c r="A923" s="20">
        <v>42601</v>
      </c>
      <c r="B923" s="28">
        <v>-9.2999999999999999E-2</v>
      </c>
      <c r="C923" s="28">
        <v>0.82899999999999996</v>
      </c>
      <c r="D923" s="29">
        <f t="shared" si="14"/>
        <v>3.289682539682539E-5</v>
      </c>
    </row>
    <row r="924" spans="1:4" ht="15" customHeight="1" x14ac:dyDescent="0.35">
      <c r="A924" s="17">
        <v>42604</v>
      </c>
      <c r="B924" s="26">
        <v>-0.14199999999999999</v>
      </c>
      <c r="C924" s="26">
        <v>0.747</v>
      </c>
      <c r="D924" s="27">
        <f t="shared" si="14"/>
        <v>2.9642857142857144E-5</v>
      </c>
    </row>
    <row r="925" spans="1:4" ht="15" customHeight="1" x14ac:dyDescent="0.35">
      <c r="A925" s="20">
        <v>42605</v>
      </c>
      <c r="B925" s="28">
        <v>-0.129</v>
      </c>
      <c r="C925" s="28">
        <v>0.79600000000000004</v>
      </c>
      <c r="D925" s="29">
        <f t="shared" si="14"/>
        <v>3.1587301587301588E-5</v>
      </c>
    </row>
    <row r="926" spans="1:4" ht="15" customHeight="1" x14ac:dyDescent="0.35">
      <c r="A926" s="17">
        <v>42606</v>
      </c>
      <c r="B926" s="26">
        <v>4.0000000000000001E-3</v>
      </c>
      <c r="C926" s="26">
        <v>0.83399999999999996</v>
      </c>
      <c r="D926" s="27">
        <f t="shared" si="14"/>
        <v>3.3095238095238093E-5</v>
      </c>
    </row>
    <row r="927" spans="1:4" ht="15" customHeight="1" x14ac:dyDescent="0.35">
      <c r="A927" s="20">
        <v>42607</v>
      </c>
      <c r="B927" s="28">
        <v>-1.7999999999999999E-2</v>
      </c>
      <c r="C927" s="28">
        <v>0.82599999999999996</v>
      </c>
      <c r="D927" s="29">
        <f t="shared" si="14"/>
        <v>3.2777777777777779E-5</v>
      </c>
    </row>
    <row r="928" spans="1:4" ht="15" customHeight="1" x14ac:dyDescent="0.35">
      <c r="A928" s="17">
        <v>42608</v>
      </c>
      <c r="B928" s="26">
        <v>-2.9000000000000001E-2</v>
      </c>
      <c r="C928" s="26">
        <v>0.80100000000000005</v>
      </c>
      <c r="D928" s="27">
        <f t="shared" si="14"/>
        <v>3.1785714285714284E-5</v>
      </c>
    </row>
    <row r="929" spans="1:4" ht="15" customHeight="1" x14ac:dyDescent="0.35">
      <c r="A929" s="20">
        <v>42611</v>
      </c>
      <c r="B929" s="28">
        <v>-1.0999999999999999E-2</v>
      </c>
      <c r="C929" s="28">
        <v>0.83599999999999997</v>
      </c>
      <c r="D929" s="29">
        <f t="shared" si="14"/>
        <v>3.3174603174603171E-5</v>
      </c>
    </row>
    <row r="930" spans="1:4" ht="15" customHeight="1" x14ac:dyDescent="0.35">
      <c r="A930" s="17">
        <v>42612</v>
      </c>
      <c r="B930" s="26">
        <v>-8.0000000000000002E-3</v>
      </c>
      <c r="C930" s="26">
        <v>0.83499999999999996</v>
      </c>
      <c r="D930" s="27">
        <f t="shared" si="14"/>
        <v>3.3134920634920632E-5</v>
      </c>
    </row>
    <row r="931" spans="1:4" ht="15" customHeight="1" x14ac:dyDescent="0.35">
      <c r="A931" s="20">
        <v>42613</v>
      </c>
      <c r="B931" s="28">
        <v>-2.5999999999999999E-2</v>
      </c>
      <c r="C931" s="28">
        <v>0.79900000000000004</v>
      </c>
      <c r="D931" s="29">
        <f t="shared" si="14"/>
        <v>3.1706349206349205E-5</v>
      </c>
    </row>
    <row r="932" spans="1:4" ht="15" customHeight="1" x14ac:dyDescent="0.35">
      <c r="A932" s="17">
        <v>42614</v>
      </c>
      <c r="B932" s="26">
        <v>-3.6999999999999998E-2</v>
      </c>
      <c r="C932" s="26">
        <v>0.81100000000000005</v>
      </c>
      <c r="D932" s="27">
        <f t="shared" si="14"/>
        <v>3.2182539682539683E-5</v>
      </c>
    </row>
    <row r="933" spans="1:4" ht="15" customHeight="1" x14ac:dyDescent="0.35">
      <c r="A933" s="20">
        <v>42615</v>
      </c>
      <c r="B933" s="28">
        <v>-2.5000000000000001E-2</v>
      </c>
      <c r="C933" s="28">
        <v>0.82299999999999995</v>
      </c>
      <c r="D933" s="29">
        <f t="shared" si="14"/>
        <v>3.2658730158730154E-5</v>
      </c>
    </row>
    <row r="934" spans="1:4" ht="15" customHeight="1" x14ac:dyDescent="0.35">
      <c r="A934" s="17">
        <v>42619</v>
      </c>
      <c r="B934" s="26">
        <v>-7.6999999999999999E-2</v>
      </c>
      <c r="C934" s="26">
        <v>0.73899999999999999</v>
      </c>
      <c r="D934" s="27">
        <f t="shared" si="14"/>
        <v>2.9325396825396823E-5</v>
      </c>
    </row>
    <row r="935" spans="1:4" ht="15" customHeight="1" x14ac:dyDescent="0.35">
      <c r="A935" s="20">
        <v>42620</v>
      </c>
      <c r="B935" s="28">
        <v>-8.4000000000000005E-2</v>
      </c>
      <c r="C935" s="28">
        <v>0.71399999999999997</v>
      </c>
      <c r="D935" s="29">
        <f t="shared" si="14"/>
        <v>2.8333333333333332E-5</v>
      </c>
    </row>
    <row r="936" spans="1:4" ht="15" customHeight="1" x14ac:dyDescent="0.35">
      <c r="A936" s="17">
        <v>42621</v>
      </c>
      <c r="B936" s="26">
        <v>-0.12</v>
      </c>
      <c r="C936" s="26">
        <v>0.68600000000000005</v>
      </c>
      <c r="D936" s="27">
        <f t="shared" si="14"/>
        <v>2.7222222222222226E-5</v>
      </c>
    </row>
    <row r="937" spans="1:4" ht="15" customHeight="1" x14ac:dyDescent="0.35">
      <c r="A937" s="20">
        <v>42622</v>
      </c>
      <c r="B937" s="28">
        <v>-9.5000000000000001E-2</v>
      </c>
      <c r="C937" s="28">
        <v>0.73199999999999998</v>
      </c>
      <c r="D937" s="29">
        <f t="shared" si="14"/>
        <v>2.9047619047619049E-5</v>
      </c>
    </row>
    <row r="938" spans="1:4" ht="15" customHeight="1" x14ac:dyDescent="0.35">
      <c r="A938" s="17">
        <v>42625</v>
      </c>
      <c r="B938" s="26">
        <v>-2.7E-2</v>
      </c>
      <c r="C938" s="26">
        <v>0.81</v>
      </c>
      <c r="D938" s="27">
        <f t="shared" si="14"/>
        <v>3.2142857142857151E-5</v>
      </c>
    </row>
    <row r="939" spans="1:4" ht="15" customHeight="1" x14ac:dyDescent="0.35">
      <c r="A939" s="20">
        <v>42626</v>
      </c>
      <c r="B939" s="28">
        <v>-3.4000000000000002E-2</v>
      </c>
      <c r="C939" s="28">
        <v>0.80300000000000005</v>
      </c>
      <c r="D939" s="29">
        <f t="shared" si="14"/>
        <v>3.1865079365079369E-5</v>
      </c>
    </row>
    <row r="940" spans="1:4" ht="15" customHeight="1" x14ac:dyDescent="0.35">
      <c r="A940" s="17">
        <v>42627</v>
      </c>
      <c r="B940" s="26">
        <v>-9.7000000000000003E-2</v>
      </c>
      <c r="C940" s="26">
        <v>0.64500000000000002</v>
      </c>
      <c r="D940" s="27">
        <f t="shared" si="14"/>
        <v>2.5595238095238097E-5</v>
      </c>
    </row>
    <row r="941" spans="1:4" ht="15" customHeight="1" x14ac:dyDescent="0.35">
      <c r="A941" s="20">
        <v>42628</v>
      </c>
      <c r="B941" s="28">
        <v>-6.8000000000000005E-2</v>
      </c>
      <c r="C941" s="28">
        <v>0.67300000000000004</v>
      </c>
      <c r="D941" s="29">
        <f t="shared" si="14"/>
        <v>2.6706349206349209E-5</v>
      </c>
    </row>
    <row r="942" spans="1:4" ht="15" customHeight="1" x14ac:dyDescent="0.35">
      <c r="A942" s="17">
        <v>42629</v>
      </c>
      <c r="B942" s="26">
        <v>-6.3E-2</v>
      </c>
      <c r="C942" s="26">
        <v>0.61199999999999999</v>
      </c>
      <c r="D942" s="27">
        <f t="shared" si="14"/>
        <v>2.4285714285714285E-5</v>
      </c>
    </row>
    <row r="943" spans="1:4" ht="15" customHeight="1" x14ac:dyDescent="0.35">
      <c r="A943" s="20">
        <v>42632</v>
      </c>
      <c r="B943" s="28">
        <v>-7.8E-2</v>
      </c>
      <c r="C943" s="28">
        <v>0.58399999999999996</v>
      </c>
      <c r="D943" s="29">
        <f t="shared" si="14"/>
        <v>2.3174603174603172E-5</v>
      </c>
    </row>
    <row r="944" spans="1:4" ht="15" customHeight="1" x14ac:dyDescent="0.35">
      <c r="A944" s="17">
        <v>42633</v>
      </c>
      <c r="B944" s="26">
        <v>-0.107</v>
      </c>
      <c r="C944" s="26">
        <v>0.52900000000000003</v>
      </c>
      <c r="D944" s="27">
        <f t="shared" si="14"/>
        <v>2.0992063492063493E-5</v>
      </c>
    </row>
    <row r="945" spans="1:4" ht="15" customHeight="1" x14ac:dyDescent="0.35">
      <c r="A945" s="20">
        <v>42634</v>
      </c>
      <c r="B945" s="28">
        <v>-9.2999999999999999E-2</v>
      </c>
      <c r="C945" s="28">
        <v>0.53800000000000003</v>
      </c>
      <c r="D945" s="29">
        <f t="shared" si="14"/>
        <v>2.134920634920635E-5</v>
      </c>
    </row>
    <row r="946" spans="1:4" ht="15" customHeight="1" x14ac:dyDescent="0.35">
      <c r="A946" s="17">
        <v>42635</v>
      </c>
      <c r="B946" s="26">
        <v>-0.106</v>
      </c>
      <c r="C946" s="26">
        <v>0.51900000000000002</v>
      </c>
      <c r="D946" s="27">
        <f t="shared" si="14"/>
        <v>2.0595238095238097E-5</v>
      </c>
    </row>
    <row r="947" spans="1:4" ht="15" customHeight="1" x14ac:dyDescent="0.35">
      <c r="A947" s="20">
        <v>42636</v>
      </c>
      <c r="B947" s="28">
        <v>-6.8000000000000005E-2</v>
      </c>
      <c r="C947" s="28">
        <v>0.53400000000000003</v>
      </c>
      <c r="D947" s="29">
        <f t="shared" si="14"/>
        <v>2.1190476190476193E-5</v>
      </c>
    </row>
    <row r="948" spans="1:4" ht="15" customHeight="1" x14ac:dyDescent="0.35">
      <c r="A948" s="17">
        <v>42639</v>
      </c>
      <c r="B948" s="26">
        <v>-2.9000000000000001E-2</v>
      </c>
      <c r="C948" s="26">
        <v>0.58599999999999997</v>
      </c>
      <c r="D948" s="27">
        <f t="shared" si="14"/>
        <v>2.3253968253968254E-5</v>
      </c>
    </row>
    <row r="949" spans="1:4" ht="15" customHeight="1" x14ac:dyDescent="0.35">
      <c r="A949" s="20">
        <v>42640</v>
      </c>
      <c r="B949" s="28">
        <v>-4.8000000000000001E-2</v>
      </c>
      <c r="C949" s="28">
        <v>0.56599999999999995</v>
      </c>
      <c r="D949" s="29">
        <f t="shared" si="14"/>
        <v>2.2460317460317459E-5</v>
      </c>
    </row>
    <row r="950" spans="1:4" ht="15" customHeight="1" x14ac:dyDescent="0.35">
      <c r="A950" s="17">
        <v>42641</v>
      </c>
      <c r="B950" s="26">
        <v>-8.2000000000000003E-2</v>
      </c>
      <c r="C950" s="26">
        <v>0.55000000000000004</v>
      </c>
      <c r="D950" s="27">
        <f t="shared" si="14"/>
        <v>2.1825396825396827E-5</v>
      </c>
    </row>
    <row r="951" spans="1:4" ht="15" customHeight="1" x14ac:dyDescent="0.35">
      <c r="A951" s="20">
        <v>42642</v>
      </c>
      <c r="B951" s="28">
        <v>-3.4000000000000002E-2</v>
      </c>
      <c r="C951" s="28">
        <v>0.61899999999999999</v>
      </c>
      <c r="D951" s="29">
        <f t="shared" si="14"/>
        <v>2.4563492063492063E-5</v>
      </c>
    </row>
    <row r="952" spans="1:4" ht="15" customHeight="1" x14ac:dyDescent="0.35">
      <c r="A952" s="17">
        <v>42643</v>
      </c>
      <c r="B952" s="26">
        <v>-8.5000000000000006E-2</v>
      </c>
      <c r="C952" s="26">
        <v>0.56100000000000005</v>
      </c>
      <c r="D952" s="27">
        <f t="shared" si="14"/>
        <v>2.2261904761904763E-5</v>
      </c>
    </row>
    <row r="953" spans="1:4" ht="15" customHeight="1" x14ac:dyDescent="0.35">
      <c r="A953" s="20">
        <v>42646</v>
      </c>
      <c r="B953" s="28">
        <v>-8.7999999999999995E-2</v>
      </c>
      <c r="C953" s="28">
        <v>0.54500000000000004</v>
      </c>
      <c r="D953" s="29">
        <f t="shared" si="14"/>
        <v>2.1626984126984128E-5</v>
      </c>
    </row>
    <row r="954" spans="1:4" ht="15" customHeight="1" x14ac:dyDescent="0.35">
      <c r="A954" s="17">
        <v>42647</v>
      </c>
      <c r="B954" s="26">
        <v>-8.8999999999999996E-2</v>
      </c>
      <c r="C954" s="26">
        <v>0.55300000000000005</v>
      </c>
      <c r="D954" s="27">
        <f t="shared" si="14"/>
        <v>2.1944444444444445E-5</v>
      </c>
    </row>
    <row r="955" spans="1:4" ht="15" customHeight="1" x14ac:dyDescent="0.35">
      <c r="A955" s="20">
        <v>42648</v>
      </c>
      <c r="B955" s="28">
        <v>-7.2999999999999995E-2</v>
      </c>
      <c r="C955" s="28">
        <v>0.57499999999999996</v>
      </c>
      <c r="D955" s="29">
        <f t="shared" si="14"/>
        <v>2.2817460317460315E-5</v>
      </c>
    </row>
    <row r="956" spans="1:4" ht="15" customHeight="1" x14ac:dyDescent="0.35">
      <c r="A956" s="17">
        <v>42649</v>
      </c>
      <c r="B956" s="26">
        <v>-8.8999999999999996E-2</v>
      </c>
      <c r="C956" s="26">
        <v>0.56899999999999995</v>
      </c>
      <c r="D956" s="27">
        <f t="shared" si="14"/>
        <v>2.257936507936508E-5</v>
      </c>
    </row>
    <row r="957" spans="1:4" ht="15" customHeight="1" x14ac:dyDescent="0.35">
      <c r="A957" s="20">
        <v>42650</v>
      </c>
      <c r="B957" s="28">
        <v>-5.1999999999999998E-2</v>
      </c>
      <c r="C957" s="28">
        <v>0.56899999999999995</v>
      </c>
      <c r="D957" s="29">
        <f t="shared" si="14"/>
        <v>2.257936507936508E-5</v>
      </c>
    </row>
    <row r="958" spans="1:4" ht="15" customHeight="1" x14ac:dyDescent="0.35">
      <c r="A958" s="17">
        <v>42653</v>
      </c>
      <c r="B958" s="26">
        <v>-9.1999999999999998E-2</v>
      </c>
      <c r="C958" s="26">
        <v>0.64200000000000002</v>
      </c>
      <c r="D958" s="27">
        <f t="shared" si="14"/>
        <v>2.5476190476190479E-5</v>
      </c>
    </row>
    <row r="959" spans="1:4" ht="15" customHeight="1" x14ac:dyDescent="0.35">
      <c r="A959" s="20">
        <v>42654</v>
      </c>
      <c r="B959" s="28">
        <v>-6.0999999999999999E-2</v>
      </c>
      <c r="C959" s="28">
        <v>0.64300000000000002</v>
      </c>
      <c r="D959" s="29">
        <f t="shared" si="14"/>
        <v>2.5515873015873015E-5</v>
      </c>
    </row>
    <row r="960" spans="1:4" ht="15" customHeight="1" x14ac:dyDescent="0.35">
      <c r="A960" s="17">
        <v>42655</v>
      </c>
      <c r="B960" s="26">
        <v>-6.6000000000000003E-2</v>
      </c>
      <c r="C960" s="26">
        <v>0.66900000000000004</v>
      </c>
      <c r="D960" s="27">
        <f t="shared" si="14"/>
        <v>2.6547619047619049E-5</v>
      </c>
    </row>
    <row r="961" spans="1:4" ht="15" customHeight="1" x14ac:dyDescent="0.35">
      <c r="A961" s="20">
        <v>42656</v>
      </c>
      <c r="B961" s="28">
        <v>-3.9E-2</v>
      </c>
      <c r="C961" s="28">
        <v>0.72899999999999998</v>
      </c>
      <c r="D961" s="29">
        <f t="shared" si="14"/>
        <v>2.8928571428571427E-5</v>
      </c>
    </row>
    <row r="962" spans="1:4" ht="15" customHeight="1" x14ac:dyDescent="0.35">
      <c r="A962" s="17">
        <v>42657</v>
      </c>
      <c r="B962" s="26">
        <v>-4.4999999999999998E-2</v>
      </c>
      <c r="C962" s="26">
        <v>0.71899999999999997</v>
      </c>
      <c r="D962" s="27">
        <f t="shared" si="14"/>
        <v>2.8531746031746028E-5</v>
      </c>
    </row>
    <row r="963" spans="1:4" ht="15" customHeight="1" x14ac:dyDescent="0.35">
      <c r="A963" s="20">
        <v>42660</v>
      </c>
      <c r="B963" s="28">
        <v>-0.1</v>
      </c>
      <c r="C963" s="28">
        <v>0.66400000000000003</v>
      </c>
      <c r="D963" s="29">
        <f t="shared" si="14"/>
        <v>2.6349206349206349E-5</v>
      </c>
    </row>
    <row r="964" spans="1:4" ht="15" customHeight="1" x14ac:dyDescent="0.35">
      <c r="A964" s="17">
        <v>42661</v>
      </c>
      <c r="B964" s="26">
        <v>-0.11799999999999999</v>
      </c>
      <c r="C964" s="26">
        <v>0.68200000000000005</v>
      </c>
      <c r="D964" s="27">
        <f t="shared" ref="D964:D1027" si="15">C964/100/252</f>
        <v>2.7063492063492066E-5</v>
      </c>
    </row>
    <row r="965" spans="1:4" ht="15" customHeight="1" x14ac:dyDescent="0.35">
      <c r="A965" s="20">
        <v>42662</v>
      </c>
      <c r="B965" s="28">
        <v>-6.0999999999999999E-2</v>
      </c>
      <c r="C965" s="28">
        <v>0.76100000000000001</v>
      </c>
      <c r="D965" s="29">
        <f t="shared" si="15"/>
        <v>3.01984126984127E-5</v>
      </c>
    </row>
    <row r="966" spans="1:4" ht="15" customHeight="1" x14ac:dyDescent="0.35">
      <c r="A966" s="17">
        <v>42663</v>
      </c>
      <c r="B966" s="26">
        <v>1.7000000000000001E-2</v>
      </c>
      <c r="C966" s="26">
        <v>0.86099999999999999</v>
      </c>
      <c r="D966" s="27">
        <f t="shared" si="15"/>
        <v>3.4166666666666666E-5</v>
      </c>
    </row>
    <row r="967" spans="1:4" ht="15" customHeight="1" x14ac:dyDescent="0.35">
      <c r="A967" s="20">
        <v>42664</v>
      </c>
      <c r="B967" s="28">
        <v>4.3999999999999997E-2</v>
      </c>
      <c r="C967" s="28">
        <v>0.86599999999999999</v>
      </c>
      <c r="D967" s="29">
        <f t="shared" si="15"/>
        <v>3.4365079365079362E-5</v>
      </c>
    </row>
    <row r="968" spans="1:4" ht="15" customHeight="1" x14ac:dyDescent="0.35">
      <c r="A968" s="17">
        <v>42667</v>
      </c>
      <c r="B968" s="26">
        <v>4.9000000000000002E-2</v>
      </c>
      <c r="C968" s="26">
        <v>0.89100000000000001</v>
      </c>
      <c r="D968" s="27">
        <f t="shared" si="15"/>
        <v>3.5357142857142857E-5</v>
      </c>
    </row>
    <row r="969" spans="1:4" ht="15" customHeight="1" x14ac:dyDescent="0.35">
      <c r="A969" s="20">
        <v>42668</v>
      </c>
      <c r="B969" s="28">
        <v>2.8000000000000001E-2</v>
      </c>
      <c r="C969" s="28">
        <v>0.875</v>
      </c>
      <c r="D969" s="29">
        <f t="shared" si="15"/>
        <v>3.4722222222222222E-5</v>
      </c>
    </row>
    <row r="970" spans="1:4" ht="15" customHeight="1" x14ac:dyDescent="0.35">
      <c r="A970" s="17">
        <v>42669</v>
      </c>
      <c r="B970" s="26">
        <v>3.2000000000000001E-2</v>
      </c>
      <c r="C970" s="26">
        <v>0.89300000000000002</v>
      </c>
      <c r="D970" s="27">
        <f t="shared" si="15"/>
        <v>3.5436507936507935E-5</v>
      </c>
    </row>
    <row r="971" spans="1:4" ht="15" customHeight="1" x14ac:dyDescent="0.35">
      <c r="A971" s="20">
        <v>42670</v>
      </c>
      <c r="B971" s="28">
        <v>3.0000000000000001E-3</v>
      </c>
      <c r="C971" s="28">
        <v>0.875</v>
      </c>
      <c r="D971" s="29">
        <f t="shared" si="15"/>
        <v>3.4722222222222222E-5</v>
      </c>
    </row>
    <row r="972" spans="1:4" ht="15" customHeight="1" x14ac:dyDescent="0.35">
      <c r="A972" s="17">
        <v>42671</v>
      </c>
      <c r="B972" s="26">
        <v>1.6E-2</v>
      </c>
      <c r="C972" s="26">
        <v>0.878</v>
      </c>
      <c r="D972" s="27">
        <f t="shared" si="15"/>
        <v>3.484126984126984E-5</v>
      </c>
    </row>
    <row r="973" spans="1:4" ht="15" customHeight="1" x14ac:dyDescent="0.35">
      <c r="A973" s="20">
        <v>42674</v>
      </c>
      <c r="B973" s="28">
        <v>-1.7999999999999999E-2</v>
      </c>
      <c r="C973" s="28">
        <v>0.80700000000000005</v>
      </c>
      <c r="D973" s="29">
        <f t="shared" si="15"/>
        <v>3.2023809523809526E-5</v>
      </c>
    </row>
    <row r="974" spans="1:4" ht="15" customHeight="1" x14ac:dyDescent="0.35">
      <c r="A974" s="17">
        <v>42675</v>
      </c>
      <c r="B974" s="26">
        <v>8.0000000000000002E-3</v>
      </c>
      <c r="C974" s="26">
        <v>0.80600000000000005</v>
      </c>
      <c r="D974" s="27">
        <f t="shared" si="15"/>
        <v>3.1984126984126987E-5</v>
      </c>
    </row>
    <row r="975" spans="1:4" ht="15" customHeight="1" x14ac:dyDescent="0.35">
      <c r="A975" s="20">
        <v>42676</v>
      </c>
      <c r="B975" s="28">
        <v>-9.1999999999999998E-2</v>
      </c>
      <c r="C975" s="28">
        <v>0.70799999999999996</v>
      </c>
      <c r="D975" s="29">
        <f t="shared" si="15"/>
        <v>2.8095238095238093E-5</v>
      </c>
    </row>
    <row r="976" spans="1:4" ht="15" customHeight="1" x14ac:dyDescent="0.35">
      <c r="A976" s="17">
        <v>42677</v>
      </c>
      <c r="B976" s="26">
        <v>-8.1000000000000003E-2</v>
      </c>
      <c r="C976" s="26">
        <v>0.73199999999999998</v>
      </c>
      <c r="D976" s="27">
        <f t="shared" si="15"/>
        <v>2.9047619047619049E-5</v>
      </c>
    </row>
    <row r="977" spans="1:4" ht="15" customHeight="1" x14ac:dyDescent="0.35">
      <c r="A977" s="20">
        <v>42678</v>
      </c>
      <c r="B977" s="28">
        <v>-0.108</v>
      </c>
      <c r="C977" s="28">
        <v>0.69899999999999995</v>
      </c>
      <c r="D977" s="29">
        <f t="shared" si="15"/>
        <v>2.7738095238095236E-5</v>
      </c>
    </row>
    <row r="978" spans="1:4" ht="15" customHeight="1" x14ac:dyDescent="0.35">
      <c r="A978" s="17">
        <v>42681</v>
      </c>
      <c r="B978" s="26">
        <v>-0.13700000000000001</v>
      </c>
      <c r="C978" s="26">
        <v>0.67700000000000005</v>
      </c>
      <c r="D978" s="27">
        <f t="shared" si="15"/>
        <v>2.686507936507937E-5</v>
      </c>
    </row>
    <row r="979" spans="1:4" ht="15" customHeight="1" x14ac:dyDescent="0.35">
      <c r="A979" s="20">
        <v>42682</v>
      </c>
      <c r="B979" s="28">
        <v>-0.14699999999999999</v>
      </c>
      <c r="C979" s="28">
        <v>0.68</v>
      </c>
      <c r="D979" s="29">
        <f t="shared" si="15"/>
        <v>2.6984126984126987E-5</v>
      </c>
    </row>
    <row r="980" spans="1:4" ht="15" customHeight="1" x14ac:dyDescent="0.35">
      <c r="A980" s="17">
        <v>42683</v>
      </c>
      <c r="B980" s="26">
        <v>-0.11700000000000001</v>
      </c>
      <c r="C980" s="26">
        <v>0.72199999999999998</v>
      </c>
      <c r="D980" s="27">
        <f t="shared" si="15"/>
        <v>2.8650793650793649E-5</v>
      </c>
    </row>
    <row r="981" spans="1:4" ht="15" customHeight="1" x14ac:dyDescent="0.35">
      <c r="A981" s="20">
        <v>42684</v>
      </c>
      <c r="B981" s="28">
        <v>-0.11700000000000001</v>
      </c>
      <c r="C981" s="28">
        <v>0.748</v>
      </c>
      <c r="D981" s="29">
        <f t="shared" si="15"/>
        <v>2.968253968253968E-5</v>
      </c>
    </row>
    <row r="982" spans="1:4" ht="15" customHeight="1" x14ac:dyDescent="0.35">
      <c r="A982" s="17">
        <v>42685</v>
      </c>
      <c r="B982" s="26">
        <v>-9.6000000000000002E-2</v>
      </c>
      <c r="C982" s="26">
        <v>0.73099999999999998</v>
      </c>
      <c r="D982" s="27">
        <f t="shared" si="15"/>
        <v>2.9007936507936506E-5</v>
      </c>
    </row>
    <row r="983" spans="1:4" ht="15" customHeight="1" x14ac:dyDescent="0.35">
      <c r="A983" s="20">
        <v>42688</v>
      </c>
      <c r="B983" s="28">
        <v>-9.0999999999999998E-2</v>
      </c>
      <c r="C983" s="28">
        <v>0.78500000000000003</v>
      </c>
      <c r="D983" s="29">
        <f t="shared" si="15"/>
        <v>3.1150793650793656E-5</v>
      </c>
    </row>
    <row r="984" spans="1:4" ht="15" customHeight="1" x14ac:dyDescent="0.35">
      <c r="A984" s="17">
        <v>42689</v>
      </c>
      <c r="B984" s="26">
        <v>-5.0000000000000001E-3</v>
      </c>
      <c r="C984" s="26">
        <v>0.82</v>
      </c>
      <c r="D984" s="27">
        <f t="shared" si="15"/>
        <v>3.2539682539682536E-5</v>
      </c>
    </row>
    <row r="985" spans="1:4" ht="15" customHeight="1" x14ac:dyDescent="0.35">
      <c r="A985" s="20">
        <v>42690</v>
      </c>
      <c r="B985" s="28">
        <v>-6.0000000000000001E-3</v>
      </c>
      <c r="C985" s="28">
        <v>0.873</v>
      </c>
      <c r="D985" s="29">
        <f t="shared" si="15"/>
        <v>3.4642857142857144E-5</v>
      </c>
    </row>
    <row r="986" spans="1:4" ht="15" customHeight="1" x14ac:dyDescent="0.35">
      <c r="A986" s="17">
        <v>42691</v>
      </c>
      <c r="B986" s="26">
        <v>2.7E-2</v>
      </c>
      <c r="C986" s="26">
        <v>0.97899999999999998</v>
      </c>
      <c r="D986" s="27">
        <f t="shared" si="15"/>
        <v>3.8849206349206352E-5</v>
      </c>
    </row>
    <row r="987" spans="1:4" ht="15" customHeight="1" x14ac:dyDescent="0.35">
      <c r="A987" s="20">
        <v>42692</v>
      </c>
      <c r="B987" s="28">
        <v>6.3E-2</v>
      </c>
      <c r="C987" s="28">
        <v>1.0289999999999999</v>
      </c>
      <c r="D987" s="29">
        <f t="shared" si="15"/>
        <v>4.0833333333333327E-5</v>
      </c>
    </row>
    <row r="988" spans="1:4" ht="15" customHeight="1" x14ac:dyDescent="0.35">
      <c r="A988" s="17">
        <v>42695</v>
      </c>
      <c r="B988" s="26">
        <v>2.3E-2</v>
      </c>
      <c r="C988" s="26">
        <v>0.97899999999999998</v>
      </c>
      <c r="D988" s="27">
        <f t="shared" si="15"/>
        <v>3.8849206349206352E-5</v>
      </c>
    </row>
    <row r="989" spans="1:4" ht="15" customHeight="1" x14ac:dyDescent="0.35">
      <c r="A989" s="20">
        <v>42696</v>
      </c>
      <c r="B989" s="28">
        <v>6.7000000000000004E-2</v>
      </c>
      <c r="C989" s="28">
        <v>1.044</v>
      </c>
      <c r="D989" s="29">
        <f t="shared" si="15"/>
        <v>4.142857142857143E-5</v>
      </c>
    </row>
    <row r="990" spans="1:4" ht="15" customHeight="1" x14ac:dyDescent="0.35">
      <c r="A990" s="17">
        <v>42697</v>
      </c>
      <c r="B990" s="26">
        <v>4.1000000000000002E-2</v>
      </c>
      <c r="C990" s="26">
        <v>1.024</v>
      </c>
      <c r="D990" s="27">
        <f t="shared" si="15"/>
        <v>4.0634920634920638E-5</v>
      </c>
    </row>
    <row r="991" spans="1:4" ht="15" customHeight="1" x14ac:dyDescent="0.35">
      <c r="A991" s="20">
        <v>42698</v>
      </c>
      <c r="B991" s="28">
        <v>5.6000000000000001E-2</v>
      </c>
      <c r="C991" s="28">
        <v>1.097</v>
      </c>
      <c r="D991" s="29">
        <f t="shared" si="15"/>
        <v>4.3531746031746037E-5</v>
      </c>
    </row>
    <row r="992" spans="1:4" ht="15" customHeight="1" x14ac:dyDescent="0.35">
      <c r="A992" s="17">
        <v>42699</v>
      </c>
      <c r="B992" s="26">
        <v>5.7000000000000002E-2</v>
      </c>
      <c r="C992" s="26">
        <v>1.1259999999999999</v>
      </c>
      <c r="D992" s="27">
        <f t="shared" si="15"/>
        <v>4.4682539682539682E-5</v>
      </c>
    </row>
    <row r="993" spans="1:4" ht="15" customHeight="1" x14ac:dyDescent="0.35">
      <c r="A993" s="20">
        <v>42702</v>
      </c>
      <c r="B993" s="28">
        <v>3.6999999999999998E-2</v>
      </c>
      <c r="C993" s="28">
        <v>1.083</v>
      </c>
      <c r="D993" s="29">
        <f t="shared" si="15"/>
        <v>4.2976190476190474E-5</v>
      </c>
    </row>
    <row r="994" spans="1:4" ht="15" customHeight="1" x14ac:dyDescent="0.35">
      <c r="A994" s="17">
        <v>42703</v>
      </c>
      <c r="B994" s="26">
        <v>2.4E-2</v>
      </c>
      <c r="C994" s="26">
        <v>1.085</v>
      </c>
      <c r="D994" s="27">
        <f t="shared" si="15"/>
        <v>4.3055555555555559E-5</v>
      </c>
    </row>
    <row r="995" spans="1:4" ht="15" customHeight="1" x14ac:dyDescent="0.35">
      <c r="A995" s="20">
        <v>42704</v>
      </c>
      <c r="B995" s="28">
        <v>7.0000000000000001E-3</v>
      </c>
      <c r="C995" s="28">
        <v>1.08</v>
      </c>
      <c r="D995" s="29">
        <f t="shared" si="15"/>
        <v>4.2857142857142856E-5</v>
      </c>
    </row>
    <row r="996" spans="1:4" ht="15" customHeight="1" x14ac:dyDescent="0.35">
      <c r="A996" s="17">
        <v>42705</v>
      </c>
      <c r="B996" s="26">
        <v>4.0000000000000001E-3</v>
      </c>
      <c r="C996" s="26">
        <v>1.087</v>
      </c>
      <c r="D996" s="27">
        <f t="shared" si="15"/>
        <v>4.3134920634920631E-5</v>
      </c>
    </row>
    <row r="997" spans="1:4" ht="15" customHeight="1" x14ac:dyDescent="0.35">
      <c r="A997" s="20">
        <v>42706</v>
      </c>
      <c r="B997" s="28">
        <v>2.5000000000000001E-2</v>
      </c>
      <c r="C997" s="28">
        <v>1.083</v>
      </c>
      <c r="D997" s="29">
        <f t="shared" si="15"/>
        <v>4.2976190476190474E-5</v>
      </c>
    </row>
    <row r="998" spans="1:4" ht="15" customHeight="1" x14ac:dyDescent="0.35">
      <c r="A998" s="17">
        <v>42709</v>
      </c>
      <c r="B998" s="26">
        <v>2.9000000000000001E-2</v>
      </c>
      <c r="C998" s="26">
        <v>1.089</v>
      </c>
      <c r="D998" s="27">
        <f t="shared" si="15"/>
        <v>4.3214285714285716E-5</v>
      </c>
    </row>
    <row r="999" spans="1:4" ht="15" customHeight="1" x14ac:dyDescent="0.35">
      <c r="A999" s="20">
        <v>42710</v>
      </c>
      <c r="B999" s="28">
        <v>8.8999999999999996E-2</v>
      </c>
      <c r="C999" s="28">
        <v>1.1539999999999999</v>
      </c>
      <c r="D999" s="29">
        <f t="shared" si="15"/>
        <v>4.5793650793650795E-5</v>
      </c>
    </row>
    <row r="1000" spans="1:4" ht="15" customHeight="1" x14ac:dyDescent="0.35">
      <c r="A1000" s="17">
        <v>42711</v>
      </c>
      <c r="B1000" s="26">
        <v>0.17299999999999999</v>
      </c>
      <c r="C1000" s="26">
        <v>1.254</v>
      </c>
      <c r="D1000" s="27">
        <f t="shared" si="15"/>
        <v>4.9761904761904767E-5</v>
      </c>
    </row>
    <row r="1001" spans="1:4" ht="15" customHeight="1" x14ac:dyDescent="0.35">
      <c r="A1001" s="20">
        <v>42712</v>
      </c>
      <c r="B1001" s="28">
        <v>0.16500000000000001</v>
      </c>
      <c r="C1001" s="28">
        <v>1.2609999999999999</v>
      </c>
      <c r="D1001" s="29">
        <f t="shared" si="15"/>
        <v>5.0039682539682542E-5</v>
      </c>
    </row>
    <row r="1002" spans="1:4" ht="15" customHeight="1" x14ac:dyDescent="0.35">
      <c r="A1002" s="17">
        <v>42713</v>
      </c>
      <c r="B1002" s="26">
        <v>0.16600000000000001</v>
      </c>
      <c r="C1002" s="26">
        <v>1.246</v>
      </c>
      <c r="D1002" s="27">
        <f t="shared" si="15"/>
        <v>4.9444444444444446E-5</v>
      </c>
    </row>
    <row r="1003" spans="1:4" ht="15" customHeight="1" x14ac:dyDescent="0.35">
      <c r="A1003" s="20">
        <v>42716</v>
      </c>
      <c r="B1003" s="28">
        <v>0.17299999999999999</v>
      </c>
      <c r="C1003" s="28">
        <v>1.28</v>
      </c>
      <c r="D1003" s="29">
        <f t="shared" si="15"/>
        <v>5.0793650793650794E-5</v>
      </c>
    </row>
    <row r="1004" spans="1:4" ht="15" customHeight="1" x14ac:dyDescent="0.35">
      <c r="A1004" s="17">
        <v>42717</v>
      </c>
      <c r="B1004" s="26">
        <v>0.129</v>
      </c>
      <c r="C1004" s="26">
        <v>1.17</v>
      </c>
      <c r="D1004" s="27">
        <f t="shared" si="15"/>
        <v>4.6428571428571423E-5</v>
      </c>
    </row>
    <row r="1005" spans="1:4" ht="15" customHeight="1" x14ac:dyDescent="0.35">
      <c r="A1005" s="20">
        <v>42718</v>
      </c>
      <c r="B1005" s="28">
        <v>0.159</v>
      </c>
      <c r="C1005" s="28">
        <v>1.1990000000000001</v>
      </c>
      <c r="D1005" s="29">
        <f t="shared" si="15"/>
        <v>4.7579365079365081E-5</v>
      </c>
    </row>
    <row r="1006" spans="1:4" ht="15" customHeight="1" x14ac:dyDescent="0.35">
      <c r="A1006" s="17">
        <v>42719</v>
      </c>
      <c r="B1006" s="26">
        <v>0.13300000000000001</v>
      </c>
      <c r="C1006" s="26">
        <v>1.1299999999999999</v>
      </c>
      <c r="D1006" s="27">
        <f t="shared" si="15"/>
        <v>4.4841269841269839E-5</v>
      </c>
    </row>
    <row r="1007" spans="1:4" ht="15" customHeight="1" x14ac:dyDescent="0.35">
      <c r="A1007" s="20">
        <v>42720</v>
      </c>
      <c r="B1007" s="28">
        <v>0.151</v>
      </c>
      <c r="C1007" s="28">
        <v>1.2030000000000001</v>
      </c>
      <c r="D1007" s="29">
        <f t="shared" si="15"/>
        <v>4.7738095238095238E-5</v>
      </c>
    </row>
    <row r="1008" spans="1:4" ht="15" customHeight="1" x14ac:dyDescent="0.35">
      <c r="A1008" s="17">
        <v>42723</v>
      </c>
      <c r="B1008" s="26">
        <v>0.182</v>
      </c>
      <c r="C1008" s="26">
        <v>1.238</v>
      </c>
      <c r="D1008" s="27">
        <f t="shared" si="15"/>
        <v>4.9126984126984125E-5</v>
      </c>
    </row>
    <row r="1009" spans="1:4" ht="15" customHeight="1" x14ac:dyDescent="0.35">
      <c r="A1009" s="20">
        <v>42724</v>
      </c>
      <c r="B1009" s="28">
        <v>0.17899999999999999</v>
      </c>
      <c r="C1009" s="28">
        <v>1.2589999999999999</v>
      </c>
      <c r="D1009" s="29">
        <f t="shared" si="15"/>
        <v>4.9960317460317456E-5</v>
      </c>
    </row>
    <row r="1010" spans="1:4" ht="15" customHeight="1" x14ac:dyDescent="0.35">
      <c r="A1010" s="17">
        <v>42725</v>
      </c>
      <c r="B1010" s="26">
        <v>0.28199999999999997</v>
      </c>
      <c r="C1010" s="26">
        <v>1.34</v>
      </c>
      <c r="D1010" s="27">
        <f t="shared" si="15"/>
        <v>5.3174603174603176E-5</v>
      </c>
    </row>
    <row r="1011" spans="1:4" ht="15" customHeight="1" x14ac:dyDescent="0.35">
      <c r="A1011" s="20">
        <v>42726</v>
      </c>
      <c r="B1011" s="28">
        <v>0.30599999999999999</v>
      </c>
      <c r="C1011" s="28">
        <v>1.365</v>
      </c>
      <c r="D1011" s="29">
        <f t="shared" si="15"/>
        <v>5.4166666666666671E-5</v>
      </c>
    </row>
    <row r="1012" spans="1:4" ht="15" customHeight="1" x14ac:dyDescent="0.35">
      <c r="A1012" s="17">
        <v>42727</v>
      </c>
      <c r="B1012" s="26">
        <v>0.33300000000000002</v>
      </c>
      <c r="C1012" s="26">
        <v>1.411</v>
      </c>
      <c r="D1012" s="27">
        <f t="shared" si="15"/>
        <v>5.5992063492063497E-5</v>
      </c>
    </row>
    <row r="1013" spans="1:4" ht="15" customHeight="1" x14ac:dyDescent="0.35">
      <c r="A1013" s="20">
        <v>42731</v>
      </c>
      <c r="B1013" s="28">
        <v>0.311</v>
      </c>
      <c r="C1013" s="28">
        <v>1.379</v>
      </c>
      <c r="D1013" s="29">
        <f t="shared" si="15"/>
        <v>5.472222222222222E-5</v>
      </c>
    </row>
    <row r="1014" spans="1:4" ht="15" customHeight="1" x14ac:dyDescent="0.35">
      <c r="A1014" s="17">
        <v>42732</v>
      </c>
      <c r="B1014" s="26">
        <v>0.30299999999999999</v>
      </c>
      <c r="C1014" s="26">
        <v>1.38</v>
      </c>
      <c r="D1014" s="27">
        <f t="shared" si="15"/>
        <v>5.476190476190476E-5</v>
      </c>
    </row>
    <row r="1015" spans="1:4" ht="15" customHeight="1" x14ac:dyDescent="0.35">
      <c r="A1015" s="20">
        <v>42733</v>
      </c>
      <c r="B1015" s="28">
        <v>0.27600000000000002</v>
      </c>
      <c r="C1015" s="28">
        <v>1.4119999999999999</v>
      </c>
      <c r="D1015" s="29">
        <f t="shared" si="15"/>
        <v>5.6031746031746029E-5</v>
      </c>
    </row>
    <row r="1016" spans="1:4" ht="15" customHeight="1" x14ac:dyDescent="0.35">
      <c r="A1016" s="17">
        <v>42734</v>
      </c>
      <c r="B1016" s="26">
        <v>0.28199999999999997</v>
      </c>
      <c r="C1016" s="26">
        <v>1.458</v>
      </c>
      <c r="D1016" s="27">
        <f t="shared" si="15"/>
        <v>5.7857142857142855E-5</v>
      </c>
    </row>
    <row r="1017" spans="1:4" ht="15" customHeight="1" x14ac:dyDescent="0.35">
      <c r="A1017" s="20">
        <v>42738</v>
      </c>
      <c r="B1017" s="28">
        <v>0.28100000000000003</v>
      </c>
      <c r="C1017" s="28">
        <v>1.4279999999999999</v>
      </c>
      <c r="D1017" s="29">
        <f t="shared" si="15"/>
        <v>5.6666666666666664E-5</v>
      </c>
    </row>
    <row r="1018" spans="1:4" ht="15" customHeight="1" x14ac:dyDescent="0.35">
      <c r="A1018" s="17">
        <v>42739</v>
      </c>
      <c r="B1018" s="26">
        <v>0.22700000000000001</v>
      </c>
      <c r="C1018" s="26">
        <v>1.3620000000000001</v>
      </c>
      <c r="D1018" s="27">
        <f t="shared" si="15"/>
        <v>5.4047619047619046E-5</v>
      </c>
    </row>
    <row r="1019" spans="1:4" ht="15" customHeight="1" x14ac:dyDescent="0.35">
      <c r="A1019" s="20">
        <v>42740</v>
      </c>
      <c r="B1019" s="28">
        <v>0.28000000000000003</v>
      </c>
      <c r="C1019" s="28">
        <v>1.4490000000000001</v>
      </c>
      <c r="D1019" s="29">
        <f t="shared" si="15"/>
        <v>5.7500000000000002E-5</v>
      </c>
    </row>
    <row r="1020" spans="1:4" ht="15" customHeight="1" x14ac:dyDescent="0.35">
      <c r="A1020" s="17">
        <v>42741</v>
      </c>
      <c r="B1020" s="26">
        <v>0.26500000000000001</v>
      </c>
      <c r="C1020" s="26">
        <v>1.4370000000000001</v>
      </c>
      <c r="D1020" s="27">
        <f t="shared" si="15"/>
        <v>5.7023809523809524E-5</v>
      </c>
    </row>
    <row r="1021" spans="1:4" ht="15" customHeight="1" x14ac:dyDescent="0.35">
      <c r="A1021" s="20">
        <v>42744</v>
      </c>
      <c r="B1021" s="28">
        <v>0.23799999999999999</v>
      </c>
      <c r="C1021" s="28">
        <v>1.42</v>
      </c>
      <c r="D1021" s="29">
        <f t="shared" si="15"/>
        <v>5.6349206349206343E-5</v>
      </c>
    </row>
    <row r="1022" spans="1:4" ht="15" customHeight="1" x14ac:dyDescent="0.35">
      <c r="A1022" s="17">
        <v>42745</v>
      </c>
      <c r="B1022" s="26">
        <v>0.19</v>
      </c>
      <c r="C1022" s="26">
        <v>1.383</v>
      </c>
      <c r="D1022" s="27">
        <f t="shared" si="15"/>
        <v>5.4880952380952384E-5</v>
      </c>
    </row>
    <row r="1023" spans="1:4" ht="15" customHeight="1" x14ac:dyDescent="0.35">
      <c r="A1023" s="20">
        <v>42746</v>
      </c>
      <c r="B1023" s="28">
        <v>0.22700000000000001</v>
      </c>
      <c r="C1023" s="28">
        <v>1.371</v>
      </c>
      <c r="D1023" s="29">
        <f t="shared" si="15"/>
        <v>5.4404761904761906E-5</v>
      </c>
    </row>
    <row r="1024" spans="1:4" ht="15" customHeight="1" x14ac:dyDescent="0.35">
      <c r="A1024" s="17">
        <v>42747</v>
      </c>
      <c r="B1024" s="26">
        <v>0.27900000000000003</v>
      </c>
      <c r="C1024" s="26">
        <v>1.419</v>
      </c>
      <c r="D1024" s="27">
        <f t="shared" si="15"/>
        <v>5.6309523809523817E-5</v>
      </c>
    </row>
    <row r="1025" spans="1:4" ht="15" customHeight="1" x14ac:dyDescent="0.35">
      <c r="A1025" s="20">
        <v>42748</v>
      </c>
      <c r="B1025" s="28">
        <v>0.35599999999999998</v>
      </c>
      <c r="C1025" s="28">
        <v>1.4970000000000001</v>
      </c>
      <c r="D1025" s="29">
        <f t="shared" si="15"/>
        <v>5.9404761904761906E-5</v>
      </c>
    </row>
    <row r="1026" spans="1:4" ht="15" customHeight="1" x14ac:dyDescent="0.35">
      <c r="A1026" s="17">
        <v>42751</v>
      </c>
      <c r="B1026" s="26">
        <v>0.28299999999999997</v>
      </c>
      <c r="C1026" s="26">
        <v>1.38</v>
      </c>
      <c r="D1026" s="27">
        <f t="shared" si="15"/>
        <v>5.476190476190476E-5</v>
      </c>
    </row>
    <row r="1027" spans="1:4" ht="15" customHeight="1" x14ac:dyDescent="0.35">
      <c r="A1027" s="20">
        <v>42752</v>
      </c>
      <c r="B1027" s="28">
        <v>0.33700000000000002</v>
      </c>
      <c r="C1027" s="28">
        <v>1.4039999999999999</v>
      </c>
      <c r="D1027" s="29">
        <f t="shared" si="15"/>
        <v>5.5714285714285708E-5</v>
      </c>
    </row>
    <row r="1028" spans="1:4" ht="15" customHeight="1" x14ac:dyDescent="0.35">
      <c r="A1028" s="17">
        <v>42753</v>
      </c>
      <c r="B1028" s="26">
        <v>0.373</v>
      </c>
      <c r="C1028" s="26">
        <v>1.4179999999999999</v>
      </c>
      <c r="D1028" s="27">
        <f t="shared" ref="D1028:D1091" si="16">C1028/100/252</f>
        <v>5.6269841269841271E-5</v>
      </c>
    </row>
    <row r="1029" spans="1:4" ht="15" customHeight="1" x14ac:dyDescent="0.35">
      <c r="A1029" s="20">
        <v>42754</v>
      </c>
      <c r="B1029" s="28">
        <v>0.34699999999999998</v>
      </c>
      <c r="C1029" s="28">
        <v>1.36</v>
      </c>
      <c r="D1029" s="29">
        <f t="shared" si="16"/>
        <v>5.3968253968253975E-5</v>
      </c>
    </row>
    <row r="1030" spans="1:4" ht="15" customHeight="1" x14ac:dyDescent="0.35">
      <c r="A1030" s="17">
        <v>42755</v>
      </c>
      <c r="B1030" s="26">
        <v>0.379</v>
      </c>
      <c r="C1030" s="26">
        <v>1.38</v>
      </c>
      <c r="D1030" s="27">
        <f t="shared" si="16"/>
        <v>5.476190476190476E-5</v>
      </c>
    </row>
    <row r="1031" spans="1:4" ht="15" customHeight="1" x14ac:dyDescent="0.35">
      <c r="A1031" s="20">
        <v>42758</v>
      </c>
      <c r="B1031" s="28">
        <v>0.35699999999999998</v>
      </c>
      <c r="C1031" s="28">
        <v>1.4610000000000001</v>
      </c>
      <c r="D1031" s="29">
        <f t="shared" si="16"/>
        <v>5.797619047619048E-5</v>
      </c>
    </row>
    <row r="1032" spans="1:4" ht="15" customHeight="1" x14ac:dyDescent="0.35">
      <c r="A1032" s="17">
        <v>42759</v>
      </c>
      <c r="B1032" s="26">
        <v>0.40799999999999997</v>
      </c>
      <c r="C1032" s="26">
        <v>1.468</v>
      </c>
      <c r="D1032" s="27">
        <f t="shared" si="16"/>
        <v>5.8253968253968254E-5</v>
      </c>
    </row>
    <row r="1033" spans="1:4" ht="15" customHeight="1" x14ac:dyDescent="0.35">
      <c r="A1033" s="20">
        <v>42760</v>
      </c>
      <c r="B1033" s="28">
        <v>0.35199999999999998</v>
      </c>
      <c r="C1033" s="28">
        <v>1.4419999999999999</v>
      </c>
      <c r="D1033" s="29">
        <f t="shared" si="16"/>
        <v>5.722222222222222E-5</v>
      </c>
    </row>
    <row r="1034" spans="1:4" ht="15" customHeight="1" x14ac:dyDescent="0.35">
      <c r="A1034" s="17">
        <v>42761</v>
      </c>
      <c r="B1034" s="26">
        <v>0.30599999999999999</v>
      </c>
      <c r="C1034" s="26">
        <v>1.3859999999999999</v>
      </c>
      <c r="D1034" s="27">
        <f t="shared" si="16"/>
        <v>5.4999999999999995E-5</v>
      </c>
    </row>
    <row r="1035" spans="1:4" ht="15" customHeight="1" x14ac:dyDescent="0.35">
      <c r="A1035" s="20">
        <v>42762</v>
      </c>
      <c r="B1035" s="28">
        <v>0.35799999999999998</v>
      </c>
      <c r="C1035" s="28">
        <v>1.4890000000000001</v>
      </c>
      <c r="D1035" s="29">
        <f t="shared" si="16"/>
        <v>5.9087301587301592E-5</v>
      </c>
    </row>
    <row r="1036" spans="1:4" ht="15" customHeight="1" x14ac:dyDescent="0.35">
      <c r="A1036" s="17">
        <v>42765</v>
      </c>
      <c r="B1036" s="26">
        <v>0.314</v>
      </c>
      <c r="C1036" s="26">
        <v>1.4390000000000001</v>
      </c>
      <c r="D1036" s="27">
        <f t="shared" si="16"/>
        <v>5.7103174603174602E-5</v>
      </c>
    </row>
    <row r="1037" spans="1:4" ht="15" customHeight="1" x14ac:dyDescent="0.35">
      <c r="A1037" s="20">
        <v>42766</v>
      </c>
      <c r="B1037" s="28">
        <v>0.251</v>
      </c>
      <c r="C1037" s="28">
        <v>1.3979999999999999</v>
      </c>
      <c r="D1037" s="29">
        <f t="shared" si="16"/>
        <v>5.5476190476190473E-5</v>
      </c>
    </row>
    <row r="1038" spans="1:4" ht="15" customHeight="1" x14ac:dyDescent="0.35">
      <c r="A1038" s="17">
        <v>42767</v>
      </c>
      <c r="B1038" s="26">
        <v>0.27100000000000002</v>
      </c>
      <c r="C1038" s="26">
        <v>1.409</v>
      </c>
      <c r="D1038" s="27">
        <f t="shared" si="16"/>
        <v>5.5912698412698411E-5</v>
      </c>
    </row>
    <row r="1039" spans="1:4" ht="15" customHeight="1" x14ac:dyDescent="0.35">
      <c r="A1039" s="20">
        <v>42768</v>
      </c>
      <c r="B1039" s="28">
        <v>0.246</v>
      </c>
      <c r="C1039" s="28">
        <v>1.3919999999999999</v>
      </c>
      <c r="D1039" s="29">
        <f t="shared" si="16"/>
        <v>5.5238095238095231E-5</v>
      </c>
    </row>
    <row r="1040" spans="1:4" ht="15" customHeight="1" x14ac:dyDescent="0.35">
      <c r="A1040" s="17">
        <v>42769</v>
      </c>
      <c r="B1040" s="26">
        <v>0.25800000000000001</v>
      </c>
      <c r="C1040" s="26">
        <v>1.373</v>
      </c>
      <c r="D1040" s="27">
        <f t="shared" si="16"/>
        <v>5.4484126984126978E-5</v>
      </c>
    </row>
    <row r="1041" spans="1:4" ht="15" customHeight="1" x14ac:dyDescent="0.35">
      <c r="A1041" s="20">
        <v>42772</v>
      </c>
      <c r="B1041" s="28">
        <v>0.22600000000000001</v>
      </c>
      <c r="C1041" s="28">
        <v>1.3440000000000001</v>
      </c>
      <c r="D1041" s="29">
        <f t="shared" si="16"/>
        <v>5.3333333333333333E-5</v>
      </c>
    </row>
    <row r="1042" spans="1:4" ht="15" customHeight="1" x14ac:dyDescent="0.35">
      <c r="A1042" s="17">
        <v>42773</v>
      </c>
      <c r="B1042" s="26">
        <v>0.22600000000000001</v>
      </c>
      <c r="C1042" s="26">
        <v>1.3440000000000001</v>
      </c>
      <c r="D1042" s="27">
        <f t="shared" si="16"/>
        <v>5.3333333333333333E-5</v>
      </c>
    </row>
    <row r="1043" spans="1:4" ht="15" customHeight="1" x14ac:dyDescent="0.35">
      <c r="A1043" s="20">
        <v>42774</v>
      </c>
      <c r="B1043" s="28">
        <v>0.20399999999999999</v>
      </c>
      <c r="C1043" s="28">
        <v>1.3440000000000001</v>
      </c>
      <c r="D1043" s="29">
        <f t="shared" si="16"/>
        <v>5.3333333333333333E-5</v>
      </c>
    </row>
    <row r="1044" spans="1:4" ht="15" customHeight="1" x14ac:dyDescent="0.35">
      <c r="A1044" s="17">
        <v>42775</v>
      </c>
      <c r="B1044" s="26">
        <v>0.19600000000000001</v>
      </c>
      <c r="C1044" s="26">
        <v>1.2969999999999999</v>
      </c>
      <c r="D1044" s="27">
        <f t="shared" si="16"/>
        <v>5.1468253968253961E-5</v>
      </c>
    </row>
    <row r="1045" spans="1:4" ht="15" customHeight="1" x14ac:dyDescent="0.35">
      <c r="A1045" s="20">
        <v>42776</v>
      </c>
      <c r="B1045" s="28">
        <v>0.17399999999999999</v>
      </c>
      <c r="C1045" s="28">
        <v>1.2330000000000001</v>
      </c>
      <c r="D1045" s="29">
        <f t="shared" si="16"/>
        <v>4.8928571428571429E-5</v>
      </c>
    </row>
    <row r="1046" spans="1:4" ht="15" customHeight="1" x14ac:dyDescent="0.35">
      <c r="A1046" s="17">
        <v>42779</v>
      </c>
      <c r="B1046" s="26">
        <v>0.20699999999999999</v>
      </c>
      <c r="C1046" s="26">
        <v>1.24</v>
      </c>
      <c r="D1046" s="27">
        <f t="shared" si="16"/>
        <v>4.9206349206349204E-5</v>
      </c>
    </row>
    <row r="1047" spans="1:4" ht="15" customHeight="1" x14ac:dyDescent="0.35">
      <c r="A1047" s="20">
        <v>42780</v>
      </c>
      <c r="B1047" s="28">
        <v>0.185</v>
      </c>
      <c r="C1047" s="28">
        <v>1.24</v>
      </c>
      <c r="D1047" s="29">
        <f t="shared" si="16"/>
        <v>4.9206349206349204E-5</v>
      </c>
    </row>
    <row r="1048" spans="1:4" ht="15" customHeight="1" x14ac:dyDescent="0.35">
      <c r="A1048" s="17">
        <v>42781</v>
      </c>
      <c r="B1048" s="26">
        <v>0.26900000000000002</v>
      </c>
      <c r="C1048" s="26">
        <v>1.329</v>
      </c>
      <c r="D1048" s="27">
        <f t="shared" si="16"/>
        <v>5.2738095238095238E-5</v>
      </c>
    </row>
    <row r="1049" spans="1:4" ht="15" customHeight="1" x14ac:dyDescent="0.35">
      <c r="A1049" s="20">
        <v>42782</v>
      </c>
      <c r="B1049" s="28">
        <v>0.27600000000000002</v>
      </c>
      <c r="C1049" s="28">
        <v>1.3360000000000001</v>
      </c>
      <c r="D1049" s="29">
        <f t="shared" si="16"/>
        <v>5.3015873015873019E-5</v>
      </c>
    </row>
    <row r="1050" spans="1:4" ht="15" customHeight="1" x14ac:dyDescent="0.35">
      <c r="A1050" s="17">
        <v>42783</v>
      </c>
      <c r="B1050" s="26">
        <v>0.25600000000000001</v>
      </c>
      <c r="C1050" s="26">
        <v>1.2909999999999999</v>
      </c>
      <c r="D1050" s="27">
        <f t="shared" si="16"/>
        <v>5.1230158730158726E-5</v>
      </c>
    </row>
    <row r="1051" spans="1:4" ht="15" customHeight="1" x14ac:dyDescent="0.35">
      <c r="A1051" s="20">
        <v>42786</v>
      </c>
      <c r="B1051" s="28">
        <v>0.30599999999999999</v>
      </c>
      <c r="C1051" s="28">
        <v>1.3819999999999999</v>
      </c>
      <c r="D1051" s="29">
        <f t="shared" si="16"/>
        <v>5.4841269841269838E-5</v>
      </c>
    </row>
    <row r="1052" spans="1:4" ht="15" customHeight="1" x14ac:dyDescent="0.35">
      <c r="A1052" s="17">
        <v>42787</v>
      </c>
      <c r="B1052" s="26">
        <v>0.28499999999999998</v>
      </c>
      <c r="C1052" s="26">
        <v>1.335</v>
      </c>
      <c r="D1052" s="27">
        <f t="shared" si="16"/>
        <v>5.2976190476190473E-5</v>
      </c>
    </row>
    <row r="1053" spans="1:4" ht="15" customHeight="1" x14ac:dyDescent="0.35">
      <c r="A1053" s="20">
        <v>42788</v>
      </c>
      <c r="B1053" s="28">
        <v>0.28299999999999997</v>
      </c>
      <c r="C1053" s="28">
        <v>1.3620000000000001</v>
      </c>
      <c r="D1053" s="29">
        <f t="shared" si="16"/>
        <v>5.4047619047619046E-5</v>
      </c>
    </row>
    <row r="1054" spans="1:4" ht="15" customHeight="1" x14ac:dyDescent="0.35">
      <c r="A1054" s="17">
        <v>42789</v>
      </c>
      <c r="B1054" s="26">
        <v>0.248</v>
      </c>
      <c r="C1054" s="26">
        <v>1.3460000000000001</v>
      </c>
      <c r="D1054" s="27">
        <f t="shared" si="16"/>
        <v>5.3412698412698418E-5</v>
      </c>
    </row>
    <row r="1055" spans="1:4" ht="15" customHeight="1" x14ac:dyDescent="0.35">
      <c r="A1055" s="20">
        <v>42790</v>
      </c>
      <c r="B1055" s="28">
        <v>0.313</v>
      </c>
      <c r="C1055" s="28">
        <v>1.2989999999999999</v>
      </c>
      <c r="D1055" s="29">
        <f t="shared" si="16"/>
        <v>5.1547619047619047E-5</v>
      </c>
    </row>
    <row r="1056" spans="1:4" ht="15" customHeight="1" x14ac:dyDescent="0.35">
      <c r="A1056" s="17">
        <v>42793</v>
      </c>
      <c r="B1056" s="26">
        <v>0.33800000000000002</v>
      </c>
      <c r="C1056" s="26">
        <v>1.3660000000000001</v>
      </c>
      <c r="D1056" s="27">
        <f t="shared" si="16"/>
        <v>5.420634920634921E-5</v>
      </c>
    </row>
    <row r="1057" spans="1:4" ht="15" customHeight="1" x14ac:dyDescent="0.35">
      <c r="A1057" s="20">
        <v>42794</v>
      </c>
      <c r="B1057" s="28">
        <v>0.32800000000000001</v>
      </c>
      <c r="C1057" s="28">
        <v>1.3129999999999999</v>
      </c>
      <c r="D1057" s="29">
        <f t="shared" si="16"/>
        <v>5.2103174603174603E-5</v>
      </c>
    </row>
    <row r="1058" spans="1:4" ht="15" customHeight="1" x14ac:dyDescent="0.35">
      <c r="A1058" s="17">
        <v>42795</v>
      </c>
      <c r="B1058" s="26">
        <v>0.311</v>
      </c>
      <c r="C1058" s="26">
        <v>1.3089999999999999</v>
      </c>
      <c r="D1058" s="27">
        <f t="shared" si="16"/>
        <v>5.1944444444444439E-5</v>
      </c>
    </row>
    <row r="1059" spans="1:4" ht="15" customHeight="1" x14ac:dyDescent="0.35">
      <c r="A1059" s="20">
        <v>42796</v>
      </c>
      <c r="B1059" s="28">
        <v>0.34899999999999998</v>
      </c>
      <c r="C1059" s="28">
        <v>1.339</v>
      </c>
      <c r="D1059" s="29">
        <f t="shared" si="16"/>
        <v>5.313492063492063E-5</v>
      </c>
    </row>
    <row r="1060" spans="1:4" ht="15" customHeight="1" x14ac:dyDescent="0.35">
      <c r="A1060" s="17">
        <v>42797</v>
      </c>
      <c r="B1060" s="26">
        <v>0.375</v>
      </c>
      <c r="C1060" s="26">
        <v>1.413</v>
      </c>
      <c r="D1060" s="27">
        <f t="shared" si="16"/>
        <v>5.6071428571428575E-5</v>
      </c>
    </row>
    <row r="1061" spans="1:4" ht="15" customHeight="1" x14ac:dyDescent="0.35">
      <c r="A1061" s="20">
        <v>42800</v>
      </c>
      <c r="B1061" s="28">
        <v>0.42399999999999999</v>
      </c>
      <c r="C1061" s="28">
        <v>1.43</v>
      </c>
      <c r="D1061" s="29">
        <f t="shared" si="16"/>
        <v>5.6746031746031749E-5</v>
      </c>
    </row>
    <row r="1062" spans="1:4" ht="15" customHeight="1" x14ac:dyDescent="0.35">
      <c r="A1062" s="17">
        <v>42801</v>
      </c>
      <c r="B1062" s="26">
        <v>0.36599999999999999</v>
      </c>
      <c r="C1062" s="26">
        <v>1.367</v>
      </c>
      <c r="D1062" s="27">
        <f t="shared" si="16"/>
        <v>5.4246031746031743E-5</v>
      </c>
    </row>
    <row r="1063" spans="1:4" ht="15" customHeight="1" x14ac:dyDescent="0.35">
      <c r="A1063" s="20">
        <v>42802</v>
      </c>
      <c r="B1063" s="28">
        <v>0.41</v>
      </c>
      <c r="C1063" s="28">
        <v>1.403</v>
      </c>
      <c r="D1063" s="29">
        <f t="shared" si="16"/>
        <v>5.5674603174603176E-5</v>
      </c>
    </row>
    <row r="1064" spans="1:4" ht="15" customHeight="1" x14ac:dyDescent="0.35">
      <c r="A1064" s="17">
        <v>42803</v>
      </c>
      <c r="B1064" s="26">
        <v>0.46800000000000003</v>
      </c>
      <c r="C1064" s="26">
        <v>1.47</v>
      </c>
      <c r="D1064" s="27">
        <f t="shared" si="16"/>
        <v>5.8333333333333333E-5</v>
      </c>
    </row>
    <row r="1065" spans="1:4" ht="15" customHeight="1" x14ac:dyDescent="0.35">
      <c r="A1065" s="20">
        <v>42804</v>
      </c>
      <c r="B1065" s="28">
        <v>0.48699999999999999</v>
      </c>
      <c r="C1065" s="28">
        <v>1.5149999999999999</v>
      </c>
      <c r="D1065" s="29">
        <f t="shared" si="16"/>
        <v>6.0119047619047612E-5</v>
      </c>
    </row>
    <row r="1066" spans="1:4" ht="15" customHeight="1" x14ac:dyDescent="0.35">
      <c r="A1066" s="17">
        <v>42807</v>
      </c>
      <c r="B1066" s="26">
        <v>0.46100000000000002</v>
      </c>
      <c r="C1066" s="26">
        <v>1.4690000000000001</v>
      </c>
      <c r="D1066" s="27">
        <f t="shared" si="16"/>
        <v>5.82936507936508E-5</v>
      </c>
    </row>
    <row r="1067" spans="1:4" ht="15" customHeight="1" x14ac:dyDescent="0.35">
      <c r="A1067" s="20">
        <v>42808</v>
      </c>
      <c r="B1067" s="28">
        <v>0.44600000000000001</v>
      </c>
      <c r="C1067" s="28">
        <v>1.444</v>
      </c>
      <c r="D1067" s="29">
        <f t="shared" si="16"/>
        <v>5.7301587301587299E-5</v>
      </c>
    </row>
    <row r="1068" spans="1:4" ht="15" customHeight="1" x14ac:dyDescent="0.35">
      <c r="A1068" s="17">
        <v>42809</v>
      </c>
      <c r="B1068" s="26">
        <v>0.437</v>
      </c>
      <c r="C1068" s="26">
        <v>1.417</v>
      </c>
      <c r="D1068" s="27">
        <f t="shared" si="16"/>
        <v>5.6230158730158732E-5</v>
      </c>
    </row>
    <row r="1069" spans="1:4" ht="15" customHeight="1" x14ac:dyDescent="0.35">
      <c r="A1069" s="20">
        <v>42810</v>
      </c>
      <c r="B1069" s="28">
        <v>0.46899999999999997</v>
      </c>
      <c r="C1069" s="28">
        <v>1.452</v>
      </c>
      <c r="D1069" s="29">
        <f t="shared" si="16"/>
        <v>5.7619047619047619E-5</v>
      </c>
    </row>
    <row r="1070" spans="1:4" ht="15" customHeight="1" x14ac:dyDescent="0.35">
      <c r="A1070" s="17">
        <v>42811</v>
      </c>
      <c r="B1070" s="26">
        <v>0.42599999999999999</v>
      </c>
      <c r="C1070" s="26">
        <v>1.383</v>
      </c>
      <c r="D1070" s="27">
        <f t="shared" si="16"/>
        <v>5.4880952380952384E-5</v>
      </c>
    </row>
    <row r="1071" spans="1:4" ht="15" customHeight="1" x14ac:dyDescent="0.35">
      <c r="A1071" s="20">
        <v>42814</v>
      </c>
      <c r="B1071" s="28">
        <v>0.41399999999999998</v>
      </c>
      <c r="C1071" s="28">
        <v>1.3560000000000001</v>
      </c>
      <c r="D1071" s="29">
        <f t="shared" si="16"/>
        <v>5.3809523809523811E-5</v>
      </c>
    </row>
    <row r="1072" spans="1:4" ht="15" customHeight="1" x14ac:dyDescent="0.35">
      <c r="A1072" s="17">
        <v>42815</v>
      </c>
      <c r="B1072" s="26">
        <v>0.36899999999999999</v>
      </c>
      <c r="C1072" s="26">
        <v>1.3180000000000001</v>
      </c>
      <c r="D1072" s="27">
        <f t="shared" si="16"/>
        <v>5.2301587301587306E-5</v>
      </c>
    </row>
    <row r="1073" spans="1:4" ht="15" customHeight="1" x14ac:dyDescent="0.35">
      <c r="A1073" s="20">
        <v>42816</v>
      </c>
      <c r="B1073" s="28">
        <v>0.36</v>
      </c>
      <c r="C1073" s="28">
        <v>1.2889999999999999</v>
      </c>
      <c r="D1073" s="29">
        <f t="shared" si="16"/>
        <v>5.1150793650793647E-5</v>
      </c>
    </row>
    <row r="1074" spans="1:4" ht="15" customHeight="1" x14ac:dyDescent="0.35">
      <c r="A1074" s="17">
        <v>42817</v>
      </c>
      <c r="B1074" s="26">
        <v>0.29899999999999999</v>
      </c>
      <c r="C1074" s="26">
        <v>1.2150000000000001</v>
      </c>
      <c r="D1074" s="27">
        <f t="shared" si="16"/>
        <v>4.8214285714285716E-5</v>
      </c>
    </row>
    <row r="1075" spans="1:4" ht="15" customHeight="1" x14ac:dyDescent="0.35">
      <c r="A1075" s="20">
        <v>42818</v>
      </c>
      <c r="B1075" s="28">
        <v>0.312</v>
      </c>
      <c r="C1075" s="28">
        <v>1.2470000000000001</v>
      </c>
      <c r="D1075" s="29">
        <f t="shared" si="16"/>
        <v>4.9484126984126992E-5</v>
      </c>
    </row>
    <row r="1076" spans="1:4" ht="15" customHeight="1" x14ac:dyDescent="0.35">
      <c r="A1076" s="17">
        <v>42821</v>
      </c>
      <c r="B1076" s="26">
        <v>0.32</v>
      </c>
      <c r="C1076" s="26">
        <v>1.2569999999999999</v>
      </c>
      <c r="D1076" s="27">
        <f t="shared" si="16"/>
        <v>4.9880952380952378E-5</v>
      </c>
    </row>
    <row r="1077" spans="1:4" ht="15" customHeight="1" x14ac:dyDescent="0.35">
      <c r="A1077" s="20">
        <v>42822</v>
      </c>
      <c r="B1077" s="28">
        <v>0.34</v>
      </c>
      <c r="C1077" s="28">
        <v>1.294</v>
      </c>
      <c r="D1077" s="29">
        <f t="shared" si="16"/>
        <v>5.134920634920635E-5</v>
      </c>
    </row>
    <row r="1078" spans="1:4" ht="15" customHeight="1" x14ac:dyDescent="0.35">
      <c r="A1078" s="17">
        <v>42823</v>
      </c>
      <c r="B1078" s="26">
        <v>0.36599999999999999</v>
      </c>
      <c r="C1078" s="26">
        <v>1.31</v>
      </c>
      <c r="D1078" s="27">
        <f t="shared" si="16"/>
        <v>5.1984126984126985E-5</v>
      </c>
    </row>
    <row r="1079" spans="1:4" ht="15" customHeight="1" x14ac:dyDescent="0.35">
      <c r="A1079" s="20">
        <v>42824</v>
      </c>
      <c r="B1079" s="28">
        <v>0.38</v>
      </c>
      <c r="C1079" s="28">
        <v>1.3009999999999999</v>
      </c>
      <c r="D1079" s="29">
        <f t="shared" si="16"/>
        <v>5.1626984126984125E-5</v>
      </c>
    </row>
    <row r="1080" spans="1:4" ht="15" customHeight="1" x14ac:dyDescent="0.35">
      <c r="A1080" s="17">
        <v>42825</v>
      </c>
      <c r="B1080" s="26">
        <v>0.35099999999999998</v>
      </c>
      <c r="C1080" s="26">
        <v>1.2629999999999999</v>
      </c>
      <c r="D1080" s="27">
        <f t="shared" si="16"/>
        <v>5.0119047619047613E-5</v>
      </c>
    </row>
    <row r="1081" spans="1:4" ht="15" customHeight="1" x14ac:dyDescent="0.35">
      <c r="A1081" s="20">
        <v>42828</v>
      </c>
      <c r="B1081" s="28">
        <v>0.29699999999999999</v>
      </c>
      <c r="C1081" s="28">
        <v>1.212</v>
      </c>
      <c r="D1081" s="29">
        <f t="shared" si="16"/>
        <v>4.8095238095238091E-5</v>
      </c>
    </row>
    <row r="1082" spans="1:4" ht="15" customHeight="1" x14ac:dyDescent="0.35">
      <c r="A1082" s="17">
        <v>42829</v>
      </c>
      <c r="B1082" s="26">
        <v>0.29899999999999999</v>
      </c>
      <c r="C1082" s="26">
        <v>1.2290000000000001</v>
      </c>
      <c r="D1082" s="27">
        <f t="shared" si="16"/>
        <v>4.8769841269841272E-5</v>
      </c>
    </row>
    <row r="1083" spans="1:4" ht="15" customHeight="1" x14ac:dyDescent="0.35">
      <c r="A1083" s="20">
        <v>42830</v>
      </c>
      <c r="B1083" s="28">
        <v>0.30499999999999999</v>
      </c>
      <c r="C1083" s="28">
        <v>1.2370000000000001</v>
      </c>
      <c r="D1083" s="29">
        <f t="shared" si="16"/>
        <v>4.9087301587301593E-5</v>
      </c>
    </row>
    <row r="1084" spans="1:4" ht="15" customHeight="1" x14ac:dyDescent="0.35">
      <c r="A1084" s="17">
        <v>42831</v>
      </c>
      <c r="B1084" s="26">
        <v>0.26900000000000002</v>
      </c>
      <c r="C1084" s="26">
        <v>1.204</v>
      </c>
      <c r="D1084" s="27">
        <f t="shared" si="16"/>
        <v>4.7777777777777777E-5</v>
      </c>
    </row>
    <row r="1085" spans="1:4" ht="15" customHeight="1" x14ac:dyDescent="0.35">
      <c r="A1085" s="20">
        <v>42832</v>
      </c>
      <c r="B1085" s="28">
        <v>0.23599999999999999</v>
      </c>
      <c r="C1085" s="28">
        <v>1.153</v>
      </c>
      <c r="D1085" s="29">
        <f t="shared" si="16"/>
        <v>4.5753968253968255E-5</v>
      </c>
    </row>
    <row r="1086" spans="1:4" ht="15" customHeight="1" x14ac:dyDescent="0.35">
      <c r="A1086" s="17">
        <v>42835</v>
      </c>
      <c r="B1086" s="26">
        <v>0.186</v>
      </c>
      <c r="C1086" s="26">
        <v>1.079</v>
      </c>
      <c r="D1086" s="27">
        <f t="shared" si="16"/>
        <v>4.2817460317460317E-5</v>
      </c>
    </row>
    <row r="1087" spans="1:4" ht="15" customHeight="1" x14ac:dyDescent="0.35">
      <c r="A1087" s="20">
        <v>42836</v>
      </c>
      <c r="B1087" s="28">
        <v>0.20100000000000001</v>
      </c>
      <c r="C1087" s="28">
        <v>1.1499999999999999</v>
      </c>
      <c r="D1087" s="29">
        <f t="shared" si="16"/>
        <v>4.5634920634920631E-5</v>
      </c>
    </row>
    <row r="1088" spans="1:4" ht="15" customHeight="1" x14ac:dyDescent="0.35">
      <c r="A1088" s="17">
        <v>42837</v>
      </c>
      <c r="B1088" s="26">
        <v>0.20599999999999999</v>
      </c>
      <c r="C1088" s="26">
        <v>1.151</v>
      </c>
      <c r="D1088" s="27">
        <f t="shared" si="16"/>
        <v>4.567460317460317E-5</v>
      </c>
    </row>
    <row r="1089" spans="1:4" ht="15" customHeight="1" x14ac:dyDescent="0.35">
      <c r="A1089" s="20">
        <v>42838</v>
      </c>
      <c r="B1089" s="28">
        <v>0.28299999999999997</v>
      </c>
      <c r="C1089" s="28">
        <v>1.196</v>
      </c>
      <c r="D1089" s="29">
        <f t="shared" si="16"/>
        <v>4.7460317460317463E-5</v>
      </c>
    </row>
    <row r="1090" spans="1:4" ht="15" customHeight="1" x14ac:dyDescent="0.35">
      <c r="A1090" s="17">
        <v>42843</v>
      </c>
      <c r="B1090" s="26">
        <v>0.311</v>
      </c>
      <c r="C1090" s="26">
        <v>1.2110000000000001</v>
      </c>
      <c r="D1090" s="27">
        <f t="shared" si="16"/>
        <v>4.8055555555555559E-5</v>
      </c>
    </row>
    <row r="1091" spans="1:4" ht="15" customHeight="1" x14ac:dyDescent="0.35">
      <c r="A1091" s="20">
        <v>42844</v>
      </c>
      <c r="B1091" s="28">
        <v>0.35499999999999998</v>
      </c>
      <c r="C1091" s="28">
        <v>1.1850000000000001</v>
      </c>
      <c r="D1091" s="29">
        <f t="shared" si="16"/>
        <v>4.7023809523809532E-5</v>
      </c>
    </row>
    <row r="1092" spans="1:4" ht="15" customHeight="1" x14ac:dyDescent="0.35">
      <c r="A1092" s="17">
        <v>42845</v>
      </c>
      <c r="B1092" s="26">
        <v>0.34399999999999997</v>
      </c>
      <c r="C1092" s="26">
        <v>1.214</v>
      </c>
      <c r="D1092" s="27">
        <f t="shared" ref="D1092:D1155" si="17">C1092/100/252</f>
        <v>4.8174603174603177E-5</v>
      </c>
    </row>
    <row r="1093" spans="1:4" ht="15" customHeight="1" x14ac:dyDescent="0.35">
      <c r="A1093" s="20">
        <v>42846</v>
      </c>
      <c r="B1093" s="28">
        <v>0.31900000000000001</v>
      </c>
      <c r="C1093" s="28">
        <v>1.1930000000000001</v>
      </c>
      <c r="D1093" s="29">
        <f t="shared" si="17"/>
        <v>4.7341269841269846E-5</v>
      </c>
    </row>
    <row r="1094" spans="1:4" ht="15" customHeight="1" x14ac:dyDescent="0.35">
      <c r="A1094" s="17">
        <v>42849</v>
      </c>
      <c r="B1094" s="26">
        <v>0.36899999999999999</v>
      </c>
      <c r="C1094" s="26">
        <v>1.218</v>
      </c>
      <c r="D1094" s="27">
        <f t="shared" si="17"/>
        <v>4.8333333333333334E-5</v>
      </c>
    </row>
    <row r="1095" spans="1:4" ht="15" customHeight="1" x14ac:dyDescent="0.35">
      <c r="A1095" s="20">
        <v>42850</v>
      </c>
      <c r="B1095" s="28">
        <v>0.42099999999999999</v>
      </c>
      <c r="C1095" s="28">
        <v>1.226</v>
      </c>
      <c r="D1095" s="29">
        <f t="shared" si="17"/>
        <v>4.8650793650793654E-5</v>
      </c>
    </row>
    <row r="1096" spans="1:4" ht="15" customHeight="1" x14ac:dyDescent="0.35">
      <c r="A1096" s="17">
        <v>42851</v>
      </c>
      <c r="B1096" s="26">
        <v>0.49099999999999999</v>
      </c>
      <c r="C1096" s="26">
        <v>1.2330000000000001</v>
      </c>
      <c r="D1096" s="27">
        <f t="shared" si="17"/>
        <v>4.8928571428571429E-5</v>
      </c>
    </row>
    <row r="1097" spans="1:4" ht="15" customHeight="1" x14ac:dyDescent="0.35">
      <c r="A1097" s="20">
        <v>42852</v>
      </c>
      <c r="B1097" s="28">
        <v>0.47</v>
      </c>
      <c r="C1097" s="28">
        <v>1.2470000000000001</v>
      </c>
      <c r="D1097" s="29">
        <f t="shared" si="17"/>
        <v>4.9484126984126992E-5</v>
      </c>
    </row>
    <row r="1098" spans="1:4" ht="15" customHeight="1" x14ac:dyDescent="0.35">
      <c r="A1098" s="17">
        <v>42853</v>
      </c>
      <c r="B1098" s="26">
        <v>0.45600000000000002</v>
      </c>
      <c r="C1098" s="26">
        <v>1.2250000000000001</v>
      </c>
      <c r="D1098" s="27">
        <f t="shared" si="17"/>
        <v>4.8611111111111115E-5</v>
      </c>
    </row>
    <row r="1099" spans="1:4" ht="15" customHeight="1" x14ac:dyDescent="0.35">
      <c r="A1099" s="20">
        <v>42857</v>
      </c>
      <c r="B1099" s="28">
        <v>0.41199999999999998</v>
      </c>
      <c r="C1099" s="28">
        <v>1.212</v>
      </c>
      <c r="D1099" s="29">
        <f t="shared" si="17"/>
        <v>4.8095238095238091E-5</v>
      </c>
    </row>
    <row r="1100" spans="1:4" ht="15" customHeight="1" x14ac:dyDescent="0.35">
      <c r="A1100" s="17">
        <v>42858</v>
      </c>
      <c r="B1100" s="26">
        <v>0.44400000000000001</v>
      </c>
      <c r="C1100" s="26">
        <v>1.25</v>
      </c>
      <c r="D1100" s="27">
        <f t="shared" si="17"/>
        <v>4.9603174603174603E-5</v>
      </c>
    </row>
    <row r="1101" spans="1:4" ht="15" customHeight="1" x14ac:dyDescent="0.35">
      <c r="A1101" s="20">
        <v>42859</v>
      </c>
      <c r="B1101" s="28">
        <v>0.43099999999999999</v>
      </c>
      <c r="C1101" s="28">
        <v>1.246</v>
      </c>
      <c r="D1101" s="29">
        <f t="shared" si="17"/>
        <v>4.9444444444444446E-5</v>
      </c>
    </row>
    <row r="1102" spans="1:4" ht="15" customHeight="1" x14ac:dyDescent="0.35">
      <c r="A1102" s="17">
        <v>42860</v>
      </c>
      <c r="B1102" s="26">
        <v>0.437</v>
      </c>
      <c r="C1102" s="26">
        <v>1.2350000000000001</v>
      </c>
      <c r="D1102" s="27">
        <f t="shared" si="17"/>
        <v>4.9007936507936514E-5</v>
      </c>
    </row>
    <row r="1103" spans="1:4" ht="15" customHeight="1" x14ac:dyDescent="0.35">
      <c r="A1103" s="20">
        <v>42863</v>
      </c>
      <c r="B1103" s="28">
        <v>0.46</v>
      </c>
      <c r="C1103" s="28">
        <v>1.2549999999999999</v>
      </c>
      <c r="D1103" s="29">
        <f t="shared" si="17"/>
        <v>4.9801587301587299E-5</v>
      </c>
    </row>
    <row r="1104" spans="1:4" ht="15" customHeight="1" x14ac:dyDescent="0.35">
      <c r="A1104" s="17">
        <v>42864</v>
      </c>
      <c r="B1104" s="26">
        <v>0.40699999999999997</v>
      </c>
      <c r="C1104" s="26">
        <v>1.177</v>
      </c>
      <c r="D1104" s="27">
        <f t="shared" si="17"/>
        <v>4.6706349206349211E-5</v>
      </c>
    </row>
    <row r="1105" spans="1:4" ht="15" customHeight="1" x14ac:dyDescent="0.35">
      <c r="A1105" s="20">
        <v>42865</v>
      </c>
      <c r="B1105" s="28">
        <v>0.42899999999999999</v>
      </c>
      <c r="C1105" s="28">
        <v>1.2310000000000001</v>
      </c>
      <c r="D1105" s="29">
        <f t="shared" si="17"/>
        <v>4.8849206349206357E-5</v>
      </c>
    </row>
    <row r="1106" spans="1:4" ht="15" customHeight="1" x14ac:dyDescent="0.35">
      <c r="A1106" s="17">
        <v>42866</v>
      </c>
      <c r="B1106" s="26">
        <v>0.41199999999999998</v>
      </c>
      <c r="C1106" s="26">
        <v>1.198</v>
      </c>
      <c r="D1106" s="27">
        <f t="shared" si="17"/>
        <v>4.7539682539682535E-5</v>
      </c>
    </row>
    <row r="1107" spans="1:4" ht="15" customHeight="1" x14ac:dyDescent="0.35">
      <c r="A1107" s="20">
        <v>42867</v>
      </c>
      <c r="B1107" s="28">
        <v>0.40699999999999997</v>
      </c>
      <c r="C1107" s="28">
        <v>1.1679999999999999</v>
      </c>
      <c r="D1107" s="29">
        <f t="shared" si="17"/>
        <v>4.6349206349206344E-5</v>
      </c>
    </row>
    <row r="1108" spans="1:4" ht="15" customHeight="1" x14ac:dyDescent="0.35">
      <c r="A1108" s="17">
        <v>42870</v>
      </c>
      <c r="B1108" s="26">
        <v>0.377</v>
      </c>
      <c r="C1108" s="26">
        <v>1.1930000000000001</v>
      </c>
      <c r="D1108" s="27">
        <f t="shared" si="17"/>
        <v>4.7341269841269846E-5</v>
      </c>
    </row>
    <row r="1109" spans="1:4" ht="15" customHeight="1" x14ac:dyDescent="0.35">
      <c r="A1109" s="20">
        <v>42871</v>
      </c>
      <c r="B1109" s="28">
        <v>0.34499999999999997</v>
      </c>
      <c r="C1109" s="28">
        <v>1.151</v>
      </c>
      <c r="D1109" s="29">
        <f t="shared" si="17"/>
        <v>4.567460317460317E-5</v>
      </c>
    </row>
    <row r="1110" spans="1:4" ht="15" customHeight="1" x14ac:dyDescent="0.35">
      <c r="A1110" s="17">
        <v>42872</v>
      </c>
      <c r="B1110" s="26">
        <v>0.33</v>
      </c>
      <c r="C1110" s="26">
        <v>1.1200000000000001</v>
      </c>
      <c r="D1110" s="27">
        <f t="shared" si="17"/>
        <v>4.4444444444444453E-5</v>
      </c>
    </row>
    <row r="1111" spans="1:4" ht="15" customHeight="1" x14ac:dyDescent="0.35">
      <c r="A1111" s="20">
        <v>42873</v>
      </c>
      <c r="B1111" s="28">
        <v>0.33</v>
      </c>
      <c r="C1111" s="28">
        <v>1.1399999999999999</v>
      </c>
      <c r="D1111" s="29">
        <f t="shared" si="17"/>
        <v>4.5238095238095232E-5</v>
      </c>
    </row>
    <row r="1112" spans="1:4" ht="15" customHeight="1" x14ac:dyDescent="0.35">
      <c r="A1112" s="17">
        <v>42874</v>
      </c>
      <c r="B1112" s="26">
        <v>0.27900000000000003</v>
      </c>
      <c r="C1112" s="26">
        <v>1.0629999999999999</v>
      </c>
      <c r="D1112" s="27">
        <f t="shared" si="17"/>
        <v>4.2182539682539676E-5</v>
      </c>
    </row>
    <row r="1113" spans="1:4" ht="15" customHeight="1" x14ac:dyDescent="0.35">
      <c r="A1113" s="20">
        <v>42877</v>
      </c>
      <c r="B1113" s="28">
        <v>0.254</v>
      </c>
      <c r="C1113" s="28">
        <v>1.069</v>
      </c>
      <c r="D1113" s="29">
        <f t="shared" si="17"/>
        <v>4.2420634920634918E-5</v>
      </c>
    </row>
    <row r="1114" spans="1:4" ht="15" customHeight="1" x14ac:dyDescent="0.35">
      <c r="A1114" s="17">
        <v>42878</v>
      </c>
      <c r="B1114" s="26">
        <v>0.25700000000000001</v>
      </c>
      <c r="C1114" s="26">
        <v>1.0940000000000001</v>
      </c>
      <c r="D1114" s="27">
        <f t="shared" si="17"/>
        <v>4.3412698412698413E-5</v>
      </c>
    </row>
    <row r="1115" spans="1:4" ht="15" customHeight="1" x14ac:dyDescent="0.35">
      <c r="A1115" s="20">
        <v>42879</v>
      </c>
      <c r="B1115" s="28">
        <v>0.26300000000000001</v>
      </c>
      <c r="C1115" s="28">
        <v>1.101</v>
      </c>
      <c r="D1115" s="29">
        <f t="shared" si="17"/>
        <v>4.3690476190476187E-5</v>
      </c>
    </row>
    <row r="1116" spans="1:4" ht="15" customHeight="1" x14ac:dyDescent="0.35">
      <c r="A1116" s="17">
        <v>42880</v>
      </c>
      <c r="B1116" s="26">
        <v>0.23300000000000001</v>
      </c>
      <c r="C1116" s="26">
        <v>1.0760000000000001</v>
      </c>
      <c r="D1116" s="27">
        <f t="shared" si="17"/>
        <v>4.2698412698412699E-5</v>
      </c>
    </row>
    <row r="1117" spans="1:4" ht="15" customHeight="1" x14ac:dyDescent="0.35">
      <c r="A1117" s="20">
        <v>42881</v>
      </c>
      <c r="B1117" s="28">
        <v>0.215</v>
      </c>
      <c r="C1117" s="28">
        <v>1.077</v>
      </c>
      <c r="D1117" s="29">
        <f t="shared" si="17"/>
        <v>4.2738095238095239E-5</v>
      </c>
    </row>
    <row r="1118" spans="1:4" ht="15" customHeight="1" x14ac:dyDescent="0.35">
      <c r="A1118" s="17">
        <v>42884</v>
      </c>
      <c r="B1118" s="26">
        <v>0.20899999999999999</v>
      </c>
      <c r="C1118" s="26">
        <v>1.0529999999999999</v>
      </c>
      <c r="D1118" s="27">
        <f t="shared" si="17"/>
        <v>4.1785714285714283E-5</v>
      </c>
    </row>
    <row r="1119" spans="1:4" ht="15" customHeight="1" x14ac:dyDescent="0.35">
      <c r="A1119" s="20">
        <v>42885</v>
      </c>
      <c r="B1119" s="28">
        <v>0.2</v>
      </c>
      <c r="C1119" s="28">
        <v>1.0489999999999999</v>
      </c>
      <c r="D1119" s="29">
        <f t="shared" si="17"/>
        <v>4.1626984126984126E-5</v>
      </c>
    </row>
    <row r="1120" spans="1:4" ht="15" customHeight="1" x14ac:dyDescent="0.35">
      <c r="A1120" s="17">
        <v>42886</v>
      </c>
      <c r="B1120" s="26">
        <v>0.19400000000000001</v>
      </c>
      <c r="C1120" s="26">
        <v>1.044</v>
      </c>
      <c r="D1120" s="27">
        <f t="shared" si="17"/>
        <v>4.142857142857143E-5</v>
      </c>
    </row>
    <row r="1121" spans="1:4" ht="15" customHeight="1" x14ac:dyDescent="0.35">
      <c r="A1121" s="20">
        <v>42887</v>
      </c>
      <c r="B1121" s="28">
        <v>0.19400000000000001</v>
      </c>
      <c r="C1121" s="28">
        <v>1.044</v>
      </c>
      <c r="D1121" s="29">
        <f t="shared" si="17"/>
        <v>4.142857142857143E-5</v>
      </c>
    </row>
    <row r="1122" spans="1:4" ht="15" customHeight="1" x14ac:dyDescent="0.35">
      <c r="A1122" s="17">
        <v>42888</v>
      </c>
      <c r="B1122" s="26">
        <v>0.19400000000000001</v>
      </c>
      <c r="C1122" s="26">
        <v>1.044</v>
      </c>
      <c r="D1122" s="27">
        <f t="shared" si="17"/>
        <v>4.142857142857143E-5</v>
      </c>
    </row>
    <row r="1123" spans="1:4" ht="15" customHeight="1" x14ac:dyDescent="0.35">
      <c r="A1123" s="20">
        <v>42892</v>
      </c>
      <c r="B1123" s="28">
        <v>0.17499999999999999</v>
      </c>
      <c r="C1123" s="28">
        <v>1.014</v>
      </c>
      <c r="D1123" s="29">
        <f t="shared" si="17"/>
        <v>4.0238095238095239E-5</v>
      </c>
    </row>
    <row r="1124" spans="1:4" ht="15" customHeight="1" x14ac:dyDescent="0.35">
      <c r="A1124" s="17">
        <v>42893</v>
      </c>
      <c r="B1124" s="26">
        <v>0.20399999999999999</v>
      </c>
      <c r="C1124" s="26">
        <v>1.0660000000000001</v>
      </c>
      <c r="D1124" s="27">
        <f t="shared" si="17"/>
        <v>4.2301587301587307E-5</v>
      </c>
    </row>
    <row r="1125" spans="1:4" ht="15" customHeight="1" x14ac:dyDescent="0.35">
      <c r="A1125" s="20">
        <v>42894</v>
      </c>
      <c r="B1125" s="28">
        <v>0.24399999999999999</v>
      </c>
      <c r="C1125" s="28">
        <v>1.07</v>
      </c>
      <c r="D1125" s="29">
        <f t="shared" si="17"/>
        <v>4.2460317460317464E-5</v>
      </c>
    </row>
    <row r="1126" spans="1:4" ht="15" customHeight="1" x14ac:dyDescent="0.35">
      <c r="A1126" s="17">
        <v>42895</v>
      </c>
      <c r="B1126" s="26">
        <v>0.253</v>
      </c>
      <c r="C1126" s="26">
        <v>1.0349999999999999</v>
      </c>
      <c r="D1126" s="27">
        <f t="shared" si="17"/>
        <v>4.107142857142857E-5</v>
      </c>
    </row>
    <row r="1127" spans="1:4" ht="15" customHeight="1" x14ac:dyDescent="0.35">
      <c r="A1127" s="20">
        <v>42898</v>
      </c>
      <c r="B1127" s="28">
        <v>0.33700000000000002</v>
      </c>
      <c r="C1127" s="28">
        <v>1.0509999999999999</v>
      </c>
      <c r="D1127" s="29">
        <f t="shared" si="17"/>
        <v>4.1706349206349198E-5</v>
      </c>
    </row>
    <row r="1128" spans="1:4" ht="15" customHeight="1" x14ac:dyDescent="0.35">
      <c r="A1128" s="17">
        <v>42899</v>
      </c>
      <c r="B1128" s="26">
        <v>0.375</v>
      </c>
      <c r="C1128" s="26">
        <v>1.0860000000000001</v>
      </c>
      <c r="D1128" s="27">
        <f t="shared" si="17"/>
        <v>4.3095238095238099E-5</v>
      </c>
    </row>
    <row r="1129" spans="1:4" ht="15" customHeight="1" x14ac:dyDescent="0.35">
      <c r="A1129" s="20">
        <v>42900</v>
      </c>
      <c r="B1129" s="28">
        <v>0.35499999999999998</v>
      </c>
      <c r="C1129" s="28">
        <v>1.0840000000000001</v>
      </c>
      <c r="D1129" s="29">
        <f t="shared" si="17"/>
        <v>4.301587301587302E-5</v>
      </c>
    </row>
    <row r="1130" spans="1:4" ht="15" customHeight="1" x14ac:dyDescent="0.35">
      <c r="A1130" s="17">
        <v>42901</v>
      </c>
      <c r="B1130" s="26">
        <v>0.30199999999999999</v>
      </c>
      <c r="C1130" s="26">
        <v>1.0629999999999999</v>
      </c>
      <c r="D1130" s="27">
        <f t="shared" si="17"/>
        <v>4.2182539682539676E-5</v>
      </c>
    </row>
    <row r="1131" spans="1:4" ht="15" customHeight="1" x14ac:dyDescent="0.35">
      <c r="A1131" s="20">
        <v>42902</v>
      </c>
      <c r="B1131" s="28">
        <v>0.32700000000000001</v>
      </c>
      <c r="C1131" s="28">
        <v>1.0860000000000001</v>
      </c>
      <c r="D1131" s="29">
        <f t="shared" si="17"/>
        <v>4.3095238095238099E-5</v>
      </c>
    </row>
    <row r="1132" spans="1:4" ht="15" customHeight="1" x14ac:dyDescent="0.35">
      <c r="A1132" s="17">
        <v>42905</v>
      </c>
      <c r="B1132" s="26">
        <v>0.32700000000000001</v>
      </c>
      <c r="C1132" s="26">
        <v>1.0860000000000001</v>
      </c>
      <c r="D1132" s="27">
        <f t="shared" si="17"/>
        <v>4.3095238095238099E-5</v>
      </c>
    </row>
    <row r="1133" spans="1:4" ht="15" customHeight="1" x14ac:dyDescent="0.35">
      <c r="A1133" s="20">
        <v>42906</v>
      </c>
      <c r="B1133" s="28">
        <v>0.32800000000000001</v>
      </c>
      <c r="C1133" s="28">
        <v>1.089</v>
      </c>
      <c r="D1133" s="29">
        <f t="shared" si="17"/>
        <v>4.3214285714285716E-5</v>
      </c>
    </row>
    <row r="1134" spans="1:4" ht="15" customHeight="1" x14ac:dyDescent="0.35">
      <c r="A1134" s="17">
        <v>42907</v>
      </c>
      <c r="B1134" s="26">
        <v>0.33</v>
      </c>
      <c r="C1134" s="26">
        <v>1.0740000000000001</v>
      </c>
      <c r="D1134" s="27">
        <f t="shared" si="17"/>
        <v>4.2619047619047621E-5</v>
      </c>
    </row>
    <row r="1135" spans="1:4" ht="15" customHeight="1" x14ac:dyDescent="0.35">
      <c r="A1135" s="20">
        <v>42908</v>
      </c>
      <c r="B1135" s="28">
        <v>0.39100000000000001</v>
      </c>
      <c r="C1135" s="28">
        <v>1.119</v>
      </c>
      <c r="D1135" s="29">
        <f t="shared" si="17"/>
        <v>4.4404761904761907E-5</v>
      </c>
    </row>
    <row r="1136" spans="1:4" ht="15" customHeight="1" x14ac:dyDescent="0.35">
      <c r="A1136" s="17">
        <v>42909</v>
      </c>
      <c r="B1136" s="26">
        <v>0.41399999999999998</v>
      </c>
      <c r="C1136" s="26">
        <v>1.117</v>
      </c>
      <c r="D1136" s="27">
        <f t="shared" si="17"/>
        <v>4.4325396825396822E-5</v>
      </c>
    </row>
    <row r="1137" spans="1:4" ht="15" customHeight="1" x14ac:dyDescent="0.35">
      <c r="A1137" s="20">
        <v>42912</v>
      </c>
      <c r="B1137" s="28">
        <v>0.42</v>
      </c>
      <c r="C1137" s="28">
        <v>1.149</v>
      </c>
      <c r="D1137" s="29">
        <f t="shared" si="17"/>
        <v>4.5595238095238098E-5</v>
      </c>
    </row>
    <row r="1138" spans="1:4" ht="15" customHeight="1" x14ac:dyDescent="0.35">
      <c r="A1138" s="17">
        <v>42913</v>
      </c>
      <c r="B1138" s="26">
        <v>0.43099999999999999</v>
      </c>
      <c r="C1138" s="26">
        <v>1.2030000000000001</v>
      </c>
      <c r="D1138" s="27">
        <f t="shared" si="17"/>
        <v>4.7738095238095238E-5</v>
      </c>
    </row>
    <row r="1139" spans="1:4" ht="15" customHeight="1" x14ac:dyDescent="0.35">
      <c r="A1139" s="20">
        <v>42914</v>
      </c>
      <c r="B1139" s="28">
        <v>0.41199999999999998</v>
      </c>
      <c r="C1139" s="28">
        <v>1.167</v>
      </c>
      <c r="D1139" s="29">
        <f t="shared" si="17"/>
        <v>4.6309523809523812E-5</v>
      </c>
    </row>
    <row r="1140" spans="1:4" ht="15" customHeight="1" x14ac:dyDescent="0.35">
      <c r="A1140" s="17">
        <v>42915</v>
      </c>
      <c r="B1140" s="26">
        <v>0.42499999999999999</v>
      </c>
      <c r="C1140" s="26">
        <v>1.161</v>
      </c>
      <c r="D1140" s="27">
        <f t="shared" si="17"/>
        <v>4.6071428571428576E-5</v>
      </c>
    </row>
    <row r="1141" spans="1:4" ht="15" customHeight="1" x14ac:dyDescent="0.35">
      <c r="A1141" s="20">
        <v>42916</v>
      </c>
      <c r="B1141" s="28">
        <v>0.39400000000000002</v>
      </c>
      <c r="C1141" s="28">
        <v>1.0880000000000001</v>
      </c>
      <c r="D1141" s="29">
        <f t="shared" si="17"/>
        <v>4.3174603174603177E-5</v>
      </c>
    </row>
    <row r="1142" spans="1:4" ht="15" customHeight="1" x14ac:dyDescent="0.35">
      <c r="A1142" s="17">
        <v>42919</v>
      </c>
      <c r="B1142" s="26">
        <v>0.42299999999999999</v>
      </c>
      <c r="C1142" s="26">
        <v>1.1399999999999999</v>
      </c>
      <c r="D1142" s="27">
        <f t="shared" si="17"/>
        <v>4.5238095238095232E-5</v>
      </c>
    </row>
    <row r="1143" spans="1:4" ht="15" customHeight="1" x14ac:dyDescent="0.35">
      <c r="A1143" s="20">
        <v>42920</v>
      </c>
      <c r="B1143" s="28">
        <v>0.42599999999999999</v>
      </c>
      <c r="C1143" s="28">
        <v>1.133</v>
      </c>
      <c r="D1143" s="29">
        <f t="shared" si="17"/>
        <v>4.4960317460317457E-5</v>
      </c>
    </row>
    <row r="1144" spans="1:4" ht="15" customHeight="1" x14ac:dyDescent="0.35">
      <c r="A1144" s="17">
        <v>42921</v>
      </c>
      <c r="B1144" s="26">
        <v>0.38200000000000001</v>
      </c>
      <c r="C1144" s="26">
        <v>1.0680000000000001</v>
      </c>
      <c r="D1144" s="27">
        <f t="shared" si="17"/>
        <v>4.2380952380952385E-5</v>
      </c>
    </row>
    <row r="1145" spans="1:4" ht="15" customHeight="1" x14ac:dyDescent="0.35">
      <c r="A1145" s="20">
        <v>42922</v>
      </c>
      <c r="B1145" s="28">
        <v>0.35199999999999998</v>
      </c>
      <c r="C1145" s="28">
        <v>1.0589999999999999</v>
      </c>
      <c r="D1145" s="29">
        <f t="shared" si="17"/>
        <v>4.2023809523809519E-5</v>
      </c>
    </row>
    <row r="1146" spans="1:4" ht="15" customHeight="1" x14ac:dyDescent="0.35">
      <c r="A1146" s="17">
        <v>42923</v>
      </c>
      <c r="B1146" s="26">
        <v>0.374</v>
      </c>
      <c r="C1146" s="26">
        <v>1.095</v>
      </c>
      <c r="D1146" s="27">
        <f t="shared" si="17"/>
        <v>4.3452380952380952E-5</v>
      </c>
    </row>
    <row r="1147" spans="1:4" ht="15" customHeight="1" x14ac:dyDescent="0.35">
      <c r="A1147" s="20">
        <v>42926</v>
      </c>
      <c r="B1147" s="28">
        <v>0.39800000000000002</v>
      </c>
      <c r="C1147" s="28">
        <v>1.089</v>
      </c>
      <c r="D1147" s="29">
        <f t="shared" si="17"/>
        <v>4.3214285714285716E-5</v>
      </c>
    </row>
    <row r="1148" spans="1:4" ht="15" customHeight="1" x14ac:dyDescent="0.35">
      <c r="A1148" s="17">
        <v>42927</v>
      </c>
      <c r="B1148" s="26">
        <v>0.40400000000000003</v>
      </c>
      <c r="C1148" s="26">
        <v>1.081</v>
      </c>
      <c r="D1148" s="27">
        <f t="shared" si="17"/>
        <v>4.2896825396825396E-5</v>
      </c>
    </row>
    <row r="1149" spans="1:4" ht="15" customHeight="1" x14ac:dyDescent="0.35">
      <c r="A1149" s="20">
        <v>42928</v>
      </c>
      <c r="B1149" s="28">
        <v>0.40899999999999997</v>
      </c>
      <c r="C1149" s="28">
        <v>1.0740000000000001</v>
      </c>
      <c r="D1149" s="29">
        <f t="shared" si="17"/>
        <v>4.2619047619047621E-5</v>
      </c>
    </row>
    <row r="1150" spans="1:4" ht="15" customHeight="1" x14ac:dyDescent="0.35">
      <c r="A1150" s="17">
        <v>42929</v>
      </c>
      <c r="B1150" s="26">
        <v>0.36299999999999999</v>
      </c>
      <c r="C1150" s="26">
        <v>1.0389999999999999</v>
      </c>
      <c r="D1150" s="27">
        <f t="shared" si="17"/>
        <v>4.1230158730158727E-5</v>
      </c>
    </row>
    <row r="1151" spans="1:4" ht="15" customHeight="1" x14ac:dyDescent="0.35">
      <c r="A1151" s="20">
        <v>42930</v>
      </c>
      <c r="B1151" s="28">
        <v>0.33400000000000002</v>
      </c>
      <c r="C1151" s="28">
        <v>1.0129999999999999</v>
      </c>
      <c r="D1151" s="29">
        <f t="shared" si="17"/>
        <v>4.0198412698412693E-5</v>
      </c>
    </row>
    <row r="1152" spans="1:4" ht="15" customHeight="1" x14ac:dyDescent="0.35">
      <c r="A1152" s="17">
        <v>42933</v>
      </c>
      <c r="B1152" s="26">
        <v>0.29699999999999999</v>
      </c>
      <c r="C1152" s="26">
        <v>1.0129999999999999</v>
      </c>
      <c r="D1152" s="27">
        <f t="shared" si="17"/>
        <v>4.0198412698412693E-5</v>
      </c>
    </row>
    <row r="1153" spans="1:4" ht="15" customHeight="1" x14ac:dyDescent="0.35">
      <c r="A1153" s="20">
        <v>42934</v>
      </c>
      <c r="B1153" s="28">
        <v>0.29799999999999999</v>
      </c>
      <c r="C1153" s="28">
        <v>0.998</v>
      </c>
      <c r="D1153" s="29">
        <f t="shared" si="17"/>
        <v>3.9603174603174597E-5</v>
      </c>
    </row>
    <row r="1154" spans="1:4" ht="15" customHeight="1" x14ac:dyDescent="0.35">
      <c r="A1154" s="17">
        <v>42935</v>
      </c>
      <c r="B1154" s="26">
        <v>0.3</v>
      </c>
      <c r="C1154" s="26">
        <v>1.0489999999999999</v>
      </c>
      <c r="D1154" s="27">
        <f t="shared" si="17"/>
        <v>4.1626984126984126E-5</v>
      </c>
    </row>
    <row r="1155" spans="1:4" ht="15" customHeight="1" x14ac:dyDescent="0.35">
      <c r="A1155" s="20">
        <v>42936</v>
      </c>
      <c r="B1155" s="28">
        <v>0.30099999999999999</v>
      </c>
      <c r="C1155" s="28">
        <v>1.075</v>
      </c>
      <c r="D1155" s="29">
        <f t="shared" si="17"/>
        <v>4.2658730158730153E-5</v>
      </c>
    </row>
    <row r="1156" spans="1:4" ht="15" customHeight="1" x14ac:dyDescent="0.35">
      <c r="A1156" s="17">
        <v>42937</v>
      </c>
      <c r="B1156" s="26">
        <v>0.26900000000000002</v>
      </c>
      <c r="C1156" s="26">
        <v>1.038</v>
      </c>
      <c r="D1156" s="27">
        <f t="shared" ref="D1156:D1219" si="18">C1156/100/252</f>
        <v>4.1190476190476194E-5</v>
      </c>
    </row>
    <row r="1157" spans="1:4" ht="15" customHeight="1" x14ac:dyDescent="0.35">
      <c r="A1157" s="20">
        <v>42940</v>
      </c>
      <c r="B1157" s="28">
        <v>0.26900000000000002</v>
      </c>
      <c r="C1157" s="28">
        <v>1.042</v>
      </c>
      <c r="D1157" s="29">
        <f t="shared" si="18"/>
        <v>4.1349206349206351E-5</v>
      </c>
    </row>
    <row r="1158" spans="1:4" ht="15" customHeight="1" x14ac:dyDescent="0.35">
      <c r="A1158" s="17">
        <v>42941</v>
      </c>
      <c r="B1158" s="26">
        <v>0.25900000000000001</v>
      </c>
      <c r="C1158" s="26">
        <v>0.98299999999999998</v>
      </c>
      <c r="D1158" s="27">
        <f t="shared" si="18"/>
        <v>3.9007936507936508E-5</v>
      </c>
    </row>
    <row r="1159" spans="1:4" ht="15" customHeight="1" x14ac:dyDescent="0.35">
      <c r="A1159" s="20">
        <v>42942</v>
      </c>
      <c r="B1159" s="28">
        <v>0.26100000000000001</v>
      </c>
      <c r="C1159" s="28">
        <v>1.0029999999999999</v>
      </c>
      <c r="D1159" s="29">
        <f t="shared" si="18"/>
        <v>3.98015873015873E-5</v>
      </c>
    </row>
    <row r="1160" spans="1:4" ht="15" customHeight="1" x14ac:dyDescent="0.35">
      <c r="A1160" s="17">
        <v>42943</v>
      </c>
      <c r="B1160" s="26">
        <v>0.26</v>
      </c>
      <c r="C1160" s="26">
        <v>1.0329999999999999</v>
      </c>
      <c r="D1160" s="27">
        <f t="shared" si="18"/>
        <v>4.0992063492063484E-5</v>
      </c>
    </row>
    <row r="1161" spans="1:4" ht="15" customHeight="1" x14ac:dyDescent="0.35">
      <c r="A1161" s="20">
        <v>42944</v>
      </c>
      <c r="B1161" s="28">
        <v>0.26200000000000001</v>
      </c>
      <c r="C1161" s="28">
        <v>1.006</v>
      </c>
      <c r="D1161" s="29">
        <f t="shared" si="18"/>
        <v>3.9920634920634918E-5</v>
      </c>
    </row>
    <row r="1162" spans="1:4" ht="15" customHeight="1" x14ac:dyDescent="0.35">
      <c r="A1162" s="17">
        <v>42947</v>
      </c>
      <c r="B1162" s="26">
        <v>0.25800000000000001</v>
      </c>
      <c r="C1162" s="26">
        <v>0.96699999999999997</v>
      </c>
      <c r="D1162" s="27">
        <f t="shared" si="18"/>
        <v>3.8373015873015874E-5</v>
      </c>
    </row>
    <row r="1163" spans="1:4" ht="15" customHeight="1" x14ac:dyDescent="0.35">
      <c r="A1163" s="20">
        <v>42948</v>
      </c>
      <c r="B1163" s="28">
        <v>0.26500000000000001</v>
      </c>
      <c r="C1163" s="28">
        <v>1.034</v>
      </c>
      <c r="D1163" s="29">
        <f t="shared" si="18"/>
        <v>4.1031746031746031E-5</v>
      </c>
    </row>
    <row r="1164" spans="1:4" ht="15" customHeight="1" x14ac:dyDescent="0.35">
      <c r="A1164" s="17">
        <v>42949</v>
      </c>
      <c r="B1164" s="26">
        <v>0.23200000000000001</v>
      </c>
      <c r="C1164" s="26">
        <v>0.93</v>
      </c>
      <c r="D1164" s="27">
        <f t="shared" si="18"/>
        <v>3.6904761904761908E-5</v>
      </c>
    </row>
    <row r="1165" spans="1:4" ht="15" customHeight="1" x14ac:dyDescent="0.35">
      <c r="A1165" s="20">
        <v>42950</v>
      </c>
      <c r="B1165" s="28">
        <v>0.28799999999999998</v>
      </c>
      <c r="C1165" s="28">
        <v>1.0329999999999999</v>
      </c>
      <c r="D1165" s="29">
        <f t="shared" si="18"/>
        <v>4.0992063492063484E-5</v>
      </c>
    </row>
    <row r="1166" spans="1:4" ht="15" customHeight="1" x14ac:dyDescent="0.35">
      <c r="A1166" s="17">
        <v>42951</v>
      </c>
      <c r="B1166" s="26">
        <v>0.27800000000000002</v>
      </c>
      <c r="C1166" s="26">
        <v>1.0169999999999999</v>
      </c>
      <c r="D1166" s="27">
        <f t="shared" si="18"/>
        <v>4.035714285714285E-5</v>
      </c>
    </row>
    <row r="1167" spans="1:4" ht="15" customHeight="1" x14ac:dyDescent="0.35">
      <c r="A1167" s="20">
        <v>42954</v>
      </c>
      <c r="B1167" s="28">
        <v>0.28000000000000003</v>
      </c>
      <c r="C1167" s="28">
        <v>1.0349999999999999</v>
      </c>
      <c r="D1167" s="29">
        <f t="shared" si="18"/>
        <v>4.107142857142857E-5</v>
      </c>
    </row>
    <row r="1168" spans="1:4" ht="15" customHeight="1" x14ac:dyDescent="0.35">
      <c r="A1168" s="17">
        <v>42955</v>
      </c>
      <c r="B1168" s="26">
        <v>0.26400000000000001</v>
      </c>
      <c r="C1168" s="26">
        <v>0.997</v>
      </c>
      <c r="D1168" s="27">
        <f t="shared" si="18"/>
        <v>3.9563492063492065E-5</v>
      </c>
    </row>
    <row r="1169" spans="1:4" ht="15" customHeight="1" x14ac:dyDescent="0.35">
      <c r="A1169" s="20">
        <v>42956</v>
      </c>
      <c r="B1169" s="28">
        <v>0.26700000000000002</v>
      </c>
      <c r="C1169" s="28">
        <v>1.036</v>
      </c>
      <c r="D1169" s="29">
        <f t="shared" si="18"/>
        <v>4.1111111111111116E-5</v>
      </c>
    </row>
    <row r="1170" spans="1:4" ht="15" customHeight="1" x14ac:dyDescent="0.35">
      <c r="A1170" s="17">
        <v>42957</v>
      </c>
      <c r="B1170" s="26">
        <v>0.254</v>
      </c>
      <c r="C1170" s="26">
        <v>1.018</v>
      </c>
      <c r="D1170" s="27">
        <f t="shared" si="18"/>
        <v>4.0396825396825396E-5</v>
      </c>
    </row>
    <row r="1171" spans="1:4" ht="15" customHeight="1" x14ac:dyDescent="0.35">
      <c r="A1171" s="20">
        <v>42958</v>
      </c>
      <c r="B1171" s="28">
        <v>0.25600000000000001</v>
      </c>
      <c r="C1171" s="28">
        <v>1.0349999999999999</v>
      </c>
      <c r="D1171" s="29">
        <f t="shared" si="18"/>
        <v>4.107142857142857E-5</v>
      </c>
    </row>
    <row r="1172" spans="1:4" ht="15" customHeight="1" x14ac:dyDescent="0.35">
      <c r="A1172" s="17">
        <v>42961</v>
      </c>
      <c r="B1172" s="26">
        <v>0.249</v>
      </c>
      <c r="C1172" s="26">
        <v>1.0129999999999999</v>
      </c>
      <c r="D1172" s="27">
        <f t="shared" si="18"/>
        <v>4.0198412698412693E-5</v>
      </c>
    </row>
    <row r="1173" spans="1:4" ht="15" customHeight="1" x14ac:dyDescent="0.35">
      <c r="A1173" s="20">
        <v>42962</v>
      </c>
      <c r="B1173" s="28">
        <v>0.35399999999999998</v>
      </c>
      <c r="C1173" s="28">
        <v>1.093</v>
      </c>
      <c r="D1173" s="29">
        <f t="shared" si="18"/>
        <v>4.3373015873015873E-5</v>
      </c>
    </row>
    <row r="1174" spans="1:4" ht="15" customHeight="1" x14ac:dyDescent="0.35">
      <c r="A1174" s="17">
        <v>42963</v>
      </c>
      <c r="B1174" s="26">
        <v>0.35299999999999998</v>
      </c>
      <c r="C1174" s="26">
        <v>1.1579999999999999</v>
      </c>
      <c r="D1174" s="27">
        <f t="shared" si="18"/>
        <v>4.5952380952380952E-5</v>
      </c>
    </row>
    <row r="1175" spans="1:4" ht="15" customHeight="1" x14ac:dyDescent="0.35">
      <c r="A1175" s="20">
        <v>42964</v>
      </c>
      <c r="B1175" s="28">
        <v>0.45200000000000001</v>
      </c>
      <c r="C1175" s="28">
        <v>1.2529999999999999</v>
      </c>
      <c r="D1175" s="29">
        <f t="shared" si="18"/>
        <v>4.9722222222222221E-5</v>
      </c>
    </row>
    <row r="1176" spans="1:4" ht="15" customHeight="1" x14ac:dyDescent="0.35">
      <c r="A1176" s="17">
        <v>42965</v>
      </c>
      <c r="B1176" s="26">
        <v>0.47</v>
      </c>
      <c r="C1176" s="26">
        <v>1.2589999999999999</v>
      </c>
      <c r="D1176" s="27">
        <f t="shared" si="18"/>
        <v>4.9960317460317456E-5</v>
      </c>
    </row>
    <row r="1177" spans="1:4" ht="15" customHeight="1" x14ac:dyDescent="0.35">
      <c r="A1177" s="20">
        <v>42968</v>
      </c>
      <c r="B1177" s="28">
        <v>0.48199999999999998</v>
      </c>
      <c r="C1177" s="28">
        <v>1.2629999999999999</v>
      </c>
      <c r="D1177" s="29">
        <f t="shared" si="18"/>
        <v>5.0119047619047613E-5</v>
      </c>
    </row>
    <row r="1178" spans="1:4" ht="15" customHeight="1" x14ac:dyDescent="0.35">
      <c r="A1178" s="17">
        <v>42969</v>
      </c>
      <c r="B1178" s="26">
        <v>0.47399999999999998</v>
      </c>
      <c r="C1178" s="26">
        <v>1.2490000000000001</v>
      </c>
      <c r="D1178" s="27">
        <f t="shared" si="18"/>
        <v>4.9563492063492071E-5</v>
      </c>
    </row>
    <row r="1179" spans="1:4" ht="15" customHeight="1" x14ac:dyDescent="0.35">
      <c r="A1179" s="20">
        <v>42970</v>
      </c>
      <c r="B1179" s="28">
        <v>0.47199999999999998</v>
      </c>
      <c r="C1179" s="28">
        <v>1.2629999999999999</v>
      </c>
      <c r="D1179" s="29">
        <f t="shared" si="18"/>
        <v>5.0119047619047613E-5</v>
      </c>
    </row>
    <row r="1180" spans="1:4" ht="15" customHeight="1" x14ac:dyDescent="0.35">
      <c r="A1180" s="17">
        <v>42971</v>
      </c>
      <c r="B1180" s="26">
        <v>0.56100000000000005</v>
      </c>
      <c r="C1180" s="26">
        <v>1.3180000000000001</v>
      </c>
      <c r="D1180" s="27">
        <f t="shared" si="18"/>
        <v>5.2301587301587306E-5</v>
      </c>
    </row>
    <row r="1181" spans="1:4" ht="15" customHeight="1" x14ac:dyDescent="0.35">
      <c r="A1181" s="20">
        <v>42972</v>
      </c>
      <c r="B1181" s="28">
        <v>0.56899999999999995</v>
      </c>
      <c r="C1181" s="28">
        <v>1.3089999999999999</v>
      </c>
      <c r="D1181" s="29">
        <f t="shared" si="18"/>
        <v>5.1944444444444439E-5</v>
      </c>
    </row>
    <row r="1182" spans="1:4" ht="15" customHeight="1" x14ac:dyDescent="0.35">
      <c r="A1182" s="17">
        <v>42975</v>
      </c>
      <c r="B1182" s="26">
        <v>0.53900000000000003</v>
      </c>
      <c r="C1182" s="26">
        <v>1.2689999999999999</v>
      </c>
      <c r="D1182" s="27">
        <f t="shared" si="18"/>
        <v>5.0357142857142856E-5</v>
      </c>
    </row>
    <row r="1183" spans="1:4" ht="15" customHeight="1" x14ac:dyDescent="0.35">
      <c r="A1183" s="20">
        <v>42976</v>
      </c>
      <c r="B1183" s="28">
        <v>0.54900000000000004</v>
      </c>
      <c r="C1183" s="28">
        <v>1.2769999999999999</v>
      </c>
      <c r="D1183" s="29">
        <f t="shared" si="18"/>
        <v>5.067460317460317E-5</v>
      </c>
    </row>
    <row r="1184" spans="1:4" ht="15" customHeight="1" x14ac:dyDescent="0.35">
      <c r="A1184" s="17">
        <v>42977</v>
      </c>
      <c r="B1184" s="26">
        <v>0.58399999999999996</v>
      </c>
      <c r="C1184" s="26">
        <v>1.262</v>
      </c>
      <c r="D1184" s="27">
        <f t="shared" si="18"/>
        <v>5.0079365079365074E-5</v>
      </c>
    </row>
    <row r="1185" spans="1:4" ht="15" customHeight="1" x14ac:dyDescent="0.35">
      <c r="A1185" s="20">
        <v>42978</v>
      </c>
      <c r="B1185" s="28">
        <v>0.60299999999999998</v>
      </c>
      <c r="C1185" s="28">
        <v>1.302</v>
      </c>
      <c r="D1185" s="29">
        <f t="shared" si="18"/>
        <v>5.1666666666666671E-5</v>
      </c>
    </row>
    <row r="1186" spans="1:4" ht="15" customHeight="1" x14ac:dyDescent="0.35">
      <c r="A1186" s="17">
        <v>42979</v>
      </c>
      <c r="B1186" s="26">
        <v>0.59499999999999997</v>
      </c>
      <c r="C1186" s="26">
        <v>1.3089999999999999</v>
      </c>
      <c r="D1186" s="27">
        <f t="shared" si="18"/>
        <v>5.1944444444444439E-5</v>
      </c>
    </row>
    <row r="1187" spans="1:4" ht="15" customHeight="1" x14ac:dyDescent="0.35">
      <c r="A1187" s="20">
        <v>42983</v>
      </c>
      <c r="B1187" s="28">
        <v>0.57999999999999996</v>
      </c>
      <c r="C1187" s="28">
        <v>1.272</v>
      </c>
      <c r="D1187" s="29">
        <f t="shared" si="18"/>
        <v>5.047619047619048E-5</v>
      </c>
    </row>
    <row r="1188" spans="1:4" ht="15" customHeight="1" x14ac:dyDescent="0.35">
      <c r="A1188" s="17">
        <v>42984</v>
      </c>
      <c r="B1188" s="26">
        <v>0.56100000000000005</v>
      </c>
      <c r="C1188" s="26">
        <v>1.2070000000000001</v>
      </c>
      <c r="D1188" s="27">
        <f t="shared" si="18"/>
        <v>4.7896825396825402E-5</v>
      </c>
    </row>
    <row r="1189" spans="1:4" ht="15" customHeight="1" x14ac:dyDescent="0.35">
      <c r="A1189" s="20">
        <v>42985</v>
      </c>
      <c r="B1189" s="28">
        <v>0.53900000000000003</v>
      </c>
      <c r="C1189" s="28">
        <v>1.194</v>
      </c>
      <c r="D1189" s="29">
        <f t="shared" si="18"/>
        <v>4.7380952380952378E-5</v>
      </c>
    </row>
    <row r="1190" spans="1:4" ht="15" customHeight="1" x14ac:dyDescent="0.35">
      <c r="A1190" s="17">
        <v>42986</v>
      </c>
      <c r="B1190" s="26">
        <v>0.53500000000000003</v>
      </c>
      <c r="C1190" s="26">
        <v>1.2070000000000001</v>
      </c>
      <c r="D1190" s="27">
        <f t="shared" si="18"/>
        <v>4.7896825396825402E-5</v>
      </c>
    </row>
    <row r="1191" spans="1:4" ht="15" customHeight="1" x14ac:dyDescent="0.35">
      <c r="A1191" s="20">
        <v>42989</v>
      </c>
      <c r="B1191" s="28">
        <v>0.503</v>
      </c>
      <c r="C1191" s="28">
        <v>1.175</v>
      </c>
      <c r="D1191" s="29">
        <f t="shared" si="18"/>
        <v>4.6626984126984126E-5</v>
      </c>
    </row>
    <row r="1192" spans="1:4" ht="15" customHeight="1" x14ac:dyDescent="0.35">
      <c r="A1192" s="17">
        <v>42990</v>
      </c>
      <c r="B1192" s="26">
        <v>0.501</v>
      </c>
      <c r="C1192" s="26">
        <v>1.1930000000000001</v>
      </c>
      <c r="D1192" s="27">
        <f t="shared" si="18"/>
        <v>4.7341269841269846E-5</v>
      </c>
    </row>
    <row r="1193" spans="1:4" ht="15" customHeight="1" x14ac:dyDescent="0.35">
      <c r="A1193" s="20">
        <v>42991</v>
      </c>
      <c r="B1193" s="28">
        <v>0.56499999999999995</v>
      </c>
      <c r="C1193" s="28">
        <v>1.2589999999999999</v>
      </c>
      <c r="D1193" s="29">
        <f t="shared" si="18"/>
        <v>4.9960317460317456E-5</v>
      </c>
    </row>
    <row r="1194" spans="1:4" ht="15" customHeight="1" x14ac:dyDescent="0.35">
      <c r="A1194" s="17">
        <v>42992</v>
      </c>
      <c r="B1194" s="26">
        <v>0.55400000000000005</v>
      </c>
      <c r="C1194" s="26">
        <v>1.2350000000000001</v>
      </c>
      <c r="D1194" s="27">
        <f t="shared" si="18"/>
        <v>4.9007936507936514E-5</v>
      </c>
    </row>
    <row r="1195" spans="1:4" ht="15" customHeight="1" x14ac:dyDescent="0.35">
      <c r="A1195" s="20">
        <v>42993</v>
      </c>
      <c r="B1195" s="28">
        <v>0.53</v>
      </c>
      <c r="C1195" s="28">
        <v>1.202</v>
      </c>
      <c r="D1195" s="29">
        <f t="shared" si="18"/>
        <v>4.7698412698412699E-5</v>
      </c>
    </row>
    <row r="1196" spans="1:4" ht="15" customHeight="1" x14ac:dyDescent="0.35">
      <c r="A1196" s="17">
        <v>42996</v>
      </c>
      <c r="B1196" s="26">
        <v>0.54300000000000004</v>
      </c>
      <c r="C1196" s="26">
        <v>1.216</v>
      </c>
      <c r="D1196" s="27">
        <f t="shared" si="18"/>
        <v>4.8253968253968248E-5</v>
      </c>
    </row>
    <row r="1197" spans="1:4" ht="15" customHeight="1" x14ac:dyDescent="0.35">
      <c r="A1197" s="20">
        <v>42997</v>
      </c>
      <c r="B1197" s="28">
        <v>0.53100000000000003</v>
      </c>
      <c r="C1197" s="28">
        <v>1.23</v>
      </c>
      <c r="D1197" s="29">
        <f t="shared" si="18"/>
        <v>4.8809523809523811E-5</v>
      </c>
    </row>
    <row r="1198" spans="1:4" ht="15" customHeight="1" x14ac:dyDescent="0.35">
      <c r="A1198" s="17">
        <v>42998</v>
      </c>
      <c r="B1198" s="26">
        <v>0.48699999999999999</v>
      </c>
      <c r="C1198" s="26">
        <v>1.2130000000000001</v>
      </c>
      <c r="D1198" s="27">
        <f t="shared" si="18"/>
        <v>4.8134920634920637E-5</v>
      </c>
    </row>
    <row r="1199" spans="1:4" ht="15" customHeight="1" x14ac:dyDescent="0.35">
      <c r="A1199" s="20">
        <v>42999</v>
      </c>
      <c r="B1199" s="28">
        <v>0.48499999999999999</v>
      </c>
      <c r="C1199" s="28">
        <v>1.236</v>
      </c>
      <c r="D1199" s="29">
        <f t="shared" si="18"/>
        <v>4.9047619047619047E-5</v>
      </c>
    </row>
    <row r="1200" spans="1:4" ht="15" customHeight="1" x14ac:dyDescent="0.35">
      <c r="A1200" s="17">
        <v>43000</v>
      </c>
      <c r="B1200" s="26">
        <v>0.45600000000000002</v>
      </c>
      <c r="C1200" s="26">
        <v>1.1499999999999999</v>
      </c>
      <c r="D1200" s="27">
        <f t="shared" si="18"/>
        <v>4.5634920634920631E-5</v>
      </c>
    </row>
    <row r="1201" spans="1:4" ht="15" customHeight="1" x14ac:dyDescent="0.35">
      <c r="A1201" s="20">
        <v>43003</v>
      </c>
      <c r="B1201" s="28">
        <v>0.47899999999999998</v>
      </c>
      <c r="C1201" s="28">
        <v>1.1759999999999999</v>
      </c>
      <c r="D1201" s="29">
        <f t="shared" si="18"/>
        <v>4.6666666666666665E-5</v>
      </c>
    </row>
    <row r="1202" spans="1:4" ht="15" customHeight="1" x14ac:dyDescent="0.35">
      <c r="A1202" s="17">
        <v>43004</v>
      </c>
      <c r="B1202" s="26">
        <v>0.46</v>
      </c>
      <c r="C1202" s="26">
        <v>1.141</v>
      </c>
      <c r="D1202" s="27">
        <f t="shared" si="18"/>
        <v>4.5277777777777778E-5</v>
      </c>
    </row>
    <row r="1203" spans="1:4" ht="15" customHeight="1" x14ac:dyDescent="0.35">
      <c r="A1203" s="20">
        <v>43005</v>
      </c>
      <c r="B1203" s="28">
        <v>0.47299999999999998</v>
      </c>
      <c r="C1203" s="28">
        <v>1.157</v>
      </c>
      <c r="D1203" s="29">
        <f t="shared" si="18"/>
        <v>4.5912698412698412E-5</v>
      </c>
    </row>
    <row r="1204" spans="1:4" ht="15" customHeight="1" x14ac:dyDescent="0.35">
      <c r="A1204" s="17">
        <v>43006</v>
      </c>
      <c r="B1204" s="26">
        <v>0.42399999999999999</v>
      </c>
      <c r="C1204" s="26">
        <v>1.109</v>
      </c>
      <c r="D1204" s="27">
        <f t="shared" si="18"/>
        <v>4.4007936507936501E-5</v>
      </c>
    </row>
    <row r="1205" spans="1:4" ht="15" customHeight="1" x14ac:dyDescent="0.35">
      <c r="A1205" s="20">
        <v>43007</v>
      </c>
      <c r="B1205" s="28">
        <v>0.41199999999999998</v>
      </c>
      <c r="C1205" s="28">
        <v>1.083</v>
      </c>
      <c r="D1205" s="29">
        <f t="shared" si="18"/>
        <v>4.2976190476190474E-5</v>
      </c>
    </row>
    <row r="1206" spans="1:4" ht="15" customHeight="1" x14ac:dyDescent="0.35">
      <c r="A1206" s="17">
        <v>43010</v>
      </c>
      <c r="B1206" s="26">
        <v>0.38400000000000001</v>
      </c>
      <c r="C1206" s="26">
        <v>1.0629999999999999</v>
      </c>
      <c r="D1206" s="27">
        <f t="shared" si="18"/>
        <v>4.2182539682539676E-5</v>
      </c>
    </row>
    <row r="1207" spans="1:4" ht="15" customHeight="1" x14ac:dyDescent="0.35">
      <c r="A1207" s="20">
        <v>43011</v>
      </c>
      <c r="B1207" s="28">
        <v>0.40899999999999997</v>
      </c>
      <c r="C1207" s="28">
        <v>1.071</v>
      </c>
      <c r="D1207" s="29">
        <f t="shared" si="18"/>
        <v>4.2499999999999996E-5</v>
      </c>
    </row>
    <row r="1208" spans="1:4" ht="15" customHeight="1" x14ac:dyDescent="0.35">
      <c r="A1208" s="17">
        <v>43012</v>
      </c>
      <c r="B1208" s="26">
        <v>0.42699999999999999</v>
      </c>
      <c r="C1208" s="26">
        <v>1.085</v>
      </c>
      <c r="D1208" s="27">
        <f t="shared" si="18"/>
        <v>4.3055555555555559E-5</v>
      </c>
    </row>
    <row r="1209" spans="1:4" ht="15" customHeight="1" x14ac:dyDescent="0.35">
      <c r="A1209" s="20">
        <v>43013</v>
      </c>
      <c r="B1209" s="28">
        <v>0.437</v>
      </c>
      <c r="C1209" s="28">
        <v>1.105</v>
      </c>
      <c r="D1209" s="29">
        <f t="shared" si="18"/>
        <v>4.3849206349206344E-5</v>
      </c>
    </row>
    <row r="1210" spans="1:4" ht="15" customHeight="1" x14ac:dyDescent="0.35">
      <c r="A1210" s="17">
        <v>43014</v>
      </c>
      <c r="B1210" s="26">
        <v>0.42799999999999999</v>
      </c>
      <c r="C1210" s="26">
        <v>1.0940000000000001</v>
      </c>
      <c r="D1210" s="27">
        <f t="shared" si="18"/>
        <v>4.3412698412698413E-5</v>
      </c>
    </row>
    <row r="1211" spans="1:4" ht="15" customHeight="1" x14ac:dyDescent="0.35">
      <c r="A1211" s="20">
        <v>43017</v>
      </c>
      <c r="B1211" s="28">
        <v>0.41299999999999998</v>
      </c>
      <c r="C1211" s="28">
        <v>1.0900000000000001</v>
      </c>
      <c r="D1211" s="29">
        <f t="shared" si="18"/>
        <v>4.3253968253968256E-5</v>
      </c>
    </row>
    <row r="1212" spans="1:4" ht="15" customHeight="1" x14ac:dyDescent="0.35">
      <c r="A1212" s="17">
        <v>43018</v>
      </c>
      <c r="B1212" s="26">
        <v>0.40600000000000003</v>
      </c>
      <c r="C1212" s="26">
        <v>1.0720000000000001</v>
      </c>
      <c r="D1212" s="27">
        <f t="shared" si="18"/>
        <v>4.2539682539682542E-5</v>
      </c>
    </row>
    <row r="1213" spans="1:4" ht="15" customHeight="1" x14ac:dyDescent="0.35">
      <c r="A1213" s="20">
        <v>43019</v>
      </c>
      <c r="B1213" s="28">
        <v>0.4</v>
      </c>
      <c r="C1213" s="28">
        <v>1.0880000000000001</v>
      </c>
      <c r="D1213" s="29">
        <f t="shared" si="18"/>
        <v>4.3174603174603177E-5</v>
      </c>
    </row>
    <row r="1214" spans="1:4" ht="15" customHeight="1" x14ac:dyDescent="0.35">
      <c r="A1214" s="17">
        <v>43020</v>
      </c>
      <c r="B1214" s="26">
        <v>0.375</v>
      </c>
      <c r="C1214" s="26">
        <v>1.06</v>
      </c>
      <c r="D1214" s="27">
        <f t="shared" si="18"/>
        <v>4.2063492063492065E-5</v>
      </c>
    </row>
    <row r="1215" spans="1:4" ht="15" customHeight="1" x14ac:dyDescent="0.35">
      <c r="A1215" s="20">
        <v>43021</v>
      </c>
      <c r="B1215" s="28">
        <v>0.378</v>
      </c>
      <c r="C1215" s="28">
        <v>1.056</v>
      </c>
      <c r="D1215" s="29">
        <f t="shared" si="18"/>
        <v>4.1904761904761908E-5</v>
      </c>
    </row>
    <row r="1216" spans="1:4" ht="15" customHeight="1" x14ac:dyDescent="0.35">
      <c r="A1216" s="17">
        <v>43024</v>
      </c>
      <c r="B1216" s="26">
        <v>0.38300000000000001</v>
      </c>
      <c r="C1216" s="26">
        <v>1.0529999999999999</v>
      </c>
      <c r="D1216" s="27">
        <f t="shared" si="18"/>
        <v>4.1785714285714283E-5</v>
      </c>
    </row>
    <row r="1217" spans="1:4" ht="15" customHeight="1" x14ac:dyDescent="0.35">
      <c r="A1217" s="20">
        <v>43025</v>
      </c>
      <c r="B1217" s="28">
        <v>0.372</v>
      </c>
      <c r="C1217" s="28">
        <v>1.0529999999999999</v>
      </c>
      <c r="D1217" s="29">
        <f t="shared" si="18"/>
        <v>4.1785714285714283E-5</v>
      </c>
    </row>
    <row r="1218" spans="1:4" ht="15" customHeight="1" x14ac:dyDescent="0.35">
      <c r="A1218" s="17">
        <v>43026</v>
      </c>
      <c r="B1218" s="26">
        <v>0.33400000000000002</v>
      </c>
      <c r="C1218" s="26">
        <v>0.999</v>
      </c>
      <c r="D1218" s="27">
        <f t="shared" si="18"/>
        <v>3.9642857142857143E-5</v>
      </c>
    </row>
    <row r="1219" spans="1:4" ht="15" customHeight="1" x14ac:dyDescent="0.35">
      <c r="A1219" s="20">
        <v>43027</v>
      </c>
      <c r="B1219" s="28">
        <v>0.36299999999999999</v>
      </c>
      <c r="C1219" s="28">
        <v>1.0309999999999999</v>
      </c>
      <c r="D1219" s="29">
        <f t="shared" si="18"/>
        <v>4.0912698412698413E-5</v>
      </c>
    </row>
    <row r="1220" spans="1:4" ht="15" customHeight="1" x14ac:dyDescent="0.35">
      <c r="A1220" s="17">
        <v>43028</v>
      </c>
      <c r="B1220" s="26">
        <v>0.36299999999999999</v>
      </c>
      <c r="C1220" s="26">
        <v>1.036</v>
      </c>
      <c r="D1220" s="27">
        <f t="shared" ref="D1220:D1283" si="19">C1220/100/252</f>
        <v>4.1111111111111116E-5</v>
      </c>
    </row>
    <row r="1221" spans="1:4" ht="15" customHeight="1" x14ac:dyDescent="0.35">
      <c r="A1221" s="20">
        <v>43031</v>
      </c>
      <c r="B1221" s="28">
        <v>0.379</v>
      </c>
      <c r="C1221" s="28">
        <v>1.0580000000000001</v>
      </c>
      <c r="D1221" s="29">
        <f t="shared" si="19"/>
        <v>4.1984126984126986E-5</v>
      </c>
    </row>
    <row r="1222" spans="1:4" ht="15" customHeight="1" x14ac:dyDescent="0.35">
      <c r="A1222" s="17">
        <v>43032</v>
      </c>
      <c r="B1222" s="26">
        <v>0.36799999999999999</v>
      </c>
      <c r="C1222" s="26">
        <v>1.0580000000000001</v>
      </c>
      <c r="D1222" s="27">
        <f t="shared" si="19"/>
        <v>4.1984126984126986E-5</v>
      </c>
    </row>
    <row r="1223" spans="1:4" ht="15" customHeight="1" x14ac:dyDescent="0.35">
      <c r="A1223" s="20">
        <v>43033</v>
      </c>
      <c r="B1223" s="28">
        <v>0.33300000000000002</v>
      </c>
      <c r="C1223" s="28">
        <v>1.0129999999999999</v>
      </c>
      <c r="D1223" s="29">
        <f t="shared" si="19"/>
        <v>4.0198412698412693E-5</v>
      </c>
    </row>
    <row r="1224" spans="1:4" ht="15" customHeight="1" x14ac:dyDescent="0.35">
      <c r="A1224" s="17">
        <v>43034</v>
      </c>
      <c r="B1224" s="26">
        <v>0.34</v>
      </c>
      <c r="C1224" s="26">
        <v>1.0049999999999999</v>
      </c>
      <c r="D1224" s="27">
        <f t="shared" si="19"/>
        <v>3.9880952380952372E-5</v>
      </c>
    </row>
    <row r="1225" spans="1:4" ht="15" customHeight="1" x14ac:dyDescent="0.35">
      <c r="A1225" s="20">
        <v>43035</v>
      </c>
      <c r="B1225" s="28">
        <v>0.3</v>
      </c>
      <c r="C1225" s="28">
        <v>0.97</v>
      </c>
      <c r="D1225" s="29">
        <f t="shared" si="19"/>
        <v>3.8492063492063491E-5</v>
      </c>
    </row>
    <row r="1226" spans="1:4" ht="15" customHeight="1" x14ac:dyDescent="0.35">
      <c r="A1226" s="17">
        <v>43038</v>
      </c>
      <c r="B1226" s="26">
        <v>0.316</v>
      </c>
      <c r="C1226" s="26">
        <v>1.006</v>
      </c>
      <c r="D1226" s="27">
        <f t="shared" si="19"/>
        <v>3.9920634920634918E-5</v>
      </c>
    </row>
    <row r="1227" spans="1:4" ht="15" customHeight="1" x14ac:dyDescent="0.35">
      <c r="A1227" s="20">
        <v>43039</v>
      </c>
      <c r="B1227" s="28">
        <v>0.33300000000000002</v>
      </c>
      <c r="C1227" s="28">
        <v>1.044</v>
      </c>
      <c r="D1227" s="29">
        <f t="shared" si="19"/>
        <v>4.142857142857143E-5</v>
      </c>
    </row>
    <row r="1228" spans="1:4" ht="15" customHeight="1" x14ac:dyDescent="0.35">
      <c r="A1228" s="17">
        <v>43040</v>
      </c>
      <c r="B1228" s="26">
        <v>0.40100000000000002</v>
      </c>
      <c r="C1228" s="26">
        <v>1.135</v>
      </c>
      <c r="D1228" s="27">
        <f t="shared" si="19"/>
        <v>4.5039682539682542E-5</v>
      </c>
    </row>
    <row r="1229" spans="1:4" ht="15" customHeight="1" x14ac:dyDescent="0.35">
      <c r="A1229" s="20">
        <v>43041</v>
      </c>
      <c r="B1229" s="28">
        <v>0.40699999999999997</v>
      </c>
      <c r="C1229" s="28">
        <v>1.145</v>
      </c>
      <c r="D1229" s="29">
        <f t="shared" si="19"/>
        <v>4.5436507936507935E-5</v>
      </c>
    </row>
    <row r="1230" spans="1:4" ht="15" customHeight="1" x14ac:dyDescent="0.35">
      <c r="A1230" s="17">
        <v>43042</v>
      </c>
      <c r="B1230" s="26">
        <v>0.41299999999999998</v>
      </c>
      <c r="C1230" s="26">
        <v>1.2330000000000001</v>
      </c>
      <c r="D1230" s="27">
        <f t="shared" si="19"/>
        <v>4.8928571428571429E-5</v>
      </c>
    </row>
    <row r="1231" spans="1:4" ht="15" customHeight="1" x14ac:dyDescent="0.35">
      <c r="A1231" s="20">
        <v>43045</v>
      </c>
      <c r="B1231" s="28">
        <v>0.437</v>
      </c>
      <c r="C1231" s="28">
        <v>1.3089999999999999</v>
      </c>
      <c r="D1231" s="29">
        <f t="shared" si="19"/>
        <v>5.1944444444444439E-5</v>
      </c>
    </row>
    <row r="1232" spans="1:4" ht="15" customHeight="1" x14ac:dyDescent="0.35">
      <c r="A1232" s="17">
        <v>43046</v>
      </c>
      <c r="B1232" s="26">
        <v>0.46100000000000002</v>
      </c>
      <c r="C1232" s="26">
        <v>1.3029999999999999</v>
      </c>
      <c r="D1232" s="27">
        <f t="shared" si="19"/>
        <v>5.1706349206349204E-5</v>
      </c>
    </row>
    <row r="1233" spans="1:4" ht="15" customHeight="1" x14ac:dyDescent="0.35">
      <c r="A1233" s="20">
        <v>43047</v>
      </c>
      <c r="B1233" s="28">
        <v>0.45</v>
      </c>
      <c r="C1233" s="28">
        <v>1.3320000000000001</v>
      </c>
      <c r="D1233" s="29">
        <f t="shared" si="19"/>
        <v>5.2857142857142855E-5</v>
      </c>
    </row>
    <row r="1234" spans="1:4" ht="15" customHeight="1" x14ac:dyDescent="0.35">
      <c r="A1234" s="17">
        <v>43048</v>
      </c>
      <c r="B1234" s="26">
        <v>0.44</v>
      </c>
      <c r="C1234" s="26">
        <v>1.3420000000000001</v>
      </c>
      <c r="D1234" s="27">
        <f t="shared" si="19"/>
        <v>5.3253968253968261E-5</v>
      </c>
    </row>
    <row r="1235" spans="1:4" ht="15" customHeight="1" x14ac:dyDescent="0.35">
      <c r="A1235" s="20">
        <v>43049</v>
      </c>
      <c r="B1235" s="28">
        <v>0.45300000000000001</v>
      </c>
      <c r="C1235" s="28">
        <v>1.367</v>
      </c>
      <c r="D1235" s="29">
        <f t="shared" si="19"/>
        <v>5.4246031746031743E-5</v>
      </c>
    </row>
    <row r="1236" spans="1:4" ht="15" customHeight="1" x14ac:dyDescent="0.35">
      <c r="A1236" s="17">
        <v>43052</v>
      </c>
      <c r="B1236" s="26">
        <v>0.45100000000000001</v>
      </c>
      <c r="C1236" s="26">
        <v>1.355</v>
      </c>
      <c r="D1236" s="27">
        <f t="shared" si="19"/>
        <v>5.3769841269841265E-5</v>
      </c>
    </row>
    <row r="1237" spans="1:4" ht="15" customHeight="1" x14ac:dyDescent="0.35">
      <c r="A1237" s="20">
        <v>43053</v>
      </c>
      <c r="B1237" s="28">
        <v>0.40100000000000002</v>
      </c>
      <c r="C1237" s="28">
        <v>1.335</v>
      </c>
      <c r="D1237" s="29">
        <f t="shared" si="19"/>
        <v>5.2976190476190473E-5</v>
      </c>
    </row>
    <row r="1238" spans="1:4" ht="15" customHeight="1" x14ac:dyDescent="0.35">
      <c r="A1238" s="17">
        <v>43054</v>
      </c>
      <c r="B1238" s="26">
        <v>0.41</v>
      </c>
      <c r="C1238" s="26">
        <v>1.3320000000000001</v>
      </c>
      <c r="D1238" s="27">
        <f t="shared" si="19"/>
        <v>5.2857142857142855E-5</v>
      </c>
    </row>
    <row r="1239" spans="1:4" ht="15" customHeight="1" x14ac:dyDescent="0.35">
      <c r="A1239" s="20">
        <v>43055</v>
      </c>
      <c r="B1239" s="28">
        <v>0.46700000000000003</v>
      </c>
      <c r="C1239" s="28">
        <v>1.383</v>
      </c>
      <c r="D1239" s="29">
        <f t="shared" si="19"/>
        <v>5.4880952380952384E-5</v>
      </c>
    </row>
    <row r="1240" spans="1:4" ht="15" customHeight="1" x14ac:dyDescent="0.35">
      <c r="A1240" s="17">
        <v>43056</v>
      </c>
      <c r="B1240" s="26">
        <v>0.47899999999999998</v>
      </c>
      <c r="C1240" s="26">
        <v>1.375</v>
      </c>
      <c r="D1240" s="27">
        <f t="shared" si="19"/>
        <v>5.4563492063492063E-5</v>
      </c>
    </row>
    <row r="1241" spans="1:4" ht="15" customHeight="1" x14ac:dyDescent="0.35">
      <c r="A1241" s="20">
        <v>43059</v>
      </c>
      <c r="B1241" s="28">
        <v>0.46100000000000002</v>
      </c>
      <c r="C1241" s="28">
        <v>1.3660000000000001</v>
      </c>
      <c r="D1241" s="29">
        <f t="shared" si="19"/>
        <v>5.420634920634921E-5</v>
      </c>
    </row>
    <row r="1242" spans="1:4" ht="15" customHeight="1" x14ac:dyDescent="0.35">
      <c r="A1242" s="17">
        <v>43060</v>
      </c>
      <c r="B1242" s="26">
        <v>0.45200000000000001</v>
      </c>
      <c r="C1242" s="26">
        <v>1.3280000000000001</v>
      </c>
      <c r="D1242" s="27">
        <f t="shared" si="19"/>
        <v>5.2698412698412698E-5</v>
      </c>
    </row>
    <row r="1243" spans="1:4" ht="15" customHeight="1" x14ac:dyDescent="0.35">
      <c r="A1243" s="20">
        <v>43061</v>
      </c>
      <c r="B1243" s="28">
        <v>0.46400000000000002</v>
      </c>
      <c r="C1243" s="28">
        <v>1.353</v>
      </c>
      <c r="D1243" s="29">
        <f t="shared" si="19"/>
        <v>5.3690476190476193E-5</v>
      </c>
    </row>
    <row r="1244" spans="1:4" ht="15" customHeight="1" x14ac:dyDescent="0.35">
      <c r="A1244" s="17">
        <v>43062</v>
      </c>
      <c r="B1244" s="26">
        <v>0.45300000000000001</v>
      </c>
      <c r="C1244" s="26">
        <v>1.379</v>
      </c>
      <c r="D1244" s="27">
        <f t="shared" si="19"/>
        <v>5.472222222222222E-5</v>
      </c>
    </row>
    <row r="1245" spans="1:4" ht="15" customHeight="1" x14ac:dyDescent="0.35">
      <c r="A1245" s="20">
        <v>43063</v>
      </c>
      <c r="B1245" s="28">
        <v>0.45300000000000001</v>
      </c>
      <c r="C1245" s="28">
        <v>1.391</v>
      </c>
      <c r="D1245" s="29">
        <f t="shared" si="19"/>
        <v>5.5198412698412698E-5</v>
      </c>
    </row>
    <row r="1246" spans="1:4" ht="15" customHeight="1" x14ac:dyDescent="0.35">
      <c r="A1246" s="17">
        <v>43066</v>
      </c>
      <c r="B1246" s="26">
        <v>0.46100000000000002</v>
      </c>
      <c r="C1246" s="26">
        <v>1.3640000000000001</v>
      </c>
      <c r="D1246" s="27">
        <f t="shared" si="19"/>
        <v>5.4126984126984132E-5</v>
      </c>
    </row>
    <row r="1247" spans="1:4" ht="15" customHeight="1" x14ac:dyDescent="0.35">
      <c r="A1247" s="20">
        <v>43067</v>
      </c>
      <c r="B1247" s="28">
        <v>0.443</v>
      </c>
      <c r="C1247" s="28">
        <v>1.359</v>
      </c>
      <c r="D1247" s="29">
        <f t="shared" si="19"/>
        <v>5.3928571428571429E-5</v>
      </c>
    </row>
    <row r="1248" spans="1:4" ht="15" customHeight="1" x14ac:dyDescent="0.35">
      <c r="A1248" s="17">
        <v>43068</v>
      </c>
      <c r="B1248" s="26">
        <v>0.44600000000000001</v>
      </c>
      <c r="C1248" s="26">
        <v>1.365</v>
      </c>
      <c r="D1248" s="27">
        <f t="shared" si="19"/>
        <v>5.4166666666666671E-5</v>
      </c>
    </row>
    <row r="1249" spans="1:4" ht="15" customHeight="1" x14ac:dyDescent="0.35">
      <c r="A1249" s="20">
        <v>43069</v>
      </c>
      <c r="B1249" s="28">
        <v>0.46600000000000003</v>
      </c>
      <c r="C1249" s="28">
        <v>1.3819999999999999</v>
      </c>
      <c r="D1249" s="29">
        <f t="shared" si="19"/>
        <v>5.4841269841269838E-5</v>
      </c>
    </row>
    <row r="1250" spans="1:4" ht="15" customHeight="1" x14ac:dyDescent="0.35">
      <c r="A1250" s="17">
        <v>43070</v>
      </c>
      <c r="B1250" s="26">
        <v>0.44800000000000001</v>
      </c>
      <c r="C1250" s="26">
        <v>1.381</v>
      </c>
      <c r="D1250" s="27">
        <f t="shared" si="19"/>
        <v>5.4801587301587299E-5</v>
      </c>
    </row>
    <row r="1251" spans="1:4" ht="15" customHeight="1" x14ac:dyDescent="0.35">
      <c r="A1251" s="20">
        <v>43073</v>
      </c>
      <c r="B1251" s="28">
        <v>0.40200000000000002</v>
      </c>
      <c r="C1251" s="28">
        <v>1.371</v>
      </c>
      <c r="D1251" s="29">
        <f t="shared" si="19"/>
        <v>5.4404761904761906E-5</v>
      </c>
    </row>
    <row r="1252" spans="1:4" ht="15" customHeight="1" x14ac:dyDescent="0.35">
      <c r="A1252" s="17">
        <v>43074</v>
      </c>
      <c r="B1252" s="26">
        <v>0.375</v>
      </c>
      <c r="C1252" s="26">
        <v>1.337</v>
      </c>
      <c r="D1252" s="27">
        <f t="shared" si="19"/>
        <v>5.3055555555555558E-5</v>
      </c>
    </row>
    <row r="1253" spans="1:4" ht="15" customHeight="1" x14ac:dyDescent="0.35">
      <c r="A1253" s="20">
        <v>43075</v>
      </c>
      <c r="B1253" s="28">
        <v>0.36299999999999999</v>
      </c>
      <c r="C1253" s="28">
        <v>1.2769999999999999</v>
      </c>
      <c r="D1253" s="29">
        <f t="shared" si="19"/>
        <v>5.067460317460317E-5</v>
      </c>
    </row>
    <row r="1254" spans="1:4" ht="15" customHeight="1" x14ac:dyDescent="0.35">
      <c r="A1254" s="17">
        <v>43076</v>
      </c>
      <c r="B1254" s="26">
        <v>0.39700000000000002</v>
      </c>
      <c r="C1254" s="26">
        <v>1.3160000000000001</v>
      </c>
      <c r="D1254" s="27">
        <f t="shared" si="19"/>
        <v>5.2222222222222221E-5</v>
      </c>
    </row>
    <row r="1255" spans="1:4" ht="15" customHeight="1" x14ac:dyDescent="0.35">
      <c r="A1255" s="20">
        <v>43077</v>
      </c>
      <c r="B1255" s="28">
        <v>0.39500000000000002</v>
      </c>
      <c r="C1255" s="28">
        <v>1.2829999999999999</v>
      </c>
      <c r="D1255" s="29">
        <f t="shared" si="19"/>
        <v>5.0912698412698412E-5</v>
      </c>
    </row>
    <row r="1256" spans="1:4" ht="15" customHeight="1" x14ac:dyDescent="0.35">
      <c r="A1256" s="17">
        <v>43080</v>
      </c>
      <c r="B1256" s="26">
        <v>0.45300000000000001</v>
      </c>
      <c r="C1256" s="26">
        <v>1.331</v>
      </c>
      <c r="D1256" s="27">
        <f t="shared" si="19"/>
        <v>5.2817460317460316E-5</v>
      </c>
    </row>
    <row r="1257" spans="1:4" ht="15" customHeight="1" x14ac:dyDescent="0.35">
      <c r="A1257" s="20">
        <v>43081</v>
      </c>
      <c r="B1257" s="28">
        <v>0.437</v>
      </c>
      <c r="C1257" s="28">
        <v>1.3129999999999999</v>
      </c>
      <c r="D1257" s="29">
        <f t="shared" si="19"/>
        <v>5.2103174603174603E-5</v>
      </c>
    </row>
    <row r="1258" spans="1:4" ht="15" customHeight="1" x14ac:dyDescent="0.35">
      <c r="A1258" s="17">
        <v>43082</v>
      </c>
      <c r="B1258" s="26">
        <v>0.47299999999999998</v>
      </c>
      <c r="C1258" s="26">
        <v>1.3560000000000001</v>
      </c>
      <c r="D1258" s="27">
        <f t="shared" si="19"/>
        <v>5.3809523809523811E-5</v>
      </c>
    </row>
    <row r="1259" spans="1:4" ht="15" customHeight="1" x14ac:dyDescent="0.35">
      <c r="A1259" s="20">
        <v>43083</v>
      </c>
      <c r="B1259" s="28">
        <v>0.48199999999999998</v>
      </c>
      <c r="C1259" s="28">
        <v>1.4079999999999999</v>
      </c>
      <c r="D1259" s="29">
        <f t="shared" si="19"/>
        <v>5.5873015873015865E-5</v>
      </c>
    </row>
    <row r="1260" spans="1:4" ht="15" customHeight="1" x14ac:dyDescent="0.35">
      <c r="A1260" s="17">
        <v>43084</v>
      </c>
      <c r="B1260" s="26">
        <v>0.435</v>
      </c>
      <c r="C1260" s="26">
        <v>1.385</v>
      </c>
      <c r="D1260" s="27">
        <f t="shared" si="19"/>
        <v>5.4960317460317456E-5</v>
      </c>
    </row>
    <row r="1261" spans="1:4" ht="15" customHeight="1" x14ac:dyDescent="0.35">
      <c r="A1261" s="20">
        <v>43087</v>
      </c>
      <c r="B1261" s="28">
        <v>0.38600000000000001</v>
      </c>
      <c r="C1261" s="28">
        <v>1.35</v>
      </c>
      <c r="D1261" s="29">
        <f t="shared" si="19"/>
        <v>5.3571428571428575E-5</v>
      </c>
    </row>
    <row r="1262" spans="1:4" ht="15" customHeight="1" x14ac:dyDescent="0.35">
      <c r="A1262" s="17">
        <v>43088</v>
      </c>
      <c r="B1262" s="26">
        <v>0.36599999999999999</v>
      </c>
      <c r="C1262" s="26">
        <v>1.3360000000000001</v>
      </c>
      <c r="D1262" s="27">
        <f t="shared" si="19"/>
        <v>5.3015873015873019E-5</v>
      </c>
    </row>
    <row r="1263" spans="1:4" ht="15" customHeight="1" x14ac:dyDescent="0.35">
      <c r="A1263" s="20">
        <v>43089</v>
      </c>
      <c r="B1263" s="28">
        <v>0.36299999999999999</v>
      </c>
      <c r="C1263" s="28">
        <v>1.3320000000000001</v>
      </c>
      <c r="D1263" s="29">
        <f t="shared" si="19"/>
        <v>5.2857142857142855E-5</v>
      </c>
    </row>
    <row r="1264" spans="1:4" ht="15" customHeight="1" x14ac:dyDescent="0.35">
      <c r="A1264" s="17">
        <v>43090</v>
      </c>
      <c r="B1264" s="26">
        <v>0.37</v>
      </c>
      <c r="C1264" s="26">
        <v>1.3440000000000001</v>
      </c>
      <c r="D1264" s="27">
        <f t="shared" si="19"/>
        <v>5.3333333333333333E-5</v>
      </c>
    </row>
    <row r="1265" spans="1:4" ht="15" customHeight="1" x14ac:dyDescent="0.35">
      <c r="A1265" s="20">
        <v>43091</v>
      </c>
      <c r="B1265" s="28">
        <v>0.372</v>
      </c>
      <c r="C1265" s="28">
        <v>1.2629999999999999</v>
      </c>
      <c r="D1265" s="29">
        <f t="shared" si="19"/>
        <v>5.0119047619047613E-5</v>
      </c>
    </row>
    <row r="1266" spans="1:4" ht="15" customHeight="1" x14ac:dyDescent="0.35">
      <c r="A1266" s="17">
        <v>43096</v>
      </c>
      <c r="B1266" s="26">
        <v>0.36599999999999999</v>
      </c>
      <c r="C1266" s="26">
        <v>1.2669999999999999</v>
      </c>
      <c r="D1266" s="27">
        <f t="shared" si="19"/>
        <v>5.027777777777777E-5</v>
      </c>
    </row>
    <row r="1267" spans="1:4" ht="15" customHeight="1" x14ac:dyDescent="0.35">
      <c r="A1267" s="20">
        <v>43097</v>
      </c>
      <c r="B1267" s="28">
        <v>0.33700000000000002</v>
      </c>
      <c r="C1267" s="28">
        <v>1.258</v>
      </c>
      <c r="D1267" s="29">
        <f t="shared" si="19"/>
        <v>4.9920634920634924E-5</v>
      </c>
    </row>
    <row r="1268" spans="1:4" ht="15" customHeight="1" x14ac:dyDescent="0.35">
      <c r="A1268" s="17">
        <v>43098</v>
      </c>
      <c r="B1268" s="26">
        <v>0.32800000000000001</v>
      </c>
      <c r="C1268" s="26">
        <v>1.2330000000000001</v>
      </c>
      <c r="D1268" s="27">
        <f t="shared" si="19"/>
        <v>4.8928571428571429E-5</v>
      </c>
    </row>
    <row r="1269" spans="1:4" ht="15" customHeight="1" x14ac:dyDescent="0.35">
      <c r="A1269" s="20">
        <v>43102</v>
      </c>
      <c r="B1269" s="28">
        <v>0.32700000000000001</v>
      </c>
      <c r="C1269" s="28">
        <v>1.226</v>
      </c>
      <c r="D1269" s="29">
        <f t="shared" si="19"/>
        <v>4.8650793650793654E-5</v>
      </c>
    </row>
    <row r="1270" spans="1:4" ht="15" customHeight="1" x14ac:dyDescent="0.35">
      <c r="A1270" s="17">
        <v>43103</v>
      </c>
      <c r="B1270" s="26">
        <v>0.38200000000000001</v>
      </c>
      <c r="C1270" s="26">
        <v>1.2649999999999999</v>
      </c>
      <c r="D1270" s="27">
        <f t="shared" si="19"/>
        <v>5.0198412698412699E-5</v>
      </c>
    </row>
    <row r="1271" spans="1:4" ht="15" customHeight="1" x14ac:dyDescent="0.35">
      <c r="A1271" s="20">
        <v>43104</v>
      </c>
      <c r="B1271" s="28">
        <v>0.41199999999999998</v>
      </c>
      <c r="C1271" s="28">
        <v>1.341</v>
      </c>
      <c r="D1271" s="29">
        <f t="shared" si="19"/>
        <v>5.3214285714285715E-5</v>
      </c>
    </row>
    <row r="1272" spans="1:4" ht="15" customHeight="1" x14ac:dyDescent="0.35">
      <c r="A1272" s="17">
        <v>43105</v>
      </c>
      <c r="B1272" s="26">
        <v>0.41799999999999998</v>
      </c>
      <c r="C1272" s="26">
        <v>1.3280000000000001</v>
      </c>
      <c r="D1272" s="27">
        <f t="shared" si="19"/>
        <v>5.2698412698412698E-5</v>
      </c>
    </row>
    <row r="1273" spans="1:4" ht="15" customHeight="1" x14ac:dyDescent="0.35">
      <c r="A1273" s="20">
        <v>43108</v>
      </c>
      <c r="B1273" s="28">
        <v>0.39700000000000002</v>
      </c>
      <c r="C1273" s="28">
        <v>1.321</v>
      </c>
      <c r="D1273" s="29">
        <f t="shared" si="19"/>
        <v>5.2420634920634917E-5</v>
      </c>
    </row>
    <row r="1274" spans="1:4" ht="15" customHeight="1" x14ac:dyDescent="0.35">
      <c r="A1274" s="17">
        <v>43109</v>
      </c>
      <c r="B1274" s="26">
        <v>0.379</v>
      </c>
      <c r="C1274" s="26">
        <v>1.286</v>
      </c>
      <c r="D1274" s="27">
        <f t="shared" si="19"/>
        <v>5.103174603174603E-5</v>
      </c>
    </row>
    <row r="1275" spans="1:4" ht="15" customHeight="1" x14ac:dyDescent="0.35">
      <c r="A1275" s="20">
        <v>43110</v>
      </c>
      <c r="B1275" s="28">
        <v>0.375</v>
      </c>
      <c r="C1275" s="28">
        <v>1.3089999999999999</v>
      </c>
      <c r="D1275" s="29">
        <f t="shared" si="19"/>
        <v>5.1944444444444439E-5</v>
      </c>
    </row>
    <row r="1276" spans="1:4" ht="15" customHeight="1" x14ac:dyDescent="0.35">
      <c r="A1276" s="17">
        <v>43111</v>
      </c>
      <c r="B1276" s="26">
        <v>0.36399999999999999</v>
      </c>
      <c r="C1276" s="26">
        <v>1.296</v>
      </c>
      <c r="D1276" s="27">
        <f t="shared" si="19"/>
        <v>5.1428571428571436E-5</v>
      </c>
    </row>
    <row r="1277" spans="1:4" ht="15" customHeight="1" x14ac:dyDescent="0.35">
      <c r="A1277" s="20">
        <v>43112</v>
      </c>
      <c r="B1277" s="28">
        <v>0.36</v>
      </c>
      <c r="C1277" s="28">
        <v>1.2929999999999999</v>
      </c>
      <c r="D1277" s="29">
        <f t="shared" si="19"/>
        <v>5.1309523809523804E-5</v>
      </c>
    </row>
    <row r="1278" spans="1:4" ht="15" customHeight="1" x14ac:dyDescent="0.35">
      <c r="A1278" s="17">
        <v>43115</v>
      </c>
      <c r="B1278" s="26">
        <v>0.34799999999999998</v>
      </c>
      <c r="C1278" s="26">
        <v>1.276</v>
      </c>
      <c r="D1278" s="27">
        <f t="shared" si="19"/>
        <v>5.0634920634920637E-5</v>
      </c>
    </row>
    <row r="1279" spans="1:4" ht="15" customHeight="1" x14ac:dyDescent="0.35">
      <c r="A1279" s="20">
        <v>43116</v>
      </c>
      <c r="B1279" s="28">
        <v>0.35299999999999998</v>
      </c>
      <c r="C1279" s="28">
        <v>1.2769999999999999</v>
      </c>
      <c r="D1279" s="29">
        <f t="shared" si="19"/>
        <v>5.067460317460317E-5</v>
      </c>
    </row>
    <row r="1280" spans="1:4" ht="15" customHeight="1" x14ac:dyDescent="0.35">
      <c r="A1280" s="17">
        <v>43117</v>
      </c>
      <c r="B1280" s="26">
        <v>0.34699999999999998</v>
      </c>
      <c r="C1280" s="26">
        <v>1.25</v>
      </c>
      <c r="D1280" s="27">
        <f t="shared" si="19"/>
        <v>4.9603174603174603E-5</v>
      </c>
    </row>
    <row r="1281" spans="1:4" ht="15" customHeight="1" x14ac:dyDescent="0.35">
      <c r="A1281" s="20">
        <v>43118</v>
      </c>
      <c r="B1281" s="28">
        <v>0.37</v>
      </c>
      <c r="C1281" s="28">
        <v>1.2509999999999999</v>
      </c>
      <c r="D1281" s="29">
        <f t="shared" si="19"/>
        <v>4.9642857142857136E-5</v>
      </c>
    </row>
    <row r="1282" spans="1:4" ht="15" customHeight="1" x14ac:dyDescent="0.35">
      <c r="A1282" s="17">
        <v>43119</v>
      </c>
      <c r="B1282" s="26">
        <v>0.34399999999999997</v>
      </c>
      <c r="C1282" s="26">
        <v>1.254</v>
      </c>
      <c r="D1282" s="27">
        <f t="shared" si="19"/>
        <v>4.9761904761904767E-5</v>
      </c>
    </row>
    <row r="1283" spans="1:4" ht="15" customHeight="1" x14ac:dyDescent="0.35">
      <c r="A1283" s="20">
        <v>43122</v>
      </c>
      <c r="B1283" s="28">
        <v>0.34200000000000003</v>
      </c>
      <c r="C1283" s="28">
        <v>1.254</v>
      </c>
      <c r="D1283" s="29">
        <f t="shared" si="19"/>
        <v>4.9761904761904767E-5</v>
      </c>
    </row>
    <row r="1284" spans="1:4" ht="15" customHeight="1" x14ac:dyDescent="0.35">
      <c r="A1284" s="17">
        <v>43123</v>
      </c>
      <c r="B1284" s="26">
        <v>0.38500000000000001</v>
      </c>
      <c r="C1284" s="26">
        <v>1.341</v>
      </c>
      <c r="D1284" s="27">
        <f t="shared" ref="D1284:D1347" si="20">C1284/100/252</f>
        <v>5.3214285714285715E-5</v>
      </c>
    </row>
    <row r="1285" spans="1:4" ht="15" customHeight="1" x14ac:dyDescent="0.35">
      <c r="A1285" s="20">
        <v>43124</v>
      </c>
      <c r="B1285" s="28">
        <v>0.376</v>
      </c>
      <c r="C1285" s="28">
        <v>1.331</v>
      </c>
      <c r="D1285" s="29">
        <f t="shared" si="20"/>
        <v>5.2817460317460316E-5</v>
      </c>
    </row>
    <row r="1286" spans="1:4" ht="15" customHeight="1" x14ac:dyDescent="0.35">
      <c r="A1286" s="17">
        <v>43125</v>
      </c>
      <c r="B1286" s="26">
        <v>0.36399999999999999</v>
      </c>
      <c r="C1286" s="26">
        <v>1.224</v>
      </c>
      <c r="D1286" s="27">
        <f t="shared" si="20"/>
        <v>4.8571428571428569E-5</v>
      </c>
    </row>
    <row r="1287" spans="1:4" ht="15" customHeight="1" x14ac:dyDescent="0.35">
      <c r="A1287" s="20">
        <v>43126</v>
      </c>
      <c r="B1287" s="28">
        <v>0.33700000000000002</v>
      </c>
      <c r="C1287" s="28">
        <v>1.2869999999999999</v>
      </c>
      <c r="D1287" s="29">
        <f t="shared" si="20"/>
        <v>5.1071428571428569E-5</v>
      </c>
    </row>
    <row r="1288" spans="1:4" ht="15" customHeight="1" x14ac:dyDescent="0.35">
      <c r="A1288" s="17">
        <v>43129</v>
      </c>
      <c r="B1288" s="26">
        <v>0.32400000000000001</v>
      </c>
      <c r="C1288" s="26">
        <v>1.258</v>
      </c>
      <c r="D1288" s="27">
        <f t="shared" si="20"/>
        <v>4.9920634920634924E-5</v>
      </c>
    </row>
    <row r="1289" spans="1:4" ht="15" customHeight="1" x14ac:dyDescent="0.35">
      <c r="A1289" s="20">
        <v>43130</v>
      </c>
      <c r="B1289" s="28">
        <v>0.30199999999999999</v>
      </c>
      <c r="C1289" s="28">
        <v>1.23</v>
      </c>
      <c r="D1289" s="29">
        <f t="shared" si="20"/>
        <v>4.8809523809523811E-5</v>
      </c>
    </row>
    <row r="1290" spans="1:4" ht="15" customHeight="1" x14ac:dyDescent="0.35">
      <c r="A1290" s="17">
        <v>43131</v>
      </c>
      <c r="B1290" s="26">
        <v>0.29599999999999999</v>
      </c>
      <c r="C1290" s="26">
        <v>1.2529999999999999</v>
      </c>
      <c r="D1290" s="27">
        <f t="shared" si="20"/>
        <v>4.9722222222222221E-5</v>
      </c>
    </row>
    <row r="1291" spans="1:4" ht="15" customHeight="1" x14ac:dyDescent="0.35">
      <c r="A1291" s="20">
        <v>43132</v>
      </c>
      <c r="B1291" s="28">
        <v>0.31</v>
      </c>
      <c r="C1291" s="28">
        <v>1.2789999999999999</v>
      </c>
      <c r="D1291" s="29">
        <f t="shared" si="20"/>
        <v>5.0753968253968248E-5</v>
      </c>
    </row>
    <row r="1292" spans="1:4" ht="15" customHeight="1" x14ac:dyDescent="0.35">
      <c r="A1292" s="17">
        <v>43133</v>
      </c>
      <c r="B1292" s="26">
        <v>0.28999999999999998</v>
      </c>
      <c r="C1292" s="26">
        <v>1.204</v>
      </c>
      <c r="D1292" s="27">
        <f t="shared" si="20"/>
        <v>4.7777777777777777E-5</v>
      </c>
    </row>
    <row r="1293" spans="1:4" ht="15" customHeight="1" x14ac:dyDescent="0.35">
      <c r="A1293" s="20">
        <v>43136</v>
      </c>
      <c r="B1293" s="28">
        <v>0.316</v>
      </c>
      <c r="C1293" s="28">
        <v>1.224</v>
      </c>
      <c r="D1293" s="29">
        <f t="shared" si="20"/>
        <v>4.8571428571428569E-5</v>
      </c>
    </row>
    <row r="1294" spans="1:4" ht="15" customHeight="1" x14ac:dyDescent="0.35">
      <c r="A1294" s="17">
        <v>43137</v>
      </c>
      <c r="B1294" s="26">
        <v>0.31900000000000001</v>
      </c>
      <c r="C1294" s="26">
        <v>1.216</v>
      </c>
      <c r="D1294" s="27">
        <f t="shared" si="20"/>
        <v>4.8253968253968248E-5</v>
      </c>
    </row>
    <row r="1295" spans="1:4" ht="15" customHeight="1" x14ac:dyDescent="0.35">
      <c r="A1295" s="20">
        <v>43138</v>
      </c>
      <c r="B1295" s="28">
        <v>0.316</v>
      </c>
      <c r="C1295" s="28">
        <v>1.175</v>
      </c>
      <c r="D1295" s="29">
        <f t="shared" si="20"/>
        <v>4.6626984126984126E-5</v>
      </c>
    </row>
    <row r="1296" spans="1:4" ht="15" customHeight="1" x14ac:dyDescent="0.35">
      <c r="A1296" s="17">
        <v>43139</v>
      </c>
      <c r="B1296" s="26">
        <v>0.30399999999999999</v>
      </c>
      <c r="C1296" s="26">
        <v>1.1519999999999999</v>
      </c>
      <c r="D1296" s="27">
        <f t="shared" si="20"/>
        <v>4.5714285714285709E-5</v>
      </c>
    </row>
    <row r="1297" spans="1:4" ht="15" customHeight="1" x14ac:dyDescent="0.35">
      <c r="A1297" s="20">
        <v>43140</v>
      </c>
      <c r="B1297" s="28">
        <v>0.308</v>
      </c>
      <c r="C1297" s="28">
        <v>1.1479999999999999</v>
      </c>
      <c r="D1297" s="29">
        <f t="shared" si="20"/>
        <v>4.5555555555555552E-5</v>
      </c>
    </row>
    <row r="1298" spans="1:4" ht="15" customHeight="1" x14ac:dyDescent="0.35">
      <c r="A1298" s="17">
        <v>43143</v>
      </c>
      <c r="B1298" s="26">
        <v>0.375</v>
      </c>
      <c r="C1298" s="26">
        <v>1.2070000000000001</v>
      </c>
      <c r="D1298" s="27">
        <f t="shared" si="20"/>
        <v>4.7896825396825402E-5</v>
      </c>
    </row>
    <row r="1299" spans="1:4" ht="15" customHeight="1" x14ac:dyDescent="0.35">
      <c r="A1299" s="20">
        <v>43144</v>
      </c>
      <c r="B1299" s="28">
        <v>0.40699999999999997</v>
      </c>
      <c r="C1299" s="28">
        <v>1.2529999999999999</v>
      </c>
      <c r="D1299" s="29">
        <f t="shared" si="20"/>
        <v>4.9722222222222221E-5</v>
      </c>
    </row>
    <row r="1300" spans="1:4" ht="15" customHeight="1" x14ac:dyDescent="0.35">
      <c r="A1300" s="17">
        <v>43145</v>
      </c>
      <c r="B1300" s="26">
        <v>0.41899999999999998</v>
      </c>
      <c r="C1300" s="26">
        <v>1.264</v>
      </c>
      <c r="D1300" s="27">
        <f t="shared" si="20"/>
        <v>5.0158730158730159E-5</v>
      </c>
    </row>
    <row r="1301" spans="1:4" ht="15" customHeight="1" x14ac:dyDescent="0.35">
      <c r="A1301" s="20">
        <v>43146</v>
      </c>
      <c r="B1301" s="28">
        <v>0.41799999999999998</v>
      </c>
      <c r="C1301" s="28">
        <v>1.2430000000000001</v>
      </c>
      <c r="D1301" s="29">
        <f t="shared" si="20"/>
        <v>4.9325396825396835E-5</v>
      </c>
    </row>
    <row r="1302" spans="1:4" ht="15" customHeight="1" x14ac:dyDescent="0.35">
      <c r="A1302" s="17">
        <v>43147</v>
      </c>
      <c r="B1302" s="26">
        <v>0.41799999999999998</v>
      </c>
      <c r="C1302" s="26">
        <v>1.2430000000000001</v>
      </c>
      <c r="D1302" s="27">
        <f t="shared" si="20"/>
        <v>4.9325396825396835E-5</v>
      </c>
    </row>
    <row r="1303" spans="1:4" ht="15" customHeight="1" x14ac:dyDescent="0.35">
      <c r="A1303" s="20">
        <v>43150</v>
      </c>
      <c r="B1303" s="28">
        <v>0.41799999999999998</v>
      </c>
      <c r="C1303" s="28">
        <v>1.2430000000000001</v>
      </c>
      <c r="D1303" s="29">
        <f t="shared" si="20"/>
        <v>4.9325396825396835E-5</v>
      </c>
    </row>
    <row r="1304" spans="1:4" ht="15" customHeight="1" x14ac:dyDescent="0.35">
      <c r="A1304" s="17">
        <v>43151</v>
      </c>
      <c r="B1304" s="26">
        <v>0.38200000000000001</v>
      </c>
      <c r="C1304" s="26">
        <v>1.173</v>
      </c>
      <c r="D1304" s="27">
        <f t="shared" si="20"/>
        <v>4.6547619047619054E-5</v>
      </c>
    </row>
    <row r="1305" spans="1:4" ht="15" customHeight="1" x14ac:dyDescent="0.35">
      <c r="A1305" s="20">
        <v>43152</v>
      </c>
      <c r="B1305" s="28">
        <v>0.42099999999999999</v>
      </c>
      <c r="C1305" s="28">
        <v>1.198</v>
      </c>
      <c r="D1305" s="29">
        <f t="shared" si="20"/>
        <v>4.7539682539682535E-5</v>
      </c>
    </row>
    <row r="1306" spans="1:4" ht="15" customHeight="1" x14ac:dyDescent="0.35">
      <c r="A1306" s="17">
        <v>43153</v>
      </c>
      <c r="B1306" s="26">
        <v>0.42399999999999999</v>
      </c>
      <c r="C1306" s="26">
        <v>1.1879999999999999</v>
      </c>
      <c r="D1306" s="27">
        <f t="shared" si="20"/>
        <v>4.7142857142857143E-5</v>
      </c>
    </row>
    <row r="1307" spans="1:4" ht="15" customHeight="1" x14ac:dyDescent="0.35">
      <c r="A1307" s="20">
        <v>43154</v>
      </c>
      <c r="B1307" s="28">
        <v>0.42399999999999999</v>
      </c>
      <c r="C1307" s="28">
        <v>1.1879999999999999</v>
      </c>
      <c r="D1307" s="29">
        <f t="shared" si="20"/>
        <v>4.7142857142857143E-5</v>
      </c>
    </row>
    <row r="1308" spans="1:4" ht="15" customHeight="1" x14ac:dyDescent="0.35">
      <c r="A1308" s="17">
        <v>43157</v>
      </c>
      <c r="B1308" s="26">
        <v>0.46200000000000002</v>
      </c>
      <c r="C1308" s="26">
        <v>1.288</v>
      </c>
      <c r="D1308" s="27">
        <f t="shared" si="20"/>
        <v>5.1111111111111115E-5</v>
      </c>
    </row>
    <row r="1309" spans="1:4" ht="15" customHeight="1" x14ac:dyDescent="0.35">
      <c r="A1309" s="20">
        <v>43158</v>
      </c>
      <c r="B1309" s="28">
        <v>0.44</v>
      </c>
      <c r="C1309" s="28">
        <v>1.2150000000000001</v>
      </c>
      <c r="D1309" s="29">
        <f t="shared" si="20"/>
        <v>4.8214285714285716E-5</v>
      </c>
    </row>
    <row r="1310" spans="1:4" ht="15" customHeight="1" x14ac:dyDescent="0.35">
      <c r="A1310" s="17">
        <v>43159</v>
      </c>
      <c r="B1310" s="26">
        <v>0.433</v>
      </c>
      <c r="C1310" s="26">
        <v>1.2350000000000001</v>
      </c>
      <c r="D1310" s="27">
        <f t="shared" si="20"/>
        <v>4.9007936507936514E-5</v>
      </c>
    </row>
    <row r="1311" spans="1:4" ht="15" customHeight="1" x14ac:dyDescent="0.35">
      <c r="A1311" s="20">
        <v>43160</v>
      </c>
      <c r="B1311" s="28">
        <v>0.44</v>
      </c>
      <c r="C1311" s="28">
        <v>1.246</v>
      </c>
      <c r="D1311" s="29">
        <f t="shared" si="20"/>
        <v>4.9444444444444446E-5</v>
      </c>
    </row>
    <row r="1312" spans="1:4" ht="15" customHeight="1" x14ac:dyDescent="0.35">
      <c r="A1312" s="17">
        <v>43161</v>
      </c>
      <c r="B1312" s="26">
        <v>0.42799999999999999</v>
      </c>
      <c r="C1312" s="26">
        <v>1.2370000000000001</v>
      </c>
      <c r="D1312" s="27">
        <f t="shared" si="20"/>
        <v>4.9087301587301593E-5</v>
      </c>
    </row>
    <row r="1313" spans="1:4" ht="15" customHeight="1" x14ac:dyDescent="0.35">
      <c r="A1313" s="20">
        <v>43164</v>
      </c>
      <c r="B1313" s="28">
        <v>0.45800000000000002</v>
      </c>
      <c r="C1313" s="28">
        <v>1.2829999999999999</v>
      </c>
      <c r="D1313" s="29">
        <f t="shared" si="20"/>
        <v>5.0912698412698412E-5</v>
      </c>
    </row>
    <row r="1314" spans="1:4" ht="15" customHeight="1" x14ac:dyDescent="0.35">
      <c r="A1314" s="17">
        <v>43165</v>
      </c>
      <c r="B1314" s="26">
        <v>0.47699999999999998</v>
      </c>
      <c r="C1314" s="26">
        <v>1.288</v>
      </c>
      <c r="D1314" s="27">
        <f t="shared" si="20"/>
        <v>5.1111111111111115E-5</v>
      </c>
    </row>
    <row r="1315" spans="1:4" ht="15" customHeight="1" x14ac:dyDescent="0.35">
      <c r="A1315" s="20">
        <v>43166</v>
      </c>
      <c r="B1315" s="28">
        <v>0.52500000000000002</v>
      </c>
      <c r="C1315" s="28">
        <v>1.3089999999999999</v>
      </c>
      <c r="D1315" s="29">
        <f t="shared" si="20"/>
        <v>5.1944444444444439E-5</v>
      </c>
    </row>
    <row r="1316" spans="1:4" ht="15" customHeight="1" x14ac:dyDescent="0.35">
      <c r="A1316" s="17">
        <v>43167</v>
      </c>
      <c r="B1316" s="26">
        <v>0.52800000000000002</v>
      </c>
      <c r="C1316" s="26">
        <v>1.337</v>
      </c>
      <c r="D1316" s="27">
        <f t="shared" si="20"/>
        <v>5.3055555555555558E-5</v>
      </c>
    </row>
    <row r="1317" spans="1:4" ht="15" customHeight="1" x14ac:dyDescent="0.35">
      <c r="A1317" s="20">
        <v>43168</v>
      </c>
      <c r="B1317" s="28">
        <v>0.58799999999999997</v>
      </c>
      <c r="C1317" s="28">
        <v>1.3240000000000001</v>
      </c>
      <c r="D1317" s="29">
        <f t="shared" si="20"/>
        <v>5.2539682539682541E-5</v>
      </c>
    </row>
    <row r="1318" spans="1:4" ht="15" customHeight="1" x14ac:dyDescent="0.35">
      <c r="A1318" s="17">
        <v>43171</v>
      </c>
      <c r="B1318" s="26">
        <v>0.56200000000000006</v>
      </c>
      <c r="C1318" s="26">
        <v>1.304</v>
      </c>
      <c r="D1318" s="27">
        <f t="shared" si="20"/>
        <v>5.174603174603175E-5</v>
      </c>
    </row>
    <row r="1319" spans="1:4" ht="15" customHeight="1" x14ac:dyDescent="0.35">
      <c r="A1319" s="20">
        <v>43172</v>
      </c>
      <c r="B1319" s="28">
        <v>0.56100000000000005</v>
      </c>
      <c r="C1319" s="28">
        <v>1.31</v>
      </c>
      <c r="D1319" s="29">
        <f t="shared" si="20"/>
        <v>5.1984126984126985E-5</v>
      </c>
    </row>
    <row r="1320" spans="1:4" ht="15" customHeight="1" x14ac:dyDescent="0.35">
      <c r="A1320" s="17">
        <v>43173</v>
      </c>
      <c r="B1320" s="26">
        <v>0.56899999999999995</v>
      </c>
      <c r="C1320" s="26">
        <v>1.333</v>
      </c>
      <c r="D1320" s="27">
        <f t="shared" si="20"/>
        <v>5.2896825396825395E-5</v>
      </c>
    </row>
    <row r="1321" spans="1:4" ht="15" customHeight="1" x14ac:dyDescent="0.35">
      <c r="A1321" s="20">
        <v>43174</v>
      </c>
      <c r="B1321" s="28">
        <v>0.56599999999999995</v>
      </c>
      <c r="C1321" s="28">
        <v>1.339</v>
      </c>
      <c r="D1321" s="29">
        <f t="shared" si="20"/>
        <v>5.313492063492063E-5</v>
      </c>
    </row>
    <row r="1322" spans="1:4" ht="15" customHeight="1" x14ac:dyDescent="0.35">
      <c r="A1322" s="17">
        <v>43175</v>
      </c>
      <c r="B1322" s="26">
        <v>0.56299999999999994</v>
      </c>
      <c r="C1322" s="26">
        <v>1.359</v>
      </c>
      <c r="D1322" s="27">
        <f t="shared" si="20"/>
        <v>5.3928571428571429E-5</v>
      </c>
    </row>
    <row r="1323" spans="1:4" ht="15" customHeight="1" x14ac:dyDescent="0.35">
      <c r="A1323" s="20">
        <v>43178</v>
      </c>
      <c r="B1323" s="28">
        <v>0.56200000000000006</v>
      </c>
      <c r="C1323" s="28">
        <v>1.355</v>
      </c>
      <c r="D1323" s="29">
        <f t="shared" si="20"/>
        <v>5.3769841269841265E-5</v>
      </c>
    </row>
    <row r="1324" spans="1:4" ht="15" customHeight="1" x14ac:dyDescent="0.35">
      <c r="A1324" s="17">
        <v>43179</v>
      </c>
      <c r="B1324" s="26">
        <v>0.59</v>
      </c>
      <c r="C1324" s="26">
        <v>1.4079999999999999</v>
      </c>
      <c r="D1324" s="27">
        <f t="shared" si="20"/>
        <v>5.5873015873015865E-5</v>
      </c>
    </row>
    <row r="1325" spans="1:4" ht="15" customHeight="1" x14ac:dyDescent="0.35">
      <c r="A1325" s="20">
        <v>43180</v>
      </c>
      <c r="B1325" s="28">
        <v>0.61</v>
      </c>
      <c r="C1325" s="28">
        <v>1.4139999999999999</v>
      </c>
      <c r="D1325" s="29">
        <f t="shared" si="20"/>
        <v>5.6111111111111108E-5</v>
      </c>
    </row>
    <row r="1326" spans="1:4" ht="15" customHeight="1" x14ac:dyDescent="0.35">
      <c r="A1326" s="17">
        <v>43181</v>
      </c>
      <c r="B1326" s="26">
        <v>0.624</v>
      </c>
      <c r="C1326" s="26">
        <v>1.4450000000000001</v>
      </c>
      <c r="D1326" s="27">
        <f t="shared" si="20"/>
        <v>5.7341269841269845E-5</v>
      </c>
    </row>
    <row r="1327" spans="1:4" ht="15" customHeight="1" x14ac:dyDescent="0.35">
      <c r="A1327" s="20">
        <v>43182</v>
      </c>
      <c r="B1327" s="28">
        <v>0.69</v>
      </c>
      <c r="C1327" s="28">
        <v>1.454</v>
      </c>
      <c r="D1327" s="29">
        <f t="shared" si="20"/>
        <v>5.7698412698412698E-5</v>
      </c>
    </row>
    <row r="1328" spans="1:4" ht="15" customHeight="1" x14ac:dyDescent="0.35">
      <c r="A1328" s="17">
        <v>43185</v>
      </c>
      <c r="B1328" s="26">
        <v>0.68400000000000005</v>
      </c>
      <c r="C1328" s="26">
        <v>1.462</v>
      </c>
      <c r="D1328" s="27">
        <f t="shared" si="20"/>
        <v>5.8015873015873012E-5</v>
      </c>
    </row>
    <row r="1329" spans="1:4" ht="15" customHeight="1" x14ac:dyDescent="0.35">
      <c r="A1329" s="20">
        <v>43186</v>
      </c>
      <c r="B1329" s="28">
        <v>0.69299999999999995</v>
      </c>
      <c r="C1329" s="28">
        <v>1.514</v>
      </c>
      <c r="D1329" s="29">
        <f t="shared" si="20"/>
        <v>6.007936507936508E-5</v>
      </c>
    </row>
    <row r="1330" spans="1:4" ht="15" customHeight="1" x14ac:dyDescent="0.35">
      <c r="A1330" s="17">
        <v>43187</v>
      </c>
      <c r="B1330" s="26">
        <v>0.71099999999999997</v>
      </c>
      <c r="C1330" s="26">
        <v>1.5349999999999999</v>
      </c>
      <c r="D1330" s="27">
        <f t="shared" si="20"/>
        <v>6.0912698412698411E-5</v>
      </c>
    </row>
    <row r="1331" spans="1:4" ht="15" customHeight="1" x14ac:dyDescent="0.35">
      <c r="A1331" s="20">
        <v>43188</v>
      </c>
      <c r="B1331" s="28">
        <v>0.75900000000000001</v>
      </c>
      <c r="C1331" s="28">
        <v>1.579</v>
      </c>
      <c r="D1331" s="29">
        <f t="shared" si="20"/>
        <v>6.2658730158730158E-5</v>
      </c>
    </row>
    <row r="1332" spans="1:4" ht="15" customHeight="1" x14ac:dyDescent="0.35">
      <c r="A1332" s="17">
        <v>43193</v>
      </c>
      <c r="B1332" s="26">
        <v>0.74299999999999999</v>
      </c>
      <c r="C1332" s="26">
        <v>1.5589999999999999</v>
      </c>
      <c r="D1332" s="27">
        <f t="shared" si="20"/>
        <v>6.186507936507936E-5</v>
      </c>
    </row>
    <row r="1333" spans="1:4" ht="15" customHeight="1" x14ac:dyDescent="0.35">
      <c r="A1333" s="20">
        <v>43194</v>
      </c>
      <c r="B1333" s="28">
        <v>0.69099999999999995</v>
      </c>
      <c r="C1333" s="28">
        <v>1.522</v>
      </c>
      <c r="D1333" s="29">
        <f t="shared" si="20"/>
        <v>6.0396825396825401E-5</v>
      </c>
    </row>
    <row r="1334" spans="1:4" ht="15" customHeight="1" x14ac:dyDescent="0.35">
      <c r="A1334" s="17">
        <v>43195</v>
      </c>
      <c r="B1334" s="26">
        <v>0.73499999999999999</v>
      </c>
      <c r="C1334" s="26">
        <v>1.5509999999999999</v>
      </c>
      <c r="D1334" s="27">
        <f t="shared" si="20"/>
        <v>6.1547619047619046E-5</v>
      </c>
    </row>
    <row r="1335" spans="1:4" ht="15" customHeight="1" x14ac:dyDescent="0.35">
      <c r="A1335" s="20">
        <v>43196</v>
      </c>
      <c r="B1335" s="28">
        <v>0.76</v>
      </c>
      <c r="C1335" s="28">
        <v>1.617</v>
      </c>
      <c r="D1335" s="29">
        <f t="shared" si="20"/>
        <v>6.4166666666666663E-5</v>
      </c>
    </row>
    <row r="1336" spans="1:4" ht="15" customHeight="1" x14ac:dyDescent="0.35">
      <c r="A1336" s="17">
        <v>43199</v>
      </c>
      <c r="B1336" s="26">
        <v>0.749</v>
      </c>
      <c r="C1336" s="26">
        <v>1.573</v>
      </c>
      <c r="D1336" s="27">
        <f t="shared" si="20"/>
        <v>6.2420634920634923E-5</v>
      </c>
    </row>
    <row r="1337" spans="1:4" ht="15" customHeight="1" x14ac:dyDescent="0.35">
      <c r="A1337" s="20">
        <v>43200</v>
      </c>
      <c r="B1337" s="28">
        <v>0.75600000000000001</v>
      </c>
      <c r="C1337" s="28">
        <v>1.6020000000000001</v>
      </c>
      <c r="D1337" s="29">
        <f t="shared" si="20"/>
        <v>6.3571428571428568E-5</v>
      </c>
    </row>
    <row r="1338" spans="1:4" ht="15" customHeight="1" x14ac:dyDescent="0.35">
      <c r="A1338" s="17">
        <v>43201</v>
      </c>
      <c r="B1338" s="26">
        <v>0.749</v>
      </c>
      <c r="C1338" s="26">
        <v>1.6180000000000001</v>
      </c>
      <c r="D1338" s="27">
        <f t="shared" si="20"/>
        <v>6.4206349206349209E-5</v>
      </c>
    </row>
    <row r="1339" spans="1:4" ht="15" customHeight="1" x14ac:dyDescent="0.35">
      <c r="A1339" s="20">
        <v>43202</v>
      </c>
      <c r="B1339" s="28">
        <v>0.75600000000000001</v>
      </c>
      <c r="C1339" s="28">
        <v>1.6419999999999999</v>
      </c>
      <c r="D1339" s="29">
        <f t="shared" si="20"/>
        <v>6.5158730158730165E-5</v>
      </c>
    </row>
    <row r="1340" spans="1:4" ht="15" customHeight="1" x14ac:dyDescent="0.35">
      <c r="A1340" s="17">
        <v>43203</v>
      </c>
      <c r="B1340" s="26">
        <v>0.76300000000000001</v>
      </c>
      <c r="C1340" s="26">
        <v>1.649</v>
      </c>
      <c r="D1340" s="27">
        <f t="shared" si="20"/>
        <v>6.5436507936507946E-5</v>
      </c>
    </row>
    <row r="1341" spans="1:4" ht="15" customHeight="1" x14ac:dyDescent="0.35">
      <c r="A1341" s="20">
        <v>43206</v>
      </c>
      <c r="B1341" s="28">
        <v>0.70199999999999996</v>
      </c>
      <c r="C1341" s="28">
        <v>1.5820000000000001</v>
      </c>
      <c r="D1341" s="29">
        <f t="shared" si="20"/>
        <v>6.2777777777777783E-5</v>
      </c>
    </row>
    <row r="1342" spans="1:4" ht="15" customHeight="1" x14ac:dyDescent="0.35">
      <c r="A1342" s="17">
        <v>43207</v>
      </c>
      <c r="B1342" s="26">
        <v>0.73399999999999999</v>
      </c>
      <c r="C1342" s="26">
        <v>1.6040000000000001</v>
      </c>
      <c r="D1342" s="27">
        <f t="shared" si="20"/>
        <v>6.365079365079366E-5</v>
      </c>
    </row>
    <row r="1343" spans="1:4" ht="15" customHeight="1" x14ac:dyDescent="0.35">
      <c r="A1343" s="20">
        <v>43208</v>
      </c>
      <c r="B1343" s="28">
        <v>0.73699999999999999</v>
      </c>
      <c r="C1343" s="28">
        <v>1.587</v>
      </c>
      <c r="D1343" s="29">
        <f t="shared" si="20"/>
        <v>6.2976190476190472E-5</v>
      </c>
    </row>
    <row r="1344" spans="1:4" ht="15" customHeight="1" x14ac:dyDescent="0.35">
      <c r="A1344" s="17">
        <v>43209</v>
      </c>
      <c r="B1344" s="26">
        <v>0.72199999999999998</v>
      </c>
      <c r="C1344" s="26">
        <v>1.556</v>
      </c>
      <c r="D1344" s="27">
        <f t="shared" si="20"/>
        <v>6.1746031746031749E-5</v>
      </c>
    </row>
    <row r="1345" spans="1:4" ht="15" customHeight="1" x14ac:dyDescent="0.35">
      <c r="A1345" s="20">
        <v>43210</v>
      </c>
      <c r="B1345" s="28">
        <v>0.70599999999999996</v>
      </c>
      <c r="C1345" s="28">
        <v>1.548</v>
      </c>
      <c r="D1345" s="29">
        <f t="shared" si="20"/>
        <v>6.1428571428571435E-5</v>
      </c>
    </row>
    <row r="1346" spans="1:4" ht="15" customHeight="1" x14ac:dyDescent="0.35">
      <c r="A1346" s="17">
        <v>43213</v>
      </c>
      <c r="B1346" s="26">
        <v>0.65500000000000003</v>
      </c>
      <c r="C1346" s="26">
        <v>1.5209999999999999</v>
      </c>
      <c r="D1346" s="27">
        <f t="shared" si="20"/>
        <v>6.0357142857142855E-5</v>
      </c>
    </row>
    <row r="1347" spans="1:4" ht="15" customHeight="1" x14ac:dyDescent="0.35">
      <c r="A1347" s="20">
        <v>43214</v>
      </c>
      <c r="B1347" s="28">
        <v>0.65100000000000002</v>
      </c>
      <c r="C1347" s="28">
        <v>1.512</v>
      </c>
      <c r="D1347" s="29">
        <f t="shared" si="20"/>
        <v>6.0000000000000002E-5</v>
      </c>
    </row>
    <row r="1348" spans="1:4" ht="15" customHeight="1" x14ac:dyDescent="0.35">
      <c r="A1348" s="17">
        <v>43215</v>
      </c>
      <c r="B1348" s="26">
        <v>0.67900000000000005</v>
      </c>
      <c r="C1348" s="26">
        <v>1.5620000000000001</v>
      </c>
      <c r="D1348" s="27">
        <f t="shared" ref="D1348:D1411" si="21">C1348/100/252</f>
        <v>6.1984126984126984E-5</v>
      </c>
    </row>
    <row r="1349" spans="1:4" ht="15" customHeight="1" x14ac:dyDescent="0.35">
      <c r="A1349" s="20">
        <v>43216</v>
      </c>
      <c r="B1349" s="28">
        <v>0.66200000000000003</v>
      </c>
      <c r="C1349" s="28">
        <v>1.502</v>
      </c>
      <c r="D1349" s="29">
        <f t="shared" si="21"/>
        <v>5.9603174603174602E-5</v>
      </c>
    </row>
    <row r="1350" spans="1:4" ht="15" customHeight="1" x14ac:dyDescent="0.35">
      <c r="A1350" s="17">
        <v>43217</v>
      </c>
      <c r="B1350" s="26">
        <v>0.64400000000000002</v>
      </c>
      <c r="C1350" s="26">
        <v>1.468</v>
      </c>
      <c r="D1350" s="27">
        <f t="shared" si="21"/>
        <v>5.8253968253968254E-5</v>
      </c>
    </row>
    <row r="1351" spans="1:4" ht="15" customHeight="1" x14ac:dyDescent="0.35">
      <c r="A1351" s="20">
        <v>43220</v>
      </c>
      <c r="B1351" s="28">
        <v>0.64600000000000002</v>
      </c>
      <c r="C1351" s="28">
        <v>1.4750000000000001</v>
      </c>
      <c r="D1351" s="29">
        <f t="shared" si="21"/>
        <v>5.8531746031746036E-5</v>
      </c>
    </row>
    <row r="1352" spans="1:4" ht="15" customHeight="1" x14ac:dyDescent="0.35">
      <c r="A1352" s="17">
        <v>43221</v>
      </c>
      <c r="B1352" s="26">
        <v>0.63500000000000001</v>
      </c>
      <c r="C1352" s="26">
        <v>1.498</v>
      </c>
      <c r="D1352" s="27">
        <f t="shared" si="21"/>
        <v>5.9444444444444445E-5</v>
      </c>
    </row>
    <row r="1353" spans="1:4" ht="15" customHeight="1" x14ac:dyDescent="0.35">
      <c r="A1353" s="20">
        <v>43222</v>
      </c>
      <c r="B1353" s="28">
        <v>0.67400000000000004</v>
      </c>
      <c r="C1353" s="28">
        <v>1.5209999999999999</v>
      </c>
      <c r="D1353" s="29">
        <f t="shared" si="21"/>
        <v>6.0357142857142855E-5</v>
      </c>
    </row>
    <row r="1354" spans="1:4" ht="15" customHeight="1" x14ac:dyDescent="0.35">
      <c r="A1354" s="17">
        <v>43223</v>
      </c>
      <c r="B1354" s="26">
        <v>0.65800000000000003</v>
      </c>
      <c r="C1354" s="26">
        <v>1.494</v>
      </c>
      <c r="D1354" s="27">
        <f t="shared" si="21"/>
        <v>5.9285714285714288E-5</v>
      </c>
    </row>
    <row r="1355" spans="1:4" ht="15" customHeight="1" x14ac:dyDescent="0.35">
      <c r="A1355" s="20">
        <v>43224</v>
      </c>
      <c r="B1355" s="28">
        <v>0.63100000000000001</v>
      </c>
      <c r="C1355" s="28">
        <v>1.474</v>
      </c>
      <c r="D1355" s="29">
        <f t="shared" si="21"/>
        <v>5.849206349206349E-5</v>
      </c>
    </row>
    <row r="1356" spans="1:4" ht="15" customHeight="1" x14ac:dyDescent="0.35">
      <c r="A1356" s="17">
        <v>43228</v>
      </c>
      <c r="B1356" s="26">
        <v>0.65100000000000002</v>
      </c>
      <c r="C1356" s="26">
        <v>1.494</v>
      </c>
      <c r="D1356" s="27">
        <f t="shared" si="21"/>
        <v>5.9285714285714288E-5</v>
      </c>
    </row>
    <row r="1357" spans="1:4" ht="15" customHeight="1" x14ac:dyDescent="0.35">
      <c r="A1357" s="20">
        <v>43229</v>
      </c>
      <c r="B1357" s="28">
        <v>0.629</v>
      </c>
      <c r="C1357" s="28">
        <v>1.496</v>
      </c>
      <c r="D1357" s="29">
        <f t="shared" si="21"/>
        <v>5.936507936507936E-5</v>
      </c>
    </row>
    <row r="1358" spans="1:4" ht="15" customHeight="1" x14ac:dyDescent="0.35">
      <c r="A1358" s="17">
        <v>43230</v>
      </c>
      <c r="B1358" s="26">
        <v>0.61899999999999999</v>
      </c>
      <c r="C1358" s="26">
        <v>1.488</v>
      </c>
      <c r="D1358" s="27">
        <f t="shared" si="21"/>
        <v>5.9047619047619046E-5</v>
      </c>
    </row>
    <row r="1359" spans="1:4" ht="15" customHeight="1" x14ac:dyDescent="0.35">
      <c r="A1359" s="20">
        <v>43231</v>
      </c>
      <c r="B1359" s="28">
        <v>0.59</v>
      </c>
      <c r="C1359" s="28">
        <v>1.44</v>
      </c>
      <c r="D1359" s="29">
        <f t="shared" si="21"/>
        <v>5.7142857142857142E-5</v>
      </c>
    </row>
    <row r="1360" spans="1:4" ht="15" customHeight="1" x14ac:dyDescent="0.35">
      <c r="A1360" s="17">
        <v>43234</v>
      </c>
      <c r="B1360" s="26">
        <v>0.57499999999999996</v>
      </c>
      <c r="C1360" s="26">
        <v>1.44</v>
      </c>
      <c r="D1360" s="27">
        <f t="shared" si="21"/>
        <v>5.7142857142857142E-5</v>
      </c>
    </row>
    <row r="1361" spans="1:4" ht="15" customHeight="1" x14ac:dyDescent="0.35">
      <c r="A1361" s="20">
        <v>43235</v>
      </c>
      <c r="B1361" s="28">
        <v>0.56999999999999995</v>
      </c>
      <c r="C1361" s="28">
        <v>1.431</v>
      </c>
      <c r="D1361" s="29">
        <f t="shared" si="21"/>
        <v>5.6785714285714282E-5</v>
      </c>
    </row>
    <row r="1362" spans="1:4" ht="15" customHeight="1" x14ac:dyDescent="0.35">
      <c r="A1362" s="17">
        <v>43236</v>
      </c>
      <c r="B1362" s="26">
        <v>0.56799999999999995</v>
      </c>
      <c r="C1362" s="26">
        <v>1.4450000000000001</v>
      </c>
      <c r="D1362" s="27">
        <f t="shared" si="21"/>
        <v>5.7341269841269845E-5</v>
      </c>
    </row>
    <row r="1363" spans="1:4" ht="15" customHeight="1" x14ac:dyDescent="0.35">
      <c r="A1363" s="20">
        <v>43237</v>
      </c>
      <c r="B1363" s="28">
        <v>0.57999999999999996</v>
      </c>
      <c r="C1363" s="28">
        <v>1.484</v>
      </c>
      <c r="D1363" s="29">
        <f t="shared" si="21"/>
        <v>5.8888888888888882E-5</v>
      </c>
    </row>
    <row r="1364" spans="1:4" ht="15" customHeight="1" x14ac:dyDescent="0.35">
      <c r="A1364" s="17">
        <v>43238</v>
      </c>
      <c r="B1364" s="26">
        <v>0.59399999999999997</v>
      </c>
      <c r="C1364" s="26">
        <v>1.53</v>
      </c>
      <c r="D1364" s="27">
        <f t="shared" si="21"/>
        <v>6.0714285714285722E-5</v>
      </c>
    </row>
    <row r="1365" spans="1:4" ht="15" customHeight="1" x14ac:dyDescent="0.35">
      <c r="A1365" s="20">
        <v>43241</v>
      </c>
      <c r="B1365" s="28">
        <v>0.53100000000000003</v>
      </c>
      <c r="C1365" s="28">
        <v>1.4390000000000001</v>
      </c>
      <c r="D1365" s="29">
        <f t="shared" si="21"/>
        <v>5.7103174603174602E-5</v>
      </c>
    </row>
    <row r="1366" spans="1:4" ht="15" customHeight="1" x14ac:dyDescent="0.35">
      <c r="A1366" s="17">
        <v>43242</v>
      </c>
      <c r="B1366" s="26">
        <v>0.53</v>
      </c>
      <c r="C1366" s="26">
        <v>1.446</v>
      </c>
      <c r="D1366" s="27">
        <f t="shared" si="21"/>
        <v>5.7380952380952377E-5</v>
      </c>
    </row>
    <row r="1367" spans="1:4" ht="15" customHeight="1" x14ac:dyDescent="0.35">
      <c r="A1367" s="20">
        <v>43243</v>
      </c>
      <c r="B1367" s="28">
        <v>0.52200000000000002</v>
      </c>
      <c r="C1367" s="28">
        <v>1.44</v>
      </c>
      <c r="D1367" s="29">
        <f t="shared" si="21"/>
        <v>5.7142857142857142E-5</v>
      </c>
    </row>
    <row r="1368" spans="1:4" ht="15" customHeight="1" x14ac:dyDescent="0.35">
      <c r="A1368" s="17">
        <v>43244</v>
      </c>
      <c r="B1368" s="26">
        <v>0.503</v>
      </c>
      <c r="C1368" s="26">
        <v>1.42</v>
      </c>
      <c r="D1368" s="27">
        <f t="shared" si="21"/>
        <v>5.6349206349206343E-5</v>
      </c>
    </row>
    <row r="1369" spans="1:4" ht="15" customHeight="1" x14ac:dyDescent="0.35">
      <c r="A1369" s="20">
        <v>43245</v>
      </c>
      <c r="B1369" s="28">
        <v>0.497</v>
      </c>
      <c r="C1369" s="28">
        <v>1.367</v>
      </c>
      <c r="D1369" s="29">
        <f t="shared" si="21"/>
        <v>5.4246031746031743E-5</v>
      </c>
    </row>
    <row r="1370" spans="1:4" ht="15" customHeight="1" x14ac:dyDescent="0.35">
      <c r="A1370" s="17">
        <v>43248</v>
      </c>
      <c r="B1370" s="26">
        <v>0.49399999999999999</v>
      </c>
      <c r="C1370" s="26">
        <v>1.351</v>
      </c>
      <c r="D1370" s="27">
        <f t="shared" si="21"/>
        <v>5.3611111111111108E-5</v>
      </c>
    </row>
    <row r="1371" spans="1:4" ht="15" customHeight="1" x14ac:dyDescent="0.35">
      <c r="A1371" s="20">
        <v>43249</v>
      </c>
      <c r="B1371" s="28">
        <v>0.49399999999999999</v>
      </c>
      <c r="C1371" s="28">
        <v>1.351</v>
      </c>
      <c r="D1371" s="29">
        <f t="shared" si="21"/>
        <v>5.3611111111111108E-5</v>
      </c>
    </row>
    <row r="1372" spans="1:4" ht="15" customHeight="1" x14ac:dyDescent="0.35">
      <c r="A1372" s="17">
        <v>43250</v>
      </c>
      <c r="B1372" s="26">
        <v>0.49399999999999999</v>
      </c>
      <c r="C1372" s="26">
        <v>1.351</v>
      </c>
      <c r="D1372" s="27">
        <f t="shared" si="21"/>
        <v>5.3611111111111108E-5</v>
      </c>
    </row>
    <row r="1373" spans="1:4" ht="15" customHeight="1" x14ac:dyDescent="0.35">
      <c r="A1373" s="20">
        <v>43251</v>
      </c>
      <c r="B1373" s="28">
        <v>0.502</v>
      </c>
      <c r="C1373" s="28">
        <v>1.359</v>
      </c>
      <c r="D1373" s="29">
        <f t="shared" si="21"/>
        <v>5.3928571428571429E-5</v>
      </c>
    </row>
    <row r="1374" spans="1:4" ht="15" customHeight="1" x14ac:dyDescent="0.35">
      <c r="A1374" s="17">
        <v>43252</v>
      </c>
      <c r="B1374" s="26">
        <v>0.502</v>
      </c>
      <c r="C1374" s="26">
        <v>1.3680000000000001</v>
      </c>
      <c r="D1374" s="27">
        <f t="shared" si="21"/>
        <v>5.4285714285714289E-5</v>
      </c>
    </row>
    <row r="1375" spans="1:4" ht="15" customHeight="1" x14ac:dyDescent="0.35">
      <c r="A1375" s="20">
        <v>43256</v>
      </c>
      <c r="B1375" s="28">
        <v>0.52500000000000002</v>
      </c>
      <c r="C1375" s="28">
        <v>1.4179999999999999</v>
      </c>
      <c r="D1375" s="29">
        <f t="shared" si="21"/>
        <v>5.6269841269841271E-5</v>
      </c>
    </row>
    <row r="1376" spans="1:4" ht="15" customHeight="1" x14ac:dyDescent="0.35">
      <c r="A1376" s="17">
        <v>43257</v>
      </c>
      <c r="B1376" s="26">
        <v>0.497</v>
      </c>
      <c r="C1376" s="26">
        <v>1.395</v>
      </c>
      <c r="D1376" s="27">
        <f t="shared" si="21"/>
        <v>5.5357142857142862E-5</v>
      </c>
    </row>
    <row r="1377" spans="1:4" ht="15" customHeight="1" x14ac:dyDescent="0.35">
      <c r="A1377" s="20">
        <v>43258</v>
      </c>
      <c r="B1377" s="28">
        <v>0.50700000000000001</v>
      </c>
      <c r="C1377" s="28">
        <v>1.4059999999999999</v>
      </c>
      <c r="D1377" s="29">
        <f t="shared" si="21"/>
        <v>5.5793650793650794E-5</v>
      </c>
    </row>
    <row r="1378" spans="1:4" ht="15" customHeight="1" x14ac:dyDescent="0.35">
      <c r="A1378" s="17">
        <v>43259</v>
      </c>
      <c r="B1378" s="26">
        <v>0.51200000000000001</v>
      </c>
      <c r="C1378" s="26">
        <v>1.407</v>
      </c>
      <c r="D1378" s="27">
        <f t="shared" si="21"/>
        <v>5.583333333333334E-5</v>
      </c>
    </row>
    <row r="1379" spans="1:4" ht="15" customHeight="1" x14ac:dyDescent="0.35">
      <c r="A1379" s="20">
        <v>43262</v>
      </c>
      <c r="B1379" s="28">
        <v>0.497</v>
      </c>
      <c r="C1379" s="28">
        <v>1.3879999999999999</v>
      </c>
      <c r="D1379" s="29">
        <f t="shared" si="21"/>
        <v>5.5079365079365074E-5</v>
      </c>
    </row>
    <row r="1380" spans="1:4" ht="15" customHeight="1" x14ac:dyDescent="0.35">
      <c r="A1380" s="17">
        <v>43263</v>
      </c>
      <c r="B1380" s="26">
        <v>0.51200000000000001</v>
      </c>
      <c r="C1380" s="26">
        <v>1.456</v>
      </c>
      <c r="D1380" s="27">
        <f t="shared" si="21"/>
        <v>5.7777777777777776E-5</v>
      </c>
    </row>
    <row r="1381" spans="1:4" ht="15" customHeight="1" x14ac:dyDescent="0.35">
      <c r="A1381" s="20">
        <v>43264</v>
      </c>
      <c r="B1381" s="28">
        <v>0.51500000000000001</v>
      </c>
      <c r="C1381" s="28">
        <v>1.4370000000000001</v>
      </c>
      <c r="D1381" s="29">
        <f t="shared" si="21"/>
        <v>5.7023809523809524E-5</v>
      </c>
    </row>
    <row r="1382" spans="1:4" ht="15" customHeight="1" x14ac:dyDescent="0.35">
      <c r="A1382" s="17">
        <v>43265</v>
      </c>
      <c r="B1382" s="26">
        <v>0.52800000000000002</v>
      </c>
      <c r="C1382" s="26">
        <v>1.464</v>
      </c>
      <c r="D1382" s="27">
        <f t="shared" si="21"/>
        <v>5.8095238095238097E-5</v>
      </c>
    </row>
    <row r="1383" spans="1:4" ht="15" customHeight="1" x14ac:dyDescent="0.35">
      <c r="A1383" s="20">
        <v>43266</v>
      </c>
      <c r="B1383" s="28">
        <v>0.51200000000000001</v>
      </c>
      <c r="C1383" s="28">
        <v>1.4370000000000001</v>
      </c>
      <c r="D1383" s="29">
        <f t="shared" si="21"/>
        <v>5.7023809523809524E-5</v>
      </c>
    </row>
    <row r="1384" spans="1:4" ht="15" customHeight="1" x14ac:dyDescent="0.35">
      <c r="A1384" s="17">
        <v>43269</v>
      </c>
      <c r="B1384" s="26">
        <v>0.53100000000000003</v>
      </c>
      <c r="C1384" s="26">
        <v>1.4159999999999999</v>
      </c>
      <c r="D1384" s="27">
        <f t="shared" si="21"/>
        <v>5.6190476190476186E-5</v>
      </c>
    </row>
    <row r="1385" spans="1:4" ht="15" customHeight="1" x14ac:dyDescent="0.35">
      <c r="A1385" s="20">
        <v>43270</v>
      </c>
      <c r="B1385" s="28">
        <v>0.59899999999999998</v>
      </c>
      <c r="C1385" s="28">
        <v>1.52</v>
      </c>
      <c r="D1385" s="29">
        <f t="shared" si="21"/>
        <v>6.0317460317460316E-5</v>
      </c>
    </row>
    <row r="1386" spans="1:4" ht="15" customHeight="1" x14ac:dyDescent="0.35">
      <c r="A1386" s="17">
        <v>43271</v>
      </c>
      <c r="B1386" s="26">
        <v>0.58899999999999997</v>
      </c>
      <c r="C1386" s="26">
        <v>1.48</v>
      </c>
      <c r="D1386" s="27">
        <f t="shared" si="21"/>
        <v>5.8730158730158732E-5</v>
      </c>
    </row>
    <row r="1387" spans="1:4" ht="15" customHeight="1" x14ac:dyDescent="0.35">
      <c r="A1387" s="20">
        <v>43272</v>
      </c>
      <c r="B1387" s="28">
        <v>0.63300000000000001</v>
      </c>
      <c r="C1387" s="28">
        <v>1.538</v>
      </c>
      <c r="D1387" s="29">
        <f t="shared" si="21"/>
        <v>6.1031746031746029E-5</v>
      </c>
    </row>
    <row r="1388" spans="1:4" ht="15" customHeight="1" x14ac:dyDescent="0.35">
      <c r="A1388" s="17">
        <v>43273</v>
      </c>
      <c r="B1388" s="26">
        <v>0.63100000000000001</v>
      </c>
      <c r="C1388" s="26">
        <v>1.5409999999999999</v>
      </c>
      <c r="D1388" s="27">
        <f t="shared" si="21"/>
        <v>6.1150793650793653E-5</v>
      </c>
    </row>
    <row r="1389" spans="1:4" ht="15" customHeight="1" x14ac:dyDescent="0.35">
      <c r="A1389" s="20">
        <v>43276</v>
      </c>
      <c r="B1389" s="28">
        <v>0.63500000000000001</v>
      </c>
      <c r="C1389" s="28">
        <v>1.54</v>
      </c>
      <c r="D1389" s="29">
        <f t="shared" si="21"/>
        <v>6.1111111111111107E-5</v>
      </c>
    </row>
    <row r="1390" spans="1:4" ht="15" customHeight="1" x14ac:dyDescent="0.35">
      <c r="A1390" s="17">
        <v>43277</v>
      </c>
      <c r="B1390" s="26">
        <v>0.59299999999999997</v>
      </c>
      <c r="C1390" s="26">
        <v>1.506</v>
      </c>
      <c r="D1390" s="27">
        <f t="shared" si="21"/>
        <v>5.9761904761904766E-5</v>
      </c>
    </row>
    <row r="1391" spans="1:4" ht="15" customHeight="1" x14ac:dyDescent="0.35">
      <c r="A1391" s="20">
        <v>43278</v>
      </c>
      <c r="B1391" s="28">
        <v>0.56699999999999995</v>
      </c>
      <c r="C1391" s="28">
        <v>1.446</v>
      </c>
      <c r="D1391" s="29">
        <f t="shared" si="21"/>
        <v>5.7380952380952377E-5</v>
      </c>
    </row>
    <row r="1392" spans="1:4" ht="15" customHeight="1" x14ac:dyDescent="0.35">
      <c r="A1392" s="17">
        <v>43279</v>
      </c>
      <c r="B1392" s="26">
        <v>0.56299999999999994</v>
      </c>
      <c r="C1392" s="26">
        <v>1.419</v>
      </c>
      <c r="D1392" s="27">
        <f t="shared" si="21"/>
        <v>5.6309523809523817E-5</v>
      </c>
    </row>
    <row r="1393" spans="1:4" ht="15" customHeight="1" x14ac:dyDescent="0.35">
      <c r="A1393" s="20">
        <v>43280</v>
      </c>
      <c r="B1393" s="28">
        <v>0.56299999999999994</v>
      </c>
      <c r="C1393" s="28">
        <v>1.407</v>
      </c>
      <c r="D1393" s="29">
        <f t="shared" si="21"/>
        <v>5.583333333333334E-5</v>
      </c>
    </row>
    <row r="1394" spans="1:4" ht="15" customHeight="1" x14ac:dyDescent="0.35">
      <c r="A1394" s="17">
        <v>43283</v>
      </c>
      <c r="B1394" s="26">
        <v>0.57999999999999996</v>
      </c>
      <c r="C1394" s="26">
        <v>1.458</v>
      </c>
      <c r="D1394" s="27">
        <f t="shared" si="21"/>
        <v>5.7857142857142855E-5</v>
      </c>
    </row>
    <row r="1395" spans="1:4" ht="15" customHeight="1" x14ac:dyDescent="0.35">
      <c r="A1395" s="20">
        <v>43284</v>
      </c>
      <c r="B1395" s="28">
        <v>0.52800000000000002</v>
      </c>
      <c r="C1395" s="28">
        <v>1.391</v>
      </c>
      <c r="D1395" s="29">
        <f t="shared" si="21"/>
        <v>5.5198412698412698E-5</v>
      </c>
    </row>
    <row r="1396" spans="1:4" ht="15" customHeight="1" x14ac:dyDescent="0.35">
      <c r="A1396" s="17">
        <v>43285</v>
      </c>
      <c r="B1396" s="26">
        <v>0.54500000000000004</v>
      </c>
      <c r="C1396" s="26">
        <v>1.399</v>
      </c>
      <c r="D1396" s="27">
        <f t="shared" si="21"/>
        <v>5.5515873015873019E-5</v>
      </c>
    </row>
    <row r="1397" spans="1:4" ht="15" customHeight="1" x14ac:dyDescent="0.35">
      <c r="A1397" s="20">
        <v>43286</v>
      </c>
      <c r="B1397" s="28">
        <v>0.52800000000000002</v>
      </c>
      <c r="C1397" s="28">
        <v>1.399</v>
      </c>
      <c r="D1397" s="29">
        <f t="shared" si="21"/>
        <v>5.5515873015873019E-5</v>
      </c>
    </row>
    <row r="1398" spans="1:4" ht="15" customHeight="1" x14ac:dyDescent="0.35">
      <c r="A1398" s="17">
        <v>43287</v>
      </c>
      <c r="B1398" s="26">
        <v>0.55900000000000005</v>
      </c>
      <c r="C1398" s="26">
        <v>1.4450000000000001</v>
      </c>
      <c r="D1398" s="27">
        <f t="shared" si="21"/>
        <v>5.7341269841269845E-5</v>
      </c>
    </row>
    <row r="1399" spans="1:4" ht="15" customHeight="1" x14ac:dyDescent="0.35">
      <c r="A1399" s="20">
        <v>43290</v>
      </c>
      <c r="B1399" s="28">
        <v>0.55900000000000005</v>
      </c>
      <c r="C1399" s="28">
        <v>1.4590000000000001</v>
      </c>
      <c r="D1399" s="29">
        <f t="shared" si="21"/>
        <v>5.7896825396825401E-5</v>
      </c>
    </row>
    <row r="1400" spans="1:4" ht="15" customHeight="1" x14ac:dyDescent="0.35">
      <c r="A1400" s="17">
        <v>43291</v>
      </c>
      <c r="B1400" s="26">
        <v>0.55400000000000005</v>
      </c>
      <c r="C1400" s="26">
        <v>1.43</v>
      </c>
      <c r="D1400" s="27">
        <f t="shared" si="21"/>
        <v>5.6746031746031749E-5</v>
      </c>
    </row>
    <row r="1401" spans="1:4" ht="15" customHeight="1" x14ac:dyDescent="0.35">
      <c r="A1401" s="20">
        <v>43292</v>
      </c>
      <c r="B1401" s="28">
        <v>0.56200000000000006</v>
      </c>
      <c r="C1401" s="28">
        <v>1.4390000000000001</v>
      </c>
      <c r="D1401" s="29">
        <f t="shared" si="21"/>
        <v>5.7103174603174602E-5</v>
      </c>
    </row>
    <row r="1402" spans="1:4" ht="15" customHeight="1" x14ac:dyDescent="0.35">
      <c r="A1402" s="17">
        <v>43293</v>
      </c>
      <c r="B1402" s="26">
        <v>0.61399999999999999</v>
      </c>
      <c r="C1402" s="26">
        <v>1.472</v>
      </c>
      <c r="D1402" s="27">
        <f t="shared" si="21"/>
        <v>5.8412698412698411E-5</v>
      </c>
    </row>
    <row r="1403" spans="1:4" ht="15" customHeight="1" x14ac:dyDescent="0.35">
      <c r="A1403" s="20">
        <v>43294</v>
      </c>
      <c r="B1403" s="28">
        <v>0.64400000000000002</v>
      </c>
      <c r="C1403" s="28">
        <v>1.5169999999999999</v>
      </c>
      <c r="D1403" s="29">
        <f t="shared" si="21"/>
        <v>6.0198412698412698E-5</v>
      </c>
    </row>
    <row r="1404" spans="1:4" ht="15" customHeight="1" x14ac:dyDescent="0.35">
      <c r="A1404" s="17">
        <v>43297</v>
      </c>
      <c r="B1404" s="26">
        <v>0.61699999999999999</v>
      </c>
      <c r="C1404" s="26">
        <v>1.5029999999999999</v>
      </c>
      <c r="D1404" s="27">
        <f t="shared" si="21"/>
        <v>5.9642857142857135E-5</v>
      </c>
    </row>
    <row r="1405" spans="1:4" ht="15" customHeight="1" x14ac:dyDescent="0.35">
      <c r="A1405" s="20">
        <v>43298</v>
      </c>
      <c r="B1405" s="28">
        <v>0.63600000000000001</v>
      </c>
      <c r="C1405" s="28">
        <v>1.5620000000000001</v>
      </c>
      <c r="D1405" s="29">
        <f t="shared" si="21"/>
        <v>6.1984126984126984E-5</v>
      </c>
    </row>
    <row r="1406" spans="1:4" ht="15" customHeight="1" x14ac:dyDescent="0.35">
      <c r="A1406" s="17">
        <v>43299</v>
      </c>
      <c r="B1406" s="26">
        <v>0.57599999999999996</v>
      </c>
      <c r="C1406" s="26">
        <v>1.5</v>
      </c>
      <c r="D1406" s="27">
        <f t="shared" si="21"/>
        <v>5.9523809523809524E-5</v>
      </c>
    </row>
    <row r="1407" spans="1:4" ht="15" customHeight="1" x14ac:dyDescent="0.35">
      <c r="A1407" s="20">
        <v>43300</v>
      </c>
      <c r="B1407" s="28">
        <v>0.52200000000000002</v>
      </c>
      <c r="C1407" s="28">
        <v>1.4750000000000001</v>
      </c>
      <c r="D1407" s="29">
        <f t="shared" si="21"/>
        <v>5.8531746031746036E-5</v>
      </c>
    </row>
    <row r="1408" spans="1:4" ht="15" customHeight="1" x14ac:dyDescent="0.35">
      <c r="A1408" s="17">
        <v>43301</v>
      </c>
      <c r="B1408" s="26">
        <v>0.56100000000000005</v>
      </c>
      <c r="C1408" s="26">
        <v>1.5229999999999999</v>
      </c>
      <c r="D1408" s="27">
        <f t="shared" si="21"/>
        <v>6.0436507936507933E-5</v>
      </c>
    </row>
    <row r="1409" spans="1:4" ht="15" customHeight="1" x14ac:dyDescent="0.35">
      <c r="A1409" s="20">
        <v>43304</v>
      </c>
      <c r="B1409" s="28">
        <v>0.502</v>
      </c>
      <c r="C1409" s="28">
        <v>1.4390000000000001</v>
      </c>
      <c r="D1409" s="29">
        <f t="shared" si="21"/>
        <v>5.7103174603174602E-5</v>
      </c>
    </row>
    <row r="1410" spans="1:4" ht="15" customHeight="1" x14ac:dyDescent="0.35">
      <c r="A1410" s="17">
        <v>43305</v>
      </c>
      <c r="B1410" s="26">
        <v>0.46800000000000003</v>
      </c>
      <c r="C1410" s="26">
        <v>1.401</v>
      </c>
      <c r="D1410" s="27">
        <f t="shared" si="21"/>
        <v>5.5595238095238097E-5</v>
      </c>
    </row>
    <row r="1411" spans="1:4" ht="15" customHeight="1" x14ac:dyDescent="0.35">
      <c r="A1411" s="20">
        <v>43306</v>
      </c>
      <c r="B1411" s="28">
        <v>0.40799999999999997</v>
      </c>
      <c r="C1411" s="28">
        <v>1.3240000000000001</v>
      </c>
      <c r="D1411" s="29">
        <f t="shared" si="21"/>
        <v>5.2539682539682541E-5</v>
      </c>
    </row>
    <row r="1412" spans="1:4" ht="15" customHeight="1" x14ac:dyDescent="0.35">
      <c r="A1412" s="17">
        <v>43307</v>
      </c>
      <c r="B1412" s="26">
        <v>0.34200000000000003</v>
      </c>
      <c r="C1412" s="26">
        <v>1.3240000000000001</v>
      </c>
      <c r="D1412" s="27">
        <f t="shared" ref="D1412:D1475" si="22">C1412/100/252</f>
        <v>5.2539682539682541E-5</v>
      </c>
    </row>
    <row r="1413" spans="1:4" ht="15" customHeight="1" x14ac:dyDescent="0.35">
      <c r="A1413" s="20">
        <v>43308</v>
      </c>
      <c r="B1413" s="28">
        <v>0.27600000000000002</v>
      </c>
      <c r="C1413" s="28">
        <v>1.194</v>
      </c>
      <c r="D1413" s="29">
        <f t="shared" si="22"/>
        <v>4.7380952380952378E-5</v>
      </c>
    </row>
    <row r="1414" spans="1:4" ht="15" customHeight="1" x14ac:dyDescent="0.35">
      <c r="A1414" s="17">
        <v>43311</v>
      </c>
      <c r="B1414" s="26">
        <v>0.35099999999999998</v>
      </c>
      <c r="C1414" s="26">
        <v>1.2569999999999999</v>
      </c>
      <c r="D1414" s="27">
        <f t="shared" si="22"/>
        <v>4.9880952380952378E-5</v>
      </c>
    </row>
    <row r="1415" spans="1:4" ht="15" customHeight="1" x14ac:dyDescent="0.35">
      <c r="A1415" s="20">
        <v>43312</v>
      </c>
      <c r="B1415" s="28">
        <v>0.34300000000000003</v>
      </c>
      <c r="C1415" s="28">
        <v>1.23</v>
      </c>
      <c r="D1415" s="29">
        <f t="shared" si="22"/>
        <v>4.8809523809523811E-5</v>
      </c>
    </row>
    <row r="1416" spans="1:4" ht="15" customHeight="1" x14ac:dyDescent="0.35">
      <c r="A1416" s="17">
        <v>43313</v>
      </c>
      <c r="B1416" s="26">
        <v>0.377</v>
      </c>
      <c r="C1416" s="26">
        <v>1.282</v>
      </c>
      <c r="D1416" s="27">
        <f t="shared" si="22"/>
        <v>5.0873015873015873E-5</v>
      </c>
    </row>
    <row r="1417" spans="1:4" ht="15" customHeight="1" x14ac:dyDescent="0.35">
      <c r="A1417" s="20">
        <v>43314</v>
      </c>
      <c r="B1417" s="28">
        <v>0.42</v>
      </c>
      <c r="C1417" s="28">
        <v>1.2969999999999999</v>
      </c>
      <c r="D1417" s="29">
        <f t="shared" si="22"/>
        <v>5.1468253968253961E-5</v>
      </c>
    </row>
    <row r="1418" spans="1:4" ht="15" customHeight="1" x14ac:dyDescent="0.35">
      <c r="A1418" s="17">
        <v>43315</v>
      </c>
      <c r="B1418" s="26">
        <v>0.36899999999999999</v>
      </c>
      <c r="C1418" s="26">
        <v>1.2849999999999999</v>
      </c>
      <c r="D1418" s="27">
        <f t="shared" si="22"/>
        <v>5.0992063492063484E-5</v>
      </c>
    </row>
    <row r="1419" spans="1:4" ht="15" customHeight="1" x14ac:dyDescent="0.35">
      <c r="A1419" s="20">
        <v>43318</v>
      </c>
      <c r="B1419" s="28">
        <v>0.46200000000000002</v>
      </c>
      <c r="C1419" s="28">
        <v>1.3740000000000001</v>
      </c>
      <c r="D1419" s="29">
        <f t="shared" si="22"/>
        <v>5.4523809523809524E-5</v>
      </c>
    </row>
    <row r="1420" spans="1:4" ht="15" customHeight="1" x14ac:dyDescent="0.35">
      <c r="A1420" s="17">
        <v>43319</v>
      </c>
      <c r="B1420" s="26">
        <v>0.48899999999999999</v>
      </c>
      <c r="C1420" s="26">
        <v>1.399</v>
      </c>
      <c r="D1420" s="27">
        <f t="shared" si="22"/>
        <v>5.5515873015873019E-5</v>
      </c>
    </row>
    <row r="1421" spans="1:4" ht="15" customHeight="1" x14ac:dyDescent="0.35">
      <c r="A1421" s="20">
        <v>43320</v>
      </c>
      <c r="B1421" s="28">
        <v>0.44900000000000001</v>
      </c>
      <c r="C1421" s="28">
        <v>1.389</v>
      </c>
      <c r="D1421" s="29">
        <f t="shared" si="22"/>
        <v>5.511904761904762E-5</v>
      </c>
    </row>
    <row r="1422" spans="1:4" ht="15" customHeight="1" x14ac:dyDescent="0.35">
      <c r="A1422" s="17">
        <v>43321</v>
      </c>
      <c r="B1422" s="26">
        <v>0.49399999999999999</v>
      </c>
      <c r="C1422" s="26">
        <v>1.4059999999999999</v>
      </c>
      <c r="D1422" s="27">
        <f t="shared" si="22"/>
        <v>5.5793650793650794E-5</v>
      </c>
    </row>
    <row r="1423" spans="1:4" ht="15" customHeight="1" x14ac:dyDescent="0.35">
      <c r="A1423" s="20">
        <v>43322</v>
      </c>
      <c r="B1423" s="28">
        <v>0.48899999999999999</v>
      </c>
      <c r="C1423" s="28">
        <v>1.4</v>
      </c>
      <c r="D1423" s="29">
        <f t="shared" si="22"/>
        <v>5.5555555555555551E-5</v>
      </c>
    </row>
    <row r="1424" spans="1:4" ht="15" customHeight="1" x14ac:dyDescent="0.35">
      <c r="A1424" s="17">
        <v>43325</v>
      </c>
      <c r="B1424" s="26">
        <v>0.47599999999999998</v>
      </c>
      <c r="C1424" s="26">
        <v>1.3680000000000001</v>
      </c>
      <c r="D1424" s="27">
        <f t="shared" si="22"/>
        <v>5.4285714285714289E-5</v>
      </c>
    </row>
    <row r="1425" spans="1:4" ht="15" customHeight="1" x14ac:dyDescent="0.35">
      <c r="A1425" s="20">
        <v>43326</v>
      </c>
      <c r="B1425" s="28">
        <v>0.433</v>
      </c>
      <c r="C1425" s="28">
        <v>1.335</v>
      </c>
      <c r="D1425" s="29">
        <f t="shared" si="22"/>
        <v>5.2976190476190473E-5</v>
      </c>
    </row>
    <row r="1426" spans="1:4" ht="15" customHeight="1" x14ac:dyDescent="0.35">
      <c r="A1426" s="17">
        <v>43327</v>
      </c>
      <c r="B1426" s="26">
        <v>0.40500000000000003</v>
      </c>
      <c r="C1426" s="26">
        <v>1.327</v>
      </c>
      <c r="D1426" s="27">
        <f t="shared" si="22"/>
        <v>5.2658730158730152E-5</v>
      </c>
    </row>
    <row r="1427" spans="1:4" ht="15" customHeight="1" x14ac:dyDescent="0.35">
      <c r="A1427" s="20">
        <v>43328</v>
      </c>
      <c r="B1427" s="28">
        <v>0.4</v>
      </c>
      <c r="C1427" s="28">
        <v>1.323</v>
      </c>
      <c r="D1427" s="29">
        <f t="shared" si="22"/>
        <v>5.2499999999999995E-5</v>
      </c>
    </row>
    <row r="1428" spans="1:4" ht="15" customHeight="1" x14ac:dyDescent="0.35">
      <c r="A1428" s="17">
        <v>43329</v>
      </c>
      <c r="B1428" s="26">
        <v>0.373</v>
      </c>
      <c r="C1428" s="26">
        <v>1.2809999999999999</v>
      </c>
      <c r="D1428" s="27">
        <f t="shared" si="22"/>
        <v>5.0833333333333327E-5</v>
      </c>
    </row>
    <row r="1429" spans="1:4" ht="15" customHeight="1" x14ac:dyDescent="0.35">
      <c r="A1429" s="20">
        <v>43332</v>
      </c>
      <c r="B1429" s="28">
        <v>0.374</v>
      </c>
      <c r="C1429" s="28">
        <v>1.2989999999999999</v>
      </c>
      <c r="D1429" s="29">
        <f t="shared" si="22"/>
        <v>5.1547619047619047E-5</v>
      </c>
    </row>
    <row r="1430" spans="1:4" ht="15" customHeight="1" x14ac:dyDescent="0.35">
      <c r="A1430" s="17">
        <v>43333</v>
      </c>
      <c r="B1430" s="26">
        <v>0.33100000000000002</v>
      </c>
      <c r="C1430" s="26">
        <v>1.2769999999999999</v>
      </c>
      <c r="D1430" s="27">
        <f t="shared" si="22"/>
        <v>5.067460317460317E-5</v>
      </c>
    </row>
    <row r="1431" spans="1:4" ht="15" customHeight="1" x14ac:dyDescent="0.35">
      <c r="A1431" s="20">
        <v>43334</v>
      </c>
      <c r="B1431" s="28">
        <v>0.33300000000000002</v>
      </c>
      <c r="C1431" s="28">
        <v>1.32</v>
      </c>
      <c r="D1431" s="29">
        <f t="shared" si="22"/>
        <v>5.2380952380952378E-5</v>
      </c>
    </row>
    <row r="1432" spans="1:4" ht="15" customHeight="1" x14ac:dyDescent="0.35">
      <c r="A1432" s="17">
        <v>43335</v>
      </c>
      <c r="B1432" s="26">
        <v>0.32400000000000001</v>
      </c>
      <c r="C1432" s="26">
        <v>1.292</v>
      </c>
      <c r="D1432" s="27">
        <f t="shared" si="22"/>
        <v>5.1269841269841272E-5</v>
      </c>
    </row>
    <row r="1433" spans="1:4" ht="15" customHeight="1" x14ac:dyDescent="0.35">
      <c r="A1433" s="20">
        <v>43336</v>
      </c>
      <c r="B1433" s="28">
        <v>0.33400000000000002</v>
      </c>
      <c r="C1433" s="28">
        <v>1.3029999999999999</v>
      </c>
      <c r="D1433" s="29">
        <f t="shared" si="22"/>
        <v>5.1706349206349204E-5</v>
      </c>
    </row>
    <row r="1434" spans="1:4" ht="15" customHeight="1" x14ac:dyDescent="0.35">
      <c r="A1434" s="17">
        <v>43339</v>
      </c>
      <c r="B1434" s="26">
        <v>0.32300000000000001</v>
      </c>
      <c r="C1434" s="26">
        <v>1.2470000000000001</v>
      </c>
      <c r="D1434" s="27">
        <f t="shared" si="22"/>
        <v>4.9484126984126992E-5</v>
      </c>
    </row>
    <row r="1435" spans="1:4" ht="15" customHeight="1" x14ac:dyDescent="0.35">
      <c r="A1435" s="20">
        <v>43340</v>
      </c>
      <c r="B1435" s="28">
        <v>0.315</v>
      </c>
      <c r="C1435" s="28">
        <v>1.2629999999999999</v>
      </c>
      <c r="D1435" s="29">
        <f t="shared" si="22"/>
        <v>5.0119047619047613E-5</v>
      </c>
    </row>
    <row r="1436" spans="1:4" ht="15" customHeight="1" x14ac:dyDescent="0.35">
      <c r="A1436" s="17">
        <v>43341</v>
      </c>
      <c r="B1436" s="26">
        <v>0.308</v>
      </c>
      <c r="C1436" s="26">
        <v>1.2789999999999999</v>
      </c>
      <c r="D1436" s="27">
        <f t="shared" si="22"/>
        <v>5.0753968253968248E-5</v>
      </c>
    </row>
    <row r="1437" spans="1:4" ht="15" customHeight="1" x14ac:dyDescent="0.35">
      <c r="A1437" s="20">
        <v>43342</v>
      </c>
      <c r="B1437" s="28">
        <v>0.30299999999999999</v>
      </c>
      <c r="C1437" s="28">
        <v>1.2549999999999999</v>
      </c>
      <c r="D1437" s="29">
        <f t="shared" si="22"/>
        <v>4.9801587301587299E-5</v>
      </c>
    </row>
    <row r="1438" spans="1:4" ht="15" customHeight="1" x14ac:dyDescent="0.35">
      <c r="A1438" s="17">
        <v>43343</v>
      </c>
      <c r="B1438" s="26">
        <v>0.29299999999999998</v>
      </c>
      <c r="C1438" s="26">
        <v>1.2430000000000001</v>
      </c>
      <c r="D1438" s="27">
        <f t="shared" si="22"/>
        <v>4.9325396825396835E-5</v>
      </c>
    </row>
    <row r="1439" spans="1:4" ht="15" customHeight="1" x14ac:dyDescent="0.35">
      <c r="A1439" s="20">
        <v>43347</v>
      </c>
      <c r="B1439" s="28">
        <v>0.30399999999999999</v>
      </c>
      <c r="C1439" s="28">
        <v>1.2749999999999999</v>
      </c>
      <c r="D1439" s="29">
        <f t="shared" si="22"/>
        <v>5.0595238095238091E-5</v>
      </c>
    </row>
    <row r="1440" spans="1:4" ht="15" customHeight="1" x14ac:dyDescent="0.35">
      <c r="A1440" s="17">
        <v>43348</v>
      </c>
      <c r="B1440" s="26">
        <v>0.29599999999999999</v>
      </c>
      <c r="C1440" s="26">
        <v>1.26</v>
      </c>
      <c r="D1440" s="27">
        <f t="shared" si="22"/>
        <v>5.0000000000000002E-5</v>
      </c>
    </row>
    <row r="1441" spans="1:4" ht="15" customHeight="1" x14ac:dyDescent="0.35">
      <c r="A1441" s="20">
        <v>43349</v>
      </c>
      <c r="B1441" s="28">
        <v>0.28899999999999998</v>
      </c>
      <c r="C1441" s="28">
        <v>1.2669999999999999</v>
      </c>
      <c r="D1441" s="29">
        <f t="shared" si="22"/>
        <v>5.027777777777777E-5</v>
      </c>
    </row>
    <row r="1442" spans="1:4" ht="15" customHeight="1" x14ac:dyDescent="0.35">
      <c r="A1442" s="17">
        <v>43350</v>
      </c>
      <c r="B1442" s="26">
        <v>0.30499999999999999</v>
      </c>
      <c r="C1442" s="26">
        <v>1.258</v>
      </c>
      <c r="D1442" s="27">
        <f t="shared" si="22"/>
        <v>4.9920634920634924E-5</v>
      </c>
    </row>
    <row r="1443" spans="1:4" ht="15" customHeight="1" x14ac:dyDescent="0.35">
      <c r="A1443" s="20">
        <v>43353</v>
      </c>
      <c r="B1443" s="28">
        <v>0.32200000000000001</v>
      </c>
      <c r="C1443" s="28">
        <v>1.302</v>
      </c>
      <c r="D1443" s="29">
        <f t="shared" si="22"/>
        <v>5.1666666666666671E-5</v>
      </c>
    </row>
    <row r="1444" spans="1:4" ht="15" customHeight="1" x14ac:dyDescent="0.35">
      <c r="A1444" s="17">
        <v>43354</v>
      </c>
      <c r="B1444" s="26">
        <v>0.308</v>
      </c>
      <c r="C1444" s="26">
        <v>1.2949999999999999</v>
      </c>
      <c r="D1444" s="27">
        <f t="shared" si="22"/>
        <v>5.138888888888889E-5</v>
      </c>
    </row>
    <row r="1445" spans="1:4" ht="15" customHeight="1" x14ac:dyDescent="0.35">
      <c r="A1445" s="20">
        <v>43355</v>
      </c>
      <c r="B1445" s="28">
        <v>0.29399999999999998</v>
      </c>
      <c r="C1445" s="28">
        <v>1.2829999999999999</v>
      </c>
      <c r="D1445" s="29">
        <f t="shared" si="22"/>
        <v>5.0912698412698412E-5</v>
      </c>
    </row>
    <row r="1446" spans="1:4" ht="15" customHeight="1" x14ac:dyDescent="0.35">
      <c r="A1446" s="17">
        <v>43356</v>
      </c>
      <c r="B1446" s="26">
        <v>0.28299999999999997</v>
      </c>
      <c r="C1446" s="26">
        <v>1.2729999999999999</v>
      </c>
      <c r="D1446" s="27">
        <f t="shared" si="22"/>
        <v>5.0515873015873006E-5</v>
      </c>
    </row>
    <row r="1447" spans="1:4" ht="15" customHeight="1" x14ac:dyDescent="0.35">
      <c r="A1447" s="20">
        <v>43357</v>
      </c>
      <c r="B1447" s="28">
        <v>0.30499999999999999</v>
      </c>
      <c r="C1447" s="28">
        <v>1.282</v>
      </c>
      <c r="D1447" s="29">
        <f t="shared" si="22"/>
        <v>5.0873015873015873E-5</v>
      </c>
    </row>
    <row r="1448" spans="1:4" ht="15" customHeight="1" x14ac:dyDescent="0.35">
      <c r="A1448" s="17">
        <v>43360</v>
      </c>
      <c r="B1448" s="26">
        <v>0.34799999999999998</v>
      </c>
      <c r="C1448" s="26">
        <v>1.2609999999999999</v>
      </c>
      <c r="D1448" s="27">
        <f t="shared" si="22"/>
        <v>5.0039682539682542E-5</v>
      </c>
    </row>
    <row r="1449" spans="1:4" ht="15" customHeight="1" x14ac:dyDescent="0.35">
      <c r="A1449" s="20">
        <v>43361</v>
      </c>
      <c r="B1449" s="28">
        <v>0.34200000000000003</v>
      </c>
      <c r="C1449" s="28">
        <v>1.228</v>
      </c>
      <c r="D1449" s="29">
        <f t="shared" si="22"/>
        <v>4.8730158730158726E-5</v>
      </c>
    </row>
    <row r="1450" spans="1:4" ht="15" customHeight="1" x14ac:dyDescent="0.35">
      <c r="A1450" s="17">
        <v>43362</v>
      </c>
      <c r="B1450" s="26">
        <v>0.33</v>
      </c>
      <c r="C1450" s="26">
        <v>1.1859999999999999</v>
      </c>
      <c r="D1450" s="27">
        <f t="shared" si="22"/>
        <v>4.7063492063492057E-5</v>
      </c>
    </row>
    <row r="1451" spans="1:4" ht="15" customHeight="1" x14ac:dyDescent="0.35">
      <c r="A1451" s="20">
        <v>43363</v>
      </c>
      <c r="B1451" s="28">
        <v>0.373</v>
      </c>
      <c r="C1451" s="28">
        <v>1.232</v>
      </c>
      <c r="D1451" s="29">
        <f t="shared" si="22"/>
        <v>4.8888888888888883E-5</v>
      </c>
    </row>
    <row r="1452" spans="1:4" ht="15" customHeight="1" x14ac:dyDescent="0.35">
      <c r="A1452" s="17">
        <v>43364</v>
      </c>
      <c r="B1452" s="26">
        <v>0.40500000000000003</v>
      </c>
      <c r="C1452" s="26">
        <v>1.2729999999999999</v>
      </c>
      <c r="D1452" s="27">
        <f t="shared" si="22"/>
        <v>5.0515873015873006E-5</v>
      </c>
    </row>
    <row r="1453" spans="1:4" ht="15" customHeight="1" x14ac:dyDescent="0.35">
      <c r="A1453" s="20">
        <v>43367</v>
      </c>
      <c r="B1453" s="28">
        <v>0.39400000000000002</v>
      </c>
      <c r="C1453" s="28">
        <v>1.276</v>
      </c>
      <c r="D1453" s="29">
        <f t="shared" si="22"/>
        <v>5.0634920634920637E-5</v>
      </c>
    </row>
    <row r="1454" spans="1:4" ht="15" customHeight="1" x14ac:dyDescent="0.35">
      <c r="A1454" s="17">
        <v>43368</v>
      </c>
      <c r="B1454" s="26">
        <v>0.39100000000000001</v>
      </c>
      <c r="C1454" s="26">
        <v>1.2729999999999999</v>
      </c>
      <c r="D1454" s="27">
        <f t="shared" si="22"/>
        <v>5.0515873015873006E-5</v>
      </c>
    </row>
    <row r="1455" spans="1:4" ht="15" customHeight="1" x14ac:dyDescent="0.35">
      <c r="A1455" s="20">
        <v>43369</v>
      </c>
      <c r="B1455" s="28">
        <v>0.40500000000000003</v>
      </c>
      <c r="C1455" s="28">
        <v>1.2789999999999999</v>
      </c>
      <c r="D1455" s="29">
        <f t="shared" si="22"/>
        <v>5.0753968253968248E-5</v>
      </c>
    </row>
    <row r="1456" spans="1:4" ht="15" customHeight="1" x14ac:dyDescent="0.35">
      <c r="A1456" s="17">
        <v>43370</v>
      </c>
      <c r="B1456" s="26">
        <v>0.40899999999999997</v>
      </c>
      <c r="C1456" s="26">
        <v>1.28</v>
      </c>
      <c r="D1456" s="27">
        <f t="shared" si="22"/>
        <v>5.0793650793650794E-5</v>
      </c>
    </row>
    <row r="1457" spans="1:4" ht="15" customHeight="1" x14ac:dyDescent="0.35">
      <c r="A1457" s="20">
        <v>43371</v>
      </c>
      <c r="B1457" s="28">
        <v>0.45200000000000001</v>
      </c>
      <c r="C1457" s="28">
        <v>1.3440000000000001</v>
      </c>
      <c r="D1457" s="29">
        <f t="shared" si="22"/>
        <v>5.3333333333333333E-5</v>
      </c>
    </row>
    <row r="1458" spans="1:4" ht="15" customHeight="1" x14ac:dyDescent="0.35">
      <c r="A1458" s="17">
        <v>43374</v>
      </c>
      <c r="B1458" s="26">
        <v>0.443</v>
      </c>
      <c r="C1458" s="26">
        <v>1.331</v>
      </c>
      <c r="D1458" s="27">
        <f t="shared" si="22"/>
        <v>5.2817460317460316E-5</v>
      </c>
    </row>
    <row r="1459" spans="1:4" ht="15" customHeight="1" x14ac:dyDescent="0.35">
      <c r="A1459" s="20">
        <v>43375</v>
      </c>
      <c r="B1459" s="28">
        <v>0.49199999999999999</v>
      </c>
      <c r="C1459" s="28">
        <v>1.38</v>
      </c>
      <c r="D1459" s="29">
        <f t="shared" si="22"/>
        <v>5.476190476190476E-5</v>
      </c>
    </row>
    <row r="1460" spans="1:4" ht="15" customHeight="1" x14ac:dyDescent="0.35">
      <c r="A1460" s="17">
        <v>43376</v>
      </c>
      <c r="B1460" s="26">
        <v>0.46100000000000002</v>
      </c>
      <c r="C1460" s="26">
        <v>1.377</v>
      </c>
      <c r="D1460" s="27">
        <f t="shared" si="22"/>
        <v>5.4642857142857142E-5</v>
      </c>
    </row>
    <row r="1461" spans="1:4" ht="15" customHeight="1" x14ac:dyDescent="0.35">
      <c r="A1461" s="20">
        <v>43377</v>
      </c>
      <c r="B1461" s="28">
        <v>0.40799999999999997</v>
      </c>
      <c r="C1461" s="28">
        <v>1.329</v>
      </c>
      <c r="D1461" s="29">
        <f t="shared" si="22"/>
        <v>5.2738095238095238E-5</v>
      </c>
    </row>
    <row r="1462" spans="1:4" ht="15" customHeight="1" x14ac:dyDescent="0.35">
      <c r="A1462" s="17">
        <v>43378</v>
      </c>
      <c r="B1462" s="26">
        <v>0.39100000000000001</v>
      </c>
      <c r="C1462" s="26">
        <v>1.304</v>
      </c>
      <c r="D1462" s="27">
        <f t="shared" si="22"/>
        <v>5.174603174603175E-5</v>
      </c>
    </row>
    <row r="1463" spans="1:4" ht="15" customHeight="1" x14ac:dyDescent="0.35">
      <c r="A1463" s="20">
        <v>43381</v>
      </c>
      <c r="B1463" s="28">
        <v>0.41099999999999998</v>
      </c>
      <c r="C1463" s="28">
        <v>1.325</v>
      </c>
      <c r="D1463" s="29">
        <f t="shared" si="22"/>
        <v>5.2579365079365081E-5</v>
      </c>
    </row>
    <row r="1464" spans="1:4" ht="15" customHeight="1" x14ac:dyDescent="0.35">
      <c r="A1464" s="17">
        <v>43382</v>
      </c>
      <c r="B1464" s="26">
        <v>0.39800000000000002</v>
      </c>
      <c r="C1464" s="26">
        <v>1.3140000000000001</v>
      </c>
      <c r="D1464" s="27">
        <f t="shared" si="22"/>
        <v>5.2142857142857142E-5</v>
      </c>
    </row>
    <row r="1465" spans="1:4" ht="15" customHeight="1" x14ac:dyDescent="0.35">
      <c r="A1465" s="20">
        <v>43383</v>
      </c>
      <c r="B1465" s="28">
        <v>0.379</v>
      </c>
      <c r="C1465" s="28">
        <v>1.296</v>
      </c>
      <c r="D1465" s="29">
        <f t="shared" si="22"/>
        <v>5.1428571428571436E-5</v>
      </c>
    </row>
    <row r="1466" spans="1:4" ht="15" customHeight="1" x14ac:dyDescent="0.35">
      <c r="A1466" s="17">
        <v>43384</v>
      </c>
      <c r="B1466" s="26">
        <v>0.32300000000000001</v>
      </c>
      <c r="C1466" s="26">
        <v>1.2430000000000001</v>
      </c>
      <c r="D1466" s="27">
        <f t="shared" si="22"/>
        <v>4.9325396825396835E-5</v>
      </c>
    </row>
    <row r="1467" spans="1:4" ht="15" customHeight="1" x14ac:dyDescent="0.35">
      <c r="A1467" s="20">
        <v>43385</v>
      </c>
      <c r="B1467" s="28">
        <v>0.317</v>
      </c>
      <c r="C1467" s="28">
        <v>1.2529999999999999</v>
      </c>
      <c r="D1467" s="29">
        <f t="shared" si="22"/>
        <v>4.9722222222222221E-5</v>
      </c>
    </row>
    <row r="1468" spans="1:4" ht="15" customHeight="1" x14ac:dyDescent="0.35">
      <c r="A1468" s="17">
        <v>43388</v>
      </c>
      <c r="B1468" s="26">
        <v>0.33</v>
      </c>
      <c r="C1468" s="26">
        <v>1.264</v>
      </c>
      <c r="D1468" s="27">
        <f t="shared" si="22"/>
        <v>5.0158730158730159E-5</v>
      </c>
    </row>
    <row r="1469" spans="1:4" ht="15" customHeight="1" x14ac:dyDescent="0.35">
      <c r="A1469" s="20">
        <v>43389</v>
      </c>
      <c r="B1469" s="28">
        <v>0.30099999999999999</v>
      </c>
      <c r="C1469" s="28">
        <v>1.226</v>
      </c>
      <c r="D1469" s="29">
        <f t="shared" si="22"/>
        <v>4.8650793650793654E-5</v>
      </c>
    </row>
    <row r="1470" spans="1:4" ht="15" customHeight="1" x14ac:dyDescent="0.35">
      <c r="A1470" s="17">
        <v>43390</v>
      </c>
      <c r="B1470" s="26">
        <v>0.315</v>
      </c>
      <c r="C1470" s="26">
        <v>1.24</v>
      </c>
      <c r="D1470" s="27">
        <f t="shared" si="22"/>
        <v>4.9206349206349204E-5</v>
      </c>
    </row>
    <row r="1471" spans="1:4" ht="15" customHeight="1" x14ac:dyDescent="0.35">
      <c r="A1471" s="20">
        <v>43391</v>
      </c>
      <c r="B1471" s="28">
        <v>0.30499999999999999</v>
      </c>
      <c r="C1471" s="28">
        <v>1.2350000000000001</v>
      </c>
      <c r="D1471" s="29">
        <f t="shared" si="22"/>
        <v>4.9007936507936514E-5</v>
      </c>
    </row>
    <row r="1472" spans="1:4" ht="15" customHeight="1" x14ac:dyDescent="0.35">
      <c r="A1472" s="17">
        <v>43392</v>
      </c>
      <c r="B1472" s="26">
        <v>0.30199999999999999</v>
      </c>
      <c r="C1472" s="26">
        <v>1.224</v>
      </c>
      <c r="D1472" s="27">
        <f t="shared" si="22"/>
        <v>4.8571428571428569E-5</v>
      </c>
    </row>
    <row r="1473" spans="1:4" ht="15" customHeight="1" x14ac:dyDescent="0.35">
      <c r="A1473" s="20">
        <v>43395</v>
      </c>
      <c r="B1473" s="28">
        <v>0.32800000000000001</v>
      </c>
      <c r="C1473" s="28">
        <v>1.2669999999999999</v>
      </c>
      <c r="D1473" s="29">
        <f t="shared" si="22"/>
        <v>5.027777777777777E-5</v>
      </c>
    </row>
    <row r="1474" spans="1:4" ht="15" customHeight="1" x14ac:dyDescent="0.35">
      <c r="A1474" s="17">
        <v>43396</v>
      </c>
      <c r="B1474" s="26">
        <v>0.35099999999999998</v>
      </c>
      <c r="C1474" s="26">
        <v>1.2729999999999999</v>
      </c>
      <c r="D1474" s="27">
        <f t="shared" si="22"/>
        <v>5.0515873015873006E-5</v>
      </c>
    </row>
    <row r="1475" spans="1:4" ht="15" customHeight="1" x14ac:dyDescent="0.35">
      <c r="A1475" s="20">
        <v>43397</v>
      </c>
      <c r="B1475" s="28">
        <v>0.34300000000000003</v>
      </c>
      <c r="C1475" s="28">
        <v>1.272</v>
      </c>
      <c r="D1475" s="29">
        <f t="shared" si="22"/>
        <v>5.047619047619048E-5</v>
      </c>
    </row>
    <row r="1476" spans="1:4" ht="15" customHeight="1" x14ac:dyDescent="0.35">
      <c r="A1476" s="17">
        <v>43398</v>
      </c>
      <c r="B1476" s="26">
        <v>0.34399999999999997</v>
      </c>
      <c r="C1476" s="26">
        <v>1.278</v>
      </c>
      <c r="D1476" s="27">
        <f t="shared" ref="D1476:D1539" si="23">C1476/100/252</f>
        <v>5.0714285714285716E-5</v>
      </c>
    </row>
    <row r="1477" spans="1:4" ht="15" customHeight="1" x14ac:dyDescent="0.35">
      <c r="A1477" s="20">
        <v>43399</v>
      </c>
      <c r="B1477" s="28">
        <v>0.377</v>
      </c>
      <c r="C1477" s="28">
        <v>1.278</v>
      </c>
      <c r="D1477" s="29">
        <f t="shared" si="23"/>
        <v>5.0714285714285716E-5</v>
      </c>
    </row>
    <row r="1478" spans="1:4" ht="15" customHeight="1" x14ac:dyDescent="0.35">
      <c r="A1478" s="17">
        <v>43402</v>
      </c>
      <c r="B1478" s="26">
        <v>0.38</v>
      </c>
      <c r="C1478" s="26">
        <v>1.452</v>
      </c>
      <c r="D1478" s="27">
        <f t="shared" si="23"/>
        <v>5.7619047619047619E-5</v>
      </c>
    </row>
    <row r="1479" spans="1:4" ht="15" customHeight="1" x14ac:dyDescent="0.35">
      <c r="A1479" s="20">
        <v>43403</v>
      </c>
      <c r="B1479" s="28">
        <v>0.40799999999999997</v>
      </c>
      <c r="C1479" s="28">
        <v>1.4910000000000001</v>
      </c>
      <c r="D1479" s="29">
        <f t="shared" si="23"/>
        <v>5.9166666666666671E-5</v>
      </c>
    </row>
    <row r="1480" spans="1:4" ht="15" customHeight="1" x14ac:dyDescent="0.35">
      <c r="A1480" s="17">
        <v>43404</v>
      </c>
      <c r="B1480" s="26">
        <v>0.34699999999999998</v>
      </c>
      <c r="C1480" s="26">
        <v>1.456</v>
      </c>
      <c r="D1480" s="27">
        <f t="shared" si="23"/>
        <v>5.7777777777777776E-5</v>
      </c>
    </row>
    <row r="1481" spans="1:4" ht="15" customHeight="1" x14ac:dyDescent="0.35">
      <c r="A1481" s="20">
        <v>43405</v>
      </c>
      <c r="B1481" s="28">
        <v>0.33200000000000002</v>
      </c>
      <c r="C1481" s="28">
        <v>1.43</v>
      </c>
      <c r="D1481" s="29">
        <f t="shared" si="23"/>
        <v>5.6746031746031749E-5</v>
      </c>
    </row>
    <row r="1482" spans="1:4" ht="15" customHeight="1" x14ac:dyDescent="0.35">
      <c r="A1482" s="17">
        <v>43406</v>
      </c>
      <c r="B1482" s="26">
        <v>0.33500000000000002</v>
      </c>
      <c r="C1482" s="26">
        <v>1.4059999999999999</v>
      </c>
      <c r="D1482" s="27">
        <f t="shared" si="23"/>
        <v>5.5793650793650794E-5</v>
      </c>
    </row>
    <row r="1483" spans="1:4" ht="15" customHeight="1" x14ac:dyDescent="0.35">
      <c r="A1483" s="20">
        <v>43409</v>
      </c>
      <c r="B1483" s="28">
        <v>0.35899999999999999</v>
      </c>
      <c r="C1483" s="28">
        <v>1.431</v>
      </c>
      <c r="D1483" s="29">
        <f t="shared" si="23"/>
        <v>5.6785714285714282E-5</v>
      </c>
    </row>
    <row r="1484" spans="1:4" ht="15" customHeight="1" x14ac:dyDescent="0.35">
      <c r="A1484" s="17">
        <v>43410</v>
      </c>
      <c r="B1484" s="26">
        <v>0.378</v>
      </c>
      <c r="C1484" s="26">
        <v>1.4450000000000001</v>
      </c>
      <c r="D1484" s="27">
        <f t="shared" si="23"/>
        <v>5.7341269841269845E-5</v>
      </c>
    </row>
    <row r="1485" spans="1:4" ht="15" customHeight="1" x14ac:dyDescent="0.35">
      <c r="A1485" s="20">
        <v>43411</v>
      </c>
      <c r="B1485" s="28">
        <v>0.35</v>
      </c>
      <c r="C1485" s="28">
        <v>1.4179999999999999</v>
      </c>
      <c r="D1485" s="29">
        <f t="shared" si="23"/>
        <v>5.6269841269841271E-5</v>
      </c>
    </row>
    <row r="1486" spans="1:4" ht="15" customHeight="1" x14ac:dyDescent="0.35">
      <c r="A1486" s="17">
        <v>43412</v>
      </c>
      <c r="B1486" s="26">
        <v>0.39100000000000001</v>
      </c>
      <c r="C1486" s="26">
        <v>1.46</v>
      </c>
      <c r="D1486" s="27">
        <f t="shared" si="23"/>
        <v>5.793650793650794E-5</v>
      </c>
    </row>
    <row r="1487" spans="1:4" ht="15" customHeight="1" x14ac:dyDescent="0.35">
      <c r="A1487" s="20">
        <v>43413</v>
      </c>
      <c r="B1487" s="28">
        <v>0.40500000000000003</v>
      </c>
      <c r="C1487" s="28">
        <v>1.4690000000000001</v>
      </c>
      <c r="D1487" s="29">
        <f t="shared" si="23"/>
        <v>5.82936507936508E-5</v>
      </c>
    </row>
    <row r="1488" spans="1:4" ht="15" customHeight="1" x14ac:dyDescent="0.35">
      <c r="A1488" s="17">
        <v>43416</v>
      </c>
      <c r="B1488" s="26">
        <v>0.433</v>
      </c>
      <c r="C1488" s="26">
        <v>1.5</v>
      </c>
      <c r="D1488" s="27">
        <f t="shared" si="23"/>
        <v>5.9523809523809524E-5</v>
      </c>
    </row>
    <row r="1489" spans="1:4" ht="15" customHeight="1" x14ac:dyDescent="0.35">
      <c r="A1489" s="20">
        <v>43417</v>
      </c>
      <c r="B1489" s="28">
        <v>0.41599999999999998</v>
      </c>
      <c r="C1489" s="28">
        <v>1.482</v>
      </c>
      <c r="D1489" s="29">
        <f t="shared" si="23"/>
        <v>5.8809523809523811E-5</v>
      </c>
    </row>
    <row r="1490" spans="1:4" ht="15" customHeight="1" x14ac:dyDescent="0.35">
      <c r="A1490" s="17">
        <v>43418</v>
      </c>
      <c r="B1490" s="26">
        <v>0.42399999999999999</v>
      </c>
      <c r="C1490" s="26">
        <v>1.5029999999999999</v>
      </c>
      <c r="D1490" s="27">
        <f t="shared" si="23"/>
        <v>5.9642857142857135E-5</v>
      </c>
    </row>
    <row r="1491" spans="1:4" ht="15" customHeight="1" x14ac:dyDescent="0.35">
      <c r="A1491" s="20">
        <v>43419</v>
      </c>
      <c r="B1491" s="28">
        <v>0.45</v>
      </c>
      <c r="C1491" s="28">
        <v>1.5309999999999999</v>
      </c>
      <c r="D1491" s="29">
        <f t="shared" si="23"/>
        <v>6.0753968253968247E-5</v>
      </c>
    </row>
    <row r="1492" spans="1:4" ht="15" customHeight="1" x14ac:dyDescent="0.35">
      <c r="A1492" s="17">
        <v>43420</v>
      </c>
      <c r="B1492" s="26">
        <v>0.45800000000000002</v>
      </c>
      <c r="C1492" s="26">
        <v>1.5369999999999999</v>
      </c>
      <c r="D1492" s="27">
        <f t="shared" si="23"/>
        <v>6.099206349206349E-5</v>
      </c>
    </row>
    <row r="1493" spans="1:4" ht="15" customHeight="1" x14ac:dyDescent="0.35">
      <c r="A1493" s="20">
        <v>43423</v>
      </c>
      <c r="B1493" s="28">
        <v>0.48099999999999998</v>
      </c>
      <c r="C1493" s="28">
        <v>1.57</v>
      </c>
      <c r="D1493" s="29">
        <f t="shared" si="23"/>
        <v>6.2301587301587312E-5</v>
      </c>
    </row>
    <row r="1494" spans="1:4" ht="15" customHeight="1" x14ac:dyDescent="0.35">
      <c r="A1494" s="17">
        <v>43424</v>
      </c>
      <c r="B1494" s="26">
        <v>0.48799999999999999</v>
      </c>
      <c r="C1494" s="26">
        <v>1.61</v>
      </c>
      <c r="D1494" s="27">
        <f t="shared" si="23"/>
        <v>6.3888888888888882E-5</v>
      </c>
    </row>
    <row r="1495" spans="1:4" ht="15" customHeight="1" x14ac:dyDescent="0.35">
      <c r="A1495" s="20">
        <v>43425</v>
      </c>
      <c r="B1495" s="28">
        <v>0.47899999999999998</v>
      </c>
      <c r="C1495" s="28">
        <v>1.5860000000000001</v>
      </c>
      <c r="D1495" s="29">
        <f t="shared" si="23"/>
        <v>6.2936507936507926E-5</v>
      </c>
    </row>
    <row r="1496" spans="1:4" ht="15" customHeight="1" x14ac:dyDescent="0.35">
      <c r="A1496" s="17">
        <v>43426</v>
      </c>
      <c r="B1496" s="26">
        <v>0.46100000000000002</v>
      </c>
      <c r="C1496" s="26">
        <v>1.554</v>
      </c>
      <c r="D1496" s="27">
        <f t="shared" si="23"/>
        <v>6.166666666666667E-5</v>
      </c>
    </row>
    <row r="1497" spans="1:4" ht="15" customHeight="1" x14ac:dyDescent="0.35">
      <c r="A1497" s="20">
        <v>43427</v>
      </c>
      <c r="B1497" s="28">
        <v>0.51100000000000001</v>
      </c>
      <c r="C1497" s="28">
        <v>1.6160000000000001</v>
      </c>
      <c r="D1497" s="29">
        <f t="shared" si="23"/>
        <v>6.4126984126984131E-5</v>
      </c>
    </row>
    <row r="1498" spans="1:4" ht="15" customHeight="1" x14ac:dyDescent="0.35">
      <c r="A1498" s="17">
        <v>43430</v>
      </c>
      <c r="B1498" s="26">
        <v>0.54600000000000004</v>
      </c>
      <c r="C1498" s="26">
        <v>1.6319999999999999</v>
      </c>
      <c r="D1498" s="27">
        <f t="shared" si="23"/>
        <v>6.4761904761904759E-5</v>
      </c>
    </row>
    <row r="1499" spans="1:4" ht="15" customHeight="1" x14ac:dyDescent="0.35">
      <c r="A1499" s="20">
        <v>43431</v>
      </c>
      <c r="B1499" s="28">
        <v>0.53400000000000003</v>
      </c>
      <c r="C1499" s="28">
        <v>1.595</v>
      </c>
      <c r="D1499" s="29">
        <f t="shared" si="23"/>
        <v>6.3293650793650786E-5</v>
      </c>
    </row>
    <row r="1500" spans="1:4" ht="15" customHeight="1" x14ac:dyDescent="0.35">
      <c r="A1500" s="17">
        <v>43432</v>
      </c>
      <c r="B1500" s="26">
        <v>0.52900000000000003</v>
      </c>
      <c r="C1500" s="26">
        <v>1.6</v>
      </c>
      <c r="D1500" s="27">
        <f t="shared" si="23"/>
        <v>6.3492063492063489E-5</v>
      </c>
    </row>
    <row r="1501" spans="1:4" ht="15" customHeight="1" x14ac:dyDescent="0.35">
      <c r="A1501" s="20">
        <v>43433</v>
      </c>
      <c r="B1501" s="28">
        <v>0.47399999999999998</v>
      </c>
      <c r="C1501" s="28">
        <v>1.5740000000000001</v>
      </c>
      <c r="D1501" s="29">
        <f t="shared" si="23"/>
        <v>6.2460317460317469E-5</v>
      </c>
    </row>
    <row r="1502" spans="1:4" ht="15" customHeight="1" x14ac:dyDescent="0.35">
      <c r="A1502" s="17">
        <v>43434</v>
      </c>
      <c r="B1502" s="26">
        <v>0.46899999999999997</v>
      </c>
      <c r="C1502" s="26">
        <v>1.589</v>
      </c>
      <c r="D1502" s="27">
        <f t="shared" si="23"/>
        <v>6.3055555555555564E-5</v>
      </c>
    </row>
    <row r="1503" spans="1:4" ht="15" customHeight="1" x14ac:dyDescent="0.35">
      <c r="A1503" s="20">
        <v>43437</v>
      </c>
      <c r="B1503" s="28">
        <v>0.42399999999999999</v>
      </c>
      <c r="C1503" s="28">
        <v>1.5289999999999999</v>
      </c>
      <c r="D1503" s="29">
        <f t="shared" si="23"/>
        <v>6.0674603174603176E-5</v>
      </c>
    </row>
    <row r="1504" spans="1:4" ht="15" customHeight="1" x14ac:dyDescent="0.35">
      <c r="A1504" s="17">
        <v>43438</v>
      </c>
      <c r="B1504" s="26">
        <v>0.48</v>
      </c>
      <c r="C1504" s="26">
        <v>1.577</v>
      </c>
      <c r="D1504" s="27">
        <f t="shared" si="23"/>
        <v>6.257936507936508E-5</v>
      </c>
    </row>
    <row r="1505" spans="1:4" ht="15" customHeight="1" x14ac:dyDescent="0.35">
      <c r="A1505" s="20">
        <v>43439</v>
      </c>
      <c r="B1505" s="28">
        <v>0.53700000000000003</v>
      </c>
      <c r="C1505" s="28">
        <v>1.669</v>
      </c>
      <c r="D1505" s="29">
        <f t="shared" si="23"/>
        <v>6.6230158730158731E-5</v>
      </c>
    </row>
    <row r="1506" spans="1:4" ht="15" customHeight="1" x14ac:dyDescent="0.35">
      <c r="A1506" s="17">
        <v>43440</v>
      </c>
      <c r="B1506" s="26">
        <v>0.56399999999999995</v>
      </c>
      <c r="C1506" s="26">
        <v>1.726</v>
      </c>
      <c r="D1506" s="27">
        <f t="shared" si="23"/>
        <v>6.8492063492063502E-5</v>
      </c>
    </row>
    <row r="1507" spans="1:4" ht="15" customHeight="1" x14ac:dyDescent="0.35">
      <c r="A1507" s="20">
        <v>43441</v>
      </c>
      <c r="B1507" s="28">
        <v>0.54200000000000004</v>
      </c>
      <c r="C1507" s="28">
        <v>1.6759999999999999</v>
      </c>
      <c r="D1507" s="29">
        <f t="shared" si="23"/>
        <v>6.6507936507936513E-5</v>
      </c>
    </row>
    <row r="1508" spans="1:4" ht="15" customHeight="1" x14ac:dyDescent="0.35">
      <c r="A1508" s="17">
        <v>43444</v>
      </c>
      <c r="B1508" s="26">
        <v>0.53900000000000003</v>
      </c>
      <c r="C1508" s="26">
        <v>1.718</v>
      </c>
      <c r="D1508" s="27">
        <f t="shared" si="23"/>
        <v>6.8174603174603175E-5</v>
      </c>
    </row>
    <row r="1509" spans="1:4" ht="15" customHeight="1" x14ac:dyDescent="0.35">
      <c r="A1509" s="20">
        <v>43445</v>
      </c>
      <c r="B1509" s="28">
        <v>0.55100000000000005</v>
      </c>
      <c r="C1509" s="28">
        <v>1.73</v>
      </c>
      <c r="D1509" s="29">
        <f t="shared" si="23"/>
        <v>6.8650793650793646E-5</v>
      </c>
    </row>
    <row r="1510" spans="1:4" ht="15" customHeight="1" x14ac:dyDescent="0.35">
      <c r="A1510" s="17">
        <v>43446</v>
      </c>
      <c r="B1510" s="26">
        <v>0.51800000000000002</v>
      </c>
      <c r="C1510" s="26">
        <v>1.675</v>
      </c>
      <c r="D1510" s="27">
        <f t="shared" si="23"/>
        <v>6.6468253968253967E-5</v>
      </c>
    </row>
    <row r="1511" spans="1:4" ht="15" customHeight="1" x14ac:dyDescent="0.35">
      <c r="A1511" s="20">
        <v>43447</v>
      </c>
      <c r="B1511" s="28">
        <v>0.498</v>
      </c>
      <c r="C1511" s="28">
        <v>1.6339999999999999</v>
      </c>
      <c r="D1511" s="29">
        <f t="shared" si="23"/>
        <v>6.4841269841269837E-5</v>
      </c>
    </row>
    <row r="1512" spans="1:4" ht="15" customHeight="1" x14ac:dyDescent="0.35">
      <c r="A1512" s="17">
        <v>43448</v>
      </c>
      <c r="B1512" s="26">
        <v>0.505</v>
      </c>
      <c r="C1512" s="26">
        <v>1.611</v>
      </c>
      <c r="D1512" s="27">
        <f t="shared" si="23"/>
        <v>6.3928571428571428E-5</v>
      </c>
    </row>
    <row r="1513" spans="1:4" ht="15" customHeight="1" x14ac:dyDescent="0.35">
      <c r="A1513" s="20">
        <v>43451</v>
      </c>
      <c r="B1513" s="28">
        <v>0.48799999999999999</v>
      </c>
      <c r="C1513" s="28">
        <v>1.609</v>
      </c>
      <c r="D1513" s="29">
        <f t="shared" si="23"/>
        <v>6.3849206349206349E-5</v>
      </c>
    </row>
    <row r="1514" spans="1:4" ht="15" customHeight="1" x14ac:dyDescent="0.35">
      <c r="A1514" s="17">
        <v>43452</v>
      </c>
      <c r="B1514" s="26">
        <v>0.46200000000000002</v>
      </c>
      <c r="C1514" s="26">
        <v>1.5760000000000001</v>
      </c>
      <c r="D1514" s="27">
        <f t="shared" si="23"/>
        <v>6.2539682539682534E-5</v>
      </c>
    </row>
    <row r="1515" spans="1:4" ht="15" customHeight="1" x14ac:dyDescent="0.35">
      <c r="A1515" s="20">
        <v>43453</v>
      </c>
      <c r="B1515" s="28">
        <v>0.42199999999999999</v>
      </c>
      <c r="C1515" s="28">
        <v>1.5409999999999999</v>
      </c>
      <c r="D1515" s="29">
        <f t="shared" si="23"/>
        <v>6.1150793650793653E-5</v>
      </c>
    </row>
    <row r="1516" spans="1:4" ht="15" customHeight="1" x14ac:dyDescent="0.35">
      <c r="A1516" s="17">
        <v>43454</v>
      </c>
      <c r="B1516" s="26">
        <v>0.434</v>
      </c>
      <c r="C1516" s="26">
        <v>1.579</v>
      </c>
      <c r="D1516" s="27">
        <f t="shared" si="23"/>
        <v>6.2658730158730158E-5</v>
      </c>
    </row>
    <row r="1517" spans="1:4" ht="15" customHeight="1" x14ac:dyDescent="0.35">
      <c r="A1517" s="20">
        <v>43455</v>
      </c>
      <c r="B1517" s="28">
        <v>0.45300000000000001</v>
      </c>
      <c r="C1517" s="28">
        <v>1.5289999999999999</v>
      </c>
      <c r="D1517" s="29">
        <f t="shared" si="23"/>
        <v>6.0674603174603176E-5</v>
      </c>
    </row>
    <row r="1518" spans="1:4" ht="15" customHeight="1" x14ac:dyDescent="0.35">
      <c r="A1518" s="17">
        <v>43458</v>
      </c>
      <c r="B1518" s="26">
        <v>0.41599999999999998</v>
      </c>
      <c r="C1518" s="26">
        <v>1.472</v>
      </c>
      <c r="D1518" s="27">
        <f t="shared" si="23"/>
        <v>5.8412698412698411E-5</v>
      </c>
    </row>
    <row r="1519" spans="1:4" ht="15" customHeight="1" x14ac:dyDescent="0.35">
      <c r="A1519" s="20">
        <v>43461</v>
      </c>
      <c r="B1519" s="28">
        <v>0.39</v>
      </c>
      <c r="C1519" s="28">
        <v>1.458</v>
      </c>
      <c r="D1519" s="29">
        <f t="shared" si="23"/>
        <v>5.7857142857142855E-5</v>
      </c>
    </row>
    <row r="1520" spans="1:4" ht="15" customHeight="1" x14ac:dyDescent="0.35">
      <c r="A1520" s="17">
        <v>43462</v>
      </c>
      <c r="B1520" s="26">
        <v>0.39700000000000002</v>
      </c>
      <c r="C1520" s="26">
        <v>1.4430000000000001</v>
      </c>
      <c r="D1520" s="27">
        <f t="shared" si="23"/>
        <v>5.7261904761904759E-5</v>
      </c>
    </row>
    <row r="1521" spans="1:4" ht="15" customHeight="1" x14ac:dyDescent="0.35">
      <c r="A1521" s="20">
        <v>43465</v>
      </c>
      <c r="B1521" s="28">
        <v>0.35</v>
      </c>
      <c r="C1521" s="28">
        <v>1.385</v>
      </c>
      <c r="D1521" s="29">
        <f t="shared" si="23"/>
        <v>5.4960317460317456E-5</v>
      </c>
    </row>
    <row r="1522" spans="1:4" ht="15" customHeight="1" x14ac:dyDescent="0.35">
      <c r="A1522" s="17">
        <v>43467</v>
      </c>
      <c r="B1522" s="26">
        <v>0.379</v>
      </c>
      <c r="C1522" s="26">
        <v>1.401</v>
      </c>
      <c r="D1522" s="27">
        <f t="shared" si="23"/>
        <v>5.5595238095238097E-5</v>
      </c>
    </row>
    <row r="1523" spans="1:4" ht="15" customHeight="1" x14ac:dyDescent="0.35">
      <c r="A1523" s="20">
        <v>43468</v>
      </c>
      <c r="B1523" s="28">
        <v>0.373</v>
      </c>
      <c r="C1523" s="28">
        <v>1.399</v>
      </c>
      <c r="D1523" s="29">
        <f t="shared" si="23"/>
        <v>5.5515873015873019E-5</v>
      </c>
    </row>
    <row r="1524" spans="1:4" ht="15" customHeight="1" x14ac:dyDescent="0.35">
      <c r="A1524" s="17">
        <v>43469</v>
      </c>
      <c r="B1524" s="26">
        <v>0.38400000000000001</v>
      </c>
      <c r="C1524" s="26">
        <v>1.4379999999999999</v>
      </c>
      <c r="D1524" s="27">
        <f t="shared" si="23"/>
        <v>5.7063492063492056E-5</v>
      </c>
    </row>
    <row r="1525" spans="1:4" ht="15" customHeight="1" x14ac:dyDescent="0.35">
      <c r="A1525" s="20">
        <v>43472</v>
      </c>
      <c r="B1525" s="28">
        <v>0.39700000000000002</v>
      </c>
      <c r="C1525" s="28">
        <v>1.4530000000000001</v>
      </c>
      <c r="D1525" s="29">
        <f t="shared" si="23"/>
        <v>5.7658730158730166E-5</v>
      </c>
    </row>
    <row r="1526" spans="1:4" ht="15" customHeight="1" x14ac:dyDescent="0.35">
      <c r="A1526" s="17">
        <v>43473</v>
      </c>
      <c r="B1526" s="26">
        <v>0.436</v>
      </c>
      <c r="C1526" s="26">
        <v>1.4930000000000001</v>
      </c>
      <c r="D1526" s="27">
        <f t="shared" si="23"/>
        <v>5.9246031746031749E-5</v>
      </c>
    </row>
    <row r="1527" spans="1:4" ht="15" customHeight="1" x14ac:dyDescent="0.35">
      <c r="A1527" s="20">
        <v>43474</v>
      </c>
      <c r="B1527" s="28">
        <v>0.42299999999999999</v>
      </c>
      <c r="C1527" s="28">
        <v>1.502</v>
      </c>
      <c r="D1527" s="29">
        <f t="shared" si="23"/>
        <v>5.9603174603174602E-5</v>
      </c>
    </row>
    <row r="1528" spans="1:4" ht="15" customHeight="1" x14ac:dyDescent="0.35">
      <c r="A1528" s="17">
        <v>43475</v>
      </c>
      <c r="B1528" s="26">
        <v>0.432</v>
      </c>
      <c r="C1528" s="26">
        <v>1.538</v>
      </c>
      <c r="D1528" s="27">
        <f t="shared" si="23"/>
        <v>6.1031746031746029E-5</v>
      </c>
    </row>
    <row r="1529" spans="1:4" ht="15" customHeight="1" x14ac:dyDescent="0.35">
      <c r="A1529" s="20">
        <v>43476</v>
      </c>
      <c r="B1529" s="28">
        <v>0.44600000000000001</v>
      </c>
      <c r="C1529" s="28">
        <v>1.532</v>
      </c>
      <c r="D1529" s="29">
        <f t="shared" si="23"/>
        <v>6.0793650793650793E-5</v>
      </c>
    </row>
    <row r="1530" spans="1:4" ht="15" customHeight="1" x14ac:dyDescent="0.35">
      <c r="A1530" s="17">
        <v>43479</v>
      </c>
      <c r="B1530" s="26">
        <v>0.45500000000000002</v>
      </c>
      <c r="C1530" s="26">
        <v>1.5660000000000001</v>
      </c>
      <c r="D1530" s="27">
        <f t="shared" si="23"/>
        <v>6.2142857142857141E-5</v>
      </c>
    </row>
    <row r="1531" spans="1:4" ht="15" customHeight="1" x14ac:dyDescent="0.35">
      <c r="A1531" s="20">
        <v>43480</v>
      </c>
      <c r="B1531" s="28">
        <v>0.41</v>
      </c>
      <c r="C1531" s="28">
        <v>1.492</v>
      </c>
      <c r="D1531" s="29">
        <f t="shared" si="23"/>
        <v>5.9206349206349203E-5</v>
      </c>
    </row>
    <row r="1532" spans="1:4" ht="15" customHeight="1" x14ac:dyDescent="0.35">
      <c r="A1532" s="17">
        <v>43481</v>
      </c>
      <c r="B1532" s="26">
        <v>0.38700000000000001</v>
      </c>
      <c r="C1532" s="26">
        <v>1.4530000000000001</v>
      </c>
      <c r="D1532" s="27">
        <f t="shared" si="23"/>
        <v>5.7658730158730166E-5</v>
      </c>
    </row>
    <row r="1533" spans="1:4" ht="15" customHeight="1" x14ac:dyDescent="0.35">
      <c r="A1533" s="20">
        <v>43482</v>
      </c>
      <c r="B1533" s="28">
        <v>0.40799999999999997</v>
      </c>
      <c r="C1533" s="28">
        <v>1.522</v>
      </c>
      <c r="D1533" s="29">
        <f t="shared" si="23"/>
        <v>6.0396825396825401E-5</v>
      </c>
    </row>
    <row r="1534" spans="1:4" ht="15" customHeight="1" x14ac:dyDescent="0.35">
      <c r="A1534" s="17">
        <v>43483</v>
      </c>
      <c r="B1534" s="26">
        <v>0.4</v>
      </c>
      <c r="C1534" s="26">
        <v>1.508</v>
      </c>
      <c r="D1534" s="27">
        <f t="shared" si="23"/>
        <v>5.9841269841269838E-5</v>
      </c>
    </row>
    <row r="1535" spans="1:4" ht="15" customHeight="1" x14ac:dyDescent="0.35">
      <c r="A1535" s="20">
        <v>43486</v>
      </c>
      <c r="B1535" s="28">
        <v>0.35899999999999999</v>
      </c>
      <c r="C1535" s="28">
        <v>1.37</v>
      </c>
      <c r="D1535" s="29">
        <f t="shared" si="23"/>
        <v>5.4365079365079367E-5</v>
      </c>
    </row>
    <row r="1536" spans="1:4" ht="15" customHeight="1" x14ac:dyDescent="0.35">
      <c r="A1536" s="17">
        <v>43487</v>
      </c>
      <c r="B1536" s="26">
        <v>0.374</v>
      </c>
      <c r="C1536" s="26">
        <v>1.4139999999999999</v>
      </c>
      <c r="D1536" s="27">
        <f t="shared" si="23"/>
        <v>5.6111111111111108E-5</v>
      </c>
    </row>
    <row r="1537" spans="1:4" ht="15" customHeight="1" x14ac:dyDescent="0.35">
      <c r="A1537" s="20">
        <v>43488</v>
      </c>
      <c r="B1537" s="28">
        <v>0.376</v>
      </c>
      <c r="C1537" s="28">
        <v>1.377</v>
      </c>
      <c r="D1537" s="29">
        <f t="shared" si="23"/>
        <v>5.4642857142857142E-5</v>
      </c>
    </row>
    <row r="1538" spans="1:4" ht="15" customHeight="1" x14ac:dyDescent="0.35">
      <c r="A1538" s="17">
        <v>43489</v>
      </c>
      <c r="B1538" s="26">
        <v>0.35</v>
      </c>
      <c r="C1538" s="26">
        <v>1.385</v>
      </c>
      <c r="D1538" s="27">
        <f t="shared" si="23"/>
        <v>5.4960317460317456E-5</v>
      </c>
    </row>
    <row r="1539" spans="1:4" ht="15" customHeight="1" x14ac:dyDescent="0.35">
      <c r="A1539" s="20">
        <v>43490</v>
      </c>
      <c r="B1539" s="28">
        <v>0.373</v>
      </c>
      <c r="C1539" s="28">
        <v>1.3959999999999999</v>
      </c>
      <c r="D1539" s="29">
        <f t="shared" si="23"/>
        <v>5.5396825396825388E-5</v>
      </c>
    </row>
    <row r="1540" spans="1:4" ht="15" customHeight="1" x14ac:dyDescent="0.35">
      <c r="A1540" s="17">
        <v>43493</v>
      </c>
      <c r="B1540" s="26">
        <v>0.36899999999999999</v>
      </c>
      <c r="C1540" s="26">
        <v>1.4279999999999999</v>
      </c>
      <c r="D1540" s="27">
        <f t="shared" ref="D1540:D1603" si="24">C1540/100/252</f>
        <v>5.6666666666666664E-5</v>
      </c>
    </row>
    <row r="1541" spans="1:4" ht="15" customHeight="1" x14ac:dyDescent="0.35">
      <c r="A1541" s="20">
        <v>43494</v>
      </c>
      <c r="B1541" s="28">
        <v>0.33900000000000002</v>
      </c>
      <c r="C1541" s="28">
        <v>1.3819999999999999</v>
      </c>
      <c r="D1541" s="29">
        <f t="shared" si="24"/>
        <v>5.4841269841269838E-5</v>
      </c>
    </row>
    <row r="1542" spans="1:4" ht="15" customHeight="1" x14ac:dyDescent="0.35">
      <c r="A1542" s="17">
        <v>43495</v>
      </c>
      <c r="B1542" s="26">
        <v>0.36299999999999999</v>
      </c>
      <c r="C1542" s="26">
        <v>1.41</v>
      </c>
      <c r="D1542" s="27">
        <f t="shared" si="24"/>
        <v>5.5952380952380951E-5</v>
      </c>
    </row>
    <row r="1543" spans="1:4" ht="15" customHeight="1" x14ac:dyDescent="0.35">
      <c r="A1543" s="20">
        <v>43496</v>
      </c>
      <c r="B1543" s="28">
        <v>0.34799999999999998</v>
      </c>
      <c r="C1543" s="28">
        <v>1.393</v>
      </c>
      <c r="D1543" s="29">
        <f t="shared" si="24"/>
        <v>5.5277777777777777E-5</v>
      </c>
    </row>
    <row r="1544" spans="1:4" ht="15" customHeight="1" x14ac:dyDescent="0.35">
      <c r="A1544" s="17">
        <v>43497</v>
      </c>
      <c r="B1544" s="26">
        <v>0.34899999999999998</v>
      </c>
      <c r="C1544" s="26">
        <v>1.3779999999999999</v>
      </c>
      <c r="D1544" s="27">
        <f t="shared" si="24"/>
        <v>5.4682539682539681E-5</v>
      </c>
    </row>
    <row r="1545" spans="1:4" ht="15" customHeight="1" x14ac:dyDescent="0.35">
      <c r="A1545" s="20">
        <v>43500</v>
      </c>
      <c r="B1545" s="28">
        <v>0.32200000000000001</v>
      </c>
      <c r="C1545" s="28">
        <v>1.367</v>
      </c>
      <c r="D1545" s="29">
        <f t="shared" si="24"/>
        <v>5.4246031746031743E-5</v>
      </c>
    </row>
    <row r="1546" spans="1:4" ht="15" customHeight="1" x14ac:dyDescent="0.35">
      <c r="A1546" s="17">
        <v>43501</v>
      </c>
      <c r="B1546" s="26">
        <v>0.309</v>
      </c>
      <c r="C1546" s="26">
        <v>1.367</v>
      </c>
      <c r="D1546" s="27">
        <f t="shared" si="24"/>
        <v>5.4246031746031743E-5</v>
      </c>
    </row>
    <row r="1547" spans="1:4" ht="15" customHeight="1" x14ac:dyDescent="0.35">
      <c r="A1547" s="20">
        <v>43502</v>
      </c>
      <c r="B1547" s="28">
        <v>0.307</v>
      </c>
      <c r="C1547" s="28">
        <v>1.3140000000000001</v>
      </c>
      <c r="D1547" s="29">
        <f t="shared" si="24"/>
        <v>5.2142857142857142E-5</v>
      </c>
    </row>
    <row r="1548" spans="1:4" ht="15" customHeight="1" x14ac:dyDescent="0.35">
      <c r="A1548" s="17">
        <v>43503</v>
      </c>
      <c r="B1548" s="26">
        <v>0.26400000000000001</v>
      </c>
      <c r="C1548" s="26">
        <v>1.2829999999999999</v>
      </c>
      <c r="D1548" s="27">
        <f t="shared" si="24"/>
        <v>5.0912698412698412E-5</v>
      </c>
    </row>
    <row r="1549" spans="1:4" ht="15" customHeight="1" x14ac:dyDescent="0.35">
      <c r="A1549" s="20">
        <v>43504</v>
      </c>
      <c r="B1549" s="28">
        <v>0.27400000000000002</v>
      </c>
      <c r="C1549" s="28">
        <v>1.3160000000000001</v>
      </c>
      <c r="D1549" s="29">
        <f t="shared" si="24"/>
        <v>5.2222222222222221E-5</v>
      </c>
    </row>
    <row r="1550" spans="1:4" ht="15" customHeight="1" x14ac:dyDescent="0.35">
      <c r="A1550" s="17">
        <v>43507</v>
      </c>
      <c r="B1550" s="26">
        <v>0.22600000000000001</v>
      </c>
      <c r="C1550" s="26">
        <v>1.244</v>
      </c>
      <c r="D1550" s="27">
        <f t="shared" si="24"/>
        <v>4.9365079365079361E-5</v>
      </c>
    </row>
    <row r="1551" spans="1:4" ht="15" customHeight="1" x14ac:dyDescent="0.35">
      <c r="A1551" s="20">
        <v>43508</v>
      </c>
      <c r="B1551" s="28">
        <v>0.253</v>
      </c>
      <c r="C1551" s="28">
        <v>1.2689999999999999</v>
      </c>
      <c r="D1551" s="29">
        <f t="shared" si="24"/>
        <v>5.0357142857142856E-5</v>
      </c>
    </row>
    <row r="1552" spans="1:4" ht="15" customHeight="1" x14ac:dyDescent="0.35">
      <c r="A1552" s="17">
        <v>43509</v>
      </c>
      <c r="B1552" s="26">
        <v>0.24</v>
      </c>
      <c r="C1552" s="26">
        <v>1.1990000000000001</v>
      </c>
      <c r="D1552" s="27">
        <f t="shared" si="24"/>
        <v>4.7579365079365081E-5</v>
      </c>
    </row>
    <row r="1553" spans="1:4" ht="15" customHeight="1" x14ac:dyDescent="0.35">
      <c r="A1553" s="20">
        <v>43510</v>
      </c>
      <c r="B1553" s="28">
        <v>0.23699999999999999</v>
      </c>
      <c r="C1553" s="28">
        <v>1.1890000000000001</v>
      </c>
      <c r="D1553" s="29">
        <f t="shared" si="24"/>
        <v>4.7182539682539689E-5</v>
      </c>
    </row>
    <row r="1554" spans="1:4" ht="15" customHeight="1" x14ac:dyDescent="0.35">
      <c r="A1554" s="17">
        <v>43511</v>
      </c>
      <c r="B1554" s="26">
        <v>0.26900000000000002</v>
      </c>
      <c r="C1554" s="26">
        <v>1.278</v>
      </c>
      <c r="D1554" s="27">
        <f t="shared" si="24"/>
        <v>5.0714285714285716E-5</v>
      </c>
    </row>
    <row r="1555" spans="1:4" ht="15" customHeight="1" x14ac:dyDescent="0.35">
      <c r="A1555" s="20">
        <v>43514</v>
      </c>
      <c r="B1555" s="28">
        <v>0.28299999999999997</v>
      </c>
      <c r="C1555" s="28">
        <v>1.2929999999999999</v>
      </c>
      <c r="D1555" s="29">
        <f t="shared" si="24"/>
        <v>5.1309523809523804E-5</v>
      </c>
    </row>
    <row r="1556" spans="1:4" ht="15" customHeight="1" x14ac:dyDescent="0.35">
      <c r="A1556" s="17">
        <v>43515</v>
      </c>
      <c r="B1556" s="26">
        <v>0.255</v>
      </c>
      <c r="C1556" s="26">
        <v>1.242</v>
      </c>
      <c r="D1556" s="27">
        <f t="shared" si="24"/>
        <v>4.9285714285714289E-5</v>
      </c>
    </row>
    <row r="1557" spans="1:4" ht="15" customHeight="1" x14ac:dyDescent="0.35">
      <c r="A1557" s="20">
        <v>43516</v>
      </c>
      <c r="B1557" s="28">
        <v>0.25700000000000001</v>
      </c>
      <c r="C1557" s="28">
        <v>1.266</v>
      </c>
      <c r="D1557" s="29">
        <f t="shared" si="24"/>
        <v>5.0238095238095238E-5</v>
      </c>
    </row>
    <row r="1558" spans="1:4" ht="15" customHeight="1" x14ac:dyDescent="0.35">
      <c r="A1558" s="17">
        <v>43517</v>
      </c>
      <c r="B1558" s="26">
        <v>0.24399999999999999</v>
      </c>
      <c r="C1558" s="26">
        <v>1.2809999999999999</v>
      </c>
      <c r="D1558" s="27">
        <f t="shared" si="24"/>
        <v>5.0833333333333327E-5</v>
      </c>
    </row>
    <row r="1559" spans="1:4" ht="15" customHeight="1" x14ac:dyDescent="0.35">
      <c r="A1559" s="20">
        <v>43518</v>
      </c>
      <c r="B1559" s="28">
        <v>0.24199999999999999</v>
      </c>
      <c r="C1559" s="28">
        <v>1.2729999999999999</v>
      </c>
      <c r="D1559" s="29">
        <f t="shared" si="24"/>
        <v>5.0515873015873006E-5</v>
      </c>
    </row>
    <row r="1560" spans="1:4" ht="15" customHeight="1" x14ac:dyDescent="0.35">
      <c r="A1560" s="17">
        <v>43521</v>
      </c>
      <c r="B1560" s="26">
        <v>0.23300000000000001</v>
      </c>
      <c r="C1560" s="26">
        <v>1.2669999999999999</v>
      </c>
      <c r="D1560" s="27">
        <f t="shared" si="24"/>
        <v>5.027777777777777E-5</v>
      </c>
    </row>
    <row r="1561" spans="1:4" ht="15" customHeight="1" x14ac:dyDescent="0.35">
      <c r="A1561" s="20">
        <v>43522</v>
      </c>
      <c r="B1561" s="28">
        <v>0.254</v>
      </c>
      <c r="C1561" s="28">
        <v>1.32</v>
      </c>
      <c r="D1561" s="29">
        <f t="shared" si="24"/>
        <v>5.2380952380952378E-5</v>
      </c>
    </row>
    <row r="1562" spans="1:4" ht="15" customHeight="1" x14ac:dyDescent="0.35">
      <c r="A1562" s="17">
        <v>43523</v>
      </c>
      <c r="B1562" s="26">
        <v>0.249</v>
      </c>
      <c r="C1562" s="26">
        <v>1.262</v>
      </c>
      <c r="D1562" s="27">
        <f t="shared" si="24"/>
        <v>5.0079365079365074E-5</v>
      </c>
    </row>
    <row r="1563" spans="1:4" ht="15" customHeight="1" x14ac:dyDescent="0.35">
      <c r="A1563" s="20">
        <v>43524</v>
      </c>
      <c r="B1563" s="28">
        <v>0.249</v>
      </c>
      <c r="C1563" s="28">
        <v>1.262</v>
      </c>
      <c r="D1563" s="29">
        <f t="shared" si="24"/>
        <v>5.0079365079365074E-5</v>
      </c>
    </row>
    <row r="1564" spans="1:4" ht="15" customHeight="1" x14ac:dyDescent="0.35">
      <c r="A1564" s="17">
        <v>43525</v>
      </c>
      <c r="B1564" s="26">
        <v>0.249</v>
      </c>
      <c r="C1564" s="26">
        <v>1.262</v>
      </c>
      <c r="D1564" s="27">
        <f t="shared" si="24"/>
        <v>5.0079365079365074E-5</v>
      </c>
    </row>
    <row r="1565" spans="1:4" ht="15" customHeight="1" x14ac:dyDescent="0.35">
      <c r="A1565" s="20">
        <v>43528</v>
      </c>
      <c r="B1565" s="28">
        <v>0.22800000000000001</v>
      </c>
      <c r="C1565" s="28">
        <v>1.3080000000000001</v>
      </c>
      <c r="D1565" s="29">
        <f t="shared" si="24"/>
        <v>5.1904761904761913E-5</v>
      </c>
    </row>
    <row r="1566" spans="1:4" ht="15" customHeight="1" x14ac:dyDescent="0.35">
      <c r="A1566" s="17">
        <v>43529</v>
      </c>
      <c r="B1566" s="26">
        <v>0.24199999999999999</v>
      </c>
      <c r="C1566" s="26">
        <v>1.268</v>
      </c>
      <c r="D1566" s="27">
        <f t="shared" si="24"/>
        <v>5.0317460317460316E-5</v>
      </c>
    </row>
    <row r="1567" spans="1:4" ht="15" customHeight="1" x14ac:dyDescent="0.35">
      <c r="A1567" s="20">
        <v>43530</v>
      </c>
      <c r="B1567" s="28">
        <v>0.246</v>
      </c>
      <c r="C1567" s="28">
        <v>1.2689999999999999</v>
      </c>
      <c r="D1567" s="29">
        <f t="shared" si="24"/>
        <v>5.0357142857142856E-5</v>
      </c>
    </row>
    <row r="1568" spans="1:4" ht="15" customHeight="1" x14ac:dyDescent="0.35">
      <c r="A1568" s="17">
        <v>43531</v>
      </c>
      <c r="B1568" s="26">
        <v>0.246</v>
      </c>
      <c r="C1568" s="26">
        <v>1.2689999999999999</v>
      </c>
      <c r="D1568" s="27">
        <f t="shared" si="24"/>
        <v>5.0357142857142856E-5</v>
      </c>
    </row>
    <row r="1569" spans="1:4" ht="15" customHeight="1" x14ac:dyDescent="0.35">
      <c r="A1569" s="20">
        <v>43532</v>
      </c>
      <c r="B1569" s="28">
        <v>0.17100000000000001</v>
      </c>
      <c r="C1569" s="28">
        <v>1.212</v>
      </c>
      <c r="D1569" s="29">
        <f t="shared" si="24"/>
        <v>4.8095238095238091E-5</v>
      </c>
    </row>
    <row r="1570" spans="1:4" ht="15" customHeight="1" x14ac:dyDescent="0.35">
      <c r="A1570" s="17">
        <v>43535</v>
      </c>
      <c r="B1570" s="26">
        <v>0.151</v>
      </c>
      <c r="C1570" s="26">
        <v>1.1950000000000001</v>
      </c>
      <c r="D1570" s="27">
        <f t="shared" si="24"/>
        <v>4.7420634920634924E-5</v>
      </c>
    </row>
    <row r="1571" spans="1:4" ht="15" customHeight="1" x14ac:dyDescent="0.35">
      <c r="A1571" s="20">
        <v>43536</v>
      </c>
      <c r="B1571" s="28">
        <v>0.20799999999999999</v>
      </c>
      <c r="C1571" s="28">
        <v>1.2769999999999999</v>
      </c>
      <c r="D1571" s="29">
        <f t="shared" si="24"/>
        <v>5.067460317460317E-5</v>
      </c>
    </row>
    <row r="1572" spans="1:4" ht="15" customHeight="1" x14ac:dyDescent="0.35">
      <c r="A1572" s="17">
        <v>43537</v>
      </c>
      <c r="B1572" s="26">
        <v>0.216</v>
      </c>
      <c r="C1572" s="26">
        <v>1.2569999999999999</v>
      </c>
      <c r="D1572" s="27">
        <f t="shared" si="24"/>
        <v>4.9880952380952378E-5</v>
      </c>
    </row>
    <row r="1573" spans="1:4" ht="15" customHeight="1" x14ac:dyDescent="0.35">
      <c r="A1573" s="20">
        <v>43538</v>
      </c>
      <c r="B1573" s="28">
        <v>0.23</v>
      </c>
      <c r="C1573" s="28">
        <v>1.2709999999999999</v>
      </c>
      <c r="D1573" s="29">
        <f t="shared" si="24"/>
        <v>5.0436507936507934E-5</v>
      </c>
    </row>
    <row r="1574" spans="1:4" ht="15" customHeight="1" x14ac:dyDescent="0.35">
      <c r="A1574" s="17">
        <v>43539</v>
      </c>
      <c r="B1574" s="26">
        <v>0.215</v>
      </c>
      <c r="C1574" s="26">
        <v>1.26</v>
      </c>
      <c r="D1574" s="27">
        <f t="shared" si="24"/>
        <v>5.0000000000000002E-5</v>
      </c>
    </row>
    <row r="1575" spans="1:4" ht="15" customHeight="1" x14ac:dyDescent="0.35">
      <c r="A1575" s="20">
        <v>43542</v>
      </c>
      <c r="B1575" s="28">
        <v>0.19700000000000001</v>
      </c>
      <c r="C1575" s="28">
        <v>1.276</v>
      </c>
      <c r="D1575" s="29">
        <f t="shared" si="24"/>
        <v>5.0634920634920637E-5</v>
      </c>
    </row>
    <row r="1576" spans="1:4" ht="15" customHeight="1" x14ac:dyDescent="0.35">
      <c r="A1576" s="17">
        <v>43543</v>
      </c>
      <c r="B1576" s="26">
        <v>0.182</v>
      </c>
      <c r="C1576" s="26">
        <v>1.29</v>
      </c>
      <c r="D1576" s="27">
        <f t="shared" si="24"/>
        <v>5.1190476190476193E-5</v>
      </c>
    </row>
    <row r="1577" spans="1:4" ht="15" customHeight="1" x14ac:dyDescent="0.35">
      <c r="A1577" s="20">
        <v>43544</v>
      </c>
      <c r="B1577" s="28">
        <v>0.23200000000000001</v>
      </c>
      <c r="C1577" s="28">
        <v>1.296</v>
      </c>
      <c r="D1577" s="29">
        <f t="shared" si="24"/>
        <v>5.1428571428571436E-5</v>
      </c>
    </row>
    <row r="1578" spans="1:4" ht="15" customHeight="1" x14ac:dyDescent="0.35">
      <c r="A1578" s="17">
        <v>43545</v>
      </c>
      <c r="B1578" s="26">
        <v>0.20599999999999999</v>
      </c>
      <c r="C1578" s="26">
        <v>1.2569999999999999</v>
      </c>
      <c r="D1578" s="27">
        <f t="shared" si="24"/>
        <v>4.9880952380952378E-5</v>
      </c>
    </row>
    <row r="1579" spans="1:4" ht="15" customHeight="1" x14ac:dyDescent="0.35">
      <c r="A1579" s="20">
        <v>43546</v>
      </c>
      <c r="B1579" s="28">
        <v>0.223</v>
      </c>
      <c r="C1579" s="28">
        <v>1.3089999999999999</v>
      </c>
      <c r="D1579" s="29">
        <f t="shared" si="24"/>
        <v>5.1944444444444439E-5</v>
      </c>
    </row>
    <row r="1580" spans="1:4" ht="15" customHeight="1" x14ac:dyDescent="0.35">
      <c r="A1580" s="17">
        <v>43549</v>
      </c>
      <c r="B1580" s="26">
        <v>0.24199999999999999</v>
      </c>
      <c r="C1580" s="26">
        <v>1.3360000000000001</v>
      </c>
      <c r="D1580" s="27">
        <f t="shared" si="24"/>
        <v>5.3015873015873019E-5</v>
      </c>
    </row>
    <row r="1581" spans="1:4" ht="15" customHeight="1" x14ac:dyDescent="0.35">
      <c r="A1581" s="20">
        <v>43550</v>
      </c>
      <c r="B1581" s="28">
        <v>0.26200000000000001</v>
      </c>
      <c r="C1581" s="28">
        <v>1.3540000000000001</v>
      </c>
      <c r="D1581" s="29">
        <f t="shared" si="24"/>
        <v>5.3730158730158739E-5</v>
      </c>
    </row>
    <row r="1582" spans="1:4" ht="15" customHeight="1" x14ac:dyDescent="0.35">
      <c r="A1582" s="17">
        <v>43551</v>
      </c>
      <c r="B1582" s="26">
        <v>0.25900000000000001</v>
      </c>
      <c r="C1582" s="26">
        <v>1.3240000000000001</v>
      </c>
      <c r="D1582" s="27">
        <f t="shared" si="24"/>
        <v>5.2539682539682541E-5</v>
      </c>
    </row>
    <row r="1583" spans="1:4" ht="15" customHeight="1" x14ac:dyDescent="0.35">
      <c r="A1583" s="20">
        <v>43552</v>
      </c>
      <c r="B1583" s="28">
        <v>0.24</v>
      </c>
      <c r="C1583" s="28">
        <v>1.325</v>
      </c>
      <c r="D1583" s="29">
        <f t="shared" si="24"/>
        <v>5.2579365079365081E-5</v>
      </c>
    </row>
    <row r="1584" spans="1:4" ht="15" customHeight="1" x14ac:dyDescent="0.35">
      <c r="A1584" s="17">
        <v>43553</v>
      </c>
      <c r="B1584" s="26">
        <v>0.22500000000000001</v>
      </c>
      <c r="C1584" s="26">
        <v>1.327</v>
      </c>
      <c r="D1584" s="27">
        <f t="shared" si="24"/>
        <v>5.2658730158730152E-5</v>
      </c>
    </row>
    <row r="1585" spans="1:4" ht="15" customHeight="1" x14ac:dyDescent="0.35">
      <c r="A1585" s="20">
        <v>43556</v>
      </c>
      <c r="B1585" s="28">
        <v>0.17899999999999999</v>
      </c>
      <c r="C1585" s="28">
        <v>1.266</v>
      </c>
      <c r="D1585" s="29">
        <f t="shared" si="24"/>
        <v>5.0238095238095238E-5</v>
      </c>
    </row>
    <row r="1586" spans="1:4" ht="15" customHeight="1" x14ac:dyDescent="0.35">
      <c r="A1586" s="17">
        <v>43557</v>
      </c>
      <c r="B1586" s="26">
        <v>0.19800000000000001</v>
      </c>
      <c r="C1586" s="26">
        <v>1.3080000000000001</v>
      </c>
      <c r="D1586" s="27">
        <f t="shared" si="24"/>
        <v>5.1904761904761913E-5</v>
      </c>
    </row>
    <row r="1587" spans="1:4" ht="15" customHeight="1" x14ac:dyDescent="0.35">
      <c r="A1587" s="20">
        <v>43558</v>
      </c>
      <c r="B1587" s="28">
        <v>0.20699999999999999</v>
      </c>
      <c r="C1587" s="28">
        <v>1.268</v>
      </c>
      <c r="D1587" s="29">
        <f t="shared" si="24"/>
        <v>5.0317460317460316E-5</v>
      </c>
    </row>
    <row r="1588" spans="1:4" ht="15" customHeight="1" x14ac:dyDescent="0.35">
      <c r="A1588" s="17">
        <v>43559</v>
      </c>
      <c r="B1588" s="26">
        <v>0.19700000000000001</v>
      </c>
      <c r="C1588" s="26">
        <v>1.2689999999999999</v>
      </c>
      <c r="D1588" s="27">
        <f t="shared" si="24"/>
        <v>5.0357142857142856E-5</v>
      </c>
    </row>
    <row r="1589" spans="1:4" ht="15" customHeight="1" x14ac:dyDescent="0.35">
      <c r="A1589" s="20">
        <v>43560</v>
      </c>
      <c r="B1589" s="28">
        <v>0.186</v>
      </c>
      <c r="C1589" s="28">
        <v>1.256</v>
      </c>
      <c r="D1589" s="29">
        <f t="shared" si="24"/>
        <v>4.9841269841269839E-5</v>
      </c>
    </row>
    <row r="1590" spans="1:4" ht="15" customHeight="1" x14ac:dyDescent="0.35">
      <c r="A1590" s="17">
        <v>43563</v>
      </c>
      <c r="B1590" s="26">
        <v>0.156</v>
      </c>
      <c r="C1590" s="26">
        <v>1.22</v>
      </c>
      <c r="D1590" s="27">
        <f t="shared" si="24"/>
        <v>4.8412698412698412E-5</v>
      </c>
    </row>
    <row r="1591" spans="1:4" ht="15" customHeight="1" x14ac:dyDescent="0.35">
      <c r="A1591" s="20">
        <v>43564</v>
      </c>
      <c r="B1591" s="28">
        <v>0.16600000000000001</v>
      </c>
      <c r="C1591" s="28">
        <v>1.2490000000000001</v>
      </c>
      <c r="D1591" s="29">
        <f t="shared" si="24"/>
        <v>4.9563492063492071E-5</v>
      </c>
    </row>
    <row r="1592" spans="1:4" ht="15" customHeight="1" x14ac:dyDescent="0.35">
      <c r="A1592" s="17">
        <v>43565</v>
      </c>
      <c r="B1592" s="26">
        <v>0.18</v>
      </c>
      <c r="C1592" s="26">
        <v>1.278</v>
      </c>
      <c r="D1592" s="27">
        <f t="shared" si="24"/>
        <v>5.0714285714285716E-5</v>
      </c>
    </row>
    <row r="1593" spans="1:4" ht="15" customHeight="1" x14ac:dyDescent="0.35">
      <c r="A1593" s="20">
        <v>43566</v>
      </c>
      <c r="B1593" s="28">
        <v>0.16600000000000001</v>
      </c>
      <c r="C1593" s="28">
        <v>1.2310000000000001</v>
      </c>
      <c r="D1593" s="29">
        <f t="shared" si="24"/>
        <v>4.8849206349206357E-5</v>
      </c>
    </row>
    <row r="1594" spans="1:4" ht="15" customHeight="1" x14ac:dyDescent="0.35">
      <c r="A1594" s="17">
        <v>43567</v>
      </c>
      <c r="B1594" s="26">
        <v>0.16400000000000001</v>
      </c>
      <c r="C1594" s="26">
        <v>1.2150000000000001</v>
      </c>
      <c r="D1594" s="27">
        <f t="shared" si="24"/>
        <v>4.8214285714285716E-5</v>
      </c>
    </row>
    <row r="1595" spans="1:4" ht="15" customHeight="1" x14ac:dyDescent="0.35">
      <c r="A1595" s="20">
        <v>43570</v>
      </c>
      <c r="B1595" s="28">
        <v>0.113</v>
      </c>
      <c r="C1595" s="28">
        <v>1.1779999999999999</v>
      </c>
      <c r="D1595" s="29">
        <f t="shared" si="24"/>
        <v>4.6746031746031743E-5</v>
      </c>
    </row>
    <row r="1596" spans="1:4" ht="15" customHeight="1" x14ac:dyDescent="0.35">
      <c r="A1596" s="17">
        <v>43571</v>
      </c>
      <c r="B1596" s="26">
        <v>8.5000000000000006E-2</v>
      </c>
      <c r="C1596" s="26">
        <v>1.153</v>
      </c>
      <c r="D1596" s="27">
        <f t="shared" si="24"/>
        <v>4.5753968253968255E-5</v>
      </c>
    </row>
    <row r="1597" spans="1:4" ht="15" customHeight="1" x14ac:dyDescent="0.35">
      <c r="A1597" s="20">
        <v>43572</v>
      </c>
      <c r="B1597" s="28">
        <v>0.11600000000000001</v>
      </c>
      <c r="C1597" s="28">
        <v>1.181</v>
      </c>
      <c r="D1597" s="29">
        <f t="shared" si="24"/>
        <v>4.6865079365079368E-5</v>
      </c>
    </row>
    <row r="1598" spans="1:4" ht="15" customHeight="1" x14ac:dyDescent="0.35">
      <c r="A1598" s="17">
        <v>43573</v>
      </c>
      <c r="B1598" s="26">
        <v>0.13100000000000001</v>
      </c>
      <c r="C1598" s="26">
        <v>1.1879999999999999</v>
      </c>
      <c r="D1598" s="27">
        <f t="shared" si="24"/>
        <v>4.7142857142857143E-5</v>
      </c>
    </row>
    <row r="1599" spans="1:4" ht="15" customHeight="1" x14ac:dyDescent="0.35">
      <c r="A1599" s="20">
        <v>43578</v>
      </c>
      <c r="B1599" s="28">
        <v>0.122</v>
      </c>
      <c r="C1599" s="28">
        <v>1.1830000000000001</v>
      </c>
      <c r="D1599" s="29">
        <f t="shared" si="24"/>
        <v>4.6944444444444446E-5</v>
      </c>
    </row>
    <row r="1600" spans="1:4" ht="15" customHeight="1" x14ac:dyDescent="0.35">
      <c r="A1600" s="17">
        <v>43579</v>
      </c>
      <c r="B1600" s="26">
        <v>0.10199999999999999</v>
      </c>
      <c r="C1600" s="26">
        <v>1.1499999999999999</v>
      </c>
      <c r="D1600" s="27">
        <f t="shared" si="24"/>
        <v>4.5634920634920631E-5</v>
      </c>
    </row>
    <row r="1601" spans="1:4" ht="15" customHeight="1" x14ac:dyDescent="0.35">
      <c r="A1601" s="20">
        <v>43580</v>
      </c>
      <c r="B1601" s="28">
        <v>0.10299999999999999</v>
      </c>
      <c r="C1601" s="28">
        <v>1.161</v>
      </c>
      <c r="D1601" s="29">
        <f t="shared" si="24"/>
        <v>4.6071428571428576E-5</v>
      </c>
    </row>
    <row r="1602" spans="1:4" ht="15" customHeight="1" x14ac:dyDescent="0.35">
      <c r="A1602" s="17">
        <v>43581</v>
      </c>
      <c r="B1602" s="26">
        <v>0.11</v>
      </c>
      <c r="C1602" s="26">
        <v>1.1659999999999999</v>
      </c>
      <c r="D1602" s="27">
        <f t="shared" si="24"/>
        <v>4.6269841269841266E-5</v>
      </c>
    </row>
    <row r="1603" spans="1:4" ht="15" customHeight="1" x14ac:dyDescent="0.35">
      <c r="A1603" s="20">
        <v>43584</v>
      </c>
      <c r="B1603" s="28">
        <v>0.10100000000000001</v>
      </c>
      <c r="C1603" s="28">
        <v>1.171</v>
      </c>
      <c r="D1603" s="29">
        <f t="shared" si="24"/>
        <v>4.6468253968253969E-5</v>
      </c>
    </row>
    <row r="1604" spans="1:4" ht="15" customHeight="1" x14ac:dyDescent="0.35">
      <c r="A1604" s="17">
        <v>43585</v>
      </c>
      <c r="B1604" s="26">
        <v>0.10100000000000001</v>
      </c>
      <c r="C1604" s="26">
        <v>1.181</v>
      </c>
      <c r="D1604" s="27">
        <f t="shared" ref="D1604:D1667" si="25">C1604/100/252</f>
        <v>4.6865079365079368E-5</v>
      </c>
    </row>
    <row r="1605" spans="1:4" ht="15" customHeight="1" x14ac:dyDescent="0.35">
      <c r="A1605" s="20">
        <v>43586</v>
      </c>
      <c r="B1605" s="28">
        <v>0.128</v>
      </c>
      <c r="C1605" s="28">
        <v>1.2010000000000001</v>
      </c>
      <c r="D1605" s="29">
        <f t="shared" si="25"/>
        <v>4.765873015873016E-5</v>
      </c>
    </row>
    <row r="1606" spans="1:4" ht="15" customHeight="1" x14ac:dyDescent="0.35">
      <c r="A1606" s="17">
        <v>43587</v>
      </c>
      <c r="B1606" s="26">
        <v>9.8000000000000004E-2</v>
      </c>
      <c r="C1606" s="26">
        <v>1.159</v>
      </c>
      <c r="D1606" s="27">
        <f t="shared" si="25"/>
        <v>4.5992063492063491E-5</v>
      </c>
    </row>
    <row r="1607" spans="1:4" ht="15" customHeight="1" x14ac:dyDescent="0.35">
      <c r="A1607" s="20">
        <v>43588</v>
      </c>
      <c r="B1607" s="28">
        <v>0.107</v>
      </c>
      <c r="C1607" s="28">
        <v>1.175</v>
      </c>
      <c r="D1607" s="29">
        <f t="shared" si="25"/>
        <v>4.6626984126984126E-5</v>
      </c>
    </row>
    <row r="1608" spans="1:4" ht="15" customHeight="1" x14ac:dyDescent="0.35">
      <c r="A1608" s="17">
        <v>43592</v>
      </c>
      <c r="B1608" s="26">
        <v>0.114</v>
      </c>
      <c r="C1608" s="26">
        <v>1.2070000000000001</v>
      </c>
      <c r="D1608" s="27">
        <f t="shared" si="25"/>
        <v>4.7896825396825402E-5</v>
      </c>
    </row>
    <row r="1609" spans="1:4" ht="15" customHeight="1" x14ac:dyDescent="0.35">
      <c r="A1609" s="20">
        <v>43593</v>
      </c>
      <c r="B1609" s="28">
        <v>0.154</v>
      </c>
      <c r="C1609" s="28">
        <v>1.2749999999999999</v>
      </c>
      <c r="D1609" s="29">
        <f t="shared" si="25"/>
        <v>5.0595238095238091E-5</v>
      </c>
    </row>
    <row r="1610" spans="1:4" ht="15" customHeight="1" x14ac:dyDescent="0.35">
      <c r="A1610" s="17">
        <v>43594</v>
      </c>
      <c r="B1610" s="26">
        <v>0.186</v>
      </c>
      <c r="C1610" s="26">
        <v>1.304</v>
      </c>
      <c r="D1610" s="27">
        <f t="shared" si="25"/>
        <v>5.174603174603175E-5</v>
      </c>
    </row>
    <row r="1611" spans="1:4" ht="15" customHeight="1" x14ac:dyDescent="0.35">
      <c r="A1611" s="20">
        <v>43595</v>
      </c>
      <c r="B1611" s="28">
        <v>0.187</v>
      </c>
      <c r="C1611" s="28">
        <v>1.296</v>
      </c>
      <c r="D1611" s="29">
        <f t="shared" si="25"/>
        <v>5.1428571428571436E-5</v>
      </c>
    </row>
    <row r="1612" spans="1:4" ht="15" customHeight="1" x14ac:dyDescent="0.35">
      <c r="A1612" s="17">
        <v>43598</v>
      </c>
      <c r="B1612" s="26">
        <v>0.159</v>
      </c>
      <c r="C1612" s="26">
        <v>1.274</v>
      </c>
      <c r="D1612" s="27">
        <f t="shared" si="25"/>
        <v>5.0555555555555552E-5</v>
      </c>
    </row>
    <row r="1613" spans="1:4" ht="15" customHeight="1" x14ac:dyDescent="0.35">
      <c r="A1613" s="20">
        <v>43599</v>
      </c>
      <c r="B1613" s="28">
        <v>0.16700000000000001</v>
      </c>
      <c r="C1613" s="28">
        <v>1.288</v>
      </c>
      <c r="D1613" s="29">
        <f t="shared" si="25"/>
        <v>5.1111111111111115E-5</v>
      </c>
    </row>
    <row r="1614" spans="1:4" ht="15" customHeight="1" x14ac:dyDescent="0.35">
      <c r="A1614" s="17">
        <v>43600</v>
      </c>
      <c r="B1614" s="26">
        <v>0.13</v>
      </c>
      <c r="C1614" s="26">
        <v>1.2270000000000001</v>
      </c>
      <c r="D1614" s="27">
        <f t="shared" si="25"/>
        <v>4.8690476190476194E-5</v>
      </c>
    </row>
    <row r="1615" spans="1:4" ht="15" customHeight="1" x14ac:dyDescent="0.35">
      <c r="A1615" s="20">
        <v>43601</v>
      </c>
      <c r="B1615" s="28">
        <v>6.7000000000000004E-2</v>
      </c>
      <c r="C1615" s="28">
        <v>1.1719999999999999</v>
      </c>
      <c r="D1615" s="29">
        <f t="shared" si="25"/>
        <v>4.6507936507936508E-5</v>
      </c>
    </row>
    <row r="1616" spans="1:4" ht="15" customHeight="1" x14ac:dyDescent="0.35">
      <c r="A1616" s="17">
        <v>43602</v>
      </c>
      <c r="B1616" s="26">
        <v>7.3999999999999996E-2</v>
      </c>
      <c r="C1616" s="26">
        <v>1.19</v>
      </c>
      <c r="D1616" s="27">
        <f t="shared" si="25"/>
        <v>4.7222222222222221E-5</v>
      </c>
    </row>
    <row r="1617" spans="1:4" ht="15" customHeight="1" x14ac:dyDescent="0.35">
      <c r="A1617" s="20">
        <v>43605</v>
      </c>
      <c r="B1617" s="28">
        <v>6.4000000000000001E-2</v>
      </c>
      <c r="C1617" s="28">
        <v>1.179</v>
      </c>
      <c r="D1617" s="29">
        <f t="shared" si="25"/>
        <v>4.6785714285714289E-5</v>
      </c>
    </row>
    <row r="1618" spans="1:4" ht="15" customHeight="1" x14ac:dyDescent="0.35">
      <c r="A1618" s="17">
        <v>43606</v>
      </c>
      <c r="B1618" s="26">
        <v>5.8999999999999997E-2</v>
      </c>
      <c r="C1618" s="26">
        <v>1.1639999999999999</v>
      </c>
      <c r="D1618" s="27">
        <f t="shared" si="25"/>
        <v>4.6190476190476187E-5</v>
      </c>
    </row>
    <row r="1619" spans="1:4" ht="15" customHeight="1" x14ac:dyDescent="0.35">
      <c r="A1619" s="20">
        <v>43607</v>
      </c>
      <c r="B1619" s="28">
        <v>6.5000000000000002E-2</v>
      </c>
      <c r="C1619" s="28">
        <v>1.1990000000000001</v>
      </c>
      <c r="D1619" s="29">
        <f t="shared" si="25"/>
        <v>4.7579365079365081E-5</v>
      </c>
    </row>
    <row r="1620" spans="1:4" ht="15" customHeight="1" x14ac:dyDescent="0.35">
      <c r="A1620" s="17">
        <v>43608</v>
      </c>
      <c r="B1620" s="26">
        <v>8.5999999999999993E-2</v>
      </c>
      <c r="C1620" s="26">
        <v>1.2250000000000001</v>
      </c>
      <c r="D1620" s="27">
        <f t="shared" si="25"/>
        <v>4.8611111111111115E-5</v>
      </c>
    </row>
    <row r="1621" spans="1:4" ht="15" customHeight="1" x14ac:dyDescent="0.35">
      <c r="A1621" s="20">
        <v>43609</v>
      </c>
      <c r="B1621" s="28">
        <v>8.8999999999999996E-2</v>
      </c>
      <c r="C1621" s="28">
        <v>1.212</v>
      </c>
      <c r="D1621" s="29">
        <f t="shared" si="25"/>
        <v>4.8095238095238091E-5</v>
      </c>
    </row>
    <row r="1622" spans="1:4" ht="15" customHeight="1" x14ac:dyDescent="0.35">
      <c r="A1622" s="17">
        <v>43612</v>
      </c>
      <c r="B1622" s="26">
        <v>0.08</v>
      </c>
      <c r="C1622" s="26">
        <v>1.1970000000000001</v>
      </c>
      <c r="D1622" s="27">
        <f t="shared" si="25"/>
        <v>4.7500000000000003E-5</v>
      </c>
    </row>
    <row r="1623" spans="1:4" ht="15" customHeight="1" x14ac:dyDescent="0.35">
      <c r="A1623" s="20">
        <v>43613</v>
      </c>
      <c r="B1623" s="28">
        <v>0.10299999999999999</v>
      </c>
      <c r="C1623" s="28">
        <v>1.1859999999999999</v>
      </c>
      <c r="D1623" s="29">
        <f t="shared" si="25"/>
        <v>4.7063492063492057E-5</v>
      </c>
    </row>
    <row r="1624" spans="1:4" ht="15" customHeight="1" x14ac:dyDescent="0.35">
      <c r="A1624" s="17">
        <v>43614</v>
      </c>
      <c r="B1624" s="26">
        <v>8.1000000000000003E-2</v>
      </c>
      <c r="C1624" s="26">
        <v>1.157</v>
      </c>
      <c r="D1624" s="27">
        <f t="shared" si="25"/>
        <v>4.5912698412698412E-5</v>
      </c>
    </row>
    <row r="1625" spans="1:4" ht="15" customHeight="1" x14ac:dyDescent="0.35">
      <c r="A1625" s="20">
        <v>43615</v>
      </c>
      <c r="B1625" s="28">
        <v>3.9E-2</v>
      </c>
      <c r="C1625" s="28">
        <v>1.0640000000000001</v>
      </c>
      <c r="D1625" s="29">
        <f t="shared" si="25"/>
        <v>4.2222222222222222E-5</v>
      </c>
    </row>
    <row r="1626" spans="1:4" ht="15" customHeight="1" x14ac:dyDescent="0.35">
      <c r="A1626" s="17">
        <v>43616</v>
      </c>
      <c r="B1626" s="26">
        <v>-2.5000000000000001E-2</v>
      </c>
      <c r="C1626" s="26">
        <v>1.012</v>
      </c>
      <c r="D1626" s="27">
        <f t="shared" si="25"/>
        <v>4.015873015873016E-5</v>
      </c>
    </row>
    <row r="1627" spans="1:4" ht="15" customHeight="1" x14ac:dyDescent="0.35">
      <c r="A1627" s="20">
        <v>43620</v>
      </c>
      <c r="B1627" s="28">
        <v>-2.3E-2</v>
      </c>
      <c r="C1627" s="28">
        <v>0.98599999999999999</v>
      </c>
      <c r="D1627" s="29">
        <f t="shared" si="25"/>
        <v>3.9126984126984133E-5</v>
      </c>
    </row>
    <row r="1628" spans="1:4" ht="15" customHeight="1" x14ac:dyDescent="0.35">
      <c r="A1628" s="17">
        <v>43621</v>
      </c>
      <c r="B1628" s="26">
        <v>-1.4E-2</v>
      </c>
      <c r="C1628" s="26">
        <v>1.0069999999999999</v>
      </c>
      <c r="D1628" s="27">
        <f t="shared" si="25"/>
        <v>3.9960317460317457E-5</v>
      </c>
    </row>
    <row r="1629" spans="1:4" ht="15" customHeight="1" x14ac:dyDescent="0.35">
      <c r="A1629" s="20">
        <v>43622</v>
      </c>
      <c r="B1629" s="28">
        <v>-8.1000000000000003E-2</v>
      </c>
      <c r="C1629" s="28">
        <v>1.0149999999999999</v>
      </c>
      <c r="D1629" s="29">
        <f t="shared" si="25"/>
        <v>4.0277777777777778E-5</v>
      </c>
    </row>
    <row r="1630" spans="1:4" ht="15" customHeight="1" x14ac:dyDescent="0.35">
      <c r="A1630" s="17">
        <v>43623</v>
      </c>
      <c r="B1630" s="26">
        <v>-7.0000000000000007E-2</v>
      </c>
      <c r="C1630" s="26">
        <v>1</v>
      </c>
      <c r="D1630" s="27">
        <f t="shared" si="25"/>
        <v>3.9682539682539683E-5</v>
      </c>
    </row>
    <row r="1631" spans="1:4" ht="15" customHeight="1" x14ac:dyDescent="0.35">
      <c r="A1631" s="20">
        <v>43626</v>
      </c>
      <c r="B1631" s="28">
        <v>-7.0999999999999994E-2</v>
      </c>
      <c r="C1631" s="28">
        <v>1</v>
      </c>
      <c r="D1631" s="29">
        <f t="shared" si="25"/>
        <v>3.9682539682539683E-5</v>
      </c>
    </row>
    <row r="1632" spans="1:4" ht="15" customHeight="1" x14ac:dyDescent="0.35">
      <c r="A1632" s="17">
        <v>43627</v>
      </c>
      <c r="B1632" s="26">
        <v>-2.5999999999999999E-2</v>
      </c>
      <c r="C1632" s="26">
        <v>1.048</v>
      </c>
      <c r="D1632" s="27">
        <f t="shared" si="25"/>
        <v>4.1587301587301587E-5</v>
      </c>
    </row>
    <row r="1633" spans="1:4" ht="15" customHeight="1" x14ac:dyDescent="0.35">
      <c r="A1633" s="20">
        <v>43628</v>
      </c>
      <c r="B1633" s="28">
        <v>-0.05</v>
      </c>
      <c r="C1633" s="28">
        <v>1.0049999999999999</v>
      </c>
      <c r="D1633" s="29">
        <f t="shared" si="25"/>
        <v>3.9880952380952372E-5</v>
      </c>
    </row>
    <row r="1634" spans="1:4" ht="15" customHeight="1" x14ac:dyDescent="0.35">
      <c r="A1634" s="17">
        <v>43629</v>
      </c>
      <c r="B1634" s="26">
        <v>-2E-3</v>
      </c>
      <c r="C1634" s="26">
        <v>1.099</v>
      </c>
      <c r="D1634" s="27">
        <f t="shared" si="25"/>
        <v>4.3611111111111109E-5</v>
      </c>
    </row>
    <row r="1635" spans="1:4" ht="15" customHeight="1" x14ac:dyDescent="0.35">
      <c r="A1635" s="20">
        <v>43630</v>
      </c>
      <c r="B1635" s="28">
        <v>-5.0000000000000001E-3</v>
      </c>
      <c r="C1635" s="28">
        <v>1.085</v>
      </c>
      <c r="D1635" s="29">
        <f t="shared" si="25"/>
        <v>4.3055555555555559E-5</v>
      </c>
    </row>
    <row r="1636" spans="1:4" ht="15" customHeight="1" x14ac:dyDescent="0.35">
      <c r="A1636" s="17">
        <v>43633</v>
      </c>
      <c r="B1636" s="26">
        <v>4.0000000000000001E-3</v>
      </c>
      <c r="C1636" s="26">
        <v>1.117</v>
      </c>
      <c r="D1636" s="27">
        <f t="shared" si="25"/>
        <v>4.4325396825396822E-5</v>
      </c>
    </row>
    <row r="1637" spans="1:4" ht="15" customHeight="1" x14ac:dyDescent="0.35">
      <c r="A1637" s="20">
        <v>43634</v>
      </c>
      <c r="B1637" s="28">
        <v>2E-3</v>
      </c>
      <c r="C1637" s="28">
        <v>1.1160000000000001</v>
      </c>
      <c r="D1637" s="29">
        <f t="shared" si="25"/>
        <v>4.428571428571429E-5</v>
      </c>
    </row>
    <row r="1638" spans="1:4" ht="15" customHeight="1" x14ac:dyDescent="0.35">
      <c r="A1638" s="17">
        <v>43635</v>
      </c>
      <c r="B1638" s="26">
        <v>-5.0000000000000001E-3</v>
      </c>
      <c r="C1638" s="26">
        <v>1.105</v>
      </c>
      <c r="D1638" s="27">
        <f t="shared" si="25"/>
        <v>4.3849206349206344E-5</v>
      </c>
    </row>
    <row r="1639" spans="1:4" ht="15" customHeight="1" x14ac:dyDescent="0.35">
      <c r="A1639" s="20">
        <v>43636</v>
      </c>
      <c r="B1639" s="28">
        <v>-3.2000000000000001E-2</v>
      </c>
      <c r="C1639" s="28">
        <v>1.0960000000000001</v>
      </c>
      <c r="D1639" s="29">
        <f t="shared" si="25"/>
        <v>4.3492063492063498E-5</v>
      </c>
    </row>
    <row r="1640" spans="1:4" ht="15" customHeight="1" x14ac:dyDescent="0.35">
      <c r="A1640" s="17">
        <v>43637</v>
      </c>
      <c r="B1640" s="26">
        <v>-5.0000000000000001E-3</v>
      </c>
      <c r="C1640" s="26">
        <v>1.149</v>
      </c>
      <c r="D1640" s="27">
        <f t="shared" si="25"/>
        <v>4.5595238095238098E-5</v>
      </c>
    </row>
    <row r="1641" spans="1:4" ht="15" customHeight="1" x14ac:dyDescent="0.35">
      <c r="A1641" s="20">
        <v>43640</v>
      </c>
      <c r="B1641" s="28">
        <v>5.5E-2</v>
      </c>
      <c r="C1641" s="28">
        <v>1.212</v>
      </c>
      <c r="D1641" s="29">
        <f t="shared" si="25"/>
        <v>4.8095238095238091E-5</v>
      </c>
    </row>
    <row r="1642" spans="1:4" ht="15" customHeight="1" x14ac:dyDescent="0.35">
      <c r="A1642" s="17">
        <v>43641</v>
      </c>
      <c r="B1642" s="26">
        <v>5.3999999999999999E-2</v>
      </c>
      <c r="C1642" s="26">
        <v>1.22</v>
      </c>
      <c r="D1642" s="27">
        <f t="shared" si="25"/>
        <v>4.8412698412698412E-5</v>
      </c>
    </row>
    <row r="1643" spans="1:4" ht="15" customHeight="1" x14ac:dyDescent="0.35">
      <c r="A1643" s="20">
        <v>43642</v>
      </c>
      <c r="B1643" s="28">
        <v>6.3E-2</v>
      </c>
      <c r="C1643" s="28">
        <v>1.2190000000000001</v>
      </c>
      <c r="D1643" s="29">
        <f t="shared" si="25"/>
        <v>4.837301587301588E-5</v>
      </c>
    </row>
    <row r="1644" spans="1:4" ht="15" customHeight="1" x14ac:dyDescent="0.35">
      <c r="A1644" s="17">
        <v>43643</v>
      </c>
      <c r="B1644" s="26">
        <v>8.3000000000000004E-2</v>
      </c>
      <c r="C1644" s="26">
        <v>1.236</v>
      </c>
      <c r="D1644" s="27">
        <f t="shared" si="25"/>
        <v>4.9047619047619047E-5</v>
      </c>
    </row>
    <row r="1645" spans="1:4" ht="15" customHeight="1" x14ac:dyDescent="0.35">
      <c r="A1645" s="20">
        <v>43644</v>
      </c>
      <c r="B1645" s="28">
        <v>2.4E-2</v>
      </c>
      <c r="C1645" s="28">
        <v>1.1970000000000001</v>
      </c>
      <c r="D1645" s="29">
        <f t="shared" si="25"/>
        <v>4.7500000000000003E-5</v>
      </c>
    </row>
    <row r="1646" spans="1:4" ht="15" customHeight="1" x14ac:dyDescent="0.35">
      <c r="A1646" s="17">
        <v>43647</v>
      </c>
      <c r="B1646" s="26">
        <v>2.4E-2</v>
      </c>
      <c r="C1646" s="26">
        <v>1.1970000000000001</v>
      </c>
      <c r="D1646" s="27">
        <f t="shared" si="25"/>
        <v>4.7500000000000003E-5</v>
      </c>
    </row>
    <row r="1647" spans="1:4" ht="15" customHeight="1" x14ac:dyDescent="0.35">
      <c r="A1647" s="20">
        <v>43648</v>
      </c>
      <c r="B1647" s="28">
        <v>2.4E-2</v>
      </c>
      <c r="C1647" s="28">
        <v>1.1970000000000001</v>
      </c>
      <c r="D1647" s="29">
        <f t="shared" si="25"/>
        <v>4.7500000000000003E-5</v>
      </c>
    </row>
    <row r="1648" spans="1:4" ht="15" customHeight="1" x14ac:dyDescent="0.35">
      <c r="A1648" s="17">
        <v>43649</v>
      </c>
      <c r="B1648" s="26">
        <v>4.2000000000000003E-2</v>
      </c>
      <c r="C1648" s="26">
        <v>1.2270000000000001</v>
      </c>
      <c r="D1648" s="27">
        <f t="shared" si="25"/>
        <v>4.8690476190476194E-5</v>
      </c>
    </row>
    <row r="1649" spans="1:4" ht="15" customHeight="1" x14ac:dyDescent="0.35">
      <c r="A1649" s="20">
        <v>43650</v>
      </c>
      <c r="B1649" s="28">
        <v>-1.2999999999999999E-2</v>
      </c>
      <c r="C1649" s="28">
        <v>1.177</v>
      </c>
      <c r="D1649" s="29">
        <f t="shared" si="25"/>
        <v>4.6706349206349211E-5</v>
      </c>
    </row>
    <row r="1650" spans="1:4" ht="15" customHeight="1" x14ac:dyDescent="0.35">
      <c r="A1650" s="17">
        <v>43651</v>
      </c>
      <c r="B1650" s="26">
        <v>-8.9999999999999993E-3</v>
      </c>
      <c r="C1650" s="26">
        <v>1.155</v>
      </c>
      <c r="D1650" s="27">
        <f t="shared" si="25"/>
        <v>4.5833333333333334E-5</v>
      </c>
    </row>
    <row r="1651" spans="1:4" ht="15" customHeight="1" x14ac:dyDescent="0.35">
      <c r="A1651" s="20">
        <v>43654</v>
      </c>
      <c r="B1651" s="28">
        <v>-1.7999999999999999E-2</v>
      </c>
      <c r="C1651" s="28">
        <v>1.143</v>
      </c>
      <c r="D1651" s="29">
        <f t="shared" si="25"/>
        <v>4.5357142857142863E-5</v>
      </c>
    </row>
    <row r="1652" spans="1:4" ht="15" customHeight="1" x14ac:dyDescent="0.35">
      <c r="A1652" s="17">
        <v>43655</v>
      </c>
      <c r="B1652" s="26">
        <v>1E-3</v>
      </c>
      <c r="C1652" s="26">
        <v>1.1579999999999999</v>
      </c>
      <c r="D1652" s="27">
        <f t="shared" si="25"/>
        <v>4.5952380952380952E-5</v>
      </c>
    </row>
    <row r="1653" spans="1:4" ht="15" customHeight="1" x14ac:dyDescent="0.35">
      <c r="A1653" s="20">
        <v>43656</v>
      </c>
      <c r="B1653" s="28">
        <v>1.4E-2</v>
      </c>
      <c r="C1653" s="28">
        <v>1.1859999999999999</v>
      </c>
      <c r="D1653" s="29">
        <f t="shared" si="25"/>
        <v>4.7063492063492057E-5</v>
      </c>
    </row>
    <row r="1654" spans="1:4" ht="15" customHeight="1" x14ac:dyDescent="0.35">
      <c r="A1654" s="17">
        <v>43657</v>
      </c>
      <c r="B1654" s="26">
        <v>1.4E-2</v>
      </c>
      <c r="C1654" s="26">
        <v>1.151</v>
      </c>
      <c r="D1654" s="27">
        <f t="shared" si="25"/>
        <v>4.567460317460317E-5</v>
      </c>
    </row>
    <row r="1655" spans="1:4" ht="15" customHeight="1" x14ac:dyDescent="0.35">
      <c r="A1655" s="20">
        <v>43658</v>
      </c>
      <c r="B1655" s="28">
        <v>2.4E-2</v>
      </c>
      <c r="C1655" s="28">
        <v>1.1859999999999999</v>
      </c>
      <c r="D1655" s="29">
        <f t="shared" si="25"/>
        <v>4.7063492063492057E-5</v>
      </c>
    </row>
    <row r="1656" spans="1:4" ht="15" customHeight="1" x14ac:dyDescent="0.35">
      <c r="A1656" s="17">
        <v>43661</v>
      </c>
      <c r="B1656" s="26">
        <v>0.02</v>
      </c>
      <c r="C1656" s="26">
        <v>1.22</v>
      </c>
      <c r="D1656" s="27">
        <f t="shared" si="25"/>
        <v>4.8412698412698412E-5</v>
      </c>
    </row>
    <row r="1657" spans="1:4" ht="15" customHeight="1" x14ac:dyDescent="0.35">
      <c r="A1657" s="20">
        <v>43662</v>
      </c>
      <c r="B1657" s="28">
        <v>8.9999999999999993E-3</v>
      </c>
      <c r="C1657" s="28">
        <v>1.22</v>
      </c>
      <c r="D1657" s="29">
        <f t="shared" si="25"/>
        <v>4.8412698412698412E-5</v>
      </c>
    </row>
    <row r="1658" spans="1:4" ht="15" customHeight="1" x14ac:dyDescent="0.35">
      <c r="A1658" s="17">
        <v>43663</v>
      </c>
      <c r="B1658" s="26">
        <v>-3.6999999999999998E-2</v>
      </c>
      <c r="C1658" s="26">
        <v>1.1579999999999999</v>
      </c>
      <c r="D1658" s="27">
        <f t="shared" si="25"/>
        <v>4.5952380952380952E-5</v>
      </c>
    </row>
    <row r="1659" spans="1:4" ht="15" customHeight="1" x14ac:dyDescent="0.35">
      <c r="A1659" s="20">
        <v>43664</v>
      </c>
      <c r="B1659" s="28">
        <v>-4.2999999999999997E-2</v>
      </c>
      <c r="C1659" s="28">
        <v>1.139</v>
      </c>
      <c r="D1659" s="29">
        <f t="shared" si="25"/>
        <v>4.5198412698412699E-5</v>
      </c>
    </row>
    <row r="1660" spans="1:4" ht="15" customHeight="1" x14ac:dyDescent="0.35">
      <c r="A1660" s="17">
        <v>43665</v>
      </c>
      <c r="B1660" s="26">
        <v>-0.05</v>
      </c>
      <c r="C1660" s="26">
        <v>1.1240000000000001</v>
      </c>
      <c r="D1660" s="27">
        <f t="shared" si="25"/>
        <v>4.460317460317461E-5</v>
      </c>
    </row>
    <row r="1661" spans="1:4" ht="15" customHeight="1" x14ac:dyDescent="0.35">
      <c r="A1661" s="20">
        <v>43668</v>
      </c>
      <c r="B1661" s="28">
        <v>-4.8000000000000001E-2</v>
      </c>
      <c r="C1661" s="28">
        <v>1.1359999999999999</v>
      </c>
      <c r="D1661" s="29">
        <f t="shared" si="25"/>
        <v>4.5079365079365075E-5</v>
      </c>
    </row>
    <row r="1662" spans="1:4" ht="15" customHeight="1" x14ac:dyDescent="0.35">
      <c r="A1662" s="17">
        <v>43669</v>
      </c>
      <c r="B1662" s="26">
        <v>-7.3999999999999996E-2</v>
      </c>
      <c r="C1662" s="26">
        <v>1.1020000000000001</v>
      </c>
      <c r="D1662" s="27">
        <f t="shared" si="25"/>
        <v>4.3730158730158733E-5</v>
      </c>
    </row>
    <row r="1663" spans="1:4" ht="15" customHeight="1" x14ac:dyDescent="0.35">
      <c r="A1663" s="20">
        <v>43670</v>
      </c>
      <c r="B1663" s="28">
        <v>-7.0999999999999994E-2</v>
      </c>
      <c r="C1663" s="28">
        <v>1.1060000000000001</v>
      </c>
      <c r="D1663" s="29">
        <f t="shared" si="25"/>
        <v>4.388888888888889E-5</v>
      </c>
    </row>
    <row r="1664" spans="1:4" ht="15" customHeight="1" x14ac:dyDescent="0.35">
      <c r="A1664" s="17">
        <v>43671</v>
      </c>
      <c r="B1664" s="26">
        <v>-9.6000000000000002E-2</v>
      </c>
      <c r="C1664" s="26">
        <v>1.069</v>
      </c>
      <c r="D1664" s="27">
        <f t="shared" si="25"/>
        <v>4.2420634920634918E-5</v>
      </c>
    </row>
    <row r="1665" spans="1:4" ht="15" customHeight="1" x14ac:dyDescent="0.35">
      <c r="A1665" s="20">
        <v>43672</v>
      </c>
      <c r="B1665" s="28">
        <v>-9.0999999999999998E-2</v>
      </c>
      <c r="C1665" s="28">
        <v>1.075</v>
      </c>
      <c r="D1665" s="29">
        <f t="shared" si="25"/>
        <v>4.2658730158730153E-5</v>
      </c>
    </row>
    <row r="1666" spans="1:4" ht="15" customHeight="1" x14ac:dyDescent="0.35">
      <c r="A1666" s="17">
        <v>43675</v>
      </c>
      <c r="B1666" s="26">
        <v>-0.105</v>
      </c>
      <c r="C1666" s="26">
        <v>1.0349999999999999</v>
      </c>
      <c r="D1666" s="27">
        <f t="shared" si="25"/>
        <v>4.107142857142857E-5</v>
      </c>
    </row>
    <row r="1667" spans="1:4" ht="15" customHeight="1" x14ac:dyDescent="0.35">
      <c r="A1667" s="20">
        <v>43676</v>
      </c>
      <c r="B1667" s="28">
        <v>-8.7999999999999995E-2</v>
      </c>
      <c r="C1667" s="28">
        <v>1.056</v>
      </c>
      <c r="D1667" s="29">
        <f t="shared" si="25"/>
        <v>4.1904761904761908E-5</v>
      </c>
    </row>
    <row r="1668" spans="1:4" ht="15" customHeight="1" x14ac:dyDescent="0.35">
      <c r="A1668" s="17">
        <v>43677</v>
      </c>
      <c r="B1668" s="26">
        <v>-5.8999999999999997E-2</v>
      </c>
      <c r="C1668" s="26">
        <v>1.0840000000000001</v>
      </c>
      <c r="D1668" s="27">
        <f t="shared" ref="D1668:D1731" si="26">C1668/100/252</f>
        <v>4.301587301587302E-5</v>
      </c>
    </row>
    <row r="1669" spans="1:4" ht="15" customHeight="1" x14ac:dyDescent="0.35">
      <c r="A1669" s="20">
        <v>43678</v>
      </c>
      <c r="B1669" s="28">
        <v>-7.9000000000000001E-2</v>
      </c>
      <c r="C1669" s="28">
        <v>1.0169999999999999</v>
      </c>
      <c r="D1669" s="29">
        <f t="shared" si="26"/>
        <v>4.035714285714285E-5</v>
      </c>
    </row>
    <row r="1670" spans="1:4" ht="15" customHeight="1" x14ac:dyDescent="0.35">
      <c r="A1670" s="17">
        <v>43679</v>
      </c>
      <c r="B1670" s="26">
        <v>-0.12</v>
      </c>
      <c r="C1670" s="26">
        <v>0.95299999999999996</v>
      </c>
      <c r="D1670" s="27">
        <f t="shared" si="26"/>
        <v>3.7817460317460317E-5</v>
      </c>
    </row>
    <row r="1671" spans="1:4" ht="15" customHeight="1" x14ac:dyDescent="0.35">
      <c r="A1671" s="20">
        <v>43682</v>
      </c>
      <c r="B1671" s="28">
        <v>-0.11700000000000001</v>
      </c>
      <c r="C1671" s="28">
        <v>0.95599999999999996</v>
      </c>
      <c r="D1671" s="29">
        <f t="shared" si="26"/>
        <v>3.7936507936507935E-5</v>
      </c>
    </row>
    <row r="1672" spans="1:4" ht="15" customHeight="1" x14ac:dyDescent="0.35">
      <c r="A1672" s="17">
        <v>43683</v>
      </c>
      <c r="B1672" s="26">
        <v>-0.14199999999999999</v>
      </c>
      <c r="C1672" s="26">
        <v>0.95599999999999996</v>
      </c>
      <c r="D1672" s="27">
        <f t="shared" si="26"/>
        <v>3.7936507936507935E-5</v>
      </c>
    </row>
    <row r="1673" spans="1:4" ht="15" customHeight="1" x14ac:dyDescent="0.35">
      <c r="A1673" s="20">
        <v>43684</v>
      </c>
      <c r="B1673" s="28">
        <v>-0.154</v>
      </c>
      <c r="C1673" s="28">
        <v>0.91800000000000004</v>
      </c>
      <c r="D1673" s="29">
        <f t="shared" si="26"/>
        <v>3.642857142857143E-5</v>
      </c>
    </row>
    <row r="1674" spans="1:4" ht="15" customHeight="1" x14ac:dyDescent="0.35">
      <c r="A1674" s="17">
        <v>43685</v>
      </c>
      <c r="B1674" s="26">
        <v>-0.17399999999999999</v>
      </c>
      <c r="C1674" s="26">
        <v>0.89300000000000002</v>
      </c>
      <c r="D1674" s="27">
        <f t="shared" si="26"/>
        <v>3.5436507936507935E-5</v>
      </c>
    </row>
    <row r="1675" spans="1:4" ht="15" customHeight="1" x14ac:dyDescent="0.35">
      <c r="A1675" s="20">
        <v>43686</v>
      </c>
      <c r="B1675" s="28">
        <v>-0.16900000000000001</v>
      </c>
      <c r="C1675" s="28">
        <v>0.89700000000000002</v>
      </c>
      <c r="D1675" s="29">
        <f t="shared" si="26"/>
        <v>3.5595238095238099E-5</v>
      </c>
    </row>
    <row r="1676" spans="1:4" ht="15" customHeight="1" x14ac:dyDescent="0.35">
      <c r="A1676" s="17">
        <v>43689</v>
      </c>
      <c r="B1676" s="26">
        <v>-0.20100000000000001</v>
      </c>
      <c r="C1676" s="26">
        <v>0.88700000000000001</v>
      </c>
      <c r="D1676" s="27">
        <f t="shared" si="26"/>
        <v>3.5198412698412693E-5</v>
      </c>
    </row>
    <row r="1677" spans="1:4" ht="15" customHeight="1" x14ac:dyDescent="0.35">
      <c r="A1677" s="20">
        <v>43690</v>
      </c>
      <c r="B1677" s="28">
        <v>-0.19900000000000001</v>
      </c>
      <c r="C1677" s="28">
        <v>0.86199999999999999</v>
      </c>
      <c r="D1677" s="29">
        <f t="shared" si="26"/>
        <v>3.4206349206349205E-5</v>
      </c>
    </row>
    <row r="1678" spans="1:4" ht="15" customHeight="1" x14ac:dyDescent="0.35">
      <c r="A1678" s="17">
        <v>43691</v>
      </c>
      <c r="B1678" s="26">
        <v>-0.20699999999999999</v>
      </c>
      <c r="C1678" s="26">
        <v>0.90200000000000002</v>
      </c>
      <c r="D1678" s="27">
        <f t="shared" si="26"/>
        <v>3.5793650793650795E-5</v>
      </c>
    </row>
    <row r="1679" spans="1:4" ht="15" customHeight="1" x14ac:dyDescent="0.35">
      <c r="A1679" s="20">
        <v>43692</v>
      </c>
      <c r="B1679" s="28">
        <v>-0.221</v>
      </c>
      <c r="C1679" s="28">
        <v>0.86499999999999999</v>
      </c>
      <c r="D1679" s="29">
        <f t="shared" si="26"/>
        <v>3.4325396825396823E-5</v>
      </c>
    </row>
    <row r="1680" spans="1:4" ht="15" customHeight="1" x14ac:dyDescent="0.35">
      <c r="A1680" s="17">
        <v>43693</v>
      </c>
      <c r="B1680" s="26">
        <v>-0.23300000000000001</v>
      </c>
      <c r="C1680" s="26">
        <v>0.82699999999999996</v>
      </c>
      <c r="D1680" s="27">
        <f t="shared" si="26"/>
        <v>3.2817460317460318E-5</v>
      </c>
    </row>
    <row r="1681" spans="1:4" ht="15" customHeight="1" x14ac:dyDescent="0.35">
      <c r="A1681" s="20">
        <v>43696</v>
      </c>
      <c r="B1681" s="28">
        <v>-0.255</v>
      </c>
      <c r="C1681" s="28">
        <v>0.81499999999999995</v>
      </c>
      <c r="D1681" s="29">
        <f t="shared" si="26"/>
        <v>3.234126984126984E-5</v>
      </c>
    </row>
    <row r="1682" spans="1:4" ht="15" customHeight="1" x14ac:dyDescent="0.35">
      <c r="A1682" s="17">
        <v>43697</v>
      </c>
      <c r="B1682" s="26">
        <v>-0.219</v>
      </c>
      <c r="C1682" s="26">
        <v>0.83899999999999997</v>
      </c>
      <c r="D1682" s="27">
        <f t="shared" si="26"/>
        <v>3.3293650793650796E-5</v>
      </c>
    </row>
    <row r="1683" spans="1:4" ht="15" customHeight="1" x14ac:dyDescent="0.35">
      <c r="A1683" s="20">
        <v>43698</v>
      </c>
      <c r="B1683" s="28">
        <v>-0.23100000000000001</v>
      </c>
      <c r="C1683" s="28">
        <v>0.85899999999999999</v>
      </c>
      <c r="D1683" s="29">
        <f t="shared" si="26"/>
        <v>3.4087301587301587E-5</v>
      </c>
    </row>
    <row r="1684" spans="1:4" ht="15" customHeight="1" x14ac:dyDescent="0.35">
      <c r="A1684" s="17">
        <v>43699</v>
      </c>
      <c r="B1684" s="26">
        <v>-0.23499999999999999</v>
      </c>
      <c r="C1684" s="26">
        <v>0.86899999999999999</v>
      </c>
      <c r="D1684" s="27">
        <f t="shared" si="26"/>
        <v>3.4484126984126987E-5</v>
      </c>
    </row>
    <row r="1685" spans="1:4" ht="15" customHeight="1" x14ac:dyDescent="0.35">
      <c r="A1685" s="20">
        <v>43700</v>
      </c>
      <c r="B1685" s="28">
        <v>-0.24299999999999999</v>
      </c>
      <c r="C1685" s="28">
        <v>0.83699999999999997</v>
      </c>
      <c r="D1685" s="29">
        <f t="shared" si="26"/>
        <v>3.321428571428571E-5</v>
      </c>
    </row>
    <row r="1686" spans="1:4" ht="15" customHeight="1" x14ac:dyDescent="0.35">
      <c r="A1686" s="17">
        <v>43703</v>
      </c>
      <c r="B1686" s="26">
        <v>-0.25600000000000001</v>
      </c>
      <c r="C1686" s="26">
        <v>0.84699999999999998</v>
      </c>
      <c r="D1686" s="27">
        <f t="shared" si="26"/>
        <v>3.361111111111111E-5</v>
      </c>
    </row>
    <row r="1687" spans="1:4" ht="15" customHeight="1" x14ac:dyDescent="0.35">
      <c r="A1687" s="20">
        <v>43704</v>
      </c>
      <c r="B1687" s="28">
        <v>-0.246</v>
      </c>
      <c r="C1687" s="28">
        <v>0.85</v>
      </c>
      <c r="D1687" s="29">
        <f t="shared" si="26"/>
        <v>3.3730158730158734E-5</v>
      </c>
    </row>
    <row r="1688" spans="1:4" ht="15" customHeight="1" x14ac:dyDescent="0.35">
      <c r="A1688" s="17">
        <v>43705</v>
      </c>
      <c r="B1688" s="26">
        <v>-0.32300000000000001</v>
      </c>
      <c r="C1688" s="26">
        <v>0.80700000000000005</v>
      </c>
      <c r="D1688" s="27">
        <f t="shared" si="26"/>
        <v>3.2023809523809526E-5</v>
      </c>
    </row>
    <row r="1689" spans="1:4" ht="15" customHeight="1" x14ac:dyDescent="0.35">
      <c r="A1689" s="20">
        <v>43706</v>
      </c>
      <c r="B1689" s="28">
        <v>-0.28599999999999998</v>
      </c>
      <c r="C1689" s="28">
        <v>0.86499999999999999</v>
      </c>
      <c r="D1689" s="29">
        <f t="shared" si="26"/>
        <v>3.4325396825396823E-5</v>
      </c>
    </row>
    <row r="1690" spans="1:4" ht="15" customHeight="1" x14ac:dyDescent="0.35">
      <c r="A1690" s="17">
        <v>43707</v>
      </c>
      <c r="B1690" s="26">
        <v>-0.32200000000000001</v>
      </c>
      <c r="C1690" s="26">
        <v>0.80700000000000005</v>
      </c>
      <c r="D1690" s="27">
        <f t="shared" si="26"/>
        <v>3.2023809523809526E-5</v>
      </c>
    </row>
    <row r="1691" spans="1:4" ht="15" customHeight="1" x14ac:dyDescent="0.35">
      <c r="A1691" s="20">
        <v>43711</v>
      </c>
      <c r="B1691" s="28">
        <v>-0.28100000000000003</v>
      </c>
      <c r="C1691" s="28">
        <v>0.84399999999999997</v>
      </c>
      <c r="D1691" s="29">
        <f t="shared" si="26"/>
        <v>3.3492063492063492E-5</v>
      </c>
    </row>
    <row r="1692" spans="1:4" ht="15" customHeight="1" x14ac:dyDescent="0.35">
      <c r="A1692" s="17">
        <v>43712</v>
      </c>
      <c r="B1692" s="26">
        <v>-0.309</v>
      </c>
      <c r="C1692" s="26">
        <v>0.81699999999999995</v>
      </c>
      <c r="D1692" s="27">
        <f t="shared" si="26"/>
        <v>3.2420634920634919E-5</v>
      </c>
    </row>
    <row r="1693" spans="1:4" ht="15" customHeight="1" x14ac:dyDescent="0.35">
      <c r="A1693" s="20">
        <v>43713</v>
      </c>
      <c r="B1693" s="28">
        <v>-0.33200000000000002</v>
      </c>
      <c r="C1693" s="28">
        <v>0.79500000000000004</v>
      </c>
      <c r="D1693" s="29">
        <f t="shared" si="26"/>
        <v>3.1547619047619048E-5</v>
      </c>
    </row>
    <row r="1694" spans="1:4" ht="15" customHeight="1" x14ac:dyDescent="0.35">
      <c r="A1694" s="17">
        <v>43714</v>
      </c>
      <c r="B1694" s="26">
        <v>-0.30599999999999999</v>
      </c>
      <c r="C1694" s="26">
        <v>0.83099999999999996</v>
      </c>
      <c r="D1694" s="27">
        <f t="shared" si="26"/>
        <v>3.2976190476190475E-5</v>
      </c>
    </row>
    <row r="1695" spans="1:4" ht="15" customHeight="1" x14ac:dyDescent="0.35">
      <c r="A1695" s="20">
        <v>43717</v>
      </c>
      <c r="B1695" s="28">
        <v>-0.315</v>
      </c>
      <c r="C1695" s="28">
        <v>0.82299999999999995</v>
      </c>
      <c r="D1695" s="29">
        <f t="shared" si="26"/>
        <v>3.2658730158730154E-5</v>
      </c>
    </row>
    <row r="1696" spans="1:4" ht="15" customHeight="1" x14ac:dyDescent="0.35">
      <c r="A1696" s="17">
        <v>43718</v>
      </c>
      <c r="B1696" s="26">
        <v>-0.32600000000000001</v>
      </c>
      <c r="C1696" s="26">
        <v>0.83199999999999996</v>
      </c>
      <c r="D1696" s="27">
        <f t="shared" si="26"/>
        <v>3.3015873015873014E-5</v>
      </c>
    </row>
    <row r="1697" spans="1:4" ht="15" customHeight="1" x14ac:dyDescent="0.35">
      <c r="A1697" s="20">
        <v>43719</v>
      </c>
      <c r="B1697" s="28">
        <v>-0.36</v>
      </c>
      <c r="C1697" s="28">
        <v>0.81299999999999994</v>
      </c>
      <c r="D1697" s="29">
        <f t="shared" si="26"/>
        <v>3.2261904761904762E-5</v>
      </c>
    </row>
    <row r="1698" spans="1:4" ht="15" customHeight="1" x14ac:dyDescent="0.35">
      <c r="A1698" s="17">
        <v>43720</v>
      </c>
      <c r="B1698" s="26">
        <v>-0.36499999999999999</v>
      </c>
      <c r="C1698" s="26">
        <v>0.72399999999999998</v>
      </c>
      <c r="D1698" s="27">
        <f t="shared" si="26"/>
        <v>2.8730158730158731E-5</v>
      </c>
    </row>
    <row r="1699" spans="1:4" ht="15" customHeight="1" x14ac:dyDescent="0.35">
      <c r="A1699" s="20">
        <v>43721</v>
      </c>
      <c r="B1699" s="28">
        <v>-0.38400000000000001</v>
      </c>
      <c r="C1699" s="28">
        <v>0.69099999999999995</v>
      </c>
      <c r="D1699" s="29">
        <f t="shared" si="26"/>
        <v>2.7420634920634919E-5</v>
      </c>
    </row>
    <row r="1700" spans="1:4" ht="15" customHeight="1" x14ac:dyDescent="0.35">
      <c r="A1700" s="17">
        <v>43724</v>
      </c>
      <c r="B1700" s="26">
        <v>-0.39800000000000002</v>
      </c>
      <c r="C1700" s="26">
        <v>0.67600000000000005</v>
      </c>
      <c r="D1700" s="27">
        <f t="shared" si="26"/>
        <v>2.6825396825396827E-5</v>
      </c>
    </row>
    <row r="1701" spans="1:4" ht="15" customHeight="1" x14ac:dyDescent="0.35">
      <c r="A1701" s="20">
        <v>43725</v>
      </c>
      <c r="B1701" s="28">
        <v>-0.35899999999999999</v>
      </c>
      <c r="C1701" s="28">
        <v>0.73799999999999999</v>
      </c>
      <c r="D1701" s="29">
        <f t="shared" si="26"/>
        <v>2.9285714285714288E-5</v>
      </c>
    </row>
    <row r="1702" spans="1:4" ht="15" customHeight="1" x14ac:dyDescent="0.35">
      <c r="A1702" s="17">
        <v>43726</v>
      </c>
      <c r="B1702" s="26">
        <v>-0.377</v>
      </c>
      <c r="C1702" s="26">
        <v>0.71399999999999997</v>
      </c>
      <c r="D1702" s="27">
        <f t="shared" si="26"/>
        <v>2.8333333333333332E-5</v>
      </c>
    </row>
    <row r="1703" spans="1:4" ht="15" customHeight="1" x14ac:dyDescent="0.35">
      <c r="A1703" s="20">
        <v>43727</v>
      </c>
      <c r="B1703" s="28">
        <v>-0.35699999999999998</v>
      </c>
      <c r="C1703" s="28">
        <v>0.72099999999999997</v>
      </c>
      <c r="D1703" s="29">
        <f t="shared" si="26"/>
        <v>2.861111111111111E-5</v>
      </c>
    </row>
    <row r="1704" spans="1:4" ht="15" customHeight="1" x14ac:dyDescent="0.35">
      <c r="A1704" s="17">
        <v>43728</v>
      </c>
      <c r="B1704" s="26">
        <v>-0.30499999999999999</v>
      </c>
      <c r="C1704" s="26">
        <v>0.75800000000000001</v>
      </c>
      <c r="D1704" s="27">
        <f t="shared" si="26"/>
        <v>3.0079365079365079E-5</v>
      </c>
    </row>
    <row r="1705" spans="1:4" ht="15" customHeight="1" x14ac:dyDescent="0.35">
      <c r="A1705" s="20">
        <v>43731</v>
      </c>
      <c r="B1705" s="28">
        <v>-0.26400000000000001</v>
      </c>
      <c r="C1705" s="28">
        <v>0.83599999999999997</v>
      </c>
      <c r="D1705" s="29">
        <f t="shared" si="26"/>
        <v>3.3174603174603171E-5</v>
      </c>
    </row>
    <row r="1706" spans="1:4" ht="15" customHeight="1" x14ac:dyDescent="0.35">
      <c r="A1706" s="17">
        <v>43732</v>
      </c>
      <c r="B1706" s="26">
        <v>-0.245</v>
      </c>
      <c r="C1706" s="26">
        <v>0.83599999999999997</v>
      </c>
      <c r="D1706" s="27">
        <f t="shared" si="26"/>
        <v>3.3174603174603171E-5</v>
      </c>
    </row>
    <row r="1707" spans="1:4" ht="15" customHeight="1" x14ac:dyDescent="0.35">
      <c r="A1707" s="20">
        <v>43733</v>
      </c>
      <c r="B1707" s="28">
        <v>-0.29599999999999999</v>
      </c>
      <c r="C1707" s="28">
        <v>0.8</v>
      </c>
      <c r="D1707" s="29">
        <f t="shared" si="26"/>
        <v>3.1746031746031745E-5</v>
      </c>
    </row>
    <row r="1708" spans="1:4" ht="15" customHeight="1" x14ac:dyDescent="0.35">
      <c r="A1708" s="17">
        <v>43734</v>
      </c>
      <c r="B1708" s="26">
        <v>-0.29199999999999998</v>
      </c>
      <c r="C1708" s="26">
        <v>0.82</v>
      </c>
      <c r="D1708" s="27">
        <f t="shared" si="26"/>
        <v>3.2539682539682536E-5</v>
      </c>
    </row>
    <row r="1709" spans="1:4" ht="15" customHeight="1" x14ac:dyDescent="0.35">
      <c r="A1709" s="20">
        <v>43735</v>
      </c>
      <c r="B1709" s="28">
        <v>-0.28999999999999998</v>
      </c>
      <c r="C1709" s="28">
        <v>0.75900000000000001</v>
      </c>
      <c r="D1709" s="29">
        <f t="shared" si="26"/>
        <v>3.0119047619047622E-5</v>
      </c>
    </row>
    <row r="1710" spans="1:4" ht="15" customHeight="1" x14ac:dyDescent="0.35">
      <c r="A1710" s="17">
        <v>43738</v>
      </c>
      <c r="B1710" s="26">
        <v>-0.309</v>
      </c>
      <c r="C1710" s="26">
        <v>0.75900000000000001</v>
      </c>
      <c r="D1710" s="27">
        <f t="shared" si="26"/>
        <v>3.0119047619047622E-5</v>
      </c>
    </row>
    <row r="1711" spans="1:4" ht="15" customHeight="1" x14ac:dyDescent="0.35">
      <c r="A1711" s="20">
        <v>43739</v>
      </c>
      <c r="B1711" s="28">
        <v>-0.32200000000000001</v>
      </c>
      <c r="C1711" s="28">
        <v>0.73499999999999999</v>
      </c>
      <c r="D1711" s="29">
        <f t="shared" si="26"/>
        <v>2.9166666666666666E-5</v>
      </c>
    </row>
    <row r="1712" spans="1:4" ht="15" customHeight="1" x14ac:dyDescent="0.35">
      <c r="A1712" s="17">
        <v>43740</v>
      </c>
      <c r="B1712" s="26">
        <v>-0.34699999999999998</v>
      </c>
      <c r="C1712" s="26">
        <v>0.70799999999999996</v>
      </c>
      <c r="D1712" s="27">
        <f t="shared" si="26"/>
        <v>2.8095238095238093E-5</v>
      </c>
    </row>
    <row r="1713" spans="1:4" ht="15" customHeight="1" x14ac:dyDescent="0.35">
      <c r="A1713" s="20">
        <v>43741</v>
      </c>
      <c r="B1713" s="28">
        <v>-0.35699999999999998</v>
      </c>
      <c r="C1713" s="28">
        <v>0.69199999999999995</v>
      </c>
      <c r="D1713" s="29">
        <f t="shared" si="26"/>
        <v>2.7460317460317455E-5</v>
      </c>
    </row>
    <row r="1714" spans="1:4" ht="15" customHeight="1" x14ac:dyDescent="0.35">
      <c r="A1714" s="17">
        <v>43742</v>
      </c>
      <c r="B1714" s="26">
        <v>-0.379</v>
      </c>
      <c r="C1714" s="26">
        <v>0.67900000000000005</v>
      </c>
      <c r="D1714" s="27">
        <f t="shared" si="26"/>
        <v>2.6944444444444448E-5</v>
      </c>
    </row>
    <row r="1715" spans="1:4" ht="15" customHeight="1" x14ac:dyDescent="0.35">
      <c r="A1715" s="20">
        <v>43745</v>
      </c>
      <c r="B1715" s="28">
        <v>-0.36099999999999999</v>
      </c>
      <c r="C1715" s="28">
        <v>0.70899999999999996</v>
      </c>
      <c r="D1715" s="29">
        <f t="shared" si="26"/>
        <v>2.8134920634920636E-5</v>
      </c>
    </row>
    <row r="1716" spans="1:4" ht="15" customHeight="1" x14ac:dyDescent="0.35">
      <c r="A1716" s="17">
        <v>43746</v>
      </c>
      <c r="B1716" s="26">
        <v>-0.377</v>
      </c>
      <c r="C1716" s="26">
        <v>0.68799999999999994</v>
      </c>
      <c r="D1716" s="27">
        <f t="shared" si="26"/>
        <v>2.7301587301587301E-5</v>
      </c>
    </row>
    <row r="1717" spans="1:4" ht="15" customHeight="1" x14ac:dyDescent="0.35">
      <c r="A1717" s="20">
        <v>43747</v>
      </c>
      <c r="B1717" s="28">
        <v>-0.39100000000000001</v>
      </c>
      <c r="C1717" s="28">
        <v>0.65300000000000002</v>
      </c>
      <c r="D1717" s="29">
        <f t="shared" si="26"/>
        <v>2.5912698412698414E-5</v>
      </c>
    </row>
    <row r="1718" spans="1:4" ht="15" customHeight="1" x14ac:dyDescent="0.35">
      <c r="A1718" s="17">
        <v>43748</v>
      </c>
      <c r="B1718" s="26">
        <v>-0.39800000000000002</v>
      </c>
      <c r="C1718" s="26">
        <v>0.63500000000000001</v>
      </c>
      <c r="D1718" s="27">
        <f t="shared" si="26"/>
        <v>2.5198412698412697E-5</v>
      </c>
    </row>
    <row r="1719" spans="1:4" ht="15" customHeight="1" x14ac:dyDescent="0.35">
      <c r="A1719" s="20">
        <v>43749</v>
      </c>
      <c r="B1719" s="28">
        <v>-0.436</v>
      </c>
      <c r="C1719" s="28">
        <v>0.61</v>
      </c>
      <c r="D1719" s="29">
        <f t="shared" si="26"/>
        <v>2.4206349206349206E-5</v>
      </c>
    </row>
    <row r="1720" spans="1:4" ht="15" customHeight="1" x14ac:dyDescent="0.35">
      <c r="A1720" s="17">
        <v>43752</v>
      </c>
      <c r="B1720" s="26">
        <v>-0.45300000000000001</v>
      </c>
      <c r="C1720" s="26">
        <v>0.59299999999999997</v>
      </c>
      <c r="D1720" s="27">
        <f t="shared" si="26"/>
        <v>2.3531746031746029E-5</v>
      </c>
    </row>
    <row r="1721" spans="1:4" ht="15" customHeight="1" x14ac:dyDescent="0.35">
      <c r="A1721" s="20">
        <v>43753</v>
      </c>
      <c r="B1721" s="28">
        <v>-0.49</v>
      </c>
      <c r="C1721" s="28">
        <v>0.55000000000000004</v>
      </c>
      <c r="D1721" s="29">
        <f t="shared" si="26"/>
        <v>2.1825396825396827E-5</v>
      </c>
    </row>
    <row r="1722" spans="1:4" ht="15" customHeight="1" x14ac:dyDescent="0.35">
      <c r="A1722" s="17">
        <v>43754</v>
      </c>
      <c r="B1722" s="26">
        <v>-0.50900000000000001</v>
      </c>
      <c r="C1722" s="26">
        <v>0.51200000000000001</v>
      </c>
      <c r="D1722" s="27">
        <f t="shared" si="26"/>
        <v>2.0317460317460319E-5</v>
      </c>
    </row>
    <row r="1723" spans="1:4" ht="15" customHeight="1" x14ac:dyDescent="0.35">
      <c r="A1723" s="20">
        <v>43755</v>
      </c>
      <c r="B1723" s="28">
        <v>-0.53700000000000003</v>
      </c>
      <c r="C1723" s="28">
        <v>0.51500000000000001</v>
      </c>
      <c r="D1723" s="29">
        <f t="shared" si="26"/>
        <v>2.0436507936507937E-5</v>
      </c>
    </row>
    <row r="1724" spans="1:4" ht="15" customHeight="1" x14ac:dyDescent="0.35">
      <c r="A1724" s="17">
        <v>43756</v>
      </c>
      <c r="B1724" s="26">
        <v>-0.57899999999999996</v>
      </c>
      <c r="C1724" s="26">
        <v>0.48499999999999999</v>
      </c>
      <c r="D1724" s="27">
        <f t="shared" si="26"/>
        <v>1.9246031746031746E-5</v>
      </c>
    </row>
    <row r="1725" spans="1:4" ht="15" customHeight="1" x14ac:dyDescent="0.35">
      <c r="A1725" s="20">
        <v>43759</v>
      </c>
      <c r="B1725" s="28">
        <v>-0.55800000000000005</v>
      </c>
      <c r="C1725" s="28">
        <v>0.52</v>
      </c>
      <c r="D1725" s="29">
        <f t="shared" si="26"/>
        <v>2.0634920634920633E-5</v>
      </c>
    </row>
    <row r="1726" spans="1:4" ht="15" customHeight="1" x14ac:dyDescent="0.35">
      <c r="A1726" s="17">
        <v>43760</v>
      </c>
      <c r="B1726" s="26">
        <v>-0.57999999999999996</v>
      </c>
      <c r="C1726" s="26">
        <v>0.48399999999999999</v>
      </c>
      <c r="D1726" s="27">
        <f t="shared" si="26"/>
        <v>1.9206349206349206E-5</v>
      </c>
    </row>
    <row r="1727" spans="1:4" ht="15" customHeight="1" x14ac:dyDescent="0.35">
      <c r="A1727" s="20">
        <v>43761</v>
      </c>
      <c r="B1727" s="28">
        <v>-0.59399999999999997</v>
      </c>
      <c r="C1727" s="28">
        <v>0.49</v>
      </c>
      <c r="D1727" s="29">
        <f t="shared" si="26"/>
        <v>1.9444444444444445E-5</v>
      </c>
    </row>
    <row r="1728" spans="1:4" ht="15" customHeight="1" x14ac:dyDescent="0.35">
      <c r="A1728" s="17">
        <v>43762</v>
      </c>
      <c r="B1728" s="26">
        <v>-0.60899999999999999</v>
      </c>
      <c r="C1728" s="26">
        <v>0.49299999999999999</v>
      </c>
      <c r="D1728" s="27">
        <f t="shared" si="26"/>
        <v>1.9563492063492067E-5</v>
      </c>
    </row>
    <row r="1729" spans="1:4" ht="15" customHeight="1" x14ac:dyDescent="0.35">
      <c r="A1729" s="20">
        <v>43763</v>
      </c>
      <c r="B1729" s="28">
        <v>-0.64900000000000002</v>
      </c>
      <c r="C1729" s="28">
        <v>0.44700000000000001</v>
      </c>
      <c r="D1729" s="29">
        <f t="shared" si="26"/>
        <v>1.7738095238095237E-5</v>
      </c>
    </row>
    <row r="1730" spans="1:4" ht="15" customHeight="1" x14ac:dyDescent="0.35">
      <c r="A1730" s="17">
        <v>43766</v>
      </c>
      <c r="B1730" s="26">
        <v>-0.70099999999999996</v>
      </c>
      <c r="C1730" s="26">
        <v>0.40699999999999997</v>
      </c>
      <c r="D1730" s="27">
        <f t="shared" si="26"/>
        <v>1.615079365079365E-5</v>
      </c>
    </row>
    <row r="1731" spans="1:4" ht="15" customHeight="1" x14ac:dyDescent="0.35">
      <c r="A1731" s="20">
        <v>43767</v>
      </c>
      <c r="B1731" s="28">
        <v>-0.68</v>
      </c>
      <c r="C1731" s="28">
        <v>0.46500000000000002</v>
      </c>
      <c r="D1731" s="29">
        <f t="shared" si="26"/>
        <v>1.8452380952380954E-5</v>
      </c>
    </row>
    <row r="1732" spans="1:4" ht="15" customHeight="1" x14ac:dyDescent="0.35">
      <c r="A1732" s="17">
        <v>43768</v>
      </c>
      <c r="B1732" s="26">
        <v>-0.64600000000000002</v>
      </c>
      <c r="C1732" s="26">
        <v>0.47</v>
      </c>
      <c r="D1732" s="27">
        <f t="shared" ref="D1732:D1795" si="27">C1732/100/252</f>
        <v>1.8650793650793647E-5</v>
      </c>
    </row>
    <row r="1733" spans="1:4" ht="15" customHeight="1" x14ac:dyDescent="0.35">
      <c r="A1733" s="20">
        <v>43769</v>
      </c>
      <c r="B1733" s="28">
        <v>-0.69099999999999995</v>
      </c>
      <c r="C1733" s="28">
        <v>0.45100000000000001</v>
      </c>
      <c r="D1733" s="29">
        <f t="shared" si="27"/>
        <v>1.7896825396825398E-5</v>
      </c>
    </row>
    <row r="1734" spans="1:4" ht="15" customHeight="1" x14ac:dyDescent="0.35">
      <c r="A1734" s="17">
        <v>43770</v>
      </c>
      <c r="B1734" s="26">
        <v>-0.67300000000000004</v>
      </c>
      <c r="C1734" s="26">
        <v>0.47599999999999998</v>
      </c>
      <c r="D1734" s="27">
        <f t="shared" si="27"/>
        <v>1.8888888888888886E-5</v>
      </c>
    </row>
    <row r="1735" spans="1:4" ht="15" customHeight="1" x14ac:dyDescent="0.35">
      <c r="A1735" s="20">
        <v>43773</v>
      </c>
      <c r="B1735" s="28">
        <v>-0.64100000000000001</v>
      </c>
      <c r="C1735" s="28">
        <v>0.51800000000000002</v>
      </c>
      <c r="D1735" s="29">
        <f t="shared" si="27"/>
        <v>2.0555555555555558E-5</v>
      </c>
    </row>
    <row r="1736" spans="1:4" ht="15" customHeight="1" x14ac:dyDescent="0.35">
      <c r="A1736" s="17">
        <v>43774</v>
      </c>
      <c r="B1736" s="26">
        <v>-0.67200000000000004</v>
      </c>
      <c r="C1736" s="26">
        <v>0.48</v>
      </c>
      <c r="D1736" s="27">
        <f t="shared" si="27"/>
        <v>1.9047619047619046E-5</v>
      </c>
    </row>
    <row r="1737" spans="1:4" ht="15" customHeight="1" x14ac:dyDescent="0.35">
      <c r="A1737" s="20">
        <v>43775</v>
      </c>
      <c r="B1737" s="28">
        <v>-0.67</v>
      </c>
      <c r="C1737" s="28">
        <v>0.48</v>
      </c>
      <c r="D1737" s="29">
        <f t="shared" si="27"/>
        <v>1.9047619047619046E-5</v>
      </c>
    </row>
    <row r="1738" spans="1:4" ht="15" customHeight="1" x14ac:dyDescent="0.35">
      <c r="A1738" s="17">
        <v>43776</v>
      </c>
      <c r="B1738" s="26">
        <v>-0.69699999999999995</v>
      </c>
      <c r="C1738" s="26">
        <v>0.503</v>
      </c>
      <c r="D1738" s="27">
        <f t="shared" si="27"/>
        <v>1.9960317460317459E-5</v>
      </c>
    </row>
    <row r="1739" spans="1:4" ht="15" customHeight="1" x14ac:dyDescent="0.35">
      <c r="A1739" s="20">
        <v>43777</v>
      </c>
      <c r="B1739" s="28">
        <v>-0.71799999999999997</v>
      </c>
      <c r="C1739" s="28">
        <v>0.44400000000000001</v>
      </c>
      <c r="D1739" s="29">
        <f t="shared" si="27"/>
        <v>1.761904761904762E-5</v>
      </c>
    </row>
    <row r="1740" spans="1:4" ht="15" customHeight="1" x14ac:dyDescent="0.35">
      <c r="A1740" s="17">
        <v>43780</v>
      </c>
      <c r="B1740" s="26">
        <v>-0.69299999999999995</v>
      </c>
      <c r="C1740" s="26">
        <v>0.438</v>
      </c>
      <c r="D1740" s="27">
        <f t="shared" si="27"/>
        <v>1.7380952380952381E-5</v>
      </c>
    </row>
    <row r="1741" spans="1:4" ht="15" customHeight="1" x14ac:dyDescent="0.35">
      <c r="A1741" s="20">
        <v>43781</v>
      </c>
      <c r="B1741" s="28">
        <v>-0.70699999999999996</v>
      </c>
      <c r="C1741" s="28">
        <v>0.47899999999999998</v>
      </c>
      <c r="D1741" s="29">
        <f t="shared" si="27"/>
        <v>1.9007936507936507E-5</v>
      </c>
    </row>
    <row r="1742" spans="1:4" ht="15" customHeight="1" x14ac:dyDescent="0.35">
      <c r="A1742" s="17">
        <v>43782</v>
      </c>
      <c r="B1742" s="26">
        <v>-0.70099999999999996</v>
      </c>
      <c r="C1742" s="26">
        <v>0.41699999999999998</v>
      </c>
      <c r="D1742" s="27">
        <f t="shared" si="27"/>
        <v>1.6547619047619046E-5</v>
      </c>
    </row>
    <row r="1743" spans="1:4" ht="15" customHeight="1" x14ac:dyDescent="0.35">
      <c r="A1743" s="20">
        <v>43783</v>
      </c>
      <c r="B1743" s="28">
        <v>-0.71499999999999997</v>
      </c>
      <c r="C1743" s="28">
        <v>0.40600000000000003</v>
      </c>
      <c r="D1743" s="29">
        <f t="shared" si="27"/>
        <v>1.6111111111111111E-5</v>
      </c>
    </row>
    <row r="1744" spans="1:4" ht="15" customHeight="1" x14ac:dyDescent="0.35">
      <c r="A1744" s="17">
        <v>43784</v>
      </c>
      <c r="B1744" s="26">
        <v>-0.67700000000000005</v>
      </c>
      <c r="C1744" s="26">
        <v>0.49299999999999999</v>
      </c>
      <c r="D1744" s="27">
        <f t="shared" si="27"/>
        <v>1.9563492063492067E-5</v>
      </c>
    </row>
    <row r="1745" spans="1:4" ht="15" customHeight="1" x14ac:dyDescent="0.35">
      <c r="A1745" s="20">
        <v>43787</v>
      </c>
      <c r="B1745" s="28">
        <v>-0.59199999999999997</v>
      </c>
      <c r="C1745" s="28">
        <v>0.59899999999999998</v>
      </c>
      <c r="D1745" s="29">
        <f t="shared" si="27"/>
        <v>2.3769841269841268E-5</v>
      </c>
    </row>
    <row r="1746" spans="1:4" ht="15" customHeight="1" x14ac:dyDescent="0.35">
      <c r="A1746" s="17">
        <v>43788</v>
      </c>
      <c r="B1746" s="26">
        <v>-0.63300000000000001</v>
      </c>
      <c r="C1746" s="26">
        <v>0.505</v>
      </c>
      <c r="D1746" s="27">
        <f t="shared" si="27"/>
        <v>2.0039682539682537E-5</v>
      </c>
    </row>
    <row r="1747" spans="1:4" ht="15" customHeight="1" x14ac:dyDescent="0.35">
      <c r="A1747" s="20">
        <v>43789</v>
      </c>
      <c r="B1747" s="28">
        <v>-0.58299999999999996</v>
      </c>
      <c r="C1747" s="28">
        <v>0.59099999999999997</v>
      </c>
      <c r="D1747" s="29">
        <f t="shared" si="27"/>
        <v>2.345238095238095E-5</v>
      </c>
    </row>
    <row r="1748" spans="1:4" ht="15" customHeight="1" x14ac:dyDescent="0.35">
      <c r="A1748" s="17">
        <v>43790</v>
      </c>
      <c r="B1748" s="26">
        <v>-0.55000000000000004</v>
      </c>
      <c r="C1748" s="26">
        <v>0.63900000000000001</v>
      </c>
      <c r="D1748" s="27">
        <f t="shared" si="27"/>
        <v>2.5357142857142858E-5</v>
      </c>
    </row>
    <row r="1749" spans="1:4" ht="15" customHeight="1" x14ac:dyDescent="0.35">
      <c r="A1749" s="20">
        <v>43791</v>
      </c>
      <c r="B1749" s="28">
        <v>-0.56699999999999995</v>
      </c>
      <c r="C1749" s="28">
        <v>0.63700000000000001</v>
      </c>
      <c r="D1749" s="29">
        <f t="shared" si="27"/>
        <v>2.5277777777777776E-5</v>
      </c>
    </row>
    <row r="1750" spans="1:4" ht="15" customHeight="1" x14ac:dyDescent="0.35">
      <c r="A1750" s="17">
        <v>43794</v>
      </c>
      <c r="B1750" s="26">
        <v>-0.53800000000000003</v>
      </c>
      <c r="C1750" s="26">
        <v>0.67300000000000004</v>
      </c>
      <c r="D1750" s="27">
        <f t="shared" si="27"/>
        <v>2.6706349206349209E-5</v>
      </c>
    </row>
    <row r="1751" spans="1:4" ht="15" customHeight="1" x14ac:dyDescent="0.35">
      <c r="A1751" s="20">
        <v>43795</v>
      </c>
      <c r="B1751" s="28">
        <v>-0.45300000000000001</v>
      </c>
      <c r="C1751" s="28">
        <v>0.76</v>
      </c>
      <c r="D1751" s="29">
        <f t="shared" si="27"/>
        <v>3.0158730158730158E-5</v>
      </c>
    </row>
    <row r="1752" spans="1:4" ht="15" customHeight="1" x14ac:dyDescent="0.35">
      <c r="A1752" s="17">
        <v>43796</v>
      </c>
      <c r="B1752" s="26">
        <v>-0.47399999999999998</v>
      </c>
      <c r="C1752" s="26">
        <v>0.69199999999999995</v>
      </c>
      <c r="D1752" s="27">
        <f t="shared" si="27"/>
        <v>2.7460317460317455E-5</v>
      </c>
    </row>
    <row r="1753" spans="1:4" ht="15" customHeight="1" x14ac:dyDescent="0.35">
      <c r="A1753" s="20">
        <v>43797</v>
      </c>
      <c r="B1753" s="28">
        <v>-0.47399999999999998</v>
      </c>
      <c r="C1753" s="28">
        <v>0.69599999999999995</v>
      </c>
      <c r="D1753" s="29">
        <f t="shared" si="27"/>
        <v>2.7619047619047615E-5</v>
      </c>
    </row>
    <row r="1754" spans="1:4" ht="15" customHeight="1" x14ac:dyDescent="0.35">
      <c r="A1754" s="17">
        <v>43798</v>
      </c>
      <c r="B1754" s="26">
        <v>-0.51100000000000001</v>
      </c>
      <c r="C1754" s="26">
        <v>0.64200000000000002</v>
      </c>
      <c r="D1754" s="27">
        <f t="shared" si="27"/>
        <v>2.5476190476190479E-5</v>
      </c>
    </row>
    <row r="1755" spans="1:4" ht="15" customHeight="1" x14ac:dyDescent="0.35">
      <c r="A1755" s="20">
        <v>43801</v>
      </c>
      <c r="B1755" s="28">
        <v>-0.505</v>
      </c>
      <c r="C1755" s="28">
        <v>0.63700000000000001</v>
      </c>
      <c r="D1755" s="29">
        <f t="shared" si="27"/>
        <v>2.5277777777777776E-5</v>
      </c>
    </row>
    <row r="1756" spans="1:4" ht="15" customHeight="1" x14ac:dyDescent="0.35">
      <c r="A1756" s="17">
        <v>43802</v>
      </c>
      <c r="B1756" s="26">
        <v>-0.52</v>
      </c>
      <c r="C1756" s="26">
        <v>0.628</v>
      </c>
      <c r="D1756" s="27">
        <f t="shared" si="27"/>
        <v>2.4920634920634919E-5</v>
      </c>
    </row>
    <row r="1757" spans="1:4" ht="15" customHeight="1" x14ac:dyDescent="0.35">
      <c r="A1757" s="20">
        <v>43803</v>
      </c>
      <c r="B1757" s="28">
        <v>-0.58099999999999996</v>
      </c>
      <c r="C1757" s="28">
        <v>0.55000000000000004</v>
      </c>
      <c r="D1757" s="29">
        <f t="shared" si="27"/>
        <v>2.1825396825396827E-5</v>
      </c>
    </row>
    <row r="1758" spans="1:4" ht="15" customHeight="1" x14ac:dyDescent="0.35">
      <c r="A1758" s="17">
        <v>43804</v>
      </c>
      <c r="B1758" s="26">
        <v>-0.60399999999999998</v>
      </c>
      <c r="C1758" s="26">
        <v>0.52900000000000003</v>
      </c>
      <c r="D1758" s="27">
        <f t="shared" si="27"/>
        <v>2.0992063492063493E-5</v>
      </c>
    </row>
    <row r="1759" spans="1:4" ht="15" customHeight="1" x14ac:dyDescent="0.35">
      <c r="A1759" s="20">
        <v>43805</v>
      </c>
      <c r="B1759" s="28">
        <v>-0.58699999999999997</v>
      </c>
      <c r="C1759" s="28">
        <v>0.53500000000000003</v>
      </c>
      <c r="D1759" s="29">
        <f t="shared" si="27"/>
        <v>2.1230158730158732E-5</v>
      </c>
    </row>
    <row r="1760" spans="1:4" ht="15" customHeight="1" x14ac:dyDescent="0.35">
      <c r="A1760" s="17">
        <v>43808</v>
      </c>
      <c r="B1760" s="26">
        <v>-0.57999999999999996</v>
      </c>
      <c r="C1760" s="26">
        <v>0.52</v>
      </c>
      <c r="D1760" s="27">
        <f t="shared" si="27"/>
        <v>2.0634920634920633E-5</v>
      </c>
    </row>
    <row r="1761" spans="1:4" ht="15" customHeight="1" x14ac:dyDescent="0.35">
      <c r="A1761" s="20">
        <v>43809</v>
      </c>
      <c r="B1761" s="28">
        <v>-0.57699999999999996</v>
      </c>
      <c r="C1761" s="28">
        <v>0.5</v>
      </c>
      <c r="D1761" s="29">
        <f t="shared" si="27"/>
        <v>1.9841269841269841E-5</v>
      </c>
    </row>
    <row r="1762" spans="1:4" ht="15" customHeight="1" x14ac:dyDescent="0.35">
      <c r="A1762" s="17">
        <v>43810</v>
      </c>
      <c r="B1762" s="26">
        <v>-0.56999999999999995</v>
      </c>
      <c r="C1762" s="26">
        <v>0.48699999999999999</v>
      </c>
      <c r="D1762" s="27">
        <f t="shared" si="27"/>
        <v>1.9325396825396828E-5</v>
      </c>
    </row>
    <row r="1763" spans="1:4" ht="15" customHeight="1" x14ac:dyDescent="0.35">
      <c r="A1763" s="20">
        <v>43811</v>
      </c>
      <c r="B1763" s="28">
        <v>-0.55700000000000005</v>
      </c>
      <c r="C1763" s="28">
        <v>0.47099999999999997</v>
      </c>
      <c r="D1763" s="29">
        <f t="shared" si="27"/>
        <v>1.8690476190476189E-5</v>
      </c>
    </row>
    <row r="1764" spans="1:4" ht="15" customHeight="1" x14ac:dyDescent="0.35">
      <c r="A1764" s="17">
        <v>43812</v>
      </c>
      <c r="B1764" s="26">
        <v>-0.54400000000000004</v>
      </c>
      <c r="C1764" s="26">
        <v>0.5</v>
      </c>
      <c r="D1764" s="27">
        <f t="shared" si="27"/>
        <v>1.9841269841269841E-5</v>
      </c>
    </row>
    <row r="1765" spans="1:4" ht="15" customHeight="1" x14ac:dyDescent="0.35">
      <c r="A1765" s="20">
        <v>43815</v>
      </c>
      <c r="B1765" s="28">
        <v>-0.58399999999999996</v>
      </c>
      <c r="C1765" s="28">
        <v>0.47299999999999998</v>
      </c>
      <c r="D1765" s="29">
        <f t="shared" si="27"/>
        <v>1.8769841269841268E-5</v>
      </c>
    </row>
    <row r="1766" spans="1:4" ht="15" customHeight="1" x14ac:dyDescent="0.35">
      <c r="A1766" s="17">
        <v>43816</v>
      </c>
      <c r="B1766" s="26">
        <v>-0.58699999999999997</v>
      </c>
      <c r="C1766" s="26">
        <v>0.44400000000000001</v>
      </c>
      <c r="D1766" s="27">
        <f t="shared" si="27"/>
        <v>1.761904761904762E-5</v>
      </c>
    </row>
    <row r="1767" spans="1:4" ht="15" customHeight="1" x14ac:dyDescent="0.35">
      <c r="A1767" s="20">
        <v>43817</v>
      </c>
      <c r="B1767" s="28">
        <v>-0.57599999999999996</v>
      </c>
      <c r="C1767" s="28">
        <v>0.45100000000000001</v>
      </c>
      <c r="D1767" s="29">
        <f t="shared" si="27"/>
        <v>1.7896825396825398E-5</v>
      </c>
    </row>
    <row r="1768" spans="1:4" ht="15" customHeight="1" x14ac:dyDescent="0.35">
      <c r="A1768" s="17">
        <v>43818</v>
      </c>
      <c r="B1768" s="26">
        <v>-0.59699999999999998</v>
      </c>
      <c r="C1768" s="26">
        <v>0.41499999999999998</v>
      </c>
      <c r="D1768" s="27">
        <f t="shared" si="27"/>
        <v>1.6468253968253968E-5</v>
      </c>
    </row>
    <row r="1769" spans="1:4" ht="15" customHeight="1" x14ac:dyDescent="0.35">
      <c r="A1769" s="20">
        <v>43819</v>
      </c>
      <c r="B1769" s="28">
        <v>-0.55500000000000005</v>
      </c>
      <c r="C1769" s="28">
        <v>0.46200000000000002</v>
      </c>
      <c r="D1769" s="29">
        <f t="shared" si="27"/>
        <v>1.8333333333333333E-5</v>
      </c>
    </row>
    <row r="1770" spans="1:4" ht="15" customHeight="1" x14ac:dyDescent="0.35">
      <c r="A1770" s="17">
        <v>43822</v>
      </c>
      <c r="B1770" s="26">
        <v>-0.49</v>
      </c>
      <c r="C1770" s="26">
        <v>0.58299999999999996</v>
      </c>
      <c r="D1770" s="27">
        <f t="shared" si="27"/>
        <v>2.3134920634920633E-5</v>
      </c>
    </row>
    <row r="1771" spans="1:4" ht="15" customHeight="1" x14ac:dyDescent="0.35">
      <c r="A1771" s="20">
        <v>43823</v>
      </c>
      <c r="B1771" s="28">
        <v>-0.438</v>
      </c>
      <c r="C1771" s="28">
        <v>0.70799999999999996</v>
      </c>
      <c r="D1771" s="29">
        <f t="shared" si="27"/>
        <v>2.8095238095238093E-5</v>
      </c>
    </row>
    <row r="1772" spans="1:4" ht="15" customHeight="1" x14ac:dyDescent="0.35">
      <c r="A1772" s="17">
        <v>43826</v>
      </c>
      <c r="B1772" s="26">
        <v>-0.45700000000000002</v>
      </c>
      <c r="C1772" s="26">
        <v>0.63900000000000001</v>
      </c>
      <c r="D1772" s="27">
        <f t="shared" si="27"/>
        <v>2.5357142857142858E-5</v>
      </c>
    </row>
    <row r="1773" spans="1:4" ht="15" customHeight="1" x14ac:dyDescent="0.35">
      <c r="A1773" s="20">
        <v>43829</v>
      </c>
      <c r="B1773" s="28">
        <v>-0.42399999999999999</v>
      </c>
      <c r="C1773" s="28">
        <v>0.69299999999999995</v>
      </c>
      <c r="D1773" s="29">
        <f t="shared" si="27"/>
        <v>2.7499999999999998E-5</v>
      </c>
    </row>
    <row r="1774" spans="1:4" ht="15" customHeight="1" x14ac:dyDescent="0.35">
      <c r="A1774" s="17">
        <v>43830</v>
      </c>
      <c r="B1774" s="26">
        <v>-0.39100000000000001</v>
      </c>
      <c r="C1774" s="26">
        <v>0.71499999999999997</v>
      </c>
      <c r="D1774" s="27">
        <f t="shared" si="27"/>
        <v>2.8373015873015875E-5</v>
      </c>
    </row>
    <row r="1775" spans="1:4" ht="15" customHeight="1" x14ac:dyDescent="0.35">
      <c r="A1775" s="20">
        <v>43832</v>
      </c>
      <c r="B1775" s="28">
        <v>-0.40300000000000002</v>
      </c>
      <c r="C1775" s="28">
        <v>0.67800000000000005</v>
      </c>
      <c r="D1775" s="29">
        <f t="shared" si="27"/>
        <v>2.6904761904761905E-5</v>
      </c>
    </row>
    <row r="1776" spans="1:4" ht="15" customHeight="1" x14ac:dyDescent="0.35">
      <c r="A1776" s="17">
        <v>43833</v>
      </c>
      <c r="B1776" s="26">
        <v>-0.38600000000000001</v>
      </c>
      <c r="C1776" s="26">
        <v>0.71</v>
      </c>
      <c r="D1776" s="27">
        <f t="shared" si="27"/>
        <v>2.8174603174603172E-5</v>
      </c>
    </row>
    <row r="1777" spans="1:4" ht="15" customHeight="1" x14ac:dyDescent="0.35">
      <c r="A1777" s="20">
        <v>43836</v>
      </c>
      <c r="B1777" s="28">
        <v>-0.34499999999999997</v>
      </c>
      <c r="C1777" s="28">
        <v>0.752</v>
      </c>
      <c r="D1777" s="29">
        <f t="shared" si="27"/>
        <v>2.984126984126984E-5</v>
      </c>
    </row>
    <row r="1778" spans="1:4" ht="15" customHeight="1" x14ac:dyDescent="0.35">
      <c r="A1778" s="17">
        <v>43837</v>
      </c>
      <c r="B1778" s="26">
        <v>-0.37</v>
      </c>
      <c r="C1778" s="26">
        <v>0.71199999999999997</v>
      </c>
      <c r="D1778" s="27">
        <f t="shared" si="27"/>
        <v>2.8253968253968253E-5</v>
      </c>
    </row>
    <row r="1779" spans="1:4" ht="15" customHeight="1" x14ac:dyDescent="0.35">
      <c r="A1779" s="20">
        <v>43838</v>
      </c>
      <c r="B1779" s="28">
        <v>-0.39700000000000002</v>
      </c>
      <c r="C1779" s="28">
        <v>0.68700000000000006</v>
      </c>
      <c r="D1779" s="29">
        <f t="shared" si="27"/>
        <v>2.7261904761904762E-5</v>
      </c>
    </row>
    <row r="1780" spans="1:4" ht="15" customHeight="1" x14ac:dyDescent="0.35">
      <c r="A1780" s="17">
        <v>43839</v>
      </c>
      <c r="B1780" s="26">
        <v>-0.40500000000000003</v>
      </c>
      <c r="C1780" s="26">
        <v>0.625</v>
      </c>
      <c r="D1780" s="27">
        <f t="shared" si="27"/>
        <v>2.4801587301587302E-5</v>
      </c>
    </row>
    <row r="1781" spans="1:4" ht="15" customHeight="1" x14ac:dyDescent="0.35">
      <c r="A1781" s="20">
        <v>43840</v>
      </c>
      <c r="B1781" s="28">
        <v>-0.375</v>
      </c>
      <c r="C1781" s="28">
        <v>0.68100000000000005</v>
      </c>
      <c r="D1781" s="29">
        <f t="shared" si="27"/>
        <v>2.7023809523809523E-5</v>
      </c>
    </row>
    <row r="1782" spans="1:4" ht="15" customHeight="1" x14ac:dyDescent="0.35">
      <c r="A1782" s="17">
        <v>43843</v>
      </c>
      <c r="B1782" s="26">
        <v>-0.32800000000000001</v>
      </c>
      <c r="C1782" s="26">
        <v>0.72299999999999998</v>
      </c>
      <c r="D1782" s="27">
        <f t="shared" si="27"/>
        <v>2.8690476190476189E-5</v>
      </c>
    </row>
    <row r="1783" spans="1:4" ht="15" customHeight="1" x14ac:dyDescent="0.35">
      <c r="A1783" s="20">
        <v>43844</v>
      </c>
      <c r="B1783" s="28">
        <v>-0.35699999999999998</v>
      </c>
      <c r="C1783" s="28">
        <v>0.71099999999999997</v>
      </c>
      <c r="D1783" s="29">
        <f t="shared" si="27"/>
        <v>2.8214285714285714E-5</v>
      </c>
    </row>
    <row r="1784" spans="1:4" ht="15" customHeight="1" x14ac:dyDescent="0.35">
      <c r="A1784" s="17">
        <v>43845</v>
      </c>
      <c r="B1784" s="26">
        <v>-0.35699999999999998</v>
      </c>
      <c r="C1784" s="26">
        <v>0.68700000000000006</v>
      </c>
      <c r="D1784" s="27">
        <f t="shared" si="27"/>
        <v>2.7261904761904762E-5</v>
      </c>
    </row>
    <row r="1785" spans="1:4" ht="15" customHeight="1" x14ac:dyDescent="0.35">
      <c r="A1785" s="20">
        <v>43846</v>
      </c>
      <c r="B1785" s="28">
        <v>-0.40100000000000002</v>
      </c>
      <c r="C1785" s="28">
        <v>0.63</v>
      </c>
      <c r="D1785" s="29">
        <f t="shared" si="27"/>
        <v>2.5000000000000001E-5</v>
      </c>
    </row>
    <row r="1786" spans="1:4" ht="15" customHeight="1" x14ac:dyDescent="0.35">
      <c r="A1786" s="17">
        <v>43847</v>
      </c>
      <c r="B1786" s="26">
        <v>-0.377</v>
      </c>
      <c r="C1786" s="26">
        <v>0.66400000000000003</v>
      </c>
      <c r="D1786" s="27">
        <f t="shared" si="27"/>
        <v>2.6349206349206349E-5</v>
      </c>
    </row>
    <row r="1787" spans="1:4" ht="15" customHeight="1" x14ac:dyDescent="0.35">
      <c r="A1787" s="20">
        <v>43850</v>
      </c>
      <c r="B1787" s="28">
        <v>-0.34699999999999998</v>
      </c>
      <c r="C1787" s="28">
        <v>0.72299999999999998</v>
      </c>
      <c r="D1787" s="29">
        <f t="shared" si="27"/>
        <v>2.8690476190476189E-5</v>
      </c>
    </row>
    <row r="1788" spans="1:4" ht="15" customHeight="1" x14ac:dyDescent="0.35">
      <c r="A1788" s="17">
        <v>43851</v>
      </c>
      <c r="B1788" s="26">
        <v>-0.31900000000000001</v>
      </c>
      <c r="C1788" s="26">
        <v>0.77600000000000002</v>
      </c>
      <c r="D1788" s="27">
        <f t="shared" si="27"/>
        <v>3.0793650793650796E-5</v>
      </c>
    </row>
    <row r="1789" spans="1:4" ht="15" customHeight="1" x14ac:dyDescent="0.35">
      <c r="A1789" s="20">
        <v>43852</v>
      </c>
      <c r="B1789" s="28">
        <v>-0.32300000000000001</v>
      </c>
      <c r="C1789" s="28">
        <v>0.71699999999999997</v>
      </c>
      <c r="D1789" s="29">
        <f t="shared" si="27"/>
        <v>2.845238095238095E-5</v>
      </c>
    </row>
    <row r="1790" spans="1:4" ht="15" customHeight="1" x14ac:dyDescent="0.35">
      <c r="A1790" s="17">
        <v>43853</v>
      </c>
      <c r="B1790" s="26">
        <v>-0.249</v>
      </c>
      <c r="C1790" s="26">
        <v>0.79200000000000004</v>
      </c>
      <c r="D1790" s="27">
        <f t="shared" si="27"/>
        <v>3.1428571428571431E-5</v>
      </c>
    </row>
    <row r="1791" spans="1:4" ht="15" customHeight="1" x14ac:dyDescent="0.35">
      <c r="A1791" s="20">
        <v>43854</v>
      </c>
      <c r="B1791" s="28">
        <v>-0.26600000000000001</v>
      </c>
      <c r="C1791" s="28">
        <v>0.79100000000000004</v>
      </c>
      <c r="D1791" s="29">
        <f t="shared" si="27"/>
        <v>3.1388888888888891E-5</v>
      </c>
    </row>
    <row r="1792" spans="1:4" ht="15" customHeight="1" x14ac:dyDescent="0.35">
      <c r="A1792" s="17">
        <v>43857</v>
      </c>
      <c r="B1792" s="26">
        <v>-0.248</v>
      </c>
      <c r="C1792" s="26">
        <v>0.81200000000000006</v>
      </c>
      <c r="D1792" s="27">
        <f t="shared" si="27"/>
        <v>3.2222222222222222E-5</v>
      </c>
    </row>
    <row r="1793" spans="1:4" ht="15" customHeight="1" x14ac:dyDescent="0.35">
      <c r="A1793" s="20">
        <v>43858</v>
      </c>
      <c r="B1793" s="28">
        <v>-0.245</v>
      </c>
      <c r="C1793" s="28">
        <v>0.80800000000000005</v>
      </c>
      <c r="D1793" s="29">
        <f t="shared" si="27"/>
        <v>3.2063492063492065E-5</v>
      </c>
    </row>
    <row r="1794" spans="1:4" ht="15" customHeight="1" x14ac:dyDescent="0.35">
      <c r="A1794" s="17">
        <v>43859</v>
      </c>
      <c r="B1794" s="26">
        <v>-0.30199999999999999</v>
      </c>
      <c r="C1794" s="26">
        <v>0.76100000000000001</v>
      </c>
      <c r="D1794" s="27">
        <f t="shared" si="27"/>
        <v>3.01984126984127E-5</v>
      </c>
    </row>
    <row r="1795" spans="1:4" ht="15" customHeight="1" x14ac:dyDescent="0.35">
      <c r="A1795" s="20">
        <v>43860</v>
      </c>
      <c r="B1795" s="28">
        <v>-0.34599999999999997</v>
      </c>
      <c r="C1795" s="28">
        <v>0.71099999999999997</v>
      </c>
      <c r="D1795" s="29">
        <f t="shared" si="27"/>
        <v>2.8214285714285714E-5</v>
      </c>
    </row>
    <row r="1796" spans="1:4" ht="15" customHeight="1" x14ac:dyDescent="0.35">
      <c r="A1796" s="17">
        <v>43861</v>
      </c>
      <c r="B1796" s="26">
        <v>-0.33200000000000002</v>
      </c>
      <c r="C1796" s="26">
        <v>0.73</v>
      </c>
      <c r="D1796" s="27">
        <f t="shared" ref="D1796:D1859" si="28">C1796/100/252</f>
        <v>2.896825396825397E-5</v>
      </c>
    </row>
    <row r="1797" spans="1:4" ht="15" customHeight="1" x14ac:dyDescent="0.35">
      <c r="A1797" s="20">
        <v>43864</v>
      </c>
      <c r="B1797" s="28">
        <v>-0.33500000000000002</v>
      </c>
      <c r="C1797" s="28">
        <v>0.751</v>
      </c>
      <c r="D1797" s="29">
        <f t="shared" si="28"/>
        <v>2.9801587301587301E-5</v>
      </c>
    </row>
    <row r="1798" spans="1:4" ht="15" customHeight="1" x14ac:dyDescent="0.35">
      <c r="A1798" s="17">
        <v>43865</v>
      </c>
      <c r="B1798" s="26">
        <v>-0.34</v>
      </c>
      <c r="C1798" s="26">
        <v>0.73499999999999999</v>
      </c>
      <c r="D1798" s="27">
        <f t="shared" si="28"/>
        <v>2.9166666666666666E-5</v>
      </c>
    </row>
    <row r="1799" spans="1:4" ht="15" customHeight="1" x14ac:dyDescent="0.35">
      <c r="A1799" s="20">
        <v>43866</v>
      </c>
      <c r="B1799" s="28">
        <v>-0.35299999999999998</v>
      </c>
      <c r="C1799" s="28">
        <v>0.73199999999999998</v>
      </c>
      <c r="D1799" s="29">
        <f t="shared" si="28"/>
        <v>2.9047619047619049E-5</v>
      </c>
    </row>
    <row r="1800" spans="1:4" ht="15" customHeight="1" x14ac:dyDescent="0.35">
      <c r="A1800" s="17">
        <v>43867</v>
      </c>
      <c r="B1800" s="26">
        <v>-0.32400000000000001</v>
      </c>
      <c r="C1800" s="26">
        <v>0.755</v>
      </c>
      <c r="D1800" s="27">
        <f t="shared" si="28"/>
        <v>2.9960317460317462E-5</v>
      </c>
    </row>
    <row r="1801" spans="1:4" ht="15" customHeight="1" x14ac:dyDescent="0.35">
      <c r="A1801" s="20">
        <v>43868</v>
      </c>
      <c r="B1801" s="28">
        <v>-0.35899999999999999</v>
      </c>
      <c r="C1801" s="28">
        <v>0.70599999999999996</v>
      </c>
      <c r="D1801" s="29">
        <f t="shared" si="28"/>
        <v>2.8015873015873015E-5</v>
      </c>
    </row>
    <row r="1802" spans="1:4" ht="15" customHeight="1" x14ac:dyDescent="0.35">
      <c r="A1802" s="17">
        <v>43871</v>
      </c>
      <c r="B1802" s="26">
        <v>-0.35</v>
      </c>
      <c r="C1802" s="26">
        <v>0.69699999999999995</v>
      </c>
      <c r="D1802" s="27">
        <f t="shared" si="28"/>
        <v>2.7658730158730158E-5</v>
      </c>
    </row>
    <row r="1803" spans="1:4" ht="15" customHeight="1" x14ac:dyDescent="0.35">
      <c r="A1803" s="20">
        <v>43872</v>
      </c>
      <c r="B1803" s="28">
        <v>-0.376</v>
      </c>
      <c r="C1803" s="28">
        <v>0.65200000000000002</v>
      </c>
      <c r="D1803" s="29">
        <f t="shared" si="28"/>
        <v>2.5873015873015875E-5</v>
      </c>
    </row>
    <row r="1804" spans="1:4" ht="15" customHeight="1" x14ac:dyDescent="0.35">
      <c r="A1804" s="17">
        <v>43873</v>
      </c>
      <c r="B1804" s="26">
        <v>-0.36799999999999999</v>
      </c>
      <c r="C1804" s="26">
        <v>0.67700000000000005</v>
      </c>
      <c r="D1804" s="27">
        <f t="shared" si="28"/>
        <v>2.686507936507937E-5</v>
      </c>
    </row>
    <row r="1805" spans="1:4" ht="15" customHeight="1" x14ac:dyDescent="0.35">
      <c r="A1805" s="20">
        <v>43874</v>
      </c>
      <c r="B1805" s="28">
        <v>-0.36399999999999999</v>
      </c>
      <c r="C1805" s="28">
        <v>0.67700000000000005</v>
      </c>
      <c r="D1805" s="29">
        <f t="shared" si="28"/>
        <v>2.686507936507937E-5</v>
      </c>
    </row>
    <row r="1806" spans="1:4" ht="15" customHeight="1" x14ac:dyDescent="0.35">
      <c r="A1806" s="17">
        <v>43875</v>
      </c>
      <c r="B1806" s="26">
        <v>-0.35399999999999998</v>
      </c>
      <c r="C1806" s="26">
        <v>0.69899999999999995</v>
      </c>
      <c r="D1806" s="27">
        <f t="shared" si="28"/>
        <v>2.7738095238095236E-5</v>
      </c>
    </row>
    <row r="1807" spans="1:4" ht="15" customHeight="1" x14ac:dyDescent="0.35">
      <c r="A1807" s="20">
        <v>43878</v>
      </c>
      <c r="B1807" s="28">
        <v>-0.27800000000000002</v>
      </c>
      <c r="C1807" s="28">
        <v>0.74099999999999999</v>
      </c>
      <c r="D1807" s="29">
        <f t="shared" si="28"/>
        <v>2.9404761904761905E-5</v>
      </c>
    </row>
    <row r="1808" spans="1:4" ht="15" customHeight="1" x14ac:dyDescent="0.35">
      <c r="A1808" s="17">
        <v>43879</v>
      </c>
      <c r="B1808" s="26">
        <v>-0.34499999999999997</v>
      </c>
      <c r="C1808" s="26">
        <v>0.67100000000000004</v>
      </c>
      <c r="D1808" s="27">
        <f t="shared" si="28"/>
        <v>2.6626984126984131E-5</v>
      </c>
    </row>
    <row r="1809" spans="1:4" ht="15" customHeight="1" x14ac:dyDescent="0.35">
      <c r="A1809" s="20">
        <v>43880</v>
      </c>
      <c r="B1809" s="28">
        <v>-0.315</v>
      </c>
      <c r="C1809" s="28">
        <v>0.74199999999999999</v>
      </c>
      <c r="D1809" s="29">
        <f t="shared" si="28"/>
        <v>2.9444444444444441E-5</v>
      </c>
    </row>
    <row r="1810" spans="1:4" ht="15" customHeight="1" x14ac:dyDescent="0.35">
      <c r="A1810" s="17">
        <v>43881</v>
      </c>
      <c r="B1810" s="26">
        <v>-0.29399999999999998</v>
      </c>
      <c r="C1810" s="26">
        <v>0.77500000000000002</v>
      </c>
      <c r="D1810" s="27">
        <f t="shared" si="28"/>
        <v>3.0753968253968257E-5</v>
      </c>
    </row>
    <row r="1811" spans="1:4" ht="15" customHeight="1" x14ac:dyDescent="0.35">
      <c r="A1811" s="20">
        <v>43882</v>
      </c>
      <c r="B1811" s="28">
        <v>-0.29099999999999998</v>
      </c>
      <c r="C1811" s="28">
        <v>0.77400000000000002</v>
      </c>
      <c r="D1811" s="29">
        <f t="shared" si="28"/>
        <v>3.0714285714285717E-5</v>
      </c>
    </row>
    <row r="1812" spans="1:4" ht="15" customHeight="1" x14ac:dyDescent="0.35">
      <c r="A1812" s="17">
        <v>43885</v>
      </c>
      <c r="B1812" s="26">
        <v>-0.30199999999999999</v>
      </c>
      <c r="C1812" s="26">
        <v>0.76500000000000001</v>
      </c>
      <c r="D1812" s="27">
        <f t="shared" si="28"/>
        <v>3.0357142857142861E-5</v>
      </c>
    </row>
    <row r="1813" spans="1:4" ht="15" customHeight="1" x14ac:dyDescent="0.35">
      <c r="A1813" s="20">
        <v>43886</v>
      </c>
      <c r="B1813" s="28">
        <v>-0.29599999999999999</v>
      </c>
      <c r="C1813" s="28">
        <v>0.8</v>
      </c>
      <c r="D1813" s="29">
        <f t="shared" si="28"/>
        <v>3.1746031746031745E-5</v>
      </c>
    </row>
    <row r="1814" spans="1:4" ht="15" customHeight="1" x14ac:dyDescent="0.35">
      <c r="A1814" s="17">
        <v>43887</v>
      </c>
      <c r="B1814" s="26">
        <v>-0.32200000000000001</v>
      </c>
      <c r="C1814" s="26">
        <v>0.77500000000000002</v>
      </c>
      <c r="D1814" s="27">
        <f t="shared" si="28"/>
        <v>3.0753968253968257E-5</v>
      </c>
    </row>
    <row r="1815" spans="1:4" ht="15" customHeight="1" x14ac:dyDescent="0.35">
      <c r="A1815" s="20">
        <v>43888</v>
      </c>
      <c r="B1815" s="28">
        <v>-0.26500000000000001</v>
      </c>
      <c r="C1815" s="28">
        <v>0.82199999999999995</v>
      </c>
      <c r="D1815" s="29">
        <f t="shared" si="28"/>
        <v>3.2619047619047622E-5</v>
      </c>
    </row>
    <row r="1816" spans="1:4" ht="15" customHeight="1" x14ac:dyDescent="0.35">
      <c r="A1816" s="17">
        <v>43889</v>
      </c>
      <c r="B1816" s="26">
        <v>-0.29399999999999998</v>
      </c>
      <c r="C1816" s="26">
        <v>0.79200000000000004</v>
      </c>
      <c r="D1816" s="27">
        <f t="shared" si="28"/>
        <v>3.1428571428571431E-5</v>
      </c>
    </row>
    <row r="1817" spans="1:4" ht="15" customHeight="1" x14ac:dyDescent="0.35">
      <c r="A1817" s="20">
        <v>43892</v>
      </c>
      <c r="B1817" s="28">
        <v>-0.27300000000000002</v>
      </c>
      <c r="C1817" s="28">
        <v>0.82399999999999995</v>
      </c>
      <c r="D1817" s="29">
        <f t="shared" si="28"/>
        <v>3.2698412698412693E-5</v>
      </c>
    </row>
    <row r="1818" spans="1:4" ht="15" customHeight="1" x14ac:dyDescent="0.35">
      <c r="A1818" s="17">
        <v>43893</v>
      </c>
      <c r="B1818" s="26">
        <v>-0.28999999999999998</v>
      </c>
      <c r="C1818" s="26">
        <v>0.76300000000000001</v>
      </c>
      <c r="D1818" s="27">
        <f t="shared" si="28"/>
        <v>3.0277777777777779E-5</v>
      </c>
    </row>
    <row r="1819" spans="1:4" ht="15" customHeight="1" x14ac:dyDescent="0.35">
      <c r="A1819" s="20">
        <v>43894</v>
      </c>
      <c r="B1819" s="28">
        <v>-0.251</v>
      </c>
      <c r="C1819" s="28">
        <v>0.77700000000000002</v>
      </c>
      <c r="D1819" s="29">
        <f t="shared" si="28"/>
        <v>3.0833333333333335E-5</v>
      </c>
    </row>
    <row r="1820" spans="1:4" ht="15" customHeight="1" x14ac:dyDescent="0.35">
      <c r="A1820" s="17">
        <v>43895</v>
      </c>
      <c r="B1820" s="26">
        <v>-0.23499999999999999</v>
      </c>
      <c r="C1820" s="26">
        <v>0.80300000000000005</v>
      </c>
      <c r="D1820" s="27">
        <f t="shared" si="28"/>
        <v>3.1865079365079369E-5</v>
      </c>
    </row>
    <row r="1821" spans="1:4" ht="15" customHeight="1" x14ac:dyDescent="0.35">
      <c r="A1821" s="20">
        <v>43896</v>
      </c>
      <c r="B1821" s="28">
        <v>-0.246</v>
      </c>
      <c r="C1821" s="28">
        <v>0.78500000000000003</v>
      </c>
      <c r="D1821" s="29">
        <f t="shared" si="28"/>
        <v>3.1150793650793656E-5</v>
      </c>
    </row>
    <row r="1822" spans="1:4" ht="15" customHeight="1" x14ac:dyDescent="0.35">
      <c r="A1822" s="17">
        <v>43899</v>
      </c>
      <c r="B1822" s="26">
        <v>-0.245</v>
      </c>
      <c r="C1822" s="26">
        <v>0.77500000000000002</v>
      </c>
      <c r="D1822" s="27">
        <f t="shared" si="28"/>
        <v>3.0753968253968257E-5</v>
      </c>
    </row>
    <row r="1823" spans="1:4" ht="15" customHeight="1" x14ac:dyDescent="0.35">
      <c r="A1823" s="20">
        <v>43900</v>
      </c>
      <c r="B1823" s="28">
        <v>-0.24299999999999999</v>
      </c>
      <c r="C1823" s="28">
        <v>0.77200000000000002</v>
      </c>
      <c r="D1823" s="29">
        <f t="shared" si="28"/>
        <v>3.0634920634920639E-5</v>
      </c>
    </row>
    <row r="1824" spans="1:4" ht="15" customHeight="1" x14ac:dyDescent="0.35">
      <c r="A1824" s="17">
        <v>43901</v>
      </c>
      <c r="B1824" s="26">
        <v>-0.24299999999999999</v>
      </c>
      <c r="C1824" s="26">
        <v>0.77200000000000002</v>
      </c>
      <c r="D1824" s="27">
        <f t="shared" si="28"/>
        <v>3.0634920634920639E-5</v>
      </c>
    </row>
    <row r="1825" spans="1:4" ht="15" customHeight="1" x14ac:dyDescent="0.35">
      <c r="A1825" s="20">
        <v>43902</v>
      </c>
      <c r="B1825" s="28">
        <v>-0.24299999999999999</v>
      </c>
      <c r="C1825" s="28">
        <v>0.77200000000000002</v>
      </c>
      <c r="D1825" s="29">
        <f t="shared" si="28"/>
        <v>3.0634920634920639E-5</v>
      </c>
    </row>
    <row r="1826" spans="1:4" ht="15" customHeight="1" x14ac:dyDescent="0.35">
      <c r="A1826" s="17">
        <v>43903</v>
      </c>
      <c r="B1826" s="26">
        <v>-0.25600000000000001</v>
      </c>
      <c r="C1826" s="26">
        <v>0.75600000000000001</v>
      </c>
      <c r="D1826" s="27">
        <f t="shared" si="28"/>
        <v>3.0000000000000001E-5</v>
      </c>
    </row>
    <row r="1827" spans="1:4" ht="15" customHeight="1" x14ac:dyDescent="0.35">
      <c r="A1827" s="20">
        <v>43906</v>
      </c>
      <c r="B1827" s="28">
        <v>-0.18099999999999999</v>
      </c>
      <c r="C1827" s="28">
        <v>0.86599999999999999</v>
      </c>
      <c r="D1827" s="29">
        <f t="shared" si="28"/>
        <v>3.4365079365079362E-5</v>
      </c>
    </row>
    <row r="1828" spans="1:4" ht="15" customHeight="1" x14ac:dyDescent="0.35">
      <c r="A1828" s="17">
        <v>43907</v>
      </c>
      <c r="B1828" s="26">
        <v>-0.187</v>
      </c>
      <c r="C1828" s="26">
        <v>0.82499999999999996</v>
      </c>
      <c r="D1828" s="27">
        <f t="shared" si="28"/>
        <v>3.2738095238095239E-5</v>
      </c>
    </row>
    <row r="1829" spans="1:4" ht="15" customHeight="1" x14ac:dyDescent="0.35">
      <c r="A1829" s="20">
        <v>43908</v>
      </c>
      <c r="B1829" s="28">
        <v>-0.187</v>
      </c>
      <c r="C1829" s="28">
        <v>0.82499999999999996</v>
      </c>
      <c r="D1829" s="29">
        <f t="shared" si="28"/>
        <v>3.2738095238095239E-5</v>
      </c>
    </row>
    <row r="1830" spans="1:4" ht="15" customHeight="1" x14ac:dyDescent="0.35">
      <c r="A1830" s="17">
        <v>43909</v>
      </c>
      <c r="B1830" s="26">
        <v>-0.221</v>
      </c>
      <c r="C1830" s="26">
        <v>0.79400000000000004</v>
      </c>
      <c r="D1830" s="27">
        <f t="shared" si="28"/>
        <v>3.1507936507936509E-5</v>
      </c>
    </row>
    <row r="1831" spans="1:4" ht="15" customHeight="1" x14ac:dyDescent="0.35">
      <c r="A1831" s="20">
        <v>43910</v>
      </c>
      <c r="B1831" s="28">
        <v>-0.28299999999999997</v>
      </c>
      <c r="C1831" s="28">
        <v>0.74</v>
      </c>
      <c r="D1831" s="29">
        <f t="shared" si="28"/>
        <v>2.9365079365079366E-5</v>
      </c>
    </row>
    <row r="1832" spans="1:4" ht="15" customHeight="1" x14ac:dyDescent="0.35">
      <c r="A1832" s="17">
        <v>43913</v>
      </c>
      <c r="B1832" s="26">
        <v>-0.28699999999999998</v>
      </c>
      <c r="C1832" s="26">
        <v>0.77</v>
      </c>
      <c r="D1832" s="27">
        <f t="shared" si="28"/>
        <v>3.0555555555555554E-5</v>
      </c>
    </row>
    <row r="1833" spans="1:4" ht="15" customHeight="1" x14ac:dyDescent="0.35">
      <c r="A1833" s="20">
        <v>43914</v>
      </c>
      <c r="B1833" s="28">
        <v>-0.28199999999999997</v>
      </c>
      <c r="C1833" s="28">
        <v>0.79300000000000004</v>
      </c>
      <c r="D1833" s="29">
        <f t="shared" si="28"/>
        <v>3.1468253968253963E-5</v>
      </c>
    </row>
    <row r="1834" spans="1:4" ht="15" customHeight="1" x14ac:dyDescent="0.35">
      <c r="A1834" s="17">
        <v>43915</v>
      </c>
      <c r="B1834" s="26">
        <v>-0.25800000000000001</v>
      </c>
      <c r="C1834" s="26">
        <v>0.82099999999999995</v>
      </c>
      <c r="D1834" s="27">
        <f t="shared" si="28"/>
        <v>3.2579365079365082E-5</v>
      </c>
    </row>
    <row r="1835" spans="1:4" ht="15" customHeight="1" x14ac:dyDescent="0.35">
      <c r="A1835" s="20">
        <v>43916</v>
      </c>
      <c r="B1835" s="28">
        <v>-0.222</v>
      </c>
      <c r="C1835" s="28">
        <v>0.82299999999999995</v>
      </c>
      <c r="D1835" s="29">
        <f t="shared" si="28"/>
        <v>3.2658730158730154E-5</v>
      </c>
    </row>
    <row r="1836" spans="1:4" ht="15" customHeight="1" x14ac:dyDescent="0.35">
      <c r="A1836" s="17">
        <v>43917</v>
      </c>
      <c r="B1836" s="26">
        <v>-0.23</v>
      </c>
      <c r="C1836" s="26">
        <v>0.77100000000000002</v>
      </c>
      <c r="D1836" s="27">
        <f t="shared" si="28"/>
        <v>3.0595238095238093E-5</v>
      </c>
    </row>
    <row r="1837" spans="1:4" ht="15" customHeight="1" x14ac:dyDescent="0.35">
      <c r="A1837" s="20">
        <v>43920</v>
      </c>
      <c r="B1837" s="28">
        <v>-0.192</v>
      </c>
      <c r="C1837" s="28">
        <v>0.751</v>
      </c>
      <c r="D1837" s="29">
        <f t="shared" si="28"/>
        <v>2.9801587301587301E-5</v>
      </c>
    </row>
    <row r="1838" spans="1:4" ht="15" customHeight="1" x14ac:dyDescent="0.35">
      <c r="A1838" s="17">
        <v>43921</v>
      </c>
      <c r="B1838" s="26">
        <v>-0.20899999999999999</v>
      </c>
      <c r="C1838" s="26">
        <v>0.72199999999999998</v>
      </c>
      <c r="D1838" s="27">
        <f t="shared" si="28"/>
        <v>2.8650793650793649E-5</v>
      </c>
    </row>
    <row r="1839" spans="1:4" ht="15" customHeight="1" x14ac:dyDescent="0.35">
      <c r="A1839" s="20">
        <v>43922</v>
      </c>
      <c r="B1839" s="28">
        <v>-0.20599999999999999</v>
      </c>
      <c r="C1839" s="28">
        <v>0.65400000000000003</v>
      </c>
      <c r="D1839" s="29">
        <f t="shared" si="28"/>
        <v>2.5952380952380957E-5</v>
      </c>
    </row>
    <row r="1840" spans="1:4" ht="15" customHeight="1" x14ac:dyDescent="0.35">
      <c r="A1840" s="17">
        <v>43923</v>
      </c>
      <c r="B1840" s="26">
        <v>-0.214</v>
      </c>
      <c r="C1840" s="26">
        <v>0.64600000000000002</v>
      </c>
      <c r="D1840" s="27">
        <f t="shared" si="28"/>
        <v>2.5634920634920636E-5</v>
      </c>
    </row>
    <row r="1841" spans="1:4" ht="15" customHeight="1" x14ac:dyDescent="0.35">
      <c r="A1841" s="20">
        <v>43924</v>
      </c>
      <c r="B1841" s="28">
        <v>-0.214</v>
      </c>
      <c r="C1841" s="28">
        <v>0.63300000000000001</v>
      </c>
      <c r="D1841" s="29">
        <f t="shared" si="28"/>
        <v>2.5119047619047619E-5</v>
      </c>
    </row>
    <row r="1842" spans="1:4" ht="15" customHeight="1" x14ac:dyDescent="0.35">
      <c r="A1842" s="17">
        <v>43927</v>
      </c>
      <c r="B1842" s="26">
        <v>-0.215</v>
      </c>
      <c r="C1842" s="26">
        <v>0.65</v>
      </c>
      <c r="D1842" s="27">
        <f t="shared" si="28"/>
        <v>2.5793650793650796E-5</v>
      </c>
    </row>
    <row r="1843" spans="1:4" ht="15" customHeight="1" x14ac:dyDescent="0.35">
      <c r="A1843" s="20">
        <v>43928</v>
      </c>
      <c r="B1843" s="28">
        <v>-0.25</v>
      </c>
      <c r="C1843" s="28">
        <v>0.63100000000000001</v>
      </c>
      <c r="D1843" s="29">
        <f t="shared" si="28"/>
        <v>2.5039682539682537E-5</v>
      </c>
    </row>
    <row r="1844" spans="1:4" ht="15" customHeight="1" x14ac:dyDescent="0.35">
      <c r="A1844" s="17">
        <v>43929</v>
      </c>
      <c r="B1844" s="26">
        <v>-0.26</v>
      </c>
      <c r="C1844" s="26">
        <v>0.63700000000000001</v>
      </c>
      <c r="D1844" s="27">
        <f t="shared" si="28"/>
        <v>2.5277777777777776E-5</v>
      </c>
    </row>
    <row r="1845" spans="1:4" ht="15" customHeight="1" x14ac:dyDescent="0.35">
      <c r="A1845" s="20">
        <v>43930</v>
      </c>
      <c r="B1845" s="28">
        <v>-0.312</v>
      </c>
      <c r="C1845" s="28">
        <v>0.59199999999999997</v>
      </c>
      <c r="D1845" s="29">
        <f t="shared" si="28"/>
        <v>2.3492063492063493E-5</v>
      </c>
    </row>
    <row r="1846" spans="1:4" ht="15" customHeight="1" x14ac:dyDescent="0.35">
      <c r="A1846" s="17">
        <v>43935</v>
      </c>
      <c r="B1846" s="26">
        <v>-0.33</v>
      </c>
      <c r="C1846" s="26">
        <v>0.56399999999999995</v>
      </c>
      <c r="D1846" s="27">
        <f t="shared" si="28"/>
        <v>2.2380952380952377E-5</v>
      </c>
    </row>
    <row r="1847" spans="1:4" ht="15" customHeight="1" x14ac:dyDescent="0.35">
      <c r="A1847" s="20">
        <v>43936</v>
      </c>
      <c r="B1847" s="28">
        <v>-0.38400000000000001</v>
      </c>
      <c r="C1847" s="28">
        <v>0.51</v>
      </c>
      <c r="D1847" s="29">
        <f t="shared" si="28"/>
        <v>2.0238095238095241E-5</v>
      </c>
    </row>
    <row r="1848" spans="1:4" ht="15" customHeight="1" x14ac:dyDescent="0.35">
      <c r="A1848" s="17">
        <v>43937</v>
      </c>
      <c r="B1848" s="26">
        <v>-0.379</v>
      </c>
      <c r="C1848" s="26">
        <v>0.55300000000000005</v>
      </c>
      <c r="D1848" s="27">
        <f t="shared" si="28"/>
        <v>2.1944444444444445E-5</v>
      </c>
    </row>
    <row r="1849" spans="1:4" ht="15" customHeight="1" x14ac:dyDescent="0.35">
      <c r="A1849" s="20">
        <v>43938</v>
      </c>
      <c r="B1849" s="28">
        <v>-0.372</v>
      </c>
      <c r="C1849" s="28">
        <v>0.51800000000000002</v>
      </c>
      <c r="D1849" s="29">
        <f t="shared" si="28"/>
        <v>2.0555555555555558E-5</v>
      </c>
    </row>
    <row r="1850" spans="1:4" ht="15" customHeight="1" x14ac:dyDescent="0.35">
      <c r="A1850" s="17">
        <v>43941</v>
      </c>
      <c r="B1850" s="26">
        <v>-0.40699999999999997</v>
      </c>
      <c r="C1850" s="26">
        <v>0.54400000000000004</v>
      </c>
      <c r="D1850" s="27">
        <f t="shared" si="28"/>
        <v>2.1587301587301589E-5</v>
      </c>
    </row>
    <row r="1851" spans="1:4" ht="15" customHeight="1" x14ac:dyDescent="0.35">
      <c r="A1851" s="20">
        <v>43942</v>
      </c>
      <c r="B1851" s="28">
        <v>-0.442</v>
      </c>
      <c r="C1851" s="28">
        <v>0.52700000000000002</v>
      </c>
      <c r="D1851" s="29">
        <f t="shared" si="28"/>
        <v>2.0912698412698415E-5</v>
      </c>
    </row>
    <row r="1852" spans="1:4" ht="15" customHeight="1" x14ac:dyDescent="0.35">
      <c r="A1852" s="17">
        <v>43943</v>
      </c>
      <c r="B1852" s="26">
        <v>-0.436</v>
      </c>
      <c r="C1852" s="26">
        <v>0.51400000000000001</v>
      </c>
      <c r="D1852" s="27">
        <f t="shared" si="28"/>
        <v>2.0396825396825398E-5</v>
      </c>
    </row>
    <row r="1853" spans="1:4" ht="15" customHeight="1" x14ac:dyDescent="0.35">
      <c r="A1853" s="20">
        <v>43944</v>
      </c>
      <c r="B1853" s="28">
        <v>-0.40500000000000003</v>
      </c>
      <c r="C1853" s="28">
        <v>0.56699999999999995</v>
      </c>
      <c r="D1853" s="29">
        <f t="shared" si="28"/>
        <v>2.2499999999999998E-5</v>
      </c>
    </row>
    <row r="1854" spans="1:4" ht="15" customHeight="1" x14ac:dyDescent="0.35">
      <c r="A1854" s="17">
        <v>43945</v>
      </c>
      <c r="B1854" s="26">
        <v>-0.37</v>
      </c>
      <c r="C1854" s="26">
        <v>0.61599999999999999</v>
      </c>
      <c r="D1854" s="27">
        <f t="shared" si="28"/>
        <v>2.4444444444444442E-5</v>
      </c>
    </row>
    <row r="1855" spans="1:4" ht="15" customHeight="1" x14ac:dyDescent="0.35">
      <c r="A1855" s="20">
        <v>43948</v>
      </c>
      <c r="B1855" s="28">
        <v>-0.36499999999999999</v>
      </c>
      <c r="C1855" s="28">
        <v>0.58299999999999996</v>
      </c>
      <c r="D1855" s="29">
        <f t="shared" si="28"/>
        <v>2.3134920634920633E-5</v>
      </c>
    </row>
    <row r="1856" spans="1:4" ht="15" customHeight="1" x14ac:dyDescent="0.35">
      <c r="A1856" s="17">
        <v>43949</v>
      </c>
      <c r="B1856" s="26">
        <v>-0.38200000000000001</v>
      </c>
      <c r="C1856" s="26">
        <v>0.56999999999999995</v>
      </c>
      <c r="D1856" s="27">
        <f t="shared" si="28"/>
        <v>2.2619047619047616E-5</v>
      </c>
    </row>
    <row r="1857" spans="1:4" ht="15" customHeight="1" x14ac:dyDescent="0.35">
      <c r="A1857" s="20">
        <v>43950</v>
      </c>
      <c r="B1857" s="28">
        <v>-0.41099999999999998</v>
      </c>
      <c r="C1857" s="28">
        <v>0.55800000000000005</v>
      </c>
      <c r="D1857" s="29">
        <f t="shared" si="28"/>
        <v>2.2142857142857145E-5</v>
      </c>
    </row>
    <row r="1858" spans="1:4" ht="15" customHeight="1" x14ac:dyDescent="0.35">
      <c r="A1858" s="17">
        <v>43951</v>
      </c>
      <c r="B1858" s="26">
        <v>-0.39100000000000001</v>
      </c>
      <c r="C1858" s="26">
        <v>0.56999999999999995</v>
      </c>
      <c r="D1858" s="27">
        <f t="shared" si="28"/>
        <v>2.2619047619047616E-5</v>
      </c>
    </row>
    <row r="1859" spans="1:4" ht="15" customHeight="1" x14ac:dyDescent="0.35">
      <c r="A1859" s="20">
        <v>43952</v>
      </c>
      <c r="B1859" s="28">
        <v>-0.376</v>
      </c>
      <c r="C1859" s="28">
        <v>0.61299999999999999</v>
      </c>
      <c r="D1859" s="29">
        <f t="shared" si="28"/>
        <v>2.4325396825396827E-5</v>
      </c>
    </row>
    <row r="1860" spans="1:4" ht="15" customHeight="1" x14ac:dyDescent="0.35">
      <c r="A1860" s="17">
        <v>43956</v>
      </c>
      <c r="B1860" s="26">
        <v>-0.38800000000000001</v>
      </c>
      <c r="C1860" s="26">
        <v>0.65300000000000002</v>
      </c>
      <c r="D1860" s="27">
        <f t="shared" ref="D1860:D1923" si="29">C1860/100/252</f>
        <v>2.5912698412698414E-5</v>
      </c>
    </row>
    <row r="1861" spans="1:4" ht="15" customHeight="1" x14ac:dyDescent="0.35">
      <c r="A1861" s="20">
        <v>43957</v>
      </c>
      <c r="B1861" s="28">
        <v>-0.4</v>
      </c>
      <c r="C1861" s="28">
        <v>0.629</v>
      </c>
      <c r="D1861" s="29">
        <f t="shared" si="29"/>
        <v>2.4960317460317462E-5</v>
      </c>
    </row>
    <row r="1862" spans="1:4" ht="15" customHeight="1" x14ac:dyDescent="0.35">
      <c r="A1862" s="17">
        <v>43958</v>
      </c>
      <c r="B1862" s="26">
        <v>-0.39900000000000002</v>
      </c>
      <c r="C1862" s="26">
        <v>0.64200000000000002</v>
      </c>
      <c r="D1862" s="27">
        <f t="shared" si="29"/>
        <v>2.5476190476190479E-5</v>
      </c>
    </row>
    <row r="1863" spans="1:4" ht="15" customHeight="1" x14ac:dyDescent="0.35">
      <c r="A1863" s="20">
        <v>43959</v>
      </c>
      <c r="B1863" s="28">
        <v>-0.40899999999999997</v>
      </c>
      <c r="C1863" s="28">
        <v>0.61399999999999999</v>
      </c>
      <c r="D1863" s="29">
        <f t="shared" si="29"/>
        <v>2.4365079365079363E-5</v>
      </c>
    </row>
    <row r="1864" spans="1:4" ht="15" customHeight="1" x14ac:dyDescent="0.35">
      <c r="A1864" s="17">
        <v>43962</v>
      </c>
      <c r="B1864" s="26">
        <v>-0.41599999999999998</v>
      </c>
      <c r="C1864" s="26">
        <v>0.60099999999999998</v>
      </c>
      <c r="D1864" s="27">
        <f t="shared" si="29"/>
        <v>2.3849206349206349E-5</v>
      </c>
    </row>
    <row r="1865" spans="1:4" ht="15" customHeight="1" x14ac:dyDescent="0.35">
      <c r="A1865" s="20">
        <v>43963</v>
      </c>
      <c r="B1865" s="28">
        <v>-0.44400000000000001</v>
      </c>
      <c r="C1865" s="28">
        <v>0.57799999999999996</v>
      </c>
      <c r="D1865" s="29">
        <f t="shared" si="29"/>
        <v>2.2936507936507933E-5</v>
      </c>
    </row>
    <row r="1866" spans="1:4" ht="15" customHeight="1" x14ac:dyDescent="0.35">
      <c r="A1866" s="17">
        <v>43964</v>
      </c>
      <c r="B1866" s="26">
        <v>-0.433</v>
      </c>
      <c r="C1866" s="26">
        <v>0.57399999999999995</v>
      </c>
      <c r="D1866" s="27">
        <f t="shared" si="29"/>
        <v>2.2777777777777776E-5</v>
      </c>
    </row>
    <row r="1867" spans="1:4" ht="15" customHeight="1" x14ac:dyDescent="0.35">
      <c r="A1867" s="20">
        <v>43965</v>
      </c>
      <c r="B1867" s="28">
        <v>-0.48099999999999998</v>
      </c>
      <c r="C1867" s="28">
        <v>0.54</v>
      </c>
      <c r="D1867" s="29">
        <f t="shared" si="29"/>
        <v>2.1428571428571428E-5</v>
      </c>
    </row>
    <row r="1868" spans="1:4" ht="15" customHeight="1" x14ac:dyDescent="0.35">
      <c r="A1868" s="17">
        <v>43966</v>
      </c>
      <c r="B1868" s="26">
        <v>-0.51200000000000001</v>
      </c>
      <c r="C1868" s="26">
        <v>0.52100000000000002</v>
      </c>
      <c r="D1868" s="27">
        <f t="shared" si="29"/>
        <v>2.0674603174603176E-5</v>
      </c>
    </row>
    <row r="1869" spans="1:4" ht="15" customHeight="1" x14ac:dyDescent="0.35">
      <c r="A1869" s="20">
        <v>43969</v>
      </c>
      <c r="B1869" s="28">
        <v>-0.495</v>
      </c>
      <c r="C1869" s="28">
        <v>0.505</v>
      </c>
      <c r="D1869" s="29">
        <f t="shared" si="29"/>
        <v>2.0039682539682537E-5</v>
      </c>
    </row>
    <row r="1870" spans="1:4" ht="15" customHeight="1" x14ac:dyDescent="0.35">
      <c r="A1870" s="17">
        <v>43970</v>
      </c>
      <c r="B1870" s="26">
        <v>-0.55200000000000005</v>
      </c>
      <c r="C1870" s="26">
        <v>0.47099999999999997</v>
      </c>
      <c r="D1870" s="27">
        <f t="shared" si="29"/>
        <v>1.8690476190476189E-5</v>
      </c>
    </row>
    <row r="1871" spans="1:4" ht="15" customHeight="1" x14ac:dyDescent="0.35">
      <c r="A1871" s="20">
        <v>43971</v>
      </c>
      <c r="B1871" s="28">
        <v>-0.61199999999999999</v>
      </c>
      <c r="C1871" s="28">
        <v>0.442</v>
      </c>
      <c r="D1871" s="29">
        <f t="shared" si="29"/>
        <v>1.7539682539682541E-5</v>
      </c>
    </row>
    <row r="1872" spans="1:4" ht="15" customHeight="1" x14ac:dyDescent="0.35">
      <c r="A1872" s="17">
        <v>43972</v>
      </c>
      <c r="B1872" s="26">
        <v>-0.62</v>
      </c>
      <c r="C1872" s="26">
        <v>0.40699999999999997</v>
      </c>
      <c r="D1872" s="27">
        <f t="shared" si="29"/>
        <v>1.615079365079365E-5</v>
      </c>
    </row>
    <row r="1873" spans="1:4" ht="15" customHeight="1" x14ac:dyDescent="0.35">
      <c r="A1873" s="20">
        <v>43973</v>
      </c>
      <c r="B1873" s="28">
        <v>-0.64100000000000001</v>
      </c>
      <c r="C1873" s="28">
        <v>0.39</v>
      </c>
      <c r="D1873" s="29">
        <f t="shared" si="29"/>
        <v>1.5476190476190476E-5</v>
      </c>
    </row>
    <row r="1874" spans="1:4" ht="15" customHeight="1" x14ac:dyDescent="0.35">
      <c r="A1874" s="17">
        <v>43976</v>
      </c>
      <c r="B1874" s="26">
        <v>-0.63400000000000001</v>
      </c>
      <c r="C1874" s="26">
        <v>0.371</v>
      </c>
      <c r="D1874" s="27">
        <f t="shared" si="29"/>
        <v>1.4722222222222221E-5</v>
      </c>
    </row>
    <row r="1875" spans="1:4" ht="15" customHeight="1" x14ac:dyDescent="0.35">
      <c r="A1875" s="20">
        <v>43977</v>
      </c>
      <c r="B1875" s="28">
        <v>-0.67700000000000005</v>
      </c>
      <c r="C1875" s="28">
        <v>0.33300000000000002</v>
      </c>
      <c r="D1875" s="29">
        <f t="shared" si="29"/>
        <v>1.3214285714285714E-5</v>
      </c>
    </row>
    <row r="1876" spans="1:4" ht="15" customHeight="1" x14ac:dyDescent="0.35">
      <c r="A1876" s="17">
        <v>43978</v>
      </c>
      <c r="B1876" s="26">
        <v>-0.72799999999999998</v>
      </c>
      <c r="C1876" s="26">
        <v>0.23200000000000001</v>
      </c>
      <c r="D1876" s="27">
        <f t="shared" si="29"/>
        <v>9.2063492063492057E-6</v>
      </c>
    </row>
    <row r="1877" spans="1:4" ht="15" customHeight="1" x14ac:dyDescent="0.35">
      <c r="A1877" s="20">
        <v>43979</v>
      </c>
      <c r="B1877" s="28">
        <v>-0.84399999999999997</v>
      </c>
      <c r="C1877" s="28">
        <v>0.16</v>
      </c>
      <c r="D1877" s="29">
        <f t="shared" si="29"/>
        <v>6.3492063492063493E-6</v>
      </c>
    </row>
    <row r="1878" spans="1:4" ht="15" customHeight="1" x14ac:dyDescent="0.35">
      <c r="A1878" s="17">
        <v>43980</v>
      </c>
      <c r="B1878" s="26">
        <v>-0.80200000000000005</v>
      </c>
      <c r="C1878" s="26">
        <v>0.24099999999999999</v>
      </c>
      <c r="D1878" s="27">
        <f t="shared" si="29"/>
        <v>9.5634920634920623E-6</v>
      </c>
    </row>
    <row r="1879" spans="1:4" ht="15" customHeight="1" x14ac:dyDescent="0.35">
      <c r="A1879" s="20">
        <v>43984</v>
      </c>
      <c r="B1879" s="28">
        <v>-0.751</v>
      </c>
      <c r="C1879" s="28">
        <v>0.29499999999999998</v>
      </c>
      <c r="D1879" s="29">
        <f t="shared" si="29"/>
        <v>1.1706349206349205E-5</v>
      </c>
    </row>
    <row r="1880" spans="1:4" ht="15" customHeight="1" x14ac:dyDescent="0.35">
      <c r="A1880" s="17">
        <v>43985</v>
      </c>
      <c r="B1880" s="26">
        <v>-0.74</v>
      </c>
      <c r="C1880" s="26">
        <v>0.26300000000000001</v>
      </c>
      <c r="D1880" s="27">
        <f t="shared" si="29"/>
        <v>1.0436507936507936E-5</v>
      </c>
    </row>
    <row r="1881" spans="1:4" ht="15" customHeight="1" x14ac:dyDescent="0.35">
      <c r="A1881" s="20">
        <v>43986</v>
      </c>
      <c r="B1881" s="28">
        <v>-0.58499999999999996</v>
      </c>
      <c r="C1881" s="28">
        <v>0.40899999999999997</v>
      </c>
      <c r="D1881" s="29">
        <f t="shared" si="29"/>
        <v>1.6230158730158729E-5</v>
      </c>
    </row>
    <row r="1882" spans="1:4" ht="15" customHeight="1" x14ac:dyDescent="0.35">
      <c r="A1882" s="17">
        <v>43987</v>
      </c>
      <c r="B1882" s="26">
        <v>-0.45800000000000002</v>
      </c>
      <c r="C1882" s="26">
        <v>0.436</v>
      </c>
      <c r="D1882" s="27">
        <f t="shared" si="29"/>
        <v>1.7301587301587302E-5</v>
      </c>
    </row>
    <row r="1883" spans="1:4" ht="15" customHeight="1" x14ac:dyDescent="0.35">
      <c r="A1883" s="20">
        <v>43990</v>
      </c>
      <c r="B1883" s="28">
        <v>-0.432</v>
      </c>
      <c r="C1883" s="28">
        <v>0.55400000000000005</v>
      </c>
      <c r="D1883" s="29">
        <f t="shared" si="29"/>
        <v>2.1984126984126988E-5</v>
      </c>
    </row>
    <row r="1884" spans="1:4" ht="15" customHeight="1" x14ac:dyDescent="0.35">
      <c r="A1884" s="17">
        <v>43991</v>
      </c>
      <c r="B1884" s="26">
        <v>-0.23100000000000001</v>
      </c>
      <c r="C1884" s="26">
        <v>0.79</v>
      </c>
      <c r="D1884" s="27">
        <f t="shared" si="29"/>
        <v>3.1349206349206352E-5</v>
      </c>
    </row>
    <row r="1885" spans="1:4" ht="15" customHeight="1" x14ac:dyDescent="0.35">
      <c r="A1885" s="20">
        <v>43992</v>
      </c>
      <c r="B1885" s="28">
        <v>-0.16700000000000001</v>
      </c>
      <c r="C1885" s="28">
        <v>0.72299999999999998</v>
      </c>
      <c r="D1885" s="29">
        <f t="shared" si="29"/>
        <v>2.8690476190476189E-5</v>
      </c>
    </row>
    <row r="1886" spans="1:4" ht="15" customHeight="1" x14ac:dyDescent="0.35">
      <c r="A1886" s="17">
        <v>43993</v>
      </c>
      <c r="B1886" s="26">
        <v>-0.33900000000000002</v>
      </c>
      <c r="C1886" s="26">
        <v>0.55900000000000005</v>
      </c>
      <c r="D1886" s="27">
        <f t="shared" si="29"/>
        <v>2.2182539682539684E-5</v>
      </c>
    </row>
    <row r="1887" spans="1:4" ht="15" customHeight="1" x14ac:dyDescent="0.35">
      <c r="A1887" s="20">
        <v>43994</v>
      </c>
      <c r="B1887" s="28">
        <v>-0.377</v>
      </c>
      <c r="C1887" s="28">
        <v>0.42099999999999999</v>
      </c>
      <c r="D1887" s="29">
        <f t="shared" si="29"/>
        <v>1.6706349206349207E-5</v>
      </c>
    </row>
    <row r="1888" spans="1:4" ht="15" customHeight="1" x14ac:dyDescent="0.35">
      <c r="A1888" s="17">
        <v>43997</v>
      </c>
      <c r="B1888" s="26">
        <v>-0.32300000000000001</v>
      </c>
      <c r="C1888" s="26">
        <v>0.47499999999999998</v>
      </c>
      <c r="D1888" s="27">
        <f t="shared" si="29"/>
        <v>1.884920634920635E-5</v>
      </c>
    </row>
    <row r="1889" spans="1:4" ht="15" customHeight="1" x14ac:dyDescent="0.35">
      <c r="A1889" s="20">
        <v>43998</v>
      </c>
      <c r="B1889" s="28">
        <v>-0.29299999999999998</v>
      </c>
      <c r="C1889" s="28">
        <v>0.443</v>
      </c>
      <c r="D1889" s="29">
        <f t="shared" si="29"/>
        <v>1.757936507936508E-5</v>
      </c>
    </row>
    <row r="1890" spans="1:4" ht="15" customHeight="1" x14ac:dyDescent="0.35">
      <c r="A1890" s="17">
        <v>43999</v>
      </c>
      <c r="B1890" s="26">
        <v>-0.36899999999999999</v>
      </c>
      <c r="C1890" s="26">
        <v>0.39800000000000002</v>
      </c>
      <c r="D1890" s="27">
        <f t="shared" si="29"/>
        <v>1.5793650793650794E-5</v>
      </c>
    </row>
    <row r="1891" spans="1:4" ht="15" customHeight="1" x14ac:dyDescent="0.35">
      <c r="A1891" s="20">
        <v>44000</v>
      </c>
      <c r="B1891" s="28">
        <v>-0.48499999999999999</v>
      </c>
      <c r="C1891" s="28">
        <v>0.36299999999999999</v>
      </c>
      <c r="D1891" s="29">
        <f t="shared" si="29"/>
        <v>1.4404761904761905E-5</v>
      </c>
    </row>
    <row r="1892" spans="1:4" ht="15" customHeight="1" x14ac:dyDescent="0.35">
      <c r="A1892" s="17">
        <v>44001</v>
      </c>
      <c r="B1892" s="26">
        <v>-0.52700000000000002</v>
      </c>
      <c r="C1892" s="26">
        <v>0.33100000000000002</v>
      </c>
      <c r="D1892" s="27">
        <f t="shared" si="29"/>
        <v>1.3134920634920635E-5</v>
      </c>
    </row>
    <row r="1893" spans="1:4" ht="15" customHeight="1" x14ac:dyDescent="0.35">
      <c r="A1893" s="20">
        <v>44004</v>
      </c>
      <c r="B1893" s="28">
        <v>-0.45700000000000002</v>
      </c>
      <c r="C1893" s="28">
        <v>0.35499999999999998</v>
      </c>
      <c r="D1893" s="29">
        <f t="shared" si="29"/>
        <v>1.4087301587301586E-5</v>
      </c>
    </row>
    <row r="1894" spans="1:4" ht="15" customHeight="1" x14ac:dyDescent="0.35">
      <c r="A1894" s="17">
        <v>44005</v>
      </c>
      <c r="B1894" s="26">
        <v>-0.47</v>
      </c>
      <c r="C1894" s="26">
        <v>0.313</v>
      </c>
      <c r="D1894" s="27">
        <f t="shared" si="29"/>
        <v>1.242063492063492E-5</v>
      </c>
    </row>
    <row r="1895" spans="1:4" ht="15" customHeight="1" x14ac:dyDescent="0.35">
      <c r="A1895" s="20">
        <v>44006</v>
      </c>
      <c r="B1895" s="28">
        <v>-0.436</v>
      </c>
      <c r="C1895" s="28">
        <v>0.33</v>
      </c>
      <c r="D1895" s="29">
        <f t="shared" si="29"/>
        <v>1.3095238095238094E-5</v>
      </c>
    </row>
    <row r="1896" spans="1:4" ht="15" customHeight="1" x14ac:dyDescent="0.35">
      <c r="A1896" s="17">
        <v>44007</v>
      </c>
      <c r="B1896" s="26">
        <v>-0.435</v>
      </c>
      <c r="C1896" s="26">
        <v>0.31</v>
      </c>
      <c r="D1896" s="27">
        <f t="shared" si="29"/>
        <v>1.2301587301587301E-5</v>
      </c>
    </row>
    <row r="1897" spans="1:4" ht="15" customHeight="1" x14ac:dyDescent="0.35">
      <c r="A1897" s="20">
        <v>44008</v>
      </c>
      <c r="B1897" s="28">
        <v>-0.42</v>
      </c>
      <c r="C1897" s="28">
        <v>0.33300000000000002</v>
      </c>
      <c r="D1897" s="29">
        <f t="shared" si="29"/>
        <v>1.3214285714285714E-5</v>
      </c>
    </row>
    <row r="1898" spans="1:4" ht="15" customHeight="1" x14ac:dyDescent="0.35">
      <c r="A1898" s="17">
        <v>44011</v>
      </c>
      <c r="B1898" s="26">
        <v>-0.314</v>
      </c>
      <c r="C1898" s="26">
        <v>0.41199999999999998</v>
      </c>
      <c r="D1898" s="27">
        <f t="shared" si="29"/>
        <v>1.6349206349206347E-5</v>
      </c>
    </row>
    <row r="1899" spans="1:4" ht="15" customHeight="1" x14ac:dyDescent="0.35">
      <c r="A1899" s="20">
        <v>44012</v>
      </c>
      <c r="B1899" s="28">
        <v>-0.311</v>
      </c>
      <c r="C1899" s="28">
        <v>0.38200000000000001</v>
      </c>
      <c r="D1899" s="29">
        <f t="shared" si="29"/>
        <v>1.5158730158730159E-5</v>
      </c>
    </row>
    <row r="1900" spans="1:4" ht="15" customHeight="1" x14ac:dyDescent="0.35">
      <c r="A1900" s="17">
        <v>44013</v>
      </c>
      <c r="B1900" s="26">
        <v>-0.34200000000000003</v>
      </c>
      <c r="C1900" s="26">
        <v>0.30499999999999999</v>
      </c>
      <c r="D1900" s="27">
        <f t="shared" si="29"/>
        <v>1.2103174603174603E-5</v>
      </c>
    </row>
    <row r="1901" spans="1:4" ht="15" customHeight="1" x14ac:dyDescent="0.35">
      <c r="A1901" s="20">
        <v>44014</v>
      </c>
      <c r="B1901" s="28">
        <v>-0.34200000000000003</v>
      </c>
      <c r="C1901" s="28">
        <v>0.30499999999999999</v>
      </c>
      <c r="D1901" s="29">
        <f t="shared" si="29"/>
        <v>1.2103174603174603E-5</v>
      </c>
    </row>
    <row r="1902" spans="1:4" ht="15" customHeight="1" x14ac:dyDescent="0.35">
      <c r="A1902" s="17">
        <v>44015</v>
      </c>
      <c r="B1902" s="26">
        <v>-0.34200000000000003</v>
      </c>
      <c r="C1902" s="26">
        <v>0.30499999999999999</v>
      </c>
      <c r="D1902" s="27">
        <f t="shared" si="29"/>
        <v>1.2103174603174603E-5</v>
      </c>
    </row>
    <row r="1903" spans="1:4" ht="15" customHeight="1" x14ac:dyDescent="0.35">
      <c r="A1903" s="20">
        <v>44018</v>
      </c>
      <c r="B1903" s="28">
        <v>-0.379</v>
      </c>
      <c r="C1903" s="28">
        <v>0.33900000000000002</v>
      </c>
      <c r="D1903" s="29">
        <f t="shared" si="29"/>
        <v>1.3452380952380953E-5</v>
      </c>
    </row>
    <row r="1904" spans="1:4" ht="15" customHeight="1" x14ac:dyDescent="0.35">
      <c r="A1904" s="17">
        <v>44019</v>
      </c>
      <c r="B1904" s="26">
        <v>-0.46400000000000002</v>
      </c>
      <c r="C1904" s="26">
        <v>0.30199999999999999</v>
      </c>
      <c r="D1904" s="27">
        <f t="shared" si="29"/>
        <v>1.1984126984126985E-5</v>
      </c>
    </row>
    <row r="1905" spans="1:4" ht="15" customHeight="1" x14ac:dyDescent="0.35">
      <c r="A1905" s="20">
        <v>44020</v>
      </c>
      <c r="B1905" s="28">
        <v>-0.47599999999999998</v>
      </c>
      <c r="C1905" s="28">
        <v>0.30199999999999999</v>
      </c>
      <c r="D1905" s="29">
        <f t="shared" si="29"/>
        <v>1.1984126984126985E-5</v>
      </c>
    </row>
    <row r="1906" spans="1:4" ht="15" customHeight="1" x14ac:dyDescent="0.35">
      <c r="A1906" s="17">
        <v>44021</v>
      </c>
      <c r="B1906" s="26">
        <v>-0.47899999999999998</v>
      </c>
      <c r="C1906" s="26">
        <v>0.30299999999999999</v>
      </c>
      <c r="D1906" s="27">
        <f t="shared" si="29"/>
        <v>1.2023809523809523E-5</v>
      </c>
    </row>
    <row r="1907" spans="1:4" ht="15" customHeight="1" x14ac:dyDescent="0.35">
      <c r="A1907" s="20">
        <v>44022</v>
      </c>
      <c r="B1907" s="28">
        <v>-0.44600000000000001</v>
      </c>
      <c r="C1907" s="28">
        <v>0.33600000000000002</v>
      </c>
      <c r="D1907" s="29">
        <f t="shared" si="29"/>
        <v>1.3333333333333333E-5</v>
      </c>
    </row>
    <row r="1908" spans="1:4" ht="15" customHeight="1" x14ac:dyDescent="0.35">
      <c r="A1908" s="17">
        <v>44025</v>
      </c>
      <c r="B1908" s="26">
        <v>-0.48099999999999998</v>
      </c>
      <c r="C1908" s="26">
        <v>0.29699999999999999</v>
      </c>
      <c r="D1908" s="27">
        <f t="shared" si="29"/>
        <v>1.1785714285714286E-5</v>
      </c>
    </row>
    <row r="1909" spans="1:4" ht="15" customHeight="1" x14ac:dyDescent="0.35">
      <c r="A1909" s="20">
        <v>44026</v>
      </c>
      <c r="B1909" s="28">
        <v>-0.41899999999999998</v>
      </c>
      <c r="C1909" s="28">
        <v>0.32700000000000001</v>
      </c>
      <c r="D1909" s="29">
        <f t="shared" si="29"/>
        <v>1.2976190476190478E-5</v>
      </c>
    </row>
    <row r="1910" spans="1:4" ht="15" customHeight="1" x14ac:dyDescent="0.35">
      <c r="A1910" s="17">
        <v>44027</v>
      </c>
      <c r="B1910" s="26">
        <v>-0.42799999999999999</v>
      </c>
      <c r="C1910" s="26">
        <v>0.29199999999999998</v>
      </c>
      <c r="D1910" s="27">
        <f t="shared" si="29"/>
        <v>1.1587301587301586E-5</v>
      </c>
    </row>
    <row r="1911" spans="1:4" ht="15" customHeight="1" x14ac:dyDescent="0.35">
      <c r="A1911" s="20">
        <v>44028</v>
      </c>
      <c r="B1911" s="28">
        <v>-0.47</v>
      </c>
      <c r="C1911" s="28">
        <v>0.29199999999999998</v>
      </c>
      <c r="D1911" s="29">
        <f t="shared" si="29"/>
        <v>1.1587301587301586E-5</v>
      </c>
    </row>
    <row r="1912" spans="1:4" ht="15" customHeight="1" x14ac:dyDescent="0.35">
      <c r="A1912" s="17">
        <v>44029</v>
      </c>
      <c r="B1912" s="26">
        <v>-0.44500000000000001</v>
      </c>
      <c r="C1912" s="26">
        <v>0.30099999999999999</v>
      </c>
      <c r="D1912" s="27">
        <f t="shared" si="29"/>
        <v>1.1944444444444444E-5</v>
      </c>
    </row>
    <row r="1913" spans="1:4" ht="15" customHeight="1" x14ac:dyDescent="0.35">
      <c r="A1913" s="20">
        <v>44032</v>
      </c>
      <c r="B1913" s="28">
        <v>-0.46100000000000002</v>
      </c>
      <c r="C1913" s="28">
        <v>0.28799999999999998</v>
      </c>
      <c r="D1913" s="29">
        <f t="shared" si="29"/>
        <v>1.1428571428571427E-5</v>
      </c>
    </row>
    <row r="1914" spans="1:4" ht="15" customHeight="1" x14ac:dyDescent="0.35">
      <c r="A1914" s="17">
        <v>44033</v>
      </c>
      <c r="B1914" s="26">
        <v>-0.48399999999999999</v>
      </c>
      <c r="C1914" s="26">
        <v>0.28499999999999998</v>
      </c>
      <c r="D1914" s="27">
        <f t="shared" si="29"/>
        <v>1.1309523809523808E-5</v>
      </c>
    </row>
    <row r="1915" spans="1:4" ht="15" customHeight="1" x14ac:dyDescent="0.35">
      <c r="A1915" s="20">
        <v>44034</v>
      </c>
      <c r="B1915" s="28">
        <v>-0.58599999999999997</v>
      </c>
      <c r="C1915" s="28">
        <v>0.23100000000000001</v>
      </c>
      <c r="D1915" s="29">
        <f t="shared" si="29"/>
        <v>9.1666666666666664E-6</v>
      </c>
    </row>
    <row r="1916" spans="1:4" ht="15" customHeight="1" x14ac:dyDescent="0.35">
      <c r="A1916" s="17">
        <v>44035</v>
      </c>
      <c r="B1916" s="26">
        <v>-0.58599999999999997</v>
      </c>
      <c r="C1916" s="26">
        <v>0.248</v>
      </c>
      <c r="D1916" s="27">
        <f t="shared" si="29"/>
        <v>9.8412698412698404E-6</v>
      </c>
    </row>
    <row r="1917" spans="1:4" ht="15" customHeight="1" x14ac:dyDescent="0.35">
      <c r="A1917" s="20">
        <v>44036</v>
      </c>
      <c r="B1917" s="28">
        <v>-0.56000000000000005</v>
      </c>
      <c r="C1917" s="28">
        <v>0.23100000000000001</v>
      </c>
      <c r="D1917" s="29">
        <f t="shared" si="29"/>
        <v>9.1666666666666664E-6</v>
      </c>
    </row>
    <row r="1918" spans="1:4" ht="15" customHeight="1" x14ac:dyDescent="0.35">
      <c r="A1918" s="17">
        <v>44039</v>
      </c>
      <c r="B1918" s="26">
        <v>-0.57799999999999996</v>
      </c>
      <c r="C1918" s="26">
        <v>0.20599999999999999</v>
      </c>
      <c r="D1918" s="27">
        <f t="shared" si="29"/>
        <v>8.1746031746031733E-6</v>
      </c>
    </row>
    <row r="1919" spans="1:4" ht="15" customHeight="1" x14ac:dyDescent="0.35">
      <c r="A1919" s="20">
        <v>44040</v>
      </c>
      <c r="B1919" s="28">
        <v>-0.502</v>
      </c>
      <c r="C1919" s="28">
        <v>0.23100000000000001</v>
      </c>
      <c r="D1919" s="29">
        <f t="shared" si="29"/>
        <v>9.1666666666666664E-6</v>
      </c>
    </row>
    <row r="1920" spans="1:4" ht="15" customHeight="1" x14ac:dyDescent="0.35">
      <c r="A1920" s="17">
        <v>44041</v>
      </c>
      <c r="B1920" s="26">
        <v>-0.55100000000000005</v>
      </c>
      <c r="C1920" s="26">
        <v>0.23599999999999999</v>
      </c>
      <c r="D1920" s="27">
        <f t="shared" si="29"/>
        <v>9.3650793650793644E-6</v>
      </c>
    </row>
    <row r="1921" spans="1:4" ht="15" customHeight="1" x14ac:dyDescent="0.35">
      <c r="A1921" s="20">
        <v>44042</v>
      </c>
      <c r="B1921" s="28">
        <v>-0.53200000000000003</v>
      </c>
      <c r="C1921" s="28">
        <v>0.23599999999999999</v>
      </c>
      <c r="D1921" s="29">
        <f t="shared" si="29"/>
        <v>9.3650793650793644E-6</v>
      </c>
    </row>
    <row r="1922" spans="1:4" ht="15" customHeight="1" x14ac:dyDescent="0.35">
      <c r="A1922" s="17">
        <v>44043</v>
      </c>
      <c r="B1922" s="26">
        <v>-0.52</v>
      </c>
      <c r="C1922" s="26">
        <v>0.27</v>
      </c>
      <c r="D1922" s="27">
        <f t="shared" si="29"/>
        <v>1.0714285714285714E-5</v>
      </c>
    </row>
    <row r="1923" spans="1:4" ht="15" customHeight="1" x14ac:dyDescent="0.35">
      <c r="A1923" s="20">
        <v>44046</v>
      </c>
      <c r="B1923" s="28">
        <v>-0.50700000000000001</v>
      </c>
      <c r="C1923" s="28">
        <v>0.249</v>
      </c>
      <c r="D1923" s="29">
        <f t="shared" si="29"/>
        <v>9.8809523809523814E-6</v>
      </c>
    </row>
    <row r="1924" spans="1:4" ht="15" customHeight="1" x14ac:dyDescent="0.35">
      <c r="A1924" s="17">
        <v>44047</v>
      </c>
      <c r="B1924" s="26">
        <v>-0.52600000000000002</v>
      </c>
      <c r="C1924" s="26">
        <v>0.20799999999999999</v>
      </c>
      <c r="D1924" s="27">
        <f t="shared" ref="D1924:D1987" si="30">C1924/100/252</f>
        <v>8.2539682539682535E-6</v>
      </c>
    </row>
    <row r="1925" spans="1:4" ht="15" customHeight="1" x14ac:dyDescent="0.35">
      <c r="A1925" s="20">
        <v>44048</v>
      </c>
      <c r="B1925" s="28">
        <v>-0.53800000000000003</v>
      </c>
      <c r="C1925" s="28">
        <v>0.20399999999999999</v>
      </c>
      <c r="D1925" s="29">
        <f t="shared" si="30"/>
        <v>8.0952380952380949E-6</v>
      </c>
    </row>
    <row r="1926" spans="1:4" ht="15" customHeight="1" x14ac:dyDescent="0.35">
      <c r="A1926" s="17">
        <v>44049</v>
      </c>
      <c r="B1926" s="26">
        <v>-0.52700000000000002</v>
      </c>
      <c r="C1926" s="26">
        <v>0.23</v>
      </c>
      <c r="D1926" s="27">
        <f t="shared" si="30"/>
        <v>9.1269841269841272E-6</v>
      </c>
    </row>
    <row r="1927" spans="1:4" ht="15" customHeight="1" x14ac:dyDescent="0.35">
      <c r="A1927" s="20">
        <v>44050</v>
      </c>
      <c r="B1927" s="28">
        <v>-0.48099999999999998</v>
      </c>
      <c r="C1927" s="28">
        <v>0.246</v>
      </c>
      <c r="D1927" s="29">
        <f t="shared" si="30"/>
        <v>9.7619047619047619E-6</v>
      </c>
    </row>
    <row r="1928" spans="1:4" ht="15" customHeight="1" x14ac:dyDescent="0.35">
      <c r="A1928" s="17">
        <v>44053</v>
      </c>
      <c r="B1928" s="26">
        <v>-0.46100000000000002</v>
      </c>
      <c r="C1928" s="26">
        <v>0.245</v>
      </c>
      <c r="D1928" s="27">
        <f t="shared" si="30"/>
        <v>9.7222222222222227E-6</v>
      </c>
    </row>
    <row r="1929" spans="1:4" ht="15" customHeight="1" x14ac:dyDescent="0.35">
      <c r="A1929" s="20">
        <v>44054</v>
      </c>
      <c r="B1929" s="28">
        <v>-0.46600000000000003</v>
      </c>
      <c r="C1929" s="28">
        <v>0.23</v>
      </c>
      <c r="D1929" s="29">
        <f t="shared" si="30"/>
        <v>9.1269841269841272E-6</v>
      </c>
    </row>
    <row r="1930" spans="1:4" ht="15" customHeight="1" x14ac:dyDescent="0.35">
      <c r="A1930" s="17">
        <v>44055</v>
      </c>
      <c r="B1930" s="26">
        <v>-0.499</v>
      </c>
      <c r="C1930" s="26">
        <v>0.17100000000000001</v>
      </c>
      <c r="D1930" s="27">
        <f t="shared" si="30"/>
        <v>6.7857142857142861E-6</v>
      </c>
    </row>
    <row r="1931" spans="1:4" ht="15" customHeight="1" x14ac:dyDescent="0.35">
      <c r="A1931" s="20">
        <v>44056</v>
      </c>
      <c r="B1931" s="28">
        <v>-0.48799999999999999</v>
      </c>
      <c r="C1931" s="28">
        <v>0.17399999999999999</v>
      </c>
      <c r="D1931" s="29">
        <f t="shared" si="30"/>
        <v>6.9047619047619038E-6</v>
      </c>
    </row>
    <row r="1932" spans="1:4" ht="15" customHeight="1" x14ac:dyDescent="0.35">
      <c r="A1932" s="17">
        <v>44057</v>
      </c>
      <c r="B1932" s="26">
        <v>-0.48799999999999999</v>
      </c>
      <c r="C1932" s="26">
        <v>0.17399999999999999</v>
      </c>
      <c r="D1932" s="27">
        <f t="shared" si="30"/>
        <v>6.9047619047619038E-6</v>
      </c>
    </row>
    <row r="1933" spans="1:4" ht="15" customHeight="1" x14ac:dyDescent="0.35">
      <c r="A1933" s="20">
        <v>44060</v>
      </c>
      <c r="B1933" s="28">
        <v>-0.42599999999999999</v>
      </c>
      <c r="C1933" s="28">
        <v>0.215</v>
      </c>
      <c r="D1933" s="29">
        <f t="shared" si="30"/>
        <v>8.5317460317460317E-6</v>
      </c>
    </row>
    <row r="1934" spans="1:4" ht="15" customHeight="1" x14ac:dyDescent="0.35">
      <c r="A1934" s="17">
        <v>44061</v>
      </c>
      <c r="B1934" s="26">
        <v>-0.42</v>
      </c>
      <c r="C1934" s="26">
        <v>0.193</v>
      </c>
      <c r="D1934" s="27">
        <f t="shared" si="30"/>
        <v>7.6587301587301597E-6</v>
      </c>
    </row>
    <row r="1935" spans="1:4" ht="15" customHeight="1" x14ac:dyDescent="0.35">
      <c r="A1935" s="20">
        <v>44062</v>
      </c>
      <c r="B1935" s="28">
        <v>-0.42</v>
      </c>
      <c r="C1935" s="28">
        <v>0.21099999999999999</v>
      </c>
      <c r="D1935" s="29">
        <f t="shared" si="30"/>
        <v>8.373015873015873E-6</v>
      </c>
    </row>
    <row r="1936" spans="1:4" ht="15" customHeight="1" x14ac:dyDescent="0.35">
      <c r="A1936" s="17">
        <v>44063</v>
      </c>
      <c r="B1936" s="26">
        <v>-0.44700000000000001</v>
      </c>
      <c r="C1936" s="26">
        <v>0.184</v>
      </c>
      <c r="D1936" s="27">
        <f t="shared" si="30"/>
        <v>7.3015873015873014E-6</v>
      </c>
    </row>
    <row r="1937" spans="1:4" ht="15" customHeight="1" x14ac:dyDescent="0.35">
      <c r="A1937" s="20">
        <v>44064</v>
      </c>
      <c r="B1937" s="28">
        <v>-0.39300000000000002</v>
      </c>
      <c r="C1937" s="28">
        <v>0.23200000000000001</v>
      </c>
      <c r="D1937" s="29">
        <f t="shared" si="30"/>
        <v>9.2063492063492057E-6</v>
      </c>
    </row>
    <row r="1938" spans="1:4" ht="15" customHeight="1" x14ac:dyDescent="0.35">
      <c r="A1938" s="17">
        <v>44067</v>
      </c>
      <c r="B1938" s="26">
        <v>-0.41499999999999998</v>
      </c>
      <c r="C1938" s="26">
        <v>0.222</v>
      </c>
      <c r="D1938" s="27">
        <f t="shared" si="30"/>
        <v>8.8095238095238098E-6</v>
      </c>
    </row>
    <row r="1939" spans="1:4" ht="15" customHeight="1" x14ac:dyDescent="0.35">
      <c r="A1939" s="20">
        <v>44068</v>
      </c>
      <c r="B1939" s="28">
        <v>-0.34899999999999998</v>
      </c>
      <c r="C1939" s="28">
        <v>0.27300000000000002</v>
      </c>
      <c r="D1939" s="29">
        <f t="shared" si="30"/>
        <v>1.0833333333333334E-5</v>
      </c>
    </row>
    <row r="1940" spans="1:4" ht="15" customHeight="1" x14ac:dyDescent="0.35">
      <c r="A1940" s="17">
        <v>44069</v>
      </c>
      <c r="B1940" s="26">
        <v>-0.32400000000000001</v>
      </c>
      <c r="C1940" s="26">
        <v>0.307</v>
      </c>
      <c r="D1940" s="27">
        <f t="shared" si="30"/>
        <v>1.2182539682539682E-5</v>
      </c>
    </row>
    <row r="1941" spans="1:4" ht="15" customHeight="1" x14ac:dyDescent="0.35">
      <c r="A1941" s="20">
        <v>44070</v>
      </c>
      <c r="B1941" s="28">
        <v>-0.27</v>
      </c>
      <c r="C1941" s="28">
        <v>0.35499999999999998</v>
      </c>
      <c r="D1941" s="29">
        <f t="shared" si="30"/>
        <v>1.4087301587301586E-5</v>
      </c>
    </row>
    <row r="1942" spans="1:4" ht="15" customHeight="1" x14ac:dyDescent="0.35">
      <c r="A1942" s="17">
        <v>44071</v>
      </c>
      <c r="B1942" s="26">
        <v>-0.317</v>
      </c>
      <c r="C1942" s="26">
        <v>0.33400000000000002</v>
      </c>
      <c r="D1942" s="27">
        <f t="shared" si="30"/>
        <v>1.3253968253968255E-5</v>
      </c>
    </row>
    <row r="1943" spans="1:4" ht="15" customHeight="1" x14ac:dyDescent="0.35">
      <c r="A1943" s="20">
        <v>44075</v>
      </c>
      <c r="B1943" s="28">
        <v>-0.31</v>
      </c>
      <c r="C1943" s="28">
        <v>0.33600000000000002</v>
      </c>
      <c r="D1943" s="29">
        <f t="shared" si="30"/>
        <v>1.3333333333333333E-5</v>
      </c>
    </row>
    <row r="1944" spans="1:4" ht="15" customHeight="1" x14ac:dyDescent="0.35">
      <c r="A1944" s="17">
        <v>44076</v>
      </c>
      <c r="B1944" s="26">
        <v>-0.33100000000000002</v>
      </c>
      <c r="C1944" s="26">
        <v>0.26900000000000002</v>
      </c>
      <c r="D1944" s="27">
        <f t="shared" si="30"/>
        <v>1.0674603174603175E-5</v>
      </c>
    </row>
    <row r="1945" spans="1:4" ht="15" customHeight="1" x14ac:dyDescent="0.35">
      <c r="A1945" s="20">
        <v>44077</v>
      </c>
      <c r="B1945" s="28">
        <v>-0.41499999999999998</v>
      </c>
      <c r="C1945" s="28">
        <v>0.19900000000000001</v>
      </c>
      <c r="D1945" s="29">
        <f t="shared" si="30"/>
        <v>7.8968253968253969E-6</v>
      </c>
    </row>
    <row r="1946" spans="1:4" ht="15" customHeight="1" x14ac:dyDescent="0.35">
      <c r="A1946" s="17">
        <v>44078</v>
      </c>
      <c r="B1946" s="26">
        <v>-0.44500000000000001</v>
      </c>
      <c r="C1946" s="26">
        <v>0.20799999999999999</v>
      </c>
      <c r="D1946" s="27">
        <f t="shared" si="30"/>
        <v>8.2539682539682535E-6</v>
      </c>
    </row>
    <row r="1947" spans="1:4" ht="15" customHeight="1" x14ac:dyDescent="0.35">
      <c r="A1947" s="20">
        <v>44081</v>
      </c>
      <c r="B1947" s="28">
        <v>-0.439</v>
      </c>
      <c r="C1947" s="28">
        <v>0.20399999999999999</v>
      </c>
      <c r="D1947" s="29">
        <f t="shared" si="30"/>
        <v>8.0952380952380949E-6</v>
      </c>
    </row>
    <row r="1948" spans="1:4" ht="15" customHeight="1" x14ac:dyDescent="0.35">
      <c r="A1948" s="17">
        <v>44082</v>
      </c>
      <c r="B1948" s="26">
        <v>-0.42199999999999999</v>
      </c>
      <c r="C1948" s="26">
        <v>0.20799999999999999</v>
      </c>
      <c r="D1948" s="27">
        <f t="shared" si="30"/>
        <v>8.2539682539682535E-6</v>
      </c>
    </row>
    <row r="1949" spans="1:4" ht="15" customHeight="1" x14ac:dyDescent="0.35">
      <c r="A1949" s="20">
        <v>44083</v>
      </c>
      <c r="B1949" s="28">
        <v>-0.42499999999999999</v>
      </c>
      <c r="C1949" s="28">
        <v>0.191</v>
      </c>
      <c r="D1949" s="29">
        <f t="shared" si="30"/>
        <v>7.5793650793650795E-6</v>
      </c>
    </row>
    <row r="1950" spans="1:4" ht="15" customHeight="1" x14ac:dyDescent="0.35">
      <c r="A1950" s="17">
        <v>44084</v>
      </c>
      <c r="B1950" s="26">
        <v>-0.443</v>
      </c>
      <c r="C1950" s="26">
        <v>0.22600000000000001</v>
      </c>
      <c r="D1950" s="27">
        <f t="shared" si="30"/>
        <v>8.9682539682539685E-6</v>
      </c>
    </row>
    <row r="1951" spans="1:4" ht="15" customHeight="1" x14ac:dyDescent="0.35">
      <c r="A1951" s="20">
        <v>44085</v>
      </c>
      <c r="B1951" s="28">
        <v>-0.41599999999999998</v>
      </c>
      <c r="C1951" s="28">
        <v>0.23699999999999999</v>
      </c>
      <c r="D1951" s="29">
        <f t="shared" si="30"/>
        <v>9.4047619047619036E-6</v>
      </c>
    </row>
    <row r="1952" spans="1:4" ht="15" customHeight="1" x14ac:dyDescent="0.35">
      <c r="A1952" s="17">
        <v>44088</v>
      </c>
      <c r="B1952" s="26">
        <v>-0.438</v>
      </c>
      <c r="C1952" s="26">
        <v>0.193</v>
      </c>
      <c r="D1952" s="27">
        <f t="shared" si="30"/>
        <v>7.6587301587301597E-6</v>
      </c>
    </row>
    <row r="1953" spans="1:4" ht="15" customHeight="1" x14ac:dyDescent="0.35">
      <c r="A1953" s="20">
        <v>44089</v>
      </c>
      <c r="B1953" s="28">
        <v>-0.40400000000000003</v>
      </c>
      <c r="C1953" s="28">
        <v>0.21199999999999999</v>
      </c>
      <c r="D1953" s="29">
        <f t="shared" si="30"/>
        <v>8.4126984126984122E-6</v>
      </c>
    </row>
    <row r="1954" spans="1:4" ht="15" customHeight="1" x14ac:dyDescent="0.35">
      <c r="A1954" s="17">
        <v>44090</v>
      </c>
      <c r="B1954" s="26">
        <v>-0.434</v>
      </c>
      <c r="C1954" s="26">
        <v>0.188</v>
      </c>
      <c r="D1954" s="27">
        <f t="shared" si="30"/>
        <v>7.4603174603174601E-6</v>
      </c>
    </row>
    <row r="1955" spans="1:4" ht="15" customHeight="1" x14ac:dyDescent="0.35">
      <c r="A1955" s="20">
        <v>44091</v>
      </c>
      <c r="B1955" s="28">
        <v>-0.47</v>
      </c>
      <c r="C1955" s="28">
        <v>0.155</v>
      </c>
      <c r="D1955" s="29">
        <f t="shared" si="30"/>
        <v>6.1507936507936505E-6</v>
      </c>
    </row>
    <row r="1956" spans="1:4" ht="15" customHeight="1" x14ac:dyDescent="0.35">
      <c r="A1956" s="17">
        <v>44092</v>
      </c>
      <c r="B1956" s="26">
        <v>-0.47799999999999998</v>
      </c>
      <c r="C1956" s="26">
        <v>0.17199999999999999</v>
      </c>
      <c r="D1956" s="27">
        <f t="shared" si="30"/>
        <v>6.8253968253968253E-6</v>
      </c>
    </row>
    <row r="1957" spans="1:4" ht="15" customHeight="1" x14ac:dyDescent="0.35">
      <c r="A1957" s="20">
        <v>44095</v>
      </c>
      <c r="B1957" s="28">
        <v>-0.47099999999999997</v>
      </c>
      <c r="C1957" s="28">
        <v>0.16300000000000001</v>
      </c>
      <c r="D1957" s="29">
        <f t="shared" si="30"/>
        <v>6.4682539682539687E-6</v>
      </c>
    </row>
    <row r="1958" spans="1:4" ht="15" customHeight="1" x14ac:dyDescent="0.35">
      <c r="A1958" s="17">
        <v>44096</v>
      </c>
      <c r="B1958" s="26">
        <v>-0.46</v>
      </c>
      <c r="C1958" s="26">
        <v>0.17199999999999999</v>
      </c>
      <c r="D1958" s="27">
        <f t="shared" si="30"/>
        <v>6.8253968253968253E-6</v>
      </c>
    </row>
    <row r="1959" spans="1:4" ht="15" customHeight="1" x14ac:dyDescent="0.35">
      <c r="A1959" s="20">
        <v>44097</v>
      </c>
      <c r="B1959" s="28">
        <v>-0.4</v>
      </c>
      <c r="C1959" s="28">
        <v>0.21199999999999999</v>
      </c>
      <c r="D1959" s="29">
        <f t="shared" si="30"/>
        <v>8.4126984126984122E-6</v>
      </c>
    </row>
    <row r="1960" spans="1:4" ht="15" customHeight="1" x14ac:dyDescent="0.35">
      <c r="A1960" s="17">
        <v>44098</v>
      </c>
      <c r="B1960" s="26">
        <v>-0.42699999999999999</v>
      </c>
      <c r="C1960" s="26">
        <v>0.187</v>
      </c>
      <c r="D1960" s="27">
        <f t="shared" si="30"/>
        <v>7.42063492063492E-6</v>
      </c>
    </row>
    <row r="1961" spans="1:4" ht="15" customHeight="1" x14ac:dyDescent="0.35">
      <c r="A1961" s="20">
        <v>44099</v>
      </c>
      <c r="B1961" s="28">
        <v>-0.432</v>
      </c>
      <c r="C1961" s="28">
        <v>0.188</v>
      </c>
      <c r="D1961" s="29">
        <f t="shared" si="30"/>
        <v>7.4603174603174601E-6</v>
      </c>
    </row>
    <row r="1962" spans="1:4" ht="15" customHeight="1" x14ac:dyDescent="0.35">
      <c r="A1962" s="17">
        <v>44102</v>
      </c>
      <c r="B1962" s="26">
        <v>-0.433</v>
      </c>
      <c r="C1962" s="26">
        <v>0.20200000000000001</v>
      </c>
      <c r="D1962" s="27">
        <f t="shared" si="30"/>
        <v>8.0158730158730164E-6</v>
      </c>
    </row>
    <row r="1963" spans="1:4" ht="15" customHeight="1" x14ac:dyDescent="0.35">
      <c r="A1963" s="20">
        <v>44103</v>
      </c>
      <c r="B1963" s="28">
        <v>-0.42399999999999999</v>
      </c>
      <c r="C1963" s="28">
        <v>0.18</v>
      </c>
      <c r="D1963" s="29">
        <f t="shared" si="30"/>
        <v>7.1428571428571427E-6</v>
      </c>
    </row>
    <row r="1964" spans="1:4" ht="15" customHeight="1" x14ac:dyDescent="0.35">
      <c r="A1964" s="17">
        <v>44104</v>
      </c>
      <c r="B1964" s="26">
        <v>-0.441</v>
      </c>
      <c r="C1964" s="26">
        <v>0.182</v>
      </c>
      <c r="D1964" s="27">
        <f t="shared" si="30"/>
        <v>7.2222222222222221E-6</v>
      </c>
    </row>
    <row r="1965" spans="1:4" ht="15" customHeight="1" x14ac:dyDescent="0.35">
      <c r="A1965" s="20">
        <v>44105</v>
      </c>
      <c r="B1965" s="28">
        <v>-0.46</v>
      </c>
      <c r="C1965" s="28">
        <v>0.159</v>
      </c>
      <c r="D1965" s="29">
        <f t="shared" si="30"/>
        <v>6.30952380952381E-6</v>
      </c>
    </row>
    <row r="1966" spans="1:4" ht="15" customHeight="1" x14ac:dyDescent="0.35">
      <c r="A1966" s="17">
        <v>44106</v>
      </c>
      <c r="B1966" s="26">
        <v>-0.47</v>
      </c>
      <c r="C1966" s="26">
        <v>0.156</v>
      </c>
      <c r="D1966" s="27">
        <f t="shared" si="30"/>
        <v>6.1904761904761906E-6</v>
      </c>
    </row>
    <row r="1967" spans="1:4" ht="15" customHeight="1" x14ac:dyDescent="0.35">
      <c r="A1967" s="20">
        <v>44109</v>
      </c>
      <c r="B1967" s="28">
        <v>-0.40699999999999997</v>
      </c>
      <c r="C1967" s="28">
        <v>0.186</v>
      </c>
      <c r="D1967" s="29">
        <f t="shared" si="30"/>
        <v>7.3809523809523807E-6</v>
      </c>
    </row>
    <row r="1968" spans="1:4" ht="15" customHeight="1" x14ac:dyDescent="0.35">
      <c r="A1968" s="17">
        <v>44110</v>
      </c>
      <c r="B1968" s="26">
        <v>-0.441</v>
      </c>
      <c r="C1968" s="26">
        <v>0.15</v>
      </c>
      <c r="D1968" s="27">
        <f t="shared" si="30"/>
        <v>5.9523809523809525E-6</v>
      </c>
    </row>
    <row r="1969" spans="1:4" ht="15" customHeight="1" x14ac:dyDescent="0.35">
      <c r="A1969" s="20">
        <v>44111</v>
      </c>
      <c r="B1969" s="28">
        <v>-0.44400000000000001</v>
      </c>
      <c r="C1969" s="28">
        <v>0.16600000000000001</v>
      </c>
      <c r="D1969" s="29">
        <f t="shared" si="30"/>
        <v>6.5873015873015873E-6</v>
      </c>
    </row>
    <row r="1970" spans="1:4" ht="15" customHeight="1" x14ac:dyDescent="0.35">
      <c r="A1970" s="17">
        <v>44112</v>
      </c>
      <c r="B1970" s="26">
        <v>-0.47099999999999997</v>
      </c>
      <c r="C1970" s="26">
        <v>0.13900000000000001</v>
      </c>
      <c r="D1970" s="27">
        <f t="shared" si="30"/>
        <v>5.5158730158730166E-6</v>
      </c>
    </row>
    <row r="1971" spans="1:4" ht="15" customHeight="1" x14ac:dyDescent="0.35">
      <c r="A1971" s="20">
        <v>44113</v>
      </c>
      <c r="B1971" s="28">
        <v>-0.45200000000000001</v>
      </c>
      <c r="C1971" s="28">
        <v>0.16400000000000001</v>
      </c>
      <c r="D1971" s="29">
        <f t="shared" si="30"/>
        <v>6.507936507936508E-6</v>
      </c>
    </row>
    <row r="1972" spans="1:4" ht="15" customHeight="1" x14ac:dyDescent="0.35">
      <c r="A1972" s="17">
        <v>44116</v>
      </c>
      <c r="B1972" s="26">
        <v>-0.46300000000000002</v>
      </c>
      <c r="C1972" s="26">
        <v>0.153</v>
      </c>
      <c r="D1972" s="27">
        <f t="shared" si="30"/>
        <v>6.0714285714285711E-6</v>
      </c>
    </row>
    <row r="1973" spans="1:4" ht="15" customHeight="1" x14ac:dyDescent="0.35">
      <c r="A1973" s="20">
        <v>44117</v>
      </c>
      <c r="B1973" s="28">
        <v>-0.46</v>
      </c>
      <c r="C1973" s="28">
        <v>0.13600000000000001</v>
      </c>
      <c r="D1973" s="29">
        <f t="shared" si="30"/>
        <v>5.3968253968253971E-6</v>
      </c>
    </row>
    <row r="1974" spans="1:4" ht="15" customHeight="1" x14ac:dyDescent="0.35">
      <c r="A1974" s="17">
        <v>44118</v>
      </c>
      <c r="B1974" s="26">
        <v>-0.49299999999999999</v>
      </c>
      <c r="C1974" s="26">
        <v>0.122</v>
      </c>
      <c r="D1974" s="27">
        <f t="shared" si="30"/>
        <v>4.8412698412698409E-6</v>
      </c>
    </row>
    <row r="1975" spans="1:4" ht="15" customHeight="1" x14ac:dyDescent="0.35">
      <c r="A1975" s="20">
        <v>44119</v>
      </c>
      <c r="B1975" s="28">
        <v>-0.48199999999999998</v>
      </c>
      <c r="C1975" s="28">
        <v>0.124</v>
      </c>
      <c r="D1975" s="29">
        <f t="shared" si="30"/>
        <v>4.9206349206349202E-6</v>
      </c>
    </row>
    <row r="1976" spans="1:4" ht="15" customHeight="1" x14ac:dyDescent="0.35">
      <c r="A1976" s="17">
        <v>44120</v>
      </c>
      <c r="B1976" s="26">
        <v>-0.44400000000000001</v>
      </c>
      <c r="C1976" s="26">
        <v>0.14499999999999999</v>
      </c>
      <c r="D1976" s="27">
        <f t="shared" si="30"/>
        <v>5.7539682539682538E-6</v>
      </c>
    </row>
    <row r="1977" spans="1:4" ht="15" customHeight="1" x14ac:dyDescent="0.35">
      <c r="A1977" s="20">
        <v>44123</v>
      </c>
      <c r="B1977" s="28">
        <v>-0.49099999999999999</v>
      </c>
      <c r="C1977" s="28">
        <v>0.11</v>
      </c>
      <c r="D1977" s="29">
        <f t="shared" si="30"/>
        <v>4.3650793650793657E-6</v>
      </c>
    </row>
    <row r="1978" spans="1:4" ht="15" customHeight="1" x14ac:dyDescent="0.35">
      <c r="A1978" s="17">
        <v>44124</v>
      </c>
      <c r="B1978" s="26">
        <v>-0.51100000000000001</v>
      </c>
      <c r="C1978" s="26">
        <v>0.11</v>
      </c>
      <c r="D1978" s="27">
        <f t="shared" si="30"/>
        <v>4.3650793650793657E-6</v>
      </c>
    </row>
    <row r="1979" spans="1:4" ht="15" customHeight="1" x14ac:dyDescent="0.35">
      <c r="A1979" s="20">
        <v>44125</v>
      </c>
      <c r="B1979" s="28">
        <v>-0.499</v>
      </c>
      <c r="C1979" s="28">
        <v>0.12</v>
      </c>
      <c r="D1979" s="29">
        <f t="shared" si="30"/>
        <v>4.7619047619047615E-6</v>
      </c>
    </row>
    <row r="1980" spans="1:4" ht="15" customHeight="1" x14ac:dyDescent="0.35">
      <c r="A1980" s="17">
        <v>44126</v>
      </c>
      <c r="B1980" s="26">
        <v>-0.54700000000000004</v>
      </c>
      <c r="C1980" s="26">
        <v>0.09</v>
      </c>
      <c r="D1980" s="27">
        <f t="shared" si="30"/>
        <v>3.5714285714285714E-6</v>
      </c>
    </row>
    <row r="1981" spans="1:4" ht="15" customHeight="1" x14ac:dyDescent="0.35">
      <c r="A1981" s="20">
        <v>44127</v>
      </c>
      <c r="B1981" s="28">
        <v>-0.53300000000000003</v>
      </c>
      <c r="C1981" s="28">
        <v>0.106</v>
      </c>
      <c r="D1981" s="29">
        <f t="shared" si="30"/>
        <v>4.2063492063492061E-6</v>
      </c>
    </row>
    <row r="1982" spans="1:4" ht="15" customHeight="1" x14ac:dyDescent="0.35">
      <c r="A1982" s="17">
        <v>44130</v>
      </c>
      <c r="B1982" s="26">
        <v>-0.52200000000000002</v>
      </c>
      <c r="C1982" s="26">
        <v>0.1</v>
      </c>
      <c r="D1982" s="27">
        <f t="shared" si="30"/>
        <v>3.9682539682539681E-6</v>
      </c>
    </row>
    <row r="1983" spans="1:4" ht="15" customHeight="1" x14ac:dyDescent="0.35">
      <c r="A1983" s="20">
        <v>44131</v>
      </c>
      <c r="B1983" s="28">
        <v>-0.55100000000000005</v>
      </c>
      <c r="C1983" s="28">
        <v>7.9000000000000001E-2</v>
      </c>
      <c r="D1983" s="29">
        <f t="shared" si="30"/>
        <v>3.134920634920635E-6</v>
      </c>
    </row>
    <row r="1984" spans="1:4" ht="15" customHeight="1" x14ac:dyDescent="0.35">
      <c r="A1984" s="17">
        <v>44132</v>
      </c>
      <c r="B1984" s="26">
        <v>-0.505</v>
      </c>
      <c r="C1984" s="26">
        <v>0.13100000000000001</v>
      </c>
      <c r="D1984" s="27">
        <f t="shared" si="30"/>
        <v>5.1984126984126983E-6</v>
      </c>
    </row>
    <row r="1985" spans="1:4" ht="15" customHeight="1" x14ac:dyDescent="0.35">
      <c r="A1985" s="20">
        <v>44133</v>
      </c>
      <c r="B1985" s="28">
        <v>-0.52900000000000003</v>
      </c>
      <c r="C1985" s="28">
        <v>0.109</v>
      </c>
      <c r="D1985" s="29">
        <f t="shared" si="30"/>
        <v>4.3253968253968256E-6</v>
      </c>
    </row>
    <row r="1986" spans="1:4" ht="15" customHeight="1" x14ac:dyDescent="0.35">
      <c r="A1986" s="17">
        <v>44134</v>
      </c>
      <c r="B1986" s="26">
        <v>-0.50700000000000001</v>
      </c>
      <c r="C1986" s="26">
        <v>0.14000000000000001</v>
      </c>
      <c r="D1986" s="27">
        <f t="shared" si="30"/>
        <v>5.5555555555555567E-6</v>
      </c>
    </row>
    <row r="1987" spans="1:4" ht="15" customHeight="1" x14ac:dyDescent="0.35">
      <c r="A1987" s="20">
        <v>44137</v>
      </c>
      <c r="B1987" s="28">
        <v>-0.52500000000000002</v>
      </c>
      <c r="C1987" s="28">
        <v>0.13300000000000001</v>
      </c>
      <c r="D1987" s="29">
        <f t="shared" si="30"/>
        <v>5.2777777777777777E-6</v>
      </c>
    </row>
    <row r="1988" spans="1:4" ht="15" customHeight="1" x14ac:dyDescent="0.35">
      <c r="A1988" s="17">
        <v>44138</v>
      </c>
      <c r="B1988" s="26">
        <v>-0.47299999999999998</v>
      </c>
      <c r="C1988" s="26">
        <v>0.20200000000000001</v>
      </c>
      <c r="D1988" s="27">
        <f t="shared" ref="D1988:D2051" si="31">C1988/100/252</f>
        <v>8.0158730158730164E-6</v>
      </c>
    </row>
    <row r="1989" spans="1:4" ht="15" customHeight="1" x14ac:dyDescent="0.35">
      <c r="A1989" s="20">
        <v>44139</v>
      </c>
      <c r="B1989" s="28">
        <v>-0.44700000000000001</v>
      </c>
      <c r="C1989" s="28">
        <v>0.23799999999999999</v>
      </c>
      <c r="D1989" s="29">
        <f t="shared" si="31"/>
        <v>9.4444444444444429E-6</v>
      </c>
    </row>
    <row r="1990" spans="1:4" ht="15" customHeight="1" x14ac:dyDescent="0.35">
      <c r="A1990" s="17">
        <v>44140</v>
      </c>
      <c r="B1990" s="26">
        <v>-0.40799999999999997</v>
      </c>
      <c r="C1990" s="26">
        <v>0.24399999999999999</v>
      </c>
      <c r="D1990" s="27">
        <f t="shared" si="31"/>
        <v>9.6825396825396817E-6</v>
      </c>
    </row>
    <row r="1991" spans="1:4" ht="15" customHeight="1" x14ac:dyDescent="0.35">
      <c r="A1991" s="20">
        <v>44141</v>
      </c>
      <c r="B1991" s="28">
        <v>-0.42099999999999999</v>
      </c>
      <c r="C1991" s="28">
        <v>0.24399999999999999</v>
      </c>
      <c r="D1991" s="29">
        <f t="shared" si="31"/>
        <v>9.6825396825396817E-6</v>
      </c>
    </row>
    <row r="1992" spans="1:4" ht="15" customHeight="1" x14ac:dyDescent="0.35">
      <c r="A1992" s="17">
        <v>44144</v>
      </c>
      <c r="B1992" s="26">
        <v>-0.45100000000000001</v>
      </c>
      <c r="C1992" s="26">
        <v>0.218</v>
      </c>
      <c r="D1992" s="27">
        <f t="shared" si="31"/>
        <v>8.6507936507936511E-6</v>
      </c>
    </row>
    <row r="1993" spans="1:4" ht="15" customHeight="1" x14ac:dyDescent="0.35">
      <c r="A1993" s="20">
        <v>44145</v>
      </c>
      <c r="B1993" s="28">
        <v>-0.45700000000000002</v>
      </c>
      <c r="C1993" s="28">
        <v>0.22</v>
      </c>
      <c r="D1993" s="29">
        <f t="shared" si="31"/>
        <v>8.7301587301587313E-6</v>
      </c>
    </row>
    <row r="1994" spans="1:4" ht="15" customHeight="1" x14ac:dyDescent="0.35">
      <c r="A1994" s="17">
        <v>44146</v>
      </c>
      <c r="B1994" s="26">
        <v>-0.47399999999999998</v>
      </c>
      <c r="C1994" s="26">
        <v>0.23799999999999999</v>
      </c>
      <c r="D1994" s="27">
        <f t="shared" si="31"/>
        <v>9.4444444444444429E-6</v>
      </c>
    </row>
    <row r="1995" spans="1:4" ht="15" customHeight="1" x14ac:dyDescent="0.35">
      <c r="A1995" s="20">
        <v>44147</v>
      </c>
      <c r="B1995" s="28">
        <v>-0.496</v>
      </c>
      <c r="C1995" s="28">
        <v>0.22600000000000001</v>
      </c>
      <c r="D1995" s="29">
        <f t="shared" si="31"/>
        <v>8.9682539682539685E-6</v>
      </c>
    </row>
    <row r="1996" spans="1:4" ht="15" customHeight="1" x14ac:dyDescent="0.35">
      <c r="A1996" s="17">
        <v>44148</v>
      </c>
      <c r="B1996" s="26">
        <v>-0.50700000000000001</v>
      </c>
      <c r="C1996" s="26">
        <v>0.20699999999999999</v>
      </c>
      <c r="D1996" s="27">
        <f t="shared" si="31"/>
        <v>8.2142857142857143E-6</v>
      </c>
    </row>
    <row r="1997" spans="1:4" ht="15" customHeight="1" x14ac:dyDescent="0.35">
      <c r="A1997" s="20">
        <v>44151</v>
      </c>
      <c r="B1997" s="28">
        <v>-0.49299999999999999</v>
      </c>
      <c r="C1997" s="28">
        <v>0.215</v>
      </c>
      <c r="D1997" s="29">
        <f t="shared" si="31"/>
        <v>8.5317460317460317E-6</v>
      </c>
    </row>
    <row r="1998" spans="1:4" ht="15" customHeight="1" x14ac:dyDescent="0.35">
      <c r="A1998" s="17">
        <v>44152</v>
      </c>
      <c r="B1998" s="26">
        <v>-0.42499999999999999</v>
      </c>
      <c r="C1998" s="26">
        <v>0.26500000000000001</v>
      </c>
      <c r="D1998" s="27">
        <f t="shared" si="31"/>
        <v>1.0515873015873016E-5</v>
      </c>
    </row>
    <row r="1999" spans="1:4" ht="15" customHeight="1" x14ac:dyDescent="0.35">
      <c r="A1999" s="20">
        <v>44153</v>
      </c>
      <c r="B1999" s="28">
        <v>-0.41</v>
      </c>
      <c r="C1999" s="28">
        <v>0.30299999999999999</v>
      </c>
      <c r="D1999" s="29">
        <f t="shared" si="31"/>
        <v>1.2023809523809523E-5</v>
      </c>
    </row>
    <row r="2000" spans="1:4" ht="15" customHeight="1" x14ac:dyDescent="0.35">
      <c r="A2000" s="17">
        <v>44154</v>
      </c>
      <c r="B2000" s="26">
        <v>-0.40300000000000002</v>
      </c>
      <c r="C2000" s="26">
        <v>0.33700000000000002</v>
      </c>
      <c r="D2000" s="27">
        <f t="shared" si="31"/>
        <v>1.3373015873015874E-5</v>
      </c>
    </row>
    <row r="2001" spans="1:4" ht="15" customHeight="1" x14ac:dyDescent="0.35">
      <c r="A2001" s="20">
        <v>44155</v>
      </c>
      <c r="B2001" s="28">
        <v>-0.41</v>
      </c>
      <c r="C2001" s="28">
        <v>0.313</v>
      </c>
      <c r="D2001" s="29">
        <f t="shared" si="31"/>
        <v>1.242063492063492E-5</v>
      </c>
    </row>
    <row r="2002" spans="1:4" ht="15" customHeight="1" x14ac:dyDescent="0.35">
      <c r="A2002" s="17">
        <v>44158</v>
      </c>
      <c r="B2002" s="26">
        <v>-0.39600000000000002</v>
      </c>
      <c r="C2002" s="26">
        <v>0.313</v>
      </c>
      <c r="D2002" s="27">
        <f t="shared" si="31"/>
        <v>1.242063492063492E-5</v>
      </c>
    </row>
    <row r="2003" spans="1:4" ht="15" customHeight="1" x14ac:dyDescent="0.35">
      <c r="A2003" s="20">
        <v>44159</v>
      </c>
      <c r="B2003" s="28">
        <v>-0.41599999999999998</v>
      </c>
      <c r="C2003" s="28">
        <v>0.29599999999999999</v>
      </c>
      <c r="D2003" s="29">
        <f t="shared" si="31"/>
        <v>1.1746031746031746E-5</v>
      </c>
    </row>
    <row r="2004" spans="1:4" ht="15" customHeight="1" x14ac:dyDescent="0.35">
      <c r="A2004" s="17">
        <v>44160</v>
      </c>
      <c r="B2004" s="26">
        <v>-0.47199999999999998</v>
      </c>
      <c r="C2004" s="26">
        <v>0.23200000000000001</v>
      </c>
      <c r="D2004" s="27">
        <f t="shared" si="31"/>
        <v>9.2063492063492057E-6</v>
      </c>
    </row>
    <row r="2005" spans="1:4" ht="15" customHeight="1" x14ac:dyDescent="0.35">
      <c r="A2005" s="20">
        <v>44161</v>
      </c>
      <c r="B2005" s="28">
        <v>-0.49</v>
      </c>
      <c r="C2005" s="28">
        <v>0.23699999999999999</v>
      </c>
      <c r="D2005" s="29">
        <f t="shared" si="31"/>
        <v>9.4047619047619036E-6</v>
      </c>
    </row>
    <row r="2006" spans="1:4" ht="15" customHeight="1" x14ac:dyDescent="0.35">
      <c r="A2006" s="17">
        <v>44162</v>
      </c>
      <c r="B2006" s="26">
        <v>-0.47699999999999998</v>
      </c>
      <c r="C2006" s="26">
        <v>0.26500000000000001</v>
      </c>
      <c r="D2006" s="27">
        <f t="shared" si="31"/>
        <v>1.0515873015873016E-5</v>
      </c>
    </row>
    <row r="2007" spans="1:4" ht="15" customHeight="1" x14ac:dyDescent="0.35">
      <c r="A2007" s="20">
        <v>44165</v>
      </c>
      <c r="B2007" s="28">
        <v>-0.46</v>
      </c>
      <c r="C2007" s="28">
        <v>0.25</v>
      </c>
      <c r="D2007" s="29">
        <f t="shared" si="31"/>
        <v>9.9206349206349206E-6</v>
      </c>
    </row>
    <row r="2008" spans="1:4" ht="15" customHeight="1" x14ac:dyDescent="0.35">
      <c r="A2008" s="17">
        <v>44166</v>
      </c>
      <c r="B2008" s="26">
        <v>-0.495</v>
      </c>
      <c r="C2008" s="26">
        <v>0.189</v>
      </c>
      <c r="D2008" s="27">
        <f t="shared" si="31"/>
        <v>7.5000000000000002E-6</v>
      </c>
    </row>
    <row r="2009" spans="1:4" ht="15" customHeight="1" x14ac:dyDescent="0.35">
      <c r="A2009" s="20">
        <v>44167</v>
      </c>
      <c r="B2009" s="28">
        <v>-0.46100000000000002</v>
      </c>
      <c r="C2009" s="28">
        <v>0.23799999999999999</v>
      </c>
      <c r="D2009" s="29">
        <f t="shared" si="31"/>
        <v>9.4444444444444429E-6</v>
      </c>
    </row>
    <row r="2010" spans="1:4" ht="15" customHeight="1" x14ac:dyDescent="0.35">
      <c r="A2010" s="17">
        <v>44168</v>
      </c>
      <c r="B2010" s="26">
        <v>-0.42599999999999999</v>
      </c>
      <c r="C2010" s="26">
        <v>0.22800000000000001</v>
      </c>
      <c r="D2010" s="27">
        <f t="shared" si="31"/>
        <v>9.047619047619047E-6</v>
      </c>
    </row>
    <row r="2011" spans="1:4" ht="15" customHeight="1" x14ac:dyDescent="0.35">
      <c r="A2011" s="20">
        <v>44169</v>
      </c>
      <c r="B2011" s="28">
        <v>-0.48299999999999998</v>
      </c>
      <c r="C2011" s="28">
        <v>0.184</v>
      </c>
      <c r="D2011" s="29">
        <f t="shared" si="31"/>
        <v>7.3015873015873014E-6</v>
      </c>
    </row>
    <row r="2012" spans="1:4" ht="15" customHeight="1" x14ac:dyDescent="0.35">
      <c r="A2012" s="17">
        <v>44172</v>
      </c>
      <c r="B2012" s="26">
        <v>-0.47699999999999998</v>
      </c>
      <c r="C2012" s="26">
        <v>0.19600000000000001</v>
      </c>
      <c r="D2012" s="27">
        <f t="shared" si="31"/>
        <v>7.7777777777777775E-6</v>
      </c>
    </row>
    <row r="2013" spans="1:4" ht="15" customHeight="1" x14ac:dyDescent="0.35">
      <c r="A2013" s="20">
        <v>44173</v>
      </c>
      <c r="B2013" s="28">
        <v>-0.48099999999999998</v>
      </c>
      <c r="C2013" s="28">
        <v>0.219</v>
      </c>
      <c r="D2013" s="29">
        <f t="shared" si="31"/>
        <v>8.6904761904761904E-6</v>
      </c>
    </row>
    <row r="2014" spans="1:4" ht="15" customHeight="1" x14ac:dyDescent="0.35">
      <c r="A2014" s="17">
        <v>44174</v>
      </c>
      <c r="B2014" s="26">
        <v>-0.47899999999999998</v>
      </c>
      <c r="C2014" s="26">
        <v>0.21299999999999999</v>
      </c>
      <c r="D2014" s="27">
        <f t="shared" si="31"/>
        <v>8.4523809523809515E-6</v>
      </c>
    </row>
    <row r="2015" spans="1:4" ht="15" customHeight="1" x14ac:dyDescent="0.35">
      <c r="A2015" s="20">
        <v>44175</v>
      </c>
      <c r="B2015" s="28">
        <v>-0.49</v>
      </c>
      <c r="C2015" s="28">
        <v>0.188</v>
      </c>
      <c r="D2015" s="29">
        <f t="shared" si="31"/>
        <v>7.4603174603174601E-6</v>
      </c>
    </row>
    <row r="2016" spans="1:4" ht="15" customHeight="1" x14ac:dyDescent="0.35">
      <c r="A2016" s="17">
        <v>44176</v>
      </c>
      <c r="B2016" s="26">
        <v>-0.48299999999999998</v>
      </c>
      <c r="C2016" s="26">
        <v>0.185</v>
      </c>
      <c r="D2016" s="27">
        <f t="shared" si="31"/>
        <v>7.3412698412698415E-6</v>
      </c>
    </row>
    <row r="2017" spans="1:4" ht="15" customHeight="1" x14ac:dyDescent="0.35">
      <c r="A2017" s="20">
        <v>44179</v>
      </c>
      <c r="B2017" s="28">
        <v>-0.52800000000000002</v>
      </c>
      <c r="C2017" s="28">
        <v>0.158</v>
      </c>
      <c r="D2017" s="29">
        <f t="shared" si="31"/>
        <v>6.2698412698412699E-6</v>
      </c>
    </row>
    <row r="2018" spans="1:4" ht="15" customHeight="1" x14ac:dyDescent="0.35">
      <c r="A2018" s="17">
        <v>44180</v>
      </c>
      <c r="B2018" s="26">
        <v>-0.5</v>
      </c>
      <c r="C2018" s="26">
        <v>0.20499999999999999</v>
      </c>
      <c r="D2018" s="27">
        <f t="shared" si="31"/>
        <v>8.1349206349206341E-6</v>
      </c>
    </row>
    <row r="2019" spans="1:4" ht="15" customHeight="1" x14ac:dyDescent="0.35">
      <c r="A2019" s="20">
        <v>44181</v>
      </c>
      <c r="B2019" s="28">
        <v>-0.502</v>
      </c>
      <c r="C2019" s="28">
        <v>0.22</v>
      </c>
      <c r="D2019" s="29">
        <f t="shared" si="31"/>
        <v>8.7301587301587313E-6</v>
      </c>
    </row>
    <row r="2020" spans="1:4" ht="15" customHeight="1" x14ac:dyDescent="0.35">
      <c r="A2020" s="17">
        <v>44182</v>
      </c>
      <c r="B2020" s="26">
        <v>-0.50700000000000001</v>
      </c>
      <c r="C2020" s="26">
        <v>0.221</v>
      </c>
      <c r="D2020" s="27">
        <f t="shared" si="31"/>
        <v>8.7698412698412706E-6</v>
      </c>
    </row>
    <row r="2021" spans="1:4" ht="15" customHeight="1" x14ac:dyDescent="0.35">
      <c r="A2021" s="20">
        <v>44183</v>
      </c>
      <c r="B2021" s="28">
        <v>-0.52500000000000002</v>
      </c>
      <c r="C2021" s="28">
        <v>0.19</v>
      </c>
      <c r="D2021" s="29">
        <f t="shared" si="31"/>
        <v>7.5396825396825394E-6</v>
      </c>
    </row>
    <row r="2022" spans="1:4" ht="15" customHeight="1" x14ac:dyDescent="0.35">
      <c r="A2022" s="17">
        <v>44186</v>
      </c>
      <c r="B2022" s="26">
        <v>-0.52600000000000002</v>
      </c>
      <c r="C2022" s="26">
        <v>0.20399999999999999</v>
      </c>
      <c r="D2022" s="27">
        <f t="shared" si="31"/>
        <v>8.0952380952380949E-6</v>
      </c>
    </row>
    <row r="2023" spans="1:4" ht="15" customHeight="1" x14ac:dyDescent="0.35">
      <c r="A2023" s="20">
        <v>44187</v>
      </c>
      <c r="B2023" s="28">
        <v>-0.54200000000000004</v>
      </c>
      <c r="C2023" s="28">
        <v>0.185</v>
      </c>
      <c r="D2023" s="29">
        <f t="shared" si="31"/>
        <v>7.3412698412698415E-6</v>
      </c>
    </row>
    <row r="2024" spans="1:4" ht="15" customHeight="1" x14ac:dyDescent="0.35">
      <c r="A2024" s="17">
        <v>44188</v>
      </c>
      <c r="B2024" s="26">
        <v>-0.52</v>
      </c>
      <c r="C2024" s="26">
        <v>0.23100000000000001</v>
      </c>
      <c r="D2024" s="27">
        <f t="shared" si="31"/>
        <v>9.1666666666666664E-6</v>
      </c>
    </row>
    <row r="2025" spans="1:4" ht="15" customHeight="1" x14ac:dyDescent="0.35">
      <c r="A2025" s="20">
        <v>44189</v>
      </c>
      <c r="B2025" s="28">
        <v>-0.52800000000000002</v>
      </c>
      <c r="C2025" s="28">
        <v>0.23599999999999999</v>
      </c>
      <c r="D2025" s="29">
        <f t="shared" si="31"/>
        <v>9.3650793650793644E-6</v>
      </c>
    </row>
    <row r="2026" spans="1:4" ht="15" customHeight="1" x14ac:dyDescent="0.35">
      <c r="A2026" s="17">
        <v>44193</v>
      </c>
      <c r="B2026" s="26">
        <v>-0.53700000000000003</v>
      </c>
      <c r="C2026" s="26">
        <v>0.246</v>
      </c>
      <c r="D2026" s="27">
        <f t="shared" si="31"/>
        <v>9.7619047619047619E-6</v>
      </c>
    </row>
    <row r="2027" spans="1:4" ht="15" customHeight="1" x14ac:dyDescent="0.35">
      <c r="A2027" s="20">
        <v>44194</v>
      </c>
      <c r="B2027" s="28">
        <v>-0.51200000000000001</v>
      </c>
      <c r="C2027" s="28">
        <v>0.28999999999999998</v>
      </c>
      <c r="D2027" s="29">
        <f t="shared" si="31"/>
        <v>1.1507936507936508E-5</v>
      </c>
    </row>
    <row r="2028" spans="1:4" ht="15" customHeight="1" x14ac:dyDescent="0.35">
      <c r="A2028" s="17">
        <v>44195</v>
      </c>
      <c r="B2028" s="26">
        <v>-0.50700000000000001</v>
      </c>
      <c r="C2028" s="26">
        <v>0.28899999999999998</v>
      </c>
      <c r="D2028" s="27">
        <f t="shared" si="31"/>
        <v>1.1468253968253967E-5</v>
      </c>
    </row>
    <row r="2029" spans="1:4" ht="15" customHeight="1" x14ac:dyDescent="0.35">
      <c r="A2029" s="20">
        <v>44196</v>
      </c>
      <c r="B2029" s="28">
        <v>-0.49299999999999999</v>
      </c>
      <c r="C2029" s="28">
        <v>0.30499999999999999</v>
      </c>
      <c r="D2029" s="29">
        <f t="shared" si="31"/>
        <v>1.2103174603174603E-5</v>
      </c>
    </row>
    <row r="2030" spans="1:4" ht="15" customHeight="1" x14ac:dyDescent="0.35">
      <c r="A2030" s="17">
        <v>44200</v>
      </c>
      <c r="B2030" s="26">
        <v>-0.52400000000000002</v>
      </c>
      <c r="C2030" s="26">
        <v>0.28899999999999998</v>
      </c>
      <c r="D2030" s="27">
        <f t="shared" si="31"/>
        <v>1.1468253968253967E-5</v>
      </c>
    </row>
    <row r="2031" spans="1:4" ht="15" customHeight="1" x14ac:dyDescent="0.35">
      <c r="A2031" s="20">
        <v>44201</v>
      </c>
      <c r="B2031" s="28">
        <v>-0.53400000000000003</v>
      </c>
      <c r="C2031" s="28">
        <v>0.28199999999999997</v>
      </c>
      <c r="D2031" s="29">
        <f t="shared" si="31"/>
        <v>1.1190476190476188E-5</v>
      </c>
    </row>
    <row r="2032" spans="1:4" ht="15" customHeight="1" x14ac:dyDescent="0.35">
      <c r="A2032" s="17">
        <v>44202</v>
      </c>
      <c r="B2032" s="26">
        <v>-0.54300000000000004</v>
      </c>
      <c r="C2032" s="26">
        <v>0.27300000000000002</v>
      </c>
      <c r="D2032" s="27">
        <f t="shared" si="31"/>
        <v>1.0833333333333334E-5</v>
      </c>
    </row>
    <row r="2033" spans="1:4" ht="15" customHeight="1" x14ac:dyDescent="0.35">
      <c r="A2033" s="20">
        <v>44203</v>
      </c>
      <c r="B2033" s="28">
        <v>-0.55500000000000005</v>
      </c>
      <c r="C2033" s="28">
        <v>0.24099999999999999</v>
      </c>
      <c r="D2033" s="29">
        <f t="shared" si="31"/>
        <v>9.5634920634920623E-6</v>
      </c>
    </row>
    <row r="2034" spans="1:4" ht="15" customHeight="1" x14ac:dyDescent="0.35">
      <c r="A2034" s="17">
        <v>44204</v>
      </c>
      <c r="B2034" s="26">
        <v>-0.57199999999999995</v>
      </c>
      <c r="C2034" s="26">
        <v>0.222</v>
      </c>
      <c r="D2034" s="27">
        <f t="shared" si="31"/>
        <v>8.8095238095238098E-6</v>
      </c>
    </row>
    <row r="2035" spans="1:4" ht="15" customHeight="1" x14ac:dyDescent="0.35">
      <c r="A2035" s="20">
        <v>44207</v>
      </c>
      <c r="B2035" s="28">
        <v>-0.61399999999999999</v>
      </c>
      <c r="C2035" s="28">
        <v>0.18099999999999999</v>
      </c>
      <c r="D2035" s="29">
        <f t="shared" si="31"/>
        <v>7.1825396825396828E-6</v>
      </c>
    </row>
    <row r="2036" spans="1:4" ht="15" customHeight="1" x14ac:dyDescent="0.35">
      <c r="A2036" s="17">
        <v>44208</v>
      </c>
      <c r="B2036" s="26">
        <v>-0.623</v>
      </c>
      <c r="C2036" s="26">
        <v>0.185</v>
      </c>
      <c r="D2036" s="27">
        <f t="shared" si="31"/>
        <v>7.3412698412698415E-6</v>
      </c>
    </row>
    <row r="2037" spans="1:4" ht="15" customHeight="1" x14ac:dyDescent="0.35">
      <c r="A2037" s="20">
        <v>44209</v>
      </c>
      <c r="B2037" s="28">
        <v>-0.627</v>
      </c>
      <c r="C2037" s="28">
        <v>0.17100000000000001</v>
      </c>
      <c r="D2037" s="29">
        <f t="shared" si="31"/>
        <v>6.7857142857142861E-6</v>
      </c>
    </row>
    <row r="2038" spans="1:4" ht="15" customHeight="1" x14ac:dyDescent="0.35">
      <c r="A2038" s="17">
        <v>44210</v>
      </c>
      <c r="B2038" s="26">
        <v>-0.60399999999999998</v>
      </c>
      <c r="C2038" s="26">
        <v>0.188</v>
      </c>
      <c r="D2038" s="27">
        <f t="shared" si="31"/>
        <v>7.4603174603174601E-6</v>
      </c>
    </row>
    <row r="2039" spans="1:4" ht="15" customHeight="1" x14ac:dyDescent="0.35">
      <c r="A2039" s="20">
        <v>44211</v>
      </c>
      <c r="B2039" s="28">
        <v>-0.58799999999999997</v>
      </c>
      <c r="C2039" s="28">
        <v>0.24199999999999999</v>
      </c>
      <c r="D2039" s="29">
        <f t="shared" si="31"/>
        <v>9.6031746031746032E-6</v>
      </c>
    </row>
    <row r="2040" spans="1:4" ht="15" customHeight="1" x14ac:dyDescent="0.35">
      <c r="A2040" s="17">
        <v>44214</v>
      </c>
      <c r="B2040" s="26">
        <v>-0.56799999999999995</v>
      </c>
      <c r="C2040" s="26">
        <v>0.28399999999999997</v>
      </c>
      <c r="D2040" s="27">
        <f t="shared" si="31"/>
        <v>1.1269841269841269E-5</v>
      </c>
    </row>
    <row r="2041" spans="1:4" ht="15" customHeight="1" x14ac:dyDescent="0.35">
      <c r="A2041" s="20">
        <v>44215</v>
      </c>
      <c r="B2041" s="28">
        <v>-0.57199999999999995</v>
      </c>
      <c r="C2041" s="28">
        <v>0.28100000000000003</v>
      </c>
      <c r="D2041" s="29">
        <f t="shared" si="31"/>
        <v>1.1150793650793653E-5</v>
      </c>
    </row>
    <row r="2042" spans="1:4" ht="15" customHeight="1" x14ac:dyDescent="0.35">
      <c r="A2042" s="17">
        <v>44216</v>
      </c>
      <c r="B2042" s="26">
        <v>-0.57199999999999995</v>
      </c>
      <c r="C2042" s="26">
        <v>0.27700000000000002</v>
      </c>
      <c r="D2042" s="27">
        <f t="shared" si="31"/>
        <v>1.0992063492063494E-5</v>
      </c>
    </row>
    <row r="2043" spans="1:4" ht="15" customHeight="1" x14ac:dyDescent="0.35">
      <c r="A2043" s="20">
        <v>44217</v>
      </c>
      <c r="B2043" s="28">
        <v>-0.60699999999999998</v>
      </c>
      <c r="C2043" s="28">
        <v>0.23400000000000001</v>
      </c>
      <c r="D2043" s="29">
        <f t="shared" si="31"/>
        <v>9.2857142857142859E-6</v>
      </c>
    </row>
    <row r="2044" spans="1:4" ht="15" customHeight="1" x14ac:dyDescent="0.35">
      <c r="A2044" s="17">
        <v>44218</v>
      </c>
      <c r="B2044" s="26">
        <v>-0.628</v>
      </c>
      <c r="C2044" s="26">
        <v>0.214</v>
      </c>
      <c r="D2044" s="27">
        <f t="shared" si="31"/>
        <v>8.4920634920634924E-6</v>
      </c>
    </row>
    <row r="2045" spans="1:4" ht="15" customHeight="1" x14ac:dyDescent="0.35">
      <c r="A2045" s="20">
        <v>44221</v>
      </c>
      <c r="B2045" s="28">
        <v>-0.63700000000000001</v>
      </c>
      <c r="C2045" s="28">
        <v>0.222</v>
      </c>
      <c r="D2045" s="29">
        <f t="shared" si="31"/>
        <v>8.8095238095238098E-6</v>
      </c>
    </row>
    <row r="2046" spans="1:4" ht="15" customHeight="1" x14ac:dyDescent="0.35">
      <c r="A2046" s="17">
        <v>44222</v>
      </c>
      <c r="B2046" s="26">
        <v>-0.624</v>
      </c>
      <c r="C2046" s="26">
        <v>0.26300000000000001</v>
      </c>
      <c r="D2046" s="27">
        <f t="shared" si="31"/>
        <v>1.0436507936507936E-5</v>
      </c>
    </row>
    <row r="2047" spans="1:4" ht="15" customHeight="1" x14ac:dyDescent="0.35">
      <c r="A2047" s="20">
        <v>44223</v>
      </c>
      <c r="B2047" s="28">
        <v>-0.63800000000000001</v>
      </c>
      <c r="C2047" s="28">
        <v>0.22</v>
      </c>
      <c r="D2047" s="29">
        <f t="shared" si="31"/>
        <v>8.7301587301587313E-6</v>
      </c>
    </row>
    <row r="2048" spans="1:4" ht="15" customHeight="1" x14ac:dyDescent="0.35">
      <c r="A2048" s="17">
        <v>44224</v>
      </c>
      <c r="B2048" s="26">
        <v>-0.62</v>
      </c>
      <c r="C2048" s="26">
        <v>0.27300000000000002</v>
      </c>
      <c r="D2048" s="27">
        <f t="shared" si="31"/>
        <v>1.0833333333333334E-5</v>
      </c>
    </row>
    <row r="2049" spans="1:4" ht="15" customHeight="1" x14ac:dyDescent="0.35">
      <c r="A2049" s="20">
        <v>44225</v>
      </c>
      <c r="B2049" s="28">
        <v>-0.63800000000000001</v>
      </c>
      <c r="C2049" s="28">
        <v>0.20799999999999999</v>
      </c>
      <c r="D2049" s="29">
        <f t="shared" si="31"/>
        <v>8.2539682539682535E-6</v>
      </c>
    </row>
    <row r="2050" spans="1:4" ht="15" customHeight="1" x14ac:dyDescent="0.35">
      <c r="A2050" s="17">
        <v>44228</v>
      </c>
      <c r="B2050" s="26">
        <v>-0.63300000000000001</v>
      </c>
      <c r="C2050" s="26">
        <v>0.23599999999999999</v>
      </c>
      <c r="D2050" s="27">
        <f t="shared" si="31"/>
        <v>9.3650793650793644E-6</v>
      </c>
    </row>
    <row r="2051" spans="1:4" ht="15" customHeight="1" x14ac:dyDescent="0.35">
      <c r="A2051" s="20">
        <v>44229</v>
      </c>
      <c r="B2051" s="28">
        <v>-0.61699999999999999</v>
      </c>
      <c r="C2051" s="28">
        <v>0.27600000000000002</v>
      </c>
      <c r="D2051" s="29">
        <f t="shared" si="31"/>
        <v>1.0952380952380953E-5</v>
      </c>
    </row>
    <row r="2052" spans="1:4" ht="15" customHeight="1" x14ac:dyDescent="0.35">
      <c r="A2052" s="17">
        <v>44230</v>
      </c>
      <c r="B2052" s="26">
        <v>-0.50800000000000001</v>
      </c>
      <c r="C2052" s="26">
        <v>0.375</v>
      </c>
      <c r="D2052" s="27">
        <f t="shared" ref="D2052:D2115" si="32">C2052/100/252</f>
        <v>1.4880952380952381E-5</v>
      </c>
    </row>
    <row r="2053" spans="1:4" ht="15" customHeight="1" x14ac:dyDescent="0.35">
      <c r="A2053" s="20">
        <v>44231</v>
      </c>
      <c r="B2053" s="28">
        <v>-0.48699999999999999</v>
      </c>
      <c r="C2053" s="28">
        <v>0.40200000000000002</v>
      </c>
      <c r="D2053" s="29">
        <f t="shared" si="32"/>
        <v>1.5952380952380954E-5</v>
      </c>
    </row>
    <row r="2054" spans="1:4" ht="15" customHeight="1" x14ac:dyDescent="0.35">
      <c r="A2054" s="17">
        <v>44232</v>
      </c>
      <c r="B2054" s="26">
        <v>-0.504</v>
      </c>
      <c r="C2054" s="26">
        <v>0.41399999999999998</v>
      </c>
      <c r="D2054" s="27">
        <f t="shared" si="32"/>
        <v>1.6428571428571429E-5</v>
      </c>
    </row>
    <row r="2055" spans="1:4" ht="15" customHeight="1" x14ac:dyDescent="0.35">
      <c r="A2055" s="20">
        <v>44235</v>
      </c>
      <c r="B2055" s="28">
        <v>-0.53400000000000003</v>
      </c>
      <c r="C2055" s="28">
        <v>0.35</v>
      </c>
      <c r="D2055" s="29">
        <f t="shared" si="32"/>
        <v>1.3888888888888888E-5</v>
      </c>
    </row>
    <row r="2056" spans="1:4" ht="15" customHeight="1" x14ac:dyDescent="0.35">
      <c r="A2056" s="17">
        <v>44236</v>
      </c>
      <c r="B2056" s="26">
        <v>-0.54800000000000004</v>
      </c>
      <c r="C2056" s="26">
        <v>0.34</v>
      </c>
      <c r="D2056" s="27">
        <f t="shared" si="32"/>
        <v>1.3492063492063494E-5</v>
      </c>
    </row>
    <row r="2057" spans="1:4" ht="15" customHeight="1" x14ac:dyDescent="0.35">
      <c r="A2057" s="20">
        <v>44237</v>
      </c>
      <c r="B2057" s="28">
        <v>-0.54500000000000004</v>
      </c>
      <c r="C2057" s="28">
        <v>0.35099999999999998</v>
      </c>
      <c r="D2057" s="29">
        <f t="shared" si="32"/>
        <v>1.3928571428571427E-5</v>
      </c>
    </row>
    <row r="2058" spans="1:4" ht="15" customHeight="1" x14ac:dyDescent="0.35">
      <c r="A2058" s="17">
        <v>44238</v>
      </c>
      <c r="B2058" s="26">
        <v>-0.56100000000000005</v>
      </c>
      <c r="C2058" s="26">
        <v>0.32500000000000001</v>
      </c>
      <c r="D2058" s="27">
        <f t="shared" si="32"/>
        <v>1.2896825396825398E-5</v>
      </c>
    </row>
    <row r="2059" spans="1:4" ht="15" customHeight="1" x14ac:dyDescent="0.35">
      <c r="A2059" s="20">
        <v>44239</v>
      </c>
      <c r="B2059" s="28">
        <v>-0.55500000000000005</v>
      </c>
      <c r="C2059" s="28">
        <v>0.33900000000000002</v>
      </c>
      <c r="D2059" s="29">
        <f t="shared" si="32"/>
        <v>1.3452380952380953E-5</v>
      </c>
    </row>
    <row r="2060" spans="1:4" ht="15" customHeight="1" x14ac:dyDescent="0.35">
      <c r="A2060" s="17">
        <v>44242</v>
      </c>
      <c r="B2060" s="26">
        <v>-0.57099999999999995</v>
      </c>
      <c r="C2060" s="26">
        <v>0.32500000000000001</v>
      </c>
      <c r="D2060" s="27">
        <f t="shared" si="32"/>
        <v>1.2896825396825398E-5</v>
      </c>
    </row>
    <row r="2061" spans="1:4" ht="15" customHeight="1" x14ac:dyDescent="0.35">
      <c r="A2061" s="20">
        <v>44243</v>
      </c>
      <c r="B2061" s="28">
        <v>-0.58399999999999996</v>
      </c>
      <c r="C2061" s="28">
        <v>0.30299999999999999</v>
      </c>
      <c r="D2061" s="29">
        <f t="shared" si="32"/>
        <v>1.2023809523809523E-5</v>
      </c>
    </row>
    <row r="2062" spans="1:4" ht="15" customHeight="1" x14ac:dyDescent="0.35">
      <c r="A2062" s="17">
        <v>44244</v>
      </c>
      <c r="B2062" s="26">
        <v>-0.57799999999999996</v>
      </c>
      <c r="C2062" s="26">
        <v>0.31900000000000001</v>
      </c>
      <c r="D2062" s="27">
        <f t="shared" si="32"/>
        <v>1.2658730158730159E-5</v>
      </c>
    </row>
    <row r="2063" spans="1:4" ht="15" customHeight="1" x14ac:dyDescent="0.35">
      <c r="A2063" s="20">
        <v>44245</v>
      </c>
      <c r="B2063" s="28">
        <v>-0.56599999999999995</v>
      </c>
      <c r="C2063" s="28">
        <v>0.33200000000000002</v>
      </c>
      <c r="D2063" s="29">
        <f t="shared" si="32"/>
        <v>1.3174603174603175E-5</v>
      </c>
    </row>
    <row r="2064" spans="1:4" ht="15" customHeight="1" x14ac:dyDescent="0.35">
      <c r="A2064" s="17">
        <v>44246</v>
      </c>
      <c r="B2064" s="26">
        <v>-0.57099999999999995</v>
      </c>
      <c r="C2064" s="26">
        <v>0.31900000000000001</v>
      </c>
      <c r="D2064" s="27">
        <f t="shared" si="32"/>
        <v>1.2658730158730159E-5</v>
      </c>
    </row>
    <row r="2065" spans="1:4" ht="15" customHeight="1" x14ac:dyDescent="0.35">
      <c r="A2065" s="20">
        <v>44249</v>
      </c>
      <c r="B2065" s="28">
        <v>-0.58599999999999997</v>
      </c>
      <c r="C2065" s="28">
        <v>0.28199999999999997</v>
      </c>
      <c r="D2065" s="29">
        <f t="shared" si="32"/>
        <v>1.1190476190476188E-5</v>
      </c>
    </row>
    <row r="2066" spans="1:4" ht="15" customHeight="1" x14ac:dyDescent="0.35">
      <c r="A2066" s="17">
        <v>44250</v>
      </c>
      <c r="B2066" s="26">
        <v>-0.58499999999999996</v>
      </c>
      <c r="C2066" s="26">
        <v>0.28499999999999998</v>
      </c>
      <c r="D2066" s="27">
        <f t="shared" si="32"/>
        <v>1.1309523809523808E-5</v>
      </c>
    </row>
    <row r="2067" spans="1:4" ht="15" customHeight="1" x14ac:dyDescent="0.35">
      <c r="A2067" s="20">
        <v>44251</v>
      </c>
      <c r="B2067" s="28">
        <v>-0.57199999999999995</v>
      </c>
      <c r="C2067" s="28">
        <v>0.307</v>
      </c>
      <c r="D2067" s="29">
        <f t="shared" si="32"/>
        <v>1.2182539682539682E-5</v>
      </c>
    </row>
    <row r="2068" spans="1:4" ht="15" customHeight="1" x14ac:dyDescent="0.35">
      <c r="A2068" s="17">
        <v>44252</v>
      </c>
      <c r="B2068" s="26">
        <v>-0.52200000000000002</v>
      </c>
      <c r="C2068" s="26">
        <v>0.34899999999999998</v>
      </c>
      <c r="D2068" s="27">
        <f t="shared" si="32"/>
        <v>1.3849206349206347E-5</v>
      </c>
    </row>
    <row r="2069" spans="1:4" ht="15" customHeight="1" x14ac:dyDescent="0.35">
      <c r="A2069" s="20">
        <v>44253</v>
      </c>
      <c r="B2069" s="28">
        <v>-0.52100000000000002</v>
      </c>
      <c r="C2069" s="28">
        <v>0.35499999999999998</v>
      </c>
      <c r="D2069" s="29">
        <f t="shared" si="32"/>
        <v>1.4087301587301586E-5</v>
      </c>
    </row>
    <row r="2070" spans="1:4" ht="15" customHeight="1" x14ac:dyDescent="0.35">
      <c r="A2070" s="17">
        <v>44256</v>
      </c>
      <c r="B2070" s="26">
        <v>-0.54700000000000004</v>
      </c>
      <c r="C2070" s="26">
        <v>0.32400000000000001</v>
      </c>
      <c r="D2070" s="27">
        <f t="shared" si="32"/>
        <v>1.2857142857142859E-5</v>
      </c>
    </row>
    <row r="2071" spans="1:4" ht="15" customHeight="1" x14ac:dyDescent="0.35">
      <c r="A2071" s="20">
        <v>44257</v>
      </c>
      <c r="B2071" s="28">
        <v>-0.54100000000000004</v>
      </c>
      <c r="C2071" s="28">
        <v>0.35199999999999998</v>
      </c>
      <c r="D2071" s="29">
        <f t="shared" si="32"/>
        <v>1.3968253968253966E-5</v>
      </c>
    </row>
    <row r="2072" spans="1:4" ht="15" customHeight="1" x14ac:dyDescent="0.35">
      <c r="A2072" s="17">
        <v>44258</v>
      </c>
      <c r="B2072" s="26">
        <v>-0.58399999999999996</v>
      </c>
      <c r="C2072" s="26">
        <v>0.28399999999999997</v>
      </c>
      <c r="D2072" s="27">
        <f t="shared" si="32"/>
        <v>1.1269841269841269E-5</v>
      </c>
    </row>
    <row r="2073" spans="1:4" ht="15" customHeight="1" x14ac:dyDescent="0.35">
      <c r="A2073" s="20">
        <v>44259</v>
      </c>
      <c r="B2073" s="28">
        <v>-0.61199999999999999</v>
      </c>
      <c r="C2073" s="28">
        <v>0.25800000000000001</v>
      </c>
      <c r="D2073" s="29">
        <f t="shared" si="32"/>
        <v>1.023809523809524E-5</v>
      </c>
    </row>
    <row r="2074" spans="1:4" ht="15" customHeight="1" x14ac:dyDescent="0.35">
      <c r="A2074" s="17">
        <v>44260</v>
      </c>
      <c r="B2074" s="26">
        <v>-0.60499999999999998</v>
      </c>
      <c r="C2074" s="26">
        <v>0.26300000000000001</v>
      </c>
      <c r="D2074" s="27">
        <f t="shared" si="32"/>
        <v>1.0436507936507936E-5</v>
      </c>
    </row>
    <row r="2075" spans="1:4" ht="15" customHeight="1" x14ac:dyDescent="0.35">
      <c r="A2075" s="20">
        <v>44263</v>
      </c>
      <c r="B2075" s="28">
        <v>-0.6</v>
      </c>
      <c r="C2075" s="28">
        <v>0.20200000000000001</v>
      </c>
      <c r="D2075" s="29">
        <f t="shared" si="32"/>
        <v>8.0158730158730164E-6</v>
      </c>
    </row>
    <row r="2076" spans="1:4" ht="15" customHeight="1" x14ac:dyDescent="0.35">
      <c r="A2076" s="17">
        <v>44264</v>
      </c>
      <c r="B2076" s="26">
        <v>-0.63800000000000001</v>
      </c>
      <c r="C2076" s="26">
        <v>0.17399999999999999</v>
      </c>
      <c r="D2076" s="27">
        <f t="shared" si="32"/>
        <v>6.9047619047619038E-6</v>
      </c>
    </row>
    <row r="2077" spans="1:4" ht="15" customHeight="1" x14ac:dyDescent="0.35">
      <c r="A2077" s="20">
        <v>44265</v>
      </c>
      <c r="B2077" s="28">
        <v>-0.61799999999999999</v>
      </c>
      <c r="C2077" s="28">
        <v>0.224</v>
      </c>
      <c r="D2077" s="29">
        <f t="shared" si="32"/>
        <v>8.88888888888889E-6</v>
      </c>
    </row>
    <row r="2078" spans="1:4" ht="15" customHeight="1" x14ac:dyDescent="0.35">
      <c r="A2078" s="17">
        <v>44266</v>
      </c>
      <c r="B2078" s="26">
        <v>-0.61099999999999999</v>
      </c>
      <c r="C2078" s="26">
        <v>0.26200000000000001</v>
      </c>
      <c r="D2078" s="27">
        <f t="shared" si="32"/>
        <v>1.0396825396825397E-5</v>
      </c>
    </row>
    <row r="2079" spans="1:4" ht="15" customHeight="1" x14ac:dyDescent="0.35">
      <c r="A2079" s="20">
        <v>44267</v>
      </c>
      <c r="B2079" s="28">
        <v>-0.56799999999999995</v>
      </c>
      <c r="C2079" s="28">
        <v>0.27400000000000002</v>
      </c>
      <c r="D2079" s="29">
        <f t="shared" si="32"/>
        <v>1.0873015873015874E-5</v>
      </c>
    </row>
    <row r="2080" spans="1:4" ht="15" customHeight="1" x14ac:dyDescent="0.35">
      <c r="A2080" s="17">
        <v>44270</v>
      </c>
      <c r="B2080" s="26">
        <v>-0.57699999999999996</v>
      </c>
      <c r="C2080" s="26">
        <v>0.28599999999999998</v>
      </c>
      <c r="D2080" s="27">
        <f t="shared" si="32"/>
        <v>1.1349206349206349E-5</v>
      </c>
    </row>
    <row r="2081" spans="1:4" ht="15" customHeight="1" x14ac:dyDescent="0.35">
      <c r="A2081" s="20">
        <v>44271</v>
      </c>
      <c r="B2081" s="28">
        <v>-0.57099999999999995</v>
      </c>
      <c r="C2081" s="28">
        <v>0.25</v>
      </c>
      <c r="D2081" s="29">
        <f t="shared" si="32"/>
        <v>9.9206349206349206E-6</v>
      </c>
    </row>
    <row r="2082" spans="1:4" ht="15" customHeight="1" x14ac:dyDescent="0.35">
      <c r="A2082" s="17">
        <v>44272</v>
      </c>
      <c r="B2082" s="26">
        <v>-0.58299999999999996</v>
      </c>
      <c r="C2082" s="26">
        <v>0.20699999999999999</v>
      </c>
      <c r="D2082" s="27">
        <f t="shared" si="32"/>
        <v>8.2142857142857143E-6</v>
      </c>
    </row>
    <row r="2083" spans="1:4" ht="15" customHeight="1" x14ac:dyDescent="0.35">
      <c r="A2083" s="20">
        <v>44273</v>
      </c>
      <c r="B2083" s="28">
        <v>-0.59299999999999997</v>
      </c>
      <c r="C2083" s="28">
        <v>0.184</v>
      </c>
      <c r="D2083" s="29">
        <f t="shared" si="32"/>
        <v>7.3015873015873014E-6</v>
      </c>
    </row>
    <row r="2084" spans="1:4" ht="15" customHeight="1" x14ac:dyDescent="0.35">
      <c r="A2084" s="17">
        <v>44274</v>
      </c>
      <c r="B2084" s="26">
        <v>-0.54200000000000004</v>
      </c>
      <c r="C2084" s="26">
        <v>0.28699999999999998</v>
      </c>
      <c r="D2084" s="27">
        <f t="shared" si="32"/>
        <v>1.1388888888888888E-5</v>
      </c>
    </row>
    <row r="2085" spans="1:4" ht="15" customHeight="1" x14ac:dyDescent="0.35">
      <c r="A2085" s="20">
        <v>44277</v>
      </c>
      <c r="B2085" s="28">
        <v>-0.54200000000000004</v>
      </c>
      <c r="C2085" s="28">
        <v>0.25700000000000001</v>
      </c>
      <c r="D2085" s="29">
        <f t="shared" si="32"/>
        <v>1.0198412698412699E-5</v>
      </c>
    </row>
    <row r="2086" spans="1:4" ht="15" customHeight="1" x14ac:dyDescent="0.35">
      <c r="A2086" s="17">
        <v>44278</v>
      </c>
      <c r="B2086" s="26">
        <v>-0.54200000000000004</v>
      </c>
      <c r="C2086" s="26">
        <v>0.25700000000000001</v>
      </c>
      <c r="D2086" s="27">
        <f t="shared" si="32"/>
        <v>1.0198412698412699E-5</v>
      </c>
    </row>
    <row r="2087" spans="1:4" ht="15" customHeight="1" x14ac:dyDescent="0.35">
      <c r="A2087" s="20">
        <v>44279</v>
      </c>
      <c r="B2087" s="28">
        <v>-0.56200000000000006</v>
      </c>
      <c r="C2087" s="28">
        <v>0.25700000000000001</v>
      </c>
      <c r="D2087" s="29">
        <f t="shared" si="32"/>
        <v>1.0198412698412699E-5</v>
      </c>
    </row>
    <row r="2088" spans="1:4" ht="15" customHeight="1" x14ac:dyDescent="0.35">
      <c r="A2088" s="17">
        <v>44280</v>
      </c>
      <c r="B2088" s="26">
        <v>-0.57599999999999996</v>
      </c>
      <c r="C2088" s="26">
        <v>0.21199999999999999</v>
      </c>
      <c r="D2088" s="27">
        <f t="shared" si="32"/>
        <v>8.4126984126984122E-6</v>
      </c>
    </row>
    <row r="2089" spans="1:4" ht="15" customHeight="1" x14ac:dyDescent="0.35">
      <c r="A2089" s="20">
        <v>44281</v>
      </c>
      <c r="B2089" s="28">
        <v>-0.56999999999999995</v>
      </c>
      <c r="C2089" s="28">
        <v>0.214</v>
      </c>
      <c r="D2089" s="29">
        <f t="shared" si="32"/>
        <v>8.4920634920634924E-6</v>
      </c>
    </row>
    <row r="2090" spans="1:4" ht="15" customHeight="1" x14ac:dyDescent="0.35">
      <c r="A2090" s="17">
        <v>44284</v>
      </c>
      <c r="B2090" s="26">
        <v>-0.57499999999999996</v>
      </c>
      <c r="C2090" s="26">
        <v>0.19600000000000001</v>
      </c>
      <c r="D2090" s="27">
        <f t="shared" si="32"/>
        <v>7.7777777777777775E-6</v>
      </c>
    </row>
    <row r="2091" spans="1:4" ht="15" customHeight="1" x14ac:dyDescent="0.35">
      <c r="A2091" s="20">
        <v>44285</v>
      </c>
      <c r="B2091" s="28">
        <v>-0.57499999999999996</v>
      </c>
      <c r="C2091" s="28">
        <v>0.19600000000000001</v>
      </c>
      <c r="D2091" s="29">
        <f t="shared" si="32"/>
        <v>7.7777777777777775E-6</v>
      </c>
    </row>
    <row r="2092" spans="1:4" ht="15" customHeight="1" x14ac:dyDescent="0.35">
      <c r="A2092" s="17">
        <v>44286</v>
      </c>
      <c r="B2092" s="26">
        <v>-0.59899999999999998</v>
      </c>
      <c r="C2092" s="26">
        <v>0.17499999999999999</v>
      </c>
      <c r="D2092" s="27">
        <f t="shared" si="32"/>
        <v>6.9444444444444439E-6</v>
      </c>
    </row>
    <row r="2093" spans="1:4" ht="15" customHeight="1" x14ac:dyDescent="0.35">
      <c r="A2093" s="20">
        <v>44287</v>
      </c>
      <c r="B2093" s="28">
        <v>-0.58199999999999996</v>
      </c>
      <c r="C2093" s="28">
        <v>0.21199999999999999</v>
      </c>
      <c r="D2093" s="29">
        <f t="shared" si="32"/>
        <v>8.4126984126984122E-6</v>
      </c>
    </row>
    <row r="2094" spans="1:4" ht="15" customHeight="1" x14ac:dyDescent="0.35">
      <c r="A2094" s="17">
        <v>44292</v>
      </c>
      <c r="B2094" s="26">
        <v>-0.54600000000000004</v>
      </c>
      <c r="C2094" s="26">
        <v>0.246</v>
      </c>
      <c r="D2094" s="27">
        <f t="shared" si="32"/>
        <v>9.7619047619047619E-6</v>
      </c>
    </row>
    <row r="2095" spans="1:4" ht="15" customHeight="1" x14ac:dyDescent="0.35">
      <c r="A2095" s="20">
        <v>44293</v>
      </c>
      <c r="B2095" s="28">
        <v>-0.54400000000000004</v>
      </c>
      <c r="C2095" s="28">
        <v>0.28699999999999998</v>
      </c>
      <c r="D2095" s="29">
        <f t="shared" si="32"/>
        <v>1.1388888888888888E-5</v>
      </c>
    </row>
    <row r="2096" spans="1:4" ht="15" customHeight="1" x14ac:dyDescent="0.35">
      <c r="A2096" s="17">
        <v>44294</v>
      </c>
      <c r="B2096" s="26">
        <v>-0.51500000000000001</v>
      </c>
      <c r="C2096" s="26">
        <v>0.29199999999999998</v>
      </c>
      <c r="D2096" s="27">
        <f t="shared" si="32"/>
        <v>1.1587301587301586E-5</v>
      </c>
    </row>
    <row r="2097" spans="1:4" ht="15" customHeight="1" x14ac:dyDescent="0.35">
      <c r="A2097" s="20">
        <v>44295</v>
      </c>
      <c r="B2097" s="28">
        <v>-0.495</v>
      </c>
      <c r="C2097" s="28">
        <v>0.312</v>
      </c>
      <c r="D2097" s="29">
        <f t="shared" si="32"/>
        <v>1.2380952380952381E-5</v>
      </c>
    </row>
    <row r="2098" spans="1:4" ht="15" customHeight="1" x14ac:dyDescent="0.35">
      <c r="A2098" s="17">
        <v>44298</v>
      </c>
      <c r="B2098" s="26">
        <v>-0.46899999999999997</v>
      </c>
      <c r="C2098" s="26">
        <v>0.35499999999999998</v>
      </c>
      <c r="D2098" s="27">
        <f t="shared" si="32"/>
        <v>1.4087301587301586E-5</v>
      </c>
    </row>
    <row r="2099" spans="1:4" ht="15" customHeight="1" x14ac:dyDescent="0.35">
      <c r="A2099" s="20">
        <v>44299</v>
      </c>
      <c r="B2099" s="28">
        <v>-0.52100000000000002</v>
      </c>
      <c r="C2099" s="28">
        <v>0.311</v>
      </c>
      <c r="D2099" s="29">
        <f t="shared" si="32"/>
        <v>1.234126984126984E-5</v>
      </c>
    </row>
    <row r="2100" spans="1:4" ht="15" customHeight="1" x14ac:dyDescent="0.35">
      <c r="A2100" s="17">
        <v>44300</v>
      </c>
      <c r="B2100" s="26">
        <v>-0.55300000000000005</v>
      </c>
      <c r="C2100" s="26">
        <v>0.29499999999999998</v>
      </c>
      <c r="D2100" s="27">
        <f t="shared" si="32"/>
        <v>1.1706349206349205E-5</v>
      </c>
    </row>
    <row r="2101" spans="1:4" ht="15" customHeight="1" x14ac:dyDescent="0.35">
      <c r="A2101" s="20">
        <v>44301</v>
      </c>
      <c r="B2101" s="28">
        <v>-0.54200000000000004</v>
      </c>
      <c r="C2101" s="28">
        <v>0.28799999999999998</v>
      </c>
      <c r="D2101" s="29">
        <f t="shared" si="32"/>
        <v>1.1428571428571427E-5</v>
      </c>
    </row>
    <row r="2102" spans="1:4" ht="15" customHeight="1" x14ac:dyDescent="0.35">
      <c r="A2102" s="17">
        <v>44302</v>
      </c>
      <c r="B2102" s="26">
        <v>-0.52400000000000002</v>
      </c>
      <c r="C2102" s="26">
        <v>0.28899999999999998</v>
      </c>
      <c r="D2102" s="27">
        <f t="shared" si="32"/>
        <v>1.1468253968253967E-5</v>
      </c>
    </row>
    <row r="2103" spans="1:4" ht="15" customHeight="1" x14ac:dyDescent="0.35">
      <c r="A2103" s="20">
        <v>44305</v>
      </c>
      <c r="B2103" s="28">
        <v>-0.52500000000000002</v>
      </c>
      <c r="C2103" s="28">
        <v>0.28999999999999998</v>
      </c>
      <c r="D2103" s="29">
        <f t="shared" si="32"/>
        <v>1.1507936507936508E-5</v>
      </c>
    </row>
    <row r="2104" spans="1:4" ht="15" customHeight="1" x14ac:dyDescent="0.35">
      <c r="A2104" s="17">
        <v>44306</v>
      </c>
      <c r="B2104" s="26">
        <v>-0.52800000000000002</v>
      </c>
      <c r="C2104" s="26">
        <v>0.30099999999999999</v>
      </c>
      <c r="D2104" s="27">
        <f t="shared" si="32"/>
        <v>1.1944444444444444E-5</v>
      </c>
    </row>
    <row r="2105" spans="1:4" ht="15" customHeight="1" x14ac:dyDescent="0.35">
      <c r="A2105" s="20">
        <v>44307</v>
      </c>
      <c r="B2105" s="28">
        <v>-0.497</v>
      </c>
      <c r="C2105" s="28">
        <v>0.33100000000000002</v>
      </c>
      <c r="D2105" s="29">
        <f t="shared" si="32"/>
        <v>1.3134920634920635E-5</v>
      </c>
    </row>
    <row r="2106" spans="1:4" ht="15" customHeight="1" x14ac:dyDescent="0.35">
      <c r="A2106" s="17">
        <v>44308</v>
      </c>
      <c r="B2106" s="26">
        <v>-0.51300000000000001</v>
      </c>
      <c r="C2106" s="26">
        <v>0.309</v>
      </c>
      <c r="D2106" s="27">
        <f t="shared" si="32"/>
        <v>1.2261904761904762E-5</v>
      </c>
    </row>
    <row r="2107" spans="1:4" ht="15" customHeight="1" x14ac:dyDescent="0.35">
      <c r="A2107" s="20">
        <v>44309</v>
      </c>
      <c r="B2107" s="28">
        <v>-0.55000000000000004</v>
      </c>
      <c r="C2107" s="28">
        <v>0.26300000000000001</v>
      </c>
      <c r="D2107" s="29">
        <f t="shared" si="32"/>
        <v>1.0436507936507936E-5</v>
      </c>
    </row>
    <row r="2108" spans="1:4" ht="15" customHeight="1" x14ac:dyDescent="0.35">
      <c r="A2108" s="17">
        <v>44312</v>
      </c>
      <c r="B2108" s="26">
        <v>-0.53300000000000003</v>
      </c>
      <c r="C2108" s="26">
        <v>0.26500000000000001</v>
      </c>
      <c r="D2108" s="27">
        <f t="shared" si="32"/>
        <v>1.0515873015873016E-5</v>
      </c>
    </row>
    <row r="2109" spans="1:4" ht="15" customHeight="1" x14ac:dyDescent="0.35">
      <c r="A2109" s="20">
        <v>44313</v>
      </c>
      <c r="B2109" s="28">
        <v>-0.54900000000000004</v>
      </c>
      <c r="C2109" s="28">
        <v>0.27</v>
      </c>
      <c r="D2109" s="29">
        <f t="shared" si="32"/>
        <v>1.0714285714285714E-5</v>
      </c>
    </row>
    <row r="2110" spans="1:4" ht="15" customHeight="1" x14ac:dyDescent="0.35">
      <c r="A2110" s="17">
        <v>44314</v>
      </c>
      <c r="B2110" s="26">
        <v>-0.54</v>
      </c>
      <c r="C2110" s="26">
        <v>0.28799999999999998</v>
      </c>
      <c r="D2110" s="27">
        <f t="shared" si="32"/>
        <v>1.1428571428571427E-5</v>
      </c>
    </row>
    <row r="2111" spans="1:4" ht="15" customHeight="1" x14ac:dyDescent="0.35">
      <c r="A2111" s="20">
        <v>44315</v>
      </c>
      <c r="B2111" s="28">
        <v>-0.51600000000000001</v>
      </c>
      <c r="C2111" s="28">
        <v>0.32700000000000001</v>
      </c>
      <c r="D2111" s="29">
        <f t="shared" si="32"/>
        <v>1.2976190476190478E-5</v>
      </c>
    </row>
    <row r="2112" spans="1:4" ht="15" customHeight="1" x14ac:dyDescent="0.35">
      <c r="A2112" s="17">
        <v>44316</v>
      </c>
      <c r="B2112" s="26">
        <v>-0.51300000000000001</v>
      </c>
      <c r="C2112" s="26">
        <v>0.32200000000000001</v>
      </c>
      <c r="D2112" s="27">
        <f t="shared" si="32"/>
        <v>1.2777777777777779E-5</v>
      </c>
    </row>
    <row r="2113" spans="1:4" ht="15" customHeight="1" x14ac:dyDescent="0.35">
      <c r="A2113" s="20">
        <v>44320</v>
      </c>
      <c r="B2113" s="28">
        <v>-0.48599999999999999</v>
      </c>
      <c r="C2113" s="28">
        <v>0.35</v>
      </c>
      <c r="D2113" s="29">
        <f t="shared" si="32"/>
        <v>1.3888888888888888E-5</v>
      </c>
    </row>
    <row r="2114" spans="1:4" ht="15" customHeight="1" x14ac:dyDescent="0.35">
      <c r="A2114" s="17">
        <v>44321</v>
      </c>
      <c r="B2114" s="26">
        <v>-0.46700000000000003</v>
      </c>
      <c r="C2114" s="26">
        <v>0.372</v>
      </c>
      <c r="D2114" s="27">
        <f t="shared" si="32"/>
        <v>1.4761904761904761E-5</v>
      </c>
    </row>
    <row r="2115" spans="1:4" ht="15" customHeight="1" x14ac:dyDescent="0.35">
      <c r="A2115" s="20">
        <v>44322</v>
      </c>
      <c r="B2115" s="28">
        <v>-0.45400000000000001</v>
      </c>
      <c r="C2115" s="28">
        <v>0.442</v>
      </c>
      <c r="D2115" s="29">
        <f t="shared" si="32"/>
        <v>1.7539682539682541E-5</v>
      </c>
    </row>
    <row r="2116" spans="1:4" ht="15" customHeight="1" x14ac:dyDescent="0.35">
      <c r="A2116" s="17">
        <v>44323</v>
      </c>
      <c r="B2116" s="26">
        <v>-0.44400000000000001</v>
      </c>
      <c r="C2116" s="26">
        <v>0.48299999999999998</v>
      </c>
      <c r="D2116" s="27">
        <f t="shared" ref="D2116:D2179" si="33">C2116/100/252</f>
        <v>1.9166666666666667E-5</v>
      </c>
    </row>
    <row r="2117" spans="1:4" ht="15" customHeight="1" x14ac:dyDescent="0.35">
      <c r="A2117" s="20">
        <v>44326</v>
      </c>
      <c r="B2117" s="28">
        <v>-0.44400000000000001</v>
      </c>
      <c r="C2117" s="28">
        <v>0.47699999999999998</v>
      </c>
      <c r="D2117" s="29">
        <f t="shared" si="33"/>
        <v>1.8928571428571428E-5</v>
      </c>
    </row>
    <row r="2118" spans="1:4" ht="15" customHeight="1" x14ac:dyDescent="0.35">
      <c r="A2118" s="17">
        <v>44327</v>
      </c>
      <c r="B2118" s="26">
        <v>-0.44800000000000001</v>
      </c>
      <c r="C2118" s="26">
        <v>0.46400000000000002</v>
      </c>
      <c r="D2118" s="27">
        <f t="shared" si="33"/>
        <v>1.8412698412698411E-5</v>
      </c>
    </row>
    <row r="2119" spans="1:4" ht="15" customHeight="1" x14ac:dyDescent="0.35">
      <c r="A2119" s="20">
        <v>44328</v>
      </c>
      <c r="B2119" s="28">
        <v>-0.438</v>
      </c>
      <c r="C2119" s="28">
        <v>0.48899999999999999</v>
      </c>
      <c r="D2119" s="29">
        <f t="shared" si="33"/>
        <v>1.9404761904761906E-5</v>
      </c>
    </row>
    <row r="2120" spans="1:4" ht="15" customHeight="1" x14ac:dyDescent="0.35">
      <c r="A2120" s="17">
        <v>44329</v>
      </c>
      <c r="B2120" s="26">
        <v>-0.45800000000000002</v>
      </c>
      <c r="C2120" s="26">
        <v>0.47</v>
      </c>
      <c r="D2120" s="27">
        <f t="shared" si="33"/>
        <v>1.8650793650793647E-5</v>
      </c>
    </row>
    <row r="2121" spans="1:4" ht="15" customHeight="1" x14ac:dyDescent="0.35">
      <c r="A2121" s="20">
        <v>44330</v>
      </c>
      <c r="B2121" s="28">
        <v>-0.43</v>
      </c>
      <c r="C2121" s="28">
        <v>0.51900000000000002</v>
      </c>
      <c r="D2121" s="29">
        <f t="shared" si="33"/>
        <v>2.0595238095238097E-5</v>
      </c>
    </row>
    <row r="2122" spans="1:4" ht="15" customHeight="1" x14ac:dyDescent="0.35">
      <c r="A2122" s="17">
        <v>44333</v>
      </c>
      <c r="B2122" s="26">
        <v>-0.38400000000000001</v>
      </c>
      <c r="C2122" s="26">
        <v>0.57199999999999995</v>
      </c>
      <c r="D2122" s="27">
        <f t="shared" si="33"/>
        <v>2.2698412698412698E-5</v>
      </c>
    </row>
    <row r="2123" spans="1:4" ht="15" customHeight="1" x14ac:dyDescent="0.35">
      <c r="A2123" s="20">
        <v>44334</v>
      </c>
      <c r="B2123" s="28">
        <v>-0.34799999999999998</v>
      </c>
      <c r="C2123" s="28">
        <v>0.621</v>
      </c>
      <c r="D2123" s="29">
        <f t="shared" si="33"/>
        <v>2.4642857142857145E-5</v>
      </c>
    </row>
    <row r="2124" spans="1:4" ht="15" customHeight="1" x14ac:dyDescent="0.35">
      <c r="A2124" s="17">
        <v>44335</v>
      </c>
      <c r="B2124" s="26">
        <v>-0.36499999999999999</v>
      </c>
      <c r="C2124" s="26">
        <v>0.57299999999999995</v>
      </c>
      <c r="D2124" s="27">
        <f t="shared" si="33"/>
        <v>2.2738095238095237E-5</v>
      </c>
    </row>
    <row r="2125" spans="1:4" ht="15" customHeight="1" x14ac:dyDescent="0.35">
      <c r="A2125" s="20">
        <v>44336</v>
      </c>
      <c r="B2125" s="28">
        <v>-0.34</v>
      </c>
      <c r="C2125" s="28">
        <v>0.624</v>
      </c>
      <c r="D2125" s="29">
        <f t="shared" si="33"/>
        <v>2.4761904761904762E-5</v>
      </c>
    </row>
    <row r="2126" spans="1:4" ht="15" customHeight="1" x14ac:dyDescent="0.35">
      <c r="A2126" s="17">
        <v>44337</v>
      </c>
      <c r="B2126" s="26">
        <v>-0.312</v>
      </c>
      <c r="C2126" s="26">
        <v>0.69699999999999995</v>
      </c>
      <c r="D2126" s="27">
        <f t="shared" si="33"/>
        <v>2.7658730158730158E-5</v>
      </c>
    </row>
    <row r="2127" spans="1:4" ht="15" customHeight="1" x14ac:dyDescent="0.35">
      <c r="A2127" s="20">
        <v>44340</v>
      </c>
      <c r="B2127" s="28">
        <v>-0.34599999999999997</v>
      </c>
      <c r="C2127" s="28">
        <v>0.68</v>
      </c>
      <c r="D2127" s="29">
        <f t="shared" si="33"/>
        <v>2.6984126984126987E-5</v>
      </c>
    </row>
    <row r="2128" spans="1:4" ht="15" customHeight="1" x14ac:dyDescent="0.35">
      <c r="A2128" s="17">
        <v>44341</v>
      </c>
      <c r="B2128" s="26">
        <v>-0.317</v>
      </c>
      <c r="C2128" s="26">
        <v>0.71899999999999997</v>
      </c>
      <c r="D2128" s="27">
        <f t="shared" si="33"/>
        <v>2.8531746031746028E-5</v>
      </c>
    </row>
    <row r="2129" spans="1:4" ht="15" customHeight="1" x14ac:dyDescent="0.35">
      <c r="A2129" s="20">
        <v>44342</v>
      </c>
      <c r="B2129" s="28">
        <v>-0.30199999999999999</v>
      </c>
      <c r="C2129" s="28">
        <v>0.73299999999999998</v>
      </c>
      <c r="D2129" s="29">
        <f t="shared" si="33"/>
        <v>2.9087301587301584E-5</v>
      </c>
    </row>
    <row r="2130" spans="1:4" ht="15" customHeight="1" x14ac:dyDescent="0.35">
      <c r="A2130" s="17">
        <v>44343</v>
      </c>
      <c r="B2130" s="26">
        <v>-0.23100000000000001</v>
      </c>
      <c r="C2130" s="26">
        <v>0.78700000000000003</v>
      </c>
      <c r="D2130" s="27">
        <f t="shared" si="33"/>
        <v>3.1230158730158734E-5</v>
      </c>
    </row>
    <row r="2131" spans="1:4" ht="15" customHeight="1" x14ac:dyDescent="0.35">
      <c r="A2131" s="20">
        <v>44344</v>
      </c>
      <c r="B2131" s="28">
        <v>-0.25900000000000001</v>
      </c>
      <c r="C2131" s="28">
        <v>0.82399999999999995</v>
      </c>
      <c r="D2131" s="29">
        <f t="shared" si="33"/>
        <v>3.2698412698412693E-5</v>
      </c>
    </row>
    <row r="2132" spans="1:4" ht="15" customHeight="1" x14ac:dyDescent="0.35">
      <c r="A2132" s="17">
        <v>44348</v>
      </c>
      <c r="B2132" s="26">
        <v>-0.33600000000000002</v>
      </c>
      <c r="C2132" s="26">
        <v>0.75900000000000001</v>
      </c>
      <c r="D2132" s="27">
        <f t="shared" si="33"/>
        <v>3.0119047619047622E-5</v>
      </c>
    </row>
    <row r="2133" spans="1:4" ht="15" customHeight="1" x14ac:dyDescent="0.35">
      <c r="A2133" s="20">
        <v>44349</v>
      </c>
      <c r="B2133" s="28">
        <v>-0.34799999999999998</v>
      </c>
      <c r="C2133" s="28">
        <v>0.68899999999999995</v>
      </c>
      <c r="D2133" s="29">
        <f t="shared" si="33"/>
        <v>2.7341269841269841E-5</v>
      </c>
    </row>
    <row r="2134" spans="1:4" ht="15" customHeight="1" x14ac:dyDescent="0.35">
      <c r="A2134" s="17">
        <v>44350</v>
      </c>
      <c r="B2134" s="26">
        <v>-0.29199999999999998</v>
      </c>
      <c r="C2134" s="26">
        <v>0.77900000000000003</v>
      </c>
      <c r="D2134" s="27">
        <f t="shared" si="33"/>
        <v>3.0912698412698414E-5</v>
      </c>
    </row>
    <row r="2135" spans="1:4" ht="15" customHeight="1" x14ac:dyDescent="0.35">
      <c r="A2135" s="20">
        <v>44351</v>
      </c>
      <c r="B2135" s="28">
        <v>-0.311</v>
      </c>
      <c r="C2135" s="28">
        <v>0.73299999999999998</v>
      </c>
      <c r="D2135" s="29">
        <f t="shared" si="33"/>
        <v>2.9087301587301584E-5</v>
      </c>
    </row>
    <row r="2136" spans="1:4" ht="15" customHeight="1" x14ac:dyDescent="0.35">
      <c r="A2136" s="17">
        <v>44354</v>
      </c>
      <c r="B2136" s="26">
        <v>-0.30299999999999999</v>
      </c>
      <c r="C2136" s="26">
        <v>0.75800000000000001</v>
      </c>
      <c r="D2136" s="27">
        <f t="shared" si="33"/>
        <v>3.0079365079365079E-5</v>
      </c>
    </row>
    <row r="2137" spans="1:4" ht="15" customHeight="1" x14ac:dyDescent="0.35">
      <c r="A2137" s="20">
        <v>44355</v>
      </c>
      <c r="B2137" s="28">
        <v>-0.27800000000000002</v>
      </c>
      <c r="C2137" s="28">
        <v>0.755</v>
      </c>
      <c r="D2137" s="29">
        <f t="shared" si="33"/>
        <v>2.9960317460317462E-5</v>
      </c>
    </row>
    <row r="2138" spans="1:4" ht="15" customHeight="1" x14ac:dyDescent="0.35">
      <c r="A2138" s="17">
        <v>44356</v>
      </c>
      <c r="B2138" s="26">
        <v>-0.30499999999999999</v>
      </c>
      <c r="C2138" s="26">
        <v>0.72799999999999998</v>
      </c>
      <c r="D2138" s="27">
        <f t="shared" si="33"/>
        <v>2.8888888888888888E-5</v>
      </c>
    </row>
    <row r="2139" spans="1:4" ht="15" customHeight="1" x14ac:dyDescent="0.35">
      <c r="A2139" s="20">
        <v>44357</v>
      </c>
      <c r="B2139" s="28">
        <v>-0.311</v>
      </c>
      <c r="C2139" s="28">
        <v>0.71599999999999997</v>
      </c>
      <c r="D2139" s="29">
        <f t="shared" si="33"/>
        <v>2.841269841269841E-5</v>
      </c>
    </row>
    <row r="2140" spans="1:4" ht="15" customHeight="1" x14ac:dyDescent="0.35">
      <c r="A2140" s="17">
        <v>44358</v>
      </c>
      <c r="B2140" s="26">
        <v>-0.33300000000000002</v>
      </c>
      <c r="C2140" s="26">
        <v>0.73599999999999999</v>
      </c>
      <c r="D2140" s="27">
        <f t="shared" si="33"/>
        <v>2.9206349206349206E-5</v>
      </c>
    </row>
    <row r="2141" spans="1:4" ht="15" customHeight="1" x14ac:dyDescent="0.35">
      <c r="A2141" s="20">
        <v>44361</v>
      </c>
      <c r="B2141" s="28">
        <v>-0.29599999999999999</v>
      </c>
      <c r="C2141" s="28">
        <v>0.82399999999999995</v>
      </c>
      <c r="D2141" s="29">
        <f t="shared" si="33"/>
        <v>3.2698412698412693E-5</v>
      </c>
    </row>
    <row r="2142" spans="1:4" ht="15" customHeight="1" x14ac:dyDescent="0.35">
      <c r="A2142" s="17">
        <v>44362</v>
      </c>
      <c r="B2142" s="26">
        <v>-0.33700000000000002</v>
      </c>
      <c r="C2142" s="26">
        <v>0.79900000000000004</v>
      </c>
      <c r="D2142" s="27">
        <f t="shared" si="33"/>
        <v>3.1706349206349205E-5</v>
      </c>
    </row>
    <row r="2143" spans="1:4" ht="15" customHeight="1" x14ac:dyDescent="0.35">
      <c r="A2143" s="20">
        <v>44363</v>
      </c>
      <c r="B2143" s="28">
        <v>-0.33700000000000002</v>
      </c>
      <c r="C2143" s="28">
        <v>0.78500000000000003</v>
      </c>
      <c r="D2143" s="29">
        <f t="shared" si="33"/>
        <v>3.1150793650793656E-5</v>
      </c>
    </row>
    <row r="2144" spans="1:4" ht="15" customHeight="1" x14ac:dyDescent="0.35">
      <c r="A2144" s="17">
        <v>44364</v>
      </c>
      <c r="B2144" s="26">
        <v>-0.29299999999999998</v>
      </c>
      <c r="C2144" s="26">
        <v>0.83099999999999996</v>
      </c>
      <c r="D2144" s="27">
        <f t="shared" si="33"/>
        <v>3.2976190476190475E-5</v>
      </c>
    </row>
    <row r="2145" spans="1:4" ht="15" customHeight="1" x14ac:dyDescent="0.35">
      <c r="A2145" s="20">
        <v>44365</v>
      </c>
      <c r="B2145" s="28">
        <v>-0.26500000000000001</v>
      </c>
      <c r="C2145" s="28">
        <v>0.876</v>
      </c>
      <c r="D2145" s="29">
        <f t="shared" si="33"/>
        <v>3.4761904761904761E-5</v>
      </c>
    </row>
    <row r="2146" spans="1:4" ht="15" customHeight="1" x14ac:dyDescent="0.35">
      <c r="A2146" s="17">
        <v>44368</v>
      </c>
      <c r="B2146" s="26">
        <v>-0.29399999999999998</v>
      </c>
      <c r="C2146" s="26">
        <v>0.83899999999999997</v>
      </c>
      <c r="D2146" s="27">
        <f t="shared" si="33"/>
        <v>3.3293650793650796E-5</v>
      </c>
    </row>
    <row r="2147" spans="1:4" ht="15" customHeight="1" x14ac:dyDescent="0.35">
      <c r="A2147" s="20">
        <v>44369</v>
      </c>
      <c r="B2147" s="28">
        <v>-0.31</v>
      </c>
      <c r="C2147" s="28">
        <v>0.81499999999999995</v>
      </c>
      <c r="D2147" s="29">
        <f t="shared" si="33"/>
        <v>3.234126984126984E-5</v>
      </c>
    </row>
    <row r="2148" spans="1:4" ht="15" customHeight="1" x14ac:dyDescent="0.35">
      <c r="A2148" s="17">
        <v>44370</v>
      </c>
      <c r="B2148" s="26">
        <v>-0.34100000000000003</v>
      </c>
      <c r="C2148" s="26">
        <v>0.76400000000000001</v>
      </c>
      <c r="D2148" s="27">
        <f t="shared" si="33"/>
        <v>3.0317460317460318E-5</v>
      </c>
    </row>
    <row r="2149" spans="1:4" ht="15" customHeight="1" x14ac:dyDescent="0.35">
      <c r="A2149" s="20">
        <v>44371</v>
      </c>
      <c r="B2149" s="28">
        <v>-0.35599999999999998</v>
      </c>
      <c r="C2149" s="28">
        <v>0.75800000000000001</v>
      </c>
      <c r="D2149" s="29">
        <f t="shared" si="33"/>
        <v>3.0079365079365079E-5</v>
      </c>
    </row>
    <row r="2150" spans="1:4" ht="15" customHeight="1" x14ac:dyDescent="0.35">
      <c r="A2150" s="17">
        <v>44372</v>
      </c>
      <c r="B2150" s="26">
        <v>-0.38400000000000001</v>
      </c>
      <c r="C2150" s="26">
        <v>0.72899999999999998</v>
      </c>
      <c r="D2150" s="27">
        <f t="shared" si="33"/>
        <v>2.8928571428571427E-5</v>
      </c>
    </row>
    <row r="2151" spans="1:4" ht="15" customHeight="1" x14ac:dyDescent="0.35">
      <c r="A2151" s="20">
        <v>44375</v>
      </c>
      <c r="B2151" s="28">
        <v>-0.35399999999999998</v>
      </c>
      <c r="C2151" s="28">
        <v>0.75700000000000001</v>
      </c>
      <c r="D2151" s="29">
        <f t="shared" si="33"/>
        <v>3.003968253968254E-5</v>
      </c>
    </row>
    <row r="2152" spans="1:4" ht="15" customHeight="1" x14ac:dyDescent="0.35">
      <c r="A2152" s="17">
        <v>44376</v>
      </c>
      <c r="B2152" s="26">
        <v>-0.32</v>
      </c>
      <c r="C2152" s="26">
        <v>0.78900000000000003</v>
      </c>
      <c r="D2152" s="27">
        <f t="shared" si="33"/>
        <v>3.1309523809523813E-5</v>
      </c>
    </row>
    <row r="2153" spans="1:4" ht="15" customHeight="1" x14ac:dyDescent="0.35">
      <c r="A2153" s="20">
        <v>44377</v>
      </c>
      <c r="B2153" s="28">
        <v>-0.27600000000000002</v>
      </c>
      <c r="C2153" s="28">
        <v>0.82699999999999996</v>
      </c>
      <c r="D2153" s="29">
        <f t="shared" si="33"/>
        <v>3.2817460317460318E-5</v>
      </c>
    </row>
    <row r="2154" spans="1:4" ht="15" customHeight="1" x14ac:dyDescent="0.35">
      <c r="A2154" s="17">
        <v>44378</v>
      </c>
      <c r="B2154" s="26">
        <v>-0.29699999999999999</v>
      </c>
      <c r="C2154" s="26">
        <v>0.84499999999999997</v>
      </c>
      <c r="D2154" s="27">
        <f t="shared" si="33"/>
        <v>3.3531746031746031E-5</v>
      </c>
    </row>
    <row r="2155" spans="1:4" ht="15" customHeight="1" x14ac:dyDescent="0.35">
      <c r="A2155" s="20">
        <v>44379</v>
      </c>
      <c r="B2155" s="28">
        <v>-0.32500000000000001</v>
      </c>
      <c r="C2155" s="28">
        <v>0.79700000000000004</v>
      </c>
      <c r="D2155" s="29">
        <f t="shared" si="33"/>
        <v>3.1626984126984127E-5</v>
      </c>
    </row>
    <row r="2156" spans="1:4" ht="15" customHeight="1" x14ac:dyDescent="0.35">
      <c r="A2156" s="17">
        <v>44382</v>
      </c>
      <c r="B2156" s="26">
        <v>-0.32500000000000001</v>
      </c>
      <c r="C2156" s="26">
        <v>0.79700000000000004</v>
      </c>
      <c r="D2156" s="27">
        <f t="shared" si="33"/>
        <v>3.1626984126984127E-5</v>
      </c>
    </row>
    <row r="2157" spans="1:4" ht="15" customHeight="1" x14ac:dyDescent="0.35">
      <c r="A2157" s="20">
        <v>44383</v>
      </c>
      <c r="B2157" s="28">
        <v>-0.32500000000000001</v>
      </c>
      <c r="C2157" s="28">
        <v>0.79700000000000004</v>
      </c>
      <c r="D2157" s="29">
        <f t="shared" si="33"/>
        <v>3.1626984126984127E-5</v>
      </c>
    </row>
    <row r="2158" spans="1:4" ht="15" customHeight="1" x14ac:dyDescent="0.35">
      <c r="A2158" s="17">
        <v>44384</v>
      </c>
      <c r="B2158" s="26">
        <v>-0.316</v>
      </c>
      <c r="C2158" s="26">
        <v>0.79800000000000004</v>
      </c>
      <c r="D2158" s="27">
        <f t="shared" si="33"/>
        <v>3.1666666666666673E-5</v>
      </c>
    </row>
    <row r="2159" spans="1:4" ht="15" customHeight="1" x14ac:dyDescent="0.35">
      <c r="A2159" s="20">
        <v>44385</v>
      </c>
      <c r="B2159" s="28">
        <v>-0.317</v>
      </c>
      <c r="C2159" s="28">
        <v>0.77600000000000002</v>
      </c>
      <c r="D2159" s="29">
        <f t="shared" si="33"/>
        <v>3.0793650793650796E-5</v>
      </c>
    </row>
    <row r="2160" spans="1:4" ht="15" customHeight="1" x14ac:dyDescent="0.35">
      <c r="A2160" s="17">
        <v>44386</v>
      </c>
      <c r="B2160" s="26">
        <v>-0.33200000000000002</v>
      </c>
      <c r="C2160" s="26">
        <v>0.75</v>
      </c>
      <c r="D2160" s="27">
        <f t="shared" si="33"/>
        <v>2.9761904761904762E-5</v>
      </c>
    </row>
    <row r="2161" spans="1:4" ht="15" customHeight="1" x14ac:dyDescent="0.35">
      <c r="A2161" s="20">
        <v>44389</v>
      </c>
      <c r="B2161" s="28">
        <v>-0.29599999999999999</v>
      </c>
      <c r="C2161" s="28">
        <v>0.77500000000000002</v>
      </c>
      <c r="D2161" s="29">
        <f t="shared" si="33"/>
        <v>3.0753968253968257E-5</v>
      </c>
    </row>
    <row r="2162" spans="1:4" ht="15" customHeight="1" x14ac:dyDescent="0.35">
      <c r="A2162" s="17">
        <v>44390</v>
      </c>
      <c r="B2162" s="26">
        <v>-0.29199999999999998</v>
      </c>
      <c r="C2162" s="26">
        <v>0.79</v>
      </c>
      <c r="D2162" s="27">
        <f t="shared" si="33"/>
        <v>3.1349206349206352E-5</v>
      </c>
    </row>
    <row r="2163" spans="1:4" ht="15" customHeight="1" x14ac:dyDescent="0.35">
      <c r="A2163" s="20">
        <v>44391</v>
      </c>
      <c r="B2163" s="28">
        <v>-0.28899999999999998</v>
      </c>
      <c r="C2163" s="28">
        <v>0.78</v>
      </c>
      <c r="D2163" s="29">
        <f t="shared" si="33"/>
        <v>3.0952380952380953E-5</v>
      </c>
    </row>
    <row r="2164" spans="1:4" ht="15" customHeight="1" x14ac:dyDescent="0.35">
      <c r="A2164" s="17">
        <v>44392</v>
      </c>
      <c r="B2164" s="26">
        <v>-0.26200000000000001</v>
      </c>
      <c r="C2164" s="26">
        <v>0.80600000000000005</v>
      </c>
      <c r="D2164" s="27">
        <f t="shared" si="33"/>
        <v>3.1984126984126987E-5</v>
      </c>
    </row>
    <row r="2165" spans="1:4" ht="15" customHeight="1" x14ac:dyDescent="0.35">
      <c r="A2165" s="20">
        <v>44393</v>
      </c>
      <c r="B2165" s="28">
        <v>-0.29199999999999998</v>
      </c>
      <c r="C2165" s="28">
        <v>0.73899999999999999</v>
      </c>
      <c r="D2165" s="29">
        <f t="shared" si="33"/>
        <v>2.9325396825396823E-5</v>
      </c>
    </row>
    <row r="2166" spans="1:4" ht="15" customHeight="1" x14ac:dyDescent="0.35">
      <c r="A2166" s="17">
        <v>44396</v>
      </c>
      <c r="B2166" s="26">
        <v>-0.26200000000000001</v>
      </c>
      <c r="C2166" s="26">
        <v>0.76500000000000001</v>
      </c>
      <c r="D2166" s="27">
        <f t="shared" si="33"/>
        <v>3.0357142857142861E-5</v>
      </c>
    </row>
    <row r="2167" spans="1:4" ht="15" customHeight="1" x14ac:dyDescent="0.35">
      <c r="A2167" s="20">
        <v>44397</v>
      </c>
      <c r="B2167" s="28">
        <v>-0.23599999999999999</v>
      </c>
      <c r="C2167" s="28">
        <v>0.75700000000000001</v>
      </c>
      <c r="D2167" s="29">
        <f t="shared" si="33"/>
        <v>3.003968253968254E-5</v>
      </c>
    </row>
    <row r="2168" spans="1:4" ht="15" customHeight="1" x14ac:dyDescent="0.35">
      <c r="A2168" s="17">
        <v>44398</v>
      </c>
      <c r="B2168" s="26">
        <v>-0.25800000000000001</v>
      </c>
      <c r="C2168" s="26">
        <v>0.73099999999999998</v>
      </c>
      <c r="D2168" s="27">
        <f t="shared" si="33"/>
        <v>2.9007936507936506E-5</v>
      </c>
    </row>
    <row r="2169" spans="1:4" ht="15" customHeight="1" x14ac:dyDescent="0.35">
      <c r="A2169" s="20">
        <v>44399</v>
      </c>
      <c r="B2169" s="28">
        <v>-0.26100000000000001</v>
      </c>
      <c r="C2169" s="28">
        <v>0.74099999999999999</v>
      </c>
      <c r="D2169" s="29">
        <f t="shared" si="33"/>
        <v>2.9404761904761905E-5</v>
      </c>
    </row>
    <row r="2170" spans="1:4" ht="15" customHeight="1" x14ac:dyDescent="0.35">
      <c r="A2170" s="17">
        <v>44400</v>
      </c>
      <c r="B2170" s="26">
        <v>-0.25600000000000001</v>
      </c>
      <c r="C2170" s="26">
        <v>0.74099999999999999</v>
      </c>
      <c r="D2170" s="27">
        <f t="shared" si="33"/>
        <v>2.9404761904761905E-5</v>
      </c>
    </row>
    <row r="2171" spans="1:4" ht="15" customHeight="1" x14ac:dyDescent="0.35">
      <c r="A2171" s="20">
        <v>44403</v>
      </c>
      <c r="B2171" s="28">
        <v>-0.25700000000000001</v>
      </c>
      <c r="C2171" s="28">
        <v>0.745</v>
      </c>
      <c r="D2171" s="29">
        <f t="shared" si="33"/>
        <v>2.9563492063492062E-5</v>
      </c>
    </row>
    <row r="2172" spans="1:4" ht="15" customHeight="1" x14ac:dyDescent="0.35">
      <c r="A2172" s="17">
        <v>44404</v>
      </c>
      <c r="B2172" s="26">
        <v>-0.25600000000000001</v>
      </c>
      <c r="C2172" s="26">
        <v>0.75800000000000001</v>
      </c>
      <c r="D2172" s="27">
        <f t="shared" si="33"/>
        <v>3.0079365079365079E-5</v>
      </c>
    </row>
    <row r="2173" spans="1:4" ht="15" customHeight="1" x14ac:dyDescent="0.35">
      <c r="A2173" s="20">
        <v>44405</v>
      </c>
      <c r="B2173" s="28">
        <v>-0.251</v>
      </c>
      <c r="C2173" s="28">
        <v>0.77500000000000002</v>
      </c>
      <c r="D2173" s="29">
        <f t="shared" si="33"/>
        <v>3.0753968253968257E-5</v>
      </c>
    </row>
    <row r="2174" spans="1:4" ht="15" customHeight="1" x14ac:dyDescent="0.35">
      <c r="A2174" s="17">
        <v>44406</v>
      </c>
      <c r="B2174" s="26">
        <v>-0.23200000000000001</v>
      </c>
      <c r="C2174" s="26">
        <v>0.79900000000000004</v>
      </c>
      <c r="D2174" s="27">
        <f t="shared" si="33"/>
        <v>3.1706349206349205E-5</v>
      </c>
    </row>
    <row r="2175" spans="1:4" ht="15" customHeight="1" x14ac:dyDescent="0.35">
      <c r="A2175" s="20">
        <v>44407</v>
      </c>
      <c r="B2175" s="28">
        <v>-0.193</v>
      </c>
      <c r="C2175" s="28">
        <v>0.84399999999999997</v>
      </c>
      <c r="D2175" s="29">
        <f t="shared" si="33"/>
        <v>3.3492063492063492E-5</v>
      </c>
    </row>
    <row r="2176" spans="1:4" ht="15" customHeight="1" x14ac:dyDescent="0.35">
      <c r="A2176" s="17">
        <v>44410</v>
      </c>
      <c r="B2176" s="26">
        <v>-0.19900000000000001</v>
      </c>
      <c r="C2176" s="26">
        <v>0.84299999999999997</v>
      </c>
      <c r="D2176" s="27">
        <f t="shared" si="33"/>
        <v>3.3452380952380953E-5</v>
      </c>
    </row>
    <row r="2177" spans="1:4" ht="15" customHeight="1" x14ac:dyDescent="0.35">
      <c r="A2177" s="20">
        <v>44411</v>
      </c>
      <c r="B2177" s="28">
        <v>-0.20399999999999999</v>
      </c>
      <c r="C2177" s="28">
        <v>0.84299999999999997</v>
      </c>
      <c r="D2177" s="29">
        <f t="shared" si="33"/>
        <v>3.3452380952380953E-5</v>
      </c>
    </row>
    <row r="2178" spans="1:4" ht="15" customHeight="1" x14ac:dyDescent="0.35">
      <c r="A2178" s="17">
        <v>44412</v>
      </c>
      <c r="B2178" s="26">
        <v>-0.23699999999999999</v>
      </c>
      <c r="C2178" s="26">
        <v>0.79700000000000004</v>
      </c>
      <c r="D2178" s="27">
        <f t="shared" si="33"/>
        <v>3.1626984126984127E-5</v>
      </c>
    </row>
    <row r="2179" spans="1:4" ht="15" customHeight="1" x14ac:dyDescent="0.35">
      <c r="A2179" s="20">
        <v>44413</v>
      </c>
      <c r="B2179" s="28">
        <v>-0.22800000000000001</v>
      </c>
      <c r="C2179" s="28">
        <v>0.82</v>
      </c>
      <c r="D2179" s="29">
        <f t="shared" si="33"/>
        <v>3.2539682539682536E-5</v>
      </c>
    </row>
    <row r="2180" spans="1:4" ht="15" customHeight="1" x14ac:dyDescent="0.35">
      <c r="A2180" s="17">
        <v>44414</v>
      </c>
      <c r="B2180" s="26">
        <v>-0.23100000000000001</v>
      </c>
      <c r="C2180" s="26">
        <v>0.79300000000000004</v>
      </c>
      <c r="D2180" s="27">
        <f t="shared" ref="D2180:D2243" si="34">C2180/100/252</f>
        <v>3.1468253968253963E-5</v>
      </c>
    </row>
    <row r="2181" spans="1:4" ht="15" customHeight="1" x14ac:dyDescent="0.35">
      <c r="A2181" s="20">
        <v>44417</v>
      </c>
      <c r="B2181" s="28">
        <v>-0.218</v>
      </c>
      <c r="C2181" s="28">
        <v>0.77500000000000002</v>
      </c>
      <c r="D2181" s="29">
        <f t="shared" si="34"/>
        <v>3.0753968253968257E-5</v>
      </c>
    </row>
    <row r="2182" spans="1:4" ht="15" customHeight="1" x14ac:dyDescent="0.35">
      <c r="A2182" s="17">
        <v>44418</v>
      </c>
      <c r="B2182" s="26">
        <v>-0.214</v>
      </c>
      <c r="C2182" s="26">
        <v>0.78900000000000003</v>
      </c>
      <c r="D2182" s="27">
        <f t="shared" si="34"/>
        <v>3.1309523809523813E-5</v>
      </c>
    </row>
    <row r="2183" spans="1:4" ht="15" customHeight="1" x14ac:dyDescent="0.35">
      <c r="A2183" s="20">
        <v>44419</v>
      </c>
      <c r="B2183" s="28">
        <v>-0.16200000000000001</v>
      </c>
      <c r="C2183" s="28">
        <v>0.83499999999999996</v>
      </c>
      <c r="D2183" s="29">
        <f t="shared" si="34"/>
        <v>3.3134920634920632E-5</v>
      </c>
    </row>
    <row r="2184" spans="1:4" ht="15" customHeight="1" x14ac:dyDescent="0.35">
      <c r="A2184" s="17">
        <v>44420</v>
      </c>
      <c r="B2184" s="26">
        <v>-0.128</v>
      </c>
      <c r="C2184" s="26">
        <v>0.88700000000000001</v>
      </c>
      <c r="D2184" s="27">
        <f t="shared" si="34"/>
        <v>3.5198412698412693E-5</v>
      </c>
    </row>
    <row r="2185" spans="1:4" ht="15" customHeight="1" x14ac:dyDescent="0.35">
      <c r="A2185" s="20">
        <v>44421</v>
      </c>
      <c r="B2185" s="28">
        <v>-0.112</v>
      </c>
      <c r="C2185" s="28">
        <v>0.89900000000000002</v>
      </c>
      <c r="D2185" s="29">
        <f t="shared" si="34"/>
        <v>3.5674603174603171E-5</v>
      </c>
    </row>
    <row r="2186" spans="1:4" ht="15" customHeight="1" x14ac:dyDescent="0.35">
      <c r="A2186" s="17">
        <v>44424</v>
      </c>
      <c r="B2186" s="26">
        <v>-0.123</v>
      </c>
      <c r="C2186" s="26">
        <v>0.85799999999999998</v>
      </c>
      <c r="D2186" s="27">
        <f t="shared" si="34"/>
        <v>3.4047619047619041E-5</v>
      </c>
    </row>
    <row r="2187" spans="1:4" ht="15" customHeight="1" x14ac:dyDescent="0.35">
      <c r="A2187" s="20">
        <v>44425</v>
      </c>
      <c r="B2187" s="28">
        <v>-0.113</v>
      </c>
      <c r="C2187" s="28">
        <v>0.86599999999999999</v>
      </c>
      <c r="D2187" s="29">
        <f t="shared" si="34"/>
        <v>3.4365079365079362E-5</v>
      </c>
    </row>
    <row r="2188" spans="1:4" ht="15" customHeight="1" x14ac:dyDescent="0.35">
      <c r="A2188" s="17">
        <v>44426</v>
      </c>
      <c r="B2188" s="26">
        <v>-0.107</v>
      </c>
      <c r="C2188" s="26">
        <v>0.86799999999999999</v>
      </c>
      <c r="D2188" s="27">
        <f t="shared" si="34"/>
        <v>3.4444444444444447E-5</v>
      </c>
    </row>
    <row r="2189" spans="1:4" ht="15" customHeight="1" x14ac:dyDescent="0.35">
      <c r="A2189" s="20">
        <v>44427</v>
      </c>
      <c r="B2189" s="28">
        <v>-0.111</v>
      </c>
      <c r="C2189" s="28">
        <v>0.84899999999999998</v>
      </c>
      <c r="D2189" s="29">
        <f t="shared" si="34"/>
        <v>3.3690476190476188E-5</v>
      </c>
    </row>
    <row r="2190" spans="1:4" ht="15" customHeight="1" x14ac:dyDescent="0.35">
      <c r="A2190" s="17">
        <v>44428</v>
      </c>
      <c r="B2190" s="26">
        <v>-0.107</v>
      </c>
      <c r="C2190" s="26">
        <v>0.83899999999999997</v>
      </c>
      <c r="D2190" s="27">
        <f t="shared" si="34"/>
        <v>3.3293650793650796E-5</v>
      </c>
    </row>
    <row r="2191" spans="1:4" ht="15" customHeight="1" x14ac:dyDescent="0.35">
      <c r="A2191" s="20">
        <v>44431</v>
      </c>
      <c r="B2191" s="28">
        <v>-0.128</v>
      </c>
      <c r="C2191" s="28">
        <v>0.83199999999999996</v>
      </c>
      <c r="D2191" s="29">
        <f t="shared" si="34"/>
        <v>3.3015873015873014E-5</v>
      </c>
    </row>
    <row r="2192" spans="1:4" ht="15" customHeight="1" x14ac:dyDescent="0.35">
      <c r="A2192" s="17">
        <v>44432</v>
      </c>
      <c r="B2192" s="26">
        <v>-0.14000000000000001</v>
      </c>
      <c r="C2192" s="26">
        <v>0.81200000000000006</v>
      </c>
      <c r="D2192" s="27">
        <f t="shared" si="34"/>
        <v>3.2222222222222222E-5</v>
      </c>
    </row>
    <row r="2193" spans="1:4" ht="15" customHeight="1" x14ac:dyDescent="0.35">
      <c r="A2193" s="20">
        <v>44433</v>
      </c>
      <c r="B2193" s="28">
        <v>-0.16300000000000001</v>
      </c>
      <c r="C2193" s="28">
        <v>0.78900000000000003</v>
      </c>
      <c r="D2193" s="29">
        <f t="shared" si="34"/>
        <v>3.1309523809523813E-5</v>
      </c>
    </row>
    <row r="2194" spans="1:4" ht="15" customHeight="1" x14ac:dyDescent="0.35">
      <c r="A2194" s="17">
        <v>44434</v>
      </c>
      <c r="B2194" s="26">
        <v>-0.20300000000000001</v>
      </c>
      <c r="C2194" s="26">
        <v>0.754</v>
      </c>
      <c r="D2194" s="27">
        <f t="shared" si="34"/>
        <v>2.9920634920634919E-5</v>
      </c>
    </row>
    <row r="2195" spans="1:4" ht="15" customHeight="1" x14ac:dyDescent="0.35">
      <c r="A2195" s="20">
        <v>44435</v>
      </c>
      <c r="B2195" s="28">
        <v>-0.17199999999999999</v>
      </c>
      <c r="C2195" s="28">
        <v>0.81200000000000006</v>
      </c>
      <c r="D2195" s="29">
        <f t="shared" si="34"/>
        <v>3.2222222222222222E-5</v>
      </c>
    </row>
    <row r="2196" spans="1:4" ht="15" customHeight="1" x14ac:dyDescent="0.35">
      <c r="A2196" s="17">
        <v>44438</v>
      </c>
      <c r="B2196" s="26">
        <v>-0.183</v>
      </c>
      <c r="C2196" s="26">
        <v>0.79700000000000004</v>
      </c>
      <c r="D2196" s="27">
        <f t="shared" si="34"/>
        <v>3.1626984126984127E-5</v>
      </c>
    </row>
    <row r="2197" spans="1:4" ht="15" customHeight="1" x14ac:dyDescent="0.35">
      <c r="A2197" s="20">
        <v>44439</v>
      </c>
      <c r="B2197" s="28">
        <v>-0.183</v>
      </c>
      <c r="C2197" s="28">
        <v>0.79700000000000004</v>
      </c>
      <c r="D2197" s="29">
        <f t="shared" si="34"/>
        <v>3.1626984126984127E-5</v>
      </c>
    </row>
    <row r="2198" spans="1:4" ht="15" customHeight="1" x14ac:dyDescent="0.35">
      <c r="A2198" s="17">
        <v>44440</v>
      </c>
      <c r="B2198" s="26">
        <v>-0.17499999999999999</v>
      </c>
      <c r="C2198" s="26">
        <v>0.82899999999999996</v>
      </c>
      <c r="D2198" s="27">
        <f t="shared" si="34"/>
        <v>3.289682539682539E-5</v>
      </c>
    </row>
    <row r="2199" spans="1:4" ht="15" customHeight="1" x14ac:dyDescent="0.35">
      <c r="A2199" s="20">
        <v>44441</v>
      </c>
      <c r="B2199" s="28">
        <v>-0.19500000000000001</v>
      </c>
      <c r="C2199" s="28">
        <v>0.80100000000000005</v>
      </c>
      <c r="D2199" s="29">
        <f t="shared" si="34"/>
        <v>3.1785714285714284E-5</v>
      </c>
    </row>
    <row r="2200" spans="1:4" ht="15" customHeight="1" x14ac:dyDescent="0.35">
      <c r="A2200" s="17">
        <v>44442</v>
      </c>
      <c r="B2200" s="26">
        <v>-0.185</v>
      </c>
      <c r="C2200" s="26">
        <v>0.84299999999999997</v>
      </c>
      <c r="D2200" s="27">
        <f t="shared" si="34"/>
        <v>3.3452380952380953E-5</v>
      </c>
    </row>
    <row r="2201" spans="1:4" ht="15" customHeight="1" x14ac:dyDescent="0.35">
      <c r="A2201" s="20">
        <v>44446</v>
      </c>
      <c r="B2201" s="28">
        <v>-0.20899999999999999</v>
      </c>
      <c r="C2201" s="28">
        <v>0.79200000000000004</v>
      </c>
      <c r="D2201" s="29">
        <f t="shared" si="34"/>
        <v>3.1428571428571431E-5</v>
      </c>
    </row>
    <row r="2202" spans="1:4" ht="15" customHeight="1" x14ac:dyDescent="0.35">
      <c r="A2202" s="17">
        <v>44447</v>
      </c>
      <c r="B2202" s="26">
        <v>-0.19700000000000001</v>
      </c>
      <c r="C2202" s="26">
        <v>0.80800000000000005</v>
      </c>
      <c r="D2202" s="27">
        <f t="shared" si="34"/>
        <v>3.2063492063492065E-5</v>
      </c>
    </row>
    <row r="2203" spans="1:4" ht="15" customHeight="1" x14ac:dyDescent="0.35">
      <c r="A2203" s="20">
        <v>44448</v>
      </c>
      <c r="B2203" s="28">
        <v>-0.223</v>
      </c>
      <c r="C2203" s="28">
        <v>0.77200000000000002</v>
      </c>
      <c r="D2203" s="29">
        <f t="shared" si="34"/>
        <v>3.0634920634920639E-5</v>
      </c>
    </row>
    <row r="2204" spans="1:4" ht="15" customHeight="1" x14ac:dyDescent="0.35">
      <c r="A2204" s="17">
        <v>44449</v>
      </c>
      <c r="B2204" s="26">
        <v>-0.248</v>
      </c>
      <c r="C2204" s="26">
        <v>0.73299999999999998</v>
      </c>
      <c r="D2204" s="27">
        <f t="shared" si="34"/>
        <v>2.9087301587301584E-5</v>
      </c>
    </row>
    <row r="2205" spans="1:4" ht="15" customHeight="1" x14ac:dyDescent="0.35">
      <c r="A2205" s="20">
        <v>44452</v>
      </c>
      <c r="B2205" s="28">
        <v>-0.248</v>
      </c>
      <c r="C2205" s="28">
        <v>0.749</v>
      </c>
      <c r="D2205" s="29">
        <f t="shared" si="34"/>
        <v>2.9722222222222223E-5</v>
      </c>
    </row>
    <row r="2206" spans="1:4" ht="15" customHeight="1" x14ac:dyDescent="0.35">
      <c r="A2206" s="17">
        <v>44453</v>
      </c>
      <c r="B2206" s="26">
        <v>-0.26800000000000002</v>
      </c>
      <c r="C2206" s="26">
        <v>0.70899999999999996</v>
      </c>
      <c r="D2206" s="27">
        <f t="shared" si="34"/>
        <v>2.8134920634920636E-5</v>
      </c>
    </row>
    <row r="2207" spans="1:4" ht="15" customHeight="1" x14ac:dyDescent="0.35">
      <c r="A2207" s="20">
        <v>44454</v>
      </c>
      <c r="B2207" s="28">
        <v>-0.255</v>
      </c>
      <c r="C2207" s="28">
        <v>0.74199999999999999</v>
      </c>
      <c r="D2207" s="29">
        <f t="shared" si="34"/>
        <v>2.9444444444444441E-5</v>
      </c>
    </row>
    <row r="2208" spans="1:4" ht="15" customHeight="1" x14ac:dyDescent="0.35">
      <c r="A2208" s="17">
        <v>44455</v>
      </c>
      <c r="B2208" s="26">
        <v>-0.22900000000000001</v>
      </c>
      <c r="C2208" s="26">
        <v>0.76100000000000001</v>
      </c>
      <c r="D2208" s="27">
        <f t="shared" si="34"/>
        <v>3.01984126984127E-5</v>
      </c>
    </row>
    <row r="2209" spans="1:4" ht="15" customHeight="1" x14ac:dyDescent="0.35">
      <c r="A2209" s="20">
        <v>44456</v>
      </c>
      <c r="B2209" s="28">
        <v>-0.248</v>
      </c>
      <c r="C2209" s="28">
        <v>0.74099999999999999</v>
      </c>
      <c r="D2209" s="29">
        <f t="shared" si="34"/>
        <v>2.9404761904761905E-5</v>
      </c>
    </row>
    <row r="2210" spans="1:4" ht="15" customHeight="1" x14ac:dyDescent="0.35">
      <c r="A2210" s="17">
        <v>44459</v>
      </c>
      <c r="B2210" s="26">
        <v>-0.189</v>
      </c>
      <c r="C2210" s="26">
        <v>0.77800000000000002</v>
      </c>
      <c r="D2210" s="27">
        <f t="shared" si="34"/>
        <v>3.0873015873015874E-5</v>
      </c>
    </row>
    <row r="2211" spans="1:4" ht="15" customHeight="1" x14ac:dyDescent="0.35">
      <c r="A2211" s="20">
        <v>44460</v>
      </c>
      <c r="B2211" s="28">
        <v>-0.20399999999999999</v>
      </c>
      <c r="C2211" s="28">
        <v>0.754</v>
      </c>
      <c r="D2211" s="29">
        <f t="shared" si="34"/>
        <v>2.9920634920634919E-5</v>
      </c>
    </row>
    <row r="2212" spans="1:4" ht="15" customHeight="1" x14ac:dyDescent="0.35">
      <c r="A2212" s="17">
        <v>44461</v>
      </c>
      <c r="B2212" s="26">
        <v>-0.17399999999999999</v>
      </c>
      <c r="C2212" s="26">
        <v>0.77100000000000002</v>
      </c>
      <c r="D2212" s="27">
        <f t="shared" si="34"/>
        <v>3.0595238095238093E-5</v>
      </c>
    </row>
    <row r="2213" spans="1:4" ht="15" customHeight="1" x14ac:dyDescent="0.35">
      <c r="A2213" s="20">
        <v>44462</v>
      </c>
      <c r="B2213" s="28">
        <v>-0.16200000000000001</v>
      </c>
      <c r="C2213" s="28">
        <v>0.78100000000000003</v>
      </c>
      <c r="D2213" s="29">
        <f t="shared" si="34"/>
        <v>3.0992063492063492E-5</v>
      </c>
    </row>
    <row r="2214" spans="1:4" ht="15" customHeight="1" x14ac:dyDescent="0.35">
      <c r="A2214" s="17">
        <v>44463</v>
      </c>
      <c r="B2214" s="26">
        <v>-0.18099999999999999</v>
      </c>
      <c r="C2214" s="26">
        <v>0.78200000000000003</v>
      </c>
      <c r="D2214" s="27">
        <f t="shared" si="34"/>
        <v>3.1031746031746031E-5</v>
      </c>
    </row>
    <row r="2215" spans="1:4" ht="15" customHeight="1" x14ac:dyDescent="0.35">
      <c r="A2215" s="20">
        <v>44466</v>
      </c>
      <c r="B2215" s="28">
        <v>-0.185</v>
      </c>
      <c r="C2215" s="28">
        <v>0.74099999999999999</v>
      </c>
      <c r="D2215" s="29">
        <f t="shared" si="34"/>
        <v>2.9404761904761905E-5</v>
      </c>
    </row>
    <row r="2216" spans="1:4" ht="15" customHeight="1" x14ac:dyDescent="0.35">
      <c r="A2216" s="17">
        <v>44467</v>
      </c>
      <c r="B2216" s="26">
        <v>-0.156</v>
      </c>
      <c r="C2216" s="26">
        <v>0.78</v>
      </c>
      <c r="D2216" s="27">
        <f t="shared" si="34"/>
        <v>3.0952380952380953E-5</v>
      </c>
    </row>
    <row r="2217" spans="1:4" ht="15" customHeight="1" x14ac:dyDescent="0.35">
      <c r="A2217" s="20">
        <v>44468</v>
      </c>
      <c r="B2217" s="28">
        <v>-0.185</v>
      </c>
      <c r="C2217" s="28">
        <v>0.72399999999999998</v>
      </c>
      <c r="D2217" s="29">
        <f t="shared" si="34"/>
        <v>2.8730158730158731E-5</v>
      </c>
    </row>
    <row r="2218" spans="1:4" ht="15" customHeight="1" x14ac:dyDescent="0.35">
      <c r="A2218" s="17">
        <v>44469</v>
      </c>
      <c r="B2218" s="26">
        <v>-0.17199999999999999</v>
      </c>
      <c r="C2218" s="26">
        <v>0.74</v>
      </c>
      <c r="D2218" s="27">
        <f t="shared" si="34"/>
        <v>2.9365079365079366E-5</v>
      </c>
    </row>
    <row r="2219" spans="1:4" ht="15" customHeight="1" x14ac:dyDescent="0.35">
      <c r="A2219" s="20">
        <v>44470</v>
      </c>
      <c r="B2219" s="28">
        <v>-0.20300000000000001</v>
      </c>
      <c r="C2219" s="28">
        <v>0.71699999999999997</v>
      </c>
      <c r="D2219" s="29">
        <f t="shared" si="34"/>
        <v>2.845238095238095E-5</v>
      </c>
    </row>
    <row r="2220" spans="1:4" ht="15" customHeight="1" x14ac:dyDescent="0.35">
      <c r="A2220" s="17">
        <v>44473</v>
      </c>
      <c r="B2220" s="26">
        <v>-0.19800000000000001</v>
      </c>
      <c r="C2220" s="26">
        <v>0.73099999999999998</v>
      </c>
      <c r="D2220" s="27">
        <f t="shared" si="34"/>
        <v>2.9007936507936506E-5</v>
      </c>
    </row>
    <row r="2221" spans="1:4" ht="15" customHeight="1" x14ac:dyDescent="0.35">
      <c r="A2221" s="20">
        <v>44474</v>
      </c>
      <c r="B2221" s="28">
        <v>-0.23499999999999999</v>
      </c>
      <c r="C2221" s="28">
        <v>0.70399999999999996</v>
      </c>
      <c r="D2221" s="29">
        <f t="shared" si="34"/>
        <v>2.7936507936507933E-5</v>
      </c>
    </row>
    <row r="2222" spans="1:4" ht="15" customHeight="1" x14ac:dyDescent="0.35">
      <c r="A2222" s="17">
        <v>44475</v>
      </c>
      <c r="B2222" s="26">
        <v>-0.20899999999999999</v>
      </c>
      <c r="C2222" s="26">
        <v>0.71599999999999997</v>
      </c>
      <c r="D2222" s="27">
        <f t="shared" si="34"/>
        <v>2.841269841269841E-5</v>
      </c>
    </row>
    <row r="2223" spans="1:4" ht="15" customHeight="1" x14ac:dyDescent="0.35">
      <c r="A2223" s="20">
        <v>44476</v>
      </c>
      <c r="B2223" s="28">
        <v>-0.26700000000000002</v>
      </c>
      <c r="C2223" s="28">
        <v>0.63500000000000001</v>
      </c>
      <c r="D2223" s="29">
        <f t="shared" si="34"/>
        <v>2.5198412698412697E-5</v>
      </c>
    </row>
    <row r="2224" spans="1:4" ht="15" customHeight="1" x14ac:dyDescent="0.35">
      <c r="A2224" s="17">
        <v>44477</v>
      </c>
      <c r="B2224" s="26">
        <v>-0.28999999999999998</v>
      </c>
      <c r="C2224" s="26">
        <v>0.60099999999999998</v>
      </c>
      <c r="D2224" s="27">
        <f t="shared" si="34"/>
        <v>2.3849206349206349E-5</v>
      </c>
    </row>
    <row r="2225" spans="1:4" ht="15" customHeight="1" x14ac:dyDescent="0.35">
      <c r="A2225" s="20">
        <v>44480</v>
      </c>
      <c r="B2225" s="28">
        <v>-0.313</v>
      </c>
      <c r="C2225" s="28">
        <v>0.61299999999999999</v>
      </c>
      <c r="D2225" s="29">
        <f t="shared" si="34"/>
        <v>2.4325396825396827E-5</v>
      </c>
    </row>
    <row r="2226" spans="1:4" ht="15" customHeight="1" x14ac:dyDescent="0.35">
      <c r="A2226" s="17">
        <v>44481</v>
      </c>
      <c r="B2226" s="26">
        <v>-0.29199999999999998</v>
      </c>
      <c r="C2226" s="26">
        <v>0.65700000000000003</v>
      </c>
      <c r="D2226" s="27">
        <f t="shared" si="34"/>
        <v>2.6071428571428571E-5</v>
      </c>
    </row>
    <row r="2227" spans="1:4" ht="15" customHeight="1" x14ac:dyDescent="0.35">
      <c r="A2227" s="20">
        <v>44482</v>
      </c>
      <c r="B2227" s="28">
        <v>-0.30099999999999999</v>
      </c>
      <c r="C2227" s="28">
        <v>0.65100000000000002</v>
      </c>
      <c r="D2227" s="29">
        <f t="shared" si="34"/>
        <v>2.5833333333333336E-5</v>
      </c>
    </row>
    <row r="2228" spans="1:4" ht="15" customHeight="1" x14ac:dyDescent="0.35">
      <c r="A2228" s="17">
        <v>44483</v>
      </c>
      <c r="B2228" s="26">
        <v>-0.29899999999999999</v>
      </c>
      <c r="C2228" s="26">
        <v>0.63300000000000001</v>
      </c>
      <c r="D2228" s="27">
        <f t="shared" si="34"/>
        <v>2.5119047619047619E-5</v>
      </c>
    </row>
    <row r="2229" spans="1:4" ht="15" customHeight="1" x14ac:dyDescent="0.35">
      <c r="A2229" s="20">
        <v>44484</v>
      </c>
      <c r="B2229" s="28">
        <v>-0.313</v>
      </c>
      <c r="C2229" s="28">
        <v>0.629</v>
      </c>
      <c r="D2229" s="29">
        <f t="shared" si="34"/>
        <v>2.4960317460317462E-5</v>
      </c>
    </row>
    <row r="2230" spans="1:4" ht="15" customHeight="1" x14ac:dyDescent="0.35">
      <c r="A2230" s="17">
        <v>44487</v>
      </c>
      <c r="B2230" s="26">
        <v>-0.33</v>
      </c>
      <c r="C2230" s="26">
        <v>0.66500000000000004</v>
      </c>
      <c r="D2230" s="27">
        <f t="shared" si="34"/>
        <v>2.6388888888888892E-5</v>
      </c>
    </row>
    <row r="2231" spans="1:4" ht="15" customHeight="1" x14ac:dyDescent="0.35">
      <c r="A2231" s="20">
        <v>44488</v>
      </c>
      <c r="B2231" s="28">
        <v>-0.35</v>
      </c>
      <c r="C2231" s="28">
        <v>0.628</v>
      </c>
      <c r="D2231" s="29">
        <f t="shared" si="34"/>
        <v>2.4920634920634919E-5</v>
      </c>
    </row>
    <row r="2232" spans="1:4" ht="15" customHeight="1" x14ac:dyDescent="0.35">
      <c r="A2232" s="17">
        <v>44489</v>
      </c>
      <c r="B2232" s="26">
        <v>-0.38800000000000001</v>
      </c>
      <c r="C2232" s="26">
        <v>0.56100000000000005</v>
      </c>
      <c r="D2232" s="27">
        <f t="shared" si="34"/>
        <v>2.2261904761904763E-5</v>
      </c>
    </row>
    <row r="2233" spans="1:4" ht="15" customHeight="1" x14ac:dyDescent="0.35">
      <c r="A2233" s="20">
        <v>44490</v>
      </c>
      <c r="B2233" s="28">
        <v>-0.41099999999999998</v>
      </c>
      <c r="C2233" s="28">
        <v>0.56599999999999995</v>
      </c>
      <c r="D2233" s="29">
        <f t="shared" si="34"/>
        <v>2.2460317460317459E-5</v>
      </c>
    </row>
    <row r="2234" spans="1:4" ht="15" customHeight="1" x14ac:dyDescent="0.35">
      <c r="A2234" s="17">
        <v>44491</v>
      </c>
      <c r="B2234" s="26">
        <v>-0.39200000000000002</v>
      </c>
      <c r="C2234" s="26">
        <v>0.60499999999999998</v>
      </c>
      <c r="D2234" s="27">
        <f t="shared" si="34"/>
        <v>2.4007936507936506E-5</v>
      </c>
    </row>
    <row r="2235" spans="1:4" ht="15" customHeight="1" x14ac:dyDescent="0.35">
      <c r="A2235" s="20">
        <v>44494</v>
      </c>
      <c r="B2235" s="28">
        <v>-0.41899999999999998</v>
      </c>
      <c r="C2235" s="28">
        <v>0.56799999999999995</v>
      </c>
      <c r="D2235" s="29">
        <f t="shared" si="34"/>
        <v>2.2539682539682537E-5</v>
      </c>
    </row>
    <row r="2236" spans="1:4" ht="15" customHeight="1" x14ac:dyDescent="0.35">
      <c r="A2236" s="17">
        <v>44495</v>
      </c>
      <c r="B2236" s="26">
        <v>-0.41199999999999998</v>
      </c>
      <c r="C2236" s="26">
        <v>0.58599999999999997</v>
      </c>
      <c r="D2236" s="27">
        <f t="shared" si="34"/>
        <v>2.3253968253968254E-5</v>
      </c>
    </row>
    <row r="2237" spans="1:4" ht="15" customHeight="1" x14ac:dyDescent="0.35">
      <c r="A2237" s="20">
        <v>44496</v>
      </c>
      <c r="B2237" s="28">
        <v>-0.41299999999999998</v>
      </c>
      <c r="C2237" s="28">
        <v>0.57299999999999995</v>
      </c>
      <c r="D2237" s="29">
        <f t="shared" si="34"/>
        <v>2.2738095238095237E-5</v>
      </c>
    </row>
    <row r="2238" spans="1:4" ht="15" customHeight="1" x14ac:dyDescent="0.35">
      <c r="A2238" s="17">
        <v>44497</v>
      </c>
      <c r="B2238" s="26">
        <v>-0.439</v>
      </c>
      <c r="C2238" s="26">
        <v>0.56000000000000005</v>
      </c>
      <c r="D2238" s="27">
        <f t="shared" si="34"/>
        <v>2.2222222222222227E-5</v>
      </c>
    </row>
    <row r="2239" spans="1:4" ht="15" customHeight="1" x14ac:dyDescent="0.35">
      <c r="A2239" s="20">
        <v>44498</v>
      </c>
      <c r="B2239" s="28">
        <v>-0.44700000000000001</v>
      </c>
      <c r="C2239" s="28">
        <v>0.57599999999999996</v>
      </c>
      <c r="D2239" s="29">
        <f t="shared" si="34"/>
        <v>2.2857142857142855E-5</v>
      </c>
    </row>
    <row r="2240" spans="1:4" ht="15" customHeight="1" x14ac:dyDescent="0.35">
      <c r="A2240" s="17">
        <v>44501</v>
      </c>
      <c r="B2240" s="26">
        <v>-0.45200000000000001</v>
      </c>
      <c r="C2240" s="26">
        <v>0.57299999999999995</v>
      </c>
      <c r="D2240" s="27">
        <f t="shared" si="34"/>
        <v>2.2738095238095237E-5</v>
      </c>
    </row>
    <row r="2241" spans="1:4" ht="15" customHeight="1" x14ac:dyDescent="0.35">
      <c r="A2241" s="20">
        <v>44502</v>
      </c>
      <c r="B2241" s="28">
        <v>-0.45800000000000002</v>
      </c>
      <c r="C2241" s="28">
        <v>0.56699999999999995</v>
      </c>
      <c r="D2241" s="29">
        <f t="shared" si="34"/>
        <v>2.2499999999999998E-5</v>
      </c>
    </row>
    <row r="2242" spans="1:4" ht="15" customHeight="1" x14ac:dyDescent="0.35">
      <c r="A2242" s="17">
        <v>44503</v>
      </c>
      <c r="B2242" s="26">
        <v>-0.47899999999999998</v>
      </c>
      <c r="C2242" s="26">
        <v>0.52200000000000002</v>
      </c>
      <c r="D2242" s="27">
        <f t="shared" si="34"/>
        <v>2.0714285714285715E-5</v>
      </c>
    </row>
    <row r="2243" spans="1:4" ht="15" customHeight="1" x14ac:dyDescent="0.35">
      <c r="A2243" s="20">
        <v>44504</v>
      </c>
      <c r="B2243" s="28">
        <v>-0.48199999999999998</v>
      </c>
      <c r="C2243" s="28">
        <v>0.52100000000000002</v>
      </c>
      <c r="D2243" s="29">
        <f t="shared" si="34"/>
        <v>2.0674603174603176E-5</v>
      </c>
    </row>
    <row r="2244" spans="1:4" ht="15" customHeight="1" x14ac:dyDescent="0.35">
      <c r="A2244" s="17">
        <v>44505</v>
      </c>
      <c r="B2244" s="26">
        <v>-0.49099999999999999</v>
      </c>
      <c r="C2244" s="26">
        <v>0.51400000000000001</v>
      </c>
      <c r="D2244" s="27">
        <f t="shared" ref="D2244:D2307" si="35">C2244/100/252</f>
        <v>2.0396825396825398E-5</v>
      </c>
    </row>
    <row r="2245" spans="1:4" ht="15" customHeight="1" x14ac:dyDescent="0.35">
      <c r="A2245" s="20">
        <v>44508</v>
      </c>
      <c r="B2245" s="28">
        <v>-0.495</v>
      </c>
      <c r="C2245" s="28">
        <v>0.52600000000000002</v>
      </c>
      <c r="D2245" s="29">
        <f t="shared" si="35"/>
        <v>2.0873015873015872E-5</v>
      </c>
    </row>
    <row r="2246" spans="1:4" ht="15" customHeight="1" x14ac:dyDescent="0.35">
      <c r="A2246" s="17">
        <v>44509</v>
      </c>
      <c r="B2246" s="26">
        <v>-0.45300000000000001</v>
      </c>
      <c r="C2246" s="26">
        <v>0.61299999999999999</v>
      </c>
      <c r="D2246" s="27">
        <f t="shared" si="35"/>
        <v>2.4325396825396827E-5</v>
      </c>
    </row>
    <row r="2247" spans="1:4" ht="15" customHeight="1" x14ac:dyDescent="0.35">
      <c r="A2247" s="20">
        <v>44510</v>
      </c>
      <c r="B2247" s="28">
        <v>-0.45800000000000002</v>
      </c>
      <c r="C2247" s="28">
        <v>0.58599999999999997</v>
      </c>
      <c r="D2247" s="29">
        <f t="shared" si="35"/>
        <v>2.3253968253968254E-5</v>
      </c>
    </row>
    <row r="2248" spans="1:4" ht="15" customHeight="1" x14ac:dyDescent="0.35">
      <c r="A2248" s="17">
        <v>44511</v>
      </c>
      <c r="B2248" s="26">
        <v>-0.45600000000000002</v>
      </c>
      <c r="C2248" s="26">
        <v>0.59</v>
      </c>
      <c r="D2248" s="27">
        <f t="shared" si="35"/>
        <v>2.3412698412698411E-5</v>
      </c>
    </row>
    <row r="2249" spans="1:4" ht="15" customHeight="1" x14ac:dyDescent="0.35">
      <c r="A2249" s="20">
        <v>44512</v>
      </c>
      <c r="B2249" s="28">
        <v>-0.45900000000000002</v>
      </c>
      <c r="C2249" s="28">
        <v>0.57299999999999995</v>
      </c>
      <c r="D2249" s="29">
        <f t="shared" si="35"/>
        <v>2.2738095238095237E-5</v>
      </c>
    </row>
    <row r="2250" spans="1:4" ht="15" customHeight="1" x14ac:dyDescent="0.35">
      <c r="A2250" s="17">
        <v>44515</v>
      </c>
      <c r="B2250" s="26">
        <v>-0.46</v>
      </c>
      <c r="C2250" s="26">
        <v>0.60099999999999998</v>
      </c>
      <c r="D2250" s="27">
        <f t="shared" si="35"/>
        <v>2.3849206349206349E-5</v>
      </c>
    </row>
    <row r="2251" spans="1:4" ht="15" customHeight="1" x14ac:dyDescent="0.35">
      <c r="A2251" s="20">
        <v>44516</v>
      </c>
      <c r="B2251" s="28">
        <v>-0.46500000000000002</v>
      </c>
      <c r="C2251" s="28">
        <v>0.57599999999999996</v>
      </c>
      <c r="D2251" s="29">
        <f t="shared" si="35"/>
        <v>2.2857142857142855E-5</v>
      </c>
    </row>
    <row r="2252" spans="1:4" ht="15" customHeight="1" x14ac:dyDescent="0.35">
      <c r="A2252" s="17">
        <v>44517</v>
      </c>
      <c r="B2252" s="26">
        <v>-0.46800000000000003</v>
      </c>
      <c r="C2252" s="26">
        <v>0.57499999999999996</v>
      </c>
      <c r="D2252" s="27">
        <f t="shared" si="35"/>
        <v>2.2817460317460315E-5</v>
      </c>
    </row>
    <row r="2253" spans="1:4" ht="15" customHeight="1" x14ac:dyDescent="0.35">
      <c r="A2253" s="20">
        <v>44518</v>
      </c>
      <c r="B2253" s="28">
        <v>-0.46600000000000003</v>
      </c>
      <c r="C2253" s="28">
        <v>0.56399999999999995</v>
      </c>
      <c r="D2253" s="29">
        <f t="shared" si="35"/>
        <v>2.2380952380952377E-5</v>
      </c>
    </row>
    <row r="2254" spans="1:4" ht="15" customHeight="1" x14ac:dyDescent="0.35">
      <c r="A2254" s="17">
        <v>44519</v>
      </c>
      <c r="B2254" s="26">
        <v>-0.48</v>
      </c>
      <c r="C2254" s="26">
        <v>0.56599999999999995</v>
      </c>
      <c r="D2254" s="27">
        <f t="shared" si="35"/>
        <v>2.2460317460317459E-5</v>
      </c>
    </row>
    <row r="2255" spans="1:4" ht="15" customHeight="1" x14ac:dyDescent="0.35">
      <c r="A2255" s="20">
        <v>44522</v>
      </c>
      <c r="B2255" s="28">
        <v>-0.48799999999999999</v>
      </c>
      <c r="C2255" s="28">
        <v>0.54</v>
      </c>
      <c r="D2255" s="29">
        <f t="shared" si="35"/>
        <v>2.1428571428571428E-5</v>
      </c>
    </row>
    <row r="2256" spans="1:4" ht="15" customHeight="1" x14ac:dyDescent="0.35">
      <c r="A2256" s="17">
        <v>44523</v>
      </c>
      <c r="B2256" s="26">
        <v>-0.496</v>
      </c>
      <c r="C2256" s="26">
        <v>0.52400000000000002</v>
      </c>
      <c r="D2256" s="27">
        <f t="shared" si="35"/>
        <v>2.0793650793650793E-5</v>
      </c>
    </row>
    <row r="2257" spans="1:4" ht="15" customHeight="1" x14ac:dyDescent="0.35">
      <c r="A2257" s="20">
        <v>44524</v>
      </c>
      <c r="B2257" s="28">
        <v>-0.47799999999999998</v>
      </c>
      <c r="C2257" s="28">
        <v>0.53600000000000003</v>
      </c>
      <c r="D2257" s="29">
        <f t="shared" si="35"/>
        <v>2.1269841269841271E-5</v>
      </c>
    </row>
    <row r="2258" spans="1:4" ht="15" customHeight="1" x14ac:dyDescent="0.35">
      <c r="A2258" s="17">
        <v>44525</v>
      </c>
      <c r="B2258" s="26">
        <v>-0.47699999999999998</v>
      </c>
      <c r="C2258" s="26">
        <v>0.53800000000000003</v>
      </c>
      <c r="D2258" s="27">
        <f t="shared" si="35"/>
        <v>2.134920634920635E-5</v>
      </c>
    </row>
    <row r="2259" spans="1:4" ht="15" customHeight="1" x14ac:dyDescent="0.35">
      <c r="A2259" s="20">
        <v>44526</v>
      </c>
      <c r="B2259" s="28">
        <v>-0.41699999999999998</v>
      </c>
      <c r="C2259" s="28">
        <v>0.59899999999999998</v>
      </c>
      <c r="D2259" s="29">
        <f t="shared" si="35"/>
        <v>2.3769841269841268E-5</v>
      </c>
    </row>
    <row r="2260" spans="1:4" ht="15" customHeight="1" x14ac:dyDescent="0.35">
      <c r="A2260" s="17">
        <v>44529</v>
      </c>
      <c r="B2260" s="26">
        <v>-0.41599999999999998</v>
      </c>
      <c r="C2260" s="26">
        <v>0.60299999999999998</v>
      </c>
      <c r="D2260" s="27">
        <f t="shared" si="35"/>
        <v>2.3928571428571428E-5</v>
      </c>
    </row>
    <row r="2261" spans="1:4" ht="15" customHeight="1" x14ac:dyDescent="0.35">
      <c r="A2261" s="20">
        <v>44530</v>
      </c>
      <c r="B2261" s="28">
        <v>-0.41699999999999998</v>
      </c>
      <c r="C2261" s="28">
        <v>0.57999999999999996</v>
      </c>
      <c r="D2261" s="29">
        <f t="shared" si="35"/>
        <v>2.3015873015873015E-5</v>
      </c>
    </row>
    <row r="2262" spans="1:4" ht="15" customHeight="1" x14ac:dyDescent="0.35">
      <c r="A2262" s="17">
        <v>44531</v>
      </c>
      <c r="B2262" s="26">
        <v>-0.436</v>
      </c>
      <c r="C2262" s="26">
        <v>0.57999999999999996</v>
      </c>
      <c r="D2262" s="27">
        <f t="shared" si="35"/>
        <v>2.3015873015873015E-5</v>
      </c>
    </row>
    <row r="2263" spans="1:4" ht="15" customHeight="1" x14ac:dyDescent="0.35">
      <c r="A2263" s="20">
        <v>44532</v>
      </c>
      <c r="B2263" s="28">
        <v>-0.38</v>
      </c>
      <c r="C2263" s="28">
        <v>0.621</v>
      </c>
      <c r="D2263" s="29">
        <f t="shared" si="35"/>
        <v>2.4642857142857145E-5</v>
      </c>
    </row>
    <row r="2264" spans="1:4" ht="15" customHeight="1" x14ac:dyDescent="0.35">
      <c r="A2264" s="17">
        <v>44533</v>
      </c>
      <c r="B2264" s="26">
        <v>-0.371</v>
      </c>
      <c r="C2264" s="26">
        <v>0.69499999999999995</v>
      </c>
      <c r="D2264" s="27">
        <f t="shared" si="35"/>
        <v>2.7579365079365076E-5</v>
      </c>
    </row>
    <row r="2265" spans="1:4" ht="15" customHeight="1" x14ac:dyDescent="0.35">
      <c r="A2265" s="20">
        <v>44536</v>
      </c>
      <c r="B2265" s="28">
        <v>-0.38500000000000001</v>
      </c>
      <c r="C2265" s="28">
        <v>0.68200000000000005</v>
      </c>
      <c r="D2265" s="29">
        <f t="shared" si="35"/>
        <v>2.7063492063492066E-5</v>
      </c>
    </row>
    <row r="2266" spans="1:4" ht="15" customHeight="1" x14ac:dyDescent="0.35">
      <c r="A2266" s="17">
        <v>44537</v>
      </c>
      <c r="B2266" s="26">
        <v>-0.36099999999999999</v>
      </c>
      <c r="C2266" s="26">
        <v>0.71699999999999997</v>
      </c>
      <c r="D2266" s="27">
        <f t="shared" si="35"/>
        <v>2.845238095238095E-5</v>
      </c>
    </row>
    <row r="2267" spans="1:4" ht="15" customHeight="1" x14ac:dyDescent="0.35">
      <c r="A2267" s="20">
        <v>44538</v>
      </c>
      <c r="B2267" s="28">
        <v>-0.36799999999999999</v>
      </c>
      <c r="C2267" s="28">
        <v>0.69599999999999995</v>
      </c>
      <c r="D2267" s="29">
        <f t="shared" si="35"/>
        <v>2.7619047619047615E-5</v>
      </c>
    </row>
    <row r="2268" spans="1:4" ht="15" customHeight="1" x14ac:dyDescent="0.35">
      <c r="A2268" s="17">
        <v>44539</v>
      </c>
      <c r="B2268" s="26">
        <v>-0.317</v>
      </c>
      <c r="C2268" s="26">
        <v>0.74</v>
      </c>
      <c r="D2268" s="27">
        <f t="shared" si="35"/>
        <v>2.9365079365079366E-5</v>
      </c>
    </row>
    <row r="2269" spans="1:4" ht="15" customHeight="1" x14ac:dyDescent="0.35">
      <c r="A2269" s="20">
        <v>44540</v>
      </c>
      <c r="B2269" s="28">
        <v>-0.32200000000000001</v>
      </c>
      <c r="C2269" s="28">
        <v>0.745</v>
      </c>
      <c r="D2269" s="29">
        <f t="shared" si="35"/>
        <v>2.9563492063492062E-5</v>
      </c>
    </row>
    <row r="2270" spans="1:4" ht="15" customHeight="1" x14ac:dyDescent="0.35">
      <c r="A2270" s="17">
        <v>44543</v>
      </c>
      <c r="B2270" s="26">
        <v>-0.36399999999999999</v>
      </c>
      <c r="C2270" s="26">
        <v>0.73799999999999999</v>
      </c>
      <c r="D2270" s="27">
        <f t="shared" si="35"/>
        <v>2.9285714285714288E-5</v>
      </c>
    </row>
    <row r="2271" spans="1:4" ht="15" customHeight="1" x14ac:dyDescent="0.35">
      <c r="A2271" s="20">
        <v>44544</v>
      </c>
      <c r="B2271" s="28">
        <v>-0.33300000000000002</v>
      </c>
      <c r="C2271" s="28">
        <v>0.75900000000000001</v>
      </c>
      <c r="D2271" s="29">
        <f t="shared" si="35"/>
        <v>3.0119047619047622E-5</v>
      </c>
    </row>
    <row r="2272" spans="1:4" ht="15" customHeight="1" x14ac:dyDescent="0.35">
      <c r="A2272" s="17">
        <v>44545</v>
      </c>
      <c r="B2272" s="26">
        <v>-0.32900000000000001</v>
      </c>
      <c r="C2272" s="26">
        <v>0.748</v>
      </c>
      <c r="D2272" s="27">
        <f t="shared" si="35"/>
        <v>2.968253968253968E-5</v>
      </c>
    </row>
    <row r="2273" spans="1:4" ht="15" customHeight="1" x14ac:dyDescent="0.35">
      <c r="A2273" s="20">
        <v>44546</v>
      </c>
      <c r="B2273" s="28">
        <v>-0.34</v>
      </c>
      <c r="C2273" s="28">
        <v>0.73899999999999999</v>
      </c>
      <c r="D2273" s="29">
        <f t="shared" si="35"/>
        <v>2.9325396825396823E-5</v>
      </c>
    </row>
    <row r="2274" spans="1:4" ht="15" customHeight="1" x14ac:dyDescent="0.35">
      <c r="A2274" s="17">
        <v>44547</v>
      </c>
      <c r="B2274" s="26">
        <v>-0.307</v>
      </c>
      <c r="C2274" s="26">
        <v>0.77900000000000003</v>
      </c>
      <c r="D2274" s="27">
        <f t="shared" si="35"/>
        <v>3.0912698412698414E-5</v>
      </c>
    </row>
    <row r="2275" spans="1:4" ht="15" customHeight="1" x14ac:dyDescent="0.35">
      <c r="A2275" s="20">
        <v>44550</v>
      </c>
      <c r="B2275" s="28">
        <v>-0.309</v>
      </c>
      <c r="C2275" s="28">
        <v>0.81899999999999995</v>
      </c>
      <c r="D2275" s="29">
        <f t="shared" si="35"/>
        <v>3.2499999999999997E-5</v>
      </c>
    </row>
    <row r="2276" spans="1:4" ht="15" customHeight="1" x14ac:dyDescent="0.35">
      <c r="A2276" s="17">
        <v>44551</v>
      </c>
      <c r="B2276" s="26">
        <v>-0.28000000000000003</v>
      </c>
      <c r="C2276" s="26">
        <v>0.84799999999999998</v>
      </c>
      <c r="D2276" s="27">
        <f t="shared" si="35"/>
        <v>3.3650793650793649E-5</v>
      </c>
    </row>
    <row r="2277" spans="1:4" ht="15" customHeight="1" x14ac:dyDescent="0.35">
      <c r="A2277" s="20">
        <v>44552</v>
      </c>
      <c r="B2277" s="28">
        <v>-0.315</v>
      </c>
      <c r="C2277" s="28">
        <v>0.79700000000000004</v>
      </c>
      <c r="D2277" s="29">
        <f t="shared" si="35"/>
        <v>3.1626984126984127E-5</v>
      </c>
    </row>
    <row r="2278" spans="1:4" ht="15" customHeight="1" x14ac:dyDescent="0.35">
      <c r="A2278" s="17">
        <v>44553</v>
      </c>
      <c r="B2278" s="26">
        <v>-0.32800000000000001</v>
      </c>
      <c r="C2278" s="26">
        <v>0.80800000000000005</v>
      </c>
      <c r="D2278" s="27">
        <f t="shared" si="35"/>
        <v>3.2063492063492065E-5</v>
      </c>
    </row>
    <row r="2279" spans="1:4" ht="15" customHeight="1" x14ac:dyDescent="0.35">
      <c r="A2279" s="20">
        <v>44558</v>
      </c>
      <c r="B2279" s="28">
        <v>-0.32700000000000001</v>
      </c>
      <c r="C2279" s="28">
        <v>0.8</v>
      </c>
      <c r="D2279" s="29">
        <f t="shared" si="35"/>
        <v>3.1746031746031745E-5</v>
      </c>
    </row>
    <row r="2280" spans="1:4" ht="15" customHeight="1" x14ac:dyDescent="0.35">
      <c r="A2280" s="17">
        <v>44559</v>
      </c>
      <c r="B2280" s="26">
        <v>-0.25800000000000001</v>
      </c>
      <c r="C2280" s="26">
        <v>0.90900000000000003</v>
      </c>
      <c r="D2280" s="27">
        <f t="shared" si="35"/>
        <v>3.6071428571428577E-5</v>
      </c>
    </row>
    <row r="2281" spans="1:4" ht="15" customHeight="1" x14ac:dyDescent="0.35">
      <c r="A2281" s="20">
        <v>44560</v>
      </c>
      <c r="B2281" s="28">
        <v>-0.22600000000000001</v>
      </c>
      <c r="C2281" s="28">
        <v>0.92200000000000004</v>
      </c>
      <c r="D2281" s="29">
        <f t="shared" si="35"/>
        <v>3.6587301587301587E-5</v>
      </c>
    </row>
    <row r="2282" spans="1:4" ht="15" customHeight="1" x14ac:dyDescent="0.35">
      <c r="A2282" s="17">
        <v>44564</v>
      </c>
      <c r="B2282" s="26">
        <v>-0.224</v>
      </c>
      <c r="C2282" s="26">
        <v>0.95699999999999996</v>
      </c>
      <c r="D2282" s="27">
        <f t="shared" si="35"/>
        <v>3.7976190476190474E-5</v>
      </c>
    </row>
    <row r="2283" spans="1:4" ht="15" customHeight="1" x14ac:dyDescent="0.35">
      <c r="A2283" s="20">
        <v>44565</v>
      </c>
      <c r="B2283" s="28">
        <v>-0.19900000000000001</v>
      </c>
      <c r="C2283" s="28">
        <v>0.999</v>
      </c>
      <c r="D2283" s="29">
        <f t="shared" si="35"/>
        <v>3.9642857142857143E-5</v>
      </c>
    </row>
    <row r="2284" spans="1:4" ht="15" customHeight="1" x14ac:dyDescent="0.35">
      <c r="A2284" s="17">
        <v>44566</v>
      </c>
      <c r="B2284" s="26">
        <v>-0.21299999999999999</v>
      </c>
      <c r="C2284" s="26">
        <v>0.99299999999999999</v>
      </c>
      <c r="D2284" s="27">
        <f t="shared" si="35"/>
        <v>3.9404761904761901E-5</v>
      </c>
    </row>
    <row r="2285" spans="1:4" ht="15" customHeight="1" x14ac:dyDescent="0.35">
      <c r="A2285" s="20">
        <v>44567</v>
      </c>
      <c r="B2285" s="28">
        <v>-0.19500000000000001</v>
      </c>
      <c r="C2285" s="28">
        <v>1.024</v>
      </c>
      <c r="D2285" s="29">
        <f t="shared" si="35"/>
        <v>4.0634920634920638E-5</v>
      </c>
    </row>
    <row r="2286" spans="1:4" ht="15" customHeight="1" x14ac:dyDescent="0.35">
      <c r="A2286" s="17">
        <v>44568</v>
      </c>
      <c r="B2286" s="26">
        <v>-0.221</v>
      </c>
      <c r="C2286" s="26">
        <v>1.004</v>
      </c>
      <c r="D2286" s="27">
        <f t="shared" si="35"/>
        <v>3.984126984126984E-5</v>
      </c>
    </row>
    <row r="2287" spans="1:4" ht="15" customHeight="1" x14ac:dyDescent="0.35">
      <c r="A2287" s="20">
        <v>44571</v>
      </c>
      <c r="B2287" s="28">
        <v>-0.218</v>
      </c>
      <c r="C2287" s="28">
        <v>1.0109999999999999</v>
      </c>
      <c r="D2287" s="29">
        <f t="shared" si="35"/>
        <v>4.0119047619047614E-5</v>
      </c>
    </row>
    <row r="2288" spans="1:4" ht="15" customHeight="1" x14ac:dyDescent="0.35">
      <c r="A2288" s="17">
        <v>44572</v>
      </c>
      <c r="B2288" s="26">
        <v>-0.189</v>
      </c>
      <c r="C2288" s="26">
        <v>1.087</v>
      </c>
      <c r="D2288" s="27">
        <f t="shared" si="35"/>
        <v>4.3134920634920631E-5</v>
      </c>
    </row>
    <row r="2289" spans="1:4" ht="15" customHeight="1" x14ac:dyDescent="0.35">
      <c r="A2289" s="20">
        <v>44573</v>
      </c>
      <c r="B2289" s="28">
        <v>-0.182</v>
      </c>
      <c r="C2289" s="28">
        <v>1.073</v>
      </c>
      <c r="D2289" s="29">
        <f t="shared" si="35"/>
        <v>4.2579365079365082E-5</v>
      </c>
    </row>
    <row r="2290" spans="1:4" ht="15" customHeight="1" x14ac:dyDescent="0.35">
      <c r="A2290" s="17">
        <v>44574</v>
      </c>
      <c r="B2290" s="26">
        <v>-0.19</v>
      </c>
      <c r="C2290" s="26">
        <v>1.079</v>
      </c>
      <c r="D2290" s="27">
        <f t="shared" si="35"/>
        <v>4.2817460317460317E-5</v>
      </c>
    </row>
    <row r="2291" spans="1:4" ht="15" customHeight="1" x14ac:dyDescent="0.35">
      <c r="A2291" s="20">
        <v>44575</v>
      </c>
      <c r="B2291" s="28">
        <v>-0.14699999999999999</v>
      </c>
      <c r="C2291" s="28">
        <v>1.161</v>
      </c>
      <c r="D2291" s="29">
        <f t="shared" si="35"/>
        <v>4.6071428571428576E-5</v>
      </c>
    </row>
    <row r="2292" spans="1:4" ht="15" customHeight="1" x14ac:dyDescent="0.35">
      <c r="A2292" s="17">
        <v>44578</v>
      </c>
      <c r="B2292" s="26">
        <v>-0.124</v>
      </c>
      <c r="C2292" s="26">
        <v>1.19</v>
      </c>
      <c r="D2292" s="27">
        <f t="shared" si="35"/>
        <v>4.7222222222222221E-5</v>
      </c>
    </row>
    <row r="2293" spans="1:4" ht="15" customHeight="1" x14ac:dyDescent="0.35">
      <c r="A2293" s="20">
        <v>44579</v>
      </c>
      <c r="B2293" s="28">
        <v>-9.7000000000000003E-2</v>
      </c>
      <c r="C2293" s="28">
        <v>1.151</v>
      </c>
      <c r="D2293" s="29">
        <f t="shared" si="35"/>
        <v>4.567460317460317E-5</v>
      </c>
    </row>
    <row r="2294" spans="1:4" ht="15" customHeight="1" x14ac:dyDescent="0.35">
      <c r="A2294" s="17">
        <v>44580</v>
      </c>
      <c r="B2294" s="26">
        <v>-0.128</v>
      </c>
      <c r="C2294" s="26">
        <v>1.089</v>
      </c>
      <c r="D2294" s="27">
        <f t="shared" si="35"/>
        <v>4.3214285714285716E-5</v>
      </c>
    </row>
    <row r="2295" spans="1:4" ht="15" customHeight="1" x14ac:dyDescent="0.35">
      <c r="A2295" s="20">
        <v>44581</v>
      </c>
      <c r="B2295" s="28">
        <v>-0.184</v>
      </c>
      <c r="C2295" s="28">
        <v>1.0429999999999999</v>
      </c>
      <c r="D2295" s="29">
        <f t="shared" si="35"/>
        <v>4.1388888888888891E-5</v>
      </c>
    </row>
    <row r="2296" spans="1:4" ht="15" customHeight="1" x14ac:dyDescent="0.35">
      <c r="A2296" s="17">
        <v>44582</v>
      </c>
      <c r="B2296" s="26">
        <v>-0.16700000000000001</v>
      </c>
      <c r="C2296" s="26">
        <v>1.105</v>
      </c>
      <c r="D2296" s="27">
        <f t="shared" si="35"/>
        <v>4.3849206349206344E-5</v>
      </c>
    </row>
    <row r="2297" spans="1:4" ht="15" customHeight="1" x14ac:dyDescent="0.35">
      <c r="A2297" s="20">
        <v>44585</v>
      </c>
      <c r="B2297" s="28">
        <v>-0.14799999999999999</v>
      </c>
      <c r="C2297" s="28">
        <v>1.137</v>
      </c>
      <c r="D2297" s="29">
        <f t="shared" si="35"/>
        <v>4.5119047619047621E-5</v>
      </c>
    </row>
    <row r="2298" spans="1:4" ht="15" customHeight="1" x14ac:dyDescent="0.35">
      <c r="A2298" s="17">
        <v>44586</v>
      </c>
      <c r="B2298" s="26">
        <v>-0.114</v>
      </c>
      <c r="C2298" s="26">
        <v>1.1679999999999999</v>
      </c>
      <c r="D2298" s="27">
        <f t="shared" si="35"/>
        <v>4.6349206349206344E-5</v>
      </c>
    </row>
    <row r="2299" spans="1:4" ht="15" customHeight="1" x14ac:dyDescent="0.35">
      <c r="A2299" s="20">
        <v>44587</v>
      </c>
      <c r="B2299" s="28">
        <v>-0.122</v>
      </c>
      <c r="C2299" s="28">
        <v>1.147</v>
      </c>
      <c r="D2299" s="29">
        <f t="shared" si="35"/>
        <v>4.551587301587302E-5</v>
      </c>
    </row>
    <row r="2300" spans="1:4" ht="15" customHeight="1" x14ac:dyDescent="0.35">
      <c r="A2300" s="17">
        <v>44588</v>
      </c>
      <c r="B2300" s="26">
        <v>-9.7000000000000003E-2</v>
      </c>
      <c r="C2300" s="26">
        <v>1.2030000000000001</v>
      </c>
      <c r="D2300" s="27">
        <f t="shared" si="35"/>
        <v>4.7738095238095238E-5</v>
      </c>
    </row>
    <row r="2301" spans="1:4" ht="15" customHeight="1" x14ac:dyDescent="0.35">
      <c r="A2301" s="20">
        <v>44589</v>
      </c>
      <c r="B2301" s="28">
        <v>-9.1999999999999998E-2</v>
      </c>
      <c r="C2301" s="28">
        <v>1.147</v>
      </c>
      <c r="D2301" s="29">
        <f t="shared" si="35"/>
        <v>4.551587301587302E-5</v>
      </c>
    </row>
    <row r="2302" spans="1:4" ht="15" customHeight="1" x14ac:dyDescent="0.35">
      <c r="A2302" s="17">
        <v>44592</v>
      </c>
      <c r="B2302" s="26">
        <v>-0.112</v>
      </c>
      <c r="C2302" s="26">
        <v>1.141</v>
      </c>
      <c r="D2302" s="27">
        <f t="shared" si="35"/>
        <v>4.5277777777777778E-5</v>
      </c>
    </row>
    <row r="2303" spans="1:4" ht="15" customHeight="1" x14ac:dyDescent="0.35">
      <c r="A2303" s="20">
        <v>44593</v>
      </c>
      <c r="B2303" s="28">
        <v>-0.122</v>
      </c>
      <c r="C2303" s="28">
        <v>1.1100000000000001</v>
      </c>
      <c r="D2303" s="29">
        <f t="shared" si="35"/>
        <v>4.4047619047619047E-5</v>
      </c>
    </row>
    <row r="2304" spans="1:4" ht="15" customHeight="1" x14ac:dyDescent="0.35">
      <c r="A2304" s="17">
        <v>44594</v>
      </c>
      <c r="B2304" s="26">
        <v>-0.17899999999999999</v>
      </c>
      <c r="C2304" s="26">
        <v>0.98499999999999999</v>
      </c>
      <c r="D2304" s="27">
        <f t="shared" si="35"/>
        <v>3.9087301587301587E-5</v>
      </c>
    </row>
    <row r="2305" spans="1:4" ht="15" customHeight="1" x14ac:dyDescent="0.35">
      <c r="A2305" s="20">
        <v>44595</v>
      </c>
      <c r="B2305" s="28">
        <v>-0.151</v>
      </c>
      <c r="C2305" s="28">
        <v>1.008</v>
      </c>
      <c r="D2305" s="29">
        <f t="shared" si="35"/>
        <v>4.0000000000000003E-5</v>
      </c>
    </row>
    <row r="2306" spans="1:4" ht="15" customHeight="1" x14ac:dyDescent="0.35">
      <c r="A2306" s="17">
        <v>44596</v>
      </c>
      <c r="B2306" s="26">
        <v>-0.151</v>
      </c>
      <c r="C2306" s="26">
        <v>1.0349999999999999</v>
      </c>
      <c r="D2306" s="27">
        <f t="shared" si="35"/>
        <v>4.107142857142857E-5</v>
      </c>
    </row>
    <row r="2307" spans="1:4" ht="15" customHeight="1" x14ac:dyDescent="0.35">
      <c r="A2307" s="20">
        <v>44599</v>
      </c>
      <c r="B2307" s="28">
        <v>-0.10199999999999999</v>
      </c>
      <c r="C2307" s="28">
        <v>1.0620000000000001</v>
      </c>
      <c r="D2307" s="29">
        <f t="shared" si="35"/>
        <v>4.214285714285715E-5</v>
      </c>
    </row>
    <row r="2308" spans="1:4" ht="15" customHeight="1" x14ac:dyDescent="0.35">
      <c r="A2308" s="17">
        <v>44600</v>
      </c>
      <c r="B2308" s="26">
        <v>-0.159</v>
      </c>
      <c r="C2308" s="26">
        <v>1.038</v>
      </c>
      <c r="D2308" s="27">
        <f t="shared" ref="D2308:D2371" si="36">C2308/100/252</f>
        <v>4.1190476190476194E-5</v>
      </c>
    </row>
    <row r="2309" spans="1:4" ht="15" customHeight="1" x14ac:dyDescent="0.35">
      <c r="A2309" s="20">
        <v>44601</v>
      </c>
      <c r="B2309" s="28">
        <v>-0.16700000000000001</v>
      </c>
      <c r="C2309" s="28">
        <v>1.073</v>
      </c>
      <c r="D2309" s="29">
        <f t="shared" si="36"/>
        <v>4.2579365079365082E-5</v>
      </c>
    </row>
    <row r="2310" spans="1:4" ht="15" customHeight="1" x14ac:dyDescent="0.35">
      <c r="A2310" s="17">
        <v>44602</v>
      </c>
      <c r="B2310" s="26">
        <v>-0.222</v>
      </c>
      <c r="C2310" s="26">
        <v>0.94199999999999995</v>
      </c>
      <c r="D2310" s="27">
        <f t="shared" si="36"/>
        <v>3.7380952380952379E-5</v>
      </c>
    </row>
    <row r="2311" spans="1:4" ht="15" customHeight="1" x14ac:dyDescent="0.35">
      <c r="A2311" s="20">
        <v>44603</v>
      </c>
      <c r="B2311" s="28">
        <v>-0.27800000000000002</v>
      </c>
      <c r="C2311" s="28">
        <v>0.84499999999999997</v>
      </c>
      <c r="D2311" s="29">
        <f t="shared" si="36"/>
        <v>3.3531746031746031E-5</v>
      </c>
    </row>
    <row r="2312" spans="1:4" ht="15" customHeight="1" x14ac:dyDescent="0.35">
      <c r="A2312" s="17">
        <v>44606</v>
      </c>
      <c r="B2312" s="26">
        <v>-0.246</v>
      </c>
      <c r="C2312" s="26">
        <v>0.85599999999999998</v>
      </c>
      <c r="D2312" s="27">
        <f t="shared" si="36"/>
        <v>3.396825396825397E-5</v>
      </c>
    </row>
    <row r="2313" spans="1:4" ht="15" customHeight="1" x14ac:dyDescent="0.35">
      <c r="A2313" s="20">
        <v>44607</v>
      </c>
      <c r="B2313" s="28">
        <v>-0.29399999999999998</v>
      </c>
      <c r="C2313" s="28">
        <v>0.82399999999999995</v>
      </c>
      <c r="D2313" s="29">
        <f t="shared" si="36"/>
        <v>3.2698412698412693E-5</v>
      </c>
    </row>
    <row r="2314" spans="1:4" ht="15" customHeight="1" x14ac:dyDescent="0.35">
      <c r="A2314" s="17">
        <v>44608</v>
      </c>
      <c r="B2314" s="26">
        <v>-0.247</v>
      </c>
      <c r="C2314" s="26">
        <v>0.92500000000000004</v>
      </c>
      <c r="D2314" s="27">
        <f t="shared" si="36"/>
        <v>3.6706349206349212E-5</v>
      </c>
    </row>
    <row r="2315" spans="1:4" ht="15" customHeight="1" x14ac:dyDescent="0.35">
      <c r="A2315" s="20">
        <v>44609</v>
      </c>
      <c r="B2315" s="28">
        <v>-0.22500000000000001</v>
      </c>
      <c r="C2315" s="28">
        <v>0.92200000000000004</v>
      </c>
      <c r="D2315" s="29">
        <f t="shared" si="36"/>
        <v>3.6587301587301587E-5</v>
      </c>
    </row>
    <row r="2316" spans="1:4" ht="15" customHeight="1" x14ac:dyDescent="0.35">
      <c r="A2316" s="17">
        <v>44610</v>
      </c>
      <c r="B2316" s="26">
        <v>-0.255</v>
      </c>
      <c r="C2316" s="26">
        <v>0.91500000000000004</v>
      </c>
      <c r="D2316" s="27">
        <f t="shared" si="36"/>
        <v>3.6309523809523812E-5</v>
      </c>
    </row>
    <row r="2317" spans="1:4" ht="15" customHeight="1" x14ac:dyDescent="0.35">
      <c r="A2317" s="20">
        <v>44613</v>
      </c>
      <c r="B2317" s="28">
        <v>-0.24399999999999999</v>
      </c>
      <c r="C2317" s="28">
        <v>0.96299999999999997</v>
      </c>
      <c r="D2317" s="29">
        <f t="shared" si="36"/>
        <v>3.821428571428571E-5</v>
      </c>
    </row>
    <row r="2318" spans="1:4" ht="15" customHeight="1" x14ac:dyDescent="0.35">
      <c r="A2318" s="17">
        <v>44614</v>
      </c>
      <c r="B2318" s="26">
        <v>-0.24299999999999999</v>
      </c>
      <c r="C2318" s="26">
        <v>0.99</v>
      </c>
      <c r="D2318" s="27">
        <f t="shared" si="36"/>
        <v>3.9285714285714283E-5</v>
      </c>
    </row>
    <row r="2319" spans="1:4" ht="15" customHeight="1" x14ac:dyDescent="0.35">
      <c r="A2319" s="20">
        <v>44615</v>
      </c>
      <c r="B2319" s="28">
        <v>-0.24099999999999999</v>
      </c>
      <c r="C2319" s="28">
        <v>0.96399999999999997</v>
      </c>
      <c r="D2319" s="29">
        <f t="shared" si="36"/>
        <v>3.8253968253968249E-5</v>
      </c>
    </row>
    <row r="2320" spans="1:4" ht="15" customHeight="1" x14ac:dyDescent="0.35">
      <c r="A2320" s="17">
        <v>44616</v>
      </c>
      <c r="B2320" s="26">
        <v>-0.28000000000000003</v>
      </c>
      <c r="C2320" s="26">
        <v>0.92500000000000004</v>
      </c>
      <c r="D2320" s="27">
        <f t="shared" si="36"/>
        <v>3.6706349206349212E-5</v>
      </c>
    </row>
    <row r="2321" spans="1:4" ht="15" customHeight="1" x14ac:dyDescent="0.35">
      <c r="A2321" s="20">
        <v>44617</v>
      </c>
      <c r="B2321" s="28">
        <v>-0.34100000000000003</v>
      </c>
      <c r="C2321" s="28">
        <v>0.88</v>
      </c>
      <c r="D2321" s="29">
        <f t="shared" si="36"/>
        <v>3.4920634920634925E-5</v>
      </c>
    </row>
    <row r="2322" spans="1:4" ht="15" customHeight="1" x14ac:dyDescent="0.35">
      <c r="A2322" s="17">
        <v>44620</v>
      </c>
      <c r="B2322" s="26">
        <v>-0.29599999999999999</v>
      </c>
      <c r="C2322" s="26">
        <v>0.93300000000000005</v>
      </c>
      <c r="D2322" s="27">
        <f t="shared" si="36"/>
        <v>3.7023809523809526E-5</v>
      </c>
    </row>
    <row r="2323" spans="1:4" ht="15" customHeight="1" x14ac:dyDescent="0.35">
      <c r="A2323" s="20">
        <v>44621</v>
      </c>
      <c r="B2323" s="28">
        <v>-0.23100000000000001</v>
      </c>
      <c r="C2323" s="28">
        <v>0.997</v>
      </c>
      <c r="D2323" s="29">
        <f t="shared" si="36"/>
        <v>3.9563492063492065E-5</v>
      </c>
    </row>
    <row r="2324" spans="1:4" ht="15" customHeight="1" x14ac:dyDescent="0.35">
      <c r="A2324" s="17">
        <v>44622</v>
      </c>
      <c r="B2324" s="26">
        <v>-0.219</v>
      </c>
      <c r="C2324" s="26">
        <v>0.998</v>
      </c>
      <c r="D2324" s="27">
        <f t="shared" si="36"/>
        <v>3.9603174603174597E-5</v>
      </c>
    </row>
    <row r="2325" spans="1:4" ht="15" customHeight="1" x14ac:dyDescent="0.35">
      <c r="A2325" s="20">
        <v>44623</v>
      </c>
      <c r="B2325" s="28">
        <v>-0.248</v>
      </c>
      <c r="C2325" s="28">
        <v>0.96699999999999997</v>
      </c>
      <c r="D2325" s="29">
        <f t="shared" si="36"/>
        <v>3.8373015873015874E-5</v>
      </c>
    </row>
    <row r="2326" spans="1:4" ht="15" customHeight="1" x14ac:dyDescent="0.35">
      <c r="A2326" s="17">
        <v>44624</v>
      </c>
      <c r="B2326" s="26">
        <v>-0.33600000000000002</v>
      </c>
      <c r="C2326" s="26">
        <v>0.82299999999999995</v>
      </c>
      <c r="D2326" s="27">
        <f t="shared" si="36"/>
        <v>3.2658730158730154E-5</v>
      </c>
    </row>
    <row r="2327" spans="1:4" ht="15" customHeight="1" x14ac:dyDescent="0.35">
      <c r="A2327" s="20">
        <v>44627</v>
      </c>
      <c r="B2327" s="28">
        <v>-0.32300000000000001</v>
      </c>
      <c r="C2327" s="28">
        <v>0.85799999999999998</v>
      </c>
      <c r="D2327" s="29">
        <f t="shared" si="36"/>
        <v>3.4047619047619041E-5</v>
      </c>
    </row>
    <row r="2328" spans="1:4" ht="15" customHeight="1" x14ac:dyDescent="0.35">
      <c r="A2328" s="17">
        <v>44628</v>
      </c>
      <c r="B2328" s="26">
        <v>-0.34100000000000003</v>
      </c>
      <c r="C2328" s="26">
        <v>0.80900000000000005</v>
      </c>
      <c r="D2328" s="27">
        <f t="shared" si="36"/>
        <v>3.2103174603174605E-5</v>
      </c>
    </row>
    <row r="2329" spans="1:4" ht="15" customHeight="1" x14ac:dyDescent="0.35">
      <c r="A2329" s="20">
        <v>44629</v>
      </c>
      <c r="B2329" s="28">
        <v>-0.33100000000000002</v>
      </c>
      <c r="C2329" s="28">
        <v>0.82099999999999995</v>
      </c>
      <c r="D2329" s="29">
        <f t="shared" si="36"/>
        <v>3.2579365079365082E-5</v>
      </c>
    </row>
    <row r="2330" spans="1:4" ht="15" customHeight="1" x14ac:dyDescent="0.35">
      <c r="A2330" s="17">
        <v>44630</v>
      </c>
      <c r="B2330" s="26">
        <v>-0.33100000000000002</v>
      </c>
      <c r="C2330" s="26">
        <v>0.81299999999999994</v>
      </c>
      <c r="D2330" s="27">
        <f t="shared" si="36"/>
        <v>3.2261904761904762E-5</v>
      </c>
    </row>
    <row r="2331" spans="1:4" ht="15" customHeight="1" x14ac:dyDescent="0.35">
      <c r="A2331" s="20">
        <v>44631</v>
      </c>
      <c r="B2331" s="28">
        <v>-0.379</v>
      </c>
      <c r="C2331" s="28">
        <v>0.748</v>
      </c>
      <c r="D2331" s="29">
        <f t="shared" si="36"/>
        <v>2.968253968253968E-5</v>
      </c>
    </row>
    <row r="2332" spans="1:4" ht="15" customHeight="1" x14ac:dyDescent="0.35">
      <c r="A2332" s="17">
        <v>44634</v>
      </c>
      <c r="B2332" s="26">
        <v>-0.38700000000000001</v>
      </c>
      <c r="C2332" s="26">
        <v>0.73399999999999999</v>
      </c>
      <c r="D2332" s="27">
        <f t="shared" si="36"/>
        <v>2.9126984126984127E-5</v>
      </c>
    </row>
    <row r="2333" spans="1:4" ht="15" customHeight="1" x14ac:dyDescent="0.35">
      <c r="A2333" s="20">
        <v>44635</v>
      </c>
      <c r="B2333" s="28">
        <v>-0.373</v>
      </c>
      <c r="C2333" s="28">
        <v>0.73099999999999998</v>
      </c>
      <c r="D2333" s="29">
        <f t="shared" si="36"/>
        <v>2.9007936507936506E-5</v>
      </c>
    </row>
    <row r="2334" spans="1:4" ht="15" customHeight="1" x14ac:dyDescent="0.35">
      <c r="A2334" s="17">
        <v>44636</v>
      </c>
      <c r="B2334" s="26">
        <v>-0.31</v>
      </c>
      <c r="C2334" s="26">
        <v>0.77700000000000002</v>
      </c>
      <c r="D2334" s="27">
        <f t="shared" si="36"/>
        <v>3.0833333333333335E-5</v>
      </c>
    </row>
    <row r="2335" spans="1:4" ht="15" customHeight="1" x14ac:dyDescent="0.35">
      <c r="A2335" s="20">
        <v>44637</v>
      </c>
      <c r="B2335" s="28">
        <v>-0.34699999999999998</v>
      </c>
      <c r="C2335" s="28">
        <v>0.755</v>
      </c>
      <c r="D2335" s="29">
        <f t="shared" si="36"/>
        <v>2.9960317460317462E-5</v>
      </c>
    </row>
    <row r="2336" spans="1:4" ht="15" customHeight="1" x14ac:dyDescent="0.35">
      <c r="A2336" s="17">
        <v>44638</v>
      </c>
      <c r="B2336" s="26">
        <v>-0.35</v>
      </c>
      <c r="C2336" s="26">
        <v>0.74199999999999999</v>
      </c>
      <c r="D2336" s="27">
        <f t="shared" si="36"/>
        <v>2.9444444444444441E-5</v>
      </c>
    </row>
    <row r="2337" spans="1:4" ht="15" customHeight="1" x14ac:dyDescent="0.35">
      <c r="A2337" s="20">
        <v>44641</v>
      </c>
      <c r="B2337" s="28">
        <v>-0.38100000000000001</v>
      </c>
      <c r="C2337" s="28">
        <v>0.69799999999999995</v>
      </c>
      <c r="D2337" s="29">
        <f t="shared" si="36"/>
        <v>2.7698412698412694E-5</v>
      </c>
    </row>
    <row r="2338" spans="1:4" ht="15" customHeight="1" x14ac:dyDescent="0.35">
      <c r="A2338" s="17">
        <v>44642</v>
      </c>
      <c r="B2338" s="26">
        <v>-0.36099999999999999</v>
      </c>
      <c r="C2338" s="26">
        <v>0.72499999999999998</v>
      </c>
      <c r="D2338" s="27">
        <f t="shared" si="36"/>
        <v>2.8769841269841267E-5</v>
      </c>
    </row>
    <row r="2339" spans="1:4" ht="15" customHeight="1" x14ac:dyDescent="0.35">
      <c r="A2339" s="20">
        <v>44643</v>
      </c>
      <c r="B2339" s="28">
        <v>-0.36299999999999999</v>
      </c>
      <c r="C2339" s="28">
        <v>0.73599999999999999</v>
      </c>
      <c r="D2339" s="29">
        <f t="shared" si="36"/>
        <v>2.9206349206349206E-5</v>
      </c>
    </row>
    <row r="2340" spans="1:4" ht="15" customHeight="1" x14ac:dyDescent="0.35">
      <c r="A2340" s="17">
        <v>44644</v>
      </c>
      <c r="B2340" s="26">
        <v>-0.34599999999999997</v>
      </c>
      <c r="C2340" s="26">
        <v>0.75700000000000001</v>
      </c>
      <c r="D2340" s="27">
        <f t="shared" si="36"/>
        <v>3.003968253968254E-5</v>
      </c>
    </row>
    <row r="2341" spans="1:4" ht="15" customHeight="1" x14ac:dyDescent="0.35">
      <c r="A2341" s="20">
        <v>44645</v>
      </c>
      <c r="B2341" s="28">
        <v>-0.372</v>
      </c>
      <c r="C2341" s="28">
        <v>0.75900000000000001</v>
      </c>
      <c r="D2341" s="29">
        <f t="shared" si="36"/>
        <v>3.0119047619047622E-5</v>
      </c>
    </row>
    <row r="2342" spans="1:4" ht="15" customHeight="1" x14ac:dyDescent="0.35">
      <c r="A2342" s="17">
        <v>44648</v>
      </c>
      <c r="B2342" s="26">
        <v>-0.36099999999999999</v>
      </c>
      <c r="C2342" s="26">
        <v>0.77300000000000002</v>
      </c>
      <c r="D2342" s="27">
        <f t="shared" si="36"/>
        <v>3.0674603174603171E-5</v>
      </c>
    </row>
    <row r="2343" spans="1:4" ht="15" customHeight="1" x14ac:dyDescent="0.35">
      <c r="A2343" s="20">
        <v>44649</v>
      </c>
      <c r="B2343" s="28">
        <v>-0.30299999999999999</v>
      </c>
      <c r="C2343" s="28">
        <v>0.874</v>
      </c>
      <c r="D2343" s="29">
        <f t="shared" si="36"/>
        <v>3.4682539682539683E-5</v>
      </c>
    </row>
    <row r="2344" spans="1:4" ht="15" customHeight="1" x14ac:dyDescent="0.35">
      <c r="A2344" s="17">
        <v>44650</v>
      </c>
      <c r="B2344" s="26">
        <v>-0.29399999999999998</v>
      </c>
      <c r="C2344" s="26">
        <v>0.88700000000000001</v>
      </c>
      <c r="D2344" s="27">
        <f t="shared" si="36"/>
        <v>3.5198412698412693E-5</v>
      </c>
    </row>
    <row r="2345" spans="1:4" ht="15" customHeight="1" x14ac:dyDescent="0.35">
      <c r="A2345" s="20">
        <v>44651</v>
      </c>
      <c r="B2345" s="28">
        <v>-0.253</v>
      </c>
      <c r="C2345" s="28">
        <v>0.92300000000000004</v>
      </c>
      <c r="D2345" s="29">
        <f t="shared" si="36"/>
        <v>3.6626984126984126E-5</v>
      </c>
    </row>
    <row r="2346" spans="1:4" ht="15" customHeight="1" x14ac:dyDescent="0.35">
      <c r="A2346" s="17">
        <v>44652</v>
      </c>
      <c r="B2346" s="26">
        <v>-0.251</v>
      </c>
      <c r="C2346" s="26">
        <v>0.92200000000000004</v>
      </c>
      <c r="D2346" s="27">
        <f t="shared" si="36"/>
        <v>3.6587301587301587E-5</v>
      </c>
    </row>
    <row r="2347" spans="1:4" ht="15" customHeight="1" x14ac:dyDescent="0.35">
      <c r="A2347" s="20">
        <v>44655</v>
      </c>
      <c r="B2347" s="28">
        <v>-0.24399999999999999</v>
      </c>
      <c r="C2347" s="28">
        <v>0.92200000000000004</v>
      </c>
      <c r="D2347" s="29">
        <f t="shared" si="36"/>
        <v>3.6587301587301587E-5</v>
      </c>
    </row>
    <row r="2348" spans="1:4" ht="15" customHeight="1" x14ac:dyDescent="0.35">
      <c r="A2348" s="17">
        <v>44656</v>
      </c>
      <c r="B2348" s="26">
        <v>-0.24099999999999999</v>
      </c>
      <c r="C2348" s="26">
        <v>0.92200000000000004</v>
      </c>
      <c r="D2348" s="27">
        <f t="shared" si="36"/>
        <v>3.6587301587301587E-5</v>
      </c>
    </row>
    <row r="2349" spans="1:4" ht="15" customHeight="1" x14ac:dyDescent="0.35">
      <c r="A2349" s="20">
        <v>44657</v>
      </c>
      <c r="B2349" s="28">
        <v>-0.185</v>
      </c>
      <c r="C2349" s="28">
        <v>1.014</v>
      </c>
      <c r="D2349" s="29">
        <f t="shared" si="36"/>
        <v>4.0238095238095239E-5</v>
      </c>
    </row>
    <row r="2350" spans="1:4" ht="15" customHeight="1" x14ac:dyDescent="0.35">
      <c r="A2350" s="17">
        <v>44658</v>
      </c>
      <c r="B2350" s="26">
        <v>-0.17799999999999999</v>
      </c>
      <c r="C2350" s="26">
        <v>0.97699999999999998</v>
      </c>
      <c r="D2350" s="27">
        <f t="shared" si="36"/>
        <v>3.8769841269841266E-5</v>
      </c>
    </row>
    <row r="2351" spans="1:4" ht="15" customHeight="1" x14ac:dyDescent="0.35">
      <c r="A2351" s="20">
        <v>44659</v>
      </c>
      <c r="B2351" s="28">
        <v>-0.17899999999999999</v>
      </c>
      <c r="C2351" s="28">
        <v>0.97199999999999998</v>
      </c>
      <c r="D2351" s="29">
        <f t="shared" si="36"/>
        <v>3.857142857142857E-5</v>
      </c>
    </row>
    <row r="2352" spans="1:4" ht="15" customHeight="1" x14ac:dyDescent="0.35">
      <c r="A2352" s="17">
        <v>44662</v>
      </c>
      <c r="B2352" s="26">
        <v>-0.124</v>
      </c>
      <c r="C2352" s="26">
        <v>0.97199999999999998</v>
      </c>
      <c r="D2352" s="27">
        <f t="shared" si="36"/>
        <v>3.857142857142857E-5</v>
      </c>
    </row>
    <row r="2353" spans="1:4" ht="15" customHeight="1" x14ac:dyDescent="0.35">
      <c r="A2353" s="20">
        <v>44663</v>
      </c>
      <c r="B2353" s="28">
        <v>-0.13100000000000001</v>
      </c>
      <c r="C2353" s="28">
        <v>1.085</v>
      </c>
      <c r="D2353" s="29">
        <f t="shared" si="36"/>
        <v>4.3055555555555559E-5</v>
      </c>
    </row>
    <row r="2354" spans="1:4" ht="15" customHeight="1" x14ac:dyDescent="0.35">
      <c r="A2354" s="17">
        <v>44664</v>
      </c>
      <c r="B2354" s="26">
        <v>-0.126</v>
      </c>
      <c r="C2354" s="26">
        <v>1.089</v>
      </c>
      <c r="D2354" s="27">
        <f t="shared" si="36"/>
        <v>4.3214285714285716E-5</v>
      </c>
    </row>
    <row r="2355" spans="1:4" ht="15" customHeight="1" x14ac:dyDescent="0.35">
      <c r="A2355" s="20">
        <v>44665</v>
      </c>
      <c r="B2355" s="28">
        <v>-6.8000000000000005E-2</v>
      </c>
      <c r="C2355" s="28">
        <v>1.157</v>
      </c>
      <c r="D2355" s="29">
        <f t="shared" si="36"/>
        <v>4.5912698412698412E-5</v>
      </c>
    </row>
    <row r="2356" spans="1:4" ht="15" customHeight="1" x14ac:dyDescent="0.35">
      <c r="A2356" s="17">
        <v>44670</v>
      </c>
      <c r="B2356" s="26">
        <v>-3.1E-2</v>
      </c>
      <c r="C2356" s="26">
        <v>1.18</v>
      </c>
      <c r="D2356" s="27">
        <f t="shared" si="36"/>
        <v>4.6825396825396822E-5</v>
      </c>
    </row>
    <row r="2357" spans="1:4" ht="15" customHeight="1" x14ac:dyDescent="0.35">
      <c r="A2357" s="20">
        <v>44671</v>
      </c>
      <c r="B2357" s="28">
        <v>-3.5999999999999997E-2</v>
      </c>
      <c r="C2357" s="28">
        <v>1.1910000000000001</v>
      </c>
      <c r="D2357" s="29">
        <f t="shared" si="36"/>
        <v>4.726190476190476E-5</v>
      </c>
    </row>
    <row r="2358" spans="1:4" ht="15" customHeight="1" x14ac:dyDescent="0.35">
      <c r="A2358" s="17">
        <v>44672</v>
      </c>
      <c r="B2358" s="26">
        <v>-3.3000000000000002E-2</v>
      </c>
      <c r="C2358" s="26">
        <v>1.17</v>
      </c>
      <c r="D2358" s="27">
        <f t="shared" si="36"/>
        <v>4.6428571428571423E-5</v>
      </c>
    </row>
    <row r="2359" spans="1:4" ht="15" customHeight="1" x14ac:dyDescent="0.35">
      <c r="A2359" s="20">
        <v>44673</v>
      </c>
      <c r="B2359" s="28">
        <v>-5.6000000000000001E-2</v>
      </c>
      <c r="C2359" s="28">
        <v>1.139</v>
      </c>
      <c r="D2359" s="29">
        <f t="shared" si="36"/>
        <v>4.5198412698412699E-5</v>
      </c>
    </row>
    <row r="2360" spans="1:4" ht="15" customHeight="1" x14ac:dyDescent="0.35">
      <c r="A2360" s="17">
        <v>44676</v>
      </c>
      <c r="B2360" s="26">
        <v>-8.6999999999999994E-2</v>
      </c>
      <c r="C2360" s="26">
        <v>1.1060000000000001</v>
      </c>
      <c r="D2360" s="27">
        <f t="shared" si="36"/>
        <v>4.388888888888889E-5</v>
      </c>
    </row>
    <row r="2361" spans="1:4" ht="15" customHeight="1" x14ac:dyDescent="0.35">
      <c r="A2361" s="20">
        <v>44677</v>
      </c>
      <c r="B2361" s="28">
        <v>-4.7E-2</v>
      </c>
      <c r="C2361" s="28">
        <v>1.1499999999999999</v>
      </c>
      <c r="D2361" s="29">
        <f t="shared" si="36"/>
        <v>4.5634920634920631E-5</v>
      </c>
    </row>
    <row r="2362" spans="1:4" ht="15" customHeight="1" x14ac:dyDescent="0.35">
      <c r="A2362" s="17">
        <v>44678</v>
      </c>
      <c r="B2362" s="26">
        <v>-2.4E-2</v>
      </c>
      <c r="C2362" s="26">
        <v>1.1890000000000001</v>
      </c>
      <c r="D2362" s="27">
        <f t="shared" si="36"/>
        <v>4.7182539682539689E-5</v>
      </c>
    </row>
    <row r="2363" spans="1:4" ht="15" customHeight="1" x14ac:dyDescent="0.35">
      <c r="A2363" s="20">
        <v>44679</v>
      </c>
      <c r="B2363" s="28">
        <v>-1.7000000000000001E-2</v>
      </c>
      <c r="C2363" s="28">
        <v>1.2190000000000001</v>
      </c>
      <c r="D2363" s="29">
        <f t="shared" si="36"/>
        <v>4.837301587301588E-5</v>
      </c>
    </row>
    <row r="2364" spans="1:4" ht="15" customHeight="1" x14ac:dyDescent="0.35">
      <c r="A2364" s="17">
        <v>44680</v>
      </c>
      <c r="B2364" s="26">
        <v>-8.9999999999999993E-3</v>
      </c>
      <c r="C2364" s="26">
        <v>1.2569999999999999</v>
      </c>
      <c r="D2364" s="27">
        <f t="shared" si="36"/>
        <v>4.9880952380952378E-5</v>
      </c>
    </row>
    <row r="2365" spans="1:4" ht="15" customHeight="1" x14ac:dyDescent="0.35">
      <c r="A2365" s="20">
        <v>44684</v>
      </c>
      <c r="B2365" s="28">
        <v>-2.5000000000000001E-2</v>
      </c>
      <c r="C2365" s="28">
        <v>1.2270000000000001</v>
      </c>
      <c r="D2365" s="29">
        <f t="shared" si="36"/>
        <v>4.8690476190476194E-5</v>
      </c>
    </row>
    <row r="2366" spans="1:4" ht="15" customHeight="1" x14ac:dyDescent="0.35">
      <c r="A2366" s="17">
        <v>44685</v>
      </c>
      <c r="B2366" s="26">
        <v>-6.0999999999999999E-2</v>
      </c>
      <c r="C2366" s="26">
        <v>1.17</v>
      </c>
      <c r="D2366" s="27">
        <f t="shared" si="36"/>
        <v>4.6428571428571423E-5</v>
      </c>
    </row>
    <row r="2367" spans="1:4" ht="15" customHeight="1" x14ac:dyDescent="0.35">
      <c r="A2367" s="20">
        <v>44686</v>
      </c>
      <c r="B2367" s="28">
        <v>-0.1</v>
      </c>
      <c r="C2367" s="28">
        <v>1.131</v>
      </c>
      <c r="D2367" s="29">
        <f t="shared" si="36"/>
        <v>4.4880952380952385E-5</v>
      </c>
    </row>
    <row r="2368" spans="1:4" ht="15" customHeight="1" x14ac:dyDescent="0.35">
      <c r="A2368" s="17">
        <v>44687</v>
      </c>
      <c r="B2368" s="26">
        <v>-8.1000000000000003E-2</v>
      </c>
      <c r="C2368" s="26">
        <v>1.1679999999999999</v>
      </c>
      <c r="D2368" s="27">
        <f t="shared" si="36"/>
        <v>4.6349206349206344E-5</v>
      </c>
    </row>
    <row r="2369" spans="1:4" ht="15" customHeight="1" x14ac:dyDescent="0.35">
      <c r="A2369" s="20">
        <v>44690</v>
      </c>
      <c r="B2369" s="28">
        <v>-7.0000000000000007E-2</v>
      </c>
      <c r="C2369" s="28">
        <v>1.202</v>
      </c>
      <c r="D2369" s="29">
        <f t="shared" si="36"/>
        <v>4.7698412698412699E-5</v>
      </c>
    </row>
    <row r="2370" spans="1:4" ht="15" customHeight="1" x14ac:dyDescent="0.35">
      <c r="A2370" s="17">
        <v>44691</v>
      </c>
      <c r="B2370" s="26">
        <v>-5.7000000000000002E-2</v>
      </c>
      <c r="C2370" s="26">
        <v>1.23</v>
      </c>
      <c r="D2370" s="27">
        <f t="shared" si="36"/>
        <v>4.8809523809523811E-5</v>
      </c>
    </row>
    <row r="2371" spans="1:4" ht="15" customHeight="1" x14ac:dyDescent="0.35">
      <c r="A2371" s="20">
        <v>44692</v>
      </c>
      <c r="B2371" s="28">
        <v>-4.3999999999999997E-2</v>
      </c>
      <c r="C2371" s="28">
        <v>1.244</v>
      </c>
      <c r="D2371" s="29">
        <f t="shared" si="36"/>
        <v>4.9365079365079361E-5</v>
      </c>
    </row>
    <row r="2372" spans="1:4" ht="15" customHeight="1" x14ac:dyDescent="0.35">
      <c r="A2372" s="17">
        <v>44693</v>
      </c>
      <c r="B2372" s="26">
        <v>1.4E-2</v>
      </c>
      <c r="C2372" s="26">
        <v>1.3080000000000001</v>
      </c>
      <c r="D2372" s="27">
        <f t="shared" ref="D2372:D2435" si="37">C2372/100/252</f>
        <v>5.1904761904761913E-5</v>
      </c>
    </row>
    <row r="2373" spans="1:4" ht="15" customHeight="1" x14ac:dyDescent="0.35">
      <c r="A2373" s="20">
        <v>44694</v>
      </c>
      <c r="B2373" s="28">
        <v>3.4000000000000002E-2</v>
      </c>
      <c r="C2373" s="28">
        <v>1.302</v>
      </c>
      <c r="D2373" s="29">
        <f t="shared" si="37"/>
        <v>5.1666666666666671E-5</v>
      </c>
    </row>
    <row r="2374" spans="1:4" ht="15" customHeight="1" x14ac:dyDescent="0.35">
      <c r="A2374" s="17">
        <v>44697</v>
      </c>
      <c r="B2374" s="26">
        <v>3.5000000000000003E-2</v>
      </c>
      <c r="C2374" s="26">
        <v>1.254</v>
      </c>
      <c r="D2374" s="27">
        <f t="shared" si="37"/>
        <v>4.9761904761904767E-5</v>
      </c>
    </row>
    <row r="2375" spans="1:4" ht="15" customHeight="1" x14ac:dyDescent="0.35">
      <c r="A2375" s="20">
        <v>44698</v>
      </c>
      <c r="B2375" s="28">
        <v>0.14899999999999999</v>
      </c>
      <c r="C2375" s="28">
        <v>1.3660000000000001</v>
      </c>
      <c r="D2375" s="29">
        <f t="shared" si="37"/>
        <v>5.420634920634921E-5</v>
      </c>
    </row>
    <row r="2376" spans="1:4" ht="15" customHeight="1" x14ac:dyDescent="0.35">
      <c r="A2376" s="17">
        <v>44699</v>
      </c>
      <c r="B2376" s="26">
        <v>0.20699999999999999</v>
      </c>
      <c r="C2376" s="26">
        <v>1.413</v>
      </c>
      <c r="D2376" s="27">
        <f t="shared" si="37"/>
        <v>5.6071428571428575E-5</v>
      </c>
    </row>
    <row r="2377" spans="1:4" ht="15" customHeight="1" x14ac:dyDescent="0.35">
      <c r="A2377" s="20">
        <v>44700</v>
      </c>
      <c r="B2377" s="28">
        <v>0.222</v>
      </c>
      <c r="C2377" s="28">
        <v>1.4119999999999999</v>
      </c>
      <c r="D2377" s="29">
        <f t="shared" si="37"/>
        <v>5.6031746031746029E-5</v>
      </c>
    </row>
    <row r="2378" spans="1:4" ht="15" customHeight="1" x14ac:dyDescent="0.35">
      <c r="A2378" s="17">
        <v>44701</v>
      </c>
      <c r="B2378" s="26">
        <v>0.26400000000000001</v>
      </c>
      <c r="C2378" s="26">
        <v>1.4910000000000001</v>
      </c>
      <c r="D2378" s="27">
        <f t="shared" si="37"/>
        <v>5.9166666666666671E-5</v>
      </c>
    </row>
    <row r="2379" spans="1:4" ht="15" customHeight="1" x14ac:dyDescent="0.35">
      <c r="A2379" s="20">
        <v>44704</v>
      </c>
      <c r="B2379" s="28">
        <v>0.22</v>
      </c>
      <c r="C2379" s="28">
        <v>1.4330000000000001</v>
      </c>
      <c r="D2379" s="29">
        <f t="shared" si="37"/>
        <v>5.6865079365079367E-5</v>
      </c>
    </row>
    <row r="2380" spans="1:4" ht="15" customHeight="1" x14ac:dyDescent="0.35">
      <c r="A2380" s="17">
        <v>44705</v>
      </c>
      <c r="B2380" s="26">
        <v>0.29199999999999998</v>
      </c>
      <c r="C2380" s="26">
        <v>1.5309999999999999</v>
      </c>
      <c r="D2380" s="27">
        <f t="shared" si="37"/>
        <v>6.0753968253968247E-5</v>
      </c>
    </row>
    <row r="2381" spans="1:4" ht="15" customHeight="1" x14ac:dyDescent="0.35">
      <c r="A2381" s="20">
        <v>44706</v>
      </c>
      <c r="B2381" s="28">
        <v>0.28999999999999998</v>
      </c>
      <c r="C2381" s="28">
        <v>1.546</v>
      </c>
      <c r="D2381" s="29">
        <f t="shared" si="37"/>
        <v>6.1349206349206343E-5</v>
      </c>
    </row>
    <row r="2382" spans="1:4" ht="15" customHeight="1" x14ac:dyDescent="0.35">
      <c r="A2382" s="17">
        <v>44707</v>
      </c>
      <c r="B2382" s="26">
        <v>0.27400000000000002</v>
      </c>
      <c r="C2382" s="26">
        <v>1.587</v>
      </c>
      <c r="D2382" s="27">
        <f t="shared" si="37"/>
        <v>6.2976190476190472E-5</v>
      </c>
    </row>
    <row r="2383" spans="1:4" ht="15" customHeight="1" x14ac:dyDescent="0.35">
      <c r="A2383" s="20">
        <v>44708</v>
      </c>
      <c r="B2383" s="28">
        <v>0.311</v>
      </c>
      <c r="C2383" s="28">
        <v>1.581</v>
      </c>
      <c r="D2383" s="29">
        <f t="shared" si="37"/>
        <v>6.2738095238095237E-5</v>
      </c>
    </row>
    <row r="2384" spans="1:4" ht="15" customHeight="1" x14ac:dyDescent="0.35">
      <c r="A2384" s="17">
        <v>44711</v>
      </c>
      <c r="B2384" s="26">
        <v>0.27400000000000002</v>
      </c>
      <c r="C2384" s="26">
        <v>1.526</v>
      </c>
      <c r="D2384" s="27">
        <f t="shared" si="37"/>
        <v>6.0555555555555558E-5</v>
      </c>
    </row>
    <row r="2385" spans="1:4" ht="15" customHeight="1" x14ac:dyDescent="0.35">
      <c r="A2385" s="20">
        <v>44712</v>
      </c>
      <c r="B2385" s="28">
        <v>0.23100000000000001</v>
      </c>
      <c r="C2385" s="28">
        <v>1.458</v>
      </c>
      <c r="D2385" s="29">
        <f t="shared" si="37"/>
        <v>5.7857142857142855E-5</v>
      </c>
    </row>
    <row r="2386" spans="1:4" ht="15" customHeight="1" x14ac:dyDescent="0.35">
      <c r="A2386" s="17">
        <v>44713</v>
      </c>
      <c r="B2386" s="26">
        <v>0.20599999999999999</v>
      </c>
      <c r="C2386" s="26">
        <v>1.381</v>
      </c>
      <c r="D2386" s="27">
        <f t="shared" si="37"/>
        <v>5.4801587301587299E-5</v>
      </c>
    </row>
    <row r="2387" spans="1:4" ht="15" customHeight="1" x14ac:dyDescent="0.35">
      <c r="A2387" s="20">
        <v>44714</v>
      </c>
      <c r="B2387" s="28">
        <v>0.20100000000000001</v>
      </c>
      <c r="C2387" s="28">
        <v>1.4039999999999999</v>
      </c>
      <c r="D2387" s="29">
        <f t="shared" si="37"/>
        <v>5.5714285714285708E-5</v>
      </c>
    </row>
    <row r="2388" spans="1:4" ht="15" customHeight="1" x14ac:dyDescent="0.35">
      <c r="A2388" s="17">
        <v>44715</v>
      </c>
      <c r="B2388" s="26">
        <v>0.24099999999999999</v>
      </c>
      <c r="C2388" s="26">
        <v>1.4730000000000001</v>
      </c>
      <c r="D2388" s="27">
        <f t="shared" si="37"/>
        <v>5.845238095238095E-5</v>
      </c>
    </row>
    <row r="2389" spans="1:4" ht="15" customHeight="1" x14ac:dyDescent="0.35">
      <c r="A2389" s="20">
        <v>44719</v>
      </c>
      <c r="B2389" s="28">
        <v>0.224</v>
      </c>
      <c r="C2389" s="28">
        <v>1.4750000000000001</v>
      </c>
      <c r="D2389" s="29">
        <f t="shared" si="37"/>
        <v>5.8531746031746036E-5</v>
      </c>
    </row>
    <row r="2390" spans="1:4" ht="15" customHeight="1" x14ac:dyDescent="0.35">
      <c r="A2390" s="17">
        <v>44720</v>
      </c>
      <c r="B2390" s="26">
        <v>0.16900000000000001</v>
      </c>
      <c r="C2390" s="26">
        <v>1.4470000000000001</v>
      </c>
      <c r="D2390" s="27">
        <f t="shared" si="37"/>
        <v>5.7420634920634923E-5</v>
      </c>
    </row>
    <row r="2391" spans="1:4" ht="15" customHeight="1" x14ac:dyDescent="0.35">
      <c r="A2391" s="20">
        <v>44721</v>
      </c>
      <c r="B2391" s="28">
        <v>0.224</v>
      </c>
      <c r="C2391" s="28">
        <v>1.46</v>
      </c>
      <c r="D2391" s="29">
        <f t="shared" si="37"/>
        <v>5.793650793650794E-5</v>
      </c>
    </row>
    <row r="2392" spans="1:4" ht="15" customHeight="1" x14ac:dyDescent="0.35">
      <c r="A2392" s="17">
        <v>44722</v>
      </c>
      <c r="B2392" s="26">
        <v>0.156</v>
      </c>
      <c r="C2392" s="26">
        <v>1.411</v>
      </c>
      <c r="D2392" s="27">
        <f t="shared" si="37"/>
        <v>5.5992063492063497E-5</v>
      </c>
    </row>
    <row r="2393" spans="1:4" ht="15" customHeight="1" x14ac:dyDescent="0.35">
      <c r="A2393" s="20">
        <v>44725</v>
      </c>
      <c r="B2393" s="28">
        <v>-6.9000000000000006E-2</v>
      </c>
      <c r="C2393" s="28">
        <v>1.109</v>
      </c>
      <c r="D2393" s="29">
        <f t="shared" si="37"/>
        <v>4.4007936507936501E-5</v>
      </c>
    </row>
    <row r="2394" spans="1:4" ht="15" customHeight="1" x14ac:dyDescent="0.35">
      <c r="A2394" s="17">
        <v>44726</v>
      </c>
      <c r="B2394" s="26">
        <v>0.01</v>
      </c>
      <c r="C2394" s="26">
        <v>1.26</v>
      </c>
      <c r="D2394" s="27">
        <f t="shared" si="37"/>
        <v>5.0000000000000002E-5</v>
      </c>
    </row>
    <row r="2395" spans="1:4" ht="15" customHeight="1" x14ac:dyDescent="0.35">
      <c r="A2395" s="20">
        <v>44727</v>
      </c>
      <c r="B2395" s="28">
        <v>1.9E-2</v>
      </c>
      <c r="C2395" s="28">
        <v>1.3009999999999999</v>
      </c>
      <c r="D2395" s="29">
        <f t="shared" si="37"/>
        <v>5.1626984126984125E-5</v>
      </c>
    </row>
    <row r="2396" spans="1:4" ht="15" customHeight="1" x14ac:dyDescent="0.35">
      <c r="A2396" s="17">
        <v>44728</v>
      </c>
      <c r="B2396" s="26">
        <v>-0.10100000000000001</v>
      </c>
      <c r="C2396" s="26">
        <v>1.21</v>
      </c>
      <c r="D2396" s="27">
        <f t="shared" si="37"/>
        <v>4.8015873015873013E-5</v>
      </c>
    </row>
    <row r="2397" spans="1:4" ht="15" customHeight="1" x14ac:dyDescent="0.35">
      <c r="A2397" s="20">
        <v>44729</v>
      </c>
      <c r="B2397" s="28">
        <v>-0.01</v>
      </c>
      <c r="C2397" s="28">
        <v>1.306</v>
      </c>
      <c r="D2397" s="29">
        <f t="shared" si="37"/>
        <v>5.1825396825396828E-5</v>
      </c>
    </row>
    <row r="2398" spans="1:4" ht="15" customHeight="1" x14ac:dyDescent="0.35">
      <c r="A2398" s="17">
        <v>44732</v>
      </c>
      <c r="B2398" s="26">
        <v>0.11</v>
      </c>
      <c r="C2398" s="26">
        <v>1.4470000000000001</v>
      </c>
      <c r="D2398" s="27">
        <f t="shared" si="37"/>
        <v>5.7420634920634923E-5</v>
      </c>
    </row>
    <row r="2399" spans="1:4" ht="15" customHeight="1" x14ac:dyDescent="0.35">
      <c r="A2399" s="20">
        <v>44733</v>
      </c>
      <c r="B2399" s="28">
        <v>0.19</v>
      </c>
      <c r="C2399" s="28">
        <v>1.526</v>
      </c>
      <c r="D2399" s="29">
        <f t="shared" si="37"/>
        <v>6.0555555555555558E-5</v>
      </c>
    </row>
    <row r="2400" spans="1:4" ht="15" customHeight="1" x14ac:dyDescent="0.35">
      <c r="A2400" s="17">
        <v>44734</v>
      </c>
      <c r="B2400" s="26">
        <v>0.27300000000000002</v>
      </c>
      <c r="C2400" s="26">
        <v>1.524</v>
      </c>
      <c r="D2400" s="27">
        <f t="shared" si="37"/>
        <v>6.0476190476190479E-5</v>
      </c>
    </row>
    <row r="2401" spans="1:4" ht="15" customHeight="1" x14ac:dyDescent="0.35">
      <c r="A2401" s="20">
        <v>44735</v>
      </c>
      <c r="B2401" s="28">
        <v>0.27</v>
      </c>
      <c r="C2401" s="28">
        <v>1.492</v>
      </c>
      <c r="D2401" s="29">
        <f t="shared" si="37"/>
        <v>5.9206349206349203E-5</v>
      </c>
    </row>
    <row r="2402" spans="1:4" ht="15" customHeight="1" x14ac:dyDescent="0.35">
      <c r="A2402" s="17">
        <v>44736</v>
      </c>
      <c r="B2402" s="26">
        <v>0.375</v>
      </c>
      <c r="C2402" s="26">
        <v>1.5960000000000001</v>
      </c>
      <c r="D2402" s="27">
        <f t="shared" si="37"/>
        <v>6.3333333333333346E-5</v>
      </c>
    </row>
    <row r="2403" spans="1:4" ht="15" customHeight="1" x14ac:dyDescent="0.35">
      <c r="A2403" s="20">
        <v>44739</v>
      </c>
      <c r="B2403" s="28">
        <v>0.32900000000000001</v>
      </c>
      <c r="C2403" s="28">
        <v>1.5760000000000001</v>
      </c>
      <c r="D2403" s="29">
        <f t="shared" si="37"/>
        <v>6.2539682539682534E-5</v>
      </c>
    </row>
    <row r="2404" spans="1:4" ht="15" customHeight="1" x14ac:dyDescent="0.35">
      <c r="A2404" s="17">
        <v>44740</v>
      </c>
      <c r="B2404" s="26">
        <v>0.39700000000000002</v>
      </c>
      <c r="C2404" s="26">
        <v>1.629</v>
      </c>
      <c r="D2404" s="27">
        <f t="shared" si="37"/>
        <v>6.4642857142857134E-5</v>
      </c>
    </row>
    <row r="2405" spans="1:4" ht="15" customHeight="1" x14ac:dyDescent="0.35">
      <c r="A2405" s="20">
        <v>44741</v>
      </c>
      <c r="B2405" s="28">
        <v>0.39100000000000001</v>
      </c>
      <c r="C2405" s="28">
        <v>1.5660000000000001</v>
      </c>
      <c r="D2405" s="29">
        <f t="shared" si="37"/>
        <v>6.2142857142857141E-5</v>
      </c>
    </row>
    <row r="2406" spans="1:4" ht="15" customHeight="1" x14ac:dyDescent="0.35">
      <c r="A2406" s="17">
        <v>44742</v>
      </c>
      <c r="B2406" s="26">
        <v>0.37</v>
      </c>
      <c r="C2406" s="26">
        <v>1.498</v>
      </c>
      <c r="D2406" s="27">
        <f t="shared" si="37"/>
        <v>5.9444444444444445E-5</v>
      </c>
    </row>
    <row r="2407" spans="1:4" ht="15" customHeight="1" x14ac:dyDescent="0.35">
      <c r="A2407" s="20">
        <v>44743</v>
      </c>
      <c r="B2407" s="28">
        <v>0.44600000000000001</v>
      </c>
      <c r="C2407" s="28">
        <v>1.6379999999999999</v>
      </c>
      <c r="D2407" s="29">
        <f t="shared" si="37"/>
        <v>6.4999999999999994E-5</v>
      </c>
    </row>
    <row r="2408" spans="1:4" ht="15" customHeight="1" x14ac:dyDescent="0.35">
      <c r="A2408" s="17">
        <v>44746</v>
      </c>
      <c r="B2408" s="26">
        <v>0.50600000000000001</v>
      </c>
      <c r="C2408" s="26">
        <v>1.7090000000000001</v>
      </c>
      <c r="D2408" s="27">
        <f t="shared" si="37"/>
        <v>6.7817460317460315E-5</v>
      </c>
    </row>
    <row r="2409" spans="1:4" ht="15" customHeight="1" x14ac:dyDescent="0.35">
      <c r="A2409" s="20">
        <v>44747</v>
      </c>
      <c r="B2409" s="28">
        <v>0.47899999999999998</v>
      </c>
      <c r="C2409" s="28">
        <v>1.6279999999999999</v>
      </c>
      <c r="D2409" s="29">
        <f t="shared" si="37"/>
        <v>6.4603174603174602E-5</v>
      </c>
    </row>
    <row r="2410" spans="1:4" ht="15" customHeight="1" x14ac:dyDescent="0.35">
      <c r="A2410" s="17">
        <v>44748</v>
      </c>
      <c r="B2410" s="26">
        <v>0.52700000000000002</v>
      </c>
      <c r="C2410" s="26">
        <v>1.6479999999999999</v>
      </c>
      <c r="D2410" s="27">
        <f t="shared" si="37"/>
        <v>6.5396825396825387E-5</v>
      </c>
    </row>
    <row r="2411" spans="1:4" ht="15" customHeight="1" x14ac:dyDescent="0.35">
      <c r="A2411" s="20">
        <v>44749</v>
      </c>
      <c r="B2411" s="28">
        <v>0.56899999999999995</v>
      </c>
      <c r="C2411" s="28">
        <v>1.6950000000000001</v>
      </c>
      <c r="D2411" s="29">
        <f t="shared" si="37"/>
        <v>6.7261904761904765E-5</v>
      </c>
    </row>
    <row r="2412" spans="1:4" ht="15" customHeight="1" x14ac:dyDescent="0.35">
      <c r="A2412" s="17">
        <v>44750</v>
      </c>
      <c r="B2412" s="26">
        <v>0.58399999999999996</v>
      </c>
      <c r="C2412" s="26">
        <v>1.62</v>
      </c>
      <c r="D2412" s="27">
        <f t="shared" si="37"/>
        <v>6.4285714285714301E-5</v>
      </c>
    </row>
    <row r="2413" spans="1:4" ht="15" customHeight="1" x14ac:dyDescent="0.35">
      <c r="A2413" s="20">
        <v>44753</v>
      </c>
      <c r="B2413" s="28">
        <v>0.64100000000000001</v>
      </c>
      <c r="C2413" s="28">
        <v>1.649</v>
      </c>
      <c r="D2413" s="29">
        <f t="shared" si="37"/>
        <v>6.5436507936507946E-5</v>
      </c>
    </row>
    <row r="2414" spans="1:4" ht="15" customHeight="1" x14ac:dyDescent="0.35">
      <c r="A2414" s="17">
        <v>44754</v>
      </c>
      <c r="B2414" s="26">
        <v>0.65700000000000003</v>
      </c>
      <c r="C2414" s="26">
        <v>1.6659999999999999</v>
      </c>
      <c r="D2414" s="27">
        <f t="shared" si="37"/>
        <v>6.6111111111111107E-5</v>
      </c>
    </row>
    <row r="2415" spans="1:4" ht="15" customHeight="1" x14ac:dyDescent="0.35">
      <c r="A2415" s="20">
        <v>44755</v>
      </c>
      <c r="B2415" s="28">
        <v>0.55400000000000005</v>
      </c>
      <c r="C2415" s="28">
        <v>1.6120000000000001</v>
      </c>
      <c r="D2415" s="29">
        <f t="shared" si="37"/>
        <v>6.3968253968253974E-5</v>
      </c>
    </row>
    <row r="2416" spans="1:4" ht="15" customHeight="1" x14ac:dyDescent="0.35">
      <c r="A2416" s="17">
        <v>44756</v>
      </c>
      <c r="B2416" s="26">
        <v>0.56399999999999995</v>
      </c>
      <c r="C2416" s="26">
        <v>1.611</v>
      </c>
      <c r="D2416" s="27">
        <f t="shared" si="37"/>
        <v>6.3928571428571428E-5</v>
      </c>
    </row>
    <row r="2417" spans="1:4" ht="15" customHeight="1" x14ac:dyDescent="0.35">
      <c r="A2417" s="20">
        <v>44757</v>
      </c>
      <c r="B2417" s="28">
        <v>0.51900000000000002</v>
      </c>
      <c r="C2417" s="28">
        <v>1.548</v>
      </c>
      <c r="D2417" s="29">
        <f t="shared" si="37"/>
        <v>6.1428571428571435E-5</v>
      </c>
    </row>
    <row r="2418" spans="1:4" ht="15" customHeight="1" x14ac:dyDescent="0.35">
      <c r="A2418" s="17">
        <v>44760</v>
      </c>
      <c r="B2418" s="26">
        <v>0.61299999999999999</v>
      </c>
      <c r="C2418" s="26">
        <v>1.6539999999999999</v>
      </c>
      <c r="D2418" s="27">
        <f t="shared" si="37"/>
        <v>6.5634920634920636E-5</v>
      </c>
    </row>
    <row r="2419" spans="1:4" ht="15" customHeight="1" x14ac:dyDescent="0.35">
      <c r="A2419" s="20">
        <v>44761</v>
      </c>
      <c r="B2419" s="28">
        <v>0.64700000000000002</v>
      </c>
      <c r="C2419" s="28">
        <v>1.7050000000000001</v>
      </c>
      <c r="D2419" s="29">
        <f t="shared" si="37"/>
        <v>6.7658730158730158E-5</v>
      </c>
    </row>
    <row r="2420" spans="1:4" ht="15" customHeight="1" x14ac:dyDescent="0.35">
      <c r="A2420" s="17">
        <v>44762</v>
      </c>
      <c r="B2420" s="26">
        <v>0.68</v>
      </c>
      <c r="C2420" s="26">
        <v>1.7290000000000001</v>
      </c>
      <c r="D2420" s="27">
        <f t="shared" si="37"/>
        <v>6.8611111111111113E-5</v>
      </c>
    </row>
    <row r="2421" spans="1:4" ht="15" customHeight="1" x14ac:dyDescent="0.35">
      <c r="A2421" s="20">
        <v>44763</v>
      </c>
      <c r="B2421" s="28">
        <v>0.71199999999999997</v>
      </c>
      <c r="C2421" s="28">
        <v>1.752</v>
      </c>
      <c r="D2421" s="29">
        <f t="shared" si="37"/>
        <v>6.9523809523809523E-5</v>
      </c>
    </row>
    <row r="2422" spans="1:4" ht="15" customHeight="1" x14ac:dyDescent="0.35">
      <c r="A2422" s="17">
        <v>44764</v>
      </c>
      <c r="B2422" s="26">
        <v>0.81299999999999994</v>
      </c>
      <c r="C2422" s="26">
        <v>1.847</v>
      </c>
      <c r="D2422" s="27">
        <f t="shared" si="37"/>
        <v>7.3293650793650799E-5</v>
      </c>
    </row>
    <row r="2423" spans="1:4" ht="15" customHeight="1" x14ac:dyDescent="0.35">
      <c r="A2423" s="20">
        <v>44767</v>
      </c>
      <c r="B2423" s="28">
        <v>0.79</v>
      </c>
      <c r="C2423" s="28">
        <v>1.804</v>
      </c>
      <c r="D2423" s="29">
        <f t="shared" si="37"/>
        <v>7.1587301587301591E-5</v>
      </c>
    </row>
    <row r="2424" spans="1:4" ht="15" customHeight="1" x14ac:dyDescent="0.35">
      <c r="A2424" s="17">
        <v>44768</v>
      </c>
      <c r="B2424" s="26">
        <v>0.77500000000000002</v>
      </c>
      <c r="C2424" s="26">
        <v>1.8049999999999999</v>
      </c>
      <c r="D2424" s="27">
        <f t="shared" si="37"/>
        <v>7.1626984126984123E-5</v>
      </c>
    </row>
    <row r="2425" spans="1:4" ht="15" customHeight="1" x14ac:dyDescent="0.35">
      <c r="A2425" s="20">
        <v>44769</v>
      </c>
      <c r="B2425" s="28">
        <v>0.84</v>
      </c>
      <c r="C2425" s="28">
        <v>1.89</v>
      </c>
      <c r="D2425" s="29">
        <f t="shared" si="37"/>
        <v>7.5000000000000007E-5</v>
      </c>
    </row>
    <row r="2426" spans="1:4" ht="15" customHeight="1" x14ac:dyDescent="0.35">
      <c r="A2426" s="17">
        <v>44770</v>
      </c>
      <c r="B2426" s="26">
        <v>0.84</v>
      </c>
      <c r="C2426" s="26">
        <v>1.89</v>
      </c>
      <c r="D2426" s="27">
        <f t="shared" si="37"/>
        <v>7.5000000000000007E-5</v>
      </c>
    </row>
    <row r="2427" spans="1:4" ht="15" customHeight="1" x14ac:dyDescent="0.35">
      <c r="A2427" s="20">
        <v>44771</v>
      </c>
      <c r="B2427" s="28">
        <v>0.84</v>
      </c>
      <c r="C2427" s="28">
        <v>1.89</v>
      </c>
      <c r="D2427" s="29">
        <f t="shared" si="37"/>
        <v>7.5000000000000007E-5</v>
      </c>
    </row>
    <row r="2428" spans="1:4" ht="15" customHeight="1" x14ac:dyDescent="0.35">
      <c r="A2428" s="17">
        <v>44774</v>
      </c>
      <c r="B2428" s="26">
        <v>0.91800000000000004</v>
      </c>
      <c r="C2428" s="26">
        <v>1.9710000000000001</v>
      </c>
      <c r="D2428" s="27">
        <f t="shared" si="37"/>
        <v>7.821428571428572E-5</v>
      </c>
    </row>
    <row r="2429" spans="1:4" ht="15" customHeight="1" x14ac:dyDescent="0.35">
      <c r="A2429" s="20">
        <v>44775</v>
      </c>
      <c r="B2429" s="28">
        <v>0.86299999999999999</v>
      </c>
      <c r="C2429" s="28">
        <v>1.9179999999999999</v>
      </c>
      <c r="D2429" s="29">
        <f t="shared" si="37"/>
        <v>7.6111111111111106E-5</v>
      </c>
    </row>
    <row r="2430" spans="1:4" ht="15" customHeight="1" x14ac:dyDescent="0.35">
      <c r="A2430" s="17">
        <v>44776</v>
      </c>
      <c r="B2430" s="26">
        <v>0.92300000000000004</v>
      </c>
      <c r="C2430" s="26">
        <v>2.012</v>
      </c>
      <c r="D2430" s="27">
        <f t="shared" si="37"/>
        <v>7.9841269841269836E-5</v>
      </c>
    </row>
    <row r="2431" spans="1:4" ht="15" customHeight="1" x14ac:dyDescent="0.35">
      <c r="A2431" s="20">
        <v>44777</v>
      </c>
      <c r="B2431" s="28">
        <v>0.92300000000000004</v>
      </c>
      <c r="C2431" s="28">
        <v>1.964</v>
      </c>
      <c r="D2431" s="29">
        <f t="shared" si="37"/>
        <v>7.7936507936507939E-5</v>
      </c>
    </row>
    <row r="2432" spans="1:4" ht="15" customHeight="1" x14ac:dyDescent="0.35">
      <c r="A2432" s="17">
        <v>44778</v>
      </c>
      <c r="B2432" s="26">
        <v>0.84399999999999997</v>
      </c>
      <c r="C2432" s="26">
        <v>1.84</v>
      </c>
      <c r="D2432" s="27">
        <f t="shared" si="37"/>
        <v>7.3015873015873017E-5</v>
      </c>
    </row>
    <row r="2433" spans="1:4" ht="15" customHeight="1" x14ac:dyDescent="0.35">
      <c r="A2433" s="20">
        <v>44781</v>
      </c>
      <c r="B2433" s="28">
        <v>0.80100000000000005</v>
      </c>
      <c r="C2433" s="28">
        <v>1.7969999999999999</v>
      </c>
      <c r="D2433" s="29">
        <f t="shared" si="37"/>
        <v>7.1309523809523809E-5</v>
      </c>
    </row>
    <row r="2434" spans="1:4" ht="15" customHeight="1" x14ac:dyDescent="0.35">
      <c r="A2434" s="17">
        <v>44782</v>
      </c>
      <c r="B2434" s="26">
        <v>0.80900000000000005</v>
      </c>
      <c r="C2434" s="26">
        <v>1.8160000000000001</v>
      </c>
      <c r="D2434" s="27">
        <f t="shared" si="37"/>
        <v>7.2063492063492062E-5</v>
      </c>
    </row>
    <row r="2435" spans="1:4" ht="15" customHeight="1" x14ac:dyDescent="0.35">
      <c r="A2435" s="20">
        <v>44783</v>
      </c>
      <c r="B2435" s="28">
        <v>0.89900000000000002</v>
      </c>
      <c r="C2435" s="28">
        <v>1.8759999999999999</v>
      </c>
      <c r="D2435" s="29">
        <f t="shared" si="37"/>
        <v>7.4444444444444444E-5</v>
      </c>
    </row>
    <row r="2436" spans="1:4" ht="15" customHeight="1" x14ac:dyDescent="0.35">
      <c r="A2436" s="17">
        <v>44784</v>
      </c>
      <c r="B2436" s="26">
        <v>0.93799999999999994</v>
      </c>
      <c r="C2436" s="26">
        <v>1.907</v>
      </c>
      <c r="D2436" s="27">
        <f t="shared" ref="D2436:D2499" si="38">C2436/100/252</f>
        <v>7.5674603174603181E-5</v>
      </c>
    </row>
    <row r="2437" spans="1:4" ht="15" customHeight="1" x14ac:dyDescent="0.35">
      <c r="A2437" s="20">
        <v>44785</v>
      </c>
      <c r="B2437" s="28">
        <v>0.95899999999999996</v>
      </c>
      <c r="C2437" s="28">
        <v>1.907</v>
      </c>
      <c r="D2437" s="29">
        <f t="shared" si="38"/>
        <v>7.5674603174603181E-5</v>
      </c>
    </row>
    <row r="2438" spans="1:4" ht="15" customHeight="1" x14ac:dyDescent="0.35">
      <c r="A2438" s="17">
        <v>44788</v>
      </c>
      <c r="B2438" s="26">
        <v>0.95199999999999996</v>
      </c>
      <c r="C2438" s="26">
        <v>1.9570000000000001</v>
      </c>
      <c r="D2438" s="27">
        <f t="shared" si="38"/>
        <v>7.7658730158730157E-5</v>
      </c>
    </row>
    <row r="2439" spans="1:4" ht="15" customHeight="1" x14ac:dyDescent="0.35">
      <c r="A2439" s="20">
        <v>44789</v>
      </c>
      <c r="B2439" s="28">
        <v>0.98099999999999998</v>
      </c>
      <c r="C2439" s="28">
        <v>1.968</v>
      </c>
      <c r="D2439" s="29">
        <f t="shared" si="38"/>
        <v>7.8095238095238095E-5</v>
      </c>
    </row>
    <row r="2440" spans="1:4" ht="15" customHeight="1" x14ac:dyDescent="0.35">
      <c r="A2440" s="17">
        <v>44790</v>
      </c>
      <c r="B2440" s="26">
        <v>1.0429999999999999</v>
      </c>
      <c r="C2440" s="26">
        <v>1.964</v>
      </c>
      <c r="D2440" s="27">
        <f t="shared" si="38"/>
        <v>7.7936507936507939E-5</v>
      </c>
    </row>
    <row r="2441" spans="1:4" ht="15" customHeight="1" x14ac:dyDescent="0.35">
      <c r="A2441" s="20">
        <v>44791</v>
      </c>
      <c r="B2441" s="28">
        <v>1.1419999999999999</v>
      </c>
      <c r="C2441" s="28">
        <v>1.9970000000000001</v>
      </c>
      <c r="D2441" s="29">
        <f t="shared" si="38"/>
        <v>7.9246031746031754E-5</v>
      </c>
    </row>
    <row r="2442" spans="1:4" ht="15" customHeight="1" x14ac:dyDescent="0.35">
      <c r="A2442" s="17">
        <v>44792</v>
      </c>
      <c r="B2442" s="26">
        <v>1.0920000000000001</v>
      </c>
      <c r="C2442" s="26">
        <v>1.9550000000000001</v>
      </c>
      <c r="D2442" s="27">
        <f t="shared" si="38"/>
        <v>7.7579365079365078E-5</v>
      </c>
    </row>
    <row r="2443" spans="1:4" ht="15" customHeight="1" x14ac:dyDescent="0.35">
      <c r="A2443" s="20">
        <v>44795</v>
      </c>
      <c r="B2443" s="28">
        <v>1.0029999999999999</v>
      </c>
      <c r="C2443" s="28">
        <v>1.85</v>
      </c>
      <c r="D2443" s="29">
        <f t="shared" si="38"/>
        <v>7.3412698412698423E-5</v>
      </c>
    </row>
    <row r="2444" spans="1:4" ht="15" customHeight="1" x14ac:dyDescent="0.35">
      <c r="A2444" s="17">
        <v>44796</v>
      </c>
      <c r="B2444" s="26">
        <v>1.0009999999999999</v>
      </c>
      <c r="C2444" s="26">
        <v>1.8280000000000001</v>
      </c>
      <c r="D2444" s="27">
        <f t="shared" si="38"/>
        <v>7.2539682539682546E-5</v>
      </c>
    </row>
    <row r="2445" spans="1:4" ht="15" customHeight="1" x14ac:dyDescent="0.35">
      <c r="A2445" s="20">
        <v>44797</v>
      </c>
      <c r="B2445" s="28">
        <v>0.871</v>
      </c>
      <c r="C2445" s="28">
        <v>1.6679999999999999</v>
      </c>
      <c r="D2445" s="29">
        <f t="shared" si="38"/>
        <v>6.6190476190476185E-5</v>
      </c>
    </row>
    <row r="2446" spans="1:4" ht="15" customHeight="1" x14ac:dyDescent="0.35">
      <c r="A2446" s="17">
        <v>44798</v>
      </c>
      <c r="B2446" s="26">
        <v>0.95099999999999996</v>
      </c>
      <c r="C2446" s="26">
        <v>1.742</v>
      </c>
      <c r="D2446" s="27">
        <f t="shared" si="38"/>
        <v>6.912698412698413E-5</v>
      </c>
    </row>
    <row r="2447" spans="1:4" ht="15" customHeight="1" x14ac:dyDescent="0.35">
      <c r="A2447" s="20">
        <v>44799</v>
      </c>
      <c r="B2447" s="28">
        <v>0.93400000000000005</v>
      </c>
      <c r="C2447" s="28">
        <v>1.7310000000000001</v>
      </c>
      <c r="D2447" s="29">
        <f t="shared" si="38"/>
        <v>6.8690476190476205E-5</v>
      </c>
    </row>
    <row r="2448" spans="1:4" ht="15" customHeight="1" x14ac:dyDescent="0.35">
      <c r="A2448" s="17">
        <v>44802</v>
      </c>
      <c r="B2448" s="26">
        <v>1.05</v>
      </c>
      <c r="C2448" s="26">
        <v>1.8819999999999999</v>
      </c>
      <c r="D2448" s="27">
        <f t="shared" si="38"/>
        <v>7.4682539682539679E-5</v>
      </c>
    </row>
    <row r="2449" spans="1:4" ht="15" customHeight="1" x14ac:dyDescent="0.35">
      <c r="A2449" s="20">
        <v>44803</v>
      </c>
      <c r="B2449" s="28">
        <v>1.014</v>
      </c>
      <c r="C2449" s="28">
        <v>1.869</v>
      </c>
      <c r="D2449" s="29">
        <f t="shared" si="38"/>
        <v>7.4166666666666662E-5</v>
      </c>
    </row>
    <row r="2450" spans="1:4" ht="15" customHeight="1" x14ac:dyDescent="0.35">
      <c r="A2450" s="17">
        <v>44804</v>
      </c>
      <c r="B2450" s="26">
        <v>0.93899999999999995</v>
      </c>
      <c r="C2450" s="26">
        <v>1.8680000000000001</v>
      </c>
      <c r="D2450" s="27">
        <f t="shared" si="38"/>
        <v>7.412698412698413E-5</v>
      </c>
    </row>
    <row r="2451" spans="1:4" ht="15" customHeight="1" x14ac:dyDescent="0.35">
      <c r="A2451" s="20">
        <v>44805</v>
      </c>
      <c r="B2451" s="28">
        <v>0.94399999999999995</v>
      </c>
      <c r="C2451" s="28">
        <v>1.8939999999999999</v>
      </c>
      <c r="D2451" s="29">
        <f t="shared" si="38"/>
        <v>7.515873015873015E-5</v>
      </c>
    </row>
    <row r="2452" spans="1:4" ht="15" customHeight="1" x14ac:dyDescent="0.35">
      <c r="A2452" s="17">
        <v>44806</v>
      </c>
      <c r="B2452" s="26">
        <v>1.0229999999999999</v>
      </c>
      <c r="C2452" s="26">
        <v>1.9710000000000001</v>
      </c>
      <c r="D2452" s="27">
        <f t="shared" si="38"/>
        <v>7.821428571428572E-5</v>
      </c>
    </row>
    <row r="2453" spans="1:4" ht="15" customHeight="1" x14ac:dyDescent="0.35">
      <c r="A2453" s="20">
        <v>44810</v>
      </c>
      <c r="B2453" s="28">
        <v>0.95</v>
      </c>
      <c r="C2453" s="28">
        <v>1.8819999999999999</v>
      </c>
      <c r="D2453" s="29">
        <f t="shared" si="38"/>
        <v>7.4682539682539679E-5</v>
      </c>
    </row>
    <row r="2454" spans="1:4" ht="15" customHeight="1" x14ac:dyDescent="0.35">
      <c r="A2454" s="17">
        <v>44811</v>
      </c>
      <c r="B2454" s="26">
        <v>0.94699999999999995</v>
      </c>
      <c r="C2454" s="26">
        <v>1.909</v>
      </c>
      <c r="D2454" s="27">
        <f t="shared" si="38"/>
        <v>7.5753968253968246E-5</v>
      </c>
    </row>
    <row r="2455" spans="1:4" ht="15" customHeight="1" x14ac:dyDescent="0.35">
      <c r="A2455" s="20">
        <v>44812</v>
      </c>
      <c r="B2455" s="28">
        <v>0.99399999999999999</v>
      </c>
      <c r="C2455" s="28">
        <v>1.968</v>
      </c>
      <c r="D2455" s="29">
        <f t="shared" si="38"/>
        <v>7.8095238095238095E-5</v>
      </c>
    </row>
    <row r="2456" spans="1:4" ht="15" customHeight="1" x14ac:dyDescent="0.35">
      <c r="A2456" s="17">
        <v>44813</v>
      </c>
      <c r="B2456" s="26">
        <v>0.96099999999999997</v>
      </c>
      <c r="C2456" s="26">
        <v>1.915</v>
      </c>
      <c r="D2456" s="27">
        <f t="shared" si="38"/>
        <v>7.5992063492063495E-5</v>
      </c>
    </row>
    <row r="2457" spans="1:4" ht="15" customHeight="1" x14ac:dyDescent="0.35">
      <c r="A2457" s="20">
        <v>44816</v>
      </c>
      <c r="B2457" s="28">
        <v>1.0449999999999999</v>
      </c>
      <c r="C2457" s="28">
        <v>1.9890000000000001</v>
      </c>
      <c r="D2457" s="29">
        <f t="shared" si="38"/>
        <v>7.892857142857144E-5</v>
      </c>
    </row>
    <row r="2458" spans="1:4" ht="15" customHeight="1" x14ac:dyDescent="0.35">
      <c r="A2458" s="17">
        <v>44817</v>
      </c>
      <c r="B2458" s="26">
        <v>1.125</v>
      </c>
      <c r="C2458" s="26">
        <v>2.101</v>
      </c>
      <c r="D2458" s="27">
        <f t="shared" si="38"/>
        <v>8.3373015873015877E-5</v>
      </c>
    </row>
    <row r="2459" spans="1:4" ht="15" customHeight="1" x14ac:dyDescent="0.35">
      <c r="A2459" s="20">
        <v>44818</v>
      </c>
      <c r="B2459" s="28">
        <v>1.179</v>
      </c>
      <c r="C2459" s="28">
        <v>2.1539999999999999</v>
      </c>
      <c r="D2459" s="29">
        <f t="shared" si="38"/>
        <v>8.5476190476190477E-5</v>
      </c>
    </row>
    <row r="2460" spans="1:4" ht="15" customHeight="1" x14ac:dyDescent="0.35">
      <c r="A2460" s="17">
        <v>44819</v>
      </c>
      <c r="B2460" s="26">
        <v>1.2290000000000001</v>
      </c>
      <c r="C2460" s="26">
        <v>2.1539999999999999</v>
      </c>
      <c r="D2460" s="27">
        <f t="shared" si="38"/>
        <v>8.5476190476190477E-5</v>
      </c>
    </row>
    <row r="2461" spans="1:4" ht="15" customHeight="1" x14ac:dyDescent="0.35">
      <c r="A2461" s="20">
        <v>44820</v>
      </c>
      <c r="B2461" s="28">
        <v>1.272</v>
      </c>
      <c r="C2461" s="28">
        <v>2.1539999999999999</v>
      </c>
      <c r="D2461" s="29">
        <f t="shared" si="38"/>
        <v>8.5476190476190477E-5</v>
      </c>
    </row>
    <row r="2462" spans="1:4" ht="15" customHeight="1" x14ac:dyDescent="0.35">
      <c r="A2462" s="17">
        <v>44823</v>
      </c>
      <c r="B2462" s="26">
        <v>1.329</v>
      </c>
      <c r="C2462" s="26">
        <v>2.2480000000000002</v>
      </c>
      <c r="D2462" s="27">
        <f t="shared" si="38"/>
        <v>8.9206349206349221E-5</v>
      </c>
    </row>
    <row r="2463" spans="1:4" ht="15" customHeight="1" x14ac:dyDescent="0.35">
      <c r="A2463" s="20">
        <v>44824</v>
      </c>
      <c r="B2463" s="28">
        <v>1.2869999999999999</v>
      </c>
      <c r="C2463" s="28">
        <v>2.2160000000000002</v>
      </c>
      <c r="D2463" s="29">
        <f t="shared" si="38"/>
        <v>8.7936507936507951E-5</v>
      </c>
    </row>
    <row r="2464" spans="1:4" ht="15" customHeight="1" x14ac:dyDescent="0.35">
      <c r="A2464" s="17">
        <v>44825</v>
      </c>
      <c r="B2464" s="26">
        <v>1.349</v>
      </c>
      <c r="C2464" s="26">
        <v>2.2469999999999999</v>
      </c>
      <c r="D2464" s="27">
        <f t="shared" si="38"/>
        <v>8.9166666666666675E-5</v>
      </c>
    </row>
    <row r="2465" spans="1:4" ht="15" customHeight="1" x14ac:dyDescent="0.35">
      <c r="A2465" s="20">
        <v>44826</v>
      </c>
      <c r="B2465" s="28">
        <v>1.4350000000000001</v>
      </c>
      <c r="C2465" s="28">
        <v>2.3250000000000002</v>
      </c>
      <c r="D2465" s="29">
        <f t="shared" si="38"/>
        <v>9.2261904761904777E-5</v>
      </c>
    </row>
    <row r="2466" spans="1:4" ht="15" customHeight="1" x14ac:dyDescent="0.35">
      <c r="A2466" s="17">
        <v>44827</v>
      </c>
      <c r="B2466" s="26">
        <v>1.498</v>
      </c>
      <c r="C2466" s="26">
        <v>2.4430000000000001</v>
      </c>
      <c r="D2466" s="27">
        <f t="shared" si="38"/>
        <v>9.6944444444444449E-5</v>
      </c>
    </row>
    <row r="2467" spans="1:4" ht="15" customHeight="1" x14ac:dyDescent="0.35">
      <c r="A2467" s="20">
        <v>44830</v>
      </c>
      <c r="B2467" s="28">
        <v>1.6259999999999999</v>
      </c>
      <c r="C2467" s="28">
        <v>2.5219999999999998</v>
      </c>
      <c r="D2467" s="29">
        <f t="shared" si="38"/>
        <v>1.0007936507936508E-4</v>
      </c>
    </row>
    <row r="2468" spans="1:4" ht="15" customHeight="1" x14ac:dyDescent="0.35">
      <c r="A2468" s="17">
        <v>44831</v>
      </c>
      <c r="B2468" s="26">
        <v>1.738</v>
      </c>
      <c r="C2468" s="26">
        <v>2.5920000000000001</v>
      </c>
      <c r="D2468" s="27">
        <f t="shared" si="38"/>
        <v>1.0285714285714287E-4</v>
      </c>
    </row>
    <row r="2469" spans="1:4" ht="15" customHeight="1" x14ac:dyDescent="0.35">
      <c r="A2469" s="20">
        <v>44832</v>
      </c>
      <c r="B2469" s="28">
        <v>1.645</v>
      </c>
      <c r="C2469" s="28">
        <v>2.4689999999999999</v>
      </c>
      <c r="D2469" s="29">
        <f t="shared" si="38"/>
        <v>9.7976190476190483E-5</v>
      </c>
    </row>
    <row r="2470" spans="1:4" ht="15" customHeight="1" x14ac:dyDescent="0.35">
      <c r="A2470" s="17">
        <v>44833</v>
      </c>
      <c r="B2470" s="26">
        <v>1.696</v>
      </c>
      <c r="C2470" s="26">
        <v>2.5169999999999999</v>
      </c>
      <c r="D2470" s="27">
        <f t="shared" si="38"/>
        <v>9.9880952380952367E-5</v>
      </c>
    </row>
    <row r="2471" spans="1:4" ht="15" customHeight="1" x14ac:dyDescent="0.35">
      <c r="A2471" s="20">
        <v>44834</v>
      </c>
      <c r="B2471" s="28">
        <v>1.6619999999999999</v>
      </c>
      <c r="C2471" s="28">
        <v>2.5</v>
      </c>
      <c r="D2471" s="29">
        <f t="shared" si="38"/>
        <v>9.9206349206349206E-5</v>
      </c>
    </row>
    <row r="2472" spans="1:4" ht="15" customHeight="1" x14ac:dyDescent="0.35">
      <c r="A2472" s="17">
        <v>44837</v>
      </c>
      <c r="B2472" s="26">
        <v>1.7529999999999999</v>
      </c>
      <c r="C2472" s="26">
        <v>2.605</v>
      </c>
      <c r="D2472" s="27">
        <f t="shared" si="38"/>
        <v>1.0337301587301587E-4</v>
      </c>
    </row>
    <row r="2473" spans="1:4" ht="15" customHeight="1" x14ac:dyDescent="0.35">
      <c r="A2473" s="20">
        <v>44838</v>
      </c>
      <c r="B2473" s="28">
        <v>1.7629999999999999</v>
      </c>
      <c r="C2473" s="28">
        <v>2.6509999999999998</v>
      </c>
      <c r="D2473" s="29">
        <f t="shared" si="38"/>
        <v>1.0519841269841269E-4</v>
      </c>
    </row>
    <row r="2474" spans="1:4" ht="15" customHeight="1" x14ac:dyDescent="0.35">
      <c r="A2474" s="17">
        <v>44839</v>
      </c>
      <c r="B2474" s="26">
        <v>1.6240000000000001</v>
      </c>
      <c r="C2474" s="26">
        <v>2.4969999999999999</v>
      </c>
      <c r="D2474" s="27">
        <f t="shared" si="38"/>
        <v>9.9087301587301582E-5</v>
      </c>
    </row>
    <row r="2475" spans="1:4" ht="15" customHeight="1" x14ac:dyDescent="0.35">
      <c r="A2475" s="20">
        <v>44840</v>
      </c>
      <c r="B2475" s="28">
        <v>1.4359999999999999</v>
      </c>
      <c r="C2475" s="28">
        <v>2.3159999999999998</v>
      </c>
      <c r="D2475" s="29">
        <f t="shared" si="38"/>
        <v>9.1904761904761903E-5</v>
      </c>
    </row>
    <row r="2476" spans="1:4" ht="15" customHeight="1" x14ac:dyDescent="0.35">
      <c r="A2476" s="17">
        <v>44841</v>
      </c>
      <c r="B2476" s="26">
        <v>1.4419999999999999</v>
      </c>
      <c r="C2476" s="26">
        <v>2.3029999999999999</v>
      </c>
      <c r="D2476" s="27">
        <f t="shared" si="38"/>
        <v>9.1388888888888886E-5</v>
      </c>
    </row>
    <row r="2477" spans="1:4" ht="15" customHeight="1" x14ac:dyDescent="0.35">
      <c r="A2477" s="20">
        <v>44844</v>
      </c>
      <c r="B2477" s="28">
        <v>1.542</v>
      </c>
      <c r="C2477" s="28">
        <v>2.395</v>
      </c>
      <c r="D2477" s="29">
        <f t="shared" si="38"/>
        <v>9.5039682539682538E-5</v>
      </c>
    </row>
    <row r="2478" spans="1:4" ht="15" customHeight="1" x14ac:dyDescent="0.35">
      <c r="A2478" s="17">
        <v>44845</v>
      </c>
      <c r="B2478" s="26">
        <v>1.639</v>
      </c>
      <c r="C2478" s="26">
        <v>2.4670000000000001</v>
      </c>
      <c r="D2478" s="27">
        <f t="shared" si="38"/>
        <v>9.7896825396825404E-5</v>
      </c>
    </row>
    <row r="2479" spans="1:4" ht="15" customHeight="1" x14ac:dyDescent="0.35">
      <c r="A2479" s="20">
        <v>44846</v>
      </c>
      <c r="B2479" s="28">
        <v>1.506</v>
      </c>
      <c r="C2479" s="28">
        <v>2.38</v>
      </c>
      <c r="D2479" s="29">
        <f t="shared" si="38"/>
        <v>9.4444444444444442E-5</v>
      </c>
    </row>
    <row r="2480" spans="1:4" ht="15" customHeight="1" x14ac:dyDescent="0.35">
      <c r="A2480" s="17">
        <v>44847</v>
      </c>
      <c r="B2480" s="26">
        <v>1.367</v>
      </c>
      <c r="C2480" s="26">
        <v>2.2410000000000001</v>
      </c>
      <c r="D2480" s="27">
        <f t="shared" si="38"/>
        <v>8.8928571428571426E-5</v>
      </c>
    </row>
    <row r="2481" spans="1:4" ht="15" customHeight="1" x14ac:dyDescent="0.35">
      <c r="A2481" s="20">
        <v>44848</v>
      </c>
      <c r="B2481" s="28">
        <v>1.2310000000000001</v>
      </c>
      <c r="C2481" s="28">
        <v>2.0830000000000002</v>
      </c>
      <c r="D2481" s="29">
        <f t="shared" si="38"/>
        <v>8.265873015873017E-5</v>
      </c>
    </row>
    <row r="2482" spans="1:4" ht="15" customHeight="1" x14ac:dyDescent="0.35">
      <c r="A2482" s="17">
        <v>44851</v>
      </c>
      <c r="B2482" s="26">
        <v>1.34</v>
      </c>
      <c r="C2482" s="26">
        <v>2.1970000000000001</v>
      </c>
      <c r="D2482" s="27">
        <f t="shared" si="38"/>
        <v>8.7182539682539685E-5</v>
      </c>
    </row>
    <row r="2483" spans="1:4" ht="15" customHeight="1" x14ac:dyDescent="0.35">
      <c r="A2483" s="20">
        <v>44852</v>
      </c>
      <c r="B2483" s="28">
        <v>1.1839999999999999</v>
      </c>
      <c r="C2483" s="28">
        <v>2.0529999999999999</v>
      </c>
      <c r="D2483" s="29">
        <f t="shared" si="38"/>
        <v>8.1468253968253966E-5</v>
      </c>
    </row>
    <row r="2484" spans="1:4" ht="15" customHeight="1" x14ac:dyDescent="0.35">
      <c r="A2484" s="17">
        <v>44853</v>
      </c>
      <c r="B2484" s="26">
        <v>1.159</v>
      </c>
      <c r="C2484" s="26">
        <v>2.0910000000000002</v>
      </c>
      <c r="D2484" s="27">
        <f t="shared" si="38"/>
        <v>8.2976190476190484E-5</v>
      </c>
    </row>
    <row r="2485" spans="1:4" ht="15" customHeight="1" x14ac:dyDescent="0.35">
      <c r="A2485" s="20">
        <v>44854</v>
      </c>
      <c r="B2485" s="28">
        <v>1.288</v>
      </c>
      <c r="C2485" s="28">
        <v>2.1280000000000001</v>
      </c>
      <c r="D2485" s="29">
        <f t="shared" si="38"/>
        <v>8.4444444444444443E-5</v>
      </c>
    </row>
    <row r="2486" spans="1:4" ht="15" customHeight="1" x14ac:dyDescent="0.35">
      <c r="A2486" s="17">
        <v>44855</v>
      </c>
      <c r="B2486" s="26">
        <v>1.341</v>
      </c>
      <c r="C2486" s="26">
        <v>2.2349999999999999</v>
      </c>
      <c r="D2486" s="27">
        <f t="shared" si="38"/>
        <v>8.869047619047619E-5</v>
      </c>
    </row>
    <row r="2487" spans="1:4" ht="15" customHeight="1" x14ac:dyDescent="0.35">
      <c r="A2487" s="20">
        <v>44858</v>
      </c>
      <c r="B2487" s="28">
        <v>1.25</v>
      </c>
      <c r="C2487" s="28">
        <v>2.1779999999999999</v>
      </c>
      <c r="D2487" s="29">
        <f t="shared" si="38"/>
        <v>8.6428571428571433E-5</v>
      </c>
    </row>
    <row r="2488" spans="1:4" ht="15" customHeight="1" x14ac:dyDescent="0.35">
      <c r="A2488" s="17">
        <v>44859</v>
      </c>
      <c r="B2488" s="26">
        <v>1.133</v>
      </c>
      <c r="C2488" s="26">
        <v>2.0649999999999999</v>
      </c>
      <c r="D2488" s="27">
        <f t="shared" si="38"/>
        <v>8.1944444444444437E-5</v>
      </c>
    </row>
    <row r="2489" spans="1:4" ht="15" customHeight="1" x14ac:dyDescent="0.35">
      <c r="A2489" s="20">
        <v>44860</v>
      </c>
      <c r="B2489" s="28">
        <v>1.1479999999999999</v>
      </c>
      <c r="C2489" s="28">
        <v>2.06</v>
      </c>
      <c r="D2489" s="29">
        <f t="shared" si="38"/>
        <v>8.1746031746031747E-5</v>
      </c>
    </row>
    <row r="2490" spans="1:4" ht="15" customHeight="1" x14ac:dyDescent="0.35">
      <c r="A2490" s="17">
        <v>44861</v>
      </c>
      <c r="B2490" s="26">
        <v>1.1839999999999999</v>
      </c>
      <c r="C2490" s="26">
        <v>2.101</v>
      </c>
      <c r="D2490" s="27">
        <f t="shared" si="38"/>
        <v>8.3373015873015877E-5</v>
      </c>
    </row>
    <row r="2491" spans="1:4" ht="15" customHeight="1" x14ac:dyDescent="0.35">
      <c r="A2491" s="20">
        <v>44862</v>
      </c>
      <c r="B2491" s="28">
        <v>1.125</v>
      </c>
      <c r="C2491" s="28">
        <v>2.09</v>
      </c>
      <c r="D2491" s="29">
        <f t="shared" si="38"/>
        <v>8.2936507936507925E-5</v>
      </c>
    </row>
    <row r="2492" spans="1:4" ht="15" customHeight="1" x14ac:dyDescent="0.35">
      <c r="A2492" s="17">
        <v>44865</v>
      </c>
      <c r="B2492" s="26">
        <v>1.2150000000000001</v>
      </c>
      <c r="C2492" s="26">
        <v>2.157</v>
      </c>
      <c r="D2492" s="27">
        <f t="shared" si="38"/>
        <v>8.5595238095238088E-5</v>
      </c>
    </row>
    <row r="2493" spans="1:4" ht="15" customHeight="1" x14ac:dyDescent="0.35">
      <c r="A2493" s="20">
        <v>44866</v>
      </c>
      <c r="B2493" s="28">
        <v>1.2789999999999999</v>
      </c>
      <c r="C2493" s="28">
        <v>2.1779999999999999</v>
      </c>
      <c r="D2493" s="29">
        <f t="shared" si="38"/>
        <v>8.6428571428571433E-5</v>
      </c>
    </row>
    <row r="2494" spans="1:4" ht="15" customHeight="1" x14ac:dyDescent="0.35">
      <c r="A2494" s="17">
        <v>44867</v>
      </c>
      <c r="B2494" s="26">
        <v>1.262</v>
      </c>
      <c r="C2494" s="26">
        <v>2.141</v>
      </c>
      <c r="D2494" s="27">
        <f t="shared" si="38"/>
        <v>8.496031746031746E-5</v>
      </c>
    </row>
    <row r="2495" spans="1:4" ht="15" customHeight="1" x14ac:dyDescent="0.35">
      <c r="A2495" s="20">
        <v>44868</v>
      </c>
      <c r="B2495" s="28">
        <v>1.2250000000000001</v>
      </c>
      <c r="C2495" s="28">
        <v>2.0470000000000002</v>
      </c>
      <c r="D2495" s="29">
        <f t="shared" si="38"/>
        <v>8.1230158730158744E-5</v>
      </c>
    </row>
    <row r="2496" spans="1:4" ht="15" customHeight="1" x14ac:dyDescent="0.35">
      <c r="A2496" s="17">
        <v>44869</v>
      </c>
      <c r="B2496" s="26">
        <v>1.02</v>
      </c>
      <c r="C2496" s="26">
        <v>1.9410000000000001</v>
      </c>
      <c r="D2496" s="27">
        <f t="shared" si="38"/>
        <v>7.7023809523809529E-5</v>
      </c>
    </row>
    <row r="2497" spans="1:4" ht="15" customHeight="1" x14ac:dyDescent="0.35">
      <c r="A2497" s="20">
        <v>44872</v>
      </c>
      <c r="B2497" s="28">
        <v>1.024</v>
      </c>
      <c r="C2497" s="28">
        <v>1.9379999999999999</v>
      </c>
      <c r="D2497" s="29">
        <f t="shared" si="38"/>
        <v>7.6904761904761891E-5</v>
      </c>
    </row>
    <row r="2498" spans="1:4" ht="15" customHeight="1" x14ac:dyDescent="0.35">
      <c r="A2498" s="17">
        <v>44873</v>
      </c>
      <c r="B2498" s="26">
        <v>0.92900000000000005</v>
      </c>
      <c r="C2498" s="26">
        <v>1.9179999999999999</v>
      </c>
      <c r="D2498" s="27">
        <f t="shared" si="38"/>
        <v>7.6111111111111106E-5</v>
      </c>
    </row>
    <row r="2499" spans="1:4" ht="15" customHeight="1" x14ac:dyDescent="0.35">
      <c r="A2499" s="20">
        <v>44874</v>
      </c>
      <c r="B2499" s="28">
        <v>0.93799999999999994</v>
      </c>
      <c r="C2499" s="28">
        <v>1.96</v>
      </c>
      <c r="D2499" s="29">
        <f t="shared" si="38"/>
        <v>7.7777777777777782E-5</v>
      </c>
    </row>
    <row r="2500" spans="1:4" ht="15" customHeight="1" x14ac:dyDescent="0.35">
      <c r="A2500" s="17">
        <v>44875</v>
      </c>
      <c r="B2500" s="26">
        <v>0.80200000000000005</v>
      </c>
      <c r="C2500" s="26">
        <v>1.8660000000000001</v>
      </c>
      <c r="D2500" s="27">
        <f t="shared" ref="D2500:D2563" si="39">C2500/100/252</f>
        <v>7.4047619047619051E-5</v>
      </c>
    </row>
    <row r="2501" spans="1:4" ht="15" customHeight="1" x14ac:dyDescent="0.35">
      <c r="A2501" s="20">
        <v>44876</v>
      </c>
      <c r="B2501" s="28">
        <v>0.82699999999999996</v>
      </c>
      <c r="C2501" s="28">
        <v>1.8620000000000001</v>
      </c>
      <c r="D2501" s="29">
        <f t="shared" si="39"/>
        <v>7.3888888888888894E-5</v>
      </c>
    </row>
    <row r="2502" spans="1:4" ht="15" customHeight="1" x14ac:dyDescent="0.35">
      <c r="A2502" s="17">
        <v>44879</v>
      </c>
      <c r="B2502" s="26">
        <v>0.76300000000000001</v>
      </c>
      <c r="C2502" s="26">
        <v>1.8080000000000001</v>
      </c>
      <c r="D2502" s="27">
        <f t="shared" si="39"/>
        <v>7.1746031746031748E-5</v>
      </c>
    </row>
    <row r="2503" spans="1:4" ht="15" customHeight="1" x14ac:dyDescent="0.35">
      <c r="A2503" s="20">
        <v>44880</v>
      </c>
      <c r="B2503" s="28">
        <v>0.78200000000000003</v>
      </c>
      <c r="C2503" s="28">
        <v>1.8660000000000001</v>
      </c>
      <c r="D2503" s="29">
        <f t="shared" si="39"/>
        <v>7.4047619047619051E-5</v>
      </c>
    </row>
    <row r="2504" spans="1:4" ht="15" customHeight="1" x14ac:dyDescent="0.35">
      <c r="A2504" s="17">
        <v>44881</v>
      </c>
      <c r="B2504" s="26">
        <v>0.86399999999999999</v>
      </c>
      <c r="C2504" s="26">
        <v>1.913</v>
      </c>
      <c r="D2504" s="27">
        <f t="shared" si="39"/>
        <v>7.5912698412698416E-5</v>
      </c>
    </row>
    <row r="2505" spans="1:4" ht="15" customHeight="1" x14ac:dyDescent="0.35">
      <c r="A2505" s="20">
        <v>44882</v>
      </c>
      <c r="B2505" s="28">
        <v>0.80400000000000005</v>
      </c>
      <c r="C2505" s="28">
        <v>1.887</v>
      </c>
      <c r="D2505" s="29">
        <f t="shared" si="39"/>
        <v>7.4880952380952382E-5</v>
      </c>
    </row>
    <row r="2506" spans="1:4" ht="15" customHeight="1" x14ac:dyDescent="0.35">
      <c r="A2506" s="17">
        <v>44883</v>
      </c>
      <c r="B2506" s="26">
        <v>0.95499999999999996</v>
      </c>
      <c r="C2506" s="26">
        <v>2.0499999999999998</v>
      </c>
      <c r="D2506" s="27">
        <f t="shared" si="39"/>
        <v>8.1349206349206341E-5</v>
      </c>
    </row>
    <row r="2507" spans="1:4" ht="15" customHeight="1" x14ac:dyDescent="0.35">
      <c r="A2507" s="20">
        <v>44886</v>
      </c>
      <c r="B2507" s="28">
        <v>0.89900000000000002</v>
      </c>
      <c r="C2507" s="28">
        <v>1.952</v>
      </c>
      <c r="D2507" s="29">
        <f t="shared" si="39"/>
        <v>7.7460317460317454E-5</v>
      </c>
    </row>
    <row r="2508" spans="1:4" ht="15" customHeight="1" x14ac:dyDescent="0.35">
      <c r="A2508" s="17">
        <v>44887</v>
      </c>
      <c r="B2508" s="26">
        <v>0.92400000000000004</v>
      </c>
      <c r="C2508" s="26">
        <v>1.9710000000000001</v>
      </c>
      <c r="D2508" s="27">
        <f t="shared" si="39"/>
        <v>7.821428571428572E-5</v>
      </c>
    </row>
    <row r="2509" spans="1:4" ht="15" customHeight="1" x14ac:dyDescent="0.35">
      <c r="A2509" s="20">
        <v>44888</v>
      </c>
      <c r="B2509" s="28">
        <v>0.88500000000000001</v>
      </c>
      <c r="C2509" s="28">
        <v>1.952</v>
      </c>
      <c r="D2509" s="29">
        <f t="shared" si="39"/>
        <v>7.7460317460317454E-5</v>
      </c>
    </row>
    <row r="2510" spans="1:4" ht="15" customHeight="1" x14ac:dyDescent="0.35">
      <c r="A2510" s="17">
        <v>44889</v>
      </c>
      <c r="B2510" s="26">
        <v>0.97299999999999998</v>
      </c>
      <c r="C2510" s="26">
        <v>2.0590000000000002</v>
      </c>
      <c r="D2510" s="27">
        <f t="shared" si="39"/>
        <v>8.1706349206349215E-5</v>
      </c>
    </row>
    <row r="2511" spans="1:4" ht="15" customHeight="1" x14ac:dyDescent="0.35">
      <c r="A2511" s="20">
        <v>44890</v>
      </c>
      <c r="B2511" s="28">
        <v>0.99399999999999999</v>
      </c>
      <c r="C2511" s="28">
        <v>2.1110000000000002</v>
      </c>
      <c r="D2511" s="29">
        <f t="shared" si="39"/>
        <v>8.3769841269841283E-5</v>
      </c>
    </row>
    <row r="2512" spans="1:4" ht="15" customHeight="1" x14ac:dyDescent="0.35">
      <c r="A2512" s="17">
        <v>44893</v>
      </c>
      <c r="B2512" s="26">
        <v>0.89600000000000002</v>
      </c>
      <c r="C2512" s="26">
        <v>2.0179999999999998</v>
      </c>
      <c r="D2512" s="27">
        <f t="shared" si="39"/>
        <v>8.0079365079365071E-5</v>
      </c>
    </row>
    <row r="2513" spans="1:4" ht="15" customHeight="1" x14ac:dyDescent="0.35">
      <c r="A2513" s="20">
        <v>44894</v>
      </c>
      <c r="B2513" s="28">
        <v>0.97799999999999998</v>
      </c>
      <c r="C2513" s="28">
        <v>2.1259999999999999</v>
      </c>
      <c r="D2513" s="29">
        <f t="shared" si="39"/>
        <v>8.4365079365079351E-5</v>
      </c>
    </row>
    <row r="2514" spans="1:4" ht="15" customHeight="1" x14ac:dyDescent="0.35">
      <c r="A2514" s="17">
        <v>44895</v>
      </c>
      <c r="B2514" s="26">
        <v>1.081</v>
      </c>
      <c r="C2514" s="26">
        <v>2.2890000000000001</v>
      </c>
      <c r="D2514" s="27">
        <f t="shared" si="39"/>
        <v>9.0833333333333337E-5</v>
      </c>
    </row>
    <row r="2515" spans="1:4" ht="15" customHeight="1" x14ac:dyDescent="0.35">
      <c r="A2515" s="20">
        <v>44896</v>
      </c>
      <c r="B2515" s="28">
        <v>1.0940000000000001</v>
      </c>
      <c r="C2515" s="28">
        <v>2.31</v>
      </c>
      <c r="D2515" s="29">
        <f t="shared" si="39"/>
        <v>9.1666666666666668E-5</v>
      </c>
    </row>
    <row r="2516" spans="1:4" ht="15" customHeight="1" x14ac:dyDescent="0.35">
      <c r="A2516" s="17">
        <v>44897</v>
      </c>
      <c r="B2516" s="26">
        <v>1.228</v>
      </c>
      <c r="C2516" s="26">
        <v>2.4119999999999999</v>
      </c>
      <c r="D2516" s="27">
        <f t="shared" si="39"/>
        <v>9.5714285714285712E-5</v>
      </c>
    </row>
    <row r="2517" spans="1:4" ht="15" customHeight="1" x14ac:dyDescent="0.35">
      <c r="A2517" s="20">
        <v>44900</v>
      </c>
      <c r="B2517" s="28">
        <v>1.2929999999999999</v>
      </c>
      <c r="C2517" s="28">
        <v>2.516</v>
      </c>
      <c r="D2517" s="29">
        <f t="shared" si="39"/>
        <v>9.9841269841269848E-5</v>
      </c>
    </row>
    <row r="2518" spans="1:4" ht="15" customHeight="1" x14ac:dyDescent="0.35">
      <c r="A2518" s="17">
        <v>44901</v>
      </c>
      <c r="B2518" s="26">
        <v>1.3169999999999999</v>
      </c>
      <c r="C2518" s="26">
        <v>2.577</v>
      </c>
      <c r="D2518" s="27">
        <f t="shared" si="39"/>
        <v>1.0226190476190476E-4</v>
      </c>
    </row>
    <row r="2519" spans="1:4" ht="15" customHeight="1" x14ac:dyDescent="0.35">
      <c r="A2519" s="20">
        <v>44902</v>
      </c>
      <c r="B2519" s="28">
        <v>1.359</v>
      </c>
      <c r="C2519" s="28">
        <v>2.6970000000000001</v>
      </c>
      <c r="D2519" s="29">
        <f t="shared" si="39"/>
        <v>1.0702380952380953E-4</v>
      </c>
    </row>
    <row r="2520" spans="1:4" ht="15" customHeight="1" x14ac:dyDescent="0.35">
      <c r="A2520" s="17">
        <v>44903</v>
      </c>
      <c r="B2520" s="26">
        <v>1.3240000000000001</v>
      </c>
      <c r="C2520" s="26">
        <v>2.6179999999999999</v>
      </c>
      <c r="D2520" s="27">
        <f t="shared" si="39"/>
        <v>1.0388888888888888E-4</v>
      </c>
    </row>
    <row r="2521" spans="1:4" ht="15" customHeight="1" x14ac:dyDescent="0.35">
      <c r="A2521" s="20">
        <v>44904</v>
      </c>
      <c r="B2521" s="28">
        <v>1.3979999999999999</v>
      </c>
      <c r="C2521" s="28">
        <v>2.6059999999999999</v>
      </c>
      <c r="D2521" s="29">
        <f t="shared" si="39"/>
        <v>1.0341269841269841E-4</v>
      </c>
    </row>
    <row r="2522" spans="1:4" ht="15" customHeight="1" x14ac:dyDescent="0.35">
      <c r="A2522" s="17">
        <v>44907</v>
      </c>
      <c r="B2522" s="26">
        <v>1.5009999999999999</v>
      </c>
      <c r="C2522" s="26">
        <v>2.6059999999999999</v>
      </c>
      <c r="D2522" s="27">
        <f t="shared" si="39"/>
        <v>1.0341269841269841E-4</v>
      </c>
    </row>
    <row r="2523" spans="1:4" ht="15" customHeight="1" x14ac:dyDescent="0.35">
      <c r="A2523" s="20">
        <v>44908</v>
      </c>
      <c r="B2523" s="28">
        <v>1.5069999999999999</v>
      </c>
      <c r="C2523" s="28">
        <v>2.7040000000000002</v>
      </c>
      <c r="D2523" s="29">
        <f t="shared" si="39"/>
        <v>1.0730158730158731E-4</v>
      </c>
    </row>
    <row r="2524" spans="1:4" ht="15" customHeight="1" x14ac:dyDescent="0.35">
      <c r="A2524" s="17">
        <v>44909</v>
      </c>
      <c r="B2524" s="26">
        <v>1.5349999999999999</v>
      </c>
      <c r="C2524" s="26">
        <v>2.8029999999999999</v>
      </c>
      <c r="D2524" s="27">
        <f t="shared" si="39"/>
        <v>1.1123015873015873E-4</v>
      </c>
    </row>
    <row r="2525" spans="1:4" ht="15" customHeight="1" x14ac:dyDescent="0.35">
      <c r="A2525" s="20">
        <v>44910</v>
      </c>
      <c r="B2525" s="28">
        <v>1.5640000000000001</v>
      </c>
      <c r="C2525" s="28">
        <v>2.88</v>
      </c>
      <c r="D2525" s="29">
        <f t="shared" si="39"/>
        <v>1.1428571428571428E-4</v>
      </c>
    </row>
    <row r="2526" spans="1:4" ht="15" customHeight="1" x14ac:dyDescent="0.35">
      <c r="A2526" s="17">
        <v>44911</v>
      </c>
      <c r="B2526" s="26">
        <v>1.5209999999999999</v>
      </c>
      <c r="C2526" s="26">
        <v>2.919</v>
      </c>
      <c r="D2526" s="27">
        <f t="shared" si="39"/>
        <v>1.1583333333333333E-4</v>
      </c>
    </row>
    <row r="2527" spans="1:4" ht="15" customHeight="1" x14ac:dyDescent="0.35">
      <c r="A2527" s="20">
        <v>44914</v>
      </c>
      <c r="B2527" s="28">
        <v>1.5669999999999999</v>
      </c>
      <c r="C2527" s="28">
        <v>2.9409999999999998</v>
      </c>
      <c r="D2527" s="29">
        <f t="shared" si="39"/>
        <v>1.167063492063492E-4</v>
      </c>
    </row>
    <row r="2528" spans="1:4" ht="15" customHeight="1" x14ac:dyDescent="0.35">
      <c r="A2528" s="17">
        <v>44915</v>
      </c>
      <c r="B2528" s="26">
        <v>1.605</v>
      </c>
      <c r="C2528" s="26">
        <v>3.0960000000000001</v>
      </c>
      <c r="D2528" s="27">
        <f t="shared" si="39"/>
        <v>1.2285714285714287E-4</v>
      </c>
    </row>
    <row r="2529" spans="1:4" ht="15" customHeight="1" x14ac:dyDescent="0.35">
      <c r="A2529" s="20">
        <v>44916</v>
      </c>
      <c r="B2529" s="28">
        <v>1.5740000000000001</v>
      </c>
      <c r="C2529" s="28">
        <v>3.032</v>
      </c>
      <c r="D2529" s="29">
        <f t="shared" si="39"/>
        <v>1.2031746031746032E-4</v>
      </c>
    </row>
    <row r="2530" spans="1:4" ht="15" customHeight="1" x14ac:dyDescent="0.35">
      <c r="A2530" s="17">
        <v>44917</v>
      </c>
      <c r="B2530" s="26">
        <v>1.712</v>
      </c>
      <c r="C2530" s="26">
        <v>3.1469999999999998</v>
      </c>
      <c r="D2530" s="27">
        <f t="shared" si="39"/>
        <v>1.2488095238095238E-4</v>
      </c>
    </row>
    <row r="2531" spans="1:4" ht="15" customHeight="1" x14ac:dyDescent="0.35">
      <c r="A2531" s="20">
        <v>44918</v>
      </c>
      <c r="B2531" s="28">
        <v>1.7030000000000001</v>
      </c>
      <c r="C2531" s="28">
        <v>3.0950000000000002</v>
      </c>
      <c r="D2531" s="29">
        <f t="shared" si="39"/>
        <v>1.2281746031746034E-4</v>
      </c>
    </row>
    <row r="2532" spans="1:4" ht="15" customHeight="1" x14ac:dyDescent="0.35">
      <c r="A2532" s="17">
        <v>44922</v>
      </c>
      <c r="B2532" s="26">
        <v>1.6439999999999999</v>
      </c>
      <c r="C2532" s="26">
        <v>3.0819999999999999</v>
      </c>
      <c r="D2532" s="27">
        <f t="shared" si="39"/>
        <v>1.2230158730158731E-4</v>
      </c>
    </row>
    <row r="2533" spans="1:4" ht="15" customHeight="1" x14ac:dyDescent="0.35">
      <c r="A2533" s="20">
        <v>44923</v>
      </c>
      <c r="B2533" s="28">
        <v>1.7250000000000001</v>
      </c>
      <c r="C2533" s="28">
        <v>3.1709999999999998</v>
      </c>
      <c r="D2533" s="29">
        <f t="shared" si="39"/>
        <v>1.2583333333333332E-4</v>
      </c>
    </row>
    <row r="2534" spans="1:4" ht="15" customHeight="1" x14ac:dyDescent="0.35">
      <c r="A2534" s="17">
        <v>44924</v>
      </c>
      <c r="B2534" s="26">
        <v>1.6890000000000001</v>
      </c>
      <c r="C2534" s="26">
        <v>3.1339999999999999</v>
      </c>
      <c r="D2534" s="27">
        <f t="shared" si="39"/>
        <v>1.2436507936507937E-4</v>
      </c>
    </row>
    <row r="2535" spans="1:4" ht="15" customHeight="1" x14ac:dyDescent="0.35">
      <c r="A2535" s="20">
        <v>44925</v>
      </c>
      <c r="B2535" s="28">
        <v>1.7330000000000001</v>
      </c>
      <c r="C2535" s="28">
        <v>3.1659999999999999</v>
      </c>
      <c r="D2535" s="29">
        <f t="shared" si="39"/>
        <v>1.2563492063492063E-4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L2533"/>
  <sheetViews>
    <sheetView zoomScaleNormal="100" workbookViewId="0">
      <pane xSplit="1" ySplit="2" topLeftCell="M9" activePane="bottomRight" state="frozen"/>
      <selection pane="topRight" activeCell="J1" sqref="J1"/>
      <selection pane="bottomLeft" activeCell="A3" sqref="A3"/>
      <selection pane="bottomRight"/>
    </sheetView>
  </sheetViews>
  <sheetFormatPr baseColWidth="10" defaultColWidth="8.6328125" defaultRowHeight="14.5" x14ac:dyDescent="0.35"/>
  <cols>
    <col min="1" max="12" width="14" customWidth="1"/>
  </cols>
  <sheetData>
    <row r="1" spans="1:12" ht="15" customHeight="1" x14ac:dyDescent="0.35">
      <c r="A1" s="14" t="s">
        <v>64</v>
      </c>
      <c r="B1" s="16" t="s">
        <v>65</v>
      </c>
      <c r="C1" s="15" t="s">
        <v>68</v>
      </c>
      <c r="D1" s="15" t="s">
        <v>69</v>
      </c>
      <c r="E1" s="15" t="s">
        <v>70</v>
      </c>
      <c r="F1" s="15" t="s">
        <v>71</v>
      </c>
      <c r="G1" s="15" t="s">
        <v>72</v>
      </c>
      <c r="H1" s="15" t="s">
        <v>73</v>
      </c>
      <c r="I1" s="15" t="s">
        <v>74</v>
      </c>
      <c r="J1" s="15" t="s">
        <v>75</v>
      </c>
      <c r="K1" s="15" t="s">
        <v>76</v>
      </c>
      <c r="L1" s="15" t="s">
        <v>77</v>
      </c>
    </row>
    <row r="2" spans="1:12" ht="15" customHeight="1" x14ac:dyDescent="0.35">
      <c r="A2" s="17">
        <v>41277</v>
      </c>
      <c r="B2" s="23">
        <f>INDICE!D4/INDICE!$D$4*100</f>
        <v>100</v>
      </c>
      <c r="C2" s="23">
        <f>ACTIONS!D4/ACTIONS!$D$4*100</f>
        <v>100</v>
      </c>
      <c r="D2" s="23">
        <f>ACTIONS!E4/ACTIONS!$E$4*100</f>
        <v>100</v>
      </c>
      <c r="E2" s="23">
        <f>ACTIONS!F4/ACTIONS!$F$4*100</f>
        <v>100</v>
      </c>
      <c r="F2" s="23">
        <f>ACTIONS!G4/ACTIONS!$G$4*100</f>
        <v>100</v>
      </c>
      <c r="G2" s="23">
        <f>ACTIONS!H4/ACTIONS!$H$4*100</f>
        <v>100</v>
      </c>
      <c r="H2" s="23">
        <f>ACTIONS!I4/ACTIONS!$I$4*100</f>
        <v>100</v>
      </c>
      <c r="I2" s="23">
        <f>ACTIONS!J4/ACTIONS!$J$4*100</f>
        <v>100</v>
      </c>
      <c r="J2" s="23">
        <f>ACTIONS!K4/ACTIONS!$K$4*100</f>
        <v>100</v>
      </c>
      <c r="K2" s="23">
        <f>ACTIONS!L4/ACTIONS!$L$4*100</f>
        <v>100</v>
      </c>
      <c r="L2" s="23">
        <f>ACTIONS!M4/ACTIONS!$M$4*100</f>
        <v>100</v>
      </c>
    </row>
    <row r="3" spans="1:12" ht="15" customHeight="1" x14ac:dyDescent="0.35">
      <c r="A3" s="20">
        <v>41278</v>
      </c>
      <c r="B3" s="22">
        <f>INDICE!D5/INDICE!$D$4*100</f>
        <v>100.70278833338293</v>
      </c>
      <c r="C3" s="22">
        <f>ACTIONS!D5/ACTIONS!$D$4*100</f>
        <v>100.42215568862277</v>
      </c>
      <c r="D3" s="22">
        <f>ACTIONS!E5/ACTIONS!$E$4*100</f>
        <v>98.481655330970412</v>
      </c>
      <c r="E3" s="22">
        <f>ACTIONS!F5/ACTIONS!$F$4*100</f>
        <v>100.35753575357535</v>
      </c>
      <c r="F3" s="22">
        <f>ACTIONS!G5/ACTIONS!$G$4*100</f>
        <v>100.44500953591862</v>
      </c>
      <c r="G3" s="22">
        <f>ACTIONS!H5/ACTIONS!$H$4*100</f>
        <v>101.28524046434495</v>
      </c>
      <c r="H3" s="22">
        <f>ACTIONS!I5/ACTIONS!$I$4*100</f>
        <v>100.65696344960256</v>
      </c>
      <c r="I3" s="22">
        <f>ACTIONS!J5/ACTIONS!$J$4*100</f>
        <v>100.1034126163392</v>
      </c>
      <c r="J3" s="22">
        <f>ACTIONS!K5/ACTIONS!$K$4*100</f>
        <v>100.87326943556975</v>
      </c>
      <c r="K3" s="22">
        <f>ACTIONS!L5/ACTIONS!$L$4*100</f>
        <v>99.761108456760624</v>
      </c>
      <c r="L3" s="22">
        <f>ACTIONS!M5/ACTIONS!$M$4*100</f>
        <v>100.48899755501222</v>
      </c>
    </row>
    <row r="4" spans="1:12" ht="15" customHeight="1" x14ac:dyDescent="0.35">
      <c r="A4" s="17">
        <v>41281</v>
      </c>
      <c r="B4" s="23">
        <f>INDICE!D6/INDICE!$D$4*100</f>
        <v>100.28508402041227</v>
      </c>
      <c r="C4" s="23">
        <f>ACTIONS!D6/ACTIONS!$D$4*100</f>
        <v>100.45209580838323</v>
      </c>
      <c r="D4" s="23">
        <f>ACTIONS!E6/ACTIONS!$E$4*100</f>
        <v>100.08861002011686</v>
      </c>
      <c r="E4" s="23">
        <f>ACTIONS!F6/ACTIONS!$F$4*100</f>
        <v>99.724972497249723</v>
      </c>
      <c r="F4" s="23">
        <f>ACTIONS!G6/ACTIONS!$G$4*100</f>
        <v>98.537825810553088</v>
      </c>
      <c r="G4" s="23">
        <f>ACTIONS!H6/ACTIONS!$H$4*100</f>
        <v>101.74129353233832</v>
      </c>
      <c r="H4" s="23">
        <f>ACTIONS!I6/ACTIONS!$I$4*100</f>
        <v>99.179703096076366</v>
      </c>
      <c r="I4" s="23">
        <f>ACTIONS!J6/ACTIONS!$J$4*100</f>
        <v>99.844881075491202</v>
      </c>
      <c r="J4" s="23">
        <f>ACTIONS!K6/ACTIONS!$K$4*100</f>
        <v>100.59637912673057</v>
      </c>
      <c r="K4" s="23">
        <f>ACTIONS!L6/ACTIONS!$L$4*100</f>
        <v>101.33779264214047</v>
      </c>
      <c r="L4" s="23">
        <f>ACTIONS!M6/ACTIONS!$M$4*100</f>
        <v>100</v>
      </c>
    </row>
    <row r="5" spans="1:12" ht="15" customHeight="1" x14ac:dyDescent="0.35">
      <c r="A5" s="20">
        <v>41282</v>
      </c>
      <c r="B5" s="22">
        <f>INDICE!D7/INDICE!$D$4*100</f>
        <v>100.10401267334068</v>
      </c>
      <c r="C5" s="22">
        <f>ACTIONS!D7/ACTIONS!$D$4*100</f>
        <v>101.38323353293413</v>
      </c>
      <c r="D5" s="22">
        <f>ACTIONS!E7/ACTIONS!$E$4*100</f>
        <v>99.463550148481644</v>
      </c>
      <c r="E5" s="22">
        <f>ACTIONS!F7/ACTIONS!$F$4*100</f>
        <v>99.257425742574256</v>
      </c>
      <c r="F5" s="22">
        <f>ACTIONS!G7/ACTIONS!$G$4*100</f>
        <v>98.537825810553088</v>
      </c>
      <c r="G5" s="22">
        <f>ACTIONS!H7/ACTIONS!$H$4*100</f>
        <v>102.52902155887232</v>
      </c>
      <c r="H5" s="22">
        <f>ACTIONS!I7/ACTIONS!$I$4*100</f>
        <v>98.849406555115962</v>
      </c>
      <c r="I5" s="22">
        <f>ACTIONS!J7/ACTIONS!$J$4*100</f>
        <v>98.086866597724907</v>
      </c>
      <c r="J5" s="22">
        <f>ACTIONS!K7/ACTIONS!$K$4*100</f>
        <v>99.853567625133124</v>
      </c>
      <c r="K5" s="22">
        <f>ACTIONS!L7/ACTIONS!$L$4*100</f>
        <v>103.15336837075968</v>
      </c>
      <c r="L5" s="22">
        <f>ACTIONS!M7/ACTIONS!$M$4*100</f>
        <v>99.54593084177435</v>
      </c>
    </row>
    <row r="6" spans="1:12" ht="15" customHeight="1" x14ac:dyDescent="0.35">
      <c r="A6" s="17">
        <v>41283</v>
      </c>
      <c r="B6" s="23">
        <f>INDICE!D8/INDICE!$D$4*100</f>
        <v>100.84847222084419</v>
      </c>
      <c r="C6" s="23">
        <f>ACTIONS!D8/ACTIONS!$D$4*100</f>
        <v>105.26347305389221</v>
      </c>
      <c r="D6" s="23">
        <f>ACTIONS!E8/ACTIONS!$E$4*100</f>
        <v>101.15911485774498</v>
      </c>
      <c r="E6" s="23">
        <f>ACTIONS!F8/ACTIONS!$F$4*100</f>
        <v>98.927392739273927</v>
      </c>
      <c r="F6" s="23">
        <f>ACTIONS!G8/ACTIONS!$G$4*100</f>
        <v>98.28353464717101</v>
      </c>
      <c r="G6" s="23">
        <f>ACTIONS!H8/ACTIONS!$H$4*100</f>
        <v>102.36318407960199</v>
      </c>
      <c r="H6" s="23">
        <f>ACTIONS!I8/ACTIONS!$I$4*100</f>
        <v>98.246887590287116</v>
      </c>
      <c r="I6" s="23">
        <f>ACTIONS!J8/ACTIONS!$J$4*100</f>
        <v>97.621509824198554</v>
      </c>
      <c r="J6" s="23">
        <f>ACTIONS!K8/ACTIONS!$K$4*100</f>
        <v>102.02609158679445</v>
      </c>
      <c r="K6" s="23">
        <f>ACTIONS!L8/ACTIONS!$L$4*100</f>
        <v>104.0133779264214</v>
      </c>
      <c r="L6" s="23">
        <f>ACTIONS!M8/ACTIONS!$M$4*100</f>
        <v>99.16171847712188</v>
      </c>
    </row>
    <row r="7" spans="1:12" ht="15" customHeight="1" x14ac:dyDescent="0.35">
      <c r="A7" s="20">
        <v>41284</v>
      </c>
      <c r="B7" s="22">
        <f>INDICE!D9/INDICE!$D$4*100</f>
        <v>100.89576574163186</v>
      </c>
      <c r="C7" s="22">
        <f>ACTIONS!D9/ACTIONS!$D$4*100</f>
        <v>107.34131736526946</v>
      </c>
      <c r="D7" s="22">
        <f>ACTIONS!E9/ACTIONS!$E$4*100</f>
        <v>100</v>
      </c>
      <c r="E7" s="22">
        <f>ACTIONS!F9/ACTIONS!$F$4*100</f>
        <v>98.349834983498354</v>
      </c>
      <c r="F7" s="22">
        <f>ACTIONS!G9/ACTIONS!$G$4*100</f>
        <v>96.630642085187532</v>
      </c>
      <c r="G7" s="22">
        <f>ACTIONS!H9/ACTIONS!$H$4*100</f>
        <v>101.94859038142621</v>
      </c>
      <c r="H7" s="22">
        <f>ACTIONS!I9/ACTIONS!$I$4*100</f>
        <v>97.698813110231939</v>
      </c>
      <c r="I7" s="22">
        <f>ACTIONS!J9/ACTIONS!$J$4*100</f>
        <v>95.087900723888325</v>
      </c>
      <c r="J7" s="22">
        <f>ACTIONS!K9/ACTIONS!$K$4*100</f>
        <v>102.48935037273694</v>
      </c>
      <c r="K7" s="22">
        <f>ACTIONS!L9/ACTIONS!$L$4*100</f>
        <v>104.96894409937887</v>
      </c>
      <c r="L7" s="22">
        <f>ACTIONS!M9/ACTIONS!$M$4*100</f>
        <v>98.952148096402368</v>
      </c>
    </row>
    <row r="8" spans="1:12" ht="15" customHeight="1" x14ac:dyDescent="0.35">
      <c r="A8" s="17">
        <v>41285</v>
      </c>
      <c r="B8" s="23">
        <f>INDICE!D10/INDICE!$D$4*100</f>
        <v>101.22764719694939</v>
      </c>
      <c r="C8" s="23">
        <f>ACTIONS!D10/ACTIONS!$D$4*100</f>
        <v>108.42215568862275</v>
      </c>
      <c r="D8" s="23">
        <f>ACTIONS!E10/ACTIONS!$E$4*100</f>
        <v>99.640770188715393</v>
      </c>
      <c r="E8" s="23">
        <f>ACTIONS!F10/ACTIONS!$F$4*100</f>
        <v>98.377337733773373</v>
      </c>
      <c r="F8" s="23">
        <f>ACTIONS!G10/ACTIONS!$G$4*100</f>
        <v>97.266369993642726</v>
      </c>
      <c r="G8" s="23">
        <f>ACTIONS!H10/ACTIONS!$H$4*100</f>
        <v>101.49253731343283</v>
      </c>
      <c r="H8" s="23">
        <f>ACTIONS!I10/ACTIONS!$I$4*100</f>
        <v>97.644368625458227</v>
      </c>
      <c r="I8" s="23">
        <f>ACTIONS!J10/ACTIONS!$J$4*100</f>
        <v>94.208893485005163</v>
      </c>
      <c r="J8" s="23">
        <f>ACTIONS!K10/ACTIONS!$K$4*100</f>
        <v>103.70873269435567</v>
      </c>
      <c r="K8" s="23">
        <f>ACTIONS!L10/ACTIONS!$L$4*100</f>
        <v>108.60009555661729</v>
      </c>
      <c r="L8" s="23">
        <f>ACTIONS!M10/ACTIONS!$M$4*100</f>
        <v>99.54593084177435</v>
      </c>
    </row>
    <row r="9" spans="1:12" ht="15" customHeight="1" x14ac:dyDescent="0.35">
      <c r="A9" s="20">
        <v>41288</v>
      </c>
      <c r="B9" s="22">
        <f>INDICE!D11/INDICE!$D$4*100</f>
        <v>101.0007705867373</v>
      </c>
      <c r="C9" s="22">
        <f>ACTIONS!D11/ACTIONS!$D$4*100</f>
        <v>109.6556886227545</v>
      </c>
      <c r="D9" s="22">
        <f>ACTIONS!E11/ACTIONS!$E$4*100</f>
        <v>100.80227991186896</v>
      </c>
      <c r="E9" s="22">
        <f>ACTIONS!F11/ACTIONS!$F$4*100</f>
        <v>98.349834983498354</v>
      </c>
      <c r="F9" s="22">
        <f>ACTIONS!G11/ACTIONS!$G$4*100</f>
        <v>95.35918626827717</v>
      </c>
      <c r="G9" s="22">
        <f>ACTIONS!H11/ACTIONS!$H$4*100</f>
        <v>102.40464344941958</v>
      </c>
      <c r="H9" s="22">
        <f>ACTIONS!I11/ACTIONS!$I$4*100</f>
        <v>98.464665529381861</v>
      </c>
      <c r="I9" s="22">
        <f>ACTIONS!J11/ACTIONS!$J$4*100</f>
        <v>94.415718717683546</v>
      </c>
      <c r="J9" s="22">
        <f>ACTIONS!K11/ACTIONS!$K$4*100</f>
        <v>103.77529286474972</v>
      </c>
      <c r="K9" s="22">
        <f>ACTIONS!L11/ACTIONS!$L$4*100</f>
        <v>107.54897276636406</v>
      </c>
      <c r="L9" s="22">
        <f>ACTIONS!M11/ACTIONS!$M$4*100</f>
        <v>100.20957038071951</v>
      </c>
    </row>
    <row r="10" spans="1:12" ht="15" customHeight="1" x14ac:dyDescent="0.35">
      <c r="A10" s="17">
        <v>41289</v>
      </c>
      <c r="B10" s="23">
        <f>INDICE!D12/INDICE!$D$4*100</f>
        <v>101.15703763968953</v>
      </c>
      <c r="C10" s="23">
        <f>ACTIONS!D12/ACTIONS!$D$4*100</f>
        <v>106.52694610778444</v>
      </c>
      <c r="D10" s="23">
        <f>ACTIONS!E12/ACTIONS!$E$4*100</f>
        <v>100.89088993198581</v>
      </c>
      <c r="E10" s="23">
        <f>ACTIONS!F12/ACTIONS!$F$4*100</f>
        <v>99.119911991199118</v>
      </c>
      <c r="F10" s="23">
        <f>ACTIONS!G12/ACTIONS!$G$4*100</f>
        <v>97.393515575333751</v>
      </c>
      <c r="G10" s="23">
        <f>ACTIONS!H12/ACTIONS!$H$4*100</f>
        <v>102.98507462686568</v>
      </c>
      <c r="H10" s="23">
        <f>ACTIONS!I12/ACTIONS!$I$4*100</f>
        <v>98.301332075060799</v>
      </c>
      <c r="I10" s="23">
        <f>ACTIONS!J12/ACTIONS!$J$4*100</f>
        <v>93.691830403309197</v>
      </c>
      <c r="J10" s="23">
        <f>ACTIONS!K12/ACTIONS!$K$4*100</f>
        <v>104.02555910543131</v>
      </c>
      <c r="K10" s="23">
        <f>ACTIONS!L12/ACTIONS!$L$4*100</f>
        <v>108.21786908743429</v>
      </c>
      <c r="L10" s="23">
        <f>ACTIONS!M12/ACTIONS!$M$4*100</f>
        <v>101.29235068110374</v>
      </c>
    </row>
    <row r="11" spans="1:12" ht="15" customHeight="1" x14ac:dyDescent="0.35">
      <c r="A11" s="20">
        <v>41290</v>
      </c>
      <c r="B11" s="22">
        <f>INDICE!D13/INDICE!$D$4*100</f>
        <v>100.93661014594846</v>
      </c>
      <c r="C11" s="22">
        <f>ACTIONS!D13/ACTIONS!$D$4*100</f>
        <v>105.32335329341316</v>
      </c>
      <c r="D11" s="22">
        <f>ACTIONS!E13/ACTIONS!$E$4*100</f>
        <v>100.89088993198581</v>
      </c>
      <c r="E11" s="22">
        <f>ACTIONS!F13/ACTIONS!$F$4*100</f>
        <v>99.339933993399342</v>
      </c>
      <c r="F11" s="22">
        <f>ACTIONS!G13/ACTIONS!$G$4*100</f>
        <v>98.919262555626204</v>
      </c>
      <c r="G11" s="22">
        <f>ACTIONS!H13/ACTIONS!$H$4*100</f>
        <v>98.175787728026535</v>
      </c>
      <c r="H11" s="22">
        <f>ACTIONS!I13/ACTIONS!$I$4*100</f>
        <v>100</v>
      </c>
      <c r="I11" s="22">
        <f>ACTIONS!J13/ACTIONS!$J$4*100</f>
        <v>93.433298862461214</v>
      </c>
      <c r="J11" s="22">
        <f>ACTIONS!K13/ACTIONS!$K$4*100</f>
        <v>100.72949946751864</v>
      </c>
      <c r="K11" s="22">
        <f>ACTIONS!L13/ACTIONS!$L$4*100</f>
        <v>107.02341137123746</v>
      </c>
      <c r="L11" s="22">
        <f>ACTIONS!M13/ACTIONS!$M$4*100</f>
        <v>100.73349633251834</v>
      </c>
    </row>
    <row r="12" spans="1:12" ht="15" customHeight="1" x14ac:dyDescent="0.35">
      <c r="A12" s="17">
        <v>41291</v>
      </c>
      <c r="B12" s="23">
        <f>INDICE!D14/INDICE!$D$4*100</f>
        <v>101.40590739068746</v>
      </c>
      <c r="C12" s="23">
        <f>ACTIONS!D14/ACTIONS!$D$4*100</f>
        <v>106.43712574850299</v>
      </c>
      <c r="D12" s="23">
        <f>ACTIONS!E14/ACTIONS!$E$4*100</f>
        <v>101.51594980362104</v>
      </c>
      <c r="E12" s="23">
        <f>ACTIONS!F14/ACTIONS!$F$4*100</f>
        <v>100.35753575357535</v>
      </c>
      <c r="F12" s="23">
        <f>ACTIONS!G14/ACTIONS!$G$4*100</f>
        <v>102.09790209790211</v>
      </c>
      <c r="G12" s="23">
        <f>ACTIONS!H14/ACTIONS!$H$4*100</f>
        <v>97.968490878938638</v>
      </c>
      <c r="H12" s="23">
        <f>ACTIONS!I14/ACTIONS!$I$4*100</f>
        <v>100.82392653624188</v>
      </c>
      <c r="I12" s="23">
        <f>ACTIONS!J14/ACTIONS!$J$4*100</f>
        <v>93.381592554291615</v>
      </c>
      <c r="J12" s="23">
        <f>ACTIONS!K14/ACTIONS!$K$4*100</f>
        <v>100.62300319488817</v>
      </c>
      <c r="K12" s="23">
        <f>ACTIONS!L14/ACTIONS!$L$4*100</f>
        <v>107.8356426182513</v>
      </c>
      <c r="L12" s="23">
        <f>ACTIONS!M14/ACTIONS!$M$4*100</f>
        <v>99.580859238560961</v>
      </c>
    </row>
    <row r="13" spans="1:12" ht="15" customHeight="1" x14ac:dyDescent="0.35">
      <c r="A13" s="20">
        <v>41292</v>
      </c>
      <c r="B13" s="22">
        <f>INDICE!D15/INDICE!$D$4*100</f>
        <v>101.77053051424264</v>
      </c>
      <c r="C13" s="22">
        <f>ACTIONS!D15/ACTIONS!$D$4*100</f>
        <v>107.94311377245509</v>
      </c>
      <c r="D13" s="22">
        <f>ACTIONS!E15/ACTIONS!$E$4*100</f>
        <v>101.78417472938021</v>
      </c>
      <c r="E13" s="22">
        <f>ACTIONS!F15/ACTIONS!$F$4*100</f>
        <v>101.37513751375138</v>
      </c>
      <c r="F13" s="22">
        <f>ACTIONS!G15/ACTIONS!$G$4*100</f>
        <v>103.94151303242212</v>
      </c>
      <c r="G13" s="22">
        <f>ACTIONS!H15/ACTIONS!$H$4*100</f>
        <v>98.590381426202327</v>
      </c>
      <c r="H13" s="22">
        <f>ACTIONS!I15/ACTIONS!$I$4*100</f>
        <v>101.09614896011034</v>
      </c>
      <c r="I13" s="22">
        <f>ACTIONS!J15/ACTIONS!$J$4*100</f>
        <v>93.743536711478797</v>
      </c>
      <c r="J13" s="22">
        <f>ACTIONS!K15/ACTIONS!$K$4*100</f>
        <v>100.62300319488817</v>
      </c>
      <c r="K13" s="22">
        <f>ACTIONS!L15/ACTIONS!$L$4*100</f>
        <v>110.41567128523648</v>
      </c>
      <c r="L13" s="22">
        <f>ACTIONS!M15/ACTIONS!$M$4*100</f>
        <v>95.319594830597268</v>
      </c>
    </row>
    <row r="14" spans="1:12" ht="15" customHeight="1" x14ac:dyDescent="0.35">
      <c r="A14" s="17">
        <v>41295</v>
      </c>
      <c r="B14" s="23">
        <f>INDICE!D16/INDICE!$D$4*100</f>
        <v>102.20989724407754</v>
      </c>
      <c r="C14" s="23">
        <f>ACTIONS!D16/ACTIONS!$D$4*100</f>
        <v>110.38023952095809</v>
      </c>
      <c r="D14" s="23">
        <f>ACTIONS!E16/ACTIONS!$E$4*100</f>
        <v>104.72985918191398</v>
      </c>
      <c r="E14" s="23">
        <f>ACTIONS!F16/ACTIONS!$F$4*100</f>
        <v>100.08250825082507</v>
      </c>
      <c r="F14" s="23">
        <f>ACTIONS!G16/ACTIONS!$G$4*100</f>
        <v>103.56007628734902</v>
      </c>
      <c r="G14" s="23">
        <f>ACTIONS!H16/ACTIONS!$H$4*100</f>
        <v>99.253731343283576</v>
      </c>
      <c r="H14" s="23">
        <f>ACTIONS!I16/ACTIONS!$I$4*100</f>
        <v>101.48088998584444</v>
      </c>
      <c r="I14" s="23">
        <f>ACTIONS!J16/ACTIONS!$J$4*100</f>
        <v>93.898655635987581</v>
      </c>
      <c r="J14" s="23">
        <f>ACTIONS!K16/ACTIONS!$K$4*100</f>
        <v>101.98615548455803</v>
      </c>
      <c r="K14" s="23">
        <f>ACTIONS!L16/ACTIONS!$L$4*100</f>
        <v>109.89010989010988</v>
      </c>
      <c r="L14" s="23">
        <f>ACTIONS!M16/ACTIONS!$M$4*100</f>
        <v>93.922458959133763</v>
      </c>
    </row>
    <row r="15" spans="1:12" ht="15" customHeight="1" x14ac:dyDescent="0.35">
      <c r="A15" s="20">
        <v>41296</v>
      </c>
      <c r="B15" s="22">
        <f>INDICE!D17/INDICE!$D$4*100</f>
        <v>102.17996672917349</v>
      </c>
      <c r="C15" s="22">
        <f>ACTIONS!D17/ACTIONS!$D$4*100</f>
        <v>109.17664670658682</v>
      </c>
      <c r="D15" s="22">
        <f>ACTIONS!E17/ACTIONS!$E$4*100</f>
        <v>103.03429447265064</v>
      </c>
      <c r="E15" s="22">
        <f>ACTIONS!F17/ACTIONS!$F$4*100</f>
        <v>100.99009900990099</v>
      </c>
      <c r="F15" s="22">
        <f>ACTIONS!G17/ACTIONS!$G$4*100</f>
        <v>104.64081373172283</v>
      </c>
      <c r="G15" s="22">
        <f>ACTIONS!H17/ACTIONS!$H$4*100</f>
        <v>99.00497512437812</v>
      </c>
      <c r="H15" s="22">
        <f>ACTIONS!I17/ACTIONS!$I$4*100</f>
        <v>101.64422344016553</v>
      </c>
      <c r="I15" s="22">
        <f>ACTIONS!J17/ACTIONS!$J$4*100</f>
        <v>93.071354705274047</v>
      </c>
      <c r="J15" s="22">
        <f>ACTIONS!K17/ACTIONS!$K$4*100</f>
        <v>101.81576144834929</v>
      </c>
      <c r="K15" s="22">
        <f>ACTIONS!L17/ACTIONS!$L$4*100</f>
        <v>108.26564739608217</v>
      </c>
      <c r="L15" s="22">
        <f>ACTIONS!M17/ACTIONS!$M$4*100</f>
        <v>95.354523227383865</v>
      </c>
    </row>
    <row r="16" spans="1:12" ht="15" customHeight="1" x14ac:dyDescent="0.35">
      <c r="A16" s="17">
        <v>41297</v>
      </c>
      <c r="B16" s="23">
        <f>INDICE!D18/INDICE!$D$4*100</f>
        <v>102.48539027076369</v>
      </c>
      <c r="C16" s="23">
        <f>ACTIONS!D18/ACTIONS!$D$4*100</f>
        <v>108.00299401197606</v>
      </c>
      <c r="D16" s="23">
        <f>ACTIONS!E18/ACTIONS!$E$4*100</f>
        <v>101.42733978350415</v>
      </c>
      <c r="E16" s="23">
        <f>ACTIONS!F18/ACTIONS!$F$4*100</f>
        <v>102.58525852585258</v>
      </c>
      <c r="F16" s="23">
        <f>ACTIONS!G18/ACTIONS!$G$4*100</f>
        <v>106.10298792116974</v>
      </c>
      <c r="G16" s="23">
        <f>ACTIONS!H18/ACTIONS!$H$4*100</f>
        <v>98.880597014925371</v>
      </c>
      <c r="H16" s="23">
        <f>ACTIONS!I18/ACTIONS!$I$4*100</f>
        <v>101.48088998584444</v>
      </c>
      <c r="I16" s="23">
        <f>ACTIONS!J18/ACTIONS!$J$4*100</f>
        <v>91.726990692864533</v>
      </c>
      <c r="J16" s="23">
        <f>ACTIONS!K18/ACTIONS!$K$4*100</f>
        <v>101.66932907348243</v>
      </c>
      <c r="K16" s="23">
        <f>ACTIONS!L18/ACTIONS!$L$4*100</f>
        <v>104.34782608695652</v>
      </c>
      <c r="L16" s="23">
        <f>ACTIONS!M18/ACTIONS!$M$4*100</f>
        <v>95.249738037024088</v>
      </c>
    </row>
    <row r="17" spans="1:12" ht="15" customHeight="1" x14ac:dyDescent="0.35">
      <c r="A17" s="20">
        <v>41298</v>
      </c>
      <c r="B17" s="22">
        <f>INDICE!D19/INDICE!$D$4*100</f>
        <v>103.59778018103827</v>
      </c>
      <c r="C17" s="22">
        <f>ACTIONS!D19/ACTIONS!$D$4*100</f>
        <v>109.80838323353292</v>
      </c>
      <c r="D17" s="22">
        <f>ACTIONS!E19/ACTIONS!$E$4*100</f>
        <v>104.46402912156336</v>
      </c>
      <c r="E17" s="22">
        <f>ACTIONS!F19/ACTIONS!$F$4*100</f>
        <v>102.3102310231023</v>
      </c>
      <c r="F17" s="22">
        <f>ACTIONS!G19/ACTIONS!$G$4*100</f>
        <v>106.48442466624284</v>
      </c>
      <c r="G17" s="22">
        <f>ACTIONS!H19/ACTIONS!$H$4*100</f>
        <v>99.087893864013267</v>
      </c>
      <c r="H17" s="22">
        <f>ACTIONS!I19/ACTIONS!$I$4*100</f>
        <v>101.92007549635223</v>
      </c>
      <c r="I17" s="22">
        <f>ACTIONS!J19/ACTIONS!$J$4*100</f>
        <v>93.27817993795243</v>
      </c>
      <c r="J17" s="22">
        <f>ACTIONS!K19/ACTIONS!$K$4*100</f>
        <v>102.96592119275824</v>
      </c>
      <c r="K17" s="22">
        <f>ACTIONS!L19/ACTIONS!$L$4*100</f>
        <v>106.40229335881509</v>
      </c>
      <c r="L17" s="22">
        <f>ACTIONS!M19/ACTIONS!$M$4*100</f>
        <v>96.018162766329013</v>
      </c>
    </row>
    <row r="18" spans="1:12" ht="15" customHeight="1" x14ac:dyDescent="0.35">
      <c r="A18" s="17">
        <v>41299</v>
      </c>
      <c r="B18" s="23">
        <f>INDICE!D20/INDICE!$D$4*100</f>
        <v>103.92089745243362</v>
      </c>
      <c r="C18" s="23">
        <f>ACTIONS!D20/ACTIONS!$D$4*100</f>
        <v>110.07784431137726</v>
      </c>
      <c r="D18" s="23">
        <f>ACTIONS!E20/ACTIONS!$E$4*100</f>
        <v>104.19580419580419</v>
      </c>
      <c r="E18" s="23">
        <f>ACTIONS!F20/ACTIONS!$F$4*100</f>
        <v>102.14521452145216</v>
      </c>
      <c r="F18" s="23">
        <f>ACTIONS!G20/ACTIONS!$G$4*100</f>
        <v>108.58232676414494</v>
      </c>
      <c r="G18" s="23">
        <f>ACTIONS!H20/ACTIONS!$H$4*100</f>
        <v>100.33167495854063</v>
      </c>
      <c r="H18" s="23">
        <f>ACTIONS!I20/ACTIONS!$I$4*100</f>
        <v>103.50985445174405</v>
      </c>
      <c r="I18" s="23">
        <f>ACTIONS!J20/ACTIONS!$J$4*100</f>
        <v>93.743536711478797</v>
      </c>
      <c r="J18" s="23">
        <f>ACTIONS!K20/ACTIONS!$K$4*100</f>
        <v>103.99893503727368</v>
      </c>
      <c r="K18" s="23">
        <f>ACTIONS!L20/ACTIONS!$L$4*100</f>
        <v>108.0267558528428</v>
      </c>
      <c r="L18" s="23">
        <f>ACTIONS!M20/ACTIONS!$M$4*100</f>
        <v>96.891372685993701</v>
      </c>
    </row>
    <row r="19" spans="1:12" ht="15" customHeight="1" x14ac:dyDescent="0.35">
      <c r="A19" s="20">
        <v>41302</v>
      </c>
      <c r="B19" s="22">
        <f>INDICE!D21/INDICE!$D$4*100</f>
        <v>104.08559796538643</v>
      </c>
      <c r="C19" s="22">
        <f>ACTIONS!D21/ACTIONS!$D$4*100</f>
        <v>110.6497005988024</v>
      </c>
      <c r="D19" s="22">
        <f>ACTIONS!E21/ACTIONS!$E$4*100</f>
        <v>104.55263914168023</v>
      </c>
      <c r="E19" s="22">
        <f>ACTIONS!F21/ACTIONS!$F$4*100</f>
        <v>102.28272827282727</v>
      </c>
      <c r="F19" s="22">
        <f>ACTIONS!G21/ACTIONS!$G$4*100</f>
        <v>109.02733630006358</v>
      </c>
      <c r="G19" s="22">
        <f>ACTIONS!H21/ACTIONS!$H$4*100</f>
        <v>100.45605306799337</v>
      </c>
      <c r="H19" s="22">
        <f>ACTIONS!I21/ACTIONS!$I$4*100</f>
        <v>103.28844688033104</v>
      </c>
      <c r="I19" s="22">
        <f>ACTIONS!J21/ACTIONS!$J$4*100</f>
        <v>93.846949327817981</v>
      </c>
      <c r="J19" s="22">
        <f>ACTIONS!K21/ACTIONS!$K$4*100</f>
        <v>103.52236421725239</v>
      </c>
      <c r="K19" s="22">
        <f>ACTIONS!L21/ACTIONS!$L$4*100</f>
        <v>106.83229813664596</v>
      </c>
      <c r="L19" s="22">
        <f>ACTIONS!M21/ACTIONS!$M$4*100</f>
        <v>96.716730702060758</v>
      </c>
    </row>
    <row r="20" spans="1:12" ht="15" customHeight="1" x14ac:dyDescent="0.35">
      <c r="A20" s="17">
        <v>41303</v>
      </c>
      <c r="B20" s="23">
        <f>INDICE!D22/INDICE!$D$4*100</f>
        <v>104.82608882583084</v>
      </c>
      <c r="C20" s="23">
        <f>ACTIONS!D22/ACTIONS!$D$4*100</f>
        <v>104.02994011976048</v>
      </c>
      <c r="D20" s="23">
        <f>ACTIONS!E22/ACTIONS!$E$4*100</f>
        <v>105.53453395919151</v>
      </c>
      <c r="E20" s="23">
        <f>ACTIONS!F22/ACTIONS!$F$4*100</f>
        <v>102.99779977997801</v>
      </c>
      <c r="F20" s="23">
        <f>ACTIONS!G22/ACTIONS!$G$4*100</f>
        <v>110.29879211697393</v>
      </c>
      <c r="G20" s="23">
        <f>ACTIONS!H22/ACTIONS!$H$4*100</f>
        <v>102.23880597014924</v>
      </c>
      <c r="H20" s="23">
        <f>ACTIONS!I22/ACTIONS!$I$4*100</f>
        <v>103.89459547747815</v>
      </c>
      <c r="I20" s="23">
        <f>ACTIONS!J22/ACTIONS!$J$4*100</f>
        <v>93.071354705274047</v>
      </c>
      <c r="J20" s="23">
        <f>ACTIONS!K22/ACTIONS!$K$4*100</f>
        <v>104.90149094781682</v>
      </c>
      <c r="K20" s="23">
        <f>ACTIONS!L22/ACTIONS!$L$4*100</f>
        <v>107.07118967988532</v>
      </c>
      <c r="L20" s="23">
        <f>ACTIONS!M22/ACTIONS!$M$4*100</f>
        <v>95.354523227383865</v>
      </c>
    </row>
    <row r="21" spans="1:12" ht="15" customHeight="1" x14ac:dyDescent="0.35">
      <c r="A21" s="20">
        <v>41304</v>
      </c>
      <c r="B21" s="22">
        <f>INDICE!D23/INDICE!$D$4*100</f>
        <v>104.56018679287091</v>
      </c>
      <c r="C21" s="22">
        <f>ACTIONS!D23/ACTIONS!$D$4*100</f>
        <v>104.45209580838323</v>
      </c>
      <c r="D21" s="22">
        <f>ACTIONS!E23/ACTIONS!$E$4*100</f>
        <v>115.39419484624965</v>
      </c>
      <c r="E21" s="22">
        <f>ACTIONS!F23/ACTIONS!$F$4*100</f>
        <v>101.92519251925192</v>
      </c>
      <c r="F21" s="22">
        <f>ACTIONS!G23/ACTIONS!$G$4*100</f>
        <v>110.93452002542912</v>
      </c>
      <c r="G21" s="22">
        <f>ACTIONS!H23/ACTIONS!$H$4*100</f>
        <v>97.885572139303477</v>
      </c>
      <c r="H21" s="22">
        <f>ACTIONS!I23/ACTIONS!$I$4*100</f>
        <v>103.34652099742297</v>
      </c>
      <c r="I21" s="22">
        <f>ACTIONS!J23/ACTIONS!$J$4*100</f>
        <v>92.502585315408481</v>
      </c>
      <c r="J21" s="22">
        <f>ACTIONS!K23/ACTIONS!$K$4*100</f>
        <v>104.23855165069223</v>
      </c>
      <c r="K21" s="22">
        <f>ACTIONS!L23/ACTIONS!$L$4*100</f>
        <v>104.63449593884376</v>
      </c>
      <c r="L21" s="22">
        <f>ACTIONS!M23/ACTIONS!$M$4*100</f>
        <v>95.66887879846314</v>
      </c>
    </row>
    <row r="22" spans="1:12" ht="15" customHeight="1" x14ac:dyDescent="0.35">
      <c r="A22" s="17">
        <v>41305</v>
      </c>
      <c r="B22" s="23">
        <f>INDICE!D24/INDICE!$D$4*100</f>
        <v>103.79571844811106</v>
      </c>
      <c r="C22" s="23">
        <f>ACTIONS!D24/ACTIONS!$D$4*100</f>
        <v>103.27844311377245</v>
      </c>
      <c r="D22" s="23">
        <f>ACTIONS!E24/ACTIONS!$E$4*100</f>
        <v>117.22626688380113</v>
      </c>
      <c r="E22" s="23">
        <f>ACTIONS!F24/ACTIONS!$F$4*100</f>
        <v>103.24532453245325</v>
      </c>
      <c r="F22" s="23">
        <f>ACTIONS!G24/ACTIONS!$G$4*100</f>
        <v>111.18881118881119</v>
      </c>
      <c r="G22" s="23">
        <f>ACTIONS!H24/ACTIONS!$H$4*100</f>
        <v>97.222222222222214</v>
      </c>
      <c r="H22" s="23">
        <f>ACTIONS!I24/ACTIONS!$I$4*100</f>
        <v>103.72763239083879</v>
      </c>
      <c r="I22" s="23">
        <f>ACTIONS!J24/ACTIONS!$J$4*100</f>
        <v>92.295760082730098</v>
      </c>
      <c r="J22" s="23">
        <f>ACTIONS!K24/ACTIONS!$K$4*100</f>
        <v>104.22523961661344</v>
      </c>
      <c r="K22" s="23">
        <f>ACTIONS!L24/ACTIONS!$L$4*100</f>
        <v>103.96559961777352</v>
      </c>
      <c r="L22" s="23">
        <f>ACTIONS!M24/ACTIONS!$M$4*100</f>
        <v>94.20188613342647</v>
      </c>
    </row>
    <row r="23" spans="1:12" ht="15" customHeight="1" x14ac:dyDescent="0.35">
      <c r="A23" s="20">
        <v>41306</v>
      </c>
      <c r="B23" s="22">
        <f>INDICE!D25/INDICE!$D$4*100</f>
        <v>104.95920520427163</v>
      </c>
      <c r="C23" s="22">
        <f>ACTIONS!D25/ACTIONS!$D$4*100</f>
        <v>102.43712574850299</v>
      </c>
      <c r="D23" s="22">
        <f>ACTIONS!E25/ACTIONS!$E$4*100</f>
        <v>117.22626688380113</v>
      </c>
      <c r="E23" s="22">
        <f>ACTIONS!F25/ACTIONS!$F$4*100</f>
        <v>104.84048404840485</v>
      </c>
      <c r="F23" s="22">
        <f>ACTIONS!G25/ACTIONS!$G$4*100</f>
        <v>112.20597584233948</v>
      </c>
      <c r="G23" s="22">
        <f>ACTIONS!H25/ACTIONS!$H$4*100</f>
        <v>97.761194029850756</v>
      </c>
      <c r="H23" s="22">
        <f>ACTIONS!I25/ACTIONS!$I$4*100</f>
        <v>106.4716344234329</v>
      </c>
      <c r="I23" s="22">
        <f>ACTIONS!J25/ACTIONS!$J$4*100</f>
        <v>94.881075491209927</v>
      </c>
      <c r="J23" s="22">
        <f>ACTIONS!K25/ACTIONS!$K$4*100</f>
        <v>105.39137380191694</v>
      </c>
      <c r="K23" s="22">
        <f>ACTIONS!L25/ACTIONS!$L$4*100</f>
        <v>107.21452460582894</v>
      </c>
      <c r="L23" s="22">
        <f>ACTIONS!M25/ACTIONS!$M$4*100</f>
        <v>95.98323436954243</v>
      </c>
    </row>
    <row r="24" spans="1:12" ht="15" customHeight="1" x14ac:dyDescent="0.35">
      <c r="A24" s="17">
        <v>41309</v>
      </c>
      <c r="B24" s="23">
        <f>INDICE!D26/INDICE!$D$4*100</f>
        <v>103.29897111787993</v>
      </c>
      <c r="C24" s="23">
        <f>ACTIONS!D26/ACTIONS!$D$4*100</f>
        <v>98.856287425149702</v>
      </c>
      <c r="D24" s="23">
        <f>ACTIONS!E26/ACTIONS!$E$4*100</f>
        <v>115.76060925375995</v>
      </c>
      <c r="E24" s="23">
        <f>ACTIONS!F26/ACTIONS!$F$4*100</f>
        <v>103.46534653465346</v>
      </c>
      <c r="F24" s="23">
        <f>ACTIONS!G26/ACTIONS!$G$4*100</f>
        <v>111.25238397965671</v>
      </c>
      <c r="G24" s="23">
        <f>ACTIONS!H26/ACTIONS!$H$4*100</f>
        <v>97.222222222222214</v>
      </c>
      <c r="H24" s="23">
        <f>ACTIONS!I26/ACTIONS!$I$4*100</f>
        <v>106.63496787775399</v>
      </c>
      <c r="I24" s="23">
        <f>ACTIONS!J26/ACTIONS!$J$4*100</f>
        <v>92.916235780765248</v>
      </c>
      <c r="J24" s="23">
        <f>ACTIONS!K26/ACTIONS!$K$4*100</f>
        <v>102.5692225772098</v>
      </c>
      <c r="K24" s="23">
        <f>ACTIONS!L26/ACTIONS!$L$4*100</f>
        <v>103.91782130912566</v>
      </c>
      <c r="L24" s="23">
        <f>ACTIONS!M26/ACTIONS!$M$4*100</f>
        <v>95.703807195249738</v>
      </c>
    </row>
    <row r="25" spans="1:12" ht="15" customHeight="1" x14ac:dyDescent="0.35">
      <c r="A25" s="20">
        <v>41310</v>
      </c>
      <c r="B25" s="22">
        <f>INDICE!D27/INDICE!$D$4*100</f>
        <v>103.89295128105911</v>
      </c>
      <c r="C25" s="22">
        <f>ACTIONS!D27/ACTIONS!$D$4*100</f>
        <v>101.53293413173652</v>
      </c>
      <c r="D25" s="22">
        <f>ACTIONS!E27/ACTIONS!$E$4*100</f>
        <v>116.31142829772966</v>
      </c>
      <c r="E25" s="22">
        <f>ACTIONS!F27/ACTIONS!$F$4*100</f>
        <v>103.21782178217822</v>
      </c>
      <c r="F25" s="22">
        <f>ACTIONS!G27/ACTIONS!$G$4*100</f>
        <v>111.88811188811189</v>
      </c>
      <c r="G25" s="22">
        <f>ACTIONS!H27/ACTIONS!$H$4*100</f>
        <v>97.636815920398007</v>
      </c>
      <c r="H25" s="22">
        <f>ACTIONS!I27/ACTIONS!$I$4*100</f>
        <v>106.90719030162245</v>
      </c>
      <c r="I25" s="22">
        <f>ACTIONS!J27/ACTIONS!$J$4*100</f>
        <v>94.105480868665964</v>
      </c>
      <c r="J25" s="22">
        <f>ACTIONS!K27/ACTIONS!$K$4*100</f>
        <v>101.77582534611287</v>
      </c>
      <c r="K25" s="22">
        <f>ACTIONS!L27/ACTIONS!$L$4*100</f>
        <v>105.06450071667463</v>
      </c>
      <c r="L25" s="22">
        <f>ACTIONS!M27/ACTIONS!$M$4*100</f>
        <v>95.808592385609501</v>
      </c>
    </row>
    <row r="26" spans="1:12" ht="15" customHeight="1" x14ac:dyDescent="0.35">
      <c r="A26" s="17">
        <v>41311</v>
      </c>
      <c r="B26" s="23">
        <f>INDICE!D28/INDICE!$D$4*100</f>
        <v>104.10097662774047</v>
      </c>
      <c r="C26" s="23">
        <f>ACTIONS!D28/ACTIONS!$D$4*100</f>
        <v>102.9191616766467</v>
      </c>
      <c r="D26" s="23">
        <f>ACTIONS!E28/ACTIONS!$E$4*100</f>
        <v>115.21218507519878</v>
      </c>
      <c r="E26" s="23">
        <f>ACTIONS!F28/ACTIONS!$F$4*100</f>
        <v>103.68536853685369</v>
      </c>
      <c r="F26" s="23">
        <f>ACTIONS!G28/ACTIONS!$G$4*100</f>
        <v>112.90527654164018</v>
      </c>
      <c r="G26" s="23">
        <f>ACTIONS!H28/ACTIONS!$H$4*100</f>
        <v>97.968490878938638</v>
      </c>
      <c r="H26" s="23">
        <f>ACTIONS!I28/ACTIONS!$I$4*100</f>
        <v>107.12859787303546</v>
      </c>
      <c r="I26" s="23">
        <f>ACTIONS!J28/ACTIONS!$J$4*100</f>
        <v>93.433298862461214</v>
      </c>
      <c r="J26" s="23">
        <f>ACTIONS!K28/ACTIONS!$K$4*100</f>
        <v>103.01916932907346</v>
      </c>
      <c r="K26" s="23">
        <f>ACTIONS!L28/ACTIONS!$L$4*100</f>
        <v>107.97897754419492</v>
      </c>
      <c r="L26" s="23">
        <f>ACTIONS!M28/ACTIONS!$M$4*100</f>
        <v>97.345441844219337</v>
      </c>
    </row>
    <row r="27" spans="1:12" ht="15" customHeight="1" x14ac:dyDescent="0.35">
      <c r="A27" s="20">
        <v>41312</v>
      </c>
      <c r="B27" s="22">
        <f>INDICE!D29/INDICE!$D$4*100</f>
        <v>102.99437438609371</v>
      </c>
      <c r="C27" s="22">
        <f>ACTIONS!D29/ACTIONS!$D$4*100</f>
        <v>100.1497005988024</v>
      </c>
      <c r="D27" s="22">
        <f>ACTIONS!E29/ACTIONS!$E$4*100</f>
        <v>114.29495162371875</v>
      </c>
      <c r="E27" s="22">
        <f>ACTIONS!F29/ACTIONS!$F$4*100</f>
        <v>103.38283828382839</v>
      </c>
      <c r="F27" s="22">
        <f>ACTIONS!G29/ACTIONS!$G$4*100</f>
        <v>111.37952956134774</v>
      </c>
      <c r="G27" s="22">
        <f>ACTIONS!H29/ACTIONS!$H$4*100</f>
        <v>97.30514096185739</v>
      </c>
      <c r="H27" s="22">
        <f>ACTIONS!I29/ACTIONS!$I$4*100</f>
        <v>106.90719030162245</v>
      </c>
      <c r="I27" s="22">
        <f>ACTIONS!J29/ACTIONS!$J$4*100</f>
        <v>92.761116856256464</v>
      </c>
      <c r="J27" s="22">
        <f>ACTIONS!K29/ACTIONS!$K$4*100</f>
        <v>101.73588924387647</v>
      </c>
      <c r="K27" s="22">
        <f>ACTIONS!L29/ACTIONS!$L$4*100</f>
        <v>107.21452460582894</v>
      </c>
      <c r="L27" s="22">
        <f>ACTIONS!M29/ACTIONS!$M$4*100</f>
        <v>97.4502270345791</v>
      </c>
    </row>
    <row r="28" spans="1:12" ht="15" customHeight="1" x14ac:dyDescent="0.35">
      <c r="A28" s="17">
        <v>41313</v>
      </c>
      <c r="B28" s="23">
        <f>INDICE!D30/INDICE!$D$4*100</f>
        <v>103.58157470888028</v>
      </c>
      <c r="C28" s="23">
        <f>ACTIONS!D30/ACTIONS!$D$4*100</f>
        <v>102.01497005988026</v>
      </c>
      <c r="D28" s="23">
        <f>ACTIONS!E30/ACTIONS!$E$4*100</f>
        <v>115.02778043873934</v>
      </c>
      <c r="E28" s="23">
        <f>ACTIONS!F30/ACTIONS!$F$4*100</f>
        <v>103.82288228822883</v>
      </c>
      <c r="F28" s="23">
        <f>ACTIONS!G30/ACTIONS!$G$4*100</f>
        <v>111.82453909726637</v>
      </c>
      <c r="G28" s="23">
        <f>ACTIONS!H30/ACTIONS!$H$4*100</f>
        <v>95.356550580431175</v>
      </c>
      <c r="H28" s="23">
        <f>ACTIONS!I30/ACTIONS!$I$4*100</f>
        <v>107.01970890348808</v>
      </c>
      <c r="I28" s="23">
        <f>ACTIONS!J30/ACTIONS!$J$4*100</f>
        <v>93.226473629782831</v>
      </c>
      <c r="J28" s="23">
        <f>ACTIONS!K30/ACTIONS!$K$4*100</f>
        <v>101.98615548455803</v>
      </c>
      <c r="K28" s="23">
        <f>ACTIONS!L30/ACTIONS!$L$4*100</f>
        <v>108.0267558528428</v>
      </c>
      <c r="L28" s="23">
        <f>ACTIONS!M30/ACTIONS!$M$4*100</f>
        <v>97.485155431365698</v>
      </c>
    </row>
    <row r="29" spans="1:12" ht="15" customHeight="1" x14ac:dyDescent="0.35">
      <c r="A29" s="20">
        <v>41316</v>
      </c>
      <c r="B29" s="22">
        <f>INDICE!D31/INDICE!$D$4*100</f>
        <v>103.7986949634054</v>
      </c>
      <c r="C29" s="22">
        <f>ACTIONS!D31/ACTIONS!$D$4*100</f>
        <v>102.37724550898204</v>
      </c>
      <c r="D29" s="22">
        <f>ACTIONS!E31/ACTIONS!$E$4*100</f>
        <v>115.39419484624965</v>
      </c>
      <c r="E29" s="22">
        <f>ACTIONS!F31/ACTIONS!$F$4*100</f>
        <v>103.24532453245325</v>
      </c>
      <c r="F29" s="22">
        <f>ACTIONS!G31/ACTIONS!$G$4*100</f>
        <v>111.50667514303878</v>
      </c>
      <c r="G29" s="22">
        <f>ACTIONS!H31/ACTIONS!$H$4*100</f>
        <v>95.563847429519072</v>
      </c>
      <c r="H29" s="22">
        <f>ACTIONS!I31/ACTIONS!$I$4*100</f>
        <v>106.08689339769882</v>
      </c>
      <c r="I29" s="22">
        <f>ACTIONS!J31/ACTIONS!$J$4*100</f>
        <v>92.605997931747666</v>
      </c>
      <c r="J29" s="22">
        <f>ACTIONS!K31/ACTIONS!$K$4*100</f>
        <v>102.35889243876464</v>
      </c>
      <c r="K29" s="22">
        <f>ACTIONS!L31/ACTIONS!$L$4*100</f>
        <v>106.06784519827997</v>
      </c>
      <c r="L29" s="22">
        <f>ACTIONS!M31/ACTIONS!$M$4*100</f>
        <v>97.415298637792517</v>
      </c>
    </row>
    <row r="30" spans="1:12" ht="15" customHeight="1" x14ac:dyDescent="0.35">
      <c r="A30" s="17">
        <v>41317</v>
      </c>
      <c r="B30" s="23">
        <f>INDICE!D32/INDICE!$D$4*100</f>
        <v>104.81269450700638</v>
      </c>
      <c r="C30" s="23">
        <f>ACTIONS!D32/ACTIONS!$D$4*100</f>
        <v>106.55688622754491</v>
      </c>
      <c r="D30" s="23">
        <f>ACTIONS!E32/ACTIONS!$E$4*100</f>
        <v>115.39419484624965</v>
      </c>
      <c r="E30" s="23">
        <f>ACTIONS!F32/ACTIONS!$F$4*100</f>
        <v>104.20792079207921</v>
      </c>
      <c r="F30" s="23">
        <f>ACTIONS!G32/ACTIONS!$G$4*100</f>
        <v>114.0495867768595</v>
      </c>
      <c r="G30" s="23">
        <f>ACTIONS!H32/ACTIONS!$H$4*100</f>
        <v>96.061359867330026</v>
      </c>
      <c r="H30" s="23">
        <f>ACTIONS!I32/ACTIONS!$I$4*100</f>
        <v>106.4716344234329</v>
      </c>
      <c r="I30" s="23">
        <f>ACTIONS!J32/ACTIONS!$J$4*100</f>
        <v>93.485005170630814</v>
      </c>
      <c r="J30" s="23">
        <f>ACTIONS!K32/ACTIONS!$K$4*100</f>
        <v>101.84238551650691</v>
      </c>
      <c r="K30" s="23">
        <f>ACTIONS!L32/ACTIONS!$L$4*100</f>
        <v>109.3167701863354</v>
      </c>
      <c r="L30" s="23">
        <f>ACTIONS!M32/ACTIONS!$M$4*100</f>
        <v>98.21865176388404</v>
      </c>
    </row>
    <row r="31" spans="1:12" ht="15" customHeight="1" x14ac:dyDescent="0.35">
      <c r="A31" s="20">
        <v>41318</v>
      </c>
      <c r="B31" s="22">
        <f>INDICE!D33/INDICE!$D$4*100</f>
        <v>105.15548985173646</v>
      </c>
      <c r="C31" s="22">
        <f>ACTIONS!D33/ACTIONS!$D$4*100</f>
        <v>106.16766467065868</v>
      </c>
      <c r="D31" s="22">
        <f>ACTIONS!E33/ACTIONS!$E$4*100</f>
        <v>115.39419484624965</v>
      </c>
      <c r="E31" s="22">
        <f>ACTIONS!F33/ACTIONS!$F$4*100</f>
        <v>104.81298129812981</v>
      </c>
      <c r="F31" s="22">
        <f>ACTIONS!G33/ACTIONS!$G$4*100</f>
        <v>114.68531468531469</v>
      </c>
      <c r="G31" s="22">
        <f>ACTIONS!H33/ACTIONS!$H$4*100</f>
        <v>95.72968490878938</v>
      </c>
      <c r="H31" s="22">
        <f>ACTIONS!I33/ACTIONS!$I$4*100</f>
        <v>107.94889477695911</v>
      </c>
      <c r="I31" s="22">
        <f>ACTIONS!J33/ACTIONS!$J$4*100</f>
        <v>92.812823164426064</v>
      </c>
      <c r="J31" s="22">
        <f>ACTIONS!K33/ACTIONS!$K$4*100</f>
        <v>104.49148029818956</v>
      </c>
      <c r="K31" s="22">
        <f>ACTIONS!L33/ACTIONS!$L$4*100</f>
        <v>110.0334448160535</v>
      </c>
      <c r="L31" s="22">
        <f>ACTIONS!M33/ACTIONS!$M$4*100</f>
        <v>97.799511002444987</v>
      </c>
    </row>
    <row r="32" spans="1:12" ht="15" customHeight="1" x14ac:dyDescent="0.35">
      <c r="A32" s="17">
        <v>41319</v>
      </c>
      <c r="B32" s="23">
        <f>INDICE!D34/INDICE!$D$4*100</f>
        <v>104.63046562620919</v>
      </c>
      <c r="C32" s="23">
        <f>ACTIONS!D34/ACTIONS!$D$4*100</f>
        <v>104.66167664670658</v>
      </c>
      <c r="D32" s="23">
        <f>ACTIONS!E34/ACTIONS!$E$4*100</f>
        <v>117.22626688380113</v>
      </c>
      <c r="E32" s="23">
        <f>ACTIONS!F34/ACTIONS!$F$4*100</f>
        <v>106.13311331133113</v>
      </c>
      <c r="F32" s="23">
        <f>ACTIONS!G34/ACTIONS!$G$4*100</f>
        <v>114.62174189446917</v>
      </c>
      <c r="G32" s="23">
        <f>ACTIONS!H34/ACTIONS!$H$4*100</f>
        <v>95.854063018242115</v>
      </c>
      <c r="H32" s="23">
        <f>ACTIONS!I34/ACTIONS!$I$4*100</f>
        <v>111.51319371347684</v>
      </c>
      <c r="I32" s="23">
        <f>ACTIONS!J34/ACTIONS!$J$4*100</f>
        <v>92.037228541882115</v>
      </c>
      <c r="J32" s="23">
        <f>ACTIONS!K34/ACTIONS!$K$4*100</f>
        <v>104.34504792332268</v>
      </c>
      <c r="K32" s="23">
        <f>ACTIONS!L34/ACTIONS!$L$4*100</f>
        <v>109.55566172957478</v>
      </c>
      <c r="L32" s="23">
        <f>ACTIONS!M34/ACTIONS!$M$4*100</f>
        <v>96.29758994062172</v>
      </c>
    </row>
    <row r="33" spans="1:12" ht="15" customHeight="1" x14ac:dyDescent="0.35">
      <c r="A33" s="20">
        <v>41320</v>
      </c>
      <c r="B33" s="22">
        <f>INDICE!D35/INDICE!$D$4*100</f>
        <v>104.64534820268085</v>
      </c>
      <c r="C33" s="22">
        <f>ACTIONS!D35/ACTIONS!$D$4*100</f>
        <v>103.55089820359282</v>
      </c>
      <c r="D33" s="22">
        <f>ACTIONS!E35/ACTIONS!$E$4*100</f>
        <v>116.67784270523995</v>
      </c>
      <c r="E33" s="22">
        <f>ACTIONS!F35/ACTIONS!$F$4*100</f>
        <v>106.32563256325633</v>
      </c>
      <c r="F33" s="22">
        <f>ACTIONS!G35/ACTIONS!$G$4*100</f>
        <v>115.63890654799746</v>
      </c>
      <c r="G33" s="22">
        <f>ACTIONS!H35/ACTIONS!$H$4*100</f>
        <v>96.1028192371476</v>
      </c>
      <c r="H33" s="22">
        <f>ACTIONS!I35/ACTIONS!$I$4*100</f>
        <v>110.63845232477949</v>
      </c>
      <c r="I33" s="22">
        <f>ACTIONS!J35/ACTIONS!$J$4*100</f>
        <v>92.605997931747666</v>
      </c>
      <c r="J33" s="22">
        <f>ACTIONS!K35/ACTIONS!$K$4*100</f>
        <v>103.85516506922256</v>
      </c>
      <c r="K33" s="22">
        <f>ACTIONS!L35/ACTIONS!$L$4*100</f>
        <v>111.46679407548972</v>
      </c>
      <c r="L33" s="22">
        <f>ACTIONS!M35/ACTIONS!$M$4*100</f>
        <v>95.214809640237519</v>
      </c>
    </row>
    <row r="34" spans="1:12" ht="15" customHeight="1" x14ac:dyDescent="0.35">
      <c r="A34" s="17">
        <v>41323</v>
      </c>
      <c r="B34" s="23">
        <f>INDICE!D36/INDICE!$D$4*100</f>
        <v>104.47882870815928</v>
      </c>
      <c r="C34" s="23">
        <f>ACTIONS!D36/ACTIONS!$D$4*100</f>
        <v>102.07485029940119</v>
      </c>
      <c r="D34" s="23">
        <f>ACTIONS!E36/ACTIONS!$E$4*100</f>
        <v>117.04425711275026</v>
      </c>
      <c r="E34" s="23">
        <f>ACTIONS!F36/ACTIONS!$F$4*100</f>
        <v>105.72057205720573</v>
      </c>
      <c r="F34" s="23">
        <f>ACTIONS!G36/ACTIONS!$G$4*100</f>
        <v>115.38461538461537</v>
      </c>
      <c r="G34" s="23">
        <f>ACTIONS!H36/ACTIONS!$H$4*100</f>
        <v>97.678275290215595</v>
      </c>
      <c r="H34" s="23">
        <f>ACTIONS!I36/ACTIONS!$I$4*100</f>
        <v>110.08674821240609</v>
      </c>
      <c r="I34" s="23">
        <f>ACTIONS!J36/ACTIONS!$J$4*100</f>
        <v>92.347466390899683</v>
      </c>
      <c r="J34" s="23">
        <f>ACTIONS!K36/ACTIONS!$K$4*100</f>
        <v>103.40521831735889</v>
      </c>
      <c r="K34" s="23">
        <f>ACTIONS!L36/ACTIONS!$L$4*100</f>
        <v>110.27233635929288</v>
      </c>
      <c r="L34" s="23">
        <f>ACTIONS!M36/ACTIONS!$M$4*100</f>
        <v>94.900454069158215</v>
      </c>
    </row>
    <row r="35" spans="1:12" ht="15" customHeight="1" x14ac:dyDescent="0.35">
      <c r="A35" s="20">
        <v>41324</v>
      </c>
      <c r="B35" s="22">
        <f>INDICE!D37/INDICE!$D$4*100</f>
        <v>105.48555232548524</v>
      </c>
      <c r="C35" s="22">
        <f>ACTIONS!D37/ACTIONS!$D$4*100</f>
        <v>103.82035928143711</v>
      </c>
      <c r="D35" s="22">
        <f>ACTIONS!E37/ACTIONS!$E$4*100</f>
        <v>116.85985247629083</v>
      </c>
      <c r="E35" s="22">
        <f>ACTIONS!F37/ACTIONS!$F$4*100</f>
        <v>106.95819581958195</v>
      </c>
      <c r="F35" s="22">
        <f>ACTIONS!G37/ACTIONS!$G$4*100</f>
        <v>117.73680864589954</v>
      </c>
      <c r="G35" s="22">
        <f>ACTIONS!H37/ACTIONS!$H$4*100</f>
        <v>99.834162520729691</v>
      </c>
      <c r="H35" s="22">
        <f>ACTIONS!I37/ACTIONS!$I$4*100</f>
        <v>114.36608471561831</v>
      </c>
      <c r="I35" s="22">
        <f>ACTIONS!J37/ACTIONS!$J$4*100</f>
        <v>93.691830403309197</v>
      </c>
      <c r="J35" s="22">
        <f>ACTIONS!K37/ACTIONS!$K$4*100</f>
        <v>103.85516506922256</v>
      </c>
      <c r="K35" s="22">
        <f>ACTIONS!L37/ACTIONS!$L$4*100</f>
        <v>111.70568561872909</v>
      </c>
      <c r="L35" s="22">
        <f>ACTIONS!M37/ACTIONS!$M$4*100</f>
        <v>96.192804750261956</v>
      </c>
    </row>
    <row r="36" spans="1:12" ht="15" customHeight="1" x14ac:dyDescent="0.35">
      <c r="A36" s="17">
        <v>41325</v>
      </c>
      <c r="B36" s="23">
        <f>INDICE!D38/INDICE!$D$4*100</f>
        <v>105.75509232158271</v>
      </c>
      <c r="C36" s="23">
        <f>ACTIONS!D38/ACTIONS!$D$4*100</f>
        <v>106.52694610778444</v>
      </c>
      <c r="D36" s="23">
        <f>ACTIONS!E38/ACTIONS!$E$4*100</f>
        <v>120.06657725835808</v>
      </c>
      <c r="E36" s="23">
        <f>ACTIONS!F38/ACTIONS!$F$4*100</f>
        <v>107.92079207920793</v>
      </c>
      <c r="F36" s="23">
        <f>ACTIONS!G38/ACTIONS!$G$4*100</f>
        <v>118.49968213604578</v>
      </c>
      <c r="G36" s="23">
        <f>ACTIONS!H38/ACTIONS!$H$4*100</f>
        <v>99.378109452736325</v>
      </c>
      <c r="H36" s="23">
        <f>ACTIONS!I38/ACTIONS!$I$4*100</f>
        <v>116.4494936662916</v>
      </c>
      <c r="I36" s="23">
        <f>ACTIONS!J38/ACTIONS!$J$4*100</f>
        <v>94.208893485005163</v>
      </c>
      <c r="J36" s="23">
        <f>ACTIONS!K38/ACTIONS!$K$4*100</f>
        <v>101.28594249201277</v>
      </c>
      <c r="K36" s="23">
        <f>ACTIONS!L38/ACTIONS!$L$4*100</f>
        <v>114.19015766841854</v>
      </c>
      <c r="L36" s="23">
        <f>ACTIONS!M38/ACTIONS!$M$4*100</f>
        <v>97.205728257073005</v>
      </c>
    </row>
    <row r="37" spans="1:12" ht="15" customHeight="1" x14ac:dyDescent="0.35">
      <c r="A37" s="20">
        <v>41326</v>
      </c>
      <c r="B37" s="22">
        <f>INDICE!D39/INDICE!$D$4*100</f>
        <v>104.038139082638</v>
      </c>
      <c r="C37" s="22">
        <f>ACTIONS!D39/ACTIONS!$D$4*100</f>
        <v>104.24251497005987</v>
      </c>
      <c r="D37" s="22">
        <f>ACTIONS!E39/ACTIONS!$E$4*100</f>
        <v>119.05833892135263</v>
      </c>
      <c r="E37" s="22">
        <f>ACTIONS!F39/ACTIONS!$F$4*100</f>
        <v>107.20572057205719</v>
      </c>
      <c r="F37" s="22">
        <f>ACTIONS!G39/ACTIONS!$G$4*100</f>
        <v>116.97393515575334</v>
      </c>
      <c r="G37" s="22">
        <f>ACTIONS!H39/ACTIONS!$H$4*100</f>
        <v>97.927031509121065</v>
      </c>
      <c r="H37" s="22">
        <f>ACTIONS!I39/ACTIONS!$I$4*100</f>
        <v>113.15741715364234</v>
      </c>
      <c r="I37" s="22">
        <f>ACTIONS!J39/ACTIONS!$J$4*100</f>
        <v>92.554291623578081</v>
      </c>
      <c r="J37" s="22">
        <f>ACTIONS!K39/ACTIONS!$K$4*100</f>
        <v>98.197550585729488</v>
      </c>
      <c r="K37" s="22">
        <f>ACTIONS!L39/ACTIONS!$L$4*100</f>
        <v>111.80124223602483</v>
      </c>
      <c r="L37" s="22">
        <f>ACTIONS!M39/ACTIONS!$M$4*100</f>
        <v>97.170799860286408</v>
      </c>
    </row>
    <row r="38" spans="1:12" ht="15" customHeight="1" x14ac:dyDescent="0.35">
      <c r="A38" s="17">
        <v>41327</v>
      </c>
      <c r="B38" s="23">
        <f>INDICE!D40/INDICE!$D$4*100</f>
        <v>104.76837750151307</v>
      </c>
      <c r="C38" s="23">
        <f>ACTIONS!D40/ACTIONS!$D$4*100</f>
        <v>103.79041916167667</v>
      </c>
      <c r="D38" s="23">
        <f>ACTIONS!E40/ACTIONS!$E$4*100</f>
        <v>119.79116773637321</v>
      </c>
      <c r="E38" s="23">
        <f>ACTIONS!F40/ACTIONS!$F$4*100</f>
        <v>108.55335533553357</v>
      </c>
      <c r="F38" s="23">
        <f>ACTIONS!G40/ACTIONS!$G$4*100</f>
        <v>116.33820724729816</v>
      </c>
      <c r="G38" s="23">
        <f>ACTIONS!H40/ACTIONS!$H$4*100</f>
        <v>98.631840796019901</v>
      </c>
      <c r="H38" s="23">
        <f>ACTIONS!I40/ACTIONS!$I$4*100</f>
        <v>113.81801023556312</v>
      </c>
      <c r="I38" s="23">
        <f>ACTIONS!J40/ACTIONS!$J$4*100</f>
        <v>94.002068252326794</v>
      </c>
      <c r="J38" s="23">
        <f>ACTIONS!K40/ACTIONS!$K$4*100</f>
        <v>98.966986155484562</v>
      </c>
      <c r="K38" s="23">
        <f>ACTIONS!L40/ACTIONS!$L$4*100</f>
        <v>114.38127090301002</v>
      </c>
      <c r="L38" s="23">
        <f>ACTIONS!M40/ACTIONS!$M$4*100</f>
        <v>98.567935731749898</v>
      </c>
    </row>
    <row r="39" spans="1:12" ht="15" customHeight="1" x14ac:dyDescent="0.35">
      <c r="A39" s="20">
        <v>41330</v>
      </c>
      <c r="B39" s="22">
        <f>INDICE!D41/INDICE!$D$4*100</f>
        <v>105.09364447839877</v>
      </c>
      <c r="C39" s="22">
        <f>ACTIONS!D41/ACTIONS!$D$4*100</f>
        <v>106.73952095808383</v>
      </c>
      <c r="D39" s="22">
        <f>ACTIONS!E41/ACTIONS!$E$4*100</f>
        <v>119.60676309991378</v>
      </c>
      <c r="E39" s="22">
        <f>ACTIONS!F41/ACTIONS!$F$4*100</f>
        <v>108.19581958195819</v>
      </c>
      <c r="F39" s="22">
        <f>ACTIONS!G41/ACTIONS!$G$4*100</f>
        <v>115.38461538461537</v>
      </c>
      <c r="G39" s="22">
        <f>ACTIONS!H41/ACTIONS!$H$4*100</f>
        <v>97.553897180762846</v>
      </c>
      <c r="H39" s="22">
        <f>ACTIONS!I41/ACTIONS!$I$4*100</f>
        <v>112.8307502450002</v>
      </c>
      <c r="I39" s="22">
        <f>ACTIONS!J41/ACTIONS!$J$4*100</f>
        <v>95.656670113753876</v>
      </c>
      <c r="J39" s="22">
        <f>ACTIONS!K41/ACTIONS!$K$4*100</f>
        <v>101.17944621938231</v>
      </c>
      <c r="K39" s="22">
        <f>ACTIONS!L41/ACTIONS!$L$4*100</f>
        <v>113.71237458193978</v>
      </c>
      <c r="L39" s="22">
        <f>ACTIONS!M41/ACTIONS!$M$4*100</f>
        <v>97.869367796018153</v>
      </c>
    </row>
    <row r="40" spans="1:12" ht="15" customHeight="1" x14ac:dyDescent="0.35">
      <c r="A40" s="17">
        <v>41331</v>
      </c>
      <c r="B40" s="23">
        <f>INDICE!D42/INDICE!$D$4*100</f>
        <v>103.68922534535845</v>
      </c>
      <c r="C40" s="23">
        <f>ACTIONS!D42/ACTIONS!$D$4*100</f>
        <v>102.13473053892214</v>
      </c>
      <c r="D40" s="23">
        <f>ACTIONS!E42/ACTIONS!$E$4*100</f>
        <v>117.50167640578599</v>
      </c>
      <c r="E40" s="23">
        <f>ACTIONS!F42/ACTIONS!$F$4*100</f>
        <v>107.86578657865786</v>
      </c>
      <c r="F40" s="23">
        <f>ACTIONS!G42/ACTIONS!$G$4*100</f>
        <v>116.02034329307057</v>
      </c>
      <c r="G40" s="23">
        <f>ACTIONS!H42/ACTIONS!$H$4*100</f>
        <v>97.180762852404641</v>
      </c>
      <c r="H40" s="23">
        <f>ACTIONS!I42/ACTIONS!$I$4*100</f>
        <v>112.06126819353199</v>
      </c>
      <c r="I40" s="23">
        <f>ACTIONS!J42/ACTIONS!$J$4*100</f>
        <v>94.881075491209927</v>
      </c>
      <c r="J40" s="23">
        <f>ACTIONS!K42/ACTIONS!$K$4*100</f>
        <v>101.46964856230032</v>
      </c>
      <c r="K40" s="23">
        <f>ACTIONS!L42/ACTIONS!$L$4*100</f>
        <v>112.51791686574295</v>
      </c>
      <c r="L40" s="23">
        <f>ACTIONS!M42/ACTIONS!$M$4*100</f>
        <v>96.157876353475373</v>
      </c>
    </row>
    <row r="41" spans="1:12" ht="15" customHeight="1" x14ac:dyDescent="0.35">
      <c r="A41" s="20">
        <v>41332</v>
      </c>
      <c r="B41" s="22">
        <f>INDICE!D43/INDICE!$D$4*100</f>
        <v>104.6059920560114</v>
      </c>
      <c r="C41" s="22">
        <f>ACTIONS!D43/ACTIONS!$D$4*100</f>
        <v>104.33233532934132</v>
      </c>
      <c r="D41" s="22">
        <f>ACTIONS!E43/ACTIONS!$E$4*100</f>
        <v>117.22626688380113</v>
      </c>
      <c r="E41" s="22">
        <f>ACTIONS!F43/ACTIONS!$F$4*100</f>
        <v>106.98569856985698</v>
      </c>
      <c r="F41" s="22">
        <f>ACTIONS!G43/ACTIONS!$G$4*100</f>
        <v>116.40178003814367</v>
      </c>
      <c r="G41" s="22">
        <f>ACTIONS!H43/ACTIONS!$H$4*100</f>
        <v>98.673300165837475</v>
      </c>
      <c r="H41" s="22">
        <f>ACTIONS!I43/ACTIONS!$I$4*100</f>
        <v>111.84349025443723</v>
      </c>
      <c r="I41" s="22">
        <f>ACTIONS!J43/ACTIONS!$J$4*100</f>
        <v>95.604963805584291</v>
      </c>
      <c r="J41" s="22">
        <f>ACTIONS!K43/ACTIONS!$K$4*100</f>
        <v>102.11927582534611</v>
      </c>
      <c r="K41" s="22">
        <f>ACTIONS!L43/ACTIONS!$L$4*100</f>
        <v>112.32680363115144</v>
      </c>
      <c r="L41" s="22">
        <f>ACTIONS!M43/ACTIONS!$M$4*100</f>
        <v>96.681802305274189</v>
      </c>
    </row>
    <row r="42" spans="1:12" ht="15" customHeight="1" x14ac:dyDescent="0.35">
      <c r="A42" s="17">
        <v>41333</v>
      </c>
      <c r="B42" s="23">
        <f>INDICE!D44/INDICE!$D$4*100</f>
        <v>105.1836013850718</v>
      </c>
      <c r="C42" s="23">
        <f>ACTIONS!D44/ACTIONS!$D$4*100</f>
        <v>97.443113772455078</v>
      </c>
      <c r="D42" s="23">
        <f>ACTIONS!E44/ACTIONS!$E$4*100</f>
        <v>118.23450522080658</v>
      </c>
      <c r="E42" s="23">
        <f>ACTIONS!F44/ACTIONS!$F$4*100</f>
        <v>108.91089108910892</v>
      </c>
      <c r="F42" s="23">
        <f>ACTIONS!G44/ACTIONS!$G$4*100</f>
        <v>117.73680864589954</v>
      </c>
      <c r="G42" s="23">
        <f>ACTIONS!H44/ACTIONS!$H$4*100</f>
        <v>99.087893864013267</v>
      </c>
      <c r="H42" s="23">
        <f>ACTIONS!I44/ACTIONS!$I$4*100</f>
        <v>112.72186127545281</v>
      </c>
      <c r="I42" s="23">
        <f>ACTIONS!J44/ACTIONS!$J$4*100</f>
        <v>95.708376421923475</v>
      </c>
      <c r="J42" s="23">
        <f>ACTIONS!K44/ACTIONS!$K$4*100</f>
        <v>102.64909478168265</v>
      </c>
      <c r="K42" s="23">
        <f>ACTIONS!L44/ACTIONS!$L$4*100</f>
        <v>114.71571906354514</v>
      </c>
      <c r="L42" s="23">
        <f>ACTIONS!M44/ACTIONS!$M$4*100</f>
        <v>96.751659098847369</v>
      </c>
    </row>
    <row r="43" spans="1:12" ht="15" customHeight="1" x14ac:dyDescent="0.35">
      <c r="A43" s="20">
        <v>41334</v>
      </c>
      <c r="B43" s="22">
        <f>INDICE!D45/INDICE!$D$4*100</f>
        <v>105.47778031332784</v>
      </c>
      <c r="C43" s="22">
        <f>ACTIONS!D45/ACTIONS!$D$4*100</f>
        <v>94.464071856287418</v>
      </c>
      <c r="D43" s="22">
        <f>ACTIONS!E45/ACTIONS!$E$4*100</f>
        <v>117.22626688380113</v>
      </c>
      <c r="E43" s="22">
        <f>ACTIONS!F45/ACTIONS!$F$4*100</f>
        <v>108.47084708470847</v>
      </c>
      <c r="F43" s="22">
        <f>ACTIONS!G45/ACTIONS!$G$4*100</f>
        <v>118.43610934520026</v>
      </c>
      <c r="G43" s="22">
        <f>ACTIONS!H45/ACTIONS!$H$4*100</f>
        <v>99.875621890547265</v>
      </c>
      <c r="H43" s="22">
        <f>ACTIONS!I45/ACTIONS!$I$4*100</f>
        <v>112.06126819353199</v>
      </c>
      <c r="I43" s="22">
        <f>ACTIONS!J45/ACTIONS!$J$4*100</f>
        <v>96.380558428128225</v>
      </c>
      <c r="J43" s="22">
        <f>ACTIONS!K45/ACTIONS!$K$4*100</f>
        <v>99.853567625133124</v>
      </c>
      <c r="K43" s="22">
        <f>ACTIONS!L45/ACTIONS!$L$4*100</f>
        <v>115.05016722408025</v>
      </c>
      <c r="L43" s="22">
        <f>ACTIONS!M45/ACTIONS!$M$4*100</f>
        <v>96.577017114914426</v>
      </c>
    </row>
    <row r="44" spans="1:12" ht="15" customHeight="1" x14ac:dyDescent="0.35">
      <c r="A44" s="17">
        <v>41337</v>
      </c>
      <c r="B44" s="23">
        <f>INDICE!D46/INDICE!$D$4*100</f>
        <v>104.93258192858347</v>
      </c>
      <c r="C44" s="23">
        <f>ACTIONS!D46/ACTIONS!$D$4*100</f>
        <v>92.329341317365262</v>
      </c>
      <c r="D44" s="23">
        <f>ACTIONS!E46/ACTIONS!$E$4*100</f>
        <v>116.31142829772966</v>
      </c>
      <c r="E44" s="23">
        <f>ACTIONS!F46/ACTIONS!$F$4*100</f>
        <v>108.63586358635864</v>
      </c>
      <c r="F44" s="23">
        <f>ACTIONS!G46/ACTIONS!$G$4*100</f>
        <v>117.60966306420852</v>
      </c>
      <c r="G44" s="23">
        <f>ACTIONS!H46/ACTIONS!$H$4*100</f>
        <v>100.5804311774461</v>
      </c>
      <c r="H44" s="23">
        <f>ACTIONS!I46/ACTIONS!$I$4*100</f>
        <v>112.8307502450002</v>
      </c>
      <c r="I44" s="23">
        <f>ACTIONS!J46/ACTIONS!$J$4*100</f>
        <v>93.743536711478797</v>
      </c>
      <c r="J44" s="23">
        <f>ACTIONS!K46/ACTIONS!$K$4*100</f>
        <v>98.000532481363152</v>
      </c>
      <c r="K44" s="23">
        <f>ACTIONS!L46/ACTIONS!$L$4*100</f>
        <v>112.42236024844721</v>
      </c>
      <c r="L44" s="23">
        <f>ACTIONS!M46/ACTIONS!$M$4*100</f>
        <v>96.821515892420535</v>
      </c>
    </row>
    <row r="45" spans="1:12" ht="15" customHeight="1" x14ac:dyDescent="0.35">
      <c r="A45" s="20">
        <v>41338</v>
      </c>
      <c r="B45" s="22">
        <f>INDICE!D47/INDICE!$D$4*100</f>
        <v>106.35998637417443</v>
      </c>
      <c r="C45" s="22">
        <f>ACTIONS!D47/ACTIONS!$D$4*100</f>
        <v>94.104790419161674</v>
      </c>
      <c r="D45" s="22">
        <f>ACTIONS!E47/ACTIONS!$E$4*100</f>
        <v>116.67784270523995</v>
      </c>
      <c r="E45" s="22">
        <f>ACTIONS!F47/ACTIONS!$F$4*100</f>
        <v>109.79097909790978</v>
      </c>
      <c r="F45" s="22">
        <f>ACTIONS!G47/ACTIONS!$G$4*100</f>
        <v>118.6268277177368</v>
      </c>
      <c r="G45" s="22">
        <f>ACTIONS!H47/ACTIONS!$H$4*100</f>
        <v>101.28524046434495</v>
      </c>
      <c r="H45" s="22">
        <f>ACTIONS!I47/ACTIONS!$I$4*100</f>
        <v>113.48771369460276</v>
      </c>
      <c r="I45" s="22">
        <f>ACTIONS!J47/ACTIONS!$J$4*100</f>
        <v>94.467425025853146</v>
      </c>
      <c r="J45" s="22">
        <f>ACTIONS!K47/ACTIONS!$K$4*100</f>
        <v>103.62886048988284</v>
      </c>
      <c r="K45" s="22">
        <f>ACTIONS!L47/ACTIONS!$L$4*100</f>
        <v>115.91017677974197</v>
      </c>
      <c r="L45" s="22">
        <f>ACTIONS!M47/ACTIONS!$M$4*100</f>
        <v>100.06985679357317</v>
      </c>
    </row>
    <row r="46" spans="1:12" ht="15" customHeight="1" x14ac:dyDescent="0.35">
      <c r="A46" s="17">
        <v>41339</v>
      </c>
      <c r="B46" s="23">
        <f>INDICE!D48/INDICE!$D$4*100</f>
        <v>106.28871536907137</v>
      </c>
      <c r="C46" s="23">
        <f>ACTIONS!D48/ACTIONS!$D$4*100</f>
        <v>92.991017964071858</v>
      </c>
      <c r="D46" s="23">
        <f>ACTIONS!E48/ACTIONS!$E$4*100</f>
        <v>116.7688475907654</v>
      </c>
      <c r="E46" s="23">
        <f>ACTIONS!F48/ACTIONS!$F$4*100</f>
        <v>110.01100110011002</v>
      </c>
      <c r="F46" s="23">
        <f>ACTIONS!G48/ACTIONS!$G$4*100</f>
        <v>117.29179910998093</v>
      </c>
      <c r="G46" s="23">
        <f>ACTIONS!H48/ACTIONS!$H$4*100</f>
        <v>98.880597014925371</v>
      </c>
      <c r="H46" s="23">
        <f>ACTIONS!I48/ACTIONS!$I$4*100</f>
        <v>114.36608471561831</v>
      </c>
      <c r="I46" s="23">
        <f>ACTIONS!J48/ACTIONS!$J$4*100</f>
        <v>94.622543950361944</v>
      </c>
      <c r="J46" s="23">
        <f>ACTIONS!K48/ACTIONS!$K$4*100</f>
        <v>102.64909478168265</v>
      </c>
      <c r="K46" s="23">
        <f>ACTIONS!L48/ACTIONS!$L$4*100</f>
        <v>117.0090778786431</v>
      </c>
      <c r="L46" s="23">
        <f>ACTIONS!M48/ACTIONS!$M$4*100</f>
        <v>100.48899755501222</v>
      </c>
    </row>
    <row r="47" spans="1:12" ht="15" customHeight="1" x14ac:dyDescent="0.35">
      <c r="A47" s="20">
        <v>41340</v>
      </c>
      <c r="B47" s="22">
        <f>INDICE!D49/INDICE!$D$4*100</f>
        <v>106.47921234790833</v>
      </c>
      <c r="C47" s="22">
        <f>ACTIONS!D49/ACTIONS!$D$4*100</f>
        <v>91.215568862275447</v>
      </c>
      <c r="D47" s="22">
        <f>ACTIONS!E49/ACTIONS!$E$4*100</f>
        <v>116.31142829772966</v>
      </c>
      <c r="E47" s="22">
        <f>ACTIONS!F49/ACTIONS!$F$4*100</f>
        <v>110.03850385038503</v>
      </c>
      <c r="F47" s="22">
        <f>ACTIONS!G49/ACTIONS!$G$4*100</f>
        <v>118.18181818181819</v>
      </c>
      <c r="G47" s="22">
        <f>ACTIONS!H49/ACTIONS!$H$4*100</f>
        <v>97.470978441127698</v>
      </c>
      <c r="H47" s="22">
        <f>ACTIONS!I49/ACTIONS!$I$4*100</f>
        <v>114.80164059380786</v>
      </c>
      <c r="I47" s="22">
        <f>ACTIONS!J49/ACTIONS!$J$4*100</f>
        <v>94.570837642192345</v>
      </c>
      <c r="J47" s="22">
        <f>ACTIONS!K49/ACTIONS!$K$4*100</f>
        <v>102.01277955271566</v>
      </c>
      <c r="K47" s="22">
        <f>ACTIONS!L49/ACTIONS!$L$4*100</f>
        <v>116.53129479216435</v>
      </c>
      <c r="L47" s="22">
        <f>ACTIONS!M49/ACTIONS!$M$4*100</f>
        <v>100.27942717429271</v>
      </c>
    </row>
    <row r="48" spans="1:12" ht="15" customHeight="1" x14ac:dyDescent="0.35">
      <c r="A48" s="17">
        <v>41341</v>
      </c>
      <c r="B48" s="23">
        <f>INDICE!D50/INDICE!$D$4*100</f>
        <v>107.21375017776411</v>
      </c>
      <c r="C48" s="23">
        <f>ACTIONS!D50/ACTIONS!$D$4*100</f>
        <v>92.116766467065872</v>
      </c>
      <c r="D48" s="23">
        <f>ACTIONS!E50/ACTIONS!$E$4*100</f>
        <v>116.7688475907654</v>
      </c>
      <c r="E48" s="23">
        <f>ACTIONS!F50/ACTIONS!$F$4*100</f>
        <v>109.68096809680968</v>
      </c>
      <c r="F48" s="23">
        <f>ACTIONS!G50/ACTIONS!$G$4*100</f>
        <v>118.75397329942786</v>
      </c>
      <c r="G48" s="23">
        <f>ACTIONS!H50/ACTIONS!$H$4*100</f>
        <v>97.636815920398007</v>
      </c>
      <c r="H48" s="23">
        <f>ACTIONS!I50/ACTIONS!$I$4*100</f>
        <v>115.35334470618126</v>
      </c>
      <c r="I48" s="23">
        <f>ACTIONS!J50/ACTIONS!$J$4*100</f>
        <v>94.467425025853146</v>
      </c>
      <c r="J48" s="23">
        <f>ACTIONS!K50/ACTIONS!$K$4*100</f>
        <v>102.5692225772098</v>
      </c>
      <c r="K48" s="23">
        <f>ACTIONS!L50/ACTIONS!$L$4*100</f>
        <v>115.43239369326326</v>
      </c>
      <c r="L48" s="23">
        <f>ACTIONS!M50/ACTIONS!$M$4*100</f>
        <v>101.22249388753055</v>
      </c>
    </row>
    <row r="49" spans="1:12" ht="15" customHeight="1" x14ac:dyDescent="0.35">
      <c r="A49" s="20">
        <v>41344</v>
      </c>
      <c r="B49" s="22">
        <f>INDICE!D51/INDICE!$D$4*100</f>
        <v>107.54530090916006</v>
      </c>
      <c r="C49" s="22">
        <f>ACTIONS!D51/ACTIONS!$D$4*100</f>
        <v>90.643712574850298</v>
      </c>
      <c r="D49" s="22">
        <f>ACTIONS!E51/ACTIONS!$E$4*100</f>
        <v>117.22626688380113</v>
      </c>
      <c r="E49" s="22">
        <f>ACTIONS!F51/ACTIONS!$F$4*100</f>
        <v>109.92849284928492</v>
      </c>
      <c r="F49" s="22">
        <f>ACTIONS!G51/ACTIONS!$G$4*100</f>
        <v>118.94469167196439</v>
      </c>
      <c r="G49" s="22">
        <f>ACTIONS!H51/ACTIONS!$H$4*100</f>
        <v>97.968490878938638</v>
      </c>
      <c r="H49" s="22">
        <f>ACTIONS!I51/ACTIONS!$I$4*100</f>
        <v>115.24082610431563</v>
      </c>
      <c r="I49" s="22">
        <f>ACTIONS!J51/ACTIONS!$J$4*100</f>
        <v>93.588417786970012</v>
      </c>
      <c r="J49" s="22">
        <f>ACTIONS!K51/ACTIONS!$K$4*100</f>
        <v>102.97923322683707</v>
      </c>
      <c r="K49" s="22">
        <f>ACTIONS!L51/ACTIONS!$L$4*100</f>
        <v>113.5212613473483</v>
      </c>
      <c r="L49" s="22">
        <f>ACTIONS!M51/ACTIONS!$M$4*100</f>
        <v>101.99091861683549</v>
      </c>
    </row>
    <row r="50" spans="1:12" ht="15" customHeight="1" x14ac:dyDescent="0.35">
      <c r="A50" s="17">
        <v>41345</v>
      </c>
      <c r="B50" s="23">
        <f>INDICE!D52/INDICE!$D$4*100</f>
        <v>107.66088891975645</v>
      </c>
      <c r="C50" s="23">
        <f>ACTIONS!D52/ACTIONS!$D$4*100</f>
        <v>92.14670658682634</v>
      </c>
      <c r="D50" s="23">
        <f>ACTIONS!E52/ACTIONS!$E$4*100</f>
        <v>115.3031899607242</v>
      </c>
      <c r="E50" s="23">
        <f>ACTIONS!F52/ACTIONS!$F$4*100</f>
        <v>110.50605060506051</v>
      </c>
      <c r="F50" s="23">
        <f>ACTIONS!G52/ACTIONS!$G$4*100</f>
        <v>119.07183725365545</v>
      </c>
      <c r="G50" s="23">
        <f>ACTIONS!H52/ACTIONS!$H$4*100</f>
        <v>98.673300165837475</v>
      </c>
      <c r="H50" s="23">
        <f>ACTIONS!I52/ACTIONS!$I$4*100</f>
        <v>115.35334470618126</v>
      </c>
      <c r="I50" s="23">
        <f>ACTIONS!J52/ACTIONS!$J$4*100</f>
        <v>92.605997931747666</v>
      </c>
      <c r="J50" s="23">
        <f>ACTIONS!K52/ACTIONS!$K$4*100</f>
        <v>103.33865814696486</v>
      </c>
      <c r="K50" s="23">
        <f>ACTIONS!L52/ACTIONS!$L$4*100</f>
        <v>113.47348303870042</v>
      </c>
      <c r="L50" s="23">
        <f>ACTIONS!M52/ACTIONS!$M$4*100</f>
        <v>102.47991617184771</v>
      </c>
    </row>
    <row r="51" spans="1:12" ht="15" customHeight="1" x14ac:dyDescent="0.35">
      <c r="A51" s="20">
        <v>41346</v>
      </c>
      <c r="B51" s="22">
        <f>INDICE!D53/INDICE!$D$4*100</f>
        <v>107.17935488991854</v>
      </c>
      <c r="C51" s="22">
        <f>ACTIONS!D53/ACTIONS!$D$4*100</f>
        <v>90.281437125748511</v>
      </c>
      <c r="D51" s="22">
        <f>ACTIONS!E53/ACTIONS!$E$4*100</f>
        <v>113.65552255963213</v>
      </c>
      <c r="E51" s="22">
        <f>ACTIONS!F53/ACTIONS!$F$4*100</f>
        <v>109.35093509350935</v>
      </c>
      <c r="F51" s="22">
        <f>ACTIONS!G53/ACTIONS!$G$4*100</f>
        <v>120.08900190718373</v>
      </c>
      <c r="G51" s="22">
        <f>ACTIONS!H53/ACTIONS!$H$4*100</f>
        <v>99.212271973466002</v>
      </c>
      <c r="H51" s="22">
        <f>ACTIONS!I53/ACTIONS!$I$4*100</f>
        <v>116.558382635839</v>
      </c>
      <c r="I51" s="22">
        <f>ACTIONS!J53/ACTIONS!$J$4*100</f>
        <v>92.605997931747666</v>
      </c>
      <c r="J51" s="22">
        <f>ACTIONS!K53/ACTIONS!$K$4*100</f>
        <v>102.71565495207669</v>
      </c>
      <c r="K51" s="22">
        <f>ACTIONS!L53/ACTIONS!$L$4*100</f>
        <v>113.33014811275679</v>
      </c>
      <c r="L51" s="22">
        <f>ACTIONS!M53/ACTIONS!$M$4*100</f>
        <v>101.29235068110374</v>
      </c>
    </row>
    <row r="52" spans="1:12" ht="15" customHeight="1" x14ac:dyDescent="0.35">
      <c r="A52" s="17">
        <v>41347</v>
      </c>
      <c r="B52" s="23">
        <f>INDICE!D54/INDICE!$D$4*100</f>
        <v>107.97160404409212</v>
      </c>
      <c r="C52" s="23">
        <f>ACTIONS!D54/ACTIONS!$D$4*100</f>
        <v>91.607784431137731</v>
      </c>
      <c r="D52" s="23">
        <f>ACTIONS!E54/ACTIONS!$E$4*100</f>
        <v>116.31142829772966</v>
      </c>
      <c r="E52" s="23">
        <f>ACTIONS!F54/ACTIONS!$F$4*100</f>
        <v>111.02860286028601</v>
      </c>
      <c r="F52" s="23">
        <f>ACTIONS!G54/ACTIONS!$G$4*100</f>
        <v>120.91544818817546</v>
      </c>
      <c r="G52" s="23">
        <f>ACTIONS!H54/ACTIONS!$H$4*100</f>
        <v>98.631840796019901</v>
      </c>
      <c r="H52" s="23">
        <f>ACTIONS!I54/ACTIONS!$I$4*100</f>
        <v>119.29875503611484</v>
      </c>
      <c r="I52" s="23">
        <f>ACTIONS!J54/ACTIONS!$J$4*100</f>
        <v>93.588417786970012</v>
      </c>
      <c r="J52" s="23">
        <f>ACTIONS!K54/ACTIONS!$K$4*100</f>
        <v>103.05910543130989</v>
      </c>
      <c r="K52" s="23">
        <f>ACTIONS!L54/ACTIONS!$L$4*100</f>
        <v>114.38127090301002</v>
      </c>
      <c r="L52" s="23">
        <f>ACTIONS!M54/ACTIONS!$M$4*100</f>
        <v>100.20957038071951</v>
      </c>
    </row>
    <row r="53" spans="1:12" ht="15" customHeight="1" x14ac:dyDescent="0.35">
      <c r="A53" s="20">
        <v>41348</v>
      </c>
      <c r="B53" s="22">
        <f>INDICE!D55/INDICE!$D$4*100</f>
        <v>107.31412488796725</v>
      </c>
      <c r="C53" s="22">
        <f>ACTIONS!D55/ACTIONS!$D$4*100</f>
        <v>92.628742514970071</v>
      </c>
      <c r="D53" s="22">
        <f>ACTIONS!E55/ACTIONS!$E$4*100</f>
        <v>114.66136603122902</v>
      </c>
      <c r="E53" s="22">
        <f>ACTIONS!F55/ACTIONS!$F$4*100</f>
        <v>110.67106710671067</v>
      </c>
      <c r="F53" s="22">
        <f>ACTIONS!G55/ACTIONS!$G$4*100</f>
        <v>120.72472981563891</v>
      </c>
      <c r="G53" s="22">
        <f>ACTIONS!H55/ACTIONS!$H$4*100</f>
        <v>98.383084577114431</v>
      </c>
      <c r="H53" s="22">
        <f>ACTIONS!I55/ACTIONS!$I$4*100</f>
        <v>118.96845849515442</v>
      </c>
      <c r="I53" s="22">
        <f>ACTIONS!J55/ACTIONS!$J$4*100</f>
        <v>102.37849017580145</v>
      </c>
      <c r="J53" s="22">
        <f>ACTIONS!K55/ACTIONS!$K$4*100</f>
        <v>102.74227902023428</v>
      </c>
      <c r="K53" s="22">
        <f>ACTIONS!L55/ACTIONS!$L$4*100</f>
        <v>112.27902532250357</v>
      </c>
      <c r="L53" s="22">
        <f>ACTIONS!M55/ACTIONS!$M$4*100</f>
        <v>99.93014320642682</v>
      </c>
    </row>
    <row r="54" spans="1:12" ht="15" customHeight="1" x14ac:dyDescent="0.35">
      <c r="A54" s="17">
        <v>41351</v>
      </c>
      <c r="B54" s="23">
        <f>INDICE!D56/INDICE!$D$4*100</f>
        <v>106.78943138636161</v>
      </c>
      <c r="C54" s="23">
        <f>ACTIONS!D56/ACTIONS!$D$4*100</f>
        <v>89.440119760479035</v>
      </c>
      <c r="D54" s="23">
        <f>ACTIONS!E56/ACTIONS!$E$4*100</f>
        <v>115.94501389021936</v>
      </c>
      <c r="E54" s="23">
        <f>ACTIONS!F56/ACTIONS!$F$4*100</f>
        <v>110.72607260726073</v>
      </c>
      <c r="F54" s="23">
        <f>ACTIONS!G56/ACTIONS!$G$4*100</f>
        <v>120.21614748887477</v>
      </c>
      <c r="G54" s="23">
        <f>ACTIONS!H56/ACTIONS!$H$4*100</f>
        <v>96.683250414593701</v>
      </c>
      <c r="H54" s="23">
        <f>ACTIONS!I56/ACTIONS!$I$4*100</f>
        <v>119.9557184857174</v>
      </c>
      <c r="I54" s="23">
        <f>ACTIONS!J56/ACTIONS!$J$4*100</f>
        <v>102.11995863495346</v>
      </c>
      <c r="J54" s="23">
        <f>ACTIONS!K56/ACTIONS!$K$4*100</f>
        <v>100.3035143769968</v>
      </c>
      <c r="K54" s="23">
        <f>ACTIONS!L56/ACTIONS!$L$4*100</f>
        <v>114.66794075489727</v>
      </c>
      <c r="L54" s="23">
        <f>ACTIONS!M56/ACTIONS!$M$4*100</f>
        <v>100.38421236465244</v>
      </c>
    </row>
    <row r="55" spans="1:12" ht="15" customHeight="1" x14ac:dyDescent="0.35">
      <c r="A55" s="20">
        <v>41352</v>
      </c>
      <c r="B55" s="22">
        <f>INDICE!D57/INDICE!$D$4*100</f>
        <v>106.51493053144026</v>
      </c>
      <c r="C55" s="22">
        <f>ACTIONS!D57/ACTIONS!$D$4*100</f>
        <v>88.32634730538922</v>
      </c>
      <c r="D55" s="22">
        <f>ACTIONS!E57/ACTIONS!$E$4*100</f>
        <v>114.93677555321391</v>
      </c>
      <c r="E55" s="22">
        <f>ACTIONS!F57/ACTIONS!$F$4*100</f>
        <v>112.34873487348736</v>
      </c>
      <c r="F55" s="22">
        <f>ACTIONS!G57/ACTIONS!$G$4*100</f>
        <v>119.45327399872853</v>
      </c>
      <c r="G55" s="22">
        <f>ACTIONS!H57/ACTIONS!$H$4*100</f>
        <v>97.139303482587067</v>
      </c>
      <c r="H55" s="22">
        <f>ACTIONS!I57/ACTIONS!$I$4*100</f>
        <v>121.5999419258829</v>
      </c>
      <c r="I55" s="22">
        <f>ACTIONS!J57/ACTIONS!$J$4*100</f>
        <v>102.27507755946226</v>
      </c>
      <c r="J55" s="22">
        <f>ACTIONS!K57/ACTIONS!$K$4*100</f>
        <v>97.760915867944618</v>
      </c>
      <c r="K55" s="22">
        <f>ACTIONS!L57/ACTIONS!$L$4*100</f>
        <v>114.57238413760153</v>
      </c>
      <c r="L55" s="22">
        <f>ACTIONS!M57/ACTIONS!$M$4*100</f>
        <v>100.06985679357317</v>
      </c>
    </row>
    <row r="56" spans="1:12" ht="15" customHeight="1" x14ac:dyDescent="0.35">
      <c r="A56" s="17">
        <v>41353</v>
      </c>
      <c r="B56" s="23">
        <f>INDICE!D58/INDICE!$D$4*100</f>
        <v>106.37238852123411</v>
      </c>
      <c r="C56" s="23">
        <f>ACTIONS!D58/ACTIONS!$D$4*100</f>
        <v>90.311377245508979</v>
      </c>
      <c r="D56" s="23">
        <f>ACTIONS!E58/ACTIONS!$E$4*100</f>
        <v>112.00546029313152</v>
      </c>
      <c r="E56" s="23">
        <f>ACTIONS!F58/ACTIONS!$F$4*100</f>
        <v>111.79867986798679</v>
      </c>
      <c r="F56" s="23">
        <f>ACTIONS!G58/ACTIONS!$G$4*100</f>
        <v>119.58041958041959</v>
      </c>
      <c r="G56" s="23">
        <f>ACTIONS!H58/ACTIONS!$H$4*100</f>
        <v>97.844112769485903</v>
      </c>
      <c r="H56" s="23">
        <f>ACTIONS!I58/ACTIONS!$I$4*100</f>
        <v>124.01364741751661</v>
      </c>
      <c r="I56" s="23">
        <f>ACTIONS!J58/ACTIONS!$J$4*100</f>
        <v>102.63702171664943</v>
      </c>
      <c r="J56" s="23">
        <f>ACTIONS!K58/ACTIONS!$K$4*100</f>
        <v>96.727902023429181</v>
      </c>
      <c r="K56" s="23">
        <f>ACTIONS!L58/ACTIONS!$L$4*100</f>
        <v>122.12135690396559</v>
      </c>
      <c r="L56" s="23">
        <f>ACTIONS!M58/ACTIONS!$M$4*100</f>
        <v>100.13971358714635</v>
      </c>
    </row>
    <row r="57" spans="1:12" ht="15" customHeight="1" x14ac:dyDescent="0.35">
      <c r="A57" s="20">
        <v>41354</v>
      </c>
      <c r="B57" s="22">
        <f>INDICE!D59/INDICE!$D$4*100</f>
        <v>105.64231546431986</v>
      </c>
      <c r="C57" s="22">
        <f>ACTIONS!D59/ACTIONS!$D$4*100</f>
        <v>90.404191616766454</v>
      </c>
      <c r="D57" s="22">
        <f>ACTIONS!E59/ACTIONS!$E$4*100</f>
        <v>110.90621707060065</v>
      </c>
      <c r="E57" s="22">
        <f>ACTIONS!F59/ACTIONS!$F$4*100</f>
        <v>110.64356435643565</v>
      </c>
      <c r="F57" s="22">
        <f>ACTIONS!G59/ACTIONS!$G$4*100</f>
        <v>117.92752701843612</v>
      </c>
      <c r="G57" s="22">
        <f>ACTIONS!H59/ACTIONS!$H$4*100</f>
        <v>96.019900497512438</v>
      </c>
      <c r="H57" s="22">
        <f>ACTIONS!I59/ACTIONS!$I$4*100</f>
        <v>121.38216398678814</v>
      </c>
      <c r="I57" s="22">
        <f>ACTIONS!J59/ACTIONS!$J$4*100</f>
        <v>101.96483971044465</v>
      </c>
      <c r="J57" s="22">
        <f>ACTIONS!K59/ACTIONS!$K$4*100</f>
        <v>95.934504792332248</v>
      </c>
      <c r="K57" s="22">
        <f>ACTIONS!L59/ACTIONS!$L$4*100</f>
        <v>123.69804108934541</v>
      </c>
      <c r="L57" s="22">
        <f>ACTIONS!M59/ACTIONS!$M$4*100</f>
        <v>100.13971358714635</v>
      </c>
    </row>
    <row r="58" spans="1:12" ht="15" customHeight="1" x14ac:dyDescent="0.35">
      <c r="A58" s="17">
        <v>41355</v>
      </c>
      <c r="B58" s="23">
        <f>INDICE!D60/INDICE!$D$4*100</f>
        <v>105.71193284981497</v>
      </c>
      <c r="C58" s="23">
        <f>ACTIONS!D60/ACTIONS!$D$4*100</f>
        <v>88.236526946107773</v>
      </c>
      <c r="D58" s="23">
        <f>ACTIONS!E60/ACTIONS!$E$4*100</f>
        <v>118.96733403582718</v>
      </c>
      <c r="E58" s="23">
        <f>ACTIONS!F60/ACTIONS!$F$4*100</f>
        <v>111.74367436743675</v>
      </c>
      <c r="F58" s="23">
        <f>ACTIONS!G60/ACTIONS!$G$4*100</f>
        <v>118.30896376350921</v>
      </c>
      <c r="G58" s="23">
        <f>ACTIONS!H60/ACTIONS!$H$4*100</f>
        <v>94.983416252072971</v>
      </c>
      <c r="H58" s="23">
        <f>ACTIONS!I60/ACTIONS!$I$4*100</f>
        <v>120.2860150266778</v>
      </c>
      <c r="I58" s="23">
        <f>ACTIONS!J60/ACTIONS!$J$4*100</f>
        <v>101.91313340227508</v>
      </c>
      <c r="J58" s="23">
        <f>ACTIONS!K60/ACTIONS!$K$4*100</f>
        <v>95.551118210862612</v>
      </c>
      <c r="K58" s="23">
        <f>ACTIONS!L60/ACTIONS!$L$4*100</f>
        <v>123.26803631151458</v>
      </c>
      <c r="L58" s="23">
        <f>ACTIONS!M60/ACTIONS!$M$4*100</f>
        <v>100.41914076143905</v>
      </c>
    </row>
    <row r="59" spans="1:12" ht="15" customHeight="1" x14ac:dyDescent="0.35">
      <c r="A59" s="20">
        <v>41358</v>
      </c>
      <c r="B59" s="22">
        <f>INDICE!D61/INDICE!$D$4*100</f>
        <v>105.47414235019032</v>
      </c>
      <c r="C59" s="22">
        <f>ACTIONS!D61/ACTIONS!$D$4*100</f>
        <v>86.401197604790411</v>
      </c>
      <c r="D59" s="22">
        <f>ACTIONS!E61/ACTIONS!$E$4*100</f>
        <v>120.61500143691923</v>
      </c>
      <c r="E59" s="22">
        <f>ACTIONS!F61/ACTIONS!$F$4*100</f>
        <v>111.9086908690869</v>
      </c>
      <c r="F59" s="22">
        <f>ACTIONS!G61/ACTIONS!$G$4*100</f>
        <v>119.07183725365545</v>
      </c>
      <c r="G59" s="22">
        <f>ACTIONS!H61/ACTIONS!$H$4*100</f>
        <v>94.568822553897178</v>
      </c>
      <c r="H59" s="22">
        <f>ACTIONS!I61/ACTIONS!$I$4*100</f>
        <v>121.5999419258829</v>
      </c>
      <c r="I59" s="22">
        <f>ACTIONS!J61/ACTIONS!$J$4*100</f>
        <v>102.79214064115823</v>
      </c>
      <c r="J59" s="22">
        <f>ACTIONS!K61/ACTIONS!$K$4*100</f>
        <v>94.848242811501592</v>
      </c>
      <c r="K59" s="22">
        <f>ACTIONS!L61/ACTIONS!$L$4*100</f>
        <v>126.37362637362637</v>
      </c>
      <c r="L59" s="22">
        <f>ACTIONS!M61/ACTIONS!$M$4*100</f>
        <v>98.952148096402368</v>
      </c>
    </row>
    <row r="60" spans="1:12" ht="15" customHeight="1" x14ac:dyDescent="0.35">
      <c r="A60" s="17">
        <v>41359</v>
      </c>
      <c r="B60" s="23">
        <f>INDICE!D62/INDICE!$D$4*100</f>
        <v>105.8212371059011</v>
      </c>
      <c r="C60" s="23">
        <f>ACTIONS!D62/ACTIONS!$D$4*100</f>
        <v>86.041916167664667</v>
      </c>
      <c r="D60" s="23">
        <f>ACTIONS!E62/ACTIONS!$E$4*100</f>
        <v>122.17166395248586</v>
      </c>
      <c r="E60" s="23">
        <f>ACTIONS!F62/ACTIONS!$F$4*100</f>
        <v>111.38613861386139</v>
      </c>
      <c r="F60" s="23">
        <f>ACTIONS!G62/ACTIONS!$G$4*100</f>
        <v>118.43610934520026</v>
      </c>
      <c r="G60" s="23">
        <f>ACTIONS!H62/ACTIONS!$H$4*100</f>
        <v>93.946932006633503</v>
      </c>
      <c r="H60" s="23">
        <f>ACTIONS!I62/ACTIONS!$I$4*100</f>
        <v>120.94297847628035</v>
      </c>
      <c r="I60" s="23">
        <f>ACTIONS!J62/ACTIONS!$J$4*100</f>
        <v>102.48190279214062</v>
      </c>
      <c r="J60" s="23">
        <f>ACTIONS!K62/ACTIONS!$K$4*100</f>
        <v>94.542066027689032</v>
      </c>
      <c r="K60" s="23">
        <f>ACTIONS!L62/ACTIONS!$L$4*100</f>
        <v>128.42809364548495</v>
      </c>
      <c r="L60" s="23">
        <f>ACTIONS!M62/ACTIONS!$M$4*100</f>
        <v>98.847362906042619</v>
      </c>
    </row>
    <row r="61" spans="1:12" ht="15" customHeight="1" x14ac:dyDescent="0.35">
      <c r="A61" s="20">
        <v>41360</v>
      </c>
      <c r="B61" s="22">
        <f>INDICE!D63/INDICE!$D$4*100</f>
        <v>105.62594463020105</v>
      </c>
      <c r="C61" s="22">
        <f>ACTIONS!D63/ACTIONS!$D$4*100</f>
        <v>83.362275449101801</v>
      </c>
      <c r="D61" s="22">
        <f>ACTIONS!E63/ACTIONS!$E$4*100</f>
        <v>119.05833892135263</v>
      </c>
      <c r="E61" s="22">
        <f>ACTIONS!F63/ACTIONS!$F$4*100</f>
        <v>112.21122112211222</v>
      </c>
      <c r="F61" s="22">
        <f>ACTIONS!G63/ACTIONS!$G$4*100</f>
        <v>119.00826446280992</v>
      </c>
      <c r="G61" s="22">
        <f>ACTIONS!H63/ACTIONS!$H$4*100</f>
        <v>93.407960199004975</v>
      </c>
      <c r="H61" s="22">
        <f>ACTIONS!I63/ACTIONS!$I$4*100</f>
        <v>121.5999419258829</v>
      </c>
      <c r="I61" s="22">
        <f>ACTIONS!J63/ACTIONS!$J$4*100</f>
        <v>102.01654601861428</v>
      </c>
      <c r="J61" s="22">
        <f>ACTIONS!K63/ACTIONS!$K$4*100</f>
        <v>94.6751863684771</v>
      </c>
      <c r="K61" s="22">
        <f>ACTIONS!L63/ACTIONS!$L$4*100</f>
        <v>127.85475394171047</v>
      </c>
      <c r="L61" s="22">
        <f>ACTIONS!M63/ACTIONS!$M$4*100</f>
        <v>99.441145651414601</v>
      </c>
    </row>
    <row r="62" spans="1:12" ht="15" customHeight="1" x14ac:dyDescent="0.35">
      <c r="A62" s="17">
        <v>41361</v>
      </c>
      <c r="B62" s="23">
        <f>INDICE!D64/INDICE!$D$4*100</f>
        <v>106.02578985140573</v>
      </c>
      <c r="C62" s="23">
        <f>ACTIONS!D64/ACTIONS!$D$4*100</f>
        <v>82.883233532934128</v>
      </c>
      <c r="D62" s="23">
        <f>ACTIONS!E64/ACTIONS!$E$4*100</f>
        <v>122.35606858894531</v>
      </c>
      <c r="E62" s="23">
        <f>ACTIONS!F64/ACTIONS!$F$4*100</f>
        <v>114.13641364136413</v>
      </c>
      <c r="F62" s="23">
        <f>ACTIONS!G64/ACTIONS!$G$4*100</f>
        <v>120.85187539732993</v>
      </c>
      <c r="G62" s="23">
        <f>ACTIONS!H64/ACTIONS!$H$4*100</f>
        <v>95.315091210613602</v>
      </c>
      <c r="H62" s="23">
        <f>ACTIONS!I64/ACTIONS!$I$4*100</f>
        <v>123.90475844796921</v>
      </c>
      <c r="I62" s="23">
        <f>ACTIONS!J64/ACTIONS!$J$4*100</f>
        <v>103.61944157187177</v>
      </c>
      <c r="J62" s="23">
        <f>ACTIONS!K64/ACTIONS!$K$4*100</f>
        <v>94.331735889243873</v>
      </c>
      <c r="K62" s="23">
        <f>ACTIONS!L64/ACTIONS!$L$4*100</f>
        <v>130.96034400382226</v>
      </c>
      <c r="L62" s="23">
        <f>ACTIONS!M64/ACTIONS!$M$4*100</f>
        <v>100.52392595179882</v>
      </c>
    </row>
    <row r="63" spans="1:12" ht="15" customHeight="1" x14ac:dyDescent="0.35">
      <c r="A63" s="20">
        <v>41366</v>
      </c>
      <c r="B63" s="22">
        <f>INDICE!D65/INDICE!$D$4*100</f>
        <v>107.33082644600766</v>
      </c>
      <c r="C63" s="22">
        <f>ACTIONS!D65/ACTIONS!$D$4*100</f>
        <v>85.350299401197603</v>
      </c>
      <c r="D63" s="22">
        <f>ACTIONS!E65/ACTIONS!$E$4*100</f>
        <v>125.65140339112941</v>
      </c>
      <c r="E63" s="22">
        <f>ACTIONS!F65/ACTIONS!$F$4*100</f>
        <v>114.65896589658966</v>
      </c>
      <c r="F63" s="22">
        <f>ACTIONS!G65/ACTIONS!$G$4*100</f>
        <v>122.75905912269549</v>
      </c>
      <c r="G63" s="22">
        <f>ACTIONS!H65/ACTIONS!$H$4*100</f>
        <v>95.936981757877277</v>
      </c>
      <c r="H63" s="22">
        <f>ACTIONS!I65/ACTIONS!$I$4*100</f>
        <v>124.45283292802441</v>
      </c>
      <c r="I63" s="22">
        <f>ACTIONS!J65/ACTIONS!$J$4*100</f>
        <v>104.13650465356774</v>
      </c>
      <c r="J63" s="22">
        <f>ACTIONS!K65/ACTIONS!$K$4*100</f>
        <v>95.311501597444078</v>
      </c>
      <c r="K63" s="22">
        <f>ACTIONS!L65/ACTIONS!$L$4*100</f>
        <v>133.6359292881032</v>
      </c>
      <c r="L63" s="22">
        <f>ACTIONS!M65/ACTIONS!$M$4*100</f>
        <v>101.6416346489696</v>
      </c>
    </row>
    <row r="64" spans="1:12" ht="15" customHeight="1" x14ac:dyDescent="0.35">
      <c r="A64" s="17">
        <v>41367</v>
      </c>
      <c r="B64" s="23">
        <f>INDICE!D66/INDICE!$D$4*100</f>
        <v>106.1670089659255</v>
      </c>
      <c r="C64" s="23">
        <f>ACTIONS!D66/ACTIONS!$D$4*100</f>
        <v>81.556886227544894</v>
      </c>
      <c r="D64" s="23">
        <f>ACTIONS!E66/ACTIONS!$E$4*100</f>
        <v>120.98141584442953</v>
      </c>
      <c r="E64" s="23">
        <f>ACTIONS!F66/ACTIONS!$F$4*100</f>
        <v>114.6864686468647</v>
      </c>
      <c r="F64" s="23">
        <f>ACTIONS!G66/ACTIONS!$G$4*100</f>
        <v>122.12333121424031</v>
      </c>
      <c r="G64" s="23">
        <f>ACTIONS!H66/ACTIONS!$H$4*100</f>
        <v>94.112769485903812</v>
      </c>
      <c r="H64" s="23">
        <f>ACTIONS!I66/ACTIONS!$I$4*100</f>
        <v>123.13527639650104</v>
      </c>
      <c r="I64" s="23">
        <f>ACTIONS!J66/ACTIONS!$J$4*100</f>
        <v>102.9989658738366</v>
      </c>
      <c r="J64" s="23">
        <f>ACTIONS!K66/ACTIONS!$K$4*100</f>
        <v>91.919595314163999</v>
      </c>
      <c r="K64" s="23">
        <f>ACTIONS!L66/ACTIONS!$L$4*100</f>
        <v>133.92259913999044</v>
      </c>
      <c r="L64" s="23">
        <f>ACTIONS!M66/ACTIONS!$M$4*100</f>
        <v>101.04785190359762</v>
      </c>
    </row>
    <row r="65" spans="1:12" ht="15" customHeight="1" x14ac:dyDescent="0.35">
      <c r="A65" s="20">
        <v>41368</v>
      </c>
      <c r="B65" s="22">
        <f>INDICE!D67/INDICE!$D$4*100</f>
        <v>104.90761227250327</v>
      </c>
      <c r="C65" s="22">
        <f>ACTIONS!D67/ACTIONS!$D$4*100</f>
        <v>82.550898203592823</v>
      </c>
      <c r="D65" s="22">
        <f>ACTIONS!E67/ACTIONS!$E$4*100</f>
        <v>117.04425711275026</v>
      </c>
      <c r="E65" s="22">
        <f>ACTIONS!F67/ACTIONS!$F$4*100</f>
        <v>112.54125412541254</v>
      </c>
      <c r="F65" s="22">
        <f>ACTIONS!G67/ACTIONS!$G$4*100</f>
        <v>120.40686586141132</v>
      </c>
      <c r="G65" s="22">
        <f>ACTIONS!H67/ACTIONS!$H$4*100</f>
        <v>94.402985074626869</v>
      </c>
      <c r="H65" s="22">
        <f>ACTIONS!I67/ACTIONS!$I$4*100</f>
        <v>120.3949039962252</v>
      </c>
      <c r="I65" s="22">
        <f>ACTIONS!J67/ACTIONS!$J$4*100</f>
        <v>100.51706308169597</v>
      </c>
      <c r="J65" s="22">
        <f>ACTIONS!K67/ACTIONS!$K$4*100</f>
        <v>92.37220447284345</v>
      </c>
      <c r="K65" s="22">
        <f>ACTIONS!L67/ACTIONS!$L$4*100</f>
        <v>129.00143334925943</v>
      </c>
      <c r="L65" s="22">
        <f>ACTIONS!M67/ACTIONS!$M$4*100</f>
        <v>100.97799511002445</v>
      </c>
    </row>
    <row r="66" spans="1:12" ht="15" customHeight="1" x14ac:dyDescent="0.35">
      <c r="A66" s="17">
        <v>41369</v>
      </c>
      <c r="B66" s="23">
        <f>INDICE!D68/INDICE!$D$4*100</f>
        <v>103.34758753435393</v>
      </c>
      <c r="C66" s="23">
        <f>ACTIONS!D68/ACTIONS!$D$4*100</f>
        <v>81.077844311377248</v>
      </c>
      <c r="D66" s="23">
        <f>ACTIONS!E68/ACTIONS!$E$4*100</f>
        <v>114.38835137465273</v>
      </c>
      <c r="E66" s="23">
        <f>ACTIONS!F68/ACTIONS!$F$4*100</f>
        <v>109.84598459845985</v>
      </c>
      <c r="F66" s="23">
        <f>ACTIONS!G68/ACTIONS!$G$4*100</f>
        <v>118.30896376350921</v>
      </c>
      <c r="G66" s="23">
        <f>ACTIONS!H68/ACTIONS!$H$4*100</f>
        <v>93.698175787728019</v>
      </c>
      <c r="H66" s="23">
        <f>ACTIONS!I68/ACTIONS!$I$4*100</f>
        <v>118.85956952560707</v>
      </c>
      <c r="I66" s="23">
        <f>ACTIONS!J68/ACTIONS!$J$4*100</f>
        <v>99.276111685625651</v>
      </c>
      <c r="J66" s="23">
        <f>ACTIONS!K68/ACTIONS!$K$4*100</f>
        <v>89.773695420660275</v>
      </c>
      <c r="K66" s="23">
        <f>ACTIONS!L68/ACTIONS!$L$4*100</f>
        <v>126.27806975633062</v>
      </c>
      <c r="L66" s="23">
        <f>ACTIONS!M68/ACTIONS!$M$4*100</f>
        <v>100.80335312609152</v>
      </c>
    </row>
    <row r="67" spans="1:12" ht="15" customHeight="1" x14ac:dyDescent="0.35">
      <c r="A67" s="20">
        <v>41372</v>
      </c>
      <c r="B67" s="22">
        <f>INDICE!D69/INDICE!$D$4*100</f>
        <v>103.79671061987582</v>
      </c>
      <c r="C67" s="22">
        <f>ACTIONS!D69/ACTIONS!$D$4*100</f>
        <v>80.053892215568851</v>
      </c>
      <c r="D67" s="22">
        <f>ACTIONS!E69/ACTIONS!$E$4*100</f>
        <v>115.12118018967334</v>
      </c>
      <c r="E67" s="22">
        <f>ACTIONS!F69/ACTIONS!$F$4*100</f>
        <v>110.94609460946094</v>
      </c>
      <c r="F67" s="22">
        <f>ACTIONS!G69/ACTIONS!$G$4*100</f>
        <v>119.07183725365545</v>
      </c>
      <c r="G67" s="22">
        <f>ACTIONS!H69/ACTIONS!$H$4*100</f>
        <v>94.485903814262016</v>
      </c>
      <c r="H67" s="22">
        <f>ACTIONS!I69/ACTIONS!$I$4*100</f>
        <v>119.52016260752787</v>
      </c>
      <c r="I67" s="22">
        <f>ACTIONS!J69/ACTIONS!$J$4*100</f>
        <v>99.120992761116838</v>
      </c>
      <c r="J67" s="22">
        <f>ACTIONS!K69/ACTIONS!$K$4*100</f>
        <v>90.769435569755046</v>
      </c>
      <c r="K67" s="22">
        <f>ACTIONS!L69/ACTIONS!$L$4*100</f>
        <v>126.32584806497849</v>
      </c>
      <c r="L67" s="22">
        <f>ACTIONS!M69/ACTIONS!$M$4*100</f>
        <v>101.29235068110374</v>
      </c>
    </row>
    <row r="68" spans="1:12" ht="15" customHeight="1" x14ac:dyDescent="0.35">
      <c r="A68" s="17">
        <v>41373</v>
      </c>
      <c r="B68" s="23">
        <f>INDICE!D70/INDICE!$D$4*100</f>
        <v>104.3964784516829</v>
      </c>
      <c r="C68" s="23">
        <f>ACTIONS!D70/ACTIONS!$D$4*100</f>
        <v>82.40119760479044</v>
      </c>
      <c r="D68" s="23">
        <f>ACTIONS!E70/ACTIONS!$E$4*100</f>
        <v>116.58444295430597</v>
      </c>
      <c r="E68" s="23">
        <f>ACTIONS!F70/ACTIONS!$F$4*100</f>
        <v>108.1133113311331</v>
      </c>
      <c r="F68" s="23">
        <f>ACTIONS!G70/ACTIONS!$G$4*100</f>
        <v>117.54609027336301</v>
      </c>
      <c r="G68" s="23">
        <f>ACTIONS!H70/ACTIONS!$H$4*100</f>
        <v>95.563847429519072</v>
      </c>
      <c r="H68" s="23">
        <f>ACTIONS!I70/ACTIONS!$I$4*100</f>
        <v>118.85956952560707</v>
      </c>
      <c r="I68" s="23">
        <f>ACTIONS!J70/ACTIONS!$J$4*100</f>
        <v>99.069286452947253</v>
      </c>
      <c r="J68" s="23">
        <f>ACTIONS!K70/ACTIONS!$K$4*100</f>
        <v>94.968051118210852</v>
      </c>
      <c r="K68" s="23">
        <f>ACTIONS!L70/ACTIONS!$L$4*100</f>
        <v>127.7591973244147</v>
      </c>
      <c r="L68" s="23">
        <f>ACTIONS!M70/ACTIONS!$M$4*100</f>
        <v>101.18756549074396</v>
      </c>
    </row>
    <row r="69" spans="1:12" ht="15" customHeight="1" x14ac:dyDescent="0.35">
      <c r="A69" s="20">
        <v>41374</v>
      </c>
      <c r="B69" s="22">
        <f>INDICE!D71/INDICE!$D$4*100</f>
        <v>105.62280275294592</v>
      </c>
      <c r="C69" s="22">
        <f>ACTIONS!D71/ACTIONS!$D$4*100</f>
        <v>85.859281437125745</v>
      </c>
      <c r="D69" s="22">
        <f>ACTIONS!E71/ACTIONS!$E$4*100</f>
        <v>118.325510106332</v>
      </c>
      <c r="E69" s="22">
        <f>ACTIONS!F71/ACTIONS!$F$4*100</f>
        <v>109.32343234323432</v>
      </c>
      <c r="F69" s="22">
        <f>ACTIONS!G71/ACTIONS!$G$4*100</f>
        <v>118.88111888111888</v>
      </c>
      <c r="G69" s="22">
        <f>ACTIONS!H71/ACTIONS!$H$4*100</f>
        <v>97.222222222222214</v>
      </c>
      <c r="H69" s="22">
        <f>ACTIONS!I71/ACTIONS!$I$4*100</f>
        <v>120.61631156763821</v>
      </c>
      <c r="I69" s="22">
        <f>ACTIONS!J71/ACTIONS!$J$4*100</f>
        <v>101.96483971044465</v>
      </c>
      <c r="J69" s="22">
        <f>ACTIONS!K71/ACTIONS!$K$4*100</f>
        <v>94.701810436634702</v>
      </c>
      <c r="K69" s="22">
        <f>ACTIONS!L71/ACTIONS!$L$4*100</f>
        <v>134.16149068322983</v>
      </c>
      <c r="L69" s="22">
        <f>ACTIONS!M71/ACTIONS!$M$4*100</f>
        <v>102.30527418791475</v>
      </c>
    </row>
    <row r="70" spans="1:12" ht="15" customHeight="1" x14ac:dyDescent="0.35">
      <c r="A70" s="17">
        <v>41375</v>
      </c>
      <c r="B70" s="23">
        <f>INDICE!D72/INDICE!$D$4*100</f>
        <v>106.09854911415597</v>
      </c>
      <c r="C70" s="23">
        <f>ACTIONS!D72/ACTIONS!$D$4*100</f>
        <v>86.401197604790411</v>
      </c>
      <c r="D70" s="23">
        <f>ACTIONS!E72/ACTIONS!$E$4*100</f>
        <v>119.42475332886293</v>
      </c>
      <c r="E70" s="23">
        <f>ACTIONS!F72/ACTIONS!$F$4*100</f>
        <v>110.09350935093509</v>
      </c>
      <c r="F70" s="23">
        <f>ACTIONS!G72/ACTIONS!$G$4*100</f>
        <v>117.03750794659886</v>
      </c>
      <c r="G70" s="23">
        <f>ACTIONS!H72/ACTIONS!$H$4*100</f>
        <v>97.014925373134332</v>
      </c>
      <c r="H70" s="23">
        <f>ACTIONS!I72/ACTIONS!$I$4*100</f>
        <v>124.01364741751661</v>
      </c>
      <c r="I70" s="23">
        <f>ACTIONS!J72/ACTIONS!$J$4*100</f>
        <v>103.82626680455016</v>
      </c>
      <c r="J70" s="23">
        <f>ACTIONS!K72/ACTIONS!$K$4*100</f>
        <v>93.165601703940354</v>
      </c>
      <c r="K70" s="23">
        <f>ACTIONS!L72/ACTIONS!$L$4*100</f>
        <v>137.02818920210225</v>
      </c>
      <c r="L70" s="23">
        <f>ACTIONS!M72/ACTIONS!$M$4*100</f>
        <v>103.80719524973803</v>
      </c>
    </row>
    <row r="71" spans="1:12" ht="15" customHeight="1" x14ac:dyDescent="0.35">
      <c r="A71" s="20">
        <v>41376</v>
      </c>
      <c r="B71" s="22">
        <f>INDICE!D73/INDICE!$D$4*100</f>
        <v>105.57352488862873</v>
      </c>
      <c r="C71" s="22">
        <f>ACTIONS!D73/ACTIONS!$D$4*100</f>
        <v>85.73952095808383</v>
      </c>
      <c r="D71" s="22">
        <f>ACTIONS!E73/ACTIONS!$E$4*100</f>
        <v>119.05833892135263</v>
      </c>
      <c r="E71" s="22">
        <f>ACTIONS!F73/ACTIONS!$F$4*100</f>
        <v>109.29592959295931</v>
      </c>
      <c r="F71" s="22">
        <f>ACTIONS!G73/ACTIONS!$G$4*100</f>
        <v>117.22822631913542</v>
      </c>
      <c r="G71" s="22">
        <f>ACTIONS!H73/ACTIONS!$H$4*100</f>
        <v>95.771144278606968</v>
      </c>
      <c r="H71" s="22">
        <f>ACTIONS!I73/ACTIONS!$I$4*100</f>
        <v>123.79586947842182</v>
      </c>
      <c r="I71" s="22">
        <f>ACTIONS!J73/ACTIONS!$J$4*100</f>
        <v>101.24095139607033</v>
      </c>
      <c r="J71" s="22">
        <f>ACTIONS!K73/ACTIONS!$K$4*100</f>
        <v>91.179446219382328</v>
      </c>
      <c r="K71" s="22">
        <f>ACTIONS!L73/ACTIONS!$L$4*100</f>
        <v>137.02818920210225</v>
      </c>
      <c r="L71" s="22">
        <f>ACTIONS!M73/ACTIONS!$M$4*100</f>
        <v>103.56269647223193</v>
      </c>
    </row>
    <row r="72" spans="1:12" ht="15" customHeight="1" x14ac:dyDescent="0.35">
      <c r="A72" s="17">
        <v>41379</v>
      </c>
      <c r="B72" s="23">
        <f>INDICE!D74/INDICE!$D$4*100</f>
        <v>104.89901345054189</v>
      </c>
      <c r="C72" s="23">
        <f>ACTIONS!D74/ACTIONS!$D$4*100</f>
        <v>84.32634730538922</v>
      </c>
      <c r="D72" s="23">
        <f>ACTIONS!E74/ACTIONS!$E$4*100</f>
        <v>117.50167640578599</v>
      </c>
      <c r="E72" s="23">
        <f>ACTIONS!F74/ACTIONS!$F$4*100</f>
        <v>109.79097909790978</v>
      </c>
      <c r="F72" s="23">
        <f>ACTIONS!G74/ACTIONS!$G$4*100</f>
        <v>118.49968213604578</v>
      </c>
      <c r="G72" s="23">
        <f>ACTIONS!H74/ACTIONS!$H$4*100</f>
        <v>95.356550580431175</v>
      </c>
      <c r="H72" s="23">
        <f>ACTIONS!I74/ACTIONS!$I$4*100</f>
        <v>123.6833508765562</v>
      </c>
      <c r="I72" s="23">
        <f>ACTIONS!J74/ACTIONS!$J$4*100</f>
        <v>100.62047569803516</v>
      </c>
      <c r="J72" s="23">
        <f>ACTIONS!K74/ACTIONS!$K$4*100</f>
        <v>85.05857294994675</v>
      </c>
      <c r="K72" s="23">
        <f>ACTIONS!L74/ACTIONS!$L$4*100</f>
        <v>137.88819875776397</v>
      </c>
      <c r="L72" s="23">
        <f>ACTIONS!M74/ACTIONS!$M$4*100</f>
        <v>102.16556060076843</v>
      </c>
    </row>
    <row r="73" spans="1:12" ht="15" customHeight="1" x14ac:dyDescent="0.35">
      <c r="A73" s="20">
        <v>41380</v>
      </c>
      <c r="B73" s="22">
        <f>INDICE!D75/INDICE!$D$4*100</f>
        <v>104.25377107951594</v>
      </c>
      <c r="C73" s="22">
        <f>ACTIONS!D75/ACTIONS!$D$4*100</f>
        <v>85.380239520958085</v>
      </c>
      <c r="D73" s="22">
        <f>ACTIONS!E75/ACTIONS!$E$4*100</f>
        <v>116.95085736181625</v>
      </c>
      <c r="E73" s="22">
        <f>ACTIONS!F75/ACTIONS!$F$4*100</f>
        <v>107.83828382838283</v>
      </c>
      <c r="F73" s="22">
        <f>ACTIONS!G75/ACTIONS!$G$4*100</f>
        <v>116.33820724729816</v>
      </c>
      <c r="G73" s="22">
        <f>ACTIONS!H75/ACTIONS!$H$4*100</f>
        <v>94.444444444444443</v>
      </c>
      <c r="H73" s="22">
        <f>ACTIONS!I75/ACTIONS!$I$4*100</f>
        <v>122.2605350078037</v>
      </c>
      <c r="I73" s="22">
        <f>ACTIONS!J75/ACTIONS!$J$4*100</f>
        <v>100.15511892450878</v>
      </c>
      <c r="J73" s="22">
        <f>ACTIONS!K75/ACTIONS!$K$4*100</f>
        <v>86.11821086261979</v>
      </c>
      <c r="K73" s="22">
        <f>ACTIONS!L75/ACTIONS!$L$4*100</f>
        <v>135.69039655996178</v>
      </c>
      <c r="L73" s="22">
        <f>ACTIONS!M75/ACTIONS!$M$4*100</f>
        <v>101.95599022004889</v>
      </c>
    </row>
    <row r="74" spans="1:12" ht="15" customHeight="1" x14ac:dyDescent="0.35">
      <c r="A74" s="17">
        <v>41381</v>
      </c>
      <c r="B74" s="23">
        <f>INDICE!D76/INDICE!$D$4*100</f>
        <v>103.25548092219059</v>
      </c>
      <c r="C74" s="23">
        <f>ACTIONS!D76/ACTIONS!$D$4*100</f>
        <v>85.197604790419163</v>
      </c>
      <c r="D74" s="23">
        <f>ACTIONS!E76/ACTIONS!$E$4*100</f>
        <v>115.39419484624965</v>
      </c>
      <c r="E74" s="23">
        <f>ACTIONS!F76/ACTIONS!$F$4*100</f>
        <v>108.60836083608361</v>
      </c>
      <c r="F74" s="23">
        <f>ACTIONS!G76/ACTIONS!$G$4*100</f>
        <v>115.76605212968849</v>
      </c>
      <c r="G74" s="23">
        <f>ACTIONS!H76/ACTIONS!$H$4*100</f>
        <v>93.739635157545607</v>
      </c>
      <c r="H74" s="23">
        <f>ACTIONS!I76/ACTIONS!$I$4*100</f>
        <v>123.35668396791407</v>
      </c>
      <c r="I74" s="23">
        <f>ACTIONS!J76/ACTIONS!$J$4*100</f>
        <v>98.035160289555321</v>
      </c>
      <c r="J74" s="23">
        <f>ACTIONS!K76/ACTIONS!$K$4*100</f>
        <v>84.291799787007463</v>
      </c>
      <c r="K74" s="23">
        <f>ACTIONS!L76/ACTIONS!$L$4*100</f>
        <v>135.26039178213091</v>
      </c>
      <c r="L74" s="23">
        <f>ACTIONS!M76/ACTIONS!$M$4*100</f>
        <v>102.200488997555</v>
      </c>
    </row>
    <row r="75" spans="1:12" ht="15" customHeight="1" x14ac:dyDescent="0.35">
      <c r="A75" s="20">
        <v>41382</v>
      </c>
      <c r="B75" s="22">
        <f>INDICE!D77/INDICE!$D$4*100</f>
        <v>103.24655137630761</v>
      </c>
      <c r="C75" s="22">
        <f>ACTIONS!D77/ACTIONS!$D$4*100</f>
        <v>82.40119760479044</v>
      </c>
      <c r="D75" s="22">
        <f>ACTIONS!E77/ACTIONS!$E$4*100</f>
        <v>115.21218507519878</v>
      </c>
      <c r="E75" s="22">
        <f>ACTIONS!F77/ACTIONS!$F$4*100</f>
        <v>108.80088008800881</v>
      </c>
      <c r="F75" s="22">
        <f>ACTIONS!G77/ACTIONS!$G$4*100</f>
        <v>115.38461538461537</v>
      </c>
      <c r="G75" s="22">
        <f>ACTIONS!H77/ACTIONS!$H$4*100</f>
        <v>92.827529021558874</v>
      </c>
      <c r="H75" s="22">
        <f>ACTIONS!I77/ACTIONS!$I$4*100</f>
        <v>124.122536387064</v>
      </c>
      <c r="I75" s="22">
        <f>ACTIONS!J77/ACTIONS!$J$4*100</f>
        <v>97.259565667011373</v>
      </c>
      <c r="J75" s="22">
        <f>ACTIONS!K77/ACTIONS!$K$4*100</f>
        <v>83.178913738019162</v>
      </c>
      <c r="K75" s="22">
        <f>ACTIONS!L77/ACTIONS!$L$4*100</f>
        <v>139.08265647396084</v>
      </c>
      <c r="L75" s="22">
        <f>ACTIONS!M77/ACTIONS!$M$4*100</f>
        <v>100.38421236465244</v>
      </c>
    </row>
    <row r="76" spans="1:12" ht="15" customHeight="1" x14ac:dyDescent="0.35">
      <c r="A76" s="17">
        <v>41383</v>
      </c>
      <c r="B76" s="23">
        <f>INDICE!D78/INDICE!$D$4*100</f>
        <v>103.95628491204398</v>
      </c>
      <c r="C76" s="23">
        <f>ACTIONS!D78/ACTIONS!$D$4*100</f>
        <v>84.386227544910184</v>
      </c>
      <c r="D76" s="23">
        <f>ACTIONS!E78/ACTIONS!$E$4*100</f>
        <v>115.39419484624965</v>
      </c>
      <c r="E76" s="23">
        <f>ACTIONS!F78/ACTIONS!$F$4*100</f>
        <v>108.63586358635864</v>
      </c>
      <c r="F76" s="23">
        <f>ACTIONS!G78/ACTIONS!$G$4*100</f>
        <v>117.41894469167195</v>
      </c>
      <c r="G76" s="23">
        <f>ACTIONS!H78/ACTIONS!$H$4*100</f>
        <v>93.698175787728019</v>
      </c>
      <c r="H76" s="23">
        <f>ACTIONS!I78/ACTIONS!$I$4*100</f>
        <v>123.13527639650104</v>
      </c>
      <c r="I76" s="23">
        <f>ACTIONS!J78/ACTIONS!$J$4*100</f>
        <v>97.621509824198554</v>
      </c>
      <c r="J76" s="23">
        <f>ACTIONS!K78/ACTIONS!$K$4*100</f>
        <v>83.365282215122477</v>
      </c>
      <c r="K76" s="23">
        <f>ACTIONS!L78/ACTIONS!$L$4*100</f>
        <v>142.6182513139035</v>
      </c>
      <c r="L76" s="23">
        <f>ACTIONS!M78/ACTIONS!$M$4*100</f>
        <v>100.66363953894515</v>
      </c>
    </row>
    <row r="77" spans="1:12" ht="15" customHeight="1" x14ac:dyDescent="0.35">
      <c r="A77" s="20">
        <v>41386</v>
      </c>
      <c r="B77" s="22">
        <f>INDICE!D79/INDICE!$D$4*100</f>
        <v>103.85756382144878</v>
      </c>
      <c r="C77" s="22">
        <f>ACTIONS!D79/ACTIONS!$D$4*100</f>
        <v>86.101796407185631</v>
      </c>
      <c r="D77" s="22">
        <f>ACTIONS!E79/ACTIONS!$E$4*100</f>
        <v>116.31142829772966</v>
      </c>
      <c r="E77" s="22">
        <f>ACTIONS!F79/ACTIONS!$F$4*100</f>
        <v>108.08580858085807</v>
      </c>
      <c r="F77" s="22">
        <f>ACTIONS!G79/ACTIONS!$G$4*100</f>
        <v>117.60966306420852</v>
      </c>
      <c r="G77" s="22">
        <f>ACTIONS!H79/ACTIONS!$H$4*100</f>
        <v>93.53233830845771</v>
      </c>
      <c r="H77" s="22">
        <f>ACTIONS!I79/ACTIONS!$I$4*100</f>
        <v>122.03912743639071</v>
      </c>
      <c r="I77" s="22">
        <f>ACTIONS!J79/ACTIONS!$J$4*100</f>
        <v>97.621509824198554</v>
      </c>
      <c r="J77" s="22">
        <f>ACTIONS!K79/ACTIONS!$K$4*100</f>
        <v>81.429712460063897</v>
      </c>
      <c r="K77" s="22">
        <f>ACTIONS!L79/ACTIONS!$L$4*100</f>
        <v>145.1027233635929</v>
      </c>
      <c r="L77" s="22">
        <f>ACTIONS!M79/ACTIONS!$M$4*100</f>
        <v>101.81627663290254</v>
      </c>
    </row>
    <row r="78" spans="1:12" ht="15" customHeight="1" x14ac:dyDescent="0.35">
      <c r="A78" s="17">
        <v>41387</v>
      </c>
      <c r="B78" s="23">
        <f>INDICE!D80/INDICE!$D$4*100</f>
        <v>105.93285642943839</v>
      </c>
      <c r="C78" s="23">
        <f>ACTIONS!D80/ACTIONS!$D$4*100</f>
        <v>88.146706586826355</v>
      </c>
      <c r="D78" s="23">
        <f>ACTIONS!E80/ACTIONS!$E$4*100</f>
        <v>117.22626688380113</v>
      </c>
      <c r="E78" s="23">
        <f>ACTIONS!F80/ACTIONS!$F$4*100</f>
        <v>110.42354235423542</v>
      </c>
      <c r="F78" s="23">
        <f>ACTIONS!G80/ACTIONS!$G$4*100</f>
        <v>127.08200890019073</v>
      </c>
      <c r="G78" s="23">
        <f>ACTIONS!H80/ACTIONS!$H$4*100</f>
        <v>94.402985074626869</v>
      </c>
      <c r="H78" s="23">
        <f>ACTIONS!I80/ACTIONS!$I$4*100</f>
        <v>126.09705636818991</v>
      </c>
      <c r="I78" s="23">
        <f>ACTIONS!J80/ACTIONS!$J$4*100</f>
        <v>99.689762150982418</v>
      </c>
      <c r="J78" s="23">
        <f>ACTIONS!K80/ACTIONS!$K$4*100</f>
        <v>83.165601703940368</v>
      </c>
      <c r="K78" s="23">
        <f>ACTIONS!L80/ACTIONS!$L$4*100</f>
        <v>150.6450071667463</v>
      </c>
      <c r="L78" s="23">
        <f>ACTIONS!M80/ACTIONS!$M$4*100</f>
        <v>106.00768424729306</v>
      </c>
    </row>
    <row r="79" spans="1:12" ht="15" customHeight="1" x14ac:dyDescent="0.35">
      <c r="A79" s="20">
        <v>41388</v>
      </c>
      <c r="B79" s="22">
        <f>INDICE!D81/INDICE!$D$4*100</f>
        <v>106.35684449691931</v>
      </c>
      <c r="C79" s="22">
        <f>ACTIONS!D81/ACTIONS!$D$4*100</f>
        <v>89.170658682634723</v>
      </c>
      <c r="D79" s="22">
        <f>ACTIONS!E81/ACTIONS!$E$4*100</f>
        <v>117.04425711275026</v>
      </c>
      <c r="E79" s="22">
        <f>ACTIONS!F81/ACTIONS!$F$4*100</f>
        <v>109.62596259625963</v>
      </c>
      <c r="F79" s="22">
        <f>ACTIONS!G81/ACTIONS!$G$4*100</f>
        <v>123.96694214876034</v>
      </c>
      <c r="G79" s="22">
        <f>ACTIONS!H81/ACTIONS!$H$4*100</f>
        <v>95.273631840796028</v>
      </c>
      <c r="H79" s="22">
        <f>ACTIONS!I81/ACTIONS!$I$4*100</f>
        <v>125.3094261551305</v>
      </c>
      <c r="I79" s="22">
        <f>ACTIONS!J81/ACTIONS!$J$4*100</f>
        <v>100.41365046535677</v>
      </c>
      <c r="J79" s="22">
        <f>ACTIONS!K81/ACTIONS!$K$4*100</f>
        <v>86.727902023429166</v>
      </c>
      <c r="K79" s="22">
        <f>ACTIONS!L81/ACTIONS!$L$4*100</f>
        <v>150.2627806975633</v>
      </c>
      <c r="L79" s="22">
        <f>ACTIONS!M81/ACTIONS!$M$4*100</f>
        <v>108.27803003842122</v>
      </c>
    </row>
    <row r="80" spans="1:12" ht="15" customHeight="1" x14ac:dyDescent="0.35">
      <c r="A80" s="17">
        <v>41389</v>
      </c>
      <c r="B80" s="23">
        <f>INDICE!D82/INDICE!$D$4*100</f>
        <v>106.53593150046137</v>
      </c>
      <c r="C80" s="23">
        <f>ACTIONS!D82/ACTIONS!$D$4*100</f>
        <v>90.464071856287418</v>
      </c>
      <c r="D80" s="23">
        <f>ACTIONS!E82/ACTIONS!$E$4*100</f>
        <v>116.85985247629083</v>
      </c>
      <c r="E80" s="23">
        <f>ACTIONS!F82/ACTIONS!$F$4*100</f>
        <v>107.34323432343234</v>
      </c>
      <c r="F80" s="23">
        <f>ACTIONS!G82/ACTIONS!$G$4*100</f>
        <v>121.67832167832169</v>
      </c>
      <c r="G80" s="23">
        <f>ACTIONS!H82/ACTIONS!$H$4*100</f>
        <v>94.859038142620236</v>
      </c>
      <c r="H80" s="23">
        <f>ACTIONS!I82/ACTIONS!$I$4*100</f>
        <v>125.97364886936953</v>
      </c>
      <c r="I80" s="23">
        <f>ACTIONS!J82/ACTIONS!$J$4*100</f>
        <v>100.41365046535677</v>
      </c>
      <c r="J80" s="23">
        <f>ACTIONS!K82/ACTIONS!$K$4*100</f>
        <v>87.617145899893487</v>
      </c>
      <c r="K80" s="23">
        <f>ACTIONS!L82/ACTIONS!$L$4*100</f>
        <v>153.03392259914</v>
      </c>
      <c r="L80" s="23">
        <f>ACTIONS!M82/ACTIONS!$M$4*100</f>
        <v>108.10338805448829</v>
      </c>
    </row>
    <row r="81" spans="1:12" ht="15" customHeight="1" x14ac:dyDescent="0.35">
      <c r="A81" s="20">
        <v>41390</v>
      </c>
      <c r="B81" s="22">
        <f>INDICE!D83/INDICE!$D$4*100</f>
        <v>106.26854120985425</v>
      </c>
      <c r="C81" s="22">
        <f>ACTIONS!D83/ACTIONS!$D$4*100</f>
        <v>88.778443113772454</v>
      </c>
      <c r="D81" s="22">
        <f>ACTIONS!E83/ACTIONS!$E$4*100</f>
        <v>117.22626688380113</v>
      </c>
      <c r="E81" s="22">
        <f>ACTIONS!F83/ACTIONS!$F$4*100</f>
        <v>107.12321232123212</v>
      </c>
      <c r="F81" s="22">
        <f>ACTIONS!G83/ACTIONS!$G$4*100</f>
        <v>122.37762237762237</v>
      </c>
      <c r="G81" s="22">
        <f>ACTIONS!H83/ACTIONS!$H$4*100</f>
        <v>94.402985074626869</v>
      </c>
      <c r="H81" s="22">
        <f>ACTIONS!I83/ACTIONS!$I$4*100</f>
        <v>125.42194475699613</v>
      </c>
      <c r="I81" s="22">
        <f>ACTIONS!J83/ACTIONS!$J$4*100</f>
        <v>99.948293691830401</v>
      </c>
      <c r="J81" s="22">
        <f>ACTIONS!K83/ACTIONS!$K$4*100</f>
        <v>84.59531416400425</v>
      </c>
      <c r="K81" s="22">
        <f>ACTIONS!L83/ACTIONS!$L$4*100</f>
        <v>151.93502150023889</v>
      </c>
      <c r="L81" s="22">
        <f>ACTIONS!M83/ACTIONS!$M$4*100</f>
        <v>110.33880544882987</v>
      </c>
    </row>
    <row r="82" spans="1:12" ht="15" customHeight="1" x14ac:dyDescent="0.35">
      <c r="A82" s="17">
        <v>41393</v>
      </c>
      <c r="B82" s="23">
        <f>INDICE!D84/INDICE!$D$4*100</f>
        <v>106.79108500596956</v>
      </c>
      <c r="C82" s="23">
        <f>ACTIONS!D84/ACTIONS!$D$4*100</f>
        <v>88.446107784431149</v>
      </c>
      <c r="D82" s="23">
        <f>ACTIONS!E84/ACTIONS!$E$4*100</f>
        <v>117.22626688380113</v>
      </c>
      <c r="E82" s="23">
        <f>ACTIONS!F84/ACTIONS!$F$4*100</f>
        <v>107.64576457645765</v>
      </c>
      <c r="F82" s="23">
        <f>ACTIONS!G84/ACTIONS!$G$4*100</f>
        <v>123.14049586776858</v>
      </c>
      <c r="G82" s="23">
        <f>ACTIONS!H84/ACTIONS!$H$4*100</f>
        <v>95.315091210613602</v>
      </c>
      <c r="H82" s="23">
        <f>ACTIONS!I84/ACTIONS!$I$4*100</f>
        <v>125.2005371855831</v>
      </c>
      <c r="I82" s="23">
        <f>ACTIONS!J84/ACTIONS!$J$4*100</f>
        <v>99.276111685625651</v>
      </c>
      <c r="J82" s="23">
        <f>ACTIONS!K84/ACTIONS!$K$4*100</f>
        <v>86.091586794462188</v>
      </c>
      <c r="K82" s="23">
        <f>ACTIONS!L84/ACTIONS!$L$4*100</f>
        <v>153.32059245102721</v>
      </c>
      <c r="L82" s="23">
        <f>ACTIONS!M84/ACTIONS!$M$4*100</f>
        <v>109.95459308417743</v>
      </c>
    </row>
    <row r="83" spans="1:12" ht="15" customHeight="1" x14ac:dyDescent="0.35">
      <c r="A83" s="20">
        <v>41394</v>
      </c>
      <c r="B83" s="22">
        <f>INDICE!D85/INDICE!$D$4*100</f>
        <v>106.32972513534875</v>
      </c>
      <c r="C83" s="22">
        <f>ACTIONS!D85/ACTIONS!$D$4*100</f>
        <v>92.14670658682634</v>
      </c>
      <c r="D83" s="22">
        <f>ACTIONS!E85/ACTIONS!$E$4*100</f>
        <v>116.21802854679567</v>
      </c>
      <c r="E83" s="22">
        <f>ACTIONS!F85/ACTIONS!$F$4*100</f>
        <v>108.03080308030803</v>
      </c>
      <c r="F83" s="22">
        <f>ACTIONS!G85/ACTIONS!$G$4*100</f>
        <v>123.01335028607755</v>
      </c>
      <c r="G83" s="22">
        <f>ACTIONS!H85/ACTIONS!$H$4*100</f>
        <v>95.356550580431175</v>
      </c>
      <c r="H83" s="22">
        <f>ACTIONS!I85/ACTIONS!$I$4*100</f>
        <v>125.2005371855831</v>
      </c>
      <c r="I83" s="22">
        <f>ACTIONS!J85/ACTIONS!$J$4*100</f>
        <v>98.086866597724907</v>
      </c>
      <c r="J83" s="22">
        <f>ACTIONS!K85/ACTIONS!$K$4*100</f>
        <v>83.961661341853031</v>
      </c>
      <c r="K83" s="22">
        <f>ACTIONS!L85/ACTIONS!$L$4*100</f>
        <v>148.68609651218344</v>
      </c>
      <c r="L83" s="22">
        <f>ACTIONS!M85/ACTIONS!$M$4*100</f>
        <v>109.36081033880545</v>
      </c>
    </row>
    <row r="84" spans="1:12" ht="15" customHeight="1" x14ac:dyDescent="0.35">
      <c r="A84" s="17">
        <v>41395</v>
      </c>
      <c r="B84" s="23">
        <f>INDICE!D86/INDICE!$D$4*100</f>
        <v>106.67979640635386</v>
      </c>
      <c r="C84" s="23">
        <f>ACTIONS!D86/ACTIONS!$D$4*100</f>
        <v>92.29940119760478</v>
      </c>
      <c r="D84" s="23">
        <f>ACTIONS!E86/ACTIONS!$E$4*100</f>
        <v>117.04425711275026</v>
      </c>
      <c r="E84" s="23">
        <f>ACTIONS!F86/ACTIONS!$F$4*100</f>
        <v>108.41584158415843</v>
      </c>
      <c r="F84" s="23">
        <f>ACTIONS!G86/ACTIONS!$G$4*100</f>
        <v>123.77622377622377</v>
      </c>
      <c r="G84" s="23">
        <f>ACTIONS!H86/ACTIONS!$H$4*100</f>
        <v>95.60530679933666</v>
      </c>
      <c r="H84" s="23">
        <f>ACTIONS!I86/ACTIONS!$I$4*100</f>
        <v>125.53083372654352</v>
      </c>
      <c r="I84" s="23">
        <f>ACTIONS!J86/ACTIONS!$J$4*100</f>
        <v>97.983453981385722</v>
      </c>
      <c r="J84" s="23">
        <f>ACTIONS!K86/ACTIONS!$K$4*100</f>
        <v>83.258785942492025</v>
      </c>
      <c r="K84" s="23">
        <f>ACTIONS!L86/ACTIONS!$L$4*100</f>
        <v>151.45723841376017</v>
      </c>
      <c r="L84" s="23">
        <f>ACTIONS!M86/ACTIONS!$M$4*100</f>
        <v>111.87565490743975</v>
      </c>
    </row>
    <row r="85" spans="1:12" ht="15" customHeight="1" x14ac:dyDescent="0.35">
      <c r="A85" s="20">
        <v>41396</v>
      </c>
      <c r="B85" s="22">
        <f>INDICE!D87/INDICE!$D$4*100</f>
        <v>106.83556737342369</v>
      </c>
      <c r="C85" s="22">
        <f>ACTIONS!D87/ACTIONS!$D$4*100</f>
        <v>92.449101796407177</v>
      </c>
      <c r="D85" s="22">
        <f>ACTIONS!E87/ACTIONS!$E$4*100</f>
        <v>117.13526199827571</v>
      </c>
      <c r="E85" s="22">
        <f>ACTIONS!F87/ACTIONS!$F$4*100</f>
        <v>108.36083608360836</v>
      </c>
      <c r="F85" s="22">
        <f>ACTIONS!G87/ACTIONS!$G$4*100</f>
        <v>123.33121424030516</v>
      </c>
      <c r="G85" s="22">
        <f>ACTIONS!H87/ACTIONS!$H$4*100</f>
        <v>98.258706467661696</v>
      </c>
      <c r="H85" s="22">
        <f>ACTIONS!I87/ACTIONS!$I$4*100</f>
        <v>124.86661101230445</v>
      </c>
      <c r="I85" s="22">
        <f>ACTIONS!J87/ACTIONS!$J$4*100</f>
        <v>96.690796277145807</v>
      </c>
      <c r="J85" s="22">
        <f>ACTIONS!K87/ACTIONS!$K$4*100</f>
        <v>87.720979765708194</v>
      </c>
      <c r="K85" s="22">
        <f>ACTIONS!L87/ACTIONS!$L$4*100</f>
        <v>149.11610129001434</v>
      </c>
      <c r="L85" s="22">
        <f>ACTIONS!M87/ACTIONS!$M$4*100</f>
        <v>112.99336360461054</v>
      </c>
    </row>
    <row r="86" spans="1:12" ht="15" customHeight="1" x14ac:dyDescent="0.35">
      <c r="A86" s="17">
        <v>41397</v>
      </c>
      <c r="B86" s="23">
        <f>INDICE!D88/INDICE!$D$4*100</f>
        <v>107.84014128525929</v>
      </c>
      <c r="C86" s="23">
        <f>ACTIONS!D88/ACTIONS!$D$4*100</f>
        <v>87.182634730538922</v>
      </c>
      <c r="D86" s="23">
        <f>ACTIONS!E88/ACTIONS!$E$4*100</f>
        <v>117.22626688380113</v>
      </c>
      <c r="E86" s="23">
        <f>ACTIONS!F88/ACTIONS!$F$4*100</f>
        <v>108.58085808580857</v>
      </c>
      <c r="F86" s="23">
        <f>ACTIONS!G88/ACTIONS!$G$4*100</f>
        <v>122.94977749523204</v>
      </c>
      <c r="G86" s="23">
        <f>ACTIONS!H88/ACTIONS!$H$4*100</f>
        <v>97.761194029850756</v>
      </c>
      <c r="H86" s="23">
        <f>ACTIONS!I88/ACTIONS!$I$4*100</f>
        <v>126.30757504264818</v>
      </c>
      <c r="I86" s="23">
        <f>ACTIONS!J88/ACTIONS!$J$4*100</f>
        <v>96.535677352637023</v>
      </c>
      <c r="J86" s="23">
        <f>ACTIONS!K88/ACTIONS!$K$4*100</f>
        <v>91.112886048988287</v>
      </c>
      <c r="K86" s="23">
        <f>ACTIONS!L88/ACTIONS!$L$4*100</f>
        <v>151.07501194457714</v>
      </c>
      <c r="L86" s="23">
        <f>ACTIONS!M88/ACTIONS!$M$4*100</f>
        <v>115.15892420537897</v>
      </c>
    </row>
    <row r="87" spans="1:12" ht="15" customHeight="1" x14ac:dyDescent="0.35">
      <c r="A87" s="20">
        <v>41401</v>
      </c>
      <c r="B87" s="22">
        <f>INDICE!D89/INDICE!$D$4*100</f>
        <v>108.43279855275212</v>
      </c>
      <c r="C87" s="22">
        <f>ACTIONS!D89/ACTIONS!$D$4*100</f>
        <v>87.122754491017957</v>
      </c>
      <c r="D87" s="22">
        <f>ACTIONS!E89/ACTIONS!$E$4*100</f>
        <v>116.58444295430597</v>
      </c>
      <c r="E87" s="22">
        <f>ACTIONS!F89/ACTIONS!$F$4*100</f>
        <v>108.74587458745874</v>
      </c>
      <c r="F87" s="22">
        <f>ACTIONS!G89/ACTIONS!$G$4*100</f>
        <v>122.94977749523204</v>
      </c>
      <c r="G87" s="22">
        <f>ACTIONS!H89/ACTIONS!$H$4*100</f>
        <v>96.019900497512438</v>
      </c>
      <c r="H87" s="22">
        <f>ACTIONS!I89/ACTIONS!$I$4*100</f>
        <v>126.42009364451381</v>
      </c>
      <c r="I87" s="22">
        <f>ACTIONS!J89/ACTIONS!$J$4*100</f>
        <v>96.018614270941043</v>
      </c>
      <c r="J87" s="22">
        <f>ACTIONS!K89/ACTIONS!$K$4*100</f>
        <v>91.906283280085191</v>
      </c>
      <c r="K87" s="22">
        <f>ACTIONS!L89/ACTIONS!$L$4*100</f>
        <v>149.54610606784519</v>
      </c>
      <c r="L87" s="22">
        <f>ACTIONS!M89/ACTIONS!$M$4*100</f>
        <v>113.37757596926301</v>
      </c>
    </row>
    <row r="88" spans="1:12" ht="15" customHeight="1" x14ac:dyDescent="0.35">
      <c r="A88" s="17">
        <v>41402</v>
      </c>
      <c r="B88" s="23">
        <f>INDICE!D90/INDICE!$D$4*100</f>
        <v>108.865716166116</v>
      </c>
      <c r="C88" s="23">
        <f>ACTIONS!D90/ACTIONS!$D$4*100</f>
        <v>85.859281437125745</v>
      </c>
      <c r="D88" s="23">
        <f>ACTIONS!E90/ACTIONS!$E$4*100</f>
        <v>116.12702366127023</v>
      </c>
      <c r="E88" s="23">
        <f>ACTIONS!F90/ACTIONS!$F$4*100</f>
        <v>109.29592959295931</v>
      </c>
      <c r="F88" s="23">
        <f>ACTIONS!G90/ACTIONS!$G$4*100</f>
        <v>126.255562619199</v>
      </c>
      <c r="G88" s="23">
        <f>ACTIONS!H90/ACTIONS!$H$4*100</f>
        <v>96.061359867330026</v>
      </c>
      <c r="H88" s="23">
        <f>ACTIONS!I90/ACTIONS!$I$4*100</f>
        <v>128.74668796050958</v>
      </c>
      <c r="I88" s="23">
        <f>ACTIONS!J90/ACTIONS!$J$4*100</f>
        <v>96.173733195449842</v>
      </c>
      <c r="J88" s="23">
        <f>ACTIONS!K90/ACTIONS!$K$4*100</f>
        <v>92.755591054313086</v>
      </c>
      <c r="K88" s="23">
        <f>ACTIONS!L90/ACTIONS!$L$4*100</f>
        <v>153.12947921643573</v>
      </c>
      <c r="L88" s="23">
        <f>ACTIONS!M90/ACTIONS!$M$4*100</f>
        <v>112.22493887530563</v>
      </c>
    </row>
    <row r="89" spans="1:12" ht="15" customHeight="1" x14ac:dyDescent="0.35">
      <c r="A89" s="20">
        <v>41403</v>
      </c>
      <c r="B89" s="22">
        <f>INDICE!D91/INDICE!$D$4*100</f>
        <v>109.01884134181307</v>
      </c>
      <c r="C89" s="22">
        <f>ACTIONS!D91/ACTIONS!$D$4*100</f>
        <v>88.386227544910184</v>
      </c>
      <c r="D89" s="22">
        <f>ACTIONS!E91/ACTIONS!$E$4*100</f>
        <v>117.68368617683687</v>
      </c>
      <c r="E89" s="22">
        <f>ACTIONS!F91/ACTIONS!$F$4*100</f>
        <v>109.65346534653466</v>
      </c>
      <c r="F89" s="22">
        <f>ACTIONS!G91/ACTIONS!$G$4*100</f>
        <v>126.255562619199</v>
      </c>
      <c r="G89" s="22">
        <f>ACTIONS!H91/ACTIONS!$H$4*100</f>
        <v>95.812603648424542</v>
      </c>
      <c r="H89" s="22">
        <f>ACTIONS!I91/ACTIONS!$I$4*100</f>
        <v>129.85372581757468</v>
      </c>
      <c r="I89" s="22">
        <f>ACTIONS!J91/ACTIONS!$J$4*100</f>
        <v>95.346432264736308</v>
      </c>
      <c r="J89" s="22">
        <f>ACTIONS!K91/ACTIONS!$K$4*100</f>
        <v>94.052183173588915</v>
      </c>
      <c r="K89" s="22">
        <f>ACTIONS!L91/ACTIONS!$L$4*100</f>
        <v>152.84280936454849</v>
      </c>
      <c r="L89" s="22">
        <f>ACTIONS!M91/ACTIONS!$M$4*100</f>
        <v>112.0502968913727</v>
      </c>
    </row>
    <row r="90" spans="1:12" ht="15" customHeight="1" x14ac:dyDescent="0.35">
      <c r="A90" s="17">
        <v>41404</v>
      </c>
      <c r="B90" s="23">
        <f>INDICE!D92/INDICE!$D$4*100</f>
        <v>109.55196830341936</v>
      </c>
      <c r="C90" s="23">
        <f>ACTIONS!D92/ACTIONS!$D$4*100</f>
        <v>90.101796407185631</v>
      </c>
      <c r="D90" s="23">
        <f>ACTIONS!E92/ACTIONS!$E$4*100</f>
        <v>117.13526199827571</v>
      </c>
      <c r="E90" s="23">
        <f>ACTIONS!F92/ACTIONS!$F$4*100</f>
        <v>111.11111111111111</v>
      </c>
      <c r="F90" s="23">
        <f>ACTIONS!G92/ACTIONS!$G$4*100</f>
        <v>126.38270820089002</v>
      </c>
      <c r="G90" s="23">
        <f>ACTIONS!H92/ACTIONS!$H$4*100</f>
        <v>96.268656716417908</v>
      </c>
      <c r="H90" s="23">
        <f>ACTIONS!I92/ACTIONS!$I$4*100</f>
        <v>129.41091067474866</v>
      </c>
      <c r="I90" s="23">
        <f>ACTIONS!J92/ACTIONS!$J$4*100</f>
        <v>95.191313340227495</v>
      </c>
      <c r="J90" s="23">
        <f>ACTIONS!K92/ACTIONS!$K$4*100</f>
        <v>91.099574014909479</v>
      </c>
      <c r="K90" s="23">
        <f>ACTIONS!L92/ACTIONS!$L$4*100</f>
        <v>154.4672718585762</v>
      </c>
      <c r="L90" s="23">
        <f>ACTIONS!M92/ACTIONS!$M$4*100</f>
        <v>115.0890674118058</v>
      </c>
    </row>
    <row r="91" spans="1:12" ht="15" customHeight="1" x14ac:dyDescent="0.35">
      <c r="A91" s="20">
        <v>41407</v>
      </c>
      <c r="B91" s="22">
        <f>INDICE!D93/INDICE!$D$4*100</f>
        <v>109.66408371283904</v>
      </c>
      <c r="C91" s="22">
        <f>ACTIONS!D93/ACTIONS!$D$4*100</f>
        <v>89.470059880239518</v>
      </c>
      <c r="D91" s="22">
        <f>ACTIONS!E93/ACTIONS!$E$4*100</f>
        <v>117.04425711275026</v>
      </c>
      <c r="E91" s="22">
        <f>ACTIONS!F93/ACTIONS!$F$4*100</f>
        <v>112.04620462046205</v>
      </c>
      <c r="F91" s="22">
        <f>ACTIONS!G93/ACTIONS!$G$4*100</f>
        <v>126.70057215511761</v>
      </c>
      <c r="G91" s="22">
        <f>ACTIONS!H93/ACTIONS!$H$4*100</f>
        <v>95.978441127694865</v>
      </c>
      <c r="H91" s="22">
        <f>ACTIONS!I93/ACTIONS!$I$4*100</f>
        <v>131.18217124605277</v>
      </c>
      <c r="I91" s="22">
        <f>ACTIONS!J93/ACTIONS!$J$4*100</f>
        <v>95.708376421923475</v>
      </c>
      <c r="J91" s="22">
        <f>ACTIONS!K93/ACTIONS!$K$4*100</f>
        <v>91.469648562300307</v>
      </c>
      <c r="K91" s="22">
        <f>ACTIONS!L93/ACTIONS!$L$4*100</f>
        <v>150.07166746297179</v>
      </c>
      <c r="L91" s="22">
        <f>ACTIONS!M93/ACTIONS!$M$4*100</f>
        <v>115.47327977645827</v>
      </c>
    </row>
    <row r="92" spans="1:12" ht="15" customHeight="1" x14ac:dyDescent="0.35">
      <c r="A92" s="17">
        <v>41408</v>
      </c>
      <c r="B92" s="23">
        <f>INDICE!D94/INDICE!$D$4*100</f>
        <v>110.56199915996123</v>
      </c>
      <c r="C92" s="23">
        <f>ACTIONS!D94/ACTIONS!$D$4*100</f>
        <v>91.005988023952085</v>
      </c>
      <c r="D92" s="23">
        <f>ACTIONS!E94/ACTIONS!$E$4*100</f>
        <v>117.22626688380113</v>
      </c>
      <c r="E92" s="23">
        <f>ACTIONS!F94/ACTIONS!$F$4*100</f>
        <v>113.80638063806381</v>
      </c>
      <c r="F92" s="23">
        <f>ACTIONS!G94/ACTIONS!$G$4*100</f>
        <v>127.97202797202797</v>
      </c>
      <c r="G92" s="23">
        <f>ACTIONS!H94/ACTIONS!$H$4*100</f>
        <v>94.859038142620236</v>
      </c>
      <c r="H92" s="23">
        <f>ACTIONS!I94/ACTIONS!$I$4*100</f>
        <v>134.94972959239232</v>
      </c>
      <c r="I92" s="23">
        <f>ACTIONS!J94/ACTIONS!$J$4*100</f>
        <v>96.690796277145807</v>
      </c>
      <c r="J92" s="23">
        <f>ACTIONS!K94/ACTIONS!$K$4*100</f>
        <v>90.15974440894567</v>
      </c>
      <c r="K92" s="23">
        <f>ACTIONS!L94/ACTIONS!$L$4*100</f>
        <v>148.7816531294792</v>
      </c>
      <c r="L92" s="23">
        <f>ACTIONS!M94/ACTIONS!$M$4*100</f>
        <v>113.6919315403423</v>
      </c>
    </row>
    <row r="93" spans="1:12" ht="15" customHeight="1" x14ac:dyDescent="0.35">
      <c r="A93" s="20">
        <v>41409</v>
      </c>
      <c r="B93" s="22">
        <f>INDICE!D95/INDICE!$D$4*100</f>
        <v>110.68585526859745</v>
      </c>
      <c r="C93" s="22">
        <f>ACTIONS!D95/ACTIONS!$D$4*100</f>
        <v>92.359281437125745</v>
      </c>
      <c r="D93" s="22">
        <f>ACTIONS!E95/ACTIONS!$E$4*100</f>
        <v>118.41651499185745</v>
      </c>
      <c r="E93" s="22">
        <f>ACTIONS!F95/ACTIONS!$F$4*100</f>
        <v>113.28382838283828</v>
      </c>
      <c r="F93" s="22">
        <f>ACTIONS!G95/ACTIONS!$G$4*100</f>
        <v>129.11633820724731</v>
      </c>
      <c r="G93" s="22">
        <f>ACTIONS!H95/ACTIONS!$H$4*100</f>
        <v>94.941956882255383</v>
      </c>
      <c r="H93" s="22">
        <f>ACTIONS!I95/ACTIONS!$I$4*100</f>
        <v>135.72647090849696</v>
      </c>
      <c r="I93" s="22">
        <f>ACTIONS!J95/ACTIONS!$J$4*100</f>
        <v>97.466390899689756</v>
      </c>
      <c r="J93" s="22">
        <f>ACTIONS!K95/ACTIONS!$K$4*100</f>
        <v>88.423855165069227</v>
      </c>
      <c r="K93" s="22">
        <f>ACTIONS!L95/ACTIONS!$L$4*100</f>
        <v>157.23841376015289</v>
      </c>
      <c r="L93" s="22">
        <f>ACTIONS!M95/ACTIONS!$M$4*100</f>
        <v>114.11107230178135</v>
      </c>
    </row>
    <row r="94" spans="1:12" ht="15" customHeight="1" x14ac:dyDescent="0.35">
      <c r="A94" s="17">
        <v>41410</v>
      </c>
      <c r="B94" s="23">
        <f>INDICE!D96/INDICE!$D$4*100</f>
        <v>110.59077214113975</v>
      </c>
      <c r="C94" s="23">
        <f>ACTIONS!D96/ACTIONS!$D$4*100</f>
        <v>95.907185628742511</v>
      </c>
      <c r="D94" s="23">
        <f>ACTIONS!E96/ACTIONS!$E$4*100</f>
        <v>119.60676309991378</v>
      </c>
      <c r="E94" s="23">
        <f>ACTIONS!F96/ACTIONS!$F$4*100</f>
        <v>112.78877887788778</v>
      </c>
      <c r="F94" s="23">
        <f>ACTIONS!G96/ACTIONS!$G$4*100</f>
        <v>122.37762237762237</v>
      </c>
      <c r="G94" s="23">
        <f>ACTIONS!H96/ACTIONS!$H$4*100</f>
        <v>95.149253731343293</v>
      </c>
      <c r="H94" s="23">
        <f>ACTIONS!I96/ACTIONS!$I$4*100</f>
        <v>133.84269173532721</v>
      </c>
      <c r="I94" s="23">
        <f>ACTIONS!J96/ACTIONS!$J$4*100</f>
        <v>96.639089968976208</v>
      </c>
      <c r="J94" s="23">
        <f>ACTIONS!K96/ACTIONS!$K$4*100</f>
        <v>89.27050053248135</v>
      </c>
      <c r="K94" s="23">
        <f>ACTIONS!L96/ACTIONS!$L$4*100</f>
        <v>157.85953177257522</v>
      </c>
      <c r="L94" s="23">
        <f>ACTIONS!M96/ACTIONS!$M$4*100</f>
        <v>114.94935382465945</v>
      </c>
    </row>
    <row r="95" spans="1:12" ht="15" customHeight="1" x14ac:dyDescent="0.35">
      <c r="A95" s="20">
        <v>41411</v>
      </c>
      <c r="B95" s="22">
        <f>INDICE!D97/INDICE!$D$4*100</f>
        <v>111.1738384149064</v>
      </c>
      <c r="C95" s="22">
        <f>ACTIONS!D97/ACTIONS!$D$4*100</f>
        <v>101.32335329341318</v>
      </c>
      <c r="D95" s="22">
        <f>ACTIONS!E97/ACTIONS!$E$4*100</f>
        <v>120.61500143691923</v>
      </c>
      <c r="E95" s="22">
        <f>ACTIONS!F97/ACTIONS!$F$4*100</f>
        <v>111.55115511551155</v>
      </c>
      <c r="F95" s="22">
        <f>ACTIONS!G97/ACTIONS!$G$4*100</f>
        <v>119.89828353464718</v>
      </c>
      <c r="G95" s="22">
        <f>ACTIONS!H97/ACTIONS!$H$4*100</f>
        <v>95.190713101160867</v>
      </c>
      <c r="H95" s="22">
        <f>ACTIONS!I97/ACTIONS!$I$4*100</f>
        <v>130.51794853181374</v>
      </c>
      <c r="I95" s="22">
        <f>ACTIONS!J97/ACTIONS!$J$4*100</f>
        <v>96.380558428128225</v>
      </c>
      <c r="J95" s="22">
        <f>ACTIONS!K97/ACTIONS!$K$4*100</f>
        <v>89.736421725239609</v>
      </c>
      <c r="K95" s="22">
        <f>ACTIONS!L97/ACTIONS!$L$4*100</f>
        <v>165.4562828475872</v>
      </c>
      <c r="L95" s="22">
        <f>ACTIONS!M97/ACTIONS!$M$4*100</f>
        <v>115.47327977645827</v>
      </c>
    </row>
    <row r="96" spans="1:12" ht="15" customHeight="1" x14ac:dyDescent="0.35">
      <c r="A96" s="17">
        <v>41414</v>
      </c>
      <c r="B96" s="23">
        <f>INDICE!D98/INDICE!$D$4*100</f>
        <v>111.71242232121892</v>
      </c>
      <c r="C96" s="23">
        <f>ACTIONS!D98/ACTIONS!$D$4*100</f>
        <v>105.86526946107784</v>
      </c>
      <c r="D96" s="23">
        <f>ACTIONS!E98/ACTIONS!$E$4*100</f>
        <v>120.89041095890411</v>
      </c>
      <c r="E96" s="23">
        <f>ACTIONS!F98/ACTIONS!$F$4*100</f>
        <v>112.4862486248625</v>
      </c>
      <c r="F96" s="23">
        <f>ACTIONS!G98/ACTIONS!$G$4*100</f>
        <v>122.4411951684679</v>
      </c>
      <c r="G96" s="23">
        <f>ACTIONS!H98/ACTIONS!$H$4*100</f>
        <v>96.766169154228848</v>
      </c>
      <c r="H96" s="23">
        <f>ACTIONS!I98/ACTIONS!$I$4*100</f>
        <v>132.62313527639651</v>
      </c>
      <c r="I96" s="23">
        <f>ACTIONS!J98/ACTIONS!$J$4*100</f>
        <v>96.897621509824191</v>
      </c>
      <c r="J96" s="23">
        <f>ACTIONS!K98/ACTIONS!$K$4*100</f>
        <v>88.727369542066015</v>
      </c>
      <c r="K96" s="23">
        <f>ACTIONS!L98/ACTIONS!$L$4*100</f>
        <v>163.64070711896798</v>
      </c>
      <c r="L96" s="23">
        <f>ACTIONS!M98/ACTIONS!$M$4*100</f>
        <v>115.43835137967167</v>
      </c>
    </row>
    <row r="97" spans="1:12" ht="15" customHeight="1" x14ac:dyDescent="0.35">
      <c r="A97" s="20">
        <v>41415</v>
      </c>
      <c r="B97" s="22">
        <f>INDICE!D99/INDICE!$D$4*100</f>
        <v>112.51012842009875</v>
      </c>
      <c r="C97" s="22">
        <f>ACTIONS!D99/ACTIONS!$D$4*100</f>
        <v>102.94910179640719</v>
      </c>
      <c r="D97" s="22">
        <f>ACTIONS!E99/ACTIONS!$E$4*100</f>
        <v>120.24858702940895</v>
      </c>
      <c r="E97" s="22">
        <f>ACTIONS!F99/ACTIONS!$F$4*100</f>
        <v>112.1012101210121</v>
      </c>
      <c r="F97" s="22">
        <f>ACTIONS!G99/ACTIONS!$G$4*100</f>
        <v>123.90336935791481</v>
      </c>
      <c r="G97" s="22">
        <f>ACTIONS!H99/ACTIONS!$H$4*100</f>
        <v>99.046434494195694</v>
      </c>
      <c r="H97" s="22">
        <f>ACTIONS!I99/ACTIONS!$I$4*100</f>
        <v>134.06409930674025</v>
      </c>
      <c r="I97" s="22">
        <f>ACTIONS!J99/ACTIONS!$J$4*100</f>
        <v>97.00103412616339</v>
      </c>
      <c r="J97" s="22">
        <f>ACTIONS!K99/ACTIONS!$K$4*100</f>
        <v>91.656017039403608</v>
      </c>
      <c r="K97" s="22">
        <f>ACTIONS!L99/ACTIONS!$L$4*100</f>
        <v>163.49737219302435</v>
      </c>
      <c r="L97" s="22">
        <f>ACTIONS!M99/ACTIONS!$M$4*100</f>
        <v>116.38141809290951</v>
      </c>
    </row>
    <row r="98" spans="1:12" ht="15" customHeight="1" x14ac:dyDescent="0.35">
      <c r="A98" s="17">
        <v>41416</v>
      </c>
      <c r="B98" s="23">
        <f>INDICE!D100/INDICE!$D$4*100</f>
        <v>113.11204595739615</v>
      </c>
      <c r="C98" s="23">
        <f>ACTIONS!D100/ACTIONS!$D$4*100</f>
        <v>105.17365269461077</v>
      </c>
      <c r="D98" s="23">
        <f>ACTIONS!E100/ACTIONS!$E$4*100</f>
        <v>120.15758214388353</v>
      </c>
      <c r="E98" s="23">
        <f>ACTIONS!F100/ACTIONS!$F$4*100</f>
        <v>113.47634763476348</v>
      </c>
      <c r="F98" s="23">
        <f>ACTIONS!G100/ACTIONS!$G$4*100</f>
        <v>123.39478703115067</v>
      </c>
      <c r="G98" s="23">
        <f>ACTIONS!H100/ACTIONS!$H$4*100</f>
        <v>99.29519071310115</v>
      </c>
      <c r="H98" s="23">
        <f>ACTIONS!I100/ACTIONS!$I$4*100</f>
        <v>135.39254473521831</v>
      </c>
      <c r="I98" s="23">
        <f>ACTIONS!J100/ACTIONS!$J$4*100</f>
        <v>96.94932781799379</v>
      </c>
      <c r="J98" s="23">
        <f>ACTIONS!K100/ACTIONS!$K$4*100</f>
        <v>92.979233226837053</v>
      </c>
      <c r="K98" s="23">
        <f>ACTIONS!L100/ACTIONS!$L$4*100</f>
        <v>161.87290969899666</v>
      </c>
      <c r="L98" s="23">
        <f>ACTIONS!M100/ACTIONS!$M$4*100</f>
        <v>117.18477121900104</v>
      </c>
    </row>
    <row r="99" spans="1:12" ht="15" customHeight="1" x14ac:dyDescent="0.35">
      <c r="A99" s="20">
        <v>41417</v>
      </c>
      <c r="B99" s="22">
        <f>INDICE!D101/INDICE!$D$4*100</f>
        <v>110.73943254389533</v>
      </c>
      <c r="C99" s="22">
        <f>ACTIONS!D101/ACTIONS!$D$4*100</f>
        <v>101.44311377245509</v>
      </c>
      <c r="D99" s="22">
        <f>ACTIONS!E101/ACTIONS!$E$4*100</f>
        <v>118.69192451384232</v>
      </c>
      <c r="E99" s="22">
        <f>ACTIONS!F101/ACTIONS!$F$4*100</f>
        <v>110.72607260726073</v>
      </c>
      <c r="F99" s="22">
        <f>ACTIONS!G101/ACTIONS!$G$4*100</f>
        <v>123.33121424030516</v>
      </c>
      <c r="G99" s="22">
        <f>ACTIONS!H101/ACTIONS!$H$4*100</f>
        <v>98.590381426202327</v>
      </c>
      <c r="H99" s="22">
        <f>ACTIONS!I101/ACTIONS!$I$4*100</f>
        <v>131.84639396029183</v>
      </c>
      <c r="I99" s="22">
        <f>ACTIONS!J101/ACTIONS!$J$4*100</f>
        <v>95.915201654601859</v>
      </c>
      <c r="J99" s="22">
        <f>ACTIONS!K101/ACTIONS!$K$4*100</f>
        <v>89.243876464323733</v>
      </c>
      <c r="K99" s="22">
        <f>ACTIONS!L101/ACTIONS!$L$4*100</f>
        <v>158.00286669851886</v>
      </c>
      <c r="L99" s="22">
        <f>ACTIONS!M101/ACTIONS!$M$4*100</f>
        <v>114.35557107928744</v>
      </c>
    </row>
    <row r="100" spans="1:12" ht="15" customHeight="1" x14ac:dyDescent="0.35">
      <c r="A100" s="17">
        <v>41418</v>
      </c>
      <c r="B100" s="23">
        <f>INDICE!D102/INDICE!$D$4*100</f>
        <v>110.03747102031637</v>
      </c>
      <c r="C100" s="23">
        <f>ACTIONS!D102/ACTIONS!$D$4*100</f>
        <v>98.374251497005986</v>
      </c>
      <c r="D100" s="23">
        <f>ACTIONS!E102/ACTIONS!$E$4*100</f>
        <v>119.24034869240347</v>
      </c>
      <c r="E100" s="23">
        <f>ACTIONS!F102/ACTIONS!$F$4*100</f>
        <v>111.08360836083608</v>
      </c>
      <c r="F100" s="23">
        <f>ACTIONS!G102/ACTIONS!$G$4*100</f>
        <v>122.82263191354102</v>
      </c>
      <c r="G100" s="23">
        <f>ACTIONS!H102/ACTIONS!$H$4*100</f>
        <v>99.792703150912104</v>
      </c>
      <c r="H100" s="23">
        <f>ACTIONS!I102/ACTIONS!$I$4*100</f>
        <v>131.84639396029183</v>
      </c>
      <c r="I100" s="23">
        <f>ACTIONS!J102/ACTIONS!$J$4*100</f>
        <v>95.656670113753876</v>
      </c>
      <c r="J100" s="23">
        <f>ACTIONS!K102/ACTIONS!$K$4*100</f>
        <v>87.907348242811494</v>
      </c>
      <c r="K100" s="23">
        <f>ACTIONS!L102/ACTIONS!$L$4*100</f>
        <v>155.27950310559004</v>
      </c>
      <c r="L100" s="23">
        <f>ACTIONS!M102/ACTIONS!$M$4*100</f>
        <v>114.21585749214111</v>
      </c>
    </row>
    <row r="101" spans="1:12" ht="15" customHeight="1" x14ac:dyDescent="0.35">
      <c r="A101" s="20">
        <v>41421</v>
      </c>
      <c r="B101" s="22">
        <f>INDICE!D103/INDICE!$D$4*100</f>
        <v>110.03747102031637</v>
      </c>
      <c r="C101" s="22">
        <f>ACTIONS!D103/ACTIONS!$D$4*100</f>
        <v>98.374251497005986</v>
      </c>
      <c r="D101" s="22">
        <f>ACTIONS!E103/ACTIONS!$E$4*100</f>
        <v>119.24034869240347</v>
      </c>
      <c r="E101" s="22">
        <f>ACTIONS!F103/ACTIONS!$F$4*100</f>
        <v>111.08360836083608</v>
      </c>
      <c r="F101" s="22">
        <f>ACTIONS!G103/ACTIONS!$G$4*100</f>
        <v>122.82263191354102</v>
      </c>
      <c r="G101" s="22">
        <f>ACTIONS!H103/ACTIONS!$H$4*100</f>
        <v>99.792703150912104</v>
      </c>
      <c r="H101" s="22">
        <f>ACTIONS!I103/ACTIONS!$I$4*100</f>
        <v>131.84639396029183</v>
      </c>
      <c r="I101" s="22">
        <f>ACTIONS!J103/ACTIONS!$J$4*100</f>
        <v>95.656670113753876</v>
      </c>
      <c r="J101" s="22">
        <f>ACTIONS!K103/ACTIONS!$K$4*100</f>
        <v>87.907348242811494</v>
      </c>
      <c r="K101" s="22">
        <f>ACTIONS!L103/ACTIONS!$L$4*100</f>
        <v>155.27950310559004</v>
      </c>
      <c r="L101" s="22">
        <f>ACTIONS!M103/ACTIONS!$M$4*100</f>
        <v>114.21585749214111</v>
      </c>
    </row>
    <row r="102" spans="1:12" ht="15" customHeight="1" x14ac:dyDescent="0.35">
      <c r="A102" s="17">
        <v>41422</v>
      </c>
      <c r="B102" s="23">
        <f>INDICE!D104/INDICE!$D$4*100</f>
        <v>111.81792325220677</v>
      </c>
      <c r="C102" s="23">
        <f>ACTIONS!D104/ACTIONS!$D$4*100</f>
        <v>99.970059880239518</v>
      </c>
      <c r="D102" s="23">
        <f>ACTIONS!E104/ACTIONS!$E$4*100</f>
        <v>118.78292939936776</v>
      </c>
      <c r="E102" s="23">
        <f>ACTIONS!F104/ACTIONS!$F$4*100</f>
        <v>112.62376237623761</v>
      </c>
      <c r="F102" s="23">
        <f>ACTIONS!G104/ACTIONS!$G$4*100</f>
        <v>123.5219326128417</v>
      </c>
      <c r="G102" s="23">
        <f>ACTIONS!H104/ACTIONS!$H$4*100</f>
        <v>100.12437810945273</v>
      </c>
      <c r="H102" s="23">
        <f>ACTIONS!I104/ACTIONS!$I$4*100</f>
        <v>135.50506333708395</v>
      </c>
      <c r="I102" s="23">
        <f>ACTIONS!J104/ACTIONS!$J$4*100</f>
        <v>96.94932781799379</v>
      </c>
      <c r="J102" s="23">
        <f>ACTIONS!K104/ACTIONS!$K$4*100</f>
        <v>87.933972310969096</v>
      </c>
      <c r="K102" s="23">
        <f>ACTIONS!L104/ACTIONS!$L$4*100</f>
        <v>157.66841853798374</v>
      </c>
      <c r="L102" s="23">
        <f>ACTIONS!M104/ACTIONS!$M$4*100</f>
        <v>115.26370939573873</v>
      </c>
    </row>
    <row r="103" spans="1:12" ht="15" customHeight="1" x14ac:dyDescent="0.35">
      <c r="A103" s="20">
        <v>41423</v>
      </c>
      <c r="B103" s="22">
        <f>INDICE!D105/INDICE!$D$4*100</f>
        <v>109.58818257283367</v>
      </c>
      <c r="C103" s="22">
        <f>ACTIONS!D105/ACTIONS!$D$4*100</f>
        <v>98.074850299401191</v>
      </c>
      <c r="D103" s="22">
        <f>ACTIONS!E105/ACTIONS!$E$4*100</f>
        <v>119.05833892135263</v>
      </c>
      <c r="E103" s="22">
        <f>ACTIONS!F105/ACTIONS!$F$4*100</f>
        <v>109.04840484048405</v>
      </c>
      <c r="F103" s="22">
        <f>ACTIONS!G105/ACTIONS!$G$4*100</f>
        <v>119.13541004450094</v>
      </c>
      <c r="G103" s="22">
        <f>ACTIONS!H105/ACTIONS!$H$4*100</f>
        <v>98.590381426202327</v>
      </c>
      <c r="H103" s="22">
        <f>ACTIONS!I105/ACTIONS!$I$4*100</f>
        <v>131.95891256215745</v>
      </c>
      <c r="I103" s="22">
        <f>ACTIONS!J105/ACTIONS!$J$4*100</f>
        <v>94.364012409513947</v>
      </c>
      <c r="J103" s="22">
        <f>ACTIONS!K105/ACTIONS!$K$4*100</f>
        <v>86.821086261980824</v>
      </c>
      <c r="K103" s="22">
        <f>ACTIONS!L105/ACTIONS!$L$4*100</f>
        <v>154.37171524128047</v>
      </c>
      <c r="L103" s="22">
        <f>ACTIONS!M105/ACTIONS!$M$4*100</f>
        <v>114.49528466643382</v>
      </c>
    </row>
    <row r="104" spans="1:12" ht="15" customHeight="1" x14ac:dyDescent="0.35">
      <c r="A104" s="17">
        <v>41424</v>
      </c>
      <c r="B104" s="23">
        <f>INDICE!D106/INDICE!$D$4*100</f>
        <v>110.08129193992731</v>
      </c>
      <c r="C104" s="23">
        <f>ACTIONS!D106/ACTIONS!$D$4*100</f>
        <v>99.730538922155702</v>
      </c>
      <c r="D104" s="23">
        <f>ACTIONS!E106/ACTIONS!$E$4*100</f>
        <v>119.60676309991378</v>
      </c>
      <c r="E104" s="23">
        <f>ACTIONS!F106/ACTIONS!$F$4*100</f>
        <v>108.74587458745874</v>
      </c>
      <c r="F104" s="23">
        <f>ACTIONS!G106/ACTIONS!$G$4*100</f>
        <v>118.43610934520026</v>
      </c>
      <c r="G104" s="23">
        <f>ACTIONS!H106/ACTIONS!$H$4*100</f>
        <v>99.29519071310115</v>
      </c>
      <c r="H104" s="23">
        <f>ACTIONS!I106/ACTIONS!$I$4*100</f>
        <v>135.06224819425793</v>
      </c>
      <c r="I104" s="23">
        <f>ACTIONS!J106/ACTIONS!$J$4*100</f>
        <v>94.415718717683546</v>
      </c>
      <c r="J104" s="23">
        <f>ACTIONS!K106/ACTIONS!$K$4*100</f>
        <v>88.304046858359953</v>
      </c>
      <c r="K104" s="23">
        <f>ACTIONS!L106/ACTIONS!$L$4*100</f>
        <v>154.32393693263259</v>
      </c>
      <c r="L104" s="23">
        <f>ACTIONS!M106/ACTIONS!$M$4*100</f>
        <v>122.14460356269647</v>
      </c>
    </row>
    <row r="105" spans="1:12" ht="15" customHeight="1" x14ac:dyDescent="0.35">
      <c r="A105" s="20">
        <v>41425</v>
      </c>
      <c r="B105" s="22">
        <f>INDICE!D107/INDICE!$D$4*100</f>
        <v>108.85926704964497</v>
      </c>
      <c r="C105" s="22">
        <f>ACTIONS!D107/ACTIONS!$D$4*100</f>
        <v>101.26347305389223</v>
      </c>
      <c r="D105" s="22">
        <f>ACTIONS!E107/ACTIONS!$E$4*100</f>
        <v>118.50751987738289</v>
      </c>
      <c r="E105" s="22">
        <f>ACTIONS!F107/ACTIONS!$F$4*100</f>
        <v>107.31573157315732</v>
      </c>
      <c r="F105" s="22">
        <f>ACTIONS!G107/ACTIONS!$G$4*100</f>
        <v>115.19389701207882</v>
      </c>
      <c r="G105" s="22">
        <f>ACTIONS!H107/ACTIONS!$H$4*100</f>
        <v>98.30016583747927</v>
      </c>
      <c r="H105" s="22">
        <f>ACTIONS!I107/ACTIONS!$I$4*100</f>
        <v>133.50876556204855</v>
      </c>
      <c r="I105" s="22">
        <f>ACTIONS!J107/ACTIONS!$J$4*100</f>
        <v>94.002068252326794</v>
      </c>
      <c r="J105" s="22">
        <f>ACTIONS!K107/ACTIONS!$K$4*100</f>
        <v>85.588391906283277</v>
      </c>
      <c r="K105" s="22">
        <f>ACTIONS!L107/ACTIONS!$L$4*100</f>
        <v>152.79503105590061</v>
      </c>
      <c r="L105" s="22">
        <f>ACTIONS!M107/ACTIONS!$M$4*100</f>
        <v>120.71253929444639</v>
      </c>
    </row>
    <row r="106" spans="1:12" ht="15" customHeight="1" x14ac:dyDescent="0.35">
      <c r="A106" s="17">
        <v>41429</v>
      </c>
      <c r="B106" s="23">
        <f>INDICE!D108/INDICE!$D$4*100</f>
        <v>108.453964883734</v>
      </c>
      <c r="C106" s="23">
        <f>ACTIONS!D108/ACTIONS!$D$4*100</f>
        <v>100.90119760479041</v>
      </c>
      <c r="D106" s="23">
        <f>ACTIONS!E108/ACTIONS!$E$4*100</f>
        <v>119.88217262189865</v>
      </c>
      <c r="E106" s="23">
        <f>ACTIONS!F108/ACTIONS!$F$4*100</f>
        <v>107.59075907590758</v>
      </c>
      <c r="F106" s="23">
        <f>ACTIONS!G108/ACTIONS!$G$4*100</f>
        <v>118.69040050858233</v>
      </c>
      <c r="G106" s="23">
        <f>ACTIONS!H108/ACTIONS!$H$4*100</f>
        <v>99.75124378109453</v>
      </c>
      <c r="H106" s="23">
        <f>ACTIONS!I108/ACTIONS!$I$4*100</f>
        <v>131.84639396029183</v>
      </c>
      <c r="I106" s="23">
        <f>ACTIONS!J108/ACTIONS!$J$4*100</f>
        <v>93.846949327817981</v>
      </c>
      <c r="J106" s="23">
        <f>ACTIONS!K108/ACTIONS!$K$4*100</f>
        <v>86.464323748668789</v>
      </c>
      <c r="K106" s="23">
        <f>ACTIONS!L108/ACTIONS!$L$4*100</f>
        <v>153.12947921643573</v>
      </c>
      <c r="L106" s="23">
        <f>ACTIONS!M108/ACTIONS!$M$4*100</f>
        <v>122.70345791128187</v>
      </c>
    </row>
    <row r="107" spans="1:12" ht="15" customHeight="1" x14ac:dyDescent="0.35">
      <c r="A107" s="20">
        <v>41430</v>
      </c>
      <c r="B107" s="22">
        <f>INDICE!D109/INDICE!$D$4*100</f>
        <v>106.15096885572829</v>
      </c>
      <c r="C107" s="22">
        <f>ACTIONS!D109/ACTIONS!$D$4*100</f>
        <v>98.796407185628738</v>
      </c>
      <c r="D107" s="22">
        <f>ACTIONS!E109/ACTIONS!$E$4*100</f>
        <v>117.95909569882173</v>
      </c>
      <c r="E107" s="22">
        <f>ACTIONS!F109/ACTIONS!$F$4*100</f>
        <v>105.11551155115511</v>
      </c>
      <c r="F107" s="22">
        <f>ACTIONS!G109/ACTIONS!$G$4*100</f>
        <v>116.91036236490781</v>
      </c>
      <c r="G107" s="22">
        <f>ACTIONS!H109/ACTIONS!$H$4*100</f>
        <v>97.885572139303477</v>
      </c>
      <c r="H107" s="22">
        <f>ACTIONS!I109/ACTIONS!$I$4*100</f>
        <v>131.84639396029183</v>
      </c>
      <c r="I107" s="22">
        <f>ACTIONS!J109/ACTIONS!$J$4*100</f>
        <v>91.41675284384695</v>
      </c>
      <c r="J107" s="22">
        <f>ACTIONS!K109/ACTIONS!$K$4*100</f>
        <v>84.092119275825354</v>
      </c>
      <c r="K107" s="22">
        <f>ACTIONS!L109/ACTIONS!$L$4*100</f>
        <v>147.348303870043</v>
      </c>
      <c r="L107" s="22">
        <f>ACTIONS!M109/ACTIONS!$M$4*100</f>
        <v>120.78239608801955</v>
      </c>
    </row>
    <row r="108" spans="1:12" ht="15" customHeight="1" x14ac:dyDescent="0.35">
      <c r="A108" s="17">
        <v>41431</v>
      </c>
      <c r="B108" s="23">
        <f>INDICE!D110/INDICE!$D$4*100</f>
        <v>104.7751573419057</v>
      </c>
      <c r="C108" s="23">
        <f>ACTIONS!D110/ACTIONS!$D$4*100</f>
        <v>95.338323353293418</v>
      </c>
      <c r="D108" s="23">
        <f>ACTIONS!E110/ACTIONS!$E$4*100</f>
        <v>118.14350033528116</v>
      </c>
      <c r="E108" s="23">
        <f>ACTIONS!F110/ACTIONS!$F$4*100</f>
        <v>104.5104510451045</v>
      </c>
      <c r="F108" s="23">
        <f>ACTIONS!G110/ACTIONS!$G$4*100</f>
        <v>116.02034329307057</v>
      </c>
      <c r="G108" s="23">
        <f>ACTIONS!H110/ACTIONS!$H$4*100</f>
        <v>97.056384742951906</v>
      </c>
      <c r="H108" s="23">
        <f>ACTIONS!I110/ACTIONS!$I$4*100</f>
        <v>128.85557693005697</v>
      </c>
      <c r="I108" s="23">
        <f>ACTIONS!J110/ACTIONS!$J$4*100</f>
        <v>90.486039296794203</v>
      </c>
      <c r="J108" s="23">
        <f>ACTIONS!K110/ACTIONS!$K$4*100</f>
        <v>82.37220447284345</v>
      </c>
      <c r="K108" s="23">
        <f>ACTIONS!L110/ACTIONS!$L$4*100</f>
        <v>146.15384615384613</v>
      </c>
      <c r="L108" s="23">
        <f>ACTIONS!M110/ACTIONS!$M$4*100</f>
        <v>117.6388403772267</v>
      </c>
    </row>
    <row r="109" spans="1:12" ht="15" customHeight="1" x14ac:dyDescent="0.35">
      <c r="A109" s="20">
        <v>41432</v>
      </c>
      <c r="B109" s="22">
        <f>INDICE!D111/INDICE!$D$4*100</f>
        <v>106.02992390042563</v>
      </c>
      <c r="C109" s="22">
        <f>ACTIONS!D111/ACTIONS!$D$4*100</f>
        <v>98.497005988023957</v>
      </c>
      <c r="D109" s="22">
        <f>ACTIONS!E111/ACTIONS!$E$4*100</f>
        <v>121.71424465945013</v>
      </c>
      <c r="E109" s="22">
        <f>ACTIONS!F111/ACTIONS!$F$4*100</f>
        <v>107.61826182618262</v>
      </c>
      <c r="F109" s="22">
        <f>ACTIONS!G111/ACTIONS!$G$4*100</f>
        <v>117.22822631913542</v>
      </c>
      <c r="G109" s="22">
        <f>ACTIONS!H111/ACTIONS!$H$4*100</f>
        <v>97.263681592039802</v>
      </c>
      <c r="H109" s="22">
        <f>ACTIONS!I111/ACTIONS!$I$4*100</f>
        <v>130.07513338898769</v>
      </c>
      <c r="I109" s="22">
        <f>ACTIONS!J111/ACTIONS!$J$4*100</f>
        <v>91.571871768355734</v>
      </c>
      <c r="J109" s="22">
        <f>ACTIONS!K111/ACTIONS!$K$4*100</f>
        <v>83.455804046858347</v>
      </c>
      <c r="K109" s="22">
        <f>ACTIONS!L111/ACTIONS!$L$4*100</f>
        <v>151.02723363592929</v>
      </c>
      <c r="L109" s="22">
        <f>ACTIONS!M111/ACTIONS!$M$4*100</f>
        <v>121.09675165909883</v>
      </c>
    </row>
    <row r="110" spans="1:12" ht="15" customHeight="1" x14ac:dyDescent="0.35">
      <c r="A110" s="17">
        <v>41435</v>
      </c>
      <c r="B110" s="23">
        <f>INDICE!D112/INDICE!$D$4*100</f>
        <v>105.83909619766708</v>
      </c>
      <c r="C110" s="23">
        <f>ACTIONS!D112/ACTIONS!$D$4*100</f>
        <v>100.48203592814372</v>
      </c>
      <c r="D110" s="23">
        <f>ACTIONS!E112/ACTIONS!$E$4*100</f>
        <v>120.33959191493437</v>
      </c>
      <c r="E110" s="23">
        <f>ACTIONS!F112/ACTIONS!$F$4*100</f>
        <v>107.15071507150715</v>
      </c>
      <c r="F110" s="23">
        <f>ACTIONS!G112/ACTIONS!$G$4*100</f>
        <v>116.52892561983469</v>
      </c>
      <c r="G110" s="23">
        <f>ACTIONS!H112/ACTIONS!$H$4*100</f>
        <v>97.636815920398007</v>
      </c>
      <c r="H110" s="23">
        <f>ACTIONS!I112/ACTIONS!$I$4*100</f>
        <v>130.8518747050924</v>
      </c>
      <c r="I110" s="23">
        <f>ACTIONS!J112/ACTIONS!$J$4*100</f>
        <v>91.571871768355734</v>
      </c>
      <c r="J110" s="23">
        <f>ACTIONS!K112/ACTIONS!$K$4*100</f>
        <v>83.258785942492025</v>
      </c>
      <c r="K110" s="23">
        <f>ACTIONS!L112/ACTIONS!$L$4*100</f>
        <v>153.32059245102721</v>
      </c>
      <c r="L110" s="23">
        <f>ACTIONS!M112/ACTIONS!$M$4*100</f>
        <v>123.26231225986726</v>
      </c>
    </row>
    <row r="111" spans="1:12" ht="15" customHeight="1" x14ac:dyDescent="0.35">
      <c r="A111" s="20">
        <v>41436</v>
      </c>
      <c r="B111" s="22">
        <f>INDICE!D113/INDICE!$D$4*100</f>
        <v>104.84080604034169</v>
      </c>
      <c r="C111" s="22">
        <f>ACTIONS!D113/ACTIONS!$D$4*100</f>
        <v>98.526946107784426</v>
      </c>
      <c r="D111" s="22">
        <f>ACTIONS!E113/ACTIONS!$E$4*100</f>
        <v>119.60676309991378</v>
      </c>
      <c r="E111" s="22">
        <f>ACTIONS!F113/ACTIONS!$F$4*100</f>
        <v>104.84048404840485</v>
      </c>
      <c r="F111" s="22">
        <f>ACTIONS!G113/ACTIONS!$G$4*100</f>
        <v>113.28671328671329</v>
      </c>
      <c r="G111" s="22">
        <f>ACTIONS!H113/ACTIONS!$H$4*100</f>
        <v>98.051409618573786</v>
      </c>
      <c r="H111" s="22">
        <f>ACTIONS!I113/ACTIONS!$I$4*100</f>
        <v>131.5160974193314</v>
      </c>
      <c r="I111" s="22">
        <f>ACTIONS!J113/ACTIONS!$J$4*100</f>
        <v>89.968976215098238</v>
      </c>
      <c r="J111" s="22">
        <f>ACTIONS!K113/ACTIONS!$K$4*100</f>
        <v>80.133120340788082</v>
      </c>
      <c r="K111" s="22">
        <f>ACTIONS!L113/ACTIONS!$L$4*100</f>
        <v>148.25609173435259</v>
      </c>
      <c r="L111" s="22">
        <f>ACTIONS!M113/ACTIONS!$M$4*100</f>
        <v>120.53789731051346</v>
      </c>
    </row>
    <row r="112" spans="1:12" ht="15" customHeight="1" x14ac:dyDescent="0.35">
      <c r="A112" s="17">
        <v>41437</v>
      </c>
      <c r="B112" s="23">
        <f>INDICE!D114/INDICE!$D$4*100</f>
        <v>104.16894039362761</v>
      </c>
      <c r="C112" s="23">
        <f>ACTIONS!D114/ACTIONS!$D$4*100</f>
        <v>97.955089820359291</v>
      </c>
      <c r="D112" s="23">
        <f>ACTIONS!E114/ACTIONS!$E$4*100</f>
        <v>119.05833892135263</v>
      </c>
      <c r="E112" s="23">
        <f>ACTIONS!F114/ACTIONS!$F$4*100</f>
        <v>103.82288228822883</v>
      </c>
      <c r="F112" s="23">
        <f>ACTIONS!G114/ACTIONS!$G$4*100</f>
        <v>113.47743165924985</v>
      </c>
      <c r="G112" s="23">
        <f>ACTIONS!H114/ACTIONS!$H$4*100</f>
        <v>98.134328358208961</v>
      </c>
      <c r="H112" s="23">
        <f>ACTIONS!I114/ACTIONS!$I$4*100</f>
        <v>131.84639396029183</v>
      </c>
      <c r="I112" s="23">
        <f>ACTIONS!J114/ACTIONS!$J$4*100</f>
        <v>90.641158221303002</v>
      </c>
      <c r="J112" s="23">
        <f>ACTIONS!K114/ACTIONS!$K$4*100</f>
        <v>79.616613418530363</v>
      </c>
      <c r="K112" s="23">
        <f>ACTIONS!L114/ACTIONS!$L$4*100</f>
        <v>146.15384615384613</v>
      </c>
      <c r="L112" s="23">
        <f>ACTIONS!M114/ACTIONS!$M$4*100</f>
        <v>119.49004540691584</v>
      </c>
    </row>
    <row r="113" spans="1:12" ht="15" customHeight="1" x14ac:dyDescent="0.35">
      <c r="A113" s="20">
        <v>41438</v>
      </c>
      <c r="B113" s="22">
        <f>INDICE!D115/INDICE!$D$4*100</f>
        <v>104.25459788931992</v>
      </c>
      <c r="C113" s="22">
        <f>ACTIONS!D115/ACTIONS!$D$4*100</f>
        <v>94.766467065868255</v>
      </c>
      <c r="D113" s="22">
        <f>ACTIONS!E115/ACTIONS!$E$4*100</f>
        <v>118.69192451384232</v>
      </c>
      <c r="E113" s="22">
        <f>ACTIONS!F115/ACTIONS!$F$4*100</f>
        <v>104.45544554455446</v>
      </c>
      <c r="F113" s="22">
        <f>ACTIONS!G115/ACTIONS!$G$4*100</f>
        <v>114.0495867768595</v>
      </c>
      <c r="G113" s="22">
        <f>ACTIONS!H115/ACTIONS!$H$4*100</f>
        <v>97.636815920398007</v>
      </c>
      <c r="H113" s="22">
        <f>ACTIONS!I115/ACTIONS!$I$4*100</f>
        <v>129.29839207288302</v>
      </c>
      <c r="I113" s="22">
        <f>ACTIONS!J115/ACTIONS!$J$4*100</f>
        <v>91.106514994829354</v>
      </c>
      <c r="J113" s="22">
        <f>ACTIONS!K115/ACTIONS!$K$4*100</f>
        <v>81.08626198083067</v>
      </c>
      <c r="K113" s="22">
        <f>ACTIONS!L115/ACTIONS!$L$4*100</f>
        <v>143.04825609173432</v>
      </c>
      <c r="L113" s="22">
        <f>ACTIONS!M115/ACTIONS!$M$4*100</f>
        <v>119.73454418442194</v>
      </c>
    </row>
    <row r="114" spans="1:12" ht="15" customHeight="1" x14ac:dyDescent="0.35">
      <c r="A114" s="17">
        <v>41439</v>
      </c>
      <c r="B114" s="23">
        <f>INDICE!D116/INDICE!$D$4*100</f>
        <v>104.31462428108888</v>
      </c>
      <c r="C114" s="23">
        <f>ACTIONS!D116/ACTIONS!$D$4*100</f>
        <v>95.06586826347305</v>
      </c>
      <c r="D114" s="23">
        <f>ACTIONS!E116/ACTIONS!$E$4*100</f>
        <v>118.69192451384232</v>
      </c>
      <c r="E114" s="23">
        <f>ACTIONS!F116/ACTIONS!$F$4*100</f>
        <v>103.6028602860286</v>
      </c>
      <c r="F114" s="23">
        <f>ACTIONS!G116/ACTIONS!$G$4*100</f>
        <v>113.28671328671329</v>
      </c>
      <c r="G114" s="23">
        <f>ACTIONS!H116/ACTIONS!$H$4*100</f>
        <v>97.429519071310111</v>
      </c>
      <c r="H114" s="23">
        <f>ACTIONS!I116/ACTIONS!$I$4*100</f>
        <v>129.51979964429603</v>
      </c>
      <c r="I114" s="23">
        <f>ACTIONS!J116/ACTIONS!$J$4*100</f>
        <v>92.037228541882115</v>
      </c>
      <c r="J114" s="23">
        <f>ACTIONS!K116/ACTIONS!$K$4*100</f>
        <v>83.682108626198087</v>
      </c>
      <c r="K114" s="23">
        <f>ACTIONS!L116/ACTIONS!$L$4*100</f>
        <v>148.11275680840899</v>
      </c>
      <c r="L114" s="23">
        <f>ACTIONS!M116/ACTIONS!$M$4*100</f>
        <v>122.98288508557458</v>
      </c>
    </row>
    <row r="115" spans="1:12" ht="15" customHeight="1" x14ac:dyDescent="0.35">
      <c r="A115" s="20">
        <v>41442</v>
      </c>
      <c r="B115" s="22">
        <f>INDICE!D117/INDICE!$D$4*100</f>
        <v>104.68222391993835</v>
      </c>
      <c r="C115" s="22">
        <f>ACTIONS!D117/ACTIONS!$D$4*100</f>
        <v>95.06586826347305</v>
      </c>
      <c r="D115" s="22">
        <f>ACTIONS!E117/ACTIONS!$E$4*100</f>
        <v>119.51575821438836</v>
      </c>
      <c r="E115" s="22">
        <f>ACTIONS!F117/ACTIONS!$F$4*100</f>
        <v>104.5104510451045</v>
      </c>
      <c r="F115" s="22">
        <f>ACTIONS!G117/ACTIONS!$G$4*100</f>
        <v>110.10807374443739</v>
      </c>
      <c r="G115" s="22">
        <f>ACTIONS!H117/ACTIONS!$H$4*100</f>
        <v>98.092868988391373</v>
      </c>
      <c r="H115" s="22">
        <f>ACTIONS!I117/ACTIONS!$I$4*100</f>
        <v>129.29839207288302</v>
      </c>
      <c r="I115" s="22">
        <f>ACTIONS!J117/ACTIONS!$J$4*100</f>
        <v>93.691830403309197</v>
      </c>
      <c r="J115" s="22">
        <f>ACTIONS!K117/ACTIONS!$K$4*100</f>
        <v>82.662406815761443</v>
      </c>
      <c r="K115" s="22">
        <f>ACTIONS!L117/ACTIONS!$L$4*100</f>
        <v>149.68944099378882</v>
      </c>
      <c r="L115" s="22">
        <f>ACTIONS!M117/ACTIONS!$M$4*100</f>
        <v>123.54173943415996</v>
      </c>
    </row>
    <row r="116" spans="1:12" ht="15" customHeight="1" x14ac:dyDescent="0.35">
      <c r="A116" s="17">
        <v>41443</v>
      </c>
      <c r="B116" s="23">
        <f>INDICE!D118/INDICE!$D$4*100</f>
        <v>105.4051864125384</v>
      </c>
      <c r="C116" s="23">
        <f>ACTIONS!D118/ACTIONS!$D$4*100</f>
        <v>97.170658682634738</v>
      </c>
      <c r="D116" s="23">
        <f>ACTIONS!E118/ACTIONS!$E$4*100</f>
        <v>119.70016285084779</v>
      </c>
      <c r="E116" s="23">
        <f>ACTIONS!F118/ACTIONS!$F$4*100</f>
        <v>103.74037403740375</v>
      </c>
      <c r="F116" s="23">
        <f>ACTIONS!G118/ACTIONS!$G$4*100</f>
        <v>110.80737444373807</v>
      </c>
      <c r="G116" s="23">
        <f>ACTIONS!H118/ACTIONS!$H$4*100</f>
        <v>98.009950248756212</v>
      </c>
      <c r="H116" s="23">
        <f>ACTIONS!I118/ACTIONS!$I$4*100</f>
        <v>131.6249863888788</v>
      </c>
      <c r="I116" s="23">
        <f>ACTIONS!J118/ACTIONS!$J$4*100</f>
        <v>94.312306101344362</v>
      </c>
      <c r="J116" s="23">
        <f>ACTIONS!K118/ACTIONS!$K$4*100</f>
        <v>82.172523961661341</v>
      </c>
      <c r="K116" s="23">
        <f>ACTIONS!L118/ACTIONS!$L$4*100</f>
        <v>151.26612517916865</v>
      </c>
      <c r="L116" s="23">
        <f>ACTIONS!M118/ACTIONS!$M$4*100</f>
        <v>124.0307369891722</v>
      </c>
    </row>
    <row r="117" spans="1:12" ht="15" customHeight="1" x14ac:dyDescent="0.35">
      <c r="A117" s="20">
        <v>41444</v>
      </c>
      <c r="B117" s="22">
        <f>INDICE!D119/INDICE!$D$4*100</f>
        <v>104.98533239407739</v>
      </c>
      <c r="C117" s="22">
        <f>ACTIONS!D119/ACTIONS!$D$4*100</f>
        <v>96.119760479041929</v>
      </c>
      <c r="D117" s="22">
        <f>ACTIONS!E119/ACTIONS!$E$4*100</f>
        <v>119.14934380687805</v>
      </c>
      <c r="E117" s="22">
        <f>ACTIONS!F119/ACTIONS!$F$4*100</f>
        <v>105.91309130913092</v>
      </c>
      <c r="F117" s="22">
        <f>ACTIONS!G119/ACTIONS!$G$4*100</f>
        <v>111.95168467895739</v>
      </c>
      <c r="G117" s="22">
        <f>ACTIONS!H119/ACTIONS!$H$4*100</f>
        <v>97.885572139303477</v>
      </c>
      <c r="H117" s="22">
        <f>ACTIONS!I119/ACTIONS!$I$4*100</f>
        <v>132.06780153170484</v>
      </c>
      <c r="I117" s="22">
        <f>ACTIONS!J119/ACTIONS!$J$4*100</f>
        <v>94.415718717683546</v>
      </c>
      <c r="J117" s="22">
        <f>ACTIONS!K119/ACTIONS!$K$4*100</f>
        <v>81.40308839190628</v>
      </c>
      <c r="K117" s="22">
        <f>ACTIONS!L119/ACTIONS!$L$4*100</f>
        <v>151.02723363592929</v>
      </c>
      <c r="L117" s="22">
        <f>ACTIONS!M119/ACTIONS!$M$4*100</f>
        <v>121.760391198044</v>
      </c>
    </row>
    <row r="118" spans="1:12" ht="15" customHeight="1" x14ac:dyDescent="0.35">
      <c r="A118" s="17">
        <v>41445</v>
      </c>
      <c r="B118" s="23">
        <f>INDICE!D120/INDICE!$D$4*100</f>
        <v>101.85486511424857</v>
      </c>
      <c r="C118" s="23">
        <f>ACTIONS!D120/ACTIONS!$D$4*100</f>
        <v>91.365269461077844</v>
      </c>
      <c r="D118" s="23">
        <f>ACTIONS!E120/ACTIONS!$E$4*100</f>
        <v>116.58444295430597</v>
      </c>
      <c r="E118" s="23">
        <f>ACTIONS!F120/ACTIONS!$F$4*100</f>
        <v>101.12761276127613</v>
      </c>
      <c r="F118" s="23">
        <f>ACTIONS!G120/ACTIONS!$G$4*100</f>
        <v>108.3916083916084</v>
      </c>
      <c r="G118" s="23">
        <f>ACTIONS!H120/ACTIONS!$H$4*100</f>
        <v>95.812603648424542</v>
      </c>
      <c r="H118" s="23">
        <f>ACTIONS!I120/ACTIONS!$I$4*100</f>
        <v>127.8574280425393</v>
      </c>
      <c r="I118" s="23">
        <f>ACTIONS!J120/ACTIONS!$J$4*100</f>
        <v>93.27817993795243</v>
      </c>
      <c r="J118" s="23">
        <f>ACTIONS!K120/ACTIONS!$K$4*100</f>
        <v>77.537273695420666</v>
      </c>
      <c r="K118" s="23">
        <f>ACTIONS!L120/ACTIONS!$L$4*100</f>
        <v>145.00716674629717</v>
      </c>
      <c r="L118" s="23">
        <f>ACTIONS!M120/ACTIONS!$M$4*100</f>
        <v>117.81348236115963</v>
      </c>
    </row>
    <row r="119" spans="1:12" ht="15" customHeight="1" x14ac:dyDescent="0.35">
      <c r="A119" s="20">
        <v>41446</v>
      </c>
      <c r="B119" s="22">
        <f>INDICE!D121/INDICE!$D$4*100</f>
        <v>101.13818637615877</v>
      </c>
      <c r="C119" s="22">
        <f>ACTIONS!D121/ACTIONS!$D$4*100</f>
        <v>84.748502994011972</v>
      </c>
      <c r="D119" s="22">
        <f>ACTIONS!E121/ACTIONS!$E$4*100</f>
        <v>116.7688475907654</v>
      </c>
      <c r="E119" s="22">
        <f>ACTIONS!F121/ACTIONS!$F$4*100</f>
        <v>101.40264026402642</v>
      </c>
      <c r="F119" s="22">
        <f>ACTIONS!G121/ACTIONS!$G$4*100</f>
        <v>108.26446280991735</v>
      </c>
      <c r="G119" s="22">
        <f>ACTIONS!H121/ACTIONS!$H$4*100</f>
        <v>95.149253731343293</v>
      </c>
      <c r="H119" s="22">
        <f>ACTIONS!I121/ACTIONS!$I$4*100</f>
        <v>127.96994664440493</v>
      </c>
      <c r="I119" s="22">
        <f>ACTIONS!J121/ACTIONS!$J$4*100</f>
        <v>92.812823164426064</v>
      </c>
      <c r="J119" s="22">
        <f>ACTIONS!K121/ACTIONS!$K$4*100</f>
        <v>76.014376996805098</v>
      </c>
      <c r="K119" s="22">
        <f>ACTIONS!L121/ACTIONS!$L$4*100</f>
        <v>139.79933110367892</v>
      </c>
      <c r="L119" s="22">
        <f>ACTIONS!M121/ACTIONS!$M$4*100</f>
        <v>116.13691931540342</v>
      </c>
    </row>
    <row r="120" spans="1:12" ht="15" customHeight="1" x14ac:dyDescent="0.35">
      <c r="A120" s="17">
        <v>41449</v>
      </c>
      <c r="B120" s="23">
        <f>INDICE!D122/INDICE!$D$4*100</f>
        <v>99.69837978350813</v>
      </c>
      <c r="C120" s="23">
        <f>ACTIONS!D122/ACTIONS!$D$4*100</f>
        <v>84.505988023952099</v>
      </c>
      <c r="D120" s="23">
        <f>ACTIONS!E122/ACTIONS!$E$4*100</f>
        <v>114.47935626017818</v>
      </c>
      <c r="E120" s="23">
        <f>ACTIONS!F122/ACTIONS!$F$4*100</f>
        <v>100.24752475247524</v>
      </c>
      <c r="F120" s="23">
        <f>ACTIONS!G122/ACTIONS!$G$4*100</f>
        <v>106.80228862047043</v>
      </c>
      <c r="G120" s="23">
        <f>ACTIONS!H122/ACTIONS!$H$4*100</f>
        <v>94.444444444444443</v>
      </c>
      <c r="H120" s="23">
        <f>ACTIONS!I122/ACTIONS!$I$4*100</f>
        <v>123.31675801241335</v>
      </c>
      <c r="I120" s="23">
        <f>ACTIONS!J122/ACTIONS!$J$4*100</f>
        <v>90.020682523267837</v>
      </c>
      <c r="J120" s="23">
        <f>ACTIONS!K122/ACTIONS!$K$4*100</f>
        <v>72.436102236421718</v>
      </c>
      <c r="K120" s="23">
        <f>ACTIONS!L122/ACTIONS!$L$4*100</f>
        <v>134.78260869565219</v>
      </c>
      <c r="L120" s="23">
        <f>ACTIONS!M122/ACTIONS!$M$4*100</f>
        <v>116.13691931540342</v>
      </c>
    </row>
    <row r="121" spans="1:12" ht="15" customHeight="1" x14ac:dyDescent="0.35">
      <c r="A121" s="20">
        <v>41450</v>
      </c>
      <c r="B121" s="22">
        <f>INDICE!D123/INDICE!$D$4*100</f>
        <v>100.9023802200637</v>
      </c>
      <c r="C121" s="22">
        <f>ACTIONS!D123/ACTIONS!$D$4*100</f>
        <v>84.685628742514979</v>
      </c>
      <c r="D121" s="22">
        <f>ACTIONS!E123/ACTIONS!$E$4*100</f>
        <v>114.38835137465273</v>
      </c>
      <c r="E121" s="22">
        <f>ACTIONS!F123/ACTIONS!$F$4*100</f>
        <v>102.77777777777777</v>
      </c>
      <c r="F121" s="22">
        <f>ACTIONS!G123/ACTIONS!$G$4*100</f>
        <v>107.50158931977114</v>
      </c>
      <c r="G121" s="22">
        <f>ACTIONS!H123/ACTIONS!$H$4*100</f>
        <v>93.905472636815929</v>
      </c>
      <c r="H121" s="22">
        <f>ACTIONS!I123/ACTIONS!$I$4*100</f>
        <v>124.64520344089145</v>
      </c>
      <c r="I121" s="22">
        <f>ACTIONS!J123/ACTIONS!$J$4*100</f>
        <v>91.003102378490169</v>
      </c>
      <c r="J121" s="22">
        <f>ACTIONS!K123/ACTIONS!$K$4*100</f>
        <v>73.218849840255587</v>
      </c>
      <c r="K121" s="22">
        <f>ACTIONS!L123/ACTIONS!$L$4*100</f>
        <v>140.3726708074534</v>
      </c>
      <c r="L121" s="22">
        <f>ACTIONS!M123/ACTIONS!$M$4*100</f>
        <v>117.53405518686692</v>
      </c>
    </row>
    <row r="122" spans="1:12" ht="15" customHeight="1" x14ac:dyDescent="0.35">
      <c r="A122" s="17">
        <v>41451</v>
      </c>
      <c r="B122" s="23">
        <f>INDICE!D124/INDICE!$D$4*100</f>
        <v>101.95358620484379</v>
      </c>
      <c r="C122" s="23">
        <f>ACTIONS!D124/ACTIONS!$D$4*100</f>
        <v>84.32634730538922</v>
      </c>
      <c r="D122" s="23">
        <f>ACTIONS!E124/ACTIONS!$E$4*100</f>
        <v>116.49343806878053</v>
      </c>
      <c r="E122" s="23">
        <f>ACTIONS!F124/ACTIONS!$F$4*100</f>
        <v>103.10781078107811</v>
      </c>
      <c r="F122" s="23">
        <f>ACTIONS!G124/ACTIONS!$G$4*100</f>
        <v>107.37444373808009</v>
      </c>
      <c r="G122" s="23">
        <f>ACTIONS!H124/ACTIONS!$H$4*100</f>
        <v>93.988391376451077</v>
      </c>
      <c r="H122" s="23">
        <f>ACTIONS!I124/ACTIONS!$I$4*100</f>
        <v>125.53083372654352</v>
      </c>
      <c r="I122" s="23">
        <f>ACTIONS!J124/ACTIONS!$J$4*100</f>
        <v>91.830403309203717</v>
      </c>
      <c r="J122" s="23">
        <f>ACTIONS!K124/ACTIONS!$K$4*100</f>
        <v>73.112353567625135</v>
      </c>
      <c r="K122" s="23">
        <f>ACTIONS!L124/ACTIONS!$L$4*100</f>
        <v>146.87052078356425</v>
      </c>
      <c r="L122" s="23">
        <f>ACTIONS!M124/ACTIONS!$M$4*100</f>
        <v>119.49004540691584</v>
      </c>
    </row>
    <row r="123" spans="1:12" ht="15" customHeight="1" x14ac:dyDescent="0.35">
      <c r="A123" s="20">
        <v>41452</v>
      </c>
      <c r="B123" s="22">
        <f>INDICE!D125/INDICE!$D$4*100</f>
        <v>103.24208660336609</v>
      </c>
      <c r="C123" s="22">
        <f>ACTIONS!D125/ACTIONS!$D$4*100</f>
        <v>82.97305389221556</v>
      </c>
      <c r="D123" s="22">
        <f>ACTIONS!E125/ACTIONS!$E$4*100</f>
        <v>116.58444295430597</v>
      </c>
      <c r="E123" s="22">
        <f>ACTIONS!F125/ACTIONS!$F$4*100</f>
        <v>104.015401540154</v>
      </c>
      <c r="F123" s="22">
        <f>ACTIONS!G125/ACTIONS!$G$4*100</f>
        <v>109.15448188175461</v>
      </c>
      <c r="G123" s="22">
        <f>ACTIONS!H125/ACTIONS!$H$4*100</f>
        <v>95.688225538971807</v>
      </c>
      <c r="H123" s="22">
        <f>ACTIONS!I125/ACTIONS!$I$4*100</f>
        <v>126.97179775688723</v>
      </c>
      <c r="I123" s="22">
        <f>ACTIONS!J125/ACTIONS!$J$4*100</f>
        <v>93.226473629782831</v>
      </c>
      <c r="J123" s="22">
        <f>ACTIONS!K125/ACTIONS!$K$4*100</f>
        <v>73.455804046858347</v>
      </c>
      <c r="K123" s="22">
        <f>ACTIONS!L125/ACTIONS!$L$4*100</f>
        <v>146.24940277114192</v>
      </c>
      <c r="L123" s="22">
        <f>ACTIONS!M125/ACTIONS!$M$4*100</f>
        <v>120.15368494586099</v>
      </c>
    </row>
    <row r="124" spans="1:12" ht="15" customHeight="1" x14ac:dyDescent="0.35">
      <c r="A124" s="17">
        <v>41453</v>
      </c>
      <c r="B124" s="23">
        <f>INDICE!D126/INDICE!$D$4*100</f>
        <v>102.78023064686292</v>
      </c>
      <c r="C124" s="23">
        <f>ACTIONS!D126/ACTIONS!$D$4*100</f>
        <v>82.281437125748496</v>
      </c>
      <c r="D124" s="23">
        <f>ACTIONS!E126/ACTIONS!$E$4*100</f>
        <v>116.49343806878053</v>
      </c>
      <c r="E124" s="23">
        <f>ACTIONS!F126/ACTIONS!$F$4*100</f>
        <v>103.4103410341034</v>
      </c>
      <c r="F124" s="23">
        <f>ACTIONS!G126/ACTIONS!$G$4*100</f>
        <v>110.29879211697393</v>
      </c>
      <c r="G124" s="23">
        <f>ACTIONS!H126/ACTIONS!$H$4*100</f>
        <v>94.527363184079604</v>
      </c>
      <c r="H124" s="23">
        <f>ACTIONS!I126/ACTIONS!$I$4*100</f>
        <v>125.64335232840915</v>
      </c>
      <c r="I124" s="23">
        <f>ACTIONS!J126/ACTIONS!$J$4*100</f>
        <v>92.399172699069283</v>
      </c>
      <c r="J124" s="23">
        <f>ACTIONS!K126/ACTIONS!$K$4*100</f>
        <v>72.092651757188492</v>
      </c>
      <c r="K124" s="23">
        <f>ACTIONS!L126/ACTIONS!$L$4*100</f>
        <v>147.92164357381751</v>
      </c>
      <c r="L124" s="23">
        <f>ACTIONS!M126/ACTIONS!$M$4*100</f>
        <v>119.8044009779951</v>
      </c>
    </row>
    <row r="125" spans="1:12" ht="15" customHeight="1" x14ac:dyDescent="0.35">
      <c r="A125" s="20">
        <v>41456</v>
      </c>
      <c r="B125" s="22">
        <f>INDICE!D127/INDICE!$D$4*100</f>
        <v>104.30668690697067</v>
      </c>
      <c r="C125" s="22">
        <f>ACTIONS!D127/ACTIONS!$D$4*100</f>
        <v>84.808383233532936</v>
      </c>
      <c r="D125" s="22">
        <f>ACTIONS!E127/ACTIONS!$E$4*100</f>
        <v>117.22626688380113</v>
      </c>
      <c r="E125" s="22">
        <f>ACTIONS!F127/ACTIONS!$F$4*100</f>
        <v>106.35313531353134</v>
      </c>
      <c r="F125" s="22">
        <f>ACTIONS!G127/ACTIONS!$G$4*100</f>
        <v>111.31595677050224</v>
      </c>
      <c r="G125" s="22">
        <f>ACTIONS!H127/ACTIONS!$H$4*100</f>
        <v>94.859038142620236</v>
      </c>
      <c r="H125" s="22">
        <f>ACTIONS!I127/ACTIONS!$I$4*100</f>
        <v>128.96809553192261</v>
      </c>
      <c r="I125" s="22">
        <f>ACTIONS!J127/ACTIONS!$J$4*100</f>
        <v>94.622543950361944</v>
      </c>
      <c r="J125" s="22">
        <f>ACTIONS!K127/ACTIONS!$K$4*100</f>
        <v>74.092119275825354</v>
      </c>
      <c r="K125" s="22">
        <f>ACTIONS!L127/ACTIONS!$L$4*100</f>
        <v>156.28284758719542</v>
      </c>
      <c r="L125" s="22">
        <f>ACTIONS!M127/ACTIONS!$M$4*100</f>
        <v>122.84317149842821</v>
      </c>
    </row>
    <row r="126" spans="1:12" ht="15" customHeight="1" x14ac:dyDescent="0.35">
      <c r="A126" s="17">
        <v>41457</v>
      </c>
      <c r="B126" s="23">
        <f>INDICE!D128/INDICE!$D$4*100</f>
        <v>104.243187914025</v>
      </c>
      <c r="C126" s="23">
        <f>ACTIONS!D128/ACTIONS!$D$4*100</f>
        <v>82.52095808383234</v>
      </c>
      <c r="D126" s="23">
        <f>ACTIONS!E128/ACTIONS!$E$4*100</f>
        <v>116.31142829772966</v>
      </c>
      <c r="E126" s="23">
        <f>ACTIONS!F128/ACTIONS!$F$4*100</f>
        <v>105.6105610561056</v>
      </c>
      <c r="F126" s="23">
        <f>ACTIONS!G128/ACTIONS!$G$4*100</f>
        <v>111.50667514303878</v>
      </c>
      <c r="G126" s="23">
        <f>ACTIONS!H128/ACTIONS!$H$4*100</f>
        <v>95.066334991708118</v>
      </c>
      <c r="H126" s="23">
        <f>ACTIONS!I128/ACTIONS!$I$4*100</f>
        <v>128.63416935864396</v>
      </c>
      <c r="I126" s="23">
        <f>ACTIONS!J128/ACTIONS!$J$4*100</f>
        <v>95.13960703205791</v>
      </c>
      <c r="J126" s="23">
        <f>ACTIONS!K128/ACTIONS!$K$4*100</f>
        <v>73.112353567625135</v>
      </c>
      <c r="K126" s="23">
        <f>ACTIONS!L128/ACTIONS!$L$4*100</f>
        <v>152.46058289536549</v>
      </c>
      <c r="L126" s="23">
        <f>ACTIONS!M128/ACTIONS!$M$4*100</f>
        <v>123.15752706950751</v>
      </c>
    </row>
    <row r="127" spans="1:12" ht="15" customHeight="1" x14ac:dyDescent="0.35">
      <c r="A127" s="20">
        <v>41458</v>
      </c>
      <c r="B127" s="22">
        <f>INDICE!D129/INDICE!$D$4*100</f>
        <v>103.01835187040913</v>
      </c>
      <c r="C127" s="22">
        <f>ACTIONS!D129/ACTIONS!$D$4*100</f>
        <v>81.227544910179645</v>
      </c>
      <c r="D127" s="22">
        <f>ACTIONS!E129/ACTIONS!$E$4*100</f>
        <v>116.03601877574481</v>
      </c>
      <c r="E127" s="22">
        <f>ACTIONS!F129/ACTIONS!$F$4*100</f>
        <v>104.37293729372936</v>
      </c>
      <c r="F127" s="22">
        <f>ACTIONS!G129/ACTIONS!$G$4*100</f>
        <v>111.25238397965671</v>
      </c>
      <c r="G127" s="22">
        <f>ACTIONS!H129/ACTIONS!$H$4*100</f>
        <v>93.988391376451077</v>
      </c>
      <c r="H127" s="22">
        <f>ACTIONS!I129/ACTIONS!$I$4*100</f>
        <v>126.08616747123516</v>
      </c>
      <c r="I127" s="22">
        <f>ACTIONS!J129/ACTIONS!$J$4*100</f>
        <v>94.622543950361944</v>
      </c>
      <c r="J127" s="22">
        <f>ACTIONS!K129/ACTIONS!$K$4*100</f>
        <v>71.259318423855149</v>
      </c>
      <c r="K127" s="22">
        <f>ACTIONS!L129/ACTIONS!$L$4*100</f>
        <v>151.93502150023889</v>
      </c>
      <c r="L127" s="22">
        <f>ACTIONS!M129/ACTIONS!$M$4*100</f>
        <v>123.99580859238561</v>
      </c>
    </row>
    <row r="128" spans="1:12" ht="15" customHeight="1" x14ac:dyDescent="0.35">
      <c r="A128" s="17">
        <v>41459</v>
      </c>
      <c r="B128" s="23">
        <f>INDICE!D130/INDICE!$D$4*100</f>
        <v>106.18999427847615</v>
      </c>
      <c r="C128" s="23">
        <f>ACTIONS!D130/ACTIONS!$D$4*100</f>
        <v>85.470059880239518</v>
      </c>
      <c r="D128" s="23">
        <f>ACTIONS!E130/ACTIONS!$E$4*100</f>
        <v>117.22626688380113</v>
      </c>
      <c r="E128" s="23">
        <f>ACTIONS!F130/ACTIONS!$F$4*100</f>
        <v>108.22332233223322</v>
      </c>
      <c r="F128" s="23">
        <f>ACTIONS!G130/ACTIONS!$G$4*100</f>
        <v>114.74888747616021</v>
      </c>
      <c r="G128" s="23">
        <f>ACTIONS!H130/ACTIONS!$H$4*100</f>
        <v>94.859038142620236</v>
      </c>
      <c r="H128" s="23">
        <f>ACTIONS!I130/ACTIONS!$I$4*100</f>
        <v>131.95891256215745</v>
      </c>
      <c r="I128" s="23">
        <f>ACTIONS!J130/ACTIONS!$J$4*100</f>
        <v>97.156153050672174</v>
      </c>
      <c r="J128" s="23">
        <f>ACTIONS!K130/ACTIONS!$K$4*100</f>
        <v>72.782215122470703</v>
      </c>
      <c r="K128" s="23">
        <f>ACTIONS!L130/ACTIONS!$L$4*100</f>
        <v>159.48399426660296</v>
      </c>
      <c r="L128" s="23">
        <f>ACTIONS!M130/ACTIONS!$M$4*100</f>
        <v>128.74607055536151</v>
      </c>
    </row>
    <row r="129" spans="1:12" ht="15" customHeight="1" x14ac:dyDescent="0.35">
      <c r="A129" s="20">
        <v>41460</v>
      </c>
      <c r="B129" s="22">
        <f>INDICE!D131/INDICE!$D$4*100</f>
        <v>105.42684882940267</v>
      </c>
      <c r="C129" s="22">
        <f>ACTIONS!D131/ACTIONS!$D$4*100</f>
        <v>83.242514970059872</v>
      </c>
      <c r="D129" s="22">
        <f>ACTIONS!E131/ACTIONS!$E$4*100</f>
        <v>116.67784270523995</v>
      </c>
      <c r="E129" s="22">
        <f>ACTIONS!F131/ACTIONS!$F$4*100</f>
        <v>107.89328932893289</v>
      </c>
      <c r="F129" s="22">
        <f>ACTIONS!G131/ACTIONS!$G$4*100</f>
        <v>115.4481881754609</v>
      </c>
      <c r="G129" s="22">
        <f>ACTIONS!H131/ACTIONS!$H$4*100</f>
        <v>94.610281923714751</v>
      </c>
      <c r="H129" s="22">
        <f>ACTIONS!I131/ACTIONS!$I$4*100</f>
        <v>132.18032013357049</v>
      </c>
      <c r="I129" s="22">
        <f>ACTIONS!J131/ACTIONS!$J$4*100</f>
        <v>97.104446742502589</v>
      </c>
      <c r="J129" s="22">
        <f>ACTIONS!K131/ACTIONS!$K$4*100</f>
        <v>68.040468583599562</v>
      </c>
      <c r="K129" s="22">
        <f>ACTIONS!L131/ACTIONS!$L$4*100</f>
        <v>158.00286669851886</v>
      </c>
      <c r="L129" s="22">
        <f>ACTIONS!M131/ACTIONS!$M$4*100</f>
        <v>128.11735941320293</v>
      </c>
    </row>
    <row r="130" spans="1:12" ht="15" customHeight="1" x14ac:dyDescent="0.35">
      <c r="A130" s="17">
        <v>41463</v>
      </c>
      <c r="B130" s="23">
        <f>INDICE!D132/INDICE!$D$4*100</f>
        <v>106.65962224713674</v>
      </c>
      <c r="C130" s="23">
        <f>ACTIONS!D132/ACTIONS!$D$4*100</f>
        <v>86.883233532934128</v>
      </c>
      <c r="D130" s="23">
        <f>ACTIONS!E132/ACTIONS!$E$4*100</f>
        <v>119.14934380687805</v>
      </c>
      <c r="E130" s="23">
        <f>ACTIONS!F132/ACTIONS!$F$4*100</f>
        <v>109.26842684268428</v>
      </c>
      <c r="F130" s="23">
        <f>ACTIONS!G132/ACTIONS!$G$4*100</f>
        <v>115.82962492053402</v>
      </c>
      <c r="G130" s="23">
        <f>ACTIONS!H132/ACTIONS!$H$4*100</f>
        <v>96.144278606965173</v>
      </c>
      <c r="H130" s="23">
        <f>ACTIONS!I132/ACTIONS!$I$4*100</f>
        <v>133.28735799063557</v>
      </c>
      <c r="I130" s="23">
        <f>ACTIONS!J132/ACTIONS!$J$4*100</f>
        <v>98.655635987590486</v>
      </c>
      <c r="J130" s="23">
        <f>ACTIONS!K132/ACTIONS!$K$4*100</f>
        <v>68.250798722044721</v>
      </c>
      <c r="K130" s="23">
        <f>ACTIONS!L132/ACTIONS!$L$4*100</f>
        <v>163.83182035355946</v>
      </c>
      <c r="L130" s="23">
        <f>ACTIONS!M132/ACTIONS!$M$4*100</f>
        <v>130.10827803003841</v>
      </c>
    </row>
    <row r="131" spans="1:12" ht="15" customHeight="1" x14ac:dyDescent="0.35">
      <c r="A131" s="20">
        <v>41464</v>
      </c>
      <c r="B131" s="22">
        <f>INDICE!D133/INDICE!$D$4*100</f>
        <v>107.70156796211225</v>
      </c>
      <c r="C131" s="22">
        <f>ACTIONS!D133/ACTIONS!$D$4*100</f>
        <v>91.574850299401206</v>
      </c>
      <c r="D131" s="22">
        <f>ACTIONS!E133/ACTIONS!$E$4*100</f>
        <v>119.70016285084779</v>
      </c>
      <c r="E131" s="22">
        <f>ACTIONS!F133/ACTIONS!$F$4*100</f>
        <v>109.84598459845985</v>
      </c>
      <c r="F131" s="22">
        <f>ACTIONS!G133/ACTIONS!$G$4*100</f>
        <v>115.70247933884296</v>
      </c>
      <c r="G131" s="22">
        <f>ACTIONS!H133/ACTIONS!$H$4*100</f>
        <v>97.014925373134332</v>
      </c>
      <c r="H131" s="22">
        <f>ACTIONS!I133/ACTIONS!$I$4*100</f>
        <v>133.39987659250116</v>
      </c>
      <c r="I131" s="22">
        <f>ACTIONS!J133/ACTIONS!$J$4*100</f>
        <v>99.276111685625651</v>
      </c>
      <c r="J131" s="22">
        <f>ACTIONS!K133/ACTIONS!$K$4*100</f>
        <v>70</v>
      </c>
      <c r="K131" s="22">
        <f>ACTIONS!L133/ACTIONS!$L$4*100</f>
        <v>163.83182035355946</v>
      </c>
      <c r="L131" s="22">
        <f>ACTIONS!M133/ACTIONS!$M$4*100</f>
        <v>131.12120153684944</v>
      </c>
    </row>
    <row r="132" spans="1:12" ht="15" customHeight="1" x14ac:dyDescent="0.35">
      <c r="A132" s="17">
        <v>41465</v>
      </c>
      <c r="B132" s="23">
        <f>INDICE!D134/INDICE!$D$4*100</f>
        <v>107.56729404994591</v>
      </c>
      <c r="C132" s="23">
        <f>ACTIONS!D134/ACTIONS!$D$4*100</f>
        <v>90.643712574850298</v>
      </c>
      <c r="D132" s="23">
        <f>ACTIONS!E134/ACTIONS!$E$4*100</f>
        <v>118.96733403582718</v>
      </c>
      <c r="E132" s="23">
        <f>ACTIONS!F134/ACTIONS!$F$4*100</f>
        <v>109.35093509350935</v>
      </c>
      <c r="F132" s="23">
        <f>ACTIONS!G134/ACTIONS!$G$4*100</f>
        <v>115.38461538461537</v>
      </c>
      <c r="G132" s="23">
        <f>ACTIONS!H134/ACTIONS!$H$4*100</f>
        <v>94.734660033167501</v>
      </c>
      <c r="H132" s="23">
        <f>ACTIONS!I134/ACTIONS!$I$4*100</f>
        <v>132.51061667453087</v>
      </c>
      <c r="I132" s="23">
        <f>ACTIONS!J134/ACTIONS!$J$4*100</f>
        <v>99.069286452947253</v>
      </c>
      <c r="J132" s="23">
        <f>ACTIONS!K134/ACTIONS!$K$4*100</f>
        <v>68.250798722044721</v>
      </c>
      <c r="K132" s="23">
        <f>ACTIONS!L134/ACTIONS!$L$4*100</f>
        <v>161.49068322981367</v>
      </c>
      <c r="L132" s="23">
        <f>ACTIONS!M134/ACTIONS!$M$4*100</f>
        <v>130.49249039469089</v>
      </c>
    </row>
    <row r="133" spans="1:12" ht="15" customHeight="1" x14ac:dyDescent="0.35">
      <c r="A133" s="20">
        <v>41466</v>
      </c>
      <c r="B133" s="22">
        <f>INDICE!D135/INDICE!$D$4*100</f>
        <v>108.20311078920648</v>
      </c>
      <c r="C133" s="22">
        <f>ACTIONS!D135/ACTIONS!$D$4*100</f>
        <v>91.455089820359277</v>
      </c>
      <c r="D133" s="22">
        <f>ACTIONS!E135/ACTIONS!$E$4*100</f>
        <v>119.60676309991378</v>
      </c>
      <c r="E133" s="22">
        <f>ACTIONS!F135/ACTIONS!$F$4*100</f>
        <v>111.05610561056105</v>
      </c>
      <c r="F133" s="22">
        <f>ACTIONS!G135/ACTIONS!$G$4*100</f>
        <v>121.23331214240305</v>
      </c>
      <c r="G133" s="22">
        <f>ACTIONS!H135/ACTIONS!$H$4*100</f>
        <v>94.237147595356547</v>
      </c>
      <c r="H133" s="22">
        <f>ACTIONS!I135/ACTIONS!$I$4*100</f>
        <v>133.17846902108818</v>
      </c>
      <c r="I133" s="22">
        <f>ACTIONS!J135/ACTIONS!$J$4*100</f>
        <v>99.017580144777668</v>
      </c>
      <c r="J133" s="22">
        <f>ACTIONS!K135/ACTIONS!$K$4*100</f>
        <v>70.543130990415321</v>
      </c>
      <c r="K133" s="22">
        <f>ACTIONS!L135/ACTIONS!$L$4*100</f>
        <v>165.69517439082657</v>
      </c>
      <c r="L133" s="22">
        <f>ACTIONS!M135/ACTIONS!$M$4*100</f>
        <v>131.92455466294095</v>
      </c>
    </row>
    <row r="134" spans="1:12" ht="15" customHeight="1" x14ac:dyDescent="0.35">
      <c r="A134" s="17">
        <v>41467</v>
      </c>
      <c r="B134" s="23">
        <f>INDICE!D136/INDICE!$D$4*100</f>
        <v>108.22841116920827</v>
      </c>
      <c r="C134" s="23">
        <f>ACTIONS!D136/ACTIONS!$D$4*100</f>
        <v>91.574850299401206</v>
      </c>
      <c r="D134" s="23">
        <f>ACTIONS!E136/ACTIONS!$E$4*100</f>
        <v>131.69604368234505</v>
      </c>
      <c r="E134" s="23">
        <f>ACTIONS!F136/ACTIONS!$F$4*100</f>
        <v>109.98349834983499</v>
      </c>
      <c r="F134" s="23">
        <f>ACTIONS!G136/ACTIONS!$G$4*100</f>
        <v>119.45327399872853</v>
      </c>
      <c r="G134" s="23">
        <f>ACTIONS!H136/ACTIONS!$H$4*100</f>
        <v>93.28358208955224</v>
      </c>
      <c r="H134" s="23">
        <f>ACTIONS!I136/ACTIONS!$I$4*100</f>
        <v>133.28735799063557</v>
      </c>
      <c r="I134" s="23">
        <f>ACTIONS!J136/ACTIONS!$J$4*100</f>
        <v>99.793174767321617</v>
      </c>
      <c r="J134" s="23">
        <f>ACTIONS!K136/ACTIONS!$K$4*100</f>
        <v>68.993610223642165</v>
      </c>
      <c r="K134" s="23">
        <f>ACTIONS!L136/ACTIONS!$L$4*100</f>
        <v>167.70186335403724</v>
      </c>
      <c r="L134" s="23">
        <f>ACTIONS!M136/ACTIONS!$M$4*100</f>
        <v>132.20398183723367</v>
      </c>
    </row>
    <row r="135" spans="1:12" ht="15" customHeight="1" x14ac:dyDescent="0.35">
      <c r="A135" s="20">
        <v>41470</v>
      </c>
      <c r="B135" s="22">
        <f>INDICE!D137/INDICE!$D$4*100</f>
        <v>108.90920636180535</v>
      </c>
      <c r="C135" s="22">
        <f>ACTIONS!D137/ACTIONS!$D$4*100</f>
        <v>96.269461077844326</v>
      </c>
      <c r="D135" s="22">
        <f>ACTIONS!E137/ACTIONS!$E$4*100</f>
        <v>130.41479068876328</v>
      </c>
      <c r="E135" s="22">
        <f>ACTIONS!F137/ACTIONS!$F$4*100</f>
        <v>110.94609460946094</v>
      </c>
      <c r="F135" s="22">
        <f>ACTIONS!G137/ACTIONS!$G$4*100</f>
        <v>120.59758423394786</v>
      </c>
      <c r="G135" s="22">
        <f>ACTIONS!H137/ACTIONS!$H$4*100</f>
        <v>93.656716417910445</v>
      </c>
      <c r="H135" s="22">
        <f>ACTIONS!I137/ACTIONS!$I$4*100</f>
        <v>133.84269173532721</v>
      </c>
      <c r="I135" s="22">
        <f>ACTIONS!J137/ACTIONS!$J$4*100</f>
        <v>99.172699069286452</v>
      </c>
      <c r="J135" s="22">
        <f>ACTIONS!K137/ACTIONS!$K$4*100</f>
        <v>69.363684771033007</v>
      </c>
      <c r="K135" s="22">
        <f>ACTIONS!L137/ACTIONS!$L$4*100</f>
        <v>168.179646440516</v>
      </c>
      <c r="L135" s="22">
        <f>ACTIONS!M137/ACTIONS!$M$4*100</f>
        <v>132.3786238211666</v>
      </c>
    </row>
    <row r="136" spans="1:12" ht="15" customHeight="1" x14ac:dyDescent="0.35">
      <c r="A136" s="17">
        <v>41471</v>
      </c>
      <c r="B136" s="23">
        <f>INDICE!D138/INDICE!$D$4*100</f>
        <v>108.4170891664765</v>
      </c>
      <c r="C136" s="23">
        <f>ACTIONS!D138/ACTIONS!$D$4*100</f>
        <v>96</v>
      </c>
      <c r="D136" s="23">
        <f>ACTIONS!E138/ACTIONS!$E$4*100</f>
        <v>130.41479068876328</v>
      </c>
      <c r="E136" s="23">
        <f>ACTIONS!F138/ACTIONS!$F$4*100</f>
        <v>109.81848184818482</v>
      </c>
      <c r="F136" s="23">
        <f>ACTIONS!G138/ACTIONS!$G$4*100</f>
        <v>119.64399237126511</v>
      </c>
      <c r="G136" s="23">
        <f>ACTIONS!H138/ACTIONS!$H$4*100</f>
        <v>93.407960199004975</v>
      </c>
      <c r="H136" s="23">
        <f>ACTIONS!I138/ACTIONS!$I$4*100</f>
        <v>131.84639396029183</v>
      </c>
      <c r="I136" s="23">
        <f>ACTIONS!J138/ACTIONS!$J$4*100</f>
        <v>99.172699069286452</v>
      </c>
      <c r="J136" s="23">
        <f>ACTIONS!K138/ACTIONS!$K$4*100</f>
        <v>70.079872204472849</v>
      </c>
      <c r="K136" s="23">
        <f>ACTIONS!L138/ACTIONS!$L$4*100</f>
        <v>160.6784519827998</v>
      </c>
      <c r="L136" s="23">
        <f>ACTIONS!M138/ACTIONS!$M$4*100</f>
        <v>134.02025847013621</v>
      </c>
    </row>
    <row r="137" spans="1:12" ht="15" customHeight="1" x14ac:dyDescent="0.35">
      <c r="A137" s="20">
        <v>41472</v>
      </c>
      <c r="B137" s="22">
        <f>INDICE!D139/INDICE!$D$4*100</f>
        <v>108.67472310139665</v>
      </c>
      <c r="C137" s="22">
        <f>ACTIONS!D139/ACTIONS!$D$4*100</f>
        <v>96.751497005988014</v>
      </c>
      <c r="D137" s="22">
        <f>ACTIONS!E139/ACTIONS!$E$4*100</f>
        <v>130.32378580323785</v>
      </c>
      <c r="E137" s="22">
        <f>ACTIONS!F139/ACTIONS!$F$4*100</f>
        <v>109.81848184818482</v>
      </c>
      <c r="F137" s="22">
        <f>ACTIONS!G139/ACTIONS!$G$4*100</f>
        <v>119.51684678957406</v>
      </c>
      <c r="G137" s="22">
        <f>ACTIONS!H139/ACTIONS!$H$4*100</f>
        <v>91.08623548922057</v>
      </c>
      <c r="H137" s="22">
        <f>ACTIONS!I139/ACTIONS!$I$4*100</f>
        <v>130.96076367463976</v>
      </c>
      <c r="I137" s="22">
        <f>ACTIONS!J139/ACTIONS!$J$4*100</f>
        <v>99.120992761116838</v>
      </c>
      <c r="J137" s="22">
        <f>ACTIONS!K139/ACTIONS!$K$4*100</f>
        <v>72.039403620873259</v>
      </c>
      <c r="K137" s="22">
        <f>ACTIONS!L139/ACTIONS!$L$4*100</f>
        <v>163.21070234113714</v>
      </c>
      <c r="L137" s="22">
        <f>ACTIONS!M139/ACTIONS!$M$4*100</f>
        <v>134.75375480265456</v>
      </c>
    </row>
    <row r="138" spans="1:12" ht="15" customHeight="1" x14ac:dyDescent="0.35">
      <c r="A138" s="17">
        <v>41473</v>
      </c>
      <c r="B138" s="23">
        <f>INDICE!D140/INDICE!$D$4*100</f>
        <v>109.70707782264597</v>
      </c>
      <c r="C138" s="23">
        <f>ACTIONS!D140/ACTIONS!$D$4*100</f>
        <v>100.60179640718563</v>
      </c>
      <c r="D138" s="23">
        <f>ACTIONS!E140/ACTIONS!$E$4*100</f>
        <v>132.42887249736566</v>
      </c>
      <c r="E138" s="23">
        <f>ACTIONS!F140/ACTIONS!$F$4*100</f>
        <v>111.35863586358636</v>
      </c>
      <c r="F138" s="23">
        <f>ACTIONS!G140/ACTIONS!$G$4*100</f>
        <v>119.77113795295612</v>
      </c>
      <c r="G138" s="23">
        <f>ACTIONS!H140/ACTIONS!$H$4*100</f>
        <v>90.796019900497512</v>
      </c>
      <c r="H138" s="23">
        <f>ACTIONS!I140/ACTIONS!$I$4*100</f>
        <v>132.95706144967517</v>
      </c>
      <c r="I138" s="23">
        <f>ACTIONS!J140/ACTIONS!$J$4*100</f>
        <v>99.224405377456051</v>
      </c>
      <c r="J138" s="23">
        <f>ACTIONS!K140/ACTIONS!$K$4*100</f>
        <v>72.396166134185307</v>
      </c>
      <c r="K138" s="23">
        <f>ACTIONS!L140/ACTIONS!$L$4*100</f>
        <v>166.45962732919253</v>
      </c>
      <c r="L138" s="23">
        <f>ACTIONS!M140/ACTIONS!$M$4*100</f>
        <v>137.23367097450225</v>
      </c>
    </row>
    <row r="139" spans="1:12" ht="15" customHeight="1" x14ac:dyDescent="0.35">
      <c r="A139" s="20">
        <v>41474</v>
      </c>
      <c r="B139" s="22">
        <f>INDICE!D141/INDICE!$D$4*100</f>
        <v>109.64605925911226</v>
      </c>
      <c r="C139" s="22">
        <f>ACTIONS!D141/ACTIONS!$D$4*100</f>
        <v>101.41317365269462</v>
      </c>
      <c r="D139" s="22">
        <f>ACTIONS!E141/ACTIONS!$E$4*100</f>
        <v>132.24686272631479</v>
      </c>
      <c r="E139" s="22">
        <f>ACTIONS!F141/ACTIONS!$F$4*100</f>
        <v>112.54125412541254</v>
      </c>
      <c r="F139" s="22">
        <f>ACTIONS!G141/ACTIONS!$G$4*100</f>
        <v>120.0254291163382</v>
      </c>
      <c r="G139" s="22">
        <f>ACTIONS!H141/ACTIONS!$H$4*100</f>
        <v>90.38142620232172</v>
      </c>
      <c r="H139" s="22">
        <f>ACTIONS!I141/ACTIONS!$I$4*100</f>
        <v>132.51061667453087</v>
      </c>
      <c r="I139" s="22">
        <f>ACTIONS!J141/ACTIONS!$J$4*100</f>
        <v>99.276111685625651</v>
      </c>
      <c r="J139" s="22">
        <f>ACTIONS!K141/ACTIONS!$K$4*100</f>
        <v>72.159211927582518</v>
      </c>
      <c r="K139" s="22">
        <f>ACTIONS!L141/ACTIONS!$L$4*100</f>
        <v>166.7462971810798</v>
      </c>
      <c r="L139" s="22">
        <f>ACTIONS!M141/ACTIONS!$M$4*100</f>
        <v>136.88438700663639</v>
      </c>
    </row>
    <row r="140" spans="1:12" ht="15" customHeight="1" x14ac:dyDescent="0.35">
      <c r="A140" s="17">
        <v>41477</v>
      </c>
      <c r="B140" s="23">
        <f>INDICE!D142/INDICE!$D$4*100</f>
        <v>109.52203778851528</v>
      </c>
      <c r="C140" s="23">
        <f>ACTIONS!D142/ACTIONS!$D$4*100</f>
        <v>100.75149700598803</v>
      </c>
      <c r="D140" s="23">
        <f>ACTIONS!E142/ACTIONS!$E$4*100</f>
        <v>131.88044831880447</v>
      </c>
      <c r="E140" s="23">
        <f>ACTIONS!F142/ACTIONS!$F$4*100</f>
        <v>112.21122112211222</v>
      </c>
      <c r="F140" s="23">
        <f>ACTIONS!G142/ACTIONS!$G$4*100</f>
        <v>119.83471074380165</v>
      </c>
      <c r="G140" s="23">
        <f>ACTIONS!H142/ACTIONS!$H$4*100</f>
        <v>91.542288557213936</v>
      </c>
      <c r="H140" s="23">
        <f>ACTIONS!I142/ACTIONS!$I$4*100</f>
        <v>131.73750499074444</v>
      </c>
      <c r="I140" s="23">
        <f>ACTIONS!J142/ACTIONS!$J$4*100</f>
        <v>99.069286452947253</v>
      </c>
      <c r="J140" s="23">
        <f>ACTIONS!K142/ACTIONS!$K$4*100</f>
        <v>71.259318423855149</v>
      </c>
      <c r="K140" s="23">
        <f>ACTIONS!L142/ACTIONS!$L$4*100</f>
        <v>164.59627329192546</v>
      </c>
      <c r="L140" s="23">
        <f>ACTIONS!M142/ACTIONS!$M$4*100</f>
        <v>135.90639189661195</v>
      </c>
    </row>
    <row r="141" spans="1:12" ht="15" customHeight="1" x14ac:dyDescent="0.35">
      <c r="A141" s="20">
        <v>41478</v>
      </c>
      <c r="B141" s="22">
        <f>INDICE!D143/INDICE!$D$4*100</f>
        <v>109.0965614633872</v>
      </c>
      <c r="C141" s="22">
        <f>ACTIONS!D143/ACTIONS!$D$4*100</f>
        <v>101.02395209580838</v>
      </c>
      <c r="D141" s="22">
        <f>ACTIONS!E143/ACTIONS!$E$4*100</f>
        <v>133.34610594884566</v>
      </c>
      <c r="E141" s="22">
        <f>ACTIONS!F143/ACTIONS!$F$4*100</f>
        <v>111.11111111111111</v>
      </c>
      <c r="F141" s="22">
        <f>ACTIONS!G143/ACTIONS!$G$4*100</f>
        <v>118.37253655435474</v>
      </c>
      <c r="G141" s="22">
        <f>ACTIONS!H143/ACTIONS!$H$4*100</f>
        <v>91.625207296849084</v>
      </c>
      <c r="H141" s="22">
        <f>ACTIONS!I143/ACTIONS!$I$4*100</f>
        <v>130.73935610322673</v>
      </c>
      <c r="I141" s="22">
        <f>ACTIONS!J143/ACTIONS!$J$4*100</f>
        <v>99.172699069286452</v>
      </c>
      <c r="J141" s="22">
        <f>ACTIONS!K143/ACTIONS!$K$4*100</f>
        <v>74.888178913738017</v>
      </c>
      <c r="K141" s="22">
        <f>ACTIONS!L143/ACTIONS!$L$4*100</f>
        <v>163.35403726708074</v>
      </c>
      <c r="L141" s="22">
        <f>ACTIONS!M143/ACTIONS!$M$4*100</f>
        <v>134.40447083478867</v>
      </c>
    </row>
    <row r="142" spans="1:12" ht="15" customHeight="1" x14ac:dyDescent="0.35">
      <c r="A142" s="17">
        <v>41479</v>
      </c>
      <c r="B142" s="23">
        <f>INDICE!D144/INDICE!$D$4*100</f>
        <v>109.47672861125719</v>
      </c>
      <c r="C142" s="23">
        <f>ACTIONS!D144/ACTIONS!$D$4*100</f>
        <v>102.64670658682633</v>
      </c>
      <c r="D142" s="23">
        <f>ACTIONS!E144/ACTIONS!$E$4*100</f>
        <v>133.25270619791166</v>
      </c>
      <c r="E142" s="23">
        <f>ACTIONS!F144/ACTIONS!$F$4*100</f>
        <v>111.02860286028601</v>
      </c>
      <c r="F142" s="23">
        <f>ACTIONS!G144/ACTIONS!$G$4*100</f>
        <v>120.34329307056579</v>
      </c>
      <c r="G142" s="23">
        <f>ACTIONS!H144/ACTIONS!$H$4*100</f>
        <v>91.417910447761201</v>
      </c>
      <c r="H142" s="23">
        <f>ACTIONS!I144/ACTIONS!$I$4*100</f>
        <v>130.73935610322673</v>
      </c>
      <c r="I142" s="23">
        <f>ACTIONS!J144/ACTIONS!$J$4*100</f>
        <v>99.689762150982418</v>
      </c>
      <c r="J142" s="23">
        <f>ACTIONS!K144/ACTIONS!$K$4*100</f>
        <v>76.091586794462202</v>
      </c>
      <c r="K142" s="23">
        <f>ACTIONS!L144/ACTIONS!$L$4*100</f>
        <v>162.73291925465838</v>
      </c>
      <c r="L142" s="23">
        <f>ACTIONS!M144/ACTIONS!$M$4*100</f>
        <v>138.526021655606</v>
      </c>
    </row>
    <row r="143" spans="1:12" ht="15" customHeight="1" x14ac:dyDescent="0.35">
      <c r="A143" s="20">
        <v>41480</v>
      </c>
      <c r="B143" s="22">
        <f>INDICE!D145/INDICE!$D$4*100</f>
        <v>108.93963296259182</v>
      </c>
      <c r="C143" s="22">
        <f>ACTIONS!D145/ACTIONS!$D$4*100</f>
        <v>101.71556886227546</v>
      </c>
      <c r="D143" s="22">
        <f>ACTIONS!E145/ACTIONS!$E$4*100</f>
        <v>132.88629179040137</v>
      </c>
      <c r="E143" s="22">
        <f>ACTIONS!F145/ACTIONS!$F$4*100</f>
        <v>109.07590759075907</v>
      </c>
      <c r="F143" s="22">
        <f>ACTIONS!G145/ACTIONS!$G$4*100</f>
        <v>119.89828353464718</v>
      </c>
      <c r="G143" s="22">
        <f>ACTIONS!H145/ACTIONS!$H$4*100</f>
        <v>89.718076285240471</v>
      </c>
      <c r="H143" s="22">
        <f>ACTIONS!I145/ACTIONS!$I$4*100</f>
        <v>137.38884251025371</v>
      </c>
      <c r="I143" s="22">
        <f>ACTIONS!J145/ACTIONS!$J$4*100</f>
        <v>99.172699069286452</v>
      </c>
      <c r="J143" s="22">
        <f>ACTIONS!K145/ACTIONS!$K$4*100</f>
        <v>74.384984025559092</v>
      </c>
      <c r="K143" s="22">
        <f>ACTIONS!L145/ACTIONS!$L$4*100</f>
        <v>163.49737219302435</v>
      </c>
      <c r="L143" s="22">
        <f>ACTIONS!M145/ACTIONS!$M$4*100</f>
        <v>136.91931540342296</v>
      </c>
    </row>
    <row r="144" spans="1:12" ht="15" customHeight="1" x14ac:dyDescent="0.35">
      <c r="A144" s="17">
        <v>41481</v>
      </c>
      <c r="B144" s="23">
        <f>INDICE!D146/INDICE!$D$4*100</f>
        <v>108.39129270059233</v>
      </c>
      <c r="C144" s="23">
        <f>ACTIONS!D146/ACTIONS!$D$4*100</f>
        <v>98.676646706586823</v>
      </c>
      <c r="D144" s="23">
        <f>ACTIONS!E146/ACTIONS!$E$4*100</f>
        <v>131.97145320432989</v>
      </c>
      <c r="E144" s="23">
        <f>ACTIONS!F146/ACTIONS!$F$4*100</f>
        <v>108.3883388338834</v>
      </c>
      <c r="F144" s="23">
        <f>ACTIONS!G146/ACTIONS!$G$4*100</f>
        <v>119.9618563254927</v>
      </c>
      <c r="G144" s="23">
        <f>ACTIONS!H146/ACTIONS!$H$4*100</f>
        <v>90.091210613598676</v>
      </c>
      <c r="H144" s="23">
        <f>ACTIONS!I146/ACTIONS!$I$4*100</f>
        <v>132.95706144967517</v>
      </c>
      <c r="I144" s="23">
        <f>ACTIONS!J146/ACTIONS!$J$4*100</f>
        <v>100.0517063081696</v>
      </c>
      <c r="J144" s="23">
        <f>ACTIONS!K146/ACTIONS!$K$4*100</f>
        <v>74.438232161874325</v>
      </c>
      <c r="K144" s="23">
        <f>ACTIONS!L146/ACTIONS!$L$4*100</f>
        <v>158.14620162446249</v>
      </c>
      <c r="L144" s="23">
        <f>ACTIONS!M146/ACTIONS!$M$4*100</f>
        <v>135.06811037373382</v>
      </c>
    </row>
    <row r="145" spans="1:12" ht="15" customHeight="1" x14ac:dyDescent="0.35">
      <c r="A145" s="20">
        <v>41484</v>
      </c>
      <c r="B145" s="22">
        <f>INDICE!D147/INDICE!$D$4*100</f>
        <v>108.48158033118693</v>
      </c>
      <c r="C145" s="22">
        <f>ACTIONS!D147/ACTIONS!$D$4*100</f>
        <v>97.955089820359291</v>
      </c>
      <c r="D145" s="22">
        <f>ACTIONS!E147/ACTIONS!$E$4*100</f>
        <v>133.52811571989653</v>
      </c>
      <c r="E145" s="22">
        <f>ACTIONS!F147/ACTIONS!$F$4*100</f>
        <v>109.81848184818482</v>
      </c>
      <c r="F145" s="22">
        <f>ACTIONS!G147/ACTIONS!$G$4*100</f>
        <v>120.53401144310236</v>
      </c>
      <c r="G145" s="22">
        <f>ACTIONS!H147/ACTIONS!$H$4*100</f>
        <v>89.966832504145927</v>
      </c>
      <c r="H145" s="22">
        <f>ACTIONS!I147/ACTIONS!$I$4*100</f>
        <v>132.62313527639651</v>
      </c>
      <c r="I145" s="22">
        <f>ACTIONS!J147/ACTIONS!$J$4*100</f>
        <v>99.896587383660801</v>
      </c>
      <c r="J145" s="22">
        <f>ACTIONS!K147/ACTIONS!$K$4*100</f>
        <v>74.384984025559092</v>
      </c>
      <c r="K145" s="22">
        <f>ACTIONS!L147/ACTIONS!$L$4*100</f>
        <v>158.05064500716674</v>
      </c>
      <c r="L145" s="22">
        <f>ACTIONS!M147/ACTIONS!$M$4*100</f>
        <v>135.24275235766677</v>
      </c>
    </row>
    <row r="146" spans="1:12" ht="15" customHeight="1" x14ac:dyDescent="0.35">
      <c r="A146" s="17">
        <v>41485</v>
      </c>
      <c r="B146" s="23">
        <f>INDICE!D148/INDICE!$D$4*100</f>
        <v>108.65851762923864</v>
      </c>
      <c r="C146" s="23">
        <f>ACTIONS!D148/ACTIONS!$D$4*100</f>
        <v>95.488023952095816</v>
      </c>
      <c r="D146" s="23">
        <f>ACTIONS!E148/ACTIONS!$E$4*100</f>
        <v>134.80936871347828</v>
      </c>
      <c r="E146" s="23">
        <f>ACTIONS!F148/ACTIONS!$F$4*100</f>
        <v>109.43344334433442</v>
      </c>
      <c r="F146" s="23">
        <f>ACTIONS!G148/ACTIONS!$G$4*100</f>
        <v>121.4240305149396</v>
      </c>
      <c r="G146" s="23">
        <f>ACTIONS!H148/ACTIONS!$H$4*100</f>
        <v>89.842454394693206</v>
      </c>
      <c r="H146" s="23">
        <f>ACTIONS!I148/ACTIONS!$I$4*100</f>
        <v>131.40357881746579</v>
      </c>
      <c r="I146" s="23">
        <f>ACTIONS!J148/ACTIONS!$J$4*100</f>
        <v>100.0517063081696</v>
      </c>
      <c r="J146" s="23">
        <f>ACTIONS!K148/ACTIONS!$K$4*100</f>
        <v>73.801916932907346</v>
      </c>
      <c r="K146" s="23">
        <f>ACTIONS!L148/ACTIONS!$L$4*100</f>
        <v>160.05733397037744</v>
      </c>
      <c r="L146" s="23">
        <f>ACTIONS!M148/ACTIONS!$M$4*100</f>
        <v>136.5700314355571</v>
      </c>
    </row>
    <row r="147" spans="1:12" ht="15" customHeight="1" x14ac:dyDescent="0.35">
      <c r="A147" s="20">
        <v>41486</v>
      </c>
      <c r="B147" s="22">
        <f>INDICE!D149/INDICE!$D$4*100</f>
        <v>109.48714641478733</v>
      </c>
      <c r="C147" s="22">
        <f>ACTIONS!D149/ACTIONS!$D$4*100</f>
        <v>95.547904191616766</v>
      </c>
      <c r="D147" s="22">
        <f>ACTIONS!E149/ACTIONS!$E$4*100</f>
        <v>134.16993964939169</v>
      </c>
      <c r="E147" s="22">
        <f>ACTIONS!F149/ACTIONS!$F$4*100</f>
        <v>112.98129812981298</v>
      </c>
      <c r="F147" s="22">
        <f>ACTIONS!G149/ACTIONS!$G$4*100</f>
        <v>123.58550540368722</v>
      </c>
      <c r="G147" s="22">
        <f>ACTIONS!H149/ACTIONS!$H$4*100</f>
        <v>91.459369817578775</v>
      </c>
      <c r="H147" s="22">
        <f>ACTIONS!I149/ACTIONS!$I$4*100</f>
        <v>130.18402235853509</v>
      </c>
      <c r="I147" s="22">
        <f>ACTIONS!J149/ACTIONS!$J$4*100</f>
        <v>101.34436401240951</v>
      </c>
      <c r="J147" s="22">
        <f>ACTIONS!K149/ACTIONS!$K$4*100</f>
        <v>73.509052183173594</v>
      </c>
      <c r="K147" s="22">
        <f>ACTIONS!L149/ACTIONS!$L$4*100</f>
        <v>155.75728619206879</v>
      </c>
      <c r="L147" s="22">
        <f>ACTIONS!M149/ACTIONS!$M$4*100</f>
        <v>138.84037722668529</v>
      </c>
    </row>
    <row r="148" spans="1:12" ht="15" customHeight="1" x14ac:dyDescent="0.35">
      <c r="A148" s="17">
        <v>41487</v>
      </c>
      <c r="B148" s="23">
        <f>INDICE!D150/INDICE!$D$4*100</f>
        <v>110.49453147995646</v>
      </c>
      <c r="C148" s="23">
        <f>ACTIONS!D150/ACTIONS!$D$4*100</f>
        <v>100.32934131736528</v>
      </c>
      <c r="D148" s="23">
        <f>ACTIONS!E150/ACTIONS!$E$4*100</f>
        <v>135.54219752849889</v>
      </c>
      <c r="E148" s="23">
        <f>ACTIONS!F150/ACTIONS!$F$4*100</f>
        <v>114.24642464246423</v>
      </c>
      <c r="F148" s="23">
        <f>ACTIONS!G150/ACTIONS!$G$4*100</f>
        <v>124.2212333121424</v>
      </c>
      <c r="G148" s="23">
        <f>ACTIONS!H150/ACTIONS!$H$4*100</f>
        <v>92.330016583747934</v>
      </c>
      <c r="H148" s="23">
        <f>ACTIONS!I150/ACTIONS!$I$4*100</f>
        <v>132.06780153170484</v>
      </c>
      <c r="I148" s="23">
        <f>ACTIONS!J150/ACTIONS!$J$4*100</f>
        <v>101.44777662874871</v>
      </c>
      <c r="J148" s="23">
        <f>ACTIONS!K150/ACTIONS!$K$4*100</f>
        <v>76.70127795527155</v>
      </c>
      <c r="K148" s="23">
        <f>ACTIONS!L150/ACTIONS!$L$4*100</f>
        <v>159.57955088389869</v>
      </c>
      <c r="L148" s="23">
        <f>ACTIONS!M150/ACTIONS!$M$4*100</f>
        <v>141.42507858889275</v>
      </c>
    </row>
    <row r="149" spans="1:12" ht="15" customHeight="1" x14ac:dyDescent="0.35">
      <c r="A149" s="20">
        <v>41488</v>
      </c>
      <c r="B149" s="22">
        <f>INDICE!D151/INDICE!$D$4*100</f>
        <v>109.93048183168138</v>
      </c>
      <c r="C149" s="22">
        <f>ACTIONS!D151/ACTIONS!$D$4*100</f>
        <v>97.02095808383234</v>
      </c>
      <c r="D149" s="22">
        <f>ACTIONS!E151/ACTIONS!$E$4*100</f>
        <v>135.81760705048376</v>
      </c>
      <c r="E149" s="22">
        <f>ACTIONS!F151/ACTIONS!$F$4*100</f>
        <v>114.13641364136413</v>
      </c>
      <c r="F149" s="22">
        <f>ACTIONS!G151/ACTIONS!$G$4*100</f>
        <v>124.53909726637001</v>
      </c>
      <c r="G149" s="22">
        <f>ACTIONS!H151/ACTIONS!$H$4*100</f>
        <v>92.164179104477611</v>
      </c>
      <c r="H149" s="22">
        <f>ACTIONS!I151/ACTIONS!$I$4*100</f>
        <v>131.73750499074444</v>
      </c>
      <c r="I149" s="22">
        <f>ACTIONS!J151/ACTIONS!$J$4*100</f>
        <v>101.34436401240951</v>
      </c>
      <c r="J149" s="22">
        <f>ACTIONS!K151/ACTIONS!$K$4*100</f>
        <v>76.251331203407872</v>
      </c>
      <c r="K149" s="22">
        <f>ACTIONS!L151/ACTIONS!$L$4*100</f>
        <v>165.36072623029145</v>
      </c>
      <c r="L149" s="22">
        <f>ACTIONS!M151/ACTIONS!$M$4*100</f>
        <v>141.21550820817325</v>
      </c>
    </row>
    <row r="150" spans="1:12" ht="15" customHeight="1" x14ac:dyDescent="0.35">
      <c r="A150" s="17">
        <v>41491</v>
      </c>
      <c r="B150" s="23">
        <f>INDICE!D152/INDICE!$D$4*100</f>
        <v>109.46267284458952</v>
      </c>
      <c r="C150" s="23">
        <f>ACTIONS!D152/ACTIONS!$D$4*100</f>
        <v>95.488023952095816</v>
      </c>
      <c r="D150" s="23">
        <f>ACTIONS!E152/ACTIONS!$E$4*100</f>
        <v>137.64967908803524</v>
      </c>
      <c r="E150" s="23">
        <f>ACTIONS!F152/ACTIONS!$F$4*100</f>
        <v>115.81408140814082</v>
      </c>
      <c r="F150" s="23">
        <f>ACTIONS!G152/ACTIONS!$G$4*100</f>
        <v>124.72981563890654</v>
      </c>
      <c r="G150" s="23">
        <f>ACTIONS!H152/ACTIONS!$H$4*100</f>
        <v>91.542288557213936</v>
      </c>
      <c r="H150" s="23">
        <f>ACTIONS!I152/ACTIONS!$I$4*100</f>
        <v>131.29468984791842</v>
      </c>
      <c r="I150" s="23">
        <f>ACTIONS!J152/ACTIONS!$J$4*100</f>
        <v>101.24095139607033</v>
      </c>
      <c r="J150" s="23">
        <f>ACTIONS!K152/ACTIONS!$K$4*100</f>
        <v>76.714589989350372</v>
      </c>
      <c r="K150" s="23">
        <f>ACTIONS!L152/ACTIONS!$L$4*100</f>
        <v>168.27520305781175</v>
      </c>
      <c r="L150" s="23">
        <f>ACTIONS!M152/ACTIONS!$M$4*100</f>
        <v>140.86622424030736</v>
      </c>
    </row>
    <row r="151" spans="1:12" ht="15" customHeight="1" x14ac:dyDescent="0.35">
      <c r="A151" s="20">
        <v>41492</v>
      </c>
      <c r="B151" s="22">
        <f>INDICE!D153/INDICE!$D$4*100</f>
        <v>109.20851151084609</v>
      </c>
      <c r="C151" s="22">
        <f>ACTIONS!D153/ACTIONS!$D$4*100</f>
        <v>95.577844311377248</v>
      </c>
      <c r="D151" s="22">
        <f>ACTIONS!E153/ACTIONS!$E$4*100</f>
        <v>136.82584538748924</v>
      </c>
      <c r="E151" s="22">
        <f>ACTIONS!F153/ACTIONS!$F$4*100</f>
        <v>117.51925192519252</v>
      </c>
      <c r="F151" s="22">
        <f>ACTIONS!G153/ACTIONS!$G$4*100</f>
        <v>124.85696122059757</v>
      </c>
      <c r="G151" s="22">
        <f>ACTIONS!H153/ACTIONS!$H$4*100</f>
        <v>91.210613598673291</v>
      </c>
      <c r="H151" s="22">
        <f>ACTIONS!I153/ACTIONS!$I$4*100</f>
        <v>131.84639396029183</v>
      </c>
      <c r="I151" s="22">
        <f>ACTIONS!J153/ACTIONS!$J$4*100</f>
        <v>100.93071354705275</v>
      </c>
      <c r="J151" s="22">
        <f>ACTIONS!K153/ACTIONS!$K$4*100</f>
        <v>73.019169329073478</v>
      </c>
      <c r="K151" s="22">
        <f>ACTIONS!L153/ACTIONS!$L$4*100</f>
        <v>169.70855231724795</v>
      </c>
      <c r="L151" s="22">
        <f>ACTIONS!M153/ACTIONS!$M$4*100</f>
        <v>138.98009081383162</v>
      </c>
    </row>
    <row r="152" spans="1:12" ht="15" customHeight="1" x14ac:dyDescent="0.35">
      <c r="A152" s="17">
        <v>41493</v>
      </c>
      <c r="B152" s="23">
        <f>INDICE!D154/INDICE!$D$4*100</f>
        <v>107.67064527544341</v>
      </c>
      <c r="C152" s="23">
        <f>ACTIONS!D154/ACTIONS!$D$4*100</f>
        <v>96.538922155688624</v>
      </c>
      <c r="D152" s="23">
        <f>ACTIONS!E154/ACTIONS!$E$4*100</f>
        <v>136.00201168694321</v>
      </c>
      <c r="E152" s="23">
        <f>ACTIONS!F154/ACTIONS!$F$4*100</f>
        <v>115.59405940594058</v>
      </c>
      <c r="F152" s="23">
        <f>ACTIONS!G154/ACTIONS!$G$4*100</f>
        <v>122.88620470438651</v>
      </c>
      <c r="G152" s="23">
        <f>ACTIONS!H154/ACTIONS!$H$4*100</f>
        <v>89.427860696517413</v>
      </c>
      <c r="H152" s="23">
        <f>ACTIONS!I154/ACTIONS!$I$4*100</f>
        <v>132.28920910311788</v>
      </c>
      <c r="I152" s="23">
        <f>ACTIONS!J154/ACTIONS!$J$4*100</f>
        <v>100.1034126163392</v>
      </c>
      <c r="J152" s="23">
        <f>ACTIONS!K154/ACTIONS!$K$4*100</f>
        <v>71.6427050053248</v>
      </c>
      <c r="K152" s="23">
        <f>ACTIONS!L154/ACTIONS!$L$4*100</f>
        <v>169.42188246536071</v>
      </c>
      <c r="L152" s="23">
        <f>ACTIONS!M154/ACTIONS!$M$4*100</f>
        <v>136.46524624519733</v>
      </c>
    </row>
    <row r="153" spans="1:12" ht="15" customHeight="1" x14ac:dyDescent="0.35">
      <c r="A153" s="20">
        <v>41494</v>
      </c>
      <c r="B153" s="22">
        <f>INDICE!D155/INDICE!$D$4*100</f>
        <v>107.97606881703361</v>
      </c>
      <c r="C153" s="22">
        <f>ACTIONS!D155/ACTIONS!$D$4*100</f>
        <v>97.140718562874255</v>
      </c>
      <c r="D153" s="22">
        <f>ACTIONS!E155/ACTIONS!$E$4*100</f>
        <v>140.48759459718363</v>
      </c>
      <c r="E153" s="22">
        <f>ACTIONS!F155/ACTIONS!$F$4*100</f>
        <v>116.06160616061607</v>
      </c>
      <c r="F153" s="22">
        <f>ACTIONS!G155/ACTIONS!$G$4*100</f>
        <v>123.07692307692308</v>
      </c>
      <c r="G153" s="22">
        <f>ACTIONS!H155/ACTIONS!$H$4*100</f>
        <v>88.391376451077946</v>
      </c>
      <c r="H153" s="22">
        <f>ACTIONS!I155/ACTIONS!$I$4*100</f>
        <v>131.29468984791842</v>
      </c>
      <c r="I153" s="22">
        <f>ACTIONS!J155/ACTIONS!$J$4*100</f>
        <v>101.39607032057911</v>
      </c>
      <c r="J153" s="22">
        <f>ACTIONS!K155/ACTIONS!$K$4*100</f>
        <v>74.27848775292864</v>
      </c>
      <c r="K153" s="22">
        <f>ACTIONS!L155/ACTIONS!$L$4*100</f>
        <v>167.70186335403724</v>
      </c>
      <c r="L153" s="22">
        <f>ACTIONS!M155/ACTIONS!$M$4*100</f>
        <v>136.39538945162417</v>
      </c>
    </row>
    <row r="154" spans="1:12" ht="15" customHeight="1" x14ac:dyDescent="0.35">
      <c r="A154" s="17">
        <v>41495</v>
      </c>
      <c r="B154" s="23">
        <f>INDICE!D156/INDICE!$D$4*100</f>
        <v>108.86422790846886</v>
      </c>
      <c r="C154" s="23">
        <f>ACTIONS!D156/ACTIONS!$D$4*100</f>
        <v>97.955089820359291</v>
      </c>
      <c r="D154" s="23">
        <f>ACTIONS!E156/ACTIONS!$E$4*100</f>
        <v>137.64967908803524</v>
      </c>
      <c r="E154" s="23">
        <f>ACTIONS!F156/ACTIONS!$F$4*100</f>
        <v>116.22662266226622</v>
      </c>
      <c r="F154" s="23">
        <f>ACTIONS!G156/ACTIONS!$G$4*100</f>
        <v>123.77622377622377</v>
      </c>
      <c r="G154" s="23">
        <f>ACTIONS!H156/ACTIONS!$H$4*100</f>
        <v>88.764510779436151</v>
      </c>
      <c r="H154" s="23">
        <f>ACTIONS!I156/ACTIONS!$I$4*100</f>
        <v>131.18217124605277</v>
      </c>
      <c r="I154" s="23">
        <f>ACTIONS!J156/ACTIONS!$J$4*100</f>
        <v>101.91313340227508</v>
      </c>
      <c r="J154" s="23">
        <f>ACTIONS!K156/ACTIONS!$K$4*100</f>
        <v>78.807241746538864</v>
      </c>
      <c r="K154" s="23">
        <f>ACTIONS!L156/ACTIONS!$L$4*100</f>
        <v>161.49068322981367</v>
      </c>
      <c r="L154" s="23">
        <f>ACTIONS!M156/ACTIONS!$M$4*100</f>
        <v>135.80160670625219</v>
      </c>
    </row>
    <row r="155" spans="1:12" ht="15" customHeight="1" x14ac:dyDescent="0.35">
      <c r="A155" s="20">
        <v>41498</v>
      </c>
      <c r="B155" s="22">
        <f>INDICE!D157/INDICE!$D$4*100</f>
        <v>108.71457533394849</v>
      </c>
      <c r="C155" s="22">
        <f>ACTIONS!D157/ACTIONS!$D$4*100</f>
        <v>99.128742514970043</v>
      </c>
      <c r="D155" s="22">
        <f>ACTIONS!E157/ACTIONS!$E$4*100</f>
        <v>138.2915030175304</v>
      </c>
      <c r="E155" s="22">
        <f>ACTIONS!F157/ACTIONS!$F$4*100</f>
        <v>114.7964796479648</v>
      </c>
      <c r="F155" s="22">
        <f>ACTIONS!G157/ACTIONS!$G$4*100</f>
        <v>122.12333121424031</v>
      </c>
      <c r="G155" s="22">
        <f>ACTIONS!H157/ACTIONS!$H$4*100</f>
        <v>88.764510779436151</v>
      </c>
      <c r="H155" s="22">
        <f>ACTIONS!I157/ACTIONS!$I$4*100</f>
        <v>128.19135421581797</v>
      </c>
      <c r="I155" s="22">
        <f>ACTIONS!J157/ACTIONS!$J$4*100</f>
        <v>102.06825232678386</v>
      </c>
      <c r="J155" s="22">
        <f>ACTIONS!K157/ACTIONS!$K$4*100</f>
        <v>79.840255591054316</v>
      </c>
      <c r="K155" s="22">
        <f>ACTIONS!L157/ACTIONS!$L$4*100</f>
        <v>158.86287625418058</v>
      </c>
      <c r="L155" s="22">
        <f>ACTIONS!M157/ACTIONS!$M$4*100</f>
        <v>135.06811037373382</v>
      </c>
    </row>
    <row r="156" spans="1:12" ht="15" customHeight="1" x14ac:dyDescent="0.35">
      <c r="A156" s="17">
        <v>41499</v>
      </c>
      <c r="B156" s="23">
        <f>INDICE!D158/INDICE!$D$4*100</f>
        <v>109.33633630654138</v>
      </c>
      <c r="C156" s="23">
        <f>ACTIONS!D158/ACTIONS!$D$4*100</f>
        <v>100.17964071856289</v>
      </c>
      <c r="D156" s="23">
        <f>ACTIONS!E158/ACTIONS!$E$4*100</f>
        <v>136.91685027301466</v>
      </c>
      <c r="E156" s="23">
        <f>ACTIONS!F158/ACTIONS!$F$4*100</f>
        <v>115.67656765676568</v>
      </c>
      <c r="F156" s="23">
        <f>ACTIONS!G158/ACTIONS!$G$4*100</f>
        <v>122.75905912269549</v>
      </c>
      <c r="G156" s="23">
        <f>ACTIONS!H158/ACTIONS!$H$4*100</f>
        <v>88.225538971807623</v>
      </c>
      <c r="H156" s="23">
        <f>ACTIONS!I158/ACTIONS!$I$4*100</f>
        <v>126.52898261406121</v>
      </c>
      <c r="I156" s="23">
        <f>ACTIONS!J158/ACTIONS!$J$4*100</f>
        <v>100.36194415718718</v>
      </c>
      <c r="J156" s="23">
        <f>ACTIONS!K158/ACTIONS!$K$4*100</f>
        <v>81.443024494142691</v>
      </c>
      <c r="K156" s="23">
        <f>ACTIONS!L158/ACTIONS!$L$4*100</f>
        <v>157.28619206880074</v>
      </c>
      <c r="L156" s="23">
        <f>ACTIONS!M158/ACTIONS!$M$4*100</f>
        <v>137.26859937128887</v>
      </c>
    </row>
    <row r="157" spans="1:12" ht="15" customHeight="1" x14ac:dyDescent="0.35">
      <c r="A157" s="20">
        <v>41500</v>
      </c>
      <c r="B157" s="22">
        <f>INDICE!D159/INDICE!$D$4*100</f>
        <v>108.93103414063043</v>
      </c>
      <c r="C157" s="22">
        <f>ACTIONS!D159/ACTIONS!$D$4*100</f>
        <v>103.70059880239522</v>
      </c>
      <c r="D157" s="22">
        <f>ACTIONS!E159/ACTIONS!$E$4*100</f>
        <v>135.72660216495834</v>
      </c>
      <c r="E157" s="22">
        <f>ACTIONS!F159/ACTIONS!$F$4*100</f>
        <v>114.27392739273927</v>
      </c>
      <c r="F157" s="22">
        <f>ACTIONS!G159/ACTIONS!$G$4*100</f>
        <v>122.18690400508582</v>
      </c>
      <c r="G157" s="22">
        <f>ACTIONS!H159/ACTIONS!$H$4*100</f>
        <v>89.303482587064678</v>
      </c>
      <c r="H157" s="22">
        <f>ACTIONS!I159/ACTIONS!$I$4*100</f>
        <v>127.08431635875286</v>
      </c>
      <c r="I157" s="22">
        <f>ACTIONS!J159/ACTIONS!$J$4*100</f>
        <v>106.51499482936917</v>
      </c>
      <c r="J157" s="22">
        <f>ACTIONS!K159/ACTIONS!$K$4*100</f>
        <v>81.6427050053248</v>
      </c>
      <c r="K157" s="22">
        <f>ACTIONS!L159/ACTIONS!$L$4*100</f>
        <v>154.94505494505495</v>
      </c>
      <c r="L157" s="22">
        <f>ACTIONS!M159/ACTIONS!$M$4*100</f>
        <v>137.72266852951449</v>
      </c>
    </row>
    <row r="158" spans="1:12" ht="15" customHeight="1" x14ac:dyDescent="0.35">
      <c r="A158" s="17">
        <v>41501</v>
      </c>
      <c r="B158" s="23">
        <f>INDICE!D160/INDICE!$D$4*100</f>
        <v>107.20978149070501</v>
      </c>
      <c r="C158" s="23">
        <f>ACTIONS!D160/ACTIONS!$D$4*100</f>
        <v>102.46706586826349</v>
      </c>
      <c r="D158" s="23">
        <f>ACTIONS!E160/ACTIONS!$E$4*100</f>
        <v>134.62735894242743</v>
      </c>
      <c r="E158" s="23">
        <f>ACTIONS!F160/ACTIONS!$F$4*100</f>
        <v>110.78107810781077</v>
      </c>
      <c r="F158" s="23">
        <f>ACTIONS!G160/ACTIONS!$G$4*100</f>
        <v>120.27972027972027</v>
      </c>
      <c r="G158" s="23">
        <f>ACTIONS!H160/ACTIONS!$H$4*100</f>
        <v>91.58374792703151</v>
      </c>
      <c r="H158" s="23">
        <f>ACTIONS!I160/ACTIONS!$I$4*100</f>
        <v>124.42379586947843</v>
      </c>
      <c r="I158" s="23">
        <f>ACTIONS!J160/ACTIONS!$J$4*100</f>
        <v>107.03205791106514</v>
      </c>
      <c r="J158" s="23">
        <f>ACTIONS!K160/ACTIONS!$K$4*100</f>
        <v>79.946751863684767</v>
      </c>
      <c r="K158" s="23">
        <f>ACTIONS!L160/ACTIONS!$L$4*100</f>
        <v>143.90826564739606</v>
      </c>
      <c r="L158" s="23">
        <f>ACTIONS!M160/ACTIONS!$M$4*100</f>
        <v>133.63604610548376</v>
      </c>
    </row>
    <row r="159" spans="1:12" ht="15" customHeight="1" x14ac:dyDescent="0.35">
      <c r="A159" s="20">
        <v>41502</v>
      </c>
      <c r="B159" s="22">
        <f>INDICE!D161/INDICE!$D$4*100</f>
        <v>107.48510915543032</v>
      </c>
      <c r="C159" s="22">
        <f>ACTIONS!D161/ACTIONS!$D$4*100</f>
        <v>103.18862275449101</v>
      </c>
      <c r="D159" s="22">
        <f>ACTIONS!E161/ACTIONS!$E$4*100</f>
        <v>135.72660216495834</v>
      </c>
      <c r="E159" s="22">
        <f>ACTIONS!F161/ACTIONS!$F$4*100</f>
        <v>110.61606160616063</v>
      </c>
      <c r="F159" s="22">
        <f>ACTIONS!G161/ACTIONS!$G$4*100</f>
        <v>120.15257469802924</v>
      </c>
      <c r="G159" s="22">
        <f>ACTIONS!H161/ACTIONS!$H$4*100</f>
        <v>91.417910447761201</v>
      </c>
      <c r="H159" s="22">
        <f>ACTIONS!I161/ACTIONS!$I$4*100</f>
        <v>124.2023882980654</v>
      </c>
      <c r="I159" s="22">
        <f>ACTIONS!J161/ACTIONS!$J$4*100</f>
        <v>106.82523267838675</v>
      </c>
      <c r="J159" s="22">
        <f>ACTIONS!K161/ACTIONS!$K$4*100</f>
        <v>81.682641107561238</v>
      </c>
      <c r="K159" s="22">
        <f>ACTIONS!L161/ACTIONS!$L$4*100</f>
        <v>149.49832775919731</v>
      </c>
      <c r="L159" s="22">
        <f>ACTIONS!M161/ACTIONS!$M$4*100</f>
        <v>134.75375480265456</v>
      </c>
    </row>
    <row r="160" spans="1:12" ht="15" customHeight="1" x14ac:dyDescent="0.35">
      <c r="A160" s="17">
        <v>41505</v>
      </c>
      <c r="B160" s="23">
        <f>INDICE!D162/INDICE!$D$4*100</f>
        <v>106.91857907774327</v>
      </c>
      <c r="C160" s="23">
        <f>ACTIONS!D162/ACTIONS!$D$4*100</f>
        <v>102.25748502994011</v>
      </c>
      <c r="D160" s="23">
        <f>ACTIONS!E162/ACTIONS!$E$4*100</f>
        <v>138.2915030175304</v>
      </c>
      <c r="E160" s="23">
        <f>ACTIONS!F162/ACTIONS!$F$4*100</f>
        <v>112.04620462046205</v>
      </c>
      <c r="F160" s="23">
        <f>ACTIONS!G162/ACTIONS!$G$4*100</f>
        <v>119.89828353464718</v>
      </c>
      <c r="G160" s="23">
        <f>ACTIONS!H162/ACTIONS!$H$4*100</f>
        <v>91.169154228855717</v>
      </c>
      <c r="H160" s="23">
        <f>ACTIONS!I162/ACTIONS!$I$4*100</f>
        <v>124.86661101230445</v>
      </c>
      <c r="I160" s="23">
        <f>ACTIONS!J162/ACTIONS!$J$4*100</f>
        <v>106.20475698035162</v>
      </c>
      <c r="J160" s="23">
        <f>ACTIONS!K162/ACTIONS!$K$4*100</f>
        <v>79.986687965921192</v>
      </c>
      <c r="K160" s="23">
        <f>ACTIONS!L162/ACTIONS!$L$4*100</f>
        <v>147.20496894409939</v>
      </c>
      <c r="L160" s="23">
        <f>ACTIONS!M162/ACTIONS!$M$4*100</f>
        <v>135.76667830946559</v>
      </c>
    </row>
    <row r="161" spans="1:12" ht="15" customHeight="1" x14ac:dyDescent="0.35">
      <c r="A161" s="20">
        <v>41506</v>
      </c>
      <c r="B161" s="22">
        <f>INDICE!D163/INDICE!$D$4*100</f>
        <v>106.71567995184658</v>
      </c>
      <c r="C161" s="22">
        <f>ACTIONS!D163/ACTIONS!$D$4*100</f>
        <v>101.86526946107786</v>
      </c>
      <c r="D161" s="22">
        <f>ACTIONS!E163/ACTIONS!$E$4*100</f>
        <v>137.00785515854011</v>
      </c>
      <c r="E161" s="22">
        <f>ACTIONS!F163/ACTIONS!$F$4*100</f>
        <v>111.05610561056105</v>
      </c>
      <c r="F161" s="22">
        <f>ACTIONS!G163/ACTIONS!$G$4*100</f>
        <v>120.34329307056579</v>
      </c>
      <c r="G161" s="22">
        <f>ACTIONS!H163/ACTIONS!$H$4*100</f>
        <v>90.547263681592042</v>
      </c>
      <c r="H161" s="22">
        <f>ACTIONS!I163/ACTIONS!$I$4*100</f>
        <v>124.75772204275708</v>
      </c>
      <c r="I161" s="22">
        <f>ACTIONS!J163/ACTIONS!$J$4*100</f>
        <v>105.99793174767322</v>
      </c>
      <c r="J161" s="22">
        <f>ACTIONS!K163/ACTIONS!$K$4*100</f>
        <v>78.714057507987206</v>
      </c>
      <c r="K161" s="22">
        <f>ACTIONS!L163/ACTIONS!$L$4*100</f>
        <v>146.24940277114192</v>
      </c>
      <c r="L161" s="22">
        <f>ACTIONS!M163/ACTIONS!$M$4*100</f>
        <v>134.75375480265456</v>
      </c>
    </row>
    <row r="162" spans="1:12" ht="15" customHeight="1" x14ac:dyDescent="0.35">
      <c r="A162" s="17">
        <v>41507</v>
      </c>
      <c r="B162" s="23">
        <f>INDICE!D164/INDICE!$D$4*100</f>
        <v>105.68018335334213</v>
      </c>
      <c r="C162" s="23">
        <f>ACTIONS!D164/ACTIONS!$D$4*100</f>
        <v>100.51197604790418</v>
      </c>
      <c r="D162" s="23">
        <f>ACTIONS!E164/ACTIONS!$E$4*100</f>
        <v>136.45943097997892</v>
      </c>
      <c r="E162" s="23">
        <f>ACTIONS!F164/ACTIONS!$F$4*100</f>
        <v>109.9009900990099</v>
      </c>
      <c r="F162" s="23">
        <f>ACTIONS!G164/ACTIONS!$G$4*100</f>
        <v>118.81754609027337</v>
      </c>
      <c r="G162" s="23">
        <f>ACTIONS!H164/ACTIONS!$H$4*100</f>
        <v>89.718076285240471</v>
      </c>
      <c r="H162" s="23">
        <f>ACTIONS!I164/ACTIONS!$I$4*100</f>
        <v>124.53631447134406</v>
      </c>
      <c r="I162" s="23">
        <f>ACTIONS!J164/ACTIONS!$J$4*100</f>
        <v>104.86039296794209</v>
      </c>
      <c r="J162" s="23">
        <f>ACTIONS!K164/ACTIONS!$K$4*100</f>
        <v>80.729499467518636</v>
      </c>
      <c r="K162" s="23">
        <f>ACTIONS!L164/ACTIONS!$L$4*100</f>
        <v>145.48494983277592</v>
      </c>
      <c r="L162" s="23">
        <f>ACTIONS!M164/ACTIONS!$M$4*100</f>
        <v>134.50925602514846</v>
      </c>
    </row>
    <row r="163" spans="1:12" ht="15" customHeight="1" x14ac:dyDescent="0.35">
      <c r="A163" s="20">
        <v>41508</v>
      </c>
      <c r="B163" s="22">
        <f>INDICE!D165/INDICE!$D$4*100</f>
        <v>106.60670641968204</v>
      </c>
      <c r="C163" s="22">
        <f>ACTIONS!D165/ACTIONS!$D$4*100</f>
        <v>103.18862275449101</v>
      </c>
      <c r="D163" s="22">
        <f>ACTIONS!E165/ACTIONS!$E$4*100</f>
        <v>134.62735894242743</v>
      </c>
      <c r="E163" s="22">
        <f>ACTIONS!F165/ACTIONS!$F$4*100</f>
        <v>110.47854785478548</v>
      </c>
      <c r="F163" s="22">
        <f>ACTIONS!G165/ACTIONS!$G$4*100</f>
        <v>119.00826446280992</v>
      </c>
      <c r="G163" s="22">
        <f>ACTIONS!H165/ACTIONS!$H$4*100</f>
        <v>89.510779436152561</v>
      </c>
      <c r="H163" s="22">
        <f>ACTIONS!I165/ACTIONS!$I$4*100</f>
        <v>125.42194475699613</v>
      </c>
      <c r="I163" s="22">
        <f>ACTIONS!J165/ACTIONS!$J$4*100</f>
        <v>105.48086866597725</v>
      </c>
      <c r="J163" s="22">
        <f>ACTIONS!K165/ACTIONS!$K$4*100</f>
        <v>83.138977635782737</v>
      </c>
      <c r="K163" s="22">
        <f>ACTIONS!L165/ACTIONS!$L$4*100</f>
        <v>146.91829909221212</v>
      </c>
      <c r="L163" s="22">
        <f>ACTIONS!M165/ACTIONS!$M$4*100</f>
        <v>135.31260915123994</v>
      </c>
    </row>
    <row r="164" spans="1:12" ht="15" customHeight="1" x14ac:dyDescent="0.35">
      <c r="A164" s="17">
        <v>41509</v>
      </c>
      <c r="B164" s="23">
        <f>INDICE!D166/INDICE!$D$4*100</f>
        <v>107.35463856836229</v>
      </c>
      <c r="C164" s="23">
        <f>ACTIONS!D166/ACTIONS!$D$4*100</f>
        <v>103.58083832335329</v>
      </c>
      <c r="D164" s="23">
        <f>ACTIONS!E166/ACTIONS!$E$4*100</f>
        <v>136.64144075102976</v>
      </c>
      <c r="E164" s="23">
        <f>ACTIONS!F166/ACTIONS!$F$4*100</f>
        <v>110.28602860286027</v>
      </c>
      <c r="F164" s="23">
        <f>ACTIONS!G166/ACTIONS!$G$4*100</f>
        <v>119.9618563254927</v>
      </c>
      <c r="G164" s="23">
        <f>ACTIONS!H166/ACTIONS!$H$4*100</f>
        <v>89.303482587064678</v>
      </c>
      <c r="H164" s="23">
        <f>ACTIONS!I166/ACTIONS!$I$4*100</f>
        <v>126.08616747123516</v>
      </c>
      <c r="I164" s="23">
        <f>ACTIONS!J166/ACTIONS!$J$4*100</f>
        <v>105.48086866597725</v>
      </c>
      <c r="J164" s="23">
        <f>ACTIONS!K166/ACTIONS!$K$4*100</f>
        <v>83.974973375931839</v>
      </c>
      <c r="K164" s="23">
        <f>ACTIONS!L166/ACTIONS!$L$4*100</f>
        <v>150.40611562350691</v>
      </c>
      <c r="L164" s="23">
        <f>ACTIONS!M166/ACTIONS!$M$4*100</f>
        <v>137.40831295843518</v>
      </c>
    </row>
    <row r="165" spans="1:12" ht="15" customHeight="1" x14ac:dyDescent="0.35">
      <c r="A165" s="20">
        <v>41512</v>
      </c>
      <c r="B165" s="22">
        <f>INDICE!D167/INDICE!$D$4*100</f>
        <v>107.35463856836229</v>
      </c>
      <c r="C165" s="22">
        <f>ACTIONS!D167/ACTIONS!$D$4*100</f>
        <v>103.58083832335329</v>
      </c>
      <c r="D165" s="22">
        <f>ACTIONS!E167/ACTIONS!$E$4*100</f>
        <v>136.64144075102976</v>
      </c>
      <c r="E165" s="22">
        <f>ACTIONS!F167/ACTIONS!$F$4*100</f>
        <v>110.28602860286027</v>
      </c>
      <c r="F165" s="22">
        <f>ACTIONS!G167/ACTIONS!$G$4*100</f>
        <v>119.9618563254927</v>
      </c>
      <c r="G165" s="22">
        <f>ACTIONS!H167/ACTIONS!$H$4*100</f>
        <v>89.303482587064678</v>
      </c>
      <c r="H165" s="22">
        <f>ACTIONS!I167/ACTIONS!$I$4*100</f>
        <v>126.08616747123516</v>
      </c>
      <c r="I165" s="22">
        <f>ACTIONS!J167/ACTIONS!$J$4*100</f>
        <v>105.48086866597725</v>
      </c>
      <c r="J165" s="22">
        <f>ACTIONS!K167/ACTIONS!$K$4*100</f>
        <v>83.974973375931839</v>
      </c>
      <c r="K165" s="22">
        <f>ACTIONS!L167/ACTIONS!$L$4*100</f>
        <v>150.40611562350691</v>
      </c>
      <c r="L165" s="22">
        <f>ACTIONS!M167/ACTIONS!$M$4*100</f>
        <v>137.40831295843518</v>
      </c>
    </row>
    <row r="166" spans="1:12" ht="15" customHeight="1" x14ac:dyDescent="0.35">
      <c r="A166" s="17">
        <v>41513</v>
      </c>
      <c r="B166" s="23">
        <f>INDICE!D168/INDICE!$D$4*100</f>
        <v>106.50914286281241</v>
      </c>
      <c r="C166" s="23">
        <f>ACTIONS!D168/ACTIONS!$D$4*100</f>
        <v>99.308383233532936</v>
      </c>
      <c r="D166" s="23">
        <f>ACTIONS!E168/ACTIONS!$E$4*100</f>
        <v>135.54219752849889</v>
      </c>
      <c r="E166" s="23">
        <f>ACTIONS!F168/ACTIONS!$F$4*100</f>
        <v>109.95599559955996</v>
      </c>
      <c r="F166" s="23">
        <f>ACTIONS!G168/ACTIONS!$G$4*100</f>
        <v>119.9618563254927</v>
      </c>
      <c r="G166" s="23">
        <f>ACTIONS!H168/ACTIONS!$H$4*100</f>
        <v>87.893864013266992</v>
      </c>
      <c r="H166" s="23">
        <f>ACTIONS!I168/ACTIONS!$I$4*100</f>
        <v>123.42564698196074</v>
      </c>
      <c r="I166" s="23">
        <f>ACTIONS!J168/ACTIONS!$J$4*100</f>
        <v>104.13650465356774</v>
      </c>
      <c r="J166" s="23">
        <f>ACTIONS!K168/ACTIONS!$K$4*100</f>
        <v>83.232161874334395</v>
      </c>
      <c r="K166" s="23">
        <f>ACTIONS!L168/ACTIONS!$L$4*100</f>
        <v>148.63831820353559</v>
      </c>
      <c r="L166" s="23">
        <f>ACTIONS!M168/ACTIONS!$M$4*100</f>
        <v>135.4523227383863</v>
      </c>
    </row>
    <row r="167" spans="1:12" ht="15" customHeight="1" x14ac:dyDescent="0.35">
      <c r="A167" s="20">
        <v>41514</v>
      </c>
      <c r="B167" s="22">
        <f>INDICE!D169/INDICE!$D$4*100</f>
        <v>106.32873296358399</v>
      </c>
      <c r="C167" s="22">
        <f>ACTIONS!D169/ACTIONS!$D$4*100</f>
        <v>101.08383233532933</v>
      </c>
      <c r="D167" s="22">
        <f>ACTIONS!E169/ACTIONS!$E$4*100</f>
        <v>136.00201168694321</v>
      </c>
      <c r="E167" s="22">
        <f>ACTIONS!F169/ACTIONS!$F$4*100</f>
        <v>109.40594059405942</v>
      </c>
      <c r="F167" s="22">
        <f>ACTIONS!G169/ACTIONS!$G$4*100</f>
        <v>116.8467895740623</v>
      </c>
      <c r="G167" s="22">
        <f>ACTIONS!H169/ACTIONS!$H$4*100</f>
        <v>88.723051409618563</v>
      </c>
      <c r="H167" s="22">
        <f>ACTIONS!I169/ACTIONS!$I$4*100</f>
        <v>120.99016369641755</v>
      </c>
      <c r="I167" s="22">
        <f>ACTIONS!J169/ACTIONS!$J$4*100</f>
        <v>103.41261633919339</v>
      </c>
      <c r="J167" s="22">
        <f>ACTIONS!K169/ACTIONS!$K$4*100</f>
        <v>82.476038338658128</v>
      </c>
      <c r="K167" s="22">
        <f>ACTIONS!L169/ACTIONS!$L$4*100</f>
        <v>145.58050645007165</v>
      </c>
      <c r="L167" s="22">
        <f>ACTIONS!M169/ACTIONS!$M$4*100</f>
        <v>135.24275235766677</v>
      </c>
    </row>
    <row r="168" spans="1:12" ht="15" customHeight="1" x14ac:dyDescent="0.35">
      <c r="A168" s="17">
        <v>41515</v>
      </c>
      <c r="B168" s="23">
        <f>INDICE!D170/INDICE!$D$4*100</f>
        <v>107.20498599384192</v>
      </c>
      <c r="C168" s="23">
        <f>ACTIONS!D170/ACTIONS!$D$4*100</f>
        <v>102.04491017964072</v>
      </c>
      <c r="D168" s="23">
        <f>ACTIONS!E170/ACTIONS!$E$4*100</f>
        <v>139.11533671807643</v>
      </c>
      <c r="E168" s="23">
        <f>ACTIONS!F170/ACTIONS!$F$4*100</f>
        <v>110.09350935093509</v>
      </c>
      <c r="F168" s="23">
        <f>ACTIONS!G170/ACTIONS!$G$4*100</f>
        <v>118.56325492689128</v>
      </c>
      <c r="G168" s="23">
        <f>ACTIONS!H170/ACTIONS!$H$4*100</f>
        <v>88.805970149253739</v>
      </c>
      <c r="H168" s="23">
        <f>ACTIONS!I170/ACTIONS!$I$4*100</f>
        <v>123.64705455337375</v>
      </c>
      <c r="I168" s="23">
        <f>ACTIONS!J170/ACTIONS!$J$4*100</f>
        <v>103.92967942088936</v>
      </c>
      <c r="J168" s="23">
        <f>ACTIONS!K170/ACTIONS!$K$4*100</f>
        <v>81.602768903088389</v>
      </c>
      <c r="K168" s="23">
        <f>ACTIONS!L170/ACTIONS!$L$4*100</f>
        <v>148.06497849976108</v>
      </c>
      <c r="L168" s="23">
        <f>ACTIONS!M170/ACTIONS!$M$4*100</f>
        <v>135.59203632553266</v>
      </c>
    </row>
    <row r="169" spans="1:12" ht="15" customHeight="1" x14ac:dyDescent="0.35">
      <c r="A169" s="20">
        <v>41516</v>
      </c>
      <c r="B169" s="22">
        <f>INDICE!D171/INDICE!$D$4*100</f>
        <v>106.04546792474048</v>
      </c>
      <c r="C169" s="22">
        <f>ACTIONS!D171/ACTIONS!$D$4*100</f>
        <v>100.39221556886228</v>
      </c>
      <c r="D169" s="22">
        <f>ACTIONS!E171/ACTIONS!$E$4*100</f>
        <v>137.10125490947408</v>
      </c>
      <c r="E169" s="22">
        <f>ACTIONS!F171/ACTIONS!$F$4*100</f>
        <v>108.58085808580857</v>
      </c>
      <c r="F169" s="22">
        <f>ACTIONS!G171/ACTIONS!$G$4*100</f>
        <v>117.29179910998093</v>
      </c>
      <c r="G169" s="22">
        <f>ACTIONS!H171/ACTIONS!$H$4*100</f>
        <v>88.391376451077946</v>
      </c>
      <c r="H169" s="22">
        <f>ACTIONS!I171/ACTIONS!$I$4*100</f>
        <v>123.20423941054773</v>
      </c>
      <c r="I169" s="22">
        <f>ACTIONS!J171/ACTIONS!$J$4*100</f>
        <v>103.92967942088936</v>
      </c>
      <c r="J169" s="22">
        <f>ACTIONS!K171/ACTIONS!$K$4*100</f>
        <v>80.846645367412137</v>
      </c>
      <c r="K169" s="22">
        <f>ACTIONS!L171/ACTIONS!$L$4*100</f>
        <v>145.00716674629717</v>
      </c>
      <c r="L169" s="22">
        <f>ACTIONS!M171/ACTIONS!$M$4*100</f>
        <v>134.47432762836183</v>
      </c>
    </row>
    <row r="170" spans="1:12" ht="15" customHeight="1" x14ac:dyDescent="0.35">
      <c r="A170" s="17">
        <v>41520</v>
      </c>
      <c r="B170" s="23">
        <f>INDICE!D172/INDICE!$D$4*100</f>
        <v>106.96289608323659</v>
      </c>
      <c r="C170" s="23">
        <f>ACTIONS!D172/ACTIONS!$D$4*100</f>
        <v>99.667664670658667</v>
      </c>
      <c r="D170" s="23">
        <f>ACTIONS!E172/ACTIONS!$E$4*100</f>
        <v>138.2915030175304</v>
      </c>
      <c r="E170" s="23">
        <f>ACTIONS!F172/ACTIONS!$F$4*100</f>
        <v>108.91089108910892</v>
      </c>
      <c r="F170" s="23">
        <f>ACTIONS!G172/ACTIONS!$G$4*100</f>
        <v>120.85187539732993</v>
      </c>
      <c r="G170" s="23">
        <f>ACTIONS!H172/ACTIONS!$H$4*100</f>
        <v>89.303482587064678</v>
      </c>
      <c r="H170" s="23">
        <f>ACTIONS!I172/ACTIONS!$I$4*100</f>
        <v>124.97912961417008</v>
      </c>
      <c r="I170" s="23">
        <f>ACTIONS!J172/ACTIONS!$J$4*100</f>
        <v>106.72182006204758</v>
      </c>
      <c r="J170" s="23">
        <f>ACTIONS!K172/ACTIONS!$K$4*100</f>
        <v>82.702342917997868</v>
      </c>
      <c r="K170" s="23">
        <f>ACTIONS!L172/ACTIONS!$L$4*100</f>
        <v>150.50167224080266</v>
      </c>
      <c r="L170" s="23">
        <f>ACTIONS!M172/ACTIONS!$M$4*100</f>
        <v>138.31645127488648</v>
      </c>
    </row>
    <row r="171" spans="1:12" ht="15" customHeight="1" x14ac:dyDescent="0.35">
      <c r="A171" s="20">
        <v>41521</v>
      </c>
      <c r="B171" s="22">
        <f>INDICE!D173/INDICE!$D$4*100</f>
        <v>107.06757020442046</v>
      </c>
      <c r="C171" s="22">
        <f>ACTIONS!D173/ACTIONS!$D$4*100</f>
        <v>98.856287425149702</v>
      </c>
      <c r="D171" s="22">
        <f>ACTIONS!E173/ACTIONS!$E$4*100</f>
        <v>133.52811571989653</v>
      </c>
      <c r="E171" s="22">
        <f>ACTIONS!F173/ACTIONS!$F$4*100</f>
        <v>108.4983498349835</v>
      </c>
      <c r="F171" s="22">
        <f>ACTIONS!G173/ACTIONS!$G$4*100</f>
        <v>117.03750794659886</v>
      </c>
      <c r="G171" s="22">
        <f>ACTIONS!H173/ACTIONS!$H$4*100</f>
        <v>90.547263681592042</v>
      </c>
      <c r="H171" s="22">
        <f>ACTIONS!I173/ACTIONS!$I$4*100</f>
        <v>123.98098072665238</v>
      </c>
      <c r="I171" s="22">
        <f>ACTIONS!J173/ACTIONS!$J$4*100</f>
        <v>106.92864529472597</v>
      </c>
      <c r="J171" s="22">
        <f>ACTIONS!K173/ACTIONS!$K$4*100</f>
        <v>83.535676251331196</v>
      </c>
      <c r="K171" s="22">
        <f>ACTIONS!L173/ACTIONS!$L$4*100</f>
        <v>143.09603440038222</v>
      </c>
      <c r="L171" s="22">
        <f>ACTIONS!M173/ACTIONS!$M$4*100</f>
        <v>137.79252532308766</v>
      </c>
    </row>
    <row r="172" spans="1:12" ht="15" customHeight="1" x14ac:dyDescent="0.35">
      <c r="A172" s="17">
        <v>41522</v>
      </c>
      <c r="B172" s="23">
        <f>INDICE!D174/INDICE!$D$4*100</f>
        <v>108.02170871821329</v>
      </c>
      <c r="C172" s="23">
        <f>ACTIONS!D174/ACTIONS!$D$4*100</f>
        <v>101.02395209580838</v>
      </c>
      <c r="D172" s="23">
        <f>ACTIONS!E174/ACTIONS!$E$4*100</f>
        <v>134.44534917137656</v>
      </c>
      <c r="E172" s="23">
        <f>ACTIONS!F174/ACTIONS!$F$4*100</f>
        <v>108.77337733773378</v>
      </c>
      <c r="F172" s="23">
        <f>ACTIONS!G174/ACTIONS!$G$4*100</f>
        <v>116.27463445645263</v>
      </c>
      <c r="G172" s="23">
        <f>ACTIONS!H174/ACTIONS!$H$4*100</f>
        <v>92.620232172470978</v>
      </c>
      <c r="H172" s="23">
        <f>ACTIONS!I174/ACTIONS!$I$4*100</f>
        <v>127.08431635875286</v>
      </c>
      <c r="I172" s="23">
        <f>ACTIONS!J174/ACTIONS!$J$4*100</f>
        <v>111.16856256463288</v>
      </c>
      <c r="J172" s="23">
        <f>ACTIONS!K174/ACTIONS!$K$4*100</f>
        <v>83.722044728434497</v>
      </c>
      <c r="K172" s="23">
        <f>ACTIONS!L174/ACTIONS!$L$4*100</f>
        <v>146.87052078356425</v>
      </c>
      <c r="L172" s="23">
        <f>ACTIONS!M174/ACTIONS!$M$4*100</f>
        <v>141.73943415997206</v>
      </c>
    </row>
    <row r="173" spans="1:12" ht="15" customHeight="1" x14ac:dyDescent="0.35">
      <c r="A173" s="20">
        <v>41523</v>
      </c>
      <c r="B173" s="22">
        <f>INDICE!D175/INDICE!$D$4*100</f>
        <v>108.26793267783852</v>
      </c>
      <c r="C173" s="22">
        <f>ACTIONS!D175/ACTIONS!$D$4*100</f>
        <v>101.38323353293413</v>
      </c>
      <c r="D173" s="22">
        <f>ACTIONS!E175/ACTIONS!$E$4*100</f>
        <v>133.8035252418814</v>
      </c>
      <c r="E173" s="22">
        <f>ACTIONS!F175/ACTIONS!$F$4*100</f>
        <v>109.04840484048405</v>
      </c>
      <c r="F173" s="22">
        <f>ACTIONS!G175/ACTIONS!$G$4*100</f>
        <v>117.67323585505403</v>
      </c>
      <c r="G173" s="22">
        <f>ACTIONS!H175/ACTIONS!$H$4*100</f>
        <v>93.739635157545607</v>
      </c>
      <c r="H173" s="22">
        <f>ACTIONS!I175/ACTIONS!$I$4*100</f>
        <v>126.52898261406121</v>
      </c>
      <c r="I173" s="22">
        <f>ACTIONS!J175/ACTIONS!$J$4*100</f>
        <v>110.34126163391933</v>
      </c>
      <c r="J173" s="22">
        <f>ACTIONS!K175/ACTIONS!$K$4*100</f>
        <v>84.331735889243873</v>
      </c>
      <c r="K173" s="22">
        <f>ACTIONS!L175/ACTIONS!$L$4*100</f>
        <v>150.2627806975633</v>
      </c>
      <c r="L173" s="22">
        <f>ACTIONS!M175/ACTIONS!$M$4*100</f>
        <v>141.94900454069156</v>
      </c>
    </row>
    <row r="174" spans="1:12" ht="15" customHeight="1" x14ac:dyDescent="0.35">
      <c r="A174" s="17">
        <v>41526</v>
      </c>
      <c r="B174" s="23">
        <f>INDICE!D176/INDICE!$D$4*100</f>
        <v>107.99359718487797</v>
      </c>
      <c r="C174" s="23">
        <f>ACTIONS!D176/ACTIONS!$D$4*100</f>
        <v>102.2874251497006</v>
      </c>
      <c r="D174" s="23">
        <f>ACTIONS!E176/ACTIONS!$E$4*100</f>
        <v>132.15346297538079</v>
      </c>
      <c r="E174" s="23">
        <f>ACTIONS!F176/ACTIONS!$F$4*100</f>
        <v>108.47084708470847</v>
      </c>
      <c r="F174" s="23">
        <f>ACTIONS!G176/ACTIONS!$G$4*100</f>
        <v>115.57533375715194</v>
      </c>
      <c r="G174" s="23">
        <f>ACTIONS!H176/ACTIONS!$H$4*100</f>
        <v>93.159203980099505</v>
      </c>
      <c r="H174" s="23">
        <f>ACTIONS!I176/ACTIONS!$I$4*100</f>
        <v>125.64335232840915</v>
      </c>
      <c r="I174" s="23">
        <f>ACTIONS!J176/ACTIONS!$J$4*100</f>
        <v>111.27197518097208</v>
      </c>
      <c r="J174" s="23">
        <f>ACTIONS!K176/ACTIONS!$K$4*100</f>
        <v>85.111821086261969</v>
      </c>
      <c r="K174" s="23">
        <f>ACTIONS!L176/ACTIONS!$L$4*100</f>
        <v>156.80840898232202</v>
      </c>
      <c r="L174" s="23">
        <f>ACTIONS!M176/ACTIONS!$M$4*100</f>
        <v>144.32413552217952</v>
      </c>
    </row>
    <row r="175" spans="1:12" ht="15" customHeight="1" x14ac:dyDescent="0.35">
      <c r="A175" s="20">
        <v>41527</v>
      </c>
      <c r="B175" s="22">
        <f>INDICE!D177/INDICE!$D$4*100</f>
        <v>108.87414962611659</v>
      </c>
      <c r="C175" s="22">
        <f>ACTIONS!D177/ACTIONS!$D$4*100</f>
        <v>107.09880239520957</v>
      </c>
      <c r="D175" s="22">
        <f>ACTIONS!E177/ACTIONS!$E$4*100</f>
        <v>135.63559727943291</v>
      </c>
      <c r="E175" s="22">
        <f>ACTIONS!F177/ACTIONS!$F$4*100</f>
        <v>108.91089108910892</v>
      </c>
      <c r="F175" s="22">
        <f>ACTIONS!G177/ACTIONS!$G$4*100</f>
        <v>117.10108073744436</v>
      </c>
      <c r="G175" s="22">
        <f>ACTIONS!H177/ACTIONS!$H$4*100</f>
        <v>94.029850746268664</v>
      </c>
      <c r="H175" s="22">
        <f>ACTIONS!I177/ACTIONS!$I$4*100</f>
        <v>125.3094261551305</v>
      </c>
      <c r="I175" s="22">
        <f>ACTIONS!J177/ACTIONS!$J$4*100</f>
        <v>112.20268872802481</v>
      </c>
      <c r="J175" s="22">
        <f>ACTIONS!K177/ACTIONS!$K$4*100</f>
        <v>87.087326943556974</v>
      </c>
      <c r="K175" s="22">
        <f>ACTIONS!L177/ACTIONS!$L$4*100</f>
        <v>158.76731963688485</v>
      </c>
      <c r="L175" s="22">
        <f>ACTIONS!M177/ACTIONS!$M$4*100</f>
        <v>146.69926650366747</v>
      </c>
    </row>
    <row r="176" spans="1:12" ht="15" customHeight="1" x14ac:dyDescent="0.35">
      <c r="A176" s="17">
        <v>41528</v>
      </c>
      <c r="B176" s="23">
        <f>INDICE!D178/INDICE!$D$4*100</f>
        <v>108.94757033671003</v>
      </c>
      <c r="C176" s="23">
        <f>ACTIONS!D178/ACTIONS!$D$4*100</f>
        <v>107.40119760479044</v>
      </c>
      <c r="D176" s="23">
        <f>ACTIONS!E178/ACTIONS!$E$4*100</f>
        <v>139.11533671807643</v>
      </c>
      <c r="E176" s="23">
        <f>ACTIONS!F178/ACTIONS!$F$4*100</f>
        <v>109.37843784378438</v>
      </c>
      <c r="F176" s="23">
        <f>ACTIONS!G178/ACTIONS!$G$4*100</f>
        <v>114.74888747616021</v>
      </c>
      <c r="G176" s="23">
        <f>ACTIONS!H178/ACTIONS!$H$4*100</f>
        <v>93.988391376451077</v>
      </c>
      <c r="H176" s="23">
        <f>ACTIONS!I178/ACTIONS!$I$4*100</f>
        <v>124.64520344089145</v>
      </c>
      <c r="I176" s="23">
        <f>ACTIONS!J178/ACTIONS!$J$4*100</f>
        <v>113.02998965873836</v>
      </c>
      <c r="J176" s="23">
        <f>ACTIONS!K178/ACTIONS!$K$4*100</f>
        <v>89.800319488817891</v>
      </c>
      <c r="K176" s="23">
        <f>ACTIONS!L178/ACTIONS!$L$4*100</f>
        <v>151.50501672240804</v>
      </c>
      <c r="L176" s="23">
        <f>ACTIONS!M178/ACTIONS!$M$4*100</f>
        <v>142.6825008732099</v>
      </c>
    </row>
    <row r="177" spans="1:12" ht="15" customHeight="1" x14ac:dyDescent="0.35">
      <c r="A177" s="20">
        <v>41529</v>
      </c>
      <c r="B177" s="22">
        <f>INDICE!D179/INDICE!$D$4*100</f>
        <v>108.95666524455379</v>
      </c>
      <c r="C177" s="22">
        <f>ACTIONS!D179/ACTIONS!$D$4*100</f>
        <v>108.42215568862275</v>
      </c>
      <c r="D177" s="22">
        <f>ACTIONS!E179/ACTIONS!$E$4*100</f>
        <v>138.93093208161702</v>
      </c>
      <c r="E177" s="22">
        <f>ACTIONS!F179/ACTIONS!$F$4*100</f>
        <v>109.46094609460945</v>
      </c>
      <c r="F177" s="22">
        <f>ACTIONS!G179/ACTIONS!$G$4*100</f>
        <v>114.81246026700572</v>
      </c>
      <c r="G177" s="22">
        <f>ACTIONS!H179/ACTIONS!$H$4*100</f>
        <v>94.485903814262016</v>
      </c>
      <c r="H177" s="22">
        <f>ACTIONS!I179/ACTIONS!$I$4*100</f>
        <v>125.75224129795653</v>
      </c>
      <c r="I177" s="22">
        <f>ACTIONS!J179/ACTIONS!$J$4*100</f>
        <v>113.54705274043432</v>
      </c>
      <c r="J177" s="22">
        <f>ACTIONS!K179/ACTIONS!$K$4*100</f>
        <v>91.033013844515438</v>
      </c>
      <c r="K177" s="22">
        <f>ACTIONS!L179/ACTIONS!$L$4*100</f>
        <v>150.50167224080266</v>
      </c>
      <c r="L177" s="22">
        <f>ACTIONS!M179/ACTIONS!$M$4*100</f>
        <v>141.46000698567934</v>
      </c>
    </row>
    <row r="178" spans="1:12" ht="15" customHeight="1" x14ac:dyDescent="0.35">
      <c r="A178" s="17">
        <v>41530</v>
      </c>
      <c r="B178" s="23">
        <f>INDICE!D180/INDICE!$D$4*100</f>
        <v>108.87100774886149</v>
      </c>
      <c r="C178" s="23">
        <f>ACTIONS!D180/ACTIONS!$D$4*100</f>
        <v>108.72455089820359</v>
      </c>
      <c r="D178" s="23">
        <f>ACTIONS!E180/ACTIONS!$E$4*100</f>
        <v>141.68023757064853</v>
      </c>
      <c r="E178" s="23">
        <f>ACTIONS!F180/ACTIONS!$F$4*100</f>
        <v>110.06600660066006</v>
      </c>
      <c r="F178" s="23">
        <f>ACTIONS!G180/ACTIONS!$G$4*100</f>
        <v>115.00317863954228</v>
      </c>
      <c r="G178" s="23">
        <f>ACTIONS!H180/ACTIONS!$H$4*100</f>
        <v>95.024875621890544</v>
      </c>
      <c r="H178" s="23">
        <f>ACTIONS!I180/ACTIONS!$I$4*100</f>
        <v>124.64520344089145</v>
      </c>
      <c r="I178" s="23">
        <f>ACTIONS!J180/ACTIONS!$J$4*100</f>
        <v>113.75387797311272</v>
      </c>
      <c r="J178" s="23">
        <f>ACTIONS!K180/ACTIONS!$K$4*100</f>
        <v>90.463258785942486</v>
      </c>
      <c r="K178" s="23">
        <f>ACTIONS!L180/ACTIONS!$L$4*100</f>
        <v>158.09842331581461</v>
      </c>
      <c r="L178" s="23">
        <f>ACTIONS!M180/ACTIONS!$M$4*100</f>
        <v>139.71358714634999</v>
      </c>
    </row>
    <row r="179" spans="1:12" ht="15" customHeight="1" x14ac:dyDescent="0.35">
      <c r="A179" s="20">
        <v>41533</v>
      </c>
      <c r="B179" s="22">
        <f>INDICE!D181/INDICE!$D$4*100</f>
        <v>109.5169115677306</v>
      </c>
      <c r="C179" s="22">
        <f>ACTIONS!D181/ACTIONS!$D$4*100</f>
        <v>110.25748502994013</v>
      </c>
      <c r="D179" s="22">
        <f>ACTIONS!E181/ACTIONS!$E$4*100</f>
        <v>142.50407127119456</v>
      </c>
      <c r="E179" s="22">
        <f>ACTIONS!F181/ACTIONS!$F$4*100</f>
        <v>110.6985698569857</v>
      </c>
      <c r="F179" s="22">
        <f>ACTIONS!G181/ACTIONS!$G$4*100</f>
        <v>117.16465352828989</v>
      </c>
      <c r="G179" s="22">
        <f>ACTIONS!H181/ACTIONS!$H$4*100</f>
        <v>95.854063018242115</v>
      </c>
      <c r="H179" s="22">
        <f>ACTIONS!I181/ACTIONS!$I$4*100</f>
        <v>122.54001669630867</v>
      </c>
      <c r="I179" s="22">
        <f>ACTIONS!J181/ACTIONS!$J$4*100</f>
        <v>114.68459152016545</v>
      </c>
      <c r="J179" s="22">
        <f>ACTIONS!K181/ACTIONS!$K$4*100</f>
        <v>90.569755058572937</v>
      </c>
      <c r="K179" s="22">
        <f>ACTIONS!L181/ACTIONS!$L$4*100</f>
        <v>159.38843764930721</v>
      </c>
      <c r="L179" s="22">
        <f>ACTIONS!M181/ACTIONS!$M$4*100</f>
        <v>141.6695773663989</v>
      </c>
    </row>
    <row r="180" spans="1:12" ht="15" customHeight="1" x14ac:dyDescent="0.35">
      <c r="A180" s="17">
        <v>41534</v>
      </c>
      <c r="B180" s="23">
        <f>INDICE!D182/INDICE!$D$4*100</f>
        <v>108.64561939629655</v>
      </c>
      <c r="C180" s="23">
        <f>ACTIONS!D182/ACTIONS!$D$4*100</f>
        <v>109.05389221556887</v>
      </c>
      <c r="D180" s="23">
        <f>ACTIONS!E182/ACTIONS!$E$4*100</f>
        <v>142.68608104224541</v>
      </c>
      <c r="E180" s="23">
        <f>ACTIONS!F182/ACTIONS!$F$4*100</f>
        <v>111.38613861386139</v>
      </c>
      <c r="F180" s="23">
        <f>ACTIONS!G182/ACTIONS!$G$4*100</f>
        <v>115.89319771137954</v>
      </c>
      <c r="G180" s="23">
        <f>ACTIONS!H182/ACTIONS!$H$4*100</f>
        <v>94.568822553897178</v>
      </c>
      <c r="H180" s="23">
        <f>ACTIONS!I182/ACTIONS!$I$4*100</f>
        <v>120.65623752313893</v>
      </c>
      <c r="I180" s="23">
        <f>ACTIONS!J182/ACTIONS!$J$4*100</f>
        <v>113.75387797311272</v>
      </c>
      <c r="J180" s="23">
        <f>ACTIONS!K182/ACTIONS!$K$4*100</f>
        <v>88.530351437699679</v>
      </c>
      <c r="K180" s="23">
        <f>ACTIONS!L182/ACTIONS!$L$4*100</f>
        <v>157.42952699474438</v>
      </c>
      <c r="L180" s="23">
        <f>ACTIONS!M182/ACTIONS!$M$4*100</f>
        <v>140.5169402724415</v>
      </c>
    </row>
    <row r="181" spans="1:12" ht="15" customHeight="1" x14ac:dyDescent="0.35">
      <c r="A181" s="20">
        <v>41535</v>
      </c>
      <c r="B181" s="22">
        <f>INDICE!D183/INDICE!$D$4*100</f>
        <v>108.4579335707931</v>
      </c>
      <c r="C181" s="22">
        <f>ACTIONS!D183/ACTIONS!$D$4*100</f>
        <v>109.95808383233532</v>
      </c>
      <c r="D181" s="22">
        <f>ACTIONS!E183/ACTIONS!$E$4*100</f>
        <v>141.95325222722482</v>
      </c>
      <c r="E181" s="22">
        <f>ACTIONS!F183/ACTIONS!$F$4*100</f>
        <v>111.13861386138615</v>
      </c>
      <c r="F181" s="22">
        <f>ACTIONS!G183/ACTIONS!$G$4*100</f>
        <v>115.82962492053402</v>
      </c>
      <c r="G181" s="22">
        <f>ACTIONS!H183/ACTIONS!$H$4*100</f>
        <v>94.402985074626869</v>
      </c>
      <c r="H181" s="22">
        <f>ACTIONS!I183/ACTIONS!$I$4*100</f>
        <v>121.4329788392436</v>
      </c>
      <c r="I181" s="22">
        <f>ACTIONS!J183/ACTIONS!$J$4*100</f>
        <v>113.54705274043432</v>
      </c>
      <c r="J181" s="22">
        <f>ACTIONS!K183/ACTIONS!$K$4*100</f>
        <v>87.734291799786988</v>
      </c>
      <c r="K181" s="22">
        <f>ACTIONS!L183/ACTIONS!$L$4*100</f>
        <v>155.51839464882943</v>
      </c>
      <c r="L181" s="22">
        <f>ACTIONS!M183/ACTIONS!$M$4*100</f>
        <v>139.8533007334963</v>
      </c>
    </row>
    <row r="182" spans="1:12" ht="15" customHeight="1" x14ac:dyDescent="0.35">
      <c r="A182" s="17">
        <v>41536</v>
      </c>
      <c r="B182" s="23">
        <f>INDICE!D184/INDICE!$D$4*100</f>
        <v>109.558748143812</v>
      </c>
      <c r="C182" s="23">
        <f>ACTIONS!D184/ACTIONS!$D$4*100</f>
        <v>111.01197604790418</v>
      </c>
      <c r="D182" s="23">
        <f>ACTIONS!E184/ACTIONS!$E$4*100</f>
        <v>140.7630041191685</v>
      </c>
      <c r="E182" s="23">
        <f>ACTIONS!F184/ACTIONS!$F$4*100</f>
        <v>113.33883388338835</v>
      </c>
      <c r="F182" s="23">
        <f>ACTIONS!G184/ACTIONS!$G$4*100</f>
        <v>117.29179910998093</v>
      </c>
      <c r="G182" s="23">
        <f>ACTIONS!H184/ACTIONS!$H$4*100</f>
        <v>94.983416252072971</v>
      </c>
      <c r="H182" s="23">
        <f>ACTIONS!I184/ACTIONS!$I$4*100</f>
        <v>123.20423941054773</v>
      </c>
      <c r="I182" s="23">
        <f>ACTIONS!J184/ACTIONS!$J$4*100</f>
        <v>112.51292657704239</v>
      </c>
      <c r="J182" s="23">
        <f>ACTIONS!K184/ACTIONS!$K$4*100</f>
        <v>90.146432374866876</v>
      </c>
      <c r="K182" s="23">
        <f>ACTIONS!L184/ACTIONS!$L$4*100</f>
        <v>160.05733397037744</v>
      </c>
      <c r="L182" s="23">
        <f>ACTIONS!M184/ACTIONS!$M$4*100</f>
        <v>139.71358714634999</v>
      </c>
    </row>
    <row r="183" spans="1:12" ht="15" customHeight="1" x14ac:dyDescent="0.35">
      <c r="A183" s="20">
        <v>41537</v>
      </c>
      <c r="B183" s="22">
        <f>INDICE!D185/INDICE!$D$4*100</f>
        <v>109.07985990534681</v>
      </c>
      <c r="C183" s="22">
        <f>ACTIONS!D185/ACTIONS!$D$4*100</f>
        <v>109.625748502994</v>
      </c>
      <c r="D183" s="22">
        <f>ACTIONS!E185/ACTIONS!$E$4*100</f>
        <v>139.6637608966376</v>
      </c>
      <c r="E183" s="22">
        <f>ACTIONS!F185/ACTIONS!$F$4*100</f>
        <v>111.88118811881189</v>
      </c>
      <c r="F183" s="22">
        <f>ACTIONS!G185/ACTIONS!$G$4*100</f>
        <v>117.54609027336301</v>
      </c>
      <c r="G183" s="22">
        <f>ACTIONS!H185/ACTIONS!$H$4*100</f>
        <v>95.48092868988391</v>
      </c>
      <c r="H183" s="22">
        <f>ACTIONS!I185/ACTIONS!$I$4*100</f>
        <v>122.54001669630867</v>
      </c>
      <c r="I183" s="22">
        <f>ACTIONS!J185/ACTIONS!$J$4*100</f>
        <v>111.78903826266804</v>
      </c>
      <c r="J183" s="22">
        <f>ACTIONS!K185/ACTIONS!$K$4*100</f>
        <v>90.186368477103301</v>
      </c>
      <c r="K183" s="22">
        <f>ACTIONS!L185/ACTIONS!$L$4*100</f>
        <v>155.85284280936455</v>
      </c>
      <c r="L183" s="22">
        <f>ACTIONS!M185/ACTIONS!$M$4*100</f>
        <v>139.25951798812432</v>
      </c>
    </row>
    <row r="184" spans="1:12" ht="15" customHeight="1" x14ac:dyDescent="0.35">
      <c r="A184" s="17">
        <v>41540</v>
      </c>
      <c r="B184" s="23">
        <f>INDICE!D186/INDICE!$D$4*100</f>
        <v>108.43395608647768</v>
      </c>
      <c r="C184" s="23">
        <f>ACTIONS!D186/ACTIONS!$D$4*100</f>
        <v>108.60479041916169</v>
      </c>
      <c r="D184" s="23">
        <f>ACTIONS!E186/ACTIONS!$E$4*100</f>
        <v>137.19225979499953</v>
      </c>
      <c r="E184" s="23">
        <f>ACTIONS!F186/ACTIONS!$F$4*100</f>
        <v>112.78877887788778</v>
      </c>
      <c r="F184" s="23">
        <f>ACTIONS!G186/ACTIONS!$G$4*100</f>
        <v>117.67323585505403</v>
      </c>
      <c r="G184" s="23">
        <f>ACTIONS!H186/ACTIONS!$H$4*100</f>
        <v>94.900497512437809</v>
      </c>
      <c r="H184" s="23">
        <f>ACTIONS!I186/ACTIONS!$I$4*100</f>
        <v>123.53816558382637</v>
      </c>
      <c r="I184" s="23">
        <f>ACTIONS!J186/ACTIONS!$J$4*100</f>
        <v>111.99586349534643</v>
      </c>
      <c r="J184" s="23">
        <f>ACTIONS!K186/ACTIONS!$K$4*100</f>
        <v>89.179978700745465</v>
      </c>
      <c r="K184" s="23">
        <f>ACTIONS!L186/ACTIONS!$L$4*100</f>
        <v>151.02723363592929</v>
      </c>
      <c r="L184" s="23">
        <f>ACTIONS!M186/ACTIONS!$M$4*100</f>
        <v>136.95424380020958</v>
      </c>
    </row>
    <row r="185" spans="1:12" ht="15" customHeight="1" x14ac:dyDescent="0.35">
      <c r="A185" s="20">
        <v>41541</v>
      </c>
      <c r="B185" s="22">
        <f>INDICE!D187/INDICE!$D$4*100</f>
        <v>108.66695108923923</v>
      </c>
      <c r="C185" s="22">
        <f>ACTIONS!D187/ACTIONS!$D$4*100</f>
        <v>110.67964071856289</v>
      </c>
      <c r="D185" s="22">
        <f>ACTIONS!E187/ACTIONS!$E$4*100</f>
        <v>138.2915030175304</v>
      </c>
      <c r="E185" s="22">
        <f>ACTIONS!F187/ACTIONS!$F$4*100</f>
        <v>111.08360836083608</v>
      </c>
      <c r="F185" s="22">
        <f>ACTIONS!G187/ACTIONS!$G$4*100</f>
        <v>117.99109980928162</v>
      </c>
      <c r="G185" s="22">
        <f>ACTIONS!H187/ACTIONS!$H$4*100</f>
        <v>93.573797678275298</v>
      </c>
      <c r="H185" s="22">
        <f>ACTIONS!I187/ACTIONS!$I$4*100</f>
        <v>125.42194475699613</v>
      </c>
      <c r="I185" s="22">
        <f>ACTIONS!J187/ACTIONS!$J$4*100</f>
        <v>113.02998965873836</v>
      </c>
      <c r="J185" s="22">
        <f>ACTIONS!K187/ACTIONS!$K$4*100</f>
        <v>89.563365282215116</v>
      </c>
      <c r="K185" s="22">
        <f>ACTIONS!L187/ACTIONS!$L$4*100</f>
        <v>153.55948399426657</v>
      </c>
      <c r="L185" s="22">
        <f>ACTIONS!M187/ACTIONS!$M$4*100</f>
        <v>138.14180929095355</v>
      </c>
    </row>
    <row r="186" spans="1:12" ht="15" customHeight="1" x14ac:dyDescent="0.35">
      <c r="A186" s="17">
        <v>41542</v>
      </c>
      <c r="B186" s="23">
        <f>INDICE!D188/INDICE!$D$4*100</f>
        <v>108.33738470137281</v>
      </c>
      <c r="C186" s="23">
        <f>ACTIONS!D188/ACTIONS!$D$4*100</f>
        <v>112.12275449101796</v>
      </c>
      <c r="D186" s="23">
        <f>ACTIONS!E188/ACTIONS!$E$4*100</f>
        <v>137.55867420250982</v>
      </c>
      <c r="E186" s="23">
        <f>ACTIONS!F188/ACTIONS!$F$4*100</f>
        <v>109.35093509350935</v>
      </c>
      <c r="F186" s="23">
        <f>ACTIONS!G188/ACTIONS!$G$4*100</f>
        <v>118.30896376350921</v>
      </c>
      <c r="G186" s="23">
        <f>ACTIONS!H188/ACTIONS!$H$4*100</f>
        <v>94.527363184079604</v>
      </c>
      <c r="H186" s="23">
        <f>ACTIONS!I188/ACTIONS!$I$4*100</f>
        <v>124.31490689993103</v>
      </c>
      <c r="I186" s="23">
        <f>ACTIONS!J188/ACTIONS!$J$4*100</f>
        <v>114.89141675284384</v>
      </c>
      <c r="J186" s="23">
        <f>ACTIONS!K188/ACTIONS!$K$4*100</f>
        <v>89.920127795527151</v>
      </c>
      <c r="K186" s="23">
        <f>ACTIONS!L188/ACTIONS!$L$4*100</f>
        <v>152.12613473483037</v>
      </c>
      <c r="L186" s="23">
        <f>ACTIONS!M188/ACTIONS!$M$4*100</f>
        <v>136.84945860984982</v>
      </c>
    </row>
    <row r="187" spans="1:12" ht="15" customHeight="1" x14ac:dyDescent="0.35">
      <c r="A187" s="20">
        <v>41543</v>
      </c>
      <c r="B187" s="22">
        <f>INDICE!D189/INDICE!$D$4*100</f>
        <v>108.56988361825199</v>
      </c>
      <c r="C187" s="22">
        <f>ACTIONS!D189/ACTIONS!$D$4*100</f>
        <v>111.64371257485028</v>
      </c>
      <c r="D187" s="22">
        <f>ACTIONS!E189/ACTIONS!$E$4*100</f>
        <v>136.73484050196382</v>
      </c>
      <c r="E187" s="22">
        <f>ACTIONS!F189/ACTIONS!$F$4*100</f>
        <v>109.29592959295931</v>
      </c>
      <c r="F187" s="22">
        <f>ACTIONS!G189/ACTIONS!$G$4*100</f>
        <v>119.32612841703751</v>
      </c>
      <c r="G187" s="22">
        <f>ACTIONS!H189/ACTIONS!$H$4*100</f>
        <v>95.190713101160867</v>
      </c>
      <c r="H187" s="22">
        <f>ACTIONS!I189/ACTIONS!$I$4*100</f>
        <v>125.08801858371747</v>
      </c>
      <c r="I187" s="22">
        <f>ACTIONS!J189/ACTIONS!$J$4*100</f>
        <v>115.09824198552224</v>
      </c>
      <c r="J187" s="22">
        <f>ACTIONS!K189/ACTIONS!$K$4*100</f>
        <v>91.32587859424919</v>
      </c>
      <c r="K187" s="22">
        <f>ACTIONS!L189/ACTIONS!$L$4*100</f>
        <v>148.92498805542283</v>
      </c>
      <c r="L187" s="22">
        <f>ACTIONS!M189/ACTIONS!$M$4*100</f>
        <v>136.36046105483757</v>
      </c>
    </row>
    <row r="188" spans="1:12" ht="15" customHeight="1" x14ac:dyDescent="0.35">
      <c r="A188" s="17">
        <v>41544</v>
      </c>
      <c r="B188" s="23">
        <f>INDICE!D190/INDICE!$D$4*100</f>
        <v>107.69462275975883</v>
      </c>
      <c r="C188" s="23">
        <f>ACTIONS!D190/ACTIONS!$D$4*100</f>
        <v>110.25748502994013</v>
      </c>
      <c r="D188" s="23">
        <f>ACTIONS!E190/ACTIONS!$E$4*100</f>
        <v>135.81760705048376</v>
      </c>
      <c r="E188" s="23">
        <f>ACTIONS!F190/ACTIONS!$F$4*100</f>
        <v>108.74587458745874</v>
      </c>
      <c r="F188" s="23">
        <f>ACTIONS!G190/ACTIONS!$G$4*100</f>
        <v>119.64399237126511</v>
      </c>
      <c r="G188" s="23">
        <f>ACTIONS!H190/ACTIONS!$H$4*100</f>
        <v>94.941956882255383</v>
      </c>
      <c r="H188" s="23">
        <f>ACTIONS!I190/ACTIONS!$I$4*100</f>
        <v>124.64520344089145</v>
      </c>
      <c r="I188" s="23">
        <f>ACTIONS!J190/ACTIONS!$J$4*100</f>
        <v>113.75387797311272</v>
      </c>
      <c r="J188" s="23">
        <f>ACTIONS!K190/ACTIONS!$K$4*100</f>
        <v>91.126198083067081</v>
      </c>
      <c r="K188" s="23">
        <f>ACTIONS!L190/ACTIONS!$L$4*100</f>
        <v>144.33827042522697</v>
      </c>
      <c r="L188" s="23">
        <f>ACTIONS!M190/ACTIONS!$M$4*100</f>
        <v>135.34753754802654</v>
      </c>
    </row>
    <row r="189" spans="1:12" ht="15" customHeight="1" x14ac:dyDescent="0.35">
      <c r="A189" s="20">
        <v>41547</v>
      </c>
      <c r="B189" s="22">
        <f>INDICE!D191/INDICE!$D$4*100</f>
        <v>106.86053702950389</v>
      </c>
      <c r="C189" s="22">
        <f>ACTIONS!D191/ACTIONS!$D$4*100</f>
        <v>108.27245508982035</v>
      </c>
      <c r="D189" s="22">
        <f>ACTIONS!E191/ACTIONS!$E$4*100</f>
        <v>136.45943097997892</v>
      </c>
      <c r="E189" s="22">
        <f>ACTIONS!F191/ACTIONS!$F$4*100</f>
        <v>108.08580858085807</v>
      </c>
      <c r="F189" s="22">
        <f>ACTIONS!G191/ACTIONS!$G$4*100</f>
        <v>119.262555626192</v>
      </c>
      <c r="G189" s="22">
        <f>ACTIONS!H191/ACTIONS!$H$4*100</f>
        <v>94.817578772802662</v>
      </c>
      <c r="H189" s="22">
        <f>ACTIONS!I191/ACTIONS!$I$4*100</f>
        <v>123.20423941054773</v>
      </c>
      <c r="I189" s="22">
        <f>ACTIONS!J191/ACTIONS!$J$4*100</f>
        <v>112.71975180972078</v>
      </c>
      <c r="J189" s="22">
        <f>ACTIONS!K191/ACTIONS!$K$4*100</f>
        <v>89.193290734824274</v>
      </c>
      <c r="K189" s="22">
        <f>ACTIONS!L191/ACTIONS!$L$4*100</f>
        <v>147.44386048733875</v>
      </c>
      <c r="L189" s="22">
        <f>ACTIONS!M191/ACTIONS!$M$4*100</f>
        <v>134.78868319944112</v>
      </c>
    </row>
    <row r="190" spans="1:12" ht="15" customHeight="1" x14ac:dyDescent="0.35">
      <c r="A190" s="17">
        <v>41548</v>
      </c>
      <c r="B190" s="23">
        <f>INDICE!D192/INDICE!$D$4*100</f>
        <v>106.82399203616797</v>
      </c>
      <c r="C190" s="23">
        <f>ACTIONS!D192/ACTIONS!$D$4*100</f>
        <v>110.79940119760478</v>
      </c>
      <c r="D190" s="23">
        <f>ACTIONS!E192/ACTIONS!$E$4*100</f>
        <v>136.64144075102976</v>
      </c>
      <c r="E190" s="23">
        <f>ACTIONS!F192/ACTIONS!$F$4*100</f>
        <v>107.61826182618262</v>
      </c>
      <c r="F190" s="23">
        <f>ACTIONS!G192/ACTIONS!$G$4*100</f>
        <v>119.89828353464718</v>
      </c>
      <c r="G190" s="23">
        <f>ACTIONS!H192/ACTIONS!$H$4*100</f>
        <v>92.744610281923713</v>
      </c>
      <c r="H190" s="23">
        <f>ACTIONS!I192/ACTIONS!$I$4*100</f>
        <v>125.64335232840915</v>
      </c>
      <c r="I190" s="23">
        <f>ACTIONS!J192/ACTIONS!$J$4*100</f>
        <v>112.51292657704239</v>
      </c>
      <c r="J190" s="23">
        <f>ACTIONS!K192/ACTIONS!$K$4*100</f>
        <v>87.55058572949946</v>
      </c>
      <c r="K190" s="23">
        <f>ACTIONS!L192/ACTIONS!$L$4*100</f>
        <v>149.16387959866219</v>
      </c>
      <c r="L190" s="23">
        <f>ACTIONS!M192/ACTIONS!$M$4*100</f>
        <v>136.04610548375828</v>
      </c>
    </row>
    <row r="191" spans="1:12" ht="15" customHeight="1" x14ac:dyDescent="0.35">
      <c r="A191" s="20">
        <v>41549</v>
      </c>
      <c r="B191" s="22">
        <f>INDICE!D193/INDICE!$D$4*100</f>
        <v>106.4517622624162</v>
      </c>
      <c r="C191" s="22">
        <f>ACTIONS!D193/ACTIONS!$D$4*100</f>
        <v>110.38023952095809</v>
      </c>
      <c r="D191" s="22">
        <f>ACTIONS!E193/ACTIONS!$E$4*100</f>
        <v>136.64144075102976</v>
      </c>
      <c r="E191" s="22">
        <f>ACTIONS!F193/ACTIONS!$F$4*100</f>
        <v>106.62816281628163</v>
      </c>
      <c r="F191" s="22">
        <f>ACTIONS!G193/ACTIONS!$G$4*100</f>
        <v>118.6268277177368</v>
      </c>
      <c r="G191" s="22">
        <f>ACTIONS!H193/ACTIONS!$H$4*100</f>
        <v>91.998341625207289</v>
      </c>
      <c r="H191" s="22">
        <f>ACTIONS!I193/ACTIONS!$I$4*100</f>
        <v>124.09349932851804</v>
      </c>
      <c r="I191" s="22">
        <f>ACTIONS!J193/ACTIONS!$J$4*100</f>
        <v>112.40951396070319</v>
      </c>
      <c r="J191" s="22">
        <f>ACTIONS!K193/ACTIONS!$K$4*100</f>
        <v>88.517039403620885</v>
      </c>
      <c r="K191" s="22">
        <f>ACTIONS!L193/ACTIONS!$L$4*100</f>
        <v>148.92498805542283</v>
      </c>
      <c r="L191" s="22">
        <f>ACTIONS!M193/ACTIONS!$M$4*100</f>
        <v>131.64512748864826</v>
      </c>
    </row>
    <row r="192" spans="1:12" ht="15" customHeight="1" x14ac:dyDescent="0.35">
      <c r="A192" s="17">
        <v>41550</v>
      </c>
      <c r="B192" s="23">
        <f>INDICE!D194/INDICE!$D$4*100</f>
        <v>106.64258996517478</v>
      </c>
      <c r="C192" s="23">
        <f>ACTIONS!D194/ACTIONS!$D$4*100</f>
        <v>110.31736526946108</v>
      </c>
      <c r="D192" s="23">
        <f>ACTIONS!E194/ACTIONS!$E$4*100</f>
        <v>134.99377334993773</v>
      </c>
      <c r="E192" s="23">
        <f>ACTIONS!F194/ACTIONS!$F$4*100</f>
        <v>107.04070407040705</v>
      </c>
      <c r="F192" s="23">
        <f>ACTIONS!G194/ACTIONS!$G$4*100</f>
        <v>119.58041958041959</v>
      </c>
      <c r="G192" s="23">
        <f>ACTIONS!H194/ACTIONS!$H$4*100</f>
        <v>92.661691542288565</v>
      </c>
      <c r="H192" s="23">
        <f>ACTIONS!I194/ACTIONS!$I$4*100</f>
        <v>122.43112772676128</v>
      </c>
      <c r="I192" s="23">
        <f>ACTIONS!J194/ACTIONS!$J$4*100</f>
        <v>112.09927611168563</v>
      </c>
      <c r="J192" s="23">
        <f>ACTIONS!K194/ACTIONS!$K$4*100</f>
        <v>87.417465388711378</v>
      </c>
      <c r="K192" s="23">
        <f>ACTIONS!L194/ACTIONS!$L$4*100</f>
        <v>148.49498327759196</v>
      </c>
      <c r="L192" s="23">
        <f>ACTIONS!M194/ACTIONS!$M$4*100</f>
        <v>132.72790778903249</v>
      </c>
    </row>
    <row r="193" spans="1:12" ht="15" customHeight="1" x14ac:dyDescent="0.35">
      <c r="A193" s="20">
        <v>41551</v>
      </c>
      <c r="B193" s="22">
        <f>INDICE!D195/INDICE!$D$4*100</f>
        <v>106.72262515420003</v>
      </c>
      <c r="C193" s="22">
        <f>ACTIONS!D195/ACTIONS!$D$4*100</f>
        <v>112.27544910179641</v>
      </c>
      <c r="D193" s="22">
        <f>ACTIONS!E195/ACTIONS!$E$4*100</f>
        <v>135.63559727943291</v>
      </c>
      <c r="E193" s="22">
        <f>ACTIONS!F195/ACTIONS!$F$4*100</f>
        <v>107.17821782178218</v>
      </c>
      <c r="F193" s="22">
        <f>ACTIONS!G195/ACTIONS!$G$4*100</f>
        <v>119.70756516211061</v>
      </c>
      <c r="G193" s="22">
        <f>ACTIONS!H195/ACTIONS!$H$4*100</f>
        <v>91.83250414593698</v>
      </c>
      <c r="H193" s="22">
        <f>ACTIONS!I195/ACTIONS!$I$4*100</f>
        <v>123.53816558382637</v>
      </c>
      <c r="I193" s="22">
        <f>ACTIONS!J195/ACTIONS!$J$4*100</f>
        <v>112.30610134436401</v>
      </c>
      <c r="J193" s="22">
        <f>ACTIONS!K195/ACTIONS!$K$4*100</f>
        <v>87.681043663471769</v>
      </c>
      <c r="K193" s="22">
        <f>ACTIONS!L195/ACTIONS!$L$4*100</f>
        <v>148.7816531294792</v>
      </c>
      <c r="L193" s="22">
        <f>ACTIONS!M195/ACTIONS!$M$4*100</f>
        <v>128.88578414250787</v>
      </c>
    </row>
    <row r="194" spans="1:12" ht="15" customHeight="1" x14ac:dyDescent="0.35">
      <c r="A194" s="17">
        <v>41554</v>
      </c>
      <c r="B194" s="23">
        <f>INDICE!D196/INDICE!$D$4*100</f>
        <v>106.44812429927867</v>
      </c>
      <c r="C194" s="23">
        <f>ACTIONS!D196/ACTIONS!$D$4*100</f>
        <v>112.39520958083831</v>
      </c>
      <c r="D194" s="23">
        <f>ACTIONS!E196/ACTIONS!$E$4*100</f>
        <v>133.71252035635598</v>
      </c>
      <c r="E194" s="23">
        <f>ACTIONS!F196/ACTIONS!$F$4*100</f>
        <v>107.50825082508251</v>
      </c>
      <c r="F194" s="23">
        <f>ACTIONS!G196/ACTIONS!$G$4*100</f>
        <v>121.10616656071203</v>
      </c>
      <c r="G194" s="23">
        <f>ACTIONS!H196/ACTIONS!$H$4*100</f>
        <v>91.956882255389715</v>
      </c>
      <c r="H194" s="23">
        <f>ACTIONS!I196/ACTIONS!$I$4*100</f>
        <v>123.98098072665238</v>
      </c>
      <c r="I194" s="23">
        <f>ACTIONS!J196/ACTIONS!$J$4*100</f>
        <v>111.37538779731126</v>
      </c>
      <c r="J194" s="23">
        <f>ACTIONS!K196/ACTIONS!$K$4*100</f>
        <v>87.800851970181029</v>
      </c>
      <c r="K194" s="23">
        <f>ACTIONS!L196/ACTIONS!$L$4*100</f>
        <v>148.11275680840899</v>
      </c>
      <c r="L194" s="23">
        <f>ACTIONS!M196/ACTIONS!$M$4*100</f>
        <v>128.53650017464199</v>
      </c>
    </row>
    <row r="195" spans="1:12" ht="15" customHeight="1" x14ac:dyDescent="0.35">
      <c r="A195" s="20">
        <v>41555</v>
      </c>
      <c r="B195" s="22">
        <f>INDICE!D197/INDICE!$D$4*100</f>
        <v>105.26661308939136</v>
      </c>
      <c r="C195" s="22">
        <f>ACTIONS!D197/ACTIONS!$D$4*100</f>
        <v>111.73353293413173</v>
      </c>
      <c r="D195" s="22">
        <f>ACTIONS!E197/ACTIONS!$E$4*100</f>
        <v>133.16170131238621</v>
      </c>
      <c r="E195" s="22">
        <f>ACTIONS!F197/ACTIONS!$F$4*100</f>
        <v>105.6930693069307</v>
      </c>
      <c r="F195" s="22">
        <f>ACTIONS!G197/ACTIONS!$G$4*100</f>
        <v>120.34329307056579</v>
      </c>
      <c r="G195" s="22">
        <f>ACTIONS!H197/ACTIONS!$H$4*100</f>
        <v>91.127694859038144</v>
      </c>
      <c r="H195" s="22">
        <f>ACTIONS!I197/ACTIONS!$I$4*100</f>
        <v>121.76690501252226</v>
      </c>
      <c r="I195" s="22">
        <f>ACTIONS!J197/ACTIONS!$J$4*100</f>
        <v>111.47880041365046</v>
      </c>
      <c r="J195" s="22">
        <f>ACTIONS!K197/ACTIONS!$K$4*100</f>
        <v>86.70127795527155</v>
      </c>
      <c r="K195" s="22">
        <f>ACTIONS!L197/ACTIONS!$L$4*100</f>
        <v>147.58719541328236</v>
      </c>
      <c r="L195" s="22">
        <f>ACTIONS!M197/ACTIONS!$M$4*100</f>
        <v>126.16136919315402</v>
      </c>
    </row>
    <row r="196" spans="1:12" ht="15" customHeight="1" x14ac:dyDescent="0.35">
      <c r="A196" s="17">
        <v>41556</v>
      </c>
      <c r="B196" s="23">
        <f>INDICE!D198/INDICE!$D$4*100</f>
        <v>104.80492249484897</v>
      </c>
      <c r="C196" s="23">
        <f>ACTIONS!D198/ACTIONS!$D$4*100</f>
        <v>111.22155688622755</v>
      </c>
      <c r="D196" s="23">
        <f>ACTIONS!E198/ACTIONS!$E$4*100</f>
        <v>133.71252035635598</v>
      </c>
      <c r="E196" s="23">
        <f>ACTIONS!F198/ACTIONS!$F$4*100</f>
        <v>104.4829482948295</v>
      </c>
      <c r="F196" s="23">
        <f>ACTIONS!G198/ACTIONS!$G$4*100</f>
        <v>120.08900190718373</v>
      </c>
      <c r="G196" s="23">
        <f>ACTIONS!H198/ACTIONS!$H$4*100</f>
        <v>90.13266998341625</v>
      </c>
      <c r="H196" s="23">
        <f>ACTIONS!I198/ACTIONS!$I$4*100</f>
        <v>119.88312583935247</v>
      </c>
      <c r="I196" s="23">
        <f>ACTIONS!J198/ACTIONS!$J$4*100</f>
        <v>110.65149948293691</v>
      </c>
      <c r="J196" s="23">
        <f>ACTIONS!K198/ACTIONS!$K$4*100</f>
        <v>85.44462193823216</v>
      </c>
      <c r="K196" s="23">
        <f>ACTIONS!L198/ACTIONS!$L$4*100</f>
        <v>152.89058767319636</v>
      </c>
      <c r="L196" s="23">
        <f>ACTIONS!M198/ACTIONS!$M$4*100</f>
        <v>127.41879147747119</v>
      </c>
    </row>
    <row r="197" spans="1:12" ht="15" customHeight="1" x14ac:dyDescent="0.35">
      <c r="A197" s="20">
        <v>41557</v>
      </c>
      <c r="B197" s="22">
        <f>INDICE!D199/INDICE!$D$4*100</f>
        <v>106.33584352789821</v>
      </c>
      <c r="C197" s="22">
        <f>ACTIONS!D199/ACTIONS!$D$4*100</f>
        <v>115.79341317365271</v>
      </c>
      <c r="D197" s="22">
        <f>ACTIONS!E199/ACTIONS!$E$4*100</f>
        <v>134.07893476386627</v>
      </c>
      <c r="E197" s="22">
        <f>ACTIONS!F199/ACTIONS!$F$4*100</f>
        <v>105.66556655665566</v>
      </c>
      <c r="F197" s="22">
        <f>ACTIONS!G199/ACTIONS!$G$4*100</f>
        <v>121.16973935155752</v>
      </c>
      <c r="G197" s="22">
        <f>ACTIONS!H199/ACTIONS!$H$4*100</f>
        <v>91.127694859038144</v>
      </c>
      <c r="H197" s="22">
        <f>ACTIONS!I199/ACTIONS!$I$4*100</f>
        <v>123.53816558382637</v>
      </c>
      <c r="I197" s="22">
        <f>ACTIONS!J199/ACTIONS!$J$4*100</f>
        <v>113.85729058945191</v>
      </c>
      <c r="J197" s="22">
        <f>ACTIONS!K199/ACTIONS!$K$4*100</f>
        <v>86.530883919062831</v>
      </c>
      <c r="K197" s="22">
        <f>ACTIONS!L199/ACTIONS!$L$4*100</f>
        <v>156.04395604395606</v>
      </c>
      <c r="L197" s="22">
        <f>ACTIONS!M199/ACTIONS!$M$4*100</f>
        <v>129.40971009430666</v>
      </c>
    </row>
    <row r="198" spans="1:12" ht="15" customHeight="1" x14ac:dyDescent="0.35">
      <c r="A198" s="17">
        <v>41558</v>
      </c>
      <c r="B198" s="23">
        <f>INDICE!D200/INDICE!$D$4*100</f>
        <v>107.27344584561145</v>
      </c>
      <c r="C198" s="23">
        <f>ACTIONS!D200/ACTIONS!$D$4*100</f>
        <v>113.38622754491017</v>
      </c>
      <c r="D198" s="23">
        <f>ACTIONS!E200/ACTIONS!$E$4*100</f>
        <v>136.82584538748924</v>
      </c>
      <c r="E198" s="23">
        <f>ACTIONS!F200/ACTIONS!$F$4*100</f>
        <v>108.52585258525853</v>
      </c>
      <c r="F198" s="23">
        <f>ACTIONS!G200/ACTIONS!$G$4*100</f>
        <v>121.48760330578511</v>
      </c>
      <c r="G198" s="23">
        <f>ACTIONS!H200/ACTIONS!$H$4*100</f>
        <v>91.625207296849084</v>
      </c>
      <c r="H198" s="23">
        <f>ACTIONS!I200/ACTIONS!$I$4*100</f>
        <v>124.09349932851804</v>
      </c>
      <c r="I198" s="23">
        <f>ACTIONS!J200/ACTIONS!$J$4*100</f>
        <v>113.65046535677352</v>
      </c>
      <c r="J198" s="23">
        <f>ACTIONS!K200/ACTIONS!$K$4*100</f>
        <v>88.980298189563356</v>
      </c>
      <c r="K198" s="23">
        <f>ACTIONS!L200/ACTIONS!$L$4*100</f>
        <v>158.52842809364549</v>
      </c>
      <c r="L198" s="23">
        <f>ACTIONS!M200/ACTIONS!$M$4*100</f>
        <v>129.3049249039469</v>
      </c>
    </row>
    <row r="199" spans="1:12" ht="15" customHeight="1" x14ac:dyDescent="0.35">
      <c r="A199" s="20">
        <v>41561</v>
      </c>
      <c r="B199" s="22">
        <f>INDICE!D201/INDICE!$D$4*100</f>
        <v>107.61177641740002</v>
      </c>
      <c r="C199" s="22">
        <f>ACTIONS!D201/ACTIONS!$D$4*100</f>
        <v>111.82335329341318</v>
      </c>
      <c r="D199" s="22">
        <f>ACTIONS!E201/ACTIONS!$E$4*100</f>
        <v>137.3742695660504</v>
      </c>
      <c r="E199" s="22">
        <f>ACTIONS!F201/ACTIONS!$F$4*100</f>
        <v>107.45324532453245</v>
      </c>
      <c r="F199" s="22">
        <f>ACTIONS!G201/ACTIONS!$G$4*100</f>
        <v>124.79338842975207</v>
      </c>
      <c r="G199" s="22">
        <f>ACTIONS!H201/ACTIONS!$H$4*100</f>
        <v>91.666666666666657</v>
      </c>
      <c r="H199" s="22">
        <f>ACTIONS!I201/ACTIONS!$I$4*100</f>
        <v>124.64520344089145</v>
      </c>
      <c r="I199" s="22">
        <f>ACTIONS!J201/ACTIONS!$J$4*100</f>
        <v>114.89141675284384</v>
      </c>
      <c r="J199" s="22">
        <f>ACTIONS!K201/ACTIONS!$K$4*100</f>
        <v>87.734291799786988</v>
      </c>
      <c r="K199" s="22">
        <f>ACTIONS!L201/ACTIONS!$L$4*100</f>
        <v>160.86956521739128</v>
      </c>
      <c r="L199" s="22">
        <f>ACTIONS!M201/ACTIONS!$M$4*100</f>
        <v>130.56234718826406</v>
      </c>
    </row>
    <row r="200" spans="1:12" ht="15" customHeight="1" x14ac:dyDescent="0.35">
      <c r="A200" s="17">
        <v>41562</v>
      </c>
      <c r="B200" s="23">
        <f>INDICE!D202/INDICE!$D$4*100</f>
        <v>108.29736710686019</v>
      </c>
      <c r="C200" s="23">
        <f>ACTIONS!D202/ACTIONS!$D$4*100</f>
        <v>113.41616766467067</v>
      </c>
      <c r="D200" s="23">
        <f>ACTIONS!E202/ACTIONS!$E$4*100</f>
        <v>137.3742695660504</v>
      </c>
      <c r="E200" s="23">
        <f>ACTIONS!F202/ACTIONS!$F$4*100</f>
        <v>106.43564356435644</v>
      </c>
      <c r="F200" s="23">
        <f>ACTIONS!G202/ACTIONS!$G$4*100</f>
        <v>124.9205340114431</v>
      </c>
      <c r="G200" s="23">
        <f>ACTIONS!H202/ACTIONS!$H$4*100</f>
        <v>90.754560530679925</v>
      </c>
      <c r="H200" s="23">
        <f>ACTIONS!I202/ACTIONS!$I$4*100</f>
        <v>123.53816558382637</v>
      </c>
      <c r="I200" s="23">
        <f>ACTIONS!J202/ACTIONS!$J$4*100</f>
        <v>111.58221302998965</v>
      </c>
      <c r="J200" s="23">
        <f>ACTIONS!K202/ACTIONS!$K$4*100</f>
        <v>89.006922257720973</v>
      </c>
      <c r="K200" s="23">
        <f>ACTIONS!L202/ACTIONS!$L$4*100</f>
        <v>163.11514572384135</v>
      </c>
      <c r="L200" s="23">
        <f>ACTIONS!M202/ACTIONS!$M$4*100</f>
        <v>132.3786238211666</v>
      </c>
    </row>
    <row r="201" spans="1:12" ht="15" customHeight="1" x14ac:dyDescent="0.35">
      <c r="A201" s="20">
        <v>41563</v>
      </c>
      <c r="B201" s="22">
        <f>INDICE!D203/INDICE!$D$4*100</f>
        <v>108.66910079472957</v>
      </c>
      <c r="C201" s="22">
        <f>ACTIONS!D203/ACTIONS!$D$4*100</f>
        <v>114.04790419161677</v>
      </c>
      <c r="D201" s="22">
        <f>ACTIONS!E203/ACTIONS!$E$4*100</f>
        <v>137.3742695660504</v>
      </c>
      <c r="E201" s="22">
        <f>ACTIONS!F203/ACTIONS!$F$4*100</f>
        <v>106.6006600660066</v>
      </c>
      <c r="F201" s="22">
        <f>ACTIONS!G203/ACTIONS!$G$4*100</f>
        <v>126.82771773680865</v>
      </c>
      <c r="G201" s="22">
        <f>ACTIONS!H203/ACTIONS!$H$4*100</f>
        <v>92.039800995024876</v>
      </c>
      <c r="H201" s="22">
        <f>ACTIONS!I203/ACTIONS!$I$4*100</f>
        <v>122.09720155348262</v>
      </c>
      <c r="I201" s="22">
        <f>ACTIONS!J203/ACTIONS!$J$4*100</f>
        <v>111.47880041365046</v>
      </c>
      <c r="J201" s="22">
        <f>ACTIONS!K203/ACTIONS!$K$4*100</f>
        <v>87.734291799786988</v>
      </c>
      <c r="K201" s="22">
        <f>ACTIONS!L203/ACTIONS!$L$4*100</f>
        <v>163.4495938843765</v>
      </c>
      <c r="L201" s="22">
        <f>ACTIONS!M203/ACTIONS!$M$4*100</f>
        <v>132.58819420188615</v>
      </c>
    </row>
    <row r="202" spans="1:12" ht="15" customHeight="1" x14ac:dyDescent="0.35">
      <c r="A202" s="17">
        <v>41564</v>
      </c>
      <c r="B202" s="23">
        <f>INDICE!D204/INDICE!$D$4*100</f>
        <v>108.74467121081335</v>
      </c>
      <c r="C202" s="23">
        <f>ACTIONS!D204/ACTIONS!$D$4*100</f>
        <v>113.38622754491017</v>
      </c>
      <c r="D202" s="23">
        <f>ACTIONS!E204/ACTIONS!$E$4*100</f>
        <v>137.3742695660504</v>
      </c>
      <c r="E202" s="23">
        <f>ACTIONS!F204/ACTIONS!$F$4*100</f>
        <v>107.48074807480748</v>
      </c>
      <c r="F202" s="23">
        <f>ACTIONS!G204/ACTIONS!$G$4*100</f>
        <v>128.03560076287349</v>
      </c>
      <c r="G202" s="23">
        <f>ACTIONS!H204/ACTIONS!$H$4*100</f>
        <v>93.407960199004975</v>
      </c>
      <c r="H202" s="23">
        <f>ACTIONS!I204/ACTIONS!$I$4*100</f>
        <v>121.54186780879097</v>
      </c>
      <c r="I202" s="23">
        <f>ACTIONS!J204/ACTIONS!$J$4*100</f>
        <v>111.68562564632884</v>
      </c>
      <c r="J202" s="23">
        <f>ACTIONS!K204/ACTIONS!$K$4*100</f>
        <v>87.55058572949946</v>
      </c>
      <c r="K202" s="23">
        <f>ACTIONS!L204/ACTIONS!$L$4*100</f>
        <v>162.82847587195414</v>
      </c>
      <c r="L202" s="23">
        <f>ACTIONS!M204/ACTIONS!$M$4*100</f>
        <v>132.51833740831293</v>
      </c>
    </row>
    <row r="203" spans="1:12" ht="15" customHeight="1" x14ac:dyDescent="0.35">
      <c r="A203" s="20">
        <v>41565</v>
      </c>
      <c r="B203" s="22">
        <f>INDICE!D205/INDICE!$D$4*100</f>
        <v>109.51228143282832</v>
      </c>
      <c r="C203" s="22">
        <f>ACTIONS!D205/ACTIONS!$D$4*100</f>
        <v>112.12275449101796</v>
      </c>
      <c r="D203" s="22">
        <f>ACTIONS!E205/ACTIONS!$E$4*100</f>
        <v>137.3742695660504</v>
      </c>
      <c r="E203" s="22">
        <f>ACTIONS!F205/ACTIONS!$F$4*100</f>
        <v>109.43344334433442</v>
      </c>
      <c r="F203" s="22">
        <f>ACTIONS!G205/ACTIONS!$G$4*100</f>
        <v>131.08709472345836</v>
      </c>
      <c r="G203" s="22">
        <f>ACTIONS!H205/ACTIONS!$H$4*100</f>
        <v>94.485903814262016</v>
      </c>
      <c r="H203" s="22">
        <f>ACTIONS!I205/ACTIONS!$I$4*100</f>
        <v>120.99016369641755</v>
      </c>
      <c r="I203" s="22">
        <f>ACTIONS!J205/ACTIONS!$J$4*100</f>
        <v>112.30610134436401</v>
      </c>
      <c r="J203" s="22">
        <f>ACTIONS!K205/ACTIONS!$K$4*100</f>
        <v>88.714057507987206</v>
      </c>
      <c r="K203" s="22">
        <f>ACTIONS!L205/ACTIONS!$L$4*100</f>
        <v>165.55183946488293</v>
      </c>
      <c r="L203" s="22">
        <f>ACTIONS!M205/ACTIONS!$M$4*100</f>
        <v>134.54418442193503</v>
      </c>
    </row>
    <row r="204" spans="1:12" ht="15" customHeight="1" x14ac:dyDescent="0.35">
      <c r="A204" s="17">
        <v>41568</v>
      </c>
      <c r="B204" s="23">
        <f>INDICE!D206/INDICE!$D$4*100</f>
        <v>110.03515595286521</v>
      </c>
      <c r="C204" s="23">
        <f>ACTIONS!D206/ACTIONS!$D$4*100</f>
        <v>106.22754491017965</v>
      </c>
      <c r="D204" s="23">
        <f>ACTIONS!E206/ACTIONS!$E$4*100</f>
        <v>139.20634160360189</v>
      </c>
      <c r="E204" s="23">
        <f>ACTIONS!F206/ACTIONS!$F$4*100</f>
        <v>110.50605060506051</v>
      </c>
      <c r="F204" s="23">
        <f>ACTIONS!G206/ACTIONS!$G$4*100</f>
        <v>131.78639542275906</v>
      </c>
      <c r="G204" s="23">
        <f>ACTIONS!H206/ACTIONS!$H$4*100</f>
        <v>94.527363184079604</v>
      </c>
      <c r="H204" s="23">
        <f>ACTIONS!I206/ACTIONS!$I$4*100</f>
        <v>124.42379586947843</v>
      </c>
      <c r="I204" s="23">
        <f>ACTIONS!J206/ACTIONS!$J$4*100</f>
        <v>114.58117890382627</v>
      </c>
      <c r="J204" s="23">
        <f>ACTIONS!K206/ACTIONS!$K$4*100</f>
        <v>89.523429179978692</v>
      </c>
      <c r="K204" s="23">
        <f>ACTIONS!L206/ACTIONS!$L$4*100</f>
        <v>165.79073100812229</v>
      </c>
      <c r="L204" s="23">
        <f>ACTIONS!M206/ACTIONS!$M$4*100</f>
        <v>131.85469786936778</v>
      </c>
    </row>
    <row r="205" spans="1:12" ht="15" customHeight="1" x14ac:dyDescent="0.35">
      <c r="A205" s="20">
        <v>41569</v>
      </c>
      <c r="B205" s="22">
        <f>INDICE!D207/INDICE!$D$4*100</f>
        <v>110.72074664232538</v>
      </c>
      <c r="C205" s="22">
        <f>ACTIONS!D207/ACTIONS!$D$4*100</f>
        <v>108.90419161676648</v>
      </c>
      <c r="D205" s="22">
        <f>ACTIONS!E207/ACTIONS!$E$4*100</f>
        <v>140.58099434811763</v>
      </c>
      <c r="E205" s="22">
        <f>ACTIONS!F207/ACTIONS!$F$4*100</f>
        <v>111.35863586358636</v>
      </c>
      <c r="F205" s="22">
        <f>ACTIONS!G207/ACTIONS!$G$4*100</f>
        <v>131.65924984106803</v>
      </c>
      <c r="G205" s="22">
        <f>ACTIONS!H207/ACTIONS!$H$4*100</f>
        <v>95.024875621890544</v>
      </c>
      <c r="H205" s="22">
        <f>ACTIONS!I207/ACTIONS!$I$4*100</f>
        <v>125.97364886936953</v>
      </c>
      <c r="I205" s="22">
        <f>ACTIONS!J207/ACTIONS!$J$4*100</f>
        <v>113.85729058945191</v>
      </c>
      <c r="J205" s="22">
        <f>ACTIONS!K207/ACTIONS!$K$4*100</f>
        <v>90.47657082002128</v>
      </c>
      <c r="K205" s="22">
        <f>ACTIONS!L207/ACTIONS!$L$4*100</f>
        <v>162.68514094601051</v>
      </c>
      <c r="L205" s="22">
        <f>ACTIONS!M207/ACTIONS!$M$4*100</f>
        <v>130.56234718826406</v>
      </c>
    </row>
    <row r="206" spans="1:12" ht="15" customHeight="1" x14ac:dyDescent="0.35">
      <c r="A206" s="17">
        <v>41570</v>
      </c>
      <c r="B206" s="23">
        <f>INDICE!D208/INDICE!$D$4*100</f>
        <v>110.37051000935946</v>
      </c>
      <c r="C206" s="23">
        <f>ACTIONS!D208/ACTIONS!$D$4*100</f>
        <v>105.92514970059881</v>
      </c>
      <c r="D206" s="23">
        <f>ACTIONS!E208/ACTIONS!$E$4*100</f>
        <v>140.48759459718363</v>
      </c>
      <c r="E206" s="23">
        <f>ACTIONS!F208/ACTIONS!$F$4*100</f>
        <v>111.60616061606162</v>
      </c>
      <c r="F206" s="23">
        <f>ACTIONS!G208/ACTIONS!$G$4*100</f>
        <v>132.80356007628734</v>
      </c>
      <c r="G206" s="23">
        <f>ACTIONS!H208/ACTIONS!$H$4*100</f>
        <v>95.149253731343293</v>
      </c>
      <c r="H206" s="23">
        <f>ACTIONS!I208/ACTIONS!$I$4*100</f>
        <v>127.7158723821277</v>
      </c>
      <c r="I206" s="23">
        <f>ACTIONS!J208/ACTIONS!$J$4*100</f>
        <v>115.40847983453982</v>
      </c>
      <c r="J206" s="23">
        <f>ACTIONS!K208/ACTIONS!$K$4*100</f>
        <v>90.11980830670926</v>
      </c>
      <c r="K206" s="23">
        <f>ACTIONS!L208/ACTIONS!$L$4*100</f>
        <v>162.11180124223603</v>
      </c>
      <c r="L206" s="23">
        <f>ACTIONS!M208/ACTIONS!$M$4*100</f>
        <v>130.28292001397134</v>
      </c>
    </row>
    <row r="207" spans="1:12" ht="15" customHeight="1" x14ac:dyDescent="0.35">
      <c r="A207" s="20">
        <v>41571</v>
      </c>
      <c r="B207" s="22">
        <f>INDICE!D209/INDICE!$D$4*100</f>
        <v>111.01046079763996</v>
      </c>
      <c r="C207" s="22">
        <f>ACTIONS!D209/ACTIONS!$D$4*100</f>
        <v>107.25149700598804</v>
      </c>
      <c r="D207" s="22">
        <f>ACTIONS!E209/ACTIONS!$E$4*100</f>
        <v>141.95325222722482</v>
      </c>
      <c r="E207" s="22">
        <f>ACTIONS!F209/ACTIONS!$F$4*100</f>
        <v>110.6985698569857</v>
      </c>
      <c r="F207" s="22">
        <f>ACTIONS!G209/ACTIONS!$G$4*100</f>
        <v>133.82072472981562</v>
      </c>
      <c r="G207" s="22">
        <f>ACTIONS!H209/ACTIONS!$H$4*100</f>
        <v>96.144278606965173</v>
      </c>
      <c r="H207" s="22">
        <f>ACTIONS!I209/ACTIONS!$I$4*100</f>
        <v>131.06602301186891</v>
      </c>
      <c r="I207" s="22">
        <f>ACTIONS!J209/ACTIONS!$J$4*100</f>
        <v>116.13236814891417</v>
      </c>
      <c r="J207" s="22">
        <f>ACTIONS!K209/ACTIONS!$K$4*100</f>
        <v>90.11980830670926</v>
      </c>
      <c r="K207" s="22">
        <f>ACTIONS!L209/ACTIONS!$L$4*100</f>
        <v>162.87625418060199</v>
      </c>
      <c r="L207" s="22">
        <f>ACTIONS!M209/ACTIONS!$M$4*100</f>
        <v>128.50157177785536</v>
      </c>
    </row>
    <row r="208" spans="1:12" ht="15" customHeight="1" x14ac:dyDescent="0.35">
      <c r="A208" s="17">
        <v>41572</v>
      </c>
      <c r="B208" s="23">
        <f>INDICE!D210/INDICE!$D$4*100</f>
        <v>111.14539615764949</v>
      </c>
      <c r="C208" s="23">
        <f>ACTIONS!D210/ACTIONS!$D$4*100</f>
        <v>110.82934131736528</v>
      </c>
      <c r="D208" s="23">
        <f>ACTIONS!E210/ACTIONS!$E$4*100</f>
        <v>143.78532426477634</v>
      </c>
      <c r="E208" s="23">
        <f>ACTIONS!F210/ACTIONS!$F$4*100</f>
        <v>110.97359735973598</v>
      </c>
      <c r="F208" s="23">
        <f>ACTIONS!G210/ACTIONS!$G$4*100</f>
        <v>135.60076287349014</v>
      </c>
      <c r="G208" s="23">
        <f>ACTIONS!H210/ACTIONS!$H$4*100</f>
        <v>97.056384742951906</v>
      </c>
      <c r="H208" s="23">
        <f>ACTIONS!I210/ACTIONS!$I$4*100</f>
        <v>130.73209683859025</v>
      </c>
      <c r="I208" s="23">
        <f>ACTIONS!J210/ACTIONS!$J$4*100</f>
        <v>116.64943123061013</v>
      </c>
      <c r="J208" s="23">
        <f>ACTIONS!K210/ACTIONS!$K$4*100</f>
        <v>90.729499467518622</v>
      </c>
      <c r="K208" s="23">
        <f>ACTIONS!L210/ACTIONS!$L$4*100</f>
        <v>159.67510750119445</v>
      </c>
      <c r="L208" s="23">
        <f>ACTIONS!M210/ACTIONS!$M$4*100</f>
        <v>129.26999650716033</v>
      </c>
    </row>
    <row r="209" spans="1:12" ht="15" customHeight="1" x14ac:dyDescent="0.35">
      <c r="A209" s="20">
        <v>41575</v>
      </c>
      <c r="B209" s="22">
        <f>INDICE!D211/INDICE!$D$4*100</f>
        <v>111.21947831608607</v>
      </c>
      <c r="C209" s="22">
        <f>ACTIONS!D211/ACTIONS!$D$4*100</f>
        <v>110.85928143712573</v>
      </c>
      <c r="D209" s="22">
        <f>ACTIONS!E211/ACTIONS!$E$4*100</f>
        <v>141.95325222722482</v>
      </c>
      <c r="E209" s="22">
        <f>ACTIONS!F211/ACTIONS!$F$4*100</f>
        <v>111.63366336633665</v>
      </c>
      <c r="F209" s="22">
        <f>ACTIONS!G211/ACTIONS!$G$4*100</f>
        <v>136.87221869040053</v>
      </c>
      <c r="G209" s="22">
        <f>ACTIONS!H211/ACTIONS!$H$4*100</f>
        <v>97.180762852404641</v>
      </c>
      <c r="H209" s="22">
        <f>ACTIONS!I211/ACTIONS!$I$4*100</f>
        <v>129.39276251315744</v>
      </c>
      <c r="I209" s="22">
        <f>ACTIONS!J211/ACTIONS!$J$4*100</f>
        <v>115.82213029989659</v>
      </c>
      <c r="J209" s="22">
        <f>ACTIONS!K211/ACTIONS!$K$4*100</f>
        <v>90.31682641107561</v>
      </c>
      <c r="K209" s="22">
        <f>ACTIONS!L211/ACTIONS!$L$4*100</f>
        <v>158.76731963688485</v>
      </c>
      <c r="L209" s="22">
        <f>ACTIONS!M211/ACTIONS!$M$4*100</f>
        <v>129.68913726859935</v>
      </c>
    </row>
    <row r="210" spans="1:12" ht="15" customHeight="1" x14ac:dyDescent="0.35">
      <c r="A210" s="17">
        <v>41576</v>
      </c>
      <c r="B210" s="23">
        <f>INDICE!D212/INDICE!$D$4*100</f>
        <v>112.02826366633924</v>
      </c>
      <c r="C210" s="23">
        <f>ACTIONS!D212/ACTIONS!$D$4*100</f>
        <v>109.74850299401197</v>
      </c>
      <c r="D210" s="23">
        <f>ACTIONS!E212/ACTIONS!$E$4*100</f>
        <v>144.4271481942715</v>
      </c>
      <c r="E210" s="23">
        <f>ACTIONS!F212/ACTIONS!$F$4*100</f>
        <v>111.49614961496151</v>
      </c>
      <c r="F210" s="23">
        <f>ACTIONS!G212/ACTIONS!$G$4*100</f>
        <v>139.60584869675779</v>
      </c>
      <c r="G210" s="23">
        <f>ACTIONS!H212/ACTIONS!$H$4*100</f>
        <v>96.683250414593701</v>
      </c>
      <c r="H210" s="23">
        <f>ACTIONS!I212/ACTIONS!$I$4*100</f>
        <v>129.5016514827048</v>
      </c>
      <c r="I210" s="23">
        <f>ACTIONS!J212/ACTIONS!$J$4*100</f>
        <v>116.64943123061013</v>
      </c>
      <c r="J210" s="23">
        <f>ACTIONS!K212/ACTIONS!$K$4*100</f>
        <v>90.662939297124595</v>
      </c>
      <c r="K210" s="23">
        <f>ACTIONS!L212/ACTIONS!$L$4*100</f>
        <v>162.68514094601051</v>
      </c>
      <c r="L210" s="23">
        <f>ACTIONS!M212/ACTIONS!$M$4*100</f>
        <v>131.01641634648971</v>
      </c>
    </row>
    <row r="211" spans="1:12" ht="15" customHeight="1" x14ac:dyDescent="0.35">
      <c r="A211" s="20">
        <v>41577</v>
      </c>
      <c r="B211" s="22">
        <f>INDICE!D213/INDICE!$D$4*100</f>
        <v>112.07737616869564</v>
      </c>
      <c r="C211" s="22">
        <f>ACTIONS!D213/ACTIONS!$D$4*100</f>
        <v>110.25748502994013</v>
      </c>
      <c r="D211" s="22">
        <f>ACTIONS!E213/ACTIONS!$E$4*100</f>
        <v>143.78532426477634</v>
      </c>
      <c r="E211" s="22">
        <f>ACTIONS!F213/ACTIONS!$F$4*100</f>
        <v>110.91859185918591</v>
      </c>
      <c r="F211" s="22">
        <f>ACTIONS!G213/ACTIONS!$G$4*100</f>
        <v>141.25874125874125</v>
      </c>
      <c r="G211" s="22">
        <f>ACTIONS!H213/ACTIONS!$H$4*100</f>
        <v>96.558872305140966</v>
      </c>
      <c r="H211" s="22">
        <f>ACTIONS!I213/ACTIONS!$I$4*100</f>
        <v>128.49987296286886</v>
      </c>
      <c r="I211" s="22">
        <f>ACTIONS!J213/ACTIONS!$J$4*100</f>
        <v>116.02895553257497</v>
      </c>
      <c r="J211" s="22">
        <f>ACTIONS!K213/ACTIONS!$K$4*100</f>
        <v>91.403088391906266</v>
      </c>
      <c r="K211" s="22">
        <f>ACTIONS!L213/ACTIONS!$L$4*100</f>
        <v>163.87959866220737</v>
      </c>
      <c r="L211" s="22">
        <f>ACTIONS!M213/ACTIONS!$M$4*100</f>
        <v>132.93747816975201</v>
      </c>
    </row>
    <row r="212" spans="1:12" ht="15" customHeight="1" x14ac:dyDescent="0.35">
      <c r="A212" s="17">
        <v>41578</v>
      </c>
      <c r="B212" s="23">
        <f>INDICE!D214/INDICE!$D$4*100</f>
        <v>111.31224637609263</v>
      </c>
      <c r="C212" s="23">
        <f>ACTIONS!D214/ACTIONS!$D$4*100</f>
        <v>110.58982035928145</v>
      </c>
      <c r="D212" s="23">
        <f>ACTIONS!E214/ACTIONS!$E$4*100</f>
        <v>142.50407127119456</v>
      </c>
      <c r="E212" s="23">
        <f>ACTIONS!F214/ACTIONS!$F$4*100</f>
        <v>109.29592959295931</v>
      </c>
      <c r="F212" s="23">
        <f>ACTIONS!G214/ACTIONS!$G$4*100</f>
        <v>144.11951684678957</v>
      </c>
      <c r="G212" s="23">
        <f>ACTIONS!H214/ACTIONS!$H$4*100</f>
        <v>96.558872305140966</v>
      </c>
      <c r="H212" s="23">
        <f>ACTIONS!I214/ACTIONS!$I$4*100</f>
        <v>128.38735436100325</v>
      </c>
      <c r="I212" s="23">
        <f>ACTIONS!J214/ACTIONS!$J$4*100</f>
        <v>108.06618407445707</v>
      </c>
      <c r="J212" s="23">
        <f>ACTIONS!K214/ACTIONS!$K$4*100</f>
        <v>90.066560170394041</v>
      </c>
      <c r="K212" s="23">
        <f>ACTIONS!L214/ACTIONS!$L$4*100</f>
        <v>160.10511227902532</v>
      </c>
      <c r="L212" s="23">
        <f>ACTIONS!M214/ACTIONS!$M$4*100</f>
        <v>131.85469786936778</v>
      </c>
    </row>
    <row r="213" spans="1:12" ht="15" customHeight="1" x14ac:dyDescent="0.35">
      <c r="A213" s="20">
        <v>41579</v>
      </c>
      <c r="B213" s="22">
        <f>INDICE!D215/INDICE!$D$4*100</f>
        <v>111.3669811851161</v>
      </c>
      <c r="C213" s="22">
        <f>ACTIONS!D215/ACTIONS!$D$4*100</f>
        <v>102.2874251497006</v>
      </c>
      <c r="D213" s="22">
        <f>ACTIONS!E215/ACTIONS!$E$4*100</f>
        <v>142.59507615671998</v>
      </c>
      <c r="E213" s="22">
        <f>ACTIONS!F215/ACTIONS!$F$4*100</f>
        <v>108.88338833883388</v>
      </c>
      <c r="F213" s="22">
        <f>ACTIONS!G215/ACTIONS!$G$4*100</f>
        <v>143.10235219326128</v>
      </c>
      <c r="G213" s="22">
        <f>ACTIONS!H215/ACTIONS!$H$4*100</f>
        <v>95.563847429519072</v>
      </c>
      <c r="H213" s="22">
        <f>ACTIONS!I215/ACTIONS!$I$4*100</f>
        <v>127.60698341258031</v>
      </c>
      <c r="I213" s="22">
        <f>ACTIONS!J215/ACTIONS!$J$4*100</f>
        <v>109.61737331954498</v>
      </c>
      <c r="J213" s="22">
        <f>ACTIONS!K215/ACTIONS!$K$4*100</f>
        <v>88.013844515441946</v>
      </c>
      <c r="K213" s="22">
        <f>ACTIONS!L215/ACTIONS!$L$4*100</f>
        <v>161.96846631629239</v>
      </c>
      <c r="L213" s="22">
        <f>ACTIONS!M215/ACTIONS!$M$4*100</f>
        <v>132.55326580509953</v>
      </c>
    </row>
    <row r="214" spans="1:12" ht="15" customHeight="1" x14ac:dyDescent="0.35">
      <c r="A214" s="17">
        <v>41582</v>
      </c>
      <c r="B214" s="23">
        <f>INDICE!D216/INDICE!$D$4*100</f>
        <v>111.84454652789491</v>
      </c>
      <c r="C214" s="23">
        <f>ACTIONS!D216/ACTIONS!$D$4*100</f>
        <v>99.790419161676652</v>
      </c>
      <c r="D214" s="23">
        <f>ACTIONS!E216/ACTIONS!$E$4*100</f>
        <v>143.96972890123573</v>
      </c>
      <c r="E214" s="23">
        <f>ACTIONS!F216/ACTIONS!$F$4*100</f>
        <v>109.48844884488449</v>
      </c>
      <c r="F214" s="23">
        <f>ACTIONS!G216/ACTIONS!$G$4*100</f>
        <v>143.35664335664336</v>
      </c>
      <c r="G214" s="23">
        <f>ACTIONS!H216/ACTIONS!$H$4*100</f>
        <v>95.771144278606968</v>
      </c>
      <c r="H214" s="23">
        <f>ACTIONS!I216/ACTIONS!$I$4*100</f>
        <v>126.82298283183914</v>
      </c>
      <c r="I214" s="23">
        <f>ACTIONS!J216/ACTIONS!$J$4*100</f>
        <v>109.51396070320581</v>
      </c>
      <c r="J214" s="23">
        <f>ACTIONS!K216/ACTIONS!$K$4*100</f>
        <v>88.847177848775289</v>
      </c>
      <c r="K214" s="23">
        <f>ACTIONS!L216/ACTIONS!$L$4*100</f>
        <v>160.39178213091253</v>
      </c>
      <c r="L214" s="23">
        <f>ACTIONS!M216/ACTIONS!$M$4*100</f>
        <v>131.50541390150192</v>
      </c>
    </row>
    <row r="215" spans="1:12" ht="15" customHeight="1" x14ac:dyDescent="0.35">
      <c r="A215" s="20">
        <v>41583</v>
      </c>
      <c r="B215" s="22">
        <f>INDICE!D217/INDICE!$D$4*100</f>
        <v>111.56706915767924</v>
      </c>
      <c r="C215" s="22">
        <f>ACTIONS!D217/ACTIONS!$D$4*100</f>
        <v>98.074850299401191</v>
      </c>
      <c r="D215" s="22">
        <f>ACTIONS!E217/ACTIONS!$E$4*100</f>
        <v>141.40482804866369</v>
      </c>
      <c r="E215" s="22">
        <f>ACTIONS!F217/ACTIONS!$F$4*100</f>
        <v>109.62596259625963</v>
      </c>
      <c r="F215" s="22">
        <f>ACTIONS!G217/ACTIONS!$G$4*100</f>
        <v>140.36872218690402</v>
      </c>
      <c r="G215" s="22">
        <f>ACTIONS!H217/ACTIONS!$H$4*100</f>
        <v>98.756218905472636</v>
      </c>
      <c r="H215" s="22">
        <f>ACTIONS!I217/ACTIONS!$I$4*100</f>
        <v>127.94090958585895</v>
      </c>
      <c r="I215" s="22">
        <f>ACTIONS!J217/ACTIONS!$J$4*100</f>
        <v>108.37642192347465</v>
      </c>
      <c r="J215" s="22">
        <f>ACTIONS!K217/ACTIONS!$K$4*100</f>
        <v>90.543130990415321</v>
      </c>
      <c r="K215" s="22">
        <f>ACTIONS!L217/ACTIONS!$L$4*100</f>
        <v>153.27281414237936</v>
      </c>
      <c r="L215" s="22">
        <f>ACTIONS!M217/ACTIONS!$M$4*100</f>
        <v>130.4226336011177</v>
      </c>
    </row>
    <row r="216" spans="1:12" ht="15" customHeight="1" x14ac:dyDescent="0.35">
      <c r="A216" s="17">
        <v>41584</v>
      </c>
      <c r="B216" s="23">
        <f>INDICE!D218/INDICE!$D$4*100</f>
        <v>111.4819077478693</v>
      </c>
      <c r="C216" s="23">
        <f>ACTIONS!D218/ACTIONS!$D$4*100</f>
        <v>98.676646706586823</v>
      </c>
      <c r="D216" s="23">
        <f>ACTIONS!E218/ACTIONS!$E$4*100</f>
        <v>142.31966663473511</v>
      </c>
      <c r="E216" s="23">
        <f>ACTIONS!F218/ACTIONS!$F$4*100</f>
        <v>109.92849284928492</v>
      </c>
      <c r="F216" s="23">
        <f>ACTIONS!G218/ACTIONS!$G$4*100</f>
        <v>144.24666242848062</v>
      </c>
      <c r="G216" s="23">
        <f>ACTIONS!H218/ACTIONS!$H$4*100</f>
        <v>97.636815920398007</v>
      </c>
      <c r="H216" s="23">
        <f>ACTIONS!I218/ACTIONS!$I$4*100</f>
        <v>128.38735436100325</v>
      </c>
      <c r="I216" s="23">
        <f>ACTIONS!J218/ACTIONS!$J$4*100</f>
        <v>108.89348500517062</v>
      </c>
      <c r="J216" s="23">
        <f>ACTIONS!K218/ACTIONS!$K$4*100</f>
        <v>90.569755058572937</v>
      </c>
      <c r="K216" s="23">
        <f>ACTIONS!L218/ACTIONS!$L$4*100</f>
        <v>148.44720496894408</v>
      </c>
      <c r="L216" s="23">
        <f>ACTIONS!M218/ACTIONS!$M$4*100</f>
        <v>132.51833740831293</v>
      </c>
    </row>
    <row r="217" spans="1:12" ht="15" customHeight="1" x14ac:dyDescent="0.35">
      <c r="A217" s="20">
        <v>41585</v>
      </c>
      <c r="B217" s="22">
        <f>INDICE!D219/INDICE!$D$4*100</f>
        <v>110.74654310820958</v>
      </c>
      <c r="C217" s="22">
        <f>ACTIONS!D219/ACTIONS!$D$4*100</f>
        <v>96.811377245508993</v>
      </c>
      <c r="D217" s="22">
        <f>ACTIONS!E219/ACTIONS!$E$4*100</f>
        <v>143.69431937925089</v>
      </c>
      <c r="E217" s="22">
        <f>ACTIONS!F219/ACTIONS!$F$4*100</f>
        <v>109.95599559955996</v>
      </c>
      <c r="F217" s="22">
        <f>ACTIONS!G219/ACTIONS!$G$4*100</f>
        <v>143.16592498410679</v>
      </c>
      <c r="G217" s="22">
        <f>ACTIONS!H219/ACTIONS!$H$4*100</f>
        <v>97.014925373134332</v>
      </c>
      <c r="H217" s="22">
        <f>ACTIONS!I219/ACTIONS!$I$4*100</f>
        <v>130.61957823672464</v>
      </c>
      <c r="I217" s="22">
        <f>ACTIONS!J219/ACTIONS!$J$4*100</f>
        <v>108.27300930713545</v>
      </c>
      <c r="J217" s="22">
        <f>ACTIONS!K219/ACTIONS!$K$4*100</f>
        <v>88.210862619808296</v>
      </c>
      <c r="K217" s="22">
        <f>ACTIONS!L219/ACTIONS!$L$4*100</f>
        <v>149.78499761108458</v>
      </c>
      <c r="L217" s="22">
        <f>ACTIONS!M219/ACTIONS!$M$4*100</f>
        <v>132.44848061473976</v>
      </c>
    </row>
    <row r="218" spans="1:12" ht="15" customHeight="1" x14ac:dyDescent="0.35">
      <c r="A218" s="17">
        <v>41586</v>
      </c>
      <c r="B218" s="23">
        <f>INDICE!D220/INDICE!$D$4*100</f>
        <v>110.93174850430105</v>
      </c>
      <c r="C218" s="23">
        <f>ACTIONS!D220/ACTIONS!$D$4*100</f>
        <v>97.02095808383234</v>
      </c>
      <c r="D218" s="23">
        <f>ACTIONS!E220/ACTIONS!$E$4*100</f>
        <v>143.78532426477634</v>
      </c>
      <c r="E218" s="23">
        <f>ACTIONS!F220/ACTIONS!$F$4*100</f>
        <v>109.9009900990099</v>
      </c>
      <c r="F218" s="23">
        <f>ACTIONS!G220/ACTIONS!$G$4*100</f>
        <v>143.67450731087095</v>
      </c>
      <c r="G218" s="23">
        <f>ACTIONS!H220/ACTIONS!$H$4*100</f>
        <v>98.424543946932005</v>
      </c>
      <c r="H218" s="23">
        <f>ACTIONS!I220/ACTIONS!$I$4*100</f>
        <v>135.08402598816741</v>
      </c>
      <c r="I218" s="23">
        <f>ACTIONS!J220/ACTIONS!$J$4*100</f>
        <v>110.8583247156153</v>
      </c>
      <c r="J218" s="23">
        <f>ACTIONS!K220/ACTIONS!$K$4*100</f>
        <v>87.760915867944618</v>
      </c>
      <c r="K218" s="23">
        <f>ACTIONS!L220/ACTIONS!$L$4*100</f>
        <v>153.55948399426657</v>
      </c>
      <c r="L218" s="23">
        <f>ACTIONS!M220/ACTIONS!$M$4*100</f>
        <v>132.72790778903249</v>
      </c>
    </row>
    <row r="219" spans="1:12" ht="15" customHeight="1" x14ac:dyDescent="0.35">
      <c r="A219" s="20">
        <v>41589</v>
      </c>
      <c r="B219" s="22">
        <f>INDICE!D221/INDICE!$D$4*100</f>
        <v>111.26164561608904</v>
      </c>
      <c r="C219" s="22">
        <f>ACTIONS!D221/ACTIONS!$D$4*100</f>
        <v>102.22754491017965</v>
      </c>
      <c r="D219" s="22">
        <f>ACTIONS!E221/ACTIONS!$E$4*100</f>
        <v>144.06073378676118</v>
      </c>
      <c r="E219" s="22">
        <f>ACTIONS!F221/ACTIONS!$F$4*100</f>
        <v>111.22112211221122</v>
      </c>
      <c r="F219" s="22">
        <f>ACTIONS!G221/ACTIONS!$G$4*100</f>
        <v>144.24666242848062</v>
      </c>
      <c r="G219" s="22">
        <f>ACTIONS!H221/ACTIONS!$H$4*100</f>
        <v>98.756218905472636</v>
      </c>
      <c r="H219" s="22">
        <f>ACTIONS!I221/ACTIONS!$I$4*100</f>
        <v>135.08402598816741</v>
      </c>
      <c r="I219" s="22">
        <f>ACTIONS!J221/ACTIONS!$J$4*100</f>
        <v>110.9617373319545</v>
      </c>
      <c r="J219" s="22">
        <f>ACTIONS!K221/ACTIONS!$K$4*100</f>
        <v>87.617145899893487</v>
      </c>
      <c r="K219" s="22">
        <f>ACTIONS!L221/ACTIONS!$L$4*100</f>
        <v>155.27950310559004</v>
      </c>
      <c r="L219" s="22">
        <f>ACTIONS!M221/ACTIONS!$M$4*100</f>
        <v>134.85853999301432</v>
      </c>
    </row>
    <row r="220" spans="1:12" ht="15" customHeight="1" x14ac:dyDescent="0.35">
      <c r="A220" s="17">
        <v>41590</v>
      </c>
      <c r="B220" s="23">
        <f>INDICE!D222/INDICE!$D$4*100</f>
        <v>111.23551842628329</v>
      </c>
      <c r="C220" s="23">
        <f>ACTIONS!D222/ACTIONS!$D$4*100</f>
        <v>99.760479041916156</v>
      </c>
      <c r="D220" s="23">
        <f>ACTIONS!E222/ACTIONS!$E$4*100</f>
        <v>142.59507615671998</v>
      </c>
      <c r="E220" s="23">
        <f>ACTIONS!F222/ACTIONS!$F$4*100</f>
        <v>110.8085808580858</v>
      </c>
      <c r="F220" s="23">
        <f>ACTIONS!G222/ACTIONS!$G$4*100</f>
        <v>144.37380801017164</v>
      </c>
      <c r="G220" s="23">
        <f>ACTIONS!H222/ACTIONS!$H$4*100</f>
        <v>98.258706467661696</v>
      </c>
      <c r="H220" s="23">
        <f>ACTIONS!I222/ACTIONS!$I$4*100</f>
        <v>135.42158179376432</v>
      </c>
      <c r="I220" s="23">
        <f>ACTIONS!J222/ACTIONS!$J$4*100</f>
        <v>109.61737331954498</v>
      </c>
      <c r="J220" s="23">
        <f>ACTIONS!K222/ACTIONS!$K$4*100</f>
        <v>87.814164004259837</v>
      </c>
      <c r="K220" s="23">
        <f>ACTIONS!L222/ACTIONS!$L$4*100</f>
        <v>156.37840420449118</v>
      </c>
      <c r="L220" s="23">
        <f>ACTIONS!M222/ACTIONS!$M$4*100</f>
        <v>137.09395738735591</v>
      </c>
    </row>
    <row r="221" spans="1:12" ht="15" customHeight="1" x14ac:dyDescent="0.35">
      <c r="A221" s="20">
        <v>41591</v>
      </c>
      <c r="B221" s="22">
        <f>INDICE!D223/INDICE!$D$4*100</f>
        <v>109.63498000773895</v>
      </c>
      <c r="C221" s="22">
        <f>ACTIONS!D223/ACTIONS!$D$4*100</f>
        <v>97.742514970059887</v>
      </c>
      <c r="D221" s="22">
        <f>ACTIONS!E223/ACTIONS!$E$4*100</f>
        <v>142.31966663473511</v>
      </c>
      <c r="E221" s="22">
        <f>ACTIONS!F223/ACTIONS!$F$4*100</f>
        <v>109.59845984598459</v>
      </c>
      <c r="F221" s="22">
        <f>ACTIONS!G223/ACTIONS!$G$4*100</f>
        <v>143.92879847425303</v>
      </c>
      <c r="G221" s="22">
        <f>ACTIONS!H223/ACTIONS!$H$4*100</f>
        <v>97.968490878938638</v>
      </c>
      <c r="H221" s="22">
        <f>ACTIONS!I223/ACTIONS!$I$4*100</f>
        <v>135.08402598816741</v>
      </c>
      <c r="I221" s="22">
        <f>ACTIONS!J223/ACTIONS!$J$4*100</f>
        <v>109.61737331954498</v>
      </c>
      <c r="J221" s="22">
        <f>ACTIONS!K223/ACTIONS!$K$4*100</f>
        <v>86.06762513312033</v>
      </c>
      <c r="K221" s="22">
        <f>ACTIONS!L223/ACTIONS!$L$4*100</f>
        <v>149.06832298136646</v>
      </c>
      <c r="L221" s="22">
        <f>ACTIONS!M223/ACTIONS!$M$4*100</f>
        <v>136.04610548375828</v>
      </c>
    </row>
    <row r="222" spans="1:12" ht="15" customHeight="1" x14ac:dyDescent="0.35">
      <c r="A222" s="17">
        <v>41592</v>
      </c>
      <c r="B222" s="23">
        <f>INDICE!D224/INDICE!$D$4*100</f>
        <v>110.23243277209485</v>
      </c>
      <c r="C222" s="23">
        <f>ACTIONS!D224/ACTIONS!$D$4*100</f>
        <v>98.314371257485035</v>
      </c>
      <c r="D222" s="23">
        <f>ACTIONS!E224/ACTIONS!$E$4*100</f>
        <v>130.69020021074815</v>
      </c>
      <c r="E222" s="23">
        <f>ACTIONS!F224/ACTIONS!$F$4*100</f>
        <v>110.01100110011002</v>
      </c>
      <c r="F222" s="23">
        <f>ACTIONS!G224/ACTIONS!$G$4*100</f>
        <v>146.91671964399237</v>
      </c>
      <c r="G222" s="23">
        <f>ACTIONS!H224/ACTIONS!$H$4*100</f>
        <v>99.461028192371487</v>
      </c>
      <c r="H222" s="23">
        <f>ACTIONS!I224/ACTIONS!$I$4*100</f>
        <v>137.87521324089872</v>
      </c>
      <c r="I222" s="23">
        <f>ACTIONS!J224/ACTIONS!$J$4*100</f>
        <v>108.68665977249223</v>
      </c>
      <c r="J222" s="23">
        <f>ACTIONS!K224/ACTIONS!$K$4*100</f>
        <v>85.88125665601703</v>
      </c>
      <c r="K222" s="23">
        <f>ACTIONS!L224/ACTIONS!$L$4*100</f>
        <v>148.68609651218344</v>
      </c>
      <c r="L222" s="23">
        <f>ACTIONS!M224/ACTIONS!$M$4*100</f>
        <v>136.32553265805097</v>
      </c>
    </row>
    <row r="223" spans="1:12" ht="15" customHeight="1" x14ac:dyDescent="0.35">
      <c r="A223" s="20">
        <v>41593</v>
      </c>
      <c r="B223" s="22">
        <f>INDICE!D225/INDICE!$D$4*100</f>
        <v>110.68403628702868</v>
      </c>
      <c r="C223" s="22">
        <f>ACTIONS!D225/ACTIONS!$D$4*100</f>
        <v>99.278443113772454</v>
      </c>
      <c r="D223" s="22">
        <f>ACTIONS!E225/ACTIONS!$E$4*100</f>
        <v>130.41479068876328</v>
      </c>
      <c r="E223" s="22">
        <f>ACTIONS!F225/ACTIONS!$F$4*100</f>
        <v>110.67106710671067</v>
      </c>
      <c r="F223" s="22">
        <f>ACTIONS!G225/ACTIONS!$G$4*100</f>
        <v>148.37889383343929</v>
      </c>
      <c r="G223" s="22">
        <f>ACTIONS!H225/ACTIONS!$H$4*100</f>
        <v>100.5804311774461</v>
      </c>
      <c r="H223" s="22">
        <f>ACTIONS!I225/ACTIONS!$I$4*100</f>
        <v>136.64839751733152</v>
      </c>
      <c r="I223" s="22">
        <f>ACTIONS!J225/ACTIONS!$J$4*100</f>
        <v>108.68665977249223</v>
      </c>
      <c r="J223" s="22">
        <f>ACTIONS!K225/ACTIONS!$K$4*100</f>
        <v>85.841320553780619</v>
      </c>
      <c r="K223" s="22">
        <f>ACTIONS!L225/ACTIONS!$L$4*100</f>
        <v>149.64166268514094</v>
      </c>
      <c r="L223" s="22">
        <f>ACTIONS!M225/ACTIONS!$M$4*100</f>
        <v>135.59203632553266</v>
      </c>
    </row>
    <row r="224" spans="1:12" ht="15" customHeight="1" x14ac:dyDescent="0.35">
      <c r="A224" s="17">
        <v>41596</v>
      </c>
      <c r="B224" s="23">
        <f>INDICE!D226/INDICE!$D$4*100</f>
        <v>111.18045289333823</v>
      </c>
      <c r="C224" s="23">
        <f>ACTIONS!D226/ACTIONS!$D$4*100</f>
        <v>100.26946107784431</v>
      </c>
      <c r="D224" s="23">
        <f>ACTIONS!E226/ACTIONS!$E$4*100</f>
        <v>131.97145320432989</v>
      </c>
      <c r="E224" s="23">
        <f>ACTIONS!F226/ACTIONS!$F$4*100</f>
        <v>111.66116611661165</v>
      </c>
      <c r="F224" s="23">
        <f>ACTIONS!G226/ACTIONS!$G$4*100</f>
        <v>149.45963127781309</v>
      </c>
      <c r="G224" s="23">
        <f>ACTIONS!H226/ACTIONS!$H$4*100</f>
        <v>100.5804311774461</v>
      </c>
      <c r="H224" s="23">
        <f>ACTIONS!I226/ACTIONS!$I$4*100</f>
        <v>137.65380566948568</v>
      </c>
      <c r="I224" s="23">
        <f>ACTIONS!J226/ACTIONS!$J$4*100</f>
        <v>108.37642192347465</v>
      </c>
      <c r="J224" s="23">
        <f>ACTIONS!K226/ACTIONS!$K$4*100</f>
        <v>86.597444089456872</v>
      </c>
      <c r="K224" s="23">
        <f>ACTIONS!L226/ACTIONS!$L$4*100</f>
        <v>153.27281414237936</v>
      </c>
      <c r="L224" s="23">
        <f>ACTIONS!M226/ACTIONS!$M$4*100</f>
        <v>135.97624869018512</v>
      </c>
    </row>
    <row r="225" spans="1:12" ht="15" customHeight="1" x14ac:dyDescent="0.35">
      <c r="A225" s="20">
        <v>41597</v>
      </c>
      <c r="B225" s="22">
        <f>INDICE!D227/INDICE!$D$4*100</f>
        <v>110.75960670311244</v>
      </c>
      <c r="C225" s="22">
        <f>ACTIONS!D227/ACTIONS!$D$4*100</f>
        <v>98.556886227544922</v>
      </c>
      <c r="D225" s="22">
        <f>ACTIONS!E227/ACTIONS!$E$4*100</f>
        <v>130.04837628125298</v>
      </c>
      <c r="E225" s="22">
        <f>ACTIONS!F227/ACTIONS!$F$4*100</f>
        <v>111.57865786578658</v>
      </c>
      <c r="F225" s="22">
        <f>ACTIONS!G227/ACTIONS!$G$4*100</f>
        <v>148.7603305785124</v>
      </c>
      <c r="G225" s="22">
        <f>ACTIONS!H227/ACTIONS!$H$4*100</f>
        <v>100.70480928689885</v>
      </c>
      <c r="H225" s="22">
        <f>ACTIONS!I227/ACTIONS!$I$4*100</f>
        <v>137.87521324089872</v>
      </c>
      <c r="I225" s="22">
        <f>ACTIONS!J227/ACTIONS!$J$4*100</f>
        <v>106.92864529472597</v>
      </c>
      <c r="J225" s="22">
        <f>ACTIONS!K227/ACTIONS!$K$4*100</f>
        <v>85.031948881789134</v>
      </c>
      <c r="K225" s="22">
        <f>ACTIONS!L227/ACTIONS!$L$4*100</f>
        <v>153.41614906832299</v>
      </c>
      <c r="L225" s="22">
        <f>ACTIONS!M227/ACTIONS!$M$4*100</f>
        <v>135.52217953195949</v>
      </c>
    </row>
    <row r="226" spans="1:12" ht="15" customHeight="1" x14ac:dyDescent="0.35">
      <c r="A226" s="17">
        <v>41598</v>
      </c>
      <c r="B226" s="23">
        <f>INDICE!D228/INDICE!$D$4*100</f>
        <v>110.47964890348483</v>
      </c>
      <c r="C226" s="23">
        <f>ACTIONS!D228/ACTIONS!$D$4*100</f>
        <v>98.556886227544922</v>
      </c>
      <c r="D226" s="23">
        <f>ACTIONS!E228/ACTIONS!$E$4*100</f>
        <v>129.13114282977298</v>
      </c>
      <c r="E226" s="23">
        <f>ACTIONS!F228/ACTIONS!$F$4*100</f>
        <v>110.28602860286027</v>
      </c>
      <c r="F226" s="23">
        <f>ACTIONS!G228/ACTIONS!$G$4*100</f>
        <v>148.63318499682137</v>
      </c>
      <c r="G226" s="23">
        <f>ACTIONS!H228/ACTIONS!$H$4*100</f>
        <v>100.74626865671641</v>
      </c>
      <c r="H226" s="23">
        <f>ACTIONS!I228/ACTIONS!$I$4*100</f>
        <v>138.32165801604296</v>
      </c>
      <c r="I226" s="23">
        <f>ACTIONS!J228/ACTIONS!$J$4*100</f>
        <v>105.79110651499481</v>
      </c>
      <c r="J226" s="23">
        <f>ACTIONS!K228/ACTIONS!$K$4*100</f>
        <v>84.451544195953133</v>
      </c>
      <c r="K226" s="23">
        <f>ACTIONS!L228/ACTIONS!$L$4*100</f>
        <v>155.51839464882943</v>
      </c>
      <c r="L226" s="23">
        <f>ACTIONS!M228/ACTIONS!$M$4*100</f>
        <v>134.47432762836183</v>
      </c>
    </row>
    <row r="227" spans="1:12" ht="15" customHeight="1" x14ac:dyDescent="0.35">
      <c r="A227" s="20">
        <v>41599</v>
      </c>
      <c r="B227" s="22">
        <f>INDICE!D229/INDICE!$D$4*100</f>
        <v>110.48378295250474</v>
      </c>
      <c r="C227" s="22">
        <f>ACTIONS!D229/ACTIONS!$D$4*100</f>
        <v>99.248502994011972</v>
      </c>
      <c r="D227" s="22">
        <f>ACTIONS!E229/ACTIONS!$E$4*100</f>
        <v>127.1170610211706</v>
      </c>
      <c r="E227" s="22">
        <f>ACTIONS!F229/ACTIONS!$F$4*100</f>
        <v>109.24092409240924</v>
      </c>
      <c r="F227" s="22">
        <f>ACTIONS!G229/ACTIONS!$G$4*100</f>
        <v>145.32739987285441</v>
      </c>
      <c r="G227" s="22">
        <f>ACTIONS!H229/ACTIONS!$H$4*100</f>
        <v>98.134328358208961</v>
      </c>
      <c r="H227" s="22">
        <f>ACTIONS!I229/ACTIONS!$I$4*100</f>
        <v>137.54128706762006</v>
      </c>
      <c r="I227" s="22">
        <f>ACTIONS!J229/ACTIONS!$J$4*100</f>
        <v>105.17063081695967</v>
      </c>
      <c r="J227" s="22">
        <f>ACTIONS!K229/ACTIONS!$K$4*100</f>
        <v>83.509052183173594</v>
      </c>
      <c r="K227" s="22">
        <f>ACTIONS!L229/ACTIONS!$L$4*100</f>
        <v>160.10511227902532</v>
      </c>
      <c r="L227" s="22">
        <f>ACTIONS!M229/ACTIONS!$M$4*100</f>
        <v>134.54418442193503</v>
      </c>
    </row>
    <row r="228" spans="1:12" ht="15" customHeight="1" x14ac:dyDescent="0.35">
      <c r="A228" s="17">
        <v>41600</v>
      </c>
      <c r="B228" s="23">
        <f>INDICE!D230/INDICE!$D$4*100</f>
        <v>110.36753349406516</v>
      </c>
      <c r="C228" s="23">
        <f>ACTIONS!D230/ACTIONS!$D$4*100</f>
        <v>99.308383233532936</v>
      </c>
      <c r="D228" s="23">
        <f>ACTIONS!E230/ACTIONS!$E$4*100</f>
        <v>129.22454258070698</v>
      </c>
      <c r="E228" s="23">
        <f>ACTIONS!F230/ACTIONS!$F$4*100</f>
        <v>108.69086908690868</v>
      </c>
      <c r="F228" s="23">
        <f>ACTIONS!G230/ACTIONS!$G$4*100</f>
        <v>145.645263827082</v>
      </c>
      <c r="G228" s="23">
        <f>ACTIONS!H230/ACTIONS!$H$4*100</f>
        <v>98.258706467661696</v>
      </c>
      <c r="H228" s="23">
        <f>ACTIONS!I230/ACTIONS!$I$4*100</f>
        <v>138.21276904649559</v>
      </c>
      <c r="I228" s="23">
        <f>ACTIONS!J230/ACTIONS!$J$4*100</f>
        <v>104.96380558428129</v>
      </c>
      <c r="J228" s="23">
        <f>ACTIONS!K230/ACTIONS!$K$4*100</f>
        <v>82.595846645367416</v>
      </c>
      <c r="K228" s="23">
        <f>ACTIONS!L230/ACTIONS!$L$4*100</f>
        <v>162.25513616817966</v>
      </c>
      <c r="L228" s="23">
        <f>ACTIONS!M230/ACTIONS!$M$4*100</f>
        <v>134.12504366049598</v>
      </c>
    </row>
    <row r="229" spans="1:12" ht="15" customHeight="1" x14ac:dyDescent="0.35">
      <c r="A229" s="20">
        <v>41603</v>
      </c>
      <c r="B229" s="22">
        <f>INDICE!D231/INDICE!$D$4*100</f>
        <v>110.7035489984026</v>
      </c>
      <c r="C229" s="22">
        <f>ACTIONS!D231/ACTIONS!$D$4*100</f>
        <v>99.730538922155702</v>
      </c>
      <c r="D229" s="22">
        <f>ACTIONS!E231/ACTIONS!$E$4*100</f>
        <v>129.13114282977298</v>
      </c>
      <c r="E229" s="22">
        <f>ACTIONS!F231/ACTIONS!$F$4*100</f>
        <v>110.01100110011002</v>
      </c>
      <c r="F229" s="22">
        <f>ACTIONS!G231/ACTIONS!$G$4*100</f>
        <v>145.58169103623649</v>
      </c>
      <c r="G229" s="22">
        <f>ACTIONS!H231/ACTIONS!$H$4*100</f>
        <v>98.217247097844123</v>
      </c>
      <c r="H229" s="22">
        <f>ACTIONS!I231/ACTIONS!$I$4*100</f>
        <v>138.21276904649559</v>
      </c>
      <c r="I229" s="22">
        <f>ACTIONS!J231/ACTIONS!$J$4*100</f>
        <v>106.10134436401239</v>
      </c>
      <c r="J229" s="22">
        <f>ACTIONS!K231/ACTIONS!$K$4*100</f>
        <v>82.662406815761443</v>
      </c>
      <c r="K229" s="22">
        <f>ACTIONS!L231/ACTIONS!$L$4*100</f>
        <v>160.00955566172956</v>
      </c>
      <c r="L229" s="22">
        <f>ACTIONS!M231/ACTIONS!$M$4*100</f>
        <v>136.5351030387705</v>
      </c>
    </row>
    <row r="230" spans="1:12" ht="15" customHeight="1" x14ac:dyDescent="0.35">
      <c r="A230" s="17">
        <v>41604</v>
      </c>
      <c r="B230" s="23">
        <f>INDICE!D232/INDICE!$D$4*100</f>
        <v>109.73783514735405</v>
      </c>
      <c r="C230" s="23">
        <f>ACTIONS!D232/ACTIONS!$D$4*100</f>
        <v>99.248502994011972</v>
      </c>
      <c r="D230" s="23">
        <f>ACTIONS!E232/ACTIONS!$E$4*100</f>
        <v>129.40655235175785</v>
      </c>
      <c r="E230" s="23">
        <f>ACTIONS!F232/ACTIONS!$F$4*100</f>
        <v>108.25082508250826</v>
      </c>
      <c r="F230" s="23">
        <f>ACTIONS!G232/ACTIONS!$G$4*100</f>
        <v>143.03877940241577</v>
      </c>
      <c r="G230" s="23">
        <f>ACTIONS!H232/ACTIONS!$H$4*100</f>
        <v>97.636815920398007</v>
      </c>
      <c r="H230" s="23">
        <f>ACTIONS!I232/ACTIONS!$I$4*100</f>
        <v>138.21276904649559</v>
      </c>
      <c r="I230" s="23">
        <f>ACTIONS!J232/ACTIONS!$J$4*100</f>
        <v>106.30816959669079</v>
      </c>
      <c r="J230" s="23">
        <f>ACTIONS!K232/ACTIONS!$K$4*100</f>
        <v>80.74281150159743</v>
      </c>
      <c r="K230" s="23">
        <f>ACTIONS!L232/ACTIONS!$L$4*100</f>
        <v>161.25179168657428</v>
      </c>
      <c r="L230" s="23">
        <f>ACTIONS!M232/ACTIONS!$M$4*100</f>
        <v>137.89731051344742</v>
      </c>
    </row>
    <row r="231" spans="1:12" ht="15" customHeight="1" x14ac:dyDescent="0.35">
      <c r="A231" s="20">
        <v>41605</v>
      </c>
      <c r="B231" s="22">
        <f>INDICE!D233/INDICE!$D$4*100</f>
        <v>109.95693974540872</v>
      </c>
      <c r="C231" s="22">
        <f>ACTIONS!D233/ACTIONS!$D$4*100</f>
        <v>99.458083832335333</v>
      </c>
      <c r="D231" s="22">
        <f>ACTIONS!E233/ACTIONS!$E$4*100</f>
        <v>129.59095698821724</v>
      </c>
      <c r="E231" s="22">
        <f>ACTIONS!F233/ACTIONS!$F$4*100</f>
        <v>108.16831683168317</v>
      </c>
      <c r="F231" s="22">
        <f>ACTIONS!G233/ACTIONS!$G$4*100</f>
        <v>145.70883661792752</v>
      </c>
      <c r="G231" s="22">
        <f>ACTIONS!H233/ACTIONS!$H$4*100</f>
        <v>97.885572139303477</v>
      </c>
      <c r="H231" s="22">
        <f>ACTIONS!I233/ACTIONS!$I$4*100</f>
        <v>139.21454756633153</v>
      </c>
      <c r="I231" s="22">
        <f>ACTIONS!J233/ACTIONS!$J$4*100</f>
        <v>106.30816959669079</v>
      </c>
      <c r="J231" s="22">
        <f>ACTIONS!K233/ACTIONS!$K$4*100</f>
        <v>81.363152289669856</v>
      </c>
      <c r="K231" s="22">
        <f>ACTIONS!L233/ACTIONS!$L$4*100</f>
        <v>165.64739608217866</v>
      </c>
      <c r="L231" s="22">
        <f>ACTIONS!M233/ACTIONS!$M$4*100</f>
        <v>138.31645127488648</v>
      </c>
    </row>
    <row r="232" spans="1:12" ht="15" customHeight="1" x14ac:dyDescent="0.35">
      <c r="A232" s="17">
        <v>41606</v>
      </c>
      <c r="B232" s="23">
        <f>INDICE!D234/INDICE!$D$4*100</f>
        <v>110.03962072580673</v>
      </c>
      <c r="C232" s="23">
        <f>ACTIONS!D234/ACTIONS!$D$4*100</f>
        <v>100.1497005988024</v>
      </c>
      <c r="D232" s="23">
        <f>ACTIONS!E234/ACTIONS!$E$4*100</f>
        <v>129.59095698821724</v>
      </c>
      <c r="E232" s="23">
        <f>ACTIONS!F234/ACTIONS!$F$4*100</f>
        <v>107.09570957095708</v>
      </c>
      <c r="F232" s="23">
        <f>ACTIONS!G234/ACTIONS!$G$4*100</f>
        <v>145.58169103623649</v>
      </c>
      <c r="G232" s="23">
        <f>ACTIONS!H234/ACTIONS!$H$4*100</f>
        <v>96.019900497512438</v>
      </c>
      <c r="H232" s="23">
        <f>ACTIONS!I234/ACTIONS!$I$4*100</f>
        <v>138.32165801604296</v>
      </c>
      <c r="I232" s="23">
        <f>ACTIONS!J234/ACTIONS!$J$4*100</f>
        <v>106.30816959669079</v>
      </c>
      <c r="J232" s="23">
        <f>ACTIONS!K234/ACTIONS!$K$4*100</f>
        <v>82.715654952076676</v>
      </c>
      <c r="K232" s="23">
        <f>ACTIONS!L234/ACTIONS!$L$4*100</f>
        <v>157.62064022933586</v>
      </c>
      <c r="L232" s="23">
        <f>ACTIONS!M234/ACTIONS!$M$4*100</f>
        <v>132.23891023402027</v>
      </c>
    </row>
    <row r="233" spans="1:12" ht="15" customHeight="1" x14ac:dyDescent="0.35">
      <c r="A233" s="20">
        <v>41607</v>
      </c>
      <c r="B233" s="22">
        <f>INDICE!D235/INDICE!$D$4*100</f>
        <v>109.97512956109628</v>
      </c>
      <c r="C233" s="22">
        <f>ACTIONS!D235/ACTIONS!$D$4*100</f>
        <v>98.434131736526936</v>
      </c>
      <c r="D233" s="22">
        <f>ACTIONS!E235/ACTIONS!$E$4*100</f>
        <v>130.04837628125298</v>
      </c>
      <c r="E233" s="22">
        <f>ACTIONS!F235/ACTIONS!$F$4*100</f>
        <v>107.04070407040705</v>
      </c>
      <c r="F233" s="22">
        <f>ACTIONS!G235/ACTIONS!$G$4*100</f>
        <v>145.77240940877306</v>
      </c>
      <c r="G233" s="22">
        <f>ACTIONS!H235/ACTIONS!$H$4*100</f>
        <v>96.35157545605307</v>
      </c>
      <c r="H233" s="22">
        <f>ACTIONS!I235/ACTIONS!$I$4*100</f>
        <v>137.87521324089872</v>
      </c>
      <c r="I233" s="22">
        <f>ACTIONS!J235/ACTIONS!$J$4*100</f>
        <v>109.72078593588417</v>
      </c>
      <c r="J233" s="22">
        <f>ACTIONS!K235/ACTIONS!$K$4*100</f>
        <v>82.079339723109683</v>
      </c>
      <c r="K233" s="22">
        <f>ACTIONS!L235/ACTIONS!$L$4*100</f>
        <v>157.28619206880074</v>
      </c>
      <c r="L233" s="22">
        <f>ACTIONS!M235/ACTIONS!$M$4*100</f>
        <v>131.2958435207824</v>
      </c>
    </row>
    <row r="234" spans="1:12" ht="15" customHeight="1" x14ac:dyDescent="0.35">
      <c r="A234" s="17">
        <v>41610</v>
      </c>
      <c r="B234" s="23">
        <f>INDICE!D236/INDICE!$D$4*100</f>
        <v>109.06167008965926</v>
      </c>
      <c r="C234" s="23">
        <f>ACTIONS!D236/ACTIONS!$D$4*100</f>
        <v>99.697604790419163</v>
      </c>
      <c r="D234" s="23">
        <f>ACTIONS!E236/ACTIONS!$E$4*100</f>
        <v>130.04837628125298</v>
      </c>
      <c r="E234" s="23">
        <f>ACTIONS!F236/ACTIONS!$F$4*100</f>
        <v>105.94059405940595</v>
      </c>
      <c r="F234" s="23">
        <f>ACTIONS!G236/ACTIONS!$G$4*100</f>
        <v>146.15384615384613</v>
      </c>
      <c r="G234" s="23">
        <f>ACTIONS!H236/ACTIONS!$H$4*100</f>
        <v>95.895522388059703</v>
      </c>
      <c r="H234" s="23">
        <f>ACTIONS!I236/ACTIONS!$I$4*100</f>
        <v>135.53047076331168</v>
      </c>
      <c r="I234" s="23">
        <f>ACTIONS!J236/ACTIONS!$J$4*100</f>
        <v>110.54808686659771</v>
      </c>
      <c r="J234" s="23">
        <f>ACTIONS!K236/ACTIONS!$K$4*100</f>
        <v>81.05963791267304</v>
      </c>
      <c r="K234" s="23">
        <f>ACTIONS!L236/ACTIONS!$L$4*100</f>
        <v>157.57286192068801</v>
      </c>
      <c r="L234" s="23">
        <f>ACTIONS!M236/ACTIONS!$M$4*100</f>
        <v>129.09535452322737</v>
      </c>
    </row>
    <row r="235" spans="1:12" ht="15" customHeight="1" x14ac:dyDescent="0.35">
      <c r="A235" s="20">
        <v>41611</v>
      </c>
      <c r="B235" s="22">
        <f>INDICE!D237/INDICE!$D$4*100</f>
        <v>108.02154335625251</v>
      </c>
      <c r="C235" s="22">
        <f>ACTIONS!D237/ACTIONS!$D$4*100</f>
        <v>99.577844311377234</v>
      </c>
      <c r="D235" s="22">
        <f>ACTIONS!E237/ACTIONS!$E$4*100</f>
        <v>130.41479068876328</v>
      </c>
      <c r="E235" s="22">
        <f>ACTIONS!F237/ACTIONS!$F$4*100</f>
        <v>104.97799779977998</v>
      </c>
      <c r="F235" s="22">
        <f>ACTIONS!G237/ACTIONS!$G$4*100</f>
        <v>145.32739987285441</v>
      </c>
      <c r="G235" s="22">
        <f>ACTIONS!H237/ACTIONS!$H$4*100</f>
        <v>95.232172470978441</v>
      </c>
      <c r="H235" s="22">
        <f>ACTIONS!I237/ACTIONS!$I$4*100</f>
        <v>133.96972886646583</v>
      </c>
      <c r="I235" s="22">
        <f>ACTIONS!J237/ACTIONS!$J$4*100</f>
        <v>110.34126163391933</v>
      </c>
      <c r="J235" s="22">
        <f>ACTIONS!K237/ACTIONS!$K$4*100</f>
        <v>80.609691160809362</v>
      </c>
      <c r="K235" s="22">
        <f>ACTIONS!L237/ACTIONS!$L$4*100</f>
        <v>154.0850453893932</v>
      </c>
      <c r="L235" s="22">
        <f>ACTIONS!M237/ACTIONS!$M$4*100</f>
        <v>127.55850506461752</v>
      </c>
    </row>
    <row r="236" spans="1:12" ht="15" customHeight="1" x14ac:dyDescent="0.35">
      <c r="A236" s="17">
        <v>41612</v>
      </c>
      <c r="B236" s="23">
        <f>INDICE!D238/INDICE!$D$4*100</f>
        <v>107.65014039230472</v>
      </c>
      <c r="C236" s="23">
        <f>ACTIONS!D238/ACTIONS!$D$4*100</f>
        <v>99.607784431137731</v>
      </c>
      <c r="D236" s="23">
        <f>ACTIONS!E238/ACTIONS!$E$4*100</f>
        <v>128.94913305872211</v>
      </c>
      <c r="E236" s="23">
        <f>ACTIONS!F238/ACTIONS!$F$4*100</f>
        <v>105.36303630363035</v>
      </c>
      <c r="F236" s="23">
        <f>ACTIONS!G238/ACTIONS!$G$4*100</f>
        <v>143.86522568340749</v>
      </c>
      <c r="G236" s="23">
        <f>ACTIONS!H238/ACTIONS!$H$4*100</f>
        <v>95.356550580431175</v>
      </c>
      <c r="H236" s="23">
        <f>ACTIONS!I238/ACTIONS!$I$4*100</f>
        <v>133.74469166273457</v>
      </c>
      <c r="I236" s="23">
        <f>ACTIONS!J238/ACTIONS!$J$4*100</f>
        <v>110.13443640124095</v>
      </c>
      <c r="J236" s="23">
        <f>ACTIONS!K238/ACTIONS!$K$4*100</f>
        <v>80.82002129925452</v>
      </c>
      <c r="K236" s="23">
        <f>ACTIONS!L238/ACTIONS!$L$4*100</f>
        <v>152.79503105590061</v>
      </c>
      <c r="L236" s="23">
        <f>ACTIONS!M238/ACTIONS!$M$4*100</f>
        <v>127.52357666783094</v>
      </c>
    </row>
    <row r="237" spans="1:12" ht="15" customHeight="1" x14ac:dyDescent="0.35">
      <c r="A237" s="20">
        <v>41613</v>
      </c>
      <c r="B237" s="22">
        <f>INDICE!D239/INDICE!$D$4*100</f>
        <v>107.45765906993819</v>
      </c>
      <c r="C237" s="22">
        <f>ACTIONS!D239/ACTIONS!$D$4*100</f>
        <v>99.547904191616766</v>
      </c>
      <c r="D237" s="22">
        <f>ACTIONS!E239/ACTIONS!$E$4*100</f>
        <v>121.16582048088898</v>
      </c>
      <c r="E237" s="22">
        <f>ACTIONS!F239/ACTIONS!$F$4*100</f>
        <v>104.95049504950495</v>
      </c>
      <c r="F237" s="22">
        <f>ACTIONS!G239/ACTIONS!$G$4*100</f>
        <v>143.16592498410679</v>
      </c>
      <c r="G237" s="22">
        <f>ACTIONS!H239/ACTIONS!$H$4*100</f>
        <v>94.734660033167501</v>
      </c>
      <c r="H237" s="22">
        <f>ACTIONS!I239/ACTIONS!$I$4*100</f>
        <v>132.96432071431164</v>
      </c>
      <c r="I237" s="22">
        <f>ACTIONS!J239/ACTIONS!$J$4*100</f>
        <v>111.47880041365046</v>
      </c>
      <c r="J237" s="22">
        <f>ACTIONS!K239/ACTIONS!$K$4*100</f>
        <v>80.953141640042588</v>
      </c>
      <c r="K237" s="22">
        <f>ACTIONS!L239/ACTIONS!$L$4*100</f>
        <v>155.1361681796464</v>
      </c>
      <c r="L237" s="22">
        <f>ACTIONS!M239/ACTIONS!$M$4*100</f>
        <v>127.83793223891023</v>
      </c>
    </row>
    <row r="238" spans="1:12" ht="15" customHeight="1" x14ac:dyDescent="0.35">
      <c r="A238" s="17">
        <v>41614</v>
      </c>
      <c r="B238" s="23">
        <f>INDICE!D240/INDICE!$D$4*100</f>
        <v>108.34499135156945</v>
      </c>
      <c r="C238" s="23">
        <f>ACTIONS!D240/ACTIONS!$D$4*100</f>
        <v>100.93113772455091</v>
      </c>
      <c r="D238" s="23">
        <f>ACTIONS!E240/ACTIONS!$E$4*100</f>
        <v>121.16582048088898</v>
      </c>
      <c r="E238" s="23">
        <f>ACTIONS!F240/ACTIONS!$F$4*100</f>
        <v>105.74807480748075</v>
      </c>
      <c r="F238" s="23">
        <f>ACTIONS!G240/ACTIONS!$G$4*100</f>
        <v>144.11951684678957</v>
      </c>
      <c r="G238" s="23">
        <f>ACTIONS!H240/ACTIONS!$H$4*100</f>
        <v>94.900497512437809</v>
      </c>
      <c r="H238" s="23">
        <f>ACTIONS!I240/ACTIONS!$I$4*100</f>
        <v>133.41076548945591</v>
      </c>
      <c r="I238" s="23">
        <f>ACTIONS!J240/ACTIONS!$J$4*100</f>
        <v>112.09927611168563</v>
      </c>
      <c r="J238" s="23">
        <f>ACTIONS!K240/ACTIONS!$K$4*100</f>
        <v>81.20607028753993</v>
      </c>
      <c r="K238" s="23">
        <f>ACTIONS!L240/ACTIONS!$L$4*100</f>
        <v>161.44290492116576</v>
      </c>
      <c r="L238" s="23">
        <f>ACTIONS!M240/ACTIONS!$M$4*100</f>
        <v>126.99965071603214</v>
      </c>
    </row>
    <row r="239" spans="1:12" ht="15" customHeight="1" x14ac:dyDescent="0.35">
      <c r="A239" s="20">
        <v>41617</v>
      </c>
      <c r="B239" s="22">
        <f>INDICE!D241/INDICE!$D$4*100</f>
        <v>108.46884746020564</v>
      </c>
      <c r="C239" s="22">
        <f>ACTIONS!D241/ACTIONS!$D$4*100</f>
        <v>101.32335329341318</v>
      </c>
      <c r="D239" s="22">
        <f>ACTIONS!E241/ACTIONS!$E$4*100</f>
        <v>125.10297921256826</v>
      </c>
      <c r="E239" s="22">
        <f>ACTIONS!F241/ACTIONS!$F$4*100</f>
        <v>105.88558855885589</v>
      </c>
      <c r="F239" s="22">
        <f>ACTIONS!G241/ACTIONS!$G$4*100</f>
        <v>143.99237126509854</v>
      </c>
      <c r="G239" s="22">
        <f>ACTIONS!H241/ACTIONS!$H$4*100</f>
        <v>94.320066334991708</v>
      </c>
      <c r="H239" s="22">
        <f>ACTIONS!I241/ACTIONS!$I$4*100</f>
        <v>134.63758121302311</v>
      </c>
      <c r="I239" s="22">
        <f>ACTIONS!J241/ACTIONS!$J$4*100</f>
        <v>113.54705274043432</v>
      </c>
      <c r="J239" s="22">
        <f>ACTIONS!K241/ACTIONS!$K$4*100</f>
        <v>81.562832800851965</v>
      </c>
      <c r="K239" s="22">
        <f>ACTIONS!L241/ACTIONS!$L$4*100</f>
        <v>161.72957477305303</v>
      </c>
      <c r="L239" s="22">
        <f>ACTIONS!M241/ACTIONS!$M$4*100</f>
        <v>127.62836185819069</v>
      </c>
    </row>
    <row r="240" spans="1:12" ht="15" customHeight="1" x14ac:dyDescent="0.35">
      <c r="A240" s="17">
        <v>41618</v>
      </c>
      <c r="B240" s="23">
        <f>INDICE!D242/INDICE!$D$4*100</f>
        <v>107.87073324800656</v>
      </c>
      <c r="C240" s="23">
        <f>ACTIONS!D242/ACTIONS!$D$4*100</f>
        <v>101.29341317365271</v>
      </c>
      <c r="D240" s="23">
        <f>ACTIONS!E242/ACTIONS!$E$4*100</f>
        <v>124.8275696905834</v>
      </c>
      <c r="E240" s="23">
        <f>ACTIONS!F242/ACTIONS!$F$4*100</f>
        <v>105.6105610561056</v>
      </c>
      <c r="F240" s="23">
        <f>ACTIONS!G242/ACTIONS!$G$4*100</f>
        <v>144.62809917355372</v>
      </c>
      <c r="G240" s="23">
        <f>ACTIONS!H242/ACTIONS!$H$4*100</f>
        <v>93.53233830845771</v>
      </c>
      <c r="H240" s="23">
        <f>ACTIONS!I242/ACTIONS!$I$4*100</f>
        <v>133.07683931617726</v>
      </c>
      <c r="I240" s="23">
        <f>ACTIONS!J242/ACTIONS!$J$4*100</f>
        <v>114.16752843846949</v>
      </c>
      <c r="J240" s="23">
        <f>ACTIONS!K242/ACTIONS!$K$4*100</f>
        <v>81.112886048988287</v>
      </c>
      <c r="K240" s="23">
        <f>ACTIONS!L242/ACTIONS!$L$4*100</f>
        <v>163.40181557572862</v>
      </c>
      <c r="L240" s="23">
        <f>ACTIONS!M242/ACTIONS!$M$4*100</f>
        <v>127.20922109675166</v>
      </c>
    </row>
    <row r="241" spans="1:12" ht="15" customHeight="1" x14ac:dyDescent="0.35">
      <c r="A241" s="20">
        <v>41619</v>
      </c>
      <c r="B241" s="22">
        <f>INDICE!D243/INDICE!$D$4*100</f>
        <v>107.61293395112561</v>
      </c>
      <c r="C241" s="22">
        <f>ACTIONS!D243/ACTIONS!$D$4*100</f>
        <v>98.344311377245518</v>
      </c>
      <c r="D241" s="22">
        <f>ACTIONS!E243/ACTIONS!$E$4*100</f>
        <v>126.47523709167545</v>
      </c>
      <c r="E241" s="22">
        <f>ACTIONS!F243/ACTIONS!$F$4*100</f>
        <v>104.81298129812981</v>
      </c>
      <c r="F241" s="22">
        <f>ACTIONS!G243/ACTIONS!$G$4*100</f>
        <v>143.99237126509854</v>
      </c>
      <c r="G241" s="22">
        <f>ACTIONS!H243/ACTIONS!$H$4*100</f>
        <v>92.993366500829183</v>
      </c>
      <c r="H241" s="22">
        <f>ACTIONS!I243/ACTIONS!$I$4*100</f>
        <v>134.4161736416101</v>
      </c>
      <c r="I241" s="22">
        <f>ACTIONS!J243/ACTIONS!$J$4*100</f>
        <v>113.13340227507756</v>
      </c>
      <c r="J241" s="22">
        <f>ACTIONS!K243/ACTIONS!$K$4*100</f>
        <v>80.782747603833855</v>
      </c>
      <c r="K241" s="22">
        <f>ACTIONS!L243/ACTIONS!$L$4*100</f>
        <v>161.29956999522216</v>
      </c>
      <c r="L241" s="22">
        <f>ACTIONS!M243/ACTIONS!$M$4*100</f>
        <v>128.53650017464199</v>
      </c>
    </row>
    <row r="242" spans="1:12" ht="15" customHeight="1" x14ac:dyDescent="0.35">
      <c r="A242" s="17">
        <v>41620</v>
      </c>
      <c r="B242" s="23">
        <f>INDICE!D244/INDICE!$D$4*100</f>
        <v>106.57991778203308</v>
      </c>
      <c r="C242" s="23">
        <f>ACTIONS!D244/ACTIONS!$D$4*100</f>
        <v>95.577844311377248</v>
      </c>
      <c r="D242" s="23">
        <f>ACTIONS!E244/ACTIONS!$E$4*100</f>
        <v>126.20222243509916</v>
      </c>
      <c r="E242" s="23">
        <f>ACTIONS!F244/ACTIONS!$F$4*100</f>
        <v>103.4103410341034</v>
      </c>
      <c r="F242" s="23">
        <f>ACTIONS!G244/ACTIONS!$G$4*100</f>
        <v>143.61093452002541</v>
      </c>
      <c r="G242" s="23">
        <f>ACTIONS!H244/ACTIONS!$H$4*100</f>
        <v>92.039800995024876</v>
      </c>
      <c r="H242" s="23">
        <f>ACTIONS!I244/ACTIONS!$I$4*100</f>
        <v>132.85180211244599</v>
      </c>
      <c r="I242" s="23">
        <f>ACTIONS!J244/ACTIONS!$J$4*100</f>
        <v>112.71975180972078</v>
      </c>
      <c r="J242" s="23">
        <f>ACTIONS!K244/ACTIONS!$K$4*100</f>
        <v>79.523429179978706</v>
      </c>
      <c r="K242" s="23">
        <f>ACTIONS!L244/ACTIONS!$L$4*100</f>
        <v>158.62398471094124</v>
      </c>
      <c r="L242" s="23">
        <f>ACTIONS!M244/ACTIONS!$M$4*100</f>
        <v>126.37093957387356</v>
      </c>
    </row>
    <row r="243" spans="1:12" ht="15" customHeight="1" x14ac:dyDescent="0.35">
      <c r="A243" s="20">
        <v>41621</v>
      </c>
      <c r="B243" s="22">
        <f>INDICE!D245/INDICE!$D$4*100</f>
        <v>106.49244130477203</v>
      </c>
      <c r="C243" s="22">
        <f>ACTIONS!D245/ACTIONS!$D$4*100</f>
        <v>95.035928143712582</v>
      </c>
      <c r="D243" s="22">
        <f>ACTIONS!E245/ACTIONS!$E$4*100</f>
        <v>126.47523709167545</v>
      </c>
      <c r="E243" s="22">
        <f>ACTIONS!F245/ACTIONS!$F$4*100</f>
        <v>103.6028602860286</v>
      </c>
      <c r="F243" s="22">
        <f>ACTIONS!G245/ACTIONS!$G$4*100</f>
        <v>142.65734265734267</v>
      </c>
      <c r="G243" s="22">
        <f>ACTIONS!H245/ACTIONS!$H$4*100</f>
        <v>92.703150912106139</v>
      </c>
      <c r="H243" s="22">
        <f>ACTIONS!I245/ACTIONS!$I$4*100</f>
        <v>134.30365503974446</v>
      </c>
      <c r="I243" s="22">
        <f>ACTIONS!J245/ACTIONS!$J$4*100</f>
        <v>113.34022750775594</v>
      </c>
      <c r="J243" s="22">
        <f>ACTIONS!K245/ACTIONS!$K$4*100</f>
        <v>79.749733759318417</v>
      </c>
      <c r="K243" s="22">
        <f>ACTIONS!L245/ACTIONS!$L$4*100</f>
        <v>157.14285714285711</v>
      </c>
      <c r="L243" s="22">
        <f>ACTIONS!M245/ACTIONS!$M$4*100</f>
        <v>127.10443590639188</v>
      </c>
    </row>
    <row r="244" spans="1:12" ht="15" customHeight="1" x14ac:dyDescent="0.35">
      <c r="A244" s="17">
        <v>41624</v>
      </c>
      <c r="B244" s="23">
        <f>INDICE!D246/INDICE!$D$4*100</f>
        <v>107.85237807035821</v>
      </c>
      <c r="C244" s="23">
        <f>ACTIONS!D246/ACTIONS!$D$4*100</f>
        <v>96.449101796407177</v>
      </c>
      <c r="D244" s="23">
        <f>ACTIONS!E246/ACTIONS!$E$4*100</f>
        <v>126.56863684260944</v>
      </c>
      <c r="E244" s="23">
        <f>ACTIONS!F246/ACTIONS!$F$4*100</f>
        <v>106.62816281628163</v>
      </c>
      <c r="F244" s="23">
        <f>ACTIONS!G246/ACTIONS!$G$4*100</f>
        <v>146.34456452638273</v>
      </c>
      <c r="G244" s="23">
        <f>ACTIONS!H246/ACTIONS!$H$4*100</f>
        <v>93.988391376451077</v>
      </c>
      <c r="H244" s="23">
        <f>ACTIONS!I246/ACTIONS!$I$4*100</f>
        <v>137.98773184276433</v>
      </c>
      <c r="I244" s="23">
        <f>ACTIONS!J246/ACTIONS!$J$4*100</f>
        <v>114.27094105480869</v>
      </c>
      <c r="J244" s="23">
        <f>ACTIONS!K246/ACTIONS!$K$4*100</f>
        <v>80.89989350372737</v>
      </c>
      <c r="K244" s="23">
        <f>ACTIONS!L246/ACTIONS!$L$4*100</f>
        <v>157.28619206880074</v>
      </c>
      <c r="L244" s="23">
        <f>ACTIONS!M246/ACTIONS!$M$4*100</f>
        <v>129.44463849109326</v>
      </c>
    </row>
    <row r="245" spans="1:12" ht="15" customHeight="1" x14ac:dyDescent="0.35">
      <c r="A245" s="20">
        <v>41625</v>
      </c>
      <c r="B245" s="22">
        <f>INDICE!D247/INDICE!$D$4*100</f>
        <v>107.25690964953185</v>
      </c>
      <c r="C245" s="22">
        <f>ACTIONS!D247/ACTIONS!$D$4*100</f>
        <v>96.029940119760482</v>
      </c>
      <c r="D245" s="22">
        <f>ACTIONS!E247/ACTIONS!$E$4*100</f>
        <v>126.65964172813489</v>
      </c>
      <c r="E245" s="22">
        <f>ACTIONS!F247/ACTIONS!$F$4*100</f>
        <v>105.44554455445545</v>
      </c>
      <c r="F245" s="22">
        <f>ACTIONS!G247/ACTIONS!$G$4*100</f>
        <v>146.21741894469167</v>
      </c>
      <c r="G245" s="22">
        <f>ACTIONS!H247/ACTIONS!$H$4*100</f>
        <v>93.615257048092872</v>
      </c>
      <c r="H245" s="22">
        <f>ACTIONS!I247/ACTIONS!$I$4*100</f>
        <v>136.42336031360026</v>
      </c>
      <c r="I245" s="22">
        <f>ACTIONS!J247/ACTIONS!$J$4*100</f>
        <v>114.37435367114787</v>
      </c>
      <c r="J245" s="22">
        <f>ACTIONS!K247/ACTIONS!$K$4*100</f>
        <v>81.589456869009581</v>
      </c>
      <c r="K245" s="22">
        <f>ACTIONS!L247/ACTIONS!$L$4*100</f>
        <v>160.58289536550404</v>
      </c>
      <c r="L245" s="22">
        <f>ACTIONS!M247/ACTIONS!$M$4*100</f>
        <v>128.11735941320293</v>
      </c>
    </row>
    <row r="246" spans="1:12" ht="15" customHeight="1" x14ac:dyDescent="0.35">
      <c r="A246" s="17">
        <v>41626</v>
      </c>
      <c r="B246" s="23">
        <f>INDICE!D248/INDICE!$D$4*100</f>
        <v>107.35430784444068</v>
      </c>
      <c r="C246" s="23">
        <f>ACTIONS!D248/ACTIONS!$D$4*100</f>
        <v>96.419161676646709</v>
      </c>
      <c r="D246" s="23">
        <f>ACTIONS!E248/ACTIONS!$E$4*100</f>
        <v>126.47523709167545</v>
      </c>
      <c r="E246" s="23">
        <f>ACTIONS!F248/ACTIONS!$F$4*100</f>
        <v>106.27062706270627</v>
      </c>
      <c r="F246" s="23">
        <f>ACTIONS!G248/ACTIONS!$G$4*100</f>
        <v>148.0610298792117</v>
      </c>
      <c r="G246" s="23">
        <f>ACTIONS!H248/ACTIONS!$H$4*100</f>
        <v>93.988391376451077</v>
      </c>
      <c r="H246" s="23">
        <f>ACTIONS!I248/ACTIONS!$I$4*100</f>
        <v>136.98232369061014</v>
      </c>
      <c r="I246" s="23">
        <f>ACTIONS!J248/ACTIONS!$J$4*100</f>
        <v>114.68459152016545</v>
      </c>
      <c r="J246" s="23">
        <f>ACTIONS!K248/ACTIONS!$K$4*100</f>
        <v>81.259318423855149</v>
      </c>
      <c r="K246" s="23">
        <f>ACTIONS!L248/ACTIONS!$L$4*100</f>
        <v>161.2040133779264</v>
      </c>
      <c r="L246" s="23">
        <f>ACTIONS!M248/ACTIONS!$M$4*100</f>
        <v>128.67621376178832</v>
      </c>
    </row>
    <row r="247" spans="1:12" ht="15" customHeight="1" x14ac:dyDescent="0.35">
      <c r="A247" s="20">
        <v>41627</v>
      </c>
      <c r="B247" s="22">
        <f>INDICE!D249/INDICE!$D$4*100</f>
        <v>108.88589032533311</v>
      </c>
      <c r="C247" s="22">
        <f>ACTIONS!D249/ACTIONS!$D$4*100</f>
        <v>98.104790419161674</v>
      </c>
      <c r="D247" s="22">
        <f>ACTIONS!E249/ACTIONS!$E$4*100</f>
        <v>128.2163042437015</v>
      </c>
      <c r="E247" s="22">
        <f>ACTIONS!F249/ACTIONS!$F$4*100</f>
        <v>107.67326732673268</v>
      </c>
      <c r="F247" s="22">
        <f>ACTIONS!G249/ACTIONS!$G$4*100</f>
        <v>152.57469802924348</v>
      </c>
      <c r="G247" s="22">
        <f>ACTIONS!H249/ACTIONS!$H$4*100</f>
        <v>95.646766169154233</v>
      </c>
      <c r="H247" s="22">
        <f>ACTIONS!I249/ACTIONS!$I$4*100</f>
        <v>138.54669521977422</v>
      </c>
      <c r="I247" s="22">
        <f>ACTIONS!J249/ACTIONS!$J$4*100</f>
        <v>116.85625646328852</v>
      </c>
      <c r="J247" s="22">
        <f>ACTIONS!K249/ACTIONS!$K$4*100</f>
        <v>81.549520766773171</v>
      </c>
      <c r="K247" s="22">
        <f>ACTIONS!L249/ACTIONS!$L$4*100</f>
        <v>161.2040133779264</v>
      </c>
      <c r="L247" s="22">
        <f>ACTIONS!M249/ACTIONS!$M$4*100</f>
        <v>131.74991267900802</v>
      </c>
    </row>
    <row r="248" spans="1:12" ht="15" customHeight="1" x14ac:dyDescent="0.35">
      <c r="A248" s="17">
        <v>41628</v>
      </c>
      <c r="B248" s="23">
        <f>INDICE!D250/INDICE!$D$4*100</f>
        <v>109.24770229555475</v>
      </c>
      <c r="C248" s="23">
        <f>ACTIONS!D250/ACTIONS!$D$4*100</f>
        <v>98.404191616766468</v>
      </c>
      <c r="D248" s="23">
        <f>ACTIONS!E250/ACTIONS!$E$4*100</f>
        <v>128.12529935817608</v>
      </c>
      <c r="E248" s="23">
        <f>ACTIONS!F250/ACTIONS!$F$4*100</f>
        <v>107.34323432343234</v>
      </c>
      <c r="F248" s="23">
        <f>ACTIONS!G250/ACTIONS!$G$4*100</f>
        <v>154.16401780038146</v>
      </c>
      <c r="G248" s="23">
        <f>ACTIONS!H250/ACTIONS!$H$4*100</f>
        <v>95.48092868988391</v>
      </c>
      <c r="H248" s="23">
        <f>ACTIONS!I250/ACTIONS!$I$4*100</f>
        <v>138.76810279118726</v>
      </c>
      <c r="I248" s="23">
        <f>ACTIONS!J250/ACTIONS!$J$4*100</f>
        <v>117.89038262668046</v>
      </c>
      <c r="J248" s="23">
        <f>ACTIONS!K250/ACTIONS!$K$4*100</f>
        <v>81.16613418530352</v>
      </c>
      <c r="K248" s="23">
        <f>ACTIONS!L250/ACTIONS!$L$4*100</f>
        <v>161.44290492116576</v>
      </c>
      <c r="L248" s="23">
        <f>ACTIONS!M250/ACTIONS!$M$4*100</f>
        <v>134.47432762836183</v>
      </c>
    </row>
    <row r="249" spans="1:12" ht="15" customHeight="1" x14ac:dyDescent="0.35">
      <c r="A249" s="20">
        <v>41631</v>
      </c>
      <c r="B249" s="22">
        <f>INDICE!D251/INDICE!$D$4*100</f>
        <v>110.43880449916823</v>
      </c>
      <c r="C249" s="22">
        <f>ACTIONS!D251/ACTIONS!$D$4*100</f>
        <v>99.218562874251489</v>
      </c>
      <c r="D249" s="22">
        <f>ACTIONS!E251/ACTIONS!$E$4*100</f>
        <v>128.2163042437015</v>
      </c>
      <c r="E249" s="22">
        <f>ACTIONS!F251/ACTIONS!$F$4*100</f>
        <v>108.03080308030803</v>
      </c>
      <c r="F249" s="22">
        <f>ACTIONS!G251/ACTIONS!$G$4*100</f>
        <v>155.56261919898284</v>
      </c>
      <c r="G249" s="22">
        <f>ACTIONS!H251/ACTIONS!$H$4*100</f>
        <v>96.019900497512438</v>
      </c>
      <c r="H249" s="22">
        <f>ACTIONS!I251/ACTIONS!$I$4*100</f>
        <v>139.43958477006279</v>
      </c>
      <c r="I249" s="22">
        <f>ACTIONS!J251/ACTIONS!$J$4*100</f>
        <v>117.89038262668046</v>
      </c>
      <c r="J249" s="22">
        <f>ACTIONS!K251/ACTIONS!$K$4*100</f>
        <v>82.132587859424916</v>
      </c>
      <c r="K249" s="22">
        <f>ACTIONS!L251/ACTIONS!$L$4*100</f>
        <v>161.72957477305303</v>
      </c>
      <c r="L249" s="22">
        <f>ACTIONS!M251/ACTIONS!$M$4*100</f>
        <v>134.09011526370938</v>
      </c>
    </row>
    <row r="250" spans="1:12" ht="15" customHeight="1" x14ac:dyDescent="0.35">
      <c r="A250" s="17">
        <v>41632</v>
      </c>
      <c r="B250" s="23">
        <f>INDICE!D252/INDICE!$D$4*100</f>
        <v>110.69610771016679</v>
      </c>
      <c r="C250" s="23">
        <f>ACTIONS!D252/ACTIONS!$D$4*100</f>
        <v>99.940119760479035</v>
      </c>
      <c r="D250" s="23">
        <f>ACTIONS!E252/ACTIONS!$E$4*100</f>
        <v>134.07893476386627</v>
      </c>
      <c r="E250" s="23">
        <f>ACTIONS!F252/ACTIONS!$F$4*100</f>
        <v>107.59075907590758</v>
      </c>
      <c r="F250" s="23">
        <f>ACTIONS!G252/ACTIONS!$G$4*100</f>
        <v>156.57978385251113</v>
      </c>
      <c r="G250" s="23">
        <f>ACTIONS!H252/ACTIONS!$H$4*100</f>
        <v>96.1028192371476</v>
      </c>
      <c r="H250" s="23">
        <f>ACTIONS!I252/ACTIONS!$I$4*100</f>
        <v>140.10743711662008</v>
      </c>
      <c r="I250" s="23">
        <f>ACTIONS!J252/ACTIONS!$J$4*100</f>
        <v>117.58014477766288</v>
      </c>
      <c r="J250" s="23">
        <f>ACTIONS!K252/ACTIONS!$K$4*100</f>
        <v>81.602768903088389</v>
      </c>
      <c r="K250" s="23">
        <f>ACTIONS!L252/ACTIONS!$L$4*100</f>
        <v>162.44624940277112</v>
      </c>
      <c r="L250" s="23">
        <f>ACTIONS!M252/ACTIONS!$M$4*100</f>
        <v>135.17289556409361</v>
      </c>
    </row>
    <row r="251" spans="1:12" ht="15" customHeight="1" x14ac:dyDescent="0.35">
      <c r="A251" s="20">
        <v>41635</v>
      </c>
      <c r="B251" s="22">
        <f>INDICE!D253/INDICE!$D$4*100</f>
        <v>111.63371002788003</v>
      </c>
      <c r="C251" s="22">
        <f>ACTIONS!D253/ACTIONS!$D$4*100</f>
        <v>102.2874251497006</v>
      </c>
      <c r="D251" s="22">
        <f>ACTIONS!E253/ACTIONS!$E$4*100</f>
        <v>135.2691828719226</v>
      </c>
      <c r="E251" s="22">
        <f>ACTIONS!F253/ACTIONS!$F$4*100</f>
        <v>109.65346534653466</v>
      </c>
      <c r="F251" s="22">
        <f>ACTIONS!G253/ACTIONS!$G$4*100</f>
        <v>158.61411315956769</v>
      </c>
      <c r="G251" s="22">
        <f>ACTIONS!H253/ACTIONS!$H$4*100</f>
        <v>97.139303482587067</v>
      </c>
      <c r="H251" s="22">
        <f>ACTIONS!I253/ACTIONS!$I$4*100</f>
        <v>141.89684584951544</v>
      </c>
      <c r="I251" s="22">
        <f>ACTIONS!J253/ACTIONS!$J$4*100</f>
        <v>118.30403309203723</v>
      </c>
      <c r="J251" s="22">
        <f>ACTIONS!K253/ACTIONS!$K$4*100</f>
        <v>83.628860489882854</v>
      </c>
      <c r="K251" s="22">
        <f>ACTIONS!L253/ACTIONS!$L$4*100</f>
        <v>161.82513139034879</v>
      </c>
      <c r="L251" s="22">
        <f>ACTIONS!M253/ACTIONS!$M$4*100</f>
        <v>134.50925602514846</v>
      </c>
    </row>
    <row r="252" spans="1:12" ht="15" customHeight="1" x14ac:dyDescent="0.35">
      <c r="A252" s="17">
        <v>41638</v>
      </c>
      <c r="B252" s="23">
        <f>INDICE!D254/INDICE!$D$4*100</f>
        <v>111.3096005847199</v>
      </c>
      <c r="C252" s="23">
        <f>ACTIONS!D254/ACTIONS!$D$4*100</f>
        <v>102.19461077844312</v>
      </c>
      <c r="D252" s="23">
        <f>ACTIONS!E254/ACTIONS!$E$4*100</f>
        <v>132.88629179040137</v>
      </c>
      <c r="E252" s="23">
        <f>ACTIONS!F254/ACTIONS!$F$4*100</f>
        <v>109.26842684268428</v>
      </c>
      <c r="F252" s="23">
        <f>ACTIONS!G254/ACTIONS!$G$4*100</f>
        <v>157.02479338842977</v>
      </c>
      <c r="G252" s="23">
        <f>ACTIONS!H254/ACTIONS!$H$4*100</f>
        <v>96.932006633499171</v>
      </c>
      <c r="H252" s="23">
        <f>ACTIONS!I254/ACTIONS!$I$4*100</f>
        <v>140.77891909549564</v>
      </c>
      <c r="I252" s="23">
        <f>ACTIONS!J254/ACTIONS!$J$4*100</f>
        <v>119.02792140641156</v>
      </c>
      <c r="J252" s="23">
        <f>ACTIONS!K254/ACTIONS!$K$4*100</f>
        <v>83.801916932907332</v>
      </c>
      <c r="K252" s="23">
        <f>ACTIONS!L254/ACTIONS!$L$4*100</f>
        <v>163.5929288103201</v>
      </c>
      <c r="L252" s="23">
        <f>ACTIONS!M254/ACTIONS!$M$4*100</f>
        <v>134.50925602514846</v>
      </c>
    </row>
    <row r="253" spans="1:12" ht="15" customHeight="1" x14ac:dyDescent="0.35">
      <c r="A253" s="20">
        <v>41639</v>
      </c>
      <c r="B253" s="22">
        <f>INDICE!D255/INDICE!$D$4*100</f>
        <v>111.60427559885835</v>
      </c>
      <c r="C253" s="22">
        <f>ACTIONS!D255/ACTIONS!$D$4*100</f>
        <v>101.71556886227546</v>
      </c>
      <c r="D253" s="22">
        <f>ACTIONS!E255/ACTIONS!$E$4*100</f>
        <v>133.25270619791166</v>
      </c>
      <c r="E253" s="22">
        <f>ACTIONS!F255/ACTIONS!$F$4*100</f>
        <v>110.01100110011002</v>
      </c>
      <c r="F253" s="22">
        <f>ACTIONS!G255/ACTIONS!$G$4*100</f>
        <v>155.43547361729179</v>
      </c>
      <c r="G253" s="22">
        <f>ACTIONS!H255/ACTIONS!$H$4*100</f>
        <v>96.932006633499171</v>
      </c>
      <c r="H253" s="22">
        <f>ACTIONS!I255/ACTIONS!$I$4*100</f>
        <v>142.34329062465974</v>
      </c>
      <c r="I253" s="22">
        <f>ACTIONS!J255/ACTIONS!$J$4*100</f>
        <v>119.75180972078594</v>
      </c>
      <c r="J253" s="22">
        <f>ACTIONS!K255/ACTIONS!$K$4*100</f>
        <v>82.835463258785936</v>
      </c>
      <c r="K253" s="22">
        <f>ACTIONS!L255/ACTIONS!$L$4*100</f>
        <v>166.7462971810798</v>
      </c>
      <c r="L253" s="22">
        <f>ACTIONS!M255/ACTIONS!$M$4*100</f>
        <v>134.36954243800207</v>
      </c>
    </row>
    <row r="254" spans="1:12" ht="15" customHeight="1" x14ac:dyDescent="0.35">
      <c r="A254" s="17">
        <v>41641</v>
      </c>
      <c r="B254" s="23">
        <f>INDICE!D256/INDICE!$D$4*100</f>
        <v>111.08867700509646</v>
      </c>
      <c r="C254" s="23">
        <f>ACTIONS!D256/ACTIONS!$D$4*100</f>
        <v>102.31736526946109</v>
      </c>
      <c r="D254" s="23">
        <f>ACTIONS!E256/ACTIONS!$E$4*100</f>
        <v>133.8035252418814</v>
      </c>
      <c r="E254" s="23">
        <f>ACTIONS!F256/ACTIONS!$F$4*100</f>
        <v>109.13091309130914</v>
      </c>
      <c r="F254" s="23">
        <f>ACTIONS!G256/ACTIONS!$G$4*100</f>
        <v>158.16910362364908</v>
      </c>
      <c r="G254" s="23">
        <f>ACTIONS!H256/ACTIONS!$H$4*100</f>
        <v>97.180762852404641</v>
      </c>
      <c r="H254" s="23">
        <f>ACTIONS!I256/ACTIONS!$I$4*100</f>
        <v>141.33788247250553</v>
      </c>
      <c r="I254" s="23">
        <f>ACTIONS!J256/ACTIONS!$J$4*100</f>
        <v>120.26887280248188</v>
      </c>
      <c r="J254" s="23">
        <f>ACTIONS!K256/ACTIONS!$K$4*100</f>
        <v>82.252396166134176</v>
      </c>
      <c r="K254" s="23">
        <f>ACTIONS!L256/ACTIONS!$L$4*100</f>
        <v>170.5685618729097</v>
      </c>
      <c r="L254" s="23">
        <f>ACTIONS!M256/ACTIONS!$M$4*100</f>
        <v>134.89346838980089</v>
      </c>
    </row>
    <row r="255" spans="1:12" ht="15" customHeight="1" x14ac:dyDescent="0.35">
      <c r="A255" s="20">
        <v>41642</v>
      </c>
      <c r="B255" s="22">
        <f>INDICE!D257/INDICE!$D$4*100</f>
        <v>111.29967886707213</v>
      </c>
      <c r="C255" s="22">
        <f>ACTIONS!D257/ACTIONS!$D$4*100</f>
        <v>103.27844311377245</v>
      </c>
      <c r="D255" s="22">
        <f>ACTIONS!E257/ACTIONS!$E$4*100</f>
        <v>134.62735894242743</v>
      </c>
      <c r="E255" s="22">
        <f>ACTIONS!F257/ACTIONS!$F$4*100</f>
        <v>109.26842684268428</v>
      </c>
      <c r="F255" s="22">
        <f>ACTIONS!G257/ACTIONS!$G$4*100</f>
        <v>160.45772409408775</v>
      </c>
      <c r="G255" s="22">
        <f>ACTIONS!H257/ACTIONS!$H$4*100</f>
        <v>96.973466003316759</v>
      </c>
      <c r="H255" s="22">
        <f>ACTIONS!I257/ACTIONS!$I$4*100</f>
        <v>141.89684584951544</v>
      </c>
      <c r="I255" s="22">
        <f>ACTIONS!J257/ACTIONS!$J$4*100</f>
        <v>122.85418821096172</v>
      </c>
      <c r="J255" s="22">
        <f>ACTIONS!K257/ACTIONS!$K$4*100</f>
        <v>81.456336528221513</v>
      </c>
      <c r="K255" s="22">
        <f>ACTIONS!L257/ACTIONS!$L$4*100</f>
        <v>172.33635929288101</v>
      </c>
      <c r="L255" s="22">
        <f>ACTIONS!M257/ACTIONS!$M$4*100</f>
        <v>136.36046105483757</v>
      </c>
    </row>
    <row r="256" spans="1:12" ht="15" customHeight="1" x14ac:dyDescent="0.35">
      <c r="A256" s="17">
        <v>41645</v>
      </c>
      <c r="B256" s="23">
        <f>INDICE!D258/INDICE!$D$4*100</f>
        <v>111.3006710388369</v>
      </c>
      <c r="C256" s="23">
        <f>ACTIONS!D258/ACTIONS!$D$4*100</f>
        <v>103.58083832335329</v>
      </c>
      <c r="D256" s="23">
        <f>ACTIONS!E258/ACTIONS!$E$4*100</f>
        <v>134.62735894242743</v>
      </c>
      <c r="E256" s="23">
        <f>ACTIONS!F258/ACTIONS!$F$4*100</f>
        <v>108.74587458745874</v>
      </c>
      <c r="F256" s="23">
        <f>ACTIONS!G258/ACTIONS!$G$4*100</f>
        <v>161.22059758423396</v>
      </c>
      <c r="G256" s="23">
        <f>ACTIONS!H258/ACTIONS!$H$4*100</f>
        <v>97.30514096185739</v>
      </c>
      <c r="H256" s="23">
        <f>ACTIONS!I258/ACTIONS!$I$4*100</f>
        <v>143.9040325215056</v>
      </c>
      <c r="I256" s="23">
        <f>ACTIONS!J258/ACTIONS!$J$4*100</f>
        <v>123.26783867631852</v>
      </c>
      <c r="J256" s="23">
        <f>ACTIONS!K258/ACTIONS!$K$4*100</f>
        <v>81.139510117145903</v>
      </c>
      <c r="K256" s="23">
        <f>ACTIONS!L258/ACTIONS!$L$4*100</f>
        <v>177.20974677496415</v>
      </c>
      <c r="L256" s="23">
        <f>ACTIONS!M258/ACTIONS!$M$4*100</f>
        <v>136.74467341949003</v>
      </c>
    </row>
    <row r="257" spans="1:12" ht="15" customHeight="1" x14ac:dyDescent="0.35">
      <c r="A257" s="20">
        <v>41646</v>
      </c>
      <c r="B257" s="22">
        <f>INDICE!D259/INDICE!$D$4*100</f>
        <v>111.70944580592459</v>
      </c>
      <c r="C257" s="22">
        <f>ACTIONS!D259/ACTIONS!$D$4*100</f>
        <v>105.41616766467065</v>
      </c>
      <c r="D257" s="22">
        <f>ACTIONS!E259/ACTIONS!$E$4*100</f>
        <v>135.2691828719226</v>
      </c>
      <c r="E257" s="22">
        <f>ACTIONS!F259/ACTIONS!$F$4*100</f>
        <v>108.08580858085807</v>
      </c>
      <c r="F257" s="22">
        <f>ACTIONS!G259/ACTIONS!$G$4*100</f>
        <v>161.02987921169739</v>
      </c>
      <c r="G257" s="22">
        <f>ACTIONS!H259/ACTIONS!$H$4*100</f>
        <v>95.936981757877277</v>
      </c>
      <c r="H257" s="22">
        <f>ACTIONS!I259/ACTIONS!$I$4*100</f>
        <v>143.9040325215056</v>
      </c>
      <c r="I257" s="22">
        <f>ACTIONS!J259/ACTIONS!$J$4*100</f>
        <v>121.923474663909</v>
      </c>
      <c r="J257" s="22">
        <f>ACTIONS!K259/ACTIONS!$K$4*100</f>
        <v>81.815761448349306</v>
      </c>
      <c r="K257" s="22">
        <f>ACTIONS!L259/ACTIONS!$L$4*100</f>
        <v>178.2130912565695</v>
      </c>
      <c r="L257" s="22">
        <f>ACTIONS!M259/ACTIONS!$M$4*100</f>
        <v>134.89346838980089</v>
      </c>
    </row>
    <row r="258" spans="1:12" ht="15" customHeight="1" x14ac:dyDescent="0.35">
      <c r="A258" s="17">
        <v>41647</v>
      </c>
      <c r="B258" s="23">
        <f>INDICE!D260/INDICE!$D$4*100</f>
        <v>111.1526720839245</v>
      </c>
      <c r="C258" s="23">
        <f>ACTIONS!D260/ACTIONS!$D$4*100</f>
        <v>107.67065868263472</v>
      </c>
      <c r="D258" s="23">
        <f>ACTIONS!E260/ACTIONS!$E$4*100</f>
        <v>134.62735894242743</v>
      </c>
      <c r="E258" s="23">
        <f>ACTIONS!F260/ACTIONS!$F$4*100</f>
        <v>106.62816281628163</v>
      </c>
      <c r="F258" s="23">
        <f>ACTIONS!G260/ACTIONS!$G$4*100</f>
        <v>160.07628734901462</v>
      </c>
      <c r="G258" s="23">
        <f>ACTIONS!H260/ACTIONS!$H$4*100</f>
        <v>93.159203980099505</v>
      </c>
      <c r="H258" s="23">
        <f>ACTIONS!I260/ACTIONS!$I$4*100</f>
        <v>143.57010634822694</v>
      </c>
      <c r="I258" s="23">
        <f>ACTIONS!J260/ACTIONS!$J$4*100</f>
        <v>122.54395036194414</v>
      </c>
      <c r="J258" s="23">
        <f>ACTIONS!K260/ACTIONS!$K$4*100</f>
        <v>83.391906283280093</v>
      </c>
      <c r="K258" s="23">
        <f>ACTIONS!L260/ACTIONS!$L$4*100</f>
        <v>175.53750597228856</v>
      </c>
      <c r="L258" s="23">
        <f>ACTIONS!M260/ACTIONS!$M$4*100</f>
        <v>135.48725113517287</v>
      </c>
    </row>
    <row r="259" spans="1:12" ht="15" customHeight="1" x14ac:dyDescent="0.35">
      <c r="A259" s="20">
        <v>41648</v>
      </c>
      <c r="B259" s="22">
        <f>INDICE!D261/INDICE!$D$4*100</f>
        <v>110.64931027526153</v>
      </c>
      <c r="C259" s="22">
        <f>ACTIONS!D261/ACTIONS!$D$4*100</f>
        <v>108.3622754491018</v>
      </c>
      <c r="D259" s="22">
        <f>ACTIONS!E261/ACTIONS!$E$4*100</f>
        <v>134.62735894242743</v>
      </c>
      <c r="E259" s="22">
        <f>ACTIONS!F261/ACTIONS!$F$4*100</f>
        <v>106.65566556655665</v>
      </c>
      <c r="F259" s="22">
        <f>ACTIONS!G261/ACTIONS!$G$4*100</f>
        <v>162.11061665607122</v>
      </c>
      <c r="G259" s="22">
        <f>ACTIONS!H261/ACTIONS!$H$4*100</f>
        <v>92.08126036484245</v>
      </c>
      <c r="H259" s="22">
        <f>ACTIONS!I261/ACTIONS!$I$4*100</f>
        <v>139.32706616819718</v>
      </c>
      <c r="I259" s="22">
        <f>ACTIONS!J261/ACTIONS!$J$4*100</f>
        <v>122.85418821096172</v>
      </c>
      <c r="J259" s="22">
        <f>ACTIONS!K261/ACTIONS!$K$4*100</f>
        <v>82.02609158679445</v>
      </c>
      <c r="K259" s="22">
        <f>ACTIONS!L261/ACTIONS!$L$4*100</f>
        <v>175.72861920688007</v>
      </c>
      <c r="L259" s="22">
        <f>ACTIONS!M261/ACTIONS!$M$4*100</f>
        <v>134.12504366049598</v>
      </c>
    </row>
    <row r="260" spans="1:12" ht="15" customHeight="1" x14ac:dyDescent="0.35">
      <c r="A260" s="17">
        <v>41649</v>
      </c>
      <c r="B260" s="23">
        <f>INDICE!D262/INDICE!$D$4*100</f>
        <v>111.45296940473</v>
      </c>
      <c r="C260" s="23">
        <f>ACTIONS!D262/ACTIONS!$D$4*100</f>
        <v>107.37125748502993</v>
      </c>
      <c r="D260" s="23">
        <f>ACTIONS!E262/ACTIONS!$E$4*100</f>
        <v>134.62735894242743</v>
      </c>
      <c r="E260" s="23">
        <f>ACTIONS!F262/ACTIONS!$F$4*100</f>
        <v>108.80088008800881</v>
      </c>
      <c r="F260" s="23">
        <f>ACTIONS!G262/ACTIONS!$G$4*100</f>
        <v>164.71710108073745</v>
      </c>
      <c r="G260" s="23">
        <f>ACTIONS!H262/ACTIONS!$H$4*100</f>
        <v>91.915422885572141</v>
      </c>
      <c r="H260" s="23">
        <f>ACTIONS!I262/ACTIONS!$I$4*100</f>
        <v>138.32165801604296</v>
      </c>
      <c r="I260" s="23">
        <f>ACTIONS!J262/ACTIONS!$J$4*100</f>
        <v>123.37125129265769</v>
      </c>
      <c r="J260" s="23">
        <f>ACTIONS!K262/ACTIONS!$K$4*100</f>
        <v>84.438232161874325</v>
      </c>
      <c r="K260" s="23">
        <f>ACTIONS!L262/ACTIONS!$L$4*100</f>
        <v>181.03201146679407</v>
      </c>
      <c r="L260" s="23">
        <f>ACTIONS!M262/ACTIONS!$M$4*100</f>
        <v>135.97624869018512</v>
      </c>
    </row>
    <row r="261" spans="1:12" ht="15" customHeight="1" x14ac:dyDescent="0.35">
      <c r="A261" s="20">
        <v>41652</v>
      </c>
      <c r="B261" s="22">
        <f>INDICE!D263/INDICE!$D$4*100</f>
        <v>111.73755733925989</v>
      </c>
      <c r="C261" s="22">
        <f>ACTIONS!D263/ACTIONS!$D$4*100</f>
        <v>110.70958083832335</v>
      </c>
      <c r="D261" s="22">
        <f>ACTIONS!E263/ACTIONS!$E$4*100</f>
        <v>134.62735894242743</v>
      </c>
      <c r="E261" s="22">
        <f>ACTIONS!F263/ACTIONS!$F$4*100</f>
        <v>109.79097909790978</v>
      </c>
      <c r="F261" s="22">
        <f>ACTIONS!G263/ACTIONS!$G$4*100</f>
        <v>169.1036236490782</v>
      </c>
      <c r="G261" s="22">
        <f>ACTIONS!H263/ACTIONS!$H$4*100</f>
        <v>92.205638474295199</v>
      </c>
      <c r="H261" s="22">
        <f>ACTIONS!I263/ACTIONS!$I$4*100</f>
        <v>138.99313999491852</v>
      </c>
      <c r="I261" s="22">
        <f>ACTIONS!J263/ACTIONS!$J$4*100</f>
        <v>125.95656670113753</v>
      </c>
      <c r="J261" s="22">
        <f>ACTIONS!K263/ACTIONS!$K$4*100</f>
        <v>84.491480298189572</v>
      </c>
      <c r="K261" s="22">
        <f>ACTIONS!L263/ACTIONS!$L$4*100</f>
        <v>182.0353559483994</v>
      </c>
      <c r="L261" s="22">
        <f>ACTIONS!M263/ACTIONS!$M$4*100</f>
        <v>134.47432762836183</v>
      </c>
    </row>
    <row r="262" spans="1:12" ht="15" customHeight="1" x14ac:dyDescent="0.35">
      <c r="A262" s="17">
        <v>41653</v>
      </c>
      <c r="B262" s="23">
        <f>INDICE!D264/INDICE!$D$4*100</f>
        <v>111.89812380319279</v>
      </c>
      <c r="C262" s="23">
        <f>ACTIONS!D264/ACTIONS!$D$4*100</f>
        <v>111.19161676646708</v>
      </c>
      <c r="D262" s="23">
        <f>ACTIONS!E264/ACTIONS!$E$4*100</f>
        <v>134.62735894242743</v>
      </c>
      <c r="E262" s="23">
        <f>ACTIONS!F264/ACTIONS!$F$4*100</f>
        <v>110.2035203520352</v>
      </c>
      <c r="F262" s="23">
        <f>ACTIONS!G264/ACTIONS!$G$4*100</f>
        <v>169.29434202161474</v>
      </c>
      <c r="G262" s="23">
        <f>ACTIONS!H264/ACTIONS!$H$4*100</f>
        <v>93.407960199004975</v>
      </c>
      <c r="H262" s="23">
        <f>ACTIONS!I264/ACTIONS!$I$4*100</f>
        <v>138.54669521977422</v>
      </c>
      <c r="I262" s="23">
        <f>ACTIONS!J264/ACTIONS!$J$4*100</f>
        <v>125.74974146845915</v>
      </c>
      <c r="J262" s="23">
        <f>ACTIONS!K264/ACTIONS!$K$4*100</f>
        <v>84.078807241746532</v>
      </c>
      <c r="K262" s="23">
        <f>ACTIONS!L264/ACTIONS!$L$4*100</f>
        <v>184.90205446727185</v>
      </c>
      <c r="L262" s="23">
        <f>ACTIONS!M264/ACTIONS!$M$4*100</f>
        <v>135.13796716730701</v>
      </c>
    </row>
    <row r="263" spans="1:12" ht="15" customHeight="1" x14ac:dyDescent="0.35">
      <c r="A263" s="20">
        <v>41654</v>
      </c>
      <c r="B263" s="22">
        <f>INDICE!D265/INDICE!$D$4*100</f>
        <v>112.77454219541153</v>
      </c>
      <c r="C263" s="22">
        <f>ACTIONS!D265/ACTIONS!$D$4*100</f>
        <v>112.81437125748504</v>
      </c>
      <c r="D263" s="22">
        <f>ACTIONS!E265/ACTIONS!$E$4*100</f>
        <v>134.62735894242743</v>
      </c>
      <c r="E263" s="22">
        <f>ACTIONS!F265/ACTIONS!$F$4*100</f>
        <v>108.993399339934</v>
      </c>
      <c r="F263" s="22">
        <f>ACTIONS!G265/ACTIONS!$G$4*100</f>
        <v>171.39224411951685</v>
      </c>
      <c r="G263" s="22">
        <f>ACTIONS!H265/ACTIONS!$H$4*100</f>
        <v>90.588723051409616</v>
      </c>
      <c r="H263" s="22">
        <f>ACTIONS!I265/ACTIONS!$I$4*100</f>
        <v>139.10565859678414</v>
      </c>
      <c r="I263" s="22">
        <f>ACTIONS!J265/ACTIONS!$J$4*100</f>
        <v>127.30093071354705</v>
      </c>
      <c r="J263" s="22">
        <f>ACTIONS!K265/ACTIONS!$K$4*100</f>
        <v>84.621938232161867</v>
      </c>
      <c r="K263" s="22">
        <f>ACTIONS!L265/ACTIONS!$L$4*100</f>
        <v>184.13760152890586</v>
      </c>
      <c r="L263" s="22">
        <f>ACTIONS!M265/ACTIONS!$M$4*100</f>
        <v>136.39538945162417</v>
      </c>
    </row>
    <row r="264" spans="1:12" ht="15" customHeight="1" x14ac:dyDescent="0.35">
      <c r="A264" s="17">
        <v>41655</v>
      </c>
      <c r="B264" s="23">
        <f>INDICE!D266/INDICE!$D$4*100</f>
        <v>112.70112148481812</v>
      </c>
      <c r="C264" s="23">
        <f>ACTIONS!D266/ACTIONS!$D$4*100</f>
        <v>111.76347305389223</v>
      </c>
      <c r="D264" s="23">
        <f>ACTIONS!E266/ACTIONS!$E$4*100</f>
        <v>134.62735894242743</v>
      </c>
      <c r="E264" s="23">
        <f>ACTIONS!F266/ACTIONS!$F$4*100</f>
        <v>107.92079207920793</v>
      </c>
      <c r="F264" s="23">
        <f>ACTIONS!G266/ACTIONS!$G$4*100</f>
        <v>166.87857596948504</v>
      </c>
      <c r="G264" s="23">
        <f>ACTIONS!H266/ACTIONS!$H$4*100</f>
        <v>92.537313432835816</v>
      </c>
      <c r="H264" s="23">
        <f>ACTIONS!I266/ACTIONS!$I$4*100</f>
        <v>139.21454756633153</v>
      </c>
      <c r="I264" s="23">
        <f>ACTIONS!J266/ACTIONS!$J$4*100</f>
        <v>127.61116856256463</v>
      </c>
      <c r="J264" s="23">
        <f>ACTIONS!K266/ACTIONS!$K$4*100</f>
        <v>86.674653887113948</v>
      </c>
      <c r="K264" s="23">
        <f>ACTIONS!L266/ACTIONS!$L$4*100</f>
        <v>183.13425704730054</v>
      </c>
      <c r="L264" s="23">
        <f>ACTIONS!M266/ACTIONS!$M$4*100</f>
        <v>134.47432762836183</v>
      </c>
    </row>
    <row r="265" spans="1:12" ht="15" customHeight="1" x14ac:dyDescent="0.35">
      <c r="A265" s="20">
        <v>41656</v>
      </c>
      <c r="B265" s="22">
        <f>INDICE!D267/INDICE!$D$4*100</f>
        <v>112.93064388640295</v>
      </c>
      <c r="C265" s="22">
        <f>ACTIONS!D267/ACTIONS!$D$4*100</f>
        <v>109.41616766467067</v>
      </c>
      <c r="D265" s="22">
        <f>ACTIONS!E267/ACTIONS!$E$4*100</f>
        <v>134.62735894242743</v>
      </c>
      <c r="E265" s="22">
        <f>ACTIONS!F267/ACTIONS!$F$4*100</f>
        <v>106.24312431243123</v>
      </c>
      <c r="F265" s="22">
        <f>ACTIONS!G267/ACTIONS!$G$4*100</f>
        <v>168.34075015893197</v>
      </c>
      <c r="G265" s="22">
        <f>ACTIONS!H267/ACTIONS!$H$4*100</f>
        <v>91.625207296849084</v>
      </c>
      <c r="H265" s="22">
        <f>ACTIONS!I267/ACTIONS!$I$4*100</f>
        <v>139.55210337192844</v>
      </c>
      <c r="I265" s="22">
        <f>ACTIONS!J267/ACTIONS!$J$4*100</f>
        <v>126.99069286452946</v>
      </c>
      <c r="J265" s="22">
        <f>ACTIONS!K267/ACTIONS!$K$4*100</f>
        <v>89.576677316293924</v>
      </c>
      <c r="K265" s="22">
        <f>ACTIONS!L267/ACTIONS!$L$4*100</f>
        <v>186.7654085045389</v>
      </c>
      <c r="L265" s="22">
        <f>ACTIONS!M267/ACTIONS!$M$4*100</f>
        <v>135.62696472231926</v>
      </c>
    </row>
    <row r="266" spans="1:12" ht="15" customHeight="1" x14ac:dyDescent="0.35">
      <c r="A266" s="17">
        <v>41659</v>
      </c>
      <c r="B266" s="23">
        <f>INDICE!D268/INDICE!$D$4*100</f>
        <v>113.05350782327434</v>
      </c>
      <c r="C266" s="23">
        <f>ACTIONS!D268/ACTIONS!$D$4*100</f>
        <v>108.00299401197606</v>
      </c>
      <c r="D266" s="23">
        <f>ACTIONS!E268/ACTIONS!$E$4*100</f>
        <v>136.2750263435195</v>
      </c>
      <c r="E266" s="23">
        <f>ACTIONS!F268/ACTIONS!$F$4*100</f>
        <v>107.09570957095708</v>
      </c>
      <c r="F266" s="23">
        <f>ACTIONS!G268/ACTIONS!$G$4*100</f>
        <v>171.13795295613477</v>
      </c>
      <c r="G266" s="23">
        <f>ACTIONS!H268/ACTIONS!$H$4*100</f>
        <v>92.371475953565508</v>
      </c>
      <c r="H266" s="23">
        <f>ACTIONS!I268/ACTIONS!$I$4*100</f>
        <v>139.43958477006279</v>
      </c>
      <c r="I266" s="23">
        <f>ACTIONS!J268/ACTIONS!$J$4*100</f>
        <v>126.88728024819027</v>
      </c>
      <c r="J266" s="23">
        <f>ACTIONS!K268/ACTIONS!$K$4*100</f>
        <v>89.5367412140575</v>
      </c>
      <c r="K266" s="23">
        <f>ACTIONS!L268/ACTIONS!$L$4*100</f>
        <v>187.29096989966553</v>
      </c>
      <c r="L266" s="23">
        <f>ACTIONS!M268/ACTIONS!$M$4*100</f>
        <v>134.92839678658751</v>
      </c>
    </row>
    <row r="267" spans="1:12" ht="15" customHeight="1" x14ac:dyDescent="0.35">
      <c r="A267" s="20">
        <v>41660</v>
      </c>
      <c r="B267" s="22">
        <f>INDICE!D269/INDICE!$D$4*100</f>
        <v>113.01266341895774</v>
      </c>
      <c r="C267" s="22">
        <f>ACTIONS!D269/ACTIONS!$D$4*100</f>
        <v>108.00299401197606</v>
      </c>
      <c r="D267" s="22">
        <f>ACTIONS!E269/ACTIONS!$E$4*100</f>
        <v>135.72660216495834</v>
      </c>
      <c r="E267" s="22">
        <f>ACTIONS!F269/ACTIONS!$F$4*100</f>
        <v>109.18591859185918</v>
      </c>
      <c r="F267" s="22">
        <f>ACTIONS!G269/ACTIONS!$G$4*100</f>
        <v>178.38525111252383</v>
      </c>
      <c r="G267" s="22">
        <f>ACTIONS!H269/ACTIONS!$H$4*100</f>
        <v>94.693200663349913</v>
      </c>
      <c r="H267" s="22">
        <f>ACTIONS!I269/ACTIONS!$I$4*100</f>
        <v>139.10565859678414</v>
      </c>
      <c r="I267" s="22">
        <f>ACTIONS!J269/ACTIONS!$J$4*100</f>
        <v>124.8190279214064</v>
      </c>
      <c r="J267" s="22">
        <f>ACTIONS!K269/ACTIONS!$K$4*100</f>
        <v>88.397231096911597</v>
      </c>
      <c r="K267" s="22">
        <f>ACTIONS!L269/ACTIONS!$L$4*100</f>
        <v>186.2876254180602</v>
      </c>
      <c r="L267" s="22">
        <f>ACTIONS!M269/ACTIONS!$M$4*100</f>
        <v>134.61404121550819</v>
      </c>
    </row>
    <row r="268" spans="1:12" ht="15" customHeight="1" x14ac:dyDescent="0.35">
      <c r="A268" s="17">
        <v>41661</v>
      </c>
      <c r="B268" s="23">
        <f>INDICE!D270/INDICE!$D$4*100</f>
        <v>112.88153138404653</v>
      </c>
      <c r="C268" s="23">
        <f>ACTIONS!D270/ACTIONS!$D$4*100</f>
        <v>104.69161676646708</v>
      </c>
      <c r="D268" s="23">
        <f>ACTIONS!E270/ACTIONS!$E$4*100</f>
        <v>135.54219752849889</v>
      </c>
      <c r="E268" s="23">
        <f>ACTIONS!F270/ACTIONS!$F$4*100</f>
        <v>109.68096809680968</v>
      </c>
      <c r="F268" s="23">
        <f>ACTIONS!G270/ACTIONS!$G$4*100</f>
        <v>176.92307692307691</v>
      </c>
      <c r="G268" s="23">
        <f>ACTIONS!H270/ACTIONS!$H$4*100</f>
        <v>94.859038142620236</v>
      </c>
      <c r="H268" s="23">
        <f>ACTIONS!I270/ACTIONS!$I$4*100</f>
        <v>137.76632427135132</v>
      </c>
      <c r="I268" s="23">
        <f>ACTIONS!J270/ACTIONS!$J$4*100</f>
        <v>125.64632885211995</v>
      </c>
      <c r="J268" s="23">
        <f>ACTIONS!K270/ACTIONS!$K$4*100</f>
        <v>88.740681576144837</v>
      </c>
      <c r="K268" s="23">
        <f>ACTIONS!L270/ACTIONS!$L$4*100</f>
        <v>184.61538461538461</v>
      </c>
      <c r="L268" s="23">
        <f>ACTIONS!M270/ACTIONS!$M$4*100</f>
        <v>134.64896961229479</v>
      </c>
    </row>
    <row r="269" spans="1:12" ht="15" customHeight="1" x14ac:dyDescent="0.35">
      <c r="A269" s="20">
        <v>41662</v>
      </c>
      <c r="B269" s="22">
        <f>INDICE!D271/INDICE!$D$4*100</f>
        <v>112.00428618202383</v>
      </c>
      <c r="C269" s="22">
        <f>ACTIONS!D271/ACTIONS!$D$4*100</f>
        <v>103.73053892215569</v>
      </c>
      <c r="D269" s="22">
        <f>ACTIONS!E271/ACTIONS!$E$4*100</f>
        <v>135.2691828719226</v>
      </c>
      <c r="E269" s="22">
        <f>ACTIONS!F271/ACTIONS!$F$4*100</f>
        <v>108.4983498349835</v>
      </c>
      <c r="F269" s="22">
        <f>ACTIONS!G271/ACTIONS!$G$4*100</f>
        <v>175.52447552447552</v>
      </c>
      <c r="G269" s="22">
        <f>ACTIONS!H271/ACTIONS!$H$4*100</f>
        <v>95.563847429519072</v>
      </c>
      <c r="H269" s="22">
        <f>ACTIONS!I271/ACTIONS!$I$4*100</f>
        <v>134.4161736416101</v>
      </c>
      <c r="I269" s="22">
        <f>ACTIONS!J271/ACTIONS!$J$4*100</f>
        <v>124.19855222337124</v>
      </c>
      <c r="J269" s="22">
        <f>ACTIONS!K271/ACTIONS!$K$4*100</f>
        <v>87.973908413205535</v>
      </c>
      <c r="K269" s="22">
        <f>ACTIONS!L271/ACTIONS!$L$4*100</f>
        <v>180.88867654085047</v>
      </c>
      <c r="L269" s="22">
        <f>ACTIONS!M271/ACTIONS!$M$4*100</f>
        <v>133.4963325183374</v>
      </c>
    </row>
    <row r="270" spans="1:12" ht="15" customHeight="1" x14ac:dyDescent="0.35">
      <c r="A270" s="17">
        <v>41663</v>
      </c>
      <c r="B270" s="23">
        <f>INDICE!D272/INDICE!$D$4*100</f>
        <v>110.19291126346459</v>
      </c>
      <c r="C270" s="23">
        <f>ACTIONS!D272/ACTIONS!$D$4*100</f>
        <v>102.19461077844312</v>
      </c>
      <c r="D270" s="23">
        <f>ACTIONS!E272/ACTIONS!$E$4*100</f>
        <v>133.8035252418814</v>
      </c>
      <c r="E270" s="23">
        <f>ACTIONS!F272/ACTIONS!$F$4*100</f>
        <v>107.06820682068208</v>
      </c>
      <c r="F270" s="23">
        <f>ACTIONS!G272/ACTIONS!$G$4*100</f>
        <v>174.44373808010172</v>
      </c>
      <c r="G270" s="23">
        <f>ACTIONS!H272/ACTIONS!$H$4*100</f>
        <v>93.78109452736318</v>
      </c>
      <c r="H270" s="23">
        <f>ACTIONS!I272/ACTIONS!$I$4*100</f>
        <v>130.8446154404559</v>
      </c>
      <c r="I270" s="23">
        <f>ACTIONS!J272/ACTIONS!$J$4*100</f>
        <v>122.54395036194414</v>
      </c>
      <c r="J270" s="23">
        <f>ACTIONS!K272/ACTIONS!$K$4*100</f>
        <v>86.198083067092639</v>
      </c>
      <c r="K270" s="23">
        <f>ACTIONS!L272/ACTIONS!$L$4*100</f>
        <v>176.30195891065455</v>
      </c>
      <c r="L270" s="23">
        <f>ACTIONS!M272/ACTIONS!$M$4*100</f>
        <v>130.52741879147746</v>
      </c>
    </row>
    <row r="271" spans="1:12" ht="15" customHeight="1" x14ac:dyDescent="0.35">
      <c r="A271" s="20">
        <v>41666</v>
      </c>
      <c r="B271" s="22">
        <f>INDICE!D273/INDICE!$D$4*100</f>
        <v>108.32299821078357</v>
      </c>
      <c r="C271" s="22">
        <f>ACTIONS!D273/ACTIONS!$D$4*100</f>
        <v>99.940119760479035</v>
      </c>
      <c r="D271" s="22">
        <f>ACTIONS!E273/ACTIONS!$E$4*100</f>
        <v>133.52811571989653</v>
      </c>
      <c r="E271" s="22">
        <f>ACTIONS!F273/ACTIONS!$F$4*100</f>
        <v>105.06050605060506</v>
      </c>
      <c r="F271" s="22">
        <f>ACTIONS!G273/ACTIONS!$G$4*100</f>
        <v>171.45581691036236</v>
      </c>
      <c r="G271" s="22">
        <f>ACTIONS!H273/ACTIONS!$H$4*100</f>
        <v>93.366500829187387</v>
      </c>
      <c r="H271" s="22">
        <f>ACTIONS!I273/ACTIONS!$I$4*100</f>
        <v>132.18394976588871</v>
      </c>
      <c r="I271" s="22">
        <f>ACTIONS!J273/ACTIONS!$J$4*100</f>
        <v>122.0268872802482</v>
      </c>
      <c r="J271" s="22">
        <f>ACTIONS!K273/ACTIONS!$K$4*100</f>
        <v>85.111821086261969</v>
      </c>
      <c r="K271" s="22">
        <f>ACTIONS!L273/ACTIONS!$L$4*100</f>
        <v>174.86860965121832</v>
      </c>
      <c r="L271" s="22">
        <f>ACTIONS!M273/ACTIONS!$M$4*100</f>
        <v>130.00349283967864</v>
      </c>
    </row>
    <row r="272" spans="1:12" ht="15" customHeight="1" x14ac:dyDescent="0.35">
      <c r="A272" s="17">
        <v>41667</v>
      </c>
      <c r="B272" s="23">
        <f>INDICE!D274/INDICE!$D$4*100</f>
        <v>108.68133757982848</v>
      </c>
      <c r="C272" s="23">
        <f>ACTIONS!D274/ACTIONS!$D$4*100</f>
        <v>103.45808383233532</v>
      </c>
      <c r="D272" s="23">
        <f>ACTIONS!E274/ACTIONS!$E$4*100</f>
        <v>133.16170131238621</v>
      </c>
      <c r="E272" s="23">
        <f>ACTIONS!F274/ACTIONS!$F$4*100</f>
        <v>104.64796479647964</v>
      </c>
      <c r="F272" s="23">
        <f>ACTIONS!G274/ACTIONS!$G$4*100</f>
        <v>172.2822631913541</v>
      </c>
      <c r="G272" s="23">
        <f>ACTIONS!H274/ACTIONS!$H$4*100</f>
        <v>91.915422885572141</v>
      </c>
      <c r="H272" s="23">
        <f>ACTIONS!I274/ACTIONS!$I$4*100</f>
        <v>134.97513701862002</v>
      </c>
      <c r="I272" s="23">
        <f>ACTIONS!J274/ACTIONS!$J$4*100</f>
        <v>126.05997931747675</v>
      </c>
      <c r="J272" s="23">
        <f>ACTIONS!K274/ACTIONS!$K$4*100</f>
        <v>85.774760383386578</v>
      </c>
      <c r="K272" s="23">
        <f>ACTIONS!L274/ACTIONS!$L$4*100</f>
        <v>181.41423793597704</v>
      </c>
      <c r="L272" s="23">
        <f>ACTIONS!M274/ACTIONS!$M$4*100</f>
        <v>129.26999650716033</v>
      </c>
    </row>
    <row r="273" spans="1:12" ht="15" customHeight="1" x14ac:dyDescent="0.35">
      <c r="A273" s="20">
        <v>41668</v>
      </c>
      <c r="B273" s="22">
        <f>INDICE!D275/INDICE!$D$4*100</f>
        <v>108.21749727979575</v>
      </c>
      <c r="C273" s="22">
        <f>ACTIONS!D275/ACTIONS!$D$4*100</f>
        <v>102.64670658682633</v>
      </c>
      <c r="D273" s="22">
        <f>ACTIONS!E275/ACTIONS!$E$4*100</f>
        <v>133.89453012740685</v>
      </c>
      <c r="E273" s="22">
        <f>ACTIONS!F275/ACTIONS!$F$4*100</f>
        <v>105.06050605060506</v>
      </c>
      <c r="F273" s="22">
        <f>ACTIONS!G275/ACTIONS!$G$4*100</f>
        <v>170.88366179275269</v>
      </c>
      <c r="G273" s="22">
        <f>ACTIONS!H275/ACTIONS!$H$4*100</f>
        <v>90.754560530679925</v>
      </c>
      <c r="H273" s="22">
        <f>ACTIONS!I275/ACTIONS!$I$4*100</f>
        <v>133.18572828572465</v>
      </c>
      <c r="I273" s="22">
        <f>ACTIONS!J275/ACTIONS!$J$4*100</f>
        <v>125.64632885211995</v>
      </c>
      <c r="J273" s="22">
        <f>ACTIONS!K275/ACTIONS!$K$4*100</f>
        <v>85.774760383386578</v>
      </c>
      <c r="K273" s="22">
        <f>ACTIONS!L275/ACTIONS!$L$4*100</f>
        <v>178.02197802197804</v>
      </c>
      <c r="L273" s="22">
        <f>ACTIONS!M275/ACTIONS!$M$4*100</f>
        <v>129.02549772965421</v>
      </c>
    </row>
    <row r="274" spans="1:12" ht="15" customHeight="1" x14ac:dyDescent="0.35">
      <c r="A274" s="17">
        <v>41669</v>
      </c>
      <c r="B274" s="23">
        <f>INDICE!D276/INDICE!$D$4*100</f>
        <v>108.12109125665168</v>
      </c>
      <c r="C274" s="23">
        <f>ACTIONS!D276/ACTIONS!$D$4*100</f>
        <v>104.51197604790418</v>
      </c>
      <c r="D274" s="23">
        <f>ACTIONS!E276/ACTIONS!$E$4*100</f>
        <v>134.07893476386627</v>
      </c>
      <c r="E274" s="23">
        <f>ACTIONS!F276/ACTIONS!$F$4*100</f>
        <v>100.1100110011001</v>
      </c>
      <c r="F274" s="23">
        <f>ACTIONS!G276/ACTIONS!$G$4*100</f>
        <v>173.80801017164654</v>
      </c>
      <c r="G274" s="23">
        <f>ACTIONS!H276/ACTIONS!$H$4*100</f>
        <v>90.464344941956881</v>
      </c>
      <c r="H274" s="23">
        <f>ACTIONS!I276/ACTIONS!$I$4*100</f>
        <v>131.06602301186891</v>
      </c>
      <c r="I274" s="23">
        <f>ACTIONS!J276/ACTIONS!$J$4*100</f>
        <v>124.92244053774559</v>
      </c>
      <c r="J274" s="23">
        <f>ACTIONS!K276/ACTIONS!$K$4*100</f>
        <v>85.734824281150139</v>
      </c>
      <c r="K274" s="23">
        <f>ACTIONS!L276/ACTIONS!$L$4*100</f>
        <v>179.50310559006212</v>
      </c>
      <c r="L274" s="23">
        <f>ACTIONS!M276/ACTIONS!$M$4*100</f>
        <v>128.29200139713589</v>
      </c>
    </row>
    <row r="275" spans="1:12" ht="15" customHeight="1" x14ac:dyDescent="0.35">
      <c r="A275" s="20">
        <v>41670</v>
      </c>
      <c r="B275" s="22">
        <f>INDICE!D277/INDICE!$D$4*100</f>
        <v>107.65791240446212</v>
      </c>
      <c r="C275" s="22">
        <f>ACTIONS!D277/ACTIONS!$D$4*100</f>
        <v>102.2874251497006</v>
      </c>
      <c r="D275" s="22">
        <f>ACTIONS!E277/ACTIONS!$E$4*100</f>
        <v>134.53635405690201</v>
      </c>
      <c r="E275" s="22">
        <f>ACTIONS!F277/ACTIONS!$F$4*100</f>
        <v>99.037403740374046</v>
      </c>
      <c r="F275" s="22">
        <f>ACTIONS!G277/ACTIONS!$G$4*100</f>
        <v>172.60012714558169</v>
      </c>
      <c r="G275" s="22">
        <f>ACTIONS!H277/ACTIONS!$H$4*100</f>
        <v>92.164179104477611</v>
      </c>
      <c r="H275" s="22">
        <f>ACTIONS!I277/ACTIONS!$I$4*100</f>
        <v>132.51787593916737</v>
      </c>
      <c r="I275" s="22">
        <f>ACTIONS!J277/ACTIONS!$J$4*100</f>
        <v>124.61220268872802</v>
      </c>
      <c r="J275" s="22">
        <f>ACTIONS!K277/ACTIONS!$K$4*100</f>
        <v>85.431309904153352</v>
      </c>
      <c r="K275" s="22">
        <f>ACTIONS!L277/ACTIONS!$L$4*100</f>
        <v>180.88867654085047</v>
      </c>
      <c r="L275" s="22">
        <f>ACTIONS!M277/ACTIONS!$M$4*100</f>
        <v>129.09535452322737</v>
      </c>
    </row>
    <row r="276" spans="1:12" ht="15" customHeight="1" x14ac:dyDescent="0.35">
      <c r="A276" s="17">
        <v>41673</v>
      </c>
      <c r="B276" s="23">
        <f>INDICE!D278/INDICE!$D$4*100</f>
        <v>106.91742154401769</v>
      </c>
      <c r="C276" s="23">
        <f>ACTIONS!D278/ACTIONS!$D$4*100</f>
        <v>100.26946107784431</v>
      </c>
      <c r="D276" s="23">
        <f>ACTIONS!E278/ACTIONS!$E$4*100</f>
        <v>133.71252035635598</v>
      </c>
      <c r="E276" s="23">
        <f>ACTIONS!F278/ACTIONS!$F$4*100</f>
        <v>98.597359735973598</v>
      </c>
      <c r="F276" s="23">
        <f>ACTIONS!G278/ACTIONS!$G$4*100</f>
        <v>170.75651621106167</v>
      </c>
      <c r="G276" s="23">
        <f>ACTIONS!H278/ACTIONS!$H$4*100</f>
        <v>92.827529021558874</v>
      </c>
      <c r="H276" s="23">
        <f>ACTIONS!I278/ACTIONS!$I$4*100</f>
        <v>130.06061485971472</v>
      </c>
      <c r="I276" s="23">
        <f>ACTIONS!J278/ACTIONS!$J$4*100</f>
        <v>123.68148914167527</v>
      </c>
      <c r="J276" s="23">
        <f>ACTIONS!K278/ACTIONS!$K$4*100</f>
        <v>83.418530351437695</v>
      </c>
      <c r="K276" s="23">
        <f>ACTIONS!L278/ACTIONS!$L$4*100</f>
        <v>179.6942188246536</v>
      </c>
      <c r="L276" s="23">
        <f>ACTIONS!M278/ACTIONS!$M$4*100</f>
        <v>127.34893468389801</v>
      </c>
    </row>
    <row r="277" spans="1:12" ht="15" customHeight="1" x14ac:dyDescent="0.35">
      <c r="A277" s="20">
        <v>41674</v>
      </c>
      <c r="B277" s="22">
        <f>INDICE!D279/INDICE!$D$4*100</f>
        <v>106.64639329027308</v>
      </c>
      <c r="C277" s="22">
        <f>ACTIONS!D279/ACTIONS!$D$4*100</f>
        <v>99.637724550898213</v>
      </c>
      <c r="D277" s="22">
        <f>ACTIONS!E279/ACTIONS!$E$4*100</f>
        <v>134.26094453491714</v>
      </c>
      <c r="E277" s="22">
        <f>ACTIONS!F279/ACTIONS!$F$4*100</f>
        <v>97.249724972497248</v>
      </c>
      <c r="F277" s="22">
        <f>ACTIONS!G279/ACTIONS!$G$4*100</f>
        <v>175.58804831532103</v>
      </c>
      <c r="G277" s="22">
        <f>ACTIONS!H279/ACTIONS!$H$4*100</f>
        <v>92.330016583747934</v>
      </c>
      <c r="H277" s="22">
        <f>ACTIONS!I279/ACTIONS!$I$4*100</f>
        <v>129.5016514827048</v>
      </c>
      <c r="I277" s="22">
        <f>ACTIONS!J279/ACTIONS!$J$4*100</f>
        <v>122.95760082730094</v>
      </c>
      <c r="J277" s="22">
        <f>ACTIONS!K279/ACTIONS!$K$4*100</f>
        <v>82.979233226837053</v>
      </c>
      <c r="K277" s="22">
        <f>ACTIONS!L279/ACTIONS!$L$4*100</f>
        <v>180.17200191113233</v>
      </c>
      <c r="L277" s="22">
        <f>ACTIONS!M279/ACTIONS!$M$4*100</f>
        <v>125.148445686343</v>
      </c>
    </row>
    <row r="278" spans="1:12" ht="15" customHeight="1" x14ac:dyDescent="0.35">
      <c r="A278" s="17">
        <v>41675</v>
      </c>
      <c r="B278" s="23">
        <f>INDICE!D280/INDICE!$D$4*100</f>
        <v>106.78893530047921</v>
      </c>
      <c r="C278" s="23">
        <f>ACTIONS!D280/ACTIONS!$D$4*100</f>
        <v>99.577844311377234</v>
      </c>
      <c r="D278" s="23">
        <f>ACTIONS!E280/ACTIONS!$E$4*100</f>
        <v>134.16993964939169</v>
      </c>
      <c r="E278" s="23">
        <f>ACTIONS!F280/ACTIONS!$F$4*100</f>
        <v>97.799779977997801</v>
      </c>
      <c r="F278" s="23">
        <f>ACTIONS!G280/ACTIONS!$G$4*100</f>
        <v>183.28035600762874</v>
      </c>
      <c r="G278" s="23">
        <f>ACTIONS!H280/ACTIONS!$H$4*100</f>
        <v>90.754560530679925</v>
      </c>
      <c r="H278" s="23">
        <f>ACTIONS!I280/ACTIONS!$I$4*100</f>
        <v>130.06061485971472</v>
      </c>
      <c r="I278" s="23">
        <f>ACTIONS!J280/ACTIONS!$J$4*100</f>
        <v>123.06101344364011</v>
      </c>
      <c r="J278" s="23">
        <f>ACTIONS!K280/ACTIONS!$K$4*100</f>
        <v>82.915335463258785</v>
      </c>
      <c r="K278" s="23">
        <f>ACTIONS!L280/ACTIONS!$L$4*100</f>
        <v>180.93645484949832</v>
      </c>
      <c r="L278" s="23">
        <f>ACTIONS!M280/ACTIONS!$M$4*100</f>
        <v>123.78623821166607</v>
      </c>
    </row>
    <row r="279" spans="1:12" ht="15" customHeight="1" x14ac:dyDescent="0.35">
      <c r="A279" s="20">
        <v>41676</v>
      </c>
      <c r="B279" s="22">
        <f>INDICE!D281/INDICE!$D$4*100</f>
        <v>108.44900402491011</v>
      </c>
      <c r="C279" s="22">
        <f>ACTIONS!D281/ACTIONS!$D$4*100</f>
        <v>101.32335329341318</v>
      </c>
      <c r="D279" s="22">
        <f>ACTIONS!E281/ACTIONS!$E$4*100</f>
        <v>134.62735894242743</v>
      </c>
      <c r="E279" s="22">
        <f>ACTIONS!F281/ACTIONS!$F$4*100</f>
        <v>100.1100110011001</v>
      </c>
      <c r="F279" s="22">
        <f>ACTIONS!G281/ACTIONS!$G$4*100</f>
        <v>181.7546090273363</v>
      </c>
      <c r="G279" s="22">
        <f>ACTIONS!H281/ACTIONS!$H$4*100</f>
        <v>91.210613598673291</v>
      </c>
      <c r="H279" s="22">
        <f>ACTIONS!I281/ACTIONS!$I$4*100</f>
        <v>131.73750499074444</v>
      </c>
      <c r="I279" s="22">
        <f>ACTIONS!J281/ACTIONS!$J$4*100</f>
        <v>125.74974146845915</v>
      </c>
      <c r="J279" s="22">
        <f>ACTIONS!K281/ACTIONS!$K$4*100</f>
        <v>85.431309904153352</v>
      </c>
      <c r="K279" s="22">
        <f>ACTIONS!L281/ACTIONS!$L$4*100</f>
        <v>188.29431438127091</v>
      </c>
      <c r="L279" s="22">
        <f>ACTIONS!M281/ACTIONS!$M$4*100</f>
        <v>125.04366049598323</v>
      </c>
    </row>
    <row r="280" spans="1:12" ht="15" customHeight="1" x14ac:dyDescent="0.35">
      <c r="A280" s="17">
        <v>41677</v>
      </c>
      <c r="B280" s="23">
        <f>INDICE!D282/INDICE!$D$4*100</f>
        <v>108.67058905237674</v>
      </c>
      <c r="C280" s="23">
        <f>ACTIONS!D282/ACTIONS!$D$4*100</f>
        <v>101.53293413173652</v>
      </c>
      <c r="D280" s="23">
        <f>ACTIONS!E282/ACTIONS!$E$4*100</f>
        <v>134.62735894242743</v>
      </c>
      <c r="E280" s="23">
        <f>ACTIONS!F282/ACTIONS!$F$4*100</f>
        <v>100</v>
      </c>
      <c r="F280" s="23">
        <f>ACTIONS!G282/ACTIONS!$G$4*100</f>
        <v>180.99173553719007</v>
      </c>
      <c r="G280" s="23">
        <f>ACTIONS!H282/ACTIONS!$H$4*100</f>
        <v>91.791044776119406</v>
      </c>
      <c r="H280" s="23">
        <f>ACTIONS!I282/ACTIONS!$I$4*100</f>
        <v>131.39994918514753</v>
      </c>
      <c r="I280" s="23">
        <f>ACTIONS!J282/ACTIONS!$J$4*100</f>
        <v>125.74974146845915</v>
      </c>
      <c r="J280" s="23">
        <f>ACTIONS!K282/ACTIONS!$K$4*100</f>
        <v>86.198083067092639</v>
      </c>
      <c r="K280" s="23">
        <f>ACTIONS!L282/ACTIONS!$L$4*100</f>
        <v>192.45102723363593</v>
      </c>
      <c r="L280" s="23">
        <f>ACTIONS!M282/ACTIONS!$M$4*100</f>
        <v>126.72022354173944</v>
      </c>
    </row>
    <row r="281" spans="1:12" ht="15" customHeight="1" x14ac:dyDescent="0.35">
      <c r="A281" s="20">
        <v>41680</v>
      </c>
      <c r="B281" s="22">
        <f>INDICE!D283/INDICE!$D$4*100</f>
        <v>108.99916326847838</v>
      </c>
      <c r="C281" s="22">
        <f>ACTIONS!D283/ACTIONS!$D$4*100</f>
        <v>101.56287425149702</v>
      </c>
      <c r="D281" s="22">
        <f>ACTIONS!E283/ACTIONS!$E$4*100</f>
        <v>134.62735894242743</v>
      </c>
      <c r="E281" s="22">
        <f>ACTIONS!F283/ACTIONS!$F$4*100</f>
        <v>100.60506050605061</v>
      </c>
      <c r="F281" s="22">
        <f>ACTIONS!G283/ACTIONS!$G$4*100</f>
        <v>178.63954227590591</v>
      </c>
      <c r="G281" s="22">
        <f>ACTIONS!H283/ACTIONS!$H$4*100</f>
        <v>92.951907131011609</v>
      </c>
      <c r="H281" s="22">
        <f>ACTIONS!I283/ACTIONS!$I$4*100</f>
        <v>132.73928351058038</v>
      </c>
      <c r="I281" s="22">
        <f>ACTIONS!J283/ACTIONS!$J$4*100</f>
        <v>125.43950361944157</v>
      </c>
      <c r="J281" s="22">
        <f>ACTIONS!K283/ACTIONS!$K$4*100</f>
        <v>86.371139510117146</v>
      </c>
      <c r="K281" s="22">
        <f>ACTIONS!L283/ACTIONS!$L$4*100</f>
        <v>192.68991877687529</v>
      </c>
      <c r="L281" s="22">
        <f>ACTIONS!M283/ACTIONS!$M$4*100</f>
        <v>127.52357666783094</v>
      </c>
    </row>
    <row r="282" spans="1:12" ht="15" customHeight="1" x14ac:dyDescent="0.35">
      <c r="A282" s="17">
        <v>41681</v>
      </c>
      <c r="B282" s="23">
        <f>INDICE!D284/INDICE!$D$4*100</f>
        <v>110.3404141324946</v>
      </c>
      <c r="C282" s="23">
        <f>ACTIONS!D284/ACTIONS!$D$4*100</f>
        <v>103.24850299401199</v>
      </c>
      <c r="D282" s="23">
        <f>ACTIONS!E284/ACTIONS!$E$4*100</f>
        <v>134.62735894242743</v>
      </c>
      <c r="E282" s="23">
        <f>ACTIONS!F284/ACTIONS!$F$4*100</f>
        <v>101.65016501650166</v>
      </c>
      <c r="F282" s="23">
        <f>ACTIONS!G284/ACTIONS!$G$4*100</f>
        <v>178.32167832167832</v>
      </c>
      <c r="G282" s="23">
        <f>ACTIONS!H284/ACTIONS!$H$4*100</f>
        <v>93.159203980099505</v>
      </c>
      <c r="H282" s="23">
        <f>ACTIONS!I284/ACTIONS!$I$4*100</f>
        <v>134.52869224347575</v>
      </c>
      <c r="I282" s="23">
        <f>ACTIONS!J284/ACTIONS!$J$4*100</f>
        <v>127.30093071354705</v>
      </c>
      <c r="J282" s="23">
        <f>ACTIONS!K284/ACTIONS!$K$4*100</f>
        <v>88.173588924387644</v>
      </c>
      <c r="K282" s="23">
        <f>ACTIONS!L284/ACTIONS!$L$4*100</f>
        <v>195.84328714763495</v>
      </c>
      <c r="L282" s="23">
        <f>ACTIONS!M284/ACTIONS!$M$4*100</f>
        <v>131.61019909186169</v>
      </c>
    </row>
    <row r="283" spans="1:12" ht="15" customHeight="1" x14ac:dyDescent="0.35">
      <c r="A283" s="20">
        <v>41682</v>
      </c>
      <c r="B283" s="22">
        <f>INDICE!D285/INDICE!$D$4*100</f>
        <v>110.37960491720327</v>
      </c>
      <c r="C283" s="22">
        <f>ACTIONS!D285/ACTIONS!$D$4*100</f>
        <v>104.15269461077845</v>
      </c>
      <c r="D283" s="22">
        <f>ACTIONS!E285/ACTIONS!$E$4*100</f>
        <v>134.62735894242743</v>
      </c>
      <c r="E283" s="22">
        <f>ACTIONS!F285/ACTIONS!$F$4*100</f>
        <v>101.59515951595159</v>
      </c>
      <c r="F283" s="22">
        <f>ACTIONS!G285/ACTIONS!$G$4*100</f>
        <v>177.62237762237763</v>
      </c>
      <c r="G283" s="22">
        <f>ACTIONS!H285/ACTIONS!$H$4*100</f>
        <v>92.247097844112773</v>
      </c>
      <c r="H283" s="22">
        <f>ACTIONS!I285/ACTIONS!$I$4*100</f>
        <v>135.08402598816741</v>
      </c>
      <c r="I283" s="22">
        <f>ACTIONS!J285/ACTIONS!$J$4*100</f>
        <v>129.05894519131334</v>
      </c>
      <c r="J283" s="22">
        <f>ACTIONS!K285/ACTIONS!$K$4*100</f>
        <v>89.310436634717774</v>
      </c>
      <c r="K283" s="22">
        <f>ACTIONS!L285/ACTIONS!$L$4*100</f>
        <v>193.7888198757764</v>
      </c>
      <c r="L283" s="22">
        <f>ACTIONS!M285/ACTIONS!$M$4*100</f>
        <v>132.55326580509953</v>
      </c>
    </row>
    <row r="284" spans="1:12" ht="15" customHeight="1" x14ac:dyDescent="0.35">
      <c r="A284" s="17">
        <v>41683</v>
      </c>
      <c r="B284" s="23">
        <f>INDICE!D286/INDICE!$D$4*100</f>
        <v>110.12147489640074</v>
      </c>
      <c r="C284" s="23">
        <f>ACTIONS!D286/ACTIONS!$D$4*100</f>
        <v>103.45808383233532</v>
      </c>
      <c r="D284" s="23">
        <f>ACTIONS!E286/ACTIONS!$E$4*100</f>
        <v>134.62735894242743</v>
      </c>
      <c r="E284" s="23">
        <f>ACTIONS!F286/ACTIONS!$F$4*100</f>
        <v>100.1100110011001</v>
      </c>
      <c r="F284" s="23">
        <f>ACTIONS!G286/ACTIONS!$G$4*100</f>
        <v>178.63954227590591</v>
      </c>
      <c r="G284" s="23">
        <f>ACTIONS!H286/ACTIONS!$H$4*100</f>
        <v>97.470978441127698</v>
      </c>
      <c r="H284" s="23">
        <f>ACTIONS!I286/ACTIONS!$I$4*100</f>
        <v>116.66364197306814</v>
      </c>
      <c r="I284" s="23">
        <f>ACTIONS!J286/ACTIONS!$J$4*100</f>
        <v>127.61116856256463</v>
      </c>
      <c r="J284" s="23">
        <f>ACTIONS!K286/ACTIONS!$K$4*100</f>
        <v>87.960596379126727</v>
      </c>
      <c r="K284" s="23">
        <f>ACTIONS!L286/ACTIONS!$L$4*100</f>
        <v>194.07548972766361</v>
      </c>
      <c r="L284" s="23">
        <f>ACTIONS!M286/ACTIONS!$M$4*100</f>
        <v>132.34369542438</v>
      </c>
    </row>
    <row r="285" spans="1:12" ht="15" customHeight="1" x14ac:dyDescent="0.35">
      <c r="A285" s="20">
        <v>41684</v>
      </c>
      <c r="B285" s="22">
        <f>INDICE!D287/INDICE!$D$4*100</f>
        <v>110.19092691993504</v>
      </c>
      <c r="C285" s="22">
        <f>ACTIONS!D287/ACTIONS!$D$4*100</f>
        <v>103.06886227544909</v>
      </c>
      <c r="D285" s="22">
        <f>ACTIONS!E287/ACTIONS!$E$4*100</f>
        <v>134.26094453491714</v>
      </c>
      <c r="E285" s="22">
        <f>ACTIONS!F287/ACTIONS!$F$4*100</f>
        <v>101.12761276127613</v>
      </c>
      <c r="F285" s="22">
        <f>ACTIONS!G287/ACTIONS!$G$4*100</f>
        <v>178.76668785759696</v>
      </c>
      <c r="G285" s="22">
        <f>ACTIONS!H287/ACTIONS!$H$4*100</f>
        <v>95.356550580431175</v>
      </c>
      <c r="H285" s="22">
        <f>ACTIONS!I287/ACTIONS!$I$4*100</f>
        <v>114.43141809734674</v>
      </c>
      <c r="I285" s="22">
        <f>ACTIONS!J287/ACTIONS!$J$4*100</f>
        <v>128.74870734229575</v>
      </c>
      <c r="J285" s="22">
        <f>ACTIONS!K287/ACTIONS!$K$4*100</f>
        <v>89.563365282215116</v>
      </c>
      <c r="K285" s="22">
        <f>ACTIONS!L287/ACTIONS!$L$4*100</f>
        <v>195.31772575250835</v>
      </c>
      <c r="L285" s="22">
        <f>ACTIONS!M287/ACTIONS!$M$4*100</f>
        <v>133.14704855047154</v>
      </c>
    </row>
    <row r="286" spans="1:12" ht="15" customHeight="1" x14ac:dyDescent="0.35">
      <c r="A286" s="17">
        <v>41687</v>
      </c>
      <c r="B286" s="23">
        <f>INDICE!D288/INDICE!$D$4*100</f>
        <v>111.38781679217639</v>
      </c>
      <c r="C286" s="23">
        <f>ACTIONS!D288/ACTIONS!$D$4*100</f>
        <v>105.83532934131736</v>
      </c>
      <c r="D286" s="23">
        <f>ACTIONS!E288/ACTIONS!$E$4*100</f>
        <v>134.62735894242743</v>
      </c>
      <c r="E286" s="23">
        <f>ACTIONS!F288/ACTIONS!$F$4*100</f>
        <v>102.61276127612761</v>
      </c>
      <c r="F286" s="23">
        <f>ACTIONS!G288/ACTIONS!$G$4*100</f>
        <v>181.30959949141769</v>
      </c>
      <c r="G286" s="23">
        <f>ACTIONS!H288/ACTIONS!$H$4*100</f>
        <v>97.719734660033168</v>
      </c>
      <c r="H286" s="23">
        <f>ACTIONS!I288/ACTIONS!$I$4*100</f>
        <v>112.31171282349099</v>
      </c>
      <c r="I286" s="23">
        <f>ACTIONS!J288/ACTIONS!$J$4*100</f>
        <v>129.98965873836607</v>
      </c>
      <c r="J286" s="23">
        <f>ACTIONS!K288/ACTIONS!$K$4*100</f>
        <v>91.139510117145889</v>
      </c>
      <c r="K286" s="23">
        <f>ACTIONS!L288/ACTIONS!$L$4*100</f>
        <v>199.37888198757761</v>
      </c>
      <c r="L286" s="23">
        <f>ACTIONS!M288/ACTIONS!$M$4*100</f>
        <v>135.10303877052044</v>
      </c>
    </row>
    <row r="287" spans="1:12" ht="15" customHeight="1" x14ac:dyDescent="0.35">
      <c r="A287" s="20">
        <v>41688</v>
      </c>
      <c r="B287" s="22">
        <f>INDICE!D289/INDICE!$D$4*100</f>
        <v>112.38709912126654</v>
      </c>
      <c r="C287" s="22">
        <f>ACTIONS!D289/ACTIONS!$D$4*100</f>
        <v>108.3622754491018</v>
      </c>
      <c r="D287" s="22">
        <f>ACTIONS!E289/ACTIONS!$E$4*100</f>
        <v>135.54219752849889</v>
      </c>
      <c r="E287" s="22">
        <f>ACTIONS!F289/ACTIONS!$F$4*100</f>
        <v>102.91529152915291</v>
      </c>
      <c r="F287" s="22">
        <f>ACTIONS!G289/ACTIONS!$G$4*100</f>
        <v>185.25111252383979</v>
      </c>
      <c r="G287" s="22">
        <f>ACTIONS!H289/ACTIONS!$H$4*100</f>
        <v>99.668325041459369</v>
      </c>
      <c r="H287" s="22">
        <f>ACTIONS!I289/ACTIONS!$I$4*100</f>
        <v>109.01600667852347</v>
      </c>
      <c r="I287" s="22">
        <f>ACTIONS!J289/ACTIONS!$J$4*100</f>
        <v>130.19648397104447</v>
      </c>
      <c r="J287" s="22">
        <f>ACTIONS!K289/ACTIONS!$K$4*100</f>
        <v>91.496272630457938</v>
      </c>
      <c r="K287" s="22">
        <f>ACTIONS!L289/ACTIONS!$L$4*100</f>
        <v>205.49450549450546</v>
      </c>
      <c r="L287" s="22">
        <f>ACTIONS!M289/ACTIONS!$M$4*100</f>
        <v>137.05902899056932</v>
      </c>
    </row>
    <row r="288" spans="1:12" ht="15" customHeight="1" x14ac:dyDescent="0.35">
      <c r="A288" s="17">
        <v>41689</v>
      </c>
      <c r="B288" s="23">
        <f>INDICE!D290/INDICE!$D$4*100</f>
        <v>112.39172925616883</v>
      </c>
      <c r="C288" s="23">
        <f>ACTIONS!D290/ACTIONS!$D$4*100</f>
        <v>108.12275449101796</v>
      </c>
      <c r="D288" s="23">
        <f>ACTIONS!E290/ACTIONS!$E$4*100</f>
        <v>135.17578312098863</v>
      </c>
      <c r="E288" s="23">
        <f>ACTIONS!F290/ACTIONS!$F$4*100</f>
        <v>104.64796479647964</v>
      </c>
      <c r="F288" s="23">
        <f>ACTIONS!G290/ACTIONS!$G$4*100</f>
        <v>185.31468531468531</v>
      </c>
      <c r="G288" s="23">
        <f>ACTIONS!H290/ACTIONS!$H$4*100</f>
        <v>98.341625207296843</v>
      </c>
      <c r="H288" s="23">
        <f>ACTIONS!I290/ACTIONS!$I$4*100</f>
        <v>111.64023084461543</v>
      </c>
      <c r="I288" s="23">
        <f>ACTIONS!J290/ACTIONS!$J$4*100</f>
        <v>129.26577042399171</v>
      </c>
      <c r="J288" s="23">
        <f>ACTIONS!K290/ACTIONS!$K$4*100</f>
        <v>92.145899893503724</v>
      </c>
      <c r="K288" s="23">
        <f>ACTIONS!L290/ACTIONS!$L$4*100</f>
        <v>203.87004300047775</v>
      </c>
      <c r="L288" s="23">
        <f>ACTIONS!M290/ACTIONS!$M$4*100</f>
        <v>137.61788333915473</v>
      </c>
    </row>
    <row r="289" spans="1:12" ht="15" customHeight="1" x14ac:dyDescent="0.35">
      <c r="A289" s="20">
        <v>41690</v>
      </c>
      <c r="B289" s="22">
        <f>INDICE!D291/INDICE!$D$4*100</f>
        <v>112.66093852834469</v>
      </c>
      <c r="C289" s="22">
        <f>ACTIONS!D291/ACTIONS!$D$4*100</f>
        <v>107.00898203592814</v>
      </c>
      <c r="D289" s="22">
        <f>ACTIONS!E291/ACTIONS!$E$4*100</f>
        <v>135.90861193600921</v>
      </c>
      <c r="E289" s="22">
        <f>ACTIONS!F291/ACTIONS!$F$4*100</f>
        <v>104.70297029702971</v>
      </c>
      <c r="F289" s="22">
        <f>ACTIONS!G291/ACTIONS!$G$4*100</f>
        <v>188.62047043865226</v>
      </c>
      <c r="G289" s="22">
        <f>ACTIONS!H291/ACTIONS!$H$4*100</f>
        <v>97.844112769485903</v>
      </c>
      <c r="H289" s="22">
        <f>ACTIONS!I291/ACTIONS!$I$4*100</f>
        <v>112.75815759863528</v>
      </c>
      <c r="I289" s="22">
        <f>ACTIONS!J291/ACTIONS!$J$4*100</f>
        <v>129.05894519131334</v>
      </c>
      <c r="J289" s="22">
        <f>ACTIONS!K291/ACTIONS!$K$4*100</f>
        <v>90.186368477103301</v>
      </c>
      <c r="K289" s="22">
        <f>ACTIONS!L291/ACTIONS!$L$4*100</f>
        <v>205.49450549450546</v>
      </c>
      <c r="L289" s="22">
        <f>ACTIONS!M291/ACTIONS!$M$4*100</f>
        <v>138.98009081383162</v>
      </c>
    </row>
    <row r="290" spans="1:12" ht="15" customHeight="1" x14ac:dyDescent="0.35">
      <c r="A290" s="17">
        <v>41691</v>
      </c>
      <c r="B290" s="23">
        <f>INDICE!D292/INDICE!$D$4*100</f>
        <v>113.07550096406023</v>
      </c>
      <c r="C290" s="23">
        <f>ACTIONS!D292/ACTIONS!$D$4*100</f>
        <v>108.33233532934132</v>
      </c>
      <c r="D290" s="23">
        <f>ACTIONS!E292/ACTIONS!$E$4*100</f>
        <v>137.3742695660504</v>
      </c>
      <c r="E290" s="23">
        <f>ACTIONS!F292/ACTIONS!$F$4*100</f>
        <v>104.20792079207921</v>
      </c>
      <c r="F290" s="23">
        <f>ACTIONS!G292/ACTIONS!$G$4*100</f>
        <v>190.27336300063573</v>
      </c>
      <c r="G290" s="23">
        <f>ACTIONS!H292/ACTIONS!$H$4*100</f>
        <v>98.383084577114431</v>
      </c>
      <c r="H290" s="23">
        <f>ACTIONS!I292/ACTIONS!$I$4*100</f>
        <v>111.08126746760554</v>
      </c>
      <c r="I290" s="23">
        <f>ACTIONS!J292/ACTIONS!$J$4*100</f>
        <v>129.78283350568768</v>
      </c>
      <c r="J290" s="23">
        <f>ACTIONS!K292/ACTIONS!$K$4*100</f>
        <v>89.813631522896685</v>
      </c>
      <c r="K290" s="23">
        <f>ACTIONS!L292/ACTIONS!$L$4*100</f>
        <v>206.45007166746296</v>
      </c>
      <c r="L290" s="23">
        <f>ACTIONS!M292/ACTIONS!$M$4*100</f>
        <v>137.09395738735591</v>
      </c>
    </row>
    <row r="291" spans="1:12" ht="15" customHeight="1" x14ac:dyDescent="0.35">
      <c r="A291" s="20">
        <v>41694</v>
      </c>
      <c r="B291" s="22">
        <f>INDICE!D293/INDICE!$D$4*100</f>
        <v>113.53520721507306</v>
      </c>
      <c r="C291" s="22">
        <f>ACTIONS!D293/ACTIONS!$D$4*100</f>
        <v>108.8443113772455</v>
      </c>
      <c r="D291" s="22">
        <f>ACTIONS!E293/ACTIONS!$E$4*100</f>
        <v>137.00785515854011</v>
      </c>
      <c r="E291" s="22">
        <f>ACTIONS!F293/ACTIONS!$F$4*100</f>
        <v>105.06050605060506</v>
      </c>
      <c r="F291" s="22">
        <f>ACTIONS!G293/ACTIONS!$G$4*100</f>
        <v>185.6325492689129</v>
      </c>
      <c r="G291" s="22">
        <f>ACTIONS!H293/ACTIONS!$H$4*100</f>
        <v>99.419568822553899</v>
      </c>
      <c r="H291" s="22">
        <f>ACTIONS!I293/ACTIONS!$I$4*100</f>
        <v>110.52593372291386</v>
      </c>
      <c r="I291" s="22">
        <f>ACTIONS!J293/ACTIONS!$J$4*100</f>
        <v>130.19648397104447</v>
      </c>
      <c r="J291" s="22">
        <f>ACTIONS!K293/ACTIONS!$K$4*100</f>
        <v>89.140042598509055</v>
      </c>
      <c r="K291" s="22">
        <f>ACTIONS!L293/ACTIONS!$L$4*100</f>
        <v>207.35785953177256</v>
      </c>
      <c r="L291" s="22">
        <f>ACTIONS!M293/ACTIONS!$M$4*100</f>
        <v>138.526021655606</v>
      </c>
    </row>
    <row r="292" spans="1:12" ht="15" customHeight="1" x14ac:dyDescent="0.35">
      <c r="A292" s="17">
        <v>41695</v>
      </c>
      <c r="B292" s="23">
        <f>INDICE!D294/INDICE!$D$4*100</f>
        <v>112.95048732169846</v>
      </c>
      <c r="C292" s="23">
        <f>ACTIONS!D294/ACTIONS!$D$4*100</f>
        <v>109.02395209580837</v>
      </c>
      <c r="D292" s="23">
        <f>ACTIONS!E294/ACTIONS!$E$4*100</f>
        <v>137.3742695660504</v>
      </c>
      <c r="E292" s="23">
        <f>ACTIONS!F294/ACTIONS!$F$4*100</f>
        <v>104.29042904290429</v>
      </c>
      <c r="F292" s="23">
        <f>ACTIONS!G294/ACTIONS!$G$4*100</f>
        <v>187.85759694850603</v>
      </c>
      <c r="G292" s="23">
        <f>ACTIONS!H294/ACTIONS!$H$4*100</f>
        <v>99.958540630182426</v>
      </c>
      <c r="H292" s="23">
        <f>ACTIONS!I294/ACTIONS!$I$4*100</f>
        <v>109.29548836702843</v>
      </c>
      <c r="I292" s="23">
        <f>ACTIONS!J294/ACTIONS!$J$4*100</f>
        <v>130.40330920372284</v>
      </c>
      <c r="J292" s="23">
        <f>ACTIONS!K294/ACTIONS!$K$4*100</f>
        <v>88.477103301384446</v>
      </c>
      <c r="K292" s="23">
        <f>ACTIONS!L294/ACTIONS!$L$4*100</f>
        <v>202.9144768275203</v>
      </c>
      <c r="L292" s="23">
        <f>ACTIONS!M294/ACTIONS!$M$4*100</f>
        <v>138.80544882989869</v>
      </c>
    </row>
    <row r="293" spans="1:12" ht="15" customHeight="1" x14ac:dyDescent="0.35">
      <c r="A293" s="20">
        <v>41696</v>
      </c>
      <c r="B293" s="22">
        <f>INDICE!D295/INDICE!$D$4*100</f>
        <v>112.43207757460306</v>
      </c>
      <c r="C293" s="22">
        <f>ACTIONS!D295/ACTIONS!$D$4*100</f>
        <v>106.49700598802394</v>
      </c>
      <c r="D293" s="22">
        <f>ACTIONS!E295/ACTIONS!$E$4*100</f>
        <v>137.3742695660504</v>
      </c>
      <c r="E293" s="22">
        <f>ACTIONS!F295/ACTIONS!$F$4*100</f>
        <v>103.05280528052805</v>
      </c>
      <c r="F293" s="22">
        <f>ACTIONS!G295/ACTIONS!$G$4*100</f>
        <v>188.4297520661157</v>
      </c>
      <c r="G293" s="22">
        <f>ACTIONS!H295/ACTIONS!$H$4*100</f>
        <v>101.40961857379769</v>
      </c>
      <c r="H293" s="22">
        <f>ACTIONS!I295/ACTIONS!$I$4*100</f>
        <v>107.34274617981198</v>
      </c>
      <c r="I293" s="22">
        <f>ACTIONS!J295/ACTIONS!$J$4*100</f>
        <v>128.95553257497414</v>
      </c>
      <c r="J293" s="22">
        <f>ACTIONS!K295/ACTIONS!$K$4*100</f>
        <v>87.377529286474967</v>
      </c>
      <c r="K293" s="22">
        <f>ACTIONS!L295/ACTIONS!$L$4*100</f>
        <v>196.75107501194458</v>
      </c>
      <c r="L293" s="22">
        <f>ACTIONS!M295/ACTIONS!$M$4*100</f>
        <v>135.90639189661195</v>
      </c>
    </row>
    <row r="294" spans="1:12" ht="15" customHeight="1" x14ac:dyDescent="0.35">
      <c r="A294" s="17">
        <v>41697</v>
      </c>
      <c r="B294" s="23">
        <f>INDICE!D296/INDICE!$D$4*100</f>
        <v>112.61596007500818</v>
      </c>
      <c r="C294" s="23">
        <f>ACTIONS!D296/ACTIONS!$D$4*100</f>
        <v>98.254491017964071</v>
      </c>
      <c r="D294" s="23">
        <f>ACTIONS!E296/ACTIONS!$E$4*100</f>
        <v>137.10125490947408</v>
      </c>
      <c r="E294" s="23">
        <f>ACTIONS!F296/ACTIONS!$F$4*100</f>
        <v>102.99779977997801</v>
      </c>
      <c r="F294" s="23">
        <f>ACTIONS!G296/ACTIONS!$G$4*100</f>
        <v>189.44691671964401</v>
      </c>
      <c r="G294" s="23">
        <f>ACTIONS!H296/ACTIONS!$H$4*100</f>
        <v>101.03648424543947</v>
      </c>
      <c r="H294" s="23">
        <f>ACTIONS!I296/ACTIONS!$I$4*100</f>
        <v>110.80178577910058</v>
      </c>
      <c r="I294" s="23">
        <f>ACTIONS!J296/ACTIONS!$J$4*100</f>
        <v>130.81695966907964</v>
      </c>
      <c r="J294" s="23">
        <f>ACTIONS!K296/ACTIONS!$K$4*100</f>
        <v>87.337593184238543</v>
      </c>
      <c r="K294" s="23">
        <f>ACTIONS!L296/ACTIONS!$L$4*100</f>
        <v>204.39560439560438</v>
      </c>
      <c r="L294" s="23">
        <f>ACTIONS!M296/ACTIONS!$M$4*100</f>
        <v>135.27768075445337</v>
      </c>
    </row>
    <row r="295" spans="1:12" ht="15" customHeight="1" x14ac:dyDescent="0.35">
      <c r="A295" s="20">
        <v>41698</v>
      </c>
      <c r="B295" s="22">
        <f>INDICE!D297/INDICE!$D$4*100</f>
        <v>112.60653444324279</v>
      </c>
      <c r="C295" s="22">
        <f>ACTIONS!D297/ACTIONS!$D$4*100</f>
        <v>98.646706586826355</v>
      </c>
      <c r="D295" s="22">
        <f>ACTIONS!E297/ACTIONS!$E$4*100</f>
        <v>137.3742695660504</v>
      </c>
      <c r="E295" s="22">
        <f>ACTIONS!F297/ACTIONS!$F$4*100</f>
        <v>103.32783278327832</v>
      </c>
      <c r="F295" s="22">
        <f>ACTIONS!G297/ACTIONS!$G$4*100</f>
        <v>190.59122695486332</v>
      </c>
      <c r="G295" s="22">
        <f>ACTIONS!H297/ACTIONS!$H$4*100</f>
        <v>101.03648424543947</v>
      </c>
      <c r="H295" s="22">
        <f>ACTIONS!I297/ACTIONS!$I$4*100</f>
        <v>111.5277122427498</v>
      </c>
      <c r="I295" s="22">
        <f>ACTIONS!J297/ACTIONS!$J$4*100</f>
        <v>137.64219234746636</v>
      </c>
      <c r="J295" s="22">
        <f>ACTIONS!K297/ACTIONS!$K$4*100</f>
        <v>87.204472843450475</v>
      </c>
      <c r="K295" s="22">
        <f>ACTIONS!L297/ACTIONS!$L$4*100</f>
        <v>210.22455805064499</v>
      </c>
      <c r="L295" s="22">
        <f>ACTIONS!M297/ACTIONS!$M$4*100</f>
        <v>137.61788333915473</v>
      </c>
    </row>
    <row r="296" spans="1:12" ht="15" customHeight="1" x14ac:dyDescent="0.35">
      <c r="A296" s="17">
        <v>41701</v>
      </c>
      <c r="B296" s="23">
        <f>INDICE!D298/INDICE!$D$4*100</f>
        <v>110.93059097057549</v>
      </c>
      <c r="C296" s="23">
        <f>ACTIONS!D298/ACTIONS!$D$4*100</f>
        <v>96.751497005988014</v>
      </c>
      <c r="D296" s="23">
        <f>ACTIONS!E298/ACTIONS!$E$4*100</f>
        <v>135.54219752849889</v>
      </c>
      <c r="E296" s="23">
        <f>ACTIONS!F298/ACTIONS!$F$4*100</f>
        <v>101.32013201320132</v>
      </c>
      <c r="F296" s="23">
        <f>ACTIONS!G298/ACTIONS!$G$4*100</f>
        <v>188.8111888111888</v>
      </c>
      <c r="G296" s="23">
        <f>ACTIONS!H298/ACTIONS!$H$4*100</f>
        <v>100.37313432835822</v>
      </c>
      <c r="H296" s="23">
        <f>ACTIONS!I298/ACTIONS!$I$4*100</f>
        <v>111.64023084461543</v>
      </c>
      <c r="I296" s="23">
        <f>ACTIONS!J298/ACTIONS!$J$4*100</f>
        <v>135.05687693898653</v>
      </c>
      <c r="J296" s="23">
        <f>ACTIONS!K298/ACTIONS!$K$4*100</f>
        <v>86.424387646432379</v>
      </c>
      <c r="K296" s="23">
        <f>ACTIONS!L298/ACTIONS!$L$4*100</f>
        <v>209.460105112279</v>
      </c>
      <c r="L296" s="23">
        <f>ACTIONS!M298/ACTIONS!$M$4*100</f>
        <v>136.32553265805097</v>
      </c>
    </row>
    <row r="297" spans="1:12" ht="15" customHeight="1" x14ac:dyDescent="0.35">
      <c r="A297" s="20">
        <v>41702</v>
      </c>
      <c r="B297" s="22">
        <f>INDICE!D299/INDICE!$D$4*100</f>
        <v>112.83919872208277</v>
      </c>
      <c r="C297" s="22">
        <f>ACTIONS!D299/ACTIONS!$D$4*100</f>
        <v>99.158682634730539</v>
      </c>
      <c r="D297" s="22">
        <f>ACTIONS!E299/ACTIONS!$E$4*100</f>
        <v>137.19225979499953</v>
      </c>
      <c r="E297" s="22">
        <f>ACTIONS!F299/ACTIONS!$F$4*100</f>
        <v>103.13531353135315</v>
      </c>
      <c r="F297" s="22">
        <f>ACTIONS!G299/ACTIONS!$G$4*100</f>
        <v>192.43483788938335</v>
      </c>
      <c r="G297" s="22">
        <f>ACTIONS!H299/ACTIONS!$H$4*100</f>
        <v>102.57048092868988</v>
      </c>
      <c r="H297" s="22">
        <f>ACTIONS!I299/ACTIONS!$I$4*100</f>
        <v>115.8832710246452</v>
      </c>
      <c r="I297" s="22">
        <f>ACTIONS!J299/ACTIONS!$J$4*100</f>
        <v>137.2285418821096</v>
      </c>
      <c r="J297" s="22">
        <f>ACTIONS!K299/ACTIONS!$K$4*100</f>
        <v>87.907348242811494</v>
      </c>
      <c r="K297" s="22">
        <f>ACTIONS!L299/ACTIONS!$L$4*100</f>
        <v>215.86239847109411</v>
      </c>
      <c r="L297" s="22">
        <f>ACTIONS!M299/ACTIONS!$M$4*100</f>
        <v>141.00593782745372</v>
      </c>
    </row>
    <row r="298" spans="1:12" ht="15" customHeight="1" x14ac:dyDescent="0.35">
      <c r="A298" s="17">
        <v>41703</v>
      </c>
      <c r="B298" s="23">
        <f>INDICE!D300/INDICE!$D$4*100</f>
        <v>112.03967364163417</v>
      </c>
      <c r="C298" s="23">
        <f>ACTIONS!D300/ACTIONS!$D$4*100</f>
        <v>98.556886227544922</v>
      </c>
      <c r="D298" s="23">
        <f>ACTIONS!E300/ACTIONS!$E$4*100</f>
        <v>136.45943097997892</v>
      </c>
      <c r="E298" s="23">
        <f>ACTIONS!F300/ACTIONS!$F$4*100</f>
        <v>102.25522552255227</v>
      </c>
      <c r="F298" s="23">
        <f>ACTIONS!G300/ACTIONS!$G$4*100</f>
        <v>189.44691671964401</v>
      </c>
      <c r="G298" s="23">
        <f>ACTIONS!H300/ACTIONS!$H$4*100</f>
        <v>102.61194029850746</v>
      </c>
      <c r="H298" s="23">
        <f>ACTIONS!I300/ACTIONS!$I$4*100</f>
        <v>114.43141809734674</v>
      </c>
      <c r="I298" s="23">
        <f>ACTIONS!J300/ACTIONS!$J$4*100</f>
        <v>134.74663908996897</v>
      </c>
      <c r="J298" s="23">
        <f>ACTIONS!K300/ACTIONS!$K$4*100</f>
        <v>88.000532481363138</v>
      </c>
      <c r="K298" s="23">
        <f>ACTIONS!L300/ACTIONS!$L$4*100</f>
        <v>211.94457716196848</v>
      </c>
      <c r="L298" s="23">
        <f>ACTIONS!M300/ACTIONS!$M$4*100</f>
        <v>140.16765630457562</v>
      </c>
    </row>
    <row r="299" spans="1:12" ht="15" customHeight="1" x14ac:dyDescent="0.35">
      <c r="A299" s="20">
        <v>41704</v>
      </c>
      <c r="B299" s="22">
        <f>INDICE!D301/INDICE!$D$4*100</f>
        <v>112.25580172439452</v>
      </c>
      <c r="C299" s="22">
        <f>ACTIONS!D301/ACTIONS!$D$4*100</f>
        <v>99.970059880239518</v>
      </c>
      <c r="D299" s="22">
        <f>ACTIONS!E301/ACTIONS!$E$4*100</f>
        <v>136.45943097997892</v>
      </c>
      <c r="E299" s="22">
        <f>ACTIONS!F301/ACTIONS!$F$4*100</f>
        <v>102.17271727172717</v>
      </c>
      <c r="F299" s="22">
        <f>ACTIONS!G301/ACTIONS!$G$4*100</f>
        <v>190.08264462809919</v>
      </c>
      <c r="G299" s="22">
        <f>ACTIONS!H301/ACTIONS!$H$4*100</f>
        <v>103.35820895522387</v>
      </c>
      <c r="H299" s="22">
        <f>ACTIONS!I301/ACTIONS!$I$4*100</f>
        <v>115.99578962651083</v>
      </c>
      <c r="I299" s="22">
        <f>ACTIONS!J301/ACTIONS!$J$4*100</f>
        <v>136.29782833505689</v>
      </c>
      <c r="J299" s="22">
        <f>ACTIONS!K301/ACTIONS!$K$4*100</f>
        <v>90.053248136315219</v>
      </c>
      <c r="K299" s="22">
        <f>ACTIONS!L301/ACTIONS!$L$4*100</f>
        <v>214.04682274247492</v>
      </c>
      <c r="L299" s="22">
        <f>ACTIONS!M301/ACTIONS!$M$4*100</f>
        <v>141.46000698567934</v>
      </c>
    </row>
    <row r="300" spans="1:12" ht="15" customHeight="1" x14ac:dyDescent="0.35">
      <c r="A300" s="17">
        <v>41705</v>
      </c>
      <c r="B300" s="23">
        <f>INDICE!D302/INDICE!$D$4*100</f>
        <v>111.00202733763935</v>
      </c>
      <c r="C300" s="23">
        <f>ACTIONS!D302/ACTIONS!$D$4*100</f>
        <v>98.284431137724553</v>
      </c>
      <c r="D300" s="23">
        <f>ACTIONS!E302/ACTIONS!$E$4*100</f>
        <v>136.09301657246863</v>
      </c>
      <c r="E300" s="23">
        <f>ACTIONS!F302/ACTIONS!$F$4*100</f>
        <v>101.2926292629263</v>
      </c>
      <c r="F300" s="23">
        <f>ACTIONS!G302/ACTIONS!$G$4*100</f>
        <v>188.74761602034329</v>
      </c>
      <c r="G300" s="23">
        <f>ACTIONS!H302/ACTIONS!$H$4*100</f>
        <v>102.65339966832505</v>
      </c>
      <c r="H300" s="23">
        <f>ACTIONS!I302/ACTIONS!$I$4*100</f>
        <v>114.54393669921237</v>
      </c>
      <c r="I300" s="23">
        <f>ACTIONS!J302/ACTIONS!$J$4*100</f>
        <v>134.85005170630816</v>
      </c>
      <c r="J300" s="23">
        <f>ACTIONS!K302/ACTIONS!$K$4*100</f>
        <v>86.054313099041536</v>
      </c>
      <c r="K300" s="23">
        <f>ACTIONS!L302/ACTIONS!$L$4*100</f>
        <v>214.19015766841852</v>
      </c>
      <c r="L300" s="23">
        <f>ACTIONS!M302/ACTIONS!$M$4*100</f>
        <v>140.09779951100245</v>
      </c>
    </row>
    <row r="301" spans="1:12" ht="15" customHeight="1" x14ac:dyDescent="0.35">
      <c r="A301" s="20">
        <v>41708</v>
      </c>
      <c r="B301" s="22">
        <f>INDICE!D303/INDICE!$D$4*100</f>
        <v>110.61805686467108</v>
      </c>
      <c r="C301" s="22">
        <f>ACTIONS!D303/ACTIONS!$D$4*100</f>
        <v>96.209580838323348</v>
      </c>
      <c r="D301" s="22">
        <f>ACTIONS!E303/ACTIONS!$E$4*100</f>
        <v>136.55043586550434</v>
      </c>
      <c r="E301" s="22">
        <f>ACTIONS!F303/ACTIONS!$F$4*100</f>
        <v>102.03520352035203</v>
      </c>
      <c r="F301" s="22">
        <f>ACTIONS!G303/ACTIONS!$G$4*100</f>
        <v>189.19262555626193</v>
      </c>
      <c r="G301" s="22">
        <f>ACTIONS!H303/ACTIONS!$H$4*100</f>
        <v>103.10945273631842</v>
      </c>
      <c r="H301" s="22">
        <f>ACTIONS!I303/ACTIONS!$I$4*100</f>
        <v>116.44223440165511</v>
      </c>
      <c r="I301" s="22">
        <f>ACTIONS!J303/ACTIONS!$J$4*100</f>
        <v>134.3329886246122</v>
      </c>
      <c r="J301" s="22">
        <f>ACTIONS!K303/ACTIONS!$K$4*100</f>
        <v>83.974973375931839</v>
      </c>
      <c r="K301" s="22">
        <f>ACTIONS!L303/ACTIONS!$L$4*100</f>
        <v>205.59006211180125</v>
      </c>
      <c r="L301" s="22">
        <f>ACTIONS!M303/ACTIONS!$M$4*100</f>
        <v>140.726510653161</v>
      </c>
    </row>
    <row r="302" spans="1:12" ht="15" customHeight="1" x14ac:dyDescent="0.35">
      <c r="A302" s="17">
        <v>41709</v>
      </c>
      <c r="B302" s="23">
        <f>INDICE!D304/INDICE!$D$4*100</f>
        <v>110.55306961407827</v>
      </c>
      <c r="C302" s="23">
        <f>ACTIONS!D304/ACTIONS!$D$4*100</f>
        <v>93.320359281437121</v>
      </c>
      <c r="D302" s="23">
        <f>ACTIONS!E304/ACTIONS!$E$4*100</f>
        <v>136.45943097997892</v>
      </c>
      <c r="E302" s="23">
        <f>ACTIONS!F304/ACTIONS!$F$4*100</f>
        <v>101.7051705170517</v>
      </c>
      <c r="F302" s="23">
        <f>ACTIONS!G304/ACTIONS!$G$4*100</f>
        <v>187.79402415766052</v>
      </c>
      <c r="G302" s="23">
        <f>ACTIONS!H304/ACTIONS!$H$4*100</f>
        <v>103.39966832504146</v>
      </c>
      <c r="H302" s="23">
        <f>ACTIONS!I304/ACTIONS!$I$4*100</f>
        <v>117.4476425538093</v>
      </c>
      <c r="I302" s="23">
        <f>ACTIONS!J304/ACTIONS!$J$4*100</f>
        <v>133.91933815925543</v>
      </c>
      <c r="J302" s="23">
        <f>ACTIONS!K304/ACTIONS!$K$4*100</f>
        <v>82.965921192758259</v>
      </c>
      <c r="K302" s="23">
        <f>ACTIONS!L304/ACTIONS!$L$4*100</f>
        <v>200.76445293836596</v>
      </c>
      <c r="L302" s="23">
        <f>ACTIONS!M304/ACTIONS!$M$4*100</f>
        <v>139.36430317848411</v>
      </c>
    </row>
    <row r="303" spans="1:12" ht="15" customHeight="1" x14ac:dyDescent="0.35">
      <c r="A303" s="20">
        <v>41710</v>
      </c>
      <c r="B303" s="22">
        <f>INDICE!D305/INDICE!$D$4*100</f>
        <v>109.48450062341459</v>
      </c>
      <c r="C303" s="22">
        <f>ACTIONS!D305/ACTIONS!$D$4*100</f>
        <v>92.056886227544922</v>
      </c>
      <c r="D303" s="22">
        <f>ACTIONS!E305/ACTIONS!$E$4*100</f>
        <v>135.90861193600921</v>
      </c>
      <c r="E303" s="22">
        <f>ACTIONS!F305/ACTIONS!$F$4*100</f>
        <v>99.532453245324533</v>
      </c>
      <c r="F303" s="22">
        <f>ACTIONS!G305/ACTIONS!$G$4*100</f>
        <v>185.69612205975844</v>
      </c>
      <c r="G303" s="22">
        <f>ACTIONS!H305/ACTIONS!$H$4*100</f>
        <v>102.48756218905473</v>
      </c>
      <c r="H303" s="22">
        <f>ACTIONS!I305/ACTIONS!$I$4*100</f>
        <v>115.43682624950094</v>
      </c>
      <c r="I303" s="22">
        <f>ACTIONS!J305/ACTIONS!$J$4*100</f>
        <v>131.95449844881074</v>
      </c>
      <c r="J303" s="22">
        <f>ACTIONS!K305/ACTIONS!$K$4*100</f>
        <v>81.986155484558026</v>
      </c>
      <c r="K303" s="22">
        <f>ACTIONS!L305/ACTIONS!$L$4*100</f>
        <v>199.52221691352125</v>
      </c>
      <c r="L303" s="22">
        <f>ACTIONS!M305/ACTIONS!$M$4*100</f>
        <v>140.726510653161</v>
      </c>
    </row>
    <row r="304" spans="1:12" ht="15" customHeight="1" x14ac:dyDescent="0.35">
      <c r="A304" s="17">
        <v>41711</v>
      </c>
      <c r="B304" s="23">
        <f>INDICE!D306/INDICE!$D$4*100</f>
        <v>108.37459114255192</v>
      </c>
      <c r="C304" s="23">
        <f>ACTIONS!D306/ACTIONS!$D$4*100</f>
        <v>90.43413173652695</v>
      </c>
      <c r="D304" s="23">
        <f>ACTIONS!E306/ACTIONS!$E$4*100</f>
        <v>136.00201168694321</v>
      </c>
      <c r="E304" s="23">
        <f>ACTIONS!F306/ACTIONS!$F$4*100</f>
        <v>99.339933993399342</v>
      </c>
      <c r="F304" s="23">
        <f>ACTIONS!G306/ACTIONS!$G$4*100</f>
        <v>181.94532739987287</v>
      </c>
      <c r="G304" s="23">
        <f>ACTIONS!H306/ACTIONS!$H$4*100</f>
        <v>101.40961857379769</v>
      </c>
      <c r="H304" s="23">
        <f>ACTIONS!I306/ACTIONS!$I$4*100</f>
        <v>112.75815759863528</v>
      </c>
      <c r="I304" s="23">
        <f>ACTIONS!J306/ACTIONS!$J$4*100</f>
        <v>131.2306101344364</v>
      </c>
      <c r="J304" s="23">
        <f>ACTIONS!K306/ACTIONS!$K$4*100</f>
        <v>80.716187433439828</v>
      </c>
      <c r="K304" s="23">
        <f>ACTIONS!L306/ACTIONS!$L$4*100</f>
        <v>195.12661251791684</v>
      </c>
      <c r="L304" s="23">
        <f>ACTIONS!M306/ACTIONS!$M$4*100</f>
        <v>142.29828850855745</v>
      </c>
    </row>
    <row r="305" spans="1:12" ht="15" customHeight="1" x14ac:dyDescent="0.35">
      <c r="A305" s="20">
        <v>41712</v>
      </c>
      <c r="B305" s="22">
        <f>INDICE!D307/INDICE!$D$4*100</f>
        <v>107.94646902605112</v>
      </c>
      <c r="C305" s="22">
        <f>ACTIONS!D307/ACTIONS!$D$4*100</f>
        <v>90.101796407185631</v>
      </c>
      <c r="D305" s="22">
        <f>ACTIONS!E307/ACTIONS!$E$4*100</f>
        <v>134.26094453491714</v>
      </c>
      <c r="E305" s="22">
        <f>ACTIONS!F307/ACTIONS!$F$4*100</f>
        <v>100.16501650165017</v>
      </c>
      <c r="F305" s="22">
        <f>ACTIONS!G307/ACTIONS!$G$4*100</f>
        <v>180.2924348378894</v>
      </c>
      <c r="G305" s="22">
        <f>ACTIONS!H307/ACTIONS!$H$4*100</f>
        <v>100.16583747927032</v>
      </c>
      <c r="H305" s="22">
        <f>ACTIONS!I307/ACTIONS!$I$4*100</f>
        <v>115.32430764763531</v>
      </c>
      <c r="I305" s="22">
        <f>ACTIONS!J307/ACTIONS!$J$4*100</f>
        <v>131.2306101344364</v>
      </c>
      <c r="J305" s="22">
        <f>ACTIONS!K307/ACTIONS!$K$4*100</f>
        <v>78.676783812566555</v>
      </c>
      <c r="K305" s="22">
        <f>ACTIONS!L307/ACTIONS!$L$4*100</f>
        <v>196.94218824653606</v>
      </c>
      <c r="L305" s="22">
        <f>ACTIONS!M307/ACTIONS!$M$4*100</f>
        <v>140.30736989172198</v>
      </c>
    </row>
    <row r="306" spans="1:12" ht="15" customHeight="1" x14ac:dyDescent="0.35">
      <c r="A306" s="17">
        <v>41715</v>
      </c>
      <c r="B306" s="23">
        <f>INDICE!D308/INDICE!$D$4*100</f>
        <v>108.61552351943169</v>
      </c>
      <c r="C306" s="23">
        <f>ACTIONS!D308/ACTIONS!$D$4*100</f>
        <v>91.155688622754482</v>
      </c>
      <c r="D306" s="23">
        <f>ACTIONS!E308/ACTIONS!$E$4*100</f>
        <v>135.63559727943291</v>
      </c>
      <c r="E306" s="23">
        <f>ACTIONS!F308/ACTIONS!$F$4*100</f>
        <v>97.909790979097906</v>
      </c>
      <c r="F306" s="23">
        <f>ACTIONS!G308/ACTIONS!$G$4*100</f>
        <v>180.54672600127145</v>
      </c>
      <c r="G306" s="23">
        <f>ACTIONS!H308/ACTIONS!$H$4*100</f>
        <v>100.29021558872304</v>
      </c>
      <c r="H306" s="23">
        <f>ACTIONS!I308/ACTIONS!$I$4*100</f>
        <v>116.8886791767994</v>
      </c>
      <c r="I306" s="23">
        <f>ACTIONS!J308/ACTIONS!$J$4*100</f>
        <v>132.36814891416753</v>
      </c>
      <c r="J306" s="23">
        <f>ACTIONS!K308/ACTIONS!$K$4*100</f>
        <v>81.219382321618738</v>
      </c>
      <c r="K306" s="23">
        <f>ACTIONS!L308/ACTIONS!$L$4*100</f>
        <v>202.96225513616818</v>
      </c>
      <c r="L306" s="23">
        <f>ACTIONS!M308/ACTIONS!$M$4*100</f>
        <v>144.63849109325881</v>
      </c>
    </row>
    <row r="307" spans="1:12" ht="15" customHeight="1" x14ac:dyDescent="0.35">
      <c r="A307" s="20">
        <v>41716</v>
      </c>
      <c r="B307" s="22">
        <f>INDICE!D309/INDICE!$D$4*100</f>
        <v>109.22620524065125</v>
      </c>
      <c r="C307" s="22">
        <f>ACTIONS!D309/ACTIONS!$D$4*100</f>
        <v>91.907185628742525</v>
      </c>
      <c r="D307" s="22">
        <f>ACTIONS!E309/ACTIONS!$E$4*100</f>
        <v>135.63559727943291</v>
      </c>
      <c r="E307" s="22">
        <f>ACTIONS!F309/ACTIONS!$F$4*100</f>
        <v>98.872387238723874</v>
      </c>
      <c r="F307" s="22">
        <f>ACTIONS!G309/ACTIONS!$G$4*100</f>
        <v>178.32167832167832</v>
      </c>
      <c r="G307" s="22">
        <f>ACTIONS!H309/ACTIONS!$H$4*100</f>
        <v>100.12437810945273</v>
      </c>
      <c r="H307" s="22">
        <f>ACTIONS!I309/ACTIONS!$I$4*100</f>
        <v>118.34053210409787</v>
      </c>
      <c r="I307" s="22">
        <f>ACTIONS!J309/ACTIONS!$J$4*100</f>
        <v>132.47156153050673</v>
      </c>
      <c r="J307" s="22">
        <f>ACTIONS!K309/ACTIONS!$K$4*100</f>
        <v>82.502662406815759</v>
      </c>
      <c r="K307" s="22">
        <f>ACTIONS!L309/ACTIONS!$L$4*100</f>
        <v>203.72670807453414</v>
      </c>
      <c r="L307" s="22">
        <f>ACTIONS!M309/ACTIONS!$M$4*100</f>
        <v>143.48585399930144</v>
      </c>
    </row>
    <row r="308" spans="1:12" ht="15" customHeight="1" x14ac:dyDescent="0.35">
      <c r="A308" s="17">
        <v>41717</v>
      </c>
      <c r="B308" s="23">
        <f>INDICE!D310/INDICE!$D$4*100</f>
        <v>108.69456653669216</v>
      </c>
      <c r="C308" s="23">
        <f>ACTIONS!D310/ACTIONS!$D$4*100</f>
        <v>90.703592814371262</v>
      </c>
      <c r="D308" s="23">
        <f>ACTIONS!E310/ACTIONS!$E$4*100</f>
        <v>128.58271865121179</v>
      </c>
      <c r="E308" s="23">
        <f>ACTIONS!F310/ACTIONS!$F$4*100</f>
        <v>98.459845984598459</v>
      </c>
      <c r="F308" s="23">
        <f>ACTIONS!G310/ACTIONS!$G$4*100</f>
        <v>178.00381436745073</v>
      </c>
      <c r="G308" s="23">
        <f>ACTIONS!H310/ACTIONS!$H$4*100</f>
        <v>101.07794361525704</v>
      </c>
      <c r="H308" s="23">
        <f>ACTIONS!I310/ACTIONS!$I$4*100</f>
        <v>119.78875539907807</v>
      </c>
      <c r="I308" s="23">
        <f>ACTIONS!J310/ACTIONS!$J$4*100</f>
        <v>132.26473629782834</v>
      </c>
      <c r="J308" s="23">
        <f>ACTIONS!K310/ACTIONS!$K$4*100</f>
        <v>79.813631522896685</v>
      </c>
      <c r="K308" s="23">
        <f>ACTIONS!L310/ACTIONS!$L$4*100</f>
        <v>202.96225513616818</v>
      </c>
      <c r="L308" s="23">
        <f>ACTIONS!M310/ACTIONS!$M$4*100</f>
        <v>143.27628361858189</v>
      </c>
    </row>
    <row r="309" spans="1:12" ht="15" customHeight="1" x14ac:dyDescent="0.35">
      <c r="A309" s="20">
        <v>41718</v>
      </c>
      <c r="B309" s="22">
        <f>INDICE!D311/INDICE!$D$4*100</f>
        <v>108.18707067900928</v>
      </c>
      <c r="C309" s="22">
        <f>ACTIONS!D311/ACTIONS!$D$4*100</f>
        <v>91.84730538922156</v>
      </c>
      <c r="D309" s="22">
        <f>ACTIONS!E311/ACTIONS!$E$4*100</f>
        <v>128.30730912922695</v>
      </c>
      <c r="E309" s="22">
        <f>ACTIONS!F311/ACTIONS!$F$4*100</f>
        <v>98.542354235423545</v>
      </c>
      <c r="F309" s="22">
        <f>ACTIONS!G311/ACTIONS!$G$4*100</f>
        <v>176.09663064208519</v>
      </c>
      <c r="G309" s="22">
        <f>ACTIONS!H311/ACTIONS!$H$4*100</f>
        <v>100.24875621890547</v>
      </c>
      <c r="H309" s="22">
        <f>ACTIONS!I311/ACTIONS!$I$4*100</f>
        <v>120.23882980654059</v>
      </c>
      <c r="I309" s="22">
        <f>ACTIONS!J311/ACTIONS!$J$4*100</f>
        <v>130.29989658738367</v>
      </c>
      <c r="J309" s="22">
        <f>ACTIONS!K311/ACTIONS!$K$4*100</f>
        <v>79.826943556975493</v>
      </c>
      <c r="K309" s="22">
        <f>ACTIONS!L311/ACTIONS!$L$4*100</f>
        <v>197.22885809842333</v>
      </c>
      <c r="L309" s="22">
        <f>ACTIONS!M311/ACTIONS!$M$4*100</f>
        <v>142.29828850855745</v>
      </c>
    </row>
    <row r="310" spans="1:12" ht="15" customHeight="1" x14ac:dyDescent="0.35">
      <c r="A310" s="17">
        <v>41719</v>
      </c>
      <c r="B310" s="23">
        <f>INDICE!D312/INDICE!$D$4*100</f>
        <v>108.43064884726176</v>
      </c>
      <c r="C310" s="23">
        <f>ACTIONS!D312/ACTIONS!$D$4*100</f>
        <v>89.982035928143716</v>
      </c>
      <c r="D310" s="23">
        <f>ACTIONS!E312/ACTIONS!$E$4*100</f>
        <v>126.01781779863973</v>
      </c>
      <c r="E310" s="23">
        <f>ACTIONS!F312/ACTIONS!$F$4*100</f>
        <v>99.009900990099013</v>
      </c>
      <c r="F310" s="23">
        <f>ACTIONS!G312/ACTIONS!$G$4*100</f>
        <v>175.33375715193898</v>
      </c>
      <c r="G310" s="23">
        <f>ACTIONS!H312/ACTIONS!$H$4*100</f>
        <v>101.20232172470978</v>
      </c>
      <c r="H310" s="23">
        <f>ACTIONS!I312/ACTIONS!$I$4*100</f>
        <v>120.57275597981925</v>
      </c>
      <c r="I310" s="23">
        <f>ACTIONS!J312/ACTIONS!$J$4*100</f>
        <v>129.36918304033091</v>
      </c>
      <c r="J310" s="23">
        <f>ACTIONS!K312/ACTIONS!$K$4*100</f>
        <v>80.423322683706061</v>
      </c>
      <c r="K310" s="23">
        <f>ACTIONS!L312/ACTIONS!$L$4*100</f>
        <v>192.73769708552317</v>
      </c>
      <c r="L310" s="23">
        <f>ACTIONS!M312/ACTIONS!$M$4*100</f>
        <v>144.28920712539295</v>
      </c>
    </row>
    <row r="311" spans="1:12" ht="15" customHeight="1" x14ac:dyDescent="0.35">
      <c r="A311" s="20">
        <v>41722</v>
      </c>
      <c r="B311" s="22">
        <f>INDICE!D313/INDICE!$D$4*100</f>
        <v>107.82244755545413</v>
      </c>
      <c r="C311" s="22">
        <f>ACTIONS!D313/ACTIONS!$D$4*100</f>
        <v>91.335329341317362</v>
      </c>
      <c r="D311" s="22">
        <f>ACTIONS!E313/ACTIONS!$E$4*100</f>
        <v>126.93505125011974</v>
      </c>
      <c r="E311" s="22">
        <f>ACTIONS!F313/ACTIONS!$F$4*100</f>
        <v>100.08250825082507</v>
      </c>
      <c r="F311" s="22">
        <f>ACTIONS!G313/ACTIONS!$G$4*100</f>
        <v>176.03305785123965</v>
      </c>
      <c r="G311" s="22">
        <f>ACTIONS!H313/ACTIONS!$H$4*100</f>
        <v>100.53897180762851</v>
      </c>
      <c r="H311" s="22">
        <f>ACTIONS!I313/ACTIONS!$I$4*100</f>
        <v>120.68527458168488</v>
      </c>
      <c r="I311" s="22">
        <f>ACTIONS!J313/ACTIONS!$J$4*100</f>
        <v>127.71458117890381</v>
      </c>
      <c r="J311" s="22">
        <f>ACTIONS!K313/ACTIONS!$K$4*100</f>
        <v>80.993077742279013</v>
      </c>
      <c r="K311" s="22">
        <f>ACTIONS!L313/ACTIONS!$L$4*100</f>
        <v>188.1032011466794</v>
      </c>
      <c r="L311" s="22">
        <f>ACTIONS!M313/ACTIONS!$M$4*100</f>
        <v>141.98393293747819</v>
      </c>
    </row>
    <row r="312" spans="1:12" ht="15" customHeight="1" x14ac:dyDescent="0.35">
      <c r="A312" s="17">
        <v>41723</v>
      </c>
      <c r="B312" s="23">
        <f>INDICE!D314/INDICE!$D$4*100</f>
        <v>109.21975612418022</v>
      </c>
      <c r="C312" s="23">
        <f>ACTIONS!D314/ACTIONS!$D$4*100</f>
        <v>92.59880239520956</v>
      </c>
      <c r="D312" s="23">
        <f>ACTIONS!E314/ACTIONS!$E$4*100</f>
        <v>130.04837628125298</v>
      </c>
      <c r="E312" s="23">
        <f>ACTIONS!F314/ACTIONS!$F$4*100</f>
        <v>101.78767876787677</v>
      </c>
      <c r="F312" s="23">
        <f>ACTIONS!G314/ACTIONS!$G$4*100</f>
        <v>177.94024157660522</v>
      </c>
      <c r="G312" s="23">
        <f>ACTIONS!H314/ACTIONS!$H$4*100</f>
        <v>100.91210613598673</v>
      </c>
      <c r="H312" s="23">
        <f>ACTIONS!I314/ACTIONS!$I$4*100</f>
        <v>122.69246125367499</v>
      </c>
      <c r="I312" s="23">
        <f>ACTIONS!J314/ACTIONS!$J$4*100</f>
        <v>128.02481902792141</v>
      </c>
      <c r="J312" s="23">
        <f>ACTIONS!K314/ACTIONS!$K$4*100</f>
        <v>82.649094781682635</v>
      </c>
      <c r="K312" s="23">
        <f>ACTIONS!L314/ACTIONS!$L$4*100</f>
        <v>192.40324892498805</v>
      </c>
      <c r="L312" s="23">
        <f>ACTIONS!M314/ACTIONS!$M$4*100</f>
        <v>150.47153335661895</v>
      </c>
    </row>
    <row r="313" spans="1:12" ht="15" customHeight="1" x14ac:dyDescent="0.35">
      <c r="A313" s="20">
        <v>41724</v>
      </c>
      <c r="B313" s="22">
        <f>INDICE!D315/INDICE!$D$4*100</f>
        <v>109.22653596457286</v>
      </c>
      <c r="C313" s="22">
        <f>ACTIONS!D315/ACTIONS!$D$4*100</f>
        <v>92.08682634730539</v>
      </c>
      <c r="D313" s="22">
        <f>ACTIONS!E315/ACTIONS!$E$4*100</f>
        <v>135.81760705048376</v>
      </c>
      <c r="E313" s="22">
        <f>ACTIONS!F315/ACTIONS!$F$4*100</f>
        <v>101.04510451045105</v>
      </c>
      <c r="F313" s="22">
        <f>ACTIONS!G315/ACTIONS!$G$4*100</f>
        <v>180.22886204704386</v>
      </c>
      <c r="G313" s="22">
        <f>ACTIONS!H315/ACTIONS!$H$4*100</f>
        <v>100.74626865671641</v>
      </c>
      <c r="H313" s="22">
        <f>ACTIONS!I315/ACTIONS!$I$4*100</f>
        <v>120.23882980654059</v>
      </c>
      <c r="I313" s="22">
        <f>ACTIONS!J315/ACTIONS!$J$4*100</f>
        <v>129.26577042399171</v>
      </c>
      <c r="J313" s="22">
        <f>ACTIONS!K315/ACTIONS!$K$4*100</f>
        <v>82.409478168264087</v>
      </c>
      <c r="K313" s="22">
        <f>ACTIONS!L315/ACTIONS!$L$4*100</f>
        <v>195.55661729574771</v>
      </c>
      <c r="L313" s="22">
        <f>ACTIONS!M315/ACTIONS!$M$4*100</f>
        <v>150.29689137268599</v>
      </c>
    </row>
    <row r="314" spans="1:12" ht="15" customHeight="1" x14ac:dyDescent="0.35">
      <c r="A314" s="17">
        <v>41725</v>
      </c>
      <c r="B314" s="23">
        <f>INDICE!D316/INDICE!$D$4*100</f>
        <v>108.94575135514127</v>
      </c>
      <c r="C314" s="23">
        <f>ACTIONS!D316/ACTIONS!$D$4*100</f>
        <v>90.823353293413177</v>
      </c>
      <c r="D314" s="23">
        <f>ACTIONS!E316/ACTIONS!$E$4*100</f>
        <v>134.99377334993773</v>
      </c>
      <c r="E314" s="23">
        <f>ACTIONS!F316/ACTIONS!$F$4*100</f>
        <v>102.53025302530251</v>
      </c>
      <c r="F314" s="23">
        <f>ACTIONS!G316/ACTIONS!$G$4*100</f>
        <v>181.30959949141769</v>
      </c>
      <c r="G314" s="23">
        <f>ACTIONS!H316/ACTIONS!$H$4*100</f>
        <v>100.87064676616914</v>
      </c>
      <c r="H314" s="23">
        <f>ACTIONS!I316/ACTIONS!$I$4*100</f>
        <v>120.34771877608799</v>
      </c>
      <c r="I314" s="23">
        <f>ACTIONS!J316/ACTIONS!$J$4*100</f>
        <v>128.85211995863494</v>
      </c>
      <c r="J314" s="23">
        <f>ACTIONS!K316/ACTIONS!$K$4*100</f>
        <v>81.349840255591062</v>
      </c>
      <c r="K314" s="23">
        <f>ACTIONS!L316/ACTIONS!$L$4*100</f>
        <v>192.83325370281892</v>
      </c>
      <c r="L314" s="23">
        <f>ACTIONS!M316/ACTIONS!$M$4*100</f>
        <v>147.95668878798463</v>
      </c>
    </row>
    <row r="315" spans="1:12" ht="15" customHeight="1" x14ac:dyDescent="0.35">
      <c r="A315" s="20">
        <v>41726</v>
      </c>
      <c r="B315" s="22">
        <f>INDICE!D317/INDICE!$D$4*100</f>
        <v>109.39652806027111</v>
      </c>
      <c r="C315" s="22">
        <f>ACTIONS!D317/ACTIONS!$D$4*100</f>
        <v>92.419161676646709</v>
      </c>
      <c r="D315" s="22">
        <f>ACTIONS!E317/ACTIONS!$E$4*100</f>
        <v>119.42475332886293</v>
      </c>
      <c r="E315" s="22">
        <f>ACTIONS!F317/ACTIONS!$F$4*100</f>
        <v>102.77777777777777</v>
      </c>
      <c r="F315" s="22">
        <f>ACTIONS!G317/ACTIONS!$G$4*100</f>
        <v>179.91099809281627</v>
      </c>
      <c r="G315" s="22">
        <f>ACTIONS!H317/ACTIONS!$H$4*100</f>
        <v>100.82918739635159</v>
      </c>
      <c r="H315" s="22">
        <f>ACTIONS!I317/ACTIONS!$I$4*100</f>
        <v>120.23882980654059</v>
      </c>
      <c r="I315" s="22">
        <f>ACTIONS!J317/ACTIONS!$J$4*100</f>
        <v>127.61116856256463</v>
      </c>
      <c r="J315" s="22">
        <f>ACTIONS!K317/ACTIONS!$K$4*100</f>
        <v>82.979233226837053</v>
      </c>
      <c r="K315" s="22">
        <f>ACTIONS!L317/ACTIONS!$L$4*100</f>
        <v>195.46106067845199</v>
      </c>
      <c r="L315" s="22">
        <f>ACTIONS!M317/ACTIONS!$M$4*100</f>
        <v>146.03562696472233</v>
      </c>
    </row>
    <row r="316" spans="1:12" ht="15" customHeight="1" x14ac:dyDescent="0.35">
      <c r="A316" s="17">
        <v>41729</v>
      </c>
      <c r="B316" s="23">
        <f>INDICE!D318/INDICE!$D$4*100</f>
        <v>109.11194012574124</v>
      </c>
      <c r="C316" s="23">
        <f>ACTIONS!D318/ACTIONS!$D$4*100</f>
        <v>93.562874251497007</v>
      </c>
      <c r="D316" s="23">
        <f>ACTIONS!E318/ACTIONS!$E$4*100</f>
        <v>120.79940607337869</v>
      </c>
      <c r="E316" s="23">
        <f>ACTIONS!F318/ACTIONS!$F$4*100</f>
        <v>102.36523652365237</v>
      </c>
      <c r="F316" s="23">
        <f>ACTIONS!G318/ACTIONS!$G$4*100</f>
        <v>176.79593134138588</v>
      </c>
      <c r="G316" s="23">
        <f>ACTIONS!H318/ACTIONS!$H$4*100</f>
        <v>100.45605306799337</v>
      </c>
      <c r="H316" s="23">
        <f>ACTIONS!I318/ACTIONS!$I$4*100</f>
        <v>119.9012740009437</v>
      </c>
      <c r="I316" s="23">
        <f>ACTIONS!J318/ACTIONS!$J$4*100</f>
        <v>127.19751809720785</v>
      </c>
      <c r="J316" s="23">
        <f>ACTIONS!K318/ACTIONS!$K$4*100</f>
        <v>81.802449414270498</v>
      </c>
      <c r="K316" s="23">
        <f>ACTIONS!L318/ACTIONS!$L$4*100</f>
        <v>197.0855231724797</v>
      </c>
      <c r="L316" s="23">
        <f>ACTIONS!M318/ACTIONS!$M$4*100</f>
        <v>147.18826405867969</v>
      </c>
    </row>
    <row r="317" spans="1:12" ht="15" customHeight="1" x14ac:dyDescent="0.35">
      <c r="A317" s="20">
        <v>41730</v>
      </c>
      <c r="B317" s="22">
        <f>INDICE!D319/INDICE!$D$4*100</f>
        <v>110.00886340109865</v>
      </c>
      <c r="C317" s="22">
        <f>ACTIONS!D319/ACTIONS!$D$4*100</f>
        <v>95.398203592814369</v>
      </c>
      <c r="D317" s="22">
        <f>ACTIONS!E319/ACTIONS!$E$4*100</f>
        <v>125.37838873455311</v>
      </c>
      <c r="E317" s="22">
        <f>ACTIONS!F319/ACTIONS!$F$4*100</f>
        <v>101.84268426842684</v>
      </c>
      <c r="F317" s="22">
        <f>ACTIONS!G319/ACTIONS!$G$4*100</f>
        <v>176.98664971392245</v>
      </c>
      <c r="G317" s="22">
        <f>ACTIONS!H319/ACTIONS!$H$4*100</f>
        <v>100.49751243781095</v>
      </c>
      <c r="H317" s="22">
        <f>ACTIONS!I319/ACTIONS!$I$4*100</f>
        <v>122.57994265180938</v>
      </c>
      <c r="I317" s="22">
        <f>ACTIONS!J319/ACTIONS!$J$4*100</f>
        <v>127.92140641158221</v>
      </c>
      <c r="J317" s="22">
        <f>ACTIONS!K319/ACTIONS!$K$4*100</f>
        <v>81.959531416400409</v>
      </c>
      <c r="K317" s="22">
        <f>ACTIONS!L319/ACTIONS!$L$4*100</f>
        <v>199.85666507405637</v>
      </c>
      <c r="L317" s="22">
        <f>ACTIONS!M319/ACTIONS!$M$4*100</f>
        <v>150.22703457911282</v>
      </c>
    </row>
    <row r="318" spans="1:12" ht="15" customHeight="1" x14ac:dyDescent="0.35">
      <c r="A318" s="17">
        <v>41731</v>
      </c>
      <c r="B318" s="23">
        <f>INDICE!D320/INDICE!$D$4*100</f>
        <v>110.11519114189048</v>
      </c>
      <c r="C318" s="23">
        <f>ACTIONS!D320/ACTIONS!$D$4*100</f>
        <v>97.140718562874255</v>
      </c>
      <c r="D318" s="23">
        <f>ACTIONS!E320/ACTIONS!$E$4*100</f>
        <v>119.42475332886293</v>
      </c>
      <c r="E318" s="23">
        <f>ACTIONS!F320/ACTIONS!$F$4*100</f>
        <v>100.77007700770078</v>
      </c>
      <c r="F318" s="23">
        <f>ACTIONS!G320/ACTIONS!$G$4*100</f>
        <v>175.20661157024793</v>
      </c>
      <c r="G318" s="23">
        <f>ACTIONS!H320/ACTIONS!$H$4*100</f>
        <v>100.37313432835822</v>
      </c>
      <c r="H318" s="23">
        <f>ACTIONS!I320/ACTIONS!$I$4*100</f>
        <v>122.02460890711771</v>
      </c>
      <c r="I318" s="23">
        <f>ACTIONS!J320/ACTIONS!$J$4*100</f>
        <v>128.02481902792141</v>
      </c>
      <c r="J318" s="23">
        <f>ACTIONS!K320/ACTIONS!$K$4*100</f>
        <v>82.992545260915875</v>
      </c>
      <c r="K318" s="23">
        <f>ACTIONS!L320/ACTIONS!$L$4*100</f>
        <v>200.43000477783087</v>
      </c>
      <c r="L318" s="23">
        <f>ACTIONS!M320/ACTIONS!$M$4*100</f>
        <v>150.61124694376525</v>
      </c>
    </row>
    <row r="319" spans="1:12" ht="15" customHeight="1" x14ac:dyDescent="0.35">
      <c r="A319" s="20">
        <v>41732</v>
      </c>
      <c r="B319" s="22">
        <f>INDICE!D321/INDICE!$D$4*100</f>
        <v>109.95148280070246</v>
      </c>
      <c r="C319" s="22">
        <f>ACTIONS!D321/ACTIONS!$D$4*100</f>
        <v>95.338323353293418</v>
      </c>
      <c r="D319" s="22">
        <f>ACTIONS!E321/ACTIONS!$E$4*100</f>
        <v>117.04425711275026</v>
      </c>
      <c r="E319" s="22">
        <f>ACTIONS!F321/ACTIONS!$F$4*100</f>
        <v>100.85258525852585</v>
      </c>
      <c r="F319" s="22">
        <f>ACTIONS!G321/ACTIONS!$G$4*100</f>
        <v>176.85950413223142</v>
      </c>
      <c r="G319" s="22">
        <f>ACTIONS!H321/ACTIONS!$H$4*100</f>
        <v>100.66334991708126</v>
      </c>
      <c r="H319" s="22">
        <f>ACTIONS!I321/ACTIONS!$I$4*100</f>
        <v>122.02460890711771</v>
      </c>
      <c r="I319" s="22">
        <f>ACTIONS!J321/ACTIONS!$J$4*100</f>
        <v>126.26680455015511</v>
      </c>
      <c r="J319" s="22">
        <f>ACTIONS!K321/ACTIONS!$K$4*100</f>
        <v>82.979233226837053</v>
      </c>
      <c r="K319" s="22">
        <f>ACTIONS!L321/ACTIONS!$L$4*100</f>
        <v>198.99665551839462</v>
      </c>
      <c r="L319" s="22">
        <f>ACTIONS!M321/ACTIONS!$M$4*100</f>
        <v>155.15193852602164</v>
      </c>
    </row>
    <row r="320" spans="1:12" ht="15" customHeight="1" x14ac:dyDescent="0.35">
      <c r="A320" s="17">
        <v>41733</v>
      </c>
      <c r="B320" s="23">
        <f>INDICE!D322/INDICE!$D$4*100</f>
        <v>110.71892766075663</v>
      </c>
      <c r="C320" s="23">
        <f>ACTIONS!D322/ACTIONS!$D$4*100</f>
        <v>95.757485029940113</v>
      </c>
      <c r="D320" s="23">
        <f>ACTIONS!E322/ACTIONS!$E$4*100</f>
        <v>118.60091962831689</v>
      </c>
      <c r="E320" s="23">
        <f>ACTIONS!F322/ACTIONS!$F$4*100</f>
        <v>102.2002200220022</v>
      </c>
      <c r="F320" s="23">
        <f>ACTIONS!G322/ACTIONS!$G$4*100</f>
        <v>177.94024157660522</v>
      </c>
      <c r="G320" s="23">
        <f>ACTIONS!H322/ACTIONS!$H$4*100</f>
        <v>101.65837479270314</v>
      </c>
      <c r="H320" s="23">
        <f>ACTIONS!I322/ACTIONS!$I$4*100</f>
        <v>120.9066821530979</v>
      </c>
      <c r="I320" s="23">
        <f>ACTIONS!J322/ACTIONS!$J$4*100</f>
        <v>128.54188210961738</v>
      </c>
      <c r="J320" s="23">
        <f>ACTIONS!K322/ACTIONS!$K$4*100</f>
        <v>84.424920127795531</v>
      </c>
      <c r="K320" s="23">
        <f>ACTIONS!L322/ACTIONS!$L$4*100</f>
        <v>195.84328714763495</v>
      </c>
      <c r="L320" s="23">
        <f>ACTIONS!M322/ACTIONS!$M$4*100</f>
        <v>153.19594830597276</v>
      </c>
    </row>
    <row r="321" spans="1:12" ht="15" customHeight="1" x14ac:dyDescent="0.35">
      <c r="A321" s="20">
        <v>41736</v>
      </c>
      <c r="B321" s="22">
        <f>INDICE!D323/INDICE!$D$4*100</f>
        <v>109.51658084380902</v>
      </c>
      <c r="C321" s="22">
        <f>ACTIONS!D323/ACTIONS!$D$4*100</f>
        <v>93.862275449101801</v>
      </c>
      <c r="D321" s="22">
        <f>ACTIONS!E323/ACTIONS!$E$4*100</f>
        <v>116.21802854679567</v>
      </c>
      <c r="E321" s="22">
        <f>ACTIONS!F323/ACTIONS!$F$4*100</f>
        <v>102.06270627062706</v>
      </c>
      <c r="F321" s="22">
        <f>ACTIONS!G323/ACTIONS!$G$4*100</f>
        <v>175.01589319771139</v>
      </c>
      <c r="G321" s="22">
        <f>ACTIONS!H323/ACTIONS!$H$4*100</f>
        <v>99.50248756218906</v>
      </c>
      <c r="H321" s="22">
        <f>ACTIONS!I323/ACTIONS!$I$4*100</f>
        <v>119.45482922579944</v>
      </c>
      <c r="I321" s="22">
        <f>ACTIONS!J323/ACTIONS!$J$4*100</f>
        <v>128.33505687693898</v>
      </c>
      <c r="J321" s="22">
        <f>ACTIONS!K323/ACTIONS!$K$4*100</f>
        <v>83.881789137380196</v>
      </c>
      <c r="K321" s="22">
        <f>ACTIONS!L323/ACTIONS!$L$4*100</f>
        <v>186.04873387482081</v>
      </c>
      <c r="L321" s="22">
        <f>ACTIONS!M323/ACTIONS!$M$4*100</f>
        <v>150.12224938875306</v>
      </c>
    </row>
    <row r="322" spans="1:12" ht="15" customHeight="1" x14ac:dyDescent="0.35">
      <c r="A322" s="17">
        <v>41737</v>
      </c>
      <c r="B322" s="23">
        <f>INDICE!D324/INDICE!$D$4*100</f>
        <v>108.98494213984991</v>
      </c>
      <c r="C322" s="23">
        <f>ACTIONS!D324/ACTIONS!$D$4*100</f>
        <v>93.050898203592823</v>
      </c>
      <c r="D322" s="23">
        <f>ACTIONS!E324/ACTIONS!$E$4*100</f>
        <v>113.38011303764728</v>
      </c>
      <c r="E322" s="23">
        <f>ACTIONS!F324/ACTIONS!$F$4*100</f>
        <v>103.32783278327832</v>
      </c>
      <c r="F322" s="23">
        <f>ACTIONS!G324/ACTIONS!$G$4*100</f>
        <v>168.15003178639543</v>
      </c>
      <c r="G322" s="23">
        <f>ACTIONS!H324/ACTIONS!$H$4*100</f>
        <v>99.212271973466002</v>
      </c>
      <c r="H322" s="23">
        <f>ACTIONS!I324/ACTIONS!$I$4*100</f>
        <v>117.66905012522231</v>
      </c>
      <c r="I322" s="23">
        <f>ACTIONS!J324/ACTIONS!$J$4*100</f>
        <v>123.88831437435366</v>
      </c>
      <c r="J322" s="23">
        <f>ACTIONS!K324/ACTIONS!$K$4*100</f>
        <v>83.708732694355703</v>
      </c>
      <c r="K322" s="23">
        <f>ACTIONS!L324/ACTIONS!$L$4*100</f>
        <v>182.13091256569516</v>
      </c>
      <c r="L322" s="23">
        <f>ACTIONS!M324/ACTIONS!$M$4*100</f>
        <v>147.50261962975898</v>
      </c>
    </row>
    <row r="323" spans="1:12" ht="15" customHeight="1" x14ac:dyDescent="0.35">
      <c r="A323" s="20">
        <v>41738</v>
      </c>
      <c r="B323" s="22">
        <f>INDICE!D325/INDICE!$D$4*100</f>
        <v>109.72774806774548</v>
      </c>
      <c r="C323" s="22">
        <f>ACTIONS!D325/ACTIONS!$D$4*100</f>
        <v>93.20059880239522</v>
      </c>
      <c r="D323" s="22">
        <f>ACTIONS!E325/ACTIONS!$E$4*100</f>
        <v>116.31142829772966</v>
      </c>
      <c r="E323" s="22">
        <f>ACTIONS!F325/ACTIONS!$F$4*100</f>
        <v>103.52035203520352</v>
      </c>
      <c r="F323" s="22">
        <f>ACTIONS!G325/ACTIONS!$G$4*100</f>
        <v>165.47997457088366</v>
      </c>
      <c r="G323" s="22">
        <f>ACTIONS!H325/ACTIONS!$H$4*100</f>
        <v>100.16583747927032</v>
      </c>
      <c r="H323" s="22">
        <f>ACTIONS!I325/ACTIONS!$I$4*100</f>
        <v>119.34231062393381</v>
      </c>
      <c r="I323" s="22">
        <f>ACTIONS!J325/ACTIONS!$J$4*100</f>
        <v>121.61323681489139</v>
      </c>
      <c r="J323" s="22">
        <f>ACTIONS!K325/ACTIONS!$K$4*100</f>
        <v>82.848775292864758</v>
      </c>
      <c r="K323" s="22">
        <f>ACTIONS!L325/ACTIONS!$L$4*100</f>
        <v>189.1543239369326</v>
      </c>
      <c r="L323" s="22">
        <f>ACTIONS!M325/ACTIONS!$M$4*100</f>
        <v>152.42752357666782</v>
      </c>
    </row>
    <row r="324" spans="1:12" ht="15" customHeight="1" x14ac:dyDescent="0.35">
      <c r="A324" s="17">
        <v>41739</v>
      </c>
      <c r="B324" s="23">
        <f>INDICE!D326/INDICE!$D$4*100</f>
        <v>109.83291827481175</v>
      </c>
      <c r="C324" s="23">
        <f>ACTIONS!D326/ACTIONS!$D$4*100</f>
        <v>92.871257485029929</v>
      </c>
      <c r="D324" s="23">
        <f>ACTIONS!E326/ACTIONS!$E$4*100</f>
        <v>116.67784270523995</v>
      </c>
      <c r="E324" s="23">
        <f>ACTIONS!F326/ACTIONS!$F$4*100</f>
        <v>103.9053905390539</v>
      </c>
      <c r="F324" s="23">
        <f>ACTIONS!G326/ACTIONS!$G$4*100</f>
        <v>169.80292434837889</v>
      </c>
      <c r="G324" s="23">
        <f>ACTIONS!H326/ACTIONS!$H$4*100</f>
        <v>102.19734660033168</v>
      </c>
      <c r="H324" s="23">
        <f>ACTIONS!I326/ACTIONS!$I$4*100</f>
        <v>118.34053210409787</v>
      </c>
      <c r="I324" s="23">
        <f>ACTIONS!J326/ACTIONS!$J$4*100</f>
        <v>121.61323681489139</v>
      </c>
      <c r="J324" s="23">
        <f>ACTIONS!K326/ACTIONS!$K$4*100</f>
        <v>83.258785942492025</v>
      </c>
      <c r="K324" s="23">
        <f>ACTIONS!L326/ACTIONS!$L$4*100</f>
        <v>188.81987577639748</v>
      </c>
      <c r="L324" s="23">
        <f>ACTIONS!M326/ACTIONS!$M$4*100</f>
        <v>152.98637792525324</v>
      </c>
    </row>
    <row r="325" spans="1:12" ht="15" customHeight="1" x14ac:dyDescent="0.35">
      <c r="A325" s="20">
        <v>41740</v>
      </c>
      <c r="B325" s="22">
        <f>INDICE!D327/INDICE!$D$4*100</f>
        <v>108.50555781550236</v>
      </c>
      <c r="C325" s="22">
        <f>ACTIONS!D327/ACTIONS!$D$4*100</f>
        <v>92.056886227544922</v>
      </c>
      <c r="D325" s="22">
        <f>ACTIONS!E327/ACTIONS!$E$4*100</f>
        <v>117.95909569882173</v>
      </c>
      <c r="E325" s="22">
        <f>ACTIONS!F327/ACTIONS!$F$4*100</f>
        <v>102.99779977997801</v>
      </c>
      <c r="F325" s="22">
        <f>ACTIONS!G327/ACTIONS!$G$4*100</f>
        <v>168.15003178639543</v>
      </c>
      <c r="G325" s="22">
        <f>ACTIONS!H327/ACTIONS!$H$4*100</f>
        <v>101.45107794361525</v>
      </c>
      <c r="H325" s="22">
        <f>ACTIONS!I327/ACTIONS!$I$4*100</f>
        <v>115.32430764763531</v>
      </c>
      <c r="I325" s="22">
        <f>ACTIONS!J327/ACTIONS!$J$4*100</f>
        <v>120.47569803516029</v>
      </c>
      <c r="J325" s="22">
        <f>ACTIONS!K327/ACTIONS!$K$4*100</f>
        <v>82.542598509052169</v>
      </c>
      <c r="K325" s="22">
        <f>ACTIONS!L327/ACTIONS!$L$4*100</f>
        <v>184.56760630673674</v>
      </c>
      <c r="L325" s="22">
        <f>ACTIONS!M327/ACTIONS!$M$4*100</f>
        <v>149.35382465944812</v>
      </c>
    </row>
    <row r="326" spans="1:12" ht="15" customHeight="1" x14ac:dyDescent="0.35">
      <c r="A326" s="17">
        <v>41743</v>
      </c>
      <c r="B326" s="23">
        <f>INDICE!D328/INDICE!$D$4*100</f>
        <v>108.8703463010183</v>
      </c>
      <c r="C326" s="23">
        <f>ACTIONS!D328/ACTIONS!$D$4*100</f>
        <v>91.514970059880255</v>
      </c>
      <c r="D326" s="23">
        <f>ACTIONS!E328/ACTIONS!$E$4*100</f>
        <v>120.98141584442953</v>
      </c>
      <c r="E326" s="23">
        <f>ACTIONS!F328/ACTIONS!$F$4*100</f>
        <v>105.44554455445545</v>
      </c>
      <c r="F326" s="23">
        <f>ACTIONS!G328/ACTIONS!$G$4*100</f>
        <v>169.61220597584236</v>
      </c>
      <c r="G326" s="23">
        <f>ACTIONS!H328/ACTIONS!$H$4*100</f>
        <v>102.57048092868988</v>
      </c>
      <c r="H326" s="23">
        <f>ACTIONS!I328/ACTIONS!$I$4*100</f>
        <v>113.76356575078945</v>
      </c>
      <c r="I326" s="23">
        <f>ACTIONS!J328/ACTIONS!$J$4*100</f>
        <v>119.95863495346433</v>
      </c>
      <c r="J326" s="23">
        <f>ACTIONS!K328/ACTIONS!$K$4*100</f>
        <v>84.211927582534614</v>
      </c>
      <c r="K326" s="23">
        <f>ACTIONS!L328/ACTIONS!$L$4*100</f>
        <v>177.49641662685141</v>
      </c>
      <c r="L326" s="23">
        <f>ACTIONS!M328/ACTIONS!$M$4*100</f>
        <v>148.65525672371638</v>
      </c>
    </row>
    <row r="327" spans="1:12" ht="15" customHeight="1" x14ac:dyDescent="0.35">
      <c r="A327" s="20">
        <v>41744</v>
      </c>
      <c r="B327" s="22">
        <f>INDICE!D329/INDICE!$D$4*100</f>
        <v>108.17334563626322</v>
      </c>
      <c r="C327" s="22">
        <f>ACTIONS!D329/ACTIONS!$D$4*100</f>
        <v>89.529940119760482</v>
      </c>
      <c r="D327" s="22">
        <f>ACTIONS!E329/ACTIONS!$E$4*100</f>
        <v>118.78292939936776</v>
      </c>
      <c r="E327" s="22">
        <f>ACTIONS!F329/ACTIONS!$F$4*100</f>
        <v>105.06050605060506</v>
      </c>
      <c r="F327" s="22">
        <f>ACTIONS!G329/ACTIONS!$G$4*100</f>
        <v>168.7221869040051</v>
      </c>
      <c r="G327" s="22">
        <f>ACTIONS!H329/ACTIONS!$H$4*100</f>
        <v>102.86069651741295</v>
      </c>
      <c r="H327" s="22">
        <f>ACTIONS!I329/ACTIONS!$I$4*100</f>
        <v>112.64563899676965</v>
      </c>
      <c r="I327" s="22">
        <f>ACTIONS!J329/ACTIONS!$J$4*100</f>
        <v>119.54498448810753</v>
      </c>
      <c r="J327" s="22">
        <f>ACTIONS!K329/ACTIONS!$K$4*100</f>
        <v>82.755591054313101</v>
      </c>
      <c r="K327" s="22">
        <f>ACTIONS!L329/ACTIONS!$L$4*100</f>
        <v>178.26086956521738</v>
      </c>
      <c r="L327" s="22">
        <f>ACTIONS!M329/ACTIONS!$M$4*100</f>
        <v>145.68634299685647</v>
      </c>
    </row>
    <row r="328" spans="1:12" ht="15" customHeight="1" x14ac:dyDescent="0.35">
      <c r="A328" s="17">
        <v>41745</v>
      </c>
      <c r="B328" s="23">
        <f>INDICE!D330/INDICE!$D$4*100</f>
        <v>108.87712614141094</v>
      </c>
      <c r="C328" s="23">
        <f>ACTIONS!D330/ACTIONS!$D$4*100</f>
        <v>90.311377245508979</v>
      </c>
      <c r="D328" s="23">
        <f>ACTIONS!E330/ACTIONS!$E$4*100</f>
        <v>117.50167640578599</v>
      </c>
      <c r="E328" s="23">
        <f>ACTIONS!F330/ACTIONS!$F$4*100</f>
        <v>104.5104510451045</v>
      </c>
      <c r="F328" s="23">
        <f>ACTIONS!G330/ACTIONS!$G$4*100</f>
        <v>170.12078830260648</v>
      </c>
      <c r="G328" s="23">
        <f>ACTIONS!H330/ACTIONS!$H$4*100</f>
        <v>103.44112769485905</v>
      </c>
      <c r="H328" s="23">
        <f>ACTIONS!I330/ACTIONS!$I$4*100</f>
        <v>114.09749192406811</v>
      </c>
      <c r="I328" s="23">
        <f>ACTIONS!J330/ACTIONS!$J$4*100</f>
        <v>124.19855222337124</v>
      </c>
      <c r="J328" s="23">
        <f>ACTIONS!K330/ACTIONS!$K$4*100</f>
        <v>83.165601703940368</v>
      </c>
      <c r="K328" s="23">
        <f>ACTIONS!L330/ACTIONS!$L$4*100</f>
        <v>174.3908265647396</v>
      </c>
      <c r="L328" s="23">
        <f>ACTIONS!M330/ACTIONS!$M$4*100</f>
        <v>146.62940971009431</v>
      </c>
    </row>
    <row r="329" spans="1:12" ht="15" customHeight="1" x14ac:dyDescent="0.35">
      <c r="A329" s="20">
        <v>41746</v>
      </c>
      <c r="B329" s="22">
        <f>INDICE!D331/INDICE!$D$4*100</f>
        <v>109.55643307636085</v>
      </c>
      <c r="C329" s="22">
        <f>ACTIONS!D331/ACTIONS!$D$4*100</f>
        <v>91.125748502994014</v>
      </c>
      <c r="D329" s="22">
        <f>ACTIONS!E331/ACTIONS!$E$4*100</f>
        <v>117.22626688380113</v>
      </c>
      <c r="E329" s="22">
        <f>ACTIONS!F331/ACTIONS!$F$4*100</f>
        <v>100.60506050605061</v>
      </c>
      <c r="F329" s="22">
        <f>ACTIONS!G331/ACTIONS!$G$4*100</f>
        <v>172.34583598219962</v>
      </c>
      <c r="G329" s="22">
        <f>ACTIONS!H331/ACTIONS!$H$4*100</f>
        <v>104.10447761194031</v>
      </c>
      <c r="H329" s="22">
        <f>ACTIONS!I331/ACTIONS!$I$4*100</f>
        <v>116.77616057493377</v>
      </c>
      <c r="I329" s="22">
        <f>ACTIONS!J331/ACTIONS!$J$4*100</f>
        <v>125.64632885211995</v>
      </c>
      <c r="J329" s="22">
        <f>ACTIONS!K331/ACTIONS!$K$4*100</f>
        <v>83.218849840255587</v>
      </c>
      <c r="K329" s="22">
        <f>ACTIONS!L331/ACTIONS!$L$4*100</f>
        <v>179.07310081223125</v>
      </c>
      <c r="L329" s="22">
        <f>ACTIONS!M331/ACTIONS!$M$4*100</f>
        <v>145.65141460006984</v>
      </c>
    </row>
    <row r="330" spans="1:12" ht="15" customHeight="1" x14ac:dyDescent="0.35">
      <c r="A330" s="17">
        <v>41751</v>
      </c>
      <c r="B330" s="23">
        <f>INDICE!D332/INDICE!$D$4*100</f>
        <v>110.49089351681896</v>
      </c>
      <c r="C330" s="23">
        <f>ACTIONS!D332/ACTIONS!$D$4*100</f>
        <v>90.913173652694596</v>
      </c>
      <c r="D330" s="23">
        <f>ACTIONS!E332/ACTIONS!$E$4*100</f>
        <v>121.5298400229907</v>
      </c>
      <c r="E330" s="23">
        <f>ACTIONS!F332/ACTIONS!$F$4*100</f>
        <v>101.10011001100109</v>
      </c>
      <c r="F330" s="23">
        <f>ACTIONS!G332/ACTIONS!$G$4*100</f>
        <v>173.04513668150031</v>
      </c>
      <c r="G330" s="23">
        <f>ACTIONS!H332/ACTIONS!$H$4*100</f>
        <v>105.09950248756219</v>
      </c>
      <c r="H330" s="23">
        <f>ACTIONS!I332/ACTIONS!$I$4*100</f>
        <v>118.34053210409787</v>
      </c>
      <c r="I330" s="23">
        <f>ACTIONS!J332/ACTIONS!$J$4*100</f>
        <v>125.12926577042398</v>
      </c>
      <c r="J330" s="23">
        <f>ACTIONS!K332/ACTIONS!$K$4*100</f>
        <v>83.405218317358887</v>
      </c>
      <c r="K330" s="23">
        <f>ACTIONS!L332/ACTIONS!$L$4*100</f>
        <v>180.69756330625896</v>
      </c>
      <c r="L330" s="23">
        <f>ACTIONS!M332/ACTIONS!$M$4*100</f>
        <v>146.41983932937478</v>
      </c>
    </row>
    <row r="331" spans="1:12" ht="15" customHeight="1" x14ac:dyDescent="0.35">
      <c r="A331" s="20">
        <v>41752</v>
      </c>
      <c r="B331" s="22">
        <f>INDICE!D333/INDICE!$D$4*100</f>
        <v>110.37480942034017</v>
      </c>
      <c r="C331" s="22">
        <f>ACTIONS!D333/ACTIONS!$D$4*100</f>
        <v>90.583832335329333</v>
      </c>
      <c r="D331" s="22">
        <f>ACTIONS!E333/ACTIONS!$E$4*100</f>
        <v>120.89041095890411</v>
      </c>
      <c r="E331" s="22">
        <f>ACTIONS!F333/ACTIONS!$F$4*100</f>
        <v>99.917491749174914</v>
      </c>
      <c r="F331" s="22">
        <f>ACTIONS!G333/ACTIONS!$G$4*100</f>
        <v>188.30260648442467</v>
      </c>
      <c r="G331" s="22">
        <f>ACTIONS!H333/ACTIONS!$H$4*100</f>
        <v>105.47263681592041</v>
      </c>
      <c r="H331" s="22">
        <f>ACTIONS!I333/ACTIONS!$I$4*100</f>
        <v>116.46401219556459</v>
      </c>
      <c r="I331" s="22">
        <f>ACTIONS!J333/ACTIONS!$J$4*100</f>
        <v>125.33609100310237</v>
      </c>
      <c r="J331" s="22">
        <f>ACTIONS!K333/ACTIONS!$K$4*100</f>
        <v>83.455804046858347</v>
      </c>
      <c r="K331" s="22">
        <f>ACTIONS!L333/ACTIONS!$L$4*100</f>
        <v>177.35308170090778</v>
      </c>
      <c r="L331" s="22">
        <f>ACTIONS!M333/ACTIONS!$M$4*100</f>
        <v>146.69926650366747</v>
      </c>
    </row>
    <row r="332" spans="1:12" ht="15" customHeight="1" x14ac:dyDescent="0.35">
      <c r="A332" s="17">
        <v>41753</v>
      </c>
      <c r="B332" s="23">
        <f>INDICE!D334/INDICE!$D$4*100</f>
        <v>110.84212232154964</v>
      </c>
      <c r="C332" s="23">
        <f>ACTIONS!D334/ACTIONS!$D$4*100</f>
        <v>91.395209580838326</v>
      </c>
      <c r="D332" s="23">
        <f>ACTIONS!E334/ACTIONS!$E$4*100</f>
        <v>123.45531181147619</v>
      </c>
      <c r="E332" s="23">
        <f>ACTIONS!F334/ACTIONS!$F$4*100</f>
        <v>99.312431243124308</v>
      </c>
      <c r="F332" s="23">
        <f>ACTIONS!G334/ACTIONS!$G$4*100</f>
        <v>182.1360457724094</v>
      </c>
      <c r="G332" s="23">
        <f>ACTIONS!H334/ACTIONS!$H$4*100</f>
        <v>105.72139303482587</v>
      </c>
      <c r="H332" s="23">
        <f>ACTIONS!I334/ACTIONS!$I$4*100</f>
        <v>116.57653079743022</v>
      </c>
      <c r="I332" s="23">
        <f>ACTIONS!J334/ACTIONS!$J$4*100</f>
        <v>125.02585315408481</v>
      </c>
      <c r="J332" s="23">
        <f>ACTIONS!K334/ACTIONS!$K$4*100</f>
        <v>83.708732694355703</v>
      </c>
      <c r="K332" s="23">
        <f>ACTIONS!L334/ACTIONS!$L$4*100</f>
        <v>176.11084567606306</v>
      </c>
      <c r="L332" s="23">
        <f>ACTIONS!M334/ACTIONS!$M$4*100</f>
        <v>145.54662940971008</v>
      </c>
    </row>
    <row r="333" spans="1:12" ht="15" customHeight="1" x14ac:dyDescent="0.35">
      <c r="A333" s="20">
        <v>41754</v>
      </c>
      <c r="B333" s="22">
        <f>INDICE!D335/INDICE!$D$4*100</f>
        <v>110.55588076741178</v>
      </c>
      <c r="C333" s="22">
        <f>ACTIONS!D335/ACTIONS!$D$4*100</f>
        <v>91.215568862275447</v>
      </c>
      <c r="D333" s="22">
        <f>ACTIONS!E335/ACTIONS!$E$4*100</f>
        <v>122.53807835999618</v>
      </c>
      <c r="E333" s="22">
        <f>ACTIONS!F335/ACTIONS!$F$4*100</f>
        <v>99.394939493949394</v>
      </c>
      <c r="F333" s="22">
        <f>ACTIONS!G335/ACTIONS!$G$4*100</f>
        <v>184.74253019707564</v>
      </c>
      <c r="G333" s="22">
        <f>ACTIONS!H335/ACTIONS!$H$4*100</f>
        <v>106.17744610281923</v>
      </c>
      <c r="H333" s="22">
        <f>ACTIONS!I335/ACTIONS!$I$4*100</f>
        <v>117.36779064280789</v>
      </c>
      <c r="I333" s="22">
        <f>ACTIONS!J335/ACTIONS!$J$4*100</f>
        <v>124.30196483971045</v>
      </c>
      <c r="J333" s="22">
        <f>ACTIONS!K335/ACTIONS!$K$4*100</f>
        <v>83.708732694355703</v>
      </c>
      <c r="K333" s="22">
        <f>ACTIONS!L335/ACTIONS!$L$4*100</f>
        <v>172.09746774964165</v>
      </c>
      <c r="L333" s="22">
        <f>ACTIONS!M335/ACTIONS!$M$4*100</f>
        <v>143.69542438002094</v>
      </c>
    </row>
    <row r="334" spans="1:12" ht="15" customHeight="1" x14ac:dyDescent="0.35">
      <c r="A334" s="17">
        <v>41757</v>
      </c>
      <c r="B334" s="23">
        <f>INDICE!D336/INDICE!$D$4*100</f>
        <v>110.79515952468357</v>
      </c>
      <c r="C334" s="23">
        <f>ACTIONS!D336/ACTIONS!$D$4*100</f>
        <v>88.898203592814369</v>
      </c>
      <c r="D334" s="23">
        <f>ACTIONS!E336/ACTIONS!$E$4*100</f>
        <v>123.08889740396592</v>
      </c>
      <c r="E334" s="23">
        <f>ACTIONS!F336/ACTIONS!$F$4*100</f>
        <v>100.19251925192518</v>
      </c>
      <c r="F334" s="23">
        <f>ACTIONS!G336/ACTIONS!$G$4*100</f>
        <v>184.29752066115702</v>
      </c>
      <c r="G334" s="23">
        <f>ACTIONS!H336/ACTIONS!$H$4*100</f>
        <v>105.72139303482587</v>
      </c>
      <c r="H334" s="23">
        <f>ACTIONS!I336/ACTIONS!$I$4*100</f>
        <v>115.89778955391819</v>
      </c>
      <c r="I334" s="23">
        <f>ACTIONS!J336/ACTIONS!$J$4*100</f>
        <v>122.33712512926576</v>
      </c>
      <c r="J334" s="23">
        <f>ACTIONS!K336/ACTIONS!$K$4*100</f>
        <v>82.795527156549525</v>
      </c>
      <c r="K334" s="23">
        <f>ACTIONS!L336/ACTIONS!$L$4*100</f>
        <v>169.03965599617774</v>
      </c>
      <c r="L334" s="23">
        <f>ACTIONS!M336/ACTIONS!$M$4*100</f>
        <v>143.20642682500872</v>
      </c>
    </row>
    <row r="335" spans="1:12" ht="15" customHeight="1" x14ac:dyDescent="0.35">
      <c r="A335" s="20">
        <v>41758</v>
      </c>
      <c r="B335" s="22">
        <f>INDICE!D337/INDICE!$D$4*100</f>
        <v>111.94855920123558</v>
      </c>
      <c r="C335" s="22">
        <f>ACTIONS!D337/ACTIONS!$D$4*100</f>
        <v>90.613772455089816</v>
      </c>
      <c r="D335" s="22">
        <f>ACTIONS!E337/ACTIONS!$E$4*100</f>
        <v>126.93505125011974</v>
      </c>
      <c r="E335" s="22">
        <f>ACTIONS!F337/ACTIONS!$F$4*100</f>
        <v>100.44004400440043</v>
      </c>
      <c r="F335" s="22">
        <f>ACTIONS!G337/ACTIONS!$G$4*100</f>
        <v>187.28544183089636</v>
      </c>
      <c r="G335" s="22">
        <f>ACTIONS!H337/ACTIONS!$H$4*100</f>
        <v>108.0016583747927</v>
      </c>
      <c r="H335" s="22">
        <f>ACTIONS!I337/ACTIONS!$I$4*100</f>
        <v>115.44408551413743</v>
      </c>
      <c r="I335" s="22">
        <f>ACTIONS!J337/ACTIONS!$J$4*100</f>
        <v>122.0268872802482</v>
      </c>
      <c r="J335" s="22">
        <f>ACTIONS!K337/ACTIONS!$K$4*100</f>
        <v>83.588924387646429</v>
      </c>
      <c r="K335" s="22">
        <f>ACTIONS!L337/ACTIONS!$L$4*100</f>
        <v>167.84519827998088</v>
      </c>
      <c r="L335" s="22">
        <f>ACTIONS!M337/ACTIONS!$M$4*100</f>
        <v>144.28920712539295</v>
      </c>
    </row>
    <row r="336" spans="1:12" ht="15" customHeight="1" x14ac:dyDescent="0.35">
      <c r="A336" s="17">
        <v>41759</v>
      </c>
      <c r="B336" s="23">
        <f>INDICE!D338/INDICE!$D$4*100</f>
        <v>112.11590550556112</v>
      </c>
      <c r="C336" s="23">
        <f>ACTIONS!D338/ACTIONS!$D$4*100</f>
        <v>89.892215568862284</v>
      </c>
      <c r="D336" s="23">
        <f>ACTIONS!E338/ACTIONS!$E$4*100</f>
        <v>125.10297921256826</v>
      </c>
      <c r="E336" s="23">
        <f>ACTIONS!F338/ACTIONS!$F$4*100</f>
        <v>99.972497249724967</v>
      </c>
      <c r="F336" s="23">
        <f>ACTIONS!G338/ACTIONS!$G$4*100</f>
        <v>188.87476160203434</v>
      </c>
      <c r="G336" s="23">
        <f>ACTIONS!H338/ACTIONS!$H$4*100</f>
        <v>106.01160862354892</v>
      </c>
      <c r="H336" s="23">
        <f>ACTIONS!I338/ACTIONS!$I$4*100</f>
        <v>118.72527312983196</v>
      </c>
      <c r="I336" s="23">
        <f>ACTIONS!J338/ACTIONS!$J$4*100</f>
        <v>122.95760082730094</v>
      </c>
      <c r="J336" s="23">
        <f>ACTIONS!K338/ACTIONS!$K$4*100</f>
        <v>84.371671991480284</v>
      </c>
      <c r="K336" s="23">
        <f>ACTIONS!L338/ACTIONS!$L$4*100</f>
        <v>176.54085045389391</v>
      </c>
      <c r="L336" s="23">
        <f>ACTIONS!M338/ACTIONS!$M$4*100</f>
        <v>146.03562696472233</v>
      </c>
    </row>
    <row r="337" spans="1:12" ht="15" customHeight="1" x14ac:dyDescent="0.35">
      <c r="A337" s="20">
        <v>41760</v>
      </c>
      <c r="B337" s="22">
        <f>INDICE!D339/INDICE!$D$4*100</f>
        <v>112.59280940049675</v>
      </c>
      <c r="C337" s="22">
        <f>ACTIONS!D339/ACTIONS!$D$4*100</f>
        <v>92.23952095808383</v>
      </c>
      <c r="D337" s="22">
        <f>ACTIONS!E339/ACTIONS!$E$4*100</f>
        <v>126.65964172813489</v>
      </c>
      <c r="E337" s="22">
        <f>ACTIONS!F339/ACTIONS!$F$4*100</f>
        <v>100.38503850385038</v>
      </c>
      <c r="F337" s="22">
        <f>ACTIONS!G339/ACTIONS!$G$4*100</f>
        <v>190.5276541640178</v>
      </c>
      <c r="G337" s="22">
        <f>ACTIONS!H339/ACTIONS!$H$4*100</f>
        <v>104.64344941956882</v>
      </c>
      <c r="H337" s="22">
        <f>ACTIONS!I339/ACTIONS!$I$4*100</f>
        <v>117.59282784653915</v>
      </c>
      <c r="I337" s="22">
        <f>ACTIONS!J339/ACTIONS!$J$4*100</f>
        <v>122.75077559462255</v>
      </c>
      <c r="J337" s="22">
        <f>ACTIONS!K339/ACTIONS!$K$4*100</f>
        <v>83.722044728434497</v>
      </c>
      <c r="K337" s="22">
        <f>ACTIONS!L339/ACTIONS!$L$4*100</f>
        <v>176.01528905876731</v>
      </c>
      <c r="L337" s="22">
        <f>ACTIONS!M339/ACTIONS!$M$4*100</f>
        <v>146.00069856793573</v>
      </c>
    </row>
    <row r="338" spans="1:12" ht="15" customHeight="1" x14ac:dyDescent="0.35">
      <c r="A338" s="17">
        <v>41761</v>
      </c>
      <c r="B338" s="23">
        <f>INDICE!D340/INDICE!$D$4*100</f>
        <v>112.81687485737531</v>
      </c>
      <c r="C338" s="23">
        <f>ACTIONS!D340/ACTIONS!$D$4*100</f>
        <v>99.790419161676652</v>
      </c>
      <c r="D338" s="23">
        <f>ACTIONS!E340/ACTIONS!$E$4*100</f>
        <v>123.82172621898648</v>
      </c>
      <c r="E338" s="23">
        <f>ACTIONS!F340/ACTIONS!$F$4*100</f>
        <v>100.41254125412541</v>
      </c>
      <c r="F338" s="23">
        <f>ACTIONS!G340/ACTIONS!$G$4*100</f>
        <v>184.36109345200254</v>
      </c>
      <c r="G338" s="23">
        <f>ACTIONS!H340/ACTIONS!$H$4*100</f>
        <v>104.22885572139305</v>
      </c>
      <c r="H338" s="23">
        <f>ACTIONS!I340/ACTIONS!$I$4*100</f>
        <v>116.01030815578382</v>
      </c>
      <c r="I338" s="23">
        <f>ACTIONS!J340/ACTIONS!$J$4*100</f>
        <v>125.43950361944157</v>
      </c>
      <c r="J338" s="23">
        <f>ACTIONS!K340/ACTIONS!$K$4*100</f>
        <v>84.568690095846634</v>
      </c>
      <c r="K338" s="23">
        <f>ACTIONS!L340/ACTIONS!$L$4*100</f>
        <v>179.168657429527</v>
      </c>
      <c r="L338" s="23">
        <f>ACTIONS!M340/ACTIONS!$M$4*100</f>
        <v>148.93468389800907</v>
      </c>
    </row>
    <row r="339" spans="1:12" ht="15" customHeight="1" x14ac:dyDescent="0.35">
      <c r="A339" s="20">
        <v>41765</v>
      </c>
      <c r="B339" s="22">
        <f>INDICE!D341/INDICE!$D$4*100</f>
        <v>112.42232121891608</v>
      </c>
      <c r="C339" s="22">
        <f>ACTIONS!D341/ACTIONS!$D$4*100</f>
        <v>97.832335329341319</v>
      </c>
      <c r="D339" s="22">
        <f>ACTIONS!E341/ACTIONS!$E$4*100</f>
        <v>124.09474087556278</v>
      </c>
      <c r="E339" s="22">
        <f>ACTIONS!F341/ACTIONS!$F$4*100</f>
        <v>100.4950495049505</v>
      </c>
      <c r="F339" s="22">
        <f>ACTIONS!G341/ACTIONS!$G$4*100</f>
        <v>188.36617927527018</v>
      </c>
      <c r="G339" s="22">
        <f>ACTIONS!H341/ACTIONS!$H$4*100</f>
        <v>104.35323383084578</v>
      </c>
      <c r="H339" s="22">
        <f>ACTIONS!I341/ACTIONS!$I$4*100</f>
        <v>117.48030924467352</v>
      </c>
      <c r="I339" s="22">
        <f>ACTIONS!J341/ACTIONS!$J$4*100</f>
        <v>128.74870734229575</v>
      </c>
      <c r="J339" s="22">
        <f>ACTIONS!K341/ACTIONS!$K$4*100</f>
        <v>84.968051118210852</v>
      </c>
      <c r="K339" s="22">
        <f>ACTIONS!L341/ACTIONS!$L$4*100</f>
        <v>182.65647396082178</v>
      </c>
      <c r="L339" s="22">
        <f>ACTIONS!M341/ACTIONS!$M$4*100</f>
        <v>147.88683199441144</v>
      </c>
    </row>
    <row r="340" spans="1:12" ht="15" customHeight="1" x14ac:dyDescent="0.35">
      <c r="A340" s="17">
        <v>41766</v>
      </c>
      <c r="B340" s="23">
        <f>INDICE!D342/INDICE!$D$4*100</f>
        <v>112.38726448322734</v>
      </c>
      <c r="C340" s="23">
        <f>ACTIONS!D342/ACTIONS!$D$4*100</f>
        <v>97.925149700598809</v>
      </c>
      <c r="D340" s="23">
        <f>ACTIONS!E342/ACTIONS!$E$4*100</f>
        <v>123.63732158252705</v>
      </c>
      <c r="E340" s="23">
        <f>ACTIONS!F342/ACTIONS!$F$4*100</f>
        <v>100.38503850385038</v>
      </c>
      <c r="F340" s="23">
        <f>ACTIONS!G342/ACTIONS!$G$4*100</f>
        <v>189.00190718372536</v>
      </c>
      <c r="G340" s="23">
        <f>ACTIONS!H342/ACTIONS!$H$4*100</f>
        <v>105.67993366500829</v>
      </c>
      <c r="H340" s="23">
        <f>ACTIONS!I342/ACTIONS!$I$4*100</f>
        <v>113.97408442524772</v>
      </c>
      <c r="I340" s="23">
        <f>ACTIONS!J342/ACTIONS!$J$4*100</f>
        <v>128.54188210961738</v>
      </c>
      <c r="J340" s="23">
        <f>ACTIONS!K342/ACTIONS!$K$4*100</f>
        <v>85.668264110756112</v>
      </c>
      <c r="K340" s="23">
        <f>ACTIONS!L342/ACTIONS!$L$4*100</f>
        <v>179.78977544194933</v>
      </c>
      <c r="L340" s="23">
        <f>ACTIONS!M342/ACTIONS!$M$4*100</f>
        <v>148.09640237513096</v>
      </c>
    </row>
    <row r="341" spans="1:12" ht="15" customHeight="1" x14ac:dyDescent="0.35">
      <c r="A341" s="20">
        <v>41767</v>
      </c>
      <c r="B341" s="22">
        <f>INDICE!D343/INDICE!$D$4*100</f>
        <v>113.09517903739494</v>
      </c>
      <c r="C341" s="22">
        <f>ACTIONS!D343/ACTIONS!$D$4*100</f>
        <v>99.577844311377234</v>
      </c>
      <c r="D341" s="22">
        <f>ACTIONS!E343/ACTIONS!$E$4*100</f>
        <v>123.17990228949134</v>
      </c>
      <c r="E341" s="22">
        <f>ACTIONS!F343/ACTIONS!$F$4*100</f>
        <v>100.68756875687568</v>
      </c>
      <c r="F341" s="22">
        <f>ACTIONS!G343/ACTIONS!$G$4*100</f>
        <v>189.06547997457088</v>
      </c>
      <c r="G341" s="22">
        <f>ACTIONS!H343/ACTIONS!$H$4*100</f>
        <v>107.58706467661692</v>
      </c>
      <c r="H341" s="22">
        <f>ACTIONS!I343/ACTIONS!$I$4*100</f>
        <v>114.54030706689413</v>
      </c>
      <c r="I341" s="22">
        <f>ACTIONS!J343/ACTIONS!$J$4*100</f>
        <v>130.09307135470527</v>
      </c>
      <c r="J341" s="22">
        <f>ACTIONS!K343/ACTIONS!$K$4*100</f>
        <v>86.517571884984008</v>
      </c>
      <c r="K341" s="22">
        <f>ACTIONS!L343/ACTIONS!$L$4*100</f>
        <v>182.75203057811754</v>
      </c>
      <c r="L341" s="22">
        <f>ACTIONS!M343/ACTIONS!$M$4*100</f>
        <v>147.43276283618582</v>
      </c>
    </row>
    <row r="342" spans="1:12" ht="15" customHeight="1" x14ac:dyDescent="0.35">
      <c r="A342" s="17">
        <v>41768</v>
      </c>
      <c r="B342" s="23">
        <f>INDICE!D344/INDICE!$D$4*100</f>
        <v>112.68706571815046</v>
      </c>
      <c r="C342" s="23">
        <f>ACTIONS!D344/ACTIONS!$D$4*100</f>
        <v>97.832335329341319</v>
      </c>
      <c r="D342" s="23">
        <f>ACTIONS!E344/ACTIONS!$E$4*100</f>
        <v>122.72248299645561</v>
      </c>
      <c r="E342" s="23">
        <f>ACTIONS!F344/ACTIONS!$F$4*100</f>
        <v>101.78767876787677</v>
      </c>
      <c r="F342" s="23">
        <f>ACTIONS!G344/ACTIONS!$G$4*100</f>
        <v>187.22186904005085</v>
      </c>
      <c r="G342" s="23">
        <f>ACTIONS!H344/ACTIONS!$H$4*100</f>
        <v>107.4212271973466</v>
      </c>
      <c r="H342" s="23">
        <f>ACTIONS!I344/ACTIONS!$I$4*100</f>
        <v>113.18282457987006</v>
      </c>
      <c r="I342" s="23">
        <f>ACTIONS!J344/ACTIONS!$J$4*100</f>
        <v>129.16235780765254</v>
      </c>
      <c r="J342" s="23">
        <f>ACTIONS!K344/ACTIONS!$K$4*100</f>
        <v>86.22470713525027</v>
      </c>
      <c r="K342" s="23">
        <f>ACTIONS!L344/ACTIONS!$L$4*100</f>
        <v>180.36311514572384</v>
      </c>
      <c r="L342" s="23">
        <f>ACTIONS!M344/ACTIONS!$M$4*100</f>
        <v>146.76912329724067</v>
      </c>
    </row>
    <row r="343" spans="1:12" ht="15" customHeight="1" x14ac:dyDescent="0.35">
      <c r="A343" s="20">
        <v>41771</v>
      </c>
      <c r="B343" s="22">
        <f>INDICE!D345/INDICE!$D$4*100</f>
        <v>113.30188148838994</v>
      </c>
      <c r="C343" s="22">
        <f>ACTIONS!D345/ACTIONS!$D$4*100</f>
        <v>98.134730538922156</v>
      </c>
      <c r="D343" s="22">
        <f>ACTIONS!E345/ACTIONS!$E$4*100</f>
        <v>122.90449276750648</v>
      </c>
      <c r="E343" s="22">
        <f>ACTIONS!F345/ACTIONS!$F$4*100</f>
        <v>102.42024202420241</v>
      </c>
      <c r="F343" s="22">
        <f>ACTIONS!G345/ACTIONS!$G$4*100</f>
        <v>189.57406230133503</v>
      </c>
      <c r="G343" s="22">
        <f>ACTIONS!H345/ACTIONS!$H$4*100</f>
        <v>109.49419568822553</v>
      </c>
      <c r="H343" s="22">
        <f>ACTIONS!I345/ACTIONS!$I$4*100</f>
        <v>113.5240100177852</v>
      </c>
      <c r="I343" s="22">
        <f>ACTIONS!J345/ACTIONS!$J$4*100</f>
        <v>129.78283350568768</v>
      </c>
      <c r="J343" s="22">
        <f>ACTIONS!K345/ACTIONS!$K$4*100</f>
        <v>87.297657082002118</v>
      </c>
      <c r="K343" s="22">
        <f>ACTIONS!L345/ACTIONS!$L$4*100</f>
        <v>178.83420926899188</v>
      </c>
      <c r="L343" s="22">
        <f>ACTIONS!M345/ACTIONS!$M$4*100</f>
        <v>145.16241704505762</v>
      </c>
    </row>
    <row r="344" spans="1:12" ht="15" customHeight="1" x14ac:dyDescent="0.35">
      <c r="A344" s="17">
        <v>41772</v>
      </c>
      <c r="B344" s="23">
        <f>INDICE!D346/INDICE!$D$4*100</f>
        <v>113.65459855076779</v>
      </c>
      <c r="C344" s="23">
        <f>ACTIONS!D346/ACTIONS!$D$4*100</f>
        <v>98.976047904191617</v>
      </c>
      <c r="D344" s="23">
        <f>ACTIONS!E346/ACTIONS!$E$4*100</f>
        <v>122.6290832455216</v>
      </c>
      <c r="E344" s="23">
        <f>ACTIONS!F346/ACTIONS!$F$4*100</f>
        <v>102.94279427942794</v>
      </c>
      <c r="F344" s="23">
        <f>ACTIONS!G346/ACTIONS!$G$4*100</f>
        <v>188.55689764780675</v>
      </c>
      <c r="G344" s="23">
        <f>ACTIONS!H346/ACTIONS!$H$4*100</f>
        <v>109.95024875621891</v>
      </c>
      <c r="H344" s="23">
        <f>ACTIONS!I346/ACTIONS!$I$4*100</f>
        <v>116.23534535951509</v>
      </c>
      <c r="I344" s="23">
        <f>ACTIONS!J346/ACTIONS!$J$4*100</f>
        <v>130.92037228541881</v>
      </c>
      <c r="J344" s="23">
        <f>ACTIONS!K346/ACTIONS!$K$4*100</f>
        <v>87.590521831735884</v>
      </c>
      <c r="K344" s="23">
        <f>ACTIONS!L346/ACTIONS!$L$4*100</f>
        <v>184.56760630673674</v>
      </c>
      <c r="L344" s="23">
        <f>ACTIONS!M346/ACTIONS!$M$4*100</f>
        <v>145.82605658400277</v>
      </c>
    </row>
    <row r="345" spans="1:12" ht="15" customHeight="1" x14ac:dyDescent="0.35">
      <c r="A345" s="20">
        <v>41773</v>
      </c>
      <c r="B345" s="22">
        <f>INDICE!D347/INDICE!$D$4*100</f>
        <v>113.74405937155841</v>
      </c>
      <c r="C345" s="22">
        <f>ACTIONS!D347/ACTIONS!$D$4*100</f>
        <v>99.820359281437121</v>
      </c>
      <c r="D345" s="22">
        <f>ACTIONS!E347/ACTIONS!$E$4*100</f>
        <v>121.80524954497558</v>
      </c>
      <c r="E345" s="22">
        <f>ACTIONS!F347/ACTIONS!$F$4*100</f>
        <v>103.30033003300329</v>
      </c>
      <c r="F345" s="22">
        <f>ACTIONS!G347/ACTIONS!$G$4*100</f>
        <v>188.49332485696121</v>
      </c>
      <c r="G345" s="22">
        <f>ACTIONS!H347/ACTIONS!$H$4*100</f>
        <v>110.44776119402985</v>
      </c>
      <c r="H345" s="22">
        <f>ACTIONS!I347/ACTIONS!$I$4*100</f>
        <v>116.46401219556459</v>
      </c>
      <c r="I345" s="22">
        <f>ACTIONS!J347/ACTIONS!$J$4*100</f>
        <v>129.88624612202688</v>
      </c>
      <c r="J345" s="22">
        <f>ACTIONS!K347/ACTIONS!$K$4*100</f>
        <v>86.727902023429166</v>
      </c>
      <c r="K345" s="22">
        <f>ACTIONS!L347/ACTIONS!$L$4*100</f>
        <v>180.12422360248445</v>
      </c>
      <c r="L345" s="22">
        <f>ACTIONS!M347/ACTIONS!$M$4*100</f>
        <v>142.61264407963674</v>
      </c>
    </row>
    <row r="346" spans="1:12" ht="15" customHeight="1" x14ac:dyDescent="0.35">
      <c r="A346" s="17">
        <v>41774</v>
      </c>
      <c r="B346" s="23">
        <f>INDICE!D348/INDICE!$D$4*100</f>
        <v>113.1222983989655</v>
      </c>
      <c r="C346" s="23">
        <f>ACTIONS!D348/ACTIONS!$D$4*100</f>
        <v>97.865269461077844</v>
      </c>
      <c r="D346" s="23">
        <f>ACTIONS!E348/ACTIONS!$E$4*100</f>
        <v>119.51575821438836</v>
      </c>
      <c r="E346" s="23">
        <f>ACTIONS!F348/ACTIONS!$F$4*100</f>
        <v>105.03300330033002</v>
      </c>
      <c r="F346" s="23">
        <f>ACTIONS!G348/ACTIONS!$G$4*100</f>
        <v>187.22186904005085</v>
      </c>
      <c r="G346" s="23">
        <f>ACTIONS!H348/ACTIONS!$H$4*100</f>
        <v>110.11608623548923</v>
      </c>
      <c r="H346" s="23">
        <f>ACTIONS!I348/ACTIONS!$I$4*100</f>
        <v>115.67275235018693</v>
      </c>
      <c r="I346" s="23">
        <f>ACTIONS!J348/ACTIONS!$J$4*100</f>
        <v>129.05894519131334</v>
      </c>
      <c r="J346" s="23">
        <f>ACTIONS!K348/ACTIONS!$K$4*100</f>
        <v>86.464323748668789</v>
      </c>
      <c r="K346" s="23">
        <f>ACTIONS!L348/ACTIONS!$L$4*100</f>
        <v>170.95078834209269</v>
      </c>
      <c r="L346" s="23">
        <f>ACTIONS!M348/ACTIONS!$M$4*100</f>
        <v>140.37722668529514</v>
      </c>
    </row>
    <row r="347" spans="1:12" ht="15" customHeight="1" x14ac:dyDescent="0.35">
      <c r="A347" s="20">
        <v>41775</v>
      </c>
      <c r="B347" s="22">
        <f>INDICE!D349/INDICE!$D$4*100</f>
        <v>113.36901844447311</v>
      </c>
      <c r="C347" s="22">
        <f>ACTIONS!D349/ACTIONS!$D$4*100</f>
        <v>97.110778443113773</v>
      </c>
      <c r="D347" s="22">
        <f>ACTIONS!E349/ACTIONS!$E$4*100</f>
        <v>117.50167640578599</v>
      </c>
      <c r="E347" s="22">
        <f>ACTIONS!F349/ACTIONS!$F$4*100</f>
        <v>106.82068206820684</v>
      </c>
      <c r="F347" s="22">
        <f>ACTIONS!G349/ACTIONS!$G$4*100</f>
        <v>190.97266369993642</v>
      </c>
      <c r="G347" s="22">
        <f>ACTIONS!H349/ACTIONS!$H$4*100</f>
        <v>110.36484245439469</v>
      </c>
      <c r="H347" s="22">
        <f>ACTIONS!I349/ACTIONS!$I$4*100</f>
        <v>113.41149141591957</v>
      </c>
      <c r="I347" s="22">
        <f>ACTIONS!J349/ACTIONS!$J$4*100</f>
        <v>124.8190279214064</v>
      </c>
      <c r="J347" s="22">
        <f>ACTIONS!K349/ACTIONS!$K$4*100</f>
        <v>86.251331203407872</v>
      </c>
      <c r="K347" s="22">
        <f>ACTIONS!L349/ACTIONS!$L$4*100</f>
        <v>164.5007166746297</v>
      </c>
      <c r="L347" s="22">
        <f>ACTIONS!M349/ACTIONS!$M$4*100</f>
        <v>141.00593782745372</v>
      </c>
    </row>
    <row r="348" spans="1:12" ht="15" customHeight="1" x14ac:dyDescent="0.35">
      <c r="A348" s="17">
        <v>41778</v>
      </c>
      <c r="B348" s="23">
        <f>INDICE!D350/INDICE!$D$4*100</f>
        <v>113.18282087661682</v>
      </c>
      <c r="C348" s="23">
        <f>ACTIONS!D350/ACTIONS!$D$4*100</f>
        <v>97.383233532934128</v>
      </c>
      <c r="D348" s="23">
        <f>ACTIONS!E350/ACTIONS!$E$4*100</f>
        <v>116.4024331832551</v>
      </c>
      <c r="E348" s="23">
        <f>ACTIONS!F350/ACTIONS!$F$4*100</f>
        <v>105.55555555555556</v>
      </c>
      <c r="F348" s="23">
        <f>ACTIONS!G350/ACTIONS!$G$4*100</f>
        <v>195.23204068658615</v>
      </c>
      <c r="G348" s="23">
        <f>ACTIONS!H350/ACTIONS!$H$4*100</f>
        <v>110.48922056384743</v>
      </c>
      <c r="H348" s="23">
        <f>ACTIONS!I350/ACTIONS!$I$4*100</f>
        <v>115.44408551413743</v>
      </c>
      <c r="I348" s="23">
        <f>ACTIONS!J350/ACTIONS!$J$4*100</f>
        <v>124.50879007238885</v>
      </c>
      <c r="J348" s="23">
        <f>ACTIONS!K350/ACTIONS!$K$4*100</f>
        <v>86.781150159744399</v>
      </c>
      <c r="K348" s="23">
        <f>ACTIONS!L350/ACTIONS!$L$4*100</f>
        <v>163.87959866220737</v>
      </c>
      <c r="L348" s="23">
        <f>ACTIONS!M350/ACTIONS!$M$4*100</f>
        <v>142.40307369891721</v>
      </c>
    </row>
    <row r="349" spans="1:12" ht="15" customHeight="1" x14ac:dyDescent="0.35">
      <c r="A349" s="20">
        <v>41779</v>
      </c>
      <c r="B349" s="22">
        <f>INDICE!D351/INDICE!$D$4*100</f>
        <v>112.47920573342991</v>
      </c>
      <c r="C349" s="22">
        <f>ACTIONS!D351/ACTIONS!$D$4*100</f>
        <v>98.404191616766468</v>
      </c>
      <c r="D349" s="22">
        <f>ACTIONS!E351/ACTIONS!$E$4*100</f>
        <v>117.50167640578599</v>
      </c>
      <c r="E349" s="22">
        <f>ACTIONS!F351/ACTIONS!$F$4*100</f>
        <v>104.37293729372936</v>
      </c>
      <c r="F349" s="22">
        <f>ACTIONS!G351/ACTIONS!$G$4*100</f>
        <v>195.16846789574063</v>
      </c>
      <c r="G349" s="22">
        <f>ACTIONS!H351/ACTIONS!$H$4*100</f>
        <v>109.99170812603649</v>
      </c>
      <c r="H349" s="22">
        <f>ACTIONS!I351/ACTIONS!$I$4*100</f>
        <v>113.5240100177852</v>
      </c>
      <c r="I349" s="22">
        <f>ACTIONS!J351/ACTIONS!$J$4*100</f>
        <v>124.40537745604962</v>
      </c>
      <c r="J349" s="22">
        <f>ACTIONS!K351/ACTIONS!$K$4*100</f>
        <v>86.754526091586797</v>
      </c>
      <c r="K349" s="22">
        <f>ACTIONS!L351/ACTIONS!$L$4*100</f>
        <v>167.65408504538937</v>
      </c>
      <c r="L349" s="22">
        <f>ACTIONS!M351/ACTIONS!$M$4*100</f>
        <v>142.26336011177088</v>
      </c>
    </row>
    <row r="350" spans="1:12" ht="15" customHeight="1" x14ac:dyDescent="0.35">
      <c r="A350" s="17">
        <v>41780</v>
      </c>
      <c r="B350" s="23">
        <f>INDICE!D352/INDICE!$D$4*100</f>
        <v>112.79405490678546</v>
      </c>
      <c r="C350" s="23">
        <f>ACTIONS!D352/ACTIONS!$D$4*100</f>
        <v>99.428143712574851</v>
      </c>
      <c r="D350" s="23">
        <f>ACTIONS!E352/ACTIONS!$E$4*100</f>
        <v>117.31727176932655</v>
      </c>
      <c r="E350" s="23">
        <f>ACTIONS!F352/ACTIONS!$F$4*100</f>
        <v>105.11551155115511</v>
      </c>
      <c r="F350" s="23">
        <f>ACTIONS!G352/ACTIONS!$G$4*100</f>
        <v>192.18054672600127</v>
      </c>
      <c r="G350" s="23">
        <f>ACTIONS!H352/ACTIONS!$H$4*100</f>
        <v>109.74295190713102</v>
      </c>
      <c r="H350" s="23">
        <f>ACTIONS!I352/ACTIONS!$I$4*100</f>
        <v>113.18282457987006</v>
      </c>
      <c r="I350" s="23">
        <f>ACTIONS!J352/ACTIONS!$J$4*100</f>
        <v>124.61220268872802</v>
      </c>
      <c r="J350" s="23">
        <f>ACTIONS!K352/ACTIONS!$K$4*100</f>
        <v>86.477635782747598</v>
      </c>
      <c r="K350" s="23">
        <f>ACTIONS!L352/ACTIONS!$L$4*100</f>
        <v>170.5685618729097</v>
      </c>
      <c r="L350" s="23">
        <f>ACTIONS!M352/ACTIONS!$M$4*100</f>
        <v>144.39399231575268</v>
      </c>
    </row>
    <row r="351" spans="1:12" ht="15" customHeight="1" x14ac:dyDescent="0.35">
      <c r="A351" s="20">
        <v>41781</v>
      </c>
      <c r="B351" s="22">
        <f>INDICE!D353/INDICE!$D$4*100</f>
        <v>112.78611753266725</v>
      </c>
      <c r="C351" s="22">
        <f>ACTIONS!D353/ACTIONS!$D$4*100</f>
        <v>99.850299401197603</v>
      </c>
      <c r="D351" s="22">
        <f>ACTIONS!E353/ACTIONS!$E$4*100</f>
        <v>116.31142829772966</v>
      </c>
      <c r="E351" s="22">
        <f>ACTIONS!F353/ACTIONS!$F$4*100</f>
        <v>105.85808580858085</v>
      </c>
      <c r="F351" s="22">
        <f>ACTIONS!G353/ACTIONS!$G$4*100</f>
        <v>191.98982835346473</v>
      </c>
      <c r="G351" s="22">
        <f>ACTIONS!H353/ACTIONS!$H$4*100</f>
        <v>110.77943615257048</v>
      </c>
      <c r="H351" s="22">
        <f>ACTIONS!I353/ACTIONS!$I$4*100</f>
        <v>113.41149141591957</v>
      </c>
      <c r="I351" s="22">
        <f>ACTIONS!J353/ACTIONS!$J$4*100</f>
        <v>122.95760082730094</v>
      </c>
      <c r="J351" s="22">
        <f>ACTIONS!K353/ACTIONS!$K$4*100</f>
        <v>87.100638977635768</v>
      </c>
      <c r="K351" s="22">
        <f>ACTIONS!L353/ACTIONS!$L$4*100</f>
        <v>169.70855231724795</v>
      </c>
      <c r="L351" s="22">
        <f>ACTIONS!M353/ACTIONS!$M$4*100</f>
        <v>144.49877750611248</v>
      </c>
    </row>
    <row r="352" spans="1:12" ht="15" customHeight="1" x14ac:dyDescent="0.35">
      <c r="A352" s="17">
        <v>41782</v>
      </c>
      <c r="B352" s="23">
        <f>INDICE!D354/INDICE!$D$4*100</f>
        <v>112.70657842952438</v>
      </c>
      <c r="C352" s="23">
        <f>ACTIONS!D354/ACTIONS!$D$4*100</f>
        <v>100.66167664670658</v>
      </c>
      <c r="D352" s="23">
        <f>ACTIONS!E354/ACTIONS!$E$4*100</f>
        <v>116.03601877574481</v>
      </c>
      <c r="E352" s="23">
        <f>ACTIONS!F354/ACTIONS!$F$4*100</f>
        <v>104.62046204620461</v>
      </c>
      <c r="F352" s="23">
        <f>ACTIONS!G354/ACTIONS!$G$4*100</f>
        <v>188.62047043865226</v>
      </c>
      <c r="G352" s="23">
        <f>ACTIONS!H354/ACTIONS!$H$4*100</f>
        <v>110.24046434494194</v>
      </c>
      <c r="H352" s="23">
        <f>ACTIONS!I354/ACTIONS!$I$4*100</f>
        <v>112.84526877427317</v>
      </c>
      <c r="I352" s="23">
        <f>ACTIONS!J354/ACTIONS!$J$4*100</f>
        <v>123.06101344364011</v>
      </c>
      <c r="J352" s="23">
        <f>ACTIONS!K354/ACTIONS!$K$4*100</f>
        <v>87.324281150159749</v>
      </c>
      <c r="K352" s="23">
        <f>ACTIONS!L354/ACTIONS!$L$4*100</f>
        <v>171.18967988533205</v>
      </c>
      <c r="L352" s="23">
        <f>ACTIONS!M354/ACTIONS!$M$4*100</f>
        <v>144.14949353824659</v>
      </c>
    </row>
    <row r="353" spans="1:12" ht="15" customHeight="1" x14ac:dyDescent="0.35">
      <c r="A353" s="20">
        <v>41785</v>
      </c>
      <c r="B353" s="22">
        <f>INDICE!D355/INDICE!$D$4*100</f>
        <v>112.70657842952438</v>
      </c>
      <c r="C353" s="22">
        <f>ACTIONS!D355/ACTIONS!$D$4*100</f>
        <v>100.66167664670658</v>
      </c>
      <c r="D353" s="22">
        <f>ACTIONS!E355/ACTIONS!$E$4*100</f>
        <v>116.03601877574481</v>
      </c>
      <c r="E353" s="22">
        <f>ACTIONS!F355/ACTIONS!$F$4*100</f>
        <v>104.62046204620461</v>
      </c>
      <c r="F353" s="22">
        <f>ACTIONS!G355/ACTIONS!$G$4*100</f>
        <v>188.62047043865226</v>
      </c>
      <c r="G353" s="22">
        <f>ACTIONS!H355/ACTIONS!$H$4*100</f>
        <v>110.24046434494194</v>
      </c>
      <c r="H353" s="22">
        <f>ACTIONS!I355/ACTIONS!$I$4*100</f>
        <v>112.84526877427317</v>
      </c>
      <c r="I353" s="22">
        <f>ACTIONS!J355/ACTIONS!$J$4*100</f>
        <v>123.06101344364011</v>
      </c>
      <c r="J353" s="22">
        <f>ACTIONS!K355/ACTIONS!$K$4*100</f>
        <v>87.324281150159749</v>
      </c>
      <c r="K353" s="22">
        <f>ACTIONS!L355/ACTIONS!$L$4*100</f>
        <v>171.18967988533205</v>
      </c>
      <c r="L353" s="22">
        <f>ACTIONS!M355/ACTIONS!$M$4*100</f>
        <v>144.14949353824659</v>
      </c>
    </row>
    <row r="354" spans="1:12" ht="15" customHeight="1" x14ac:dyDescent="0.35">
      <c r="A354" s="17">
        <v>41786</v>
      </c>
      <c r="B354" s="23">
        <f>INDICE!D356/INDICE!$D$4*100</f>
        <v>113.18926999308788</v>
      </c>
      <c r="C354" s="23">
        <f>ACTIONS!D356/ACTIONS!$D$4*100</f>
        <v>102.01497005988026</v>
      </c>
      <c r="D354" s="23">
        <f>ACTIONS!E356/ACTIONS!$E$4*100</f>
        <v>116.85985247629083</v>
      </c>
      <c r="E354" s="23">
        <f>ACTIONS!F356/ACTIONS!$F$4*100</f>
        <v>104.5104510451045</v>
      </c>
      <c r="F354" s="23">
        <f>ACTIONS!G356/ACTIONS!$G$4*100</f>
        <v>192.56198347107437</v>
      </c>
      <c r="G354" s="23">
        <f>ACTIONS!H356/ACTIONS!$H$4*100</f>
        <v>109.99170812603649</v>
      </c>
      <c r="H354" s="23">
        <f>ACTIONS!I356/ACTIONS!$I$4*100</f>
        <v>112.84526877427317</v>
      </c>
      <c r="I354" s="23">
        <f>ACTIONS!J356/ACTIONS!$J$4*100</f>
        <v>123.37125129265769</v>
      </c>
      <c r="J354" s="23">
        <f>ACTIONS!K356/ACTIONS!$K$4*100</f>
        <v>87.047390841320549</v>
      </c>
      <c r="K354" s="23">
        <f>ACTIONS!L356/ACTIONS!$L$4*100</f>
        <v>172.52747252747253</v>
      </c>
      <c r="L354" s="23">
        <f>ACTIONS!M356/ACTIONS!$M$4*100</f>
        <v>145.82605658400277</v>
      </c>
    </row>
    <row r="355" spans="1:12" ht="15" customHeight="1" x14ac:dyDescent="0.35">
      <c r="A355" s="20">
        <v>41787</v>
      </c>
      <c r="B355" s="22">
        <f>INDICE!D357/INDICE!$D$4*100</f>
        <v>113.29311730446776</v>
      </c>
      <c r="C355" s="22">
        <f>ACTIONS!D357/ACTIONS!$D$4*100</f>
        <v>103.2185628742515</v>
      </c>
      <c r="D355" s="22">
        <f>ACTIONS!E357/ACTIONS!$E$4*100</f>
        <v>118.8739342848932</v>
      </c>
      <c r="E355" s="22">
        <f>ACTIONS!F357/ACTIONS!$F$4*100</f>
        <v>103.43784378437843</v>
      </c>
      <c r="F355" s="22">
        <f>ACTIONS!G357/ACTIONS!$G$4*100</f>
        <v>191.92625556261919</v>
      </c>
      <c r="G355" s="22">
        <f>ACTIONS!H357/ACTIONS!$H$4*100</f>
        <v>110.28192371475953</v>
      </c>
      <c r="H355" s="22">
        <f>ACTIONS!I357/ACTIONS!$I$4*100</f>
        <v>114.88149250480926</v>
      </c>
      <c r="I355" s="22">
        <f>ACTIONS!J357/ACTIONS!$J$4*100</f>
        <v>122.85418821096172</v>
      </c>
      <c r="J355" s="22">
        <f>ACTIONS!K357/ACTIONS!$K$4*100</f>
        <v>86.887646432374865</v>
      </c>
      <c r="K355" s="22">
        <f>ACTIONS!L357/ACTIONS!$L$4*100</f>
        <v>176.25418060200667</v>
      </c>
      <c r="L355" s="22">
        <f>ACTIONS!M357/ACTIONS!$M$4*100</f>
        <v>145.7561997904296</v>
      </c>
    </row>
    <row r="356" spans="1:12" ht="15" customHeight="1" x14ac:dyDescent="0.35">
      <c r="A356" s="17">
        <v>41788</v>
      </c>
      <c r="B356" s="23">
        <f>INDICE!D358/INDICE!$D$4*100</f>
        <v>113.62499875978529</v>
      </c>
      <c r="C356" s="23">
        <f>ACTIONS!D358/ACTIONS!$D$4*100</f>
        <v>104.18263473053892</v>
      </c>
      <c r="D356" s="23">
        <f>ACTIONS!E358/ACTIONS!$E$4*100</f>
        <v>118.69192451384232</v>
      </c>
      <c r="E356" s="23">
        <f>ACTIONS!F358/ACTIONS!$F$4*100</f>
        <v>104.75797579757975</v>
      </c>
      <c r="F356" s="23">
        <f>ACTIONS!G358/ACTIONS!$G$4*100</f>
        <v>192.30769230769232</v>
      </c>
      <c r="G356" s="23">
        <f>ACTIONS!H358/ACTIONS!$H$4*100</f>
        <v>111.31840796019901</v>
      </c>
      <c r="H356" s="23">
        <f>ACTIONS!I358/ACTIONS!$I$4*100</f>
        <v>117.02660520489276</v>
      </c>
      <c r="I356" s="23">
        <f>ACTIONS!J358/ACTIONS!$J$4*100</f>
        <v>122.75077559462255</v>
      </c>
      <c r="J356" s="23">
        <f>ACTIONS!K358/ACTIONS!$K$4*100</f>
        <v>86.954206602768906</v>
      </c>
      <c r="K356" s="23">
        <f>ACTIONS!L358/ACTIONS!$L$4*100</f>
        <v>171.95413282369802</v>
      </c>
      <c r="L356" s="23">
        <f>ACTIONS!M358/ACTIONS!$M$4*100</f>
        <v>138.66573524275233</v>
      </c>
    </row>
    <row r="357" spans="1:12" ht="15" customHeight="1" x14ac:dyDescent="0.35">
      <c r="A357" s="20">
        <v>41789</v>
      </c>
      <c r="B357" s="22">
        <f>INDICE!D359/INDICE!$D$4*100</f>
        <v>113.18215942877366</v>
      </c>
      <c r="C357" s="22">
        <f>ACTIONS!D359/ACTIONS!$D$4*100</f>
        <v>104.27245508982035</v>
      </c>
      <c r="D357" s="22">
        <f>ACTIONS!E359/ACTIONS!$E$4*100</f>
        <v>119.05833892135263</v>
      </c>
      <c r="E357" s="22">
        <f>ACTIONS!F359/ACTIONS!$F$4*100</f>
        <v>105.55555555555556</v>
      </c>
      <c r="F357" s="22">
        <f>ACTIONS!G359/ACTIONS!$G$4*100</f>
        <v>191.86268277177368</v>
      </c>
      <c r="G357" s="22">
        <f>ACTIONS!H359/ACTIONS!$H$4*100</f>
        <v>111.60862354892205</v>
      </c>
      <c r="H357" s="22">
        <f>ACTIONS!I359/ACTIONS!$I$4*100</f>
        <v>117.59282784653915</v>
      </c>
      <c r="I357" s="22">
        <f>ACTIONS!J359/ACTIONS!$J$4*100</f>
        <v>122.0268872802482</v>
      </c>
      <c r="J357" s="22">
        <f>ACTIONS!K359/ACTIONS!$K$4*100</f>
        <v>85.654952076677318</v>
      </c>
      <c r="K357" s="22">
        <f>ACTIONS!L359/ACTIONS!$L$4*100</f>
        <v>170.66411849020545</v>
      </c>
      <c r="L357" s="22">
        <f>ACTIONS!M359/ACTIONS!$M$4*100</f>
        <v>136.91931540342296</v>
      </c>
    </row>
    <row r="358" spans="1:12" ht="15" customHeight="1" x14ac:dyDescent="0.35">
      <c r="A358" s="17">
        <v>41793</v>
      </c>
      <c r="B358" s="23">
        <f>INDICE!D360/INDICE!$D$4*100</f>
        <v>113.04639725896013</v>
      </c>
      <c r="C358" s="23">
        <f>ACTIONS!D360/ACTIONS!$D$4*100</f>
        <v>102.58682634730538</v>
      </c>
      <c r="D358" s="23">
        <f>ACTIONS!E360/ACTIONS!$E$4*100</f>
        <v>118.8739342848932</v>
      </c>
      <c r="E358" s="23">
        <f>ACTIONS!F360/ACTIONS!$F$4*100</f>
        <v>105.41804180418042</v>
      </c>
      <c r="F358" s="23">
        <f>ACTIONS!G360/ACTIONS!$G$4*100</f>
        <v>191.79910998092816</v>
      </c>
      <c r="G358" s="23">
        <f>ACTIONS!H360/ACTIONS!$H$4*100</f>
        <v>110.32338308457712</v>
      </c>
      <c r="H358" s="23">
        <f>ACTIONS!I360/ACTIONS!$I$4*100</f>
        <v>119.404014373344</v>
      </c>
      <c r="I358" s="23">
        <f>ACTIONS!J360/ACTIONS!$J$4*100</f>
        <v>121.19958634953466</v>
      </c>
      <c r="J358" s="23">
        <f>ACTIONS!K360/ACTIONS!$K$4*100</f>
        <v>86.11821086261979</v>
      </c>
      <c r="K358" s="23">
        <f>ACTIONS!L360/ACTIONS!$L$4*100</f>
        <v>169.70855231724795</v>
      </c>
      <c r="L358" s="23">
        <f>ACTIONS!M360/ACTIONS!$M$4*100</f>
        <v>135.38246594481313</v>
      </c>
    </row>
    <row r="359" spans="1:12" ht="15" customHeight="1" x14ac:dyDescent="0.35">
      <c r="A359" s="20">
        <v>41794</v>
      </c>
      <c r="B359" s="22">
        <f>INDICE!D361/INDICE!$D$4*100</f>
        <v>112.75420267423364</v>
      </c>
      <c r="C359" s="22">
        <f>ACTIONS!D361/ACTIONS!$D$4*100</f>
        <v>101.6556886227545</v>
      </c>
      <c r="D359" s="22">
        <f>ACTIONS!E361/ACTIONS!$E$4*100</f>
        <v>119.24034869240347</v>
      </c>
      <c r="E359" s="22">
        <f>ACTIONS!F361/ACTIONS!$F$4*100</f>
        <v>104.89548954895488</v>
      </c>
      <c r="F359" s="22">
        <f>ACTIONS!G361/ACTIONS!$G$4*100</f>
        <v>193.76986649713922</v>
      </c>
      <c r="G359" s="22">
        <f>ACTIONS!H361/ACTIONS!$H$4*100</f>
        <v>111.19402985074626</v>
      </c>
      <c r="H359" s="22">
        <f>ACTIONS!I361/ACTIONS!$I$4*100</f>
        <v>120.08275561685602</v>
      </c>
      <c r="I359" s="22">
        <f>ACTIONS!J361/ACTIONS!$J$4*100</f>
        <v>121.09617373319543</v>
      </c>
      <c r="J359" s="22">
        <f>ACTIONS!K361/ACTIONS!$K$4*100</f>
        <v>86.041001064962728</v>
      </c>
      <c r="K359" s="22">
        <f>ACTIONS!L361/ACTIONS!$L$4*100</f>
        <v>171.33301481127569</v>
      </c>
      <c r="L359" s="22">
        <f>ACTIONS!M361/ACTIONS!$M$4*100</f>
        <v>134.26475724764234</v>
      </c>
    </row>
    <row r="360" spans="1:12" ht="15" customHeight="1" x14ac:dyDescent="0.35">
      <c r="A360" s="17">
        <v>41795</v>
      </c>
      <c r="B360" s="23">
        <f>INDICE!D362/INDICE!$D$4*100</f>
        <v>112.66920662638449</v>
      </c>
      <c r="C360" s="23">
        <f>ACTIONS!D362/ACTIONS!$D$4*100</f>
        <v>101.44311377245509</v>
      </c>
      <c r="D360" s="23">
        <f>ACTIONS!E362/ACTIONS!$E$4*100</f>
        <v>119.42475332886293</v>
      </c>
      <c r="E360" s="23">
        <f>ACTIONS!F362/ACTIONS!$F$4*100</f>
        <v>104.78547854785478</v>
      </c>
      <c r="F360" s="23">
        <f>ACTIONS!G362/ACTIONS!$G$4*100</f>
        <v>192.87984742530199</v>
      </c>
      <c r="G360" s="23">
        <f>ACTIONS!H362/ACTIONS!$H$4*100</f>
        <v>109.49419568822553</v>
      </c>
      <c r="H360" s="23">
        <f>ACTIONS!I362/ACTIONS!$I$4*100</f>
        <v>120.98653406409932</v>
      </c>
      <c r="I360" s="23">
        <f>ACTIONS!J362/ACTIONS!$J$4*100</f>
        <v>120.47569803516029</v>
      </c>
      <c r="J360" s="23">
        <f>ACTIONS!K362/ACTIONS!$K$4*100</f>
        <v>85.961128860489879</v>
      </c>
      <c r="K360" s="23">
        <f>ACTIONS!L362/ACTIONS!$L$4*100</f>
        <v>171.42857142857142</v>
      </c>
      <c r="L360" s="23">
        <f>ACTIONS!M362/ACTIONS!$M$4*100</f>
        <v>133.21690534404468</v>
      </c>
    </row>
    <row r="361" spans="1:12" ht="15" customHeight="1" x14ac:dyDescent="0.35">
      <c r="A361" s="20">
        <v>41796</v>
      </c>
      <c r="B361" s="22">
        <f>INDICE!D363/INDICE!$D$4*100</f>
        <v>113.40870531506415</v>
      </c>
      <c r="C361" s="22">
        <f>ACTIONS!D363/ACTIONS!$D$4*100</f>
        <v>101.86526946107786</v>
      </c>
      <c r="D361" s="22">
        <f>ACTIONS!E363/ACTIONS!$E$4*100</f>
        <v>120.52399655139381</v>
      </c>
      <c r="E361" s="22">
        <f>ACTIONS!F363/ACTIONS!$F$4*100</f>
        <v>103.13531353135315</v>
      </c>
      <c r="F361" s="22">
        <f>ACTIONS!G363/ACTIONS!$G$4*100</f>
        <v>192.43483788938335</v>
      </c>
      <c r="G361" s="22">
        <f>ACTIONS!H363/ACTIONS!$H$4*100</f>
        <v>108.08457711442787</v>
      </c>
      <c r="H361" s="22">
        <f>ACTIONS!I363/ACTIONS!$I$4*100</f>
        <v>121.66527530761132</v>
      </c>
      <c r="I361" s="22">
        <f>ACTIONS!J363/ACTIONS!$J$4*100</f>
        <v>120.68252326783868</v>
      </c>
      <c r="J361" s="22">
        <f>ACTIONS!K363/ACTIONS!$K$4*100</f>
        <v>86.091586794462188</v>
      </c>
      <c r="K361" s="22">
        <f>ACTIONS!L363/ACTIONS!$L$4*100</f>
        <v>175.15527950310559</v>
      </c>
      <c r="L361" s="22">
        <f>ACTIONS!M363/ACTIONS!$M$4*100</f>
        <v>134.96332518337405</v>
      </c>
    </row>
    <row r="362" spans="1:12" ht="15" customHeight="1" x14ac:dyDescent="0.35">
      <c r="A362" s="17">
        <v>41799</v>
      </c>
      <c r="B362" s="23">
        <f>INDICE!D364/INDICE!$D$4*100</f>
        <v>113.6863480472406</v>
      </c>
      <c r="C362" s="23">
        <f>ACTIONS!D364/ACTIONS!$D$4*100</f>
        <v>103.24850299401199</v>
      </c>
      <c r="D362" s="23">
        <f>ACTIONS!E364/ACTIONS!$E$4*100</f>
        <v>119.79116773637321</v>
      </c>
      <c r="E362" s="23">
        <f>ACTIONS!F364/ACTIONS!$F$4*100</f>
        <v>104.04290429042904</v>
      </c>
      <c r="F362" s="23">
        <f>ACTIONS!G364/ACTIONS!$G$4*100</f>
        <v>194.34202161474889</v>
      </c>
      <c r="G362" s="23">
        <f>ACTIONS!H364/ACTIONS!$H$4*100</f>
        <v>107.91873963515755</v>
      </c>
      <c r="H362" s="23">
        <f>ACTIONS!I364/ACTIONS!$I$4*100</f>
        <v>121.09905266596495</v>
      </c>
      <c r="I362" s="23">
        <f>ACTIONS!J364/ACTIONS!$J$4*100</f>
        <v>120.99276111685626</v>
      </c>
      <c r="J362" s="23">
        <f>ACTIONS!K364/ACTIONS!$K$4*100</f>
        <v>86.437699680511187</v>
      </c>
      <c r="K362" s="23">
        <f>ACTIONS!L364/ACTIONS!$L$4*100</f>
        <v>179.59866220735782</v>
      </c>
      <c r="L362" s="23">
        <f>ACTIONS!M364/ACTIONS!$M$4*100</f>
        <v>134.89346838980089</v>
      </c>
    </row>
    <row r="363" spans="1:12" ht="15" customHeight="1" x14ac:dyDescent="0.35">
      <c r="A363" s="20">
        <v>41800</v>
      </c>
      <c r="B363" s="22">
        <f>INDICE!D365/INDICE!$D$4*100</f>
        <v>113.66237056292519</v>
      </c>
      <c r="C363" s="22">
        <f>ACTIONS!D365/ACTIONS!$D$4*100</f>
        <v>102.76646706586827</v>
      </c>
      <c r="D363" s="22">
        <f>ACTIONS!E365/ACTIONS!$E$4*100</f>
        <v>120.33959191493437</v>
      </c>
      <c r="E363" s="22">
        <f>ACTIONS!F365/ACTIONS!$F$4*100</f>
        <v>104.78547854785478</v>
      </c>
      <c r="F363" s="22">
        <f>ACTIONS!G365/ACTIONS!$G$4*100</f>
        <v>194.59631277813097</v>
      </c>
      <c r="G363" s="22">
        <f>ACTIONS!H365/ACTIONS!$H$4*100</f>
        <v>108.74792703150914</v>
      </c>
      <c r="H363" s="22">
        <f>ACTIONS!I365/ACTIONS!$I$4*100</f>
        <v>121.66527530761132</v>
      </c>
      <c r="I363" s="22">
        <f>ACTIONS!J365/ACTIONS!$J$4*100</f>
        <v>121.923474663909</v>
      </c>
      <c r="J363" s="22">
        <f>ACTIONS!K365/ACTIONS!$K$4*100</f>
        <v>85.615015974440894</v>
      </c>
      <c r="K363" s="22">
        <f>ACTIONS!L365/ACTIONS!$L$4*100</f>
        <v>179.1208791208791</v>
      </c>
      <c r="L363" s="22">
        <f>ACTIONS!M365/ACTIONS!$M$4*100</f>
        <v>135.34753754802654</v>
      </c>
    </row>
    <row r="364" spans="1:12" ht="15" customHeight="1" x14ac:dyDescent="0.35">
      <c r="A364" s="17">
        <v>41801</v>
      </c>
      <c r="B364" s="23">
        <f>INDICE!D366/INDICE!$D$4*100</f>
        <v>113.08889528288471</v>
      </c>
      <c r="C364" s="23">
        <f>ACTIONS!D366/ACTIONS!$D$4*100</f>
        <v>102.2874251497006</v>
      </c>
      <c r="D364" s="23">
        <f>ACTIONS!E366/ACTIONS!$E$4*100</f>
        <v>119.42475332886293</v>
      </c>
      <c r="E364" s="23">
        <f>ACTIONS!F366/ACTIONS!$F$4*100</f>
        <v>104.89548954895488</v>
      </c>
      <c r="F364" s="23">
        <f>ACTIONS!G366/ACTIONS!$G$4*100</f>
        <v>193.51557533375717</v>
      </c>
      <c r="G364" s="23">
        <f>ACTIONS!H366/ACTIONS!$H$4*100</f>
        <v>108.95522388059702</v>
      </c>
      <c r="H364" s="23">
        <f>ACTIONS!I366/ACTIONS!$I$4*100</f>
        <v>114.99401110667489</v>
      </c>
      <c r="I364" s="23">
        <f>ACTIONS!J366/ACTIONS!$J$4*100</f>
        <v>121.923474663909</v>
      </c>
      <c r="J364" s="23">
        <f>ACTIONS!K366/ACTIONS!$K$4*100</f>
        <v>85.88125665601703</v>
      </c>
      <c r="K364" s="23">
        <f>ACTIONS!L366/ACTIONS!$L$4*100</f>
        <v>177.44863831820354</v>
      </c>
      <c r="L364" s="23">
        <f>ACTIONS!M366/ACTIONS!$M$4*100</f>
        <v>134.50925602514846</v>
      </c>
    </row>
    <row r="365" spans="1:12" ht="15" customHeight="1" x14ac:dyDescent="0.35">
      <c r="A365" s="20">
        <v>41802</v>
      </c>
      <c r="B365" s="22">
        <f>INDICE!D367/INDICE!$D$4*100</f>
        <v>113.15900875426219</v>
      </c>
      <c r="C365" s="22">
        <f>ACTIONS!D367/ACTIONS!$D$4*100</f>
        <v>102.37724550898204</v>
      </c>
      <c r="D365" s="22">
        <f>ACTIONS!E367/ACTIONS!$E$4*100</f>
        <v>118.69192451384232</v>
      </c>
      <c r="E365" s="22">
        <f>ACTIONS!F367/ACTIONS!$F$4*100</f>
        <v>105.77557755775577</v>
      </c>
      <c r="F365" s="22">
        <f>ACTIONS!G367/ACTIONS!$G$4*100</f>
        <v>194.21487603305786</v>
      </c>
      <c r="G365" s="22">
        <f>ACTIONS!H367/ACTIONS!$H$4*100</f>
        <v>109.95024875621891</v>
      </c>
      <c r="H365" s="22">
        <f>ACTIONS!I367/ACTIONS!$I$4*100</f>
        <v>116.12282675764946</v>
      </c>
      <c r="I365" s="22">
        <f>ACTIONS!J367/ACTIONS!$J$4*100</f>
        <v>121.09617373319543</v>
      </c>
      <c r="J365" s="22">
        <f>ACTIONS!K367/ACTIONS!$K$4*100</f>
        <v>84.768370607028743</v>
      </c>
      <c r="K365" s="22">
        <f>ACTIONS!L367/ACTIONS!$L$4*100</f>
        <v>176.58862876254179</v>
      </c>
      <c r="L365" s="22">
        <f>ACTIONS!M367/ACTIONS!$M$4*100</f>
        <v>134.19490045406914</v>
      </c>
    </row>
    <row r="366" spans="1:12" ht="15" customHeight="1" x14ac:dyDescent="0.35">
      <c r="A366" s="17">
        <v>41803</v>
      </c>
      <c r="B366" s="23">
        <f>INDICE!D368/INDICE!$D$4*100</f>
        <v>112.0798565981076</v>
      </c>
      <c r="C366" s="23">
        <f>ACTIONS!D368/ACTIONS!$D$4*100</f>
        <v>102.94910179640719</v>
      </c>
      <c r="D366" s="23">
        <f>ACTIONS!E368/ACTIONS!$E$4*100</f>
        <v>117.04425711275026</v>
      </c>
      <c r="E366" s="23">
        <f>ACTIONS!F368/ACTIONS!$F$4*100</f>
        <v>104.20792079207921</v>
      </c>
      <c r="F366" s="23">
        <f>ACTIONS!G368/ACTIONS!$G$4*100</f>
        <v>192.30769230769232</v>
      </c>
      <c r="G366" s="23">
        <f>ACTIONS!H368/ACTIONS!$H$4*100</f>
        <v>108.5820895522388</v>
      </c>
      <c r="H366" s="23">
        <f>ACTIONS!I368/ACTIONS!$I$4*100</f>
        <v>115.3315669122718</v>
      </c>
      <c r="I366" s="23">
        <f>ACTIONS!J368/ACTIONS!$J$4*100</f>
        <v>119.23474663908998</v>
      </c>
      <c r="J366" s="23">
        <f>ACTIONS!K368/ACTIONS!$K$4*100</f>
        <v>84.238551650692216</v>
      </c>
      <c r="K366" s="23">
        <f>ACTIONS!L368/ACTIONS!$L$4*100</f>
        <v>165.4562828475872</v>
      </c>
      <c r="L366" s="23">
        <f>ACTIONS!M368/ACTIONS!$M$4*100</f>
        <v>128.88578414250787</v>
      </c>
    </row>
    <row r="367" spans="1:12" ht="15" customHeight="1" x14ac:dyDescent="0.35">
      <c r="A367" s="20">
        <v>41806</v>
      </c>
      <c r="B367" s="22">
        <f>INDICE!D369/INDICE!$D$4*100</f>
        <v>111.69605148710011</v>
      </c>
      <c r="C367" s="22">
        <f>ACTIONS!D369/ACTIONS!$D$4*100</f>
        <v>102.16467065868264</v>
      </c>
      <c r="D367" s="22">
        <f>ACTIONS!E369/ACTIONS!$E$4*100</f>
        <v>116.95085736181625</v>
      </c>
      <c r="E367" s="22">
        <f>ACTIONS!F369/ACTIONS!$F$4*100</f>
        <v>103.63036303630363</v>
      </c>
      <c r="F367" s="22">
        <f>ACTIONS!G369/ACTIONS!$G$4*100</f>
        <v>190.5276541640178</v>
      </c>
      <c r="G367" s="22">
        <f>ACTIONS!H369/ACTIONS!$H$4*100</f>
        <v>108.83084577114428</v>
      </c>
      <c r="H367" s="22">
        <f>ACTIONS!I369/ACTIONS!$I$4*100</f>
        <v>113.63652861965083</v>
      </c>
      <c r="I367" s="22">
        <f>ACTIONS!J369/ACTIONS!$J$4*100</f>
        <v>117.99379524301963</v>
      </c>
      <c r="J367" s="22">
        <f>ACTIONS!K369/ACTIONS!$K$4*100</f>
        <v>85.431309904153352</v>
      </c>
      <c r="K367" s="22">
        <f>ACTIONS!L369/ACTIONS!$L$4*100</f>
        <v>164.26182513139034</v>
      </c>
      <c r="L367" s="22">
        <f>ACTIONS!M369/ACTIONS!$M$4*100</f>
        <v>129.20013971358713</v>
      </c>
    </row>
    <row r="368" spans="1:12" ht="15" customHeight="1" x14ac:dyDescent="0.35">
      <c r="A368" s="17">
        <v>41807</v>
      </c>
      <c r="B368" s="23">
        <f>INDICE!D370/INDICE!$D$4*100</f>
        <v>111.89663554554565</v>
      </c>
      <c r="C368" s="23">
        <f>ACTIONS!D370/ACTIONS!$D$4*100</f>
        <v>102.85928143712574</v>
      </c>
      <c r="D368" s="23">
        <f>ACTIONS!E370/ACTIONS!$E$4*100</f>
        <v>116.21802854679567</v>
      </c>
      <c r="E368" s="23">
        <f>ACTIONS!F370/ACTIONS!$F$4*100</f>
        <v>103.87788778877889</v>
      </c>
      <c r="F368" s="23">
        <f>ACTIONS!G370/ACTIONS!$G$4*100</f>
        <v>190.08264462809919</v>
      </c>
      <c r="G368" s="23">
        <f>ACTIONS!H370/ACTIONS!$H$4*100</f>
        <v>109.41127694859038</v>
      </c>
      <c r="H368" s="23">
        <f>ACTIONS!I370/ACTIONS!$I$4*100</f>
        <v>114.31526986316287</v>
      </c>
      <c r="I368" s="23">
        <f>ACTIONS!J370/ACTIONS!$J$4*100</f>
        <v>117.78697001034126</v>
      </c>
      <c r="J368" s="23">
        <f>ACTIONS!K370/ACTIONS!$K$4*100</f>
        <v>86.171458998935037</v>
      </c>
      <c r="K368" s="23">
        <f>ACTIONS!L370/ACTIONS!$L$4*100</f>
        <v>166.7462971810798</v>
      </c>
      <c r="L368" s="23">
        <f>ACTIONS!M370/ACTIONS!$M$4*100</f>
        <v>126.37093957387356</v>
      </c>
    </row>
    <row r="369" spans="1:12" ht="15" customHeight="1" x14ac:dyDescent="0.35">
      <c r="A369" s="20">
        <v>41808</v>
      </c>
      <c r="B369" s="22">
        <f>INDICE!D371/INDICE!$D$4*100</f>
        <v>112.09159729732411</v>
      </c>
      <c r="C369" s="22">
        <f>ACTIONS!D371/ACTIONS!$D$4*100</f>
        <v>101.71556886227546</v>
      </c>
      <c r="D369" s="22">
        <f>ACTIONS!E371/ACTIONS!$E$4*100</f>
        <v>116.67784270523995</v>
      </c>
      <c r="E369" s="22">
        <f>ACTIONS!F371/ACTIONS!$F$4*100</f>
        <v>102.2002200220022</v>
      </c>
      <c r="F369" s="22">
        <f>ACTIONS!G371/ACTIONS!$G$4*100</f>
        <v>193.89701207883024</v>
      </c>
      <c r="G369" s="22">
        <f>ACTIONS!H371/ACTIONS!$H$4*100</f>
        <v>110.11608623548923</v>
      </c>
      <c r="H369" s="22">
        <f>ACTIONS!I371/ACTIONS!$I$4*100</f>
        <v>114.20275126129722</v>
      </c>
      <c r="I369" s="22">
        <f>ACTIONS!J371/ACTIONS!$J$4*100</f>
        <v>118.5108583247156</v>
      </c>
      <c r="J369" s="22">
        <f>ACTIONS!K371/ACTIONS!$K$4*100</f>
        <v>86.264643237486681</v>
      </c>
      <c r="K369" s="22">
        <f>ACTIONS!L371/ACTIONS!$L$4*100</f>
        <v>165.0262780697563</v>
      </c>
      <c r="L369" s="22">
        <f>ACTIONS!M371/ACTIONS!$M$4*100</f>
        <v>127.0345791128187</v>
      </c>
    </row>
    <row r="370" spans="1:12" ht="15" customHeight="1" x14ac:dyDescent="0.35">
      <c r="A370" s="17">
        <v>41809</v>
      </c>
      <c r="B370" s="23">
        <f>INDICE!D372/INDICE!$D$4*100</f>
        <v>112.58024189147623</v>
      </c>
      <c r="C370" s="23">
        <f>ACTIONS!D372/ACTIONS!$D$4*100</f>
        <v>101.83532934131736</v>
      </c>
      <c r="D370" s="23">
        <f>ACTIONS!E372/ACTIONS!$E$4*100</f>
        <v>116.21802854679567</v>
      </c>
      <c r="E370" s="23">
        <f>ACTIONS!F372/ACTIONS!$F$4*100</f>
        <v>101.92519251925192</v>
      </c>
      <c r="F370" s="23">
        <f>ACTIONS!G372/ACTIONS!$G$4*100</f>
        <v>195.23204068658615</v>
      </c>
      <c r="G370" s="23">
        <f>ACTIONS!H372/ACTIONS!$H$4*100</f>
        <v>110.5721393034826</v>
      </c>
      <c r="H370" s="23">
        <f>ACTIONS!I372/ACTIONS!$I$4*100</f>
        <v>123.47283220209792</v>
      </c>
      <c r="I370" s="23">
        <f>ACTIONS!J372/ACTIONS!$J$4*100</f>
        <v>117.89038262668046</v>
      </c>
      <c r="J370" s="23">
        <f>ACTIONS!K372/ACTIONS!$K$4*100</f>
        <v>86.198083067092639</v>
      </c>
      <c r="K370" s="23">
        <f>ACTIONS!L372/ACTIONS!$L$4*100</f>
        <v>171.47634973721927</v>
      </c>
      <c r="L370" s="23">
        <f>ACTIONS!M372/ACTIONS!$M$4*100</f>
        <v>128.71114215857492</v>
      </c>
    </row>
    <row r="371" spans="1:12" ht="15" customHeight="1" x14ac:dyDescent="0.35">
      <c r="A371" s="20">
        <v>41810</v>
      </c>
      <c r="B371" s="22">
        <f>INDICE!D373/INDICE!$D$4*100</f>
        <v>112.86284548247659</v>
      </c>
      <c r="C371" s="22">
        <f>ACTIONS!D373/ACTIONS!$D$4*100</f>
        <v>101.44311377245509</v>
      </c>
      <c r="D371" s="22">
        <f>ACTIONS!E373/ACTIONS!$E$4*100</f>
        <v>114.47935626017818</v>
      </c>
      <c r="E371" s="22">
        <f>ACTIONS!F373/ACTIONS!$F$4*100</f>
        <v>101.98019801980197</v>
      </c>
      <c r="F371" s="22">
        <f>ACTIONS!G373/ACTIONS!$G$4*100</f>
        <v>196.18563254926892</v>
      </c>
      <c r="G371" s="22">
        <f>ACTIONS!H373/ACTIONS!$H$4*100</f>
        <v>112.1475953565506</v>
      </c>
      <c r="H371" s="22">
        <f>ACTIONS!I373/ACTIONS!$I$4*100</f>
        <v>122.68157235672025</v>
      </c>
      <c r="I371" s="22">
        <f>ACTIONS!J373/ACTIONS!$J$4*100</f>
        <v>118.92450879007239</v>
      </c>
      <c r="J371" s="22">
        <f>ACTIONS!K373/ACTIONS!$K$4*100</f>
        <v>86.887646432374865</v>
      </c>
      <c r="K371" s="22">
        <f>ACTIONS!L373/ACTIONS!$L$4*100</f>
        <v>172.28858098423316</v>
      </c>
      <c r="L371" s="22">
        <f>ACTIONS!M373/ACTIONS!$M$4*100</f>
        <v>128.11735941320293</v>
      </c>
    </row>
    <row r="372" spans="1:12" ht="15" customHeight="1" x14ac:dyDescent="0.35">
      <c r="A372" s="17">
        <v>41813</v>
      </c>
      <c r="B372" s="23">
        <f>INDICE!D374/INDICE!$D$4*100</f>
        <v>112.45539361107528</v>
      </c>
      <c r="C372" s="23">
        <f>ACTIONS!D374/ACTIONS!$D$4*100</f>
        <v>99.278443113772454</v>
      </c>
      <c r="D372" s="23">
        <f>ACTIONS!E374/ACTIONS!$E$4*100</f>
        <v>115.21218507519878</v>
      </c>
      <c r="E372" s="23">
        <f>ACTIONS!F374/ACTIONS!$F$4*100</f>
        <v>101.12761276127613</v>
      </c>
      <c r="F372" s="23">
        <f>ACTIONS!G374/ACTIONS!$G$4*100</f>
        <v>194.85060394151304</v>
      </c>
      <c r="G372" s="23">
        <f>ACTIONS!H374/ACTIONS!$H$4*100</f>
        <v>111.31840796019901</v>
      </c>
      <c r="H372" s="23">
        <f>ACTIONS!I374/ACTIONS!$I$4*100</f>
        <v>119.06282893542883</v>
      </c>
      <c r="I372" s="23">
        <f>ACTIONS!J374/ACTIONS!$J$4*100</f>
        <v>118.92450879007239</v>
      </c>
      <c r="J372" s="23">
        <f>ACTIONS!K374/ACTIONS!$K$4*100</f>
        <v>87.271033013844516</v>
      </c>
      <c r="K372" s="23">
        <f>ACTIONS!L374/ACTIONS!$L$4*100</f>
        <v>167.60630673674152</v>
      </c>
      <c r="L372" s="23">
        <f>ACTIONS!M374/ACTIONS!$M$4*100</f>
        <v>127.55850506461752</v>
      </c>
    </row>
    <row r="373" spans="1:12" ht="15" customHeight="1" x14ac:dyDescent="0.35">
      <c r="A373" s="20">
        <v>41814</v>
      </c>
      <c r="B373" s="22">
        <f>INDICE!D375/INDICE!$D$4*100</f>
        <v>112.23232032596148</v>
      </c>
      <c r="C373" s="22">
        <f>ACTIONS!D375/ACTIONS!$D$4*100</f>
        <v>98.556886227544922</v>
      </c>
      <c r="D373" s="22">
        <f>ACTIONS!E375/ACTIONS!$E$4*100</f>
        <v>114.47935626017818</v>
      </c>
      <c r="E373" s="22">
        <f>ACTIONS!F375/ACTIONS!$F$4*100</f>
        <v>101.32013201320132</v>
      </c>
      <c r="F373" s="22">
        <f>ACTIONS!G375/ACTIONS!$G$4*100</f>
        <v>194.15130324221232</v>
      </c>
      <c r="G373" s="22">
        <f>ACTIONS!H375/ACTIONS!$H$4*100</f>
        <v>109.82587064676616</v>
      </c>
      <c r="H373" s="22">
        <f>ACTIONS!I375/ACTIONS!$I$4*100</f>
        <v>116.68904939929585</v>
      </c>
      <c r="I373" s="22">
        <f>ACTIONS!J375/ACTIONS!$J$4*100</f>
        <v>115.82213029989659</v>
      </c>
      <c r="J373" s="22">
        <f>ACTIONS!K375/ACTIONS!$K$4*100</f>
        <v>86.900958466453659</v>
      </c>
      <c r="K373" s="22">
        <f>ACTIONS!L375/ACTIONS!$L$4*100</f>
        <v>164.97849976110845</v>
      </c>
      <c r="L373" s="22">
        <f>ACTIONS!M375/ACTIONS!$M$4*100</f>
        <v>127.38386308068459</v>
      </c>
    </row>
    <row r="374" spans="1:12" ht="15" customHeight="1" x14ac:dyDescent="0.35">
      <c r="A374" s="17">
        <v>41815</v>
      </c>
      <c r="B374" s="23">
        <f>INDICE!D376/INDICE!$D$4*100</f>
        <v>111.34846064550695</v>
      </c>
      <c r="C374" s="23">
        <f>ACTIONS!D376/ACTIONS!$D$4*100</f>
        <v>97.170658682634738</v>
      </c>
      <c r="D374" s="23">
        <f>ACTIONS!E376/ACTIONS!$E$4*100</f>
        <v>114.5703611457036</v>
      </c>
      <c r="E374" s="23">
        <f>ACTIONS!F376/ACTIONS!$F$4*100</f>
        <v>101.23762376237624</v>
      </c>
      <c r="F374" s="23">
        <f>ACTIONS!G376/ACTIONS!$G$4*100</f>
        <v>191.67196439923714</v>
      </c>
      <c r="G374" s="23">
        <f>ACTIONS!H376/ACTIONS!$H$4*100</f>
        <v>109.12106135986733</v>
      </c>
      <c r="H374" s="23">
        <f>ACTIONS!I376/ACTIONS!$I$4*100</f>
        <v>118.15905048818556</v>
      </c>
      <c r="I374" s="23">
        <f>ACTIONS!J376/ACTIONS!$J$4*100</f>
        <v>114.78800413650465</v>
      </c>
      <c r="J374" s="23">
        <f>ACTIONS!K376/ACTIONS!$K$4*100</f>
        <v>85.867944621938221</v>
      </c>
      <c r="K374" s="23">
        <f>ACTIONS!L376/ACTIONS!$L$4*100</f>
        <v>165.4562828475872</v>
      </c>
      <c r="L374" s="23">
        <f>ACTIONS!M376/ACTIONS!$M$4*100</f>
        <v>124.69437652811735</v>
      </c>
    </row>
    <row r="375" spans="1:12" ht="15" customHeight="1" x14ac:dyDescent="0.35">
      <c r="A375" s="20">
        <v>41816</v>
      </c>
      <c r="B375" s="22">
        <f>INDICE!D377/INDICE!$D$4*100</f>
        <v>111.37326493962634</v>
      </c>
      <c r="C375" s="22">
        <f>ACTIONS!D377/ACTIONS!$D$4*100</f>
        <v>97.682634730538922</v>
      </c>
      <c r="D375" s="22">
        <f>ACTIONS!E377/ACTIONS!$E$4*100</f>
        <v>115.76060925375995</v>
      </c>
      <c r="E375" s="22">
        <f>ACTIONS!F377/ACTIONS!$F$4*100</f>
        <v>100.82508250825082</v>
      </c>
      <c r="F375" s="22">
        <f>ACTIONS!G377/ACTIONS!$G$4*100</f>
        <v>193.13413858868404</v>
      </c>
      <c r="G375" s="22">
        <f>ACTIONS!H377/ACTIONS!$H$4*100</f>
        <v>108.5820895522388</v>
      </c>
      <c r="H375" s="22">
        <f>ACTIONS!I377/ACTIONS!$I$4*100</f>
        <v>118.27156909005119</v>
      </c>
      <c r="I375" s="22">
        <f>ACTIONS!J377/ACTIONS!$J$4*100</f>
        <v>116.54601861427093</v>
      </c>
      <c r="J375" s="22">
        <f>ACTIONS!K377/ACTIONS!$K$4*100</f>
        <v>85.974440894568687</v>
      </c>
      <c r="K375" s="22">
        <f>ACTIONS!L377/ACTIONS!$L$4*100</f>
        <v>173.38748208313424</v>
      </c>
      <c r="L375" s="22">
        <f>ACTIONS!M377/ACTIONS!$M$4*100</f>
        <v>125.56758644778203</v>
      </c>
    </row>
    <row r="376" spans="1:12" ht="15" customHeight="1" x14ac:dyDescent="0.35">
      <c r="A376" s="17">
        <v>41817</v>
      </c>
      <c r="B376" s="23">
        <f>INDICE!D378/INDICE!$D$4*100</f>
        <v>111.74780978082926</v>
      </c>
      <c r="C376" s="23">
        <f>ACTIONS!D378/ACTIONS!$D$4*100</f>
        <v>98.374251497005986</v>
      </c>
      <c r="D376" s="23">
        <f>ACTIONS!E378/ACTIONS!$E$4*100</f>
        <v>116.31142829772966</v>
      </c>
      <c r="E376" s="23">
        <f>ACTIONS!F378/ACTIONS!$F$4*100</f>
        <v>101.62266226622663</v>
      </c>
      <c r="F376" s="23">
        <f>ACTIONS!G378/ACTIONS!$G$4*100</f>
        <v>193.38842975206612</v>
      </c>
      <c r="G376" s="23">
        <f>ACTIONS!H378/ACTIONS!$H$4*100</f>
        <v>109.12106135986733</v>
      </c>
      <c r="H376" s="23">
        <f>ACTIONS!I378/ACTIONS!$I$4*100</f>
        <v>120.87401546223366</v>
      </c>
      <c r="I376" s="23">
        <f>ACTIONS!J378/ACTIONS!$J$4*100</f>
        <v>115.30506721820062</v>
      </c>
      <c r="J376" s="23">
        <f>ACTIONS!K378/ACTIONS!$K$4*100</f>
        <v>85.854632587859427</v>
      </c>
      <c r="K376" s="23">
        <f>ACTIONS!L378/ACTIONS!$L$4*100</f>
        <v>178.92976588628761</v>
      </c>
      <c r="L376" s="23">
        <f>ACTIONS!M378/ACTIONS!$M$4*100</f>
        <v>125.81208522528814</v>
      </c>
    </row>
    <row r="377" spans="1:12" ht="15" customHeight="1" x14ac:dyDescent="0.35">
      <c r="A377" s="20">
        <v>41820</v>
      </c>
      <c r="B377" s="22">
        <f>INDICE!D379/INDICE!$D$4*100</f>
        <v>111.51911418904841</v>
      </c>
      <c r="C377" s="22">
        <f>ACTIONS!D379/ACTIONS!$D$4*100</f>
        <v>98.796407185628738</v>
      </c>
      <c r="D377" s="22">
        <f>ACTIONS!E379/ACTIONS!$E$4*100</f>
        <v>118.8739342848932</v>
      </c>
      <c r="E377" s="22">
        <f>ACTIONS!F379/ACTIONS!$F$4*100</f>
        <v>102.64026402640265</v>
      </c>
      <c r="F377" s="22">
        <f>ACTIONS!G379/ACTIONS!$G$4*100</f>
        <v>193.83343928798473</v>
      </c>
      <c r="G377" s="22">
        <f>ACTIONS!H379/ACTIONS!$H$4*100</f>
        <v>109.03814262023216</v>
      </c>
      <c r="H377" s="22">
        <f>ACTIONS!I379/ACTIONS!$I$4*100</f>
        <v>120.87401546223366</v>
      </c>
      <c r="I377" s="22">
        <f>ACTIONS!J379/ACTIONS!$J$4*100</f>
        <v>115.20165460186142</v>
      </c>
      <c r="J377" s="22">
        <f>ACTIONS!K379/ACTIONS!$K$4*100</f>
        <v>86.238019169329078</v>
      </c>
      <c r="K377" s="22">
        <f>ACTIONS!L379/ACTIONS!$L$4*100</f>
        <v>178.54753941710462</v>
      </c>
      <c r="L377" s="22">
        <f>ACTIONS!M379/ACTIONS!$M$4*100</f>
        <v>125.3929444638491</v>
      </c>
    </row>
    <row r="378" spans="1:12" ht="15" customHeight="1" x14ac:dyDescent="0.35">
      <c r="A378" s="17">
        <v>41821</v>
      </c>
      <c r="B378" s="23">
        <f>INDICE!D380/INDICE!$D$4*100</f>
        <v>112.49441903382314</v>
      </c>
      <c r="C378" s="23">
        <f>ACTIONS!D380/ACTIONS!$D$4*100</f>
        <v>98.374251497005986</v>
      </c>
      <c r="D378" s="23">
        <f>ACTIONS!E380/ACTIONS!$E$4*100</f>
        <v>119.79116773637321</v>
      </c>
      <c r="E378" s="23">
        <f>ACTIONS!F380/ACTIONS!$F$4*100</f>
        <v>104.64796479647964</v>
      </c>
      <c r="F378" s="23">
        <f>ACTIONS!G380/ACTIONS!$G$4*100</f>
        <v>192.75270184361094</v>
      </c>
      <c r="G378" s="23">
        <f>ACTIONS!H380/ACTIONS!$H$4*100</f>
        <v>108.16749585406302</v>
      </c>
      <c r="H378" s="23">
        <f>ACTIONS!I380/ACTIONS!$I$4*100</f>
        <v>120.98653406409932</v>
      </c>
      <c r="I378" s="23">
        <f>ACTIONS!J380/ACTIONS!$J$4*100</f>
        <v>115.6153050672182</v>
      </c>
      <c r="J378" s="23">
        <f>ACTIONS!K380/ACTIONS!$K$4*100</f>
        <v>88.264110756123529</v>
      </c>
      <c r="K378" s="23">
        <f>ACTIONS!L380/ACTIONS!$L$4*100</f>
        <v>181.98757763975152</v>
      </c>
      <c r="L378" s="23">
        <f>ACTIONS!M380/ACTIONS!$M$4*100</f>
        <v>126.09151239958085</v>
      </c>
    </row>
    <row r="379" spans="1:12" ht="15" customHeight="1" x14ac:dyDescent="0.35">
      <c r="A379" s="20">
        <v>41822</v>
      </c>
      <c r="B379" s="22">
        <f>INDICE!D381/INDICE!$D$4*100</f>
        <v>112.71683087109375</v>
      </c>
      <c r="C379" s="22">
        <f>ACTIONS!D381/ACTIONS!$D$4*100</f>
        <v>98.074850299401191</v>
      </c>
      <c r="D379" s="22">
        <f>ACTIONS!E381/ACTIONS!$E$4*100</f>
        <v>120.33959191493437</v>
      </c>
      <c r="E379" s="22">
        <f>ACTIONS!F381/ACTIONS!$F$4*100</f>
        <v>104.34543454345435</v>
      </c>
      <c r="F379" s="22">
        <f>ACTIONS!G381/ACTIONS!$G$4*100</f>
        <v>196.88493324856961</v>
      </c>
      <c r="G379" s="22">
        <f>ACTIONS!H381/ACTIONS!$H$4*100</f>
        <v>107.75290215588723</v>
      </c>
      <c r="H379" s="22">
        <f>ACTIONS!I381/ACTIONS!$I$4*100</f>
        <v>118.49660629378245</v>
      </c>
      <c r="I379" s="22">
        <f>ACTIONS!J381/ACTIONS!$J$4*100</f>
        <v>117.58014477766288</v>
      </c>
      <c r="J379" s="22">
        <f>ACTIONS!K381/ACTIONS!$K$4*100</f>
        <v>89.006922257720973</v>
      </c>
      <c r="K379" s="22">
        <f>ACTIONS!L381/ACTIONS!$L$4*100</f>
        <v>182.17869087434303</v>
      </c>
      <c r="L379" s="22">
        <f>ACTIONS!M381/ACTIONS!$M$4*100</f>
        <v>126.05658400279427</v>
      </c>
    </row>
    <row r="380" spans="1:12" ht="15" customHeight="1" x14ac:dyDescent="0.35">
      <c r="A380" s="17">
        <v>41823</v>
      </c>
      <c r="B380" s="23">
        <f>INDICE!D382/INDICE!$D$4*100</f>
        <v>113.52445868762133</v>
      </c>
      <c r="C380" s="23">
        <f>ACTIONS!D382/ACTIONS!$D$4*100</f>
        <v>100.11976047904191</v>
      </c>
      <c r="D380" s="23">
        <f>ACTIONS!E382/ACTIONS!$E$4*100</f>
        <v>120.89041095890411</v>
      </c>
      <c r="E380" s="23">
        <f>ACTIONS!F382/ACTIONS!$F$4*100</f>
        <v>104.73047304730474</v>
      </c>
      <c r="F380" s="23">
        <f>ACTIONS!G382/ACTIONS!$G$4*100</f>
        <v>196.94850603941515</v>
      </c>
      <c r="G380" s="23">
        <f>ACTIONS!H382/ACTIONS!$H$4*100</f>
        <v>111.85737976782752</v>
      </c>
      <c r="H380" s="23">
        <f>ACTIONS!I382/ACTIONS!$I$4*100</f>
        <v>120.19527421872165</v>
      </c>
      <c r="I380" s="23">
        <f>ACTIONS!J382/ACTIONS!$J$4*100</f>
        <v>120.37228541882111</v>
      </c>
      <c r="J380" s="23">
        <f>ACTIONS!K382/ACTIONS!$K$4*100</f>
        <v>90.463258785942486</v>
      </c>
      <c r="K380" s="23">
        <f>ACTIONS!L382/ACTIONS!$L$4*100</f>
        <v>184.61538461538461</v>
      </c>
      <c r="L380" s="23">
        <f>ACTIONS!M382/ACTIONS!$M$4*100</f>
        <v>126.2312259867272</v>
      </c>
    </row>
    <row r="381" spans="1:12" ht="15" customHeight="1" x14ac:dyDescent="0.35">
      <c r="A381" s="20">
        <v>41824</v>
      </c>
      <c r="B381" s="22">
        <f>INDICE!D383/INDICE!$D$4*100</f>
        <v>113.5383490923282</v>
      </c>
      <c r="C381" s="22">
        <f>ACTIONS!D383/ACTIONS!$D$4*100</f>
        <v>99.730538922155702</v>
      </c>
      <c r="D381" s="22">
        <f>ACTIONS!E383/ACTIONS!$E$4*100</f>
        <v>121.16582048088898</v>
      </c>
      <c r="E381" s="22">
        <f>ACTIONS!F383/ACTIONS!$F$4*100</f>
        <v>104.67546754675467</v>
      </c>
      <c r="F381" s="22">
        <f>ACTIONS!G383/ACTIONS!$G$4*100</f>
        <v>198.66497139224413</v>
      </c>
      <c r="G381" s="22">
        <f>ACTIONS!H383/ACTIONS!$H$4*100</f>
        <v>111.65008291873963</v>
      </c>
      <c r="H381" s="22">
        <f>ACTIONS!I383/ACTIONS!$I$4*100</f>
        <v>120.19527421872165</v>
      </c>
      <c r="I381" s="22">
        <f>ACTIONS!J383/ACTIONS!$J$4*100</f>
        <v>120.47569803516029</v>
      </c>
      <c r="J381" s="22">
        <f>ACTIONS!K383/ACTIONS!$K$4*100</f>
        <v>90.649627263045801</v>
      </c>
      <c r="K381" s="22">
        <f>ACTIONS!L383/ACTIONS!$L$4*100</f>
        <v>182.36980410893452</v>
      </c>
      <c r="L381" s="22">
        <f>ACTIONS!M383/ACTIONS!$M$4*100</f>
        <v>126.33601117708697</v>
      </c>
    </row>
    <row r="382" spans="1:12" ht="15" customHeight="1" x14ac:dyDescent="0.35">
      <c r="A382" s="17">
        <v>41827</v>
      </c>
      <c r="B382" s="23">
        <f>INDICE!D384/INDICE!$D$4*100</f>
        <v>112.83489931110206</v>
      </c>
      <c r="C382" s="23">
        <f>ACTIONS!D384/ACTIONS!$D$4*100</f>
        <v>99.248502994011972</v>
      </c>
      <c r="D382" s="23">
        <f>ACTIONS!E384/ACTIONS!$E$4*100</f>
        <v>119.70016285084779</v>
      </c>
      <c r="E382" s="23">
        <f>ACTIONS!F384/ACTIONS!$F$4*100</f>
        <v>104.20792079207921</v>
      </c>
      <c r="F382" s="23">
        <f>ACTIONS!G384/ACTIONS!$G$4*100</f>
        <v>198.66497139224413</v>
      </c>
      <c r="G382" s="23">
        <f>ACTIONS!H384/ACTIONS!$H$4*100</f>
        <v>111.19402985074626</v>
      </c>
      <c r="H382" s="23">
        <f>ACTIONS!I384/ACTIONS!$I$4*100</f>
        <v>119.51653297520961</v>
      </c>
      <c r="I382" s="23">
        <f>ACTIONS!J384/ACTIONS!$J$4*100</f>
        <v>118.5108583247156</v>
      </c>
      <c r="J382" s="23">
        <f>ACTIONS!K384/ACTIONS!$K$4*100</f>
        <v>90.729499467518622</v>
      </c>
      <c r="K382" s="23">
        <f>ACTIONS!L384/ACTIONS!$L$4*100</f>
        <v>177.73530817009078</v>
      </c>
      <c r="L382" s="23">
        <f>ACTIONS!M384/ACTIONS!$M$4*100</f>
        <v>122.59867272092211</v>
      </c>
    </row>
    <row r="383" spans="1:12" ht="15" customHeight="1" x14ac:dyDescent="0.35">
      <c r="A383" s="20">
        <v>41828</v>
      </c>
      <c r="B383" s="22">
        <f>INDICE!D385/INDICE!$D$4*100</f>
        <v>111.42833047257142</v>
      </c>
      <c r="C383" s="22">
        <f>ACTIONS!D385/ACTIONS!$D$4*100</f>
        <v>96.329341317365262</v>
      </c>
      <c r="D383" s="22">
        <f>ACTIONS!E385/ACTIONS!$E$4*100</f>
        <v>118.8739342848932</v>
      </c>
      <c r="E383" s="22">
        <f>ACTIONS!F385/ACTIONS!$F$4*100</f>
        <v>103.02530253025301</v>
      </c>
      <c r="F383" s="22">
        <f>ACTIONS!G385/ACTIONS!$G$4*100</f>
        <v>193.57914812460265</v>
      </c>
      <c r="G383" s="22">
        <f>ACTIONS!H385/ACTIONS!$H$4*100</f>
        <v>110.32338308457712</v>
      </c>
      <c r="H383" s="22">
        <f>ACTIONS!I385/ACTIONS!$I$4*100</f>
        <v>119.51653297520961</v>
      </c>
      <c r="I383" s="22">
        <f>ACTIONS!J385/ACTIONS!$J$4*100</f>
        <v>116.44260599793175</v>
      </c>
      <c r="J383" s="22">
        <f>ACTIONS!K385/ACTIONS!$K$4*100</f>
        <v>91.152822151224697</v>
      </c>
      <c r="K383" s="22">
        <f>ACTIONS!L385/ACTIONS!$L$4*100</f>
        <v>174.86860965121832</v>
      </c>
      <c r="L383" s="22">
        <f>ACTIONS!M385/ACTIONS!$M$4*100</f>
        <v>120.11875654907438</v>
      </c>
    </row>
    <row r="384" spans="1:12" ht="15" customHeight="1" x14ac:dyDescent="0.35">
      <c r="A384" s="17">
        <v>41829</v>
      </c>
      <c r="B384" s="23">
        <f>INDICE!D386/INDICE!$D$4*100</f>
        <v>111.09082671058681</v>
      </c>
      <c r="C384" s="23">
        <f>ACTIONS!D386/ACTIONS!$D$4*100</f>
        <v>95.125748502994028</v>
      </c>
      <c r="D384" s="23">
        <f>ACTIONS!E386/ACTIONS!$E$4*100</f>
        <v>117.86809081329631</v>
      </c>
      <c r="E384" s="23">
        <f>ACTIONS!F386/ACTIONS!$F$4*100</f>
        <v>102.3102310231023</v>
      </c>
      <c r="F384" s="23">
        <f>ACTIONS!G386/ACTIONS!$G$4*100</f>
        <v>190.71837253655434</v>
      </c>
      <c r="G384" s="23">
        <f>ACTIONS!H386/ACTIONS!$H$4*100</f>
        <v>110.28192371475953</v>
      </c>
      <c r="H384" s="23">
        <f>ACTIONS!I386/ACTIONS!$I$4*100</f>
        <v>118.27156909005119</v>
      </c>
      <c r="I384" s="23">
        <f>ACTIONS!J386/ACTIONS!$J$4*100</f>
        <v>119.54498448810753</v>
      </c>
      <c r="J384" s="23">
        <f>ACTIONS!K386/ACTIONS!$K$4*100</f>
        <v>91.682641107561238</v>
      </c>
      <c r="K384" s="23">
        <f>ACTIONS!L386/ACTIONS!$L$4*100</f>
        <v>174.3908265647396</v>
      </c>
      <c r="L384" s="23">
        <f>ACTIONS!M386/ACTIONS!$M$4*100</f>
        <v>119.90918616835486</v>
      </c>
    </row>
    <row r="385" spans="1:12" ht="15" customHeight="1" x14ac:dyDescent="0.35">
      <c r="A385" s="20">
        <v>41830</v>
      </c>
      <c r="B385" s="22">
        <f>INDICE!D387/INDICE!$D$4*100</f>
        <v>110.33561863563153</v>
      </c>
      <c r="C385" s="22">
        <f>ACTIONS!D387/ACTIONS!$D$4*100</f>
        <v>94.736526946107787</v>
      </c>
      <c r="D385" s="22">
        <f>ACTIONS!E387/ACTIONS!$E$4*100</f>
        <v>117.86809081329631</v>
      </c>
      <c r="E385" s="22">
        <f>ACTIONS!F387/ACTIONS!$F$4*100</f>
        <v>101.84268426842684</v>
      </c>
      <c r="F385" s="22">
        <f>ACTIONS!G387/ACTIONS!$G$4*100</f>
        <v>188.04831532104259</v>
      </c>
      <c r="G385" s="22">
        <f>ACTIONS!H387/ACTIONS!$H$4*100</f>
        <v>110.24046434494194</v>
      </c>
      <c r="H385" s="22">
        <f>ACTIONS!I387/ACTIONS!$I$4*100</f>
        <v>117.48030924467352</v>
      </c>
      <c r="I385" s="22">
        <f>ACTIONS!J387/ACTIONS!$J$4*100</f>
        <v>120.0620475698035</v>
      </c>
      <c r="J385" s="22">
        <f>ACTIONS!K387/ACTIONS!$K$4*100</f>
        <v>90.782747603833869</v>
      </c>
      <c r="K385" s="22">
        <f>ACTIONS!L387/ACTIONS!$L$4*100</f>
        <v>175.15527950310559</v>
      </c>
      <c r="L385" s="22">
        <f>ACTIONS!M387/ACTIONS!$M$4*100</f>
        <v>118.40726510653161</v>
      </c>
    </row>
    <row r="386" spans="1:12" ht="15" customHeight="1" x14ac:dyDescent="0.35">
      <c r="A386" s="17">
        <v>41831</v>
      </c>
      <c r="B386" s="23">
        <f>INDICE!D388/INDICE!$D$4*100</f>
        <v>110.62996292584839</v>
      </c>
      <c r="C386" s="23">
        <f>ACTIONS!D388/ACTIONS!$D$4*100</f>
        <v>94.494011976047915</v>
      </c>
      <c r="D386" s="23">
        <f>ACTIONS!E388/ACTIONS!$E$4*100</f>
        <v>117.22626688380113</v>
      </c>
      <c r="E386" s="23">
        <f>ACTIONS!F388/ACTIONS!$F$4*100</f>
        <v>101.54015401540153</v>
      </c>
      <c r="F386" s="23">
        <f>ACTIONS!G388/ACTIONS!$G$4*100</f>
        <v>187.47616020343293</v>
      </c>
      <c r="G386" s="23">
        <f>ACTIONS!H388/ACTIONS!$H$4*100</f>
        <v>113.59867330016584</v>
      </c>
      <c r="H386" s="23">
        <f>ACTIONS!I388/ACTIONS!$I$4*100</f>
        <v>117.25527204094226</v>
      </c>
      <c r="I386" s="23">
        <f>ACTIONS!J388/ACTIONS!$J$4*100</f>
        <v>120.26887280248188</v>
      </c>
      <c r="J386" s="23">
        <f>ACTIONS!K388/ACTIONS!$K$4*100</f>
        <v>90.93982960596378</v>
      </c>
      <c r="K386" s="23">
        <f>ACTIONS!L388/ACTIONS!$L$4*100</f>
        <v>174.62971810797896</v>
      </c>
      <c r="L386" s="23">
        <f>ACTIONS!M388/ACTIONS!$M$4*100</f>
        <v>118.40726510653161</v>
      </c>
    </row>
    <row r="387" spans="1:12" ht="15" customHeight="1" x14ac:dyDescent="0.35">
      <c r="A387" s="20">
        <v>41834</v>
      </c>
      <c r="B387" s="22">
        <f>INDICE!D389/INDICE!$D$4*100</f>
        <v>111.55549382042354</v>
      </c>
      <c r="C387" s="22">
        <f>ACTIONS!D389/ACTIONS!$D$4*100</f>
        <v>96.119760479041929</v>
      </c>
      <c r="D387" s="22">
        <f>ACTIONS!E389/ACTIONS!$E$4*100</f>
        <v>118.14350033528116</v>
      </c>
      <c r="E387" s="22">
        <f>ACTIONS!F389/ACTIONS!$F$4*100</f>
        <v>102.6952695269527</v>
      </c>
      <c r="F387" s="22">
        <f>ACTIONS!G389/ACTIONS!$G$4*100</f>
        <v>187.53973299427844</v>
      </c>
      <c r="G387" s="22">
        <f>ACTIONS!H389/ACTIONS!$H$4*100</f>
        <v>113.55721393034825</v>
      </c>
      <c r="H387" s="22">
        <f>ACTIONS!I389/ACTIONS!$I$4*100</f>
        <v>118.72527312983196</v>
      </c>
      <c r="I387" s="22">
        <f>ACTIONS!J389/ACTIONS!$J$4*100</f>
        <v>120.68252326783868</v>
      </c>
      <c r="J387" s="22">
        <f>ACTIONS!K389/ACTIONS!$K$4*100</f>
        <v>91.919595314163999</v>
      </c>
      <c r="K387" s="22">
        <f>ACTIONS!L389/ACTIONS!$L$4*100</f>
        <v>175.96751075011946</v>
      </c>
      <c r="L387" s="22">
        <f>ACTIONS!M389/ACTIONS!$M$4*100</f>
        <v>118.68669228082432</v>
      </c>
    </row>
    <row r="388" spans="1:12" ht="15" customHeight="1" x14ac:dyDescent="0.35">
      <c r="A388" s="17">
        <v>41835</v>
      </c>
      <c r="B388" s="23">
        <f>INDICE!D390/INDICE!$D$4*100</f>
        <v>110.96531698234264</v>
      </c>
      <c r="C388" s="23">
        <f>ACTIONS!D390/ACTIONS!$D$4*100</f>
        <v>98.467065868263475</v>
      </c>
      <c r="D388" s="23">
        <f>ACTIONS!E390/ACTIONS!$E$4*100</f>
        <v>118.05010058434715</v>
      </c>
      <c r="E388" s="23">
        <f>ACTIONS!F390/ACTIONS!$F$4*100</f>
        <v>101.51265126512652</v>
      </c>
      <c r="F388" s="23">
        <f>ACTIONS!G390/ACTIONS!$G$4*100</f>
        <v>184.170375079466</v>
      </c>
      <c r="G388" s="23">
        <f>ACTIONS!H390/ACTIONS!$H$4*100</f>
        <v>109.3698175787728</v>
      </c>
      <c r="H388" s="23">
        <f>ACTIONS!I390/ACTIONS!$I$4*100</f>
        <v>117.70534644840478</v>
      </c>
      <c r="I388" s="23">
        <f>ACTIONS!J390/ACTIONS!$J$4*100</f>
        <v>118.5108583247156</v>
      </c>
      <c r="J388" s="23">
        <f>ACTIONS!K390/ACTIONS!$K$4*100</f>
        <v>91.762513312034073</v>
      </c>
      <c r="K388" s="23">
        <f>ACTIONS!L390/ACTIONS!$L$4*100</f>
        <v>172.14524605828953</v>
      </c>
      <c r="L388" s="23">
        <f>ACTIONS!M390/ACTIONS!$M$4*100</f>
        <v>116.94027244149494</v>
      </c>
    </row>
    <row r="389" spans="1:12" ht="15" customHeight="1" x14ac:dyDescent="0.35">
      <c r="A389" s="20">
        <v>41836</v>
      </c>
      <c r="B389" s="22">
        <f>INDICE!D391/INDICE!$D$4*100</f>
        <v>112.19263345537045</v>
      </c>
      <c r="C389" s="22">
        <f>ACTIONS!D391/ACTIONS!$D$4*100</f>
        <v>99.278443113772454</v>
      </c>
      <c r="D389" s="22">
        <f>ACTIONS!E391/ACTIONS!$E$4*100</f>
        <v>119.05833892135263</v>
      </c>
      <c r="E389" s="22">
        <f>ACTIONS!F391/ACTIONS!$F$4*100</f>
        <v>101.15511551155116</v>
      </c>
      <c r="F389" s="22">
        <f>ACTIONS!G391/ACTIONS!$G$4*100</f>
        <v>184.36109345200254</v>
      </c>
      <c r="G389" s="22">
        <f>ACTIONS!H391/ACTIONS!$H$4*100</f>
        <v>109.03814262023216</v>
      </c>
      <c r="H389" s="22">
        <f>ACTIONS!I391/ACTIONS!$I$4*100</f>
        <v>119.96660738267212</v>
      </c>
      <c r="I389" s="22">
        <f>ACTIONS!J391/ACTIONS!$J$4*100</f>
        <v>120.78593588417786</v>
      </c>
      <c r="J389" s="22">
        <f>ACTIONS!K391/ACTIONS!$K$4*100</f>
        <v>95.098509052183161</v>
      </c>
      <c r="K389" s="22">
        <f>ACTIONS!L391/ACTIONS!$L$4*100</f>
        <v>176.06306736741519</v>
      </c>
      <c r="L389" s="22">
        <f>ACTIONS!M391/ACTIONS!$M$4*100</f>
        <v>118.75654907439748</v>
      </c>
    </row>
    <row r="390" spans="1:12" ht="15" customHeight="1" x14ac:dyDescent="0.35">
      <c r="A390" s="17">
        <v>41837</v>
      </c>
      <c r="B390" s="23">
        <f>INDICE!D392/INDICE!$D$4*100</f>
        <v>111.42618076708106</v>
      </c>
      <c r="C390" s="23">
        <f>ACTIONS!D392/ACTIONS!$D$4*100</f>
        <v>97.383233532934128</v>
      </c>
      <c r="D390" s="23">
        <f>ACTIONS!E392/ACTIONS!$E$4*100</f>
        <v>118.41651499185745</v>
      </c>
      <c r="E390" s="23">
        <f>ACTIONS!F392/ACTIONS!$F$4*100</f>
        <v>100.33003300330033</v>
      </c>
      <c r="F390" s="23">
        <f>ACTIONS!G392/ACTIONS!$G$4*100</f>
        <v>182.83534647171012</v>
      </c>
      <c r="G390" s="23">
        <f>ACTIONS!H392/ACTIONS!$H$4*100</f>
        <v>111.06965174129353</v>
      </c>
      <c r="H390" s="23">
        <f>ACTIONS!I392/ACTIONS!$I$4*100</f>
        <v>117.59282784653915</v>
      </c>
      <c r="I390" s="23">
        <f>ACTIONS!J392/ACTIONS!$J$4*100</f>
        <v>120.26887280248188</v>
      </c>
      <c r="J390" s="23">
        <f>ACTIONS!K392/ACTIONS!$K$4*100</f>
        <v>93.775292864749744</v>
      </c>
      <c r="K390" s="23">
        <f>ACTIONS!L392/ACTIONS!$L$4*100</f>
        <v>173.72193024366936</v>
      </c>
      <c r="L390" s="23">
        <f>ACTIONS!M392/ACTIONS!$M$4*100</f>
        <v>118.68669228082432</v>
      </c>
    </row>
    <row r="391" spans="1:12" ht="15" customHeight="1" x14ac:dyDescent="0.35">
      <c r="A391" s="20">
        <v>41838</v>
      </c>
      <c r="B391" s="22">
        <f>INDICE!D393/INDICE!$D$4*100</f>
        <v>111.61022862944698</v>
      </c>
      <c r="C391" s="22">
        <f>ACTIONS!D393/ACTIONS!$D$4*100</f>
        <v>96.029940119760482</v>
      </c>
      <c r="D391" s="22">
        <f>ACTIONS!E393/ACTIONS!$E$4*100</f>
        <v>117.59268129131142</v>
      </c>
      <c r="E391" s="22">
        <f>ACTIONS!F393/ACTIONS!$F$4*100</f>
        <v>99.944994499449948</v>
      </c>
      <c r="F391" s="22">
        <f>ACTIONS!G393/ACTIONS!$G$4*100</f>
        <v>180.67387158296248</v>
      </c>
      <c r="G391" s="22">
        <f>ACTIONS!H393/ACTIONS!$H$4*100</f>
        <v>111.40132669983416</v>
      </c>
      <c r="H391" s="22">
        <f>ACTIONS!I393/ACTIONS!$I$4*100</f>
        <v>116.68904939929585</v>
      </c>
      <c r="I391" s="22">
        <f>ACTIONS!J393/ACTIONS!$J$4*100</f>
        <v>120.16546018614271</v>
      </c>
      <c r="J391" s="22">
        <f>ACTIONS!K393/ACTIONS!$K$4*100</f>
        <v>94.542066027689032</v>
      </c>
      <c r="K391" s="22">
        <f>ACTIONS!L393/ACTIONS!$L$4*100</f>
        <v>173.72193024366936</v>
      </c>
      <c r="L391" s="22">
        <f>ACTIONS!M393/ACTIONS!$M$4*100</f>
        <v>118.61683548725115</v>
      </c>
    </row>
    <row r="392" spans="1:12" ht="15" customHeight="1" x14ac:dyDescent="0.35">
      <c r="A392" s="17">
        <v>41841</v>
      </c>
      <c r="B392" s="23">
        <f>INDICE!D394/INDICE!$D$4*100</f>
        <v>111.26280314981463</v>
      </c>
      <c r="C392" s="23">
        <f>ACTIONS!D394/ACTIONS!$D$4*100</f>
        <v>95.970059880239518</v>
      </c>
      <c r="D392" s="23">
        <f>ACTIONS!E394/ACTIONS!$E$4*100</f>
        <v>119.05833892135263</v>
      </c>
      <c r="E392" s="23">
        <f>ACTIONS!F394/ACTIONS!$F$4*100</f>
        <v>99.669966996699671</v>
      </c>
      <c r="F392" s="23">
        <f>ACTIONS!G394/ACTIONS!$G$4*100</f>
        <v>178.51239669421489</v>
      </c>
      <c r="G392" s="23">
        <f>ACTIONS!H394/ACTIONS!$H$4*100</f>
        <v>109.74295190713102</v>
      </c>
      <c r="H392" s="23">
        <f>ACTIONS!I394/ACTIONS!$I$4*100</f>
        <v>116.68904939929585</v>
      </c>
      <c r="I392" s="23">
        <f>ACTIONS!J394/ACTIONS!$J$4*100</f>
        <v>120.0620475698035</v>
      </c>
      <c r="J392" s="23">
        <f>ACTIONS!K394/ACTIONS!$K$4*100</f>
        <v>94.928115015974441</v>
      </c>
      <c r="K392" s="23">
        <f>ACTIONS!L394/ACTIONS!$L$4*100</f>
        <v>169.2307692307692</v>
      </c>
      <c r="L392" s="23">
        <f>ACTIONS!M394/ACTIONS!$M$4*100</f>
        <v>116.83548725113518</v>
      </c>
    </row>
    <row r="393" spans="1:12" ht="15" customHeight="1" x14ac:dyDescent="0.35">
      <c r="A393" s="20">
        <v>41842</v>
      </c>
      <c r="B393" s="22">
        <f>INDICE!D395/INDICE!$D$4*100</f>
        <v>112.36907466753978</v>
      </c>
      <c r="C393" s="22">
        <f>ACTIONS!D395/ACTIONS!$D$4*100</f>
        <v>96.961077844311376</v>
      </c>
      <c r="D393" s="22">
        <f>ACTIONS!E395/ACTIONS!$E$4*100</f>
        <v>119.05833892135263</v>
      </c>
      <c r="E393" s="22">
        <f>ACTIONS!F395/ACTIONS!$F$4*100</f>
        <v>100.1100110011001</v>
      </c>
      <c r="F393" s="22">
        <f>ACTIONS!G395/ACTIONS!$G$4*100</f>
        <v>179.97457088366181</v>
      </c>
      <c r="G393" s="22">
        <f>ACTIONS!H395/ACTIONS!$H$4*100</f>
        <v>108.95522388059702</v>
      </c>
      <c r="H393" s="22">
        <f>ACTIONS!I395/ACTIONS!$I$4*100</f>
        <v>118.04653188631993</v>
      </c>
      <c r="I393" s="22">
        <f>ACTIONS!J395/ACTIONS!$J$4*100</f>
        <v>122.33712512926576</v>
      </c>
      <c r="J393" s="22">
        <f>ACTIONS!K395/ACTIONS!$K$4*100</f>
        <v>97.880724174653878</v>
      </c>
      <c r="K393" s="22">
        <f>ACTIONS!L395/ACTIONS!$L$4*100</f>
        <v>176.06306736741519</v>
      </c>
      <c r="L393" s="22">
        <f>ACTIONS!M395/ACTIONS!$M$4*100</f>
        <v>117.81348236115963</v>
      </c>
    </row>
    <row r="394" spans="1:12" ht="15" customHeight="1" x14ac:dyDescent="0.35">
      <c r="A394" s="17">
        <v>41843</v>
      </c>
      <c r="B394" s="23">
        <f>INDICE!D396/INDICE!$D$4*100</f>
        <v>112.41554137852343</v>
      </c>
      <c r="C394" s="23">
        <f>ACTIONS!D396/ACTIONS!$D$4*100</f>
        <v>97.35329341317366</v>
      </c>
      <c r="D394" s="23">
        <f>ACTIONS!E396/ACTIONS!$E$4*100</f>
        <v>119.05833892135263</v>
      </c>
      <c r="E394" s="23">
        <f>ACTIONS!F396/ACTIONS!$F$4*100</f>
        <v>100.33003300330033</v>
      </c>
      <c r="F394" s="23">
        <f>ACTIONS!G396/ACTIONS!$G$4*100</f>
        <v>182.70820089001907</v>
      </c>
      <c r="G394" s="23">
        <f>ACTIONS!H396/ACTIONS!$H$4*100</f>
        <v>108.70646766169155</v>
      </c>
      <c r="H394" s="23">
        <f>ACTIONS!I396/ACTIONS!$I$4*100</f>
        <v>117.93401328445429</v>
      </c>
      <c r="I394" s="23">
        <f>ACTIONS!J396/ACTIONS!$J$4*100</f>
        <v>123.26783867631852</v>
      </c>
      <c r="J394" s="23">
        <f>ACTIONS!K396/ACTIONS!$K$4*100</f>
        <v>98.807241746538864</v>
      </c>
      <c r="K394" s="23">
        <f>ACTIONS!L396/ACTIONS!$L$4*100</f>
        <v>176.34973721930243</v>
      </c>
      <c r="L394" s="23">
        <f>ACTIONS!M396/ACTIONS!$M$4*100</f>
        <v>117.35941320293396</v>
      </c>
    </row>
    <row r="395" spans="1:12" ht="15" customHeight="1" x14ac:dyDescent="0.35">
      <c r="A395" s="20">
        <v>41844</v>
      </c>
      <c r="B395" s="22">
        <f>INDICE!D397/INDICE!$D$4*100</f>
        <v>112.8010001091389</v>
      </c>
      <c r="C395" s="22">
        <f>ACTIONS!D397/ACTIONS!$D$4*100</f>
        <v>98.916167664670667</v>
      </c>
      <c r="D395" s="22">
        <f>ACTIONS!E397/ACTIONS!$E$4*100</f>
        <v>123.08889740396592</v>
      </c>
      <c r="E395" s="22">
        <f>ACTIONS!F397/ACTIONS!$F$4*100</f>
        <v>100.35753575357535</v>
      </c>
      <c r="F395" s="22">
        <f>ACTIONS!G397/ACTIONS!$G$4*100</f>
        <v>183.97965670692943</v>
      </c>
      <c r="G395" s="22">
        <f>ACTIONS!H397/ACTIONS!$H$4*100</f>
        <v>108.54063018242124</v>
      </c>
      <c r="H395" s="22">
        <f>ACTIONS!I397/ACTIONS!$I$4*100</f>
        <v>118.27156909005119</v>
      </c>
      <c r="I395" s="22">
        <f>ACTIONS!J397/ACTIONS!$J$4*100</f>
        <v>122.54395036194414</v>
      </c>
      <c r="J395" s="22">
        <f>ACTIONS!K397/ACTIONS!$K$4*100</f>
        <v>99.576677316293924</v>
      </c>
      <c r="K395" s="22">
        <f>ACTIONS!L397/ACTIONS!$L$4*100</f>
        <v>177.30530339225993</v>
      </c>
      <c r="L395" s="22">
        <f>ACTIONS!M397/ACTIONS!$M$4*100</f>
        <v>107.75410408662242</v>
      </c>
    </row>
    <row r="396" spans="1:12" ht="15" customHeight="1" x14ac:dyDescent="0.35">
      <c r="A396" s="17">
        <v>41845</v>
      </c>
      <c r="B396" s="23">
        <f>INDICE!D398/INDICE!$D$4*100</f>
        <v>112.30640248439809</v>
      </c>
      <c r="C396" s="23">
        <f>ACTIONS!D398/ACTIONS!$D$4*100</f>
        <v>109.56586826347305</v>
      </c>
      <c r="D396" s="23">
        <f>ACTIONS!E398/ACTIONS!$E$4*100</f>
        <v>124.55216016859853</v>
      </c>
      <c r="E396" s="23">
        <f>ACTIONS!F398/ACTIONS!$F$4*100</f>
        <v>98.872387238723874</v>
      </c>
      <c r="F396" s="23">
        <f>ACTIONS!G398/ACTIONS!$G$4*100</f>
        <v>182.32676414494597</v>
      </c>
      <c r="G396" s="23">
        <f>ACTIONS!H398/ACTIONS!$H$4*100</f>
        <v>108.0016583747927</v>
      </c>
      <c r="H396" s="23">
        <f>ACTIONS!I398/ACTIONS!$I$4*100</f>
        <v>119.06282893542883</v>
      </c>
      <c r="I396" s="23">
        <f>ACTIONS!J398/ACTIONS!$J$4*100</f>
        <v>122.23371251292659</v>
      </c>
      <c r="J396" s="23">
        <f>ACTIONS!K398/ACTIONS!$K$4*100</f>
        <v>100</v>
      </c>
      <c r="K396" s="23">
        <f>ACTIONS!L398/ACTIONS!$L$4*100</f>
        <v>174.05637840420448</v>
      </c>
      <c r="L396" s="23">
        <f>ACTIONS!M398/ACTIONS!$M$4*100</f>
        <v>106.39189661194553</v>
      </c>
    </row>
    <row r="397" spans="1:12" ht="15" customHeight="1" x14ac:dyDescent="0.35">
      <c r="A397" s="20">
        <v>41848</v>
      </c>
      <c r="B397" s="22">
        <f>INDICE!D399/INDICE!$D$4*100</f>
        <v>112.24885652204108</v>
      </c>
      <c r="C397" s="22">
        <f>ACTIONS!D399/ACTIONS!$D$4*100</f>
        <v>105.89520958083831</v>
      </c>
      <c r="D397" s="22">
        <f>ACTIONS!E399/ACTIONS!$E$4*100</f>
        <v>125.92681291311429</v>
      </c>
      <c r="E397" s="22">
        <f>ACTIONS!F399/ACTIONS!$F$4*100</f>
        <v>98.432343234323426</v>
      </c>
      <c r="F397" s="22">
        <f>ACTIONS!G399/ACTIONS!$G$4*100</f>
        <v>181.18245390972663</v>
      </c>
      <c r="G397" s="22">
        <f>ACTIONS!H399/ACTIONS!$H$4*100</f>
        <v>108.95522388059702</v>
      </c>
      <c r="H397" s="22">
        <f>ACTIONS!I399/ACTIONS!$I$4*100</f>
        <v>119.17534753729446</v>
      </c>
      <c r="I397" s="22">
        <f>ACTIONS!J399/ACTIONS!$J$4*100</f>
        <v>122.95760082730094</v>
      </c>
      <c r="J397" s="22">
        <f>ACTIONS!K399/ACTIONS!$K$4*100</f>
        <v>98.530351437699665</v>
      </c>
      <c r="K397" s="22">
        <f>ACTIONS!L399/ACTIONS!$L$4*100</f>
        <v>173.43526039178212</v>
      </c>
      <c r="L397" s="22">
        <f>ACTIONS!M399/ACTIONS!$M$4*100</f>
        <v>103.31819769472581</v>
      </c>
    </row>
    <row r="398" spans="1:12" ht="15" customHeight="1" x14ac:dyDescent="0.35">
      <c r="A398" s="17">
        <v>41849</v>
      </c>
      <c r="B398" s="23">
        <f>INDICE!D400/INDICE!$D$4*100</f>
        <v>112.57428886088758</v>
      </c>
      <c r="C398" s="23">
        <f>ACTIONS!D400/ACTIONS!$D$4*100</f>
        <v>106.49700598802394</v>
      </c>
      <c r="D398" s="23">
        <f>ACTIONS!E400/ACTIONS!$E$4*100</f>
        <v>127.02605613564518</v>
      </c>
      <c r="E398" s="23">
        <f>ACTIONS!F400/ACTIONS!$F$4*100</f>
        <v>99.559955995599552</v>
      </c>
      <c r="F398" s="23">
        <f>ACTIONS!G400/ACTIONS!$G$4*100</f>
        <v>181.88175460902733</v>
      </c>
      <c r="G398" s="23">
        <f>ACTIONS!H400/ACTIONS!$H$4*100</f>
        <v>109.07960199004975</v>
      </c>
      <c r="H398" s="23">
        <f>ACTIONS!I400/ACTIONS!$I$4*100</f>
        <v>118.38408769191682</v>
      </c>
      <c r="I398" s="23">
        <f>ACTIONS!J400/ACTIONS!$J$4*100</f>
        <v>123.37125129265769</v>
      </c>
      <c r="J398" s="23">
        <f>ACTIONS!K400/ACTIONS!$K$4*100</f>
        <v>99.616613418530349</v>
      </c>
      <c r="K398" s="23">
        <f>ACTIONS!L400/ACTIONS!$L$4*100</f>
        <v>173.48303870043</v>
      </c>
      <c r="L398" s="23">
        <f>ACTIONS!M400/ACTIONS!$M$4*100</f>
        <v>104.78519035976248</v>
      </c>
    </row>
    <row r="399" spans="1:12" ht="15" customHeight="1" x14ac:dyDescent="0.35">
      <c r="A399" s="20">
        <v>41850</v>
      </c>
      <c r="B399" s="22">
        <f>INDICE!D401/INDICE!$D$4*100</f>
        <v>112.00693197339655</v>
      </c>
      <c r="C399" s="22">
        <f>ACTIONS!D401/ACTIONS!$D$4*100</f>
        <v>109.17664670658682</v>
      </c>
      <c r="D399" s="22">
        <f>ACTIONS!E401/ACTIONS!$E$4*100</f>
        <v>129.49755723728327</v>
      </c>
      <c r="E399" s="22">
        <f>ACTIONS!F401/ACTIONS!$F$4*100</f>
        <v>98.404840484048407</v>
      </c>
      <c r="F399" s="22">
        <f>ACTIONS!G401/ACTIONS!$G$4*100</f>
        <v>178.25810553083281</v>
      </c>
      <c r="G399" s="22">
        <f>ACTIONS!H401/ACTIONS!$H$4*100</f>
        <v>107.66998341625207</v>
      </c>
      <c r="H399" s="22">
        <f>ACTIONS!I401/ACTIONS!$I$4*100</f>
        <v>119.28786613916009</v>
      </c>
      <c r="I399" s="22">
        <f>ACTIONS!J401/ACTIONS!$J$4*100</f>
        <v>123.06101344364011</v>
      </c>
      <c r="J399" s="22">
        <f>ACTIONS!K401/ACTIONS!$K$4*100</f>
        <v>98.410543130990419</v>
      </c>
      <c r="K399" s="22">
        <f>ACTIONS!L401/ACTIONS!$L$4*100</f>
        <v>170.90301003344479</v>
      </c>
      <c r="L399" s="22">
        <f>ACTIONS!M401/ACTIONS!$M$4*100</f>
        <v>104.88997555012224</v>
      </c>
    </row>
    <row r="400" spans="1:12" ht="15" customHeight="1" x14ac:dyDescent="0.35">
      <c r="A400" s="17">
        <v>41851</v>
      </c>
      <c r="B400" s="23">
        <f>INDICE!D402/INDICE!$D$4*100</f>
        <v>111.29041859726756</v>
      </c>
      <c r="C400" s="23">
        <f>ACTIONS!D402/ACTIONS!$D$4*100</f>
        <v>106.88922155688623</v>
      </c>
      <c r="D400" s="23">
        <f>ACTIONS!E402/ACTIONS!$E$4*100</f>
        <v>128.2163042437015</v>
      </c>
      <c r="E400" s="23">
        <f>ACTIONS!F402/ACTIONS!$F$4*100</f>
        <v>98.239823982398249</v>
      </c>
      <c r="F400" s="23">
        <f>ACTIONS!G402/ACTIONS!$G$4*100</f>
        <v>176.60521296884932</v>
      </c>
      <c r="G400" s="23">
        <f>ACTIONS!H402/ACTIONS!$H$4*100</f>
        <v>106.59203980099502</v>
      </c>
      <c r="H400" s="23">
        <f>ACTIONS!I402/ACTIONS!$I$4*100</f>
        <v>117.59282784653915</v>
      </c>
      <c r="I400" s="23">
        <f>ACTIONS!J402/ACTIONS!$J$4*100</f>
        <v>122.54395036194414</v>
      </c>
      <c r="J400" s="23">
        <f>ACTIONS!K402/ACTIONS!$K$4*100</f>
        <v>95.378061767838119</v>
      </c>
      <c r="K400" s="23">
        <f>ACTIONS!L402/ACTIONS!$L$4*100</f>
        <v>166.84185379837552</v>
      </c>
      <c r="L400" s="23">
        <f>ACTIONS!M402/ACTIONS!$M$4*100</f>
        <v>104.99476074048202</v>
      </c>
    </row>
    <row r="401" spans="1:12" ht="15" customHeight="1" x14ac:dyDescent="0.35">
      <c r="A401" s="20">
        <v>41852</v>
      </c>
      <c r="B401" s="22">
        <f>INDICE!D403/INDICE!$D$4*100</f>
        <v>110.44823013093361</v>
      </c>
      <c r="C401" s="22">
        <f>ACTIONS!D403/ACTIONS!$D$4*100</f>
        <v>105.29341317365271</v>
      </c>
      <c r="D401" s="22">
        <f>ACTIONS!E403/ACTIONS!$E$4*100</f>
        <v>126.84165149918573</v>
      </c>
      <c r="E401" s="22">
        <f>ACTIONS!F403/ACTIONS!$F$4*100</f>
        <v>97.799779977997801</v>
      </c>
      <c r="F401" s="22">
        <f>ACTIONS!G403/ACTIONS!$G$4*100</f>
        <v>176.41449459631278</v>
      </c>
      <c r="G401" s="22">
        <f>ACTIONS!H403/ACTIONS!$H$4*100</f>
        <v>105.18242122719734</v>
      </c>
      <c r="H401" s="22">
        <f>ACTIONS!I403/ACTIONS!$I$4*100</f>
        <v>117.59282784653915</v>
      </c>
      <c r="I401" s="22">
        <f>ACTIONS!J403/ACTIONS!$J$4*100</f>
        <v>120.0620475698035</v>
      </c>
      <c r="J401" s="22">
        <f>ACTIONS!K403/ACTIONS!$K$4*100</f>
        <v>94.345047923322682</v>
      </c>
      <c r="K401" s="22">
        <f>ACTIONS!L403/ACTIONS!$L$4*100</f>
        <v>167.94075489727663</v>
      </c>
      <c r="L401" s="22">
        <f>ACTIONS!M403/ACTIONS!$M$4*100</f>
        <v>105.0296891372686</v>
      </c>
    </row>
    <row r="402" spans="1:12" ht="15" customHeight="1" x14ac:dyDescent="0.35">
      <c r="A402" s="17">
        <v>41855</v>
      </c>
      <c r="B402" s="23">
        <f>INDICE!D404/INDICE!$D$4*100</f>
        <v>110.42078004544148</v>
      </c>
      <c r="C402" s="23">
        <f>ACTIONS!D404/ACTIONS!$D$4*100</f>
        <v>106.04790419161677</v>
      </c>
      <c r="D402" s="23">
        <f>ACTIONS!E404/ACTIONS!$E$4*100</f>
        <v>129.13114282977298</v>
      </c>
      <c r="E402" s="23">
        <f>ACTIONS!F404/ACTIONS!$F$4*100</f>
        <v>96.837183718371833</v>
      </c>
      <c r="F402" s="23">
        <f>ACTIONS!G404/ACTIONS!$G$4*100</f>
        <v>175.39732994278449</v>
      </c>
      <c r="G402" s="23">
        <f>ACTIONS!H404/ACTIONS!$H$4*100</f>
        <v>104.97512437810946</v>
      </c>
      <c r="H402" s="23">
        <f>ACTIONS!I404/ACTIONS!$I$4*100</f>
        <v>117.48030924467352</v>
      </c>
      <c r="I402" s="23">
        <f>ACTIONS!J404/ACTIONS!$J$4*100</f>
        <v>121.923474663909</v>
      </c>
      <c r="J402" s="23">
        <f>ACTIONS!K404/ACTIONS!$K$4*100</f>
        <v>95.29818956336527</v>
      </c>
      <c r="K402" s="23">
        <f>ACTIONS!L404/ACTIONS!$L$4*100</f>
        <v>164.78738652651694</v>
      </c>
      <c r="L402" s="23">
        <f>ACTIONS!M404/ACTIONS!$M$4*100</f>
        <v>104.95983234369541</v>
      </c>
    </row>
    <row r="403" spans="1:12" ht="15" customHeight="1" x14ac:dyDescent="0.35">
      <c r="A403" s="20">
        <v>41856</v>
      </c>
      <c r="B403" s="22">
        <f>INDICE!D405/INDICE!$D$4*100</f>
        <v>110.50279957799627</v>
      </c>
      <c r="C403" s="22">
        <f>ACTIONS!D405/ACTIONS!$D$4*100</f>
        <v>104.48203592814372</v>
      </c>
      <c r="D403" s="22">
        <f>ACTIONS!E405/ACTIONS!$E$4*100</f>
        <v>129.04013794424753</v>
      </c>
      <c r="E403" s="22">
        <f>ACTIONS!F405/ACTIONS!$F$4*100</f>
        <v>97.222222222222214</v>
      </c>
      <c r="F403" s="22">
        <f>ACTIONS!G405/ACTIONS!$G$4*100</f>
        <v>177.1137952956135</v>
      </c>
      <c r="G403" s="22">
        <f>ACTIONS!H405/ACTIONS!$H$4*100</f>
        <v>106.05306799336648</v>
      </c>
      <c r="H403" s="22">
        <f>ACTIONS!I405/ACTIONS!$I$4*100</f>
        <v>117.25527204094226</v>
      </c>
      <c r="I403" s="22">
        <f>ACTIONS!J405/ACTIONS!$J$4*100</f>
        <v>123.06101344364011</v>
      </c>
      <c r="J403" s="22">
        <f>ACTIONS!K405/ACTIONS!$K$4*100</f>
        <v>95.191693290734818</v>
      </c>
      <c r="K403" s="22">
        <f>ACTIONS!L405/ACTIONS!$L$4*100</f>
        <v>161.25179168657428</v>
      </c>
      <c r="L403" s="22">
        <f>ACTIONS!M405/ACTIONS!$M$4*100</f>
        <v>105.13447432762834</v>
      </c>
    </row>
    <row r="404" spans="1:12" ht="15" customHeight="1" x14ac:dyDescent="0.35">
      <c r="A404" s="17">
        <v>41857</v>
      </c>
      <c r="B404" s="23">
        <f>INDICE!D406/INDICE!$D$4*100</f>
        <v>109.73684297558925</v>
      </c>
      <c r="C404" s="23">
        <f>ACTIONS!D406/ACTIONS!$D$4*100</f>
        <v>104.12275449101796</v>
      </c>
      <c r="D404" s="23">
        <f>ACTIONS!E406/ACTIONS!$E$4*100</f>
        <v>129.22454258070698</v>
      </c>
      <c r="E404" s="23">
        <f>ACTIONS!F406/ACTIONS!$F$4*100</f>
        <v>96.644664466446642</v>
      </c>
      <c r="F404" s="23">
        <f>ACTIONS!G406/ACTIONS!$G$4*100</f>
        <v>174.31659249841067</v>
      </c>
      <c r="G404" s="23">
        <f>ACTIONS!H406/ACTIONS!$H$4*100</f>
        <v>104.93366500829187</v>
      </c>
      <c r="H404" s="23">
        <f>ACTIONS!I406/ACTIONS!$I$4*100</f>
        <v>117.59282784653915</v>
      </c>
      <c r="I404" s="23">
        <f>ACTIONS!J406/ACTIONS!$J$4*100</f>
        <v>124.19855222337124</v>
      </c>
      <c r="J404" s="23">
        <f>ACTIONS!K406/ACTIONS!$K$4*100</f>
        <v>95.378061767838119</v>
      </c>
      <c r="K404" s="23">
        <f>ACTIONS!L406/ACTIONS!$L$4*100</f>
        <v>159.91399904443381</v>
      </c>
      <c r="L404" s="23">
        <f>ACTIONS!M406/ACTIONS!$M$4*100</f>
        <v>104.26126440796367</v>
      </c>
    </row>
    <row r="405" spans="1:12" ht="15" customHeight="1" x14ac:dyDescent="0.35">
      <c r="A405" s="20">
        <v>41858</v>
      </c>
      <c r="B405" s="22">
        <f>INDICE!D407/INDICE!$D$4*100</f>
        <v>109.09540392966164</v>
      </c>
      <c r="C405" s="22">
        <f>ACTIONS!D407/ACTIONS!$D$4*100</f>
        <v>101.50299401197604</v>
      </c>
      <c r="D405" s="22">
        <f>ACTIONS!E407/ACTIONS!$E$4*100</f>
        <v>130.41479068876328</v>
      </c>
      <c r="E405" s="22">
        <f>ACTIONS!F407/ACTIONS!$F$4*100</f>
        <v>95.599559955995588</v>
      </c>
      <c r="F405" s="22">
        <f>ACTIONS!G407/ACTIONS!$G$4*100</f>
        <v>174.18944691671965</v>
      </c>
      <c r="G405" s="22">
        <f>ACTIONS!H407/ACTIONS!$H$4*100</f>
        <v>103.93864013266997</v>
      </c>
      <c r="H405" s="22">
        <f>ACTIONS!I407/ACTIONS!$I$4*100</f>
        <v>118.04653188631993</v>
      </c>
      <c r="I405" s="22">
        <f>ACTIONS!J407/ACTIONS!$J$4*100</f>
        <v>124.61220268872802</v>
      </c>
      <c r="J405" s="22">
        <f>ACTIONS!K407/ACTIONS!$K$4*100</f>
        <v>94.914802981895633</v>
      </c>
      <c r="K405" s="22">
        <f>ACTIONS!L407/ACTIONS!$L$4*100</f>
        <v>160.34400382226471</v>
      </c>
      <c r="L405" s="22">
        <f>ACTIONS!M407/ACTIONS!$M$4*100</f>
        <v>104.29619280475026</v>
      </c>
    </row>
    <row r="406" spans="1:12" ht="15" customHeight="1" x14ac:dyDescent="0.35">
      <c r="A406" s="17">
        <v>41859</v>
      </c>
      <c r="B406" s="23">
        <f>INDICE!D408/INDICE!$D$4*100</f>
        <v>108.59915268531289</v>
      </c>
      <c r="C406" s="23">
        <f>ACTIONS!D408/ACTIONS!$D$4*100</f>
        <v>103.97005988023953</v>
      </c>
      <c r="D406" s="23">
        <f>ACTIONS!E408/ACTIONS!$E$4*100</f>
        <v>130.59680045981418</v>
      </c>
      <c r="E406" s="23">
        <f>ACTIONS!F408/ACTIONS!$F$4*100</f>
        <v>94.031903190319028</v>
      </c>
      <c r="F406" s="23">
        <f>ACTIONS!G408/ACTIONS!$G$4*100</f>
        <v>170.75651621106167</v>
      </c>
      <c r="G406" s="23">
        <f>ACTIONS!H408/ACTIONS!$H$4*100</f>
        <v>102.94361525704809</v>
      </c>
      <c r="H406" s="23">
        <f>ACTIONS!I408/ACTIONS!$I$4*100</f>
        <v>118.27156909005119</v>
      </c>
      <c r="I406" s="23">
        <f>ACTIONS!J408/ACTIONS!$J$4*100</f>
        <v>125.23267838676317</v>
      </c>
      <c r="J406" s="23">
        <f>ACTIONS!K408/ACTIONS!$K$4*100</f>
        <v>96.68796592119277</v>
      </c>
      <c r="K406" s="23">
        <f>ACTIONS!L408/ACTIONS!$L$4*100</f>
        <v>159.6273291925466</v>
      </c>
      <c r="L406" s="23">
        <f>ACTIONS!M408/ACTIONS!$M$4*100</f>
        <v>104.22633601117708</v>
      </c>
    </row>
    <row r="407" spans="1:12" ht="15" customHeight="1" x14ac:dyDescent="0.35">
      <c r="A407" s="20">
        <v>41862</v>
      </c>
      <c r="B407" s="22">
        <f>INDICE!D409/INDICE!$D$4*100</f>
        <v>109.68161208068341</v>
      </c>
      <c r="C407" s="22">
        <f>ACTIONS!D409/ACTIONS!$D$4*100</f>
        <v>102.16467065868264</v>
      </c>
      <c r="D407" s="22">
        <f>ACTIONS!E409/ACTIONS!$E$4*100</f>
        <v>130.96321486732444</v>
      </c>
      <c r="E407" s="22">
        <f>ACTIONS!F409/ACTIONS!$F$4*100</f>
        <v>95.049504950495049</v>
      </c>
      <c r="F407" s="22">
        <f>ACTIONS!G409/ACTIONS!$G$4*100</f>
        <v>172.60012714558169</v>
      </c>
      <c r="G407" s="22">
        <f>ACTIONS!H409/ACTIONS!$H$4*100</f>
        <v>103.5240464344942</v>
      </c>
      <c r="H407" s="22">
        <f>ACTIONS!I409/ACTIONS!$I$4*100</f>
        <v>118.27156909005119</v>
      </c>
      <c r="I407" s="22">
        <f>ACTIONS!J409/ACTIONS!$J$4*100</f>
        <v>126.99069286452946</v>
      </c>
      <c r="J407" s="22">
        <f>ACTIONS!K409/ACTIONS!$K$4*100</f>
        <v>98.966986155484562</v>
      </c>
      <c r="K407" s="22">
        <f>ACTIONS!L409/ACTIONS!$L$4*100</f>
        <v>162.68514094601051</v>
      </c>
      <c r="L407" s="22">
        <f>ACTIONS!M409/ACTIONS!$M$4*100</f>
        <v>104.43590639189662</v>
      </c>
    </row>
    <row r="408" spans="1:12" ht="15" customHeight="1" x14ac:dyDescent="0.35">
      <c r="A408" s="17">
        <v>41863</v>
      </c>
      <c r="B408" s="23">
        <f>INDICE!D410/INDICE!$D$4*100</f>
        <v>109.67499760225157</v>
      </c>
      <c r="C408" s="23">
        <f>ACTIONS!D410/ACTIONS!$D$4*100</f>
        <v>102.88922155688623</v>
      </c>
      <c r="D408" s="23">
        <f>ACTIONS!E410/ACTIONS!$E$4*100</f>
        <v>131.14761950378389</v>
      </c>
      <c r="E408" s="23">
        <f>ACTIONS!F410/ACTIONS!$F$4*100</f>
        <v>95.627062706270621</v>
      </c>
      <c r="F408" s="23">
        <f>ACTIONS!G410/ACTIONS!$G$4*100</f>
        <v>176.03305785123965</v>
      </c>
      <c r="G408" s="23">
        <f>ACTIONS!H410/ACTIONS!$H$4*100</f>
        <v>103.48258706467661</v>
      </c>
      <c r="H408" s="23">
        <f>ACTIONS!I410/ACTIONS!$I$4*100</f>
        <v>117.59282784653915</v>
      </c>
      <c r="I408" s="23">
        <f>ACTIONS!J410/ACTIONS!$J$4*100</f>
        <v>126.57704239917271</v>
      </c>
      <c r="J408" s="23">
        <f>ACTIONS!K410/ACTIONS!$K$4*100</f>
        <v>99.337060702875405</v>
      </c>
      <c r="K408" s="23">
        <f>ACTIONS!L410/ACTIONS!$L$4*100</f>
        <v>163.01958910654562</v>
      </c>
      <c r="L408" s="23">
        <f>ACTIONS!M410/ACTIONS!$M$4*100</f>
        <v>104.50576318546977</v>
      </c>
    </row>
    <row r="409" spans="1:12" ht="15" customHeight="1" x14ac:dyDescent="0.35">
      <c r="A409" s="20">
        <v>41864</v>
      </c>
      <c r="B409" s="22">
        <f>INDICE!D411/INDICE!$D$4*100</f>
        <v>110.07616571914262</v>
      </c>
      <c r="C409" s="22">
        <f>ACTIONS!D411/ACTIONS!$D$4*100</f>
        <v>104.81437125748502</v>
      </c>
      <c r="D409" s="22">
        <f>ACTIONS!E411/ACTIONS!$E$4*100</f>
        <v>131.60503879681963</v>
      </c>
      <c r="E409" s="22">
        <f>ACTIONS!F411/ACTIONS!$F$4*100</f>
        <v>94.444444444444443</v>
      </c>
      <c r="F409" s="22">
        <f>ACTIONS!G411/ACTIONS!$G$4*100</f>
        <v>176.35092180546727</v>
      </c>
      <c r="G409" s="22">
        <f>ACTIONS!H411/ACTIONS!$H$4*100</f>
        <v>103.85572139303483</v>
      </c>
      <c r="H409" s="22">
        <f>ACTIONS!I411/ACTIONS!$I$4*100</f>
        <v>117.48030924467352</v>
      </c>
      <c r="I409" s="22">
        <f>ACTIONS!J411/ACTIONS!$J$4*100</f>
        <v>127.71458117890381</v>
      </c>
      <c r="J409" s="22">
        <f>ACTIONS!K411/ACTIONS!$K$4*100</f>
        <v>96.821086261980824</v>
      </c>
      <c r="K409" s="22">
        <f>ACTIONS!L411/ACTIONS!$L$4*100</f>
        <v>167.60630673674152</v>
      </c>
      <c r="L409" s="22">
        <f>ACTIONS!M411/ACTIONS!$M$4*100</f>
        <v>105.23925951798812</v>
      </c>
    </row>
    <row r="410" spans="1:12" ht="15" customHeight="1" x14ac:dyDescent="0.35">
      <c r="A410" s="17">
        <v>41865</v>
      </c>
      <c r="B410" s="23">
        <f>INDICE!D412/INDICE!$D$4*100</f>
        <v>110.54877020309758</v>
      </c>
      <c r="C410" s="23">
        <f>ACTIONS!D412/ACTIONS!$D$4*100</f>
        <v>105.05389221556887</v>
      </c>
      <c r="D410" s="23">
        <f>ACTIONS!E412/ACTIONS!$E$4*100</f>
        <v>131.60503879681963</v>
      </c>
      <c r="E410" s="23">
        <f>ACTIONS!F412/ACTIONS!$F$4*100</f>
        <v>95.104510451045115</v>
      </c>
      <c r="F410" s="23">
        <f>ACTIONS!G412/ACTIONS!$G$4*100</f>
        <v>177.1137952956135</v>
      </c>
      <c r="G410" s="23">
        <f>ACTIONS!H412/ACTIONS!$H$4*100</f>
        <v>103.77280265339968</v>
      </c>
      <c r="H410" s="23">
        <f>ACTIONS!I412/ACTIONS!$I$4*100</f>
        <v>118.38408769191682</v>
      </c>
      <c r="I410" s="23">
        <f>ACTIONS!J412/ACTIONS!$J$4*100</f>
        <v>128.64529472595655</v>
      </c>
      <c r="J410" s="23">
        <f>ACTIONS!K412/ACTIONS!$K$4*100</f>
        <v>95.537806176783803</v>
      </c>
      <c r="K410" s="23">
        <f>ACTIONS!L412/ACTIONS!$L$4*100</f>
        <v>167.74964166268512</v>
      </c>
      <c r="L410" s="23">
        <f>ACTIONS!M412/ACTIONS!$M$4*100</f>
        <v>103.2832692979392</v>
      </c>
    </row>
    <row r="411" spans="1:12" ht="15" customHeight="1" x14ac:dyDescent="0.35">
      <c r="A411" s="20">
        <v>41866</v>
      </c>
      <c r="B411" s="22">
        <f>INDICE!D413/INDICE!$D$4*100</f>
        <v>110.61193847212164</v>
      </c>
      <c r="C411" s="22">
        <f>ACTIONS!D413/ACTIONS!$D$4*100</f>
        <v>104.57185628742513</v>
      </c>
      <c r="D411" s="22">
        <f>ACTIONS!E413/ACTIONS!$E$4*100</f>
        <v>131.32962927483476</v>
      </c>
      <c r="E411" s="22">
        <f>ACTIONS!F413/ACTIONS!$F$4*100</f>
        <v>95.627062706270621</v>
      </c>
      <c r="F411" s="22">
        <f>ACTIONS!G413/ACTIONS!$G$4*100</f>
        <v>178.44882390336934</v>
      </c>
      <c r="G411" s="22">
        <f>ACTIONS!H413/ACTIONS!$H$4*100</f>
        <v>104.56053067993368</v>
      </c>
      <c r="H411" s="22">
        <f>ACTIONS!I413/ACTIONS!$I$4*100</f>
        <v>118.49660629378245</v>
      </c>
      <c r="I411" s="22">
        <f>ACTIONS!J413/ACTIONS!$J$4*100</f>
        <v>126.99069286452946</v>
      </c>
      <c r="J411" s="22">
        <f>ACTIONS!K413/ACTIONS!$K$4*100</f>
        <v>95.045260915867942</v>
      </c>
      <c r="K411" s="22">
        <f>ACTIONS!L413/ACTIONS!$L$4*100</f>
        <v>169.08743430482559</v>
      </c>
      <c r="L411" s="22">
        <f>ACTIONS!M413/ACTIONS!$M$4*100</f>
        <v>103.17848410757946</v>
      </c>
    </row>
    <row r="412" spans="1:12" ht="15" customHeight="1" x14ac:dyDescent="0.35">
      <c r="A412" s="17">
        <v>41869</v>
      </c>
      <c r="B412" s="23">
        <f>INDICE!D414/INDICE!$D$4*100</f>
        <v>111.4746318215943</v>
      </c>
      <c r="C412" s="23">
        <f>ACTIONS!D414/ACTIONS!$D$4*100</f>
        <v>105.6556886227545</v>
      </c>
      <c r="D412" s="23">
        <f>ACTIONS!E414/ACTIONS!$E$4*100</f>
        <v>131.78944343327902</v>
      </c>
      <c r="E412" s="23">
        <f>ACTIONS!F414/ACTIONS!$F$4*100</f>
        <v>96.342134213421332</v>
      </c>
      <c r="F412" s="23">
        <f>ACTIONS!G414/ACTIONS!$G$4*100</f>
        <v>181.50031786395422</v>
      </c>
      <c r="G412" s="23">
        <f>ACTIONS!H414/ACTIONS!$H$4*100</f>
        <v>104.72636815920397</v>
      </c>
      <c r="H412" s="23">
        <f>ACTIONS!I414/ACTIONS!$I$4*100</f>
        <v>119.17534753729446</v>
      </c>
      <c r="I412" s="23">
        <f>ACTIONS!J414/ACTIONS!$J$4*100</f>
        <v>129.36918304033091</v>
      </c>
      <c r="J412" s="23">
        <f>ACTIONS!K414/ACTIONS!$K$4*100</f>
        <v>96.451011714589967</v>
      </c>
      <c r="K412" s="23">
        <f>ACTIONS!L414/ACTIONS!$L$4*100</f>
        <v>171.14190157668418</v>
      </c>
      <c r="L412" s="23">
        <f>ACTIONS!M414/ACTIONS!$M$4*100</f>
        <v>104.57561997904294</v>
      </c>
    </row>
    <row r="413" spans="1:12" ht="15" customHeight="1" x14ac:dyDescent="0.35">
      <c r="A413" s="20">
        <v>41870</v>
      </c>
      <c r="B413" s="22">
        <f>INDICE!D415/INDICE!$D$4*100</f>
        <v>112.1039994443838</v>
      </c>
      <c r="C413" s="22">
        <f>ACTIONS!D415/ACTIONS!$D$4*100</f>
        <v>108.12275449101796</v>
      </c>
      <c r="D413" s="22">
        <f>ACTIONS!E415/ACTIONS!$E$4*100</f>
        <v>132.15346297538079</v>
      </c>
      <c r="E413" s="22">
        <f>ACTIONS!F415/ACTIONS!$F$4*100</f>
        <v>97.139713971397128</v>
      </c>
      <c r="F413" s="22">
        <f>ACTIONS!G415/ACTIONS!$G$4*100</f>
        <v>184.04322949777497</v>
      </c>
      <c r="G413" s="22">
        <f>ACTIONS!H415/ACTIONS!$H$4*100</f>
        <v>107.17247097844114</v>
      </c>
      <c r="H413" s="22">
        <f>ACTIONS!I415/ACTIONS!$I$4*100</f>
        <v>116.80156800116148</v>
      </c>
      <c r="I413" s="22">
        <f>ACTIONS!J415/ACTIONS!$J$4*100</f>
        <v>130.40330920372284</v>
      </c>
      <c r="J413" s="22">
        <f>ACTIONS!K415/ACTIONS!$K$4*100</f>
        <v>95.085197018104367</v>
      </c>
      <c r="K413" s="22">
        <f>ACTIONS!L415/ACTIONS!$L$4*100</f>
        <v>176.11084567606306</v>
      </c>
      <c r="L413" s="22">
        <f>ACTIONS!M415/ACTIONS!$M$4*100</f>
        <v>108.48760041914076</v>
      </c>
    </row>
    <row r="414" spans="1:12" ht="15" customHeight="1" x14ac:dyDescent="0.35">
      <c r="A414" s="17">
        <v>41871</v>
      </c>
      <c r="B414" s="23">
        <f>INDICE!D416/INDICE!$D$4*100</f>
        <v>111.70994189180696</v>
      </c>
      <c r="C414" s="23">
        <f>ACTIONS!D416/ACTIONS!$D$4*100</f>
        <v>108.33233532934132</v>
      </c>
      <c r="D414" s="23">
        <f>ACTIONS!E416/ACTIONS!$E$4*100</f>
        <v>130.96321486732444</v>
      </c>
      <c r="E414" s="23">
        <f>ACTIONS!F416/ACTIONS!$F$4*100</f>
        <v>96.342134213421332</v>
      </c>
      <c r="F414" s="23">
        <f>ACTIONS!G416/ACTIONS!$G$4*100</f>
        <v>179.65670692943419</v>
      </c>
      <c r="G414" s="23">
        <f>ACTIONS!H416/ACTIONS!$H$4*100</f>
        <v>107.04809286898839</v>
      </c>
      <c r="H414" s="23">
        <f>ACTIONS!I416/ACTIONS!$I$4*100</f>
        <v>115.67275235018693</v>
      </c>
      <c r="I414" s="23">
        <f>ACTIONS!J416/ACTIONS!$J$4*100</f>
        <v>128.95553257497414</v>
      </c>
      <c r="J414" s="23">
        <f>ACTIONS!K416/ACTIONS!$K$4*100</f>
        <v>95.497870074547393</v>
      </c>
      <c r="K414" s="23">
        <f>ACTIONS!L416/ACTIONS!$L$4*100</f>
        <v>171.81079789775441</v>
      </c>
      <c r="L414" s="23">
        <f>ACTIONS!M416/ACTIONS!$M$4*100</f>
        <v>108.97659797415298</v>
      </c>
    </row>
    <row r="415" spans="1:12" ht="15" customHeight="1" x14ac:dyDescent="0.35">
      <c r="A415" s="20">
        <v>41872</v>
      </c>
      <c r="B415" s="22">
        <f>INDICE!D417/INDICE!$D$4*100</f>
        <v>112.07671472085248</v>
      </c>
      <c r="C415" s="22">
        <f>ACTIONS!D417/ACTIONS!$D$4*100</f>
        <v>108.60479041916169</v>
      </c>
      <c r="D415" s="22">
        <f>ACTIONS!E417/ACTIONS!$E$4*100</f>
        <v>134.71836382795286</v>
      </c>
      <c r="E415" s="22">
        <f>ACTIONS!F417/ACTIONS!$F$4*100</f>
        <v>97.084708470847076</v>
      </c>
      <c r="F415" s="22">
        <f>ACTIONS!G417/ACTIONS!$G$4*100</f>
        <v>179.46598855689763</v>
      </c>
      <c r="G415" s="22">
        <f>ACTIONS!H417/ACTIONS!$H$4*100</f>
        <v>107.25538971807629</v>
      </c>
      <c r="H415" s="22">
        <f>ACTIONS!I417/ACTIONS!$I$4*100</f>
        <v>117.25527204094226</v>
      </c>
      <c r="I415" s="22">
        <f>ACTIONS!J417/ACTIONS!$J$4*100</f>
        <v>128.74870734229575</v>
      </c>
      <c r="J415" s="22">
        <f>ACTIONS!K417/ACTIONS!$K$4*100</f>
        <v>95.894568690095838</v>
      </c>
      <c r="K415" s="22">
        <f>ACTIONS!L417/ACTIONS!$L$4*100</f>
        <v>174.96416626851408</v>
      </c>
      <c r="L415" s="22">
        <f>ACTIONS!M417/ACTIONS!$M$4*100</f>
        <v>107.16032134125044</v>
      </c>
    </row>
    <row r="416" spans="1:12" ht="15" customHeight="1" x14ac:dyDescent="0.35">
      <c r="A416" s="17">
        <v>41873</v>
      </c>
      <c r="B416" s="23">
        <f>INDICE!D418/INDICE!$D$4*100</f>
        <v>112.03686248830064</v>
      </c>
      <c r="C416" s="23">
        <f>ACTIONS!D418/ACTIONS!$D$4*100</f>
        <v>107.79041916167664</v>
      </c>
      <c r="D416" s="23">
        <f>ACTIONS!E418/ACTIONS!$E$4*100</f>
        <v>135.17578312098863</v>
      </c>
      <c r="E416" s="23">
        <f>ACTIONS!F418/ACTIONS!$F$4*100</f>
        <v>96.534653465346537</v>
      </c>
      <c r="F416" s="23">
        <f>ACTIONS!G418/ACTIONS!$G$4*100</f>
        <v>178.76668785759696</v>
      </c>
      <c r="G416" s="23">
        <f>ACTIONS!H418/ACTIONS!$H$4*100</f>
        <v>106.71641791044777</v>
      </c>
      <c r="H416" s="23">
        <f>ACTIONS!I418/ACTIONS!$I$4*100</f>
        <v>115.55660411600306</v>
      </c>
      <c r="I416" s="23">
        <f>ACTIONS!J418/ACTIONS!$J$4*100</f>
        <v>131.1271975180972</v>
      </c>
      <c r="J416" s="23">
        <f>ACTIONS!K418/ACTIONS!$K$4*100</f>
        <v>95.391373801916927</v>
      </c>
      <c r="K416" s="23">
        <f>ACTIONS!L418/ACTIONS!$L$4*100</f>
        <v>176.49307214524603</v>
      </c>
      <c r="L416" s="23">
        <f>ACTIONS!M418/ACTIONS!$M$4*100</f>
        <v>106.39189661194553</v>
      </c>
    </row>
    <row r="417" spans="1:12" ht="15" customHeight="1" x14ac:dyDescent="0.35">
      <c r="A417" s="20">
        <v>41876</v>
      </c>
      <c r="B417" s="22">
        <f>INDICE!D419/INDICE!$D$4*100</f>
        <v>112.03686248830064</v>
      </c>
      <c r="C417" s="22">
        <f>ACTIONS!D419/ACTIONS!$D$4*100</f>
        <v>107.79041916167664</v>
      </c>
      <c r="D417" s="22">
        <f>ACTIONS!E419/ACTIONS!$E$4*100</f>
        <v>135.17578312098863</v>
      </c>
      <c r="E417" s="22">
        <f>ACTIONS!F419/ACTIONS!$F$4*100</f>
        <v>96.534653465346537</v>
      </c>
      <c r="F417" s="22">
        <f>ACTIONS!G419/ACTIONS!$G$4*100</f>
        <v>178.76668785759696</v>
      </c>
      <c r="G417" s="22">
        <f>ACTIONS!H419/ACTIONS!$H$4*100</f>
        <v>106.71641791044777</v>
      </c>
      <c r="H417" s="22">
        <f>ACTIONS!I419/ACTIONS!$I$4*100</f>
        <v>115.55660411600306</v>
      </c>
      <c r="I417" s="22">
        <f>ACTIONS!J419/ACTIONS!$J$4*100</f>
        <v>131.1271975180972</v>
      </c>
      <c r="J417" s="22">
        <f>ACTIONS!K419/ACTIONS!$K$4*100</f>
        <v>95.391373801916927</v>
      </c>
      <c r="K417" s="22">
        <f>ACTIONS!L419/ACTIONS!$L$4*100</f>
        <v>176.49307214524603</v>
      </c>
      <c r="L417" s="22">
        <f>ACTIONS!M419/ACTIONS!$M$4*100</f>
        <v>106.39189661194553</v>
      </c>
    </row>
    <row r="418" spans="1:12" ht="15" customHeight="1" x14ac:dyDescent="0.35">
      <c r="A418" s="17">
        <v>41877</v>
      </c>
      <c r="B418" s="23">
        <f>INDICE!D420/INDICE!$D$4*100</f>
        <v>112.82249716404237</v>
      </c>
      <c r="C418" s="23">
        <f>ACTIONS!D420/ACTIONS!$D$4*100</f>
        <v>110.01796407185628</v>
      </c>
      <c r="D418" s="23">
        <f>ACTIONS!E420/ACTIONS!$E$4*100</f>
        <v>137.83168885908611</v>
      </c>
      <c r="E418" s="23">
        <f>ACTIONS!F420/ACTIONS!$F$4*100</f>
        <v>96.864686468646866</v>
      </c>
      <c r="F418" s="23">
        <f>ACTIONS!G420/ACTIONS!$G$4*100</f>
        <v>182.51748251748253</v>
      </c>
      <c r="G418" s="23">
        <f>ACTIONS!H420/ACTIONS!$H$4*100</f>
        <v>107.71144278606965</v>
      </c>
      <c r="H418" s="23">
        <f>ACTIONS!I420/ACTIONS!$I$4*100</f>
        <v>116.01030815578382</v>
      </c>
      <c r="I418" s="23">
        <f>ACTIONS!J420/ACTIONS!$J$4*100</f>
        <v>132.5749741468459</v>
      </c>
      <c r="J418" s="23">
        <f>ACTIONS!K420/ACTIONS!$K$4*100</f>
        <v>96.22470713525027</v>
      </c>
      <c r="K418" s="23">
        <f>ACTIONS!L420/ACTIONS!$L$4*100</f>
        <v>177.87864309603441</v>
      </c>
      <c r="L418" s="23">
        <f>ACTIONS!M420/ACTIONS!$M$4*100</f>
        <v>107.8588892769822</v>
      </c>
    </row>
    <row r="419" spans="1:12" ht="15" customHeight="1" x14ac:dyDescent="0.35">
      <c r="A419" s="20">
        <v>41878</v>
      </c>
      <c r="B419" s="22">
        <f>INDICE!D421/INDICE!$D$4*100</f>
        <v>112.9531331130712</v>
      </c>
      <c r="C419" s="22">
        <f>ACTIONS!D421/ACTIONS!$D$4*100</f>
        <v>110.22754491017966</v>
      </c>
      <c r="D419" s="22">
        <f>ACTIONS!E421/ACTIONS!$E$4*100</f>
        <v>137.3742695660504</v>
      </c>
      <c r="E419" s="22">
        <f>ACTIONS!F421/ACTIONS!$F$4*100</f>
        <v>96.974697469746971</v>
      </c>
      <c r="F419" s="22">
        <f>ACTIONS!G421/ACTIONS!$G$4*100</f>
        <v>184.86967577876669</v>
      </c>
      <c r="G419" s="22">
        <f>ACTIONS!H421/ACTIONS!$H$4*100</f>
        <v>106.92371475953566</v>
      </c>
      <c r="H419" s="22">
        <f>ACTIONS!I421/ACTIONS!$I$4*100</f>
        <v>116.80156800116148</v>
      </c>
      <c r="I419" s="22">
        <f>ACTIONS!J421/ACTIONS!$J$4*100</f>
        <v>132.5749741468459</v>
      </c>
      <c r="J419" s="22">
        <f>ACTIONS!K421/ACTIONS!$K$4*100</f>
        <v>97.151224707135242</v>
      </c>
      <c r="K419" s="22">
        <f>ACTIONS!L421/ACTIONS!$L$4*100</f>
        <v>177.92642140468223</v>
      </c>
      <c r="L419" s="22">
        <f>ACTIONS!M421/ACTIONS!$M$4*100</f>
        <v>106.53161019909186</v>
      </c>
    </row>
    <row r="420" spans="1:12" ht="15" customHeight="1" x14ac:dyDescent="0.35">
      <c r="A420" s="17">
        <v>41879</v>
      </c>
      <c r="B420" s="23">
        <f>INDICE!D422/INDICE!$D$4*100</f>
        <v>112.54204327853239</v>
      </c>
      <c r="C420" s="23">
        <f>ACTIONS!D422/ACTIONS!$D$4*100</f>
        <v>108.81437125748504</v>
      </c>
      <c r="D420" s="23">
        <f>ACTIONS!E422/ACTIONS!$E$4*100</f>
        <v>135.54219752849889</v>
      </c>
      <c r="E420" s="23">
        <f>ACTIONS!F422/ACTIONS!$F$4*100</f>
        <v>97.552255225522558</v>
      </c>
      <c r="F420" s="23">
        <f>ACTIONS!G422/ACTIONS!$G$4*100</f>
        <v>182.1360457724094</v>
      </c>
      <c r="G420" s="23">
        <f>ACTIONS!H422/ACTIONS!$H$4*100</f>
        <v>107.33830845771143</v>
      </c>
      <c r="H420" s="23">
        <f>ACTIONS!I422/ACTIONS!$I$4*100</f>
        <v>115.3315669122718</v>
      </c>
      <c r="I420" s="23">
        <f>ACTIONS!J422/ACTIONS!$J$4*100</f>
        <v>133.29886246122027</v>
      </c>
      <c r="J420" s="23">
        <f>ACTIONS!K422/ACTIONS!$K$4*100</f>
        <v>95.497870074547393</v>
      </c>
      <c r="K420" s="23">
        <f>ACTIONS!L422/ACTIONS!$L$4*100</f>
        <v>177.44863831820354</v>
      </c>
      <c r="L420" s="23">
        <f>ACTIONS!M422/ACTIONS!$M$4*100</f>
        <v>105.79811386657352</v>
      </c>
    </row>
    <row r="421" spans="1:12" ht="15" customHeight="1" x14ac:dyDescent="0.35">
      <c r="A421" s="20">
        <v>41880</v>
      </c>
      <c r="B421" s="22">
        <f>INDICE!D423/INDICE!$D$4*100</f>
        <v>112.77272321384277</v>
      </c>
      <c r="C421" s="22">
        <f>ACTIONS!D423/ACTIONS!$D$4*100</f>
        <v>109.14670658682635</v>
      </c>
      <c r="D421" s="22">
        <f>ACTIONS!E423/ACTIONS!$E$4*100</f>
        <v>135.72660216495834</v>
      </c>
      <c r="E421" s="22">
        <f>ACTIONS!F423/ACTIONS!$F$4*100</f>
        <v>97.662266226622663</v>
      </c>
      <c r="F421" s="22">
        <f>ACTIONS!G423/ACTIONS!$G$4*100</f>
        <v>182.00890019071838</v>
      </c>
      <c r="G421" s="22">
        <f>ACTIONS!H423/ACTIONS!$H$4*100</f>
        <v>108.91376451077943</v>
      </c>
      <c r="H421" s="22">
        <f>ACTIONS!I423/ACTIONS!$I$4*100</f>
        <v>115.44408551413743</v>
      </c>
      <c r="I421" s="22">
        <f>ACTIONS!J423/ACTIONS!$J$4*100</f>
        <v>131.1271975180972</v>
      </c>
      <c r="J421" s="22">
        <f>ACTIONS!K423/ACTIONS!$K$4*100</f>
        <v>96.001064962726289</v>
      </c>
      <c r="K421" s="22">
        <f>ACTIONS!L423/ACTIONS!$L$4*100</f>
        <v>176.73196368848539</v>
      </c>
      <c r="L421" s="22">
        <f>ACTIONS!M423/ACTIONS!$M$4*100</f>
        <v>106.07754104086622</v>
      </c>
    </row>
    <row r="422" spans="1:12" ht="15" customHeight="1" x14ac:dyDescent="0.35">
      <c r="A422" s="17">
        <v>41884</v>
      </c>
      <c r="B422" s="23">
        <f>INDICE!D424/INDICE!$D$4*100</f>
        <v>112.92849418091259</v>
      </c>
      <c r="C422" s="23">
        <f>ACTIONS!D424/ACTIONS!$D$4*100</f>
        <v>105.74550898203591</v>
      </c>
      <c r="D422" s="23">
        <f>ACTIONS!E424/ACTIONS!$E$4*100</f>
        <v>137.74068397356066</v>
      </c>
      <c r="E422" s="23">
        <f>ACTIONS!F424/ACTIONS!$F$4*100</f>
        <v>98.184818481848183</v>
      </c>
      <c r="F422" s="23">
        <f>ACTIONS!G424/ACTIONS!$G$4*100</f>
        <v>182.00890019071838</v>
      </c>
      <c r="G422" s="23">
        <f>ACTIONS!H424/ACTIONS!$H$4*100</f>
        <v>109.2039800995025</v>
      </c>
      <c r="H422" s="23">
        <f>ACTIONS!I424/ACTIONS!$I$4*100</f>
        <v>116.57653079743022</v>
      </c>
      <c r="I422" s="23">
        <f>ACTIONS!J424/ACTIONS!$J$4*100</f>
        <v>130.61013443640124</v>
      </c>
      <c r="J422" s="23">
        <f>ACTIONS!K424/ACTIONS!$K$4*100</f>
        <v>97.364217252396159</v>
      </c>
      <c r="K422" s="23">
        <f>ACTIONS!L424/ACTIONS!$L$4*100</f>
        <v>173.14859053989485</v>
      </c>
      <c r="L422" s="23">
        <f>ACTIONS!M424/ACTIONS!$M$4*100</f>
        <v>107.12539294446384</v>
      </c>
    </row>
    <row r="423" spans="1:12" ht="15" customHeight="1" x14ac:dyDescent="0.35">
      <c r="A423" s="20">
        <v>41885</v>
      </c>
      <c r="B423" s="22">
        <f>INDICE!D425/INDICE!$D$4*100</f>
        <v>113.66286664880758</v>
      </c>
      <c r="C423" s="22">
        <f>ACTIONS!D425/ACTIONS!$D$4*100</f>
        <v>105.95508982035928</v>
      </c>
      <c r="D423" s="22">
        <f>ACTIONS!E425/ACTIONS!$E$4*100</f>
        <v>135.17578312098863</v>
      </c>
      <c r="E423" s="22">
        <f>ACTIONS!F425/ACTIONS!$F$4*100</f>
        <v>99.147414741474151</v>
      </c>
      <c r="F423" s="22">
        <f>ACTIONS!G425/ACTIONS!$G$4*100</f>
        <v>182.96249205340115</v>
      </c>
      <c r="G423" s="22">
        <f>ACTIONS!H425/ACTIONS!$H$4*100</f>
        <v>109.07960199004975</v>
      </c>
      <c r="H423" s="22">
        <f>ACTIONS!I425/ACTIONS!$I$4*100</f>
        <v>115.78527095205256</v>
      </c>
      <c r="I423" s="22">
        <f>ACTIONS!J425/ACTIONS!$J$4*100</f>
        <v>130.92037228541881</v>
      </c>
      <c r="J423" s="22">
        <f>ACTIONS!K425/ACTIONS!$K$4*100</f>
        <v>97.960596379126713</v>
      </c>
      <c r="K423" s="22">
        <f>ACTIONS!L425/ACTIONS!$L$4*100</f>
        <v>173.33970377448637</v>
      </c>
      <c r="L423" s="22">
        <f>ACTIONS!M425/ACTIONS!$M$4*100</f>
        <v>107.2301781348236</v>
      </c>
    </row>
    <row r="424" spans="1:12" ht="15" customHeight="1" x14ac:dyDescent="0.35">
      <c r="A424" s="17">
        <v>41886</v>
      </c>
      <c r="B424" s="23">
        <f>INDICE!D426/INDICE!$D$4*100</f>
        <v>113.73546054959702</v>
      </c>
      <c r="C424" s="23">
        <f>ACTIONS!D426/ACTIONS!$D$4*100</f>
        <v>106.76946107784431</v>
      </c>
      <c r="D424" s="23">
        <f>ACTIONS!E426/ACTIONS!$E$4*100</f>
        <v>134.35194942044257</v>
      </c>
      <c r="E424" s="23">
        <f>ACTIONS!F426/ACTIONS!$F$4*100</f>
        <v>100.33003300330033</v>
      </c>
      <c r="F424" s="23">
        <f>ACTIONS!G426/ACTIONS!$G$4*100</f>
        <v>186.14113159567705</v>
      </c>
      <c r="G424" s="23">
        <f>ACTIONS!H426/ACTIONS!$H$4*100</f>
        <v>111.94029850746267</v>
      </c>
      <c r="H424" s="23">
        <f>ACTIONS!I426/ACTIONS!$I$4*100</f>
        <v>115.44408551413743</v>
      </c>
      <c r="I424" s="23">
        <f>ACTIONS!J426/ACTIONS!$J$4*100</f>
        <v>131.1271975180972</v>
      </c>
      <c r="J424" s="23">
        <f>ACTIONS!K426/ACTIONS!$K$4*100</f>
        <v>98.397231096911597</v>
      </c>
      <c r="K424" s="23">
        <f>ACTIONS!L426/ACTIONS!$L$4*100</f>
        <v>174.91638795986623</v>
      </c>
      <c r="L424" s="23">
        <f>ACTIONS!M426/ACTIONS!$M$4*100</f>
        <v>106.70625218302479</v>
      </c>
    </row>
    <row r="425" spans="1:12" ht="15" customHeight="1" x14ac:dyDescent="0.35">
      <c r="A425" s="20">
        <v>41887</v>
      </c>
      <c r="B425" s="22">
        <f>INDICE!D427/INDICE!$D$4*100</f>
        <v>113.3572777452566</v>
      </c>
      <c r="C425" s="22">
        <f>ACTIONS!D427/ACTIONS!$D$4*100</f>
        <v>104.39221556886228</v>
      </c>
      <c r="D425" s="22">
        <f>ACTIONS!E427/ACTIONS!$E$4*100</f>
        <v>132.88629179040137</v>
      </c>
      <c r="E425" s="22">
        <f>ACTIONS!F427/ACTIONS!$F$4*100</f>
        <v>99.972497249724967</v>
      </c>
      <c r="F425" s="22">
        <f>ACTIONS!G427/ACTIONS!$G$4*100</f>
        <v>184.9332485696122</v>
      </c>
      <c r="G425" s="22">
        <f>ACTIONS!H427/ACTIONS!$H$4*100</f>
        <v>111.19402985074626</v>
      </c>
      <c r="H425" s="22">
        <f>ACTIONS!I427/ACTIONS!$I$4*100</f>
        <v>115.21904831040617</v>
      </c>
      <c r="I425" s="22">
        <f>ACTIONS!J427/ACTIONS!$J$4*100</f>
        <v>130.81695966907964</v>
      </c>
      <c r="J425" s="22">
        <f>ACTIONS!K427/ACTIONS!$K$4*100</f>
        <v>97.217784877529283</v>
      </c>
      <c r="K425" s="22">
        <f>ACTIONS!L427/ACTIONS!$L$4*100</f>
        <v>174.58193979933108</v>
      </c>
      <c r="L425" s="22">
        <f>ACTIONS!M427/ACTIONS!$M$4*100</f>
        <v>106.84596577017113</v>
      </c>
    </row>
    <row r="426" spans="1:12" ht="15" customHeight="1" x14ac:dyDescent="0.35">
      <c r="A426" s="17">
        <v>41890</v>
      </c>
      <c r="B426" s="23">
        <f>INDICE!D428/INDICE!$D$4*100</f>
        <v>113.02109687895836</v>
      </c>
      <c r="C426" s="23">
        <f>ACTIONS!D428/ACTIONS!$D$4*100</f>
        <v>103.03892215568862</v>
      </c>
      <c r="D426" s="23">
        <f>ACTIONS!E428/ACTIONS!$E$4*100</f>
        <v>132.42887249736566</v>
      </c>
      <c r="E426" s="23">
        <f>ACTIONS!F428/ACTIONS!$F$4*100</f>
        <v>100.08250825082507</v>
      </c>
      <c r="F426" s="23">
        <f>ACTIONS!G428/ACTIONS!$G$4*100</f>
        <v>175.27018436109344</v>
      </c>
      <c r="G426" s="23">
        <f>ACTIONS!H428/ACTIONS!$H$4*100</f>
        <v>110.77943615257048</v>
      </c>
      <c r="H426" s="23">
        <f>ACTIONS!I428/ACTIONS!$I$4*100</f>
        <v>114.76534427062539</v>
      </c>
      <c r="I426" s="23">
        <f>ACTIONS!J428/ACTIONS!$J$4*100</f>
        <v>129.36918304033091</v>
      </c>
      <c r="J426" s="23">
        <f>ACTIONS!K428/ACTIONS!$K$4*100</f>
        <v>97.694355697550577</v>
      </c>
      <c r="K426" s="23">
        <f>ACTIONS!L428/ACTIONS!$L$4*100</f>
        <v>172.38413760152892</v>
      </c>
      <c r="L426" s="23">
        <f>ACTIONS!M428/ACTIONS!$M$4*100</f>
        <v>106.39189661194553</v>
      </c>
    </row>
    <row r="427" spans="1:12" ht="15" customHeight="1" x14ac:dyDescent="0.35">
      <c r="A427" s="20">
        <v>41891</v>
      </c>
      <c r="B427" s="22">
        <f>INDICE!D429/INDICE!$D$4*100</f>
        <v>112.92568302757905</v>
      </c>
      <c r="C427" s="22">
        <f>ACTIONS!D429/ACTIONS!$D$4*100</f>
        <v>103.55089820359282</v>
      </c>
      <c r="D427" s="22">
        <f>ACTIONS!E429/ACTIONS!$E$4*100</f>
        <v>131.14761950378389</v>
      </c>
      <c r="E427" s="22">
        <f>ACTIONS!F429/ACTIONS!$F$4*100</f>
        <v>100.60506050605061</v>
      </c>
      <c r="F427" s="22">
        <f>ACTIONS!G429/ACTIONS!$G$4*100</f>
        <v>171.64653528289892</v>
      </c>
      <c r="G427" s="22">
        <f>ACTIONS!H429/ACTIONS!$H$4*100</f>
        <v>111.27694859038142</v>
      </c>
      <c r="H427" s="22">
        <f>ACTIONS!I429/ACTIONS!$I$4*100</f>
        <v>115.21904831040617</v>
      </c>
      <c r="I427" s="22">
        <f>ACTIONS!J429/ACTIONS!$J$4*100</f>
        <v>129.36918304033091</v>
      </c>
      <c r="J427" s="22">
        <f>ACTIONS!K429/ACTIONS!$K$4*100</f>
        <v>96.954206602768906</v>
      </c>
      <c r="K427" s="22">
        <f>ACTIONS!L429/ACTIONS!$L$4*100</f>
        <v>175.39417104634495</v>
      </c>
      <c r="L427" s="22">
        <f>ACTIONS!M429/ACTIONS!$M$4*100</f>
        <v>107.30003492839677</v>
      </c>
    </row>
    <row r="428" spans="1:12" ht="15" customHeight="1" x14ac:dyDescent="0.35">
      <c r="A428" s="17">
        <v>41892</v>
      </c>
      <c r="B428" s="23">
        <f>INDICE!D430/INDICE!$D$4*100</f>
        <v>112.9440382052274</v>
      </c>
      <c r="C428" s="23">
        <f>ACTIONS!D430/ACTIONS!$D$4*100</f>
        <v>102.94910179640719</v>
      </c>
      <c r="D428" s="23">
        <f>ACTIONS!E430/ACTIONS!$E$4*100</f>
        <v>130.96321486732444</v>
      </c>
      <c r="E428" s="23">
        <f>ACTIONS!F430/ACTIONS!$F$4*100</f>
        <v>100.68756875687568</v>
      </c>
      <c r="F428" s="23">
        <f>ACTIONS!G430/ACTIONS!$G$4*100</f>
        <v>172.21869040050859</v>
      </c>
      <c r="G428" s="23">
        <f>ACTIONS!H430/ACTIONS!$H$4*100</f>
        <v>111.94029850746267</v>
      </c>
      <c r="H428" s="23">
        <f>ACTIONS!I430/ACTIONS!$I$4*100</f>
        <v>116.23534535951509</v>
      </c>
      <c r="I428" s="23">
        <f>ACTIONS!J430/ACTIONS!$J$4*100</f>
        <v>128.95553257497414</v>
      </c>
      <c r="J428" s="23">
        <f>ACTIONS!K430/ACTIONS!$K$4*100</f>
        <v>96.014376996805112</v>
      </c>
      <c r="K428" s="23">
        <f>ACTIONS!L430/ACTIONS!$L$4*100</f>
        <v>180.31533683707593</v>
      </c>
      <c r="L428" s="23">
        <f>ACTIONS!M430/ACTIONS!$M$4*100</f>
        <v>111.87565490743975</v>
      </c>
    </row>
    <row r="429" spans="1:12" ht="15" customHeight="1" x14ac:dyDescent="0.35">
      <c r="A429" s="20">
        <v>41893</v>
      </c>
      <c r="B429" s="22">
        <f>INDICE!D431/INDICE!$D$4*100</f>
        <v>112.43984958676046</v>
      </c>
      <c r="C429" s="22">
        <f>ACTIONS!D431/ACTIONS!$D$4*100</f>
        <v>104.09281437125748</v>
      </c>
      <c r="D429" s="22">
        <f>ACTIONS!E431/ACTIONS!$E$4*100</f>
        <v>130.59680045981418</v>
      </c>
      <c r="E429" s="22">
        <f>ACTIONS!F431/ACTIONS!$F$4*100</f>
        <v>99.77997799779979</v>
      </c>
      <c r="F429" s="22">
        <f>ACTIONS!G431/ACTIONS!$G$4*100</f>
        <v>170.184361093452</v>
      </c>
      <c r="G429" s="22">
        <f>ACTIONS!H431/ACTIONS!$H$4*100</f>
        <v>112.10613598673301</v>
      </c>
      <c r="H429" s="22">
        <f>ACTIONS!I431/ACTIONS!$I$4*100</f>
        <v>115.55660411600306</v>
      </c>
      <c r="I429" s="22">
        <f>ACTIONS!J431/ACTIONS!$J$4*100</f>
        <v>128.54188210961738</v>
      </c>
      <c r="J429" s="22">
        <f>ACTIONS!K431/ACTIONS!$K$4*100</f>
        <v>95.654952076677304</v>
      </c>
      <c r="K429" s="22">
        <f>ACTIONS!L431/ACTIONS!$L$4*100</f>
        <v>181.22312470138559</v>
      </c>
      <c r="L429" s="22">
        <f>ACTIONS!M431/ACTIONS!$M$4*100</f>
        <v>111.77086971707999</v>
      </c>
    </row>
    <row r="430" spans="1:12" ht="15" customHeight="1" x14ac:dyDescent="0.35">
      <c r="A430" s="17">
        <v>41894</v>
      </c>
      <c r="B430" s="23">
        <f>INDICE!D432/INDICE!$D$4*100</f>
        <v>112.56122526598472</v>
      </c>
      <c r="C430" s="23">
        <f>ACTIONS!D432/ACTIONS!$D$4*100</f>
        <v>105.20359281437126</v>
      </c>
      <c r="D430" s="23">
        <f>ACTIONS!E432/ACTIONS!$E$4*100</f>
        <v>130.41479068876328</v>
      </c>
      <c r="E430" s="23">
        <f>ACTIONS!F432/ACTIONS!$F$4*100</f>
        <v>99.697469746974704</v>
      </c>
      <c r="F430" s="23">
        <f>ACTIONS!G432/ACTIONS!$G$4*100</f>
        <v>166.62428480610299</v>
      </c>
      <c r="G430" s="23">
        <f>ACTIONS!H432/ACTIONS!$H$4*100</f>
        <v>114.13764510779436</v>
      </c>
      <c r="H430" s="23">
        <f>ACTIONS!I432/ACTIONS!$I$4*100</f>
        <v>115.89778955391819</v>
      </c>
      <c r="I430" s="23">
        <f>ACTIONS!J432/ACTIONS!$J$4*100</f>
        <v>128.54188210961738</v>
      </c>
      <c r="J430" s="23">
        <f>ACTIONS!K432/ACTIONS!$K$4*100</f>
        <v>95.031948881789134</v>
      </c>
      <c r="K430" s="23">
        <f>ACTIONS!L432/ACTIONS!$L$4*100</f>
        <v>186.00095556617296</v>
      </c>
      <c r="L430" s="23">
        <f>ACTIONS!M432/ACTIONS!$M$4*100</f>
        <v>111.4215857492141</v>
      </c>
    </row>
    <row r="431" spans="1:12" ht="15" customHeight="1" x14ac:dyDescent="0.35">
      <c r="A431" s="20">
        <v>41897</v>
      </c>
      <c r="B431" s="22">
        <f>INDICE!D433/INDICE!$D$4*100</f>
        <v>112.5157507267658</v>
      </c>
      <c r="C431" s="22">
        <f>ACTIONS!D433/ACTIONS!$D$4*100</f>
        <v>104.30239520958085</v>
      </c>
      <c r="D431" s="22">
        <f>ACTIONS!E433/ACTIONS!$E$4*100</f>
        <v>133.8035252418814</v>
      </c>
      <c r="E431" s="22">
        <f>ACTIONS!F433/ACTIONS!$F$4*100</f>
        <v>101.92519251925192</v>
      </c>
      <c r="F431" s="22">
        <f>ACTIONS!G433/ACTIONS!$G$4*100</f>
        <v>167.32358550540368</v>
      </c>
      <c r="G431" s="22">
        <f>ACTIONS!H433/ACTIONS!$H$4*100</f>
        <v>114.59369817578772</v>
      </c>
      <c r="H431" s="22">
        <f>ACTIONS!I433/ACTIONS!$I$4*100</f>
        <v>114.54030706689413</v>
      </c>
      <c r="I431" s="22">
        <f>ACTIONS!J433/ACTIONS!$J$4*100</f>
        <v>127.81799379524301</v>
      </c>
      <c r="J431" s="22">
        <f>ACTIONS!K433/ACTIONS!$K$4*100</f>
        <v>94.171991480298175</v>
      </c>
      <c r="K431" s="22">
        <f>ACTIONS!L433/ACTIONS!$L$4*100</f>
        <v>183.94648829431438</v>
      </c>
      <c r="L431" s="22">
        <f>ACTIONS!M433/ACTIONS!$M$4*100</f>
        <v>110.33880544882987</v>
      </c>
    </row>
    <row r="432" spans="1:12" ht="15" customHeight="1" x14ac:dyDescent="0.35">
      <c r="A432" s="17">
        <v>41898</v>
      </c>
      <c r="B432" s="23">
        <f>INDICE!D434/INDICE!$D$4*100</f>
        <v>112.31781245969302</v>
      </c>
      <c r="C432" s="23">
        <f>ACTIONS!D434/ACTIONS!$D$4*100</f>
        <v>105.68562874251496</v>
      </c>
      <c r="D432" s="23">
        <f>ACTIONS!E434/ACTIONS!$E$4*100</f>
        <v>132.88629179040137</v>
      </c>
      <c r="E432" s="23">
        <f>ACTIONS!F434/ACTIONS!$F$4*100</f>
        <v>101.59515951595159</v>
      </c>
      <c r="F432" s="23">
        <f>ACTIONS!G434/ACTIONS!$G$4*100</f>
        <v>166.3064208518754</v>
      </c>
      <c r="G432" s="23">
        <f>ACTIONS!H434/ACTIONS!$H$4*100</f>
        <v>114.09618573797677</v>
      </c>
      <c r="H432" s="23">
        <f>ACTIONS!I434/ACTIONS!$I$4*100</f>
        <v>114.20275126129722</v>
      </c>
      <c r="I432" s="23">
        <f>ACTIONS!J434/ACTIONS!$J$4*100</f>
        <v>127.92140641158221</v>
      </c>
      <c r="J432" s="23">
        <f>ACTIONS!K434/ACTIONS!$K$4*100</f>
        <v>93.522364217252388</v>
      </c>
      <c r="K432" s="23">
        <f>ACTIONS!L434/ACTIONS!$L$4*100</f>
        <v>181.70090778786431</v>
      </c>
      <c r="L432" s="23">
        <f>ACTIONS!M434/ACTIONS!$M$4*100</f>
        <v>109.84980789381767</v>
      </c>
    </row>
    <row r="433" spans="1:12" ht="15" customHeight="1" x14ac:dyDescent="0.35">
      <c r="A433" s="20">
        <v>41899</v>
      </c>
      <c r="B433" s="22">
        <f>INDICE!D435/INDICE!$D$4*100</f>
        <v>112.13029199615036</v>
      </c>
      <c r="C433" s="22">
        <f>ACTIONS!D435/ACTIONS!$D$4*100</f>
        <v>106.76946107784431</v>
      </c>
      <c r="D433" s="22">
        <f>ACTIONS!E435/ACTIONS!$E$4*100</f>
        <v>132.06245808985537</v>
      </c>
      <c r="E433" s="22">
        <f>ACTIONS!F435/ACTIONS!$F$4*100</f>
        <v>99.697469746974704</v>
      </c>
      <c r="F433" s="22">
        <f>ACTIONS!G435/ACTIONS!$G$4*100</f>
        <v>167.19643992371266</v>
      </c>
      <c r="G433" s="22">
        <f>ACTIONS!H435/ACTIONS!$H$4*100</f>
        <v>113.93034825870647</v>
      </c>
      <c r="H433" s="22">
        <f>ACTIONS!I435/ACTIONS!$I$4*100</f>
        <v>114.4277884650285</v>
      </c>
      <c r="I433" s="22">
        <f>ACTIONS!J435/ACTIONS!$J$4*100</f>
        <v>125.85315408479833</v>
      </c>
      <c r="J433" s="22">
        <f>ACTIONS!K435/ACTIONS!$K$4*100</f>
        <v>94.092119275825354</v>
      </c>
      <c r="K433" s="22">
        <f>ACTIONS!L435/ACTIONS!$L$4*100</f>
        <v>187.29096989966553</v>
      </c>
      <c r="L433" s="22">
        <f>ACTIONS!M435/ACTIONS!$M$4*100</f>
        <v>108.97659797415298</v>
      </c>
    </row>
    <row r="434" spans="1:12" ht="15" customHeight="1" x14ac:dyDescent="0.35">
      <c r="A434" s="17">
        <v>41900</v>
      </c>
      <c r="B434" s="23">
        <f>INDICE!D436/INDICE!$D$4*100</f>
        <v>112.76511656364616</v>
      </c>
      <c r="C434" s="23">
        <f>ACTIONS!D436/ACTIONS!$D$4*100</f>
        <v>107.46107784431138</v>
      </c>
      <c r="D434" s="23">
        <f>ACTIONS!E436/ACTIONS!$E$4*100</f>
        <v>133.9855350129323</v>
      </c>
      <c r="E434" s="23">
        <f>ACTIONS!F436/ACTIONS!$F$4*100</f>
        <v>100.05500550055007</v>
      </c>
      <c r="F434" s="23">
        <f>ACTIONS!G436/ACTIONS!$G$4*100</f>
        <v>169.04005085823269</v>
      </c>
      <c r="G434" s="23">
        <f>ACTIONS!H436/ACTIONS!$H$4*100</f>
        <v>115.00829187396351</v>
      </c>
      <c r="H434" s="23">
        <f>ACTIONS!I436/ACTIONS!$I$4*100</f>
        <v>114.99401110667489</v>
      </c>
      <c r="I434" s="23">
        <f>ACTIONS!J436/ACTIONS!$J$4*100</f>
        <v>128.23164426059978</v>
      </c>
      <c r="J434" s="23">
        <f>ACTIONS!K436/ACTIONS!$K$4*100</f>
        <v>94.781682641107551</v>
      </c>
      <c r="K434" s="23">
        <f>ACTIONS!L436/ACTIONS!$L$4*100</f>
        <v>192.92881032011465</v>
      </c>
      <c r="L434" s="23">
        <f>ACTIONS!M436/ACTIONS!$M$4*100</f>
        <v>110.8627314006287</v>
      </c>
    </row>
    <row r="435" spans="1:12" ht="15" customHeight="1" x14ac:dyDescent="0.35">
      <c r="A435" s="20">
        <v>41901</v>
      </c>
      <c r="B435" s="22">
        <f>INDICE!D437/INDICE!$D$4*100</f>
        <v>113.07318589660909</v>
      </c>
      <c r="C435" s="22">
        <f>ACTIONS!D437/ACTIONS!$D$4*100</f>
        <v>110.10778443113772</v>
      </c>
      <c r="D435" s="22">
        <f>ACTIONS!E437/ACTIONS!$E$4*100</f>
        <v>135.63559727943291</v>
      </c>
      <c r="E435" s="22">
        <f>ACTIONS!F437/ACTIONS!$F$4*100</f>
        <v>100.44004400440043</v>
      </c>
      <c r="F435" s="22">
        <f>ACTIONS!G437/ACTIONS!$G$4*100</f>
        <v>170.05721551176097</v>
      </c>
      <c r="G435" s="22">
        <f>ACTIONS!H437/ACTIONS!$H$4*100</f>
        <v>114.88391376451077</v>
      </c>
      <c r="H435" s="22">
        <f>ACTIONS!I437/ACTIONS!$I$4*100</f>
        <v>114.54030706689413</v>
      </c>
      <c r="I435" s="22">
        <f>ACTIONS!J437/ACTIONS!$J$4*100</f>
        <v>128.85211995863494</v>
      </c>
      <c r="J435" s="22">
        <f>ACTIONS!K437/ACTIONS!$K$4*100</f>
        <v>95.218317358892435</v>
      </c>
      <c r="K435" s="22">
        <f>ACTIONS!L437/ACTIONS!$L$4*100</f>
        <v>190.49211657907307</v>
      </c>
      <c r="L435" s="22">
        <f>ACTIONS!M437/ACTIONS!$M$4*100</f>
        <v>110.40866224240308</v>
      </c>
    </row>
    <row r="436" spans="1:12" ht="15" customHeight="1" x14ac:dyDescent="0.35">
      <c r="A436" s="17">
        <v>41904</v>
      </c>
      <c r="B436" s="23">
        <f>INDICE!D438/INDICE!$D$4*100</f>
        <v>112.01007385065169</v>
      </c>
      <c r="C436" s="23">
        <f>ACTIONS!D438/ACTIONS!$D$4*100</f>
        <v>108.18263473053891</v>
      </c>
      <c r="D436" s="23">
        <f>ACTIONS!E438/ACTIONS!$E$4*100</f>
        <v>136.64144075102976</v>
      </c>
      <c r="E436" s="23">
        <f>ACTIONS!F438/ACTIONS!$F$4*100</f>
        <v>99.944994499449948</v>
      </c>
      <c r="F436" s="23">
        <f>ACTIONS!G438/ACTIONS!$G$4*100</f>
        <v>171.26509853782582</v>
      </c>
      <c r="G436" s="23">
        <f>ACTIONS!H438/ACTIONS!$H$4*100</f>
        <v>114.05472636815921</v>
      </c>
      <c r="H436" s="23">
        <f>ACTIONS!I438/ACTIONS!$I$4*100</f>
        <v>113.41149141591957</v>
      </c>
      <c r="I436" s="23">
        <f>ACTIONS!J438/ACTIONS!$J$4*100</f>
        <v>126.99069286452946</v>
      </c>
      <c r="J436" s="23">
        <f>ACTIONS!K438/ACTIONS!$K$4*100</f>
        <v>90.569755058572937</v>
      </c>
      <c r="K436" s="23">
        <f>ACTIONS!L438/ACTIONS!$L$4*100</f>
        <v>189.53655040611562</v>
      </c>
      <c r="L436" s="23">
        <f>ACTIONS!M438/ACTIONS!$M$4*100</f>
        <v>110.0244498777506</v>
      </c>
    </row>
    <row r="437" spans="1:12" ht="15" customHeight="1" x14ac:dyDescent="0.35">
      <c r="A437" s="20">
        <v>41905</v>
      </c>
      <c r="B437" s="22">
        <f>INDICE!D439/INDICE!$D$4*100</f>
        <v>110.39696792308685</v>
      </c>
      <c r="C437" s="22">
        <f>ACTIONS!D439/ACTIONS!$D$4*100</f>
        <v>107.67065868263472</v>
      </c>
      <c r="D437" s="22">
        <f>ACTIONS!E439/ACTIONS!$E$4*100</f>
        <v>134.35194942044257</v>
      </c>
      <c r="E437" s="22">
        <f>ACTIONS!F439/ACTIONS!$F$4*100</f>
        <v>97.799779977997801</v>
      </c>
      <c r="F437" s="22">
        <f>ACTIONS!G439/ACTIONS!$G$4*100</f>
        <v>166.49713922441197</v>
      </c>
      <c r="G437" s="22">
        <f>ACTIONS!H439/ACTIONS!$H$4*100</f>
        <v>111.31840796019901</v>
      </c>
      <c r="H437" s="22">
        <f>ACTIONS!I439/ACTIONS!$I$4*100</f>
        <v>109.1684512358898</v>
      </c>
      <c r="I437" s="22">
        <f>ACTIONS!J439/ACTIONS!$J$4*100</f>
        <v>125.74974146845915</v>
      </c>
      <c r="J437" s="22">
        <f>ACTIONS!K439/ACTIONS!$K$4*100</f>
        <v>91.192758253461108</v>
      </c>
      <c r="K437" s="22">
        <f>ACTIONS!L439/ACTIONS!$L$4*100</f>
        <v>188.96321070234112</v>
      </c>
      <c r="L437" s="22">
        <f>ACTIONS!M439/ACTIONS!$M$4*100</f>
        <v>108.76702759343344</v>
      </c>
    </row>
    <row r="438" spans="1:12" ht="15" customHeight="1" x14ac:dyDescent="0.35">
      <c r="A438" s="17">
        <v>41906</v>
      </c>
      <c r="B438" s="23">
        <f>INDICE!D440/INDICE!$D$4*100</f>
        <v>110.89619568272992</v>
      </c>
      <c r="C438" s="23">
        <f>ACTIONS!D440/ACTIONS!$D$4*100</f>
        <v>108.93413173652692</v>
      </c>
      <c r="D438" s="23">
        <f>ACTIONS!E440/ACTIONS!$E$4*100</f>
        <v>134.16993964939169</v>
      </c>
      <c r="E438" s="23">
        <f>ACTIONS!F440/ACTIONS!$F$4*100</f>
        <v>98.624862486248617</v>
      </c>
      <c r="F438" s="23">
        <f>ACTIONS!G440/ACTIONS!$G$4*100</f>
        <v>164.46280991735537</v>
      </c>
      <c r="G438" s="23">
        <f>ACTIONS!H440/ACTIONS!$H$4*100</f>
        <v>112.23051409618574</v>
      </c>
      <c r="H438" s="23">
        <f>ACTIONS!I440/ACTIONS!$I$4*100</f>
        <v>109.90526659649377</v>
      </c>
      <c r="I438" s="23">
        <f>ACTIONS!J440/ACTIONS!$J$4*100</f>
        <v>125.54291623578078</v>
      </c>
      <c r="J438" s="23">
        <f>ACTIONS!K440/ACTIONS!$K$4*100</f>
        <v>92.529286474973375</v>
      </c>
      <c r="K438" s="23">
        <f>ACTIONS!L440/ACTIONS!$L$4*100</f>
        <v>190.10989010989007</v>
      </c>
      <c r="L438" s="23">
        <f>ACTIONS!M440/ACTIONS!$M$4*100</f>
        <v>111.24694376528117</v>
      </c>
    </row>
    <row r="439" spans="1:12" ht="15" customHeight="1" x14ac:dyDescent="0.35">
      <c r="A439" s="20">
        <v>41907</v>
      </c>
      <c r="B439" s="22">
        <f>INDICE!D441/INDICE!$D$4*100</f>
        <v>109.79554647167184</v>
      </c>
      <c r="C439" s="22">
        <f>ACTIONS!D441/ACTIONS!$D$4*100</f>
        <v>108.72455089820359</v>
      </c>
      <c r="D439" s="22">
        <f>ACTIONS!E441/ACTIONS!$E$4*100</f>
        <v>135.54219752849889</v>
      </c>
      <c r="E439" s="22">
        <f>ACTIONS!F441/ACTIONS!$F$4*100</f>
        <v>97.854785478547853</v>
      </c>
      <c r="F439" s="22">
        <f>ACTIONS!G441/ACTIONS!$G$4*100</f>
        <v>161.85632549268914</v>
      </c>
      <c r="G439" s="22">
        <f>ACTIONS!H441/ACTIONS!$H$4*100</f>
        <v>111.73300165837479</v>
      </c>
      <c r="H439" s="22">
        <f>ACTIONS!I441/ACTIONS!$I$4*100</f>
        <v>108.60585822656165</v>
      </c>
      <c r="I439" s="22">
        <f>ACTIONS!J441/ACTIONS!$J$4*100</f>
        <v>123.99172699069287</v>
      </c>
      <c r="J439" s="22">
        <f>ACTIONS!K441/ACTIONS!$K$4*100</f>
        <v>90.62300319488817</v>
      </c>
      <c r="K439" s="22">
        <f>ACTIONS!L441/ACTIONS!$L$4*100</f>
        <v>188.48542761586236</v>
      </c>
      <c r="L439" s="22">
        <f>ACTIONS!M441/ACTIONS!$M$4*100</f>
        <v>110.8627314006287</v>
      </c>
    </row>
    <row r="440" spans="1:12" ht="15" customHeight="1" x14ac:dyDescent="0.35">
      <c r="A440" s="17">
        <v>41908</v>
      </c>
      <c r="B440" s="23">
        <f>INDICE!D442/INDICE!$D$4*100</f>
        <v>109.95561684972238</v>
      </c>
      <c r="C440" s="23">
        <f>ACTIONS!D442/ACTIONS!$D$4*100</f>
        <v>109.05389221556887</v>
      </c>
      <c r="D440" s="23">
        <f>ACTIONS!E442/ACTIONS!$E$4*100</f>
        <v>135.08477823546315</v>
      </c>
      <c r="E440" s="23">
        <f>ACTIONS!F442/ACTIONS!$F$4*100</f>
        <v>97.249724972497248</v>
      </c>
      <c r="F440" s="23">
        <f>ACTIONS!G442/ACTIONS!$G$4*100</f>
        <v>163.19135410044501</v>
      </c>
      <c r="G440" s="23">
        <f>ACTIONS!H442/ACTIONS!$H$4*100</f>
        <v>109.74295190713102</v>
      </c>
      <c r="H440" s="23">
        <f>ACTIONS!I442/ACTIONS!$I$4*100</f>
        <v>108.94341403215854</v>
      </c>
      <c r="I440" s="23">
        <f>ACTIONS!J442/ACTIONS!$J$4*100</f>
        <v>123.06101344364011</v>
      </c>
      <c r="J440" s="23">
        <f>ACTIONS!K442/ACTIONS!$K$4*100</f>
        <v>90.133120340788082</v>
      </c>
      <c r="K440" s="23">
        <f>ACTIONS!L442/ACTIONS!$L$4*100</f>
        <v>188.43764930721449</v>
      </c>
      <c r="L440" s="23">
        <f>ACTIONS!M442/ACTIONS!$M$4*100</f>
        <v>112.08522528815925</v>
      </c>
    </row>
    <row r="441" spans="1:12" ht="15" customHeight="1" x14ac:dyDescent="0.35">
      <c r="A441" s="20">
        <v>41911</v>
      </c>
      <c r="B441" s="22">
        <f>INDICE!D443/INDICE!$D$4*100</f>
        <v>109.90948086266027</v>
      </c>
      <c r="C441" s="22">
        <f>ACTIONS!D443/ACTIONS!$D$4*100</f>
        <v>108.72455089820359</v>
      </c>
      <c r="D441" s="22">
        <f>ACTIONS!E443/ACTIONS!$E$4*100</f>
        <v>133.9855350129323</v>
      </c>
      <c r="E441" s="22">
        <f>ACTIONS!F443/ACTIONS!$F$4*100</f>
        <v>96.947194719471952</v>
      </c>
      <c r="F441" s="22">
        <f>ACTIONS!G443/ACTIONS!$G$4*100</f>
        <v>162.93706293706293</v>
      </c>
      <c r="G441" s="22">
        <f>ACTIONS!H443/ACTIONS!$H$4*100</f>
        <v>109.45273631840794</v>
      </c>
      <c r="H441" s="22">
        <f>ACTIONS!I443/ACTIONS!$I$4*100</f>
        <v>109.3971180719393</v>
      </c>
      <c r="I441" s="22">
        <f>ACTIONS!J443/ACTIONS!$J$4*100</f>
        <v>122.85418821096172</v>
      </c>
      <c r="J441" s="22">
        <f>ACTIONS!K443/ACTIONS!$K$4*100</f>
        <v>89.933439829605959</v>
      </c>
      <c r="K441" s="22">
        <f>ACTIONS!L443/ACTIONS!$L$4*100</f>
        <v>190.34878165312946</v>
      </c>
      <c r="L441" s="22">
        <f>ACTIONS!M443/ACTIONS!$M$4*100</f>
        <v>112.01536849458608</v>
      </c>
    </row>
    <row r="442" spans="1:12" ht="15" customHeight="1" x14ac:dyDescent="0.35">
      <c r="A442" s="17">
        <v>41912</v>
      </c>
      <c r="B442" s="23">
        <f>INDICE!D444/INDICE!$D$4*100</f>
        <v>109.51459650027945</v>
      </c>
      <c r="C442" s="23">
        <f>ACTIONS!D444/ACTIONS!$D$4*100</f>
        <v>110.76946107784431</v>
      </c>
      <c r="D442" s="23">
        <f>ACTIONS!E444/ACTIONS!$E$4*100</f>
        <v>133.34610594884566</v>
      </c>
      <c r="E442" s="23">
        <f>ACTIONS!F444/ACTIONS!$F$4*100</f>
        <v>98.184818481848183</v>
      </c>
      <c r="F442" s="23">
        <f>ACTIONS!G444/ACTIONS!$G$4*100</f>
        <v>170.31150667514302</v>
      </c>
      <c r="G442" s="23">
        <f>ACTIONS!H444/ACTIONS!$H$4*100</f>
        <v>110.44776119402985</v>
      </c>
      <c r="H442" s="23">
        <f>ACTIONS!I444/ACTIONS!$I$4*100</f>
        <v>109.05593263402417</v>
      </c>
      <c r="I442" s="23">
        <f>ACTIONS!J444/ACTIONS!$J$4*100</f>
        <v>121.82006204756979</v>
      </c>
      <c r="J442" s="23">
        <f>ACTIONS!K444/ACTIONS!$K$4*100</f>
        <v>90.913205537806178</v>
      </c>
      <c r="K442" s="23">
        <f>ACTIONS!L444/ACTIONS!$L$4*100</f>
        <v>189.24988055422838</v>
      </c>
      <c r="L442" s="23">
        <f>ACTIONS!M444/ACTIONS!$M$4*100</f>
        <v>113.1330771917569</v>
      </c>
    </row>
    <row r="443" spans="1:12" ht="15" customHeight="1" x14ac:dyDescent="0.35">
      <c r="A443" s="20">
        <v>41913</v>
      </c>
      <c r="B443" s="22">
        <f>INDICE!D445/INDICE!$D$4*100</f>
        <v>108.43643651588964</v>
      </c>
      <c r="C443" s="22">
        <f>ACTIONS!D445/ACTIONS!$D$4*100</f>
        <v>110.88922155688623</v>
      </c>
      <c r="D443" s="22">
        <f>ACTIONS!E445/ACTIONS!$E$4*100</f>
        <v>132.42887249736566</v>
      </c>
      <c r="E443" s="22">
        <f>ACTIONS!F445/ACTIONS!$F$4*100</f>
        <v>96.837183718371833</v>
      </c>
      <c r="F443" s="22">
        <f>ACTIONS!G445/ACTIONS!$G$4*100</f>
        <v>168.7221869040051</v>
      </c>
      <c r="G443" s="22">
        <f>ACTIONS!H445/ACTIONS!$H$4*100</f>
        <v>111.06965174129353</v>
      </c>
      <c r="H443" s="22">
        <f>ACTIONS!I445/ACTIONS!$I$4*100</f>
        <v>106.74022721498314</v>
      </c>
      <c r="I443" s="22">
        <f>ACTIONS!J445/ACTIONS!$J$4*100</f>
        <v>119.95863495346433</v>
      </c>
      <c r="J443" s="22">
        <f>ACTIONS!K445/ACTIONS!$K$4*100</f>
        <v>89.126730564430233</v>
      </c>
      <c r="K443" s="22">
        <f>ACTIONS!L445/ACTIONS!$L$4*100</f>
        <v>186.00095556617296</v>
      </c>
      <c r="L443" s="22">
        <f>ACTIONS!M445/ACTIONS!$M$4*100</f>
        <v>111.4215857492141</v>
      </c>
    </row>
    <row r="444" spans="1:12" ht="15" customHeight="1" x14ac:dyDescent="0.35">
      <c r="A444" s="17">
        <v>41914</v>
      </c>
      <c r="B444" s="23">
        <f>INDICE!D446/INDICE!$D$4*100</f>
        <v>106.59876904556384</v>
      </c>
      <c r="C444" s="23">
        <f>ACTIONS!D446/ACTIONS!$D$4*100</f>
        <v>107.94311377245509</v>
      </c>
      <c r="D444" s="23">
        <f>ACTIONS!E446/ACTIONS!$E$4*100</f>
        <v>131.51403391129418</v>
      </c>
      <c r="E444" s="23">
        <f>ACTIONS!F446/ACTIONS!$F$4*100</f>
        <v>96.754675467546761</v>
      </c>
      <c r="F444" s="23">
        <f>ACTIONS!G446/ACTIONS!$G$4*100</f>
        <v>165.60712015257471</v>
      </c>
      <c r="G444" s="23">
        <f>ACTIONS!H446/ACTIONS!$H$4*100</f>
        <v>108.95522388059702</v>
      </c>
      <c r="H444" s="23">
        <f>ACTIONS!I446/ACTIONS!$I$4*100</f>
        <v>106.06148597147109</v>
      </c>
      <c r="I444" s="23">
        <f>ACTIONS!J446/ACTIONS!$J$4*100</f>
        <v>119.33815925542916</v>
      </c>
      <c r="J444" s="23">
        <f>ACTIONS!K446/ACTIONS!$K$4*100</f>
        <v>87.484025559105419</v>
      </c>
      <c r="K444" s="23">
        <f>ACTIONS!L446/ACTIONS!$L$4*100</f>
        <v>183.70759675107499</v>
      </c>
      <c r="L444" s="23">
        <f>ACTIONS!M446/ACTIONS!$M$4*100</f>
        <v>109.91966468739085</v>
      </c>
    </row>
    <row r="445" spans="1:12" ht="15" customHeight="1" x14ac:dyDescent="0.35">
      <c r="A445" s="20">
        <v>41915</v>
      </c>
      <c r="B445" s="22">
        <f>INDICE!D447/INDICE!$D$4*100</f>
        <v>107.9467997499727</v>
      </c>
      <c r="C445" s="22">
        <f>ACTIONS!D447/ACTIONS!$D$4*100</f>
        <v>110.25748502994013</v>
      </c>
      <c r="D445" s="22">
        <f>ACTIONS!E447/ACTIONS!$E$4*100</f>
        <v>135.17578312098863</v>
      </c>
      <c r="E445" s="22">
        <f>ACTIONS!F447/ACTIONS!$F$4*100</f>
        <v>95.929592959295931</v>
      </c>
      <c r="F445" s="22">
        <f>ACTIONS!G447/ACTIONS!$G$4*100</f>
        <v>168.53146853146853</v>
      </c>
      <c r="G445" s="22">
        <f>ACTIONS!H447/ACTIONS!$H$4*100</f>
        <v>109.16252072968491</v>
      </c>
      <c r="H445" s="22">
        <f>ACTIONS!I447/ACTIONS!$I$4*100</f>
        <v>107.81459838118398</v>
      </c>
      <c r="I445" s="22">
        <f>ACTIONS!J447/ACTIONS!$J$4*100</f>
        <v>120.68252326783868</v>
      </c>
      <c r="J445" s="22">
        <f>ACTIONS!K447/ACTIONS!$K$4*100</f>
        <v>88.107028753993603</v>
      </c>
      <c r="K445" s="22">
        <f>ACTIONS!L447/ACTIONS!$L$4*100</f>
        <v>190.34878165312946</v>
      </c>
      <c r="L445" s="22">
        <f>ACTIONS!M447/ACTIONS!$M$4*100</f>
        <v>110.09430667132378</v>
      </c>
    </row>
    <row r="446" spans="1:12" ht="15" customHeight="1" x14ac:dyDescent="0.35">
      <c r="A446" s="17">
        <v>41918</v>
      </c>
      <c r="B446" s="23">
        <f>INDICE!D448/INDICE!$D$4*100</f>
        <v>108.53780339785757</v>
      </c>
      <c r="C446" s="23">
        <f>ACTIONS!D448/ACTIONS!$D$4*100</f>
        <v>111.88323353293413</v>
      </c>
      <c r="D446" s="23">
        <f>ACTIONS!E448/ACTIONS!$E$4*100</f>
        <v>135.08477823546315</v>
      </c>
      <c r="E446" s="23">
        <f>ACTIONS!F448/ACTIONS!$F$4*100</f>
        <v>96.919691969196919</v>
      </c>
      <c r="F446" s="23">
        <f>ACTIONS!G448/ACTIONS!$G$4*100</f>
        <v>167.95931341385887</v>
      </c>
      <c r="G446" s="23">
        <f>ACTIONS!H448/ACTIONS!$H$4*100</f>
        <v>111.06965174129353</v>
      </c>
      <c r="H446" s="23">
        <f>ACTIONS!I448/ACTIONS!$I$4*100</f>
        <v>108.71837682842727</v>
      </c>
      <c r="I446" s="23">
        <f>ACTIONS!J448/ACTIONS!$J$4*100</f>
        <v>120.68252326783868</v>
      </c>
      <c r="J446" s="23">
        <f>ACTIONS!K448/ACTIONS!$K$4*100</f>
        <v>89.893503727369534</v>
      </c>
      <c r="K446" s="23">
        <f>ACTIONS!L448/ACTIONS!$L$4*100</f>
        <v>190.30100334448159</v>
      </c>
      <c r="L446" s="23">
        <f>ACTIONS!M448/ACTIONS!$M$4*100</f>
        <v>110.47851903597625</v>
      </c>
    </row>
    <row r="447" spans="1:12" ht="15" customHeight="1" x14ac:dyDescent="0.35">
      <c r="A447" s="20">
        <v>41919</v>
      </c>
      <c r="B447" s="22">
        <f>INDICE!D449/INDICE!$D$4*100</f>
        <v>107.41218453071927</v>
      </c>
      <c r="C447" s="22">
        <f>ACTIONS!D449/ACTIONS!$D$4*100</f>
        <v>111.22155688622755</v>
      </c>
      <c r="D447" s="22">
        <f>ACTIONS!E449/ACTIONS!$E$4*100</f>
        <v>134.16993964939169</v>
      </c>
      <c r="E447" s="22">
        <f>ACTIONS!F449/ACTIONS!$F$4*100</f>
        <v>95.73707370737074</v>
      </c>
      <c r="F447" s="22">
        <f>ACTIONS!G449/ACTIONS!$G$4*100</f>
        <v>165.98855689764781</v>
      </c>
      <c r="G447" s="22">
        <f>ACTIONS!H449/ACTIONS!$H$4*100</f>
        <v>110.19900497512438</v>
      </c>
      <c r="H447" s="22">
        <f>ACTIONS!I449/ACTIONS!$I$4*100</f>
        <v>106.28652317520235</v>
      </c>
      <c r="I447" s="22">
        <f>ACTIONS!J449/ACTIONS!$J$4*100</f>
        <v>118.92450879007239</v>
      </c>
      <c r="J447" s="22">
        <f>ACTIONS!K449/ACTIONS!$K$4*100</f>
        <v>87.694355697550577</v>
      </c>
      <c r="K447" s="22">
        <f>ACTIONS!L449/ACTIONS!$L$4*100</f>
        <v>187.91208791208791</v>
      </c>
      <c r="L447" s="22">
        <f>ACTIONS!M449/ACTIONS!$M$4*100</f>
        <v>109.18616835487252</v>
      </c>
    </row>
    <row r="448" spans="1:12" ht="15" customHeight="1" x14ac:dyDescent="0.35">
      <c r="A448" s="17">
        <v>41920</v>
      </c>
      <c r="B448" s="23">
        <f>INDICE!D450/INDICE!$D$4*100</f>
        <v>107.19159167501743</v>
      </c>
      <c r="C448" s="23">
        <f>ACTIONS!D450/ACTIONS!$D$4*100</f>
        <v>110.16766467065868</v>
      </c>
      <c r="D448" s="23">
        <f>ACTIONS!E450/ACTIONS!$E$4*100</f>
        <v>132.88629179040137</v>
      </c>
      <c r="E448" s="23">
        <f>ACTIONS!F450/ACTIONS!$F$4*100</f>
        <v>96.067106710671069</v>
      </c>
      <c r="F448" s="23">
        <f>ACTIONS!G450/ACTIONS!$G$4*100</f>
        <v>163.06420851875399</v>
      </c>
      <c r="G448" s="23">
        <f>ACTIONS!H450/ACTIONS!$H$4*100</f>
        <v>110.98673300165838</v>
      </c>
      <c r="H448" s="23">
        <f>ACTIONS!I450/ACTIONS!$I$4*100</f>
        <v>106.6821530978912</v>
      </c>
      <c r="I448" s="23">
        <f>ACTIONS!J450/ACTIONS!$J$4*100</f>
        <v>119.85522233712513</v>
      </c>
      <c r="J448" s="23">
        <f>ACTIONS!K450/ACTIONS!$K$4*100</f>
        <v>86.530883919062831</v>
      </c>
      <c r="K448" s="23">
        <f>ACTIONS!L450/ACTIONS!$L$4*100</f>
        <v>183.13425704730054</v>
      </c>
      <c r="L448" s="23">
        <f>ACTIONS!M450/ACTIONS!$M$4*100</f>
        <v>109.2210967516591</v>
      </c>
    </row>
    <row r="449" spans="1:12" ht="15" customHeight="1" x14ac:dyDescent="0.35">
      <c r="A449" s="20">
        <v>41921</v>
      </c>
      <c r="B449" s="22">
        <f>INDICE!D451/INDICE!$D$4*100</f>
        <v>106.35833275456648</v>
      </c>
      <c r="C449" s="22">
        <f>ACTIONS!D451/ACTIONS!$D$4*100</f>
        <v>107.82035928143712</v>
      </c>
      <c r="D449" s="22">
        <f>ACTIONS!E451/ACTIONS!$E$4*100</f>
        <v>132.15346297538079</v>
      </c>
      <c r="E449" s="22">
        <f>ACTIONS!F451/ACTIONS!$F$4*100</f>
        <v>96.342134213421332</v>
      </c>
      <c r="F449" s="22">
        <f>ACTIONS!G451/ACTIONS!$G$4*100</f>
        <v>162.30133502860775</v>
      </c>
      <c r="G449" s="22">
        <f>ACTIONS!H451/ACTIONS!$H$4*100</f>
        <v>110.5721393034826</v>
      </c>
      <c r="H449" s="22">
        <f>ACTIONS!I451/ACTIONS!$I$4*100</f>
        <v>106.51156037893361</v>
      </c>
      <c r="I449" s="22">
        <f>ACTIONS!J451/ACTIONS!$J$4*100</f>
        <v>117.68355739400207</v>
      </c>
      <c r="J449" s="22">
        <f>ACTIONS!K451/ACTIONS!$K$4*100</f>
        <v>85.231629392971243</v>
      </c>
      <c r="K449" s="22">
        <f>ACTIONS!L451/ACTIONS!$L$4*100</f>
        <v>176.97085523172478</v>
      </c>
      <c r="L449" s="22">
        <f>ACTIONS!M451/ACTIONS!$M$4*100</f>
        <v>103.66748166259168</v>
      </c>
    </row>
    <row r="450" spans="1:12" ht="15" customHeight="1" x14ac:dyDescent="0.35">
      <c r="A450" s="17">
        <v>41922</v>
      </c>
      <c r="B450" s="23">
        <f>INDICE!D452/INDICE!$D$4*100</f>
        <v>104.83898705877294</v>
      </c>
      <c r="C450" s="23">
        <f>ACTIONS!D452/ACTIONS!$D$4*100</f>
        <v>107.40119760479044</v>
      </c>
      <c r="D450" s="23">
        <f>ACTIONS!E452/ACTIONS!$E$4*100</f>
        <v>132.70428201935053</v>
      </c>
      <c r="E450" s="23">
        <f>ACTIONS!F452/ACTIONS!$F$4*100</f>
        <v>95.132013201320134</v>
      </c>
      <c r="F450" s="23">
        <f>ACTIONS!G452/ACTIONS!$G$4*100</f>
        <v>158.16910362364908</v>
      </c>
      <c r="G450" s="23">
        <f>ACTIONS!H452/ACTIONS!$H$4*100</f>
        <v>108.33333333333333</v>
      </c>
      <c r="H450" s="23">
        <f>ACTIONS!I452/ACTIONS!$I$4*100</f>
        <v>105.09963340713585</v>
      </c>
      <c r="I450" s="23">
        <f>ACTIONS!J452/ACTIONS!$J$4*100</f>
        <v>116.64943123061013</v>
      </c>
      <c r="J450" s="23">
        <f>ACTIONS!K452/ACTIONS!$K$4*100</f>
        <v>82.715654952076676</v>
      </c>
      <c r="K450" s="23">
        <f>ACTIONS!L452/ACTIONS!$L$4*100</f>
        <v>179.35977066411849</v>
      </c>
      <c r="L450" s="23">
        <f>ACTIONS!M452/ACTIONS!$M$4*100</f>
        <v>101.81627663290254</v>
      </c>
    </row>
    <row r="451" spans="1:12" ht="15" customHeight="1" x14ac:dyDescent="0.35">
      <c r="A451" s="20">
        <v>41925</v>
      </c>
      <c r="B451" s="22">
        <f>INDICE!D453/INDICE!$D$4*100</f>
        <v>105.27339292978399</v>
      </c>
      <c r="C451" s="22">
        <f>ACTIONS!D453/ACTIONS!$D$4*100</f>
        <v>108.45209580838325</v>
      </c>
      <c r="D451" s="22">
        <f>ACTIONS!E453/ACTIONS!$E$4*100</f>
        <v>132.33786761184024</v>
      </c>
      <c r="E451" s="22">
        <f>ACTIONS!F453/ACTIONS!$F$4*100</f>
        <v>94.829482948294824</v>
      </c>
      <c r="F451" s="22">
        <f>ACTIONS!G453/ACTIONS!$G$4*100</f>
        <v>158.67768595041323</v>
      </c>
      <c r="G451" s="22">
        <f>ACTIONS!H453/ACTIONS!$H$4*100</f>
        <v>107.29684908789385</v>
      </c>
      <c r="H451" s="22">
        <f>ACTIONS!I453/ACTIONS!$I$4*100</f>
        <v>105.94896736960547</v>
      </c>
      <c r="I451" s="22">
        <f>ACTIONS!J453/ACTIONS!$J$4*100</f>
        <v>116.33919338159255</v>
      </c>
      <c r="J451" s="22">
        <f>ACTIONS!K453/ACTIONS!$K$4*100</f>
        <v>84.928115015974441</v>
      </c>
      <c r="K451" s="22">
        <f>ACTIONS!L453/ACTIONS!$L$4*100</f>
        <v>180.12422360248445</v>
      </c>
      <c r="L451" s="22">
        <f>ACTIONS!M453/ACTIONS!$M$4*100</f>
        <v>101.3971358714635</v>
      </c>
    </row>
    <row r="452" spans="1:12" ht="15" customHeight="1" x14ac:dyDescent="0.35">
      <c r="A452" s="17">
        <v>41926</v>
      </c>
      <c r="B452" s="23">
        <f>INDICE!D454/INDICE!$D$4*100</f>
        <v>105.7106099541286</v>
      </c>
      <c r="C452" s="23">
        <f>ACTIONS!D454/ACTIONS!$D$4*100</f>
        <v>107.64071856287426</v>
      </c>
      <c r="D452" s="23">
        <f>ACTIONS!E454/ACTIONS!$E$4*100</f>
        <v>133.52811571989653</v>
      </c>
      <c r="E452" s="23">
        <f>ACTIONS!F454/ACTIONS!$F$4*100</f>
        <v>95.02200220022003</v>
      </c>
      <c r="F452" s="23">
        <f>ACTIONS!G454/ACTIONS!$G$4*100</f>
        <v>161.98347107438016</v>
      </c>
      <c r="G452" s="23">
        <f>ACTIONS!H454/ACTIONS!$H$4*100</f>
        <v>107.37976782752902</v>
      </c>
      <c r="H452" s="23">
        <f>ACTIONS!I454/ACTIONS!$I$4*100</f>
        <v>108.26467278864651</v>
      </c>
      <c r="I452" s="23">
        <f>ACTIONS!J454/ACTIONS!$J$4*100</f>
        <v>117.68355739400207</v>
      </c>
      <c r="J452" s="23">
        <f>ACTIONS!K454/ACTIONS!$K$4*100</f>
        <v>86.397763578274748</v>
      </c>
      <c r="K452" s="23">
        <f>ACTIONS!L454/ACTIONS!$L$4*100</f>
        <v>183.56426182513138</v>
      </c>
      <c r="L452" s="23">
        <f>ACTIONS!M454/ACTIONS!$M$4*100</f>
        <v>101.60670625218302</v>
      </c>
    </row>
    <row r="453" spans="1:12" ht="15" customHeight="1" x14ac:dyDescent="0.35">
      <c r="A453" s="20">
        <v>41927</v>
      </c>
      <c r="B453" s="22">
        <f>INDICE!D455/INDICE!$D$4*100</f>
        <v>102.71689701587805</v>
      </c>
      <c r="C453" s="22">
        <f>ACTIONS!D455/ACTIONS!$D$4*100</f>
        <v>102.94910179640719</v>
      </c>
      <c r="D453" s="22">
        <f>ACTIONS!E455/ACTIONS!$E$4*100</f>
        <v>131.69604368234505</v>
      </c>
      <c r="E453" s="22">
        <f>ACTIONS!F455/ACTIONS!$F$4*100</f>
        <v>94.031903190319028</v>
      </c>
      <c r="F453" s="22">
        <f>ACTIONS!G455/ACTIONS!$G$4*100</f>
        <v>156.77050222504766</v>
      </c>
      <c r="G453" s="22">
        <f>ACTIONS!H455/ACTIONS!$H$4*100</f>
        <v>104.68490878938641</v>
      </c>
      <c r="H453" s="22">
        <f>ACTIONS!I455/ACTIONS!$I$4*100</f>
        <v>105.43718921273275</v>
      </c>
      <c r="I453" s="22">
        <f>ACTIONS!J455/ACTIONS!$J$4*100</f>
        <v>117.68355739400207</v>
      </c>
      <c r="J453" s="22">
        <f>ACTIONS!K455/ACTIONS!$K$4*100</f>
        <v>83.775292864749744</v>
      </c>
      <c r="K453" s="22">
        <f>ACTIONS!L455/ACTIONS!$L$4*100</f>
        <v>182.41758241758242</v>
      </c>
      <c r="L453" s="22">
        <f>ACTIONS!M455/ACTIONS!$M$4*100</f>
        <v>101.01292350681103</v>
      </c>
    </row>
    <row r="454" spans="1:12" ht="15" customHeight="1" x14ac:dyDescent="0.35">
      <c r="A454" s="17">
        <v>41928</v>
      </c>
      <c r="B454" s="23">
        <f>INDICE!D456/INDICE!$D$4*100</f>
        <v>102.45678265154596</v>
      </c>
      <c r="C454" s="23">
        <f>ACTIONS!D456/ACTIONS!$D$4*100</f>
        <v>101.59580838323352</v>
      </c>
      <c r="D454" s="23">
        <f>ACTIONS!E456/ACTIONS!$E$4*100</f>
        <v>129.77296675926812</v>
      </c>
      <c r="E454" s="23">
        <f>ACTIONS!F456/ACTIONS!$F$4*100</f>
        <v>94.416941694169424</v>
      </c>
      <c r="F454" s="23">
        <f>ACTIONS!G456/ACTIONS!$G$4*100</f>
        <v>157.46980292434839</v>
      </c>
      <c r="G454" s="23">
        <f>ACTIONS!H456/ACTIONS!$H$4*100</f>
        <v>103.73134328358209</v>
      </c>
      <c r="H454" s="23">
        <f>ACTIONS!I456/ACTIONS!$I$4*100</f>
        <v>106.34459729229431</v>
      </c>
      <c r="I454" s="23">
        <f>ACTIONS!J456/ACTIONS!$J$4*100</f>
        <v>116.64943123061013</v>
      </c>
      <c r="J454" s="23">
        <f>ACTIONS!K456/ACTIONS!$K$4*100</f>
        <v>84.078807241746532</v>
      </c>
      <c r="K454" s="23">
        <f>ACTIONS!L456/ACTIONS!$L$4*100</f>
        <v>183.56426182513138</v>
      </c>
      <c r="L454" s="23">
        <f>ACTIONS!M456/ACTIONS!$M$4*100</f>
        <v>101.0827803003842</v>
      </c>
    </row>
    <row r="455" spans="1:12" ht="15" customHeight="1" x14ac:dyDescent="0.35">
      <c r="A455" s="20">
        <v>41929</v>
      </c>
      <c r="B455" s="22">
        <f>INDICE!D457/INDICE!$D$4*100</f>
        <v>104.34819275913046</v>
      </c>
      <c r="C455" s="22">
        <f>ACTIONS!D457/ACTIONS!$D$4*100</f>
        <v>103.76047904191617</v>
      </c>
      <c r="D455" s="22">
        <f>ACTIONS!E457/ACTIONS!$E$4*100</f>
        <v>131.78944343327902</v>
      </c>
      <c r="E455" s="22">
        <f>ACTIONS!F457/ACTIONS!$F$4*100</f>
        <v>96.149614961496155</v>
      </c>
      <c r="F455" s="22">
        <f>ACTIONS!G457/ACTIONS!$G$4*100</f>
        <v>163.31849968213606</v>
      </c>
      <c r="G455" s="22">
        <f>ACTIONS!H457/ACTIONS!$H$4*100</f>
        <v>106.26036484245441</v>
      </c>
      <c r="H455" s="22">
        <f>ACTIONS!I457/ACTIONS!$I$4*100</f>
        <v>94.076440056622275</v>
      </c>
      <c r="I455" s="22">
        <f>ACTIONS!J457/ACTIONS!$J$4*100</f>
        <v>119.13133402275078</v>
      </c>
      <c r="J455" s="22">
        <f>ACTIONS!K457/ACTIONS!$K$4*100</f>
        <v>85.138445154419585</v>
      </c>
      <c r="K455" s="22">
        <f>ACTIONS!L457/ACTIONS!$L$4*100</f>
        <v>189.39321548017199</v>
      </c>
      <c r="L455" s="22">
        <f>ACTIONS!M457/ACTIONS!$M$4*100</f>
        <v>104.43590639189662</v>
      </c>
    </row>
    <row r="456" spans="1:12" ht="15" customHeight="1" x14ac:dyDescent="0.35">
      <c r="A456" s="17">
        <v>41932</v>
      </c>
      <c r="B456" s="23">
        <f>INDICE!D458/INDICE!$D$4*100</f>
        <v>103.63349836457022</v>
      </c>
      <c r="C456" s="23">
        <f>ACTIONS!D458/ACTIONS!$D$4*100</f>
        <v>105.86526946107784</v>
      </c>
      <c r="D456" s="23">
        <f>ACTIONS!E458/ACTIONS!$E$4*100</f>
        <v>131.78944343327902</v>
      </c>
      <c r="E456" s="23">
        <f>ACTIONS!F458/ACTIONS!$F$4*100</f>
        <v>96.204620462046208</v>
      </c>
      <c r="F456" s="23">
        <f>ACTIONS!G458/ACTIONS!$G$4*100</f>
        <v>167.51430387794025</v>
      </c>
      <c r="G456" s="23">
        <f>ACTIONS!H458/ACTIONS!$H$4*100</f>
        <v>105.59701492537314</v>
      </c>
      <c r="H456" s="23">
        <f>ACTIONS!I458/ACTIONS!$I$4*100</f>
        <v>92.49029073354869</v>
      </c>
      <c r="I456" s="23">
        <f>ACTIONS!J458/ACTIONS!$J$4*100</f>
        <v>118.5108583247156</v>
      </c>
      <c r="J456" s="23">
        <f>ACTIONS!K458/ACTIONS!$K$4*100</f>
        <v>84.291799787007463</v>
      </c>
      <c r="K456" s="23">
        <f>ACTIONS!L458/ACTIONS!$L$4*100</f>
        <v>193.50215002388916</v>
      </c>
      <c r="L456" s="23">
        <f>ACTIONS!M458/ACTIONS!$M$4*100</f>
        <v>101.29235068110374</v>
      </c>
    </row>
    <row r="457" spans="1:12" ht="15" customHeight="1" x14ac:dyDescent="0.35">
      <c r="A457" s="20">
        <v>41933</v>
      </c>
      <c r="B457" s="22">
        <f>INDICE!D459/INDICE!$D$4*100</f>
        <v>105.37409836390876</v>
      </c>
      <c r="C457" s="22">
        <f>ACTIONS!D459/ACTIONS!$D$4*100</f>
        <v>108.30239520958085</v>
      </c>
      <c r="D457" s="22">
        <f>ACTIONS!E459/ACTIONS!$E$4*100</f>
        <v>132.79528690487595</v>
      </c>
      <c r="E457" s="22">
        <f>ACTIONS!F459/ACTIONS!$F$4*100</f>
        <v>96.534653465346537</v>
      </c>
      <c r="F457" s="22">
        <f>ACTIONS!G459/ACTIONS!$G$4*100</f>
        <v>171.20152574698028</v>
      </c>
      <c r="G457" s="22">
        <f>ACTIONS!H459/ACTIONS!$H$4*100</f>
        <v>105.76285240464345</v>
      </c>
      <c r="H457" s="22">
        <f>ACTIONS!I459/ACTIONS!$I$4*100</f>
        <v>90.79525244092774</v>
      </c>
      <c r="I457" s="22">
        <f>ACTIONS!J459/ACTIONS!$J$4*100</f>
        <v>122.54395036194414</v>
      </c>
      <c r="J457" s="22">
        <f>ACTIONS!K459/ACTIONS!$K$4*100</f>
        <v>85.64164004259851</v>
      </c>
      <c r="K457" s="22">
        <f>ACTIONS!L459/ACTIONS!$L$4*100</f>
        <v>198.42331581462017</v>
      </c>
      <c r="L457" s="22">
        <f>ACTIONS!M459/ACTIONS!$M$4*100</f>
        <v>102.68948655256725</v>
      </c>
    </row>
    <row r="458" spans="1:12" ht="15" customHeight="1" x14ac:dyDescent="0.35">
      <c r="A458" s="17">
        <v>41934</v>
      </c>
      <c r="B458" s="23">
        <f>INDICE!D460/INDICE!$D$4*100</f>
        <v>105.82719013648976</v>
      </c>
      <c r="C458" s="23">
        <f>ACTIONS!D460/ACTIONS!$D$4*100</f>
        <v>109.625748502994</v>
      </c>
      <c r="D458" s="23">
        <f>ACTIONS!E460/ACTIONS!$E$4*100</f>
        <v>132.79528690487595</v>
      </c>
      <c r="E458" s="23">
        <f>ACTIONS!F460/ACTIONS!$F$4*100</f>
        <v>96.314631463146313</v>
      </c>
      <c r="F458" s="23">
        <f>ACTIONS!G460/ACTIONS!$G$4*100</f>
        <v>172.91799109980929</v>
      </c>
      <c r="G458" s="23">
        <f>ACTIONS!H460/ACTIONS!$H$4*100</f>
        <v>107.7943615257048</v>
      </c>
      <c r="H458" s="23">
        <f>ACTIONS!I460/ACTIONS!$I$4*100</f>
        <v>90.512141120104545</v>
      </c>
      <c r="I458" s="23">
        <f>ACTIONS!J460/ACTIONS!$J$4*100</f>
        <v>123.78490175801448</v>
      </c>
      <c r="J458" s="23">
        <f>ACTIONS!K460/ACTIONS!$K$4*100</f>
        <v>84.954739084132044</v>
      </c>
      <c r="K458" s="23">
        <f>ACTIONS!L460/ACTIONS!$L$4*100</f>
        <v>200</v>
      </c>
      <c r="L458" s="23">
        <f>ACTIONS!M460/ACTIONS!$M$4*100</f>
        <v>102.58470136220748</v>
      </c>
    </row>
    <row r="459" spans="1:12" ht="15" customHeight="1" x14ac:dyDescent="0.35">
      <c r="A459" s="20">
        <v>41935</v>
      </c>
      <c r="B459" s="22">
        <f>INDICE!D461/INDICE!$D$4*100</f>
        <v>106.14832306435555</v>
      </c>
      <c r="C459" s="22">
        <f>ACTIONS!D461/ACTIONS!$D$4*100</f>
        <v>110.55988023952095</v>
      </c>
      <c r="D459" s="22">
        <f>ACTIONS!E461/ACTIONS!$E$4*100</f>
        <v>134.53635405690201</v>
      </c>
      <c r="E459" s="22">
        <f>ACTIONS!F461/ACTIONS!$F$4*100</f>
        <v>97.60726072607261</v>
      </c>
      <c r="F459" s="22">
        <f>ACTIONS!G461/ACTIONS!$G$4*100</f>
        <v>174.12587412587413</v>
      </c>
      <c r="G459" s="22">
        <f>ACTIONS!H461/ACTIONS!$H$4*100</f>
        <v>108.0016583747927</v>
      </c>
      <c r="H459" s="22">
        <f>ACTIONS!I461/ACTIONS!$I$4*100</f>
        <v>91.65547530035208</v>
      </c>
      <c r="I459" s="22">
        <f>ACTIONS!J461/ACTIONS!$J$4*100</f>
        <v>123.57807652533607</v>
      </c>
      <c r="J459" s="22">
        <f>ACTIONS!K461/ACTIONS!$K$4*100</f>
        <v>85.138445154419585</v>
      </c>
      <c r="K459" s="22">
        <f>ACTIONS!L461/ACTIONS!$L$4*100</f>
        <v>195.41328236980411</v>
      </c>
      <c r="L459" s="22">
        <f>ACTIONS!M461/ACTIONS!$M$4*100</f>
        <v>101.85120502968914</v>
      </c>
    </row>
    <row r="460" spans="1:12" ht="15" customHeight="1" x14ac:dyDescent="0.35">
      <c r="A460" s="17">
        <v>41936</v>
      </c>
      <c r="B460" s="23">
        <f>INDICE!D462/INDICE!$D$4*100</f>
        <v>105.64529197961417</v>
      </c>
      <c r="C460" s="23">
        <f>ACTIONS!D462/ACTIONS!$D$4*100</f>
        <v>109.56586826347305</v>
      </c>
      <c r="D460" s="23">
        <f>ACTIONS!E462/ACTIONS!$E$4*100</f>
        <v>135.17578312098863</v>
      </c>
      <c r="E460" s="23">
        <f>ACTIONS!F462/ACTIONS!$F$4*100</f>
        <v>97.442244224422453</v>
      </c>
      <c r="F460" s="23">
        <f>ACTIONS!G462/ACTIONS!$G$4*100</f>
        <v>172.34583598219962</v>
      </c>
      <c r="G460" s="23">
        <f>ACTIONS!H462/ACTIONS!$H$4*100</f>
        <v>107.08955223880596</v>
      </c>
      <c r="H460" s="23">
        <f>ACTIONS!I462/ACTIONS!$I$4*100</f>
        <v>90.915030307429859</v>
      </c>
      <c r="I460" s="23">
        <f>ACTIONS!J462/ACTIONS!$J$4*100</f>
        <v>122.54395036194414</v>
      </c>
      <c r="J460" s="23">
        <f>ACTIONS!K462/ACTIONS!$K$4*100</f>
        <v>83.961661341853031</v>
      </c>
      <c r="K460" s="23">
        <f>ACTIONS!L462/ACTIONS!$L$4*100</f>
        <v>196.27329192546583</v>
      </c>
      <c r="L460" s="23">
        <f>ACTIONS!M462/ACTIONS!$M$4*100</f>
        <v>102.27034579112819</v>
      </c>
    </row>
    <row r="461" spans="1:12" ht="15" customHeight="1" x14ac:dyDescent="0.35">
      <c r="A461" s="20">
        <v>41939</v>
      </c>
      <c r="B461" s="22">
        <f>INDICE!D463/INDICE!$D$4*100</f>
        <v>105.22742230468272</v>
      </c>
      <c r="C461" s="22">
        <f>ACTIONS!D463/ACTIONS!$D$4*100</f>
        <v>108.06287425149701</v>
      </c>
      <c r="D461" s="22">
        <f>ACTIONS!E463/ACTIONS!$E$4*100</f>
        <v>134.26094453491714</v>
      </c>
      <c r="E461" s="22">
        <f>ACTIONS!F463/ACTIONS!$F$4*100</f>
        <v>97.689768976897696</v>
      </c>
      <c r="F461" s="22">
        <f>ACTIONS!G463/ACTIONS!$G$4*100</f>
        <v>173.80801017164654</v>
      </c>
      <c r="G461" s="22">
        <f>ACTIONS!H463/ACTIONS!$H$4*100</f>
        <v>107.54560530679933</v>
      </c>
      <c r="H461" s="22">
        <f>ACTIONS!I463/ACTIONS!$I$4*100</f>
        <v>89.140140103807482</v>
      </c>
      <c r="I461" s="22">
        <f>ACTIONS!J463/ACTIONS!$J$4*100</f>
        <v>121.71664943123062</v>
      </c>
      <c r="J461" s="22">
        <f>ACTIONS!K463/ACTIONS!$K$4*100</f>
        <v>82.822151224707127</v>
      </c>
      <c r="K461" s="22">
        <f>ACTIONS!L463/ACTIONS!$L$4*100</f>
        <v>196.55996177735307</v>
      </c>
      <c r="L461" s="22">
        <f>ACTIONS!M463/ACTIONS!$M$4*100</f>
        <v>102.5497729654209</v>
      </c>
    </row>
    <row r="462" spans="1:12" ht="15" customHeight="1" x14ac:dyDescent="0.35">
      <c r="A462" s="17">
        <v>41940</v>
      </c>
      <c r="B462" s="23">
        <f>INDICE!D464/INDICE!$D$4*100</f>
        <v>105.86753845492399</v>
      </c>
      <c r="C462" s="23">
        <f>ACTIONS!D464/ACTIONS!$D$4*100</f>
        <v>108.03293413173651</v>
      </c>
      <c r="D462" s="23">
        <f>ACTIONS!E464/ACTIONS!$E$4*100</f>
        <v>136.55043586550434</v>
      </c>
      <c r="E462" s="23">
        <f>ACTIONS!F464/ACTIONS!$F$4*100</f>
        <v>98.432343234323426</v>
      </c>
      <c r="F462" s="23">
        <f>ACTIONS!G464/ACTIONS!$G$4*100</f>
        <v>174.31659249841067</v>
      </c>
      <c r="G462" s="23">
        <f>ACTIONS!H464/ACTIONS!$H$4*100</f>
        <v>107.46268656716418</v>
      </c>
      <c r="H462" s="23">
        <f>ACTIONS!I464/ACTIONS!$I$4*100</f>
        <v>89.884214729047955</v>
      </c>
      <c r="I462" s="23">
        <f>ACTIONS!J464/ACTIONS!$J$4*100</f>
        <v>122.0268872802482</v>
      </c>
      <c r="J462" s="23">
        <f>ACTIONS!K464/ACTIONS!$K$4*100</f>
        <v>84.621938232161867</v>
      </c>
      <c r="K462" s="23">
        <f>ACTIONS!L464/ACTIONS!$L$4*100</f>
        <v>198.42331581462017</v>
      </c>
      <c r="L462" s="23">
        <f>ACTIONS!M464/ACTIONS!$M$4*100</f>
        <v>103.2832692979392</v>
      </c>
    </row>
    <row r="463" spans="1:12" ht="15" customHeight="1" x14ac:dyDescent="0.35">
      <c r="A463" s="20">
        <v>41941</v>
      </c>
      <c r="B463" s="22">
        <f>INDICE!D465/INDICE!$D$4*100</f>
        <v>106.72245979223922</v>
      </c>
      <c r="C463" s="22">
        <f>ACTIONS!D465/ACTIONS!$D$4*100</f>
        <v>108.24251497005987</v>
      </c>
      <c r="D463" s="22">
        <f>ACTIONS!E465/ACTIONS!$E$4*100</f>
        <v>137.19225979499953</v>
      </c>
      <c r="E463" s="22">
        <f>ACTIONS!F465/ACTIONS!$F$4*100</f>
        <v>99.504950495049499</v>
      </c>
      <c r="F463" s="22">
        <f>ACTIONS!G465/ACTIONS!$G$4*100</f>
        <v>174.18944691671965</v>
      </c>
      <c r="G463" s="22">
        <f>ACTIONS!H465/ACTIONS!$H$4*100</f>
        <v>109.66003316749587</v>
      </c>
      <c r="H463" s="22">
        <f>ACTIONS!I465/ACTIONS!$I$4*100</f>
        <v>91.713549417444014</v>
      </c>
      <c r="I463" s="22">
        <f>ACTIONS!J465/ACTIONS!$J$4*100</f>
        <v>123.78490175801448</v>
      </c>
      <c r="J463" s="22">
        <f>ACTIONS!K465/ACTIONS!$K$4*100</f>
        <v>85.748136315228962</v>
      </c>
      <c r="K463" s="22">
        <f>ACTIONS!L465/ACTIONS!$L$4*100</f>
        <v>197.80219780219778</v>
      </c>
      <c r="L463" s="22">
        <f>ACTIONS!M465/ACTIONS!$M$4*100</f>
        <v>103.14355571079288</v>
      </c>
    </row>
    <row r="464" spans="1:12" ht="15" customHeight="1" x14ac:dyDescent="0.35">
      <c r="A464" s="17">
        <v>41942</v>
      </c>
      <c r="B464" s="23">
        <f>INDICE!D466/INDICE!$D$4*100</f>
        <v>106.88253017028974</v>
      </c>
      <c r="C464" s="23">
        <f>ACTIONS!D466/ACTIONS!$D$4*100</f>
        <v>109.89820359281437</v>
      </c>
      <c r="D464" s="23">
        <f>ACTIONS!E466/ACTIONS!$E$4*100</f>
        <v>137.74068397356066</v>
      </c>
      <c r="E464" s="23">
        <f>ACTIONS!F466/ACTIONS!$F$4*100</f>
        <v>99.532453245324533</v>
      </c>
      <c r="F464" s="23">
        <f>ACTIONS!G466/ACTIONS!$G$4*100</f>
        <v>175.52447552447552</v>
      </c>
      <c r="G464" s="23">
        <f>ACTIONS!H466/ACTIONS!$H$4*100</f>
        <v>110.86235489220564</v>
      </c>
      <c r="H464" s="23">
        <f>ACTIONS!I466/ACTIONS!$I$4*100</f>
        <v>93.256143152698627</v>
      </c>
      <c r="I464" s="23">
        <f>ACTIONS!J466/ACTIONS!$J$4*100</f>
        <v>125.12926577042398</v>
      </c>
      <c r="J464" s="23">
        <f>ACTIONS!K466/ACTIONS!$K$4*100</f>
        <v>83.998935037273696</v>
      </c>
      <c r="K464" s="23">
        <f>ACTIONS!L466/ACTIONS!$L$4*100</f>
        <v>195.7477305303392</v>
      </c>
      <c r="L464" s="23">
        <f>ACTIONS!M466/ACTIONS!$M$4*100</f>
        <v>102.47991617184771</v>
      </c>
    </row>
    <row r="465" spans="1:12" ht="15" customHeight="1" x14ac:dyDescent="0.35">
      <c r="A465" s="20">
        <v>41943</v>
      </c>
      <c r="B465" s="22">
        <f>INDICE!D467/INDICE!$D$4*100</f>
        <v>108.25371154921007</v>
      </c>
      <c r="C465" s="22">
        <f>ACTIONS!D467/ACTIONS!$D$4*100</f>
        <v>116.72754491017965</v>
      </c>
      <c r="D465" s="22">
        <f>ACTIONS!E467/ACTIONS!$E$4*100</f>
        <v>137.92508861002011</v>
      </c>
      <c r="E465" s="22">
        <f>ACTIONS!F467/ACTIONS!$F$4*100</f>
        <v>101.10011001100109</v>
      </c>
      <c r="F465" s="22">
        <f>ACTIONS!G467/ACTIONS!$G$4*100</f>
        <v>175.0794659885569</v>
      </c>
      <c r="G465" s="22">
        <f>ACTIONS!H467/ACTIONS!$H$4*100</f>
        <v>112.39635157545604</v>
      </c>
      <c r="H465" s="22">
        <f>ACTIONS!I467/ACTIONS!$I$4*100</f>
        <v>96.403034372618066</v>
      </c>
      <c r="I465" s="22">
        <f>ACTIONS!J467/ACTIONS!$J$4*100</f>
        <v>127.40434332988625</v>
      </c>
      <c r="J465" s="22">
        <f>ACTIONS!K467/ACTIONS!$K$4*100</f>
        <v>84.741746538871141</v>
      </c>
      <c r="K465" s="22">
        <f>ACTIONS!L467/ACTIONS!$L$4*100</f>
        <v>200.09555661729573</v>
      </c>
      <c r="L465" s="22">
        <f>ACTIONS!M467/ACTIONS!$M$4*100</f>
        <v>105.65840027942717</v>
      </c>
    </row>
    <row r="466" spans="1:12" ht="15" customHeight="1" x14ac:dyDescent="0.35">
      <c r="A466" s="17">
        <v>41946</v>
      </c>
      <c r="B466" s="23">
        <f>INDICE!D468/INDICE!$D$4*100</f>
        <v>107.28634407855355</v>
      </c>
      <c r="C466" s="23">
        <f>ACTIONS!D468/ACTIONS!$D$4*100</f>
        <v>114.38023952095809</v>
      </c>
      <c r="D466" s="23">
        <f>ACTIONS!E468/ACTIONS!$E$4*100</f>
        <v>137.3742695660504</v>
      </c>
      <c r="E466" s="23">
        <f>ACTIONS!F468/ACTIONS!$F$4*100</f>
        <v>99.752475247524757</v>
      </c>
      <c r="F466" s="23">
        <f>ACTIONS!G468/ACTIONS!$G$4*100</f>
        <v>169.80292434837889</v>
      </c>
      <c r="G466" s="23">
        <f>ACTIONS!H468/ACTIONS!$H$4*100</f>
        <v>110.5721393034826</v>
      </c>
      <c r="H466" s="23">
        <f>ACTIONS!I468/ACTIONS!$I$4*100</f>
        <v>95.488367028420015</v>
      </c>
      <c r="I466" s="23">
        <f>ACTIONS!J468/ACTIONS!$J$4*100</f>
        <v>127.09410548086866</v>
      </c>
      <c r="J466" s="23">
        <f>ACTIONS!K468/ACTIONS!$K$4*100</f>
        <v>83.431842385516504</v>
      </c>
      <c r="K466" s="23">
        <f>ACTIONS!L468/ACTIONS!$L$4*100</f>
        <v>198.18442427138078</v>
      </c>
      <c r="L466" s="23">
        <f>ACTIONS!M468/ACTIONS!$M$4*100</f>
        <v>103.21341250436605</v>
      </c>
    </row>
    <row r="467" spans="1:12" ht="15" customHeight="1" x14ac:dyDescent="0.35">
      <c r="A467" s="20">
        <v>41947</v>
      </c>
      <c r="B467" s="22">
        <f>INDICE!D469/INDICE!$D$4*100</f>
        <v>106.7241134118472</v>
      </c>
      <c r="C467" s="22">
        <f>ACTIONS!D469/ACTIONS!$D$4*100</f>
        <v>114.17065868263472</v>
      </c>
      <c r="D467" s="22">
        <f>ACTIONS!E469/ACTIONS!$E$4*100</f>
        <v>138.47351278858127</v>
      </c>
      <c r="E467" s="22">
        <f>ACTIONS!F469/ACTIONS!$F$4*100</f>
        <v>99.17491749174917</v>
      </c>
      <c r="F467" s="22">
        <f>ACTIONS!G469/ACTIONS!$G$4*100</f>
        <v>176.92307692307691</v>
      </c>
      <c r="G467" s="22">
        <f>ACTIONS!H469/ACTIONS!$H$4*100</f>
        <v>115.13266998341625</v>
      </c>
      <c r="H467" s="22">
        <f>ACTIONS!I469/ACTIONS!$I$4*100</f>
        <v>96.972886646582708</v>
      </c>
      <c r="I467" s="22">
        <f>ACTIONS!J469/ACTIONS!$J$4*100</f>
        <v>126.3702171664943</v>
      </c>
      <c r="J467" s="22">
        <f>ACTIONS!K469/ACTIONS!$K$4*100</f>
        <v>82.279020234291806</v>
      </c>
      <c r="K467" s="22">
        <f>ACTIONS!L469/ACTIONS!$L$4*100</f>
        <v>199.76110845676064</v>
      </c>
      <c r="L467" s="22">
        <f>ACTIONS!M469/ACTIONS!$M$4*100</f>
        <v>102.44498777506112</v>
      </c>
    </row>
    <row r="468" spans="1:12" ht="15" customHeight="1" x14ac:dyDescent="0.35">
      <c r="A468" s="17">
        <v>41948</v>
      </c>
      <c r="B468" s="23">
        <f>INDICE!D470/INDICE!$D$4*100</f>
        <v>108.13250123194662</v>
      </c>
      <c r="C468" s="23">
        <f>ACTIONS!D470/ACTIONS!$D$4*100</f>
        <v>115.16167664670658</v>
      </c>
      <c r="D468" s="23">
        <f>ACTIONS!E470/ACTIONS!$E$4*100</f>
        <v>139.57275601111218</v>
      </c>
      <c r="E468" s="23">
        <f>ACTIONS!F470/ACTIONS!$F$4*100</f>
        <v>99.972497249724967</v>
      </c>
      <c r="F468" s="23">
        <f>ACTIONS!G470/ACTIONS!$G$4*100</f>
        <v>187.03115066751431</v>
      </c>
      <c r="G468" s="23">
        <f>ACTIONS!H470/ACTIONS!$H$4*100</f>
        <v>116.9983416252073</v>
      </c>
      <c r="H468" s="23">
        <f>ACTIONS!I470/ACTIONS!$I$4*100</f>
        <v>97.658887154731232</v>
      </c>
      <c r="I468" s="23">
        <f>ACTIONS!J470/ACTIONS!$J$4*100</f>
        <v>126.68045501551188</v>
      </c>
      <c r="J468" s="23">
        <f>ACTIONS!K470/ACTIONS!$K$4*100</f>
        <v>83.445154419595312</v>
      </c>
      <c r="K468" s="23">
        <f>ACTIONS!L470/ACTIONS!$L$4*100</f>
        <v>200.76445293836596</v>
      </c>
      <c r="L468" s="23">
        <f>ACTIONS!M470/ACTIONS!$M$4*100</f>
        <v>99.54593084177435</v>
      </c>
    </row>
    <row r="469" spans="1:12" ht="15" customHeight="1" x14ac:dyDescent="0.35">
      <c r="A469" s="20">
        <v>41949</v>
      </c>
      <c r="B469" s="22">
        <f>INDICE!D471/INDICE!$D$4*100</f>
        <v>108.33110094686258</v>
      </c>
      <c r="C469" s="22">
        <f>ACTIONS!D471/ACTIONS!$D$4*100</f>
        <v>114.52994011976048</v>
      </c>
      <c r="D469" s="22">
        <f>ACTIONS!E471/ACTIONS!$E$4*100</f>
        <v>138.65791742504072</v>
      </c>
      <c r="E469" s="22">
        <f>ACTIONS!F471/ACTIONS!$F$4*100</f>
        <v>100.96259625962595</v>
      </c>
      <c r="F469" s="22">
        <f>ACTIONS!G471/ACTIONS!$G$4*100</f>
        <v>188.87476160203434</v>
      </c>
      <c r="G469" s="22">
        <f>ACTIONS!H471/ACTIONS!$H$4*100</f>
        <v>115.83747927031509</v>
      </c>
      <c r="H469" s="22">
        <f>ACTIONS!I471/ACTIONS!$I$4*100</f>
        <v>99.949185147544569</v>
      </c>
      <c r="I469" s="22">
        <f>ACTIONS!J471/ACTIONS!$J$4*100</f>
        <v>126.26680455015511</v>
      </c>
      <c r="J469" s="22">
        <f>ACTIONS!K471/ACTIONS!$K$4*100</f>
        <v>84.502129925452593</v>
      </c>
      <c r="K469" s="22">
        <f>ACTIONS!L471/ACTIONS!$L$4*100</f>
        <v>197.32441471571903</v>
      </c>
      <c r="L469" s="22">
        <f>ACTIONS!M471/ACTIONS!$M$4*100</f>
        <v>101.60670625218302</v>
      </c>
    </row>
    <row r="470" spans="1:12" ht="15" customHeight="1" x14ac:dyDescent="0.35">
      <c r="A470" s="17">
        <v>41950</v>
      </c>
      <c r="B470" s="23">
        <f>INDICE!D472/INDICE!$D$4*100</f>
        <v>108.59716834178332</v>
      </c>
      <c r="C470" s="23">
        <f>ACTIONS!D472/ACTIONS!$D$4*100</f>
        <v>112.78443113772454</v>
      </c>
      <c r="D470" s="23">
        <f>ACTIONS!E472/ACTIONS!$E$4*100</f>
        <v>137.74068397356066</v>
      </c>
      <c r="E470" s="23">
        <f>ACTIONS!F472/ACTIONS!$F$4*100</f>
        <v>100.33003300330033</v>
      </c>
      <c r="F470" s="23">
        <f>ACTIONS!G472/ACTIONS!$G$4*100</f>
        <v>187.98474253019708</v>
      </c>
      <c r="G470" s="23">
        <f>ACTIONS!H472/ACTIONS!$H$4*100</f>
        <v>115.25704809286898</v>
      </c>
      <c r="H470" s="23">
        <f>ACTIONS!I472/ACTIONS!$I$4*100</f>
        <v>99.147036405212162</v>
      </c>
      <c r="I470" s="23">
        <f>ACTIONS!J472/ACTIONS!$J$4*100</f>
        <v>119.95863495346433</v>
      </c>
      <c r="J470" s="23">
        <f>ACTIONS!K472/ACTIONS!$K$4*100</f>
        <v>86.171458998935037</v>
      </c>
      <c r="K470" s="23">
        <f>ACTIONS!L472/ACTIONS!$L$4*100</f>
        <v>194.21882465360724</v>
      </c>
      <c r="L470" s="23">
        <f>ACTIONS!M472/ACTIONS!$M$4*100</f>
        <v>101.6416346489696</v>
      </c>
    </row>
    <row r="471" spans="1:12" ht="15" customHeight="1" x14ac:dyDescent="0.35">
      <c r="A471" s="20">
        <v>41953</v>
      </c>
      <c r="B471" s="22">
        <f>INDICE!D473/INDICE!$D$4*100</f>
        <v>109.32492633124646</v>
      </c>
      <c r="C471" s="22">
        <f>ACTIONS!D473/ACTIONS!$D$4*100</f>
        <v>113.8682634730539</v>
      </c>
      <c r="D471" s="22">
        <f>ACTIONS!E473/ACTIONS!$E$4*100</f>
        <v>139.20634160360189</v>
      </c>
      <c r="E471" s="22">
        <f>ACTIONS!F473/ACTIONS!$F$4*100</f>
        <v>102.25522552255227</v>
      </c>
      <c r="F471" s="22">
        <f>ACTIONS!G473/ACTIONS!$G$4*100</f>
        <v>188.8111888111888</v>
      </c>
      <c r="G471" s="22">
        <f>ACTIONS!H473/ACTIONS!$H$4*100</f>
        <v>116.62520729684908</v>
      </c>
      <c r="H471" s="22">
        <f>ACTIONS!I473/ACTIONS!$I$4*100</f>
        <v>99.604370077311174</v>
      </c>
      <c r="I471" s="22">
        <f>ACTIONS!J473/ACTIONS!$J$4*100</f>
        <v>119.75180972078594</v>
      </c>
      <c r="J471" s="22">
        <f>ACTIONS!K473/ACTIONS!$K$4*100</f>
        <v>86.634717784877509</v>
      </c>
      <c r="K471" s="22">
        <f>ACTIONS!L473/ACTIONS!$L$4*100</f>
        <v>200.71667462971811</v>
      </c>
      <c r="L471" s="22">
        <f>ACTIONS!M473/ACTIONS!$M$4*100</f>
        <v>102.44498777506112</v>
      </c>
    </row>
    <row r="472" spans="1:12" ht="15" customHeight="1" x14ac:dyDescent="0.35">
      <c r="A472" s="17">
        <v>41954</v>
      </c>
      <c r="B472" s="23">
        <f>INDICE!D474/INDICE!$D$4*100</f>
        <v>109.59198589793198</v>
      </c>
      <c r="C472" s="23">
        <f>ACTIONS!D474/ACTIONS!$D$4*100</f>
        <v>113.62874251497006</v>
      </c>
      <c r="D472" s="23">
        <f>ACTIONS!E474/ACTIONS!$E$4*100</f>
        <v>139.20634160360189</v>
      </c>
      <c r="E472" s="23">
        <f>ACTIONS!F474/ACTIONS!$F$4*100</f>
        <v>102.6952695269527</v>
      </c>
      <c r="F472" s="23">
        <f>ACTIONS!G474/ACTIONS!$G$4*100</f>
        <v>191.29052765416401</v>
      </c>
      <c r="G472" s="23">
        <f>ACTIONS!H474/ACTIONS!$H$4*100</f>
        <v>117.74461028192371</v>
      </c>
      <c r="H472" s="23">
        <f>ACTIONS!I474/ACTIONS!$I$4*100</f>
        <v>99.891111030452606</v>
      </c>
      <c r="I472" s="23">
        <f>ACTIONS!J474/ACTIONS!$J$4*100</f>
        <v>118.61427094105481</v>
      </c>
      <c r="J472" s="23">
        <f>ACTIONS!K474/ACTIONS!$K$4*100</f>
        <v>86.634717784877509</v>
      </c>
      <c r="K472" s="23">
        <f>ACTIONS!L474/ACTIONS!$L$4*100</f>
        <v>203.05781175346391</v>
      </c>
      <c r="L472" s="23">
        <f>ACTIONS!M474/ACTIONS!$M$4*100</f>
        <v>102.79427174292699</v>
      </c>
    </row>
    <row r="473" spans="1:12" ht="15" customHeight="1" x14ac:dyDescent="0.35">
      <c r="A473" s="20">
        <v>41955</v>
      </c>
      <c r="B473" s="22">
        <f>INDICE!D475/INDICE!$D$4*100</f>
        <v>109.32145373006973</v>
      </c>
      <c r="C473" s="22">
        <f>ACTIONS!D475/ACTIONS!$D$4*100</f>
        <v>112.54491017964072</v>
      </c>
      <c r="D473" s="22">
        <f>ACTIONS!E475/ACTIONS!$E$4*100</f>
        <v>139.20634160360189</v>
      </c>
      <c r="E473" s="22">
        <f>ACTIONS!F475/ACTIONS!$F$4*100</f>
        <v>102.6952695269527</v>
      </c>
      <c r="F473" s="22">
        <f>ACTIONS!G475/ACTIONS!$G$4*100</f>
        <v>190.71837253655434</v>
      </c>
      <c r="G473" s="22">
        <f>ACTIONS!H475/ACTIONS!$H$4*100</f>
        <v>116.70812603648424</v>
      </c>
      <c r="H473" s="22">
        <f>ACTIONS!I475/ACTIONS!$I$4*100</f>
        <v>98.174294943922192</v>
      </c>
      <c r="I473" s="22">
        <f>ACTIONS!J475/ACTIONS!$J$4*100</f>
        <v>119.02792140641156</v>
      </c>
      <c r="J473" s="22">
        <f>ACTIONS!K475/ACTIONS!$K$4*100</f>
        <v>87.4307774227902</v>
      </c>
      <c r="K473" s="22">
        <f>ACTIONS!L475/ACTIONS!$L$4*100</f>
        <v>204.10893454371711</v>
      </c>
      <c r="L473" s="22">
        <f>ACTIONS!M475/ACTIONS!$M$4*100</f>
        <v>102.30527418791475</v>
      </c>
    </row>
    <row r="474" spans="1:12" ht="15" customHeight="1" x14ac:dyDescent="0.35">
      <c r="A474" s="17">
        <v>41956</v>
      </c>
      <c r="B474" s="23">
        <f>INDICE!D476/INDICE!$D$4*100</f>
        <v>109.72510227637275</v>
      </c>
      <c r="C474" s="23">
        <f>ACTIONS!D476/ACTIONS!$D$4*100</f>
        <v>112.45508982035928</v>
      </c>
      <c r="D474" s="23">
        <f>ACTIONS!E476/ACTIONS!$E$4*100</f>
        <v>139.20634160360189</v>
      </c>
      <c r="E474" s="23">
        <f>ACTIONS!F476/ACTIONS!$F$4*100</f>
        <v>103.79537953795379</v>
      </c>
      <c r="F474" s="23">
        <f>ACTIONS!G476/ACTIONS!$G$4*100</f>
        <v>193.57914812460265</v>
      </c>
      <c r="G474" s="23">
        <f>ACTIONS!H476/ACTIONS!$H$4*100</f>
        <v>119.23714759535655</v>
      </c>
      <c r="H474" s="23">
        <f>ACTIONS!I476/ACTIONS!$I$4*100</f>
        <v>96.74421981053321</v>
      </c>
      <c r="I474" s="23">
        <f>ACTIONS!J476/ACTIONS!$J$4*100</f>
        <v>119.02792140641156</v>
      </c>
      <c r="J474" s="23">
        <f>ACTIONS!K476/ACTIONS!$K$4*100</f>
        <v>87.137912673056434</v>
      </c>
      <c r="K474" s="23">
        <f>ACTIONS!L476/ACTIONS!$L$4*100</f>
        <v>206.88007644529384</v>
      </c>
      <c r="L474" s="23">
        <f>ACTIONS!M476/ACTIONS!$M$4*100</f>
        <v>101.92106182326231</v>
      </c>
    </row>
    <row r="475" spans="1:12" ht="15" customHeight="1" x14ac:dyDescent="0.35">
      <c r="A475" s="20">
        <v>41957</v>
      </c>
      <c r="B475" s="22">
        <f>INDICE!D477/INDICE!$D$4*100</f>
        <v>110.03796710619875</v>
      </c>
      <c r="C475" s="22">
        <f>ACTIONS!D477/ACTIONS!$D$4*100</f>
        <v>113.29640718562874</v>
      </c>
      <c r="D475" s="22">
        <f>ACTIONS!E477/ACTIONS!$E$4*100</f>
        <v>140.58099434811763</v>
      </c>
      <c r="E475" s="22">
        <f>ACTIONS!F477/ACTIONS!$F$4*100</f>
        <v>103.71287128712872</v>
      </c>
      <c r="F475" s="22">
        <f>ACTIONS!G477/ACTIONS!$G$4*100</f>
        <v>194.59631277813097</v>
      </c>
      <c r="G475" s="22">
        <f>ACTIONS!H477/ACTIONS!$H$4*100</f>
        <v>118.03482587064677</v>
      </c>
      <c r="H475" s="22">
        <f>ACTIONS!I477/ACTIONS!$I$4*100</f>
        <v>97.201553482632221</v>
      </c>
      <c r="I475" s="22">
        <f>ACTIONS!J477/ACTIONS!$J$4*100</f>
        <v>119.33815925542916</v>
      </c>
      <c r="J475" s="22">
        <f>ACTIONS!K477/ACTIONS!$K$4*100</f>
        <v>86.980830670926508</v>
      </c>
      <c r="K475" s="22">
        <f>ACTIONS!L477/ACTIONS!$L$4*100</f>
        <v>207.16674629718108</v>
      </c>
      <c r="L475" s="22">
        <f>ACTIONS!M477/ACTIONS!$M$4*100</f>
        <v>103.70241005937825</v>
      </c>
    </row>
    <row r="476" spans="1:12" ht="15" customHeight="1" x14ac:dyDescent="0.35">
      <c r="A476" s="17">
        <v>41960</v>
      </c>
      <c r="B476" s="23">
        <f>INDICE!D478/INDICE!$D$4*100</f>
        <v>110.32900415719971</v>
      </c>
      <c r="C476" s="23">
        <f>ACTIONS!D478/ACTIONS!$D$4*100</f>
        <v>114.32035928143711</v>
      </c>
      <c r="D476" s="23">
        <f>ACTIONS!E478/ACTIONS!$E$4*100</f>
        <v>140.58099434811763</v>
      </c>
      <c r="E476" s="23">
        <f>ACTIONS!F478/ACTIONS!$F$4*100</f>
        <v>103.87788778877889</v>
      </c>
      <c r="F476" s="23">
        <f>ACTIONS!G478/ACTIONS!$G$4*100</f>
        <v>195.54990464081371</v>
      </c>
      <c r="G476" s="23">
        <f>ACTIONS!H478/ACTIONS!$H$4*100</f>
        <v>119.23714759535655</v>
      </c>
      <c r="H476" s="23">
        <f>ACTIONS!I478/ACTIONS!$I$4*100</f>
        <v>97.08903488076659</v>
      </c>
      <c r="I476" s="23">
        <f>ACTIONS!J478/ACTIONS!$J$4*100</f>
        <v>119.13133402275078</v>
      </c>
      <c r="J476" s="23">
        <f>ACTIONS!K478/ACTIONS!$K$4*100</f>
        <v>87.880724174653878</v>
      </c>
      <c r="K476" s="23">
        <f>ACTIONS!L478/ACTIONS!$L$4*100</f>
        <v>210.12900143334926</v>
      </c>
      <c r="L476" s="23">
        <f>ACTIONS!M478/ACTIONS!$M$4*100</f>
        <v>104.15647921760392</v>
      </c>
    </row>
    <row r="477" spans="1:12" ht="15" customHeight="1" x14ac:dyDescent="0.35">
      <c r="A477" s="20">
        <v>41961</v>
      </c>
      <c r="B477" s="22">
        <f>INDICE!D479/INDICE!$D$4*100</f>
        <v>110.94348920351757</v>
      </c>
      <c r="C477" s="22">
        <f>ACTIONS!D479/ACTIONS!$D$4*100</f>
        <v>114.80239520958084</v>
      </c>
      <c r="D477" s="22">
        <f>ACTIONS!E479/ACTIONS!$E$4*100</f>
        <v>140.67199923364308</v>
      </c>
      <c r="E477" s="22">
        <f>ACTIONS!F479/ACTIONS!$F$4*100</f>
        <v>104.78547854785478</v>
      </c>
      <c r="F477" s="22">
        <f>ACTIONS!G479/ACTIONS!$G$4*100</f>
        <v>195.93134138588684</v>
      </c>
      <c r="G477" s="22">
        <f>ACTIONS!H479/ACTIONS!$H$4*100</f>
        <v>119.85903814262022</v>
      </c>
      <c r="H477" s="22">
        <f>ACTIONS!I479/ACTIONS!$I$4*100</f>
        <v>96.631701208667579</v>
      </c>
      <c r="I477" s="22">
        <f>ACTIONS!J479/ACTIONS!$J$4*100</f>
        <v>120.0620475698035</v>
      </c>
      <c r="J477" s="22">
        <f>ACTIONS!K479/ACTIONS!$K$4*100</f>
        <v>87.854100106496276</v>
      </c>
      <c r="K477" s="22">
        <f>ACTIONS!L479/ACTIONS!$L$4*100</f>
        <v>212.13569039655994</v>
      </c>
      <c r="L477" s="22">
        <f>ACTIONS!M479/ACTIONS!$M$4*100</f>
        <v>105.55361508906739</v>
      </c>
    </row>
    <row r="478" spans="1:12" ht="15" customHeight="1" x14ac:dyDescent="0.35">
      <c r="A478" s="17">
        <v>41962</v>
      </c>
      <c r="B478" s="23">
        <f>INDICE!D480/INDICE!$D$4*100</f>
        <v>110.73629066664022</v>
      </c>
      <c r="C478" s="23">
        <f>ACTIONS!D480/ACTIONS!$D$4*100</f>
        <v>115.46407185628742</v>
      </c>
      <c r="D478" s="23">
        <f>ACTIONS!E480/ACTIONS!$E$4*100</f>
        <v>139.84816553309705</v>
      </c>
      <c r="E478" s="23">
        <f>ACTIONS!F480/ACTIONS!$F$4*100</f>
        <v>103.82288228822883</v>
      </c>
      <c r="F478" s="23">
        <f>ACTIONS!G480/ACTIONS!$G$4*100</f>
        <v>197.71137952956136</v>
      </c>
      <c r="G478" s="23">
        <f>ACTIONS!H480/ACTIONS!$H$4*100</f>
        <v>119.81757877280266</v>
      </c>
      <c r="H478" s="23">
        <f>ACTIONS!I480/ACTIONS!$I$4*100</f>
        <v>96.573627091575617</v>
      </c>
      <c r="I478" s="23">
        <f>ACTIONS!J480/ACTIONS!$J$4*100</f>
        <v>119.44157187176836</v>
      </c>
      <c r="J478" s="23">
        <f>ACTIONS!K480/ACTIONS!$K$4*100</f>
        <v>87.060702875399357</v>
      </c>
      <c r="K478" s="23">
        <f>ACTIONS!L480/ACTIONS!$L$4*100</f>
        <v>207.97897754419492</v>
      </c>
      <c r="L478" s="23">
        <f>ACTIONS!M480/ACTIONS!$M$4*100</f>
        <v>106.35696821515891</v>
      </c>
    </row>
    <row r="479" spans="1:12" ht="15" customHeight="1" x14ac:dyDescent="0.35">
      <c r="A479" s="20">
        <v>41963</v>
      </c>
      <c r="B479" s="22">
        <f>INDICE!D481/INDICE!$D$4*100</f>
        <v>110.44359999603131</v>
      </c>
      <c r="C479" s="22">
        <f>ACTIONS!D481/ACTIONS!$D$4*100</f>
        <v>114.5</v>
      </c>
      <c r="D479" s="22">
        <f>ACTIONS!E481/ACTIONS!$E$4*100</f>
        <v>140.30558482613279</v>
      </c>
      <c r="E479" s="22">
        <f>ACTIONS!F481/ACTIONS!$F$4*100</f>
        <v>103.987898789879</v>
      </c>
      <c r="F479" s="22">
        <f>ACTIONS!G481/ACTIONS!$G$4*100</f>
        <v>198.28353464717102</v>
      </c>
      <c r="G479" s="22">
        <f>ACTIONS!H481/ACTIONS!$H$4*100</f>
        <v>121.22719734660032</v>
      </c>
      <c r="H479" s="22">
        <f>ACTIONS!I481/ACTIONS!$I$4*100</f>
        <v>96.515552974483697</v>
      </c>
      <c r="I479" s="22">
        <f>ACTIONS!J481/ACTIONS!$J$4*100</f>
        <v>119.13133402275078</v>
      </c>
      <c r="J479" s="22">
        <f>ACTIONS!K481/ACTIONS!$K$4*100</f>
        <v>85.681576144834921</v>
      </c>
      <c r="K479" s="22">
        <f>ACTIONS!L481/ACTIONS!$L$4*100</f>
        <v>212.18346870520784</v>
      </c>
      <c r="L479" s="22">
        <f>ACTIONS!M481/ACTIONS!$M$4*100</f>
        <v>105.51868669228084</v>
      </c>
    </row>
    <row r="480" spans="1:12" ht="15" customHeight="1" x14ac:dyDescent="0.35">
      <c r="A480" s="17">
        <v>41964</v>
      </c>
      <c r="B480" s="23">
        <f>INDICE!D482/INDICE!$D$4*100</f>
        <v>111.63189104631128</v>
      </c>
      <c r="C480" s="23">
        <f>ACTIONS!D482/ACTIONS!$D$4*100</f>
        <v>113.62874251497006</v>
      </c>
      <c r="D480" s="23">
        <f>ACTIONS!E482/ACTIONS!$E$4*100</f>
        <v>140.85400900469395</v>
      </c>
      <c r="E480" s="23">
        <f>ACTIONS!F482/ACTIONS!$F$4*100</f>
        <v>105.6105610561056</v>
      </c>
      <c r="F480" s="23">
        <f>ACTIONS!G482/ACTIONS!$G$4*100</f>
        <v>198.28353464717102</v>
      </c>
      <c r="G480" s="23">
        <f>ACTIONS!H482/ACTIONS!$H$4*100</f>
        <v>119.61028192371477</v>
      </c>
      <c r="H480" s="23">
        <f>ACTIONS!I482/ACTIONS!$I$4*100</f>
        <v>97.60444266995755</v>
      </c>
      <c r="I480" s="23">
        <f>ACTIONS!J482/ACTIONS!$J$4*100</f>
        <v>119.75180972078594</v>
      </c>
      <c r="J480" s="23">
        <f>ACTIONS!K482/ACTIONS!$K$4*100</f>
        <v>89.073482428115014</v>
      </c>
      <c r="K480" s="23">
        <f>ACTIONS!L482/ACTIONS!$L$4*100</f>
        <v>212.70903010033445</v>
      </c>
      <c r="L480" s="23">
        <f>ACTIONS!M482/ACTIONS!$M$4*100</f>
        <v>106.70625218302479</v>
      </c>
    </row>
    <row r="481" spans="1:12" ht="15" customHeight="1" x14ac:dyDescent="0.35">
      <c r="A481" s="20">
        <v>41967</v>
      </c>
      <c r="B481" s="22">
        <f>INDICE!D483/INDICE!$D$4*100</f>
        <v>111.28512701452209</v>
      </c>
      <c r="C481" s="22">
        <f>ACTIONS!D483/ACTIONS!$D$4*100</f>
        <v>113.98802395209582</v>
      </c>
      <c r="D481" s="22">
        <f>ACTIONS!E483/ACTIONS!$E$4*100</f>
        <v>142.87048567870485</v>
      </c>
      <c r="E481" s="22">
        <f>ACTIONS!F483/ACTIONS!$F$4*100</f>
        <v>105.6105610561056</v>
      </c>
      <c r="F481" s="22">
        <f>ACTIONS!G483/ACTIONS!$G$4*100</f>
        <v>194.08773045136684</v>
      </c>
      <c r="G481" s="22">
        <f>ACTIONS!H483/ACTIONS!$H$4*100</f>
        <v>119.52736318407959</v>
      </c>
      <c r="H481" s="22">
        <f>ACTIONS!I483/ACTIONS!$I$4*100</f>
        <v>97.201553482632221</v>
      </c>
      <c r="I481" s="22">
        <f>ACTIONS!J483/ACTIONS!$J$4*100</f>
        <v>121.61323681489139</v>
      </c>
      <c r="J481" s="22">
        <f>ACTIONS!K483/ACTIONS!$K$4*100</f>
        <v>88.080404685835987</v>
      </c>
      <c r="K481" s="22">
        <f>ACTIONS!L483/ACTIONS!$L$4*100</f>
        <v>215.57572861920687</v>
      </c>
      <c r="L481" s="22">
        <f>ACTIONS!M483/ACTIONS!$M$4*100</f>
        <v>106.11246943765281</v>
      </c>
    </row>
    <row r="482" spans="1:12" ht="15" customHeight="1" x14ac:dyDescent="0.35">
      <c r="A482" s="17">
        <v>41968</v>
      </c>
      <c r="B482" s="23">
        <f>INDICE!D484/INDICE!$D$4*100</f>
        <v>111.30745087922955</v>
      </c>
      <c r="C482" s="23">
        <f>ACTIONS!D484/ACTIONS!$D$4*100</f>
        <v>116.45508982035928</v>
      </c>
      <c r="D482" s="23">
        <f>ACTIONS!E484/ACTIONS!$E$4*100</f>
        <v>143.87632915030176</v>
      </c>
      <c r="E482" s="23">
        <f>ACTIONS!F484/ACTIONS!$F$4*100</f>
        <v>104.89548954895488</v>
      </c>
      <c r="F482" s="23">
        <f>ACTIONS!G484/ACTIONS!$G$4*100</f>
        <v>197.64780673871581</v>
      </c>
      <c r="G482" s="23">
        <f>ACTIONS!H484/ACTIONS!$H$4*100</f>
        <v>119.19568822553896</v>
      </c>
      <c r="H482" s="23">
        <f>ACTIONS!I484/ACTIONS!$I$4*100</f>
        <v>98.461035897063624</v>
      </c>
      <c r="I482" s="23">
        <f>ACTIONS!J484/ACTIONS!$J$4*100</f>
        <v>123.26783867631852</v>
      </c>
      <c r="J482" s="23">
        <f>ACTIONS!K484/ACTIONS!$K$4*100</f>
        <v>87.760915867944618</v>
      </c>
      <c r="K482" s="23">
        <f>ACTIONS!L484/ACTIONS!$L$4*100</f>
        <v>217.96464405160054</v>
      </c>
      <c r="L482" s="23">
        <f>ACTIONS!M484/ACTIONS!$M$4*100</f>
        <v>101.74641983932938</v>
      </c>
    </row>
    <row r="483" spans="1:12" ht="15" customHeight="1" x14ac:dyDescent="0.35">
      <c r="A483" s="20">
        <v>41969</v>
      </c>
      <c r="B483" s="22">
        <f>INDICE!D485/INDICE!$D$4*100</f>
        <v>111.27487457295273</v>
      </c>
      <c r="C483" s="22">
        <f>ACTIONS!D485/ACTIONS!$D$4*100</f>
        <v>116.42514970059881</v>
      </c>
      <c r="D483" s="22">
        <f>ACTIONS!E485/ACTIONS!$E$4*100</f>
        <v>146.07481559536356</v>
      </c>
      <c r="E483" s="22">
        <f>ACTIONS!F485/ACTIONS!$F$4*100</f>
        <v>104.75797579757975</v>
      </c>
      <c r="F483" s="22">
        <f>ACTIONS!G485/ACTIONS!$G$4*100</f>
        <v>197.96567069294341</v>
      </c>
      <c r="G483" s="22">
        <f>ACTIONS!H485/ACTIONS!$H$4*100</f>
        <v>118.78109452736318</v>
      </c>
      <c r="H483" s="22">
        <f>ACTIONS!I485/ACTIONS!$I$4*100</f>
        <v>99.147036405212162</v>
      </c>
      <c r="I483" s="22">
        <f>ACTIONS!J485/ACTIONS!$J$4*100</f>
        <v>121.09617373319543</v>
      </c>
      <c r="J483" s="22">
        <f>ACTIONS!K485/ACTIONS!$K$4*100</f>
        <v>87.707667731629385</v>
      </c>
      <c r="K483" s="22">
        <f>ACTIONS!L485/ACTIONS!$L$4*100</f>
        <v>214.85905398948876</v>
      </c>
      <c r="L483" s="22">
        <f>ACTIONS!M485/ACTIONS!$M$4*100</f>
        <v>104.33112120153685</v>
      </c>
    </row>
    <row r="484" spans="1:12" ht="15" customHeight="1" x14ac:dyDescent="0.35">
      <c r="A484" s="17">
        <v>41970</v>
      </c>
      <c r="B484" s="23">
        <f>INDICE!D486/INDICE!$D$4*100</f>
        <v>111.17979144549504</v>
      </c>
      <c r="C484" s="23">
        <f>ACTIONS!D486/ACTIONS!$D$4*100</f>
        <v>117.50898203592814</v>
      </c>
      <c r="D484" s="23">
        <f>ACTIONS!E486/ACTIONS!$E$4*100</f>
        <v>146.89864929590956</v>
      </c>
      <c r="E484" s="23">
        <f>ACTIONS!F486/ACTIONS!$F$4*100</f>
        <v>106.38063806380637</v>
      </c>
      <c r="F484" s="23">
        <f>ACTIONS!G486/ACTIONS!$G$4*100</f>
        <v>201.39860139860141</v>
      </c>
      <c r="G484" s="23">
        <f>ACTIONS!H486/ACTIONS!$H$4*100</f>
        <v>119.77611940298507</v>
      </c>
      <c r="H484" s="23">
        <f>ACTIONS!I486/ACTIONS!$I$4*100</f>
        <v>98.344887662879756</v>
      </c>
      <c r="I484" s="23">
        <f>ACTIONS!J486/ACTIONS!$J$4*100</f>
        <v>121.82006204756979</v>
      </c>
      <c r="J484" s="23">
        <f>ACTIONS!K486/ACTIONS!$K$4*100</f>
        <v>86.674653887113948</v>
      </c>
      <c r="K484" s="23">
        <f>ACTIONS!L486/ACTIONS!$L$4*100</f>
        <v>219.15910176779741</v>
      </c>
      <c r="L484" s="23">
        <f>ACTIONS!M486/ACTIONS!$M$4*100</f>
        <v>105.37897310513446</v>
      </c>
    </row>
    <row r="485" spans="1:12" ht="15" customHeight="1" x14ac:dyDescent="0.35">
      <c r="A485" s="20">
        <v>41971</v>
      </c>
      <c r="B485" s="22">
        <f>INDICE!D487/INDICE!$D$4*100</f>
        <v>111.16656248863137</v>
      </c>
      <c r="C485" s="22">
        <f>ACTIONS!D487/ACTIONS!$D$4*100</f>
        <v>118.92215568862274</v>
      </c>
      <c r="D485" s="22">
        <f>ACTIONS!E487/ACTIONS!$E$4*100</f>
        <v>146.89864929590956</v>
      </c>
      <c r="E485" s="22">
        <f>ACTIONS!F487/ACTIONS!$F$4*100</f>
        <v>108.96589658965897</v>
      </c>
      <c r="F485" s="22">
        <f>ACTIONS!G487/ACTIONS!$G$4*100</f>
        <v>203.62364907819455</v>
      </c>
      <c r="G485" s="22">
        <f>ACTIONS!H487/ACTIONS!$H$4*100</f>
        <v>122.71973466003317</v>
      </c>
      <c r="H485" s="22">
        <f>ACTIONS!I487/ACTIONS!$I$4*100</f>
        <v>96.344960255526118</v>
      </c>
      <c r="I485" s="22">
        <f>ACTIONS!J487/ACTIONS!$J$4*100</f>
        <v>123.16442605997931</v>
      </c>
      <c r="J485" s="22">
        <f>ACTIONS!K487/ACTIONS!$K$4*100</f>
        <v>84.874866879659223</v>
      </c>
      <c r="K485" s="22">
        <f>ACTIONS!L487/ACTIONS!$L$4*100</f>
        <v>219.9235547061634</v>
      </c>
      <c r="L485" s="22">
        <f>ACTIONS!M487/ACTIONS!$M$4*100</f>
        <v>108.97659797415298</v>
      </c>
    </row>
    <row r="486" spans="1:12" ht="15" customHeight="1" x14ac:dyDescent="0.35">
      <c r="A486" s="17">
        <v>41974</v>
      </c>
      <c r="B486" s="23">
        <f>INDICE!D488/INDICE!$D$4*100</f>
        <v>110.07103949835795</v>
      </c>
      <c r="C486" s="23">
        <f>ACTIONS!D488/ACTIONS!$D$4*100</f>
        <v>116.0059880239521</v>
      </c>
      <c r="D486" s="23">
        <f>ACTIONS!E488/ACTIONS!$E$4*100</f>
        <v>146.62563463933327</v>
      </c>
      <c r="E486" s="23">
        <f>ACTIONS!F488/ACTIONS!$F$4*100</f>
        <v>107.92079207920793</v>
      </c>
      <c r="F486" s="23">
        <f>ACTIONS!G488/ACTIONS!$G$4*100</f>
        <v>203.75079465988554</v>
      </c>
      <c r="G486" s="23">
        <f>ACTIONS!H488/ACTIONS!$H$4*100</f>
        <v>120.60530679933666</v>
      </c>
      <c r="H486" s="23">
        <f>ACTIONS!I488/ACTIONS!$I$4*100</f>
        <v>97.71696127182318</v>
      </c>
      <c r="I486" s="23">
        <f>ACTIONS!J488/ACTIONS!$J$4*100</f>
        <v>120.57911065149946</v>
      </c>
      <c r="J486" s="23">
        <f>ACTIONS!K488/ACTIONS!$K$4*100</f>
        <v>83.974973375931839</v>
      </c>
      <c r="K486" s="23">
        <f>ACTIONS!L488/ACTIONS!$L$4*100</f>
        <v>219.97133301481125</v>
      </c>
      <c r="L486" s="23">
        <f>ACTIONS!M488/ACTIONS!$M$4*100</f>
        <v>108.90674118057981</v>
      </c>
    </row>
    <row r="487" spans="1:12" ht="15" customHeight="1" x14ac:dyDescent="0.35">
      <c r="A487" s="20">
        <v>41975</v>
      </c>
      <c r="B487" s="22">
        <f>INDICE!D489/INDICE!$D$4*100</f>
        <v>111.48868758826195</v>
      </c>
      <c r="C487" s="22">
        <f>ACTIONS!D489/ACTIONS!$D$4*100</f>
        <v>118.77245508982035</v>
      </c>
      <c r="D487" s="22">
        <f>ACTIONS!E489/ACTIONS!$E$4*100</f>
        <v>149.09713574097137</v>
      </c>
      <c r="E487" s="22">
        <f>ACTIONS!F489/ACTIONS!$F$4*100</f>
        <v>108.66336633663367</v>
      </c>
      <c r="F487" s="22">
        <f>ACTIONS!G489/ACTIONS!$G$4*100</f>
        <v>202.98792116973937</v>
      </c>
      <c r="G487" s="22">
        <f>ACTIONS!H489/ACTIONS!$H$4*100</f>
        <v>121.18573797678276</v>
      </c>
      <c r="H487" s="22">
        <f>ACTIONS!I489/ACTIONS!$I$4*100</f>
        <v>98.061776342056561</v>
      </c>
      <c r="I487" s="22">
        <f>ACTIONS!J489/ACTIONS!$J$4*100</f>
        <v>120.37228541882111</v>
      </c>
      <c r="J487" s="22">
        <f>ACTIONS!K489/ACTIONS!$K$4*100</f>
        <v>84.715122470713524</v>
      </c>
      <c r="K487" s="22">
        <f>ACTIONS!L489/ACTIONS!$L$4*100</f>
        <v>215.48017200191114</v>
      </c>
      <c r="L487" s="22">
        <f>ACTIONS!M489/ACTIONS!$M$4*100</f>
        <v>111.17708697170801</v>
      </c>
    </row>
    <row r="488" spans="1:12" ht="15" customHeight="1" x14ac:dyDescent="0.35">
      <c r="A488" s="17">
        <v>41976</v>
      </c>
      <c r="B488" s="23">
        <f>INDICE!D490/INDICE!$D$4*100</f>
        <v>111.06751067411457</v>
      </c>
      <c r="C488" s="23">
        <f>ACTIONS!D490/ACTIONS!$D$4*100</f>
        <v>118.83233532934132</v>
      </c>
      <c r="D488" s="23">
        <f>ACTIONS!E490/ACTIONS!$E$4*100</f>
        <v>150.10537407797682</v>
      </c>
      <c r="E488" s="23">
        <f>ACTIONS!F490/ACTIONS!$F$4*100</f>
        <v>106.98569856985698</v>
      </c>
      <c r="F488" s="23">
        <f>ACTIONS!G490/ACTIONS!$G$4*100</f>
        <v>202.28862047043864</v>
      </c>
      <c r="G488" s="23">
        <f>ACTIONS!H490/ACTIONS!$H$4*100</f>
        <v>120.60530679933666</v>
      </c>
      <c r="H488" s="23">
        <f>ACTIONS!I490/ACTIONS!$I$4*100</f>
        <v>99.205110522304096</v>
      </c>
      <c r="I488" s="23">
        <f>ACTIONS!J490/ACTIONS!$J$4*100</f>
        <v>118.09720785935885</v>
      </c>
      <c r="J488" s="23">
        <f>ACTIONS!K490/ACTIONS!$K$4*100</f>
        <v>85.457933972310968</v>
      </c>
      <c r="K488" s="23">
        <f>ACTIONS!L490/ACTIONS!$L$4*100</f>
        <v>219.25465838509314</v>
      </c>
      <c r="L488" s="23">
        <f>ACTIONS!M490/ACTIONS!$M$4*100</f>
        <v>110.82780300384212</v>
      </c>
    </row>
    <row r="489" spans="1:12" ht="15" customHeight="1" x14ac:dyDescent="0.35">
      <c r="A489" s="20">
        <v>41977</v>
      </c>
      <c r="B489" s="22">
        <f>INDICE!D491/INDICE!$D$4*100</f>
        <v>110.45137200818873</v>
      </c>
      <c r="C489" s="22">
        <f>ACTIONS!D491/ACTIONS!$D$4*100</f>
        <v>118.17065868263472</v>
      </c>
      <c r="D489" s="22">
        <f>ACTIONS!E491/ACTIONS!$E$4*100</f>
        <v>149.46355014848166</v>
      </c>
      <c r="E489" s="22">
        <f>ACTIONS!F491/ACTIONS!$F$4*100</f>
        <v>106.49064906490648</v>
      </c>
      <c r="F489" s="22">
        <f>ACTIONS!G491/ACTIONS!$G$4*100</f>
        <v>203.43293070565798</v>
      </c>
      <c r="G489" s="22">
        <f>ACTIONS!H491/ACTIONS!$H$4*100</f>
        <v>118.73963515754559</v>
      </c>
      <c r="H489" s="22">
        <f>ACTIONS!I491/ACTIONS!$I$4*100</f>
        <v>100.68963014046679</v>
      </c>
      <c r="I489" s="22">
        <f>ACTIONS!J491/ACTIONS!$J$4*100</f>
        <v>117.47673216132368</v>
      </c>
      <c r="J489" s="22">
        <f>ACTIONS!K491/ACTIONS!$K$4*100</f>
        <v>84.688498402555894</v>
      </c>
      <c r="K489" s="22">
        <f>ACTIONS!L491/ACTIONS!$L$4*100</f>
        <v>224.22360248447205</v>
      </c>
      <c r="L489" s="22">
        <f>ACTIONS!M491/ACTIONS!$M$4*100</f>
        <v>111.07230178134824</v>
      </c>
    </row>
    <row r="490" spans="1:12" ht="15" customHeight="1" x14ac:dyDescent="0.35">
      <c r="A490" s="17">
        <v>41978</v>
      </c>
      <c r="B490" s="23">
        <f>INDICE!D492/INDICE!$D$4*100</f>
        <v>111.50092437336086</v>
      </c>
      <c r="C490" s="23">
        <f>ACTIONS!D492/ACTIONS!$D$4*100</f>
        <v>121.38922155688623</v>
      </c>
      <c r="D490" s="23">
        <f>ACTIONS!E492/ACTIONS!$E$4*100</f>
        <v>151.02021266404827</v>
      </c>
      <c r="E490" s="23">
        <f>ACTIONS!F492/ACTIONS!$F$4*100</f>
        <v>108.41584158415843</v>
      </c>
      <c r="F490" s="23">
        <f>ACTIONS!G492/ACTIONS!$G$4*100</f>
        <v>208.7730451366815</v>
      </c>
      <c r="G490" s="23">
        <f>ACTIONS!H492/ACTIONS!$H$4*100</f>
        <v>119.32006633499171</v>
      </c>
      <c r="H490" s="23">
        <f>ACTIONS!I492/ACTIONS!$I$4*100</f>
        <v>102.92185401618816</v>
      </c>
      <c r="I490" s="23">
        <f>ACTIONS!J492/ACTIONS!$J$4*100</f>
        <v>118.8210961737332</v>
      </c>
      <c r="J490" s="23">
        <f>ACTIONS!K492/ACTIONS!$K$4*100</f>
        <v>83.841853035143771</v>
      </c>
      <c r="K490" s="23">
        <f>ACTIONS!L492/ACTIONS!$L$4*100</f>
        <v>225.37028189202098</v>
      </c>
      <c r="L490" s="23">
        <f>ACTIONS!M492/ACTIONS!$M$4*100</f>
        <v>114.63499825358015</v>
      </c>
    </row>
    <row r="491" spans="1:12" ht="15" customHeight="1" x14ac:dyDescent="0.35">
      <c r="A491" s="20">
        <v>41981</v>
      </c>
      <c r="B491" s="22">
        <f>INDICE!D493/INDICE!$D$4*100</f>
        <v>110.33198067249401</v>
      </c>
      <c r="C491" s="22">
        <f>ACTIONS!D493/ACTIONS!$D$4*100</f>
        <v>120.33832335329342</v>
      </c>
      <c r="D491" s="22">
        <f>ACTIONS!E493/ACTIONS!$E$4*100</f>
        <v>150.92920777852285</v>
      </c>
      <c r="E491" s="22">
        <f>ACTIONS!F493/ACTIONS!$F$4*100</f>
        <v>106.90319031903191</v>
      </c>
      <c r="F491" s="22">
        <f>ACTIONS!G493/ACTIONS!$G$4*100</f>
        <v>205.08582326764144</v>
      </c>
      <c r="G491" s="22">
        <f>ACTIONS!H493/ACTIONS!$H$4*100</f>
        <v>117.16417910447761</v>
      </c>
      <c r="H491" s="22">
        <f>ACTIONS!I493/ACTIONS!$I$4*100</f>
        <v>102.06163115676384</v>
      </c>
      <c r="I491" s="22">
        <f>ACTIONS!J493/ACTIONS!$J$4*100</f>
        <v>118.5108583247156</v>
      </c>
      <c r="J491" s="22">
        <f>ACTIONS!K493/ACTIONS!$K$4*100</f>
        <v>83.218849840255587</v>
      </c>
      <c r="K491" s="22">
        <f>ACTIONS!L493/ACTIONS!$L$4*100</f>
        <v>222.93358815097943</v>
      </c>
      <c r="L491" s="22">
        <f>ACTIONS!M493/ACTIONS!$M$4*100</f>
        <v>112.43450925602514</v>
      </c>
    </row>
    <row r="492" spans="1:12" ht="15" customHeight="1" x14ac:dyDescent="0.35">
      <c r="A492" s="17">
        <v>41982</v>
      </c>
      <c r="B492" s="23">
        <f>INDICE!D494/INDICE!$D$4*100</f>
        <v>107.97259621585688</v>
      </c>
      <c r="C492" s="23">
        <f>ACTIONS!D494/ACTIONS!$D$4*100</f>
        <v>116.7874251497006</v>
      </c>
      <c r="D492" s="23">
        <f>ACTIONS!E494/ACTIONS!$E$4*100</f>
        <v>147.35846345435385</v>
      </c>
      <c r="E492" s="23">
        <f>ACTIONS!F494/ACTIONS!$F$4*100</f>
        <v>105.50055005500549</v>
      </c>
      <c r="F492" s="23">
        <f>ACTIONS!G494/ACTIONS!$G$4*100</f>
        <v>201.27145581691036</v>
      </c>
      <c r="G492" s="23">
        <f>ACTIONS!H494/ACTIONS!$H$4*100</f>
        <v>116.00331674958542</v>
      </c>
      <c r="H492" s="23">
        <f>ACTIONS!I494/ACTIONS!$I$4*100</f>
        <v>98.402961779971704</v>
      </c>
      <c r="I492" s="23">
        <f>ACTIONS!J494/ACTIONS!$J$4*100</f>
        <v>118.40744570837643</v>
      </c>
      <c r="J492" s="23">
        <f>ACTIONS!K494/ACTIONS!$K$4*100</f>
        <v>82.635782747603827</v>
      </c>
      <c r="K492" s="23">
        <f>ACTIONS!L494/ACTIONS!$L$4*100</f>
        <v>212.66125179168657</v>
      </c>
      <c r="L492" s="23">
        <f>ACTIONS!M494/ACTIONS!$M$4*100</f>
        <v>112.15508208173246</v>
      </c>
    </row>
    <row r="493" spans="1:12" ht="15" customHeight="1" x14ac:dyDescent="0.35">
      <c r="A493" s="20">
        <v>41983</v>
      </c>
      <c r="B493" s="22">
        <f>INDICE!D495/INDICE!$D$4*100</f>
        <v>107.4859359652343</v>
      </c>
      <c r="C493" s="22">
        <f>ACTIONS!D495/ACTIONS!$D$4*100</f>
        <v>116.06586826347308</v>
      </c>
      <c r="D493" s="22">
        <f>ACTIONS!E495/ACTIONS!$E$4*100</f>
        <v>148.6397164479356</v>
      </c>
      <c r="E493" s="22">
        <f>ACTIONS!F495/ACTIONS!$F$4*100</f>
        <v>104.67546754675467</v>
      </c>
      <c r="F493" s="22">
        <f>ACTIONS!G495/ACTIONS!$G$4*100</f>
        <v>203.49650349650349</v>
      </c>
      <c r="G493" s="22">
        <f>ACTIONS!H495/ACTIONS!$H$4*100</f>
        <v>116.33499170812604</v>
      </c>
      <c r="H493" s="22">
        <f>ACTIONS!I495/ACTIONS!$I$4*100</f>
        <v>97.887553990780745</v>
      </c>
      <c r="I493" s="22">
        <f>ACTIONS!J495/ACTIONS!$J$4*100</f>
        <v>118.92450879007239</v>
      </c>
      <c r="J493" s="22">
        <f>ACTIONS!K495/ACTIONS!$K$4*100</f>
        <v>81.139510117145903</v>
      </c>
      <c r="K493" s="22">
        <f>ACTIONS!L495/ACTIONS!$L$4*100</f>
        <v>215.52795031055902</v>
      </c>
      <c r="L493" s="22">
        <f>ACTIONS!M495/ACTIONS!$M$4*100</f>
        <v>112.29479566887879</v>
      </c>
    </row>
    <row r="494" spans="1:12" ht="15" customHeight="1" x14ac:dyDescent="0.35">
      <c r="A494" s="17">
        <v>41984</v>
      </c>
      <c r="B494" s="23">
        <f>INDICE!D496/INDICE!$D$4*100</f>
        <v>106.85193820754249</v>
      </c>
      <c r="C494" s="23">
        <f>ACTIONS!D496/ACTIONS!$D$4*100</f>
        <v>115.19161676646708</v>
      </c>
      <c r="D494" s="23">
        <f>ACTIONS!E496/ACTIONS!$E$4*100</f>
        <v>147.26506370341986</v>
      </c>
      <c r="E494" s="23">
        <f>ACTIONS!F496/ACTIONS!$F$4*100</f>
        <v>103.27282728272826</v>
      </c>
      <c r="F494" s="23">
        <f>ACTIONS!G496/ACTIONS!$G$4*100</f>
        <v>200.31786395422756</v>
      </c>
      <c r="G494" s="23">
        <f>ACTIONS!H496/ACTIONS!$H$4*100</f>
        <v>115.6301824212272</v>
      </c>
      <c r="H494" s="23">
        <f>ACTIONS!I496/ACTIONS!$I$4*100</f>
        <v>95.089107473412952</v>
      </c>
      <c r="I494" s="23">
        <f>ACTIONS!J496/ACTIONS!$J$4*100</f>
        <v>119.13133402275078</v>
      </c>
      <c r="J494" s="23">
        <f>ACTIONS!K496/ACTIONS!$K$4*100</f>
        <v>78.107028753993603</v>
      </c>
      <c r="K494" s="23">
        <f>ACTIONS!L496/ACTIONS!$L$4*100</f>
        <v>216.05351170568559</v>
      </c>
      <c r="L494" s="23">
        <f>ACTIONS!M496/ACTIONS!$M$4*100</f>
        <v>112.5392944463849</v>
      </c>
    </row>
    <row r="495" spans="1:12" ht="15" customHeight="1" x14ac:dyDescent="0.35">
      <c r="A495" s="20">
        <v>41985</v>
      </c>
      <c r="B495" s="22">
        <f>INDICE!D497/INDICE!$D$4*100</f>
        <v>104.18845310500153</v>
      </c>
      <c r="C495" s="22">
        <f>ACTIONS!D497/ACTIONS!$D$4*100</f>
        <v>112.99700598802396</v>
      </c>
      <c r="D495" s="22">
        <f>ACTIONS!E497/ACTIONS!$E$4*100</f>
        <v>142.9614905642303</v>
      </c>
      <c r="E495" s="22">
        <f>ACTIONS!F497/ACTIONS!$F$4*100</f>
        <v>100.30253025302531</v>
      </c>
      <c r="F495" s="22">
        <f>ACTIONS!G497/ACTIONS!$G$4*100</f>
        <v>195.16846789574063</v>
      </c>
      <c r="G495" s="22">
        <f>ACTIONS!H497/ACTIONS!$H$4*100</f>
        <v>112.39635157545604</v>
      </c>
      <c r="H495" s="22">
        <f>ACTIONS!I497/ACTIONS!$I$4*100</f>
        <v>92.457624042684472</v>
      </c>
      <c r="I495" s="22">
        <f>ACTIONS!J497/ACTIONS!$J$4*100</f>
        <v>117.89038262668046</v>
      </c>
      <c r="J495" s="22">
        <f>ACTIONS!K497/ACTIONS!$K$4*100</f>
        <v>76.291267305644311</v>
      </c>
      <c r="K495" s="22">
        <f>ACTIONS!L497/ACTIONS!$L$4*100</f>
        <v>210.89345437171522</v>
      </c>
      <c r="L495" s="22">
        <f>ACTIONS!M497/ACTIONS!$M$4*100</f>
        <v>109.98952148096402</v>
      </c>
    </row>
    <row r="496" spans="1:12" ht="15" customHeight="1" x14ac:dyDescent="0.35">
      <c r="A496" s="17">
        <v>41988</v>
      </c>
      <c r="B496" s="23">
        <f>INDICE!D498/INDICE!$D$4*100</f>
        <v>102.23867022525606</v>
      </c>
      <c r="C496" s="23">
        <f>ACTIONS!D498/ACTIONS!$D$4*100</f>
        <v>109.41616766467067</v>
      </c>
      <c r="D496" s="23">
        <f>ACTIONS!E498/ACTIONS!$E$4*100</f>
        <v>140.30558482613279</v>
      </c>
      <c r="E496" s="23">
        <f>ACTIONS!F498/ACTIONS!$F$4*100</f>
        <v>99.284928492849289</v>
      </c>
      <c r="F496" s="23">
        <f>ACTIONS!G498/ACTIONS!$G$4*100</f>
        <v>192.37126509853783</v>
      </c>
      <c r="G496" s="23">
        <f>ACTIONS!H498/ACTIONS!$H$4*100</f>
        <v>111.11111111111111</v>
      </c>
      <c r="H496" s="23">
        <f>ACTIONS!I498/ACTIONS!$I$4*100</f>
        <v>92.570142644550103</v>
      </c>
      <c r="I496" s="23">
        <f>ACTIONS!J498/ACTIONS!$J$4*100</f>
        <v>117.2699069286453</v>
      </c>
      <c r="J496" s="23">
        <f>ACTIONS!K498/ACTIONS!$K$4*100</f>
        <v>74.171991480298189</v>
      </c>
      <c r="K496" s="23">
        <f>ACTIONS!L498/ACTIONS!$L$4*100</f>
        <v>207.69230769230768</v>
      </c>
      <c r="L496" s="23">
        <f>ACTIONS!M498/ACTIONS!$M$4*100</f>
        <v>111.63115612993364</v>
      </c>
    </row>
    <row r="497" spans="1:12" ht="15" customHeight="1" x14ac:dyDescent="0.35">
      <c r="A497" s="20">
        <v>41989</v>
      </c>
      <c r="B497" s="22">
        <f>INDICE!D499/INDICE!$D$4*100</f>
        <v>104.704382422685</v>
      </c>
      <c r="C497" s="22">
        <f>ACTIONS!D499/ACTIONS!$D$4*100</f>
        <v>111.91317365269462</v>
      </c>
      <c r="D497" s="22">
        <f>ACTIONS!E499/ACTIONS!$E$4*100</f>
        <v>145.52639141680237</v>
      </c>
      <c r="E497" s="22">
        <f>ACTIONS!F499/ACTIONS!$F$4*100</f>
        <v>100.4950495049505</v>
      </c>
      <c r="F497" s="22">
        <f>ACTIONS!G499/ACTIONS!$G$4*100</f>
        <v>194.53273998728545</v>
      </c>
      <c r="G497" s="22">
        <f>ACTIONS!H499/ACTIONS!$H$4*100</f>
        <v>113.59867330016584</v>
      </c>
      <c r="H497" s="22">
        <f>ACTIONS!I499/ACTIONS!$I$4*100</f>
        <v>95.143551958186634</v>
      </c>
      <c r="I497" s="22">
        <f>ACTIONS!J499/ACTIONS!$J$4*100</f>
        <v>118.71768355739401</v>
      </c>
      <c r="J497" s="22">
        <f>ACTIONS!K499/ACTIONS!$K$4*100</f>
        <v>75.881256656017044</v>
      </c>
      <c r="K497" s="22">
        <f>ACTIONS!L499/ACTIONS!$L$4*100</f>
        <v>209.26899187768751</v>
      </c>
      <c r="L497" s="22">
        <f>ACTIONS!M499/ACTIONS!$M$4*100</f>
        <v>112.5392944463849</v>
      </c>
    </row>
    <row r="498" spans="1:12" ht="15" customHeight="1" x14ac:dyDescent="0.35">
      <c r="A498" s="17">
        <v>41990</v>
      </c>
      <c r="B498" s="23">
        <f>INDICE!D500/INDICE!$D$4*100</f>
        <v>104.78127573445515</v>
      </c>
      <c r="C498" s="23">
        <f>ACTIONS!D500/ACTIONS!$D$4*100</f>
        <v>110.5</v>
      </c>
      <c r="D498" s="23">
        <f>ACTIONS!E500/ACTIONS!$E$4*100</f>
        <v>145.52639141680237</v>
      </c>
      <c r="E498" s="23">
        <f>ACTIONS!F500/ACTIONS!$F$4*100</f>
        <v>98.514851485148512</v>
      </c>
      <c r="F498" s="23">
        <f>ACTIONS!G500/ACTIONS!$G$4*100</f>
        <v>193.38842975206612</v>
      </c>
      <c r="G498" s="23">
        <f>ACTIONS!H500/ACTIONS!$H$4*100</f>
        <v>112.93532338308458</v>
      </c>
      <c r="H498" s="23">
        <f>ACTIONS!I500/ACTIONS!$I$4*100</f>
        <v>95.31777430946245</v>
      </c>
      <c r="I498" s="23">
        <f>ACTIONS!J500/ACTIONS!$J$4*100</f>
        <v>118.09720785935885</v>
      </c>
      <c r="J498" s="23">
        <f>ACTIONS!K500/ACTIONS!$K$4*100</f>
        <v>77.470713525026625</v>
      </c>
      <c r="K498" s="23">
        <f>ACTIONS!L500/ACTIONS!$L$4*100</f>
        <v>209.22121356903963</v>
      </c>
      <c r="L498" s="23">
        <f>ACTIONS!M500/ACTIONS!$M$4*100</f>
        <v>111.35172895564094</v>
      </c>
    </row>
    <row r="499" spans="1:12" ht="15" customHeight="1" x14ac:dyDescent="0.35">
      <c r="A499" s="20">
        <v>41991</v>
      </c>
      <c r="B499" s="22">
        <f>INDICE!D501/INDICE!$D$4*100</f>
        <v>106.92304385068476</v>
      </c>
      <c r="C499" s="22">
        <f>ACTIONS!D501/ACTIONS!$D$4*100</f>
        <v>114.86227544910179</v>
      </c>
      <c r="D499" s="22">
        <f>ACTIONS!E501/ACTIONS!$E$4*100</f>
        <v>148.18229715489991</v>
      </c>
      <c r="E499" s="22">
        <f>ACTIONS!F501/ACTIONS!$F$4*100</f>
        <v>100.71507150715071</v>
      </c>
      <c r="F499" s="22">
        <f>ACTIONS!G501/ACTIONS!$G$4*100</f>
        <v>199.17355371900825</v>
      </c>
      <c r="G499" s="22">
        <f>ACTIONS!H501/ACTIONS!$H$4*100</f>
        <v>117.12271973466004</v>
      </c>
      <c r="H499" s="22">
        <f>ACTIONS!I501/ACTIONS!$I$4*100</f>
        <v>98.003702224964613</v>
      </c>
      <c r="I499" s="22">
        <f>ACTIONS!J501/ACTIONS!$J$4*100</f>
        <v>121.61323681489139</v>
      </c>
      <c r="J499" s="22">
        <f>ACTIONS!K501/ACTIONS!$K$4*100</f>
        <v>76.821086261980838</v>
      </c>
      <c r="K499" s="22">
        <f>ACTIONS!L501/ACTIONS!$L$4*100</f>
        <v>215.24128045867178</v>
      </c>
      <c r="L499" s="22">
        <f>ACTIONS!M501/ACTIONS!$M$4*100</f>
        <v>112.95843520782395</v>
      </c>
    </row>
    <row r="500" spans="1:12" ht="15" customHeight="1" x14ac:dyDescent="0.35">
      <c r="A500" s="17">
        <v>41992</v>
      </c>
      <c r="B500" s="23">
        <f>INDICE!D502/INDICE!$D$4*100</f>
        <v>108.23386811391455</v>
      </c>
      <c r="C500" s="23">
        <f>ACTIONS!D502/ACTIONS!$D$4*100</f>
        <v>116.93712574850299</v>
      </c>
      <c r="D500" s="23">
        <f>ACTIONS!E502/ACTIONS!$E$4*100</f>
        <v>149.09713574097137</v>
      </c>
      <c r="E500" s="23">
        <f>ACTIONS!F502/ACTIONS!$F$4*100</f>
        <v>100.93509350935092</v>
      </c>
      <c r="F500" s="23">
        <f>ACTIONS!G502/ACTIONS!$G$4*100</f>
        <v>203.05149396058488</v>
      </c>
      <c r="G500" s="23">
        <f>ACTIONS!H502/ACTIONS!$H$4*100</f>
        <v>118.44941956882255</v>
      </c>
      <c r="H500" s="23">
        <f>ACTIONS!I502/ACTIONS!$I$4*100</f>
        <v>99.54629596021924</v>
      </c>
      <c r="I500" s="23">
        <f>ACTIONS!J502/ACTIONS!$J$4*100</f>
        <v>123.57807652533607</v>
      </c>
      <c r="J500" s="23">
        <f>ACTIONS!K502/ACTIONS!$K$4*100</f>
        <v>78.913738019169315</v>
      </c>
      <c r="K500" s="23">
        <f>ACTIONS!L502/ACTIONS!$L$4*100</f>
        <v>219.35021500238889</v>
      </c>
      <c r="L500" s="23">
        <f>ACTIONS!M502/ACTIONS!$M$4*100</f>
        <v>113.23786238211666</v>
      </c>
    </row>
    <row r="501" spans="1:12" ht="15" customHeight="1" x14ac:dyDescent="0.35">
      <c r="A501" s="20">
        <v>41995</v>
      </c>
      <c r="B501" s="22">
        <f>INDICE!D503/INDICE!$D$4*100</f>
        <v>108.75426220453951</v>
      </c>
      <c r="C501" s="22">
        <f>ACTIONS!D503/ACTIONS!$D$4*100</f>
        <v>116.69760479041915</v>
      </c>
      <c r="D501" s="22">
        <f>ACTIONS!E503/ACTIONS!$E$4*100</f>
        <v>150.19637896350224</v>
      </c>
      <c r="E501" s="22">
        <f>ACTIONS!F503/ACTIONS!$F$4*100</f>
        <v>101.73267326732673</v>
      </c>
      <c r="F501" s="22">
        <f>ACTIONS!G503/ACTIONS!$G$4*100</f>
        <v>204.51366815003178</v>
      </c>
      <c r="G501" s="22">
        <f>ACTIONS!H503/ACTIONS!$H$4*100</f>
        <v>119.1542288557214</v>
      </c>
      <c r="H501" s="22">
        <f>ACTIONS!I503/ACTIONS!$I$4*100</f>
        <v>99.891111030452606</v>
      </c>
      <c r="I501" s="22">
        <f>ACTIONS!J503/ACTIONS!$J$4*100</f>
        <v>124.50879007238885</v>
      </c>
      <c r="J501" s="22">
        <f>ACTIONS!K503/ACTIONS!$K$4*100</f>
        <v>78.727369542066015</v>
      </c>
      <c r="K501" s="22">
        <f>ACTIONS!L503/ACTIONS!$L$4*100</f>
        <v>222.59913999044429</v>
      </c>
      <c r="L501" s="22">
        <f>ACTIONS!M503/ACTIONS!$M$4*100</f>
        <v>115.29863779252531</v>
      </c>
    </row>
    <row r="502" spans="1:12" ht="15" customHeight="1" x14ac:dyDescent="0.35">
      <c r="A502" s="17">
        <v>41996</v>
      </c>
      <c r="B502" s="23">
        <f>INDICE!D504/INDICE!$D$4*100</f>
        <v>109.10879824848611</v>
      </c>
      <c r="C502" s="23">
        <f>ACTIONS!D504/ACTIONS!$D$4*100</f>
        <v>117.68862275449101</v>
      </c>
      <c r="D502" s="23">
        <f>ACTIONS!E504/ACTIONS!$E$4*100</f>
        <v>150.74719800747198</v>
      </c>
      <c r="E502" s="23">
        <f>ACTIONS!F504/ACTIONS!$F$4*100</f>
        <v>102.22772277227723</v>
      </c>
      <c r="F502" s="23">
        <f>ACTIONS!G504/ACTIONS!$G$4*100</f>
        <v>204.06865861411316</v>
      </c>
      <c r="G502" s="23">
        <f>ACTIONS!H504/ACTIONS!$H$4*100</f>
        <v>118.69817578772803</v>
      </c>
      <c r="H502" s="23">
        <f>ACTIONS!I504/ACTIONS!$I$4*100</f>
        <v>100.00362963231824</v>
      </c>
      <c r="I502" s="23">
        <f>ACTIONS!J504/ACTIONS!$J$4*100</f>
        <v>125.12926577042398</v>
      </c>
      <c r="J502" s="23">
        <f>ACTIONS!K504/ACTIONS!$K$4*100</f>
        <v>79.723109691160815</v>
      </c>
      <c r="K502" s="23">
        <f>ACTIONS!L504/ACTIONS!$L$4*100</f>
        <v>219.30243669374102</v>
      </c>
      <c r="L502" s="23">
        <f>ACTIONS!M504/ACTIONS!$M$4*100</f>
        <v>116.52113168005589</v>
      </c>
    </row>
    <row r="503" spans="1:12" ht="15" customHeight="1" x14ac:dyDescent="0.35">
      <c r="A503" s="20">
        <v>41997</v>
      </c>
      <c r="B503" s="22">
        <f>INDICE!D505/INDICE!$D$4*100</f>
        <v>109.3030985524214</v>
      </c>
      <c r="C503" s="22">
        <f>ACTIONS!D505/ACTIONS!$D$4*100</f>
        <v>118.80239520958085</v>
      </c>
      <c r="D503" s="22">
        <f>ACTIONS!E505/ACTIONS!$E$4*100</f>
        <v>149.82996455599195</v>
      </c>
      <c r="E503" s="22">
        <f>ACTIONS!F505/ACTIONS!$F$4*100</f>
        <v>102.55775577557755</v>
      </c>
      <c r="F503" s="22">
        <f>ACTIONS!G505/ACTIONS!$G$4*100</f>
        <v>205.14939605848696</v>
      </c>
      <c r="G503" s="22">
        <f>ACTIONS!H505/ACTIONS!$H$4*100</f>
        <v>119.32006633499171</v>
      </c>
      <c r="H503" s="22">
        <f>ACTIONS!I505/ACTIONS!$I$4*100</f>
        <v>100.06170374941019</v>
      </c>
      <c r="I503" s="22">
        <f>ACTIONS!J505/ACTIONS!$J$4*100</f>
        <v>124.8190279214064</v>
      </c>
      <c r="J503" s="22">
        <f>ACTIONS!K505/ACTIONS!$K$4*100</f>
        <v>79.576677316293924</v>
      </c>
      <c r="K503" s="22">
        <f>ACTIONS!L505/ACTIONS!$L$4*100</f>
        <v>219.73244147157186</v>
      </c>
      <c r="L503" s="22">
        <f>ACTIONS!M505/ACTIONS!$M$4*100</f>
        <v>116.34648969612296</v>
      </c>
    </row>
    <row r="504" spans="1:12" ht="15" customHeight="1" x14ac:dyDescent="0.35">
      <c r="A504" s="17">
        <v>42002</v>
      </c>
      <c r="B504" s="23">
        <f>INDICE!D506/INDICE!$D$4*100</f>
        <v>109.69302205597833</v>
      </c>
      <c r="C504" s="23">
        <f>ACTIONS!D506/ACTIONS!$D$4*100</f>
        <v>118.44011976047904</v>
      </c>
      <c r="D504" s="23">
        <f>ACTIONS!E506/ACTIONS!$E$4*100</f>
        <v>149.46355014848166</v>
      </c>
      <c r="E504" s="23">
        <f>ACTIONS!F506/ACTIONS!$F$4*100</f>
        <v>102.86028602860287</v>
      </c>
      <c r="F504" s="23">
        <f>ACTIONS!G506/ACTIONS!$G$4*100</f>
        <v>204.13223140495867</v>
      </c>
      <c r="G504" s="23">
        <f>ACTIONS!H506/ACTIONS!$H$4*100</f>
        <v>118.20066334991708</v>
      </c>
      <c r="H504" s="23">
        <f>ACTIONS!I506/ACTIONS!$I$4*100</f>
        <v>100.46096330441725</v>
      </c>
      <c r="I504" s="23">
        <f>ACTIONS!J506/ACTIONS!$J$4*100</f>
        <v>124.61220268872802</v>
      </c>
      <c r="J504" s="23">
        <f>ACTIONS!K506/ACTIONS!$K$4*100</f>
        <v>80</v>
      </c>
      <c r="K504" s="23">
        <f>ACTIONS!L506/ACTIONS!$L$4*100</f>
        <v>223.2202580028667</v>
      </c>
      <c r="L504" s="23">
        <f>ACTIONS!M506/ACTIONS!$M$4*100</f>
        <v>116.66084526720223</v>
      </c>
    </row>
    <row r="505" spans="1:12" ht="15" customHeight="1" x14ac:dyDescent="0.35">
      <c r="A505" s="20">
        <v>42003</v>
      </c>
      <c r="B505" s="22">
        <f>INDICE!D507/INDICE!$D$4*100</f>
        <v>108.26247573313226</v>
      </c>
      <c r="C505" s="22">
        <f>ACTIONS!D507/ACTIONS!$D$4*100</f>
        <v>117.08682634730539</v>
      </c>
      <c r="D505" s="22">
        <f>ACTIONS!E507/ACTIONS!$E$4*100</f>
        <v>149.55455503400711</v>
      </c>
      <c r="E505" s="22">
        <f>ACTIONS!F507/ACTIONS!$F$4*100</f>
        <v>101.21012101210121</v>
      </c>
      <c r="F505" s="22">
        <f>ACTIONS!G507/ACTIONS!$G$4*100</f>
        <v>200</v>
      </c>
      <c r="G505" s="22">
        <f>ACTIONS!H507/ACTIONS!$H$4*100</f>
        <v>117.16417910447761</v>
      </c>
      <c r="H505" s="22">
        <f>ACTIONS!I507/ACTIONS!$I$4*100</f>
        <v>98.290443178106074</v>
      </c>
      <c r="I505" s="22">
        <f>ACTIONS!J507/ACTIONS!$J$4*100</f>
        <v>124.7156153050672</v>
      </c>
      <c r="J505" s="22">
        <f>ACTIONS!K507/ACTIONS!$K$4*100</f>
        <v>79.470181043663473</v>
      </c>
      <c r="K505" s="22">
        <f>ACTIONS!L507/ACTIONS!$L$4*100</f>
        <v>219.35021500238889</v>
      </c>
      <c r="L505" s="22">
        <f>ACTIONS!M507/ACTIONS!$M$4*100</f>
        <v>116.10199091861682</v>
      </c>
    </row>
    <row r="506" spans="1:12" ht="15" customHeight="1" x14ac:dyDescent="0.35">
      <c r="A506" s="17">
        <v>42004</v>
      </c>
      <c r="B506" s="23">
        <f>INDICE!D508/INDICE!$D$4*100</f>
        <v>108.5781517162918</v>
      </c>
      <c r="C506" s="23">
        <f>ACTIONS!D508/ACTIONS!$D$4*100</f>
        <v>118.65269461077845</v>
      </c>
      <c r="D506" s="23">
        <f>ACTIONS!E508/ACTIONS!$E$4*100</f>
        <v>152.02845100105372</v>
      </c>
      <c r="E506" s="23">
        <f>ACTIONS!F508/ACTIONS!$F$4*100</f>
        <v>101.67766776677666</v>
      </c>
      <c r="F506" s="23">
        <f>ACTIONS!G508/ACTIONS!$G$4*100</f>
        <v>200.44500953591862</v>
      </c>
      <c r="G506" s="23">
        <f>ACTIONS!H508/ACTIONS!$H$4*100</f>
        <v>117.5787728026534</v>
      </c>
      <c r="H506" s="23">
        <f>ACTIONS!I508/ACTIONS!$I$4*100</f>
        <v>99.491851475445543</v>
      </c>
      <c r="I506" s="23">
        <f>ACTIONS!J508/ACTIONS!$J$4*100</f>
        <v>125.43950361944157</v>
      </c>
      <c r="J506" s="23">
        <f>ACTIONS!K508/ACTIONS!$K$4*100</f>
        <v>79.153354632587863</v>
      </c>
      <c r="K506" s="23">
        <f>ACTIONS!L508/ACTIONS!$L$4*100</f>
        <v>225.03583373148589</v>
      </c>
      <c r="L506" s="23">
        <f>ACTIONS!M508/ACTIONS!$M$4*100</f>
        <v>118.93119105833041</v>
      </c>
    </row>
    <row r="507" spans="1:12" ht="15" customHeight="1" x14ac:dyDescent="0.35">
      <c r="A507" s="20">
        <v>42006</v>
      </c>
      <c r="B507" s="22">
        <f>INDICE!D509/INDICE!$D$4*100</f>
        <v>108.27570468999592</v>
      </c>
      <c r="C507" s="22">
        <f>ACTIONS!D509/ACTIONS!$D$4*100</f>
        <v>117.05688622754491</v>
      </c>
      <c r="D507" s="22">
        <f>ACTIONS!E509/ACTIONS!$E$4*100</f>
        <v>150.10537407797682</v>
      </c>
      <c r="E507" s="22">
        <f>ACTIONS!F509/ACTIONS!$F$4*100</f>
        <v>100.60506050605061</v>
      </c>
      <c r="F507" s="22">
        <f>ACTIONS!G509/ACTIONS!$G$4*100</f>
        <v>203.05149396058488</v>
      </c>
      <c r="G507" s="22">
        <f>ACTIONS!H509/ACTIONS!$H$4*100</f>
        <v>116.25207296849086</v>
      </c>
      <c r="H507" s="22">
        <f>ACTIONS!I509/ACTIONS!$I$4*100</f>
        <v>98.860295452070716</v>
      </c>
      <c r="I507" s="22">
        <f>ACTIONS!J509/ACTIONS!$J$4*100</f>
        <v>124.09513960703205</v>
      </c>
      <c r="J507" s="22">
        <f>ACTIONS!K509/ACTIONS!$K$4*100</f>
        <v>78.703407880724171</v>
      </c>
      <c r="K507" s="22">
        <f>ACTIONS!L509/ACTIONS!$L$4*100</f>
        <v>220.01911132345913</v>
      </c>
      <c r="L507" s="22">
        <f>ACTIONS!M509/ACTIONS!$M$4*100</f>
        <v>117.46419839329374</v>
      </c>
    </row>
    <row r="508" spans="1:12" ht="15" customHeight="1" x14ac:dyDescent="0.35">
      <c r="A508" s="17">
        <v>42009</v>
      </c>
      <c r="B508" s="23">
        <f>INDICE!D510/INDICE!$D$4*100</f>
        <v>106.11541603415715</v>
      </c>
      <c r="C508" s="23">
        <f>ACTIONS!D510/ACTIONS!$D$4*100</f>
        <v>113.7185628742515</v>
      </c>
      <c r="D508" s="23">
        <f>ACTIONS!E510/ACTIONS!$E$4*100</f>
        <v>147.08305393236901</v>
      </c>
      <c r="E508" s="23">
        <f>ACTIONS!F510/ACTIONS!$F$4*100</f>
        <v>100.16501650165017</v>
      </c>
      <c r="F508" s="23">
        <f>ACTIONS!G510/ACTIONS!$G$4*100</f>
        <v>196.8213604577241</v>
      </c>
      <c r="G508" s="23">
        <f>ACTIONS!H510/ACTIONS!$H$4*100</f>
        <v>116.29353233830845</v>
      </c>
      <c r="H508" s="23">
        <f>ACTIONS!I510/ACTIONS!$I$4*100</f>
        <v>97.60444266995755</v>
      </c>
      <c r="I508" s="23">
        <f>ACTIONS!J510/ACTIONS!$J$4*100</f>
        <v>121.71664943123062</v>
      </c>
      <c r="J508" s="23">
        <f>ACTIONS!K510/ACTIONS!$K$4*100</f>
        <v>74.834930777422784</v>
      </c>
      <c r="K508" s="23">
        <f>ACTIONS!L510/ACTIONS!$L$4*100</f>
        <v>218.34687052078357</v>
      </c>
      <c r="L508" s="23">
        <f>ACTIONS!M510/ACTIONS!$M$4*100</f>
        <v>114.60006985679358</v>
      </c>
    </row>
    <row r="509" spans="1:12" ht="15" customHeight="1" x14ac:dyDescent="0.35">
      <c r="A509" s="20">
        <v>42010</v>
      </c>
      <c r="B509" s="22">
        <f>INDICE!D511/INDICE!$D$4*100</f>
        <v>105.27785770272548</v>
      </c>
      <c r="C509" s="22">
        <f>ACTIONS!D511/ACTIONS!$D$4*100</f>
        <v>111.31137724550896</v>
      </c>
      <c r="D509" s="22">
        <f>ACTIONS!E511/ACTIONS!$E$4*100</f>
        <v>143.50991474279147</v>
      </c>
      <c r="E509" s="22">
        <f>ACTIONS!F511/ACTIONS!$F$4*100</f>
        <v>98.019801980198025</v>
      </c>
      <c r="F509" s="22">
        <f>ACTIONS!G511/ACTIONS!$G$4*100</f>
        <v>196.31277813095994</v>
      </c>
      <c r="G509" s="22">
        <f>ACTIONS!H511/ACTIONS!$H$4*100</f>
        <v>117.49585406301823</v>
      </c>
      <c r="H509" s="22">
        <f>ACTIONS!I511/ACTIONS!$I$4*100</f>
        <v>97.658887154731232</v>
      </c>
      <c r="I509" s="22">
        <f>ACTIONS!J511/ACTIONS!$J$4*100</f>
        <v>119.54498448810753</v>
      </c>
      <c r="J509" s="22">
        <f>ACTIONS!K511/ACTIONS!$K$4*100</f>
        <v>75.258253461128859</v>
      </c>
      <c r="K509" s="22">
        <f>ACTIONS!L511/ACTIONS!$L$4*100</f>
        <v>213.85570950788343</v>
      </c>
      <c r="L509" s="22">
        <f>ACTIONS!M511/ACTIONS!$M$4*100</f>
        <v>110.65316101990919</v>
      </c>
    </row>
    <row r="510" spans="1:12" ht="15" customHeight="1" x14ac:dyDescent="0.35">
      <c r="A510" s="17">
        <v>42011</v>
      </c>
      <c r="B510" s="23">
        <f>INDICE!D512/INDICE!$D$4*100</f>
        <v>106.15956767768968</v>
      </c>
      <c r="C510" s="23">
        <f>ACTIONS!D512/ACTIONS!$D$4*100</f>
        <v>110.5299401197605</v>
      </c>
      <c r="D510" s="23">
        <f>ACTIONS!E512/ACTIONS!$E$4*100</f>
        <v>145.15997700929208</v>
      </c>
      <c r="E510" s="23">
        <f>ACTIONS!F512/ACTIONS!$F$4*100</f>
        <v>99.532453245324533</v>
      </c>
      <c r="F510" s="23">
        <f>ACTIONS!G512/ACTIONS!$G$4*100</f>
        <v>194.15130324221232</v>
      </c>
      <c r="G510" s="23">
        <f>ACTIONS!H512/ACTIONS!$H$4*100</f>
        <v>117.33001658374793</v>
      </c>
      <c r="H510" s="23">
        <f>ACTIONS!I512/ACTIONS!$I$4*100</f>
        <v>98.290443178106074</v>
      </c>
      <c r="I510" s="23">
        <f>ACTIONS!J512/ACTIONS!$J$4*100</f>
        <v>121.30299896587383</v>
      </c>
      <c r="J510" s="23">
        <f>ACTIONS!K512/ACTIONS!$K$4*100</f>
        <v>75.44462193823216</v>
      </c>
      <c r="K510" s="23">
        <f>ACTIONS!L512/ACTIONS!$L$4*100</f>
        <v>216.62685140946007</v>
      </c>
      <c r="L510" s="23">
        <f>ACTIONS!M512/ACTIONS!$M$4*100</f>
        <v>111.4565141460007</v>
      </c>
    </row>
    <row r="511" spans="1:12" ht="15" customHeight="1" x14ac:dyDescent="0.35">
      <c r="A511" s="20">
        <v>42012</v>
      </c>
      <c r="B511" s="22">
        <f>INDICE!D513/INDICE!$D$4*100</f>
        <v>108.64214679511983</v>
      </c>
      <c r="C511" s="22">
        <f>ACTIONS!D513/ACTIONS!$D$4*100</f>
        <v>113.62874251497006</v>
      </c>
      <c r="D511" s="22">
        <f>ACTIONS!E513/ACTIONS!$E$4*100</f>
        <v>146.99204904684356</v>
      </c>
      <c r="E511" s="22">
        <f>ACTIONS!F513/ACTIONS!$F$4*100</f>
        <v>101.73267326732673</v>
      </c>
      <c r="F511" s="22">
        <f>ACTIONS!G513/ACTIONS!$G$4*100</f>
        <v>196.8213604577241</v>
      </c>
      <c r="G511" s="22">
        <f>ACTIONS!H513/ACTIONS!$H$4*100</f>
        <v>122.30514096185739</v>
      </c>
      <c r="H511" s="22">
        <f>ACTIONS!I513/ACTIONS!$I$4*100</f>
        <v>100.86385249174259</v>
      </c>
      <c r="I511" s="22">
        <f>ACTIONS!J513/ACTIONS!$J$4*100</f>
        <v>124.40537745604962</v>
      </c>
      <c r="J511" s="22">
        <f>ACTIONS!K513/ACTIONS!$K$4*100</f>
        <v>77.470713525026625</v>
      </c>
      <c r="K511" s="22">
        <f>ACTIONS!L513/ACTIONS!$L$4*100</f>
        <v>217.24796942188246</v>
      </c>
      <c r="L511" s="22">
        <f>ACTIONS!M513/ACTIONS!$M$4*100</f>
        <v>112.71393643031784</v>
      </c>
    </row>
    <row r="512" spans="1:12" ht="15" customHeight="1" x14ac:dyDescent="0.35">
      <c r="A512" s="17">
        <v>42013</v>
      </c>
      <c r="B512" s="23">
        <f>INDICE!D514/INDICE!$D$4*100</f>
        <v>107.50412578092185</v>
      </c>
      <c r="C512" s="23">
        <f>ACTIONS!D514/ACTIONS!$D$4*100</f>
        <v>110.61976047904191</v>
      </c>
      <c r="D512" s="23">
        <f>ACTIONS!E514/ACTIONS!$E$4*100</f>
        <v>147.08305393236901</v>
      </c>
      <c r="E512" s="23">
        <f>ACTIONS!F514/ACTIONS!$F$4*100</f>
        <v>100.30253025302531</v>
      </c>
      <c r="F512" s="23">
        <f>ACTIONS!G514/ACTIONS!$G$4*100</f>
        <v>195.67705022250476</v>
      </c>
      <c r="G512" s="23">
        <f>ACTIONS!H514/ACTIONS!$H$4*100</f>
        <v>121.64179104477613</v>
      </c>
      <c r="H512" s="23">
        <f>ACTIONS!I514/ACTIONS!$I$4*100</f>
        <v>98.573554498929255</v>
      </c>
      <c r="I512" s="23">
        <f>ACTIONS!J514/ACTIONS!$J$4*100</f>
        <v>124.09513960703205</v>
      </c>
      <c r="J512" s="23">
        <f>ACTIONS!K514/ACTIONS!$K$4*100</f>
        <v>75.814696485623003</v>
      </c>
      <c r="K512" s="23">
        <f>ACTIONS!L514/ACTIONS!$L$4*100</f>
        <v>206.11562350692782</v>
      </c>
      <c r="L512" s="23">
        <f>ACTIONS!M514/ACTIONS!$M$4*100</f>
        <v>112.25986727209221</v>
      </c>
    </row>
    <row r="513" spans="1:12" ht="15" customHeight="1" x14ac:dyDescent="0.35">
      <c r="A513" s="20">
        <v>42016</v>
      </c>
      <c r="B513" s="22">
        <f>INDICE!D515/INDICE!$D$4*100</f>
        <v>107.50875591582414</v>
      </c>
      <c r="C513" s="22">
        <f>ACTIONS!D515/ACTIONS!$D$4*100</f>
        <v>110.85928143712573</v>
      </c>
      <c r="D513" s="22">
        <f>ACTIONS!E515/ACTIONS!$E$4*100</f>
        <v>146.71663952485869</v>
      </c>
      <c r="E513" s="22">
        <f>ACTIONS!F515/ACTIONS!$F$4*100</f>
        <v>101.40264026402642</v>
      </c>
      <c r="F513" s="22">
        <f>ACTIONS!G515/ACTIONS!$G$4*100</f>
        <v>197.52066115702479</v>
      </c>
      <c r="G513" s="22">
        <f>ACTIONS!H515/ACTIONS!$H$4*100</f>
        <v>123.00995024875623</v>
      </c>
      <c r="H513" s="22">
        <f>ACTIONS!I515/ACTIONS!$I$4*100</f>
        <v>99.317629124169727</v>
      </c>
      <c r="I513" s="22">
        <f>ACTIONS!J515/ACTIONS!$J$4*100</f>
        <v>123.06101344364011</v>
      </c>
      <c r="J513" s="22">
        <f>ACTIONS!K515/ACTIONS!$K$4*100</f>
        <v>74.025559105431313</v>
      </c>
      <c r="K513" s="22">
        <f>ACTIONS!L515/ACTIONS!$L$4*100</f>
        <v>202.38891543239367</v>
      </c>
      <c r="L513" s="22">
        <f>ACTIONS!M515/ACTIONS!$M$4*100</f>
        <v>113.30771917568983</v>
      </c>
    </row>
    <row r="514" spans="1:12" ht="15" customHeight="1" x14ac:dyDescent="0.35">
      <c r="A514" s="17">
        <v>42017</v>
      </c>
      <c r="B514" s="23">
        <f>INDICE!D516/INDICE!$D$4*100</f>
        <v>108.18310199195018</v>
      </c>
      <c r="C514" s="23">
        <f>ACTIONS!D516/ACTIONS!$D$4*100</f>
        <v>112.42514970059881</v>
      </c>
      <c r="D514" s="23">
        <f>ACTIONS!E516/ACTIONS!$E$4*100</f>
        <v>151.84404636459431</v>
      </c>
      <c r="E514" s="23">
        <f>ACTIONS!F516/ACTIONS!$F$4*100</f>
        <v>102.61276127612761</v>
      </c>
      <c r="F514" s="23">
        <f>ACTIONS!G516/ACTIONS!$G$4*100</f>
        <v>199.10998092816274</v>
      </c>
      <c r="G514" s="23">
        <f>ACTIONS!H516/ACTIONS!$H$4*100</f>
        <v>122.8441127694859</v>
      </c>
      <c r="H514" s="23">
        <f>ACTIONS!I516/ACTIONS!$I$4*100</f>
        <v>98.631628616021203</v>
      </c>
      <c r="I514" s="23">
        <f>ACTIONS!J516/ACTIONS!$J$4*100</f>
        <v>126.3702171664943</v>
      </c>
      <c r="J514" s="23">
        <f>ACTIONS!K516/ACTIONS!$K$4*100</f>
        <v>71.246006389776369</v>
      </c>
      <c r="K514" s="23">
        <f>ACTIONS!L516/ACTIONS!$L$4*100</f>
        <v>203.2967032967033</v>
      </c>
      <c r="L514" s="23">
        <f>ACTIONS!M516/ACTIONS!$M$4*100</f>
        <v>116.34648969612296</v>
      </c>
    </row>
    <row r="515" spans="1:12" ht="15" customHeight="1" x14ac:dyDescent="0.35">
      <c r="A515" s="20">
        <v>42018</v>
      </c>
      <c r="B515" s="22">
        <f>INDICE!D517/INDICE!$D$4*100</f>
        <v>105.6408272066727</v>
      </c>
      <c r="C515" s="22">
        <f>ACTIONS!D517/ACTIONS!$D$4*100</f>
        <v>109.11676646706587</v>
      </c>
      <c r="D515" s="22">
        <f>ACTIONS!E517/ACTIONS!$E$4*100</f>
        <v>148.27330204042534</v>
      </c>
      <c r="E515" s="22">
        <f>ACTIONS!F517/ACTIONS!$F$4*100</f>
        <v>100.57755775577557</v>
      </c>
      <c r="F515" s="22">
        <f>ACTIONS!G517/ACTIONS!$G$4*100</f>
        <v>192.9434202161475</v>
      </c>
      <c r="G515" s="22">
        <f>ACTIONS!H517/ACTIONS!$H$4*100</f>
        <v>121.55887230514095</v>
      </c>
      <c r="H515" s="22">
        <f>ACTIONS!I517/ACTIONS!$I$4*100</f>
        <v>97.488294435773653</v>
      </c>
      <c r="I515" s="22">
        <f>ACTIONS!J517/ACTIONS!$J$4*100</f>
        <v>124.09513960703205</v>
      </c>
      <c r="J515" s="22">
        <f>ACTIONS!K517/ACTIONS!$K$4*100</f>
        <v>64.635250266240689</v>
      </c>
      <c r="K515" s="22">
        <f>ACTIONS!L517/ACTIONS!$L$4*100</f>
        <v>203.05781175346391</v>
      </c>
      <c r="L515" s="22">
        <f>ACTIONS!M517/ACTIONS!$M$4*100</f>
        <v>114.98428222144604</v>
      </c>
    </row>
    <row r="516" spans="1:12" ht="15" customHeight="1" x14ac:dyDescent="0.35">
      <c r="A516" s="17">
        <v>42019</v>
      </c>
      <c r="B516" s="23">
        <f>INDICE!D518/INDICE!$D$4*100</f>
        <v>107.465100358174</v>
      </c>
      <c r="C516" s="23">
        <f>ACTIONS!D518/ACTIONS!$D$4*100</f>
        <v>109.14670658682635</v>
      </c>
      <c r="D516" s="23">
        <f>ACTIONS!E518/ACTIONS!$E$4*100</f>
        <v>147.4494683398793</v>
      </c>
      <c r="E516" s="23">
        <f>ACTIONS!F518/ACTIONS!$F$4*100</f>
        <v>103.71287128712872</v>
      </c>
      <c r="F516" s="23">
        <f>ACTIONS!G518/ACTIONS!$G$4*100</f>
        <v>200.06357279084551</v>
      </c>
      <c r="G516" s="23">
        <f>ACTIONS!H518/ACTIONS!$H$4*100</f>
        <v>118.15920398009949</v>
      </c>
      <c r="H516" s="23">
        <f>ACTIONS!I518/ACTIONS!$I$4*100</f>
        <v>97.546368552865601</v>
      </c>
      <c r="I516" s="23">
        <f>ACTIONS!J518/ACTIONS!$J$4*100</f>
        <v>125.95656670113753</v>
      </c>
      <c r="J516" s="23">
        <f>ACTIONS!K518/ACTIONS!$K$4*100</f>
        <v>63.735356762513305</v>
      </c>
      <c r="K516" s="23">
        <f>ACTIONS!L518/ACTIONS!$L$4*100</f>
        <v>203.05781175346391</v>
      </c>
      <c r="L516" s="23">
        <f>ACTIONS!M518/ACTIONS!$M$4*100</f>
        <v>111.28187216206777</v>
      </c>
    </row>
    <row r="517" spans="1:12" ht="15" customHeight="1" x14ac:dyDescent="0.35">
      <c r="A517" s="20">
        <v>42020</v>
      </c>
      <c r="B517" s="22">
        <f>INDICE!D519/INDICE!$D$4*100</f>
        <v>108.31654909431253</v>
      </c>
      <c r="C517" s="22">
        <f>ACTIONS!D519/ACTIONS!$D$4*100</f>
        <v>109.20658682634729</v>
      </c>
      <c r="D517" s="22">
        <f>ACTIONS!E519/ACTIONS!$E$4*100</f>
        <v>149.55455503400711</v>
      </c>
      <c r="E517" s="22">
        <f>ACTIONS!F519/ACTIONS!$F$4*100</f>
        <v>104.04290429042904</v>
      </c>
      <c r="F517" s="22">
        <f>ACTIONS!G519/ACTIONS!$G$4*100</f>
        <v>196.63064208518756</v>
      </c>
      <c r="G517" s="22">
        <f>ACTIONS!H519/ACTIONS!$H$4*100</f>
        <v>119.90049751243781</v>
      </c>
      <c r="H517" s="22">
        <f>ACTIONS!I519/ACTIONS!$I$4*100</f>
        <v>98.461035897063624</v>
      </c>
      <c r="I517" s="22">
        <f>ACTIONS!J519/ACTIONS!$J$4*100</f>
        <v>127.40434332988625</v>
      </c>
      <c r="J517" s="22">
        <f>ACTIONS!K519/ACTIONS!$K$4*100</f>
        <v>66.900958466453673</v>
      </c>
      <c r="K517" s="22">
        <f>ACTIONS!L519/ACTIONS!$L$4*100</f>
        <v>203.58337314859054</v>
      </c>
      <c r="L517" s="22">
        <f>ACTIONS!M519/ACTIONS!$M$4*100</f>
        <v>111.07230178134824</v>
      </c>
    </row>
    <row r="518" spans="1:12" ht="15" customHeight="1" x14ac:dyDescent="0.35">
      <c r="A518" s="17">
        <v>42023</v>
      </c>
      <c r="B518" s="23">
        <f>INDICE!D520/INDICE!$D$4*100</f>
        <v>108.89961536807917</v>
      </c>
      <c r="C518" s="23">
        <f>ACTIONS!D520/ACTIONS!$D$4*100</f>
        <v>111.01197604790418</v>
      </c>
      <c r="D518" s="23">
        <f>ACTIONS!E520/ACTIONS!$E$4*100</f>
        <v>150.47178848548711</v>
      </c>
      <c r="E518" s="23">
        <f>ACTIONS!F520/ACTIONS!$F$4*100</f>
        <v>104.53795379537954</v>
      </c>
      <c r="F518" s="23">
        <f>ACTIONS!G520/ACTIONS!$G$4*100</f>
        <v>197.90209790209789</v>
      </c>
      <c r="G518" s="23">
        <f>ACTIONS!H520/ACTIONS!$H$4*100</f>
        <v>122.09784411276949</v>
      </c>
      <c r="H518" s="23">
        <f>ACTIONS!I520/ACTIONS!$I$4*100</f>
        <v>99.433777358353609</v>
      </c>
      <c r="I518" s="23">
        <f>ACTIONS!J520/ACTIONS!$J$4*100</f>
        <v>128.74870734229575</v>
      </c>
      <c r="J518" s="23">
        <f>ACTIONS!K520/ACTIONS!$K$4*100</f>
        <v>65.61501597444088</v>
      </c>
      <c r="K518" s="23">
        <f>ACTIONS!L520/ACTIONS!$L$4*100</f>
        <v>207.1189679885332</v>
      </c>
      <c r="L518" s="23">
        <f>ACTIONS!M520/ACTIONS!$M$4*100</f>
        <v>114.49528466643382</v>
      </c>
    </row>
    <row r="519" spans="1:12" ht="15" customHeight="1" x14ac:dyDescent="0.35">
      <c r="A519" s="20">
        <v>42024</v>
      </c>
      <c r="B519" s="22">
        <f>INDICE!D521/INDICE!$D$4*100</f>
        <v>109.4712716665509</v>
      </c>
      <c r="C519" s="22">
        <f>ACTIONS!D521/ACTIONS!$D$4*100</f>
        <v>114.4700598802395</v>
      </c>
      <c r="D519" s="22">
        <f>ACTIONS!E521/ACTIONS!$E$4*100</f>
        <v>149.28154037743079</v>
      </c>
      <c r="E519" s="22">
        <f>ACTIONS!F521/ACTIONS!$F$4*100</f>
        <v>104.37293729372936</v>
      </c>
      <c r="F519" s="22">
        <f>ACTIONS!G521/ACTIONS!$G$4*100</f>
        <v>193.89701207883024</v>
      </c>
      <c r="G519" s="22">
        <f>ACTIONS!H521/ACTIONS!$H$4*100</f>
        <v>122.18076285240464</v>
      </c>
      <c r="H519" s="22">
        <f>ACTIONS!I521/ACTIONS!$I$4*100</f>
        <v>100.91829697651629</v>
      </c>
      <c r="I519" s="22">
        <f>ACTIONS!J521/ACTIONS!$J$4*100</f>
        <v>128.54188210961738</v>
      </c>
      <c r="J519" s="22">
        <f>ACTIONS!K521/ACTIONS!$K$4*100</f>
        <v>68.197550585729488</v>
      </c>
      <c r="K519" s="22">
        <f>ACTIONS!L521/ACTIONS!$L$4*100</f>
        <v>204.15671285236502</v>
      </c>
      <c r="L519" s="22">
        <f>ACTIONS!M521/ACTIONS!$M$4*100</f>
        <v>117.56898358365351</v>
      </c>
    </row>
    <row r="520" spans="1:12" ht="15" customHeight="1" x14ac:dyDescent="0.35">
      <c r="A520" s="17">
        <v>42025</v>
      </c>
      <c r="B520" s="23">
        <f>INDICE!D522/INDICE!$D$4*100</f>
        <v>111.25618867138279</v>
      </c>
      <c r="C520" s="23">
        <f>ACTIONS!D522/ACTIONS!$D$4*100</f>
        <v>114.38023952095809</v>
      </c>
      <c r="D520" s="23">
        <f>ACTIONS!E522/ACTIONS!$E$4*100</f>
        <v>148.91512596992047</v>
      </c>
      <c r="E520" s="23">
        <f>ACTIONS!F522/ACTIONS!$F$4*100</f>
        <v>106.32563256325633</v>
      </c>
      <c r="F520" s="23">
        <f>ACTIONS!G522/ACTIONS!$G$4*100</f>
        <v>190.59122695486332</v>
      </c>
      <c r="G520" s="23">
        <f>ACTIONS!H522/ACTIONS!$H$4*100</f>
        <v>124.62686567164178</v>
      </c>
      <c r="H520" s="23">
        <f>ACTIONS!I522/ACTIONS!$I$4*100</f>
        <v>102.00718667199014</v>
      </c>
      <c r="I520" s="23">
        <f>ACTIONS!J522/ACTIONS!$J$4*100</f>
        <v>128.54188210961738</v>
      </c>
      <c r="J520" s="23">
        <f>ACTIONS!K522/ACTIONS!$K$4*100</f>
        <v>68.343982960596378</v>
      </c>
      <c r="K520" s="23">
        <f>ACTIONS!L522/ACTIONS!$L$4*100</f>
        <v>210.36789297658865</v>
      </c>
      <c r="L520" s="23">
        <f>ACTIONS!M522/ACTIONS!$M$4*100</f>
        <v>118.40726510653161</v>
      </c>
    </row>
    <row r="521" spans="1:12" ht="15" customHeight="1" x14ac:dyDescent="0.35">
      <c r="A521" s="20">
        <v>42026</v>
      </c>
      <c r="B521" s="22">
        <f>INDICE!D523/INDICE!$D$4*100</f>
        <v>112.39040636048246</v>
      </c>
      <c r="C521" s="22">
        <f>ACTIONS!D523/ACTIONS!$D$4*100</f>
        <v>116.12574850299401</v>
      </c>
      <c r="D521" s="22">
        <f>ACTIONS!E523/ACTIONS!$E$4*100</f>
        <v>149.55455503400711</v>
      </c>
      <c r="E521" s="22">
        <f>ACTIONS!F523/ACTIONS!$F$4*100</f>
        <v>106.6006600660066</v>
      </c>
      <c r="F521" s="22">
        <f>ACTIONS!G523/ACTIONS!$G$4*100</f>
        <v>189.7647806738716</v>
      </c>
      <c r="G521" s="22">
        <f>ACTIONS!H523/ACTIONS!$H$4*100</f>
        <v>125.2072968490879</v>
      </c>
      <c r="H521" s="22">
        <f>ACTIONS!I523/ACTIONS!$I$4*100</f>
        <v>102.8057057820043</v>
      </c>
      <c r="I521" s="22">
        <f>ACTIONS!J523/ACTIONS!$J$4*100</f>
        <v>128.74870734229575</v>
      </c>
      <c r="J521" s="22">
        <f>ACTIONS!K523/ACTIONS!$K$4*100</f>
        <v>70.14643237486689</v>
      </c>
      <c r="K521" s="22">
        <f>ACTIONS!L523/ACTIONS!$L$4*100</f>
        <v>213.23459149546107</v>
      </c>
      <c r="L521" s="22">
        <f>ACTIONS!M523/ACTIONS!$M$4*100</f>
        <v>120.57282570730004</v>
      </c>
    </row>
    <row r="522" spans="1:12" ht="15" customHeight="1" x14ac:dyDescent="0.35">
      <c r="A522" s="17">
        <v>42027</v>
      </c>
      <c r="B522" s="23">
        <f>INDICE!D524/INDICE!$D$4*100</f>
        <v>112.98901665856394</v>
      </c>
      <c r="C522" s="23">
        <f>ACTIONS!D524/ACTIONS!$D$4*100</f>
        <v>114.3502994011976</v>
      </c>
      <c r="D522" s="23">
        <f>ACTIONS!E524/ACTIONS!$E$4*100</f>
        <v>151.02021266404827</v>
      </c>
      <c r="E522" s="23">
        <f>ACTIONS!F524/ACTIONS!$F$4*100</f>
        <v>108.33333333333333</v>
      </c>
      <c r="F522" s="23">
        <f>ACTIONS!G524/ACTIONS!$G$4*100</f>
        <v>195.80419580419581</v>
      </c>
      <c r="G522" s="23">
        <f>ACTIONS!H524/ACTIONS!$H$4*100</f>
        <v>128.15091210613599</v>
      </c>
      <c r="H522" s="23">
        <f>ACTIONS!I524/ACTIONS!$I$4*100</f>
        <v>103.15052085223768</v>
      </c>
      <c r="I522" s="23">
        <f>ACTIONS!J524/ACTIONS!$J$4*100</f>
        <v>126.3702171664943</v>
      </c>
      <c r="J522" s="23">
        <f>ACTIONS!K524/ACTIONS!$K$4*100</f>
        <v>66.06762513312033</v>
      </c>
      <c r="K522" s="23">
        <f>ACTIONS!L524/ACTIONS!$L$4*100</f>
        <v>215.05016722408027</v>
      </c>
      <c r="L522" s="23">
        <f>ACTIONS!M524/ACTIONS!$M$4*100</f>
        <v>120.15368494586099</v>
      </c>
    </row>
    <row r="523" spans="1:12" ht="15" customHeight="1" x14ac:dyDescent="0.35">
      <c r="A523" s="20">
        <v>42030</v>
      </c>
      <c r="B523" s="22">
        <f>INDICE!D525/INDICE!$D$4*100</f>
        <v>113.31263001584166</v>
      </c>
      <c r="C523" s="22">
        <f>ACTIONS!D525/ACTIONS!$D$4*100</f>
        <v>115.25149700598803</v>
      </c>
      <c r="D523" s="22">
        <f>ACTIONS!E525/ACTIONS!$E$4*100</f>
        <v>150.74719800747198</v>
      </c>
      <c r="E523" s="22">
        <f>ACTIONS!F525/ACTIONS!$F$4*100</f>
        <v>108.19581958195819</v>
      </c>
      <c r="F523" s="22">
        <f>ACTIONS!G525/ACTIONS!$G$4*100</f>
        <v>197.83852511125241</v>
      </c>
      <c r="G523" s="22">
        <f>ACTIONS!H525/ACTIONS!$H$4*100</f>
        <v>128.15091210613599</v>
      </c>
      <c r="H523" s="22">
        <f>ACTIONS!I525/ACTIONS!$I$4*100</f>
        <v>103.26303945410331</v>
      </c>
      <c r="I523" s="22">
        <f>ACTIONS!J525/ACTIONS!$J$4*100</f>
        <v>127.30093071354705</v>
      </c>
      <c r="J523" s="22">
        <f>ACTIONS!K525/ACTIONS!$K$4*100</f>
        <v>66.940894568690084</v>
      </c>
      <c r="K523" s="22">
        <f>ACTIONS!L525/ACTIONS!$L$4*100</f>
        <v>218.20353559483991</v>
      </c>
      <c r="L523" s="22">
        <f>ACTIONS!M525/ACTIONS!$M$4*100</f>
        <v>121.02689486552566</v>
      </c>
    </row>
    <row r="524" spans="1:12" ht="15" customHeight="1" x14ac:dyDescent="0.35">
      <c r="A524" s="17">
        <v>42031</v>
      </c>
      <c r="B524" s="23">
        <f>INDICE!D526/INDICE!$D$4*100</f>
        <v>112.63811857775482</v>
      </c>
      <c r="C524" s="23">
        <f>ACTIONS!D526/ACTIONS!$D$4*100</f>
        <v>113.2065868263473</v>
      </c>
      <c r="D524" s="23">
        <f>ACTIONS!E526/ACTIONS!$E$4*100</f>
        <v>151.29562218603314</v>
      </c>
      <c r="E524" s="23">
        <f>ACTIONS!F526/ACTIONS!$F$4*100</f>
        <v>106.82068206820684</v>
      </c>
      <c r="F524" s="23">
        <f>ACTIONS!G526/ACTIONS!$G$4*100</f>
        <v>196.88493324856961</v>
      </c>
      <c r="G524" s="23">
        <f>ACTIONS!H526/ACTIONS!$H$4*100</f>
        <v>127.44610281923714</v>
      </c>
      <c r="H524" s="23">
        <f>ACTIONS!I526/ACTIONS!$I$4*100</f>
        <v>100.51903742150921</v>
      </c>
      <c r="I524" s="23">
        <f>ACTIONS!J526/ACTIONS!$J$4*100</f>
        <v>125.95656670113753</v>
      </c>
      <c r="J524" s="23">
        <f>ACTIONS!K526/ACTIONS!$K$4*100</f>
        <v>67.324281150159734</v>
      </c>
      <c r="K524" s="23">
        <f>ACTIONS!L526/ACTIONS!$L$4*100</f>
        <v>216.19684663162923</v>
      </c>
      <c r="L524" s="23">
        <f>ACTIONS!M526/ACTIONS!$M$4*100</f>
        <v>121.90010478519035</v>
      </c>
    </row>
    <row r="525" spans="1:12" ht="15" customHeight="1" x14ac:dyDescent="0.35">
      <c r="A525" s="20">
        <v>42032</v>
      </c>
      <c r="B525" s="22">
        <f>INDICE!D527/INDICE!$D$4*100</f>
        <v>112.87508226757548</v>
      </c>
      <c r="C525" s="22">
        <f>ACTIONS!D527/ACTIONS!$D$4*100</f>
        <v>112.78443113772454</v>
      </c>
      <c r="D525" s="22">
        <f>ACTIONS!E527/ACTIONS!$E$4*100</f>
        <v>152.67027493054889</v>
      </c>
      <c r="E525" s="22">
        <f>ACTIONS!F527/ACTIONS!$F$4*100</f>
        <v>107.92079207920793</v>
      </c>
      <c r="F525" s="22">
        <f>ACTIONS!G527/ACTIONS!$G$4*100</f>
        <v>198.41068022886205</v>
      </c>
      <c r="G525" s="22">
        <f>ACTIONS!H527/ACTIONS!$H$4*100</f>
        <v>128.39966832504146</v>
      </c>
      <c r="H525" s="22">
        <f>ACTIONS!I527/ACTIONS!$I$4*100</f>
        <v>100.91829697651629</v>
      </c>
      <c r="I525" s="22">
        <f>ACTIONS!J527/ACTIONS!$J$4*100</f>
        <v>126.3702171664943</v>
      </c>
      <c r="J525" s="22">
        <f>ACTIONS!K527/ACTIONS!$K$4*100</f>
        <v>68.33067092651757</v>
      </c>
      <c r="K525" s="22">
        <f>ACTIONS!L527/ACTIONS!$L$4*100</f>
        <v>218.68131868131866</v>
      </c>
      <c r="L525" s="22">
        <f>ACTIONS!M527/ACTIONS!$M$4*100</f>
        <v>122.21446035626964</v>
      </c>
    </row>
    <row r="526" spans="1:12" ht="15" customHeight="1" x14ac:dyDescent="0.35">
      <c r="A526" s="17">
        <v>42033</v>
      </c>
      <c r="B526" s="23">
        <f>INDICE!D528/INDICE!$D$4*100</f>
        <v>112.62141701971447</v>
      </c>
      <c r="C526" s="23">
        <f>ACTIONS!D528/ACTIONS!$D$4*100</f>
        <v>111.07185628742515</v>
      </c>
      <c r="D526" s="23">
        <f>ACTIONS!E528/ACTIONS!$E$4*100</f>
        <v>153.58511351662034</v>
      </c>
      <c r="E526" s="23">
        <f>ACTIONS!F528/ACTIONS!$F$4*100</f>
        <v>111.24862486248625</v>
      </c>
      <c r="F526" s="23">
        <f>ACTIONS!G528/ACTIONS!$G$4*100</f>
        <v>200.89001907183723</v>
      </c>
      <c r="G526" s="23">
        <f>ACTIONS!H528/ACTIONS!$H$4*100</f>
        <v>131.01160862354894</v>
      </c>
      <c r="H526" s="23">
        <f>ACTIONS!I528/ACTIONS!$I$4*100</f>
        <v>101.4917788827992</v>
      </c>
      <c r="I526" s="23">
        <f>ACTIONS!J528/ACTIONS!$J$4*100</f>
        <v>126.16339193381592</v>
      </c>
      <c r="J526" s="23">
        <f>ACTIONS!K528/ACTIONS!$K$4*100</f>
        <v>66.331203407880707</v>
      </c>
      <c r="K526" s="23">
        <f>ACTIONS!L528/ACTIONS!$L$4*100</f>
        <v>224.74916387959865</v>
      </c>
      <c r="L526" s="23">
        <f>ACTIONS!M528/ACTIONS!$M$4*100</f>
        <v>121.09675165909883</v>
      </c>
    </row>
    <row r="527" spans="1:12" ht="15" customHeight="1" x14ac:dyDescent="0.35">
      <c r="A527" s="20">
        <v>42034</v>
      </c>
      <c r="B527" s="22">
        <f>INDICE!D529/INDICE!$D$4*100</f>
        <v>111.60940181964301</v>
      </c>
      <c r="C527" s="22">
        <f>ACTIONS!D529/ACTIONS!$D$4*100</f>
        <v>109.02395209580837</v>
      </c>
      <c r="D527" s="22">
        <f>ACTIONS!E529/ACTIONS!$E$4*100</f>
        <v>153.67611840214582</v>
      </c>
      <c r="E527" s="22">
        <f>ACTIONS!F529/ACTIONS!$F$4*100</f>
        <v>108.36083608360836</v>
      </c>
      <c r="F527" s="22">
        <f>ACTIONS!G529/ACTIONS!$G$4*100</f>
        <v>197.26636999364274</v>
      </c>
      <c r="G527" s="22">
        <f>ACTIONS!H529/ACTIONS!$H$4*100</f>
        <v>129.51907131011609</v>
      </c>
      <c r="H527" s="22">
        <f>ACTIONS!I529/ACTIONS!$I$4*100</f>
        <v>101.94911255489818</v>
      </c>
      <c r="I527" s="22">
        <f>ACTIONS!J529/ACTIONS!$J$4*100</f>
        <v>125.02585315408481</v>
      </c>
      <c r="J527" s="22">
        <f>ACTIONS!K529/ACTIONS!$K$4*100</f>
        <v>65.934504792332277</v>
      </c>
      <c r="K527" s="22">
        <f>ACTIONS!L529/ACTIONS!$L$4*100</f>
        <v>219.01576684185375</v>
      </c>
      <c r="L527" s="22">
        <f>ACTIONS!M529/ACTIONS!$M$4*100</f>
        <v>119.73454418442194</v>
      </c>
    </row>
    <row r="528" spans="1:12" ht="15" customHeight="1" x14ac:dyDescent="0.35">
      <c r="A528" s="17">
        <v>42037</v>
      </c>
      <c r="B528" s="23">
        <f>INDICE!D530/INDICE!$D$4*100</f>
        <v>112.15757671968171</v>
      </c>
      <c r="C528" s="23">
        <f>ACTIONS!D530/ACTIONS!$D$4*100</f>
        <v>109.95808383233532</v>
      </c>
      <c r="D528" s="23">
        <f>ACTIONS!E530/ACTIONS!$E$4*100</f>
        <v>152.30386052303862</v>
      </c>
      <c r="E528" s="23">
        <f>ACTIONS!F530/ACTIONS!$F$4*100</f>
        <v>107.26072607260726</v>
      </c>
      <c r="F528" s="23">
        <f>ACTIONS!G530/ACTIONS!$G$4*100</f>
        <v>197.96567069294341</v>
      </c>
      <c r="G528" s="23">
        <f>ACTIONS!H530/ACTIONS!$H$4*100</f>
        <v>129.76782752902156</v>
      </c>
      <c r="H528" s="23">
        <f>ACTIONS!I530/ACTIONS!$I$4*100</f>
        <v>101.09251932779209</v>
      </c>
      <c r="I528" s="23">
        <f>ACTIONS!J530/ACTIONS!$J$4*100</f>
        <v>124.8190279214064</v>
      </c>
      <c r="J528" s="23">
        <f>ACTIONS!K530/ACTIONS!$K$4*100</f>
        <v>67.047390841320549</v>
      </c>
      <c r="K528" s="23">
        <f>ACTIONS!L530/ACTIONS!$L$4*100</f>
        <v>218.92021022455802</v>
      </c>
      <c r="L528" s="23">
        <f>ACTIONS!M530/ACTIONS!$M$4*100</f>
        <v>117.0450576318547</v>
      </c>
    </row>
    <row r="529" spans="1:12" ht="15" customHeight="1" x14ac:dyDescent="0.35">
      <c r="A529" s="20">
        <v>42038</v>
      </c>
      <c r="B529" s="22">
        <f>INDICE!D531/INDICE!$D$4*100</f>
        <v>113.63343221978587</v>
      </c>
      <c r="C529" s="22">
        <f>ACTIONS!D531/ACTIONS!$D$4*100</f>
        <v>112.99700598802396</v>
      </c>
      <c r="D529" s="22">
        <f>ACTIONS!E531/ACTIONS!$E$4*100</f>
        <v>153.30970399463547</v>
      </c>
      <c r="E529" s="22">
        <f>ACTIONS!F531/ACTIONS!$F$4*100</f>
        <v>105.94059405940595</v>
      </c>
      <c r="F529" s="22">
        <f>ACTIONS!G531/ACTIONS!$G$4*100</f>
        <v>195.7406230133503</v>
      </c>
      <c r="G529" s="22">
        <f>ACTIONS!H531/ACTIONS!$H$4*100</f>
        <v>127.90215588723051</v>
      </c>
      <c r="H529" s="22">
        <f>ACTIONS!I531/ACTIONS!$I$4*100</f>
        <v>102.23585350803965</v>
      </c>
      <c r="I529" s="22">
        <f>ACTIONS!J531/ACTIONS!$J$4*100</f>
        <v>127.19751809720785</v>
      </c>
      <c r="J529" s="22">
        <f>ACTIONS!K531/ACTIONS!$K$4*100</f>
        <v>71.349840255591062</v>
      </c>
      <c r="K529" s="22">
        <f>ACTIONS!L531/ACTIONS!$L$4*100</f>
        <v>220.64022933588151</v>
      </c>
      <c r="L529" s="22">
        <f>ACTIONS!M531/ACTIONS!$M$4*100</f>
        <v>115.96227733147049</v>
      </c>
    </row>
    <row r="530" spans="1:12" ht="15" customHeight="1" x14ac:dyDescent="0.35">
      <c r="A530" s="17">
        <v>42039</v>
      </c>
      <c r="B530" s="23">
        <f>INDICE!D532/INDICE!$D$4*100</f>
        <v>113.43863582996822</v>
      </c>
      <c r="C530" s="23">
        <f>ACTIONS!D532/ACTIONS!$D$4*100</f>
        <v>114.55988023952095</v>
      </c>
      <c r="D530" s="23">
        <f>ACTIONS!E532/ACTIONS!$E$4*100</f>
        <v>152.39486540856404</v>
      </c>
      <c r="E530" s="23">
        <f>ACTIONS!F532/ACTIONS!$F$4*100</f>
        <v>105.88558855885589</v>
      </c>
      <c r="F530" s="23">
        <f>ACTIONS!G532/ACTIONS!$G$4*100</f>
        <v>193.38842975206612</v>
      </c>
      <c r="G530" s="23">
        <f>ACTIONS!H532/ACTIONS!$H$4*100</f>
        <v>127.69485903814261</v>
      </c>
      <c r="H530" s="23">
        <f>ACTIONS!I532/ACTIONS!$I$4*100</f>
        <v>102.86377989909622</v>
      </c>
      <c r="I530" s="23">
        <f>ACTIONS!J532/ACTIONS!$J$4*100</f>
        <v>126.05997931747675</v>
      </c>
      <c r="J530" s="23">
        <f>ACTIONS!K532/ACTIONS!$K$4*100</f>
        <v>70.729499467518636</v>
      </c>
      <c r="K530" s="23">
        <f>ACTIONS!L532/ACTIONS!$L$4*100</f>
        <v>224.55805064500714</v>
      </c>
      <c r="L530" s="23">
        <f>ACTIONS!M532/ACTIONS!$M$4*100</f>
        <v>115.15892420537897</v>
      </c>
    </row>
    <row r="531" spans="1:12" ht="15" customHeight="1" x14ac:dyDescent="0.35">
      <c r="A531" s="20">
        <v>42040</v>
      </c>
      <c r="B531" s="22">
        <f>INDICE!D533/INDICE!$D$4*100</f>
        <v>113.53636474879865</v>
      </c>
      <c r="C531" s="22">
        <f>ACTIONS!D533/ACTIONS!$D$4*100</f>
        <v>113.62874251497006</v>
      </c>
      <c r="D531" s="22">
        <f>ACTIONS!E533/ACTIONS!$E$4*100</f>
        <v>151.38662707155856</v>
      </c>
      <c r="E531" s="22">
        <f>ACTIONS!F533/ACTIONS!$F$4*100</f>
        <v>105.41804180418042</v>
      </c>
      <c r="F531" s="22">
        <f>ACTIONS!G533/ACTIONS!$G$4*100</f>
        <v>191.6083916083916</v>
      </c>
      <c r="G531" s="22">
        <f>ACTIONS!H533/ACTIONS!$H$4*100</f>
        <v>125.24875621890547</v>
      </c>
      <c r="H531" s="22">
        <f>ACTIONS!I533/ACTIONS!$I$4*100</f>
        <v>104.97985554063374</v>
      </c>
      <c r="I531" s="22">
        <f>ACTIONS!J533/ACTIONS!$J$4*100</f>
        <v>126.26680455015511</v>
      </c>
      <c r="J531" s="22">
        <f>ACTIONS!K533/ACTIONS!$K$4*100</f>
        <v>71.219382321618738</v>
      </c>
      <c r="K531" s="22">
        <f>ACTIONS!L533/ACTIONS!$L$4*100</f>
        <v>224.65360726230287</v>
      </c>
      <c r="L531" s="22">
        <f>ACTIONS!M533/ACTIONS!$M$4*100</f>
        <v>116.59098847362905</v>
      </c>
    </row>
    <row r="532" spans="1:12" ht="15" customHeight="1" x14ac:dyDescent="0.35">
      <c r="A532" s="17">
        <v>42041</v>
      </c>
      <c r="B532" s="23">
        <f>INDICE!D534/INDICE!$D$4*100</f>
        <v>113.32982765976445</v>
      </c>
      <c r="C532" s="23">
        <f>ACTIONS!D534/ACTIONS!$D$4*100</f>
        <v>115.5239520958084</v>
      </c>
      <c r="D532" s="23">
        <f>ACTIONS!E534/ACTIONS!$E$4*100</f>
        <v>152.02845100105372</v>
      </c>
      <c r="E532" s="23">
        <f>ACTIONS!F534/ACTIONS!$F$4*100</f>
        <v>105.005500550055</v>
      </c>
      <c r="F532" s="23">
        <f>ACTIONS!G534/ACTIONS!$G$4*100</f>
        <v>193.38842975206612</v>
      </c>
      <c r="G532" s="23">
        <f>ACTIONS!H534/ACTIONS!$H$4*100</f>
        <v>126.20232172470978</v>
      </c>
      <c r="H532" s="23">
        <f>ACTIONS!I534/ACTIONS!$I$4*100</f>
        <v>104.29385503248521</v>
      </c>
      <c r="I532" s="23">
        <f>ACTIONS!J534/ACTIONS!$J$4*100</f>
        <v>126.4736297828335</v>
      </c>
      <c r="J532" s="23">
        <f>ACTIONS!K534/ACTIONS!$K$4*100</f>
        <v>70.303514376996802</v>
      </c>
      <c r="K532" s="23">
        <f>ACTIONS!L534/ACTIONS!$L$4*100</f>
        <v>219.63688485427616</v>
      </c>
      <c r="L532" s="23">
        <f>ACTIONS!M534/ACTIONS!$M$4*100</f>
        <v>118.05798113866572</v>
      </c>
    </row>
    <row r="533" spans="1:12" ht="15" customHeight="1" x14ac:dyDescent="0.35">
      <c r="A533" s="20">
        <v>42044</v>
      </c>
      <c r="B533" s="22">
        <f>INDICE!D535/INDICE!$D$4*100</f>
        <v>113.06045302562779</v>
      </c>
      <c r="C533" s="22">
        <f>ACTIONS!D535/ACTIONS!$D$4*100</f>
        <v>114.61976047904191</v>
      </c>
      <c r="D533" s="22">
        <f>ACTIONS!E535/ACTIONS!$E$4*100</f>
        <v>150.83820289299743</v>
      </c>
      <c r="E533" s="22">
        <f>ACTIONS!F535/ACTIONS!$F$4*100</f>
        <v>104.29042904290429</v>
      </c>
      <c r="F533" s="22">
        <f>ACTIONS!G535/ACTIONS!$G$4*100</f>
        <v>191.35410044500952</v>
      </c>
      <c r="G533" s="22">
        <f>ACTIONS!H535/ACTIONS!$H$4*100</f>
        <v>126.32669983416251</v>
      </c>
      <c r="H533" s="22">
        <f>ACTIONS!I535/ACTIONS!$I$4*100</f>
        <v>103.15052085223768</v>
      </c>
      <c r="I533" s="22">
        <f>ACTIONS!J535/ACTIONS!$J$4*100</f>
        <v>125.54291623578078</v>
      </c>
      <c r="J533" s="22">
        <f>ACTIONS!K535/ACTIONS!$K$4*100</f>
        <v>73.005857294994669</v>
      </c>
      <c r="K533" s="22">
        <f>ACTIONS!L535/ACTIONS!$L$4*100</f>
        <v>217.67797419971333</v>
      </c>
      <c r="L533" s="22">
        <f>ACTIONS!M535/ACTIONS!$M$4*100</f>
        <v>117.32448480614738</v>
      </c>
    </row>
    <row r="534" spans="1:12" ht="15" customHeight="1" x14ac:dyDescent="0.35">
      <c r="A534" s="17">
        <v>42045</v>
      </c>
      <c r="B534" s="23">
        <f>INDICE!D536/INDICE!$D$4*100</f>
        <v>112.92766737110863</v>
      </c>
      <c r="C534" s="23">
        <f>ACTIONS!D536/ACTIONS!$D$4*100</f>
        <v>115.07185628742513</v>
      </c>
      <c r="D534" s="23">
        <f>ACTIONS!E536/ACTIONS!$E$4*100</f>
        <v>152.57687517961492</v>
      </c>
      <c r="E534" s="23">
        <f>ACTIONS!F536/ACTIONS!$F$4*100</f>
        <v>103.85038503850386</v>
      </c>
      <c r="F534" s="23">
        <f>ACTIONS!G536/ACTIONS!$G$4*100</f>
        <v>191.29052765416401</v>
      </c>
      <c r="G534" s="23">
        <f>ACTIONS!H536/ACTIONS!$H$4*100</f>
        <v>127.61194029850746</v>
      </c>
      <c r="H534" s="23">
        <f>ACTIONS!I536/ACTIONS!$I$4*100</f>
        <v>104.97985554063374</v>
      </c>
      <c r="I534" s="23">
        <f>ACTIONS!J536/ACTIONS!$J$4*100</f>
        <v>125.95656670113753</v>
      </c>
      <c r="J534" s="23">
        <f>ACTIONS!K536/ACTIONS!$K$4*100</f>
        <v>71.802449414270498</v>
      </c>
      <c r="K534" s="23">
        <f>ACTIONS!L536/ACTIONS!$L$4*100</f>
        <v>219.63688485427616</v>
      </c>
      <c r="L534" s="23">
        <f>ACTIONS!M536/ACTIONS!$M$4*100</f>
        <v>119.2804750261963</v>
      </c>
    </row>
    <row r="535" spans="1:12" ht="15" customHeight="1" x14ac:dyDescent="0.35">
      <c r="A535" s="20">
        <v>42046</v>
      </c>
      <c r="B535" s="22">
        <f>INDICE!D537/INDICE!$D$4*100</f>
        <v>112.746596024037</v>
      </c>
      <c r="C535" s="22">
        <f>ACTIONS!D537/ACTIONS!$D$4*100</f>
        <v>113.83832335329342</v>
      </c>
      <c r="D535" s="22">
        <f>ACTIONS!E537/ACTIONS!$E$4*100</f>
        <v>151.29562218603314</v>
      </c>
      <c r="E535" s="22">
        <f>ACTIONS!F537/ACTIONS!$F$4*100</f>
        <v>103.65786578657865</v>
      </c>
      <c r="F535" s="22">
        <f>ACTIONS!G537/ACTIONS!$G$4*100</f>
        <v>190.20979020979021</v>
      </c>
      <c r="G535" s="22">
        <f>ACTIONS!H537/ACTIONS!$H$4*100</f>
        <v>125.70480928689885</v>
      </c>
      <c r="H535" s="22">
        <f>ACTIONS!I537/ACTIONS!$I$4*100</f>
        <v>103.49170629015281</v>
      </c>
      <c r="I535" s="22">
        <f>ACTIONS!J537/ACTIONS!$J$4*100</f>
        <v>126.99069286452946</v>
      </c>
      <c r="J535" s="22">
        <f>ACTIONS!K537/ACTIONS!$K$4*100</f>
        <v>71.972843450479232</v>
      </c>
      <c r="K535" s="22">
        <f>ACTIONS!L537/ACTIONS!$L$4*100</f>
        <v>225.46583850931677</v>
      </c>
      <c r="L535" s="22">
        <f>ACTIONS!M537/ACTIONS!$M$4*100</f>
        <v>118.75654907439748</v>
      </c>
    </row>
    <row r="536" spans="1:12" ht="15" customHeight="1" x14ac:dyDescent="0.35">
      <c r="A536" s="17">
        <v>42047</v>
      </c>
      <c r="B536" s="23">
        <f>INDICE!D538/INDICE!$D$4*100</f>
        <v>112.9109658130682</v>
      </c>
      <c r="C536" s="23">
        <f>ACTIONS!D538/ACTIONS!$D$4*100</f>
        <v>116.39520958083831</v>
      </c>
      <c r="D536" s="23">
        <f>ACTIONS!E538/ACTIONS!$E$4*100</f>
        <v>152.67027493054889</v>
      </c>
      <c r="E536" s="23">
        <f>ACTIONS!F538/ACTIONS!$F$4*100</f>
        <v>102.44774477447744</v>
      </c>
      <c r="F536" s="23">
        <f>ACTIONS!G538/ACTIONS!$G$4*100</f>
        <v>188.55689764780675</v>
      </c>
      <c r="G536" s="23">
        <f>ACTIONS!H538/ACTIONS!$H$4*100</f>
        <v>127.11442786069651</v>
      </c>
      <c r="H536" s="23">
        <f>ACTIONS!I538/ACTIONS!$I$4*100</f>
        <v>103.49170629015281</v>
      </c>
      <c r="I536" s="23">
        <f>ACTIONS!J538/ACTIONS!$J$4*100</f>
        <v>130.40330920372284</v>
      </c>
      <c r="J536" s="23">
        <f>ACTIONS!K538/ACTIONS!$K$4*100</f>
        <v>73.351970181043654</v>
      </c>
      <c r="K536" s="23">
        <f>ACTIONS!L538/ACTIONS!$L$4*100</f>
        <v>229.09698996655518</v>
      </c>
      <c r="L536" s="23">
        <f>ACTIONS!M538/ACTIONS!$M$4*100</f>
        <v>119.90918616835486</v>
      </c>
    </row>
    <row r="537" spans="1:12" ht="15" customHeight="1" x14ac:dyDescent="0.35">
      <c r="A537" s="20">
        <v>42048</v>
      </c>
      <c r="B537" s="22">
        <f>INDICE!D539/INDICE!$D$4*100</f>
        <v>113.66187447704282</v>
      </c>
      <c r="C537" s="22">
        <f>ACTIONS!D539/ACTIONS!$D$4*100</f>
        <v>117.02694610778444</v>
      </c>
      <c r="D537" s="22">
        <f>ACTIONS!E539/ACTIONS!$E$4*100</f>
        <v>153.0366893380592</v>
      </c>
      <c r="E537" s="22">
        <f>ACTIONS!F539/ACTIONS!$F$4*100</f>
        <v>101.04510451045105</v>
      </c>
      <c r="F537" s="22">
        <f>ACTIONS!G539/ACTIONS!$G$4*100</f>
        <v>184.67895740623013</v>
      </c>
      <c r="G537" s="22">
        <f>ACTIONS!H539/ACTIONS!$H$4*100</f>
        <v>125.41459369817578</v>
      </c>
      <c r="H537" s="22">
        <f>ACTIONS!I539/ACTIONS!$I$4*100</f>
        <v>108.01059852636928</v>
      </c>
      <c r="I537" s="22">
        <f>ACTIONS!J539/ACTIONS!$J$4*100</f>
        <v>131.1271975180972</v>
      </c>
      <c r="J537" s="22">
        <f>ACTIONS!K539/ACTIONS!$K$4*100</f>
        <v>75.921192758253468</v>
      </c>
      <c r="K537" s="22">
        <f>ACTIONS!L539/ACTIONS!$L$4*100</f>
        <v>230.24366937410412</v>
      </c>
      <c r="L537" s="22">
        <f>ACTIONS!M539/ACTIONS!$M$4*100</f>
        <v>119.73454418442194</v>
      </c>
    </row>
    <row r="538" spans="1:12" ht="15" customHeight="1" x14ac:dyDescent="0.35">
      <c r="A538" s="17">
        <v>42051</v>
      </c>
      <c r="B538" s="23">
        <f>INDICE!D540/INDICE!$D$4*100</f>
        <v>113.38952332761181</v>
      </c>
      <c r="C538" s="23">
        <f>ACTIONS!D540/ACTIONS!$D$4*100</f>
        <v>115.58383233532933</v>
      </c>
      <c r="D538" s="23">
        <f>ACTIONS!E540/ACTIONS!$E$4*100</f>
        <v>151.66203659354343</v>
      </c>
      <c r="E538" s="23">
        <f>ACTIONS!F540/ACTIONS!$F$4*100</f>
        <v>101.18261826182618</v>
      </c>
      <c r="F538" s="23">
        <f>ACTIONS!G540/ACTIONS!$G$4*100</f>
        <v>186.01398601398603</v>
      </c>
      <c r="G538" s="23">
        <f>ACTIONS!H540/ACTIONS!$H$4*100</f>
        <v>124.25373134328359</v>
      </c>
      <c r="H538" s="23">
        <f>ACTIONS!I540/ACTIONS!$I$4*100</f>
        <v>107.09593118217124</v>
      </c>
      <c r="I538" s="23">
        <f>ACTIONS!J540/ACTIONS!$J$4*100</f>
        <v>130.19648397104447</v>
      </c>
      <c r="J538" s="23">
        <f>ACTIONS!K540/ACTIONS!$K$4*100</f>
        <v>76.754526091586797</v>
      </c>
      <c r="K538" s="23">
        <f>ACTIONS!L540/ACTIONS!$L$4*100</f>
        <v>231.53368370759674</v>
      </c>
      <c r="L538" s="23">
        <f>ACTIONS!M540/ACTIONS!$M$4*100</f>
        <v>119.8044009779951</v>
      </c>
    </row>
    <row r="539" spans="1:12" ht="15" customHeight="1" x14ac:dyDescent="0.35">
      <c r="A539" s="20">
        <v>42052</v>
      </c>
      <c r="B539" s="22">
        <f>INDICE!D541/INDICE!$D$4*100</f>
        <v>114.06883026256172</v>
      </c>
      <c r="C539" s="22">
        <f>ACTIONS!D541/ACTIONS!$D$4*100</f>
        <v>116.27544910179641</v>
      </c>
      <c r="D539" s="22">
        <f>ACTIONS!E541/ACTIONS!$E$4*100</f>
        <v>153.76712328767124</v>
      </c>
      <c r="E539" s="22">
        <f>ACTIONS!F541/ACTIONS!$F$4*100</f>
        <v>103.71287128712872</v>
      </c>
      <c r="F539" s="22">
        <f>ACTIONS!G541/ACTIONS!$G$4*100</f>
        <v>187.41258741258741</v>
      </c>
      <c r="G539" s="22">
        <f>ACTIONS!H541/ACTIONS!$H$4*100</f>
        <v>126.99004975124377</v>
      </c>
      <c r="H539" s="22">
        <f>ACTIONS!I541/ACTIONS!$I$4*100</f>
        <v>105.49526332982468</v>
      </c>
      <c r="I539" s="22">
        <f>ACTIONS!J541/ACTIONS!$J$4*100</f>
        <v>131.1271975180972</v>
      </c>
      <c r="J539" s="22">
        <f>ACTIONS!K541/ACTIONS!$K$4*100</f>
        <v>76.144834930777421</v>
      </c>
      <c r="K539" s="22">
        <f>ACTIONS!L541/ACTIONS!$L$4*100</f>
        <v>231.43812709030098</v>
      </c>
      <c r="L539" s="22">
        <f>ACTIONS!M541/ACTIONS!$M$4*100</f>
        <v>119.49004540691584</v>
      </c>
    </row>
    <row r="540" spans="1:12" ht="15" customHeight="1" x14ac:dyDescent="0.35">
      <c r="A540" s="17">
        <v>42053</v>
      </c>
      <c r="B540" s="23">
        <f>INDICE!D542/INDICE!$D$4*100</f>
        <v>114.06800345275774</v>
      </c>
      <c r="C540" s="23">
        <f>ACTIONS!D542/ACTIONS!$D$4*100</f>
        <v>119.28443113772455</v>
      </c>
      <c r="D540" s="23">
        <f>ACTIONS!E542/ACTIONS!$E$4*100</f>
        <v>153.40070888016092</v>
      </c>
      <c r="E540" s="23">
        <f>ACTIONS!F542/ACTIONS!$F$4*100</f>
        <v>102.66776677667767</v>
      </c>
      <c r="F540" s="23">
        <f>ACTIONS!G542/ACTIONS!$G$4*100</f>
        <v>190.59122695486332</v>
      </c>
      <c r="G540" s="23">
        <f>ACTIONS!H542/ACTIONS!$H$4*100</f>
        <v>126.49253731343283</v>
      </c>
      <c r="H540" s="23">
        <f>ACTIONS!I542/ACTIONS!$I$4*100</f>
        <v>106.86726434612174</v>
      </c>
      <c r="I540" s="23">
        <f>ACTIONS!J542/ACTIONS!$J$4*100</f>
        <v>132.5749741468459</v>
      </c>
      <c r="J540" s="23">
        <f>ACTIONS!K542/ACTIONS!$K$4*100</f>
        <v>76.674653887113948</v>
      </c>
      <c r="K540" s="23">
        <f>ACTIONS!L542/ACTIONS!$L$4*100</f>
        <v>233.20592451027235</v>
      </c>
      <c r="L540" s="23">
        <f>ACTIONS!M542/ACTIONS!$M$4*100</f>
        <v>120.46804051694026</v>
      </c>
    </row>
    <row r="541" spans="1:12" ht="15" customHeight="1" x14ac:dyDescent="0.35">
      <c r="A541" s="20">
        <v>42054</v>
      </c>
      <c r="B541" s="22">
        <f>INDICE!D543/INDICE!$D$4*100</f>
        <v>113.91620117274701</v>
      </c>
      <c r="C541" s="22">
        <f>ACTIONS!D543/ACTIONS!$D$4*100</f>
        <v>119.10479041916169</v>
      </c>
      <c r="D541" s="22">
        <f>ACTIONS!E543/ACTIONS!$E$4*100</f>
        <v>153.0366893380592</v>
      </c>
      <c r="E541" s="22">
        <f>ACTIONS!F543/ACTIONS!$F$4*100</f>
        <v>103.63036303630363</v>
      </c>
      <c r="F541" s="22">
        <f>ACTIONS!G543/ACTIONS!$G$4*100</f>
        <v>194.34202161474889</v>
      </c>
      <c r="G541" s="22">
        <f>ACTIONS!H543/ACTIONS!$H$4*100</f>
        <v>127.98507462686568</v>
      </c>
      <c r="H541" s="22">
        <f>ACTIONS!I543/ACTIONS!$I$4*100</f>
        <v>110.01052593372292</v>
      </c>
      <c r="I541" s="22">
        <f>ACTIONS!J543/ACTIONS!$J$4*100</f>
        <v>133.40227507755947</v>
      </c>
      <c r="J541" s="22">
        <f>ACTIONS!K543/ACTIONS!$K$4*100</f>
        <v>75.111821086261983</v>
      </c>
      <c r="K541" s="22">
        <f>ACTIONS!L543/ACTIONS!$L$4*100</f>
        <v>237.26708074534159</v>
      </c>
      <c r="L541" s="22">
        <f>ACTIONS!M543/ACTIONS!$M$4*100</f>
        <v>121.51589242053788</v>
      </c>
    </row>
    <row r="542" spans="1:12" ht="15" customHeight="1" x14ac:dyDescent="0.35">
      <c r="A542" s="17">
        <v>42055</v>
      </c>
      <c r="B542" s="23">
        <f>INDICE!D544/INDICE!$D$4*100</f>
        <v>114.35110312964048</v>
      </c>
      <c r="C542" s="23">
        <f>ACTIONS!D544/ACTIONS!$D$4*100</f>
        <v>119.58383233532935</v>
      </c>
      <c r="D542" s="23">
        <f>ACTIONS!E544/ACTIONS!$E$4*100</f>
        <v>155.14177603218698</v>
      </c>
      <c r="E542" s="23">
        <f>ACTIONS!F544/ACTIONS!$F$4*100</f>
        <v>103.74037403740375</v>
      </c>
      <c r="F542" s="23">
        <f>ACTIONS!G544/ACTIONS!$G$4*100</f>
        <v>193.00699300699301</v>
      </c>
      <c r="G542" s="23">
        <f>ACTIONS!H544/ACTIONS!$H$4*100</f>
        <v>128.52404643449421</v>
      </c>
      <c r="H542" s="23">
        <f>ACTIONS!I544/ACTIONS!$I$4*100</f>
        <v>109.32452542557438</v>
      </c>
      <c r="I542" s="23">
        <f>ACTIONS!J544/ACTIONS!$J$4*100</f>
        <v>133.50568769389866</v>
      </c>
      <c r="J542" s="23">
        <f>ACTIONS!K544/ACTIONS!$K$4*100</f>
        <v>77.377529286474967</v>
      </c>
      <c r="K542" s="23">
        <f>ACTIONS!L544/ACTIONS!$L$4*100</f>
        <v>239.13043478260869</v>
      </c>
      <c r="L542" s="23">
        <f>ACTIONS!M544/ACTIONS!$M$4*100</f>
        <v>119.2106182326231</v>
      </c>
    </row>
    <row r="543" spans="1:12" ht="15" customHeight="1" x14ac:dyDescent="0.35">
      <c r="A543" s="20">
        <v>42058</v>
      </c>
      <c r="B543" s="22">
        <f>INDICE!D545/INDICE!$D$4*100</f>
        <v>114.3008330935585</v>
      </c>
      <c r="C543" s="22">
        <f>ACTIONS!D545/ACTIONS!$D$4*100</f>
        <v>119.97604790419163</v>
      </c>
      <c r="D543" s="22">
        <f>ACTIONS!E545/ACTIONS!$E$4*100</f>
        <v>155.69259507615672</v>
      </c>
      <c r="E543" s="22">
        <f>ACTIONS!F545/ACTIONS!$F$4*100</f>
        <v>105.25302530253025</v>
      </c>
      <c r="F543" s="22">
        <f>ACTIONS!G545/ACTIONS!$G$4*100</f>
        <v>194.4055944055944</v>
      </c>
      <c r="G543" s="22">
        <f>ACTIONS!H545/ACTIONS!$H$4*100</f>
        <v>130.09950248756218</v>
      </c>
      <c r="H543" s="22">
        <f>ACTIONS!I545/ACTIONS!$I$4*100</f>
        <v>108.63852491742587</v>
      </c>
      <c r="I543" s="22">
        <f>ACTIONS!J545/ACTIONS!$J$4*100</f>
        <v>133.19544984488107</v>
      </c>
      <c r="J543" s="22">
        <f>ACTIONS!K545/ACTIONS!$K$4*100</f>
        <v>76.054313099041536</v>
      </c>
      <c r="K543" s="22">
        <f>ACTIONS!L545/ACTIONS!$L$4*100</f>
        <v>240.3248924988055</v>
      </c>
      <c r="L543" s="22">
        <f>ACTIONS!M545/ACTIONS!$M$4*100</f>
        <v>119.94411456514145</v>
      </c>
    </row>
    <row r="544" spans="1:12" ht="15" customHeight="1" x14ac:dyDescent="0.35">
      <c r="A544" s="17">
        <v>42059</v>
      </c>
      <c r="B544" s="23">
        <f>INDICE!D546/INDICE!$D$4*100</f>
        <v>114.92044436066105</v>
      </c>
      <c r="C544" s="23">
        <f>ACTIONS!D546/ACTIONS!$D$4*100</f>
        <v>121.50898203592813</v>
      </c>
      <c r="D544" s="23">
        <f>ACTIONS!E546/ACTIONS!$E$4*100</f>
        <v>155.5081904396973</v>
      </c>
      <c r="E544" s="23">
        <f>ACTIONS!F546/ACTIONS!$F$4*100</f>
        <v>106.46314631463147</v>
      </c>
      <c r="F544" s="23">
        <f>ACTIONS!G546/ACTIONS!$G$4*100</f>
        <v>191.29052765416401</v>
      </c>
      <c r="G544" s="23">
        <f>ACTIONS!H546/ACTIONS!$H$4*100</f>
        <v>130.76285240464344</v>
      </c>
      <c r="H544" s="23">
        <f>ACTIONS!I546/ACTIONS!$I$4*100</f>
        <v>107.09593118217124</v>
      </c>
      <c r="I544" s="23">
        <f>ACTIONS!J546/ACTIONS!$J$4*100</f>
        <v>133.40227507755947</v>
      </c>
      <c r="J544" s="23">
        <f>ACTIONS!K546/ACTIONS!$K$4*100</f>
        <v>78.250798722044735</v>
      </c>
      <c r="K544" s="23">
        <f>ACTIONS!L546/ACTIONS!$L$4*100</f>
        <v>240.56378404204489</v>
      </c>
      <c r="L544" s="23">
        <f>ACTIONS!M546/ACTIONS!$M$4*100</f>
        <v>119.35033181976947</v>
      </c>
    </row>
    <row r="545" spans="1:12" ht="15" customHeight="1" x14ac:dyDescent="0.35">
      <c r="A545" s="20">
        <v>42060</v>
      </c>
      <c r="B545" s="22">
        <f>INDICE!D547/INDICE!$D$4*100</f>
        <v>114.68480356652677</v>
      </c>
      <c r="C545" s="22">
        <f>ACTIONS!D547/ACTIONS!$D$4*100</f>
        <v>121.32934131736528</v>
      </c>
      <c r="D545" s="22">
        <f>ACTIONS!E547/ACTIONS!$E$4*100</f>
        <v>157.43126736277421</v>
      </c>
      <c r="E545" s="22">
        <f>ACTIONS!F547/ACTIONS!$F$4*100</f>
        <v>106.27062706270627</v>
      </c>
      <c r="F545" s="22">
        <f>ACTIONS!G547/ACTIONS!$G$4*100</f>
        <v>190.33693579148127</v>
      </c>
      <c r="G545" s="22">
        <f>ACTIONS!H547/ACTIONS!$H$4*100</f>
        <v>130.59701492537314</v>
      </c>
      <c r="H545" s="22">
        <f>ACTIONS!I547/ACTIONS!$I$4*100</f>
        <v>107.37904250299444</v>
      </c>
      <c r="I545" s="22">
        <f>ACTIONS!J547/ACTIONS!$J$4*100</f>
        <v>133.71251292657703</v>
      </c>
      <c r="J545" s="22">
        <f>ACTIONS!K547/ACTIONS!$K$4*100</f>
        <v>79.233226837060698</v>
      </c>
      <c r="K545" s="22">
        <f>ACTIONS!L547/ACTIONS!$L$4*100</f>
        <v>241.280458671763</v>
      </c>
      <c r="L545" s="22">
        <f>ACTIONS!M547/ACTIONS!$M$4*100</f>
        <v>121.93503318197696</v>
      </c>
    </row>
    <row r="546" spans="1:12" ht="15" customHeight="1" x14ac:dyDescent="0.35">
      <c r="A546" s="17">
        <v>42061</v>
      </c>
      <c r="B546" s="23">
        <f>INDICE!D548/INDICE!$D$4*100</f>
        <v>114.922097980269</v>
      </c>
      <c r="C546" s="23">
        <f>ACTIONS!D548/ACTIONS!$D$4*100</f>
        <v>116.30538922155689</v>
      </c>
      <c r="D546" s="23">
        <f>ACTIONS!E548/ACTIONS!$E$4*100</f>
        <v>157.24925759172334</v>
      </c>
      <c r="E546" s="23">
        <f>ACTIONS!F548/ACTIONS!$F$4*100</f>
        <v>106.43564356435644</v>
      </c>
      <c r="F546" s="23">
        <f>ACTIONS!G548/ACTIONS!$G$4*100</f>
        <v>193.83343928798473</v>
      </c>
      <c r="G546" s="23">
        <f>ACTIONS!H548/ACTIONS!$H$4*100</f>
        <v>129.68490878938641</v>
      </c>
      <c r="H546" s="23">
        <f>ACTIONS!I548/ACTIONS!$I$4*100</f>
        <v>107.89445029218541</v>
      </c>
      <c r="I546" s="23">
        <f>ACTIONS!J548/ACTIONS!$J$4*100</f>
        <v>134.02275077559463</v>
      </c>
      <c r="J546" s="23">
        <f>ACTIONS!K548/ACTIONS!$K$4*100</f>
        <v>79.390308839190624</v>
      </c>
      <c r="K546" s="23">
        <f>ACTIONS!L548/ACTIONS!$L$4*100</f>
        <v>246.53607262302916</v>
      </c>
      <c r="L546" s="23">
        <f>ACTIONS!M548/ACTIONS!$M$4*100</f>
        <v>125.84701362207475</v>
      </c>
    </row>
    <row r="547" spans="1:12" ht="15" customHeight="1" x14ac:dyDescent="0.35">
      <c r="A547" s="20">
        <v>42062</v>
      </c>
      <c r="B547" s="22">
        <f>INDICE!D549/INDICE!$D$4*100</f>
        <v>114.87133185830464</v>
      </c>
      <c r="C547" s="22">
        <f>ACTIONS!D549/ACTIONS!$D$4*100</f>
        <v>110.47005988023952</v>
      </c>
      <c r="D547" s="22">
        <f>ACTIONS!E549/ACTIONS!$E$4*100</f>
        <v>157.15585784078937</v>
      </c>
      <c r="E547" s="22">
        <f>ACTIONS!F549/ACTIONS!$F$4*100</f>
        <v>106.46314631463147</v>
      </c>
      <c r="F547" s="22">
        <f>ACTIONS!G549/ACTIONS!$G$4*100</f>
        <v>198.66497139224413</v>
      </c>
      <c r="G547" s="22">
        <f>ACTIONS!H549/ACTIONS!$H$4*100</f>
        <v>132.37976782752904</v>
      </c>
      <c r="H547" s="22">
        <f>ACTIONS!I549/ACTIONS!$I$4*100</f>
        <v>108.52600631556024</v>
      </c>
      <c r="I547" s="22">
        <f>ACTIONS!J549/ACTIONS!$J$4*100</f>
        <v>139.91726990692865</v>
      </c>
      <c r="J547" s="22">
        <f>ACTIONS!K549/ACTIONS!$K$4*100</f>
        <v>79.5367412140575</v>
      </c>
      <c r="K547" s="22">
        <f>ACTIONS!L549/ACTIONS!$L$4*100</f>
        <v>246.29718107978977</v>
      </c>
      <c r="L547" s="22">
        <f>ACTIONS!M549/ACTIONS!$M$4*100</f>
        <v>127.62836185819069</v>
      </c>
    </row>
    <row r="548" spans="1:12" ht="15" customHeight="1" x14ac:dyDescent="0.35">
      <c r="A548" s="17">
        <v>42065</v>
      </c>
      <c r="B548" s="23">
        <f>INDICE!D550/INDICE!$D$4*100</f>
        <v>114.77178395790546</v>
      </c>
      <c r="C548" s="23">
        <f>ACTIONS!D550/ACTIONS!$D$4*100</f>
        <v>113.80838323353292</v>
      </c>
      <c r="D548" s="23">
        <f>ACTIONS!E550/ACTIONS!$E$4*100</f>
        <v>156.6984385477536</v>
      </c>
      <c r="E548" s="23">
        <f>ACTIONS!F550/ACTIONS!$F$4*100</f>
        <v>105.44554455445545</v>
      </c>
      <c r="F548" s="23">
        <f>ACTIONS!G550/ACTIONS!$G$4*100</f>
        <v>196.12205975842338</v>
      </c>
      <c r="G548" s="23">
        <f>ACTIONS!H550/ACTIONS!$H$4*100</f>
        <v>132.54560530679933</v>
      </c>
      <c r="H548" s="23">
        <f>ACTIONS!I550/ACTIONS!$I$4*100</f>
        <v>106.86726434612174</v>
      </c>
      <c r="I548" s="23">
        <f>ACTIONS!J550/ACTIONS!$J$4*100</f>
        <v>141.57187176835575</v>
      </c>
      <c r="J548" s="23">
        <f>ACTIONS!K550/ACTIONS!$K$4*100</f>
        <v>79.616613418530363</v>
      </c>
      <c r="K548" s="23">
        <f>ACTIONS!L550/ACTIONS!$L$4*100</f>
        <v>249.64166268514094</v>
      </c>
      <c r="L548" s="23">
        <f>ACTIONS!M550/ACTIONS!$M$4*100</f>
        <v>129.13028292001397</v>
      </c>
    </row>
    <row r="549" spans="1:12" ht="15" customHeight="1" x14ac:dyDescent="0.35">
      <c r="A549" s="20">
        <v>42066</v>
      </c>
      <c r="B549" s="22">
        <f>INDICE!D551/INDICE!$D$4*100</f>
        <v>113.92000449784534</v>
      </c>
      <c r="C549" s="22">
        <f>ACTIONS!D551/ACTIONS!$D$4*100</f>
        <v>111.34131736526946</v>
      </c>
      <c r="D549" s="22">
        <f>ACTIONS!E551/ACTIONS!$E$4*100</f>
        <v>154.4089472171664</v>
      </c>
      <c r="E549" s="22">
        <f>ACTIONS!F551/ACTIONS!$F$4*100</f>
        <v>104.84048404840485</v>
      </c>
      <c r="F549" s="22">
        <f>ACTIONS!G551/ACTIONS!$G$4*100</f>
        <v>196.69421487603307</v>
      </c>
      <c r="G549" s="22">
        <f>ACTIONS!H551/ACTIONS!$H$4*100</f>
        <v>132.54560530679933</v>
      </c>
      <c r="H549" s="22">
        <f>ACTIONS!I551/ACTIONS!$I$4*100</f>
        <v>107.15037566694494</v>
      </c>
      <c r="I549" s="22">
        <f>ACTIONS!J551/ACTIONS!$J$4*100</f>
        <v>138.26266804550153</v>
      </c>
      <c r="J549" s="22">
        <f>ACTIONS!K551/ACTIONS!$K$4*100</f>
        <v>77.137912673056448</v>
      </c>
      <c r="K549" s="22">
        <f>ACTIONS!L551/ACTIONS!$L$4*100</f>
        <v>248.68609651218344</v>
      </c>
      <c r="L549" s="22">
        <f>ACTIONS!M551/ACTIONS!$M$4*100</f>
        <v>128.25707300034927</v>
      </c>
    </row>
    <row r="550" spans="1:12" ht="15" customHeight="1" x14ac:dyDescent="0.35">
      <c r="A550" s="17">
        <v>42067</v>
      </c>
      <c r="B550" s="23">
        <f>INDICE!D552/INDICE!$D$4*100</f>
        <v>114.41790936180205</v>
      </c>
      <c r="C550" s="23">
        <f>ACTIONS!D552/ACTIONS!$D$4*100</f>
        <v>112.27544910179641</v>
      </c>
      <c r="D550" s="23">
        <f>ACTIONS!E552/ACTIONS!$E$4*100</f>
        <v>155.05077114666156</v>
      </c>
      <c r="E550" s="23">
        <f>ACTIONS!F552/ACTIONS!$F$4*100</f>
        <v>105.63806380638063</v>
      </c>
      <c r="F550" s="23">
        <f>ACTIONS!G552/ACTIONS!$G$4*100</f>
        <v>196.31277813095994</v>
      </c>
      <c r="G550" s="23">
        <f>ACTIONS!H552/ACTIONS!$H$4*100</f>
        <v>133.74792703150914</v>
      </c>
      <c r="H550" s="23">
        <f>ACTIONS!I552/ACTIONS!$I$4*100</f>
        <v>108.63852491742587</v>
      </c>
      <c r="I550" s="23">
        <f>ACTIONS!J552/ACTIONS!$J$4*100</f>
        <v>137.95243019648399</v>
      </c>
      <c r="J550" s="23">
        <f>ACTIONS!K552/ACTIONS!$K$4*100</f>
        <v>75.031948881789134</v>
      </c>
      <c r="K550" s="23">
        <f>ACTIONS!L552/ACTIONS!$L$4*100</f>
        <v>251.55279503105587</v>
      </c>
      <c r="L550" s="23">
        <f>ACTIONS!M552/ACTIONS!$M$4*100</f>
        <v>127.66329025497728</v>
      </c>
    </row>
    <row r="551" spans="1:12" ht="15" customHeight="1" x14ac:dyDescent="0.35">
      <c r="A551" s="20">
        <v>42068</v>
      </c>
      <c r="B551" s="22">
        <f>INDICE!D553/INDICE!$D$4*100</f>
        <v>115.11077597753723</v>
      </c>
      <c r="C551" s="22">
        <f>ACTIONS!D553/ACTIONS!$D$4*100</f>
        <v>114.11077844311377</v>
      </c>
      <c r="D551" s="22">
        <f>ACTIONS!E553/ACTIONS!$E$4*100</f>
        <v>157.15585784078937</v>
      </c>
      <c r="E551" s="22">
        <f>ACTIONS!F553/ACTIONS!$F$4*100</f>
        <v>106.65566556655665</v>
      </c>
      <c r="F551" s="22">
        <f>ACTIONS!G553/ACTIONS!$G$4*100</f>
        <v>199.17355371900825</v>
      </c>
      <c r="G551" s="22">
        <f>ACTIONS!H553/ACTIONS!$H$4*100</f>
        <v>136.19402985074626</v>
      </c>
      <c r="H551" s="22">
        <f>ACTIONS!I553/ACTIONS!$I$4*100</f>
        <v>112.64200936445137</v>
      </c>
      <c r="I551" s="22">
        <f>ACTIONS!J553/ACTIONS!$J$4*100</f>
        <v>142.70941054808685</v>
      </c>
      <c r="J551" s="22">
        <f>ACTIONS!K553/ACTIONS!$K$4*100</f>
        <v>77.310969116080926</v>
      </c>
      <c r="K551" s="22">
        <f>ACTIONS!L553/ACTIONS!$L$4*100</f>
        <v>250.35833731485906</v>
      </c>
      <c r="L551" s="22">
        <f>ACTIONS!M553/ACTIONS!$M$4*100</f>
        <v>128.1522878099895</v>
      </c>
    </row>
    <row r="552" spans="1:12" ht="15" customHeight="1" x14ac:dyDescent="0.35">
      <c r="A552" s="17">
        <v>42069</v>
      </c>
      <c r="B552" s="23">
        <f>INDICE!D554/INDICE!$D$4*100</f>
        <v>114.29488006296984</v>
      </c>
      <c r="C552" s="23">
        <f>ACTIONS!D554/ACTIONS!$D$4*100</f>
        <v>113.14670658682635</v>
      </c>
      <c r="D552" s="23">
        <f>ACTIONS!E554/ACTIONS!$E$4*100</f>
        <v>156.88284318421307</v>
      </c>
      <c r="E552" s="23">
        <f>ACTIONS!F554/ACTIONS!$F$4*100</f>
        <v>106.07810781078109</v>
      </c>
      <c r="F552" s="23">
        <f>ACTIONS!G554/ACTIONS!$G$4*100</f>
        <v>198.9192625556262</v>
      </c>
      <c r="G552" s="23">
        <f>ACTIONS!H554/ACTIONS!$H$4*100</f>
        <v>133.49917081260367</v>
      </c>
      <c r="H552" s="23">
        <f>ACTIONS!I554/ACTIONS!$I$4*100</f>
        <v>112.87067620050091</v>
      </c>
      <c r="I552" s="23">
        <f>ACTIONS!J554/ACTIONS!$J$4*100</f>
        <v>142.60599793174768</v>
      </c>
      <c r="J552" s="23">
        <f>ACTIONS!K554/ACTIONS!$K$4*100</f>
        <v>76.687965921192756</v>
      </c>
      <c r="K552" s="23">
        <f>ACTIONS!L554/ACTIONS!$L$4*100</f>
        <v>247.96942188246533</v>
      </c>
      <c r="L552" s="23">
        <f>ACTIONS!M554/ACTIONS!$M$4*100</f>
        <v>126.92979392245896</v>
      </c>
    </row>
    <row r="553" spans="1:12" ht="15" customHeight="1" x14ac:dyDescent="0.35">
      <c r="A553" s="20">
        <v>42072</v>
      </c>
      <c r="B553" s="22">
        <f>INDICE!D555/INDICE!$D$4*100</f>
        <v>113.71065625547763</v>
      </c>
      <c r="C553" s="22">
        <f>ACTIONS!D555/ACTIONS!$D$4*100</f>
        <v>110.6497005988024</v>
      </c>
      <c r="D553" s="22">
        <f>ACTIONS!E555/ACTIONS!$E$4*100</f>
        <v>157.61567199923363</v>
      </c>
      <c r="E553" s="22">
        <f>ACTIONS!F555/ACTIONS!$F$4*100</f>
        <v>104.73047304730474</v>
      </c>
      <c r="F553" s="22">
        <f>ACTIONS!G555/ACTIONS!$G$4*100</f>
        <v>195.10489510489509</v>
      </c>
      <c r="G553" s="22">
        <f>ACTIONS!H555/ACTIONS!$H$4*100</f>
        <v>131.59203980099502</v>
      </c>
      <c r="H553" s="22">
        <f>ACTIONS!I555/ACTIONS!$I$4*100</f>
        <v>113.84341766179085</v>
      </c>
      <c r="I553" s="22">
        <f>ACTIONS!J555/ACTIONS!$J$4*100</f>
        <v>142.29576008273008</v>
      </c>
      <c r="J553" s="22">
        <f>ACTIONS!K555/ACTIONS!$K$4*100</f>
        <v>78.650159744408938</v>
      </c>
      <c r="K553" s="22">
        <f>ACTIONS!L555/ACTIONS!$L$4*100</f>
        <v>244.14715719063543</v>
      </c>
      <c r="L553" s="22">
        <f>ACTIONS!M555/ACTIONS!$M$4*100</f>
        <v>125.6723716381418</v>
      </c>
    </row>
    <row r="554" spans="1:12" ht="15" customHeight="1" x14ac:dyDescent="0.35">
      <c r="A554" s="17">
        <v>42073</v>
      </c>
      <c r="B554" s="23">
        <f>INDICE!D556/INDICE!$D$4*100</f>
        <v>110.8394765301769</v>
      </c>
      <c r="C554" s="23">
        <f>ACTIONS!D556/ACTIONS!$D$4*100</f>
        <v>108.24251497005987</v>
      </c>
      <c r="D554" s="23">
        <f>ACTIONS!E556/ACTIONS!$E$4*100</f>
        <v>153.95152792413066</v>
      </c>
      <c r="E554" s="23">
        <f>ACTIONS!F556/ACTIONS!$F$4*100</f>
        <v>102.00770077007701</v>
      </c>
      <c r="F554" s="23">
        <f>ACTIONS!G556/ACTIONS!$G$4*100</f>
        <v>189.19262555626193</v>
      </c>
      <c r="G554" s="23">
        <f>ACTIONS!H556/ACTIONS!$H$4*100</f>
        <v>128.15091210613599</v>
      </c>
      <c r="H554" s="23">
        <f>ACTIONS!I556/ACTIONS!$I$4*100</f>
        <v>111.27000834815432</v>
      </c>
      <c r="I554" s="23">
        <f>ACTIONS!J556/ACTIONS!$J$4*100</f>
        <v>141.46845915201655</v>
      </c>
      <c r="J554" s="23">
        <f>ACTIONS!K556/ACTIONS!$K$4*100</f>
        <v>76.131522896698613</v>
      </c>
      <c r="K554" s="23">
        <f>ACTIONS!L556/ACTIONS!$L$4*100</f>
        <v>241.280458671763</v>
      </c>
      <c r="L554" s="23">
        <f>ACTIONS!M556/ACTIONS!$M$4*100</f>
        <v>122.03981837233671</v>
      </c>
    </row>
    <row r="555" spans="1:12" ht="15" customHeight="1" x14ac:dyDescent="0.35">
      <c r="A555" s="20">
        <v>42074</v>
      </c>
      <c r="B555" s="22">
        <f>INDICE!D557/INDICE!$D$4*100</f>
        <v>111.14820731098301</v>
      </c>
      <c r="C555" s="22">
        <f>ACTIONS!D557/ACTIONS!$D$4*100</f>
        <v>108.33233532934132</v>
      </c>
      <c r="D555" s="22">
        <f>ACTIONS!E557/ACTIONS!$E$4*100</f>
        <v>153.95152792413066</v>
      </c>
      <c r="E555" s="22">
        <f>ACTIONS!F557/ACTIONS!$F$4*100</f>
        <v>101.7051705170517</v>
      </c>
      <c r="F555" s="22">
        <f>ACTIONS!G557/ACTIONS!$G$4*100</f>
        <v>190.59122695486332</v>
      </c>
      <c r="G555" s="22">
        <f>ACTIONS!H557/ACTIONS!$H$4*100</f>
        <v>127.77777777777777</v>
      </c>
      <c r="H555" s="22">
        <f>ACTIONS!I557/ACTIONS!$I$4*100</f>
        <v>111.61119378606948</v>
      </c>
      <c r="I555" s="22">
        <f>ACTIONS!J557/ACTIONS!$J$4*100</f>
        <v>142.39917269906928</v>
      </c>
      <c r="J555" s="22">
        <f>ACTIONS!K557/ACTIONS!$K$4*100</f>
        <v>75.668264110756112</v>
      </c>
      <c r="K555" s="22">
        <f>ACTIONS!L557/ACTIONS!$L$4*100</f>
        <v>245.34161490683229</v>
      </c>
      <c r="L555" s="22">
        <f>ACTIONS!M557/ACTIONS!$M$4*100</f>
        <v>123.15752706950751</v>
      </c>
    </row>
    <row r="556" spans="1:12" ht="15" customHeight="1" x14ac:dyDescent="0.35">
      <c r="A556" s="17">
        <v>42075</v>
      </c>
      <c r="B556" s="23">
        <f>INDICE!D558/INDICE!$D$4*100</f>
        <v>111.80237922789193</v>
      </c>
      <c r="C556" s="23">
        <f>ACTIONS!D558/ACTIONS!$D$4*100</f>
        <v>108.3622754491018</v>
      </c>
      <c r="D556" s="23">
        <f>ACTIONS!E558/ACTIONS!$E$4*100</f>
        <v>155.69259507615672</v>
      </c>
      <c r="E556" s="23">
        <f>ACTIONS!F558/ACTIONS!$F$4*100</f>
        <v>103.52035203520352</v>
      </c>
      <c r="F556" s="23">
        <f>ACTIONS!G558/ACTIONS!$G$4*100</f>
        <v>190.20979020979021</v>
      </c>
      <c r="G556" s="23">
        <f>ACTIONS!H558/ACTIONS!$H$4*100</f>
        <v>127.90215588723051</v>
      </c>
      <c r="H556" s="23">
        <f>ACTIONS!I558/ACTIONS!$I$4*100</f>
        <v>110.92519327792097</v>
      </c>
      <c r="I556" s="23">
        <f>ACTIONS!J558/ACTIONS!$J$4*100</f>
        <v>142.60599793174768</v>
      </c>
      <c r="J556" s="23">
        <f>ACTIONS!K558/ACTIONS!$K$4*100</f>
        <v>75.694888178913729</v>
      </c>
      <c r="K556" s="23">
        <f>ACTIONS!L558/ACTIONS!$L$4*100</f>
        <v>248.68609651218344</v>
      </c>
      <c r="L556" s="23">
        <f>ACTIONS!M558/ACTIONS!$M$4*100</f>
        <v>123.26231225986726</v>
      </c>
    </row>
    <row r="557" spans="1:12" ht="15" customHeight="1" x14ac:dyDescent="0.35">
      <c r="A557" s="20">
        <v>42076</v>
      </c>
      <c r="B557" s="22">
        <f>INDICE!D559/INDICE!$D$4*100</f>
        <v>111.46355257022095</v>
      </c>
      <c r="C557" s="22">
        <f>ACTIONS!D559/ACTIONS!$D$4*100</f>
        <v>107.15868263473054</v>
      </c>
      <c r="D557" s="22">
        <f>ACTIONS!E559/ACTIONS!$E$4*100</f>
        <v>156.78944343327905</v>
      </c>
      <c r="E557" s="22">
        <f>ACTIONS!F559/ACTIONS!$F$4*100</f>
        <v>102.53025302530251</v>
      </c>
      <c r="F557" s="22">
        <f>ACTIONS!G559/ACTIONS!$G$4*100</f>
        <v>189.70120788302606</v>
      </c>
      <c r="G557" s="22">
        <f>ACTIONS!H559/ACTIONS!$H$4*100</f>
        <v>128.35820895522389</v>
      </c>
      <c r="H557" s="22">
        <f>ACTIONS!I559/ACTIONS!$I$4*100</f>
        <v>110.86711916082901</v>
      </c>
      <c r="I557" s="22">
        <f>ACTIONS!J559/ACTIONS!$J$4*100</f>
        <v>142.81282316442605</v>
      </c>
      <c r="J557" s="22">
        <f>ACTIONS!K559/ACTIONS!$K$4*100</f>
        <v>73.469116080937155</v>
      </c>
      <c r="K557" s="22">
        <f>ACTIONS!L559/ACTIONS!$L$4*100</f>
        <v>247.25274725274721</v>
      </c>
      <c r="L557" s="22">
        <f>ACTIONS!M559/ACTIONS!$M$4*100</f>
        <v>123.89102340202585</v>
      </c>
    </row>
    <row r="558" spans="1:12" ht="15" customHeight="1" x14ac:dyDescent="0.35">
      <c r="A558" s="17">
        <v>42079</v>
      </c>
      <c r="B558" s="23">
        <f>INDICE!D560/INDICE!$D$4*100</f>
        <v>112.51360102127546</v>
      </c>
      <c r="C558" s="23">
        <f>ACTIONS!D560/ACTIONS!$D$4*100</f>
        <v>105.74550898203591</v>
      </c>
      <c r="D558" s="23">
        <f>ACTIONS!E560/ACTIONS!$E$4*100</f>
        <v>159.35434428585114</v>
      </c>
      <c r="E558" s="23">
        <f>ACTIONS!F560/ACTIONS!$F$4*100</f>
        <v>104.12541254125414</v>
      </c>
      <c r="F558" s="23">
        <f>ACTIONS!G560/ACTIONS!$G$4*100</f>
        <v>193.76986649713922</v>
      </c>
      <c r="G558" s="23">
        <f>ACTIONS!H560/ACTIONS!$H$4*100</f>
        <v>131.38474295190713</v>
      </c>
      <c r="H558" s="23">
        <f>ACTIONS!I560/ACTIONS!$I$4*100</f>
        <v>110.98326739501287</v>
      </c>
      <c r="I558" s="23">
        <f>ACTIONS!J560/ACTIONS!$J$4*100</f>
        <v>145.70837642192348</v>
      </c>
      <c r="J558" s="23">
        <f>ACTIONS!K560/ACTIONS!$K$4*100</f>
        <v>73.351970181043654</v>
      </c>
      <c r="K558" s="23">
        <f>ACTIONS!L560/ACTIONS!$L$4*100</f>
        <v>248.92498805542283</v>
      </c>
      <c r="L558" s="23">
        <f>ACTIONS!M560/ACTIONS!$M$4*100</f>
        <v>128.1872162067761</v>
      </c>
    </row>
    <row r="559" spans="1:12" ht="15" customHeight="1" x14ac:dyDescent="0.35">
      <c r="A559" s="20">
        <v>42080</v>
      </c>
      <c r="B559" s="22">
        <f>INDICE!D561/INDICE!$D$4*100</f>
        <v>113.0680596758244</v>
      </c>
      <c r="C559" s="22">
        <f>ACTIONS!D561/ACTIONS!$D$4*100</f>
        <v>105.5059880239521</v>
      </c>
      <c r="D559" s="22">
        <f>ACTIONS!E561/ACTIONS!$E$4*100</f>
        <v>157.15585784078937</v>
      </c>
      <c r="E559" s="22">
        <f>ACTIONS!F561/ACTIONS!$F$4*100</f>
        <v>105.06050605060506</v>
      </c>
      <c r="F559" s="22">
        <f>ACTIONS!G561/ACTIONS!$G$4*100</f>
        <v>193.00699300699301</v>
      </c>
      <c r="G559" s="22">
        <f>ACTIONS!H561/ACTIONS!$H$4*100</f>
        <v>129.85074626865671</v>
      </c>
      <c r="H559" s="22">
        <f>ACTIONS!I561/ACTIONS!$I$4*100</f>
        <v>110.52593372291386</v>
      </c>
      <c r="I559" s="22">
        <f>ACTIONS!J561/ACTIONS!$J$4*100</f>
        <v>143.12306101344362</v>
      </c>
      <c r="J559" s="22">
        <f>ACTIONS!K561/ACTIONS!$K$4*100</f>
        <v>74.794994675186359</v>
      </c>
      <c r="K559" s="22">
        <f>ACTIONS!L561/ACTIONS!$L$4*100</f>
        <v>249.40277114190158</v>
      </c>
      <c r="L559" s="22">
        <f>ACTIONS!M561/ACTIONS!$M$4*100</f>
        <v>128.08243101641634</v>
      </c>
    </row>
    <row r="560" spans="1:12" ht="15" customHeight="1" x14ac:dyDescent="0.35">
      <c r="A560" s="17">
        <v>42081</v>
      </c>
      <c r="B560" s="23">
        <f>INDICE!D562/INDICE!$D$4*100</f>
        <v>114.84718901202842</v>
      </c>
      <c r="C560" s="23">
        <f>ACTIONS!D562/ACTIONS!$D$4*100</f>
        <v>105.80538922155689</v>
      </c>
      <c r="D560" s="23">
        <f>ACTIONS!E562/ACTIONS!$E$4*100</f>
        <v>157.88868665580992</v>
      </c>
      <c r="E560" s="23">
        <f>ACTIONS!F562/ACTIONS!$F$4*100</f>
        <v>107.48074807480748</v>
      </c>
      <c r="F560" s="23">
        <f>ACTIONS!G562/ACTIONS!$G$4*100</f>
        <v>194.65988556897648</v>
      </c>
      <c r="G560" s="23">
        <f>ACTIONS!H562/ACTIONS!$H$4*100</f>
        <v>132.71144278606965</v>
      </c>
      <c r="H560" s="23">
        <f>ACTIONS!I562/ACTIONS!$I$4*100</f>
        <v>112.5258611302675</v>
      </c>
      <c r="I560" s="23">
        <f>ACTIONS!J562/ACTIONS!$J$4*100</f>
        <v>144.36401240951395</v>
      </c>
      <c r="J560" s="23">
        <f>ACTIONS!K562/ACTIONS!$K$4*100</f>
        <v>74.515441959531415</v>
      </c>
      <c r="K560" s="23">
        <f>ACTIONS!L562/ACTIONS!$L$4*100</f>
        <v>252.50836120401337</v>
      </c>
      <c r="L560" s="23">
        <f>ACTIONS!M562/ACTIONS!$M$4*100</f>
        <v>128.36185819070906</v>
      </c>
    </row>
    <row r="561" spans="1:12" ht="15" customHeight="1" x14ac:dyDescent="0.35">
      <c r="A561" s="20">
        <v>42082</v>
      </c>
      <c r="B561" s="22">
        <f>INDICE!D563/INDICE!$D$4*100</f>
        <v>115.13028868891115</v>
      </c>
      <c r="C561" s="22">
        <f>ACTIONS!D563/ACTIONS!$D$4*100</f>
        <v>104.8443113772455</v>
      </c>
      <c r="D561" s="22">
        <f>ACTIONS!E563/ACTIONS!$E$4*100</f>
        <v>157.52227224829966</v>
      </c>
      <c r="E561" s="22">
        <f>ACTIONS!F563/ACTIONS!$F$4*100</f>
        <v>106.73817381738174</v>
      </c>
      <c r="F561" s="22">
        <f>ACTIONS!G563/ACTIONS!$G$4*100</f>
        <v>194.59631277813097</v>
      </c>
      <c r="G561" s="22">
        <f>ACTIONS!H563/ACTIONS!$H$4*100</f>
        <v>130.80431177446104</v>
      </c>
      <c r="H561" s="22">
        <f>ACTIONS!I563/ACTIONS!$I$4*100</f>
        <v>112.35526841130994</v>
      </c>
      <c r="I561" s="22">
        <f>ACTIONS!J563/ACTIONS!$J$4*100</f>
        <v>145.81178903826267</v>
      </c>
      <c r="J561" s="22">
        <f>ACTIONS!K563/ACTIONS!$K$4*100</f>
        <v>75.694888178913729</v>
      </c>
      <c r="K561" s="22">
        <f>ACTIONS!L563/ACTIONS!$L$4*100</f>
        <v>252.50836120401337</v>
      </c>
      <c r="L561" s="22">
        <f>ACTIONS!M563/ACTIONS!$M$4*100</f>
        <v>130.77191756898355</v>
      </c>
    </row>
    <row r="562" spans="1:12" ht="15" customHeight="1" x14ac:dyDescent="0.35">
      <c r="A562" s="17">
        <v>42083</v>
      </c>
      <c r="B562" s="23">
        <f>INDICE!D564/INDICE!$D$4*100</f>
        <v>116.1256023309422</v>
      </c>
      <c r="C562" s="23">
        <f>ACTIONS!D564/ACTIONS!$D$4*100</f>
        <v>107.18862275449101</v>
      </c>
      <c r="D562" s="23">
        <f>ACTIONS!E564/ACTIONS!$E$4*100</f>
        <v>162.65207395344382</v>
      </c>
      <c r="E562" s="23">
        <f>ACTIONS!F564/ACTIONS!$F$4*100</f>
        <v>105.83058305830583</v>
      </c>
      <c r="F562" s="23">
        <f>ACTIONS!G564/ACTIONS!$G$4*100</f>
        <v>193.13413858868404</v>
      </c>
      <c r="G562" s="23">
        <f>ACTIONS!H564/ACTIONS!$H$4*100</f>
        <v>128.73134328358208</v>
      </c>
      <c r="H562" s="23">
        <f>ACTIONS!I564/ACTIONS!$I$4*100</f>
        <v>112.92875031759284</v>
      </c>
      <c r="I562" s="23">
        <f>ACTIONS!J564/ACTIONS!$J$4*100</f>
        <v>146.12202688728027</v>
      </c>
      <c r="J562" s="23">
        <f>ACTIONS!K564/ACTIONS!$K$4*100</f>
        <v>79.283812566560172</v>
      </c>
      <c r="K562" s="23">
        <f>ACTIONS!L564/ACTIONS!$L$4*100</f>
        <v>253.9417104634496</v>
      </c>
      <c r="L562" s="23">
        <f>ACTIONS!M564/ACTIONS!$M$4*100</f>
        <v>129.23506811037373</v>
      </c>
    </row>
    <row r="563" spans="1:12" ht="15" customHeight="1" x14ac:dyDescent="0.35">
      <c r="A563" s="20">
        <v>42086</v>
      </c>
      <c r="B563" s="22">
        <f>INDICE!D565/INDICE!$D$4*100</f>
        <v>116.3762910635089</v>
      </c>
      <c r="C563" s="22">
        <f>ACTIONS!D565/ACTIONS!$D$4*100</f>
        <v>106.52694610778444</v>
      </c>
      <c r="D563" s="22">
        <f>ACTIONS!E565/ACTIONS!$E$4*100</f>
        <v>161.73484050196382</v>
      </c>
      <c r="E563" s="22">
        <f>ACTIONS!F565/ACTIONS!$F$4*100</f>
        <v>106.68316831683168</v>
      </c>
      <c r="F563" s="22">
        <f>ACTIONS!G565/ACTIONS!$G$4*100</f>
        <v>191.41767323585506</v>
      </c>
      <c r="G563" s="22">
        <f>ACTIONS!H565/ACTIONS!$H$4*100</f>
        <v>131.21890547263681</v>
      </c>
      <c r="H563" s="22">
        <f>ACTIONS!I565/ACTIONS!$I$4*100</f>
        <v>112.87067620050091</v>
      </c>
      <c r="I563" s="22">
        <f>ACTIONS!J565/ACTIONS!$J$4*100</f>
        <v>145.6049638055843</v>
      </c>
      <c r="J563" s="22">
        <f>ACTIONS!K565/ACTIONS!$K$4*100</f>
        <v>81.349840255591062</v>
      </c>
      <c r="K563" s="22">
        <f>ACTIONS!L565/ACTIONS!$L$4*100</f>
        <v>254.89727663640704</v>
      </c>
      <c r="L563" s="22">
        <f>ACTIONS!M565/ACTIONS!$M$4*100</f>
        <v>130.17813482361157</v>
      </c>
    </row>
    <row r="564" spans="1:12" ht="15" customHeight="1" x14ac:dyDescent="0.35">
      <c r="A564" s="17">
        <v>42087</v>
      </c>
      <c r="B564" s="23">
        <f>INDICE!D566/INDICE!$D$4*100</f>
        <v>116.07880489603694</v>
      </c>
      <c r="C564" s="23">
        <f>ACTIONS!D566/ACTIONS!$D$4*100</f>
        <v>105.89520958083831</v>
      </c>
      <c r="D564" s="23">
        <f>ACTIONS!E566/ACTIONS!$E$4*100</f>
        <v>162.10125490947408</v>
      </c>
      <c r="E564" s="23">
        <f>ACTIONS!F566/ACTIONS!$F$4*100</f>
        <v>106.57315731573158</v>
      </c>
      <c r="F564" s="23">
        <f>ACTIONS!G566/ACTIONS!$G$4*100</f>
        <v>185.95041322314049</v>
      </c>
      <c r="G564" s="23">
        <f>ACTIONS!H566/ACTIONS!$H$4*100</f>
        <v>132.04809286898839</v>
      </c>
      <c r="H564" s="23">
        <f>ACTIONS!I566/ACTIONS!$I$4*100</f>
        <v>113.04126891945847</v>
      </c>
      <c r="I564" s="23">
        <f>ACTIONS!J566/ACTIONS!$J$4*100</f>
        <v>146.63908996897624</v>
      </c>
      <c r="J564" s="23">
        <f>ACTIONS!K566/ACTIONS!$K$4*100</f>
        <v>79.826943556975493</v>
      </c>
      <c r="K564" s="23">
        <f>ACTIONS!L566/ACTIONS!$L$4*100</f>
        <v>258.9584328714763</v>
      </c>
      <c r="L564" s="23">
        <f>ACTIONS!M566/ACTIONS!$M$4*100</f>
        <v>128.25707300034927</v>
      </c>
    </row>
    <row r="565" spans="1:12" ht="15" customHeight="1" x14ac:dyDescent="0.35">
      <c r="A565" s="20">
        <v>42088</v>
      </c>
      <c r="B565" s="22">
        <f>INDICE!D567/INDICE!$D$4*100</f>
        <v>115.60405070659165</v>
      </c>
      <c r="C565" s="22">
        <f>ACTIONS!D567/ACTIONS!$D$4*100</f>
        <v>105.98802395209582</v>
      </c>
      <c r="D565" s="22">
        <f>ACTIONS!E567/ACTIONS!$E$4*100</f>
        <v>161.73484050196382</v>
      </c>
      <c r="E565" s="22">
        <f>ACTIONS!F567/ACTIONS!$F$4*100</f>
        <v>105.8030803080308</v>
      </c>
      <c r="F565" s="22">
        <f>ACTIONS!G567/ACTIONS!$G$4*100</f>
        <v>185.06039415130323</v>
      </c>
      <c r="G565" s="22">
        <f>ACTIONS!H567/ACTIONS!$H$4*100</f>
        <v>130.92868988391376</v>
      </c>
      <c r="H565" s="22">
        <f>ACTIONS!I567/ACTIONS!$I$4*100</f>
        <v>112.18467569235236</v>
      </c>
      <c r="I565" s="22">
        <f>ACTIONS!J567/ACTIONS!$J$4*100</f>
        <v>143.84694932781798</v>
      </c>
      <c r="J565" s="22">
        <f>ACTIONS!K567/ACTIONS!$K$4*100</f>
        <v>80.013312034078794</v>
      </c>
      <c r="K565" s="22">
        <f>ACTIONS!L567/ACTIONS!$L$4*100</f>
        <v>258.00286669851886</v>
      </c>
      <c r="L565" s="22">
        <f>ACTIONS!M567/ACTIONS!$M$4*100</f>
        <v>127.24414949353825</v>
      </c>
    </row>
    <row r="566" spans="1:12" ht="15" customHeight="1" x14ac:dyDescent="0.35">
      <c r="A566" s="17">
        <v>42089</v>
      </c>
      <c r="B566" s="23">
        <f>INDICE!D568/INDICE!$D$4*100</f>
        <v>114.02252891353884</v>
      </c>
      <c r="C566" s="23">
        <f>ACTIONS!D568/ACTIONS!$D$4*100</f>
        <v>105.38622754491018</v>
      </c>
      <c r="D566" s="23">
        <f>ACTIONS!E568/ACTIONS!$E$4*100</f>
        <v>154.77536162467669</v>
      </c>
      <c r="E566" s="23">
        <f>ACTIONS!F568/ACTIONS!$F$4*100</f>
        <v>104.20792079207921</v>
      </c>
      <c r="F566" s="23">
        <f>ACTIONS!G568/ACTIONS!$G$4*100</f>
        <v>181.11888111888112</v>
      </c>
      <c r="G566" s="23">
        <f>ACTIONS!H568/ACTIONS!$H$4*100</f>
        <v>128.64842454394693</v>
      </c>
      <c r="H566" s="23">
        <f>ACTIONS!I568/ACTIONS!$I$4*100</f>
        <v>110.01052593372292</v>
      </c>
      <c r="I566" s="23">
        <f>ACTIONS!J568/ACTIONS!$J$4*100</f>
        <v>142.29576008273008</v>
      </c>
      <c r="J566" s="23">
        <f>ACTIONS!K568/ACTIONS!$K$4*100</f>
        <v>78.727369542066015</v>
      </c>
      <c r="K566" s="23">
        <f>ACTIONS!L568/ACTIONS!$L$4*100</f>
        <v>256.56951743908263</v>
      </c>
      <c r="L566" s="23">
        <f>ACTIONS!M568/ACTIONS!$M$4*100</f>
        <v>125.28815927348933</v>
      </c>
    </row>
    <row r="567" spans="1:12" ht="15" customHeight="1" x14ac:dyDescent="0.35">
      <c r="A567" s="20">
        <v>42090</v>
      </c>
      <c r="B567" s="22">
        <f>INDICE!D569/INDICE!$D$4*100</f>
        <v>113.35595484957024</v>
      </c>
      <c r="C567" s="22">
        <f>ACTIONS!D569/ACTIONS!$D$4*100</f>
        <v>103.2185628742515</v>
      </c>
      <c r="D567" s="22">
        <f>ACTIONS!E569/ACTIONS!$E$4*100</f>
        <v>152.48587029408949</v>
      </c>
      <c r="E567" s="22">
        <f>ACTIONS!F569/ACTIONS!$F$4*100</f>
        <v>104.23542354235424</v>
      </c>
      <c r="F567" s="22">
        <f>ACTIONS!G569/ACTIONS!$G$4*100</f>
        <v>180.86458995549904</v>
      </c>
      <c r="G567" s="22">
        <f>ACTIONS!H569/ACTIONS!$H$4*100</f>
        <v>128.60696517412936</v>
      </c>
      <c r="H567" s="22">
        <f>ACTIONS!I569/ACTIONS!$I$4*100</f>
        <v>108.35178396428442</v>
      </c>
      <c r="I567" s="22">
        <f>ACTIONS!J569/ACTIONS!$J$4*100</f>
        <v>140.12409513960702</v>
      </c>
      <c r="J567" s="22">
        <f>ACTIONS!K569/ACTIONS!$K$4*100</f>
        <v>76.331203407880722</v>
      </c>
      <c r="K567" s="22">
        <f>ACTIONS!L569/ACTIONS!$L$4*100</f>
        <v>256.09173435260391</v>
      </c>
      <c r="L567" s="22">
        <f>ACTIONS!M569/ACTIONS!$M$4*100</f>
        <v>124.97380370241007</v>
      </c>
    </row>
    <row r="568" spans="1:12" ht="15" customHeight="1" x14ac:dyDescent="0.35">
      <c r="A568" s="17">
        <v>42093</v>
      </c>
      <c r="B568" s="23">
        <f>INDICE!D570/INDICE!$D$4*100</f>
        <v>113.95803774882842</v>
      </c>
      <c r="C568" s="23">
        <f>ACTIONS!D570/ACTIONS!$D$4*100</f>
        <v>104.42215568862274</v>
      </c>
      <c r="D568" s="23">
        <f>ACTIONS!E570/ACTIONS!$E$4*100</f>
        <v>152.21046077210462</v>
      </c>
      <c r="E568" s="23">
        <f>ACTIONS!F570/ACTIONS!$F$4*100</f>
        <v>104.62046204620461</v>
      </c>
      <c r="F568" s="23">
        <f>ACTIONS!G570/ACTIONS!$G$4*100</f>
        <v>181.50031786395422</v>
      </c>
      <c r="G568" s="23">
        <f>ACTIONS!H570/ACTIONS!$H$4*100</f>
        <v>127.19734660033168</v>
      </c>
      <c r="H568" s="23">
        <f>ACTIONS!I570/ACTIONS!$I$4*100</f>
        <v>109.95245181663098</v>
      </c>
      <c r="I568" s="23">
        <f>ACTIONS!J570/ACTIONS!$J$4*100</f>
        <v>140.12409513960702</v>
      </c>
      <c r="J568" s="23">
        <f>ACTIONS!K570/ACTIONS!$K$4*100</f>
        <v>77.310969116080926</v>
      </c>
      <c r="K568" s="23">
        <f>ACTIONS!L570/ACTIONS!$L$4*100</f>
        <v>251.3139034878165</v>
      </c>
      <c r="L568" s="23">
        <f>ACTIONS!M570/ACTIONS!$M$4*100</f>
        <v>127.41879147747119</v>
      </c>
    </row>
    <row r="569" spans="1:12" ht="15" customHeight="1" x14ac:dyDescent="0.35">
      <c r="A569" s="20">
        <v>42094</v>
      </c>
      <c r="B569" s="22">
        <f>INDICE!D571/INDICE!$D$4*100</f>
        <v>112.00031749496473</v>
      </c>
      <c r="C569" s="22">
        <f>ACTIONS!D571/ACTIONS!$D$4*100</f>
        <v>102.2874251497006</v>
      </c>
      <c r="D569" s="22">
        <f>ACTIONS!E571/ACTIONS!$E$4*100</f>
        <v>149.00613085544595</v>
      </c>
      <c r="E569" s="22">
        <f>ACTIONS!F571/ACTIONS!$F$4*100</f>
        <v>102.28272827282727</v>
      </c>
      <c r="F569" s="22">
        <f>ACTIONS!G571/ACTIONS!$G$4*100</f>
        <v>179.14812460267007</v>
      </c>
      <c r="G569" s="22">
        <f>ACTIONS!H571/ACTIONS!$H$4*100</f>
        <v>122.8441127694859</v>
      </c>
      <c r="H569" s="22">
        <f>ACTIONS!I571/ACTIONS!$I$4*100</f>
        <v>108.98333998765925</v>
      </c>
      <c r="I569" s="22">
        <f>ACTIONS!J571/ACTIONS!$J$4*100</f>
        <v>141.36504653567735</v>
      </c>
      <c r="J569" s="22">
        <f>ACTIONS!K571/ACTIONS!$K$4*100</f>
        <v>75.734824281150154</v>
      </c>
      <c r="K569" s="22">
        <f>ACTIONS!L571/ACTIONS!$L$4*100</f>
        <v>252.50836120401337</v>
      </c>
      <c r="L569" s="22">
        <f>ACTIONS!M571/ACTIONS!$M$4*100</f>
        <v>132.93747816975201</v>
      </c>
    </row>
    <row r="570" spans="1:12" ht="15" customHeight="1" x14ac:dyDescent="0.35">
      <c r="A570" s="17">
        <v>42095</v>
      </c>
      <c r="B570" s="23">
        <f>INDICE!D572/INDICE!$D$4*100</f>
        <v>112.60322720402689</v>
      </c>
      <c r="C570" s="23">
        <f>ACTIONS!D572/ACTIONS!$D$4*100</f>
        <v>103.91017964071855</v>
      </c>
      <c r="D570" s="23">
        <f>ACTIONS!E572/ACTIONS!$E$4*100</f>
        <v>150.38078359996169</v>
      </c>
      <c r="E570" s="23">
        <f>ACTIONS!F572/ACTIONS!$F$4*100</f>
        <v>102.77777777777777</v>
      </c>
      <c r="F570" s="23">
        <f>ACTIONS!G572/ACTIONS!$G$4*100</f>
        <v>179.02097902097901</v>
      </c>
      <c r="G570" s="23">
        <f>ACTIONS!H572/ACTIONS!$H$4*100</f>
        <v>126.24378109452736</v>
      </c>
      <c r="H570" s="23">
        <f>ACTIONS!I572/ACTIONS!$I$4*100</f>
        <v>108.63852491742587</v>
      </c>
      <c r="I570" s="23">
        <f>ACTIONS!J572/ACTIONS!$J$4*100</f>
        <v>141.26163391933815</v>
      </c>
      <c r="J570" s="23">
        <f>ACTIONS!K572/ACTIONS!$K$4*100</f>
        <v>75.258253461128859</v>
      </c>
      <c r="K570" s="23">
        <f>ACTIONS!L572/ACTIONS!$L$4*100</f>
        <v>248.92498805542283</v>
      </c>
      <c r="L570" s="23">
        <f>ACTIONS!M572/ACTIONS!$M$4*100</f>
        <v>128.53650017464199</v>
      </c>
    </row>
    <row r="571" spans="1:12" ht="15" customHeight="1" x14ac:dyDescent="0.35">
      <c r="A571" s="20">
        <v>42096</v>
      </c>
      <c r="B571" s="22">
        <f>INDICE!D573/INDICE!$D$4*100</f>
        <v>112.99943446209409</v>
      </c>
      <c r="C571" s="22">
        <f>ACTIONS!D573/ACTIONS!$D$4*100</f>
        <v>105.17365269461077</v>
      </c>
      <c r="D571" s="22">
        <f>ACTIONS!E573/ACTIONS!$E$4*100</f>
        <v>151.84404636459431</v>
      </c>
      <c r="E571" s="22">
        <f>ACTIONS!F573/ACTIONS!$F$4*100</f>
        <v>103.987898789879</v>
      </c>
      <c r="F571" s="22">
        <f>ACTIONS!G573/ACTIONS!$G$4*100</f>
        <v>182.19961856325492</v>
      </c>
      <c r="G571" s="22">
        <f>ACTIONS!H573/ACTIONS!$H$4*100</f>
        <v>129.80928689883913</v>
      </c>
      <c r="H571" s="22">
        <f>ACTIONS!I573/ACTIONS!$I$4*100</f>
        <v>107.89445029218541</v>
      </c>
      <c r="I571" s="22">
        <f>ACTIONS!J573/ACTIONS!$J$4*100</f>
        <v>141.46845915201655</v>
      </c>
      <c r="J571" s="22">
        <f>ACTIONS!K573/ACTIONS!$K$4*100</f>
        <v>74.371671991480284</v>
      </c>
      <c r="K571" s="22">
        <f>ACTIONS!L573/ACTIONS!$L$4*100</f>
        <v>249.8805542283803</v>
      </c>
      <c r="L571" s="22">
        <f>ACTIONS!M573/ACTIONS!$M$4*100</f>
        <v>126.72022354173944</v>
      </c>
    </row>
    <row r="572" spans="1:12" ht="15" customHeight="1" x14ac:dyDescent="0.35">
      <c r="A572" s="17">
        <v>42101</v>
      </c>
      <c r="B572" s="23">
        <f>INDICE!D574/INDICE!$D$4*100</f>
        <v>115.12119378106738</v>
      </c>
      <c r="C572" s="23">
        <f>ACTIONS!D574/ACTIONS!$D$4*100</f>
        <v>106.19760479041915</v>
      </c>
      <c r="D572" s="23">
        <f>ACTIONS!E574/ACTIONS!$E$4*100</f>
        <v>153.58511351662034</v>
      </c>
      <c r="E572" s="23">
        <f>ACTIONS!F574/ACTIONS!$F$4*100</f>
        <v>106.13311331133113</v>
      </c>
      <c r="F572" s="23">
        <f>ACTIONS!G574/ACTIONS!$G$4*100</f>
        <v>188.4297520661157</v>
      </c>
      <c r="G572" s="23">
        <f>ACTIONS!H574/ACTIONS!$H$4*100</f>
        <v>131.75787728026535</v>
      </c>
      <c r="H572" s="23">
        <f>ACTIONS!I574/ACTIONS!$I$4*100</f>
        <v>108.86719175347537</v>
      </c>
      <c r="I572" s="23">
        <f>ACTIONS!J574/ACTIONS!$J$4*100</f>
        <v>142.70941054808685</v>
      </c>
      <c r="J572" s="23">
        <f>ACTIONS!K574/ACTIONS!$K$4*100</f>
        <v>76.994142705005316</v>
      </c>
      <c r="K572" s="23">
        <f>ACTIONS!L574/ACTIONS!$L$4*100</f>
        <v>253.46392737697084</v>
      </c>
      <c r="L572" s="23">
        <f>ACTIONS!M574/ACTIONS!$M$4*100</f>
        <v>128.78099895214808</v>
      </c>
    </row>
    <row r="573" spans="1:12" ht="15" customHeight="1" x14ac:dyDescent="0.35">
      <c r="A573" s="20">
        <v>42102</v>
      </c>
      <c r="B573" s="22">
        <f>INDICE!D575/INDICE!$D$4*100</f>
        <v>114.71837204456834</v>
      </c>
      <c r="C573" s="22">
        <f>ACTIONS!D575/ACTIONS!$D$4*100</f>
        <v>104.90419161676647</v>
      </c>
      <c r="D573" s="22">
        <f>ACTIONS!E575/ACTIONS!$E$4*100</f>
        <v>153.40070888016092</v>
      </c>
      <c r="E573" s="22">
        <f>ACTIONS!F575/ACTIONS!$F$4*100</f>
        <v>104.84048404840485</v>
      </c>
      <c r="F573" s="22">
        <f>ACTIONS!G575/ACTIONS!$G$4*100</f>
        <v>188.36617927527018</v>
      </c>
      <c r="G573" s="22">
        <f>ACTIONS!H575/ACTIONS!$H$4*100</f>
        <v>130.43117744610282</v>
      </c>
      <c r="H573" s="22">
        <f>ACTIONS!I575/ACTIONS!$I$4*100</f>
        <v>107.95252440927734</v>
      </c>
      <c r="I573" s="22">
        <f>ACTIONS!J575/ACTIONS!$J$4*100</f>
        <v>144.05377456049641</v>
      </c>
      <c r="J573" s="22">
        <f>ACTIONS!K575/ACTIONS!$K$4*100</f>
        <v>76.02768903088392</v>
      </c>
      <c r="K573" s="22">
        <f>ACTIONS!L575/ACTIONS!$L$4*100</f>
        <v>253.46392737697084</v>
      </c>
      <c r="L573" s="22">
        <f>ACTIONS!M575/ACTIONS!$M$4*100</f>
        <v>126.79008033531261</v>
      </c>
    </row>
    <row r="574" spans="1:12" ht="15" customHeight="1" x14ac:dyDescent="0.35">
      <c r="A574" s="17">
        <v>42103</v>
      </c>
      <c r="B574" s="23">
        <f>INDICE!D576/INDICE!$D$4*100</f>
        <v>116.00736852897306</v>
      </c>
      <c r="C574" s="23">
        <f>ACTIONS!D576/ACTIONS!$D$4*100</f>
        <v>104.6317365269461</v>
      </c>
      <c r="D574" s="23">
        <f>ACTIONS!E576/ACTIONS!$E$4*100</f>
        <v>155.41718555417185</v>
      </c>
      <c r="E574" s="23">
        <f>ACTIONS!F576/ACTIONS!$F$4*100</f>
        <v>105.39053905390539</v>
      </c>
      <c r="F574" s="23">
        <f>ACTIONS!G576/ACTIONS!$G$4*100</f>
        <v>191.6083916083916</v>
      </c>
      <c r="G574" s="23">
        <f>ACTIONS!H576/ACTIONS!$H$4*100</f>
        <v>132.54560530679933</v>
      </c>
      <c r="H574" s="23">
        <f>ACTIONS!I576/ACTIONS!$I$4*100</f>
        <v>108.63852491742587</v>
      </c>
      <c r="I574" s="23">
        <f>ACTIONS!J576/ACTIONS!$J$4*100</f>
        <v>143.22647362978282</v>
      </c>
      <c r="J574" s="23">
        <f>ACTIONS!K576/ACTIONS!$K$4*100</f>
        <v>76.517571884984008</v>
      </c>
      <c r="K574" s="23">
        <f>ACTIONS!L576/ACTIONS!$L$4*100</f>
        <v>258.48064978499758</v>
      </c>
      <c r="L574" s="23">
        <f>ACTIONS!M576/ACTIONS!$M$4*100</f>
        <v>128.2221446035627</v>
      </c>
    </row>
    <row r="575" spans="1:12" ht="15" customHeight="1" x14ac:dyDescent="0.35">
      <c r="A575" s="20">
        <v>42104</v>
      </c>
      <c r="B575" s="22">
        <f>INDICE!D577/INDICE!$D$4*100</f>
        <v>117.23782687925602</v>
      </c>
      <c r="C575" s="22">
        <f>ACTIONS!D577/ACTIONS!$D$4*100</f>
        <v>104.96407185628742</v>
      </c>
      <c r="D575" s="22">
        <f>ACTIONS!E577/ACTIONS!$E$4*100</f>
        <v>157.34026247724876</v>
      </c>
      <c r="E575" s="22">
        <f>ACTIONS!F577/ACTIONS!$F$4*100</f>
        <v>106.62816281628163</v>
      </c>
      <c r="F575" s="22">
        <f>ACTIONS!G577/ACTIONS!$G$4*100</f>
        <v>191.79910998092816</v>
      </c>
      <c r="G575" s="22">
        <f>ACTIONS!H577/ACTIONS!$H$4*100</f>
        <v>136.06965174129354</v>
      </c>
      <c r="H575" s="22">
        <f>ACTIONS!I577/ACTIONS!$I$4*100</f>
        <v>111.49867518420385</v>
      </c>
      <c r="I575" s="22">
        <f>ACTIONS!J577/ACTIONS!$J$4*100</f>
        <v>144.98448810754911</v>
      </c>
      <c r="J575" s="22">
        <f>ACTIONS!K577/ACTIONS!$K$4*100</f>
        <v>76.727902023429166</v>
      </c>
      <c r="K575" s="22">
        <f>ACTIONS!L577/ACTIONS!$L$4*100</f>
        <v>266.60296225513616</v>
      </c>
      <c r="L575" s="22">
        <f>ACTIONS!M577/ACTIONS!$M$4*100</f>
        <v>127.13936430317847</v>
      </c>
    </row>
    <row r="576" spans="1:12" ht="15" customHeight="1" x14ac:dyDescent="0.35">
      <c r="A576" s="17">
        <v>42107</v>
      </c>
      <c r="B576" s="23">
        <f>INDICE!D578/INDICE!$D$4*100</f>
        <v>116.81664996510864</v>
      </c>
      <c r="C576" s="23">
        <f>ACTIONS!D578/ACTIONS!$D$4*100</f>
        <v>106.2574850299401</v>
      </c>
      <c r="D576" s="23">
        <f>ACTIONS!E578/ACTIONS!$E$4*100</f>
        <v>156.6984385477536</v>
      </c>
      <c r="E576" s="23">
        <f>ACTIONS!F578/ACTIONS!$F$4*100</f>
        <v>106.73817381738174</v>
      </c>
      <c r="F576" s="23">
        <f>ACTIONS!G578/ACTIONS!$G$4*100</f>
        <v>190.08264462809919</v>
      </c>
      <c r="G576" s="23">
        <f>ACTIONS!H578/ACTIONS!$H$4*100</f>
        <v>134.03814262023218</v>
      </c>
      <c r="H576" s="23">
        <f>ACTIONS!I578/ACTIONS!$I$4*100</f>
        <v>110.81267467605534</v>
      </c>
      <c r="I576" s="23">
        <f>ACTIONS!J578/ACTIONS!$J$4*100</f>
        <v>144.67425025853154</v>
      </c>
      <c r="J576" s="23">
        <f>ACTIONS!K578/ACTIONS!$K$4*100</f>
        <v>75.537806176783818</v>
      </c>
      <c r="K576" s="23">
        <f>ACTIONS!L578/ACTIONS!$L$4*100</f>
        <v>263.9751552795031</v>
      </c>
      <c r="L576" s="23">
        <f>ACTIONS!M578/ACTIONS!$M$4*100</f>
        <v>126.44079636744674</v>
      </c>
    </row>
    <row r="577" spans="1:12" ht="15" customHeight="1" x14ac:dyDescent="0.35">
      <c r="A577" s="20">
        <v>42108</v>
      </c>
      <c r="B577" s="22">
        <f>INDICE!D579/INDICE!$D$4*100</f>
        <v>116.99788667414104</v>
      </c>
      <c r="C577" s="22">
        <f>ACTIONS!D579/ACTIONS!$D$4*100</f>
        <v>106.40718562874252</v>
      </c>
      <c r="D577" s="22">
        <f>ACTIONS!E579/ACTIONS!$E$4*100</f>
        <v>156.51642877670272</v>
      </c>
      <c r="E577" s="22">
        <f>ACTIONS!F579/ACTIONS!$F$4*100</f>
        <v>106.38063806380637</v>
      </c>
      <c r="F577" s="22">
        <f>ACTIONS!G579/ACTIONS!$G$4*100</f>
        <v>189.25619834710744</v>
      </c>
      <c r="G577" s="22">
        <f>ACTIONS!H579/ACTIONS!$H$4*100</f>
        <v>134.90878938640131</v>
      </c>
      <c r="H577" s="22">
        <f>ACTIONS!I579/ACTIONS!$I$4*100</f>
        <v>111.32445283292802</v>
      </c>
      <c r="I577" s="22">
        <f>ACTIONS!J579/ACTIONS!$J$4*100</f>
        <v>145.81178903826267</v>
      </c>
      <c r="J577" s="22">
        <f>ACTIONS!K579/ACTIONS!$K$4*100</f>
        <v>77.7076677316294</v>
      </c>
      <c r="K577" s="22">
        <f>ACTIONS!L579/ACTIONS!$L$4*100</f>
        <v>259.19732441471569</v>
      </c>
      <c r="L577" s="22">
        <f>ACTIONS!M579/ACTIONS!$M$4*100</f>
        <v>126.58050995459307</v>
      </c>
    </row>
    <row r="578" spans="1:12" ht="15" customHeight="1" x14ac:dyDescent="0.35">
      <c r="A578" s="17">
        <v>42109</v>
      </c>
      <c r="B578" s="23">
        <f>INDICE!D580/INDICE!$D$4*100</f>
        <v>117.35374561377398</v>
      </c>
      <c r="C578" s="23">
        <f>ACTIONS!D580/ACTIONS!$D$4*100</f>
        <v>107.00898203592814</v>
      </c>
      <c r="D578" s="23">
        <f>ACTIONS!E580/ACTIONS!$E$4*100</f>
        <v>156.51642877670272</v>
      </c>
      <c r="E578" s="23">
        <f>ACTIONS!F580/ACTIONS!$F$4*100</f>
        <v>108.19581958195819</v>
      </c>
      <c r="F578" s="23">
        <f>ACTIONS!G580/ACTIONS!$G$4*100</f>
        <v>187.85759694850603</v>
      </c>
      <c r="G578" s="23">
        <f>ACTIONS!H580/ACTIONS!$H$4*100</f>
        <v>136.11111111111111</v>
      </c>
      <c r="H578" s="23">
        <f>ACTIONS!I580/ACTIONS!$I$4*100</f>
        <v>112.81260208340895</v>
      </c>
      <c r="I578" s="23">
        <f>ACTIONS!J580/ACTIONS!$J$4*100</f>
        <v>144.98448810754911</v>
      </c>
      <c r="J578" s="23">
        <f>ACTIONS!K580/ACTIONS!$K$4*100</f>
        <v>79.179978700745465</v>
      </c>
      <c r="K578" s="23">
        <f>ACTIONS!L580/ACTIONS!$L$4*100</f>
        <v>259.43621595795508</v>
      </c>
      <c r="L578" s="23">
        <f>ACTIONS!M580/ACTIONS!$M$4*100</f>
        <v>126.85993712888578</v>
      </c>
    </row>
    <row r="579" spans="1:12" ht="15" customHeight="1" x14ac:dyDescent="0.35">
      <c r="A579" s="20">
        <v>42110</v>
      </c>
      <c r="B579" s="22">
        <f>INDICE!D581/INDICE!$D$4*100</f>
        <v>116.75298561020217</v>
      </c>
      <c r="C579" s="22">
        <f>ACTIONS!D581/ACTIONS!$D$4*100</f>
        <v>106.64970059880238</v>
      </c>
      <c r="D579" s="22">
        <f>ACTIONS!E581/ACTIONS!$E$4*100</f>
        <v>155.5081904396973</v>
      </c>
      <c r="E579" s="22">
        <f>ACTIONS!F581/ACTIONS!$F$4*100</f>
        <v>104.31793179317933</v>
      </c>
      <c r="F579" s="22">
        <f>ACTIONS!G581/ACTIONS!$G$4*100</f>
        <v>188.04831532104259</v>
      </c>
      <c r="G579" s="22">
        <f>ACTIONS!H581/ACTIONS!$H$4*100</f>
        <v>135.94527363184079</v>
      </c>
      <c r="H579" s="22">
        <f>ACTIONS!I581/ACTIONS!$I$4*100</f>
        <v>112.06852745816849</v>
      </c>
      <c r="I579" s="22">
        <f>ACTIONS!J581/ACTIONS!$J$4*100</f>
        <v>142.08893485005171</v>
      </c>
      <c r="J579" s="22">
        <f>ACTIONS!K581/ACTIONS!$K$4*100</f>
        <v>80.026624068157602</v>
      </c>
      <c r="K579" s="22">
        <f>ACTIONS!L581/ACTIONS!$L$4*100</f>
        <v>252.98614429049212</v>
      </c>
      <c r="L579" s="22">
        <f>ACTIONS!M581/ACTIONS!$M$4*100</f>
        <v>125.53265805099545</v>
      </c>
    </row>
    <row r="580" spans="1:12" ht="15" customHeight="1" x14ac:dyDescent="0.35">
      <c r="A580" s="17">
        <v>42111</v>
      </c>
      <c r="B580" s="23">
        <f>INDICE!D582/INDICE!$D$4*100</f>
        <v>115.664573184243</v>
      </c>
      <c r="C580" s="23">
        <f>ACTIONS!D582/ACTIONS!$D$4*100</f>
        <v>105.05389221556887</v>
      </c>
      <c r="D580" s="23">
        <f>ACTIONS!E582/ACTIONS!$E$4*100</f>
        <v>153.86052303860524</v>
      </c>
      <c r="E580" s="23">
        <f>ACTIONS!F582/ACTIONS!$F$4*100</f>
        <v>103.21782178217822</v>
      </c>
      <c r="F580" s="23">
        <f>ACTIONS!G582/ACTIONS!$G$4*100</f>
        <v>184.74253019707564</v>
      </c>
      <c r="G580" s="23">
        <f>ACTIONS!H582/ACTIONS!$H$4*100</f>
        <v>133.95522388059703</v>
      </c>
      <c r="H580" s="23">
        <f>ACTIONS!I582/ACTIONS!$I$4*100</f>
        <v>111.89793473921092</v>
      </c>
      <c r="I580" s="23">
        <f>ACTIONS!J582/ACTIONS!$J$4*100</f>
        <v>142.19234746639088</v>
      </c>
      <c r="J580" s="23">
        <f>ACTIONS!K582/ACTIONS!$K$4*100</f>
        <v>79.086794462193822</v>
      </c>
      <c r="K580" s="23">
        <f>ACTIONS!L582/ACTIONS!$L$4*100</f>
        <v>253.70281892021023</v>
      </c>
      <c r="L580" s="23">
        <f>ACTIONS!M582/ACTIONS!$M$4*100</f>
        <v>123.82116660845266</v>
      </c>
    </row>
    <row r="581" spans="1:12" ht="15" customHeight="1" x14ac:dyDescent="0.35">
      <c r="A581" s="20">
        <v>42114</v>
      </c>
      <c r="B581" s="22">
        <f>INDICE!D583/INDICE!$D$4*100</f>
        <v>116.61540445881991</v>
      </c>
      <c r="C581" s="22">
        <f>ACTIONS!D583/ACTIONS!$D$4*100</f>
        <v>105.83532934131736</v>
      </c>
      <c r="D581" s="22">
        <f>ACTIONS!E583/ACTIONS!$E$4*100</f>
        <v>153.95152792413066</v>
      </c>
      <c r="E581" s="22">
        <f>ACTIONS!F583/ACTIONS!$F$4*100</f>
        <v>102.8877887788779</v>
      </c>
      <c r="F581" s="22">
        <f>ACTIONS!G583/ACTIONS!$G$4*100</f>
        <v>182.00890019071838</v>
      </c>
      <c r="G581" s="22">
        <f>ACTIONS!H583/ACTIONS!$H$4*100</f>
        <v>135.07462686567163</v>
      </c>
      <c r="H581" s="22">
        <f>ACTIONS!I583/ACTIONS!$I$4*100</f>
        <v>112.29719429421799</v>
      </c>
      <c r="I581" s="22">
        <f>ACTIONS!J583/ACTIONS!$J$4*100</f>
        <v>142.29576008273008</v>
      </c>
      <c r="J581" s="22">
        <f>ACTIONS!K583/ACTIONS!$K$4*100</f>
        <v>80.266240681576136</v>
      </c>
      <c r="K581" s="22">
        <f>ACTIONS!L583/ACTIONS!$L$4*100</f>
        <v>254.89727663640704</v>
      </c>
      <c r="L581" s="22">
        <f>ACTIONS!M583/ACTIONS!$M$4*100</f>
        <v>122.80824310164165</v>
      </c>
    </row>
    <row r="582" spans="1:12" ht="15" customHeight="1" x14ac:dyDescent="0.35">
      <c r="A582" s="17">
        <v>42115</v>
      </c>
      <c r="B582" s="23">
        <f>INDICE!D584/INDICE!$D$4*100</f>
        <v>116.79399537647959</v>
      </c>
      <c r="C582" s="23">
        <f>ACTIONS!D584/ACTIONS!$D$4*100</f>
        <v>106.55688622754491</v>
      </c>
      <c r="D582" s="23">
        <f>ACTIONS!E584/ACTIONS!$E$4*100</f>
        <v>154.4089472171664</v>
      </c>
      <c r="E582" s="23">
        <f>ACTIONS!F584/ACTIONS!$F$4*100</f>
        <v>103.10781078107811</v>
      </c>
      <c r="F582" s="23">
        <f>ACTIONS!G584/ACTIONS!$G$4*100</f>
        <v>172.40940877304513</v>
      </c>
      <c r="G582" s="23">
        <f>ACTIONS!H584/ACTIONS!$H$4*100</f>
        <v>136.98175787728027</v>
      </c>
      <c r="H582" s="23">
        <f>ACTIONS!I584/ACTIONS!$I$4*100</f>
        <v>115.15734456099598</v>
      </c>
      <c r="I582" s="23">
        <f>ACTIONS!J584/ACTIONS!$J$4*100</f>
        <v>142.70941054808685</v>
      </c>
      <c r="J582" s="23">
        <f>ACTIONS!K584/ACTIONS!$K$4*100</f>
        <v>80.266240681576136</v>
      </c>
      <c r="K582" s="23">
        <f>ACTIONS!L584/ACTIONS!$L$4*100</f>
        <v>258.00286669851886</v>
      </c>
      <c r="L582" s="23">
        <f>ACTIONS!M584/ACTIONS!$M$4*100</f>
        <v>122.59867272092211</v>
      </c>
    </row>
    <row r="583" spans="1:12" ht="15" customHeight="1" x14ac:dyDescent="0.35">
      <c r="A583" s="20">
        <v>42116</v>
      </c>
      <c r="B583" s="22">
        <f>INDICE!D585/INDICE!$D$4*100</f>
        <v>116.22035473447829</v>
      </c>
      <c r="C583" s="22">
        <f>ACTIONS!D585/ACTIONS!$D$4*100</f>
        <v>105.11377245508982</v>
      </c>
      <c r="D583" s="22">
        <f>ACTIONS!E585/ACTIONS!$E$4*100</f>
        <v>154.31794233164095</v>
      </c>
      <c r="E583" s="22">
        <f>ACTIONS!F585/ACTIONS!$F$4*100</f>
        <v>102.61276127612761</v>
      </c>
      <c r="F583" s="22">
        <f>ACTIONS!G585/ACTIONS!$G$4*100</f>
        <v>174.50731087094724</v>
      </c>
      <c r="G583" s="22">
        <f>ACTIONS!H585/ACTIONS!$H$4*100</f>
        <v>136.52570480928691</v>
      </c>
      <c r="H583" s="22">
        <f>ACTIONS!I585/ACTIONS!$I$4*100</f>
        <v>119.84682951617</v>
      </c>
      <c r="I583" s="22">
        <f>ACTIONS!J585/ACTIONS!$J$4*100</f>
        <v>141.57187176835575</v>
      </c>
      <c r="J583" s="22">
        <f>ACTIONS!K585/ACTIONS!$K$4*100</f>
        <v>80.066560170394041</v>
      </c>
      <c r="K583" s="22">
        <f>ACTIONS!L585/ACTIONS!$L$4*100</f>
        <v>255.37505972288579</v>
      </c>
      <c r="L583" s="22">
        <f>ACTIONS!M585/ACTIONS!$M$4*100</f>
        <v>121.79531959483059</v>
      </c>
    </row>
    <row r="584" spans="1:12" ht="15" customHeight="1" x14ac:dyDescent="0.35">
      <c r="A584" s="17">
        <v>42117</v>
      </c>
      <c r="B584" s="23">
        <f>INDICE!D586/INDICE!$D$4*100</f>
        <v>116.64087020078249</v>
      </c>
      <c r="C584" s="23">
        <f>ACTIONS!D586/ACTIONS!$D$4*100</f>
        <v>105.59580838323353</v>
      </c>
      <c r="D584" s="23">
        <f>ACTIONS!E586/ACTIONS!$E$4*100</f>
        <v>154.31794233164095</v>
      </c>
      <c r="E584" s="23">
        <f>ACTIONS!F586/ACTIONS!$F$4*100</f>
        <v>102.53025302530251</v>
      </c>
      <c r="F584" s="23">
        <f>ACTIONS!G586/ACTIONS!$G$4*100</f>
        <v>176.1602034329307</v>
      </c>
      <c r="G584" s="23">
        <f>ACTIONS!H586/ACTIONS!$H$4*100</f>
        <v>136.40132669983416</v>
      </c>
      <c r="H584" s="23">
        <f>ACTIONS!I586/ACTIONS!$I$4*100</f>
        <v>119.97386664730865</v>
      </c>
      <c r="I584" s="23">
        <f>ACTIONS!J586/ACTIONS!$J$4*100</f>
        <v>140.12409513960702</v>
      </c>
      <c r="J584" s="23">
        <f>ACTIONS!K586/ACTIONS!$K$4*100</f>
        <v>80.343450479233212</v>
      </c>
      <c r="K584" s="23">
        <f>ACTIONS!L586/ACTIONS!$L$4*100</f>
        <v>252.98614429049212</v>
      </c>
      <c r="L584" s="23">
        <f>ACTIONS!M586/ACTIONS!$M$4*100</f>
        <v>122.8780998952148</v>
      </c>
    </row>
    <row r="585" spans="1:12" ht="15" customHeight="1" x14ac:dyDescent="0.35">
      <c r="A585" s="20">
        <v>42118</v>
      </c>
      <c r="B585" s="22">
        <f>INDICE!D587/INDICE!$D$4*100</f>
        <v>116.92248162001806</v>
      </c>
      <c r="C585" s="22">
        <f>ACTIONS!D587/ACTIONS!$D$4*100</f>
        <v>106.46706586826349</v>
      </c>
      <c r="D585" s="22">
        <f>ACTIONS!E587/ACTIONS!$E$4*100</f>
        <v>154.77536162467669</v>
      </c>
      <c r="E585" s="22">
        <f>ACTIONS!F587/ACTIONS!$F$4*100</f>
        <v>102.8877887788779</v>
      </c>
      <c r="F585" s="22">
        <f>ACTIONS!G587/ACTIONS!$G$4*100</f>
        <v>176.1602034329307</v>
      </c>
      <c r="G585" s="22">
        <f>ACTIONS!H587/ACTIONS!$H$4*100</f>
        <v>137.02321724709785</v>
      </c>
      <c r="H585" s="22">
        <f>ACTIONS!I587/ACTIONS!$I$4*100</f>
        <v>121.71246052774853</v>
      </c>
      <c r="I585" s="22">
        <f>ACTIONS!J587/ACTIONS!$J$4*100</f>
        <v>140.53774560496382</v>
      </c>
      <c r="J585" s="22">
        <f>ACTIONS!K587/ACTIONS!$K$4*100</f>
        <v>82.436102236421718</v>
      </c>
      <c r="K585" s="22">
        <f>ACTIONS!L587/ACTIONS!$L$4*100</f>
        <v>258.48064978499758</v>
      </c>
      <c r="L585" s="22">
        <f>ACTIONS!M587/ACTIONS!$M$4*100</f>
        <v>124.06566538595878</v>
      </c>
    </row>
    <row r="586" spans="1:12" ht="15" customHeight="1" x14ac:dyDescent="0.35">
      <c r="A586" s="17">
        <v>42121</v>
      </c>
      <c r="B586" s="23">
        <f>INDICE!D588/INDICE!$D$4*100</f>
        <v>117.4728062255471</v>
      </c>
      <c r="C586" s="23">
        <f>ACTIONS!D588/ACTIONS!$D$4*100</f>
        <v>107.06886227544909</v>
      </c>
      <c r="D586" s="23">
        <f>ACTIONS!E588/ACTIONS!$E$4*100</f>
        <v>155.41718555417185</v>
      </c>
      <c r="E586" s="23">
        <f>ACTIONS!F588/ACTIONS!$F$4*100</f>
        <v>102.66776677667767</v>
      </c>
      <c r="F586" s="23">
        <f>ACTIONS!G588/ACTIONS!$G$4*100</f>
        <v>178.5759694850604</v>
      </c>
      <c r="G586" s="23">
        <f>ACTIONS!H588/ACTIONS!$H$4*100</f>
        <v>137.68656716417911</v>
      </c>
      <c r="H586" s="23">
        <f>ACTIONS!I588/ACTIONS!$I$4*100</f>
        <v>122.17705346448406</v>
      </c>
      <c r="I586" s="23">
        <f>ACTIONS!J588/ACTIONS!$J$4*100</f>
        <v>140.43433298862462</v>
      </c>
      <c r="J586" s="23">
        <f>ACTIONS!K588/ACTIONS!$K$4*100</f>
        <v>82.702342917997868</v>
      </c>
      <c r="K586" s="23">
        <f>ACTIONS!L588/ACTIONS!$L$4*100</f>
        <v>256.56951743908263</v>
      </c>
      <c r="L586" s="23">
        <f>ACTIONS!M588/ACTIONS!$M$4*100</f>
        <v>123.92595179881243</v>
      </c>
    </row>
    <row r="587" spans="1:12" ht="15" customHeight="1" x14ac:dyDescent="0.35">
      <c r="A587" s="20">
        <v>42122</v>
      </c>
      <c r="B587" s="22">
        <f>INDICE!D589/INDICE!$D$4*100</f>
        <v>116.25822262350059</v>
      </c>
      <c r="C587" s="22">
        <f>ACTIONS!D589/ACTIONS!$D$4*100</f>
        <v>106.85928143712576</v>
      </c>
      <c r="D587" s="22">
        <f>ACTIONS!E589/ACTIONS!$E$4*100</f>
        <v>154.4089472171664</v>
      </c>
      <c r="E587" s="22">
        <f>ACTIONS!F589/ACTIONS!$F$4*100</f>
        <v>101.54015401540153</v>
      </c>
      <c r="F587" s="22">
        <f>ACTIONS!G589/ACTIONS!$G$4*100</f>
        <v>177.30451366815004</v>
      </c>
      <c r="G587" s="22">
        <f>ACTIONS!H589/ACTIONS!$H$4*100</f>
        <v>135.19900497512438</v>
      </c>
      <c r="H587" s="22">
        <f>ACTIONS!I589/ACTIONS!$I$4*100</f>
        <v>120.32231134986027</v>
      </c>
      <c r="I587" s="22">
        <f>ACTIONS!J589/ACTIONS!$J$4*100</f>
        <v>140.53774560496382</v>
      </c>
      <c r="J587" s="22">
        <f>ACTIONS!K589/ACTIONS!$K$4*100</f>
        <v>83.418530351437695</v>
      </c>
      <c r="K587" s="22">
        <f>ACTIONS!L589/ACTIONS!$L$4*100</f>
        <v>248.44720496894408</v>
      </c>
      <c r="L587" s="22">
        <f>ACTIONS!M589/ACTIONS!$M$4*100</f>
        <v>122.38910234020257</v>
      </c>
    </row>
    <row r="588" spans="1:12" ht="15" customHeight="1" x14ac:dyDescent="0.35">
      <c r="A588" s="17">
        <v>42123</v>
      </c>
      <c r="B588" s="23">
        <f>INDICE!D590/INDICE!$D$4*100</f>
        <v>114.86504810379439</v>
      </c>
      <c r="C588" s="23">
        <f>ACTIONS!D590/ACTIONS!$D$4*100</f>
        <v>105.14371257485031</v>
      </c>
      <c r="D588" s="23">
        <f>ACTIONS!E590/ACTIONS!$E$4*100</f>
        <v>153.49410863109492</v>
      </c>
      <c r="E588" s="23">
        <f>ACTIONS!F590/ACTIONS!$F$4*100</f>
        <v>98.817381738173822</v>
      </c>
      <c r="F588" s="23">
        <f>ACTIONS!G590/ACTIONS!$G$4*100</f>
        <v>177.43165924984109</v>
      </c>
      <c r="G588" s="23">
        <f>ACTIONS!H590/ACTIONS!$H$4*100</f>
        <v>131.50912106135985</v>
      </c>
      <c r="H588" s="23">
        <f>ACTIONS!I590/ACTIONS!$I$4*100</f>
        <v>119.39312547638924</v>
      </c>
      <c r="I588" s="23">
        <f>ACTIONS!J590/ACTIONS!$J$4*100</f>
        <v>138.98655635987592</v>
      </c>
      <c r="J588" s="23">
        <f>ACTIONS!K590/ACTIONS!$K$4*100</f>
        <v>83.125665601703943</v>
      </c>
      <c r="K588" s="23">
        <f>ACTIONS!L590/ACTIONS!$L$4*100</f>
        <v>244.62494027711418</v>
      </c>
      <c r="L588" s="23">
        <f>ACTIONS!M590/ACTIONS!$M$4*100</f>
        <v>121.90010478519035</v>
      </c>
    </row>
    <row r="589" spans="1:12" ht="15" customHeight="1" x14ac:dyDescent="0.35">
      <c r="A589" s="20">
        <v>42124</v>
      </c>
      <c r="B589" s="22">
        <f>INDICE!D591/INDICE!$D$4*100</f>
        <v>115.10234251753664</v>
      </c>
      <c r="C589" s="22">
        <f>ACTIONS!D591/ACTIONS!$D$4*100</f>
        <v>101.83532934131736</v>
      </c>
      <c r="D589" s="22">
        <f>ACTIONS!E591/ACTIONS!$E$4*100</f>
        <v>154.49995210269182</v>
      </c>
      <c r="E589" s="22">
        <f>ACTIONS!F591/ACTIONS!$F$4*100</f>
        <v>99.642464246424652</v>
      </c>
      <c r="F589" s="22">
        <f>ACTIONS!G591/ACTIONS!$G$4*100</f>
        <v>181.62746344564528</v>
      </c>
      <c r="G589" s="22">
        <f>ACTIONS!H591/ACTIONS!$H$4*100</f>
        <v>132.33830845771143</v>
      </c>
      <c r="H589" s="22">
        <f>ACTIONS!I591/ACTIONS!$I$4*100</f>
        <v>121.24786759101305</v>
      </c>
      <c r="I589" s="22">
        <f>ACTIONS!J591/ACTIONS!$J$4*100</f>
        <v>138.88314374353672</v>
      </c>
      <c r="J589" s="22">
        <f>ACTIONS!K591/ACTIONS!$K$4*100</f>
        <v>82.185835995740149</v>
      </c>
      <c r="K589" s="22">
        <f>ACTIONS!L591/ACTIONS!$L$4*100</f>
        <v>248.20831342570472</v>
      </c>
      <c r="L589" s="22">
        <f>ACTIONS!M591/ACTIONS!$M$4*100</f>
        <v>122.70345791128187</v>
      </c>
    </row>
    <row r="590" spans="1:12" ht="15" customHeight="1" x14ac:dyDescent="0.35">
      <c r="A590" s="17">
        <v>42125</v>
      </c>
      <c r="B590" s="23">
        <f>INDICE!D592/INDICE!$D$4*100</f>
        <v>115.52103900227206</v>
      </c>
      <c r="C590" s="23">
        <f>ACTIONS!D592/ACTIONS!$D$4*100</f>
        <v>102.22754491017965</v>
      </c>
      <c r="D590" s="23">
        <f>ACTIONS!E592/ACTIONS!$E$4*100</f>
        <v>153.86052303860524</v>
      </c>
      <c r="E590" s="23">
        <f>ACTIONS!F592/ACTIONS!$F$4*100</f>
        <v>99.834983498349843</v>
      </c>
      <c r="F590" s="23">
        <f>ACTIONS!G592/ACTIONS!$G$4*100</f>
        <v>182.70820089001907</v>
      </c>
      <c r="G590" s="23">
        <f>ACTIONS!H592/ACTIONS!$H$4*100</f>
        <v>133.87230514096186</v>
      </c>
      <c r="H590" s="23">
        <f>ACTIONS!I592/ACTIONS!$I$4*100</f>
        <v>120.89942288846139</v>
      </c>
      <c r="I590" s="23">
        <f>ACTIONS!J592/ACTIONS!$J$4*100</f>
        <v>141.15822130299895</v>
      </c>
      <c r="J590" s="23">
        <f>ACTIONS!K592/ACTIONS!$K$4*100</f>
        <v>82.822151224707127</v>
      </c>
      <c r="K590" s="23">
        <f>ACTIONS!L592/ACTIONS!$L$4*100</f>
        <v>245.34161490683229</v>
      </c>
      <c r="L590" s="23">
        <f>ACTIONS!M592/ACTIONS!$M$4*100</f>
        <v>123.78623821166607</v>
      </c>
    </row>
    <row r="591" spans="1:12" ht="15" customHeight="1" x14ac:dyDescent="0.35">
      <c r="A591" s="20">
        <v>42129</v>
      </c>
      <c r="B591" s="22">
        <f>INDICE!D593/INDICE!$D$4*100</f>
        <v>114.5558212371059</v>
      </c>
      <c r="C591" s="22">
        <f>ACTIONS!D593/ACTIONS!$D$4*100</f>
        <v>100.87125748502994</v>
      </c>
      <c r="D591" s="22">
        <f>ACTIONS!E593/ACTIONS!$E$4*100</f>
        <v>151.11121754957369</v>
      </c>
      <c r="E591" s="22">
        <f>ACTIONS!F593/ACTIONS!$F$4*100</f>
        <v>98.844884488448841</v>
      </c>
      <c r="F591" s="22">
        <f>ACTIONS!G593/ACTIONS!$G$4*100</f>
        <v>180.16528925619835</v>
      </c>
      <c r="G591" s="22">
        <f>ACTIONS!H593/ACTIONS!$H$4*100</f>
        <v>129.3532338308458</v>
      </c>
      <c r="H591" s="22">
        <f>ACTIONS!I593/ACTIONS!$I$4*100</f>
        <v>119.97386664730865</v>
      </c>
      <c r="I591" s="22">
        <f>ACTIONS!J593/ACTIONS!$J$4*100</f>
        <v>144.77766287487071</v>
      </c>
      <c r="J591" s="22">
        <f>ACTIONS!K593/ACTIONS!$K$4*100</f>
        <v>83.272097976570819</v>
      </c>
      <c r="K591" s="22">
        <f>ACTIONS!L593/ACTIONS!$L$4*100</f>
        <v>241.280458671763</v>
      </c>
      <c r="L591" s="22">
        <f>ACTIONS!M593/ACTIONS!$M$4*100</f>
        <v>123.5068110373734</v>
      </c>
    </row>
    <row r="592" spans="1:12" ht="15" customHeight="1" x14ac:dyDescent="0.35">
      <c r="A592" s="17">
        <v>42130</v>
      </c>
      <c r="B592" s="23">
        <f>INDICE!D594/INDICE!$D$4*100</f>
        <v>114.65768420495621</v>
      </c>
      <c r="C592" s="23">
        <f>ACTIONS!D594/ACTIONS!$D$4*100</f>
        <v>100.20958083832335</v>
      </c>
      <c r="D592" s="23">
        <f>ACTIONS!E594/ACTIONS!$E$4*100</f>
        <v>152.02845100105372</v>
      </c>
      <c r="E592" s="23">
        <f>ACTIONS!F594/ACTIONS!$F$4*100</f>
        <v>98.624862486248617</v>
      </c>
      <c r="F592" s="23">
        <f>ACTIONS!G594/ACTIONS!$G$4*100</f>
        <v>181.50031786395422</v>
      </c>
      <c r="G592" s="23">
        <f>ACTIONS!H594/ACTIONS!$H$4*100</f>
        <v>131.6334991708126</v>
      </c>
      <c r="H592" s="23">
        <f>ACTIONS!I594/ACTIONS!$I$4*100</f>
        <v>118.58371746942034</v>
      </c>
      <c r="I592" s="23">
        <f>ACTIONS!J594/ACTIONS!$J$4*100</f>
        <v>144.36401240951395</v>
      </c>
      <c r="J592" s="23">
        <f>ACTIONS!K594/ACTIONS!$K$4*100</f>
        <v>82.239084132055368</v>
      </c>
      <c r="K592" s="23">
        <f>ACTIONS!L594/ACTIONS!$L$4*100</f>
        <v>242.71380793119923</v>
      </c>
      <c r="L592" s="23">
        <f>ACTIONS!M594/ACTIONS!$M$4*100</f>
        <v>123.78623821166607</v>
      </c>
    </row>
    <row r="593" spans="1:12" ht="15" customHeight="1" x14ac:dyDescent="0.35">
      <c r="A593" s="20">
        <v>42131</v>
      </c>
      <c r="B593" s="22">
        <f>INDICE!D595/INDICE!$D$4*100</f>
        <v>113.88395559039179</v>
      </c>
      <c r="C593" s="22">
        <f>ACTIONS!D595/ACTIONS!$D$4*100</f>
        <v>99.910179640718553</v>
      </c>
      <c r="D593" s="22">
        <f>ACTIONS!E595/ACTIONS!$E$4*100</f>
        <v>154.4089472171664</v>
      </c>
      <c r="E593" s="22">
        <f>ACTIONS!F595/ACTIONS!$F$4*100</f>
        <v>97.744774477447748</v>
      </c>
      <c r="F593" s="22">
        <f>ACTIONS!G595/ACTIONS!$G$4*100</f>
        <v>180.61029879211696</v>
      </c>
      <c r="G593" s="22">
        <f>ACTIONS!H595/ACTIONS!$H$4*100</f>
        <v>132.87728026533995</v>
      </c>
      <c r="H593" s="22">
        <f>ACTIONS!I595/ACTIONS!$I$4*100</f>
        <v>117.8868280643171</v>
      </c>
      <c r="I593" s="22">
        <f>ACTIONS!J595/ACTIONS!$J$4*100</f>
        <v>145.81178903826267</v>
      </c>
      <c r="J593" s="22">
        <f>ACTIONS!K595/ACTIONS!$K$4*100</f>
        <v>80.356762513312034</v>
      </c>
      <c r="K593" s="22">
        <f>ACTIONS!L595/ACTIONS!$L$4*100</f>
        <v>245.1027233635929</v>
      </c>
      <c r="L593" s="22">
        <f>ACTIONS!M595/ACTIONS!$M$4*100</f>
        <v>123.08767027593433</v>
      </c>
    </row>
    <row r="594" spans="1:12" ht="15" customHeight="1" x14ac:dyDescent="0.35">
      <c r="A594" s="17">
        <v>42132</v>
      </c>
      <c r="B594" s="23">
        <f>INDICE!D596/INDICE!$D$4*100</f>
        <v>116.52759725763724</v>
      </c>
      <c r="C594" s="23">
        <f>ACTIONS!D596/ACTIONS!$D$4*100</f>
        <v>106.01796407185628</v>
      </c>
      <c r="D594" s="23">
        <f>ACTIONS!E596/ACTIONS!$E$4*100</f>
        <v>156.51642877670272</v>
      </c>
      <c r="E594" s="23">
        <f>ACTIONS!F596/ACTIONS!$F$4*100</f>
        <v>98.514851485148512</v>
      </c>
      <c r="F594" s="23">
        <f>ACTIONS!G596/ACTIONS!$G$4*100</f>
        <v>186.14113159567705</v>
      </c>
      <c r="G594" s="23">
        <f>ACTIONS!H596/ACTIONS!$H$4*100</f>
        <v>136.69154228855723</v>
      </c>
      <c r="H594" s="23">
        <f>ACTIONS!I596/ACTIONS!$I$4*100</f>
        <v>119.39312547638924</v>
      </c>
      <c r="I594" s="23">
        <f>ACTIONS!J596/ACTIONS!$J$4*100</f>
        <v>150.15511892450877</v>
      </c>
      <c r="J594" s="23">
        <f>ACTIONS!K596/ACTIONS!$K$4*100</f>
        <v>80.15974440894567</v>
      </c>
      <c r="K594" s="23">
        <f>ACTIONS!L596/ACTIONS!$L$4*100</f>
        <v>262.54180602006687</v>
      </c>
      <c r="L594" s="23">
        <f>ACTIONS!M596/ACTIONS!$M$4*100</f>
        <v>128.88578414250787</v>
      </c>
    </row>
    <row r="595" spans="1:12" ht="15" customHeight="1" x14ac:dyDescent="0.35">
      <c r="A595" s="20">
        <v>42135</v>
      </c>
      <c r="B595" s="22">
        <f>INDICE!D597/INDICE!$D$4*100</f>
        <v>116.24697801016646</v>
      </c>
      <c r="C595" s="22">
        <f>ACTIONS!D597/ACTIONS!$D$4*100</f>
        <v>107.61077844311377</v>
      </c>
      <c r="D595" s="22">
        <f>ACTIONS!E597/ACTIONS!$E$4*100</f>
        <v>155.32618066864643</v>
      </c>
      <c r="E595" s="22">
        <f>ACTIONS!F597/ACTIONS!$F$4*100</f>
        <v>98.157315731573163</v>
      </c>
      <c r="F595" s="22">
        <f>ACTIONS!G597/ACTIONS!$G$4*100</f>
        <v>183.02606484424666</v>
      </c>
      <c r="G595" s="22">
        <f>ACTIONS!H597/ACTIONS!$H$4*100</f>
        <v>135.03316749585406</v>
      </c>
      <c r="H595" s="22">
        <f>ACTIONS!I597/ACTIONS!$I$4*100</f>
        <v>118.23527276686872</v>
      </c>
      <c r="I595" s="22">
        <f>ACTIONS!J597/ACTIONS!$J$4*100</f>
        <v>149.01758014477767</v>
      </c>
      <c r="J595" s="22">
        <f>ACTIONS!K597/ACTIONS!$K$4*100</f>
        <v>81.05963791267304</v>
      </c>
      <c r="K595" s="22">
        <f>ACTIONS!L597/ACTIONS!$L$4*100</f>
        <v>266.12517916865738</v>
      </c>
      <c r="L595" s="22">
        <f>ACTIONS!M597/ACTIONS!$M$4*100</f>
        <v>129.44463849109326</v>
      </c>
    </row>
    <row r="596" spans="1:12" ht="15" customHeight="1" x14ac:dyDescent="0.35">
      <c r="A596" s="17">
        <v>42136</v>
      </c>
      <c r="B596" s="23">
        <f>INDICE!D598/INDICE!$D$4*100</f>
        <v>114.658676376721</v>
      </c>
      <c r="C596" s="23">
        <f>ACTIONS!D598/ACTIONS!$D$4*100</f>
        <v>105.56586826347305</v>
      </c>
      <c r="D596" s="23">
        <f>ACTIONS!E598/ACTIONS!$E$4*100</f>
        <v>153.86052303860524</v>
      </c>
      <c r="E596" s="23">
        <f>ACTIONS!F598/ACTIONS!$F$4*100</f>
        <v>96.589658965896589</v>
      </c>
      <c r="F596" s="23">
        <f>ACTIONS!G598/ACTIONS!$G$4*100</f>
        <v>180.48315321042594</v>
      </c>
      <c r="G596" s="23">
        <f>ACTIONS!H598/ACTIONS!$H$4*100</f>
        <v>132.04809286898839</v>
      </c>
      <c r="H596" s="23">
        <f>ACTIONS!I598/ACTIONS!$I$4*100</f>
        <v>116.49667888642881</v>
      </c>
      <c r="I596" s="23">
        <f>ACTIONS!J598/ACTIONS!$J$4*100</f>
        <v>148.81075491209927</v>
      </c>
      <c r="J596" s="23">
        <f>ACTIONS!K598/ACTIONS!$K$4*100</f>
        <v>80</v>
      </c>
      <c r="K596" s="23">
        <f>ACTIONS!L598/ACTIONS!$L$4*100</f>
        <v>260.63067367415192</v>
      </c>
      <c r="L596" s="23">
        <f>ACTIONS!M598/ACTIONS!$M$4*100</f>
        <v>124.8690185120503</v>
      </c>
    </row>
    <row r="597" spans="1:12" ht="15" customHeight="1" x14ac:dyDescent="0.35">
      <c r="A597" s="20">
        <v>42137</v>
      </c>
      <c r="B597" s="22">
        <f>INDICE!D599/INDICE!$D$4*100</f>
        <v>114.92044436066105</v>
      </c>
      <c r="C597" s="22">
        <f>ACTIONS!D599/ACTIONS!$D$4*100</f>
        <v>106.19760479041915</v>
      </c>
      <c r="D597" s="22">
        <f>ACTIONS!E599/ACTIONS!$E$4*100</f>
        <v>154.86636651020211</v>
      </c>
      <c r="E597" s="22">
        <f>ACTIONS!F599/ACTIONS!$F$4*100</f>
        <v>96.507150715071504</v>
      </c>
      <c r="F597" s="22">
        <f>ACTIONS!G599/ACTIONS!$G$4*100</f>
        <v>181.30959949141769</v>
      </c>
      <c r="G597" s="22">
        <f>ACTIONS!H599/ACTIONS!$H$4*100</f>
        <v>132.08955223880596</v>
      </c>
      <c r="H597" s="22">
        <f>ACTIONS!I599/ACTIONS!$I$4*100</f>
        <v>116.49667888642881</v>
      </c>
      <c r="I597" s="22">
        <f>ACTIONS!J599/ACTIONS!$J$4*100</f>
        <v>149.6380558428128</v>
      </c>
      <c r="J597" s="22">
        <f>ACTIONS!K599/ACTIONS!$K$4*100</f>
        <v>79.709797657081992</v>
      </c>
      <c r="K597" s="22">
        <f>ACTIONS!L599/ACTIONS!$L$4*100</f>
        <v>269.46966077400856</v>
      </c>
      <c r="L597" s="22">
        <f>ACTIONS!M599/ACTIONS!$M$4*100</f>
        <v>126.09151239958085</v>
      </c>
    </row>
    <row r="598" spans="1:12" ht="15" customHeight="1" x14ac:dyDescent="0.35">
      <c r="A598" s="17">
        <v>42138</v>
      </c>
      <c r="B598" s="23">
        <f>INDICE!D600/INDICE!$D$4*100</f>
        <v>115.30755671088446</v>
      </c>
      <c r="C598" s="23">
        <f>ACTIONS!D600/ACTIONS!$D$4*100</f>
        <v>106.94910179640718</v>
      </c>
      <c r="D598" s="23">
        <f>ACTIONS!E600/ACTIONS!$E$4*100</f>
        <v>154.77536162467669</v>
      </c>
      <c r="E598" s="23">
        <f>ACTIONS!F600/ACTIONS!$F$4*100</f>
        <v>98.267326732673268</v>
      </c>
      <c r="F598" s="23">
        <f>ACTIONS!G600/ACTIONS!$G$4*100</f>
        <v>182.51748251748253</v>
      </c>
      <c r="G598" s="23">
        <f>ACTIONS!H600/ACTIONS!$H$4*100</f>
        <v>133.12603648424545</v>
      </c>
      <c r="H598" s="23">
        <f>ACTIONS!I600/ACTIONS!$I$4*100</f>
        <v>117.42223512758159</v>
      </c>
      <c r="I598" s="23">
        <f>ACTIONS!J600/ACTIONS!$J$4*100</f>
        <v>149.9482936918304</v>
      </c>
      <c r="J598" s="23">
        <f>ACTIONS!K600/ACTIONS!$K$4*100</f>
        <v>79.52609158679445</v>
      </c>
      <c r="K598" s="23">
        <f>ACTIONS!L600/ACTIONS!$L$4*100</f>
        <v>272.81414237935974</v>
      </c>
      <c r="L598" s="23">
        <f>ACTIONS!M600/ACTIONS!$M$4*100</f>
        <v>123.15752706950751</v>
      </c>
    </row>
    <row r="599" spans="1:12" ht="15" customHeight="1" x14ac:dyDescent="0.35">
      <c r="A599" s="20">
        <v>42139</v>
      </c>
      <c r="B599" s="22">
        <f>INDICE!D601/INDICE!$D$4*100</f>
        <v>115.10002745008549</v>
      </c>
      <c r="C599" s="22">
        <f>ACTIONS!D601/ACTIONS!$D$4*100</f>
        <v>105.83532934131736</v>
      </c>
      <c r="D599" s="22">
        <f>ACTIONS!E601/ACTIONS!$E$4*100</f>
        <v>155.23278091771243</v>
      </c>
      <c r="E599" s="22">
        <f>ACTIONS!F601/ACTIONS!$F$4*100</f>
        <v>98.239823982398249</v>
      </c>
      <c r="F599" s="22">
        <f>ACTIONS!G601/ACTIONS!$G$4*100</f>
        <v>184.9332485696122</v>
      </c>
      <c r="G599" s="22">
        <f>ACTIONS!H601/ACTIONS!$H$4*100</f>
        <v>134.24543946932005</v>
      </c>
      <c r="H599" s="22">
        <f>ACTIONS!I601/ACTIONS!$I$4*100</f>
        <v>117.42223512758159</v>
      </c>
      <c r="I599" s="22">
        <f>ACTIONS!J601/ACTIONS!$J$4*100</f>
        <v>149.741468459152</v>
      </c>
      <c r="J599" s="22">
        <f>ACTIONS!K601/ACTIONS!$K$4*100</f>
        <v>78.088391906283277</v>
      </c>
      <c r="K599" s="22">
        <f>ACTIONS!L601/ACTIONS!$L$4*100</f>
        <v>275.4419493549928</v>
      </c>
      <c r="L599" s="22">
        <f>ACTIONS!M601/ACTIONS!$M$4*100</f>
        <v>123.61159622773314</v>
      </c>
    </row>
    <row r="600" spans="1:12" ht="15" customHeight="1" x14ac:dyDescent="0.35">
      <c r="A600" s="17">
        <v>42142</v>
      </c>
      <c r="B600" s="23">
        <f>INDICE!D602/INDICE!$D$4*100</f>
        <v>115.23860077323252</v>
      </c>
      <c r="C600" s="23">
        <f>ACTIONS!D602/ACTIONS!$D$4*100</f>
        <v>105.68562874251496</v>
      </c>
      <c r="D600" s="23">
        <f>ACTIONS!E602/ACTIONS!$E$4*100</f>
        <v>155.96560973273301</v>
      </c>
      <c r="E600" s="23">
        <f>ACTIONS!F602/ACTIONS!$F$4*100</f>
        <v>98.65236523652365</v>
      </c>
      <c r="F600" s="23">
        <f>ACTIONS!G602/ACTIONS!$G$4*100</f>
        <v>185.12396694214877</v>
      </c>
      <c r="G600" s="23">
        <f>ACTIONS!H602/ACTIONS!$H$4*100</f>
        <v>133.49917081260367</v>
      </c>
      <c r="H600" s="23">
        <f>ACTIONS!I602/ACTIONS!$I$4*100</f>
        <v>117.07379042502994</v>
      </c>
      <c r="I600" s="23">
        <f>ACTIONS!J602/ACTIONS!$J$4*100</f>
        <v>149.8448810754912</v>
      </c>
      <c r="J600" s="23">
        <f>ACTIONS!K602/ACTIONS!$K$4*100</f>
        <v>79.073482428115014</v>
      </c>
      <c r="K600" s="23">
        <f>ACTIONS!L602/ACTIONS!$L$4*100</f>
        <v>278.54753941710464</v>
      </c>
      <c r="L600" s="23">
        <f>ACTIONS!M602/ACTIONS!$M$4*100</f>
        <v>123.99580859238561</v>
      </c>
    </row>
    <row r="601" spans="1:12" ht="15" customHeight="1" x14ac:dyDescent="0.35">
      <c r="A601" s="20">
        <v>42143</v>
      </c>
      <c r="B601" s="22">
        <f>INDICE!D603/INDICE!$D$4*100</f>
        <v>115.6723451964004</v>
      </c>
      <c r="C601" s="22">
        <f>ACTIONS!D603/ACTIONS!$D$4*100</f>
        <v>104.8443113772455</v>
      </c>
      <c r="D601" s="22">
        <f>ACTIONS!E603/ACTIONS!$E$4*100</f>
        <v>158.53051058530511</v>
      </c>
      <c r="E601" s="22">
        <f>ACTIONS!F603/ACTIONS!$F$4*100</f>
        <v>99.834983498349843</v>
      </c>
      <c r="F601" s="22">
        <f>ACTIONS!G603/ACTIONS!$G$4*100</f>
        <v>188.11188811188811</v>
      </c>
      <c r="G601" s="22">
        <f>ACTIONS!H603/ACTIONS!$H$4*100</f>
        <v>135.44776119402985</v>
      </c>
      <c r="H601" s="22">
        <f>ACTIONS!I603/ACTIONS!$I$4*100</f>
        <v>116.95764219084607</v>
      </c>
      <c r="I601" s="22">
        <f>ACTIONS!J603/ACTIONS!$J$4*100</f>
        <v>151.70630816959667</v>
      </c>
      <c r="J601" s="22">
        <f>ACTIONS!K603/ACTIONS!$K$4*100</f>
        <v>77.116613418530349</v>
      </c>
      <c r="K601" s="22">
        <f>ACTIONS!L603/ACTIONS!$L$4*100</f>
        <v>280.93645484949832</v>
      </c>
      <c r="L601" s="22">
        <f>ACTIONS!M603/ACTIONS!$M$4*100</f>
        <v>126.85993712888578</v>
      </c>
    </row>
    <row r="602" spans="1:12" ht="15" customHeight="1" x14ac:dyDescent="0.35">
      <c r="A602" s="17">
        <v>42144</v>
      </c>
      <c r="B602" s="23">
        <f>INDICE!D604/INDICE!$D$4*100</f>
        <v>115.87342534072833</v>
      </c>
      <c r="C602" s="23">
        <f>ACTIONS!D604/ACTIONS!$D$4*100</f>
        <v>106.70958083832336</v>
      </c>
      <c r="D602" s="23">
        <f>ACTIONS!E604/ACTIONS!$E$4*100</f>
        <v>158.16409617779479</v>
      </c>
      <c r="E602" s="23">
        <f>ACTIONS!F604/ACTIONS!$F$4*100</f>
        <v>98.95489548954896</v>
      </c>
      <c r="F602" s="23">
        <f>ACTIONS!G604/ACTIONS!$G$4*100</f>
        <v>186.77685950413223</v>
      </c>
      <c r="G602" s="23">
        <f>ACTIONS!H604/ACTIONS!$H$4*100</f>
        <v>136.19402985074626</v>
      </c>
      <c r="H602" s="23">
        <f>ACTIONS!I604/ACTIONS!$I$4*100</f>
        <v>116.38053065224491</v>
      </c>
      <c r="I602" s="23">
        <f>ACTIONS!J604/ACTIONS!$J$4*100</f>
        <v>149.9482936918304</v>
      </c>
      <c r="J602" s="23">
        <f>ACTIONS!K604/ACTIONS!$K$4*100</f>
        <v>77.87539936102236</v>
      </c>
      <c r="K602" s="23">
        <f>ACTIONS!L604/ACTIONS!$L$4*100</f>
        <v>285.95317725752506</v>
      </c>
      <c r="L602" s="23">
        <f>ACTIONS!M604/ACTIONS!$M$4*100</f>
        <v>126.2312259867272</v>
      </c>
    </row>
    <row r="603" spans="1:12" ht="15" customHeight="1" x14ac:dyDescent="0.35">
      <c r="A603" s="20">
        <v>42145</v>
      </c>
      <c r="B603" s="22">
        <f>INDICE!D605/INDICE!$D$4*100</f>
        <v>115.97611511838264</v>
      </c>
      <c r="C603" s="22">
        <f>ACTIONS!D605/ACTIONS!$D$4*100</f>
        <v>106.79940119760478</v>
      </c>
      <c r="D603" s="22">
        <f>ACTIONS!E605/ACTIONS!$E$4*100</f>
        <v>157.43126736277421</v>
      </c>
      <c r="E603" s="22">
        <f>ACTIONS!F605/ACTIONS!$F$4*100</f>
        <v>99.037403740374046</v>
      </c>
      <c r="F603" s="22">
        <f>ACTIONS!G605/ACTIONS!$G$4*100</f>
        <v>185.56897647806738</v>
      </c>
      <c r="G603" s="22">
        <f>ACTIONS!H605/ACTIONS!$H$4*100</f>
        <v>136.40132669983416</v>
      </c>
      <c r="H603" s="22">
        <f>ACTIONS!I605/ACTIONS!$I$4*100</f>
        <v>117.18993865921384</v>
      </c>
      <c r="I603" s="22">
        <f>ACTIONS!J605/ACTIONS!$J$4*100</f>
        <v>150.258531540848</v>
      </c>
      <c r="J603" s="22">
        <f>ACTIONS!K605/ACTIONS!$K$4*100</f>
        <v>78.14164004259851</v>
      </c>
      <c r="K603" s="22">
        <f>ACTIONS!L605/ACTIONS!$L$4*100</f>
        <v>283.80315336837072</v>
      </c>
      <c r="L603" s="22">
        <f>ACTIONS!M605/ACTIONS!$M$4*100</f>
        <v>128.01257422284317</v>
      </c>
    </row>
    <row r="604" spans="1:12" ht="15" customHeight="1" x14ac:dyDescent="0.35">
      <c r="A604" s="17">
        <v>42146</v>
      </c>
      <c r="B604" s="23">
        <f>INDICE!D606/INDICE!$D$4*100</f>
        <v>116.2779006968353</v>
      </c>
      <c r="C604" s="23">
        <f>ACTIONS!D606/ACTIONS!$D$4*100</f>
        <v>106.82934131736528</v>
      </c>
      <c r="D604" s="23">
        <f>ACTIONS!E606/ACTIONS!$E$4*100</f>
        <v>157.52227224829966</v>
      </c>
      <c r="E604" s="23">
        <f>ACTIONS!F606/ACTIONS!$F$4*100</f>
        <v>99.752475247524757</v>
      </c>
      <c r="F604" s="23">
        <f>ACTIONS!G606/ACTIONS!$G$4*100</f>
        <v>186.52256834075015</v>
      </c>
      <c r="G604" s="23">
        <f>ACTIONS!H606/ACTIONS!$H$4*100</f>
        <v>136.73300165837477</v>
      </c>
      <c r="H604" s="23">
        <f>ACTIONS!I606/ACTIONS!$I$4*100</f>
        <v>118.11912453268485</v>
      </c>
      <c r="I604" s="23">
        <f>ACTIONS!J606/ACTIONS!$J$4*100</f>
        <v>150.77559462254396</v>
      </c>
      <c r="J604" s="23">
        <f>ACTIONS!K606/ACTIONS!$K$4*100</f>
        <v>77.84877529286473</v>
      </c>
      <c r="K604" s="23">
        <f>ACTIONS!L606/ACTIONS!$L$4*100</f>
        <v>284.51982799808889</v>
      </c>
      <c r="L604" s="23">
        <f>ACTIONS!M606/ACTIONS!$M$4*100</f>
        <v>127.62836185819069</v>
      </c>
    </row>
    <row r="605" spans="1:12" ht="15" customHeight="1" x14ac:dyDescent="0.35">
      <c r="A605" s="20">
        <v>42149</v>
      </c>
      <c r="B605" s="22">
        <f>INDICE!D607/INDICE!$D$4*100</f>
        <v>116.2779006968353</v>
      </c>
      <c r="C605" s="22">
        <f>ACTIONS!D607/ACTIONS!$D$4*100</f>
        <v>106.82934131736528</v>
      </c>
      <c r="D605" s="22">
        <f>ACTIONS!E607/ACTIONS!$E$4*100</f>
        <v>157.52227224829966</v>
      </c>
      <c r="E605" s="22">
        <f>ACTIONS!F607/ACTIONS!$F$4*100</f>
        <v>99.752475247524757</v>
      </c>
      <c r="F605" s="22">
        <f>ACTIONS!G607/ACTIONS!$G$4*100</f>
        <v>186.52256834075015</v>
      </c>
      <c r="G605" s="22">
        <f>ACTIONS!H607/ACTIONS!$H$4*100</f>
        <v>136.73300165837477</v>
      </c>
      <c r="H605" s="22">
        <f>ACTIONS!I607/ACTIONS!$I$4*100</f>
        <v>118.11912453268485</v>
      </c>
      <c r="I605" s="22">
        <f>ACTIONS!J607/ACTIONS!$J$4*100</f>
        <v>150.77559462254396</v>
      </c>
      <c r="J605" s="22">
        <f>ACTIONS!K607/ACTIONS!$K$4*100</f>
        <v>77.84877529286473</v>
      </c>
      <c r="K605" s="22">
        <f>ACTIONS!L607/ACTIONS!$L$4*100</f>
        <v>284.51982799808889</v>
      </c>
      <c r="L605" s="22">
        <f>ACTIONS!M607/ACTIONS!$M$4*100</f>
        <v>127.62836185819069</v>
      </c>
    </row>
    <row r="606" spans="1:12" ht="15" customHeight="1" x14ac:dyDescent="0.35">
      <c r="A606" s="17">
        <v>42150</v>
      </c>
      <c r="B606" s="23">
        <f>INDICE!D608/INDICE!$D$4*100</f>
        <v>114.90986119517011</v>
      </c>
      <c r="C606" s="23">
        <f>ACTIONS!D608/ACTIONS!$D$4*100</f>
        <v>103.85029940119762</v>
      </c>
      <c r="D606" s="23">
        <f>ACTIONS!E608/ACTIONS!$E$4*100</f>
        <v>156.78944343327905</v>
      </c>
      <c r="E606" s="23">
        <f>ACTIONS!F608/ACTIONS!$F$4*100</f>
        <v>99.339933993399342</v>
      </c>
      <c r="F606" s="23">
        <f>ACTIONS!G608/ACTIONS!$G$4*100</f>
        <v>184.36109345200254</v>
      </c>
      <c r="G606" s="23">
        <f>ACTIONS!H608/ACTIONS!$H$4*100</f>
        <v>136.15257048092869</v>
      </c>
      <c r="H606" s="23">
        <f>ACTIONS!I608/ACTIONS!$I$4*100</f>
        <v>116.95764219084607</v>
      </c>
      <c r="I606" s="23">
        <f>ACTIONS!J608/ACTIONS!$J$4*100</f>
        <v>150.0517063081696</v>
      </c>
      <c r="J606" s="23">
        <f>ACTIONS!K608/ACTIONS!$K$4*100</f>
        <v>77.143237486687966</v>
      </c>
      <c r="K606" s="23">
        <f>ACTIONS!L608/ACTIONS!$L$4*100</f>
        <v>285.95317725752506</v>
      </c>
      <c r="L606" s="23">
        <f>ACTIONS!M608/ACTIONS!$M$4*100</f>
        <v>126.30108278030039</v>
      </c>
    </row>
    <row r="607" spans="1:12" ht="15" customHeight="1" x14ac:dyDescent="0.35">
      <c r="A607" s="20">
        <v>42151</v>
      </c>
      <c r="B607" s="22">
        <f>INDICE!D609/INDICE!$D$4*100</f>
        <v>116.30452397252344</v>
      </c>
      <c r="C607" s="22">
        <f>ACTIONS!D609/ACTIONS!$D$4*100</f>
        <v>104.42215568862274</v>
      </c>
      <c r="D607" s="22">
        <f>ACTIONS!E609/ACTIONS!$E$4*100</f>
        <v>157.7976817702845</v>
      </c>
      <c r="E607" s="22">
        <f>ACTIONS!F609/ACTIONS!$F$4*100</f>
        <v>101.07260726072607</v>
      </c>
      <c r="F607" s="22">
        <f>ACTIONS!G609/ACTIONS!$G$4*100</f>
        <v>184.36109345200254</v>
      </c>
      <c r="G607" s="22">
        <f>ACTIONS!H609/ACTIONS!$H$4*100</f>
        <v>140.67164179104478</v>
      </c>
      <c r="H607" s="22">
        <f>ACTIONS!I609/ACTIONS!$I$4*100</f>
        <v>118.00297629850095</v>
      </c>
      <c r="I607" s="22">
        <f>ACTIONS!J609/ACTIONS!$J$4*100</f>
        <v>152.53360910031023</v>
      </c>
      <c r="J607" s="22">
        <f>ACTIONS!K609/ACTIONS!$K$4*100</f>
        <v>76.34451544195953</v>
      </c>
      <c r="K607" s="22">
        <f>ACTIONS!L609/ACTIONS!$L$4*100</f>
        <v>287.86430960344001</v>
      </c>
      <c r="L607" s="22">
        <f>ACTIONS!M609/ACTIONS!$M$4*100</f>
        <v>128.11735941320293</v>
      </c>
    </row>
    <row r="608" spans="1:12" ht="15" customHeight="1" x14ac:dyDescent="0.35">
      <c r="A608" s="17">
        <v>42152</v>
      </c>
      <c r="B608" s="23">
        <f>INDICE!D610/INDICE!$D$4*100</f>
        <v>116.43003370076761</v>
      </c>
      <c r="C608" s="23">
        <f>ACTIONS!D610/ACTIONS!$D$4*100</f>
        <v>104.8443113772455</v>
      </c>
      <c r="D608" s="23">
        <f>ACTIONS!E610/ACTIONS!$E$4*100</f>
        <v>157.52227224829966</v>
      </c>
      <c r="E608" s="23">
        <f>ACTIONS!F610/ACTIONS!$F$4*100</f>
        <v>101.2926292629263</v>
      </c>
      <c r="F608" s="23">
        <f>ACTIONS!G610/ACTIONS!$G$4*100</f>
        <v>187.53973299427844</v>
      </c>
      <c r="G608" s="23">
        <f>ACTIONS!H610/ACTIONS!$H$4*100</f>
        <v>139.80099502487562</v>
      </c>
      <c r="H608" s="23">
        <f>ACTIONS!I610/ACTIONS!$I$4*100</f>
        <v>117.65453159594932</v>
      </c>
      <c r="I608" s="23">
        <f>ACTIONS!J610/ACTIONS!$J$4*100</f>
        <v>152.94725956566703</v>
      </c>
      <c r="J608" s="23">
        <f>ACTIONS!K610/ACTIONS!$K$4*100</f>
        <v>76.07827476038338</v>
      </c>
      <c r="K608" s="23">
        <f>ACTIONS!L610/ACTIONS!$L$4*100</f>
        <v>286.90874343048256</v>
      </c>
      <c r="L608" s="23">
        <f>ACTIONS!M610/ACTIONS!$M$4*100</f>
        <v>130.98148794970311</v>
      </c>
    </row>
    <row r="609" spans="1:12" ht="15" customHeight="1" x14ac:dyDescent="0.35">
      <c r="A609" s="20">
        <v>42153</v>
      </c>
      <c r="B609" s="22">
        <f>INDICE!D611/INDICE!$D$4*100</f>
        <v>115.49590398423109</v>
      </c>
      <c r="C609" s="22">
        <f>ACTIONS!D611/ACTIONS!$D$4*100</f>
        <v>103.88023952095809</v>
      </c>
      <c r="D609" s="22">
        <f>ACTIONS!E611/ACTIONS!$E$4*100</f>
        <v>156.78944343327905</v>
      </c>
      <c r="E609" s="22">
        <f>ACTIONS!F611/ACTIONS!$F$4*100</f>
        <v>99.862486248624862</v>
      </c>
      <c r="F609" s="22">
        <f>ACTIONS!G611/ACTIONS!$G$4*100</f>
        <v>192.49841068022886</v>
      </c>
      <c r="G609" s="22">
        <f>ACTIONS!H611/ACTIONS!$H$4*100</f>
        <v>139.71807628524047</v>
      </c>
      <c r="H609" s="22">
        <f>ACTIONS!I611/ACTIONS!$I$4*100</f>
        <v>115.68364124714168</v>
      </c>
      <c r="I609" s="22">
        <f>ACTIONS!J611/ACTIONS!$J$4*100</f>
        <v>152.01654601861426</v>
      </c>
      <c r="J609" s="22">
        <f>ACTIONS!K611/ACTIONS!$K$4*100</f>
        <v>76.664004259850898</v>
      </c>
      <c r="K609" s="22">
        <f>ACTIONS!L611/ACTIONS!$L$4*100</f>
        <v>282.84758719541327</v>
      </c>
      <c r="L609" s="22">
        <f>ACTIONS!M611/ACTIONS!$M$4*100</f>
        <v>129.23506811037373</v>
      </c>
    </row>
    <row r="610" spans="1:12" ht="15" customHeight="1" x14ac:dyDescent="0.35">
      <c r="A610" s="17">
        <v>42157</v>
      </c>
      <c r="B610" s="23">
        <f>INDICE!D612/INDICE!$D$4*100</f>
        <v>114.56723121240083</v>
      </c>
      <c r="C610" s="23">
        <f>ACTIONS!D612/ACTIONS!$D$4*100</f>
        <v>103.85029940119762</v>
      </c>
      <c r="D610" s="23">
        <f>ACTIONS!E612/ACTIONS!$E$4*100</f>
        <v>155.78359996168217</v>
      </c>
      <c r="E610" s="23">
        <f>ACTIONS!F612/ACTIONS!$F$4*100</f>
        <v>98.047304730473044</v>
      </c>
      <c r="F610" s="23">
        <f>ACTIONS!G612/ACTIONS!$G$4*100</f>
        <v>187.47616020343293</v>
      </c>
      <c r="G610" s="23">
        <f>ACTIONS!H612/ACTIONS!$H$4*100</f>
        <v>133.08457711442787</v>
      </c>
      <c r="H610" s="23">
        <f>ACTIONS!I612/ACTIONS!$I$4*100</f>
        <v>114.40964030343726</v>
      </c>
      <c r="I610" s="23">
        <f>ACTIONS!J612/ACTIONS!$J$4*100</f>
        <v>156.15305067218199</v>
      </c>
      <c r="J610" s="23">
        <f>ACTIONS!K612/ACTIONS!$K$4*100</f>
        <v>76.238019169329078</v>
      </c>
      <c r="K610" s="23">
        <f>ACTIONS!L612/ACTIONS!$L$4*100</f>
        <v>285.47539417104633</v>
      </c>
      <c r="L610" s="23">
        <f>ACTIONS!M612/ACTIONS!$M$4*100</f>
        <v>127.45371987425776</v>
      </c>
    </row>
    <row r="611" spans="1:12" ht="15" customHeight="1" x14ac:dyDescent="0.35">
      <c r="A611" s="20">
        <v>42158</v>
      </c>
      <c r="B611" s="22">
        <f>INDICE!D613/INDICE!$D$4*100</f>
        <v>114.93416940340711</v>
      </c>
      <c r="C611" s="22">
        <f>ACTIONS!D613/ACTIONS!$D$4*100</f>
        <v>105.14371257485031</v>
      </c>
      <c r="D611" s="22">
        <f>ACTIONS!E613/ACTIONS!$E$4*100</f>
        <v>156.88284318421307</v>
      </c>
      <c r="E611" s="22">
        <f>ACTIONS!F613/ACTIONS!$F$4*100</f>
        <v>98.762376237623755</v>
      </c>
      <c r="F611" s="22">
        <f>ACTIONS!G613/ACTIONS!$G$4*100</f>
        <v>189.63763509218055</v>
      </c>
      <c r="G611" s="22">
        <f>ACTIONS!H613/ACTIONS!$H$4*100</f>
        <v>135.24046434494196</v>
      </c>
      <c r="H611" s="22">
        <f>ACTIONS!I613/ACTIONS!$I$4*100</f>
        <v>114.40964030343726</v>
      </c>
      <c r="I611" s="22">
        <f>ACTIONS!J613/ACTIONS!$J$4*100</f>
        <v>157.18717683557392</v>
      </c>
      <c r="J611" s="22">
        <f>ACTIONS!K613/ACTIONS!$K$4*100</f>
        <v>76.943556975505857</v>
      </c>
      <c r="K611" s="22">
        <f>ACTIONS!L613/ACTIONS!$L$4*100</f>
        <v>289.53655040611557</v>
      </c>
      <c r="L611" s="22">
        <f>ACTIONS!M613/ACTIONS!$M$4*100</f>
        <v>128.57142857142858</v>
      </c>
    </row>
    <row r="612" spans="1:12" ht="15" customHeight="1" x14ac:dyDescent="0.35">
      <c r="A612" s="17">
        <v>42159</v>
      </c>
      <c r="B612" s="23">
        <f>INDICE!D614/INDICE!$D$4*100</f>
        <v>113.42573759702613</v>
      </c>
      <c r="C612" s="23">
        <f>ACTIONS!D614/ACTIONS!$D$4*100</f>
        <v>105.83532934131736</v>
      </c>
      <c r="D612" s="23">
        <f>ACTIONS!E614/ACTIONS!$E$4*100</f>
        <v>155.87460484720759</v>
      </c>
      <c r="E612" s="23">
        <f>ACTIONS!F614/ACTIONS!$F$4*100</f>
        <v>98.019801980198025</v>
      </c>
      <c r="F612" s="23">
        <f>ACTIONS!G614/ACTIONS!$G$4*100</f>
        <v>187.53973299427844</v>
      </c>
      <c r="G612" s="23">
        <f>ACTIONS!H614/ACTIONS!$H$4*100</f>
        <v>135.530679933665</v>
      </c>
      <c r="H612" s="23">
        <f>ACTIONS!I614/ACTIONS!$I$4*100</f>
        <v>112.72912054008928</v>
      </c>
      <c r="I612" s="23">
        <f>ACTIONS!J614/ACTIONS!$J$4*100</f>
        <v>157.70423991726989</v>
      </c>
      <c r="J612" s="23">
        <f>ACTIONS!K614/ACTIONS!$K$4*100</f>
        <v>74.920127795527151</v>
      </c>
      <c r="K612" s="23">
        <f>ACTIONS!L614/ACTIONS!$L$4*100</f>
        <v>288.81987577639751</v>
      </c>
      <c r="L612" s="23">
        <f>ACTIONS!M614/ACTIONS!$M$4*100</f>
        <v>131.99441145651414</v>
      </c>
    </row>
    <row r="613" spans="1:12" ht="15" customHeight="1" x14ac:dyDescent="0.35">
      <c r="A613" s="20">
        <v>42160</v>
      </c>
      <c r="B613" s="22">
        <f>INDICE!D615/INDICE!$D$4*100</f>
        <v>112.52219984323686</v>
      </c>
      <c r="C613" s="22">
        <f>ACTIONS!D615/ACTIONS!$D$4*100</f>
        <v>107.40119760479044</v>
      </c>
      <c r="D613" s="22">
        <f>ACTIONS!E615/ACTIONS!$E$4*100</f>
        <v>154.13353769518153</v>
      </c>
      <c r="E613" s="22">
        <f>ACTIONS!F615/ACTIONS!$F$4*100</f>
        <v>96.837183718371833</v>
      </c>
      <c r="F613" s="22">
        <f>ACTIONS!G615/ACTIONS!$G$4*100</f>
        <v>186.5861411315957</v>
      </c>
      <c r="G613" s="22">
        <f>ACTIONS!H615/ACTIONS!$H$4*100</f>
        <v>132.04809286898839</v>
      </c>
      <c r="H613" s="22">
        <f>ACTIONS!I615/ACTIONS!$I$4*100</f>
        <v>112.61297230590542</v>
      </c>
      <c r="I613" s="22">
        <f>ACTIONS!J615/ACTIONS!$J$4*100</f>
        <v>155.22233712512926</v>
      </c>
      <c r="J613" s="22">
        <f>ACTIONS!K615/ACTIONS!$K$4*100</f>
        <v>73.855165069222565</v>
      </c>
      <c r="K613" s="22">
        <f>ACTIONS!L615/ACTIONS!$L$4*100</f>
        <v>282.84758719541327</v>
      </c>
      <c r="L613" s="22">
        <f>ACTIONS!M615/ACTIONS!$M$4*100</f>
        <v>131.74991267900802</v>
      </c>
    </row>
    <row r="614" spans="1:12" ht="15" customHeight="1" x14ac:dyDescent="0.35">
      <c r="A614" s="17">
        <v>42163</v>
      </c>
      <c r="B614" s="23">
        <f>INDICE!D616/INDICE!$D$4*100</f>
        <v>112.2814328283179</v>
      </c>
      <c r="C614" s="23">
        <f>ACTIONS!D616/ACTIONS!$D$4*100</f>
        <v>105.86526946107784</v>
      </c>
      <c r="D614" s="23">
        <f>ACTIONS!E616/ACTIONS!$E$4*100</f>
        <v>153.12769422358463</v>
      </c>
      <c r="E614" s="23">
        <f>ACTIONS!F616/ACTIONS!$F$4*100</f>
        <v>103.4103410341034</v>
      </c>
      <c r="F614" s="23">
        <f>ACTIONS!G616/ACTIONS!$G$4*100</f>
        <v>186.90400508582329</v>
      </c>
      <c r="G614" s="23">
        <f>ACTIONS!H616/ACTIONS!$H$4*100</f>
        <v>132.50414593698176</v>
      </c>
      <c r="H614" s="23">
        <f>ACTIONS!I616/ACTIONS!$I$4*100</f>
        <v>111.91608290080215</v>
      </c>
      <c r="I614" s="23">
        <f>ACTIONS!J616/ACTIONS!$J$4*100</f>
        <v>155.63598759048602</v>
      </c>
      <c r="J614" s="23">
        <f>ACTIONS!K616/ACTIONS!$K$4*100</f>
        <v>73.162939297124595</v>
      </c>
      <c r="K614" s="23">
        <f>ACTIONS!L616/ACTIONS!$L$4*100</f>
        <v>282.36980410893449</v>
      </c>
      <c r="L614" s="23">
        <f>ACTIONS!M616/ACTIONS!$M$4*100</f>
        <v>132.65805099545932</v>
      </c>
    </row>
    <row r="615" spans="1:12" ht="15" customHeight="1" x14ac:dyDescent="0.35">
      <c r="A615" s="20">
        <v>42164</v>
      </c>
      <c r="B615" s="22">
        <f>INDICE!D617/INDICE!$D$4*100</f>
        <v>111.68216108239326</v>
      </c>
      <c r="C615" s="22">
        <f>ACTIONS!D617/ACTIONS!$D$4*100</f>
        <v>106.07784431137726</v>
      </c>
      <c r="D615" s="22">
        <f>ACTIONS!E617/ACTIONS!$E$4*100</f>
        <v>151.57103170801801</v>
      </c>
      <c r="E615" s="22">
        <f>ACTIONS!F617/ACTIONS!$F$4*100</f>
        <v>103.82288228822883</v>
      </c>
      <c r="F615" s="22">
        <f>ACTIONS!G617/ACTIONS!$G$4*100</f>
        <v>185.25111252383979</v>
      </c>
      <c r="G615" s="22">
        <f>ACTIONS!H617/ACTIONS!$H$4*100</f>
        <v>132.17247097844114</v>
      </c>
      <c r="H615" s="22">
        <f>ACTIONS!I617/ACTIONS!$I$4*100</f>
        <v>111.5095640811586</v>
      </c>
      <c r="I615" s="22">
        <f>ACTIONS!J617/ACTIONS!$J$4*100</f>
        <v>155.73940020682522</v>
      </c>
      <c r="J615" s="22">
        <f>ACTIONS!K617/ACTIONS!$K$4*100</f>
        <v>73.296059637912663</v>
      </c>
      <c r="K615" s="22">
        <f>ACTIONS!L617/ACTIONS!$L$4*100</f>
        <v>281.41423793597704</v>
      </c>
      <c r="L615" s="22">
        <f>ACTIONS!M617/ACTIONS!$M$4*100</f>
        <v>130.80684596577018</v>
      </c>
    </row>
    <row r="616" spans="1:12" ht="15" customHeight="1" x14ac:dyDescent="0.35">
      <c r="A616" s="17">
        <v>42165</v>
      </c>
      <c r="B616" s="23">
        <f>INDICE!D618/INDICE!$D$4*100</f>
        <v>112.94668399660017</v>
      </c>
      <c r="C616" s="23">
        <f>ACTIONS!D618/ACTIONS!$D$4*100</f>
        <v>106.73952095808383</v>
      </c>
      <c r="D616" s="23">
        <f>ACTIONS!E618/ACTIONS!$E$4*100</f>
        <v>153.49410863109492</v>
      </c>
      <c r="E616" s="23">
        <f>ACTIONS!F618/ACTIONS!$F$4*100</f>
        <v>104.07040704070407</v>
      </c>
      <c r="F616" s="23">
        <f>ACTIONS!G618/ACTIONS!$G$4*100</f>
        <v>195.16846789574063</v>
      </c>
      <c r="G616" s="23">
        <f>ACTIONS!H618/ACTIONS!$H$4*100</f>
        <v>133.45771144278606</v>
      </c>
      <c r="H616" s="23">
        <f>ACTIONS!I618/ACTIONS!$I$4*100</f>
        <v>114.06119560088564</v>
      </c>
      <c r="I616" s="23">
        <f>ACTIONS!J618/ACTIONS!$J$4*100</f>
        <v>156.87693898655635</v>
      </c>
      <c r="J616" s="23">
        <f>ACTIONS!K618/ACTIONS!$K$4*100</f>
        <v>74.627263045793384</v>
      </c>
      <c r="K616" s="23">
        <f>ACTIONS!L618/ACTIONS!$L$4*100</f>
        <v>290.49211657907307</v>
      </c>
      <c r="L616" s="23">
        <f>ACTIONS!M618/ACTIONS!$M$4*100</f>
        <v>132.51833740831293</v>
      </c>
    </row>
    <row r="617" spans="1:12" ht="15" customHeight="1" x14ac:dyDescent="0.35">
      <c r="A617" s="20">
        <v>42166</v>
      </c>
      <c r="B617" s="22">
        <f>INDICE!D619/INDICE!$D$4*100</f>
        <v>113.21903514603113</v>
      </c>
      <c r="C617" s="22">
        <f>ACTIONS!D619/ACTIONS!$D$4*100</f>
        <v>108.75449101796409</v>
      </c>
      <c r="D617" s="22">
        <f>ACTIONS!E619/ACTIONS!$E$4*100</f>
        <v>154.77536162467669</v>
      </c>
      <c r="E617" s="22">
        <f>ACTIONS!F619/ACTIONS!$F$4*100</f>
        <v>104.97799779977998</v>
      </c>
      <c r="F617" s="22">
        <f>ACTIONS!G619/ACTIONS!$G$4*100</f>
        <v>196.75778766687856</v>
      </c>
      <c r="G617" s="22">
        <f>ACTIONS!H619/ACTIONS!$H$4*100</f>
        <v>135.44776119402985</v>
      </c>
      <c r="H617" s="22">
        <f>ACTIONS!I619/ACTIONS!$I$4*100</f>
        <v>113.77082501542594</v>
      </c>
      <c r="I617" s="22">
        <f>ACTIONS!J619/ACTIONS!$J$4*100</f>
        <v>157.91106514994829</v>
      </c>
      <c r="J617" s="22">
        <f>ACTIONS!K619/ACTIONS!$K$4*100</f>
        <v>74.880191693290726</v>
      </c>
      <c r="K617" s="22">
        <f>ACTIONS!L619/ACTIONS!$L$4*100</f>
        <v>294.31438127090297</v>
      </c>
      <c r="L617" s="22">
        <f>ACTIONS!M619/ACTIONS!$M$4*100</f>
        <v>133.77575969263012</v>
      </c>
    </row>
    <row r="618" spans="1:12" ht="15" customHeight="1" x14ac:dyDescent="0.35">
      <c r="A618" s="17">
        <v>42167</v>
      </c>
      <c r="B618" s="23">
        <f>INDICE!D620/INDICE!$D$4*100</f>
        <v>112.19676750439037</v>
      </c>
      <c r="C618" s="23">
        <f>ACTIONS!D620/ACTIONS!$D$4*100</f>
        <v>107.52095808383233</v>
      </c>
      <c r="D618" s="23">
        <f>ACTIONS!E620/ACTIONS!$E$4*100</f>
        <v>152.67027493054889</v>
      </c>
      <c r="E618" s="23">
        <f>ACTIONS!F620/ACTIONS!$F$4*100</f>
        <v>104.31793179317933</v>
      </c>
      <c r="F618" s="23">
        <f>ACTIONS!G620/ACTIONS!$G$4*100</f>
        <v>193.96058486967578</v>
      </c>
      <c r="G618" s="23">
        <f>ACTIONS!H620/ACTIONS!$H$4*100</f>
        <v>135.48922056384743</v>
      </c>
      <c r="H618" s="23">
        <f>ACTIONS!I620/ACTIONS!$I$4*100</f>
        <v>112.43874995462959</v>
      </c>
      <c r="I618" s="23">
        <f>ACTIONS!J620/ACTIONS!$J$4*100</f>
        <v>158.22130299896585</v>
      </c>
      <c r="J618" s="23">
        <f>ACTIONS!K620/ACTIONS!$K$4*100</f>
        <v>75.239616613418534</v>
      </c>
      <c r="K618" s="23">
        <f>ACTIONS!L620/ACTIONS!$L$4*100</f>
        <v>291.9254658385093</v>
      </c>
      <c r="L618" s="23">
        <f>ACTIONS!M620/ACTIONS!$M$4*100</f>
        <v>131.57527069507509</v>
      </c>
    </row>
    <row r="619" spans="1:12" ht="15" customHeight="1" x14ac:dyDescent="0.35">
      <c r="A619" s="20">
        <v>42170</v>
      </c>
      <c r="B619" s="22">
        <f>INDICE!D621/INDICE!$D$4*100</f>
        <v>110.96647451606823</v>
      </c>
      <c r="C619" s="22">
        <f>ACTIONS!D621/ACTIONS!$D$4*100</f>
        <v>105.44610778443113</v>
      </c>
      <c r="D619" s="22">
        <f>ACTIONS!E621/ACTIONS!$E$4*100</f>
        <v>150.74719800747198</v>
      </c>
      <c r="E619" s="22">
        <f>ACTIONS!F621/ACTIONS!$F$4*100</f>
        <v>103.10781078107811</v>
      </c>
      <c r="F619" s="22">
        <f>ACTIONS!G621/ACTIONS!$G$4*100</f>
        <v>191.54481881754609</v>
      </c>
      <c r="G619" s="22">
        <f>ACTIONS!H621/ACTIONS!$H$4*100</f>
        <v>131.6334991708126</v>
      </c>
      <c r="H619" s="22">
        <f>ACTIONS!I621/ACTIONS!$I$4*100</f>
        <v>109.54230336466917</v>
      </c>
      <c r="I619" s="22">
        <f>ACTIONS!J621/ACTIONS!$J$4*100</f>
        <v>156.56670113753879</v>
      </c>
      <c r="J619" s="22">
        <f>ACTIONS!K621/ACTIONS!$K$4*100</f>
        <v>74.08146964856229</v>
      </c>
      <c r="K619" s="22">
        <f>ACTIONS!L621/ACTIONS!$L$4*100</f>
        <v>284.75871954132822</v>
      </c>
      <c r="L619" s="22">
        <f>ACTIONS!M621/ACTIONS!$M$4*100</f>
        <v>130.56234718826406</v>
      </c>
    </row>
    <row r="620" spans="1:12" ht="15" customHeight="1" x14ac:dyDescent="0.35">
      <c r="A620" s="17">
        <v>42171</v>
      </c>
      <c r="B620" s="23">
        <f>INDICE!D622/INDICE!$D$4*100</f>
        <v>110.9595293137148</v>
      </c>
      <c r="C620" s="23">
        <f>ACTIONS!D622/ACTIONS!$D$4*100</f>
        <v>105.38622754491018</v>
      </c>
      <c r="D620" s="23">
        <f>ACTIONS!E622/ACTIONS!$E$4*100</f>
        <v>151.66203659354343</v>
      </c>
      <c r="E620" s="23">
        <f>ACTIONS!F622/ACTIONS!$F$4*100</f>
        <v>102.83278327832784</v>
      </c>
      <c r="F620" s="23">
        <f>ACTIONS!G622/ACTIONS!$G$4*100</f>
        <v>192.18054672600127</v>
      </c>
      <c r="G620" s="23">
        <f>ACTIONS!H622/ACTIONS!$H$4*100</f>
        <v>134.57711442786069</v>
      </c>
      <c r="H620" s="23">
        <f>ACTIONS!I622/ACTIONS!$I$4*100</f>
        <v>109.13578454502559</v>
      </c>
      <c r="I620" s="23">
        <f>ACTIONS!J622/ACTIONS!$J$4*100</f>
        <v>156.67011375387796</v>
      </c>
      <c r="J620" s="23">
        <f>ACTIONS!K622/ACTIONS!$K$4*100</f>
        <v>73.003194888178896</v>
      </c>
      <c r="K620" s="23">
        <f>ACTIONS!L622/ACTIONS!$L$4*100</f>
        <v>291.20879120879118</v>
      </c>
      <c r="L620" s="23">
        <f>ACTIONS!M622/ACTIONS!$M$4*100</f>
        <v>129.96856444289207</v>
      </c>
    </row>
    <row r="621" spans="1:12" ht="15" customHeight="1" x14ac:dyDescent="0.35">
      <c r="A621" s="20">
        <v>42172</v>
      </c>
      <c r="B621" s="22">
        <f>INDICE!D623/INDICE!$D$4*100</f>
        <v>110.47088471956266</v>
      </c>
      <c r="C621" s="22">
        <f>ACTIONS!D623/ACTIONS!$D$4*100</f>
        <v>104.57185628742513</v>
      </c>
      <c r="D621" s="22">
        <f>ACTIONS!E623/ACTIONS!$E$4*100</f>
        <v>150.28738384902766</v>
      </c>
      <c r="E621" s="22">
        <f>ACTIONS!F623/ACTIONS!$F$4*100</f>
        <v>103.46534653465346</v>
      </c>
      <c r="F621" s="22">
        <f>ACTIONS!G623/ACTIONS!$G$4*100</f>
        <v>192.37126509853783</v>
      </c>
      <c r="G621" s="22">
        <f>ACTIONS!H623/ACTIONS!$H$4*100</f>
        <v>134.3698175787728</v>
      </c>
      <c r="H621" s="22">
        <f>ACTIONS!I623/ACTIONS!$I$4*100</f>
        <v>106.46800479111467</v>
      </c>
      <c r="I621" s="22">
        <f>ACTIONS!J623/ACTIONS!$J$4*100</f>
        <v>156.25646328852119</v>
      </c>
      <c r="J621" s="22">
        <f>ACTIONS!K623/ACTIONS!$K$4*100</f>
        <v>72.377529286474967</v>
      </c>
      <c r="K621" s="22">
        <f>ACTIONS!L623/ACTIONS!$L$4*100</f>
        <v>295.50883898709986</v>
      </c>
      <c r="L621" s="22">
        <f>ACTIONS!M623/ACTIONS!$M$4*100</f>
        <v>126.96472231924554</v>
      </c>
    </row>
    <row r="622" spans="1:12" ht="15" customHeight="1" x14ac:dyDescent="0.35">
      <c r="A622" s="17">
        <v>42173</v>
      </c>
      <c r="B622" s="23">
        <f>INDICE!D624/INDICE!$D$4*100</f>
        <v>110.92281895841809</v>
      </c>
      <c r="C622" s="23">
        <f>ACTIONS!D624/ACTIONS!$D$4*100</f>
        <v>104.48203592814372</v>
      </c>
      <c r="D622" s="23">
        <f>ACTIONS!E624/ACTIONS!$E$4*100</f>
        <v>150.83820289299743</v>
      </c>
      <c r="E622" s="23">
        <f>ACTIONS!F624/ACTIONS!$F$4*100</f>
        <v>104.4004400440044</v>
      </c>
      <c r="F622" s="23">
        <f>ACTIONS!G624/ACTIONS!$G$4*100</f>
        <v>190.90909090909091</v>
      </c>
      <c r="G622" s="23">
        <f>ACTIONS!H624/ACTIONS!$H$4*100</f>
        <v>134.07960199004975</v>
      </c>
      <c r="H622" s="23">
        <f>ACTIONS!I624/ACTIONS!$I$4*100</f>
        <v>105.36822619868609</v>
      </c>
      <c r="I622" s="23">
        <f>ACTIONS!J624/ACTIONS!$J$4*100</f>
        <v>155.63598759048602</v>
      </c>
      <c r="J622" s="23">
        <f>ACTIONS!K624/ACTIONS!$K$4*100</f>
        <v>73.575612353567635</v>
      </c>
      <c r="K622" s="23">
        <f>ACTIONS!L624/ACTIONS!$L$4*100</f>
        <v>296.70329670329664</v>
      </c>
      <c r="L622" s="23">
        <f>ACTIONS!M624/ACTIONS!$M$4*100</f>
        <v>126.79008033531261</v>
      </c>
    </row>
    <row r="623" spans="1:12" ht="15" customHeight="1" x14ac:dyDescent="0.35">
      <c r="A623" s="20">
        <v>42174</v>
      </c>
      <c r="B623" s="22">
        <f>INDICE!D625/INDICE!$D$4*100</f>
        <v>110.96531698234264</v>
      </c>
      <c r="C623" s="22">
        <f>ACTIONS!D625/ACTIONS!$D$4*100</f>
        <v>105.17365269461077</v>
      </c>
      <c r="D623" s="22">
        <f>ACTIONS!E625/ACTIONS!$E$4*100</f>
        <v>149.64795478494108</v>
      </c>
      <c r="E623" s="22">
        <f>ACTIONS!F625/ACTIONS!$F$4*100</f>
        <v>103.35533553355336</v>
      </c>
      <c r="F623" s="22">
        <f>ACTIONS!G625/ACTIONS!$G$4*100</f>
        <v>193.89701207883024</v>
      </c>
      <c r="G623" s="22">
        <f>ACTIONS!H625/ACTIONS!$H$4*100</f>
        <v>133.25041459369817</v>
      </c>
      <c r="H623" s="22">
        <f>ACTIONS!I625/ACTIONS!$I$4*100</f>
        <v>105.01978149613444</v>
      </c>
      <c r="I623" s="22">
        <f>ACTIONS!J625/ACTIONS!$J$4*100</f>
        <v>157.49741468459152</v>
      </c>
      <c r="J623" s="22">
        <f>ACTIONS!K625/ACTIONS!$K$4*100</f>
        <v>72.297657082002132</v>
      </c>
      <c r="K623" s="22">
        <f>ACTIONS!L625/ACTIONS!$L$4*100</f>
        <v>298.37553750597226</v>
      </c>
      <c r="L623" s="22">
        <f>ACTIONS!M625/ACTIONS!$M$4*100</f>
        <v>127.24414949353825</v>
      </c>
    </row>
    <row r="624" spans="1:12" ht="15" customHeight="1" x14ac:dyDescent="0.35">
      <c r="A624" s="17">
        <v>42177</v>
      </c>
      <c r="B624" s="23">
        <f>INDICE!D626/INDICE!$D$4*100</f>
        <v>112.870617494634</v>
      </c>
      <c r="C624" s="23">
        <f>ACTIONS!D626/ACTIONS!$D$4*100</f>
        <v>106.73952095808383</v>
      </c>
      <c r="D624" s="23">
        <f>ACTIONS!E626/ACTIONS!$E$4*100</f>
        <v>151.47763195708401</v>
      </c>
      <c r="E624" s="23">
        <f>ACTIONS!F626/ACTIONS!$F$4*100</f>
        <v>104.89548954895488</v>
      </c>
      <c r="F624" s="23">
        <f>ACTIONS!G626/ACTIONS!$G$4*100</f>
        <v>196.69421487603307</v>
      </c>
      <c r="G624" s="23">
        <f>ACTIONS!H626/ACTIONS!$H$4*100</f>
        <v>134.61857379767827</v>
      </c>
      <c r="H624" s="23">
        <f>ACTIONS!I626/ACTIONS!$I$4*100</f>
        <v>105.94896736960547</v>
      </c>
      <c r="I624" s="23">
        <f>ACTIONS!J626/ACTIONS!$J$4*100</f>
        <v>159.25542916235779</v>
      </c>
      <c r="J624" s="23">
        <f>ACTIONS!K626/ACTIONS!$K$4*100</f>
        <v>72.843450479233226</v>
      </c>
      <c r="K624" s="23">
        <f>ACTIONS!L626/ACTIONS!$L$4*100</f>
        <v>305.78117534639273</v>
      </c>
      <c r="L624" s="23">
        <f>ACTIONS!M626/ACTIONS!$M$4*100</f>
        <v>129.09535452322737</v>
      </c>
    </row>
    <row r="625" spans="1:12" ht="15" customHeight="1" x14ac:dyDescent="0.35">
      <c r="A625" s="20">
        <v>42178</v>
      </c>
      <c r="B625" s="22">
        <f>INDICE!D627/INDICE!$D$4*100</f>
        <v>113.02275049856631</v>
      </c>
      <c r="C625" s="22">
        <f>ACTIONS!D627/ACTIONS!$D$4*100</f>
        <v>108.15269461077845</v>
      </c>
      <c r="D625" s="22">
        <f>ACTIONS!E627/ACTIONS!$E$4*100</f>
        <v>151.29562218603314</v>
      </c>
      <c r="E625" s="22">
        <f>ACTIONS!F627/ACTIONS!$F$4*100</f>
        <v>106.27062706270627</v>
      </c>
      <c r="F625" s="22">
        <f>ACTIONS!G627/ACTIONS!$G$4*100</f>
        <v>194.7870311506675</v>
      </c>
      <c r="G625" s="22">
        <f>ACTIONS!H627/ACTIONS!$H$4*100</f>
        <v>134.78441127694859</v>
      </c>
      <c r="H625" s="22">
        <f>ACTIONS!I627/ACTIONS!$I$4*100</f>
        <v>105.65859678414577</v>
      </c>
      <c r="I625" s="22">
        <f>ACTIONS!J627/ACTIONS!$J$4*100</f>
        <v>158.84177869700102</v>
      </c>
      <c r="J625" s="22">
        <f>ACTIONS!K627/ACTIONS!$K$4*100</f>
        <v>73.189563365282211</v>
      </c>
      <c r="K625" s="22">
        <f>ACTIONS!L627/ACTIONS!$L$4*100</f>
        <v>302.19780219780216</v>
      </c>
      <c r="L625" s="22">
        <f>ACTIONS!M627/ACTIONS!$M$4*100</f>
        <v>130.2130632203982</v>
      </c>
    </row>
    <row r="626" spans="1:12" ht="15" customHeight="1" x14ac:dyDescent="0.35">
      <c r="A626" s="17">
        <v>42179</v>
      </c>
      <c r="B626" s="23">
        <f>INDICE!D628/INDICE!$D$4*100</f>
        <v>113.18695492563673</v>
      </c>
      <c r="C626" s="23">
        <f>ACTIONS!D628/ACTIONS!$D$4*100</f>
        <v>109.08383233532935</v>
      </c>
      <c r="D626" s="23">
        <f>ACTIONS!E628/ACTIONS!$E$4*100</f>
        <v>151.11121754957369</v>
      </c>
      <c r="E626" s="23">
        <f>ACTIONS!F628/ACTIONS!$F$4*100</f>
        <v>105.94059405940595</v>
      </c>
      <c r="F626" s="23">
        <f>ACTIONS!G628/ACTIONS!$G$4*100</f>
        <v>192.9434202161475</v>
      </c>
      <c r="G626" s="23">
        <f>ACTIONS!H628/ACTIONS!$H$4*100</f>
        <v>134.12106135986733</v>
      </c>
      <c r="H626" s="23">
        <f>ACTIONS!I628/ACTIONS!$I$4*100</f>
        <v>105.25207796450221</v>
      </c>
      <c r="I626" s="23">
        <f>ACTIONS!J628/ACTIONS!$J$4*100</f>
        <v>158.42812823164425</v>
      </c>
      <c r="J626" s="23">
        <f>ACTIONS!K628/ACTIONS!$K$4*100</f>
        <v>74.014909478168249</v>
      </c>
      <c r="K626" s="23">
        <f>ACTIONS!L628/ACTIONS!$L$4*100</f>
        <v>295.26994744386047</v>
      </c>
      <c r="L626" s="23">
        <f>ACTIONS!M628/ACTIONS!$M$4*100</f>
        <v>129.44463849109326</v>
      </c>
    </row>
    <row r="627" spans="1:12" ht="15" customHeight="1" x14ac:dyDescent="0.35">
      <c r="A627" s="20">
        <v>42180</v>
      </c>
      <c r="B627" s="22">
        <f>INDICE!D629/INDICE!$D$4*100</f>
        <v>112.57544639461317</v>
      </c>
      <c r="C627" s="22">
        <f>ACTIONS!D629/ACTIONS!$D$4*100</f>
        <v>110.91916167664671</v>
      </c>
      <c r="D627" s="22">
        <f>ACTIONS!E629/ACTIONS!$E$4*100</f>
        <v>151.38662707155856</v>
      </c>
      <c r="E627" s="22">
        <f>ACTIONS!F629/ACTIONS!$F$4*100</f>
        <v>105.6105610561056</v>
      </c>
      <c r="F627" s="22">
        <f>ACTIONS!G629/ACTIONS!$G$4*100</f>
        <v>192.24411951684678</v>
      </c>
      <c r="G627" s="22">
        <f>ACTIONS!H629/ACTIONS!$H$4*100</f>
        <v>133.29187396351577</v>
      </c>
      <c r="H627" s="22">
        <f>ACTIONS!I629/ACTIONS!$I$4*100</f>
        <v>104.72941091067476</v>
      </c>
      <c r="I627" s="22">
        <f>ACTIONS!J629/ACTIONS!$J$4*100</f>
        <v>159.15201654601861</v>
      </c>
      <c r="J627" s="22">
        <f>ACTIONS!K629/ACTIONS!$K$4*100</f>
        <v>72.830138445154418</v>
      </c>
      <c r="K627" s="22">
        <f>ACTIONS!L629/ACTIONS!$L$4*100</f>
        <v>303.63115145723839</v>
      </c>
      <c r="L627" s="22">
        <f>ACTIONS!M629/ACTIONS!$M$4*100</f>
        <v>128.2221446035627</v>
      </c>
    </row>
    <row r="628" spans="1:12" ht="15" customHeight="1" x14ac:dyDescent="0.35">
      <c r="A628" s="17">
        <v>42181</v>
      </c>
      <c r="B628" s="23">
        <f>INDICE!D630/INDICE!$D$4*100</f>
        <v>111.68050746278529</v>
      </c>
      <c r="C628" s="23">
        <f>ACTIONS!D630/ACTIONS!$D$4*100</f>
        <v>110.47005988023952</v>
      </c>
      <c r="D628" s="23">
        <f>ACTIONS!E630/ACTIONS!$E$4*100</f>
        <v>150.56279337101256</v>
      </c>
      <c r="E628" s="23">
        <f>ACTIONS!F630/ACTIONS!$F$4*100</f>
        <v>104.45544554455446</v>
      </c>
      <c r="F628" s="23">
        <f>ACTIONS!G630/ACTIONS!$G$4*100</f>
        <v>189.89192625556262</v>
      </c>
      <c r="G628" s="23">
        <f>ACTIONS!H630/ACTIONS!$H$4*100</f>
        <v>132.33830845771143</v>
      </c>
      <c r="H628" s="23">
        <f>ACTIONS!I630/ACTIONS!$I$4*100</f>
        <v>104.09422525498169</v>
      </c>
      <c r="I628" s="23">
        <f>ACTIONS!J630/ACTIONS!$J$4*100</f>
        <v>157.18717683557392</v>
      </c>
      <c r="J628" s="23">
        <f>ACTIONS!K630/ACTIONS!$K$4*100</f>
        <v>70.966453674121396</v>
      </c>
      <c r="K628" s="23">
        <f>ACTIONS!L630/ACTIONS!$L$4*100</f>
        <v>299.56999522216915</v>
      </c>
      <c r="L628" s="23">
        <f>ACTIONS!M630/ACTIONS!$M$4*100</f>
        <v>126.61543835137967</v>
      </c>
    </row>
    <row r="629" spans="1:12" ht="15" customHeight="1" x14ac:dyDescent="0.35">
      <c r="A629" s="20">
        <v>42184</v>
      </c>
      <c r="B629" s="22">
        <f>INDICE!D631/INDICE!$D$4*100</f>
        <v>109.47755542106114</v>
      </c>
      <c r="C629" s="22">
        <f>ACTIONS!D631/ACTIONS!$D$4*100</f>
        <v>107.5808383233533</v>
      </c>
      <c r="D629" s="22">
        <f>ACTIONS!E631/ACTIONS!$E$4*100</f>
        <v>149.09713574097137</v>
      </c>
      <c r="E629" s="22">
        <f>ACTIONS!F631/ACTIONS!$F$4*100</f>
        <v>102.06270627062706</v>
      </c>
      <c r="F629" s="22">
        <f>ACTIONS!G631/ACTIONS!$G$4*100</f>
        <v>186.07755880483151</v>
      </c>
      <c r="G629" s="22">
        <f>ACTIONS!H631/ACTIONS!$H$4*100</f>
        <v>129.47761194029849</v>
      </c>
      <c r="H629" s="22">
        <f>ACTIONS!I631/ACTIONS!$I$4*100</f>
        <v>103.3973358498784</v>
      </c>
      <c r="I629" s="22">
        <f>ACTIONS!J631/ACTIONS!$J$4*100</f>
        <v>154.2916235780765</v>
      </c>
      <c r="J629" s="22">
        <f>ACTIONS!K631/ACTIONS!$K$4*100</f>
        <v>70.034611288604893</v>
      </c>
      <c r="K629" s="22">
        <f>ACTIONS!L631/ACTIONS!$L$4*100</f>
        <v>294.79216435738175</v>
      </c>
      <c r="L629" s="22">
        <f>ACTIONS!M631/ACTIONS!$M$4*100</f>
        <v>123.40202584701363</v>
      </c>
    </row>
    <row r="630" spans="1:12" ht="15" customHeight="1" x14ac:dyDescent="0.35">
      <c r="A630" s="17">
        <v>42185</v>
      </c>
      <c r="B630" s="23">
        <f>INDICE!D632/INDICE!$D$4*100</f>
        <v>107.83220391114108</v>
      </c>
      <c r="C630" s="23">
        <f>ACTIONS!D632/ACTIONS!$D$4*100</f>
        <v>105.74550898203591</v>
      </c>
      <c r="D630" s="23">
        <f>ACTIONS!E632/ACTIONS!$E$4*100</f>
        <v>150.19637896350224</v>
      </c>
      <c r="E630" s="23">
        <f>ACTIONS!F632/ACTIONS!$F$4*100</f>
        <v>101.26512651265128</v>
      </c>
      <c r="F630" s="23">
        <f>ACTIONS!G632/ACTIONS!$G$4*100</f>
        <v>182.51748251748253</v>
      </c>
      <c r="G630" s="23">
        <f>ACTIONS!H632/ACTIONS!$H$4*100</f>
        <v>127.1558872305141</v>
      </c>
      <c r="H630" s="23">
        <f>ACTIONS!I632/ACTIONS!$I$4*100</f>
        <v>100.84570433015134</v>
      </c>
      <c r="I630" s="23">
        <f>ACTIONS!J632/ACTIONS!$J$4*100</f>
        <v>153.0506721820062</v>
      </c>
      <c r="J630" s="23">
        <f>ACTIONS!K632/ACTIONS!$K$4*100</f>
        <v>67.971246006389777</v>
      </c>
      <c r="K630" s="23">
        <f>ACTIONS!L632/ACTIONS!$L$4*100</f>
        <v>293.59770664118486</v>
      </c>
      <c r="L630" s="23">
        <f>ACTIONS!M632/ACTIONS!$M$4*100</f>
        <v>121.30632203981837</v>
      </c>
    </row>
    <row r="631" spans="1:12" ht="15" customHeight="1" x14ac:dyDescent="0.35">
      <c r="A631" s="20">
        <v>42186</v>
      </c>
      <c r="B631" s="22">
        <f>INDICE!D633/INDICE!$D$4*100</f>
        <v>109.28094004967473</v>
      </c>
      <c r="C631" s="22">
        <f>ACTIONS!D633/ACTIONS!$D$4*100</f>
        <v>109.11676646706587</v>
      </c>
      <c r="D631" s="22">
        <f>ACTIONS!E633/ACTIONS!$E$4*100</f>
        <v>153.12769422358463</v>
      </c>
      <c r="E631" s="22">
        <f>ACTIONS!F633/ACTIONS!$F$4*100</f>
        <v>103.08030803080308</v>
      </c>
      <c r="F631" s="22">
        <f>ACTIONS!G633/ACTIONS!$G$4*100</f>
        <v>185.69612205975844</v>
      </c>
      <c r="G631" s="22">
        <f>ACTIONS!H633/ACTIONS!$H$4*100</f>
        <v>129.3532338308458</v>
      </c>
      <c r="H631" s="22">
        <f>ACTIONS!I633/ACTIONS!$I$4*100</f>
        <v>103.16503938151067</v>
      </c>
      <c r="I631" s="22">
        <f>ACTIONS!J633/ACTIONS!$J$4*100</f>
        <v>154.39503619441572</v>
      </c>
      <c r="J631" s="22">
        <f>ACTIONS!K633/ACTIONS!$K$4*100</f>
        <v>67.358892438764641</v>
      </c>
      <c r="K631" s="22">
        <f>ACTIONS!L633/ACTIONS!$L$4*100</f>
        <v>301.95891065456283</v>
      </c>
      <c r="L631" s="22">
        <f>ACTIONS!M633/ACTIONS!$M$4*100</f>
        <v>123.12259867272091</v>
      </c>
    </row>
    <row r="632" spans="1:12" ht="15" customHeight="1" x14ac:dyDescent="0.35">
      <c r="A632" s="17">
        <v>42187</v>
      </c>
      <c r="B632" s="23">
        <f>INDICE!D634/INDICE!$D$4*100</f>
        <v>109.64275201989635</v>
      </c>
      <c r="C632" s="23">
        <f>ACTIONS!D634/ACTIONS!$D$4*100</f>
        <v>110.13772455089821</v>
      </c>
      <c r="D632" s="23">
        <f>ACTIONS!E634/ACTIONS!$E$4*100</f>
        <v>152.67027493054889</v>
      </c>
      <c r="E632" s="23">
        <f>ACTIONS!F634/ACTIONS!$F$4*100</f>
        <v>103.74037403740375</v>
      </c>
      <c r="F632" s="23">
        <f>ACTIONS!G634/ACTIONS!$G$4*100</f>
        <v>184.80610298792118</v>
      </c>
      <c r="G632" s="23">
        <f>ACTIONS!H634/ACTIONS!$H$4*100</f>
        <v>128.39966832504146</v>
      </c>
      <c r="H632" s="23">
        <f>ACTIONS!I634/ACTIONS!$I$4*100</f>
        <v>101.60066785234656</v>
      </c>
      <c r="I632" s="23">
        <f>ACTIONS!J634/ACTIONS!$J$4*100</f>
        <v>151.91313340227509</v>
      </c>
      <c r="J632" s="23">
        <f>ACTIONS!K634/ACTIONS!$K$4*100</f>
        <v>68.091054313099036</v>
      </c>
      <c r="K632" s="23">
        <f>ACTIONS!L634/ACTIONS!$L$4*100</f>
        <v>303.392259913999</v>
      </c>
      <c r="L632" s="23">
        <f>ACTIONS!M634/ACTIONS!$M$4*100</f>
        <v>123.82116660845266</v>
      </c>
    </row>
    <row r="633" spans="1:12" ht="15" customHeight="1" x14ac:dyDescent="0.35">
      <c r="A633" s="20">
        <v>42188</v>
      </c>
      <c r="B633" s="22">
        <f>INDICE!D635/INDICE!$D$4*100</f>
        <v>108.90374941709908</v>
      </c>
      <c r="C633" s="22">
        <f>ACTIONS!D635/ACTIONS!$D$4*100</f>
        <v>108.09281437125749</v>
      </c>
      <c r="D633" s="22">
        <f>ACTIONS!E635/ACTIONS!$E$4*100</f>
        <v>151.11121754957369</v>
      </c>
      <c r="E633" s="22">
        <f>ACTIONS!F635/ACTIONS!$F$4*100</f>
        <v>103.79537953795379</v>
      </c>
      <c r="F633" s="22">
        <f>ACTIONS!G635/ACTIONS!$G$4*100</f>
        <v>183.85251112523838</v>
      </c>
      <c r="G633" s="22">
        <f>ACTIONS!H635/ACTIONS!$H$4*100</f>
        <v>127.90215588723051</v>
      </c>
      <c r="H633" s="22">
        <f>ACTIONS!I635/ACTIONS!$I$4*100</f>
        <v>99.281332800987258</v>
      </c>
      <c r="I633" s="22">
        <f>ACTIONS!J635/ACTIONS!$J$4*100</f>
        <v>152.32678386763186</v>
      </c>
      <c r="J633" s="22">
        <f>ACTIONS!K635/ACTIONS!$K$4*100</f>
        <v>67.265708200212998</v>
      </c>
      <c r="K633" s="22">
        <f>ACTIONS!L635/ACTIONS!$L$4*100</f>
        <v>305.54228380315334</v>
      </c>
      <c r="L633" s="22">
        <f>ACTIONS!M635/ACTIONS!$M$4*100</f>
        <v>122.38910234020257</v>
      </c>
    </row>
    <row r="634" spans="1:12" ht="15" customHeight="1" x14ac:dyDescent="0.35">
      <c r="A634" s="17">
        <v>42191</v>
      </c>
      <c r="B634" s="23">
        <f>INDICE!D636/INDICE!$D$4*100</f>
        <v>108.07528599351119</v>
      </c>
      <c r="C634" s="23">
        <f>ACTIONS!D636/ACTIONS!$D$4*100</f>
        <v>104.24251497005987</v>
      </c>
      <c r="D634" s="23">
        <f>ACTIONS!E636/ACTIONS!$E$4*100</f>
        <v>149.82996455599195</v>
      </c>
      <c r="E634" s="23">
        <f>ACTIONS!F636/ACTIONS!$F$4*100</f>
        <v>103.30033003300329</v>
      </c>
      <c r="F634" s="23">
        <f>ACTIONS!G636/ACTIONS!$G$4*100</f>
        <v>185.12396694214877</v>
      </c>
      <c r="G634" s="23">
        <f>ACTIONS!H636/ACTIONS!$H$4*100</f>
        <v>128.23383084577114</v>
      </c>
      <c r="H634" s="23">
        <f>ACTIONS!I636/ACTIONS!$I$4*100</f>
        <v>93.023846684330891</v>
      </c>
      <c r="I634" s="23">
        <f>ACTIONS!J636/ACTIONS!$J$4*100</f>
        <v>150.36194415718717</v>
      </c>
      <c r="J634" s="23">
        <f>ACTIONS!K636/ACTIONS!$K$4*100</f>
        <v>65.921192758253454</v>
      </c>
      <c r="K634" s="23">
        <f>ACTIONS!L636/ACTIONS!$L$4*100</f>
        <v>308.64787386526518</v>
      </c>
      <c r="L634" s="23">
        <f>ACTIONS!M636/ACTIONS!$M$4*100</f>
        <v>122.14460356269647</v>
      </c>
    </row>
    <row r="635" spans="1:12" ht="15" customHeight="1" x14ac:dyDescent="0.35">
      <c r="A635" s="20">
        <v>42192</v>
      </c>
      <c r="B635" s="22">
        <f>INDICE!D637/INDICE!$D$4*100</f>
        <v>106.36428578515513</v>
      </c>
      <c r="C635" s="22">
        <f>ACTIONS!D637/ACTIONS!$D$4*100</f>
        <v>101.32335329341318</v>
      </c>
      <c r="D635" s="22">
        <f>ACTIONS!E637/ACTIONS!$E$4*100</f>
        <v>147.26506370341986</v>
      </c>
      <c r="E635" s="22">
        <f>ACTIONS!F637/ACTIONS!$F$4*100</f>
        <v>102.2002200220022</v>
      </c>
      <c r="F635" s="22">
        <f>ACTIONS!G637/ACTIONS!$G$4*100</f>
        <v>182.45390972663699</v>
      </c>
      <c r="G635" s="22">
        <f>ACTIONS!H637/ACTIONS!$H$4*100</f>
        <v>128.27529021558871</v>
      </c>
      <c r="H635" s="22">
        <f>ACTIONS!I637/ACTIONS!$I$4*100</f>
        <v>88.036731879060653</v>
      </c>
      <c r="I635" s="22">
        <f>ACTIONS!J637/ACTIONS!$J$4*100</f>
        <v>149.32781799379524</v>
      </c>
      <c r="J635" s="22">
        <f>ACTIONS!K637/ACTIONS!$K$4*100</f>
        <v>61.395101171458997</v>
      </c>
      <c r="K635" s="22">
        <f>ACTIONS!L637/ACTIONS!$L$4*100</f>
        <v>301.24223602484471</v>
      </c>
      <c r="L635" s="22">
        <f>ACTIONS!M637/ACTIONS!$M$4*100</f>
        <v>120.60775410408662</v>
      </c>
    </row>
    <row r="636" spans="1:12" ht="15" customHeight="1" x14ac:dyDescent="0.35">
      <c r="A636" s="17">
        <v>42193</v>
      </c>
      <c r="B636" s="23">
        <f>INDICE!D638/INDICE!$D$4*100</f>
        <v>107.33148789385085</v>
      </c>
      <c r="C636" s="23">
        <f>ACTIONS!D638/ACTIONS!$D$4*100</f>
        <v>101.77544910179641</v>
      </c>
      <c r="D636" s="23">
        <f>ACTIONS!E638/ACTIONS!$E$4*100</f>
        <v>148.45531181147621</v>
      </c>
      <c r="E636" s="23">
        <f>ACTIONS!F638/ACTIONS!$F$4*100</f>
        <v>102.75027502750275</v>
      </c>
      <c r="F636" s="23">
        <f>ACTIONS!G638/ACTIONS!$G$4*100</f>
        <v>186.33184996821362</v>
      </c>
      <c r="G636" s="23">
        <f>ACTIONS!H638/ACTIONS!$H$4*100</f>
        <v>131.13598673300166</v>
      </c>
      <c r="H636" s="23">
        <f>ACTIONS!I638/ACTIONS!$I$4*100</f>
        <v>87.924213277195022</v>
      </c>
      <c r="I636" s="23">
        <f>ACTIONS!J638/ACTIONS!$J$4*100</f>
        <v>149.8448810754912</v>
      </c>
      <c r="J636" s="23">
        <f>ACTIONS!K638/ACTIONS!$K$4*100</f>
        <v>63.338658146964853</v>
      </c>
      <c r="K636" s="23">
        <f>ACTIONS!L638/ACTIONS!$L$4*100</f>
        <v>284.04204491161011</v>
      </c>
      <c r="L636" s="23">
        <f>ACTIONS!M638/ACTIONS!$M$4*100</f>
        <v>119.14076143904995</v>
      </c>
    </row>
    <row r="637" spans="1:12" ht="15" customHeight="1" x14ac:dyDescent="0.35">
      <c r="A637" s="20">
        <v>42194</v>
      </c>
      <c r="B637" s="22">
        <f>INDICE!D639/INDICE!$D$4*100</f>
        <v>108.83512420336876</v>
      </c>
      <c r="C637" s="22">
        <f>ACTIONS!D639/ACTIONS!$D$4*100</f>
        <v>103.2185628742515</v>
      </c>
      <c r="D637" s="22">
        <f>ACTIONS!E639/ACTIONS!$E$4*100</f>
        <v>148.45531181147621</v>
      </c>
      <c r="E637" s="22">
        <f>ACTIONS!F639/ACTIONS!$F$4*100</f>
        <v>103.87788778877889</v>
      </c>
      <c r="F637" s="22">
        <f>ACTIONS!G639/ACTIONS!$G$4*100</f>
        <v>195.80419580419581</v>
      </c>
      <c r="G637" s="22">
        <f>ACTIONS!H639/ACTIONS!$H$4*100</f>
        <v>131.79933665008292</v>
      </c>
      <c r="H637" s="22">
        <f>ACTIONS!I639/ACTIONS!$I$4*100</f>
        <v>87.749990925919207</v>
      </c>
      <c r="I637" s="22">
        <f>ACTIONS!J639/ACTIONS!$J$4*100</f>
        <v>151.29265770423993</v>
      </c>
      <c r="J637" s="22">
        <f>ACTIONS!K639/ACTIONS!$K$4*100</f>
        <v>64.15069222577209</v>
      </c>
      <c r="K637" s="22">
        <f>ACTIONS!L639/ACTIONS!$L$4*100</f>
        <v>296.46440516005731</v>
      </c>
      <c r="L637" s="22">
        <f>ACTIONS!M639/ACTIONS!$M$4*100</f>
        <v>121.44603562696471</v>
      </c>
    </row>
    <row r="638" spans="1:12" ht="15" customHeight="1" x14ac:dyDescent="0.35">
      <c r="A638" s="17">
        <v>42195</v>
      </c>
      <c r="B638" s="23">
        <f>INDICE!D640/INDICE!$D$4*100</f>
        <v>110.35232019367194</v>
      </c>
      <c r="C638" s="23">
        <f>ACTIONS!D640/ACTIONS!$D$4*100</f>
        <v>103.82035928143711</v>
      </c>
      <c r="D638" s="23">
        <f>ACTIONS!E640/ACTIONS!$E$4*100</f>
        <v>151.11121754957369</v>
      </c>
      <c r="E638" s="23">
        <f>ACTIONS!F640/ACTIONS!$F$4*100</f>
        <v>105.91309130913092</v>
      </c>
      <c r="F638" s="23">
        <f>ACTIONS!G640/ACTIONS!$G$4*100</f>
        <v>196.63064208518756</v>
      </c>
      <c r="G638" s="23">
        <f>ACTIONS!H640/ACTIONS!$H$4*100</f>
        <v>135.15754560530681</v>
      </c>
      <c r="H638" s="23">
        <f>ACTIONS!I640/ACTIONS!$I$4*100</f>
        <v>89.140140103807482</v>
      </c>
      <c r="I638" s="23">
        <f>ACTIONS!J640/ACTIONS!$J$4*100</f>
        <v>154.08479834539816</v>
      </c>
      <c r="J638" s="23">
        <f>ACTIONS!K640/ACTIONS!$K$4*100</f>
        <v>65.242279020234292</v>
      </c>
      <c r="K638" s="23">
        <f>ACTIONS!L640/ACTIONS!$L$4*100</f>
        <v>301.72001911132344</v>
      </c>
      <c r="L638" s="23">
        <f>ACTIONS!M640/ACTIONS!$M$4*100</f>
        <v>123.08767027593433</v>
      </c>
    </row>
    <row r="639" spans="1:12" ht="15" customHeight="1" x14ac:dyDescent="0.35">
      <c r="A639" s="20">
        <v>42198</v>
      </c>
      <c r="B639" s="22">
        <f>INDICE!D641/INDICE!$D$4*100</f>
        <v>111.42006237453161</v>
      </c>
      <c r="C639" s="22">
        <f>ACTIONS!D641/ACTIONS!$D$4*100</f>
        <v>105.77544910179641</v>
      </c>
      <c r="D639" s="22">
        <f>ACTIONS!E641/ACTIONS!$E$4*100</f>
        <v>153.0366893380592</v>
      </c>
      <c r="E639" s="22">
        <f>ACTIONS!F641/ACTIONS!$F$4*100</f>
        <v>106.1056105610561</v>
      </c>
      <c r="F639" s="22">
        <f>ACTIONS!G641/ACTIONS!$G$4*100</f>
        <v>199.30069930069928</v>
      </c>
      <c r="G639" s="22">
        <f>ACTIONS!H641/ACTIONS!$H$4*100</f>
        <v>135.07462686567163</v>
      </c>
      <c r="H639" s="22">
        <f>ACTIONS!I641/ACTIONS!$I$4*100</f>
        <v>90.181844579144141</v>
      </c>
      <c r="I639" s="22">
        <f>ACTIONS!J641/ACTIONS!$J$4*100</f>
        <v>156.98035160289555</v>
      </c>
      <c r="J639" s="22">
        <f>ACTIONS!K641/ACTIONS!$K$4*100</f>
        <v>66.666666666666657</v>
      </c>
      <c r="K639" s="22">
        <f>ACTIONS!L641/ACTIONS!$L$4*100</f>
        <v>306.49784997611084</v>
      </c>
      <c r="L639" s="22">
        <f>ACTIONS!M641/ACTIONS!$M$4*100</f>
        <v>126.79008033531261</v>
      </c>
    </row>
    <row r="640" spans="1:12" ht="15" customHeight="1" x14ac:dyDescent="0.35">
      <c r="A640" s="17">
        <v>42199</v>
      </c>
      <c r="B640" s="23">
        <f>INDICE!D642/INDICE!$D$4*100</f>
        <v>111.68133427258925</v>
      </c>
      <c r="C640" s="23">
        <f>ACTIONS!D642/ACTIONS!$D$4*100</f>
        <v>106.19760479041915</v>
      </c>
      <c r="D640" s="23">
        <f>ACTIONS!E642/ACTIONS!$E$4*100</f>
        <v>152.57687517961492</v>
      </c>
      <c r="E640" s="23">
        <f>ACTIONS!F642/ACTIONS!$F$4*100</f>
        <v>106.82068206820684</v>
      </c>
      <c r="F640" s="23">
        <f>ACTIONS!G642/ACTIONS!$G$4*100</f>
        <v>199.17355371900825</v>
      </c>
      <c r="G640" s="23">
        <f>ACTIONS!H642/ACTIONS!$H$4*100</f>
        <v>135.69651741293532</v>
      </c>
      <c r="H640" s="23">
        <f>ACTIONS!I642/ACTIONS!$I$4*100</f>
        <v>90.181844579144141</v>
      </c>
      <c r="I640" s="23">
        <f>ACTIONS!J642/ACTIONS!$J$4*100</f>
        <v>155.84281282316442</v>
      </c>
      <c r="J640" s="23">
        <f>ACTIONS!K642/ACTIONS!$K$4*100</f>
        <v>66.174121405750796</v>
      </c>
      <c r="K640" s="23">
        <f>ACTIONS!L642/ACTIONS!$L$4*100</f>
        <v>303.15336837075967</v>
      </c>
      <c r="L640" s="23">
        <f>ACTIONS!M642/ACTIONS!$M$4*100</f>
        <v>127.48864827104435</v>
      </c>
    </row>
    <row r="641" spans="1:12" ht="15" customHeight="1" x14ac:dyDescent="0.35">
      <c r="A641" s="20">
        <v>42200</v>
      </c>
      <c r="B641" s="22">
        <f>INDICE!D643/INDICE!$D$4*100</f>
        <v>111.68133427258925</v>
      </c>
      <c r="C641" s="22">
        <f>ACTIONS!D643/ACTIONS!$D$4*100</f>
        <v>107.25149700598804</v>
      </c>
      <c r="D641" s="22">
        <f>ACTIONS!E643/ACTIONS!$E$4*100</f>
        <v>152.76127981607434</v>
      </c>
      <c r="E641" s="22">
        <f>ACTIONS!F643/ACTIONS!$F$4*100</f>
        <v>107.01320132013201</v>
      </c>
      <c r="F641" s="22">
        <f>ACTIONS!G643/ACTIONS!$G$4*100</f>
        <v>198.66497139224413</v>
      </c>
      <c r="G641" s="22">
        <f>ACTIONS!H643/ACTIONS!$H$4*100</f>
        <v>137.02321724709785</v>
      </c>
      <c r="H641" s="22">
        <f>ACTIONS!I643/ACTIONS!$I$4*100</f>
        <v>90.588363398787706</v>
      </c>
      <c r="I641" s="22">
        <f>ACTIONS!J643/ACTIONS!$J$4*100</f>
        <v>155.63598759048602</v>
      </c>
      <c r="J641" s="22">
        <f>ACTIONS!K643/ACTIONS!$K$4*100</f>
        <v>65.282215122470717</v>
      </c>
      <c r="K641" s="22">
        <f>ACTIONS!L643/ACTIONS!$L$4*100</f>
        <v>306.02006688963212</v>
      </c>
      <c r="L641" s="22">
        <f>ACTIONS!M643/ACTIONS!$M$4*100</f>
        <v>127.48864827104435</v>
      </c>
    </row>
    <row r="642" spans="1:12" ht="15" customHeight="1" x14ac:dyDescent="0.35">
      <c r="A642" s="17">
        <v>42201</v>
      </c>
      <c r="B642" s="23">
        <f>INDICE!D644/INDICE!$D$4*100</f>
        <v>112.38742984518812</v>
      </c>
      <c r="C642" s="23">
        <f>ACTIONS!D644/ACTIONS!$D$4*100</f>
        <v>108.51497005988024</v>
      </c>
      <c r="D642" s="23">
        <f>ACTIONS!E644/ACTIONS!$E$4*100</f>
        <v>154.95976626113611</v>
      </c>
      <c r="E642" s="23">
        <f>ACTIONS!F644/ACTIONS!$F$4*100</f>
        <v>107.23322332233222</v>
      </c>
      <c r="F642" s="23">
        <f>ACTIONS!G644/ACTIONS!$G$4*100</f>
        <v>201.52574698029241</v>
      </c>
      <c r="G642" s="23">
        <f>ACTIONS!H644/ACTIONS!$H$4*100</f>
        <v>137.8524046434494</v>
      </c>
      <c r="H642" s="23">
        <f>ACTIONS!I644/ACTIONS!$I$4*100</f>
        <v>90.646437515879654</v>
      </c>
      <c r="I642" s="23">
        <f>ACTIONS!J644/ACTIONS!$J$4*100</f>
        <v>157.49741468459152</v>
      </c>
      <c r="J642" s="23">
        <f>ACTIONS!K644/ACTIONS!$K$4*100</f>
        <v>65.322151224707127</v>
      </c>
      <c r="K642" s="23">
        <f>ACTIONS!L644/ACTIONS!$L$4*100</f>
        <v>307.69230769230768</v>
      </c>
      <c r="L642" s="23">
        <f>ACTIONS!M644/ACTIONS!$M$4*100</f>
        <v>127.48864827104435</v>
      </c>
    </row>
    <row r="643" spans="1:12" ht="15" customHeight="1" x14ac:dyDescent="0.35">
      <c r="A643" s="20">
        <v>42202</v>
      </c>
      <c r="B643" s="22">
        <f>INDICE!D645/INDICE!$D$4*100</f>
        <v>112.03405133496712</v>
      </c>
      <c r="C643" s="22">
        <f>ACTIONS!D645/ACTIONS!$D$4*100</f>
        <v>108.3622754491018</v>
      </c>
      <c r="D643" s="22">
        <f>ACTIONS!E645/ACTIONS!$E$4*100</f>
        <v>155.5081904396973</v>
      </c>
      <c r="E643" s="22">
        <f>ACTIONS!F645/ACTIONS!$F$4*100</f>
        <v>106.62816281628163</v>
      </c>
      <c r="F643" s="22">
        <f>ACTIONS!G645/ACTIONS!$G$4*100</f>
        <v>202.60648442466623</v>
      </c>
      <c r="G643" s="22">
        <f>ACTIONS!H645/ACTIONS!$H$4*100</f>
        <v>138.26699834162523</v>
      </c>
      <c r="H643" s="22">
        <f>ACTIONS!I645/ACTIONS!$I$4*100</f>
        <v>90.41414104751189</v>
      </c>
      <c r="I643" s="22">
        <f>ACTIONS!J645/ACTIONS!$J$4*100</f>
        <v>158.11789038262668</v>
      </c>
      <c r="J643" s="22">
        <f>ACTIONS!K645/ACTIONS!$K$4*100</f>
        <v>64.723109691160801</v>
      </c>
      <c r="K643" s="22">
        <f>ACTIONS!L645/ACTIONS!$L$4*100</f>
        <v>303.63115145723839</v>
      </c>
      <c r="L643" s="22">
        <f>ACTIONS!M645/ACTIONS!$M$4*100</f>
        <v>126.40586797066014</v>
      </c>
    </row>
    <row r="644" spans="1:12" ht="15" customHeight="1" x14ac:dyDescent="0.35">
      <c r="A644" s="17">
        <v>42205</v>
      </c>
      <c r="B644" s="23">
        <f>INDICE!D646/INDICE!$D$4*100</f>
        <v>112.25910896361044</v>
      </c>
      <c r="C644" s="23">
        <f>ACTIONS!D646/ACTIONS!$D$4*100</f>
        <v>108.39221556886227</v>
      </c>
      <c r="D644" s="23">
        <f>ACTIONS!E646/ACTIONS!$E$4*100</f>
        <v>156.15001436919243</v>
      </c>
      <c r="E644" s="23">
        <f>ACTIONS!F646/ACTIONS!$F$4*100</f>
        <v>106.24312431243123</v>
      </c>
      <c r="F644" s="23">
        <f>ACTIONS!G646/ACTIONS!$G$4*100</f>
        <v>203.56007628734903</v>
      </c>
      <c r="G644" s="23">
        <f>ACTIONS!H646/ACTIONS!$H$4*100</f>
        <v>137.97678275290215</v>
      </c>
      <c r="H644" s="23">
        <f>ACTIONS!I646/ACTIONS!$I$4*100</f>
        <v>90.762585750063522</v>
      </c>
      <c r="I644" s="23">
        <f>ACTIONS!J646/ACTIONS!$J$4*100</f>
        <v>156.56670113753879</v>
      </c>
      <c r="J644" s="23">
        <f>ACTIONS!K646/ACTIONS!$K$4*100</f>
        <v>64.044195953141639</v>
      </c>
      <c r="K644" s="23">
        <f>ACTIONS!L646/ACTIONS!$L$4*100</f>
        <v>306.49784997611084</v>
      </c>
      <c r="L644" s="23">
        <f>ACTIONS!M646/ACTIONS!$M$4*100</f>
        <v>127.94271742926999</v>
      </c>
    </row>
    <row r="645" spans="1:12" ht="15" customHeight="1" x14ac:dyDescent="0.35">
      <c r="A645" s="20">
        <v>42206</v>
      </c>
      <c r="B645" s="22">
        <f>INDICE!D647/INDICE!$D$4*100</f>
        <v>111.93466879652871</v>
      </c>
      <c r="C645" s="22">
        <f>ACTIONS!D647/ACTIONS!$D$4*100</f>
        <v>108.69461077844311</v>
      </c>
      <c r="D645" s="22">
        <f>ACTIONS!E647/ACTIONS!$E$4*100</f>
        <v>157.43126736277421</v>
      </c>
      <c r="E645" s="22">
        <f>ACTIONS!F647/ACTIONS!$F$4*100</f>
        <v>106.05060506050606</v>
      </c>
      <c r="F645" s="22">
        <f>ACTIONS!G647/ACTIONS!$G$4*100</f>
        <v>203.68722186904006</v>
      </c>
      <c r="G645" s="22">
        <f>ACTIONS!H647/ACTIONS!$H$4*100</f>
        <v>138.39137645107795</v>
      </c>
      <c r="H645" s="22">
        <f>ACTIONS!I647/ACTIONS!$I$4*100</f>
        <v>88.733621284163917</v>
      </c>
      <c r="I645" s="22">
        <f>ACTIONS!J647/ACTIONS!$J$4*100</f>
        <v>156.77352637021716</v>
      </c>
      <c r="J645" s="22">
        <f>ACTIONS!K647/ACTIONS!$K$4*100</f>
        <v>64.177316293929707</v>
      </c>
      <c r="K645" s="22">
        <f>ACTIONS!L647/ACTIONS!$L$4*100</f>
        <v>298.85332059245104</v>
      </c>
      <c r="L645" s="22">
        <f>ACTIONS!M647/ACTIONS!$M$4*100</f>
        <v>130.14320642682503</v>
      </c>
    </row>
    <row r="646" spans="1:12" ht="15" customHeight="1" x14ac:dyDescent="0.35">
      <c r="A646" s="17">
        <v>42207</v>
      </c>
      <c r="B646" s="23">
        <f>INDICE!D648/INDICE!$D$4*100</f>
        <v>110.25244156935115</v>
      </c>
      <c r="C646" s="23">
        <f>ACTIONS!D648/ACTIONS!$D$4*100</f>
        <v>108.24251497005987</v>
      </c>
      <c r="D646" s="23">
        <f>ACTIONS!E648/ACTIONS!$E$4*100</f>
        <v>156.42302902576876</v>
      </c>
      <c r="E646" s="23">
        <f>ACTIONS!F648/ACTIONS!$F$4*100</f>
        <v>105.44554455445545</v>
      </c>
      <c r="F646" s="23">
        <f>ACTIONS!G648/ACTIONS!$G$4*100</f>
        <v>202.98792116973937</v>
      </c>
      <c r="G646" s="23">
        <f>ACTIONS!H648/ACTIONS!$H$4*100</f>
        <v>135.98673300165837</v>
      </c>
      <c r="H646" s="23">
        <f>ACTIONS!I648/ACTIONS!$I$4*100</f>
        <v>88.152880113244535</v>
      </c>
      <c r="I646" s="23">
        <f>ACTIONS!J648/ACTIONS!$J$4*100</f>
        <v>152.22337125129263</v>
      </c>
      <c r="J646" s="23">
        <f>ACTIONS!K648/ACTIONS!$K$4*100</f>
        <v>60.70287539936102</v>
      </c>
      <c r="K646" s="23">
        <f>ACTIONS!L648/ACTIONS!$L$4*100</f>
        <v>298.61442904921165</v>
      </c>
      <c r="L646" s="23">
        <f>ACTIONS!M648/ACTIONS!$M$4*100</f>
        <v>128.1872162067761</v>
      </c>
    </row>
    <row r="647" spans="1:12" ht="15" customHeight="1" x14ac:dyDescent="0.35">
      <c r="A647" s="20">
        <v>42208</v>
      </c>
      <c r="B647" s="22">
        <f>INDICE!D649/INDICE!$D$4*100</f>
        <v>110.04855027168969</v>
      </c>
      <c r="C647" s="22">
        <f>ACTIONS!D649/ACTIONS!$D$4*100</f>
        <v>106.31736526946109</v>
      </c>
      <c r="D647" s="22">
        <f>ACTIONS!E649/ACTIONS!$E$4*100</f>
        <v>156.6984385477536</v>
      </c>
      <c r="E647" s="22">
        <f>ACTIONS!F649/ACTIONS!$F$4*100</f>
        <v>104.89548954895488</v>
      </c>
      <c r="F647" s="22">
        <f>ACTIONS!G649/ACTIONS!$G$4*100</f>
        <v>201.78003814367452</v>
      </c>
      <c r="G647" s="22">
        <f>ACTIONS!H649/ACTIONS!$H$4*100</f>
        <v>136.98175787728027</v>
      </c>
      <c r="H647" s="22">
        <f>ACTIONS!I649/ACTIONS!$I$4*100</f>
        <v>87.343472106275627</v>
      </c>
      <c r="I647" s="22">
        <f>ACTIONS!J649/ACTIONS!$J$4*100</f>
        <v>151.80972078593589</v>
      </c>
      <c r="J647" s="22">
        <f>ACTIONS!K649/ACTIONS!$K$4*100</f>
        <v>58.58626198083067</v>
      </c>
      <c r="K647" s="22">
        <f>ACTIONS!L649/ACTIONS!$L$4*100</f>
        <v>300.04777830864782</v>
      </c>
      <c r="L647" s="22">
        <f>ACTIONS!M649/ACTIONS!$M$4*100</f>
        <v>130.77191756898355</v>
      </c>
    </row>
    <row r="648" spans="1:12" ht="15" customHeight="1" x14ac:dyDescent="0.35">
      <c r="A648" s="17">
        <v>42209</v>
      </c>
      <c r="B648" s="23">
        <f>INDICE!D650/INDICE!$D$4*100</f>
        <v>108.8050283265039</v>
      </c>
      <c r="C648" s="23">
        <f>ACTIONS!D650/ACTIONS!$D$4*100</f>
        <v>106.43712574850299</v>
      </c>
      <c r="D648" s="23">
        <f>ACTIONS!E650/ACTIONS!$E$4*100</f>
        <v>156.15001436919243</v>
      </c>
      <c r="E648" s="23">
        <f>ACTIONS!F650/ACTIONS!$F$4*100</f>
        <v>102.3102310231023</v>
      </c>
      <c r="F648" s="23">
        <f>ACTIONS!G650/ACTIONS!$G$4*100</f>
        <v>202.16147488874759</v>
      </c>
      <c r="G648" s="23">
        <f>ACTIONS!H650/ACTIONS!$H$4*100</f>
        <v>137.06467661691542</v>
      </c>
      <c r="H648" s="23">
        <f>ACTIONS!I650/ACTIONS!$I$4*100</f>
        <v>85.314507640376036</v>
      </c>
      <c r="I648" s="23">
        <f>ACTIONS!J650/ACTIONS!$J$4*100</f>
        <v>150.67218200620474</v>
      </c>
      <c r="J648" s="23">
        <f>ACTIONS!K650/ACTIONS!$K$4*100</f>
        <v>55.950479233226837</v>
      </c>
      <c r="K648" s="23">
        <f>ACTIONS!L650/ACTIONS!$L$4*100</f>
        <v>295.03105590062108</v>
      </c>
      <c r="L648" s="23">
        <f>ACTIONS!M650/ACTIONS!$M$4*100</f>
        <v>127.83793223891023</v>
      </c>
    </row>
    <row r="649" spans="1:12" ht="15" customHeight="1" x14ac:dyDescent="0.35">
      <c r="A649" s="20">
        <v>42212</v>
      </c>
      <c r="B649" s="22">
        <f>INDICE!D651/INDICE!$D$4*100</f>
        <v>107.57010520327945</v>
      </c>
      <c r="C649" s="22">
        <f>ACTIONS!D651/ACTIONS!$D$4*100</f>
        <v>104.42215568862274</v>
      </c>
      <c r="D649" s="22">
        <f>ACTIONS!E651/ACTIONS!$E$4*100</f>
        <v>153.40070888016092</v>
      </c>
      <c r="E649" s="22">
        <f>ACTIONS!F651/ACTIONS!$F$4*100</f>
        <v>100.08250825082507</v>
      </c>
      <c r="F649" s="22">
        <f>ACTIONS!G651/ACTIONS!$G$4*100</f>
        <v>198.28353464717102</v>
      </c>
      <c r="G649" s="22">
        <f>ACTIONS!H651/ACTIONS!$H$4*100</f>
        <v>134.49419568822555</v>
      </c>
      <c r="H649" s="22">
        <f>ACTIONS!I651/ACTIONS!$I$4*100</f>
        <v>83.227469057384496</v>
      </c>
      <c r="I649" s="22">
        <f>ACTIONS!J651/ACTIONS!$J$4*100</f>
        <v>148.91416752843847</v>
      </c>
      <c r="J649" s="22">
        <f>ACTIONS!K651/ACTIONS!$K$4*100</f>
        <v>54.739084132055368</v>
      </c>
      <c r="K649" s="22">
        <f>ACTIONS!L651/ACTIONS!$L$4*100</f>
        <v>290.25322503583368</v>
      </c>
      <c r="L649" s="22">
        <f>ACTIONS!M651/ACTIONS!$M$4*100</f>
        <v>126.02165560600768</v>
      </c>
    </row>
    <row r="650" spans="1:12" ht="15" customHeight="1" x14ac:dyDescent="0.35">
      <c r="A650" s="17">
        <v>42213</v>
      </c>
      <c r="B650" s="23">
        <f>INDICE!D652/INDICE!$D$4*100</f>
        <v>108.39939543667131</v>
      </c>
      <c r="C650" s="23">
        <f>ACTIONS!D652/ACTIONS!$D$4*100</f>
        <v>105.80538922155689</v>
      </c>
      <c r="D650" s="23">
        <f>ACTIONS!E652/ACTIONS!$E$4*100</f>
        <v>155.23278091771243</v>
      </c>
      <c r="E650" s="23">
        <f>ACTIONS!F652/ACTIONS!$F$4*100</f>
        <v>100.05500550055007</v>
      </c>
      <c r="F650" s="23">
        <f>ACTIONS!G652/ACTIONS!$G$4*100</f>
        <v>200.12714558169105</v>
      </c>
      <c r="G650" s="23">
        <f>ACTIONS!H652/ACTIONS!$H$4*100</f>
        <v>136.23548922056386</v>
      </c>
      <c r="H650" s="23">
        <f>ACTIONS!I652/ACTIONS!$I$4*100</f>
        <v>85.198359406192154</v>
      </c>
      <c r="I650" s="23">
        <f>ACTIONS!J652/ACTIONS!$J$4*100</f>
        <v>150.36194415718717</v>
      </c>
      <c r="J650" s="23">
        <f>ACTIONS!K652/ACTIONS!$K$4*100</f>
        <v>56.589456869009581</v>
      </c>
      <c r="K650" s="23">
        <f>ACTIONS!L652/ACTIONS!$L$4*100</f>
        <v>293.35881509794552</v>
      </c>
      <c r="L650" s="23">
        <f>ACTIONS!M652/ACTIONS!$M$4*100</f>
        <v>126.16136919315402</v>
      </c>
    </row>
    <row r="651" spans="1:12" ht="15" customHeight="1" x14ac:dyDescent="0.35">
      <c r="A651" s="20">
        <v>42214</v>
      </c>
      <c r="B651" s="22">
        <f>INDICE!D653/INDICE!$D$4*100</f>
        <v>109.65151620381855</v>
      </c>
      <c r="C651" s="22">
        <f>ACTIONS!D653/ACTIONS!$D$4*100</f>
        <v>106.2574850299401</v>
      </c>
      <c r="D651" s="22">
        <f>ACTIONS!E653/ACTIONS!$E$4*100</f>
        <v>154.86636651020211</v>
      </c>
      <c r="E651" s="22">
        <f>ACTIONS!F653/ACTIONS!$F$4*100</f>
        <v>101.18261826182618</v>
      </c>
      <c r="F651" s="22">
        <f>ACTIONS!G653/ACTIONS!$G$4*100</f>
        <v>200.31786395422756</v>
      </c>
      <c r="G651" s="22">
        <f>ACTIONS!H653/ACTIONS!$H$4*100</f>
        <v>139.51077943615257</v>
      </c>
      <c r="H651" s="22">
        <f>ACTIONS!I653/ACTIONS!$I$4*100</f>
        <v>84.675692352364706</v>
      </c>
      <c r="I651" s="22">
        <f>ACTIONS!J653/ACTIONS!$J$4*100</f>
        <v>150.87900723888313</v>
      </c>
      <c r="J651" s="22">
        <f>ACTIONS!K653/ACTIONS!$K$4*100</f>
        <v>56.709265175718848</v>
      </c>
      <c r="K651" s="22">
        <f>ACTIONS!L653/ACTIONS!$L$4*100</f>
        <v>297.41997133301481</v>
      </c>
      <c r="L651" s="22">
        <f>ACTIONS!M653/ACTIONS!$M$4*100</f>
        <v>126.61543835137967</v>
      </c>
    </row>
    <row r="652" spans="1:12" ht="15" customHeight="1" x14ac:dyDescent="0.35">
      <c r="A652" s="17">
        <v>42215</v>
      </c>
      <c r="B652" s="23">
        <f>INDICE!D654/INDICE!$D$4*100</f>
        <v>110.27774194935293</v>
      </c>
      <c r="C652" s="23">
        <f>ACTIONS!D654/ACTIONS!$D$4*100</f>
        <v>103.00898203592814</v>
      </c>
      <c r="D652" s="23">
        <f>ACTIONS!E654/ACTIONS!$E$4*100</f>
        <v>155.59919532522272</v>
      </c>
      <c r="E652" s="23">
        <f>ACTIONS!F654/ACTIONS!$F$4*100</f>
        <v>99.614961496149618</v>
      </c>
      <c r="F652" s="23">
        <f>ACTIONS!G654/ACTIONS!$G$4*100</f>
        <v>200.82644628099175</v>
      </c>
      <c r="G652" s="23">
        <f>ACTIONS!H654/ACTIONS!$H$4*100</f>
        <v>138.84742951907131</v>
      </c>
      <c r="H652" s="23">
        <f>ACTIONS!I654/ACTIONS!$I$4*100</f>
        <v>86.878879169540141</v>
      </c>
      <c r="I652" s="23">
        <f>ACTIONS!J654/ACTIONS!$J$4*100</f>
        <v>148.91416752843847</v>
      </c>
      <c r="J652" s="23">
        <f>ACTIONS!K654/ACTIONS!$K$4*100</f>
        <v>56.176783812566555</v>
      </c>
      <c r="K652" s="23">
        <f>ACTIONS!L654/ACTIONS!$L$4*100</f>
        <v>298.85332059245104</v>
      </c>
      <c r="L652" s="23">
        <f>ACTIONS!M654/ACTIONS!$M$4*100</f>
        <v>125.49772965420887</v>
      </c>
    </row>
    <row r="653" spans="1:12" ht="15" customHeight="1" x14ac:dyDescent="0.35">
      <c r="A653" s="20">
        <v>42216</v>
      </c>
      <c r="B653" s="22">
        <f>INDICE!D655/INDICE!$D$4*100</f>
        <v>110.73099908389472</v>
      </c>
      <c r="C653" s="22">
        <f>ACTIONS!D655/ACTIONS!$D$4*100</f>
        <v>102.94910179640719</v>
      </c>
      <c r="D653" s="22">
        <f>ACTIONS!E655/ACTIONS!$E$4*100</f>
        <v>156.24101925471788</v>
      </c>
      <c r="E653" s="22">
        <f>ACTIONS!F655/ACTIONS!$F$4*100</f>
        <v>98.432343234323426</v>
      </c>
      <c r="F653" s="22">
        <f>ACTIONS!G655/ACTIONS!$G$4*100</f>
        <v>204.95867768595039</v>
      </c>
      <c r="G653" s="22">
        <f>ACTIONS!H655/ACTIONS!$H$4*100</f>
        <v>139.51077943615257</v>
      </c>
      <c r="H653" s="22">
        <f>ACTIONS!I655/ACTIONS!$I$4*100</f>
        <v>92.036586693767916</v>
      </c>
      <c r="I653" s="22">
        <f>ACTIONS!J655/ACTIONS!$J$4*100</f>
        <v>151.91313340227509</v>
      </c>
      <c r="J653" s="22">
        <f>ACTIONS!K655/ACTIONS!$K$4*100</f>
        <v>55.378061767838126</v>
      </c>
      <c r="K653" s="22">
        <f>ACTIONS!L655/ACTIONS!$L$4*100</f>
        <v>303.392259913999</v>
      </c>
      <c r="L653" s="22">
        <f>ACTIONS!M655/ACTIONS!$M$4*100</f>
        <v>125.98672720922109</v>
      </c>
    </row>
    <row r="654" spans="1:12" ht="15" customHeight="1" x14ac:dyDescent="0.35">
      <c r="A654" s="17">
        <v>42219</v>
      </c>
      <c r="B654" s="23">
        <f>INDICE!D656/INDICE!$D$4*100</f>
        <v>110.60433182192502</v>
      </c>
      <c r="C654" s="23">
        <f>ACTIONS!D656/ACTIONS!$D$4*100</f>
        <v>101.56287425149702</v>
      </c>
      <c r="D654" s="23">
        <f>ACTIONS!E656/ACTIONS!$E$4*100</f>
        <v>158.07309129226937</v>
      </c>
      <c r="E654" s="23">
        <f>ACTIONS!F656/ACTIONS!$F$4*100</f>
        <v>98.844884488448841</v>
      </c>
      <c r="F654" s="23">
        <f>ACTIONS!G656/ACTIONS!$G$4*100</f>
        <v>206.23013350286078</v>
      </c>
      <c r="G654" s="23">
        <f>ACTIONS!H656/ACTIONS!$H$4*100</f>
        <v>140.17412935323384</v>
      </c>
      <c r="H654" s="23">
        <f>ACTIONS!I656/ACTIONS!$I$4*100</f>
        <v>97.484664803455416</v>
      </c>
      <c r="I654" s="23">
        <f>ACTIONS!J656/ACTIONS!$J$4*100</f>
        <v>153.15408479834537</v>
      </c>
      <c r="J654" s="23">
        <f>ACTIONS!K656/ACTIONS!$K$4*100</f>
        <v>53.341320553780612</v>
      </c>
      <c r="K654" s="23">
        <f>ACTIONS!L656/ACTIONS!$L$4*100</f>
        <v>301.72001911132344</v>
      </c>
      <c r="L654" s="23">
        <f>ACTIONS!M656/ACTIONS!$M$4*100</f>
        <v>126.79008033531261</v>
      </c>
    </row>
    <row r="655" spans="1:12" ht="15" customHeight="1" x14ac:dyDescent="0.35">
      <c r="A655" s="20">
        <v>42220</v>
      </c>
      <c r="B655" s="22">
        <f>INDICE!D657/INDICE!$D$4*100</f>
        <v>110.57043261996182</v>
      </c>
      <c r="C655" s="22">
        <f>ACTIONS!D657/ACTIONS!$D$4*100</f>
        <v>101.98502994011976</v>
      </c>
      <c r="D655" s="22">
        <f>ACTIONS!E657/ACTIONS!$E$4*100</f>
        <v>159.44534917137656</v>
      </c>
      <c r="E655" s="22">
        <f>ACTIONS!F657/ACTIONS!$F$4*100</f>
        <v>98.459845984598459</v>
      </c>
      <c r="F655" s="22">
        <f>ACTIONS!G657/ACTIONS!$G$4*100</f>
        <v>205.97584233947873</v>
      </c>
      <c r="G655" s="22">
        <f>ACTIONS!H657/ACTIONS!$H$4*100</f>
        <v>140.6301824212272</v>
      </c>
      <c r="H655" s="22">
        <f>ACTIONS!I657/ACTIONS!$I$4*100</f>
        <v>95.513774454647731</v>
      </c>
      <c r="I655" s="22">
        <f>ACTIONS!J657/ACTIONS!$J$4*100</f>
        <v>155.53257497414685</v>
      </c>
      <c r="J655" s="22">
        <f>ACTIONS!K657/ACTIONS!$K$4*100</f>
        <v>53.288072417465379</v>
      </c>
      <c r="K655" s="22">
        <f>ACTIONS!L657/ACTIONS!$L$4*100</f>
        <v>300.5255613951266</v>
      </c>
      <c r="L655" s="22">
        <f>ACTIONS!M657/ACTIONS!$M$4*100</f>
        <v>127.55850506461752</v>
      </c>
    </row>
    <row r="656" spans="1:12" ht="15" customHeight="1" x14ac:dyDescent="0.35">
      <c r="A656" s="17">
        <v>42221</v>
      </c>
      <c r="B656" s="23">
        <f>INDICE!D658/INDICE!$D$4*100</f>
        <v>111.65917576984261</v>
      </c>
      <c r="C656" s="23">
        <f>ACTIONS!D658/ACTIONS!$D$4*100</f>
        <v>104.30239520958085</v>
      </c>
      <c r="D656" s="23">
        <f>ACTIONS!E658/ACTIONS!$E$4*100</f>
        <v>159.35434428585114</v>
      </c>
      <c r="E656" s="23">
        <f>ACTIONS!F658/ACTIONS!$F$4*100</f>
        <v>100.16501650165017</v>
      </c>
      <c r="F656" s="23">
        <f>ACTIONS!G658/ACTIONS!$G$4*100</f>
        <v>205.78512396694214</v>
      </c>
      <c r="G656" s="23">
        <f>ACTIONS!H658/ACTIONS!$H$4*100</f>
        <v>139.75953565505804</v>
      </c>
      <c r="H656" s="23">
        <f>ACTIONS!I658/ACTIONS!$I$4*100</f>
        <v>94.762440564770785</v>
      </c>
      <c r="I656" s="23">
        <f>ACTIONS!J658/ACTIONS!$J$4*100</f>
        <v>155.01551189245089</v>
      </c>
      <c r="J656" s="23">
        <f>ACTIONS!K658/ACTIONS!$K$4*100</f>
        <v>54.126730564430247</v>
      </c>
      <c r="K656" s="23">
        <f>ACTIONS!L658/ACTIONS!$L$4*100</f>
        <v>306.25895843287145</v>
      </c>
      <c r="L656" s="23">
        <f>ACTIONS!M658/ACTIONS!$M$4*100</f>
        <v>129.68913726859935</v>
      </c>
    </row>
    <row r="657" spans="1:12" ht="15" customHeight="1" x14ac:dyDescent="0.35">
      <c r="A657" s="20">
        <v>42222</v>
      </c>
      <c r="B657" s="22">
        <f>INDICE!D659/INDICE!$D$4*100</f>
        <v>111.57120320669915</v>
      </c>
      <c r="C657" s="22">
        <f>ACTIONS!D659/ACTIONS!$D$4*100</f>
        <v>104.96407185628742</v>
      </c>
      <c r="D657" s="22">
        <f>ACTIONS!E659/ACTIONS!$E$4*100</f>
        <v>164.20873646901043</v>
      </c>
      <c r="E657" s="22">
        <f>ACTIONS!F659/ACTIONS!$F$4*100</f>
        <v>101.10011001100109</v>
      </c>
      <c r="F657" s="22">
        <f>ACTIONS!G659/ACTIONS!$G$4*100</f>
        <v>204.70438652256834</v>
      </c>
      <c r="G657" s="22">
        <f>ACTIONS!H659/ACTIONS!$H$4*100</f>
        <v>140.04975124378109</v>
      </c>
      <c r="H657" s="22">
        <f>ACTIONS!I659/ACTIONS!$I$4*100</f>
        <v>94.762440564770785</v>
      </c>
      <c r="I657" s="22">
        <f>ACTIONS!J659/ACTIONS!$J$4*100</f>
        <v>155.63598759048602</v>
      </c>
      <c r="J657" s="22">
        <f>ACTIONS!K659/ACTIONS!$K$4*100</f>
        <v>53.061767838125661</v>
      </c>
      <c r="K657" s="22">
        <f>ACTIONS!L659/ACTIONS!$L$4*100</f>
        <v>311.03678929765886</v>
      </c>
      <c r="L657" s="22">
        <f>ACTIONS!M659/ACTIONS!$M$4*100</f>
        <v>130.77191756898355</v>
      </c>
    </row>
    <row r="658" spans="1:12" ht="15" customHeight="1" x14ac:dyDescent="0.35">
      <c r="A658" s="17">
        <v>42223</v>
      </c>
      <c r="B658" s="23">
        <f>INDICE!D660/INDICE!$D$4*100</f>
        <v>111.09826799882261</v>
      </c>
      <c r="C658" s="23">
        <f>ACTIONS!D660/ACTIONS!$D$4*100</f>
        <v>103.94011976047905</v>
      </c>
      <c r="D658" s="23">
        <f>ACTIONS!E660/ACTIONS!$E$4*100</f>
        <v>162.92748347542869</v>
      </c>
      <c r="E658" s="23">
        <f>ACTIONS!F660/ACTIONS!$F$4*100</f>
        <v>100.4950495049505</v>
      </c>
      <c r="F658" s="23">
        <f>ACTIONS!G660/ACTIONS!$G$4*100</f>
        <v>204.13223140495867</v>
      </c>
      <c r="G658" s="23">
        <f>ACTIONS!H660/ACTIONS!$H$4*100</f>
        <v>138.97180762852403</v>
      </c>
      <c r="H658" s="23">
        <f>ACTIONS!I660/ACTIONS!$I$4*100</f>
        <v>93.198069035606693</v>
      </c>
      <c r="I658" s="23">
        <f>ACTIONS!J660/ACTIONS!$J$4*100</f>
        <v>155.11892450879006</v>
      </c>
      <c r="J658" s="23">
        <f>ACTIONS!K660/ACTIONS!$K$4*100</f>
        <v>54.100106496272623</v>
      </c>
      <c r="K658" s="23">
        <f>ACTIONS!L660/ACTIONS!$L$4*100</f>
        <v>309.12565695174391</v>
      </c>
      <c r="L658" s="23">
        <f>ACTIONS!M660/ACTIONS!$M$4*100</f>
        <v>130.63220398183722</v>
      </c>
    </row>
    <row r="659" spans="1:12" ht="15" customHeight="1" x14ac:dyDescent="0.35">
      <c r="A659" s="20">
        <v>42226</v>
      </c>
      <c r="B659" s="22">
        <f>INDICE!D661/INDICE!$D$4*100</f>
        <v>111.39145475531392</v>
      </c>
      <c r="C659" s="22">
        <f>ACTIONS!D661/ACTIONS!$D$4*100</f>
        <v>103.45808383233532</v>
      </c>
      <c r="D659" s="22">
        <f>ACTIONS!E661/ACTIONS!$E$4*100</f>
        <v>163.66031229044927</v>
      </c>
      <c r="E659" s="22">
        <f>ACTIONS!F661/ACTIONS!$F$4*100</f>
        <v>100.63256325632564</v>
      </c>
      <c r="F659" s="22">
        <f>ACTIONS!G661/ACTIONS!$G$4*100</f>
        <v>205.14939605848696</v>
      </c>
      <c r="G659" s="22">
        <f>ACTIONS!H661/ACTIONS!$H$4*100</f>
        <v>140.17412935323384</v>
      </c>
      <c r="H659" s="22">
        <f>ACTIONS!I661/ACTIONS!$I$4*100</f>
        <v>93.600958222932022</v>
      </c>
      <c r="I659" s="22">
        <f>ACTIONS!J661/ACTIONS!$J$4*100</f>
        <v>156.87693898655635</v>
      </c>
      <c r="J659" s="22">
        <f>ACTIONS!K661/ACTIONS!$K$4*100</f>
        <v>54.832268370607018</v>
      </c>
      <c r="K659" s="22">
        <f>ACTIONS!L661/ACTIONS!$L$4*100</f>
        <v>312.47013855709508</v>
      </c>
      <c r="L659" s="22">
        <f>ACTIONS!M661/ACTIONS!$M$4*100</f>
        <v>130.31784841075796</v>
      </c>
    </row>
    <row r="660" spans="1:12" ht="15" customHeight="1" x14ac:dyDescent="0.35">
      <c r="A660" s="17">
        <v>42227</v>
      </c>
      <c r="B660" s="23">
        <f>INDICE!D662/INDICE!$D$4*100</f>
        <v>110.20614022032827</v>
      </c>
      <c r="C660" s="23">
        <f>ACTIONS!D662/ACTIONS!$D$4*100</f>
        <v>103.70059880239522</v>
      </c>
      <c r="D660" s="23">
        <f>ACTIONS!E662/ACTIONS!$E$4*100</f>
        <v>163.56691253951527</v>
      </c>
      <c r="E660" s="23">
        <f>ACTIONS!F662/ACTIONS!$F$4*100</f>
        <v>99.477447744774466</v>
      </c>
      <c r="F660" s="23">
        <f>ACTIONS!G662/ACTIONS!$G$4*100</f>
        <v>204.13223140495867</v>
      </c>
      <c r="G660" s="23">
        <f>ACTIONS!H662/ACTIONS!$H$4*100</f>
        <v>138.55721393034827</v>
      </c>
      <c r="H660" s="23">
        <f>ACTIONS!I662/ACTIONS!$I$4*100</f>
        <v>92.50117963050343</v>
      </c>
      <c r="I660" s="23">
        <f>ACTIONS!J662/ACTIONS!$J$4*100</f>
        <v>155.11892450879006</v>
      </c>
      <c r="J660" s="23">
        <f>ACTIONS!K662/ACTIONS!$K$4*100</f>
        <v>50.851970181043662</v>
      </c>
      <c r="K660" s="23">
        <f>ACTIONS!L662/ACTIONS!$L$4*100</f>
        <v>307.45341614906829</v>
      </c>
      <c r="L660" s="23">
        <f>ACTIONS!M662/ACTIONS!$M$4*100</f>
        <v>130.63220398183722</v>
      </c>
    </row>
    <row r="661" spans="1:12" ht="15" customHeight="1" x14ac:dyDescent="0.35">
      <c r="A661" s="20">
        <v>42228</v>
      </c>
      <c r="B661" s="22">
        <f>INDICE!D663/INDICE!$D$4*100</f>
        <v>108.66248631629773</v>
      </c>
      <c r="C661" s="22">
        <f>ACTIONS!D663/ACTIONS!$D$4*100</f>
        <v>101.98502994011976</v>
      </c>
      <c r="D661" s="22">
        <f>ACTIONS!E663/ACTIONS!$E$4*100</f>
        <v>161.27742120892805</v>
      </c>
      <c r="E661" s="22">
        <f>ACTIONS!F663/ACTIONS!$F$4*100</f>
        <v>97.634763476347629</v>
      </c>
      <c r="F661" s="22">
        <f>ACTIONS!G663/ACTIONS!$G$4*100</f>
        <v>202.09790209790208</v>
      </c>
      <c r="G661" s="22">
        <f>ACTIONS!H663/ACTIONS!$H$4*100</f>
        <v>135.82089552238804</v>
      </c>
      <c r="H661" s="22">
        <f>ACTIONS!I663/ACTIONS!$I$4*100</f>
        <v>92.733476098871193</v>
      </c>
      <c r="I661" s="22">
        <f>ACTIONS!J663/ACTIONS!$J$4*100</f>
        <v>153.67114788004136</v>
      </c>
      <c r="J661" s="22">
        <f>ACTIONS!K663/ACTIONS!$K$4*100</f>
        <v>47.976570820021294</v>
      </c>
      <c r="K661" s="22">
        <f>ACTIONS!L663/ACTIONS!$L$4*100</f>
        <v>302.43669374104155</v>
      </c>
      <c r="L661" s="22">
        <f>ACTIONS!M663/ACTIONS!$M$4*100</f>
        <v>128.85085574572125</v>
      </c>
    </row>
    <row r="662" spans="1:12" ht="15" customHeight="1" x14ac:dyDescent="0.35">
      <c r="A662" s="17">
        <v>42229</v>
      </c>
      <c r="B662" s="23">
        <f>INDICE!D664/INDICE!$D$4*100</f>
        <v>108.61519279551008</v>
      </c>
      <c r="C662" s="23">
        <f>ACTIONS!D664/ACTIONS!$D$4*100</f>
        <v>101.89520958083831</v>
      </c>
      <c r="D662" s="23">
        <f>ACTIONS!E664/ACTIONS!$E$4*100</f>
        <v>163.10949324647956</v>
      </c>
      <c r="E662" s="23">
        <f>ACTIONS!F664/ACTIONS!$F$4*100</f>
        <v>96.919691969196919</v>
      </c>
      <c r="F662" s="23">
        <f>ACTIONS!G664/ACTIONS!$G$4*100</f>
        <v>205.2129688493325</v>
      </c>
      <c r="G662" s="23">
        <f>ACTIONS!H664/ACTIONS!$H$4*100</f>
        <v>136.31840796019901</v>
      </c>
      <c r="H662" s="23">
        <f>ACTIONS!I664/ACTIONS!$I$4*100</f>
        <v>92.50117963050343</v>
      </c>
      <c r="I662" s="23">
        <f>ACTIONS!J664/ACTIONS!$J$4*100</f>
        <v>153.36091003102379</v>
      </c>
      <c r="J662" s="23">
        <f>ACTIONS!K664/ACTIONS!$K$4*100</f>
        <v>47.071352502662407</v>
      </c>
      <c r="K662" s="23">
        <f>ACTIONS!L664/ACTIONS!$L$4*100</f>
        <v>306.49784997611084</v>
      </c>
      <c r="L662" s="23">
        <f>ACTIONS!M664/ACTIONS!$M$4*100</f>
        <v>129.37478169752009</v>
      </c>
    </row>
    <row r="663" spans="1:12" ht="15" customHeight="1" x14ac:dyDescent="0.35">
      <c r="A663" s="20">
        <v>42230</v>
      </c>
      <c r="B663" s="22">
        <f>INDICE!D665/INDICE!$D$4*100</f>
        <v>108.32432110646994</v>
      </c>
      <c r="C663" s="22">
        <f>ACTIONS!D665/ACTIONS!$D$4*100</f>
        <v>102.7065868263473</v>
      </c>
      <c r="D663" s="22">
        <f>ACTIONS!E665/ACTIONS!$E$4*100</f>
        <v>162.56106906791837</v>
      </c>
      <c r="E663" s="22">
        <f>ACTIONS!F665/ACTIONS!$F$4*100</f>
        <v>97.662266226622663</v>
      </c>
      <c r="F663" s="22">
        <f>ACTIONS!G665/ACTIONS!$G$4*100</f>
        <v>206.86586141131596</v>
      </c>
      <c r="G663" s="22">
        <f>ACTIONS!H665/ACTIONS!$H$4*100</f>
        <v>135.94527363184079</v>
      </c>
      <c r="H663" s="22">
        <f>ACTIONS!I665/ACTIONS!$I$4*100</f>
        <v>92.443105513411496</v>
      </c>
      <c r="I663" s="22">
        <f>ACTIONS!J665/ACTIONS!$J$4*100</f>
        <v>155.22233712512926</v>
      </c>
      <c r="J663" s="22">
        <f>ACTIONS!K665/ACTIONS!$K$4*100</f>
        <v>46.019701810436629</v>
      </c>
      <c r="K663" s="22">
        <f>ACTIONS!L665/ACTIONS!$L$4*100</f>
        <v>311.9923554706163</v>
      </c>
      <c r="L663" s="22">
        <f>ACTIONS!M665/ACTIONS!$M$4*100</f>
        <v>130.80684596577018</v>
      </c>
    </row>
    <row r="664" spans="1:12" ht="15" customHeight="1" x14ac:dyDescent="0.35">
      <c r="A664" s="17">
        <v>42233</v>
      </c>
      <c r="B664" s="23">
        <f>INDICE!D666/INDICE!$D$4*100</f>
        <v>108.31704518019494</v>
      </c>
      <c r="C664" s="23">
        <f>ACTIONS!D666/ACTIONS!$D$4*100</f>
        <v>102.25748502994011</v>
      </c>
      <c r="D664" s="23">
        <f>ACTIONS!E666/ACTIONS!$E$4*100</f>
        <v>161.73484050196382</v>
      </c>
      <c r="E664" s="23">
        <f>ACTIONS!F666/ACTIONS!$F$4*100</f>
        <v>97.469746974697472</v>
      </c>
      <c r="F664" s="23">
        <f>ACTIONS!G666/ACTIONS!$G$4*100</f>
        <v>208.32803560076289</v>
      </c>
      <c r="G664" s="23">
        <f>ACTIONS!H666/ACTIONS!$H$4*100</f>
        <v>135.7379767827529</v>
      </c>
      <c r="H664" s="23">
        <f>ACTIONS!I666/ACTIONS!$I$4*100</f>
        <v>92.326957279227614</v>
      </c>
      <c r="I664" s="23">
        <f>ACTIONS!J666/ACTIONS!$J$4*100</f>
        <v>154.91209927611169</v>
      </c>
      <c r="J664" s="23">
        <f>ACTIONS!K666/ACTIONS!$K$4*100</f>
        <v>45.260915867944618</v>
      </c>
      <c r="K664" s="23">
        <f>ACTIONS!L666/ACTIONS!$L$4*100</f>
        <v>311.9923554706163</v>
      </c>
      <c r="L664" s="23">
        <f>ACTIONS!M666/ACTIONS!$M$4*100</f>
        <v>129.23506811037373</v>
      </c>
    </row>
    <row r="665" spans="1:12" ht="15" customHeight="1" x14ac:dyDescent="0.35">
      <c r="A665" s="20">
        <v>42234</v>
      </c>
      <c r="B665" s="22">
        <f>INDICE!D667/INDICE!$D$4*100</f>
        <v>107.92001111232376</v>
      </c>
      <c r="C665" s="22">
        <f>ACTIONS!D667/ACTIONS!$D$4*100</f>
        <v>102.49700598802394</v>
      </c>
      <c r="D665" s="22">
        <f>ACTIONS!E667/ACTIONS!$E$4*100</f>
        <v>162.10125490947408</v>
      </c>
      <c r="E665" s="22">
        <f>ACTIONS!F667/ACTIONS!$F$4*100</f>
        <v>97.194719471947195</v>
      </c>
      <c r="F665" s="22">
        <f>ACTIONS!G667/ACTIONS!$G$4*100</f>
        <v>208.26446280991738</v>
      </c>
      <c r="G665" s="22">
        <f>ACTIONS!H667/ACTIONS!$H$4*100</f>
        <v>134.32835820895522</v>
      </c>
      <c r="H665" s="22">
        <f>ACTIONS!I667/ACTIONS!$I$4*100</f>
        <v>91.571993757032416</v>
      </c>
      <c r="I665" s="22">
        <f>ACTIONS!J667/ACTIONS!$J$4*100</f>
        <v>156.04963805584282</v>
      </c>
      <c r="J665" s="22">
        <f>ACTIONS!K667/ACTIONS!$K$4*100</f>
        <v>46.884984025559099</v>
      </c>
      <c r="K665" s="22">
        <f>ACTIONS!L667/ACTIONS!$L$4*100</f>
        <v>306.02006688963212</v>
      </c>
      <c r="L665" s="22">
        <f>ACTIONS!M667/ACTIONS!$M$4*100</f>
        <v>129.65420887181278</v>
      </c>
    </row>
    <row r="666" spans="1:12" ht="15" customHeight="1" x14ac:dyDescent="0.35">
      <c r="A666" s="17">
        <v>42235</v>
      </c>
      <c r="B666" s="23">
        <f>INDICE!D668/INDICE!$D$4*100</f>
        <v>105.88870478590586</v>
      </c>
      <c r="C666" s="23">
        <f>ACTIONS!D668/ACTIONS!$D$4*100</f>
        <v>99.940119760479035</v>
      </c>
      <c r="D666" s="23">
        <f>ACTIONS!E668/ACTIONS!$E$4*100</f>
        <v>161.73484050196382</v>
      </c>
      <c r="E666" s="23">
        <f>ACTIONS!F668/ACTIONS!$F$4*100</f>
        <v>95.984598459845984</v>
      </c>
      <c r="F666" s="23">
        <f>ACTIONS!G668/ACTIONS!$G$4*100</f>
        <v>204.8315321042594</v>
      </c>
      <c r="G666" s="23">
        <f>ACTIONS!H668/ACTIONS!$H$4*100</f>
        <v>133.66500829187396</v>
      </c>
      <c r="H666" s="23">
        <f>ACTIONS!I668/ACTIONS!$I$4*100</f>
        <v>88.327102464520351</v>
      </c>
      <c r="I666" s="23">
        <f>ACTIONS!J668/ACTIONS!$J$4*100</f>
        <v>153.67114788004136</v>
      </c>
      <c r="J666" s="23">
        <f>ACTIONS!K668/ACTIONS!$K$4*100</f>
        <v>42.318956336528217</v>
      </c>
      <c r="K666" s="23">
        <f>ACTIONS!L668/ACTIONS!$L$4*100</f>
        <v>305.78117534639273</v>
      </c>
      <c r="L666" s="23">
        <f>ACTIONS!M668/ACTIONS!$M$4*100</f>
        <v>129.16521131680057</v>
      </c>
    </row>
    <row r="667" spans="1:12" ht="15" customHeight="1" x14ac:dyDescent="0.35">
      <c r="A667" s="20">
        <v>42236</v>
      </c>
      <c r="B667" s="22">
        <f>INDICE!D669/INDICE!$D$4*100</f>
        <v>105.30067765331535</v>
      </c>
      <c r="C667" s="22">
        <f>ACTIONS!D669/ACTIONS!$D$4*100</f>
        <v>99.880239520958085</v>
      </c>
      <c r="D667" s="22">
        <f>ACTIONS!E669/ACTIONS!$E$4*100</f>
        <v>163.01848836095411</v>
      </c>
      <c r="E667" s="22">
        <f>ACTIONS!F669/ACTIONS!$F$4*100</f>
        <v>95.709570957095707</v>
      </c>
      <c r="F667" s="22">
        <f>ACTIONS!G669/ACTIONS!$G$4*100</f>
        <v>204.13223140495867</v>
      </c>
      <c r="G667" s="22">
        <f>ACTIONS!H669/ACTIONS!$H$4*100</f>
        <v>131.4676616915423</v>
      </c>
      <c r="H667" s="22">
        <f>ACTIONS!I669/ACTIONS!$I$4*100</f>
        <v>88.210954230336469</v>
      </c>
      <c r="I667" s="22">
        <f>ACTIONS!J669/ACTIONS!$J$4*100</f>
        <v>153.56773526370219</v>
      </c>
      <c r="J667" s="22">
        <f>ACTIONS!K669/ACTIONS!$K$4*100</f>
        <v>43.357294994675186</v>
      </c>
      <c r="K667" s="22">
        <f>ACTIONS!L669/ACTIONS!$L$4*100</f>
        <v>301.48112756808405</v>
      </c>
      <c r="L667" s="22">
        <f>ACTIONS!M669/ACTIONS!$M$4*100</f>
        <v>128.25707300034927</v>
      </c>
    </row>
    <row r="668" spans="1:12" ht="15" customHeight="1" x14ac:dyDescent="0.35">
      <c r="A668" s="17">
        <v>42237</v>
      </c>
      <c r="B668" s="23">
        <f>INDICE!D670/INDICE!$D$4*100</f>
        <v>102.32019367192848</v>
      </c>
      <c r="C668" s="23">
        <f>ACTIONS!D670/ACTIONS!$D$4*100</f>
        <v>97.203592814371262</v>
      </c>
      <c r="D668" s="23">
        <f>ACTIONS!E670/ACTIONS!$E$4*100</f>
        <v>160.45358750838204</v>
      </c>
      <c r="E668" s="23">
        <f>ACTIONS!F670/ACTIONS!$F$4*100</f>
        <v>92.656765676567659</v>
      </c>
      <c r="F668" s="23">
        <f>ACTIONS!G670/ACTIONS!$G$4*100</f>
        <v>197.90209790209789</v>
      </c>
      <c r="G668" s="23">
        <f>ACTIONS!H670/ACTIONS!$H$4*100</f>
        <v>128.48258706467661</v>
      </c>
      <c r="H668" s="23">
        <f>ACTIONS!I670/ACTIONS!$I$4*100</f>
        <v>85.198359406192154</v>
      </c>
      <c r="I668" s="23">
        <f>ACTIONS!J670/ACTIONS!$J$4*100</f>
        <v>151.1892450879007</v>
      </c>
      <c r="J668" s="23">
        <f>ACTIONS!K670/ACTIONS!$K$4*100</f>
        <v>42.212460063897765</v>
      </c>
      <c r="K668" s="23">
        <f>ACTIONS!L670/ACTIONS!$L$4*100</f>
        <v>291.9254658385093</v>
      </c>
      <c r="L668" s="23">
        <f>ACTIONS!M670/ACTIONS!$M$4*100</f>
        <v>125.1135172895564</v>
      </c>
    </row>
    <row r="669" spans="1:12" ht="15" customHeight="1" x14ac:dyDescent="0.35">
      <c r="A669" s="20">
        <v>42240</v>
      </c>
      <c r="B669" s="22">
        <f>INDICE!D671/INDICE!$D$4*100</f>
        <v>97.544870968061986</v>
      </c>
      <c r="C669" s="22">
        <f>ACTIONS!D671/ACTIONS!$D$4*100</f>
        <v>92.688622754491007</v>
      </c>
      <c r="D669" s="22">
        <f>ACTIONS!E671/ACTIONS!$E$4*100</f>
        <v>154.95976626113611</v>
      </c>
      <c r="E669" s="22">
        <f>ACTIONS!F671/ACTIONS!$F$4*100</f>
        <v>90.209020902090202</v>
      </c>
      <c r="F669" s="22">
        <f>ACTIONS!G671/ACTIONS!$G$4*100</f>
        <v>192.75270184361094</v>
      </c>
      <c r="G669" s="22">
        <f>ACTIONS!H671/ACTIONS!$H$4*100</f>
        <v>124.00497512437812</v>
      </c>
      <c r="H669" s="22">
        <f>ACTIONS!I671/ACTIONS!$I$4*100</f>
        <v>83.401691408660312</v>
      </c>
      <c r="I669" s="22">
        <f>ACTIONS!J671/ACTIONS!$J$4*100</f>
        <v>145.81178903826267</v>
      </c>
      <c r="J669" s="22">
        <f>ACTIONS!K671/ACTIONS!$K$4*100</f>
        <v>36.714589989350372</v>
      </c>
      <c r="K669" s="22">
        <f>ACTIONS!L671/ACTIONS!$L$4*100</f>
        <v>281.89202102245582</v>
      </c>
      <c r="L669" s="22">
        <f>ACTIONS!M671/ACTIONS!$M$4*100</f>
        <v>119.07090464547676</v>
      </c>
    </row>
    <row r="670" spans="1:12" ht="15" customHeight="1" x14ac:dyDescent="0.35">
      <c r="A670" s="17">
        <v>42241</v>
      </c>
      <c r="B670" s="23">
        <f>INDICE!D672/INDICE!$D$4*100</f>
        <v>100.56223066670636</v>
      </c>
      <c r="C670" s="23">
        <f>ACTIONS!D672/ACTIONS!$D$4*100</f>
        <v>96.631736526946113</v>
      </c>
      <c r="D670" s="23">
        <f>ACTIONS!E672/ACTIONS!$E$4*100</f>
        <v>158.98792987834082</v>
      </c>
      <c r="E670" s="23">
        <f>ACTIONS!F672/ACTIONS!$F$4*100</f>
        <v>92.024202420242034</v>
      </c>
      <c r="F670" s="23">
        <f>ACTIONS!G672/ACTIONS!$G$4*100</f>
        <v>198.79211697393515</v>
      </c>
      <c r="G670" s="23">
        <f>ACTIONS!H672/ACTIONS!$H$4*100</f>
        <v>129.18739635157544</v>
      </c>
      <c r="H670" s="23">
        <f>ACTIONS!I672/ACTIONS!$I$4*100</f>
        <v>83.924358462487746</v>
      </c>
      <c r="I670" s="23">
        <f>ACTIONS!J672/ACTIONS!$J$4*100</f>
        <v>150.98241985522233</v>
      </c>
      <c r="J670" s="23">
        <f>ACTIONS!K672/ACTIONS!$K$4*100</f>
        <v>38.418530351437703</v>
      </c>
      <c r="K670" s="23">
        <f>ACTIONS!L672/ACTIONS!$L$4*100</f>
        <v>298.13664596273293</v>
      </c>
      <c r="L670" s="23">
        <f>ACTIONS!M672/ACTIONS!$M$4*100</f>
        <v>122.49388753056235</v>
      </c>
    </row>
    <row r="671" spans="1:12" ht="15" customHeight="1" x14ac:dyDescent="0.35">
      <c r="A671" s="20">
        <v>42242</v>
      </c>
      <c r="B671" s="22">
        <f>INDICE!D673/INDICE!$D$4*100</f>
        <v>98.873223599136139</v>
      </c>
      <c r="C671" s="22">
        <f>ACTIONS!D673/ACTIONS!$D$4*100</f>
        <v>97.502994011976057</v>
      </c>
      <c r="D671" s="22">
        <f>ACTIONS!E673/ACTIONS!$E$4*100</f>
        <v>157.98208640674395</v>
      </c>
      <c r="E671" s="22">
        <f>ACTIONS!F673/ACTIONS!$F$4*100</f>
        <v>91.226622662266223</v>
      </c>
      <c r="F671" s="22">
        <f>ACTIONS!G673/ACTIONS!$G$4*100</f>
        <v>196.88493324856961</v>
      </c>
      <c r="G671" s="22">
        <f>ACTIONS!H673/ACTIONS!$H$4*100</f>
        <v>128.44112769485903</v>
      </c>
      <c r="H671" s="22">
        <f>ACTIONS!I673/ACTIONS!$I$4*100</f>
        <v>82.820950237740917</v>
      </c>
      <c r="I671" s="22">
        <f>ACTIONS!J673/ACTIONS!$J$4*100</f>
        <v>149.9482936918304</v>
      </c>
      <c r="J671" s="22">
        <f>ACTIONS!K673/ACTIONS!$K$4*100</f>
        <v>36.980830670926515</v>
      </c>
      <c r="K671" s="22">
        <f>ACTIONS!L673/ACTIONS!$L$4*100</f>
        <v>292.88103201146674</v>
      </c>
      <c r="L671" s="22">
        <f>ACTIONS!M673/ACTIONS!$M$4*100</f>
        <v>120.74746769123297</v>
      </c>
    </row>
    <row r="672" spans="1:12" ht="15" customHeight="1" x14ac:dyDescent="0.35">
      <c r="A672" s="17">
        <v>42243</v>
      </c>
      <c r="B672" s="23">
        <f>INDICE!D674/INDICE!$D$4*100</f>
        <v>102.39262221075711</v>
      </c>
      <c r="C672" s="23">
        <f>ACTIONS!D674/ACTIONS!$D$4*100</f>
        <v>100.42215568862277</v>
      </c>
      <c r="D672" s="23">
        <f>ACTIONS!E674/ACTIONS!$E$4*100</f>
        <v>152.02845100105372</v>
      </c>
      <c r="E672" s="23">
        <f>ACTIONS!F674/ACTIONS!$F$4*100</f>
        <v>93.234323432343231</v>
      </c>
      <c r="F672" s="23">
        <f>ACTIONS!G674/ACTIONS!$G$4*100</f>
        <v>202.22504767959313</v>
      </c>
      <c r="G672" s="23">
        <f>ACTIONS!H674/ACTIONS!$H$4*100</f>
        <v>129.97512437810946</v>
      </c>
      <c r="H672" s="23">
        <f>ACTIONS!I674/ACTIONS!$I$4*100</f>
        <v>84.675692352364706</v>
      </c>
      <c r="I672" s="23">
        <f>ACTIONS!J674/ACTIONS!$J$4*100</f>
        <v>151.60289555325747</v>
      </c>
      <c r="J672" s="23">
        <f>ACTIONS!K674/ACTIONS!$K$4*100</f>
        <v>38.698083067092647</v>
      </c>
      <c r="K672" s="23">
        <f>ACTIONS!L674/ACTIONS!$L$4*100</f>
        <v>301.48112756808405</v>
      </c>
      <c r="L672" s="23">
        <f>ACTIONS!M674/ACTIONS!$M$4*100</f>
        <v>123.5068110373734</v>
      </c>
    </row>
    <row r="673" spans="1:12" ht="15" customHeight="1" x14ac:dyDescent="0.35">
      <c r="A673" s="20">
        <v>42244</v>
      </c>
      <c r="B673" s="22">
        <f>INDICE!D675/INDICE!$D$4*100</f>
        <v>103.31716093356749</v>
      </c>
      <c r="C673" s="22">
        <f>ACTIONS!D675/ACTIONS!$D$4*100</f>
        <v>101.32335329341318</v>
      </c>
      <c r="D673" s="22">
        <f>ACTIONS!E675/ACTIONS!$E$4*100</f>
        <v>154.49995210269182</v>
      </c>
      <c r="E673" s="22">
        <f>ACTIONS!F675/ACTIONS!$F$4*100</f>
        <v>95.159515951595168</v>
      </c>
      <c r="F673" s="22">
        <f>ACTIONS!G675/ACTIONS!$G$4*100</f>
        <v>203.56007628734903</v>
      </c>
      <c r="G673" s="22">
        <f>ACTIONS!H675/ACTIONS!$H$4*100</f>
        <v>130.97014925373134</v>
      </c>
      <c r="H673" s="22">
        <f>ACTIONS!I675/ACTIONS!$I$4*100</f>
        <v>86.181989764436864</v>
      </c>
      <c r="I673" s="22">
        <f>ACTIONS!J675/ACTIONS!$J$4*100</f>
        <v>153.36091003102379</v>
      </c>
      <c r="J673" s="22">
        <f>ACTIONS!K675/ACTIONS!$K$4*100</f>
        <v>39.483493077742281</v>
      </c>
      <c r="K673" s="22">
        <f>ACTIONS!L675/ACTIONS!$L$4*100</f>
        <v>305.54228380315334</v>
      </c>
      <c r="L673" s="22">
        <f>ACTIONS!M675/ACTIONS!$M$4*100</f>
        <v>124.41494935382464</v>
      </c>
    </row>
    <row r="674" spans="1:12" ht="15" customHeight="1" x14ac:dyDescent="0.35">
      <c r="A674" s="17">
        <v>42248</v>
      </c>
      <c r="B674" s="23">
        <f>INDICE!D676/INDICE!$D$4*100</f>
        <v>100.1852053960915</v>
      </c>
      <c r="C674" s="23">
        <f>ACTIONS!D676/ACTIONS!$D$4*100</f>
        <v>98.676646706586823</v>
      </c>
      <c r="D674" s="23">
        <f>ACTIONS!E676/ACTIONS!$E$4*100</f>
        <v>151.57103170801801</v>
      </c>
      <c r="E674" s="23">
        <f>ACTIONS!F676/ACTIONS!$F$4*100</f>
        <v>93.014301430143007</v>
      </c>
      <c r="F674" s="23">
        <f>ACTIONS!G676/ACTIONS!$G$4*100</f>
        <v>198.9192625556262</v>
      </c>
      <c r="G674" s="23">
        <f>ACTIONS!H676/ACTIONS!$H$4*100</f>
        <v>129.06301824212272</v>
      </c>
      <c r="H674" s="23">
        <f>ACTIONS!I676/ACTIONS!$I$4*100</f>
        <v>84.272803165039392</v>
      </c>
      <c r="I674" s="23">
        <f>ACTIONS!J676/ACTIONS!$J$4*100</f>
        <v>156.87693898655635</v>
      </c>
      <c r="J674" s="23">
        <f>ACTIONS!K676/ACTIONS!$K$4*100</f>
        <v>35.543130990415335</v>
      </c>
      <c r="K674" s="23">
        <f>ACTIONS!L676/ACTIONS!$L$4*100</f>
        <v>297.89775441949354</v>
      </c>
      <c r="L674" s="23">
        <f>ACTIONS!M676/ACTIONS!$M$4*100</f>
        <v>120.67761089765978</v>
      </c>
    </row>
    <row r="675" spans="1:12" ht="15" customHeight="1" x14ac:dyDescent="0.35">
      <c r="A675" s="20">
        <v>42249</v>
      </c>
      <c r="B675" s="22">
        <f>INDICE!D677/INDICE!$D$4*100</f>
        <v>100.59480697298318</v>
      </c>
      <c r="C675" s="22">
        <f>ACTIONS!D677/ACTIONS!$D$4*100</f>
        <v>98.586826347305376</v>
      </c>
      <c r="D675" s="22">
        <f>ACTIONS!E677/ACTIONS!$E$4*100</f>
        <v>152.57687517961492</v>
      </c>
      <c r="E675" s="22">
        <f>ACTIONS!F677/ACTIONS!$F$4*100</f>
        <v>93.701870187018699</v>
      </c>
      <c r="F675" s="22">
        <f>ACTIONS!G677/ACTIONS!$G$4*100</f>
        <v>200.44500953591862</v>
      </c>
      <c r="G675" s="22">
        <f>ACTIONS!H677/ACTIONS!$H$4*100</f>
        <v>129.56053067993366</v>
      </c>
      <c r="H675" s="22">
        <f>ACTIONS!I677/ACTIONS!$I$4*100</f>
        <v>84.849914703640522</v>
      </c>
      <c r="I675" s="22">
        <f>ACTIONS!J677/ACTIONS!$J$4*100</f>
        <v>156.46328852119959</v>
      </c>
      <c r="J675" s="22">
        <f>ACTIONS!K677/ACTIONS!$K$4*100</f>
        <v>32.694355697550584</v>
      </c>
      <c r="K675" s="22">
        <f>ACTIONS!L677/ACTIONS!$L$4*100</f>
        <v>303.392259913999</v>
      </c>
      <c r="L675" s="22">
        <f>ACTIONS!M677/ACTIONS!$M$4*100</f>
        <v>121.37617883339153</v>
      </c>
    </row>
    <row r="676" spans="1:12" ht="15" customHeight="1" x14ac:dyDescent="0.35">
      <c r="A676" s="17">
        <v>42250</v>
      </c>
      <c r="B676" s="23">
        <f>INDICE!D678/INDICE!$D$4*100</f>
        <v>102.42685213664188</v>
      </c>
      <c r="C676" s="23">
        <f>ACTIONS!D678/ACTIONS!$D$4*100</f>
        <v>100.60179640718563</v>
      </c>
      <c r="D676" s="23">
        <f>ACTIONS!E678/ACTIONS!$E$4*100</f>
        <v>153.58511351662034</v>
      </c>
      <c r="E676" s="23">
        <f>ACTIONS!F678/ACTIONS!$F$4*100</f>
        <v>94.251925192519252</v>
      </c>
      <c r="F676" s="23">
        <f>ACTIONS!G678/ACTIONS!$G$4*100</f>
        <v>203.24221233312142</v>
      </c>
      <c r="G676" s="23">
        <f>ACTIONS!H678/ACTIONS!$H$4*100</f>
        <v>132.04809286898839</v>
      </c>
      <c r="H676" s="23">
        <f>ACTIONS!I678/ACTIONS!$I$4*100</f>
        <v>85.430655874559918</v>
      </c>
      <c r="I676" s="23">
        <f>ACTIONS!J678/ACTIONS!$J$4*100</f>
        <v>157.39400206825232</v>
      </c>
      <c r="J676" s="23">
        <f>ACTIONS!K678/ACTIONS!$K$4*100</f>
        <v>34.864217252396159</v>
      </c>
      <c r="K676" s="23">
        <f>ACTIONS!L678/ACTIONS!$L$4*100</f>
        <v>306.25895843287145</v>
      </c>
      <c r="L676" s="23">
        <f>ACTIONS!M678/ACTIONS!$M$4*100</f>
        <v>123.82116660845266</v>
      </c>
    </row>
    <row r="677" spans="1:12" ht="15" customHeight="1" x14ac:dyDescent="0.35">
      <c r="A677" s="20">
        <v>42251</v>
      </c>
      <c r="B677" s="22">
        <f>INDICE!D679/INDICE!$D$4*100</f>
        <v>99.926910013328168</v>
      </c>
      <c r="C677" s="22">
        <f>ACTIONS!D679/ACTIONS!$D$4*100</f>
        <v>97.02095808383234</v>
      </c>
      <c r="D677" s="22">
        <f>ACTIONS!E679/ACTIONS!$E$4*100</f>
        <v>148.73072133346105</v>
      </c>
      <c r="E677" s="22">
        <f>ACTIONS!F679/ACTIONS!$F$4*100</f>
        <v>93.37183718371837</v>
      </c>
      <c r="F677" s="22">
        <f>ACTIONS!G679/ACTIONS!$G$4*100</f>
        <v>199.55499046408138</v>
      </c>
      <c r="G677" s="22">
        <f>ACTIONS!H679/ACTIONS!$H$4*100</f>
        <v>129.89220563847431</v>
      </c>
      <c r="H677" s="22">
        <f>ACTIONS!I679/ACTIONS!$I$4*100</f>
        <v>83.575913759936114</v>
      </c>
      <c r="I677" s="22">
        <f>ACTIONS!J679/ACTIONS!$J$4*100</f>
        <v>154.49844881075492</v>
      </c>
      <c r="J677" s="22">
        <f>ACTIONS!K679/ACTIONS!$K$4*100</f>
        <v>32.787539936102235</v>
      </c>
      <c r="K677" s="22">
        <f>ACTIONS!L679/ACTIONS!$L$4*100</f>
        <v>301.48112756808405</v>
      </c>
      <c r="L677" s="22">
        <f>ACTIONS!M679/ACTIONS!$M$4*100</f>
        <v>122.10967516590989</v>
      </c>
    </row>
    <row r="678" spans="1:12" ht="15" customHeight="1" x14ac:dyDescent="0.35">
      <c r="A678" s="17">
        <v>42254</v>
      </c>
      <c r="B678" s="23">
        <f>INDICE!D680/INDICE!$D$4*100</f>
        <v>100.4494538094435</v>
      </c>
      <c r="C678" s="23">
        <f>ACTIONS!D680/ACTIONS!$D$4*100</f>
        <v>97.65269461077844</v>
      </c>
      <c r="D678" s="23">
        <f>ACTIONS!E680/ACTIONS!$E$4*100</f>
        <v>149.82996455599195</v>
      </c>
      <c r="E678" s="23">
        <f>ACTIONS!F680/ACTIONS!$F$4*100</f>
        <v>93.454345434543455</v>
      </c>
      <c r="F678" s="23">
        <f>ACTIONS!G680/ACTIONS!$G$4*100</f>
        <v>197.90209790209789</v>
      </c>
      <c r="G678" s="23">
        <f>ACTIONS!H680/ACTIONS!$H$4*100</f>
        <v>131.21890547263681</v>
      </c>
      <c r="H678" s="23">
        <f>ACTIONS!I680/ACTIONS!$I$4*100</f>
        <v>83.343617291568378</v>
      </c>
      <c r="I678" s="23">
        <f>ACTIONS!J680/ACTIONS!$J$4*100</f>
        <v>155.32574974146846</v>
      </c>
      <c r="J678" s="23">
        <f>ACTIONS!K680/ACTIONS!$K$4*100</f>
        <v>35.090521831735884</v>
      </c>
      <c r="K678" s="23">
        <f>ACTIONS!L680/ACTIONS!$L$4*100</f>
        <v>302.91447682752033</v>
      </c>
      <c r="L678" s="23">
        <f>ACTIONS!M680/ACTIONS!$M$4*100</f>
        <v>122.5637443241355</v>
      </c>
    </row>
    <row r="679" spans="1:12" ht="15" customHeight="1" x14ac:dyDescent="0.35">
      <c r="A679" s="20">
        <v>42255</v>
      </c>
      <c r="B679" s="22">
        <f>INDICE!D681/INDICE!$D$4*100</f>
        <v>101.63311472482117</v>
      </c>
      <c r="C679" s="22">
        <f>ACTIONS!D681/ACTIONS!$D$4*100</f>
        <v>98.676646706586823</v>
      </c>
      <c r="D679" s="22">
        <f>ACTIONS!E681/ACTIONS!$E$4*100</f>
        <v>151.75304147906888</v>
      </c>
      <c r="E679" s="22">
        <f>ACTIONS!F681/ACTIONS!$F$4*100</f>
        <v>94.114411441144114</v>
      </c>
      <c r="F679" s="22">
        <f>ACTIONS!G681/ACTIONS!$G$4*100</f>
        <v>198.09281627463446</v>
      </c>
      <c r="G679" s="22">
        <f>ACTIONS!H681/ACTIONS!$H$4*100</f>
        <v>132.66998341625208</v>
      </c>
      <c r="H679" s="22">
        <f>ACTIONS!I681/ACTIONS!$I$4*100</f>
        <v>84.098580813763562</v>
      </c>
      <c r="I679" s="22">
        <f>ACTIONS!J681/ACTIONS!$J$4*100</f>
        <v>155.84281282316442</v>
      </c>
      <c r="J679" s="22">
        <f>ACTIONS!K681/ACTIONS!$K$4*100</f>
        <v>36.634717784877523</v>
      </c>
      <c r="K679" s="22">
        <f>ACTIONS!L681/ACTIONS!$L$4*100</f>
        <v>304.3478260869565</v>
      </c>
      <c r="L679" s="22">
        <f>ACTIONS!M681/ACTIONS!$M$4*100</f>
        <v>123.01781348236116</v>
      </c>
    </row>
    <row r="680" spans="1:12" ht="15" customHeight="1" x14ac:dyDescent="0.35">
      <c r="A680" s="17">
        <v>42256</v>
      </c>
      <c r="B680" s="23">
        <f>INDICE!D682/INDICE!$D$4*100</f>
        <v>103.00413074178067</v>
      </c>
      <c r="C680" s="23">
        <f>ACTIONS!D682/ACTIONS!$D$4*100</f>
        <v>99.667664670658667</v>
      </c>
      <c r="D680" s="23">
        <f>ACTIONS!E682/ACTIONS!$E$4*100</f>
        <v>153.58511351662034</v>
      </c>
      <c r="E680" s="23">
        <f>ACTIONS!F682/ACTIONS!$F$4*100</f>
        <v>95.682068206820674</v>
      </c>
      <c r="F680" s="23">
        <f>ACTIONS!G682/ACTIONS!$G$4*100</f>
        <v>201.90718372536557</v>
      </c>
      <c r="G680" s="23">
        <f>ACTIONS!H682/ACTIONS!$H$4*100</f>
        <v>135.36484245439468</v>
      </c>
      <c r="H680" s="23">
        <f>ACTIONS!I682/ACTIONS!$I$4*100</f>
        <v>84.73376646945664</v>
      </c>
      <c r="I680" s="23">
        <f>ACTIONS!J682/ACTIONS!$J$4*100</f>
        <v>156.77352637021716</v>
      </c>
      <c r="J680" s="23">
        <f>ACTIONS!K682/ACTIONS!$K$4*100</f>
        <v>38.391906283280079</v>
      </c>
      <c r="K680" s="23">
        <f>ACTIONS!L682/ACTIONS!$L$4*100</f>
        <v>304.82560917343523</v>
      </c>
      <c r="L680" s="23">
        <f>ACTIONS!M682/ACTIONS!$M$4*100</f>
        <v>125.3929444638491</v>
      </c>
    </row>
    <row r="681" spans="1:12" ht="15" customHeight="1" x14ac:dyDescent="0.35">
      <c r="A681" s="20">
        <v>42257</v>
      </c>
      <c r="B681" s="22">
        <f>INDICE!D683/INDICE!$D$4*100</f>
        <v>101.79368118875406</v>
      </c>
      <c r="C681" s="22">
        <f>ACTIONS!D683/ACTIONS!$D$4*100</f>
        <v>99.248502994011972</v>
      </c>
      <c r="D681" s="22">
        <f>ACTIONS!E683/ACTIONS!$E$4*100</f>
        <v>157.24925759172334</v>
      </c>
      <c r="E681" s="22">
        <f>ACTIONS!F683/ACTIONS!$F$4*100</f>
        <v>95.077007700770082</v>
      </c>
      <c r="F681" s="22">
        <f>ACTIONS!G683/ACTIONS!$G$4*100</f>
        <v>200</v>
      </c>
      <c r="G681" s="22">
        <f>ACTIONS!H683/ACTIONS!$H$4*100</f>
        <v>135.5721393034826</v>
      </c>
      <c r="H681" s="22">
        <f>ACTIONS!I683/ACTIONS!$I$4*100</f>
        <v>84.040506696671628</v>
      </c>
      <c r="I681" s="22">
        <f>ACTIONS!J683/ACTIONS!$J$4*100</f>
        <v>155.63598759048602</v>
      </c>
      <c r="J681" s="22">
        <f>ACTIONS!K683/ACTIONS!$K$4*100</f>
        <v>35.383386581469651</v>
      </c>
      <c r="K681" s="22">
        <f>ACTIONS!L683/ACTIONS!$L$4*100</f>
        <v>314.85905398948876</v>
      </c>
      <c r="L681" s="22">
        <f>ACTIONS!M683/ACTIONS!$M$4*100</f>
        <v>125.84701362207475</v>
      </c>
    </row>
    <row r="682" spans="1:12" ht="15" customHeight="1" x14ac:dyDescent="0.35">
      <c r="A682" s="17">
        <v>42258</v>
      </c>
      <c r="B682" s="23">
        <f>INDICE!D684/INDICE!$D$4*100</f>
        <v>101.16447892792533</v>
      </c>
      <c r="C682" s="23">
        <f>ACTIONS!D684/ACTIONS!$D$4*100</f>
        <v>98.88622754491017</v>
      </c>
      <c r="D682" s="23">
        <f>ACTIONS!E684/ACTIONS!$E$4*100</f>
        <v>157.88868665580992</v>
      </c>
      <c r="E682" s="23">
        <f>ACTIONS!F684/ACTIONS!$F$4*100</f>
        <v>94.38943894389439</v>
      </c>
      <c r="F682" s="23">
        <f>ACTIONS!G684/ACTIONS!$G$4*100</f>
        <v>196.18563254926892</v>
      </c>
      <c r="G682" s="23">
        <f>ACTIONS!H684/ACTIONS!$H$4*100</f>
        <v>134.28689883913765</v>
      </c>
      <c r="H682" s="23">
        <f>ACTIONS!I684/ACTIONS!$I$4*100</f>
        <v>83.575913759936114</v>
      </c>
      <c r="I682" s="23">
        <f>ACTIONS!J684/ACTIONS!$J$4*100</f>
        <v>154.80868665977249</v>
      </c>
      <c r="J682" s="23">
        <f>ACTIONS!K684/ACTIONS!$K$4*100</f>
        <v>35.623003194888184</v>
      </c>
      <c r="K682" s="23">
        <f>ACTIONS!L684/ACTIONS!$L$4*100</f>
        <v>312.47013855709508</v>
      </c>
      <c r="L682" s="23">
        <f>ACTIONS!M684/ACTIONS!$M$4*100</f>
        <v>127.59343346140413</v>
      </c>
    </row>
    <row r="683" spans="1:12" ht="15" customHeight="1" x14ac:dyDescent="0.35">
      <c r="A683" s="20">
        <v>42261</v>
      </c>
      <c r="B683" s="22">
        <f>INDICE!D685/INDICE!$D$4*100</f>
        <v>100.61597330396506</v>
      </c>
      <c r="C683" s="22">
        <f>ACTIONS!D685/ACTIONS!$D$4*100</f>
        <v>97.895209580838326</v>
      </c>
      <c r="D683" s="22">
        <f>ACTIONS!E685/ACTIONS!$E$4*100</f>
        <v>156.88284318421307</v>
      </c>
      <c r="E683" s="22">
        <f>ACTIONS!F685/ACTIONS!$F$4*100</f>
        <v>94.829482948294824</v>
      </c>
      <c r="F683" s="22">
        <f>ACTIONS!G685/ACTIONS!$G$4*100</f>
        <v>193.89701207883024</v>
      </c>
      <c r="G683" s="22">
        <f>ACTIONS!H685/ACTIONS!$H$4*100</f>
        <v>134.90878938640131</v>
      </c>
      <c r="H683" s="22">
        <f>ACTIONS!I685/ACTIONS!$I$4*100</f>
        <v>83.1113208232006</v>
      </c>
      <c r="I683" s="22">
        <f>ACTIONS!J685/ACTIONS!$J$4*100</f>
        <v>154.49844881075492</v>
      </c>
      <c r="J683" s="22">
        <f>ACTIONS!K685/ACTIONS!$K$4*100</f>
        <v>34.052183173588922</v>
      </c>
      <c r="K683" s="22">
        <f>ACTIONS!L685/ACTIONS!$L$4*100</f>
        <v>313.66459627329192</v>
      </c>
      <c r="L683" s="22">
        <f>ACTIONS!M685/ACTIONS!$M$4*100</f>
        <v>125.84701362207475</v>
      </c>
    </row>
    <row r="684" spans="1:12" ht="15" customHeight="1" x14ac:dyDescent="0.35">
      <c r="A684" s="17">
        <v>42262</v>
      </c>
      <c r="B684" s="23">
        <f>INDICE!D686/INDICE!$D$4*100</f>
        <v>101.49255705814457</v>
      </c>
      <c r="C684" s="23">
        <f>ACTIONS!D686/ACTIONS!$D$4*100</f>
        <v>98.946107784431149</v>
      </c>
      <c r="D684" s="23">
        <f>ACTIONS!E686/ACTIONS!$E$4*100</f>
        <v>157.52227224829966</v>
      </c>
      <c r="E684" s="23">
        <f>ACTIONS!F686/ACTIONS!$F$4*100</f>
        <v>95.984598459845984</v>
      </c>
      <c r="F684" s="23">
        <f>ACTIONS!G686/ACTIONS!$G$4*100</f>
        <v>197.39351557533377</v>
      </c>
      <c r="G684" s="23">
        <f>ACTIONS!H686/ACTIONS!$H$4*100</f>
        <v>135.65505804311775</v>
      </c>
      <c r="H684" s="23">
        <f>ACTIONS!I686/ACTIONS!$I$4*100</f>
        <v>83.808210228303878</v>
      </c>
      <c r="I684" s="23">
        <f>ACTIONS!J686/ACTIONS!$J$4*100</f>
        <v>155.01551189245089</v>
      </c>
      <c r="J684" s="23">
        <f>ACTIONS!K686/ACTIONS!$K$4*100</f>
        <v>34.092119275825347</v>
      </c>
      <c r="K684" s="23">
        <f>ACTIONS!L686/ACTIONS!$L$4*100</f>
        <v>312.23124701385569</v>
      </c>
      <c r="L684" s="23">
        <f>ACTIONS!M686/ACTIONS!$M$4*100</f>
        <v>122.70345791128187</v>
      </c>
    </row>
    <row r="685" spans="1:12" ht="15" customHeight="1" x14ac:dyDescent="0.35">
      <c r="A685" s="20">
        <v>42263</v>
      </c>
      <c r="B685" s="22">
        <f>INDICE!D687/INDICE!$D$4*100</f>
        <v>103.00743798099661</v>
      </c>
      <c r="C685" s="22">
        <f>ACTIONS!D687/ACTIONS!$D$4*100</f>
        <v>98.586826347305376</v>
      </c>
      <c r="D685" s="22">
        <f>ACTIONS!E687/ACTIONS!$E$4*100</f>
        <v>157.70667688475908</v>
      </c>
      <c r="E685" s="22">
        <f>ACTIONS!F687/ACTIONS!$F$4*100</f>
        <v>97.772277227722768</v>
      </c>
      <c r="F685" s="22">
        <f>ACTIONS!G687/ACTIONS!$G$4*100</f>
        <v>199.49141767323587</v>
      </c>
      <c r="G685" s="22">
        <f>ACTIONS!H687/ACTIONS!$H$4*100</f>
        <v>138.97180762852403</v>
      </c>
      <c r="H685" s="22">
        <f>ACTIONS!I687/ACTIONS!$I$4*100</f>
        <v>83.459765525752232</v>
      </c>
      <c r="I685" s="22">
        <f>ACTIONS!J687/ACTIONS!$J$4*100</f>
        <v>154.60186142709412</v>
      </c>
      <c r="J685" s="22">
        <f>ACTIONS!K687/ACTIONS!$K$4*100</f>
        <v>35.862619808306704</v>
      </c>
      <c r="K685" s="22">
        <f>ACTIONS!L687/ACTIONS!$L$4*100</f>
        <v>313.1868131868132</v>
      </c>
      <c r="L685" s="22">
        <f>ACTIONS!M687/ACTIONS!$M$4*100</f>
        <v>125.21830247991616</v>
      </c>
    </row>
    <row r="686" spans="1:12" ht="15" customHeight="1" x14ac:dyDescent="0.35">
      <c r="A686" s="17">
        <v>42264</v>
      </c>
      <c r="B686" s="23">
        <f>INDICE!D688/INDICE!$D$4*100</f>
        <v>102.30927978251594</v>
      </c>
      <c r="C686" s="23">
        <f>ACTIONS!D688/ACTIONS!$D$4*100</f>
        <v>98.074850299401191</v>
      </c>
      <c r="D686" s="23">
        <f>ACTIONS!E688/ACTIONS!$E$4*100</f>
        <v>158.43950569977966</v>
      </c>
      <c r="E686" s="23">
        <f>ACTIONS!F688/ACTIONS!$F$4*100</f>
        <v>98.047304730473044</v>
      </c>
      <c r="F686" s="23">
        <f>ACTIONS!G688/ACTIONS!$G$4*100</f>
        <v>202.4157660521297</v>
      </c>
      <c r="G686" s="23">
        <f>ACTIONS!H688/ACTIONS!$H$4*100</f>
        <v>139.67661691542287</v>
      </c>
      <c r="H686" s="23">
        <f>ACTIONS!I688/ACTIONS!$I$4*100</f>
        <v>82.359986933323654</v>
      </c>
      <c r="I686" s="23">
        <f>ACTIONS!J688/ACTIONS!$J$4*100</f>
        <v>153.77456049638053</v>
      </c>
      <c r="J686" s="23">
        <f>ACTIONS!K688/ACTIONS!$K$4*100</f>
        <v>35.183706070287542</v>
      </c>
      <c r="K686" s="23">
        <f>ACTIONS!L688/ACTIONS!$L$4*100</f>
        <v>314.38127090300998</v>
      </c>
      <c r="L686" s="23">
        <f>ACTIONS!M688/ACTIONS!$M$4*100</f>
        <v>123.82116660845266</v>
      </c>
    </row>
    <row r="687" spans="1:12" ht="15" customHeight="1" x14ac:dyDescent="0.35">
      <c r="A687" s="20">
        <v>42265</v>
      </c>
      <c r="B687" s="22">
        <f>INDICE!D689/INDICE!$D$4*100</f>
        <v>100.9387598514388</v>
      </c>
      <c r="C687" s="22">
        <f>ACTIONS!D689/ACTIONS!$D$4*100</f>
        <v>95.937125748502993</v>
      </c>
      <c r="D687" s="22">
        <f>ACTIONS!E689/ACTIONS!$E$4*100</f>
        <v>156.6984385477536</v>
      </c>
      <c r="E687" s="22">
        <f>ACTIONS!F689/ACTIONS!$F$4*100</f>
        <v>97.057205720572057</v>
      </c>
      <c r="F687" s="22">
        <f>ACTIONS!G689/ACTIONS!$G$4*100</f>
        <v>199.55499046408138</v>
      </c>
      <c r="G687" s="22">
        <f>ACTIONS!H689/ACTIONS!$H$4*100</f>
        <v>137.8524046434494</v>
      </c>
      <c r="H687" s="22">
        <f>ACTIONS!I689/ACTIONS!$I$4*100</f>
        <v>80.214874233240181</v>
      </c>
      <c r="I687" s="22">
        <f>ACTIONS!J689/ACTIONS!$J$4*100</f>
        <v>151.4994829369183</v>
      </c>
      <c r="J687" s="22">
        <f>ACTIONS!K689/ACTIONS!$K$4*100</f>
        <v>33.546325878594246</v>
      </c>
      <c r="K687" s="22">
        <f>ACTIONS!L689/ACTIONS!$L$4*100</f>
        <v>311.51457238413758</v>
      </c>
      <c r="L687" s="22">
        <f>ACTIONS!M689/ACTIONS!$M$4*100</f>
        <v>122.63360111770869</v>
      </c>
    </row>
    <row r="688" spans="1:12" ht="15" customHeight="1" x14ac:dyDescent="0.35">
      <c r="A688" s="17">
        <v>42268</v>
      </c>
      <c r="B688" s="23">
        <f>INDICE!D690/INDICE!$D$4*100</f>
        <v>101.01482635340497</v>
      </c>
      <c r="C688" s="23">
        <f>ACTIONS!D690/ACTIONS!$D$4*100</f>
        <v>96.119760479041929</v>
      </c>
      <c r="D688" s="23">
        <f>ACTIONS!E690/ACTIONS!$E$4*100</f>
        <v>155.5081904396973</v>
      </c>
      <c r="E688" s="23">
        <f>ACTIONS!F690/ACTIONS!$F$4*100</f>
        <v>97.277227722772281</v>
      </c>
      <c r="F688" s="23">
        <f>ACTIONS!G690/ACTIONS!$G$4*100</f>
        <v>201.84361093452003</v>
      </c>
      <c r="G688" s="23">
        <f>ACTIONS!H690/ACTIONS!$H$4*100</f>
        <v>139.05472636815921</v>
      </c>
      <c r="H688" s="23">
        <f>ACTIONS!I690/ACTIONS!$I$4*100</f>
        <v>80.733911654749377</v>
      </c>
      <c r="I688" s="23">
        <f>ACTIONS!J690/ACTIONS!$J$4*100</f>
        <v>151.29265770423993</v>
      </c>
      <c r="J688" s="23">
        <f>ACTIONS!K690/ACTIONS!$K$4*100</f>
        <v>31.682641107561231</v>
      </c>
      <c r="K688" s="23">
        <f>ACTIONS!L690/ACTIONS!$L$4*100</f>
        <v>311.27568084089819</v>
      </c>
      <c r="L688" s="23">
        <f>ACTIONS!M690/ACTIONS!$M$4*100</f>
        <v>121.41110723017815</v>
      </c>
    </row>
    <row r="689" spans="1:12" ht="15" customHeight="1" x14ac:dyDescent="0.35">
      <c r="A689" s="20">
        <v>42269</v>
      </c>
      <c r="B689" s="22">
        <f>INDICE!D691/INDICE!$D$4*100</f>
        <v>98.156214137124749</v>
      </c>
      <c r="C689" s="22">
        <f>ACTIONS!D691/ACTIONS!$D$4*100</f>
        <v>93.65269461077844</v>
      </c>
      <c r="D689" s="22">
        <f>ACTIONS!E691/ACTIONS!$E$4*100</f>
        <v>151.47763195708401</v>
      </c>
      <c r="E689" s="22">
        <f>ACTIONS!F691/ACTIONS!$F$4*100</f>
        <v>94.416941694169424</v>
      </c>
      <c r="F689" s="22">
        <f>ACTIONS!G691/ACTIONS!$G$4*100</f>
        <v>197.07565162110618</v>
      </c>
      <c r="G689" s="22">
        <f>ACTIONS!H691/ACTIONS!$H$4*100</f>
        <v>137.64510779436151</v>
      </c>
      <c r="H689" s="22">
        <f>ACTIONS!I691/ACTIONS!$I$4*100</f>
        <v>79.459910711044969</v>
      </c>
      <c r="I689" s="22">
        <f>ACTIONS!J691/ACTIONS!$J$4*100</f>
        <v>148.60392967942087</v>
      </c>
      <c r="J689" s="22">
        <f>ACTIONS!K691/ACTIONS!$K$4*100</f>
        <v>28.314696485622999</v>
      </c>
      <c r="K689" s="22">
        <f>ACTIONS!L691/ACTIONS!$L$4*100</f>
        <v>304.82560917343523</v>
      </c>
      <c r="L689" s="22">
        <f>ACTIONS!M691/ACTIONS!$M$4*100</f>
        <v>118.05798113866572</v>
      </c>
    </row>
    <row r="690" spans="1:12" ht="15" customHeight="1" x14ac:dyDescent="0.35">
      <c r="A690" s="17">
        <v>42270</v>
      </c>
      <c r="B690" s="23">
        <f>INDICE!D692/INDICE!$D$4*100</f>
        <v>99.750303439198049</v>
      </c>
      <c r="C690" s="23">
        <f>ACTIONS!D692/ACTIONS!$D$4*100</f>
        <v>94.254491017964071</v>
      </c>
      <c r="D690" s="23">
        <f>ACTIONS!E692/ACTIONS!$E$4*100</f>
        <v>153.12769422358463</v>
      </c>
      <c r="E690" s="23">
        <f>ACTIONS!F692/ACTIONS!$F$4*100</f>
        <v>95.324532453245325</v>
      </c>
      <c r="F690" s="23">
        <f>ACTIONS!G692/ACTIONS!$G$4*100</f>
        <v>199.6185632549269</v>
      </c>
      <c r="G690" s="23">
        <f>ACTIONS!H692/ACTIONS!$H$4*100</f>
        <v>140.92039800995025</v>
      </c>
      <c r="H690" s="23">
        <f>ACTIONS!I692/ACTIONS!$I$4*100</f>
        <v>78.766650938259957</v>
      </c>
      <c r="I690" s="23">
        <f>ACTIONS!J692/ACTIONS!$J$4*100</f>
        <v>149.9482936918304</v>
      </c>
      <c r="J690" s="23">
        <f>ACTIONS!K692/ACTIONS!$K$4*100</f>
        <v>29.046858359957401</v>
      </c>
      <c r="K690" s="23">
        <f>ACTIONS!L692/ACTIONS!$L$4*100</f>
        <v>311.27568084089819</v>
      </c>
      <c r="L690" s="23">
        <f>ACTIONS!M692/ACTIONS!$M$4*100</f>
        <v>120.81732448480614</v>
      </c>
    </row>
    <row r="691" spans="1:12" ht="15" customHeight="1" x14ac:dyDescent="0.35">
      <c r="A691" s="20">
        <v>42271</v>
      </c>
      <c r="B691" s="22">
        <f>INDICE!D693/INDICE!$D$4*100</f>
        <v>98.580367566566451</v>
      </c>
      <c r="C691" s="22">
        <f>ACTIONS!D693/ACTIONS!$D$4*100</f>
        <v>93.47305389221556</v>
      </c>
      <c r="D691" s="22">
        <f>ACTIONS!E693/ACTIONS!$E$4*100</f>
        <v>149.28154037743079</v>
      </c>
      <c r="E691" s="22">
        <f>ACTIONS!F693/ACTIONS!$F$4*100</f>
        <v>94.251925192519252</v>
      </c>
      <c r="F691" s="22">
        <f>ACTIONS!G693/ACTIONS!$G$4*100</f>
        <v>200.31786395422756</v>
      </c>
      <c r="G691" s="22">
        <f>ACTIONS!H693/ACTIONS!$H$4*100</f>
        <v>143.65671641791045</v>
      </c>
      <c r="H691" s="22">
        <f>ACTIONS!I693/ACTIONS!$I$4*100</f>
        <v>75.401981779245759</v>
      </c>
      <c r="I691" s="22">
        <f>ACTIONS!J693/ACTIONS!$J$4*100</f>
        <v>148.70734229576007</v>
      </c>
      <c r="J691" s="22">
        <f>ACTIONS!K693/ACTIONS!$K$4*100</f>
        <v>26.253993610223642</v>
      </c>
      <c r="K691" s="22">
        <f>ACTIONS!L693/ACTIONS!$L$4*100</f>
        <v>310.55900621118008</v>
      </c>
      <c r="L691" s="22">
        <f>ACTIONS!M693/ACTIONS!$M$4*100</f>
        <v>120.01397135871463</v>
      </c>
    </row>
    <row r="692" spans="1:12" ht="15" customHeight="1" x14ac:dyDescent="0.35">
      <c r="A692" s="17">
        <v>42272</v>
      </c>
      <c r="B692" s="23">
        <f>INDICE!D694/INDICE!$D$4*100</f>
        <v>101.01978721222883</v>
      </c>
      <c r="C692" s="23">
        <f>ACTIONS!D694/ACTIONS!$D$4*100</f>
        <v>95.970059880239518</v>
      </c>
      <c r="D692" s="23">
        <f>ACTIONS!E694/ACTIONS!$E$4*100</f>
        <v>152.39486540856404</v>
      </c>
      <c r="E692" s="23">
        <f>ACTIONS!F694/ACTIONS!$F$4*100</f>
        <v>96.25962596259626</v>
      </c>
      <c r="F692" s="23">
        <f>ACTIONS!G694/ACTIONS!$G$4*100</f>
        <v>206.03941513032419</v>
      </c>
      <c r="G692" s="23">
        <f>ACTIONS!H694/ACTIONS!$H$4*100</f>
        <v>145.68822553897181</v>
      </c>
      <c r="H692" s="23">
        <f>ACTIONS!I694/ACTIONS!$I$4*100</f>
        <v>76.911908823636168</v>
      </c>
      <c r="I692" s="23">
        <f>ACTIONS!J694/ACTIONS!$J$4*100</f>
        <v>152.01654601861426</v>
      </c>
      <c r="J692" s="23">
        <f>ACTIONS!K694/ACTIONS!$K$4*100</f>
        <v>25.883919062832799</v>
      </c>
      <c r="K692" s="23">
        <f>ACTIONS!L694/ACTIONS!$L$4*100</f>
        <v>316.53129479216437</v>
      </c>
      <c r="L692" s="23">
        <f>ACTIONS!M694/ACTIONS!$M$4*100</f>
        <v>123.29724065665386</v>
      </c>
    </row>
    <row r="693" spans="1:12" ht="15" customHeight="1" x14ac:dyDescent="0.35">
      <c r="A693" s="20">
        <v>42275</v>
      </c>
      <c r="B693" s="22">
        <f>INDICE!D695/INDICE!$D$4*100</f>
        <v>98.536877370877107</v>
      </c>
      <c r="C693" s="22">
        <f>ACTIONS!D695/ACTIONS!$D$4*100</f>
        <v>93.140718562874241</v>
      </c>
      <c r="D693" s="22">
        <f>ACTIONS!E695/ACTIONS!$E$4*100</f>
        <v>150.56279337101256</v>
      </c>
      <c r="E693" s="22">
        <f>ACTIONS!F695/ACTIONS!$F$4*100</f>
        <v>95.43454345434543</v>
      </c>
      <c r="F693" s="22">
        <f>ACTIONS!G695/ACTIONS!$G$4*100</f>
        <v>206.6751430387794</v>
      </c>
      <c r="G693" s="22">
        <f>ACTIONS!H695/ACTIONS!$H$4*100</f>
        <v>142.62023217247096</v>
      </c>
      <c r="H693" s="22">
        <f>ACTIONS!I695/ACTIONS!$I$4*100</f>
        <v>76.505390003992602</v>
      </c>
      <c r="I693" s="22">
        <f>ACTIONS!J695/ACTIONS!$J$4*100</f>
        <v>153.0506721820062</v>
      </c>
      <c r="J693" s="22">
        <f>ACTIONS!K695/ACTIONS!$K$4*100</f>
        <v>18.269435569755057</v>
      </c>
      <c r="K693" s="22">
        <f>ACTIONS!L695/ACTIONS!$L$4*100</f>
        <v>315.33683707596748</v>
      </c>
      <c r="L693" s="22">
        <f>ACTIONS!M695/ACTIONS!$M$4*100</f>
        <v>122.49388753056235</v>
      </c>
    </row>
    <row r="694" spans="1:12" ht="15" customHeight="1" x14ac:dyDescent="0.35">
      <c r="A694" s="17">
        <v>42276</v>
      </c>
      <c r="B694" s="23">
        <f>INDICE!D696/INDICE!$D$4*100</f>
        <v>97.71635132140743</v>
      </c>
      <c r="C694" s="23">
        <f>ACTIONS!D696/ACTIONS!$D$4*100</f>
        <v>92.841317365269447</v>
      </c>
      <c r="D694" s="23">
        <f>ACTIONS!E696/ACTIONS!$E$4*100</f>
        <v>148.27330204042534</v>
      </c>
      <c r="E694" s="23">
        <f>ACTIONS!F696/ACTIONS!$F$4*100</f>
        <v>94.499449944994495</v>
      </c>
      <c r="F694" s="23">
        <f>ACTIONS!G696/ACTIONS!$G$4*100</f>
        <v>203.75079465988554</v>
      </c>
      <c r="G694" s="23">
        <f>ACTIONS!H696/ACTIONS!$H$4*100</f>
        <v>138.22553897180762</v>
      </c>
      <c r="H694" s="23">
        <f>ACTIONS!I696/ACTIONS!$I$4*100</f>
        <v>75.460055896337707</v>
      </c>
      <c r="I694" s="23">
        <f>ACTIONS!J696/ACTIONS!$J$4*100</f>
        <v>150.36194415718717</v>
      </c>
      <c r="J694" s="23">
        <f>ACTIONS!K696/ACTIONS!$K$4*100</f>
        <v>21.365814696485621</v>
      </c>
      <c r="K694" s="23">
        <f>ACTIONS!L696/ACTIONS!$L$4*100</f>
        <v>304.58671763019589</v>
      </c>
      <c r="L694" s="23">
        <f>ACTIONS!M696/ACTIONS!$M$4*100</f>
        <v>121.51589242053788</v>
      </c>
    </row>
    <row r="695" spans="1:12" ht="15" customHeight="1" x14ac:dyDescent="0.35">
      <c r="A695" s="20">
        <v>42277</v>
      </c>
      <c r="B695" s="22">
        <f>INDICE!D697/INDICE!$D$4*100</f>
        <v>100.23597151805586</v>
      </c>
      <c r="C695" s="22">
        <f>ACTIONS!D697/ACTIONS!$D$4*100</f>
        <v>94.766467065868255</v>
      </c>
      <c r="D695" s="22">
        <f>ACTIONS!E697/ACTIONS!$E$4*100</f>
        <v>149.7389596704665</v>
      </c>
      <c r="E695" s="22">
        <f>ACTIONS!F697/ACTIONS!$F$4*100</f>
        <v>97.387238723872386</v>
      </c>
      <c r="F695" s="22">
        <f>ACTIONS!G697/ACTIONS!$G$4*100</f>
        <v>212.33312142403054</v>
      </c>
      <c r="G695" s="22">
        <f>ACTIONS!H697/ACTIONS!$H$4*100</f>
        <v>141.50082918739633</v>
      </c>
      <c r="H695" s="22">
        <f>ACTIONS!I697/ACTIONS!$I$4*100</f>
        <v>78.476280352800259</v>
      </c>
      <c r="I695" s="22">
        <f>ACTIONS!J697/ACTIONS!$J$4*100</f>
        <v>152.11995863495343</v>
      </c>
      <c r="J695" s="22">
        <f>ACTIONS!K697/ACTIONS!$K$4*100</f>
        <v>24.374334398296057</v>
      </c>
      <c r="K695" s="22">
        <f>ACTIONS!L697/ACTIONS!$L$4*100</f>
        <v>307.93119923554701</v>
      </c>
      <c r="L695" s="22">
        <f>ACTIONS!M697/ACTIONS!$M$4*100</f>
        <v>125.25323087670277</v>
      </c>
    </row>
    <row r="696" spans="1:12" ht="15" customHeight="1" x14ac:dyDescent="0.35">
      <c r="A696" s="17">
        <v>42278</v>
      </c>
      <c r="B696" s="23">
        <f>INDICE!D698/INDICE!$D$4*100</f>
        <v>100.4155546074803</v>
      </c>
      <c r="C696" s="23">
        <f>ACTIONS!D698/ACTIONS!$D$4*100</f>
        <v>96.029940119760482</v>
      </c>
      <c r="D696" s="23">
        <f>ACTIONS!E698/ACTIONS!$E$4*100</f>
        <v>149.82996455599195</v>
      </c>
      <c r="E696" s="23">
        <f>ACTIONS!F698/ACTIONS!$F$4*100</f>
        <v>97.112211221122109</v>
      </c>
      <c r="F696" s="23">
        <f>ACTIONS!G698/ACTIONS!$G$4*100</f>
        <v>213.15956770502225</v>
      </c>
      <c r="G696" s="23">
        <f>ACTIONS!H698/ACTIONS!$H$4*100</f>
        <v>139.13764510779436</v>
      </c>
      <c r="H696" s="23">
        <f>ACTIONS!I698/ACTIONS!$I$4*100</f>
        <v>79.576058945228851</v>
      </c>
      <c r="I696" s="23">
        <f>ACTIONS!J698/ACTIONS!$J$4*100</f>
        <v>153.15408479834537</v>
      </c>
      <c r="J696" s="23">
        <f>ACTIONS!K698/ACTIONS!$K$4*100</f>
        <v>24.233226837060702</v>
      </c>
      <c r="K696" s="23">
        <f>ACTIONS!L698/ACTIONS!$L$4*100</f>
        <v>308.40898232202579</v>
      </c>
      <c r="L696" s="23">
        <f>ACTIONS!M698/ACTIONS!$M$4*100</f>
        <v>124.76423332169053</v>
      </c>
    </row>
    <row r="697" spans="1:12" ht="15" customHeight="1" x14ac:dyDescent="0.35">
      <c r="A697" s="20">
        <v>42279</v>
      </c>
      <c r="B697" s="22">
        <f>INDICE!D699/INDICE!$D$4*100</f>
        <v>101.36655124401801</v>
      </c>
      <c r="C697" s="22">
        <f>ACTIONS!D699/ACTIONS!$D$4*100</f>
        <v>96.508982035928142</v>
      </c>
      <c r="D697" s="22">
        <f>ACTIONS!E699/ACTIONS!$E$4*100</f>
        <v>149.82996455599195</v>
      </c>
      <c r="E697" s="22">
        <f>ACTIONS!F699/ACTIONS!$F$4*100</f>
        <v>98.047304730473044</v>
      </c>
      <c r="F697" s="22">
        <f>ACTIONS!G699/ACTIONS!$G$4*100</f>
        <v>214.04958677685951</v>
      </c>
      <c r="G697" s="22">
        <f>ACTIONS!H699/ACTIONS!$H$4*100</f>
        <v>139.67661691542287</v>
      </c>
      <c r="H697" s="22">
        <f>ACTIONS!I699/ACTIONS!$I$4*100</f>
        <v>81.663097528220391</v>
      </c>
      <c r="I697" s="22">
        <f>ACTIONS!J699/ACTIONS!$J$4*100</f>
        <v>153.25749741468456</v>
      </c>
      <c r="J697" s="22">
        <f>ACTIONS!K699/ACTIONS!$K$4*100</f>
        <v>25.292864749733756</v>
      </c>
      <c r="K697" s="22">
        <f>ACTIONS!L699/ACTIONS!$L$4*100</f>
        <v>304.10893454371711</v>
      </c>
      <c r="L697" s="22">
        <f>ACTIONS!M699/ACTIONS!$M$4*100</f>
        <v>126.09151239958085</v>
      </c>
    </row>
    <row r="698" spans="1:12" ht="15" customHeight="1" x14ac:dyDescent="0.35">
      <c r="A698" s="17">
        <v>42282</v>
      </c>
      <c r="B698" s="23">
        <f>INDICE!D700/INDICE!$D$4*100</f>
        <v>104.16017620970541</v>
      </c>
      <c r="C698" s="23">
        <f>ACTIONS!D700/ACTIONS!$D$4*100</f>
        <v>98.916167664670667</v>
      </c>
      <c r="D698" s="23">
        <f>ACTIONS!E700/ACTIONS!$E$4*100</f>
        <v>152.30386052303862</v>
      </c>
      <c r="E698" s="23">
        <f>ACTIONS!F700/ACTIONS!$F$4*100</f>
        <v>99.587458745874585</v>
      </c>
      <c r="F698" s="23">
        <f>ACTIONS!G700/ACTIONS!$G$4*100</f>
        <v>218.05467260012716</v>
      </c>
      <c r="G698" s="23">
        <f>ACTIONS!H700/ACTIONS!$H$4*100</f>
        <v>140.00829187396351</v>
      </c>
      <c r="H698" s="23">
        <f>ACTIONS!I700/ACTIONS!$I$4*100</f>
        <v>84.443395883996956</v>
      </c>
      <c r="I698" s="23">
        <f>ACTIONS!J700/ACTIONS!$J$4*100</f>
        <v>155.11892450879006</v>
      </c>
      <c r="J698" s="23">
        <f>ACTIONS!K700/ACTIONS!$K$4*100</f>
        <v>30.617678381256653</v>
      </c>
      <c r="K698" s="23">
        <f>ACTIONS!L700/ACTIONS!$L$4*100</f>
        <v>308.1700907787864</v>
      </c>
      <c r="L698" s="23">
        <f>ACTIONS!M700/ACTIONS!$M$4*100</f>
        <v>127.52357666783094</v>
      </c>
    </row>
    <row r="699" spans="1:12" ht="15" customHeight="1" x14ac:dyDescent="0.35">
      <c r="A699" s="20">
        <v>42283</v>
      </c>
      <c r="B699" s="22">
        <f>INDICE!D701/INDICE!$D$4*100</f>
        <v>104.61062219091369</v>
      </c>
      <c r="C699" s="22">
        <f>ACTIONS!D701/ACTIONS!$D$4*100</f>
        <v>99.458083832335333</v>
      </c>
      <c r="D699" s="22">
        <f>ACTIONS!E701/ACTIONS!$E$4*100</f>
        <v>151.29562218603314</v>
      </c>
      <c r="E699" s="22">
        <f>ACTIONS!F701/ACTIONS!$F$4*100</f>
        <v>100.05500550055007</v>
      </c>
      <c r="F699" s="22">
        <f>ACTIONS!G701/ACTIONS!$G$4*100</f>
        <v>218.05467260012716</v>
      </c>
      <c r="G699" s="22">
        <f>ACTIONS!H701/ACTIONS!$H$4*100</f>
        <v>142.03980099502488</v>
      </c>
      <c r="H699" s="22">
        <f>ACTIONS!I701/ACTIONS!$I$4*100</f>
        <v>85.546804108743785</v>
      </c>
      <c r="I699" s="22">
        <f>ACTIONS!J701/ACTIONS!$J$4*100</f>
        <v>154.49844881075492</v>
      </c>
      <c r="J699" s="22">
        <f>ACTIONS!K701/ACTIONS!$K$4*100</f>
        <v>31.376464323748664</v>
      </c>
      <c r="K699" s="22">
        <f>ACTIONS!L701/ACTIONS!$L$4*100</f>
        <v>311.27568084089819</v>
      </c>
      <c r="L699" s="22">
        <f>ACTIONS!M701/ACTIONS!$M$4*100</f>
        <v>127.80300384212364</v>
      </c>
    </row>
    <row r="700" spans="1:12" ht="15" customHeight="1" x14ac:dyDescent="0.35">
      <c r="A700" s="17">
        <v>42284</v>
      </c>
      <c r="B700" s="23">
        <f>INDICE!D702/INDICE!$D$4*100</f>
        <v>104.7791260289648</v>
      </c>
      <c r="C700" s="23">
        <f>ACTIONS!D702/ACTIONS!$D$4*100</f>
        <v>99.667664670658667</v>
      </c>
      <c r="D700" s="23">
        <f>ACTIONS!E702/ACTIONS!$E$4*100</f>
        <v>151.38662707155856</v>
      </c>
      <c r="E700" s="23">
        <f>ACTIONS!F702/ACTIONS!$F$4*100</f>
        <v>98.65236523652365</v>
      </c>
      <c r="F700" s="23">
        <f>ACTIONS!G702/ACTIONS!$G$4*100</f>
        <v>214.3674507310871</v>
      </c>
      <c r="G700" s="23">
        <f>ACTIONS!H702/ACTIONS!$H$4*100</f>
        <v>142.12271973466005</v>
      </c>
      <c r="H700" s="23">
        <f>ACTIONS!I702/ACTIONS!$I$4*100</f>
        <v>85.082211172008286</v>
      </c>
      <c r="I700" s="23">
        <f>ACTIONS!J702/ACTIONS!$J$4*100</f>
        <v>151.29265770423993</v>
      </c>
      <c r="J700" s="23">
        <f>ACTIONS!K702/ACTIONS!$K$4*100</f>
        <v>33.01384451544196</v>
      </c>
      <c r="K700" s="23">
        <f>ACTIONS!L702/ACTIONS!$L$4*100</f>
        <v>306.02006688963212</v>
      </c>
      <c r="L700" s="23">
        <f>ACTIONS!M702/ACTIONS!$M$4*100</f>
        <v>125.21830247991616</v>
      </c>
    </row>
    <row r="701" spans="1:12" ht="15" customHeight="1" x14ac:dyDescent="0.35">
      <c r="A701" s="20">
        <v>42285</v>
      </c>
      <c r="B701" s="22">
        <f>INDICE!D703/INDICE!$D$4*100</f>
        <v>105.41527349214694</v>
      </c>
      <c r="C701" s="22">
        <f>ACTIONS!D703/ACTIONS!$D$4*100</f>
        <v>99.517964071856284</v>
      </c>
      <c r="D701" s="22">
        <f>ACTIONS!E703/ACTIONS!$E$4*100</f>
        <v>151.02021266404827</v>
      </c>
      <c r="E701" s="22">
        <f>ACTIONS!F703/ACTIONS!$F$4*100</f>
        <v>100.46754675467547</v>
      </c>
      <c r="F701" s="22">
        <f>ACTIONS!G703/ACTIONS!$G$4*100</f>
        <v>215.13032422123334</v>
      </c>
      <c r="G701" s="22">
        <f>ACTIONS!H703/ACTIONS!$H$4*100</f>
        <v>143.73963515754559</v>
      </c>
      <c r="H701" s="22">
        <f>ACTIONS!I703/ACTIONS!$I$4*100</f>
        <v>86.414286232804628</v>
      </c>
      <c r="I701" s="22">
        <f>ACTIONS!J703/ACTIONS!$J$4*100</f>
        <v>150.56876938986557</v>
      </c>
      <c r="J701" s="22">
        <f>ACTIONS!K703/ACTIONS!$K$4*100</f>
        <v>32.121938232161874</v>
      </c>
      <c r="K701" s="22">
        <f>ACTIONS!L703/ACTIONS!$L$4*100</f>
        <v>307.45341614906829</v>
      </c>
      <c r="L701" s="22">
        <f>ACTIONS!M703/ACTIONS!$M$4*100</f>
        <v>123.54173943415996</v>
      </c>
    </row>
    <row r="702" spans="1:12" ht="15" customHeight="1" x14ac:dyDescent="0.35">
      <c r="A702" s="17">
        <v>42286</v>
      </c>
      <c r="B702" s="23">
        <f>INDICE!D704/INDICE!$D$4*100</f>
        <v>106.09887983807755</v>
      </c>
      <c r="C702" s="23">
        <f>ACTIONS!D704/ACTIONS!$D$4*100</f>
        <v>100.57185628742515</v>
      </c>
      <c r="D702" s="23">
        <f>ACTIONS!E704/ACTIONS!$E$4*100</f>
        <v>151.47763195708401</v>
      </c>
      <c r="E702" s="23">
        <f>ACTIONS!F704/ACTIONS!$F$4*100</f>
        <v>100.71507150715071</v>
      </c>
      <c r="F702" s="23">
        <f>ACTIONS!G704/ACTIONS!$G$4*100</f>
        <v>212.52383979656707</v>
      </c>
      <c r="G702" s="23">
        <f>ACTIONS!H704/ACTIONS!$H$4*100</f>
        <v>143.24212271973465</v>
      </c>
      <c r="H702" s="23">
        <f>ACTIONS!I704/ACTIONS!$I$4*100</f>
        <v>87.575768574643391</v>
      </c>
      <c r="I702" s="23">
        <f>ACTIONS!J704/ACTIONS!$J$4*100</f>
        <v>150.36194415718717</v>
      </c>
      <c r="J702" s="23">
        <f>ACTIONS!K704/ACTIONS!$K$4*100</f>
        <v>34.371671991480298</v>
      </c>
      <c r="K702" s="23">
        <f>ACTIONS!L704/ACTIONS!$L$4*100</f>
        <v>302.19780219780216</v>
      </c>
      <c r="L702" s="23">
        <f>ACTIONS!M704/ACTIONS!$M$4*100</f>
        <v>122.59867272092211</v>
      </c>
    </row>
    <row r="703" spans="1:12" ht="15" customHeight="1" x14ac:dyDescent="0.35">
      <c r="A703" s="20">
        <v>42289</v>
      </c>
      <c r="B703" s="22">
        <f>INDICE!D705/INDICE!$D$4*100</f>
        <v>105.35508173841723</v>
      </c>
      <c r="C703" s="22">
        <f>ACTIONS!D705/ACTIONS!$D$4*100</f>
        <v>98.766467065868255</v>
      </c>
      <c r="D703" s="22">
        <f>ACTIONS!E705/ACTIONS!$E$4*100</f>
        <v>150.92920777852285</v>
      </c>
      <c r="E703" s="22">
        <f>ACTIONS!F705/ACTIONS!$F$4*100</f>
        <v>100.52255225522553</v>
      </c>
      <c r="F703" s="22">
        <f>ACTIONS!G705/ACTIONS!$G$4*100</f>
        <v>214.81246026700572</v>
      </c>
      <c r="G703" s="22">
        <f>ACTIONS!H705/ACTIONS!$H$4*100</f>
        <v>142.66169154228857</v>
      </c>
      <c r="H703" s="22">
        <f>ACTIONS!I705/ACTIONS!$I$4*100</f>
        <v>84.15665493085551</v>
      </c>
      <c r="I703" s="22">
        <f>ACTIONS!J705/ACTIONS!$J$4*100</f>
        <v>150.46535677352637</v>
      </c>
      <c r="J703" s="22">
        <f>ACTIONS!K705/ACTIONS!$K$4*100</f>
        <v>32.255058572949949</v>
      </c>
      <c r="K703" s="22">
        <f>ACTIONS!L705/ACTIONS!$L$4*100</f>
        <v>299.09221213569037</v>
      </c>
      <c r="L703" s="22">
        <f>ACTIONS!M705/ACTIONS!$M$4*100</f>
        <v>123.57666783094656</v>
      </c>
    </row>
    <row r="704" spans="1:12" ht="15" customHeight="1" x14ac:dyDescent="0.35">
      <c r="A704" s="17">
        <v>42290</v>
      </c>
      <c r="B704" s="23">
        <f>INDICE!D706/INDICE!$D$4*100</f>
        <v>104.87718567171682</v>
      </c>
      <c r="C704" s="23">
        <f>ACTIONS!D706/ACTIONS!$D$4*100</f>
        <v>97.233532934131745</v>
      </c>
      <c r="D704" s="23">
        <f>ACTIONS!E706/ACTIONS!$E$4*100</f>
        <v>149.7389596704665</v>
      </c>
      <c r="E704" s="23">
        <f>ACTIONS!F706/ACTIONS!$F$4*100</f>
        <v>101.37513751375138</v>
      </c>
      <c r="F704" s="23">
        <f>ACTIONS!G706/ACTIONS!$G$4*100</f>
        <v>210.42593769866497</v>
      </c>
      <c r="G704" s="23">
        <f>ACTIONS!H706/ACTIONS!$H$4*100</f>
        <v>143.28358208955223</v>
      </c>
      <c r="H704" s="23">
        <f>ACTIONS!I706/ACTIONS!$I$4*100</f>
        <v>82.418061050415588</v>
      </c>
      <c r="I704" s="23">
        <f>ACTIONS!J706/ACTIONS!$J$4*100</f>
        <v>150.56876938986557</v>
      </c>
      <c r="J704" s="23">
        <f>ACTIONS!K706/ACTIONS!$K$4*100</f>
        <v>31.429712460063897</v>
      </c>
      <c r="K704" s="23">
        <f>ACTIONS!L706/ACTIONS!$L$4*100</f>
        <v>302.91447682752033</v>
      </c>
      <c r="L704" s="23">
        <f>ACTIONS!M706/ACTIONS!$M$4*100</f>
        <v>123.92595179881243</v>
      </c>
    </row>
    <row r="705" spans="1:12" ht="15" customHeight="1" x14ac:dyDescent="0.35">
      <c r="A705" s="20">
        <v>42291</v>
      </c>
      <c r="B705" s="22">
        <f>INDICE!D707/INDICE!$D$4*100</f>
        <v>103.67550030261239</v>
      </c>
      <c r="C705" s="22">
        <f>ACTIONS!D707/ACTIONS!$D$4*100</f>
        <v>96.631736526946113</v>
      </c>
      <c r="D705" s="22">
        <f>ACTIONS!E707/ACTIONS!$E$4*100</f>
        <v>147.72487786186417</v>
      </c>
      <c r="E705" s="22">
        <f>ACTIONS!F707/ACTIONS!$F$4*100</f>
        <v>99.559955995599552</v>
      </c>
      <c r="F705" s="22">
        <f>ACTIONS!G707/ACTIONS!$G$4*100</f>
        <v>207.12015257469804</v>
      </c>
      <c r="G705" s="22">
        <f>ACTIONS!H707/ACTIONS!$H$4*100</f>
        <v>142.62023217247096</v>
      </c>
      <c r="H705" s="22">
        <f>ACTIONS!I707/ACTIONS!$I$4*100</f>
        <v>80.966208123117127</v>
      </c>
      <c r="I705" s="22">
        <f>ACTIONS!J707/ACTIONS!$J$4*100</f>
        <v>148.70734229576007</v>
      </c>
      <c r="J705" s="22">
        <f>ACTIONS!K707/ACTIONS!$K$4*100</f>
        <v>31.948881789137378</v>
      </c>
      <c r="K705" s="22">
        <f>ACTIONS!L707/ACTIONS!$L$4*100</f>
        <v>291.44768275203057</v>
      </c>
      <c r="L705" s="22">
        <f>ACTIONS!M707/ACTIONS!$M$4*100</f>
        <v>123.15752706950751</v>
      </c>
    </row>
    <row r="706" spans="1:12" ht="15" customHeight="1" x14ac:dyDescent="0.35">
      <c r="A706" s="17">
        <v>42292</v>
      </c>
      <c r="B706" s="23">
        <f>INDICE!D708/INDICE!$D$4*100</f>
        <v>104.81749000386947</v>
      </c>
      <c r="C706" s="23">
        <f>ACTIONS!D708/ACTIONS!$D$4*100</f>
        <v>98.164670658682638</v>
      </c>
      <c r="D706" s="23">
        <f>ACTIONS!E708/ACTIONS!$E$4*100</f>
        <v>148.27330204042534</v>
      </c>
      <c r="E706" s="23">
        <f>ACTIONS!F708/ACTIONS!$F$4*100</f>
        <v>100.88008800880088</v>
      </c>
      <c r="F706" s="23">
        <f>ACTIONS!G708/ACTIONS!$G$4*100</f>
        <v>209.53591862682771</v>
      </c>
      <c r="G706" s="23">
        <f>ACTIONS!H708/ACTIONS!$H$4*100</f>
        <v>143.69817578772802</v>
      </c>
      <c r="H706" s="23">
        <f>ACTIONS!I708/ACTIONS!$I$4*100</f>
        <v>80.791985771841311</v>
      </c>
      <c r="I706" s="23">
        <f>ACTIONS!J708/ACTIONS!$J$4*100</f>
        <v>149.9482936918304</v>
      </c>
      <c r="J706" s="23">
        <f>ACTIONS!K708/ACTIONS!$K$4*100</f>
        <v>31.349840255591054</v>
      </c>
      <c r="K706" s="23">
        <f>ACTIONS!L708/ACTIONS!$L$4*100</f>
        <v>297.89775441949354</v>
      </c>
      <c r="L706" s="23">
        <f>ACTIONS!M708/ACTIONS!$M$4*100</f>
        <v>125.56758644778203</v>
      </c>
    </row>
    <row r="707" spans="1:12" ht="15" customHeight="1" x14ac:dyDescent="0.35">
      <c r="A707" s="20">
        <v>42293</v>
      </c>
      <c r="B707" s="22">
        <f>INDICE!D709/INDICE!$D$4*100</f>
        <v>105.46852004352327</v>
      </c>
      <c r="C707" s="22">
        <f>ACTIONS!D709/ACTIONS!$D$4*100</f>
        <v>98.074850299401191</v>
      </c>
      <c r="D707" s="22">
        <f>ACTIONS!E709/ACTIONS!$E$4*100</f>
        <v>150.01436919245137</v>
      </c>
      <c r="E707" s="22">
        <f>ACTIONS!F709/ACTIONS!$F$4*100</f>
        <v>101.01760176017602</v>
      </c>
      <c r="F707" s="22">
        <f>ACTIONS!G709/ACTIONS!$G$4*100</f>
        <v>210.29879211697394</v>
      </c>
      <c r="G707" s="22">
        <f>ACTIONS!H709/ACTIONS!$H$4*100</f>
        <v>144.69320066334993</v>
      </c>
      <c r="H707" s="22">
        <f>ACTIONS!I709/ACTIONS!$I$4*100</f>
        <v>79.459910711044969</v>
      </c>
      <c r="I707" s="22">
        <f>ACTIONS!J709/ACTIONS!$J$4*100</f>
        <v>150.67218200620474</v>
      </c>
      <c r="J707" s="22">
        <f>ACTIONS!K709/ACTIONS!$K$4*100</f>
        <v>30.883919062832799</v>
      </c>
      <c r="K707" s="22">
        <f>ACTIONS!L709/ACTIONS!$L$4*100</f>
        <v>299.80888676540849</v>
      </c>
      <c r="L707" s="22">
        <f>ACTIONS!M709/ACTIONS!$M$4*100</f>
        <v>126.12644079636746</v>
      </c>
    </row>
    <row r="708" spans="1:12" ht="15" customHeight="1" x14ac:dyDescent="0.35">
      <c r="A708" s="17">
        <v>42296</v>
      </c>
      <c r="B708" s="23">
        <f>INDICE!D710/INDICE!$D$4*100</f>
        <v>105.04337444231678</v>
      </c>
      <c r="C708" s="23">
        <f>ACTIONS!D710/ACTIONS!$D$4*100</f>
        <v>97.323353293413177</v>
      </c>
      <c r="D708" s="23">
        <f>ACTIONS!E710/ACTIONS!$E$4*100</f>
        <v>150.10537407797682</v>
      </c>
      <c r="E708" s="23">
        <f>ACTIONS!F710/ACTIONS!$F$4*100</f>
        <v>101.59515951595159</v>
      </c>
      <c r="F708" s="23">
        <f>ACTIONS!G710/ACTIONS!$G$4*100</f>
        <v>208.7730451366815</v>
      </c>
      <c r="G708" s="23">
        <f>ACTIONS!H710/ACTIONS!$H$4*100</f>
        <v>144.61028192371478</v>
      </c>
      <c r="H708" s="23">
        <f>ACTIONS!I710/ACTIONS!$I$4*100</f>
        <v>77.60516859642118</v>
      </c>
      <c r="I708" s="23">
        <f>ACTIONS!J710/ACTIONS!$J$4*100</f>
        <v>151.60289555325747</v>
      </c>
      <c r="J708" s="23">
        <f>ACTIONS!K710/ACTIONS!$K$4*100</f>
        <v>29.286474973375931</v>
      </c>
      <c r="K708" s="23">
        <f>ACTIONS!L710/ACTIONS!$L$4*100</f>
        <v>301.95891065456283</v>
      </c>
      <c r="L708" s="23">
        <f>ACTIONS!M710/ACTIONS!$M$4*100</f>
        <v>126.61543835137967</v>
      </c>
    </row>
    <row r="709" spans="1:12" ht="15" customHeight="1" x14ac:dyDescent="0.35">
      <c r="A709" s="20">
        <v>42297</v>
      </c>
      <c r="B709" s="22">
        <f>INDICE!D711/INDICE!$D$4*100</f>
        <v>104.92431383054368</v>
      </c>
      <c r="C709" s="22">
        <f>ACTIONS!D711/ACTIONS!$D$4*100</f>
        <v>97.233532934131745</v>
      </c>
      <c r="D709" s="22">
        <f>ACTIONS!E711/ACTIONS!$E$4*100</f>
        <v>150.47178848548711</v>
      </c>
      <c r="E709" s="22">
        <f>ACTIONS!F711/ACTIONS!$F$4*100</f>
        <v>101.8151815181518</v>
      </c>
      <c r="F709" s="22">
        <f>ACTIONS!G711/ACTIONS!$G$4*100</f>
        <v>210.87094723458358</v>
      </c>
      <c r="G709" s="22">
        <f>ACTIONS!H711/ACTIONS!$H$4*100</f>
        <v>143.86401326699834</v>
      </c>
      <c r="H709" s="22">
        <f>ACTIONS!I711/ACTIONS!$I$4*100</f>
        <v>78.127835650248628</v>
      </c>
      <c r="I709" s="22">
        <f>ACTIONS!J711/ACTIONS!$J$4*100</f>
        <v>153.46432264736299</v>
      </c>
      <c r="J709" s="22">
        <f>ACTIONS!K711/ACTIONS!$K$4*100</f>
        <v>30.218317358892438</v>
      </c>
      <c r="K709" s="22">
        <f>ACTIONS!L711/ACTIONS!$L$4*100</f>
        <v>306.97563306258957</v>
      </c>
      <c r="L709" s="22">
        <f>ACTIONS!M711/ACTIONS!$M$4*100</f>
        <v>127.0695075096053</v>
      </c>
    </row>
    <row r="710" spans="1:12" ht="15" customHeight="1" x14ac:dyDescent="0.35">
      <c r="A710" s="17">
        <v>42298</v>
      </c>
      <c r="B710" s="23">
        <f>INDICE!D712/INDICE!$D$4*100</f>
        <v>104.97871791564555</v>
      </c>
      <c r="C710" s="23">
        <f>ACTIONS!D712/ACTIONS!$D$4*100</f>
        <v>97.050898203592808</v>
      </c>
      <c r="D710" s="23">
        <f>ACTIONS!E712/ACTIONS!$E$4*100</f>
        <v>151.20461730050772</v>
      </c>
      <c r="E710" s="23">
        <f>ACTIONS!F712/ACTIONS!$F$4*100</f>
        <v>101.37513751375138</v>
      </c>
      <c r="F710" s="23">
        <f>ACTIONS!G712/ACTIONS!$G$4*100</f>
        <v>213.66815003178638</v>
      </c>
      <c r="G710" s="23">
        <f>ACTIONS!H712/ACTIONS!$H$4*100</f>
        <v>145.19071310116087</v>
      </c>
      <c r="H710" s="23">
        <f>ACTIONS!I712/ACTIONS!$I$4*100</f>
        <v>78.995317774309456</v>
      </c>
      <c r="I710" s="23">
        <f>ACTIONS!J712/ACTIONS!$J$4*100</f>
        <v>154.49844881075492</v>
      </c>
      <c r="J710" s="23">
        <f>ACTIONS!K712/ACTIONS!$K$4*100</f>
        <v>29.432907348242811</v>
      </c>
      <c r="K710" s="23">
        <f>ACTIONS!L712/ACTIONS!$L$4*100</f>
        <v>308.40898232202579</v>
      </c>
      <c r="L710" s="23">
        <f>ACTIONS!M712/ACTIONS!$M$4*100</f>
        <v>127.97764582605657</v>
      </c>
    </row>
    <row r="711" spans="1:12" ht="15" customHeight="1" x14ac:dyDescent="0.35">
      <c r="A711" s="20">
        <v>42299</v>
      </c>
      <c r="B711" s="22">
        <f>INDICE!D713/INDICE!$D$4*100</f>
        <v>105.43941633842317</v>
      </c>
      <c r="C711" s="22">
        <f>ACTIONS!D713/ACTIONS!$D$4*100</f>
        <v>97.140718562874255</v>
      </c>
      <c r="D711" s="22">
        <f>ACTIONS!E713/ACTIONS!$E$4*100</f>
        <v>152.94328958712521</v>
      </c>
      <c r="E711" s="22">
        <f>ACTIONS!F713/ACTIONS!$F$4*100</f>
        <v>102.33773377337734</v>
      </c>
      <c r="F711" s="22">
        <f>ACTIONS!G713/ACTIONS!$G$4*100</f>
        <v>214.62174189446918</v>
      </c>
      <c r="G711" s="22">
        <f>ACTIONS!H713/ACTIONS!$H$4*100</f>
        <v>145.6467661691542</v>
      </c>
      <c r="H711" s="22">
        <f>ACTIONS!I713/ACTIONS!$I$4*100</f>
        <v>78.733984247395739</v>
      </c>
      <c r="I711" s="22">
        <f>ACTIONS!J713/ACTIONS!$J$4*100</f>
        <v>152.94725956566703</v>
      </c>
      <c r="J711" s="22">
        <f>ACTIONS!K713/ACTIONS!$K$4*100</f>
        <v>31.176783812566555</v>
      </c>
      <c r="K711" s="22">
        <f>ACTIONS!L713/ACTIONS!$L$4*100</f>
        <v>308.1700907787864</v>
      </c>
      <c r="L711" s="22">
        <f>ACTIONS!M713/ACTIONS!$M$4*100</f>
        <v>122.59867272092211</v>
      </c>
    </row>
    <row r="712" spans="1:12" ht="15" customHeight="1" x14ac:dyDescent="0.35">
      <c r="A712" s="17">
        <v>42300</v>
      </c>
      <c r="B712" s="23">
        <f>INDICE!D714/INDICE!$D$4*100</f>
        <v>106.56057043261995</v>
      </c>
      <c r="C712" s="23">
        <f>ACTIONS!D714/ACTIONS!$D$4*100</f>
        <v>99.278443113772454</v>
      </c>
      <c r="D712" s="23">
        <f>ACTIONS!E714/ACTIONS!$E$4*100</f>
        <v>155.69259507615672</v>
      </c>
      <c r="E712" s="23">
        <f>ACTIONS!F714/ACTIONS!$F$4*100</f>
        <v>102.22772277227723</v>
      </c>
      <c r="F712" s="23">
        <f>ACTIONS!G714/ACTIONS!$G$4*100</f>
        <v>216.08391608391608</v>
      </c>
      <c r="G712" s="23">
        <f>ACTIONS!H714/ACTIONS!$H$4*100</f>
        <v>145.06633499170815</v>
      </c>
      <c r="H712" s="23">
        <f>ACTIONS!I714/ACTIONS!$I$4*100</f>
        <v>80.850059888933259</v>
      </c>
      <c r="I712" s="23">
        <f>ACTIONS!J714/ACTIONS!$J$4*100</f>
        <v>155.11892450879006</v>
      </c>
      <c r="J712" s="23">
        <f>ACTIONS!K714/ACTIONS!$K$4*100</f>
        <v>31.722577209797659</v>
      </c>
      <c r="K712" s="23">
        <f>ACTIONS!L714/ACTIONS!$L$4*100</f>
        <v>312.23124701385569</v>
      </c>
      <c r="L712" s="23">
        <f>ACTIONS!M714/ACTIONS!$M$4*100</f>
        <v>126.26615438351378</v>
      </c>
    </row>
    <row r="713" spans="1:12" ht="15" customHeight="1" x14ac:dyDescent="0.35">
      <c r="A713" s="20">
        <v>42303</v>
      </c>
      <c r="B713" s="22">
        <f>INDICE!D715/INDICE!$D$4*100</f>
        <v>106.11310096670603</v>
      </c>
      <c r="C713" s="22">
        <f>ACTIONS!D715/ACTIONS!$D$4*100</f>
        <v>98.526946107784426</v>
      </c>
      <c r="D713" s="22">
        <f>ACTIONS!E715/ACTIONS!$E$4*100</f>
        <v>155.96560973273301</v>
      </c>
      <c r="E713" s="22">
        <f>ACTIONS!F715/ACTIONS!$F$4*100</f>
        <v>103.32783278327832</v>
      </c>
      <c r="F713" s="22">
        <f>ACTIONS!G715/ACTIONS!$G$4*100</f>
        <v>215.829624920534</v>
      </c>
      <c r="G713" s="22">
        <f>ACTIONS!H715/ACTIONS!$H$4*100</f>
        <v>144.90049751243782</v>
      </c>
      <c r="H713" s="22">
        <f>ACTIONS!I715/ACTIONS!$I$4*100</f>
        <v>80.262059453377375</v>
      </c>
      <c r="I713" s="22">
        <f>ACTIONS!J715/ACTIONS!$J$4*100</f>
        <v>155.94622543950362</v>
      </c>
      <c r="J713" s="22">
        <f>ACTIONS!K715/ACTIONS!$K$4*100</f>
        <v>30.870607028753994</v>
      </c>
      <c r="K713" s="22">
        <f>ACTIONS!L715/ACTIONS!$L$4*100</f>
        <v>308.64787386526518</v>
      </c>
      <c r="L713" s="22">
        <f>ACTIONS!M715/ACTIONS!$M$4*100</f>
        <v>125.148445686343</v>
      </c>
    </row>
    <row r="714" spans="1:12" ht="15" customHeight="1" x14ac:dyDescent="0.35">
      <c r="A714" s="17">
        <v>42304</v>
      </c>
      <c r="B714" s="23">
        <f>INDICE!D716/INDICE!$D$4*100</f>
        <v>105.25735281958679</v>
      </c>
      <c r="C714" s="23">
        <f>ACTIONS!D716/ACTIONS!$D$4*100</f>
        <v>97.802395209580851</v>
      </c>
      <c r="D714" s="23">
        <f>ACTIONS!E716/ACTIONS!$E$4*100</f>
        <v>155.69259507615672</v>
      </c>
      <c r="E714" s="23">
        <f>ACTIONS!F716/ACTIONS!$F$4*100</f>
        <v>102.47524752475248</v>
      </c>
      <c r="F714" s="23">
        <f>ACTIONS!G716/ACTIONS!$G$4*100</f>
        <v>217.67323585505403</v>
      </c>
      <c r="G714" s="23">
        <f>ACTIONS!H716/ACTIONS!$H$4*100</f>
        <v>143.20066334991708</v>
      </c>
      <c r="H714" s="23">
        <f>ACTIONS!I716/ACTIONS!$I$4*100</f>
        <v>79.263910565859675</v>
      </c>
      <c r="I714" s="23">
        <f>ACTIONS!J716/ACTIONS!$J$4*100</f>
        <v>155.01551189245089</v>
      </c>
      <c r="J714" s="23">
        <f>ACTIONS!K716/ACTIONS!$K$4*100</f>
        <v>29.832268370607025</v>
      </c>
      <c r="K714" s="23">
        <f>ACTIONS!L716/ACTIONS!$L$4*100</f>
        <v>304.58671763019589</v>
      </c>
      <c r="L714" s="23">
        <f>ACTIONS!M716/ACTIONS!$M$4*100</f>
        <v>121.96996157876352</v>
      </c>
    </row>
    <row r="715" spans="1:12" ht="15" customHeight="1" x14ac:dyDescent="0.35">
      <c r="A715" s="20">
        <v>42305</v>
      </c>
      <c r="B715" s="22">
        <f>INDICE!D717/INDICE!$D$4*100</f>
        <v>106.45672312124009</v>
      </c>
      <c r="C715" s="22">
        <f>ACTIONS!D717/ACTIONS!$D$4*100</f>
        <v>98.194610778443121</v>
      </c>
      <c r="D715" s="22">
        <f>ACTIONS!E717/ACTIONS!$E$4*100</f>
        <v>157.24925759172334</v>
      </c>
      <c r="E715" s="22">
        <f>ACTIONS!F717/ACTIONS!$F$4*100</f>
        <v>102.83278327832784</v>
      </c>
      <c r="F715" s="22">
        <f>ACTIONS!G717/ACTIONS!$G$4*100</f>
        <v>220.59758423394786</v>
      </c>
      <c r="G715" s="22">
        <f>ACTIONS!H717/ACTIONS!$H$4*100</f>
        <v>145.10779436152569</v>
      </c>
      <c r="H715" s="22">
        <f>ACTIONS!I717/ACTIONS!$I$4*100</f>
        <v>79.147762331675807</v>
      </c>
      <c r="I715" s="22">
        <f>ACTIONS!J717/ACTIONS!$J$4*100</f>
        <v>156.77352637021716</v>
      </c>
      <c r="J715" s="22">
        <f>ACTIONS!K717/ACTIONS!$K$4*100</f>
        <v>30.737486687965919</v>
      </c>
      <c r="K715" s="22">
        <f>ACTIONS!L717/ACTIONS!$L$4*100</f>
        <v>304.82560917343523</v>
      </c>
      <c r="L715" s="22">
        <f>ACTIONS!M717/ACTIONS!$M$4*100</f>
        <v>122.91302829200139</v>
      </c>
    </row>
    <row r="716" spans="1:12" ht="15" customHeight="1" x14ac:dyDescent="0.35">
      <c r="A716" s="17">
        <v>42306</v>
      </c>
      <c r="B716" s="23">
        <f>INDICE!D718/INDICE!$D$4*100</f>
        <v>105.76220288589695</v>
      </c>
      <c r="C716" s="23">
        <f>ACTIONS!D718/ACTIONS!$D$4*100</f>
        <v>96.47904191616766</v>
      </c>
      <c r="D716" s="23">
        <f>ACTIONS!E718/ACTIONS!$E$4*100</f>
        <v>157.15585784078937</v>
      </c>
      <c r="E716" s="23">
        <f>ACTIONS!F718/ACTIONS!$F$4*100</f>
        <v>103.71287128712872</v>
      </c>
      <c r="F716" s="23">
        <f>ACTIONS!G718/ACTIONS!$G$4*100</f>
        <v>222.94977749523204</v>
      </c>
      <c r="G716" s="23">
        <f>ACTIONS!H718/ACTIONS!$H$4*100</f>
        <v>145.93698175787728</v>
      </c>
      <c r="H716" s="23">
        <f>ACTIONS!I718/ACTIONS!$I$4*100</f>
        <v>79.793836884323625</v>
      </c>
      <c r="I716" s="23">
        <f>ACTIONS!J718/ACTIONS!$J$4*100</f>
        <v>158.22130299896585</v>
      </c>
      <c r="J716" s="23">
        <f>ACTIONS!K718/ACTIONS!$K$4*100</f>
        <v>29.499467518636845</v>
      </c>
      <c r="K716" s="23">
        <f>ACTIONS!L718/ACTIONS!$L$4*100</f>
        <v>295.03105590062108</v>
      </c>
      <c r="L716" s="23">
        <f>ACTIONS!M718/ACTIONS!$M$4*100</f>
        <v>122.07474676912329</v>
      </c>
    </row>
    <row r="717" spans="1:12" ht="15" customHeight="1" x14ac:dyDescent="0.35">
      <c r="A717" s="20">
        <v>42307</v>
      </c>
      <c r="B717" s="22">
        <f>INDICE!D719/INDICE!$D$4*100</f>
        <v>105.18823151997407</v>
      </c>
      <c r="C717" s="22">
        <f>ACTIONS!D719/ACTIONS!$D$4*100</f>
        <v>95.547904191616766</v>
      </c>
      <c r="D717" s="22">
        <f>ACTIONS!E719/ACTIONS!$E$4*100</f>
        <v>156.6984385477536</v>
      </c>
      <c r="E717" s="22">
        <f>ACTIONS!F719/ACTIONS!$F$4*100</f>
        <v>103.32783278327832</v>
      </c>
      <c r="F717" s="22">
        <f>ACTIONS!G719/ACTIONS!$G$4*100</f>
        <v>219.64399237126511</v>
      </c>
      <c r="G717" s="22">
        <f>ACTIONS!H719/ACTIONS!$H$4*100</f>
        <v>145.06633499170815</v>
      </c>
      <c r="H717" s="22">
        <f>ACTIONS!I719/ACTIONS!$I$4*100</f>
        <v>80.791985771841311</v>
      </c>
      <c r="I717" s="22">
        <f>ACTIONS!J719/ACTIONS!$J$4*100</f>
        <v>159.77249224405375</v>
      </c>
      <c r="J717" s="22">
        <f>ACTIONS!K719/ACTIONS!$K$4*100</f>
        <v>29.952076677316292</v>
      </c>
      <c r="K717" s="22">
        <f>ACTIONS!L719/ACTIONS!$L$4*100</f>
        <v>292.64214046822741</v>
      </c>
      <c r="L717" s="22">
        <f>ACTIONS!M719/ACTIONS!$M$4*100</f>
        <v>123.33216905344044</v>
      </c>
    </row>
    <row r="718" spans="1:12" ht="15" customHeight="1" x14ac:dyDescent="0.35">
      <c r="A718" s="17">
        <v>42310</v>
      </c>
      <c r="B718" s="23">
        <f>INDICE!D720/INDICE!$D$4*100</f>
        <v>105.1999722191906</v>
      </c>
      <c r="C718" s="23">
        <f>ACTIONS!D720/ACTIONS!$D$4*100</f>
        <v>97.203592814371262</v>
      </c>
      <c r="D718" s="23">
        <f>ACTIONS!E720/ACTIONS!$E$4*100</f>
        <v>157.7976817702845</v>
      </c>
      <c r="E718" s="23">
        <f>ACTIONS!F720/ACTIONS!$F$4*100</f>
        <v>102.8052805280528</v>
      </c>
      <c r="F718" s="23">
        <f>ACTIONS!G720/ACTIONS!$G$4*100</f>
        <v>218.30896376350921</v>
      </c>
      <c r="G718" s="23">
        <f>ACTIONS!H720/ACTIONS!$H$4*100</f>
        <v>144.98341625207297</v>
      </c>
      <c r="H718" s="23">
        <f>ACTIONS!I720/ACTIONS!$I$4*100</f>
        <v>81.260208340895062</v>
      </c>
      <c r="I718" s="23">
        <f>ACTIONS!J720/ACTIONS!$J$4*100</f>
        <v>160.39296794208892</v>
      </c>
      <c r="J718" s="23">
        <f>ACTIONS!K720/ACTIONS!$K$4*100</f>
        <v>30.777422790202341</v>
      </c>
      <c r="K718" s="23">
        <f>ACTIONS!L720/ACTIONS!$L$4*100</f>
        <v>291.44768275203057</v>
      </c>
      <c r="L718" s="23">
        <f>ACTIONS!M720/ACTIONS!$M$4*100</f>
        <v>124.17045057631854</v>
      </c>
    </row>
    <row r="719" spans="1:12" ht="15" customHeight="1" x14ac:dyDescent="0.35">
      <c r="A719" s="20">
        <v>42311</v>
      </c>
      <c r="B719" s="22">
        <f>INDICE!D721/INDICE!$D$4*100</f>
        <v>105.56062665568662</v>
      </c>
      <c r="C719" s="22">
        <f>ACTIONS!D721/ACTIONS!$D$4*100</f>
        <v>96.721556886227546</v>
      </c>
      <c r="D719" s="22">
        <f>ACTIONS!E721/ACTIONS!$E$4*100</f>
        <v>157.52227224829966</v>
      </c>
      <c r="E719" s="22">
        <f>ACTIONS!F721/ACTIONS!$F$4*100</f>
        <v>103.19031903190319</v>
      </c>
      <c r="F719" s="22">
        <f>ACTIONS!G721/ACTIONS!$G$4*100</f>
        <v>218.37253655435472</v>
      </c>
      <c r="G719" s="22">
        <f>ACTIONS!H721/ACTIONS!$H$4*100</f>
        <v>145.31509121061359</v>
      </c>
      <c r="H719" s="22">
        <f>ACTIONS!I721/ACTIONS!$I$4*100</f>
        <v>81.673986425175144</v>
      </c>
      <c r="I719" s="22">
        <f>ACTIONS!J721/ACTIONS!$J$4*100</f>
        <v>160.39296794208892</v>
      </c>
      <c r="J719" s="22">
        <f>ACTIONS!K721/ACTIONS!$K$4*100</f>
        <v>31.802449414270502</v>
      </c>
      <c r="K719" s="22">
        <f>ACTIONS!L721/ACTIONS!$L$4*100</f>
        <v>280.2197802197802</v>
      </c>
      <c r="L719" s="22">
        <f>ACTIONS!M721/ACTIONS!$M$4*100</f>
        <v>122.24938875305622</v>
      </c>
    </row>
    <row r="720" spans="1:12" ht="15" customHeight="1" x14ac:dyDescent="0.35">
      <c r="A720" s="17">
        <v>42312</v>
      </c>
      <c r="B720" s="23">
        <f>INDICE!D722/INDICE!$D$4*100</f>
        <v>106.04464111493648</v>
      </c>
      <c r="C720" s="23">
        <f>ACTIONS!D722/ACTIONS!$D$4*100</f>
        <v>97.865269461077844</v>
      </c>
      <c r="D720" s="23">
        <f>ACTIONS!E722/ACTIONS!$E$4*100</f>
        <v>157.7976817702845</v>
      </c>
      <c r="E720" s="23">
        <f>ACTIONS!F722/ACTIONS!$F$4*100</f>
        <v>104.18041804180417</v>
      </c>
      <c r="F720" s="23">
        <f>ACTIONS!G722/ACTIONS!$G$4*100</f>
        <v>218.37253655435472</v>
      </c>
      <c r="G720" s="23">
        <f>ACTIONS!H722/ACTIONS!$H$4*100</f>
        <v>145.72968490878938</v>
      </c>
      <c r="H720" s="23">
        <f>ACTIONS!I722/ACTIONS!$I$4*100</f>
        <v>83.376283982432582</v>
      </c>
      <c r="I720" s="23">
        <f>ACTIONS!J722/ACTIONS!$J$4*100</f>
        <v>160.39296794208892</v>
      </c>
      <c r="J720" s="23">
        <f>ACTIONS!K722/ACTIONS!$K$4*100</f>
        <v>33.506389776357828</v>
      </c>
      <c r="K720" s="23">
        <f>ACTIONS!L722/ACTIONS!$L$4*100</f>
        <v>273.76970855231724</v>
      </c>
      <c r="L720" s="23">
        <f>ACTIONS!M722/ACTIONS!$M$4*100</f>
        <v>122.3192455466294</v>
      </c>
    </row>
    <row r="721" spans="1:12" ht="15" customHeight="1" x14ac:dyDescent="0.35">
      <c r="A721" s="20">
        <v>42313</v>
      </c>
      <c r="B721" s="22">
        <f>INDICE!D723/INDICE!$D$4*100</f>
        <v>105.25123442703735</v>
      </c>
      <c r="C721" s="22">
        <f>ACTIONS!D723/ACTIONS!$D$4*100</f>
        <v>93.862275449101801</v>
      </c>
      <c r="D721" s="22">
        <f>ACTIONS!E723/ACTIONS!$E$4*100</f>
        <v>158.8969249928154</v>
      </c>
      <c r="E721" s="22">
        <f>ACTIONS!F723/ACTIONS!$F$4*100</f>
        <v>104.34543454345435</v>
      </c>
      <c r="F721" s="22">
        <f>ACTIONS!G723/ACTIONS!$G$4*100</f>
        <v>221.36045772409409</v>
      </c>
      <c r="G721" s="22">
        <f>ACTIONS!H723/ACTIONS!$H$4*100</f>
        <v>145.23217247097844</v>
      </c>
      <c r="H721" s="22">
        <f>ACTIONS!I723/ACTIONS!$I$4*100</f>
        <v>82.261986860731014</v>
      </c>
      <c r="I721" s="22">
        <f>ACTIONS!J723/ACTIONS!$J$4*100</f>
        <v>159.56566701137541</v>
      </c>
      <c r="J721" s="22">
        <f>ACTIONS!K723/ACTIONS!$K$4*100</f>
        <v>32.348242811501592</v>
      </c>
      <c r="K721" s="22">
        <f>ACTIONS!L723/ACTIONS!$L$4*100</f>
        <v>279.2642140468227</v>
      </c>
      <c r="L721" s="22">
        <f>ACTIONS!M723/ACTIONS!$M$4*100</f>
        <v>122.84317149842821</v>
      </c>
    </row>
    <row r="722" spans="1:12" ht="15" customHeight="1" x14ac:dyDescent="0.35">
      <c r="A722" s="17">
        <v>42314</v>
      </c>
      <c r="B722" s="23">
        <f>INDICE!D724/INDICE!$D$4*100</f>
        <v>105.0681787364362</v>
      </c>
      <c r="C722" s="23">
        <f>ACTIONS!D724/ACTIONS!$D$4*100</f>
        <v>96.05988023952095</v>
      </c>
      <c r="D722" s="23">
        <f>ACTIONS!E724/ACTIONS!$E$4*100</f>
        <v>159.26333940032569</v>
      </c>
      <c r="E722" s="23">
        <f>ACTIONS!F724/ACTIONS!$F$4*100</f>
        <v>103.54785478547855</v>
      </c>
      <c r="F722" s="23">
        <f>ACTIONS!G724/ACTIONS!$G$4*100</f>
        <v>217.99109980928165</v>
      </c>
      <c r="G722" s="23">
        <f>ACTIONS!H724/ACTIONS!$H$4*100</f>
        <v>145.31509121061359</v>
      </c>
      <c r="H722" s="23">
        <f>ACTIONS!I724/ACTIONS!$I$4*100</f>
        <v>82.142208994228895</v>
      </c>
      <c r="I722" s="23">
        <f>ACTIONS!J724/ACTIONS!$J$4*100</f>
        <v>159.56566701137541</v>
      </c>
      <c r="J722" s="23">
        <f>ACTIONS!K724/ACTIONS!$K$4*100</f>
        <v>30.843982960596378</v>
      </c>
      <c r="K722" s="23">
        <f>ACTIONS!L724/ACTIONS!$L$4*100</f>
        <v>275.91973244147152</v>
      </c>
      <c r="L722" s="23">
        <f>ACTIONS!M724/ACTIONS!$M$4*100</f>
        <v>123.54173943415996</v>
      </c>
    </row>
    <row r="723" spans="1:12" ht="15" customHeight="1" x14ac:dyDescent="0.35">
      <c r="A723" s="20">
        <v>42317</v>
      </c>
      <c r="B723" s="22">
        <f>INDICE!D725/INDICE!$D$4*100</f>
        <v>104.09800011244612</v>
      </c>
      <c r="C723" s="22">
        <f>ACTIONS!D725/ACTIONS!$D$4*100</f>
        <v>96.149700598802383</v>
      </c>
      <c r="D723" s="22">
        <f>ACTIONS!E725/ACTIONS!$E$4*100</f>
        <v>159.07893476386627</v>
      </c>
      <c r="E723" s="22">
        <f>ACTIONS!F725/ACTIONS!$F$4*100</f>
        <v>102.61276127612761</v>
      </c>
      <c r="F723" s="22">
        <f>ACTIONS!G725/ACTIONS!$G$4*100</f>
        <v>216.71964399237126</v>
      </c>
      <c r="G723" s="22">
        <f>ACTIONS!H725/ACTIONS!$H$4*100</f>
        <v>143.20066334991708</v>
      </c>
      <c r="H723" s="22">
        <f>ACTIONS!I725/ACTIONS!$I$4*100</f>
        <v>82.084134877136947</v>
      </c>
      <c r="I723" s="22">
        <f>ACTIONS!J725/ACTIONS!$J$4*100</f>
        <v>158.01447776628748</v>
      </c>
      <c r="J723" s="22">
        <f>ACTIONS!K725/ACTIONS!$K$4*100</f>
        <v>29.206602768903089</v>
      </c>
      <c r="K723" s="22">
        <f>ACTIONS!L725/ACTIONS!$L$4*100</f>
        <v>272.81414237935974</v>
      </c>
      <c r="L723" s="22">
        <f>ACTIONS!M725/ACTIONS!$M$4*100</f>
        <v>123.64652462451973</v>
      </c>
    </row>
    <row r="724" spans="1:12" ht="15" customHeight="1" x14ac:dyDescent="0.35">
      <c r="A724" s="17">
        <v>42318</v>
      </c>
      <c r="B724" s="23">
        <f>INDICE!D726/INDICE!$D$4*100</f>
        <v>103.7692605343837</v>
      </c>
      <c r="C724" s="23">
        <f>ACTIONS!D726/ACTIONS!$D$4*100</f>
        <v>93.952095808383234</v>
      </c>
      <c r="D724" s="23">
        <f>ACTIONS!E726/ACTIONS!$E$4*100</f>
        <v>159.26333940032569</v>
      </c>
      <c r="E724" s="23">
        <f>ACTIONS!F726/ACTIONS!$F$4*100</f>
        <v>102.97029702970298</v>
      </c>
      <c r="F724" s="23">
        <f>ACTIONS!G726/ACTIONS!$G$4*100</f>
        <v>216.97393515575331</v>
      </c>
      <c r="G724" s="23">
        <f>ACTIONS!H726/ACTIONS!$H$4*100</f>
        <v>143.90547263681592</v>
      </c>
      <c r="H724" s="23">
        <f>ACTIONS!I726/ACTIONS!$I$4*100</f>
        <v>78.96991034808174</v>
      </c>
      <c r="I724" s="23">
        <f>ACTIONS!J726/ACTIONS!$J$4*100</f>
        <v>156.77352637021716</v>
      </c>
      <c r="J724" s="23">
        <f>ACTIONS!K726/ACTIONS!$K$4*100</f>
        <v>27.968583599574014</v>
      </c>
      <c r="K724" s="23">
        <f>ACTIONS!L726/ACTIONS!$L$4*100</f>
        <v>274.96416626851408</v>
      </c>
      <c r="L724" s="23">
        <f>ACTIONS!M726/ACTIONS!$M$4*100</f>
        <v>123.19245546629409</v>
      </c>
    </row>
    <row r="725" spans="1:12" ht="15" customHeight="1" x14ac:dyDescent="0.35">
      <c r="A725" s="20">
        <v>42319</v>
      </c>
      <c r="B725" s="22">
        <f>INDICE!D727/INDICE!$D$4*100</f>
        <v>104.1317339524485</v>
      </c>
      <c r="C725" s="22">
        <f>ACTIONS!D727/ACTIONS!$D$4*100</f>
        <v>93.862275449101801</v>
      </c>
      <c r="D725" s="22">
        <f>ACTIONS!E727/ACTIONS!$E$4*100</f>
        <v>160.36258262285662</v>
      </c>
      <c r="E725" s="22">
        <f>ACTIONS!F727/ACTIONS!$F$4*100</f>
        <v>104.4829482948295</v>
      </c>
      <c r="F725" s="22">
        <f>ACTIONS!G727/ACTIONS!$G$4*100</f>
        <v>219.58041958041957</v>
      </c>
      <c r="G725" s="22">
        <f>ACTIONS!H727/ACTIONS!$H$4*100</f>
        <v>145.14925373134329</v>
      </c>
      <c r="H725" s="22">
        <f>ACTIONS!I727/ACTIONS!$I$4*100</f>
        <v>78.381909912525856</v>
      </c>
      <c r="I725" s="22">
        <f>ACTIONS!J727/ACTIONS!$J$4*100</f>
        <v>158.42812823164425</v>
      </c>
      <c r="J725" s="22">
        <f>ACTIONS!K727/ACTIONS!$K$4*100</f>
        <v>27.649094781682638</v>
      </c>
      <c r="K725" s="22">
        <f>ACTIONS!L727/ACTIONS!$L$4*100</f>
        <v>271.38079311992357</v>
      </c>
      <c r="L725" s="22">
        <f>ACTIONS!M727/ACTIONS!$M$4*100</f>
        <v>123.57666783094656</v>
      </c>
    </row>
    <row r="726" spans="1:12" ht="15" customHeight="1" x14ac:dyDescent="0.35">
      <c r="A726" s="17">
        <v>42320</v>
      </c>
      <c r="B726" s="23">
        <f>INDICE!D728/INDICE!$D$4*100</f>
        <v>102.17186399309448</v>
      </c>
      <c r="C726" s="23">
        <f>ACTIONS!D728/ACTIONS!$D$4*100</f>
        <v>93.26047904191617</v>
      </c>
      <c r="D726" s="23">
        <f>ACTIONS!E728/ACTIONS!$E$4*100</f>
        <v>157.98208640674395</v>
      </c>
      <c r="E726" s="23">
        <f>ACTIONS!F728/ACTIONS!$F$4*100</f>
        <v>103.57535753575358</v>
      </c>
      <c r="F726" s="23">
        <f>ACTIONS!G728/ACTIONS!$G$4*100</f>
        <v>217.03750794659885</v>
      </c>
      <c r="G726" s="23">
        <f>ACTIONS!H728/ACTIONS!$H$4*100</f>
        <v>144.07131011608624</v>
      </c>
      <c r="H726" s="23">
        <f>ACTIONS!I728/ACTIONS!$I$4*100</f>
        <v>63.046713367935823</v>
      </c>
      <c r="I726" s="23">
        <f>ACTIONS!J728/ACTIONS!$J$4*100</f>
        <v>157.80765253360909</v>
      </c>
      <c r="J726" s="23">
        <f>ACTIONS!K728/ACTIONS!$K$4*100</f>
        <v>25.53780617678381</v>
      </c>
      <c r="K726" s="23">
        <f>ACTIONS!L728/ACTIONS!$L$4*100</f>
        <v>270.42522694696606</v>
      </c>
      <c r="L726" s="23">
        <f>ACTIONS!M728/ACTIONS!$M$4*100</f>
        <v>123.26231225986726</v>
      </c>
    </row>
    <row r="727" spans="1:12" ht="15" customHeight="1" x14ac:dyDescent="0.35">
      <c r="A727" s="20">
        <v>42321</v>
      </c>
      <c r="B727" s="22">
        <f>INDICE!D729/INDICE!$D$4*100</f>
        <v>101.17307774988673</v>
      </c>
      <c r="C727" s="22">
        <f>ACTIONS!D729/ACTIONS!$D$4*100</f>
        <v>92.748502994011972</v>
      </c>
      <c r="D727" s="22">
        <f>ACTIONS!E729/ACTIONS!$E$4*100</f>
        <v>157.06485295526392</v>
      </c>
      <c r="E727" s="22">
        <f>ACTIONS!F729/ACTIONS!$F$4*100</f>
        <v>101.67766776677666</v>
      </c>
      <c r="F727" s="22">
        <f>ACTIONS!G729/ACTIONS!$G$4*100</f>
        <v>214.55816910362367</v>
      </c>
      <c r="G727" s="22">
        <f>ACTIONS!H729/ACTIONS!$H$4*100</f>
        <v>143.20066334991708</v>
      </c>
      <c r="H727" s="22">
        <f>ACTIONS!I729/ACTIONS!$I$4*100</f>
        <v>60.34263729084244</v>
      </c>
      <c r="I727" s="22">
        <f>ACTIONS!J729/ACTIONS!$J$4*100</f>
        <v>157.49741468459152</v>
      </c>
      <c r="J727" s="22">
        <f>ACTIONS!K729/ACTIONS!$K$4*100</f>
        <v>24.789669861554845</v>
      </c>
      <c r="K727" s="22">
        <f>ACTIONS!L729/ACTIONS!$L$4*100</f>
        <v>264.93072145246055</v>
      </c>
      <c r="L727" s="22">
        <f>ACTIONS!M729/ACTIONS!$M$4*100</f>
        <v>119.2804750261963</v>
      </c>
    </row>
    <row r="728" spans="1:12" ht="15" customHeight="1" x14ac:dyDescent="0.35">
      <c r="A728" s="17">
        <v>42324</v>
      </c>
      <c r="B728" s="23">
        <f>INDICE!D730/INDICE!$D$4*100</f>
        <v>101.63774485972345</v>
      </c>
      <c r="C728" s="23">
        <f>ACTIONS!D730/ACTIONS!$D$4*100</f>
        <v>92.778443113772454</v>
      </c>
      <c r="D728" s="23">
        <f>ACTIONS!E730/ACTIONS!$E$4*100</f>
        <v>157.52227224829966</v>
      </c>
      <c r="E728" s="23">
        <f>ACTIONS!F730/ACTIONS!$F$4*100</f>
        <v>101.59515951595159</v>
      </c>
      <c r="F728" s="23">
        <f>ACTIONS!G730/ACTIONS!$G$4*100</f>
        <v>216.46535282898918</v>
      </c>
      <c r="G728" s="23">
        <f>ACTIONS!H730/ACTIONS!$H$4*100</f>
        <v>148.79767827529022</v>
      </c>
      <c r="H728" s="23">
        <f>ACTIONS!I730/ACTIONS!$I$4*100</f>
        <v>62.048564480418136</v>
      </c>
      <c r="I728" s="23">
        <f>ACTIONS!J730/ACTIONS!$J$4*100</f>
        <v>158.53154084798348</v>
      </c>
      <c r="J728" s="23">
        <f>ACTIONS!K730/ACTIONS!$K$4*100</f>
        <v>23.839190628328009</v>
      </c>
      <c r="K728" s="23">
        <f>ACTIONS!L730/ACTIONS!$L$4*100</f>
        <v>268.51409460105111</v>
      </c>
      <c r="L728" s="23">
        <f>ACTIONS!M730/ACTIONS!$M$4*100</f>
        <v>118.23262312259868</v>
      </c>
    </row>
    <row r="729" spans="1:12" ht="15" customHeight="1" x14ac:dyDescent="0.35">
      <c r="A729" s="20">
        <v>42325</v>
      </c>
      <c r="B729" s="22">
        <f>INDICE!D731/INDICE!$D$4*100</f>
        <v>103.66144453594472</v>
      </c>
      <c r="C729" s="22">
        <f>ACTIONS!D731/ACTIONS!$D$4*100</f>
        <v>93.562874251497007</v>
      </c>
      <c r="D729" s="22">
        <f>ACTIONS!E731/ACTIONS!$E$4*100</f>
        <v>160.08717310087175</v>
      </c>
      <c r="E729" s="22">
        <f>ACTIONS!F731/ACTIONS!$F$4*100</f>
        <v>103.85038503850386</v>
      </c>
      <c r="F729" s="22">
        <f>ACTIONS!G731/ACTIONS!$G$4*100</f>
        <v>218.88111888111888</v>
      </c>
      <c r="G729" s="22">
        <f>ACTIONS!H731/ACTIONS!$H$4*100</f>
        <v>149.25373134328359</v>
      </c>
      <c r="H729" s="22">
        <f>ACTIONS!I731/ACTIONS!$I$4*100</f>
        <v>65.220863126565277</v>
      </c>
      <c r="I729" s="22">
        <f>ACTIONS!J731/ACTIONS!$J$4*100</f>
        <v>160.49638055842811</v>
      </c>
      <c r="J729" s="22">
        <f>ACTIONS!K731/ACTIONS!$K$4*100</f>
        <v>23.650159744408946</v>
      </c>
      <c r="K729" s="22">
        <f>ACTIONS!L731/ACTIONS!$L$4*100</f>
        <v>274.96416626851408</v>
      </c>
      <c r="L729" s="22">
        <f>ACTIONS!M731/ACTIONS!$M$4*100</f>
        <v>122.42403073698918</v>
      </c>
    </row>
    <row r="730" spans="1:12" ht="15" customHeight="1" x14ac:dyDescent="0.35">
      <c r="A730" s="17">
        <v>42326</v>
      </c>
      <c r="B730" s="23">
        <f>INDICE!D732/INDICE!$D$4*100</f>
        <v>103.83027909791744</v>
      </c>
      <c r="C730" s="23">
        <f>ACTIONS!D732/ACTIONS!$D$4*100</f>
        <v>95.005988023952099</v>
      </c>
      <c r="D730" s="23">
        <f>ACTIONS!E732/ACTIONS!$E$4*100</f>
        <v>161.1864163234026</v>
      </c>
      <c r="E730" s="23">
        <f>ACTIONS!F732/ACTIONS!$F$4*100</f>
        <v>103.71287128712872</v>
      </c>
      <c r="F730" s="23">
        <f>ACTIONS!G732/ACTIONS!$G$4*100</f>
        <v>219.00826446280993</v>
      </c>
      <c r="G730" s="23">
        <f>ACTIONS!H732/ACTIONS!$H$4*100</f>
        <v>148.00995024875624</v>
      </c>
      <c r="H730" s="23">
        <f>ACTIONS!I732/ACTIONS!$I$4*100</f>
        <v>63.808936154767522</v>
      </c>
      <c r="I730" s="23">
        <f>ACTIONS!J732/ACTIONS!$J$4*100</f>
        <v>160.70320579110651</v>
      </c>
      <c r="J730" s="23">
        <f>ACTIONS!K732/ACTIONS!$K$4*100</f>
        <v>24.842917997870074</v>
      </c>
      <c r="K730" s="23">
        <f>ACTIONS!L732/ACTIONS!$L$4*100</f>
        <v>275.91973244147152</v>
      </c>
      <c r="L730" s="23">
        <f>ACTIONS!M732/ACTIONS!$M$4*100</f>
        <v>121.96996157876352</v>
      </c>
    </row>
    <row r="731" spans="1:12" ht="15" customHeight="1" x14ac:dyDescent="0.35">
      <c r="A731" s="20">
        <v>42327</v>
      </c>
      <c r="B731" s="22">
        <f>INDICE!D733/INDICE!$D$4*100</f>
        <v>104.67296365013379</v>
      </c>
      <c r="C731" s="22">
        <f>ACTIONS!D733/ACTIONS!$D$4*100</f>
        <v>94.82634730538922</v>
      </c>
      <c r="D731" s="22">
        <f>ACTIONS!E733/ACTIONS!$E$4*100</f>
        <v>162.46766931698437</v>
      </c>
      <c r="E731" s="22">
        <f>ACTIONS!F733/ACTIONS!$F$4*100</f>
        <v>104.64796479647964</v>
      </c>
      <c r="F731" s="22">
        <f>ACTIONS!G733/ACTIONS!$G$4*100</f>
        <v>222.75905912269548</v>
      </c>
      <c r="G731" s="22">
        <f>ACTIONS!H733/ACTIONS!$H$4*100</f>
        <v>144.77611940298507</v>
      </c>
      <c r="H731" s="22">
        <f>ACTIONS!I733/ACTIONS!$I$4*100</f>
        <v>63.576639686399773</v>
      </c>
      <c r="I731" s="22">
        <f>ACTIONS!J733/ACTIONS!$J$4*100</f>
        <v>161.73733195449844</v>
      </c>
      <c r="J731" s="22">
        <f>ACTIONS!K733/ACTIONS!$K$4*100</f>
        <v>25.039936102236421</v>
      </c>
      <c r="K731" s="22">
        <f>ACTIONS!L733/ACTIONS!$L$4*100</f>
        <v>275.68084089823219</v>
      </c>
      <c r="L731" s="22">
        <f>ACTIONS!M733/ACTIONS!$M$4*100</f>
        <v>124.48480614739783</v>
      </c>
    </row>
    <row r="732" spans="1:12" ht="15" customHeight="1" x14ac:dyDescent="0.35">
      <c r="A732" s="17">
        <v>42328</v>
      </c>
      <c r="B732" s="23">
        <f>INDICE!D734/INDICE!$D$4*100</f>
        <v>104.75068377170788</v>
      </c>
      <c r="C732" s="23">
        <f>ACTIONS!D734/ACTIONS!$D$4*100</f>
        <v>93.110778443113773</v>
      </c>
      <c r="D732" s="23">
        <f>ACTIONS!E734/ACTIONS!$E$4*100</f>
        <v>163.84232206150014</v>
      </c>
      <c r="E732" s="23">
        <f>ACTIONS!F734/ACTIONS!$F$4*100</f>
        <v>106.05060506050606</v>
      </c>
      <c r="F732" s="23">
        <f>ACTIONS!G734/ACTIONS!$G$4*100</f>
        <v>223.52193261284171</v>
      </c>
      <c r="G732" s="23">
        <f>ACTIONS!H734/ACTIONS!$H$4*100</f>
        <v>147.30514096185738</v>
      </c>
      <c r="H732" s="23">
        <f>ACTIONS!I734/ACTIONS!$I$4*100</f>
        <v>64.868788791695394</v>
      </c>
      <c r="I732" s="23">
        <f>ACTIONS!J734/ACTIONS!$J$4*100</f>
        <v>162.15098241985524</v>
      </c>
      <c r="J732" s="23">
        <f>ACTIONS!K734/ACTIONS!$K$4*100</f>
        <v>24.582002129925449</v>
      </c>
      <c r="K732" s="23">
        <f>ACTIONS!L734/ACTIONS!$L$4*100</f>
        <v>275.91973244147152</v>
      </c>
      <c r="L732" s="23">
        <f>ACTIONS!M734/ACTIONS!$M$4*100</f>
        <v>122.91302829200139</v>
      </c>
    </row>
    <row r="733" spans="1:12" ht="15" customHeight="1" x14ac:dyDescent="0.35">
      <c r="A733" s="20">
        <v>42331</v>
      </c>
      <c r="B733" s="22">
        <f>INDICE!D735/INDICE!$D$4*100</f>
        <v>104.26881901794837</v>
      </c>
      <c r="C733" s="22">
        <f>ACTIONS!D735/ACTIONS!$D$4*100</f>
        <v>91.574850299401206</v>
      </c>
      <c r="D733" s="22">
        <f>ACTIONS!E735/ACTIONS!$E$4*100</f>
        <v>162.56106906791837</v>
      </c>
      <c r="E733" s="22">
        <f>ACTIONS!F735/ACTIONS!$F$4*100</f>
        <v>105.22552255225523</v>
      </c>
      <c r="F733" s="22">
        <f>ACTIONS!G735/ACTIONS!$G$4*100</f>
        <v>220.59758423394786</v>
      </c>
      <c r="G733" s="22">
        <f>ACTIONS!H735/ACTIONS!$H$4*100</f>
        <v>147.4709784411277</v>
      </c>
      <c r="H733" s="22">
        <f>ACTIONS!I735/ACTIONS!$I$4*100</f>
        <v>66.865086566730795</v>
      </c>
      <c r="I733" s="22">
        <f>ACTIONS!J735/ACTIONS!$J$4*100</f>
        <v>161.94415718717684</v>
      </c>
      <c r="J733" s="22">
        <f>ACTIONS!K735/ACTIONS!$K$4*100</f>
        <v>24.073482428115014</v>
      </c>
      <c r="K733" s="22">
        <f>ACTIONS!L735/ACTIONS!$L$4*100</f>
        <v>273.76970855231724</v>
      </c>
      <c r="L733" s="22">
        <f>ACTIONS!M735/ACTIONS!$M$4*100</f>
        <v>120.53789731051346</v>
      </c>
    </row>
    <row r="734" spans="1:12" ht="15" customHeight="1" x14ac:dyDescent="0.35">
      <c r="A734" s="17">
        <v>42332</v>
      </c>
      <c r="B734" s="23">
        <f>INDICE!D736/INDICE!$D$4*100</f>
        <v>103.80150611673893</v>
      </c>
      <c r="C734" s="23">
        <f>ACTIONS!D736/ACTIONS!$D$4*100</f>
        <v>90.943113772455092</v>
      </c>
      <c r="D734" s="23">
        <f>ACTIONS!E736/ACTIONS!$E$4*100</f>
        <v>162.74307883896924</v>
      </c>
      <c r="E734" s="23">
        <f>ACTIONS!F736/ACTIONS!$F$4*100</f>
        <v>104.18041804180417</v>
      </c>
      <c r="F734" s="23">
        <f>ACTIONS!G736/ACTIONS!$G$4*100</f>
        <v>218.81754609027334</v>
      </c>
      <c r="G734" s="23">
        <f>ACTIONS!H736/ACTIONS!$H$4*100</f>
        <v>146.35157545605307</v>
      </c>
      <c r="H734" s="23">
        <f>ACTIONS!I736/ACTIONS!$I$4*100</f>
        <v>69.097310442452184</v>
      </c>
      <c r="I734" s="23">
        <f>ACTIONS!J736/ACTIONS!$J$4*100</f>
        <v>160.49638055842811</v>
      </c>
      <c r="J734" s="23">
        <f>ACTIONS!K736/ACTIONS!$K$4*100</f>
        <v>25.021299254526092</v>
      </c>
      <c r="K734" s="23">
        <f>ACTIONS!L736/ACTIONS!$L$4*100</f>
        <v>267.31963688485428</v>
      </c>
      <c r="L734" s="23">
        <f>ACTIONS!M736/ACTIONS!$M$4*100</f>
        <v>119.49004540691584</v>
      </c>
    </row>
    <row r="735" spans="1:12" ht="15" customHeight="1" x14ac:dyDescent="0.35">
      <c r="A735" s="20">
        <v>42333</v>
      </c>
      <c r="B735" s="22">
        <f>INDICE!D737/INDICE!$D$4*100</f>
        <v>104.80045772190749</v>
      </c>
      <c r="C735" s="22">
        <f>ACTIONS!D737/ACTIONS!$D$4*100</f>
        <v>90.404191616766454</v>
      </c>
      <c r="D735" s="22">
        <f>ACTIONS!E737/ACTIONS!$E$4*100</f>
        <v>164.39314110546988</v>
      </c>
      <c r="E735" s="22">
        <f>ACTIONS!F737/ACTIONS!$F$4*100</f>
        <v>105.91309130913092</v>
      </c>
      <c r="F735" s="22">
        <f>ACTIONS!G737/ACTIONS!$G$4*100</f>
        <v>222.75905912269548</v>
      </c>
      <c r="G735" s="22">
        <f>ACTIONS!H737/ACTIONS!$H$4*100</f>
        <v>147.38805970149252</v>
      </c>
      <c r="H735" s="22">
        <f>ACTIONS!I737/ACTIONS!$I$4*100</f>
        <v>71.329534318173572</v>
      </c>
      <c r="I735" s="22">
        <f>ACTIONS!J737/ACTIONS!$J$4*100</f>
        <v>161.84074457083764</v>
      </c>
      <c r="J735" s="22">
        <f>ACTIONS!K737/ACTIONS!$K$4*100</f>
        <v>24.116080937167197</v>
      </c>
      <c r="K735" s="22">
        <f>ACTIONS!L737/ACTIONS!$L$4*100</f>
        <v>276.87529861442903</v>
      </c>
      <c r="L735" s="22">
        <f>ACTIONS!M737/ACTIONS!$M$4*100</f>
        <v>121.760391198044</v>
      </c>
    </row>
    <row r="736" spans="1:12" ht="15" customHeight="1" x14ac:dyDescent="0.35">
      <c r="A736" s="17">
        <v>42334</v>
      </c>
      <c r="B736" s="23">
        <f>INDICE!D738/INDICE!$D$4*100</f>
        <v>105.71805124236442</v>
      </c>
      <c r="C736" s="23">
        <f>ACTIONS!D738/ACTIONS!$D$4*100</f>
        <v>92.419161676646709</v>
      </c>
      <c r="D736" s="23">
        <f>ACTIONS!E738/ACTIONS!$E$4*100</f>
        <v>165.8564038701025</v>
      </c>
      <c r="E736" s="23">
        <f>ACTIONS!F738/ACTIONS!$F$4*100</f>
        <v>105.91309130913092</v>
      </c>
      <c r="F736" s="23">
        <f>ACTIONS!G738/ACTIONS!$G$4*100</f>
        <v>223.26764144945966</v>
      </c>
      <c r="G736" s="23">
        <f>ACTIONS!H738/ACTIONS!$H$4*100</f>
        <v>149.50248756218906</v>
      </c>
      <c r="H736" s="23">
        <f>ACTIONS!I738/ACTIONS!$I$4*100</f>
        <v>70.683459765525754</v>
      </c>
      <c r="I736" s="23">
        <f>ACTIONS!J738/ACTIONS!$J$4*100</f>
        <v>162.97828335056877</v>
      </c>
      <c r="J736" s="23">
        <f>ACTIONS!K738/ACTIONS!$K$4*100</f>
        <v>25.527156549520765</v>
      </c>
      <c r="K736" s="23">
        <f>ACTIONS!L738/ACTIONS!$L$4*100</f>
        <v>280.2197802197802</v>
      </c>
      <c r="L736" s="23">
        <f>ACTIONS!M738/ACTIONS!$M$4*100</f>
        <v>121.96996157876352</v>
      </c>
    </row>
    <row r="737" spans="1:12" ht="15" customHeight="1" x14ac:dyDescent="0.35">
      <c r="A737" s="20">
        <v>42335</v>
      </c>
      <c r="B737" s="22">
        <f>INDICE!D739/INDICE!$D$4*100</f>
        <v>105.42073043685323</v>
      </c>
      <c r="C737" s="22">
        <f>ACTIONS!D739/ACTIONS!$D$4*100</f>
        <v>92.269461077844312</v>
      </c>
      <c r="D737" s="22">
        <f>ACTIONS!E739/ACTIONS!$E$4*100</f>
        <v>166.6826324360571</v>
      </c>
      <c r="E737" s="22">
        <f>ACTIONS!F739/ACTIONS!$F$4*100</f>
        <v>105.85808580858085</v>
      </c>
      <c r="F737" s="22">
        <f>ACTIONS!G739/ACTIONS!$G$4*100</f>
        <v>223.52193261284171</v>
      </c>
      <c r="G737" s="22">
        <f>ACTIONS!H739/ACTIONS!$H$4*100</f>
        <v>149.70978441127696</v>
      </c>
      <c r="H737" s="22">
        <f>ACTIONS!I739/ACTIONS!$I$4*100</f>
        <v>71.271460201081638</v>
      </c>
      <c r="I737" s="22">
        <f>ACTIONS!J739/ACTIONS!$J$4*100</f>
        <v>163.90899689762151</v>
      </c>
      <c r="J737" s="22">
        <f>ACTIONS!K739/ACTIONS!$K$4*100</f>
        <v>24.462193823216186</v>
      </c>
      <c r="K737" s="22">
        <f>ACTIONS!L739/ACTIONS!$L$4*100</f>
        <v>280.69756330625893</v>
      </c>
      <c r="L737" s="22">
        <f>ACTIONS!M739/ACTIONS!$M$4*100</f>
        <v>122.28431714984282</v>
      </c>
    </row>
    <row r="738" spans="1:12" ht="15" customHeight="1" x14ac:dyDescent="0.35">
      <c r="A738" s="17">
        <v>42338</v>
      </c>
      <c r="B738" s="23">
        <f>INDICE!D740/INDICE!$D$4*100</f>
        <v>105.10555053957609</v>
      </c>
      <c r="C738" s="23">
        <f>ACTIONS!D740/ACTIONS!$D$4*100</f>
        <v>90.976047904191631</v>
      </c>
      <c r="D738" s="23">
        <f>ACTIONS!E740/ACTIONS!$E$4*100</f>
        <v>167.59747102212856</v>
      </c>
      <c r="E738" s="23">
        <f>ACTIONS!F740/ACTIONS!$F$4*100</f>
        <v>105.06050605060506</v>
      </c>
      <c r="F738" s="23">
        <f>ACTIONS!G740/ACTIONS!$G$4*100</f>
        <v>225.42911633820725</v>
      </c>
      <c r="G738" s="23">
        <f>ACTIONS!H740/ACTIONS!$H$4*100</f>
        <v>148.75621890547265</v>
      </c>
      <c r="H738" s="23">
        <f>ACTIONS!I740/ACTIONS!$I$4*100</f>
        <v>71.271460201081638</v>
      </c>
      <c r="I738" s="23">
        <f>ACTIONS!J740/ACTIONS!$J$4*100</f>
        <v>165.04653567735264</v>
      </c>
      <c r="J738" s="23">
        <f>ACTIONS!K740/ACTIONS!$K$4*100</f>
        <v>25.748136315228965</v>
      </c>
      <c r="K738" s="23">
        <f>ACTIONS!L740/ACTIONS!$L$4*100</f>
        <v>287.14763497372189</v>
      </c>
      <c r="L738" s="23">
        <f>ACTIONS!M740/ACTIONS!$M$4*100</f>
        <v>123.43695424380019</v>
      </c>
    </row>
    <row r="739" spans="1:12" ht="15" customHeight="1" x14ac:dyDescent="0.35">
      <c r="A739" s="20">
        <v>42339</v>
      </c>
      <c r="B739" s="22">
        <f>INDICE!D741/INDICE!$D$4*100</f>
        <v>105.75972245648499</v>
      </c>
      <c r="C739" s="22">
        <f>ACTIONS!D741/ACTIONS!$D$4*100</f>
        <v>93.922155688622752</v>
      </c>
      <c r="D739" s="22">
        <f>ACTIONS!E741/ACTIONS!$E$4*100</f>
        <v>167.50646613660314</v>
      </c>
      <c r="E739" s="22">
        <f>ACTIONS!F741/ACTIONS!$F$4*100</f>
        <v>105.19801980198021</v>
      </c>
      <c r="F739" s="22">
        <f>ACTIONS!G741/ACTIONS!$G$4*100</f>
        <v>225.3019707565162</v>
      </c>
      <c r="G739" s="22">
        <f>ACTIONS!H741/ACTIONS!$H$4*100</f>
        <v>149.91708126036485</v>
      </c>
      <c r="H739" s="22">
        <f>ACTIONS!I741/ACTIONS!$I$4*100</f>
        <v>70.977459983303689</v>
      </c>
      <c r="I739" s="22">
        <f>ACTIONS!J741/ACTIONS!$J$4*100</f>
        <v>166.18407445708374</v>
      </c>
      <c r="J739" s="22">
        <f>ACTIONS!K741/ACTIONS!$K$4*100</f>
        <v>25.154419595314163</v>
      </c>
      <c r="K739" s="22">
        <f>ACTIONS!L741/ACTIONS!$L$4*100</f>
        <v>289.77544194935496</v>
      </c>
      <c r="L739" s="22">
        <f>ACTIONS!M741/ACTIONS!$M$4*100</f>
        <v>123.82116660845266</v>
      </c>
    </row>
    <row r="740" spans="1:12" ht="15" customHeight="1" x14ac:dyDescent="0.35">
      <c r="A740" s="17">
        <v>42340</v>
      </c>
      <c r="B740" s="23">
        <f>INDICE!D742/INDICE!$D$4*100</f>
        <v>106.17775749337726</v>
      </c>
      <c r="C740" s="23">
        <f>ACTIONS!D742/ACTIONS!$D$4*100</f>
        <v>92.991017964071858</v>
      </c>
      <c r="D740" s="23">
        <f>ACTIONS!E742/ACTIONS!$E$4*100</f>
        <v>166.77363732158253</v>
      </c>
      <c r="E740" s="23">
        <f>ACTIONS!F742/ACTIONS!$F$4*100</f>
        <v>106.95819581958195</v>
      </c>
      <c r="F740" s="23">
        <f>ACTIONS!G742/ACTIONS!$G$4*100</f>
        <v>228.79847425301972</v>
      </c>
      <c r="G740" s="23">
        <f>ACTIONS!H742/ACTIONS!$H$4*100</f>
        <v>150.12437810945275</v>
      </c>
      <c r="H740" s="23">
        <f>ACTIONS!I742/ACTIONS!$I$4*100</f>
        <v>70.62538564843382</v>
      </c>
      <c r="I740" s="23">
        <f>ACTIONS!J742/ACTIONS!$J$4*100</f>
        <v>166.08066184074457</v>
      </c>
      <c r="J740" s="23">
        <f>ACTIONS!K742/ACTIONS!$K$4*100</f>
        <v>24.893503727369541</v>
      </c>
      <c r="K740" s="23">
        <f>ACTIONS!L742/ACTIONS!$L$4*100</f>
        <v>290.96989966555185</v>
      </c>
      <c r="L740" s="23">
        <f>ACTIONS!M742/ACTIONS!$M$4*100</f>
        <v>124.58959133775758</v>
      </c>
    </row>
    <row r="741" spans="1:12" ht="15" customHeight="1" x14ac:dyDescent="0.35">
      <c r="A741" s="20">
        <v>42341</v>
      </c>
      <c r="B741" s="22">
        <f>INDICE!D743/INDICE!$D$4*100</f>
        <v>103.76463039948143</v>
      </c>
      <c r="C741" s="22">
        <f>ACTIONS!D743/ACTIONS!$D$4*100</f>
        <v>91.967065868263475</v>
      </c>
      <c r="D741" s="22">
        <f>ACTIONS!E743/ACTIONS!$E$4*100</f>
        <v>164.75716064757162</v>
      </c>
      <c r="E741" s="22">
        <f>ACTIONS!F743/ACTIONS!$F$4*100</f>
        <v>104.5104510451045</v>
      </c>
      <c r="F741" s="22">
        <f>ACTIONS!G743/ACTIONS!$G$4*100</f>
        <v>221.10616656071201</v>
      </c>
      <c r="G741" s="22">
        <f>ACTIONS!H743/ACTIONS!$H$4*100</f>
        <v>147.67827529021559</v>
      </c>
      <c r="H741" s="22">
        <f>ACTIONS!I743/ACTIONS!$I$4*100</f>
        <v>70.331385430655885</v>
      </c>
      <c r="I741" s="22">
        <f>ACTIONS!J743/ACTIONS!$J$4*100</f>
        <v>163.59875904860391</v>
      </c>
      <c r="J741" s="22">
        <f>ACTIONS!K743/ACTIONS!$K$4*100</f>
        <v>24.020234291799785</v>
      </c>
      <c r="K741" s="22">
        <f>ACTIONS!L743/ACTIONS!$L$4*100</f>
        <v>289.29765886287623</v>
      </c>
      <c r="L741" s="22">
        <f>ACTIONS!M743/ACTIONS!$M$4*100</f>
        <v>122.52881592734894</v>
      </c>
    </row>
    <row r="742" spans="1:12" ht="15" customHeight="1" x14ac:dyDescent="0.35">
      <c r="A742" s="17">
        <v>42342</v>
      </c>
      <c r="B742" s="23">
        <f>INDICE!D744/INDICE!$D$4*100</f>
        <v>103.15758664139936</v>
      </c>
      <c r="C742" s="23">
        <f>ACTIONS!D744/ACTIONS!$D$4*100</f>
        <v>91.395209580838326</v>
      </c>
      <c r="D742" s="23">
        <f>ACTIONS!E744/ACTIONS!$E$4*100</f>
        <v>165.21697480601588</v>
      </c>
      <c r="E742" s="23">
        <f>ACTIONS!F744/ACTIONS!$F$4*100</f>
        <v>104.015401540154</v>
      </c>
      <c r="F742" s="23">
        <f>ACTIONS!G744/ACTIONS!$G$4*100</f>
        <v>221.55117609663066</v>
      </c>
      <c r="G742" s="23">
        <f>ACTIONS!H744/ACTIONS!$H$4*100</f>
        <v>147.22222222222223</v>
      </c>
      <c r="H742" s="23">
        <f>ACTIONS!I744/ACTIONS!$I$4*100</f>
        <v>69.863162861602106</v>
      </c>
      <c r="I742" s="23">
        <f>ACTIONS!J744/ACTIONS!$J$4*100</f>
        <v>163.49534643226474</v>
      </c>
      <c r="J742" s="23">
        <f>ACTIONS!K744/ACTIONS!$K$4*100</f>
        <v>23.240149094781685</v>
      </c>
      <c r="K742" s="23">
        <f>ACTIONS!L744/ACTIONS!$L$4*100</f>
        <v>293.11992355470613</v>
      </c>
      <c r="L742" s="23">
        <f>ACTIONS!M744/ACTIONS!$M$4*100</f>
        <v>123.43695424380019</v>
      </c>
    </row>
    <row r="743" spans="1:12" ht="15" customHeight="1" x14ac:dyDescent="0.35">
      <c r="A743" s="20">
        <v>42345</v>
      </c>
      <c r="B743" s="22">
        <f>INDICE!D745/INDICE!$D$4*100</f>
        <v>102.91334702530371</v>
      </c>
      <c r="C743" s="22">
        <f>ACTIONS!D745/ACTIONS!$D$4*100</f>
        <v>90.101796407185631</v>
      </c>
      <c r="D743" s="22">
        <f>ACTIONS!E745/ACTIONS!$E$4*100</f>
        <v>167.32206150014369</v>
      </c>
      <c r="E743" s="22">
        <f>ACTIONS!F745/ACTIONS!$F$4*100</f>
        <v>104.53795379537954</v>
      </c>
      <c r="F743" s="22">
        <f>ACTIONS!G745/ACTIONS!$G$4*100</f>
        <v>225.6834075015893</v>
      </c>
      <c r="G743" s="22">
        <f>ACTIONS!H745/ACTIONS!$H$4*100</f>
        <v>147.51243781094527</v>
      </c>
      <c r="H743" s="22">
        <f>ACTIONS!I745/ACTIONS!$I$4*100</f>
        <v>71.743312402453626</v>
      </c>
      <c r="I743" s="22">
        <f>ACTIONS!J745/ACTIONS!$J$4*100</f>
        <v>164.83971044467424</v>
      </c>
      <c r="J743" s="22">
        <f>ACTIONS!K745/ACTIONS!$K$4*100</f>
        <v>22.726304579339722</v>
      </c>
      <c r="K743" s="22">
        <f>ACTIONS!L745/ACTIONS!$L$4*100</f>
        <v>294.55327281414236</v>
      </c>
      <c r="L743" s="22">
        <f>ACTIONS!M745/ACTIONS!$M$4*100</f>
        <v>120.53789731051346</v>
      </c>
    </row>
    <row r="744" spans="1:12" ht="15" customHeight="1" x14ac:dyDescent="0.35">
      <c r="A744" s="17">
        <v>42346</v>
      </c>
      <c r="B744" s="23">
        <f>INDICE!D746/INDICE!$D$4*100</f>
        <v>101.45320091147514</v>
      </c>
      <c r="C744" s="23">
        <f>ACTIONS!D746/ACTIONS!$D$4*100</f>
        <v>87.574850299401191</v>
      </c>
      <c r="D744" s="23">
        <f>ACTIONS!E746/ACTIONS!$E$4*100</f>
        <v>166.6826324360571</v>
      </c>
      <c r="E744" s="23">
        <f>ACTIONS!F746/ACTIONS!$F$4*100</f>
        <v>103.02530253025301</v>
      </c>
      <c r="F744" s="23">
        <f>ACTIONS!G746/ACTIONS!$G$4*100</f>
        <v>223.33121424030514</v>
      </c>
      <c r="G744" s="23">
        <f>ACTIONS!H746/ACTIONS!$H$4*100</f>
        <v>145.72968490878938</v>
      </c>
      <c r="H744" s="23">
        <f>ACTIONS!I746/ACTIONS!$I$4*100</f>
        <v>69.333236543138185</v>
      </c>
      <c r="I744" s="23">
        <f>ACTIONS!J746/ACTIONS!$J$4*100</f>
        <v>162.77145811789038</v>
      </c>
      <c r="J744" s="23">
        <f>ACTIONS!K746/ACTIONS!$K$4*100</f>
        <v>21.152822151224708</v>
      </c>
      <c r="K744" s="23">
        <f>ACTIONS!L746/ACTIONS!$L$4*100</f>
        <v>290.49211657907307</v>
      </c>
      <c r="L744" s="23">
        <f>ACTIONS!M746/ACTIONS!$M$4*100</f>
        <v>118.61683548725115</v>
      </c>
    </row>
    <row r="745" spans="1:12" ht="15" customHeight="1" x14ac:dyDescent="0.35">
      <c r="A745" s="20">
        <v>42347</v>
      </c>
      <c r="B745" s="22">
        <f>INDICE!D747/INDICE!$D$4*100</f>
        <v>101.31198179695535</v>
      </c>
      <c r="C745" s="22">
        <f>ACTIONS!D747/ACTIONS!$D$4*100</f>
        <v>87.335329341317362</v>
      </c>
      <c r="D745" s="22">
        <f>ACTIONS!E747/ACTIONS!$E$4*100</f>
        <v>167.41306638566911</v>
      </c>
      <c r="E745" s="22">
        <f>ACTIONS!F747/ACTIONS!$F$4*100</f>
        <v>101.87018701870187</v>
      </c>
      <c r="F745" s="22">
        <f>ACTIONS!G747/ACTIONS!$G$4*100</f>
        <v>223.39478703115066</v>
      </c>
      <c r="G745" s="22">
        <f>ACTIONS!H747/ACTIONS!$H$4*100</f>
        <v>144.36152570480928</v>
      </c>
      <c r="H745" s="22">
        <f>ACTIONS!I747/ACTIONS!$I$4*100</f>
        <v>67.983013320750615</v>
      </c>
      <c r="I745" s="22">
        <f>ACTIONS!J747/ACTIONS!$J$4*100</f>
        <v>161.32368148914168</v>
      </c>
      <c r="J745" s="22">
        <f>ACTIONS!K747/ACTIONS!$K$4*100</f>
        <v>22.119275825346111</v>
      </c>
      <c r="K745" s="22">
        <f>ACTIONS!L747/ACTIONS!$L$4*100</f>
        <v>289.0587673196369</v>
      </c>
      <c r="L745" s="22">
        <f>ACTIONS!M747/ACTIONS!$M$4*100</f>
        <v>116.90534404470834</v>
      </c>
    </row>
    <row r="746" spans="1:12" ht="15" customHeight="1" x14ac:dyDescent="0.35">
      <c r="A746" s="17">
        <v>42348</v>
      </c>
      <c r="B746" s="23">
        <f>INDICE!D748/INDICE!$D$4*100</f>
        <v>100.67318854240045</v>
      </c>
      <c r="C746" s="23">
        <f>ACTIONS!D748/ACTIONS!$D$4*100</f>
        <v>88.026946107784426</v>
      </c>
      <c r="D746" s="23">
        <f>ACTIONS!E748/ACTIONS!$E$4*100</f>
        <v>167.14005172909282</v>
      </c>
      <c r="E746" s="23">
        <f>ACTIONS!F748/ACTIONS!$F$4*100</f>
        <v>100.77007700770078</v>
      </c>
      <c r="F746" s="23">
        <f>ACTIONS!G748/ACTIONS!$G$4*100</f>
        <v>218.43610934520026</v>
      </c>
      <c r="G746" s="23">
        <f>ACTIONS!H748/ACTIONS!$H$4*100</f>
        <v>142.70315091210614</v>
      </c>
      <c r="H746" s="23">
        <f>ACTIONS!I748/ACTIONS!$I$4*100</f>
        <v>66.629160466044794</v>
      </c>
      <c r="I746" s="23">
        <f>ACTIONS!J748/ACTIONS!$J$4*100</f>
        <v>160.80661840744571</v>
      </c>
      <c r="J746" s="23">
        <f>ACTIONS!K748/ACTIONS!$K$4*100</f>
        <v>23.668796592119275</v>
      </c>
      <c r="K746" s="23">
        <f>ACTIONS!L748/ACTIONS!$L$4*100</f>
        <v>286.19206880076445</v>
      </c>
      <c r="L746" s="23">
        <f>ACTIONS!M748/ACTIONS!$M$4*100</f>
        <v>115.26370939573873</v>
      </c>
    </row>
    <row r="747" spans="1:12" ht="15" customHeight="1" x14ac:dyDescent="0.35">
      <c r="A747" s="20">
        <v>42349</v>
      </c>
      <c r="B747" s="22">
        <f>INDICE!D749/INDICE!$D$4*100</f>
        <v>98.436337298713156</v>
      </c>
      <c r="C747" s="22">
        <f>ACTIONS!D749/ACTIONS!$D$4*100</f>
        <v>85.889221556886227</v>
      </c>
      <c r="D747" s="22">
        <f>ACTIONS!E749/ACTIONS!$E$4*100</f>
        <v>166.58923268512308</v>
      </c>
      <c r="E747" s="22">
        <f>ACTIONS!F749/ACTIONS!$F$4*100</f>
        <v>99.367436743674361</v>
      </c>
      <c r="F747" s="22">
        <f>ACTIONS!G749/ACTIONS!$G$4*100</f>
        <v>216.33820724729819</v>
      </c>
      <c r="G747" s="22">
        <f>ACTIONS!H749/ACTIONS!$H$4*100</f>
        <v>141.08623548922057</v>
      </c>
      <c r="H747" s="22">
        <f>ACTIONS!I749/ACTIONS!$I$4*100</f>
        <v>64.868788791695394</v>
      </c>
      <c r="I747" s="22">
        <f>ACTIONS!J749/ACTIONS!$J$4*100</f>
        <v>159.35884177869698</v>
      </c>
      <c r="J747" s="22">
        <f>ACTIONS!K749/ACTIONS!$K$4*100</f>
        <v>22.728966986155484</v>
      </c>
      <c r="K747" s="22">
        <f>ACTIONS!L749/ACTIONS!$L$4*100</f>
        <v>283.0864787386526</v>
      </c>
      <c r="L747" s="22">
        <f>ACTIONS!M749/ACTIONS!$M$4*100</f>
        <v>112.92350681103738</v>
      </c>
    </row>
    <row r="748" spans="1:12" ht="15" customHeight="1" x14ac:dyDescent="0.35">
      <c r="A748" s="17">
        <v>42352</v>
      </c>
      <c r="B748" s="23">
        <f>INDICE!D750/INDICE!$D$4*100</f>
        <v>97.134607943327154</v>
      </c>
      <c r="C748" s="23">
        <f>ACTIONS!D750/ACTIONS!$D$4*100</f>
        <v>85.017964071856284</v>
      </c>
      <c r="D748" s="23">
        <f>ACTIONS!E750/ACTIONS!$E$4*100</f>
        <v>163.93332694702559</v>
      </c>
      <c r="E748" s="23">
        <f>ACTIONS!F750/ACTIONS!$F$4*100</f>
        <v>98.789878987898788</v>
      </c>
      <c r="F748" s="23">
        <f>ACTIONS!G750/ACTIONS!$G$4*100</f>
        <v>212.84170375079466</v>
      </c>
      <c r="G748" s="23">
        <f>ACTIONS!H750/ACTIONS!$H$4*100</f>
        <v>140.96185737976782</v>
      </c>
      <c r="H748" s="23">
        <f>ACTIONS!I750/ACTIONS!$I$4*100</f>
        <v>63.162861602119712</v>
      </c>
      <c r="I748" s="23">
        <f>ACTIONS!J750/ACTIONS!$J$4*100</f>
        <v>158.11789038262668</v>
      </c>
      <c r="J748" s="23">
        <f>ACTIONS!K750/ACTIONS!$K$4*100</f>
        <v>21.299254526091584</v>
      </c>
      <c r="K748" s="23">
        <f>ACTIONS!L750/ACTIONS!$L$4*100</f>
        <v>284.2809364548495</v>
      </c>
      <c r="L748" s="23">
        <f>ACTIONS!M750/ACTIONS!$M$4*100</f>
        <v>111.70101292350681</v>
      </c>
    </row>
    <row r="749" spans="1:12" ht="15" customHeight="1" x14ac:dyDescent="0.35">
      <c r="A749" s="20">
        <v>42353</v>
      </c>
      <c r="B749" s="22">
        <f>INDICE!D751/INDICE!$D$4*100</f>
        <v>99.511355405847851</v>
      </c>
      <c r="C749" s="22">
        <f>ACTIONS!D751/ACTIONS!$D$4*100</f>
        <v>86.883233532934128</v>
      </c>
      <c r="D749" s="22">
        <f>ACTIONS!E751/ACTIONS!$E$4*100</f>
        <v>164.48414599099533</v>
      </c>
      <c r="E749" s="22">
        <f>ACTIONS!F751/ACTIONS!$F$4*100</f>
        <v>100.13751375137514</v>
      </c>
      <c r="F749" s="22">
        <f>ACTIONS!G751/ACTIONS!$G$4*100</f>
        <v>216.02034329307057</v>
      </c>
      <c r="G749" s="22">
        <f>ACTIONS!H751/ACTIONS!$H$4*100</f>
        <v>144.61028192371478</v>
      </c>
      <c r="H749" s="22">
        <f>ACTIONS!I751/ACTIONS!$I$4*100</f>
        <v>63.456861819897647</v>
      </c>
      <c r="I749" s="22">
        <f>ACTIONS!J751/ACTIONS!$J$4*100</f>
        <v>159.77249224405375</v>
      </c>
      <c r="J749" s="22">
        <f>ACTIONS!K751/ACTIONS!$K$4*100</f>
        <v>21.930244941427048</v>
      </c>
      <c r="K749" s="22">
        <f>ACTIONS!L751/ACTIONS!$L$4*100</f>
        <v>293.35881509794552</v>
      </c>
      <c r="L749" s="22">
        <f>ACTIONS!M751/ACTIONS!$M$4*100</f>
        <v>113.6919315403423</v>
      </c>
    </row>
    <row r="750" spans="1:12" ht="15" customHeight="1" x14ac:dyDescent="0.35">
      <c r="A750" s="17">
        <v>42354</v>
      </c>
      <c r="B750" s="23">
        <f>INDICE!D752/INDICE!$D$4*100</f>
        <v>100.22902631570243</v>
      </c>
      <c r="C750" s="23">
        <f>ACTIONS!D752/ACTIONS!$D$4*100</f>
        <v>87.182634730538922</v>
      </c>
      <c r="D750" s="23">
        <f>ACTIONS!E752/ACTIONS!$E$4*100</f>
        <v>164.75716064757162</v>
      </c>
      <c r="E750" s="23">
        <f>ACTIONS!F752/ACTIONS!$F$4*100</f>
        <v>100.74257425742574</v>
      </c>
      <c r="F750" s="23">
        <f>ACTIONS!G752/ACTIONS!$G$4*100</f>
        <v>215.51176096630641</v>
      </c>
      <c r="G750" s="23">
        <f>ACTIONS!H752/ACTIONS!$H$4*100</f>
        <v>144.90049751243782</v>
      </c>
      <c r="H750" s="23">
        <f>ACTIONS!I752/ACTIONS!$I$4*100</f>
        <v>66.571086348952861</v>
      </c>
      <c r="I750" s="23">
        <f>ACTIONS!J752/ACTIONS!$J$4*100</f>
        <v>160.70320579110651</v>
      </c>
      <c r="J750" s="23">
        <f>ACTIONS!K752/ACTIONS!$K$4*100</f>
        <v>22.457401490947817</v>
      </c>
      <c r="K750" s="23">
        <f>ACTIONS!L752/ACTIONS!$L$4*100</f>
        <v>293.35881509794552</v>
      </c>
      <c r="L750" s="23">
        <f>ACTIONS!M752/ACTIONS!$M$4*100</f>
        <v>114.00628711142159</v>
      </c>
    </row>
    <row r="751" spans="1:12" ht="15" customHeight="1" x14ac:dyDescent="0.35">
      <c r="A751" s="20">
        <v>42355</v>
      </c>
      <c r="B751" s="22">
        <f>INDICE!D753/INDICE!$D$4*100</f>
        <v>100.91279802359384</v>
      </c>
      <c r="C751" s="22">
        <f>ACTIONS!D753/ACTIONS!$D$4*100</f>
        <v>88.658682634730539</v>
      </c>
      <c r="D751" s="22">
        <f>ACTIONS!E753/ACTIONS!$E$4*100</f>
        <v>166.6826324360571</v>
      </c>
      <c r="E751" s="22">
        <f>ACTIONS!F753/ACTIONS!$F$4*100</f>
        <v>100.85258525852585</v>
      </c>
      <c r="F751" s="22">
        <f>ACTIONS!G753/ACTIONS!$G$4*100</f>
        <v>216.40178003814364</v>
      </c>
      <c r="G751" s="22">
        <f>ACTIONS!H753/ACTIONS!$H$4*100</f>
        <v>145.81260364842456</v>
      </c>
      <c r="H751" s="22">
        <f>ACTIONS!I753/ACTIONS!$I$4*100</f>
        <v>67.395012885194745</v>
      </c>
      <c r="I751" s="22">
        <f>ACTIONS!J753/ACTIONS!$J$4*100</f>
        <v>162.77145811789038</v>
      </c>
      <c r="J751" s="22">
        <f>ACTIONS!K753/ACTIONS!$K$4*100</f>
        <v>21.528221512247072</v>
      </c>
      <c r="K751" s="22">
        <f>ACTIONS!L753/ACTIONS!$L$4*100</f>
        <v>293.83659818442425</v>
      </c>
      <c r="L751" s="22">
        <f>ACTIONS!M753/ACTIONS!$M$4*100</f>
        <v>115.0541390150192</v>
      </c>
    </row>
    <row r="752" spans="1:12" ht="15" customHeight="1" x14ac:dyDescent="0.35">
      <c r="A752" s="17">
        <v>42356</v>
      </c>
      <c r="B752" s="23">
        <f>INDICE!D754/INDICE!$D$4*100</f>
        <v>100.08400387608435</v>
      </c>
      <c r="C752" s="23">
        <f>ACTIONS!D754/ACTIONS!$D$4*100</f>
        <v>88.446107784431149</v>
      </c>
      <c r="D752" s="23">
        <f>ACTIONS!E754/ACTIONS!$E$4*100</f>
        <v>166.22281827761282</v>
      </c>
      <c r="E752" s="23">
        <f>ACTIONS!F754/ACTIONS!$F$4*100</f>
        <v>99.422442244224413</v>
      </c>
      <c r="F752" s="23">
        <f>ACTIONS!G754/ACTIONS!$G$4*100</f>
        <v>211.50667514303879</v>
      </c>
      <c r="G752" s="23">
        <f>ACTIONS!H754/ACTIONS!$H$4*100</f>
        <v>143.5737976782753</v>
      </c>
      <c r="H752" s="23">
        <f>ACTIONS!I754/ACTIONS!$I$4*100</f>
        <v>67.747087220064614</v>
      </c>
      <c r="I752" s="23">
        <f>ACTIONS!J754/ACTIONS!$J$4*100</f>
        <v>161.11685625646331</v>
      </c>
      <c r="J752" s="23">
        <f>ACTIONS!K754/ACTIONS!$K$4*100</f>
        <v>21.528221512247072</v>
      </c>
      <c r="K752" s="23">
        <f>ACTIONS!L754/ACTIONS!$L$4*100</f>
        <v>288.58098423315812</v>
      </c>
      <c r="L752" s="23">
        <f>ACTIONS!M754/ACTIONS!$M$4*100</f>
        <v>113.16800558854348</v>
      </c>
    </row>
    <row r="753" spans="1:12" ht="15" customHeight="1" x14ac:dyDescent="0.35">
      <c r="A753" s="20">
        <v>42359</v>
      </c>
      <c r="B753" s="22">
        <f>INDICE!D755/INDICE!$D$4*100</f>
        <v>99.793297549005018</v>
      </c>
      <c r="C753" s="22">
        <f>ACTIONS!D755/ACTIONS!$D$4*100</f>
        <v>88.658682634730539</v>
      </c>
      <c r="D753" s="22">
        <f>ACTIONS!E755/ACTIONS!$E$4*100</f>
        <v>165.8564038701025</v>
      </c>
      <c r="E753" s="22">
        <f>ACTIONS!F755/ACTIONS!$F$4*100</f>
        <v>99.284928492849289</v>
      </c>
      <c r="F753" s="22">
        <f>ACTIONS!G755/ACTIONS!$G$4*100</f>
        <v>205.72155117609663</v>
      </c>
      <c r="G753" s="22">
        <f>ACTIONS!H755/ACTIONS!$H$4*100</f>
        <v>144.07131011608624</v>
      </c>
      <c r="H753" s="22">
        <f>ACTIONS!I755/ACTIONS!$I$4*100</f>
        <v>66.923160683822729</v>
      </c>
      <c r="I753" s="22">
        <f>ACTIONS!J755/ACTIONS!$J$4*100</f>
        <v>160.70320579110651</v>
      </c>
      <c r="J753" s="22">
        <f>ACTIONS!K755/ACTIONS!$K$4*100</f>
        <v>22.111288604898828</v>
      </c>
      <c r="K753" s="22">
        <f>ACTIONS!L755/ACTIONS!$L$4*100</f>
        <v>289.0587673196369</v>
      </c>
      <c r="L753" s="22">
        <f>ACTIONS!M755/ACTIONS!$M$4*100</f>
        <v>113.90150192106184</v>
      </c>
    </row>
    <row r="754" spans="1:12" ht="15" customHeight="1" x14ac:dyDescent="0.35">
      <c r="A754" s="17">
        <v>42360</v>
      </c>
      <c r="B754" s="23">
        <f>INDICE!D756/INDICE!$D$4*100</f>
        <v>100.59133437180645</v>
      </c>
      <c r="C754" s="23">
        <f>ACTIONS!D756/ACTIONS!$D$4*100</f>
        <v>89.470059880239518</v>
      </c>
      <c r="D754" s="23">
        <f>ACTIONS!E756/ACTIONS!$E$4*100</f>
        <v>165.21697480601588</v>
      </c>
      <c r="E754" s="23">
        <f>ACTIONS!F756/ACTIONS!$F$4*100</f>
        <v>99.284928492849289</v>
      </c>
      <c r="F754" s="23">
        <f>ACTIONS!G756/ACTIONS!$G$4*100</f>
        <v>207.05657978385253</v>
      </c>
      <c r="G754" s="23">
        <f>ACTIONS!H756/ACTIONS!$H$4*100</f>
        <v>144.02985074626866</v>
      </c>
      <c r="H754" s="23">
        <f>ACTIONS!I756/ACTIONS!$I$4*100</f>
        <v>66.454938114768979</v>
      </c>
      <c r="I754" s="23">
        <f>ACTIONS!J756/ACTIONS!$J$4*100</f>
        <v>162.25439503619441</v>
      </c>
      <c r="J754" s="23">
        <f>ACTIONS!K756/ACTIONS!$K$4*100</f>
        <v>22.854100106496272</v>
      </c>
      <c r="K754" s="23">
        <f>ACTIONS!L756/ACTIONS!$L$4*100</f>
        <v>292.88103201146674</v>
      </c>
      <c r="L754" s="23">
        <f>ACTIONS!M756/ACTIONS!$M$4*100</f>
        <v>114.35557107928744</v>
      </c>
    </row>
    <row r="755" spans="1:12" ht="15" customHeight="1" x14ac:dyDescent="0.35">
      <c r="A755" s="20">
        <v>42361</v>
      </c>
      <c r="B755" s="22">
        <f>INDICE!D757/INDICE!$D$4*100</f>
        <v>103.20206900885347</v>
      </c>
      <c r="C755" s="22">
        <f>ACTIONS!D757/ACTIONS!$D$4*100</f>
        <v>91.544910179640709</v>
      </c>
      <c r="D755" s="22">
        <f>ACTIONS!E757/ACTIONS!$E$4*100</f>
        <v>167.50646613660314</v>
      </c>
      <c r="E755" s="22">
        <f>ACTIONS!F757/ACTIONS!$F$4*100</f>
        <v>101.92519251925192</v>
      </c>
      <c r="F755" s="22">
        <f>ACTIONS!G757/ACTIONS!$G$4*100</f>
        <v>210.93452002542912</v>
      </c>
      <c r="G755" s="22">
        <f>ACTIONS!H757/ACTIONS!$H$4*100</f>
        <v>146.9112769485904</v>
      </c>
      <c r="H755" s="22">
        <f>ACTIONS!I757/ACTIONS!$I$4*100</f>
        <v>69.391310660230118</v>
      </c>
      <c r="I755" s="22">
        <f>ACTIONS!J757/ACTIONS!$J$4*100</f>
        <v>164.21923474663907</v>
      </c>
      <c r="J755" s="22">
        <f>ACTIONS!K757/ACTIONS!$K$4*100</f>
        <v>24.784345047923324</v>
      </c>
      <c r="K755" s="22">
        <f>ACTIONS!L757/ACTIONS!$L$4*100</f>
        <v>294.31438127090297</v>
      </c>
      <c r="L755" s="22">
        <f>ACTIONS!M757/ACTIONS!$M$4*100</f>
        <v>115.47327977645827</v>
      </c>
    </row>
    <row r="756" spans="1:12" ht="15" customHeight="1" x14ac:dyDescent="0.35">
      <c r="A756" s="17">
        <v>42362</v>
      </c>
      <c r="B756" s="23">
        <f>INDICE!D758/INDICE!$D$4*100</f>
        <v>103.42795344730081</v>
      </c>
      <c r="C756" s="23">
        <f>ACTIONS!D758/ACTIONS!$D$4*100</f>
        <v>91.697604790419149</v>
      </c>
      <c r="D756" s="23">
        <f>ACTIONS!E758/ACTIONS!$E$4*100</f>
        <v>167.77948079317943</v>
      </c>
      <c r="E756" s="23">
        <f>ACTIONS!F758/ACTIONS!$F$4*100</f>
        <v>102.11771177117713</v>
      </c>
      <c r="F756" s="23">
        <f>ACTIONS!G758/ACTIONS!$G$4*100</f>
        <v>212.26954863318502</v>
      </c>
      <c r="G756" s="23">
        <f>ACTIONS!H758/ACTIONS!$H$4*100</f>
        <v>146.9112769485904</v>
      </c>
      <c r="H756" s="23">
        <f>ACTIONS!I758/ACTIONS!$I$4*100</f>
        <v>69.921236978694054</v>
      </c>
      <c r="I756" s="23">
        <f>ACTIONS!J758/ACTIONS!$J$4*100</f>
        <v>165.25336091003103</v>
      </c>
      <c r="J756" s="23">
        <f>ACTIONS!K758/ACTIONS!$K$4*100</f>
        <v>24.600638977635782</v>
      </c>
      <c r="K756" s="23">
        <f>ACTIONS!L758/ACTIONS!$L$4*100</f>
        <v>294.31438127090297</v>
      </c>
      <c r="L756" s="23">
        <f>ACTIONS!M758/ACTIONS!$M$4*100</f>
        <v>115.15892420537897</v>
      </c>
    </row>
    <row r="757" spans="1:12" ht="15" customHeight="1" x14ac:dyDescent="0.35">
      <c r="A757" s="20">
        <v>42366</v>
      </c>
      <c r="B757" s="22">
        <f>INDICE!D759/INDICE!$D$4*100</f>
        <v>103.42795344730081</v>
      </c>
      <c r="C757" s="22">
        <f>ACTIONS!D759/ACTIONS!$D$4*100</f>
        <v>91.697604790419149</v>
      </c>
      <c r="D757" s="22">
        <f>ACTIONS!E759/ACTIONS!$E$4*100</f>
        <v>167.77948079317943</v>
      </c>
      <c r="E757" s="22">
        <f>ACTIONS!F759/ACTIONS!$F$4*100</f>
        <v>102.11771177117713</v>
      </c>
      <c r="F757" s="22">
        <f>ACTIONS!G759/ACTIONS!$G$4*100</f>
        <v>212.26954863318502</v>
      </c>
      <c r="G757" s="22">
        <f>ACTIONS!H759/ACTIONS!$H$4*100</f>
        <v>146.9112769485904</v>
      </c>
      <c r="H757" s="22">
        <f>ACTIONS!I759/ACTIONS!$I$4*100</f>
        <v>69.921236978694054</v>
      </c>
      <c r="I757" s="22">
        <f>ACTIONS!J759/ACTIONS!$J$4*100</f>
        <v>165.25336091003103</v>
      </c>
      <c r="J757" s="22">
        <f>ACTIONS!K759/ACTIONS!$K$4*100</f>
        <v>24.600638977635782</v>
      </c>
      <c r="K757" s="22">
        <f>ACTIONS!L759/ACTIONS!$L$4*100</f>
        <v>294.31438127090297</v>
      </c>
      <c r="L757" s="22">
        <f>ACTIONS!M759/ACTIONS!$M$4*100</f>
        <v>115.15892420537897</v>
      </c>
    </row>
    <row r="758" spans="1:12" ht="15" customHeight="1" x14ac:dyDescent="0.35">
      <c r="A758" s="17">
        <v>42367</v>
      </c>
      <c r="B758" s="23">
        <f>INDICE!D760/INDICE!$D$4*100</f>
        <v>104.41896767835112</v>
      </c>
      <c r="C758" s="23">
        <f>ACTIONS!D760/ACTIONS!$D$4*100</f>
        <v>93.290419161676638</v>
      </c>
      <c r="D758" s="23">
        <f>ACTIONS!E760/ACTIONS!$E$4*100</f>
        <v>168.42130472267459</v>
      </c>
      <c r="E758" s="23">
        <f>ACTIONS!F760/ACTIONS!$F$4*100</f>
        <v>103.4103410341034</v>
      </c>
      <c r="F758" s="23">
        <f>ACTIONS!G760/ACTIONS!$G$4*100</f>
        <v>214.113159567705</v>
      </c>
      <c r="G758" s="23">
        <f>ACTIONS!H760/ACTIONS!$H$4*100</f>
        <v>149.91708126036485</v>
      </c>
      <c r="H758" s="23">
        <f>ACTIONS!I760/ACTIONS!$I$4*100</f>
        <v>68.923088091176368</v>
      </c>
      <c r="I758" s="23">
        <f>ACTIONS!J760/ACTIONS!$J$4*100</f>
        <v>167.4250258531541</v>
      </c>
      <c r="J758" s="23">
        <f>ACTIONS!K760/ACTIONS!$K$4*100</f>
        <v>24.787007454739083</v>
      </c>
      <c r="K758" s="23">
        <f>ACTIONS!L760/ACTIONS!$L$4*100</f>
        <v>302.91447682752033</v>
      </c>
      <c r="L758" s="23">
        <f>ACTIONS!M760/ACTIONS!$M$4*100</f>
        <v>116.10199091861682</v>
      </c>
    </row>
    <row r="759" spans="1:12" ht="15" customHeight="1" x14ac:dyDescent="0.35">
      <c r="A759" s="20">
        <v>42368</v>
      </c>
      <c r="B759" s="22">
        <f>INDICE!D761/INDICE!$D$4*100</f>
        <v>103.7489210132058</v>
      </c>
      <c r="C759" s="22">
        <f>ACTIONS!D761/ACTIONS!$D$4*100</f>
        <v>91.095808383233532</v>
      </c>
      <c r="D759" s="22">
        <f>ACTIONS!E761/ACTIONS!$E$4*100</f>
        <v>168.8787240157103</v>
      </c>
      <c r="E759" s="22">
        <f>ACTIONS!F761/ACTIONS!$F$4*100</f>
        <v>103.4103410341034</v>
      </c>
      <c r="F759" s="22">
        <f>ACTIONS!G761/ACTIONS!$G$4*100</f>
        <v>214.74888747616018</v>
      </c>
      <c r="G759" s="22">
        <f>ACTIONS!H761/ACTIONS!$H$4*100</f>
        <v>148.77694859038141</v>
      </c>
      <c r="H759" s="22">
        <f>ACTIONS!I761/ACTIONS!$I$4*100</f>
        <v>68.099161554934483</v>
      </c>
      <c r="I759" s="22">
        <f>ACTIONS!J761/ACTIONS!$J$4*100</f>
        <v>166.28748707342297</v>
      </c>
      <c r="J759" s="22">
        <f>ACTIONS!K761/ACTIONS!$K$4*100</f>
        <v>23.908413205537805</v>
      </c>
      <c r="K759" s="22">
        <f>ACTIONS!L761/ACTIONS!$L$4*100</f>
        <v>301.95891065456283</v>
      </c>
      <c r="L759" s="22">
        <f>ACTIONS!M761/ACTIONS!$M$4*100</f>
        <v>116.59098847362905</v>
      </c>
    </row>
    <row r="760" spans="1:12" ht="15" customHeight="1" x14ac:dyDescent="0.35">
      <c r="A760" s="17">
        <v>42369</v>
      </c>
      <c r="B760" s="23">
        <f>INDICE!D762/INDICE!$D$4*100</f>
        <v>103.22422751160015</v>
      </c>
      <c r="C760" s="23">
        <f>ACTIONS!D762/ACTIONS!$D$4*100</f>
        <v>90.853293413173645</v>
      </c>
      <c r="D760" s="23">
        <f>ACTIONS!E762/ACTIONS!$E$4*100</f>
        <v>167.96388542963885</v>
      </c>
      <c r="E760" s="23">
        <f>ACTIONS!F762/ACTIONS!$F$4*100</f>
        <v>102.11771177117713</v>
      </c>
      <c r="F760" s="23">
        <f>ACTIONS!G762/ACTIONS!$G$4*100</f>
        <v>212.46026700572153</v>
      </c>
      <c r="G760" s="23">
        <f>ACTIONS!H762/ACTIONS!$H$4*100</f>
        <v>148.69402985074626</v>
      </c>
      <c r="H760" s="23">
        <f>ACTIONS!I762/ACTIONS!$I$4*100</f>
        <v>67.569235236470547</v>
      </c>
      <c r="I760" s="23">
        <f>ACTIONS!J762/ACTIONS!$J$4*100</f>
        <v>164.73629782833507</v>
      </c>
      <c r="J760" s="23">
        <f>ACTIONS!K762/ACTIONS!$K$4*100</f>
        <v>24.089456869009584</v>
      </c>
      <c r="K760" s="23">
        <f>ACTIONS!L762/ACTIONS!$L$4*100</f>
        <v>299.09221213569037</v>
      </c>
      <c r="L760" s="23">
        <f>ACTIONS!M762/ACTIONS!$M$4*100</f>
        <v>115.0890674118058</v>
      </c>
    </row>
    <row r="761" spans="1:12" ht="15" customHeight="1" x14ac:dyDescent="0.35">
      <c r="A761" s="20">
        <v>42373</v>
      </c>
      <c r="B761" s="22">
        <f>INDICE!D763/INDICE!$D$4*100</f>
        <v>100.76215327730871</v>
      </c>
      <c r="C761" s="22">
        <f>ACTIONS!D763/ACTIONS!$D$4*100</f>
        <v>88.296407185628738</v>
      </c>
      <c r="D761" s="22">
        <f>ACTIONS!E763/ACTIONS!$E$4*100</f>
        <v>165.94980362103649</v>
      </c>
      <c r="E761" s="22">
        <f>ACTIONS!F763/ACTIONS!$F$4*100</f>
        <v>99.944994499449948</v>
      </c>
      <c r="F761" s="22">
        <f>ACTIONS!G763/ACTIONS!$G$4*100</f>
        <v>208.26446280991738</v>
      </c>
      <c r="G761" s="22">
        <f>ACTIONS!H763/ACTIONS!$H$4*100</f>
        <v>146.45522388059703</v>
      </c>
      <c r="H761" s="22">
        <f>ACTIONS!I763/ACTIONS!$I$4*100</f>
        <v>65.808863562121161</v>
      </c>
      <c r="I761" s="22">
        <f>ACTIONS!J763/ACTIONS!$J$4*100</f>
        <v>162.66804550155121</v>
      </c>
      <c r="J761" s="22">
        <f>ACTIONS!K763/ACTIONS!$K$4*100</f>
        <v>22.702342917997868</v>
      </c>
      <c r="K761" s="22">
        <f>ACTIONS!L763/ACTIONS!$L$4*100</f>
        <v>293.83659818442425</v>
      </c>
      <c r="L761" s="22">
        <f>ACTIONS!M763/ACTIONS!$M$4*100</f>
        <v>112.43450925602514</v>
      </c>
    </row>
    <row r="762" spans="1:12" ht="15" customHeight="1" x14ac:dyDescent="0.35">
      <c r="A762" s="17">
        <v>42374</v>
      </c>
      <c r="B762" s="23">
        <f>INDICE!D764/INDICE!$D$4*100</f>
        <v>101.48660402755591</v>
      </c>
      <c r="C762" s="23">
        <f>ACTIONS!D764/ACTIONS!$D$4*100</f>
        <v>89.410179640718553</v>
      </c>
      <c r="D762" s="23">
        <f>ACTIONS!E764/ACTIONS!$E$4*100</f>
        <v>165.67439409905163</v>
      </c>
      <c r="E762" s="23">
        <f>ACTIONS!F764/ACTIONS!$F$4*100</f>
        <v>101.54015401540153</v>
      </c>
      <c r="F762" s="23">
        <f>ACTIONS!G764/ACTIONS!$G$4*100</f>
        <v>206.61157024793386</v>
      </c>
      <c r="G762" s="23">
        <f>ACTIONS!H764/ACTIONS!$H$4*100</f>
        <v>146.72470978441129</v>
      </c>
      <c r="H762" s="23">
        <f>ACTIONS!I764/ACTIONS!$I$4*100</f>
        <v>66.338789880585097</v>
      </c>
      <c r="I762" s="23">
        <f>ACTIONS!J764/ACTIONS!$J$4*100</f>
        <v>162.35780765253361</v>
      </c>
      <c r="J762" s="23">
        <f>ACTIONS!K764/ACTIONS!$K$4*100</f>
        <v>23.498402555910545</v>
      </c>
      <c r="K762" s="23">
        <f>ACTIONS!L764/ACTIONS!$L$4*100</f>
        <v>295.26994744386047</v>
      </c>
      <c r="L762" s="23">
        <f>ACTIONS!M764/ACTIONS!$M$4*100</f>
        <v>114.46035626964721</v>
      </c>
    </row>
    <row r="763" spans="1:12" ht="15" customHeight="1" x14ac:dyDescent="0.35">
      <c r="A763" s="20">
        <v>42375</v>
      </c>
      <c r="B763" s="22">
        <f>INDICE!D765/INDICE!$D$4*100</f>
        <v>100.43060254591273</v>
      </c>
      <c r="C763" s="22">
        <f>ACTIONS!D765/ACTIONS!$D$4*100</f>
        <v>88.508982035928142</v>
      </c>
      <c r="D763" s="22">
        <f>ACTIONS!E765/ACTIONS!$E$4*100</f>
        <v>163.66031229044927</v>
      </c>
      <c r="E763" s="22">
        <f>ACTIONS!F765/ACTIONS!$F$4*100</f>
        <v>101.26512651265128</v>
      </c>
      <c r="F763" s="22">
        <f>ACTIONS!G765/ACTIONS!$G$4*100</f>
        <v>202.98792116973937</v>
      </c>
      <c r="G763" s="22">
        <f>ACTIONS!H765/ACTIONS!$H$4*100</f>
        <v>149.35737976782752</v>
      </c>
      <c r="H763" s="22">
        <f>ACTIONS!I765/ACTIONS!$I$4*100</f>
        <v>65.808863562121161</v>
      </c>
      <c r="I763" s="22">
        <f>ACTIONS!J765/ACTIONS!$J$4*100</f>
        <v>161.53050672182005</v>
      </c>
      <c r="J763" s="22">
        <f>ACTIONS!K765/ACTIONS!$K$4*100</f>
        <v>22.856762513312031</v>
      </c>
      <c r="K763" s="22">
        <f>ACTIONS!L765/ACTIONS!$L$4*100</f>
        <v>289.0587673196369</v>
      </c>
      <c r="L763" s="22">
        <f>ACTIONS!M765/ACTIONS!$M$4*100</f>
        <v>118.05798113866572</v>
      </c>
    </row>
    <row r="764" spans="1:12" ht="15" customHeight="1" x14ac:dyDescent="0.35">
      <c r="A764" s="17">
        <v>42376</v>
      </c>
      <c r="B764" s="23">
        <f>INDICE!D766/INDICE!$D$4*100</f>
        <v>98.457834353616619</v>
      </c>
      <c r="C764" s="23">
        <f>ACTIONS!D766/ACTIONS!$D$4*100</f>
        <v>86.793413173652695</v>
      </c>
      <c r="D764" s="23">
        <f>ACTIONS!E766/ACTIONS!$E$4*100</f>
        <v>161.82824025289779</v>
      </c>
      <c r="E764" s="23">
        <f>ACTIONS!F766/ACTIONS!$F$4*100</f>
        <v>99.037403740374046</v>
      </c>
      <c r="F764" s="23">
        <f>ACTIONS!G766/ACTIONS!$G$4*100</f>
        <v>197.83852511125241</v>
      </c>
      <c r="G764" s="23">
        <f>ACTIONS!H766/ACTIONS!$H$4*100</f>
        <v>145.99917081260367</v>
      </c>
      <c r="H764" s="23">
        <f>ACTIONS!I766/ACTIONS!$I$4*100</f>
        <v>64.164640121955657</v>
      </c>
      <c r="I764" s="23">
        <f>ACTIONS!J766/ACTIONS!$J$4*100</f>
        <v>161.63391933815927</v>
      </c>
      <c r="J764" s="23">
        <f>ACTIONS!K766/ACTIONS!$K$4*100</f>
        <v>20.955804046858358</v>
      </c>
      <c r="K764" s="23">
        <f>ACTIONS!L766/ACTIONS!$L$4*100</f>
        <v>282.60869565217388</v>
      </c>
      <c r="L764" s="23">
        <f>ACTIONS!M766/ACTIONS!$M$4*100</f>
        <v>114.98428222144604</v>
      </c>
    </row>
    <row r="765" spans="1:12" ht="15" customHeight="1" x14ac:dyDescent="0.35">
      <c r="A765" s="20">
        <v>42377</v>
      </c>
      <c r="B765" s="22">
        <f>INDICE!D767/INDICE!$D$4*100</f>
        <v>97.769267148862141</v>
      </c>
      <c r="C765" s="22">
        <f>ACTIONS!D767/ACTIONS!$D$4*100</f>
        <v>85.287425149700596</v>
      </c>
      <c r="D765" s="22">
        <f>ACTIONS!E767/ACTIONS!$E$4*100</f>
        <v>161.09541143787717</v>
      </c>
      <c r="E765" s="22">
        <f>ACTIONS!F767/ACTIONS!$F$4*100</f>
        <v>99.559955995599552</v>
      </c>
      <c r="F765" s="22">
        <f>ACTIONS!G767/ACTIONS!$G$4*100</f>
        <v>192.81627463445645</v>
      </c>
      <c r="G765" s="22">
        <f>ACTIONS!H767/ACTIONS!$H$4*100</f>
        <v>145.46019900497512</v>
      </c>
      <c r="H765" s="22">
        <f>ACTIONS!I767/ACTIONS!$I$4*100</f>
        <v>65.750789445029227</v>
      </c>
      <c r="I765" s="22">
        <f>ACTIONS!J767/ACTIONS!$J$4*100</f>
        <v>159.87590486039295</v>
      </c>
      <c r="J765" s="22">
        <f>ACTIONS!K767/ACTIONS!$K$4*100</f>
        <v>20.628328008519702</v>
      </c>
      <c r="K765" s="22">
        <f>ACTIONS!L767/ACTIONS!$L$4*100</f>
        <v>285.236502627807</v>
      </c>
      <c r="L765" s="22">
        <f>ACTIONS!M767/ACTIONS!$M$4*100</f>
        <v>115.57806496681802</v>
      </c>
    </row>
    <row r="766" spans="1:12" ht="15" customHeight="1" x14ac:dyDescent="0.35">
      <c r="A766" s="17">
        <v>42380</v>
      </c>
      <c r="B766" s="23">
        <f>INDICE!D768/INDICE!$D$4*100</f>
        <v>97.097732226069638</v>
      </c>
      <c r="C766" s="23">
        <f>ACTIONS!D768/ACTIONS!$D$4*100</f>
        <v>84.356287425149702</v>
      </c>
      <c r="D766" s="23">
        <f>ACTIONS!E768/ACTIONS!$E$4*100</f>
        <v>160.17817798639717</v>
      </c>
      <c r="E766" s="23">
        <f>ACTIONS!F768/ACTIONS!$F$4*100</f>
        <v>99.312431243124308</v>
      </c>
      <c r="F766" s="23">
        <f>ACTIONS!G768/ACTIONS!$G$4*100</f>
        <v>193.00699300699301</v>
      </c>
      <c r="G766" s="23">
        <f>ACTIONS!H768/ACTIONS!$H$4*100</f>
        <v>145.58457711442787</v>
      </c>
      <c r="H766" s="23">
        <f>ACTIONS!I768/ACTIONS!$I$4*100</f>
        <v>64.868788791695394</v>
      </c>
      <c r="I766" s="23">
        <f>ACTIONS!J768/ACTIONS!$J$4*100</f>
        <v>159.87590486039295</v>
      </c>
      <c r="J766" s="23">
        <f>ACTIONS!K768/ACTIONS!$K$4*100</f>
        <v>19.550053248136315</v>
      </c>
      <c r="K766" s="23">
        <f>ACTIONS!L768/ACTIONS!$L$4*100</f>
        <v>284.04204491161011</v>
      </c>
      <c r="L766" s="23">
        <f>ACTIONS!M768/ACTIONS!$M$4*100</f>
        <v>115.47327977645827</v>
      </c>
    </row>
    <row r="767" spans="1:12" ht="15" customHeight="1" x14ac:dyDescent="0.35">
      <c r="A767" s="20">
        <v>42381</v>
      </c>
      <c r="B767" s="22">
        <f>INDICE!D769/INDICE!$D$4*100</f>
        <v>98.047075242999398</v>
      </c>
      <c r="C767" s="22">
        <f>ACTIONS!D769/ACTIONS!$D$4*100</f>
        <v>85.257485029940113</v>
      </c>
      <c r="D767" s="22">
        <f>ACTIONS!E769/ACTIONS!$E$4*100</f>
        <v>160.91100680141776</v>
      </c>
      <c r="E767" s="22">
        <f>ACTIONS!F769/ACTIONS!$F$4*100</f>
        <v>101.04510451045105</v>
      </c>
      <c r="F767" s="22">
        <f>ACTIONS!G769/ACTIONS!$G$4*100</f>
        <v>193.83343928798473</v>
      </c>
      <c r="G767" s="22">
        <f>ACTIONS!H769/ACTIONS!$H$4*100</f>
        <v>148.81840796019901</v>
      </c>
      <c r="H767" s="22">
        <f>ACTIONS!I769/ACTIONS!$I$4*100</f>
        <v>65.337011360749159</v>
      </c>
      <c r="I767" s="22">
        <f>ACTIONS!J769/ACTIONS!$J$4*100</f>
        <v>160.28955532574975</v>
      </c>
      <c r="J767" s="22">
        <f>ACTIONS!K769/ACTIONS!$K$4*100</f>
        <v>19.169329073482427</v>
      </c>
      <c r="K767" s="22">
        <f>ACTIONS!L769/ACTIONS!$L$4*100</f>
        <v>291.20879120879118</v>
      </c>
      <c r="L767" s="22">
        <f>ACTIONS!M769/ACTIONS!$M$4*100</f>
        <v>117.53405518686692</v>
      </c>
    </row>
    <row r="768" spans="1:12" ht="15" customHeight="1" x14ac:dyDescent="0.35">
      <c r="A768" s="17">
        <v>42382</v>
      </c>
      <c r="B768" s="23">
        <f>INDICE!D770/INDICE!$D$4*100</f>
        <v>98.571768744605066</v>
      </c>
      <c r="C768" s="23">
        <f>ACTIONS!D770/ACTIONS!$D$4*100</f>
        <v>84.778443113772468</v>
      </c>
      <c r="D768" s="23">
        <f>ACTIONS!E770/ACTIONS!$E$4*100</f>
        <v>161.00440655235175</v>
      </c>
      <c r="E768" s="23">
        <f>ACTIONS!F770/ACTIONS!$F$4*100</f>
        <v>101.84268426842684</v>
      </c>
      <c r="F768" s="23">
        <f>ACTIONS!G770/ACTIONS!$G$4*100</f>
        <v>193.3248569612206</v>
      </c>
      <c r="G768" s="23">
        <f>ACTIONS!H770/ACTIONS!$H$4*100</f>
        <v>149.83416252072968</v>
      </c>
      <c r="H768" s="23">
        <f>ACTIONS!I770/ACTIONS!$I$4*100</f>
        <v>65.866937679213095</v>
      </c>
      <c r="I768" s="23">
        <f>ACTIONS!J770/ACTIONS!$J$4*100</f>
        <v>160.59979317476734</v>
      </c>
      <c r="J768" s="23">
        <f>ACTIONS!K770/ACTIONS!$K$4*100</f>
        <v>19.13471778487753</v>
      </c>
      <c r="K768" s="23">
        <f>ACTIONS!L770/ACTIONS!$L$4*100</f>
        <v>292.88103201146674</v>
      </c>
      <c r="L768" s="23">
        <f>ACTIONS!M770/ACTIONS!$M$4*100</f>
        <v>118.44219350331819</v>
      </c>
    </row>
    <row r="769" spans="1:12" ht="15" customHeight="1" x14ac:dyDescent="0.35">
      <c r="A769" s="20">
        <v>42383</v>
      </c>
      <c r="B769" s="22">
        <f>INDICE!D771/INDICE!$D$4*100</f>
        <v>97.865011724163011</v>
      </c>
      <c r="C769" s="22">
        <f>ACTIONS!D771/ACTIONS!$D$4*100</f>
        <v>83.332335329341305</v>
      </c>
      <c r="D769" s="22">
        <f>ACTIONS!E771/ACTIONS!$E$4*100</f>
        <v>159.72075869336143</v>
      </c>
      <c r="E769" s="22">
        <f>ACTIONS!F771/ACTIONS!$F$4*100</f>
        <v>99.559955995599552</v>
      </c>
      <c r="F769" s="22">
        <f>ACTIONS!G771/ACTIONS!$G$4*100</f>
        <v>191.92625556261919</v>
      </c>
      <c r="G769" s="22">
        <f>ACTIONS!H771/ACTIONS!$H$4*100</f>
        <v>146.57960199004975</v>
      </c>
      <c r="H769" s="22">
        <f>ACTIONS!I771/ACTIONS!$I$4*100</f>
        <v>65.395085477841093</v>
      </c>
      <c r="I769" s="22">
        <f>ACTIONS!J771/ACTIONS!$J$4*100</f>
        <v>159.25542916235779</v>
      </c>
      <c r="J769" s="22">
        <f>ACTIONS!K771/ACTIONS!$K$4*100</f>
        <v>20.931842385516507</v>
      </c>
      <c r="K769" s="22">
        <f>ACTIONS!L771/ACTIONS!$L$4*100</f>
        <v>281.89202102245582</v>
      </c>
      <c r="L769" s="22">
        <f>ACTIONS!M771/ACTIONS!$M$4*100</f>
        <v>116.7307020607754</v>
      </c>
    </row>
    <row r="770" spans="1:12" ht="15" customHeight="1" x14ac:dyDescent="0.35">
      <c r="A770" s="17">
        <v>42384</v>
      </c>
      <c r="B770" s="23">
        <f>INDICE!D772/INDICE!$D$4*100</f>
        <v>95.977735665598431</v>
      </c>
      <c r="C770" s="23">
        <f>ACTIONS!D772/ACTIONS!$D$4*100</f>
        <v>79.571856287425149</v>
      </c>
      <c r="D770" s="23">
        <f>ACTIONS!E772/ACTIONS!$E$4*100</f>
        <v>157.24925759172334</v>
      </c>
      <c r="E770" s="23">
        <f>ACTIONS!F772/ACTIONS!$F$4*100</f>
        <v>98.514851485148512</v>
      </c>
      <c r="F770" s="23">
        <f>ACTIONS!G772/ACTIONS!$G$4*100</f>
        <v>189.82835346471708</v>
      </c>
      <c r="G770" s="23">
        <f>ACTIONS!H772/ACTIONS!$H$4*100</f>
        <v>145.70895522388059</v>
      </c>
      <c r="H770" s="23">
        <f>ACTIONS!I772/ACTIONS!$I$4*100</f>
        <v>63.928714021269649</v>
      </c>
      <c r="I770" s="23">
        <f>ACTIONS!J772/ACTIONS!$J$4*100</f>
        <v>157.70423991726989</v>
      </c>
      <c r="J770" s="23">
        <f>ACTIONS!K772/ACTIONS!$K$4*100</f>
        <v>19.568690095846645</v>
      </c>
      <c r="K770" s="23">
        <f>ACTIONS!L772/ACTIONS!$L$4*100</f>
        <v>276.3975155279503</v>
      </c>
      <c r="L770" s="23">
        <f>ACTIONS!M772/ACTIONS!$M$4*100</f>
        <v>116.7307020607754</v>
      </c>
    </row>
    <row r="771" spans="1:12" ht="15" customHeight="1" x14ac:dyDescent="0.35">
      <c r="A771" s="20">
        <v>42387</v>
      </c>
      <c r="B771" s="22">
        <f>INDICE!D773/INDICE!$D$4*100</f>
        <v>95.577890444393731</v>
      </c>
      <c r="C771" s="22">
        <f>ACTIONS!D773/ACTIONS!$D$4*100</f>
        <v>78.278443113772454</v>
      </c>
      <c r="D771" s="22">
        <f>ACTIONS!E773/ACTIONS!$E$4*100</f>
        <v>154.77536162467669</v>
      </c>
      <c r="E771" s="22">
        <f>ACTIONS!F773/ACTIONS!$F$4*100</f>
        <v>97.882288228822873</v>
      </c>
      <c r="F771" s="22">
        <f>ACTIONS!G773/ACTIONS!$G$4*100</f>
        <v>190.84551811824539</v>
      </c>
      <c r="G771" s="22">
        <f>ACTIONS!H773/ACTIONS!$H$4*100</f>
        <v>147.92703150912106</v>
      </c>
      <c r="H771" s="22">
        <f>ACTIONS!I773/ACTIONS!$I$4*100</f>
        <v>63.282639468621824</v>
      </c>
      <c r="I771" s="22">
        <f>ACTIONS!J773/ACTIONS!$J$4*100</f>
        <v>155.22233712512926</v>
      </c>
      <c r="J771" s="22">
        <f>ACTIONS!K773/ACTIONS!$K$4*100</f>
        <v>20.007987220447284</v>
      </c>
      <c r="K771" s="22">
        <f>ACTIONS!L773/ACTIONS!$L$4*100</f>
        <v>270.66411849020545</v>
      </c>
      <c r="L771" s="22">
        <f>ACTIONS!M773/ACTIONS!$M$4*100</f>
        <v>114.39049947607404</v>
      </c>
    </row>
    <row r="772" spans="1:12" ht="15" customHeight="1" x14ac:dyDescent="0.35">
      <c r="A772" s="17">
        <v>42388</v>
      </c>
      <c r="B772" s="23">
        <f>INDICE!D774/INDICE!$D$4*100</f>
        <v>97.179917120585245</v>
      </c>
      <c r="C772" s="23">
        <f>ACTIONS!D774/ACTIONS!$D$4*100</f>
        <v>79.601796407185631</v>
      </c>
      <c r="D772" s="23">
        <f>ACTIONS!E774/ACTIONS!$E$4*100</f>
        <v>158.8969249928154</v>
      </c>
      <c r="E772" s="23">
        <f>ACTIONS!F774/ACTIONS!$F$4*100</f>
        <v>100.55005500550055</v>
      </c>
      <c r="F772" s="23">
        <f>ACTIONS!G774/ACTIONS!$G$4*100</f>
        <v>191.35410044500952</v>
      </c>
      <c r="G772" s="23">
        <f>ACTIONS!H774/ACTIONS!$H$4*100</f>
        <v>147.57462686567163</v>
      </c>
      <c r="H772" s="23">
        <f>ACTIONS!I774/ACTIONS!$I$4*100</f>
        <v>64.632862691009393</v>
      </c>
      <c r="I772" s="23">
        <f>ACTIONS!J774/ACTIONS!$J$4*100</f>
        <v>157.60082730093072</v>
      </c>
      <c r="J772" s="23">
        <f>ACTIONS!K774/ACTIONS!$K$4*100</f>
        <v>21.02768903088392</v>
      </c>
      <c r="K772" s="23">
        <f>ACTIONS!L774/ACTIONS!$L$4*100</f>
        <v>276.63640707118964</v>
      </c>
      <c r="L772" s="23">
        <f>ACTIONS!M774/ACTIONS!$M$4*100</f>
        <v>116.52113168005589</v>
      </c>
    </row>
    <row r="773" spans="1:12" ht="15" customHeight="1" x14ac:dyDescent="0.35">
      <c r="A773" s="20">
        <v>42389</v>
      </c>
      <c r="B773" s="22">
        <f>INDICE!D775/INDICE!$D$4*100</f>
        <v>93.819431353289204</v>
      </c>
      <c r="C773" s="22">
        <f>ACTIONS!D775/ACTIONS!$D$4*100</f>
        <v>76.41317365269461</v>
      </c>
      <c r="D773" s="22">
        <f>ACTIONS!E775/ACTIONS!$E$4*100</f>
        <v>152.48587029408949</v>
      </c>
      <c r="E773" s="22">
        <f>ACTIONS!F775/ACTIONS!$F$4*100</f>
        <v>97.772277227722768</v>
      </c>
      <c r="F773" s="22">
        <f>ACTIONS!G775/ACTIONS!$G$4*100</f>
        <v>185.75969485060395</v>
      </c>
      <c r="G773" s="22">
        <f>ACTIONS!H775/ACTIONS!$H$4*100</f>
        <v>144.17495854063017</v>
      </c>
      <c r="H773" s="22">
        <f>ACTIONS!I775/ACTIONS!$I$4*100</f>
        <v>62.400638815288012</v>
      </c>
      <c r="I773" s="22">
        <f>ACTIONS!J775/ACTIONS!$J$4*100</f>
        <v>155.11892450879006</v>
      </c>
      <c r="J773" s="22">
        <f>ACTIONS!K775/ACTIONS!$K$4*100</f>
        <v>18.956336528221513</v>
      </c>
      <c r="K773" s="22">
        <f>ACTIONS!L775/ACTIONS!$L$4*100</f>
        <v>267.08074534161489</v>
      </c>
      <c r="L773" s="22">
        <f>ACTIONS!M775/ACTIONS!$M$4*100</f>
        <v>113.76178833391546</v>
      </c>
    </row>
    <row r="774" spans="1:12" ht="15" customHeight="1" x14ac:dyDescent="0.35">
      <c r="A774" s="17">
        <v>42390</v>
      </c>
      <c r="B774" s="23">
        <f>INDICE!D776/INDICE!$D$4*100</f>
        <v>95.476523562425783</v>
      </c>
      <c r="C774" s="23">
        <f>ACTIONS!D776/ACTIONS!$D$4*100</f>
        <v>78.970059880239518</v>
      </c>
      <c r="D774" s="23">
        <f>ACTIONS!E776/ACTIONS!$E$4*100</f>
        <v>154.4089472171664</v>
      </c>
      <c r="E774" s="23">
        <f>ACTIONS!F776/ACTIONS!$F$4*100</f>
        <v>100.4950495049505</v>
      </c>
      <c r="F774" s="23">
        <f>ACTIONS!G776/ACTIONS!$G$4*100</f>
        <v>187.47616020343293</v>
      </c>
      <c r="G774" s="23">
        <f>ACTIONS!H776/ACTIONS!$H$4*100</f>
        <v>143.63598673300166</v>
      </c>
      <c r="H774" s="23">
        <f>ACTIONS!I776/ACTIONS!$I$4*100</f>
        <v>62.810787267249836</v>
      </c>
      <c r="I774" s="23">
        <f>ACTIONS!J776/ACTIONS!$J$4*100</f>
        <v>155.63598759048602</v>
      </c>
      <c r="J774" s="23">
        <f>ACTIONS!K776/ACTIONS!$K$4*100</f>
        <v>21.898296059637911</v>
      </c>
      <c r="K774" s="23">
        <f>ACTIONS!L776/ACTIONS!$L$4*100</f>
        <v>270.42522694696606</v>
      </c>
      <c r="L774" s="23">
        <f>ACTIONS!M776/ACTIONS!$M$4*100</f>
        <v>117.46419839329374</v>
      </c>
    </row>
    <row r="775" spans="1:12" ht="15" customHeight="1" x14ac:dyDescent="0.35">
      <c r="A775" s="20">
        <v>42391</v>
      </c>
      <c r="B775" s="22">
        <f>INDICE!D777/INDICE!$D$4*100</f>
        <v>97.563722231592735</v>
      </c>
      <c r="C775" s="22">
        <f>ACTIONS!D777/ACTIONS!$D$4*100</f>
        <v>78.850299401197617</v>
      </c>
      <c r="D775" s="22">
        <f>ACTIONS!E777/ACTIONS!$E$4*100</f>
        <v>156.51642877670272</v>
      </c>
      <c r="E775" s="22">
        <f>ACTIONS!F777/ACTIONS!$F$4*100</f>
        <v>102.17271727172717</v>
      </c>
      <c r="F775" s="22">
        <f>ACTIONS!G777/ACTIONS!$G$4*100</f>
        <v>190.40050858232675</v>
      </c>
      <c r="G775" s="22">
        <f>ACTIONS!H777/ACTIONS!$H$4*100</f>
        <v>147.45024875621891</v>
      </c>
      <c r="H775" s="22">
        <f>ACTIONS!I777/ACTIONS!$I$4*100</f>
        <v>63.808936154767522</v>
      </c>
      <c r="I775" s="22">
        <f>ACTIONS!J777/ACTIONS!$J$4*100</f>
        <v>158.22130299896585</v>
      </c>
      <c r="J775" s="22">
        <f>ACTIONS!K777/ACTIONS!$K$4*100</f>
        <v>20.921192758253461</v>
      </c>
      <c r="K775" s="22">
        <f>ACTIONS!L777/ACTIONS!$L$4*100</f>
        <v>273.53081700907785</v>
      </c>
      <c r="L775" s="22">
        <f>ACTIONS!M777/ACTIONS!$M$4*100</f>
        <v>120.50296891372685</v>
      </c>
    </row>
    <row r="776" spans="1:12" ht="15" customHeight="1" x14ac:dyDescent="0.35">
      <c r="A776" s="17">
        <v>42394</v>
      </c>
      <c r="B776" s="23">
        <f>INDICE!D778/INDICE!$D$4*100</f>
        <v>97.183224359801173</v>
      </c>
      <c r="C776" s="23">
        <f>ACTIONS!D778/ACTIONS!$D$4*100</f>
        <v>75.601796407185631</v>
      </c>
      <c r="D776" s="23">
        <f>ACTIONS!E778/ACTIONS!$E$4*100</f>
        <v>155.69259507615672</v>
      </c>
      <c r="E776" s="23">
        <f>ACTIONS!F778/ACTIONS!$F$4*100</f>
        <v>101.2926292629263</v>
      </c>
      <c r="F776" s="23">
        <f>ACTIONS!G778/ACTIONS!$G$4*100</f>
        <v>192.05340114431024</v>
      </c>
      <c r="G776" s="23">
        <f>ACTIONS!H778/ACTIONS!$H$4*100</f>
        <v>148.67330016583747</v>
      </c>
      <c r="H776" s="23">
        <f>ACTIONS!I778/ACTIONS!$I$4*100</f>
        <v>63.928714021269649</v>
      </c>
      <c r="I776" s="23">
        <f>ACTIONS!J778/ACTIONS!$J$4*100</f>
        <v>159.25542916235779</v>
      </c>
      <c r="J776" s="23">
        <f>ACTIONS!K778/ACTIONS!$K$4*100</f>
        <v>21.525559105431309</v>
      </c>
      <c r="K776" s="23">
        <f>ACTIONS!L778/ACTIONS!$L$4*100</f>
        <v>276.3975155279503</v>
      </c>
      <c r="L776" s="23">
        <f>ACTIONS!M778/ACTIONS!$M$4*100</f>
        <v>113.1330771917569</v>
      </c>
    </row>
    <row r="777" spans="1:12" ht="15" customHeight="1" x14ac:dyDescent="0.35">
      <c r="A777" s="20">
        <v>42395</v>
      </c>
      <c r="B777" s="22">
        <f>INDICE!D779/INDICE!$D$4*100</f>
        <v>97.753061676704135</v>
      </c>
      <c r="C777" s="22">
        <f>ACTIONS!D779/ACTIONS!$D$4*100</f>
        <v>78.491017964071858</v>
      </c>
      <c r="D777" s="22">
        <f>ACTIONS!E779/ACTIONS!$E$4*100</f>
        <v>155.59919532522272</v>
      </c>
      <c r="E777" s="22">
        <f>ACTIONS!F779/ACTIONS!$F$4*100</f>
        <v>102.97029702970298</v>
      </c>
      <c r="F777" s="22">
        <f>ACTIONS!G779/ACTIONS!$G$4*100</f>
        <v>191.67196439923714</v>
      </c>
      <c r="G777" s="22">
        <f>ACTIONS!H779/ACTIONS!$H$4*100</f>
        <v>148.81840796019901</v>
      </c>
      <c r="H777" s="22">
        <f>ACTIONS!I779/ACTIONS!$I$4*100</f>
        <v>63.870639904177708</v>
      </c>
      <c r="I777" s="22">
        <f>ACTIONS!J779/ACTIONS!$J$4*100</f>
        <v>159.97931747673215</v>
      </c>
      <c r="J777" s="22">
        <f>ACTIONS!K779/ACTIONS!$K$4*100</f>
        <v>23.189563365282211</v>
      </c>
      <c r="K777" s="22">
        <f>ACTIONS!L779/ACTIONS!$L$4*100</f>
        <v>277.11419015766842</v>
      </c>
      <c r="L777" s="22">
        <f>ACTIONS!M779/ACTIONS!$M$4*100</f>
        <v>110.8627314006287</v>
      </c>
    </row>
    <row r="778" spans="1:12" ht="15" customHeight="1" x14ac:dyDescent="0.35">
      <c r="A778" s="17">
        <v>42396</v>
      </c>
      <c r="B778" s="23">
        <f>INDICE!D780/INDICE!$D$4*100</f>
        <v>99.057932909345254</v>
      </c>
      <c r="C778" s="23">
        <f>ACTIONS!D780/ACTIONS!$D$4*100</f>
        <v>76.925149700598809</v>
      </c>
      <c r="D778" s="23">
        <f>ACTIONS!E780/ACTIONS!$E$4*100</f>
        <v>155.41718555417185</v>
      </c>
      <c r="E778" s="23">
        <f>ACTIONS!F780/ACTIONS!$F$4*100</f>
        <v>102.6952695269527</v>
      </c>
      <c r="F778" s="23">
        <f>ACTIONS!G780/ACTIONS!$G$4*100</f>
        <v>195.67705022250476</v>
      </c>
      <c r="G778" s="23">
        <f>ACTIONS!H780/ACTIONS!$H$4*100</f>
        <v>152.03150912106136</v>
      </c>
      <c r="H778" s="23">
        <f>ACTIONS!I780/ACTIONS!$I$4*100</f>
        <v>63.398787702805706</v>
      </c>
      <c r="I778" s="23">
        <f>ACTIONS!J780/ACTIONS!$J$4*100</f>
        <v>159.77249224405375</v>
      </c>
      <c r="J778" s="23">
        <f>ACTIONS!K780/ACTIONS!$K$4*100</f>
        <v>24.502129925452611</v>
      </c>
      <c r="K778" s="23">
        <f>ACTIONS!L780/ACTIONS!$L$4*100</f>
        <v>283.32537028189199</v>
      </c>
      <c r="L778" s="23">
        <f>ACTIONS!M780/ACTIONS!$M$4*100</f>
        <v>111.91058330422632</v>
      </c>
    </row>
    <row r="779" spans="1:12" ht="15" customHeight="1" x14ac:dyDescent="0.35">
      <c r="A779" s="20">
        <v>42397</v>
      </c>
      <c r="B779" s="22">
        <f>INDICE!D781/INDICE!$D$4*100</f>
        <v>98.089077181041574</v>
      </c>
      <c r="C779" s="22">
        <f>ACTIONS!D781/ACTIONS!$D$4*100</f>
        <v>75.422155688622752</v>
      </c>
      <c r="D779" s="22">
        <f>ACTIONS!E781/ACTIONS!$E$4*100</f>
        <v>155.32618066864643</v>
      </c>
      <c r="E779" s="22">
        <f>ACTIONS!F781/ACTIONS!$F$4*100</f>
        <v>101.2926292629263</v>
      </c>
      <c r="F779" s="22">
        <f>ACTIONS!G781/ACTIONS!$G$4*100</f>
        <v>193.89701207883024</v>
      </c>
      <c r="G779" s="22">
        <f>ACTIONS!H781/ACTIONS!$H$4*100</f>
        <v>151.49253731343285</v>
      </c>
      <c r="H779" s="22">
        <f>ACTIONS!I781/ACTIONS!$I$4*100</f>
        <v>63.750862037675581</v>
      </c>
      <c r="I779" s="22">
        <f>ACTIONS!J781/ACTIONS!$J$4*100</f>
        <v>160.18614270941055</v>
      </c>
      <c r="J779" s="22">
        <f>ACTIONS!K781/ACTIONS!$K$4*100</f>
        <v>24.081469648562301</v>
      </c>
      <c r="K779" s="22">
        <f>ACTIONS!L781/ACTIONS!$L$4*100</f>
        <v>278.30864787386525</v>
      </c>
      <c r="L779" s="22">
        <f>ACTIONS!M781/ACTIONS!$M$4*100</f>
        <v>111.70101292350681</v>
      </c>
    </row>
    <row r="780" spans="1:12" ht="15" customHeight="1" x14ac:dyDescent="0.35">
      <c r="A780" s="17">
        <v>42398</v>
      </c>
      <c r="B780" s="23">
        <f>INDICE!D782/INDICE!$D$4*100</f>
        <v>100.60274434710136</v>
      </c>
      <c r="C780" s="23">
        <f>ACTIONS!D782/ACTIONS!$D$4*100</f>
        <v>76.023952095808383</v>
      </c>
      <c r="D780" s="23">
        <f>ACTIONS!E782/ACTIONS!$E$4*100</f>
        <v>158.34850081425424</v>
      </c>
      <c r="E780" s="23">
        <f>ACTIONS!F782/ACTIONS!$F$4*100</f>
        <v>103.65786578657865</v>
      </c>
      <c r="F780" s="23">
        <f>ACTIONS!G782/ACTIONS!$G$4*100</f>
        <v>200.25429116338211</v>
      </c>
      <c r="G780" s="23">
        <f>ACTIONS!H782/ACTIONS!$H$4*100</f>
        <v>156.96517412935322</v>
      </c>
      <c r="H780" s="23">
        <f>ACTIONS!I782/ACTIONS!$I$4*100</f>
        <v>65.220863126565277</v>
      </c>
      <c r="I780" s="23">
        <f>ACTIONS!J782/ACTIONS!$J$4*100</f>
        <v>162.04756980351601</v>
      </c>
      <c r="J780" s="23">
        <f>ACTIONS!K782/ACTIONS!$K$4*100</f>
        <v>23.823216187433442</v>
      </c>
      <c r="K780" s="23">
        <f>ACTIONS!L782/ACTIONS!$L$4*100</f>
        <v>286.43096034400378</v>
      </c>
      <c r="L780" s="23">
        <f>ACTIONS!M782/ACTIONS!$M$4*100</f>
        <v>113.90150192106184</v>
      </c>
    </row>
    <row r="781" spans="1:12" ht="15" customHeight="1" x14ac:dyDescent="0.35">
      <c r="A781" s="20">
        <v>42401</v>
      </c>
      <c r="B781" s="22">
        <f>INDICE!D783/INDICE!$D$4*100</f>
        <v>100.21100186197569</v>
      </c>
      <c r="C781" s="22">
        <f>ACTIONS!D783/ACTIONS!$D$4*100</f>
        <v>74.940119760479035</v>
      </c>
      <c r="D781" s="22">
        <f>ACTIONS!E783/ACTIONS!$E$4*100</f>
        <v>156.6984385477536</v>
      </c>
      <c r="E781" s="22">
        <f>ACTIONS!F783/ACTIONS!$F$4*100</f>
        <v>105.08800880088009</v>
      </c>
      <c r="F781" s="22">
        <f>ACTIONS!G783/ACTIONS!$G$4*100</f>
        <v>200.25429116338211</v>
      </c>
      <c r="G781" s="22">
        <f>ACTIONS!H783/ACTIONS!$H$4*100</f>
        <v>157.66998341625208</v>
      </c>
      <c r="H781" s="22">
        <f>ACTIONS!I783/ACTIONS!$I$4*100</f>
        <v>65.220863126565277</v>
      </c>
      <c r="I781" s="22">
        <f>ACTIONS!J783/ACTIONS!$J$4*100</f>
        <v>162.15098241985524</v>
      </c>
      <c r="J781" s="22">
        <f>ACTIONS!K783/ACTIONS!$K$4*100</f>
        <v>23.426517571884979</v>
      </c>
      <c r="K781" s="22">
        <f>ACTIONS!L783/ACTIONS!$L$4*100</f>
        <v>291.9254658385093</v>
      </c>
      <c r="L781" s="22">
        <f>ACTIONS!M783/ACTIONS!$M$4*100</f>
        <v>113.34264757247642</v>
      </c>
    </row>
    <row r="782" spans="1:12" ht="15" customHeight="1" x14ac:dyDescent="0.35">
      <c r="A782" s="17">
        <v>42402</v>
      </c>
      <c r="B782" s="23">
        <f>INDICE!D784/INDICE!$D$4*100</f>
        <v>97.927518545343901</v>
      </c>
      <c r="C782" s="23">
        <f>ACTIONS!D784/ACTIONS!$D$4*100</f>
        <v>72.383233532934128</v>
      </c>
      <c r="D782" s="23">
        <f>ACTIONS!E784/ACTIONS!$E$4*100</f>
        <v>154.22693744611553</v>
      </c>
      <c r="E782" s="23">
        <f>ACTIONS!F784/ACTIONS!$F$4*100</f>
        <v>104.84048404840485</v>
      </c>
      <c r="F782" s="23">
        <f>ACTIONS!G784/ACTIONS!$G$4*100</f>
        <v>203.43293070565798</v>
      </c>
      <c r="G782" s="23">
        <f>ACTIONS!H784/ACTIONS!$H$4*100</f>
        <v>156.88225538971807</v>
      </c>
      <c r="H782" s="23">
        <f>ACTIONS!I784/ACTIONS!$I$4*100</f>
        <v>62.458712932379953</v>
      </c>
      <c r="I782" s="23">
        <f>ACTIONS!J784/ACTIONS!$J$4*100</f>
        <v>162.46122026887281</v>
      </c>
      <c r="J782" s="23">
        <f>ACTIONS!K784/ACTIONS!$K$4*100</f>
        <v>22.137912673056441</v>
      </c>
      <c r="K782" s="23">
        <f>ACTIONS!L784/ACTIONS!$L$4*100</f>
        <v>291.44768275203057</v>
      </c>
      <c r="L782" s="23">
        <f>ACTIONS!M784/ACTIONS!$M$4*100</f>
        <v>111.91058330422632</v>
      </c>
    </row>
    <row r="783" spans="1:12" ht="15" customHeight="1" x14ac:dyDescent="0.35">
      <c r="A783" s="20">
        <v>42403</v>
      </c>
      <c r="B783" s="22">
        <f>INDICE!D785/INDICE!$D$4*100</f>
        <v>96.524091584068373</v>
      </c>
      <c r="C783" s="22">
        <f>ACTIONS!D785/ACTIONS!$D$4*100</f>
        <v>70.035928143712567</v>
      </c>
      <c r="D783" s="22">
        <f>ACTIONS!E785/ACTIONS!$E$4*100</f>
        <v>150.74719800747198</v>
      </c>
      <c r="E783" s="22">
        <f>ACTIONS!F785/ACTIONS!$F$4*100</f>
        <v>102.83278327832784</v>
      </c>
      <c r="F783" s="22">
        <f>ACTIONS!G785/ACTIONS!$G$4*100</f>
        <v>200.82644628099175</v>
      </c>
      <c r="G783" s="22">
        <f>ACTIONS!H785/ACTIONS!$H$4*100</f>
        <v>154.58126036484245</v>
      </c>
      <c r="H783" s="22">
        <f>ACTIONS!I785/ACTIONS!$I$4*100</f>
        <v>60.284563173750506</v>
      </c>
      <c r="I783" s="22">
        <f>ACTIONS!J785/ACTIONS!$J$4*100</f>
        <v>160.39296794208892</v>
      </c>
      <c r="J783" s="22">
        <f>ACTIONS!K785/ACTIONS!$K$4*100</f>
        <v>22.883386581469647</v>
      </c>
      <c r="K783" s="22">
        <f>ACTIONS!L785/ACTIONS!$L$4*100</f>
        <v>289.0587673196369</v>
      </c>
      <c r="L783" s="22">
        <f>ACTIONS!M785/ACTIONS!$M$4*100</f>
        <v>110.47851903597625</v>
      </c>
    </row>
    <row r="784" spans="1:12" ht="15" customHeight="1" x14ac:dyDescent="0.35">
      <c r="A784" s="17">
        <v>42404</v>
      </c>
      <c r="B784" s="23">
        <f>INDICE!D786/INDICE!$D$4*100</f>
        <v>97.543051986493239</v>
      </c>
      <c r="C784" s="23">
        <f>ACTIONS!D786/ACTIONS!$D$4*100</f>
        <v>72.742514970059887</v>
      </c>
      <c r="D784" s="23">
        <f>ACTIONS!E786/ACTIONS!$E$4*100</f>
        <v>151.84404636459431</v>
      </c>
      <c r="E784" s="23">
        <f>ACTIONS!F786/ACTIONS!$F$4*100</f>
        <v>100.55005500550055</v>
      </c>
      <c r="F784" s="23">
        <f>ACTIONS!G786/ACTIONS!$G$4*100</f>
        <v>199.30069930069928</v>
      </c>
      <c r="G784" s="23">
        <f>ACTIONS!H786/ACTIONS!$H$4*100</f>
        <v>149.19154228855723</v>
      </c>
      <c r="H784" s="23">
        <f>ACTIONS!I786/ACTIONS!$I$4*100</f>
        <v>61.460564044862267</v>
      </c>
      <c r="I784" s="23">
        <f>ACTIONS!J786/ACTIONS!$J$4*100</f>
        <v>162.97828335056877</v>
      </c>
      <c r="J784" s="23">
        <f>ACTIONS!K786/ACTIONS!$K$4*100</f>
        <v>26.538871139510118</v>
      </c>
      <c r="K784" s="23">
        <f>ACTIONS!L786/ACTIONS!$L$4*100</f>
        <v>289.29765886287623</v>
      </c>
      <c r="L784" s="23">
        <f>ACTIONS!M786/ACTIONS!$M$4*100</f>
        <v>111.63115612993364</v>
      </c>
    </row>
    <row r="785" spans="1:12" ht="15" customHeight="1" x14ac:dyDescent="0.35">
      <c r="A785" s="20">
        <v>42405</v>
      </c>
      <c r="B785" s="22">
        <f>INDICE!D787/INDICE!$D$4*100</f>
        <v>96.704666845257591</v>
      </c>
      <c r="C785" s="22">
        <f>ACTIONS!D787/ACTIONS!$D$4*100</f>
        <v>72.772455089820369</v>
      </c>
      <c r="D785" s="22">
        <f>ACTIONS!E787/ACTIONS!$E$4*100</f>
        <v>149.00613085544595</v>
      </c>
      <c r="E785" s="22">
        <f>ACTIONS!F787/ACTIONS!$F$4*100</f>
        <v>98.817381738173822</v>
      </c>
      <c r="F785" s="22">
        <f>ACTIONS!G787/ACTIONS!$G$4*100</f>
        <v>196.88493324856961</v>
      </c>
      <c r="G785" s="22">
        <f>ACTIONS!H787/ACTIONS!$H$4*100</f>
        <v>145.0870646766169</v>
      </c>
      <c r="H785" s="22">
        <f>ACTIONS!I787/ACTIONS!$I$4*100</f>
        <v>62.164712714602018</v>
      </c>
      <c r="I785" s="22">
        <f>ACTIONS!J787/ACTIONS!$J$4*100</f>
        <v>162.35780765253361</v>
      </c>
      <c r="J785" s="22">
        <f>ACTIONS!K787/ACTIONS!$K$4*100</f>
        <v>27.196485623003198</v>
      </c>
      <c r="K785" s="22">
        <f>ACTIONS!L787/ACTIONS!$L$4*100</f>
        <v>281.17534639273771</v>
      </c>
      <c r="L785" s="22">
        <f>ACTIONS!M787/ACTIONS!$M$4*100</f>
        <v>112.99336360461054</v>
      </c>
    </row>
    <row r="786" spans="1:12" ht="15" customHeight="1" x14ac:dyDescent="0.35">
      <c r="A786" s="17">
        <v>42408</v>
      </c>
      <c r="B786" s="23">
        <f>INDICE!D788/INDICE!$D$4*100</f>
        <v>94.080372527425268</v>
      </c>
      <c r="C786" s="23">
        <f>ACTIONS!D788/ACTIONS!$D$4*100</f>
        <v>69.404191616766468</v>
      </c>
      <c r="D786" s="23">
        <f>ACTIONS!E788/ACTIONS!$E$4*100</f>
        <v>146.44123000287382</v>
      </c>
      <c r="E786" s="23">
        <f>ACTIONS!F788/ACTIONS!$F$4*100</f>
        <v>98.019801980198025</v>
      </c>
      <c r="F786" s="23">
        <f>ACTIONS!G788/ACTIONS!$G$4*100</f>
        <v>193.57914812460265</v>
      </c>
      <c r="G786" s="23">
        <f>ACTIONS!H788/ACTIONS!$H$4*100</f>
        <v>146.33084577114428</v>
      </c>
      <c r="H786" s="23">
        <f>ACTIONS!I788/ACTIONS!$I$4*100</f>
        <v>60.520489274436507</v>
      </c>
      <c r="I786" s="23">
        <f>ACTIONS!J788/ACTIONS!$J$4*100</f>
        <v>156.04963805584282</v>
      </c>
      <c r="J786" s="23">
        <f>ACTIONS!K788/ACTIONS!$K$4*100</f>
        <v>27.369542066027684</v>
      </c>
      <c r="K786" s="23">
        <f>ACTIONS!L788/ACTIONS!$L$4*100</f>
        <v>262.78069756330626</v>
      </c>
      <c r="L786" s="23">
        <f>ACTIONS!M788/ACTIONS!$M$4*100</f>
        <v>109.91966468739085</v>
      </c>
    </row>
    <row r="787" spans="1:12" ht="15" customHeight="1" x14ac:dyDescent="0.35">
      <c r="A787" s="20">
        <v>42409</v>
      </c>
      <c r="B787" s="22">
        <f>INDICE!D789/INDICE!$D$4*100</f>
        <v>93.134998197554623</v>
      </c>
      <c r="C787" s="22">
        <f>ACTIONS!D789/ACTIONS!$D$4*100</f>
        <v>67.871257485029929</v>
      </c>
      <c r="D787" s="22">
        <f>ACTIONS!E789/ACTIONS!$E$4*100</f>
        <v>143.87632915030176</v>
      </c>
      <c r="E787" s="22">
        <f>ACTIONS!F789/ACTIONS!$F$4*100</f>
        <v>98.074807480748078</v>
      </c>
      <c r="F787" s="22">
        <f>ACTIONS!G789/ACTIONS!$G$4*100</f>
        <v>193.19771137952958</v>
      </c>
      <c r="G787" s="22">
        <f>ACTIONS!H789/ACTIONS!$H$4*100</f>
        <v>145.6467661691542</v>
      </c>
      <c r="H787" s="22">
        <f>ACTIONS!I789/ACTIONS!$I$4*100</f>
        <v>60.226489056658558</v>
      </c>
      <c r="I787" s="22">
        <f>ACTIONS!J789/ACTIONS!$J$4*100</f>
        <v>157.08376421923475</v>
      </c>
      <c r="J787" s="22">
        <f>ACTIONS!K789/ACTIONS!$K$4*100</f>
        <v>25.143769968051117</v>
      </c>
      <c r="K787" s="22">
        <f>ACTIONS!L789/ACTIONS!$L$4*100</f>
        <v>261.58623984710937</v>
      </c>
      <c r="L787" s="22">
        <f>ACTIONS!M789/ACTIONS!$M$4*100</f>
        <v>111.9804400977995</v>
      </c>
    </row>
    <row r="788" spans="1:12" ht="15" customHeight="1" x14ac:dyDescent="0.35">
      <c r="A788" s="17">
        <v>42410</v>
      </c>
      <c r="B788" s="23">
        <f>INDICE!D790/INDICE!$D$4*100</f>
        <v>93.798265022307319</v>
      </c>
      <c r="C788" s="23">
        <f>ACTIONS!D790/ACTIONS!$D$4*100</f>
        <v>70.095808383233532</v>
      </c>
      <c r="D788" s="23">
        <f>ACTIONS!E790/ACTIONS!$E$4*100</f>
        <v>146.99204904684356</v>
      </c>
      <c r="E788" s="23">
        <f>ACTIONS!F790/ACTIONS!$F$4*100</f>
        <v>98.019801980198025</v>
      </c>
      <c r="F788" s="23">
        <f>ACTIONS!G790/ACTIONS!$G$4*100</f>
        <v>193.3248569612206</v>
      </c>
      <c r="G788" s="23">
        <f>ACTIONS!H790/ACTIONS!$H$4*100</f>
        <v>145.87479270315092</v>
      </c>
      <c r="H788" s="23">
        <f>ACTIONS!I790/ACTIONS!$I$4*100</f>
        <v>62.048564480418136</v>
      </c>
      <c r="I788" s="23">
        <f>ACTIONS!J790/ACTIONS!$J$4*100</f>
        <v>159.15201654601861</v>
      </c>
      <c r="J788" s="23">
        <f>ACTIONS!K790/ACTIONS!$K$4*100</f>
        <v>24.893503727369541</v>
      </c>
      <c r="K788" s="23">
        <f>ACTIONS!L790/ACTIONS!$L$4*100</f>
        <v>269.70855231724795</v>
      </c>
      <c r="L788" s="23">
        <f>ACTIONS!M790/ACTIONS!$M$4*100</f>
        <v>112.85365001746419</v>
      </c>
    </row>
    <row r="789" spans="1:12" ht="15" customHeight="1" x14ac:dyDescent="0.35">
      <c r="A789" s="20">
        <v>42411</v>
      </c>
      <c r="B789" s="22">
        <f>INDICE!D791/INDICE!$D$4*100</f>
        <v>91.560421606855243</v>
      </c>
      <c r="C789" s="22">
        <f>ACTIONS!D791/ACTIONS!$D$4*100</f>
        <v>67.23952095808383</v>
      </c>
      <c r="D789" s="22">
        <f>ACTIONS!E791/ACTIONS!$E$4*100</f>
        <v>143.69431937925089</v>
      </c>
      <c r="E789" s="22">
        <f>ACTIONS!F791/ACTIONS!$F$4*100</f>
        <v>95.984598459845984</v>
      </c>
      <c r="F789" s="22">
        <f>ACTIONS!G791/ACTIONS!$G$4*100</f>
        <v>190.71837253655434</v>
      </c>
      <c r="G789" s="22">
        <f>ACTIONS!H791/ACTIONS!$H$4*100</f>
        <v>148.73548922056386</v>
      </c>
      <c r="H789" s="22">
        <f>ACTIONS!I791/ACTIONS!$I$4*100</f>
        <v>62.284490581104137</v>
      </c>
      <c r="I789" s="22">
        <f>ACTIONS!J791/ACTIONS!$J$4*100</f>
        <v>156.87693898655635</v>
      </c>
      <c r="J789" s="22">
        <f>ACTIONS!K791/ACTIONS!$K$4*100</f>
        <v>23.343982960596378</v>
      </c>
      <c r="K789" s="22">
        <f>ACTIONS!L791/ACTIONS!$L$4*100</f>
        <v>259.19732441471569</v>
      </c>
      <c r="L789" s="22">
        <f>ACTIONS!M791/ACTIONS!$M$4*100</f>
        <v>111.10723017813481</v>
      </c>
    </row>
    <row r="790" spans="1:12" ht="15" customHeight="1" x14ac:dyDescent="0.35">
      <c r="A790" s="17">
        <v>42412</v>
      </c>
      <c r="B790" s="23">
        <f>INDICE!D792/INDICE!$D$4*100</f>
        <v>94.381992743917166</v>
      </c>
      <c r="C790" s="23">
        <f>ACTIONS!D792/ACTIONS!$D$4*100</f>
        <v>72.233532934131745</v>
      </c>
      <c r="D790" s="23">
        <f>ACTIONS!E792/ACTIONS!$E$4*100</f>
        <v>145.34198678034295</v>
      </c>
      <c r="E790" s="23">
        <f>ACTIONS!F792/ACTIONS!$F$4*100</f>
        <v>96.699669966996709</v>
      </c>
      <c r="F790" s="23">
        <f>ACTIONS!G792/ACTIONS!$G$4*100</f>
        <v>194.0241576605213</v>
      </c>
      <c r="G790" s="23">
        <f>ACTIONS!H792/ACTIONS!$H$4*100</f>
        <v>147.32587064676616</v>
      </c>
      <c r="H790" s="23">
        <f>ACTIONS!I792/ACTIONS!$I$4*100</f>
        <v>71.21338608398969</v>
      </c>
      <c r="I790" s="23">
        <f>ACTIONS!J792/ACTIONS!$J$4*100</f>
        <v>160.39296794208892</v>
      </c>
      <c r="J790" s="23">
        <f>ACTIONS!K792/ACTIONS!$K$4*100</f>
        <v>26.214057507987214</v>
      </c>
      <c r="K790" s="23">
        <f>ACTIONS!L792/ACTIONS!$L$4*100</f>
        <v>260.39178213091259</v>
      </c>
      <c r="L790" s="23">
        <f>ACTIONS!M792/ACTIONS!$M$4*100</f>
        <v>114.53021306322037</v>
      </c>
    </row>
    <row r="791" spans="1:12" ht="15" customHeight="1" x14ac:dyDescent="0.35">
      <c r="A791" s="20">
        <v>42415</v>
      </c>
      <c r="B791" s="22">
        <f>INDICE!D793/INDICE!$D$4*100</f>
        <v>96.31143610248472</v>
      </c>
      <c r="C791" s="22">
        <f>ACTIONS!D793/ACTIONS!$D$4*100</f>
        <v>74.098802395209589</v>
      </c>
      <c r="D791" s="22">
        <f>ACTIONS!E793/ACTIONS!$E$4*100</f>
        <v>148.82172621898647</v>
      </c>
      <c r="E791" s="22">
        <f>ACTIONS!F793/ACTIONS!$F$4*100</f>
        <v>99.504950495049499</v>
      </c>
      <c r="F791" s="22">
        <f>ACTIONS!G793/ACTIONS!$G$4*100</f>
        <v>198.28353464717102</v>
      </c>
      <c r="G791" s="22">
        <f>ACTIONS!H793/ACTIONS!$H$4*100</f>
        <v>150.6011608623549</v>
      </c>
      <c r="H791" s="22">
        <f>ACTIONS!I793/ACTIONS!$I$4*100</f>
        <v>72.273238720917576</v>
      </c>
      <c r="I791" s="22">
        <f>ACTIONS!J793/ACTIONS!$J$4*100</f>
        <v>161.11685625646331</v>
      </c>
      <c r="J791" s="22">
        <f>ACTIONS!K793/ACTIONS!$K$4*100</f>
        <v>26.943556975505857</v>
      </c>
      <c r="K791" s="22">
        <f>ACTIONS!L793/ACTIONS!$L$4*100</f>
        <v>263.9751552795031</v>
      </c>
      <c r="L791" s="22">
        <f>ACTIONS!M793/ACTIONS!$M$4*100</f>
        <v>115.68285015717778</v>
      </c>
    </row>
    <row r="792" spans="1:12" ht="15" customHeight="1" x14ac:dyDescent="0.35">
      <c r="A792" s="17">
        <v>42416</v>
      </c>
      <c r="B792" s="23">
        <f>INDICE!D794/INDICE!$D$4*100</f>
        <v>96.937992571940725</v>
      </c>
      <c r="C792" s="23">
        <f>ACTIONS!D794/ACTIONS!$D$4*100</f>
        <v>75.209580838323348</v>
      </c>
      <c r="D792" s="23">
        <f>ACTIONS!E794/ACTIONS!$E$4*100</f>
        <v>147.99789251844047</v>
      </c>
      <c r="E792" s="23">
        <f>ACTIONS!F794/ACTIONS!$F$4*100</f>
        <v>99.642464246424652</v>
      </c>
      <c r="F792" s="23">
        <f>ACTIONS!G794/ACTIONS!$G$4*100</f>
        <v>200.44500953591862</v>
      </c>
      <c r="G792" s="23">
        <f>ACTIONS!H794/ACTIONS!$H$4*100</f>
        <v>153.15091210613599</v>
      </c>
      <c r="H792" s="23">
        <f>ACTIONS!I794/ACTIONS!$I$4*100</f>
        <v>74.211462378861029</v>
      </c>
      <c r="I792" s="23">
        <f>ACTIONS!J794/ACTIONS!$J$4*100</f>
        <v>161.01344364012408</v>
      </c>
      <c r="J792" s="23">
        <f>ACTIONS!K794/ACTIONS!$K$4*100</f>
        <v>27.409478168264112</v>
      </c>
      <c r="K792" s="23">
        <f>ACTIONS!L794/ACTIONS!$L$4*100</f>
        <v>264.93072145246055</v>
      </c>
      <c r="L792" s="23">
        <f>ACTIONS!M794/ACTIONS!$M$4*100</f>
        <v>116.59098847362905</v>
      </c>
    </row>
    <row r="793" spans="1:12" ht="15" customHeight="1" x14ac:dyDescent="0.35">
      <c r="A793" s="20">
        <v>42417</v>
      </c>
      <c r="B793" s="22">
        <f>INDICE!D795/INDICE!$D$4*100</f>
        <v>99.718553942725222</v>
      </c>
      <c r="C793" s="22">
        <f>ACTIONS!D795/ACTIONS!$D$4*100</f>
        <v>77.407185628742525</v>
      </c>
      <c r="D793" s="22">
        <f>ACTIONS!E795/ACTIONS!$E$4*100</f>
        <v>151.38662707155856</v>
      </c>
      <c r="E793" s="22">
        <f>ACTIONS!F795/ACTIONS!$F$4*100</f>
        <v>100.77007700770078</v>
      </c>
      <c r="F793" s="22">
        <f>ACTIONS!G795/ACTIONS!$G$4*100</f>
        <v>207.18372536554358</v>
      </c>
      <c r="G793" s="22">
        <f>ACTIONS!H795/ACTIONS!$H$4*100</f>
        <v>154.9129353233831</v>
      </c>
      <c r="H793" s="22">
        <f>ACTIONS!I795/ACTIONS!$I$4*100</f>
        <v>79.674059017821492</v>
      </c>
      <c r="I793" s="22">
        <f>ACTIONS!J795/ACTIONS!$J$4*100</f>
        <v>165.66701137538777</v>
      </c>
      <c r="J793" s="22">
        <f>ACTIONS!K795/ACTIONS!$K$4*100</f>
        <v>31.948881789137378</v>
      </c>
      <c r="K793" s="22">
        <f>ACTIONS!L795/ACTIONS!$L$4*100</f>
        <v>273.29192546583852</v>
      </c>
      <c r="L793" s="22">
        <f>ACTIONS!M795/ACTIONS!$M$4*100</f>
        <v>118.86133426475725</v>
      </c>
    </row>
    <row r="794" spans="1:12" ht="15" customHeight="1" x14ac:dyDescent="0.35">
      <c r="A794" s="17">
        <v>42418</v>
      </c>
      <c r="B794" s="23">
        <f>INDICE!D796/INDICE!$D$4*100</f>
        <v>98.753336177559063</v>
      </c>
      <c r="C794" s="23">
        <f>ACTIONS!D796/ACTIONS!$D$4*100</f>
        <v>75.781437125748511</v>
      </c>
      <c r="D794" s="23">
        <f>ACTIONS!E796/ACTIONS!$E$4*100</f>
        <v>152.21046077210462</v>
      </c>
      <c r="E794" s="23">
        <f>ACTIONS!F796/ACTIONS!$F$4*100</f>
        <v>100.44004400440043</v>
      </c>
      <c r="F794" s="23">
        <f>ACTIONS!G796/ACTIONS!$G$4*100</f>
        <v>205.27654164017801</v>
      </c>
      <c r="G794" s="23">
        <f>ACTIONS!H796/ACTIONS!$H$4*100</f>
        <v>154.68490878938641</v>
      </c>
      <c r="H794" s="23">
        <f>ACTIONS!I796/ACTIONS!$I$4*100</f>
        <v>77.677761242786104</v>
      </c>
      <c r="I794" s="23">
        <f>ACTIONS!J796/ACTIONS!$J$4*100</f>
        <v>166.80455015511893</v>
      </c>
      <c r="J794" s="23">
        <f>ACTIONS!K796/ACTIONS!$K$4*100</f>
        <v>31.389776357827476</v>
      </c>
      <c r="K794" s="23">
        <f>ACTIONS!L796/ACTIONS!$L$4*100</f>
        <v>278.78643096034398</v>
      </c>
      <c r="L794" s="23">
        <f>ACTIONS!M796/ACTIONS!$M$4*100</f>
        <v>119.55990220048901</v>
      </c>
    </row>
    <row r="795" spans="1:12" ht="15" customHeight="1" x14ac:dyDescent="0.35">
      <c r="A795" s="20">
        <v>42419</v>
      </c>
      <c r="B795" s="22">
        <f>INDICE!D797/INDICE!$D$4*100</f>
        <v>98.394169998710169</v>
      </c>
      <c r="C795" s="22">
        <f>ACTIONS!D797/ACTIONS!$D$4*100</f>
        <v>74.005988023952099</v>
      </c>
      <c r="D795" s="22">
        <f>ACTIONS!E797/ACTIONS!$E$4*100</f>
        <v>152.21046077210462</v>
      </c>
      <c r="E795" s="22">
        <f>ACTIONS!F797/ACTIONS!$F$4*100</f>
        <v>100.57755775577557</v>
      </c>
      <c r="F795" s="22">
        <f>ACTIONS!G797/ACTIONS!$G$4*100</f>
        <v>206.92943420216147</v>
      </c>
      <c r="G795" s="22">
        <f>ACTIONS!H797/ACTIONS!$H$4*100</f>
        <v>154.74709784411277</v>
      </c>
      <c r="H795" s="22">
        <f>ACTIONS!I797/ACTIONS!$I$4*100</f>
        <v>75.445537367064716</v>
      </c>
      <c r="I795" s="22">
        <f>ACTIONS!J797/ACTIONS!$J$4*100</f>
        <v>166.80455015511893</v>
      </c>
      <c r="J795" s="22">
        <f>ACTIONS!K797/ACTIONS!$K$4*100</f>
        <v>31.522896698615551</v>
      </c>
      <c r="K795" s="22">
        <f>ACTIONS!L797/ACTIONS!$L$4*100</f>
        <v>279.2642140468227</v>
      </c>
      <c r="L795" s="22">
        <f>ACTIONS!M797/ACTIONS!$M$4*100</f>
        <v>119.49004540691584</v>
      </c>
    </row>
    <row r="796" spans="1:12" ht="15" customHeight="1" x14ac:dyDescent="0.35">
      <c r="A796" s="17">
        <v>42422</v>
      </c>
      <c r="B796" s="23">
        <f>INDICE!D798/INDICE!$D$4*100</f>
        <v>99.841087155675041</v>
      </c>
      <c r="C796" s="23">
        <f>ACTIONS!D798/ACTIONS!$D$4*100</f>
        <v>73.766467065868255</v>
      </c>
      <c r="D796" s="23">
        <f>ACTIONS!E798/ACTIONS!$E$4*100</f>
        <v>153.0366893380592</v>
      </c>
      <c r="E796" s="23">
        <f>ACTIONS!F798/ACTIONS!$F$4*100</f>
        <v>102.25522552255227</v>
      </c>
      <c r="F796" s="23">
        <f>ACTIONS!G798/ACTIONS!$G$4*100</f>
        <v>209.47234583598222</v>
      </c>
      <c r="G796" s="23">
        <f>ACTIONS!H798/ACTIONS!$H$4*100</f>
        <v>154.31177446102819</v>
      </c>
      <c r="H796" s="23">
        <f>ACTIONS!I798/ACTIONS!$I$4*100</f>
        <v>77.38376102500817</v>
      </c>
      <c r="I796" s="23">
        <f>ACTIONS!J798/ACTIONS!$J$4*100</f>
        <v>168.35573940020683</v>
      </c>
      <c r="J796" s="23">
        <f>ACTIONS!K798/ACTIONS!$K$4*100</f>
        <v>35.250266240681576</v>
      </c>
      <c r="K796" s="23">
        <f>ACTIONS!L798/ACTIONS!$L$4*100</f>
        <v>267.55852842809367</v>
      </c>
      <c r="L796" s="23">
        <f>ACTIONS!M798/ACTIONS!$M$4*100</f>
        <v>115.43835137967167</v>
      </c>
    </row>
    <row r="797" spans="1:12" ht="15" customHeight="1" x14ac:dyDescent="0.35">
      <c r="A797" s="20">
        <v>42423</v>
      </c>
      <c r="B797" s="22">
        <f>INDICE!D799/INDICE!$D$4*100</f>
        <v>98.593927247351729</v>
      </c>
      <c r="C797" s="22">
        <f>ACTIONS!D799/ACTIONS!$D$4*100</f>
        <v>71</v>
      </c>
      <c r="D797" s="22">
        <f>ACTIONS!E799/ACTIONS!$E$4*100</f>
        <v>150.38078359996169</v>
      </c>
      <c r="E797" s="22">
        <f>ACTIONS!F799/ACTIONS!$F$4*100</f>
        <v>102.55775577557755</v>
      </c>
      <c r="F797" s="22">
        <f>ACTIONS!G799/ACTIONS!$G$4*100</f>
        <v>209.66306420851873</v>
      </c>
      <c r="G797" s="22">
        <f>ACTIONS!H799/ACTIONS!$H$4*100</f>
        <v>154.97512437810946</v>
      </c>
      <c r="H797" s="22">
        <f>ACTIONS!I799/ACTIONS!$I$4*100</f>
        <v>77.971761460564053</v>
      </c>
      <c r="I797" s="22">
        <f>ACTIONS!J799/ACTIONS!$J$4*100</f>
        <v>170.01034126163393</v>
      </c>
      <c r="J797" s="22">
        <f>ACTIONS!K799/ACTIONS!$K$4*100</f>
        <v>34.464856230031941</v>
      </c>
      <c r="K797" s="22">
        <f>ACTIONS!L799/ACTIONS!$L$4*100</f>
        <v>268.51409460105111</v>
      </c>
      <c r="L797" s="22">
        <f>ACTIONS!M799/ACTIONS!$M$4*100</f>
        <v>115.36849458609851</v>
      </c>
    </row>
    <row r="798" spans="1:12" ht="15" customHeight="1" x14ac:dyDescent="0.35">
      <c r="A798" s="17">
        <v>42424</v>
      </c>
      <c r="B798" s="23">
        <f>INDICE!D800/INDICE!$D$4*100</f>
        <v>97.020838914299517</v>
      </c>
      <c r="C798" s="23">
        <f>ACTIONS!D800/ACTIONS!$D$4*100</f>
        <v>69.82634730538922</v>
      </c>
      <c r="D798" s="23">
        <f>ACTIONS!E800/ACTIONS!$E$4*100</f>
        <v>150.10537407797682</v>
      </c>
      <c r="E798" s="23">
        <f>ACTIONS!F800/ACTIONS!$F$4*100</f>
        <v>102.77777777777777</v>
      </c>
      <c r="F798" s="23">
        <f>ACTIONS!G800/ACTIONS!$G$4*100</f>
        <v>211.12523839796569</v>
      </c>
      <c r="G798" s="23">
        <f>ACTIONS!H800/ACTIONS!$H$4*100</f>
        <v>154.14593698175787</v>
      </c>
      <c r="H798" s="23">
        <f>ACTIONS!I800/ACTIONS!$I$4*100</f>
        <v>76.7957605894523</v>
      </c>
      <c r="I798" s="23">
        <f>ACTIONS!J800/ACTIONS!$J$4*100</f>
        <v>168.97621509824199</v>
      </c>
      <c r="J798" s="23">
        <f>ACTIONS!K800/ACTIONS!$K$4*100</f>
        <v>30.977103301384446</v>
      </c>
      <c r="K798" s="23">
        <f>ACTIONS!L800/ACTIONS!$L$4*100</f>
        <v>273.05303392259913</v>
      </c>
      <c r="L798" s="23">
        <f>ACTIONS!M800/ACTIONS!$M$4*100</f>
        <v>113.41250436604959</v>
      </c>
    </row>
    <row r="799" spans="1:12" ht="15" customHeight="1" x14ac:dyDescent="0.35">
      <c r="A799" s="20">
        <v>42425</v>
      </c>
      <c r="B799" s="22">
        <f>INDICE!D801/INDICE!$D$4*100</f>
        <v>99.429005149371463</v>
      </c>
      <c r="C799" s="22">
        <f>ACTIONS!D801/ACTIONS!$D$4*100</f>
        <v>73.404191616766468</v>
      </c>
      <c r="D799" s="22">
        <f>ACTIONS!E801/ACTIONS!$E$4*100</f>
        <v>154.4089472171664</v>
      </c>
      <c r="E799" s="22">
        <f>ACTIONS!F801/ACTIONS!$F$4*100</f>
        <v>103.27282728272826</v>
      </c>
      <c r="F799" s="22">
        <f>ACTIONS!G801/ACTIONS!$G$4*100</f>
        <v>214.24030514939605</v>
      </c>
      <c r="G799" s="22">
        <f>ACTIONS!H801/ACTIONS!$H$4*100</f>
        <v>157.00663349917082</v>
      </c>
      <c r="H799" s="22">
        <f>ACTIONS!I801/ACTIONS!$I$4*100</f>
        <v>78.733984247395739</v>
      </c>
      <c r="I799" s="22">
        <f>ACTIONS!J801/ACTIONS!$J$4*100</f>
        <v>174.87073422957599</v>
      </c>
      <c r="J799" s="22">
        <f>ACTIONS!K801/ACTIONS!$K$4*100</f>
        <v>31.629392971246006</v>
      </c>
      <c r="K799" s="22">
        <f>ACTIONS!L801/ACTIONS!$L$4*100</f>
        <v>276.63640707118964</v>
      </c>
      <c r="L799" s="22">
        <f>ACTIONS!M801/ACTIONS!$M$4*100</f>
        <v>116.03213412504365</v>
      </c>
    </row>
    <row r="800" spans="1:12" ht="15" customHeight="1" x14ac:dyDescent="0.35">
      <c r="A800" s="17">
        <v>42426</v>
      </c>
      <c r="B800" s="23">
        <f>INDICE!D802/INDICE!$D$4*100</f>
        <v>100.80481666319407</v>
      </c>
      <c r="C800" s="23">
        <f>ACTIONS!D802/ACTIONS!$D$4*100</f>
        <v>68.170658682634738</v>
      </c>
      <c r="D800" s="23">
        <f>ACTIONS!E802/ACTIONS!$E$4*100</f>
        <v>156.6984385477536</v>
      </c>
      <c r="E800" s="23">
        <f>ACTIONS!F802/ACTIONS!$F$4*100</f>
        <v>102.58525852585258</v>
      </c>
      <c r="F800" s="23">
        <f>ACTIONS!G802/ACTIONS!$G$4*100</f>
        <v>213.79529561347744</v>
      </c>
      <c r="G800" s="23">
        <f>ACTIONS!H802/ACTIONS!$H$4*100</f>
        <v>156.36401326699834</v>
      </c>
      <c r="H800" s="23">
        <f>ACTIONS!I802/ACTIONS!$I$4*100</f>
        <v>79.793836884323625</v>
      </c>
      <c r="I800" s="23">
        <f>ACTIONS!J802/ACTIONS!$J$4*100</f>
        <v>174.56049638055845</v>
      </c>
      <c r="J800" s="23">
        <f>ACTIONS!K802/ACTIONS!$K$4*100</f>
        <v>34.145367412140573</v>
      </c>
      <c r="K800" s="23">
        <f>ACTIONS!L802/ACTIONS!$L$4*100</f>
        <v>280.69756330625893</v>
      </c>
      <c r="L800" s="23">
        <f>ACTIONS!M802/ACTIONS!$M$4*100</f>
        <v>117.42926999650716</v>
      </c>
    </row>
    <row r="801" spans="1:12" ht="15" customHeight="1" x14ac:dyDescent="0.35">
      <c r="A801" s="20">
        <v>42429</v>
      </c>
      <c r="B801" s="22">
        <f>INDICE!D803/INDICE!$D$4*100</f>
        <v>100.82267575496002</v>
      </c>
      <c r="C801" s="22">
        <f>ACTIONS!D803/ACTIONS!$D$4*100</f>
        <v>67.359281437125745</v>
      </c>
      <c r="D801" s="22">
        <f>ACTIONS!E803/ACTIONS!$E$4*100</f>
        <v>155.32618066864643</v>
      </c>
      <c r="E801" s="22">
        <f>ACTIONS!F803/ACTIONS!$F$4*100</f>
        <v>102.25522552255227</v>
      </c>
      <c r="F801" s="22">
        <f>ACTIONS!G803/ACTIONS!$G$4*100</f>
        <v>216.52892561983469</v>
      </c>
      <c r="G801" s="22">
        <f>ACTIONS!H803/ACTIONS!$H$4*100</f>
        <v>154.33250414593698</v>
      </c>
      <c r="H801" s="22">
        <f>ACTIONS!I803/ACTIONS!$I$4*100</f>
        <v>79.793836884323625</v>
      </c>
      <c r="I801" s="22">
        <f>ACTIONS!J803/ACTIONS!$J$4*100</f>
        <v>171.56153050672182</v>
      </c>
      <c r="J801" s="22">
        <f>ACTIONS!K803/ACTIONS!$K$4*100</f>
        <v>35.476570820021294</v>
      </c>
      <c r="K801" s="22">
        <f>ACTIONS!L803/ACTIONS!$L$4*100</f>
        <v>281.89202102245582</v>
      </c>
      <c r="L801" s="22">
        <f>ACTIONS!M803/ACTIONS!$M$4*100</f>
        <v>116.76563045756198</v>
      </c>
    </row>
    <row r="802" spans="1:12" ht="15" customHeight="1" x14ac:dyDescent="0.35">
      <c r="A802" s="17">
        <v>42430</v>
      </c>
      <c r="B802" s="23">
        <f>INDICE!D804/INDICE!$D$4*100</f>
        <v>101.74523013424084</v>
      </c>
      <c r="C802" s="23">
        <f>ACTIONS!D804/ACTIONS!$D$4*100</f>
        <v>66.305389221556894</v>
      </c>
      <c r="D802" s="23">
        <f>ACTIONS!E804/ACTIONS!$E$4*100</f>
        <v>159.9961682153463</v>
      </c>
      <c r="E802" s="23">
        <f>ACTIONS!F804/ACTIONS!$F$4*100</f>
        <v>103.46534653465346</v>
      </c>
      <c r="F802" s="23">
        <f>ACTIONS!G804/ACTIONS!$G$4*100</f>
        <v>219.00826446280993</v>
      </c>
      <c r="G802" s="23">
        <f>ACTIONS!H804/ACTIONS!$H$4*100</f>
        <v>158.12603648424545</v>
      </c>
      <c r="H802" s="23">
        <f>ACTIONS!I804/ACTIONS!$I$4*100</f>
        <v>80.262059453377375</v>
      </c>
      <c r="I802" s="23">
        <f>ACTIONS!J804/ACTIONS!$J$4*100</f>
        <v>173.11271975180972</v>
      </c>
      <c r="J802" s="23">
        <f>ACTIONS!K804/ACTIONS!$K$4*100</f>
        <v>34.744408945686899</v>
      </c>
      <c r="K802" s="23">
        <f>ACTIONS!L804/ACTIONS!$L$4*100</f>
        <v>284.04204491161011</v>
      </c>
      <c r="L802" s="23">
        <f>ACTIONS!M804/ACTIONS!$M$4*100</f>
        <v>119.38526021655606</v>
      </c>
    </row>
    <row r="803" spans="1:12" ht="15" customHeight="1" x14ac:dyDescent="0.35">
      <c r="A803" s="20">
        <v>42431</v>
      </c>
      <c r="B803" s="22">
        <f>INDICE!D805/INDICE!$D$4*100</f>
        <v>101.64898947305758</v>
      </c>
      <c r="C803" s="22">
        <f>ACTIONS!D805/ACTIONS!$D$4*100</f>
        <v>67.628742514970071</v>
      </c>
      <c r="D803" s="22">
        <f>ACTIONS!E805/ACTIONS!$E$4*100</f>
        <v>160.36258262285662</v>
      </c>
      <c r="E803" s="22">
        <f>ACTIONS!F805/ACTIONS!$F$4*100</f>
        <v>102.44774477447744</v>
      </c>
      <c r="F803" s="22">
        <f>ACTIONS!G805/ACTIONS!$G$4*100</f>
        <v>213.22314049586777</v>
      </c>
      <c r="G803" s="22">
        <f>ACTIONS!H805/ACTIONS!$H$4*100</f>
        <v>156.48839137645106</v>
      </c>
      <c r="H803" s="22">
        <f>ACTIONS!I805/ACTIONS!$I$4*100</f>
        <v>79.909985118507493</v>
      </c>
      <c r="I803" s="22">
        <f>ACTIONS!J805/ACTIONS!$J$4*100</f>
        <v>169.59669079627716</v>
      </c>
      <c r="J803" s="22">
        <f>ACTIONS!K805/ACTIONS!$K$4*100</f>
        <v>36.048988285410012</v>
      </c>
      <c r="K803" s="22">
        <f>ACTIONS!L805/ACTIONS!$L$4*100</f>
        <v>276.15862398471091</v>
      </c>
      <c r="L803" s="22">
        <f>ACTIONS!M805/ACTIONS!$M$4*100</f>
        <v>119.66468739084877</v>
      </c>
    </row>
    <row r="804" spans="1:12" ht="15" customHeight="1" x14ac:dyDescent="0.35">
      <c r="A804" s="17">
        <v>42432</v>
      </c>
      <c r="B804" s="23">
        <f>INDICE!D806/INDICE!$D$4*100</f>
        <v>101.37448861813623</v>
      </c>
      <c r="C804" s="23">
        <f>ACTIONS!D806/ACTIONS!$D$4*100</f>
        <v>68.892215568862269</v>
      </c>
      <c r="D804" s="23">
        <f>ACTIONS!E806/ACTIONS!$E$4*100</f>
        <v>161.1864163234026</v>
      </c>
      <c r="E804" s="23">
        <f>ACTIONS!F806/ACTIONS!$F$4*100</f>
        <v>101.92519251925192</v>
      </c>
      <c r="F804" s="23">
        <f>ACTIONS!G806/ACTIONS!$G$4*100</f>
        <v>209.15448188175461</v>
      </c>
      <c r="G804" s="23">
        <f>ACTIONS!H806/ACTIONS!$H$4*100</f>
        <v>153.0887230514096</v>
      </c>
      <c r="H804" s="23">
        <f>ACTIONS!I806/ACTIONS!$I$4*100</f>
        <v>84.142136401582519</v>
      </c>
      <c r="I804" s="23">
        <f>ACTIONS!J806/ACTIONS!$J$4*100</f>
        <v>169.80351602895553</v>
      </c>
      <c r="J804" s="23">
        <f>ACTIONS!K806/ACTIONS!$K$4*100</f>
        <v>38.07241746538871</v>
      </c>
      <c r="K804" s="23">
        <f>ACTIONS!L806/ACTIONS!$L$4*100</f>
        <v>269.46966077400856</v>
      </c>
      <c r="L804" s="23">
        <f>ACTIONS!M806/ACTIONS!$M$4*100</f>
        <v>118.82640586797064</v>
      </c>
    </row>
    <row r="805" spans="1:12" ht="15" customHeight="1" x14ac:dyDescent="0.35">
      <c r="A805" s="20">
        <v>42433</v>
      </c>
      <c r="B805" s="22">
        <f>INDICE!D807/INDICE!$D$4*100</f>
        <v>102.51499006174616</v>
      </c>
      <c r="C805" s="22">
        <f>ACTIONS!D807/ACTIONS!$D$4*100</f>
        <v>69.374251497005986</v>
      </c>
      <c r="D805" s="22">
        <f>ACTIONS!E807/ACTIONS!$E$4*100</f>
        <v>160.08717310087175</v>
      </c>
      <c r="E805" s="22">
        <f>ACTIONS!F807/ACTIONS!$F$4*100</f>
        <v>103.08030803080308</v>
      </c>
      <c r="F805" s="22">
        <f>ACTIONS!G807/ACTIONS!$G$4*100</f>
        <v>212.39669421487602</v>
      </c>
      <c r="G805" s="22">
        <f>ACTIONS!H807/ACTIONS!$H$4*100</f>
        <v>152.38391376451077</v>
      </c>
      <c r="H805" s="22">
        <f>ACTIONS!I807/ACTIONS!$I$4*100</f>
        <v>84.904359188414219</v>
      </c>
      <c r="I805" s="22">
        <f>ACTIONS!J807/ACTIONS!$J$4*100</f>
        <v>170.42399172699069</v>
      </c>
      <c r="J805" s="22">
        <f>ACTIONS!K807/ACTIONS!$K$4*100</f>
        <v>42.598509052183168</v>
      </c>
      <c r="K805" s="22">
        <f>ACTIONS!L807/ACTIONS!$L$4*100</f>
        <v>264.93072145246055</v>
      </c>
      <c r="L805" s="22">
        <f>ACTIONS!M807/ACTIONS!$M$4*100</f>
        <v>119.59483059727557</v>
      </c>
    </row>
    <row r="806" spans="1:12" ht="15" customHeight="1" x14ac:dyDescent="0.35">
      <c r="A806" s="17">
        <v>42436</v>
      </c>
      <c r="B806" s="23">
        <f>INDICE!D808/INDICE!$D$4*100</f>
        <v>102.23337864251059</v>
      </c>
      <c r="C806" s="23">
        <f>ACTIONS!D808/ACTIONS!$D$4*100</f>
        <v>69.284431137724539</v>
      </c>
      <c r="D806" s="23">
        <f>ACTIONS!E808/ACTIONS!$E$4*100</f>
        <v>158.98792987834082</v>
      </c>
      <c r="E806" s="23">
        <f>ACTIONS!F808/ACTIONS!$F$4*100</f>
        <v>102.25522552255227</v>
      </c>
      <c r="F806" s="23">
        <f>ACTIONS!G808/ACTIONS!$G$4*100</f>
        <v>212.52383979656707</v>
      </c>
      <c r="G806" s="23">
        <f>ACTIONS!H808/ACTIONS!$H$4*100</f>
        <v>151.7620232172471</v>
      </c>
      <c r="H806" s="23">
        <f>ACTIONS!I808/ACTIONS!$I$4*100</f>
        <v>84.788210954230337</v>
      </c>
      <c r="I806" s="23">
        <f>ACTIONS!J808/ACTIONS!$J$4*100</f>
        <v>169.07962771458119</v>
      </c>
      <c r="J806" s="23">
        <f>ACTIONS!K808/ACTIONS!$K$4*100</f>
        <v>45.460596379126727</v>
      </c>
      <c r="K806" s="23">
        <f>ACTIONS!L808/ACTIONS!$L$4*100</f>
        <v>263.25848064978499</v>
      </c>
      <c r="L806" s="23">
        <f>ACTIONS!M808/ACTIONS!$M$4*100</f>
        <v>120.43311212015368</v>
      </c>
    </row>
    <row r="807" spans="1:12" ht="15" customHeight="1" x14ac:dyDescent="0.35">
      <c r="A807" s="20">
        <v>42437</v>
      </c>
      <c r="B807" s="22">
        <f>INDICE!D809/INDICE!$D$4*100</f>
        <v>101.29147691381664</v>
      </c>
      <c r="C807" s="22">
        <f>ACTIONS!D809/ACTIONS!$D$4*100</f>
        <v>69.194610778443121</v>
      </c>
      <c r="D807" s="22">
        <f>ACTIONS!E809/ACTIONS!$E$4*100</f>
        <v>156.6984385477536</v>
      </c>
      <c r="E807" s="22">
        <f>ACTIONS!F809/ACTIONS!$F$4*100</f>
        <v>102.66776677667767</v>
      </c>
      <c r="F807" s="22">
        <f>ACTIONS!G809/ACTIONS!$G$4*100</f>
        <v>211.12523839796569</v>
      </c>
      <c r="G807" s="22">
        <f>ACTIONS!H809/ACTIONS!$H$4*100</f>
        <v>152.28026533996683</v>
      </c>
      <c r="H807" s="22">
        <f>ACTIONS!I809/ACTIONS!$I$4*100</f>
        <v>83.024209647562714</v>
      </c>
      <c r="I807" s="22">
        <f>ACTIONS!J809/ACTIONS!$J$4*100</f>
        <v>166.80455015511893</v>
      </c>
      <c r="J807" s="22">
        <f>ACTIONS!K809/ACTIONS!$K$4*100</f>
        <v>37.207135250266241</v>
      </c>
      <c r="K807" s="22">
        <f>ACTIONS!L809/ACTIONS!$L$4*100</f>
        <v>259.43621595795508</v>
      </c>
      <c r="L807" s="22">
        <f>ACTIONS!M809/ACTIONS!$M$4*100</f>
        <v>120.22354173943415</v>
      </c>
    </row>
    <row r="808" spans="1:12" ht="15" customHeight="1" x14ac:dyDescent="0.35">
      <c r="A808" s="17">
        <v>42438</v>
      </c>
      <c r="B808" s="23">
        <f>INDICE!D810/INDICE!$D$4*100</f>
        <v>101.63675268795866</v>
      </c>
      <c r="C808" s="23">
        <f>ACTIONS!D810/ACTIONS!$D$4*100</f>
        <v>69.613772455089816</v>
      </c>
      <c r="D808" s="23">
        <f>ACTIONS!E810/ACTIONS!$E$4*100</f>
        <v>158.71491522176453</v>
      </c>
      <c r="E808" s="23">
        <f>ACTIONS!F810/ACTIONS!$F$4*100</f>
        <v>103.54785478547855</v>
      </c>
      <c r="F808" s="23">
        <f>ACTIONS!G810/ACTIONS!$G$4*100</f>
        <v>211.1888111888112</v>
      </c>
      <c r="G808" s="23">
        <f>ACTIONS!H810/ACTIONS!$H$4*100</f>
        <v>153.0887230514096</v>
      </c>
      <c r="H808" s="23">
        <f>ACTIONS!I810/ACTIONS!$I$4*100</f>
        <v>82.261986860731014</v>
      </c>
      <c r="I808" s="23">
        <f>ACTIONS!J810/ACTIONS!$J$4*100</f>
        <v>166.49431230610134</v>
      </c>
      <c r="J808" s="23">
        <f>ACTIONS!K810/ACTIONS!$K$4*100</f>
        <v>38.138977635782744</v>
      </c>
      <c r="K808" s="23">
        <f>ACTIONS!L810/ACTIONS!$L$4*100</f>
        <v>260.86956521739131</v>
      </c>
      <c r="L808" s="23">
        <f>ACTIONS!M810/ACTIONS!$M$4*100</f>
        <v>121.65560600768424</v>
      </c>
    </row>
    <row r="809" spans="1:12" ht="15" customHeight="1" x14ac:dyDescent="0.35">
      <c r="A809" s="20">
        <v>42439</v>
      </c>
      <c r="B809" s="22">
        <f>INDICE!D811/INDICE!$D$4*100</f>
        <v>99.824054873713067</v>
      </c>
      <c r="C809" s="22">
        <f>ACTIONS!D811/ACTIONS!$D$4*100</f>
        <v>66.697604790419163</v>
      </c>
      <c r="D809" s="22">
        <f>ACTIONS!E811/ACTIONS!$E$4*100</f>
        <v>156.33202414024333</v>
      </c>
      <c r="E809" s="22">
        <f>ACTIONS!F811/ACTIONS!$F$4*100</f>
        <v>101.78767876787677</v>
      </c>
      <c r="F809" s="22">
        <f>ACTIONS!G811/ACTIONS!$G$4*100</f>
        <v>209.85378258105533</v>
      </c>
      <c r="G809" s="22">
        <f>ACTIONS!H811/ACTIONS!$H$4*100</f>
        <v>153.52404643449421</v>
      </c>
      <c r="H809" s="22">
        <f>ACTIONS!I811/ACTIONS!$I$4*100</f>
        <v>80.145911219193493</v>
      </c>
      <c r="I809" s="22">
        <f>ACTIONS!J811/ACTIONS!$J$4*100</f>
        <v>164.83971044467424</v>
      </c>
      <c r="J809" s="22">
        <f>ACTIONS!K811/ACTIONS!$K$4*100</f>
        <v>36.54153354632588</v>
      </c>
      <c r="K809" s="22">
        <f>ACTIONS!L811/ACTIONS!$L$4*100</f>
        <v>255.61395126612516</v>
      </c>
      <c r="L809" s="22">
        <f>ACTIONS!M811/ACTIONS!$M$4*100</f>
        <v>118.51205029689137</v>
      </c>
    </row>
    <row r="810" spans="1:12" ht="15" customHeight="1" x14ac:dyDescent="0.35">
      <c r="A810" s="17">
        <v>42440</v>
      </c>
      <c r="B810" s="23">
        <f>INDICE!D812/INDICE!$D$4*100</f>
        <v>101.52877132755889</v>
      </c>
      <c r="C810" s="23">
        <f>ACTIONS!D812/ACTIONS!$D$4*100</f>
        <v>69.071856287425149</v>
      </c>
      <c r="D810" s="23">
        <f>ACTIONS!E812/ACTIONS!$E$4*100</f>
        <v>162.37666443145895</v>
      </c>
      <c r="E810" s="23">
        <f>ACTIONS!F812/ACTIONS!$F$4*100</f>
        <v>103.02530253025301</v>
      </c>
      <c r="F810" s="23">
        <f>ACTIONS!G812/ACTIONS!$G$4*100</f>
        <v>213.22314049586777</v>
      </c>
      <c r="G810" s="23">
        <f>ACTIONS!H812/ACTIONS!$H$4*100</f>
        <v>155.57628524046433</v>
      </c>
      <c r="H810" s="23">
        <f>ACTIONS!I812/ACTIONS!$I$4*100</f>
        <v>80.614133788247258</v>
      </c>
      <c r="I810" s="23">
        <f>ACTIONS!J812/ACTIONS!$J$4*100</f>
        <v>167.3216132368149</v>
      </c>
      <c r="J810" s="23">
        <f>ACTIONS!K812/ACTIONS!$K$4*100</f>
        <v>37.726304579339718</v>
      </c>
      <c r="K810" s="23">
        <f>ACTIONS!L812/ACTIONS!$L$4*100</f>
        <v>259.91399904443381</v>
      </c>
      <c r="L810" s="23">
        <f>ACTIONS!M812/ACTIONS!$M$4*100</f>
        <v>119.55990220048901</v>
      </c>
    </row>
    <row r="811" spans="1:12" ht="15" customHeight="1" x14ac:dyDescent="0.35">
      <c r="A811" s="20">
        <v>42443</v>
      </c>
      <c r="B811" s="22">
        <f>INDICE!D813/INDICE!$D$4*100</f>
        <v>102.10390022720732</v>
      </c>
      <c r="C811" s="22">
        <f>ACTIONS!D813/ACTIONS!$D$4*100</f>
        <v>69.553892215568851</v>
      </c>
      <c r="D811" s="22">
        <f>ACTIONS!E813/ACTIONS!$E$4*100</f>
        <v>163.29389788293898</v>
      </c>
      <c r="E811" s="22">
        <f>ACTIONS!F813/ACTIONS!$F$4*100</f>
        <v>103.9053905390539</v>
      </c>
      <c r="F811" s="22">
        <f>ACTIONS!G813/ACTIONS!$G$4*100</f>
        <v>214.24030514939605</v>
      </c>
      <c r="G811" s="22">
        <f>ACTIONS!H813/ACTIONS!$H$4*100</f>
        <v>155.55555555555557</v>
      </c>
      <c r="H811" s="22">
        <f>ACTIONS!I813/ACTIONS!$I$4*100</f>
        <v>80.08783710210156</v>
      </c>
      <c r="I811" s="22">
        <f>ACTIONS!J813/ACTIONS!$J$4*100</f>
        <v>167.83867631851086</v>
      </c>
      <c r="J811" s="22">
        <f>ACTIONS!K813/ACTIONS!$K$4*100</f>
        <v>39.376996805111816</v>
      </c>
      <c r="K811" s="22">
        <f>ACTIONS!L813/ACTIONS!$L$4*100</f>
        <v>265.88628762541805</v>
      </c>
      <c r="L811" s="22">
        <f>ACTIONS!M813/ACTIONS!$M$4*100</f>
        <v>122.42403073698918</v>
      </c>
    </row>
    <row r="812" spans="1:12" ht="15" customHeight="1" x14ac:dyDescent="0.35">
      <c r="A812" s="17">
        <v>42444</v>
      </c>
      <c r="B812" s="23">
        <f>INDICE!D814/INDICE!$D$4*100</f>
        <v>101.53174784285322</v>
      </c>
      <c r="C812" s="23">
        <f>ACTIONS!D814/ACTIONS!$D$4*100</f>
        <v>70.577844311377248</v>
      </c>
      <c r="D812" s="23">
        <f>ACTIONS!E814/ACTIONS!$E$4*100</f>
        <v>162.56106906791837</v>
      </c>
      <c r="E812" s="23">
        <f>ACTIONS!F814/ACTIONS!$F$4*100</f>
        <v>104.29042904290429</v>
      </c>
      <c r="F812" s="23">
        <f>ACTIONS!G814/ACTIONS!$G$4*100</f>
        <v>214.24030514939605</v>
      </c>
      <c r="G812" s="23">
        <f>ACTIONS!H814/ACTIONS!$H$4*100</f>
        <v>155.76285240464344</v>
      </c>
      <c r="H812" s="23">
        <f>ACTIONS!I814/ACTIONS!$I$4*100</f>
        <v>79.438132917135505</v>
      </c>
      <c r="I812" s="23">
        <f>ACTIONS!J814/ACTIONS!$J$4*100</f>
        <v>167.73526370217164</v>
      </c>
      <c r="J812" s="23">
        <f>ACTIONS!K814/ACTIONS!$K$4*100</f>
        <v>37.499999999999993</v>
      </c>
      <c r="K812" s="23">
        <f>ACTIONS!L814/ACTIONS!$L$4*100</f>
        <v>265.16961299569994</v>
      </c>
      <c r="L812" s="23">
        <f>ACTIONS!M814/ACTIONS!$M$4*100</f>
        <v>123.19245546629409</v>
      </c>
    </row>
    <row r="813" spans="1:12" ht="15" customHeight="1" x14ac:dyDescent="0.35">
      <c r="A813" s="20">
        <v>42445</v>
      </c>
      <c r="B813" s="22">
        <f>INDICE!D815/INDICE!$D$4*100</f>
        <v>102.11911352760058</v>
      </c>
      <c r="C813" s="22">
        <f>ACTIONS!D815/ACTIONS!$D$4*100</f>
        <v>70.488023952095816</v>
      </c>
      <c r="D813" s="22">
        <f>ACTIONS!E815/ACTIONS!$E$4*100</f>
        <v>162.65207395344382</v>
      </c>
      <c r="E813" s="22">
        <f>ACTIONS!F815/ACTIONS!$F$4*100</f>
        <v>104.78547854785478</v>
      </c>
      <c r="F813" s="22">
        <f>ACTIONS!G815/ACTIONS!$G$4*100</f>
        <v>215.32104259376985</v>
      </c>
      <c r="G813" s="22">
        <f>ACTIONS!H815/ACTIONS!$H$4*100</f>
        <v>157.33830845771143</v>
      </c>
      <c r="H813" s="22">
        <f>ACTIONS!I815/ACTIONS!$I$4*100</f>
        <v>79.380058800043557</v>
      </c>
      <c r="I813" s="22">
        <f>ACTIONS!J815/ACTIONS!$J$4*100</f>
        <v>169.07962771458119</v>
      </c>
      <c r="J813" s="22">
        <f>ACTIONS!K815/ACTIONS!$K$4*100</f>
        <v>38.418530351437703</v>
      </c>
      <c r="K813" s="22">
        <f>ACTIONS!L815/ACTIONS!$L$4*100</f>
        <v>273.53081700907785</v>
      </c>
      <c r="L813" s="22">
        <f>ACTIONS!M815/ACTIONS!$M$4*100</f>
        <v>123.99580859238561</v>
      </c>
    </row>
    <row r="814" spans="1:12" ht="15" customHeight="1" x14ac:dyDescent="0.35">
      <c r="A814" s="17">
        <v>42446</v>
      </c>
      <c r="B814" s="23">
        <f>INDICE!D816/INDICE!$D$4*100</f>
        <v>102.54293623312067</v>
      </c>
      <c r="C814" s="23">
        <f>ACTIONS!D816/ACTIONS!$D$4*100</f>
        <v>69.464071856287418</v>
      </c>
      <c r="D814" s="23">
        <f>ACTIONS!E816/ACTIONS!$E$4*100</f>
        <v>165.76539898457705</v>
      </c>
      <c r="E814" s="23">
        <f>ACTIONS!F816/ACTIONS!$F$4*100</f>
        <v>103.4103410341034</v>
      </c>
      <c r="F814" s="23">
        <f>ACTIONS!G816/ACTIONS!$G$4*100</f>
        <v>214.74888747616018</v>
      </c>
      <c r="G814" s="23">
        <f>ACTIONS!H816/ACTIONS!$H$4*100</f>
        <v>158.95522388059703</v>
      </c>
      <c r="H814" s="23">
        <f>ACTIONS!I816/ACTIONS!$I$4*100</f>
        <v>82.43620921200683</v>
      </c>
      <c r="I814" s="23">
        <f>ACTIONS!J816/ACTIONS!$J$4*100</f>
        <v>176.73216132368148</v>
      </c>
      <c r="J814" s="23">
        <f>ACTIONS!K816/ACTIONS!$K$4*100</f>
        <v>42.066027689030882</v>
      </c>
      <c r="K814" s="23">
        <f>ACTIONS!L816/ACTIONS!$L$4*100</f>
        <v>277.83086478738653</v>
      </c>
      <c r="L814" s="23">
        <f>ACTIONS!M816/ACTIONS!$M$4*100</f>
        <v>124.13552217953195</v>
      </c>
    </row>
    <row r="815" spans="1:12" ht="15" customHeight="1" x14ac:dyDescent="0.35">
      <c r="A815" s="20">
        <v>42447</v>
      </c>
      <c r="B815" s="22">
        <f>INDICE!D817/INDICE!$D$4*100</f>
        <v>102.35310070212688</v>
      </c>
      <c r="C815" s="22">
        <f>ACTIONS!D817/ACTIONS!$D$4*100</f>
        <v>71.029940119760482</v>
      </c>
      <c r="D815" s="22">
        <f>ACTIONS!E817/ACTIONS!$E$4*100</f>
        <v>166.58923268512308</v>
      </c>
      <c r="E815" s="22">
        <f>ACTIONS!F817/ACTIONS!$F$4*100</f>
        <v>102.77777777777777</v>
      </c>
      <c r="F815" s="22">
        <f>ACTIONS!G817/ACTIONS!$G$4*100</f>
        <v>217.41894469167198</v>
      </c>
      <c r="G815" s="22">
        <f>ACTIONS!H817/ACTIONS!$H$4*100</f>
        <v>157.8358208955224</v>
      </c>
      <c r="H815" s="22">
        <f>ACTIONS!I817/ACTIONS!$I$4*100</f>
        <v>84.200210518674453</v>
      </c>
      <c r="I815" s="22">
        <f>ACTIONS!J817/ACTIONS!$J$4*100</f>
        <v>176.62874870734231</v>
      </c>
      <c r="J815" s="22">
        <f>ACTIONS!K817/ACTIONS!$K$4*100</f>
        <v>42.811501597444092</v>
      </c>
      <c r="K815" s="22">
        <f>ACTIONS!L817/ACTIONS!$L$4*100</f>
        <v>272.81414237935974</v>
      </c>
      <c r="L815" s="22">
        <f>ACTIONS!M817/ACTIONS!$M$4*100</f>
        <v>123.15752706950751</v>
      </c>
    </row>
    <row r="816" spans="1:12" ht="15" customHeight="1" x14ac:dyDescent="0.35">
      <c r="A816" s="17">
        <v>42450</v>
      </c>
      <c r="B816" s="23">
        <f>INDICE!D818/INDICE!$D$4*100</f>
        <v>102.26942754996411</v>
      </c>
      <c r="C816" s="23">
        <f>ACTIONS!D818/ACTIONS!$D$4*100</f>
        <v>70.84730538922156</v>
      </c>
      <c r="D816" s="23">
        <f>ACTIONS!E818/ACTIONS!$E$4*100</f>
        <v>167.32206150014369</v>
      </c>
      <c r="E816" s="23">
        <f>ACTIONS!F818/ACTIONS!$F$4*100</f>
        <v>102.72277227722772</v>
      </c>
      <c r="F816" s="23">
        <f>ACTIONS!G818/ACTIONS!$G$4*100</f>
        <v>216.84678957406231</v>
      </c>
      <c r="G816" s="23">
        <f>ACTIONS!H818/ACTIONS!$H$4*100</f>
        <v>157.33830845771143</v>
      </c>
      <c r="H816" s="23">
        <f>ACTIONS!I818/ACTIONS!$I$4*100</f>
        <v>82.552357446190712</v>
      </c>
      <c r="I816" s="23">
        <f>ACTIONS!J818/ACTIONS!$J$4*100</f>
        <v>176.42192347466391</v>
      </c>
      <c r="J816" s="23">
        <f>ACTIONS!K818/ACTIONS!$K$4*100</f>
        <v>42.571884984025559</v>
      </c>
      <c r="K816" s="23">
        <f>ACTIONS!L818/ACTIONS!$L$4*100</f>
        <v>271.61968466316296</v>
      </c>
      <c r="L816" s="23">
        <f>ACTIONS!M818/ACTIONS!$M$4*100</f>
        <v>122.42403073698918</v>
      </c>
    </row>
    <row r="817" spans="1:12" ht="15" customHeight="1" x14ac:dyDescent="0.35">
      <c r="A817" s="20">
        <v>42451</v>
      </c>
      <c r="B817" s="22">
        <f>INDICE!D819/INDICE!$D$4*100</f>
        <v>102.40436290997363</v>
      </c>
      <c r="C817" s="22">
        <f>ACTIONS!D819/ACTIONS!$D$4*100</f>
        <v>70.215568862275461</v>
      </c>
      <c r="D817" s="22">
        <f>ACTIONS!E819/ACTIONS!$E$4*100</f>
        <v>168.14589520068972</v>
      </c>
      <c r="E817" s="22">
        <f>ACTIONS!F819/ACTIONS!$F$4*100</f>
        <v>103.19031903190319</v>
      </c>
      <c r="F817" s="22">
        <f>ACTIONS!G819/ACTIONS!$G$4*100</f>
        <v>218.05467260012716</v>
      </c>
      <c r="G817" s="22">
        <f>ACTIONS!H819/ACTIONS!$H$4*100</f>
        <v>156.88225538971807</v>
      </c>
      <c r="H817" s="22">
        <f>ACTIONS!I819/ACTIONS!$I$4*100</f>
        <v>81.612282675764945</v>
      </c>
      <c r="I817" s="22">
        <f>ACTIONS!J819/ACTIONS!$J$4*100</f>
        <v>178.17993795243021</v>
      </c>
      <c r="J817" s="22">
        <f>ACTIONS!K819/ACTIONS!$K$4*100</f>
        <v>42.55857294994675</v>
      </c>
      <c r="K817" s="22">
        <f>ACTIONS!L819/ACTIONS!$L$4*100</f>
        <v>273.29192546583852</v>
      </c>
      <c r="L817" s="22">
        <f>ACTIONS!M819/ACTIONS!$M$4*100</f>
        <v>122.45895913377576</v>
      </c>
    </row>
    <row r="818" spans="1:12" ht="15" customHeight="1" x14ac:dyDescent="0.35">
      <c r="A818" s="17">
        <v>42452</v>
      </c>
      <c r="B818" s="23">
        <f>INDICE!D820/INDICE!$D$4*100</f>
        <v>102.50969847900066</v>
      </c>
      <c r="C818" s="23">
        <f>ACTIONS!D820/ACTIONS!$D$4*100</f>
        <v>68.65269461077844</v>
      </c>
      <c r="D818" s="23">
        <f>ACTIONS!E820/ACTIONS!$E$4*100</f>
        <v>171.35261998275698</v>
      </c>
      <c r="E818" s="23">
        <f>ACTIONS!F820/ACTIONS!$F$4*100</f>
        <v>103.96039603960396</v>
      </c>
      <c r="F818" s="23">
        <f>ACTIONS!G820/ACTIONS!$G$4*100</f>
        <v>219.83471074380162</v>
      </c>
      <c r="G818" s="23">
        <f>ACTIONS!H820/ACTIONS!$H$4*100</f>
        <v>158.12603648424545</v>
      </c>
      <c r="H818" s="23">
        <f>ACTIONS!I820/ACTIONS!$I$4*100</f>
        <v>79.793836884323625</v>
      </c>
      <c r="I818" s="23">
        <f>ACTIONS!J820/ACTIONS!$J$4*100</f>
        <v>181.17890382626678</v>
      </c>
      <c r="J818" s="23">
        <f>ACTIONS!K820/ACTIONS!$K$4*100</f>
        <v>40.867944621938229</v>
      </c>
      <c r="K818" s="23">
        <f>ACTIONS!L820/ACTIONS!$L$4*100</f>
        <v>276.15862398471091</v>
      </c>
      <c r="L818" s="23">
        <f>ACTIONS!M820/ACTIONS!$M$4*100</f>
        <v>129.65420887181278</v>
      </c>
    </row>
    <row r="819" spans="1:12" ht="15" customHeight="1" x14ac:dyDescent="0.35">
      <c r="A819" s="20">
        <v>42453</v>
      </c>
      <c r="B819" s="22">
        <f>INDICE!D821/INDICE!$D$4*100</f>
        <v>100.97795063614745</v>
      </c>
      <c r="C819" s="22">
        <f>ACTIONS!D821/ACTIONS!$D$4*100</f>
        <v>67.269461077844312</v>
      </c>
      <c r="D819" s="22">
        <f>ACTIONS!E821/ACTIONS!$E$4*100</f>
        <v>172.17645368330301</v>
      </c>
      <c r="E819" s="22">
        <f>ACTIONS!F821/ACTIONS!$F$4*100</f>
        <v>102.8052805280528</v>
      </c>
      <c r="F819" s="22">
        <f>ACTIONS!G821/ACTIONS!$G$4*100</f>
        <v>207.56516211061665</v>
      </c>
      <c r="G819" s="22">
        <f>ACTIONS!H821/ACTIONS!$H$4*100</f>
        <v>156.30182421227198</v>
      </c>
      <c r="H819" s="22">
        <f>ACTIONS!I821/ACTIONS!$I$4*100</f>
        <v>79.732133134913425</v>
      </c>
      <c r="I819" s="22">
        <f>ACTIONS!J821/ACTIONS!$J$4*100</f>
        <v>177.97311271975181</v>
      </c>
      <c r="J819" s="22">
        <f>ACTIONS!K821/ACTIONS!$K$4*100</f>
        <v>40.255591054313093</v>
      </c>
      <c r="K819" s="22">
        <f>ACTIONS!L821/ACTIONS!$L$4*100</f>
        <v>268.27520305781172</v>
      </c>
      <c r="L819" s="22">
        <f>ACTIONS!M821/ACTIONS!$M$4*100</f>
        <v>130.17813482361157</v>
      </c>
    </row>
    <row r="820" spans="1:12" ht="15" customHeight="1" x14ac:dyDescent="0.35">
      <c r="A820" s="17">
        <v>42458</v>
      </c>
      <c r="B820" s="23">
        <f>INDICE!D822/INDICE!$D$4*100</f>
        <v>100.96835964242128</v>
      </c>
      <c r="C820" s="23">
        <f>ACTIONS!D822/ACTIONS!$D$4*100</f>
        <v>66.395209580838326</v>
      </c>
      <c r="D820" s="23">
        <f>ACTIONS!E822/ACTIONS!$E$4*100</f>
        <v>172.63387297633875</v>
      </c>
      <c r="E820" s="23">
        <f>ACTIONS!F822/ACTIONS!$F$4*100</f>
        <v>103.19031903190319</v>
      </c>
      <c r="F820" s="23">
        <f>ACTIONS!G822/ACTIONS!$G$4*100</f>
        <v>214.17673235855054</v>
      </c>
      <c r="G820" s="23">
        <f>ACTIONS!H822/ACTIONS!$H$4*100</f>
        <v>159.12106135986733</v>
      </c>
      <c r="H820" s="23">
        <f>ACTIONS!I822/ACTIONS!$I$4*100</f>
        <v>79.263910565859675</v>
      </c>
      <c r="I820" s="23">
        <f>ACTIONS!J822/ACTIONS!$J$4*100</f>
        <v>180.35160289555324</v>
      </c>
      <c r="J820" s="23">
        <f>ACTIONS!K822/ACTIONS!$K$4*100</f>
        <v>38.285410010649628</v>
      </c>
      <c r="K820" s="23">
        <f>ACTIONS!L822/ACTIONS!$L$4*100</f>
        <v>271.61968466316296</v>
      </c>
      <c r="L820" s="23">
        <f>ACTIONS!M822/ACTIONS!$M$4*100</f>
        <v>129.72406566538595</v>
      </c>
    </row>
    <row r="821" spans="1:12" ht="15" customHeight="1" x14ac:dyDescent="0.35">
      <c r="A821" s="20">
        <v>42459</v>
      </c>
      <c r="B821" s="22">
        <f>INDICE!D823/INDICE!$D$4*100</f>
        <v>102.57683543508385</v>
      </c>
      <c r="C821" s="22">
        <f>ACTIONS!D823/ACTIONS!$D$4*100</f>
        <v>67.299401197604794</v>
      </c>
      <c r="D821" s="22">
        <f>ACTIONS!E823/ACTIONS!$E$4*100</f>
        <v>172.81827761279814</v>
      </c>
      <c r="E821" s="22">
        <f>ACTIONS!F823/ACTIONS!$F$4*100</f>
        <v>104.29042904290429</v>
      </c>
      <c r="F821" s="22">
        <f>ACTIONS!G823/ACTIONS!$G$4*100</f>
        <v>214.17673235855054</v>
      </c>
      <c r="G821" s="22">
        <f>ACTIONS!H823/ACTIONS!$H$4*100</f>
        <v>159.80514096185738</v>
      </c>
      <c r="H821" s="22">
        <f>ACTIONS!I823/ACTIONS!$I$4*100</f>
        <v>81.08598598961926</v>
      </c>
      <c r="I821" s="22">
        <f>ACTIONS!J823/ACTIONS!$J$4*100</f>
        <v>183.76421923474661</v>
      </c>
      <c r="J821" s="22">
        <f>ACTIONS!K823/ACTIONS!$K$4*100</f>
        <v>40.348775292864751</v>
      </c>
      <c r="K821" s="22">
        <f>ACTIONS!L823/ACTIONS!$L$4*100</f>
        <v>272.5752508361204</v>
      </c>
      <c r="L821" s="22">
        <f>ACTIONS!M823/ACTIONS!$M$4*100</f>
        <v>131.81976947258121</v>
      </c>
    </row>
    <row r="822" spans="1:12" ht="15" customHeight="1" x14ac:dyDescent="0.35">
      <c r="A822" s="17">
        <v>42460</v>
      </c>
      <c r="B822" s="23">
        <f>INDICE!D824/INDICE!$D$4*100</f>
        <v>102.10935717191359</v>
      </c>
      <c r="C822" s="23">
        <f>ACTIONS!D824/ACTIONS!$D$4*100</f>
        <v>66.997005988023943</v>
      </c>
      <c r="D822" s="23">
        <f>ACTIONS!E824/ACTIONS!$E$4*100</f>
        <v>172.81827761279814</v>
      </c>
      <c r="E822" s="23">
        <f>ACTIONS!F824/ACTIONS!$F$4*100</f>
        <v>103.4928492849285</v>
      </c>
      <c r="F822" s="23">
        <f>ACTIONS!G824/ACTIONS!$G$4*100</f>
        <v>212.90527654164021</v>
      </c>
      <c r="G822" s="23">
        <f>ACTIONS!H824/ACTIONS!$H$4*100</f>
        <v>160.15754560530681</v>
      </c>
      <c r="H822" s="23">
        <f>ACTIONS!I824/ACTIONS!$I$4*100</f>
        <v>80.145911219193493</v>
      </c>
      <c r="I822" s="23">
        <f>ACTIONS!J824/ACTIONS!$J$4*100</f>
        <v>182.8335056876939</v>
      </c>
      <c r="J822" s="23">
        <f>ACTIONS!K824/ACTIONS!$K$4*100</f>
        <v>41.879659211927581</v>
      </c>
      <c r="K822" s="23">
        <f>ACTIONS!L824/ACTIONS!$L$4*100</f>
        <v>267.797419971333</v>
      </c>
      <c r="L822" s="23">
        <f>ACTIONS!M824/ACTIONS!$M$4*100</f>
        <v>131.57527069507509</v>
      </c>
    </row>
    <row r="823" spans="1:12" ht="15" customHeight="1" x14ac:dyDescent="0.35">
      <c r="A823" s="20">
        <v>42461</v>
      </c>
      <c r="B823" s="22">
        <f>INDICE!D825/INDICE!$D$4*100</f>
        <v>101.63228791501717</v>
      </c>
      <c r="C823" s="22">
        <f>ACTIONS!D825/ACTIONS!$D$4*100</f>
        <v>65.733532934131745</v>
      </c>
      <c r="D823" s="22">
        <f>ACTIONS!E825/ACTIONS!$E$4*100</f>
        <v>171.35261998275698</v>
      </c>
      <c r="E823" s="22">
        <f>ACTIONS!F825/ACTIONS!$F$4*100</f>
        <v>103.76787678767876</v>
      </c>
      <c r="F823" s="22">
        <f>ACTIONS!G825/ACTIONS!$G$4*100</f>
        <v>212.58741258741259</v>
      </c>
      <c r="G823" s="22">
        <f>ACTIONS!H825/ACTIONS!$H$4*100</f>
        <v>159.03814262023218</v>
      </c>
      <c r="H823" s="22">
        <f>ACTIONS!I825/ACTIONS!$I$4*100</f>
        <v>77.85198359406192</v>
      </c>
      <c r="I823" s="22">
        <f>ACTIONS!J825/ACTIONS!$J$4*100</f>
        <v>182.5232678386763</v>
      </c>
      <c r="J823" s="22">
        <f>ACTIONS!K825/ACTIONS!$K$4*100</f>
        <v>39.869542066027684</v>
      </c>
      <c r="K823" s="22">
        <f>ACTIONS!L825/ACTIONS!$L$4*100</f>
        <v>270.42522694696606</v>
      </c>
      <c r="L823" s="22">
        <f>ACTIONS!M825/ACTIONS!$M$4*100</f>
        <v>132.23891023402027</v>
      </c>
    </row>
    <row r="824" spans="1:12" ht="15" customHeight="1" x14ac:dyDescent="0.35">
      <c r="A824" s="17">
        <v>42464</v>
      </c>
      <c r="B824" s="23">
        <f>INDICE!D826/INDICE!$D$4*100</f>
        <v>101.94101869582329</v>
      </c>
      <c r="C824" s="23">
        <f>ACTIONS!D826/ACTIONS!$D$4*100</f>
        <v>65.011976047904184</v>
      </c>
      <c r="D824" s="23">
        <f>ACTIONS!E826/ACTIONS!$E$4*100</f>
        <v>171.99444391225211</v>
      </c>
      <c r="E824" s="23">
        <f>ACTIONS!F826/ACTIONS!$F$4*100</f>
        <v>104.0979097909791</v>
      </c>
      <c r="F824" s="23">
        <f>ACTIONS!G826/ACTIONS!$G$4*100</f>
        <v>215.70247933884298</v>
      </c>
      <c r="G824" s="23">
        <f>ACTIONS!H826/ACTIONS!$H$4*100</f>
        <v>159.30762852404644</v>
      </c>
      <c r="H824" s="23">
        <f>ACTIONS!I826/ACTIONS!$I$4*100</f>
        <v>77.499909259192052</v>
      </c>
      <c r="I824" s="23">
        <f>ACTIONS!J826/ACTIONS!$J$4*100</f>
        <v>184.1778697001034</v>
      </c>
      <c r="J824" s="23">
        <f>ACTIONS!K826/ACTIONS!$K$4*100</f>
        <v>39.882854100106499</v>
      </c>
      <c r="K824" s="23">
        <f>ACTIONS!L826/ACTIONS!$L$4*100</f>
        <v>270.90301003344479</v>
      </c>
      <c r="L824" s="23">
        <f>ACTIONS!M826/ACTIONS!$M$4*100</f>
        <v>131.36570031435556</v>
      </c>
    </row>
    <row r="825" spans="1:12" ht="15" customHeight="1" x14ac:dyDescent="0.35">
      <c r="A825" s="20">
        <v>42465</v>
      </c>
      <c r="B825" s="22">
        <f>INDICE!D827/INDICE!$D$4*100</f>
        <v>100.72577364593359</v>
      </c>
      <c r="C825" s="22">
        <f>ACTIONS!D827/ACTIONS!$D$4*100</f>
        <v>63.356287425149702</v>
      </c>
      <c r="D825" s="22">
        <f>ACTIONS!E827/ACTIONS!$E$4*100</f>
        <v>171.07721046077211</v>
      </c>
      <c r="E825" s="22">
        <f>ACTIONS!F827/ACTIONS!$F$4*100</f>
        <v>103.4103410341034</v>
      </c>
      <c r="F825" s="22">
        <f>ACTIONS!G827/ACTIONS!$G$4*100</f>
        <v>216.08391608391608</v>
      </c>
      <c r="G825" s="22">
        <f>ACTIONS!H827/ACTIONS!$H$4*100</f>
        <v>159.28689883913765</v>
      </c>
      <c r="H825" s="22">
        <f>ACTIONS!I827/ACTIONS!$I$4*100</f>
        <v>76.617908605858233</v>
      </c>
      <c r="I825" s="22">
        <f>ACTIONS!J827/ACTIONS!$J$4*100</f>
        <v>186.14270941054809</v>
      </c>
      <c r="J825" s="22">
        <f>ACTIONS!K827/ACTIONS!$K$4*100</f>
        <v>37.766240681576143</v>
      </c>
      <c r="K825" s="22">
        <f>ACTIONS!L827/ACTIONS!$L$4*100</f>
        <v>271.61968466316296</v>
      </c>
      <c r="L825" s="22">
        <f>ACTIONS!M827/ACTIONS!$M$4*100</f>
        <v>130.45756199790429</v>
      </c>
    </row>
    <row r="826" spans="1:12" ht="15" customHeight="1" x14ac:dyDescent="0.35">
      <c r="A826" s="17">
        <v>42466</v>
      </c>
      <c r="B826" s="23">
        <f>INDICE!D828/INDICE!$D$4*100</f>
        <v>101.88992184993732</v>
      </c>
      <c r="C826" s="23">
        <f>ACTIONS!D828/ACTIONS!$D$4*100</f>
        <v>62.877245508982035</v>
      </c>
      <c r="D826" s="23">
        <f>ACTIONS!E828/ACTIONS!$E$4*100</f>
        <v>171.07721046077211</v>
      </c>
      <c r="E826" s="23">
        <f>ACTIONS!F828/ACTIONS!$F$4*100</f>
        <v>104.81298129812981</v>
      </c>
      <c r="F826" s="23">
        <f>ACTIONS!G828/ACTIONS!$G$4*100</f>
        <v>217.10108073744436</v>
      </c>
      <c r="G826" s="23">
        <f>ACTIONS!H828/ACTIONS!$H$4*100</f>
        <v>159.30762852404644</v>
      </c>
      <c r="H826" s="23">
        <f>ACTIONS!I828/ACTIONS!$I$4*100</f>
        <v>77.325686907916221</v>
      </c>
      <c r="I826" s="23">
        <f>ACTIONS!J828/ACTIONS!$J$4*100</f>
        <v>186.45294725956566</v>
      </c>
      <c r="J826" s="23">
        <f>ACTIONS!K828/ACTIONS!$K$4*100</f>
        <v>37.300319488817891</v>
      </c>
      <c r="K826" s="23">
        <f>ACTIONS!L828/ACTIONS!$L$4*100</f>
        <v>272.81414237935974</v>
      </c>
      <c r="L826" s="23">
        <f>ACTIONS!M828/ACTIONS!$M$4*100</f>
        <v>131.92455466294095</v>
      </c>
    </row>
    <row r="827" spans="1:12" ht="15" customHeight="1" x14ac:dyDescent="0.35">
      <c r="A827" s="20">
        <v>42467</v>
      </c>
      <c r="B827" s="22">
        <f>INDICE!D829/INDICE!$D$4*100</f>
        <v>101.48081635892805</v>
      </c>
      <c r="C827" s="22">
        <f>ACTIONS!D829/ACTIONS!$D$4*100</f>
        <v>62.275449101796411</v>
      </c>
      <c r="D827" s="22">
        <f>ACTIONS!E829/ACTIONS!$E$4*100</f>
        <v>164.85056039850562</v>
      </c>
      <c r="E827" s="22">
        <f>ACTIONS!F829/ACTIONS!$F$4*100</f>
        <v>105.06050605060506</v>
      </c>
      <c r="F827" s="22">
        <f>ACTIONS!G829/ACTIONS!$G$4*100</f>
        <v>215.32104259376985</v>
      </c>
      <c r="G827" s="22">
        <f>ACTIONS!H829/ACTIONS!$H$4*100</f>
        <v>159.55638474295191</v>
      </c>
      <c r="H827" s="22">
        <f>ACTIONS!I829/ACTIONS!$I$4*100</f>
        <v>76.973612573046353</v>
      </c>
      <c r="I827" s="22">
        <f>ACTIONS!J829/ACTIONS!$J$4*100</f>
        <v>183.66080661840743</v>
      </c>
      <c r="J827" s="22">
        <f>ACTIONS!K829/ACTIONS!$K$4*100</f>
        <v>35.170394036208727</v>
      </c>
      <c r="K827" s="22">
        <f>ACTIONS!L829/ACTIONS!$L$4*100</f>
        <v>262.54180602006687</v>
      </c>
      <c r="L827" s="22">
        <f>ACTIONS!M829/ACTIONS!$M$4*100</f>
        <v>132.62312259867269</v>
      </c>
    </row>
    <row r="828" spans="1:12" ht="15" customHeight="1" x14ac:dyDescent="0.35">
      <c r="A828" s="17">
        <v>42468</v>
      </c>
      <c r="B828" s="23">
        <f>INDICE!D830/INDICE!$D$4*100</f>
        <v>102.59734031822256</v>
      </c>
      <c r="C828" s="23">
        <f>ACTIONS!D830/ACTIONS!$D$4*100</f>
        <v>63.628742514970057</v>
      </c>
      <c r="D828" s="23">
        <f>ACTIONS!E830/ACTIONS!$E$4*100</f>
        <v>165.5833892135262</v>
      </c>
      <c r="E828" s="23">
        <f>ACTIONS!F830/ACTIONS!$F$4*100</f>
        <v>105.17051705170518</v>
      </c>
      <c r="F828" s="23">
        <f>ACTIONS!G830/ACTIONS!$G$4*100</f>
        <v>214.113159567705</v>
      </c>
      <c r="G828" s="23">
        <f>ACTIONS!H830/ACTIONS!$H$4*100</f>
        <v>159.61857379767827</v>
      </c>
      <c r="H828" s="23">
        <f>ACTIONS!I830/ACTIONS!$I$4*100</f>
        <v>78.381909912525856</v>
      </c>
      <c r="I828" s="23">
        <f>ACTIONS!J830/ACTIONS!$J$4*100</f>
        <v>184.1778697001034</v>
      </c>
      <c r="J828" s="23">
        <f>ACTIONS!K830/ACTIONS!$K$4*100</f>
        <v>36.421725239616613</v>
      </c>
      <c r="K828" s="23">
        <f>ACTIONS!L830/ACTIONS!$L$4*100</f>
        <v>261.34734830387004</v>
      </c>
      <c r="L828" s="23">
        <f>ACTIONS!M830/ACTIONS!$M$4*100</f>
        <v>131.95948305972755</v>
      </c>
    </row>
    <row r="829" spans="1:12" ht="15" customHeight="1" x14ac:dyDescent="0.35">
      <c r="A829" s="20">
        <v>42471</v>
      </c>
      <c r="B829" s="22">
        <f>INDICE!D831/INDICE!$D$4*100</f>
        <v>102.52640003704107</v>
      </c>
      <c r="C829" s="22">
        <f>ACTIONS!D831/ACTIONS!$D$4*100</f>
        <v>64.470059880239532</v>
      </c>
      <c r="D829" s="22">
        <f>ACTIONS!E831/ACTIONS!$E$4*100</f>
        <v>160.63799214484143</v>
      </c>
      <c r="E829" s="22">
        <f>ACTIONS!F831/ACTIONS!$F$4*100</f>
        <v>104.37293729372936</v>
      </c>
      <c r="F829" s="22">
        <f>ACTIONS!G831/ACTIONS!$G$4*100</f>
        <v>213.0324221233312</v>
      </c>
      <c r="G829" s="22">
        <f>ACTIONS!H831/ACTIONS!$H$4*100</f>
        <v>158.47844112769488</v>
      </c>
      <c r="H829" s="22">
        <f>ACTIONS!I831/ACTIONS!$I$4*100</f>
        <v>78.029835577655987</v>
      </c>
      <c r="I829" s="22">
        <f>ACTIONS!J831/ACTIONS!$J$4*100</f>
        <v>183.76421923474661</v>
      </c>
      <c r="J829" s="22">
        <f>ACTIONS!K831/ACTIONS!$K$4*100</f>
        <v>37.673056443024493</v>
      </c>
      <c r="K829" s="22">
        <f>ACTIONS!L831/ACTIONS!$L$4*100</f>
        <v>255.1361681796464</v>
      </c>
      <c r="L829" s="22">
        <f>ACTIONS!M831/ACTIONS!$M$4*100</f>
        <v>131.74991267900802</v>
      </c>
    </row>
    <row r="830" spans="1:12" ht="15" customHeight="1" x14ac:dyDescent="0.35">
      <c r="A830" s="17">
        <v>42472</v>
      </c>
      <c r="B830" s="23">
        <f>INDICE!D832/INDICE!$D$4*100</f>
        <v>103.22538504532572</v>
      </c>
      <c r="C830" s="23">
        <f>ACTIONS!D832/ACTIONS!$D$4*100</f>
        <v>65.221556886227546</v>
      </c>
      <c r="D830" s="23">
        <f>ACTIONS!E832/ACTIONS!$E$4*100</f>
        <v>160.72899703036688</v>
      </c>
      <c r="E830" s="23">
        <f>ACTIONS!F832/ACTIONS!$F$4*100</f>
        <v>104.73047304730474</v>
      </c>
      <c r="F830" s="23">
        <f>ACTIONS!G832/ACTIONS!$G$4*100</f>
        <v>210.93452002542912</v>
      </c>
      <c r="G830" s="23">
        <f>ACTIONS!H832/ACTIONS!$H$4*100</f>
        <v>157.08955223880596</v>
      </c>
      <c r="H830" s="23">
        <f>ACTIONS!I832/ACTIONS!$I$4*100</f>
        <v>77.267612790824288</v>
      </c>
      <c r="I830" s="23">
        <f>ACTIONS!J832/ACTIONS!$J$4*100</f>
        <v>184.07445708376423</v>
      </c>
      <c r="J830" s="23">
        <f>ACTIONS!K832/ACTIONS!$K$4*100</f>
        <v>39.550053248136315</v>
      </c>
      <c r="K830" s="23">
        <f>ACTIONS!L832/ACTIONS!$L$4*100</f>
        <v>253.22503583373148</v>
      </c>
      <c r="L830" s="23">
        <f>ACTIONS!M832/ACTIONS!$M$4*100</f>
        <v>130.38770520433113</v>
      </c>
    </row>
    <row r="831" spans="1:12" ht="15" customHeight="1" x14ac:dyDescent="0.35">
      <c r="A831" s="20">
        <v>42473</v>
      </c>
      <c r="B831" s="22">
        <f>INDICE!D833/INDICE!$D$4*100</f>
        <v>105.21799667291735</v>
      </c>
      <c r="C831" s="22">
        <f>ACTIONS!D833/ACTIONS!$D$4*100</f>
        <v>69.071856287425149</v>
      </c>
      <c r="D831" s="22">
        <f>ACTIONS!E833/ACTIONS!$E$4*100</f>
        <v>162.83408372449466</v>
      </c>
      <c r="E831" s="22">
        <f>ACTIONS!F833/ACTIONS!$F$4*100</f>
        <v>105.6930693069307</v>
      </c>
      <c r="F831" s="22">
        <f>ACTIONS!G833/ACTIONS!$G$4*100</f>
        <v>214.04958677685951</v>
      </c>
      <c r="G831" s="22">
        <f>ACTIONS!H833/ACTIONS!$H$4*100</f>
        <v>155.28606965174129</v>
      </c>
      <c r="H831" s="22">
        <f>ACTIONS!I833/ACTIONS!$I$4*100</f>
        <v>79.263910565859675</v>
      </c>
      <c r="I831" s="22">
        <f>ACTIONS!J833/ACTIONS!$J$4*100</f>
        <v>183.66080661840743</v>
      </c>
      <c r="J831" s="22">
        <f>ACTIONS!K833/ACTIONS!$K$4*100</f>
        <v>42.199148029818957</v>
      </c>
      <c r="K831" s="22">
        <f>ACTIONS!L833/ACTIONS!$L$4*100</f>
        <v>259.19732441471569</v>
      </c>
      <c r="L831" s="22">
        <f>ACTIONS!M833/ACTIONS!$M$4*100</f>
        <v>130.17813482361157</v>
      </c>
    </row>
    <row r="832" spans="1:12" ht="15" customHeight="1" x14ac:dyDescent="0.35">
      <c r="A832" s="17">
        <v>42474</v>
      </c>
      <c r="B832" s="23">
        <f>INDICE!D834/INDICE!$D$4*100</f>
        <v>105.25454166625327</v>
      </c>
      <c r="C832" s="23">
        <f>ACTIONS!D834/ACTIONS!$D$4*100</f>
        <v>69.67365269461078</v>
      </c>
      <c r="D832" s="23">
        <f>ACTIONS!E834/ACTIONS!$E$4*100</f>
        <v>160.63799214484143</v>
      </c>
      <c r="E832" s="23">
        <f>ACTIONS!F834/ACTIONS!$F$4*100</f>
        <v>106.1056105610561</v>
      </c>
      <c r="F832" s="23">
        <f>ACTIONS!G834/ACTIONS!$G$4*100</f>
        <v>213.73172282263192</v>
      </c>
      <c r="G832" s="23">
        <f>ACTIONS!H834/ACTIONS!$H$4*100</f>
        <v>154.80928689883913</v>
      </c>
      <c r="H832" s="23">
        <f>ACTIONS!I834/ACTIONS!$I$4*100</f>
        <v>78.96991034808174</v>
      </c>
      <c r="I832" s="23">
        <f>ACTIONS!J834/ACTIONS!$J$4*100</f>
        <v>182.10961737331954</v>
      </c>
      <c r="J832" s="23">
        <f>ACTIONS!K834/ACTIONS!$K$4*100</f>
        <v>42.066027689030882</v>
      </c>
      <c r="K832" s="23">
        <f>ACTIONS!L834/ACTIONS!$L$4*100</f>
        <v>249.40277114190158</v>
      </c>
      <c r="L832" s="23">
        <f>ACTIONS!M834/ACTIONS!$M$4*100</f>
        <v>128.60635696821515</v>
      </c>
    </row>
    <row r="833" spans="1:12" ht="15" customHeight="1" x14ac:dyDescent="0.35">
      <c r="A833" s="20">
        <v>42475</v>
      </c>
      <c r="B833" s="22">
        <f>INDICE!D835/INDICE!$D$4*100</f>
        <v>104.90149387995382</v>
      </c>
      <c r="C833" s="22">
        <f>ACTIONS!D835/ACTIONS!$D$4*100</f>
        <v>70.697604790419149</v>
      </c>
      <c r="D833" s="22">
        <f>ACTIONS!E835/ACTIONS!$E$4*100</f>
        <v>159.17233451480027</v>
      </c>
      <c r="E833" s="22">
        <f>ACTIONS!F835/ACTIONS!$F$4*100</f>
        <v>106.32563256325633</v>
      </c>
      <c r="F833" s="22">
        <f>ACTIONS!G835/ACTIONS!$G$4*100</f>
        <v>213.41385886840433</v>
      </c>
      <c r="G833" s="22">
        <f>ACTIONS!H835/ACTIONS!$H$4*100</f>
        <v>155.18242122719735</v>
      </c>
      <c r="H833" s="22">
        <f>ACTIONS!I835/ACTIONS!$I$4*100</f>
        <v>78.145983811839869</v>
      </c>
      <c r="I833" s="22">
        <f>ACTIONS!J835/ACTIONS!$J$4*100</f>
        <v>181.17890382626678</v>
      </c>
      <c r="J833" s="22">
        <f>ACTIONS!K835/ACTIONS!$K$4*100</f>
        <v>41.440362087326946</v>
      </c>
      <c r="K833" s="22">
        <f>ACTIONS!L835/ACTIONS!$L$4*100</f>
        <v>243.43048256091734</v>
      </c>
      <c r="L833" s="22">
        <f>ACTIONS!M835/ACTIONS!$M$4*100</f>
        <v>124.79916171847711</v>
      </c>
    </row>
    <row r="834" spans="1:12" ht="15" customHeight="1" x14ac:dyDescent="0.35">
      <c r="A834" s="17">
        <v>42478</v>
      </c>
      <c r="B834" s="23">
        <f>INDICE!D836/INDICE!$D$4*100</f>
        <v>105.06305251565151</v>
      </c>
      <c r="C834" s="23">
        <f>ACTIONS!D836/ACTIONS!$D$4*100</f>
        <v>71.449101796407177</v>
      </c>
      <c r="D834" s="23">
        <f>ACTIONS!E836/ACTIONS!$E$4*100</f>
        <v>159.62975380783598</v>
      </c>
      <c r="E834" s="23">
        <f>ACTIONS!F836/ACTIONS!$F$4*100</f>
        <v>105.8030803080308</v>
      </c>
      <c r="F834" s="23">
        <f>ACTIONS!G836/ACTIONS!$G$4*100</f>
        <v>212.77813095994915</v>
      </c>
      <c r="G834" s="23">
        <f>ACTIONS!H836/ACTIONS!$H$4*100</f>
        <v>157.17247097844114</v>
      </c>
      <c r="H834" s="23">
        <f>ACTIONS!I836/ACTIONS!$I$4*100</f>
        <v>78.207687561250054</v>
      </c>
      <c r="I834" s="23">
        <f>ACTIONS!J836/ACTIONS!$J$4*100</f>
        <v>181.3857290589452</v>
      </c>
      <c r="J834" s="23">
        <f>ACTIONS!K836/ACTIONS!$K$4*100</f>
        <v>42.07933972310969</v>
      </c>
      <c r="K834" s="23">
        <f>ACTIONS!L836/ACTIONS!$L$4*100</f>
        <v>242.23602484472048</v>
      </c>
      <c r="L834" s="23">
        <f>ACTIONS!M836/ACTIONS!$M$4*100</f>
        <v>125.32308767027594</v>
      </c>
    </row>
    <row r="835" spans="1:12" ht="15" customHeight="1" x14ac:dyDescent="0.35">
      <c r="A835" s="20">
        <v>42479</v>
      </c>
      <c r="B835" s="22">
        <f>INDICE!D837/INDICE!$D$4*100</f>
        <v>105.92012355845711</v>
      </c>
      <c r="C835" s="22">
        <f>ACTIONS!D837/ACTIONS!$D$4*100</f>
        <v>73.104790419161674</v>
      </c>
      <c r="D835" s="22">
        <f>ACTIONS!E837/ACTIONS!$E$4*100</f>
        <v>162.01025002394866</v>
      </c>
      <c r="E835" s="22">
        <f>ACTIONS!F837/ACTIONS!$F$4*100</f>
        <v>107.06820682068208</v>
      </c>
      <c r="F835" s="22">
        <f>ACTIONS!G837/ACTIONS!$G$4*100</f>
        <v>216.97393515575331</v>
      </c>
      <c r="G835" s="22">
        <f>ACTIONS!H837/ACTIONS!$H$4*100</f>
        <v>156.30182421227198</v>
      </c>
      <c r="H835" s="22">
        <f>ACTIONS!I837/ACTIONS!$I$4*100</f>
        <v>81.848208776450946</v>
      </c>
      <c r="I835" s="22">
        <f>ACTIONS!J837/ACTIONS!$J$4*100</f>
        <v>182.73009307135467</v>
      </c>
      <c r="J835" s="22">
        <f>ACTIONS!K837/ACTIONS!$K$4*100</f>
        <v>45.234291799787009</v>
      </c>
      <c r="K835" s="22">
        <f>ACTIONS!L837/ACTIONS!$L$4*100</f>
        <v>238.70043000477784</v>
      </c>
      <c r="L835" s="22">
        <f>ACTIONS!M837/ACTIONS!$M$4*100</f>
        <v>126.92979392245896</v>
      </c>
    </row>
    <row r="836" spans="1:12" ht="15" customHeight="1" x14ac:dyDescent="0.35">
      <c r="A836" s="17">
        <v>42480</v>
      </c>
      <c r="B836" s="23">
        <f>INDICE!D838/INDICE!$D$4*100</f>
        <v>106.00131628120795</v>
      </c>
      <c r="C836" s="23">
        <f>ACTIONS!D838/ACTIONS!$D$4*100</f>
        <v>75.059880239520965</v>
      </c>
      <c r="D836" s="23">
        <f>ACTIONS!E838/ACTIONS!$E$4*100</f>
        <v>163.66031229044927</v>
      </c>
      <c r="E836" s="23">
        <f>ACTIONS!F838/ACTIONS!$F$4*100</f>
        <v>107.15071507150715</v>
      </c>
      <c r="F836" s="23">
        <f>ACTIONS!G838/ACTIONS!$G$4*100</f>
        <v>211.69739351557536</v>
      </c>
      <c r="G836" s="23">
        <f>ACTIONS!H838/ACTIONS!$H$4*100</f>
        <v>154.1044776119403</v>
      </c>
      <c r="H836" s="23">
        <f>ACTIONS!I838/ACTIONS!$I$4*100</f>
        <v>80.378207687561257</v>
      </c>
      <c r="I836" s="23">
        <f>ACTIONS!J838/ACTIONS!$J$4*100</f>
        <v>188.31437435367113</v>
      </c>
      <c r="J836" s="23">
        <f>ACTIONS!K838/ACTIONS!$K$4*100</f>
        <v>45.433972310969118</v>
      </c>
      <c r="K836" s="23">
        <f>ACTIONS!L838/ACTIONS!$L$4*100</f>
        <v>243.19159101767798</v>
      </c>
      <c r="L836" s="23">
        <f>ACTIONS!M838/ACTIONS!$M$4*100</f>
        <v>126.26615438351378</v>
      </c>
    </row>
    <row r="837" spans="1:12" ht="15" customHeight="1" x14ac:dyDescent="0.35">
      <c r="A837" s="20">
        <v>42481</v>
      </c>
      <c r="B837" s="22">
        <f>INDICE!D839/INDICE!$D$4*100</f>
        <v>105.52474311019388</v>
      </c>
      <c r="C837" s="22">
        <f>ACTIONS!D839/ACTIONS!$D$4*100</f>
        <v>76.293413173652695</v>
      </c>
      <c r="D837" s="22">
        <f>ACTIONS!E839/ACTIONS!$E$4*100</f>
        <v>162.37666443145895</v>
      </c>
      <c r="E837" s="22">
        <f>ACTIONS!F839/ACTIONS!$F$4*100</f>
        <v>105.52805280528052</v>
      </c>
      <c r="F837" s="22">
        <f>ACTIONS!G839/ACTIONS!$G$4*100</f>
        <v>205.14939605848696</v>
      </c>
      <c r="G837" s="22">
        <f>ACTIONS!H839/ACTIONS!$H$4*100</f>
        <v>150.47678275290215</v>
      </c>
      <c r="H837" s="22">
        <f>ACTIONS!I839/ACTIONS!$I$4*100</f>
        <v>81.321912090305261</v>
      </c>
      <c r="I837" s="22">
        <f>ACTIONS!J839/ACTIONS!$J$4*100</f>
        <v>187.38366080661839</v>
      </c>
      <c r="J837" s="22">
        <f>ACTIONS!K839/ACTIONS!$K$4*100</f>
        <v>44.395633652822148</v>
      </c>
      <c r="K837" s="22">
        <f>ACTIONS!L839/ACTIONS!$L$4*100</f>
        <v>243.66937410415667</v>
      </c>
      <c r="L837" s="22">
        <f>ACTIONS!M839/ACTIONS!$M$4*100</f>
        <v>126.2312259867272</v>
      </c>
    </row>
    <row r="838" spans="1:12" ht="15" customHeight="1" x14ac:dyDescent="0.35">
      <c r="A838" s="17">
        <v>42482</v>
      </c>
      <c r="B838" s="23">
        <f>INDICE!D840/INDICE!$D$4*100</f>
        <v>104.35067318854239</v>
      </c>
      <c r="C838" s="23">
        <f>ACTIONS!D840/ACTIONS!$D$4*100</f>
        <v>75.721556886227546</v>
      </c>
      <c r="D838" s="23">
        <f>ACTIONS!E840/ACTIONS!$E$4*100</f>
        <v>163.10949324647956</v>
      </c>
      <c r="E838" s="23">
        <f>ACTIONS!F840/ACTIONS!$F$4*100</f>
        <v>104.0979097909791</v>
      </c>
      <c r="F838" s="23">
        <f>ACTIONS!G840/ACTIONS!$G$4*100</f>
        <v>199.04640813731723</v>
      </c>
      <c r="G838" s="23">
        <f>ACTIONS!H840/ACTIONS!$H$4*100</f>
        <v>148.0721393034826</v>
      </c>
      <c r="H838" s="23">
        <f>ACTIONS!I840/ACTIONS!$I$4*100</f>
        <v>80.378207687561257</v>
      </c>
      <c r="I838" s="23">
        <f>ACTIONS!J840/ACTIONS!$J$4*100</f>
        <v>184.69493278179937</v>
      </c>
      <c r="J838" s="23">
        <f>ACTIONS!K840/ACTIONS!$K$4*100</f>
        <v>43.077742279020235</v>
      </c>
      <c r="K838" s="23">
        <f>ACTIONS!L840/ACTIONS!$L$4*100</f>
        <v>245.58050645007165</v>
      </c>
      <c r="L838" s="23">
        <f>ACTIONS!M840/ACTIONS!$M$4*100</f>
        <v>127.27907789032483</v>
      </c>
    </row>
    <row r="839" spans="1:12" ht="15" customHeight="1" x14ac:dyDescent="0.35">
      <c r="A839" s="20">
        <v>42485</v>
      </c>
      <c r="B839" s="22">
        <f>INDICE!D841/INDICE!$D$4*100</f>
        <v>103.53180075868067</v>
      </c>
      <c r="C839" s="22">
        <f>ACTIONS!D841/ACTIONS!$D$4*100</f>
        <v>74.697604790419163</v>
      </c>
      <c r="D839" s="22">
        <f>ACTIONS!E841/ACTIONS!$E$4*100</f>
        <v>162.83408372449466</v>
      </c>
      <c r="E839" s="22">
        <f>ACTIONS!F841/ACTIONS!$F$4*100</f>
        <v>104.04290429042904</v>
      </c>
      <c r="F839" s="22">
        <f>ACTIONS!G841/ACTIONS!$G$4*100</f>
        <v>198.66497139224413</v>
      </c>
      <c r="G839" s="22">
        <f>ACTIONS!H841/ACTIONS!$H$4*100</f>
        <v>152.61194029850748</v>
      </c>
      <c r="H839" s="22">
        <f>ACTIONS!I841/ACTIONS!$I$4*100</f>
        <v>79.086058582265622</v>
      </c>
      <c r="I839" s="22">
        <f>ACTIONS!J841/ACTIONS!$J$4*100</f>
        <v>185.41882109617373</v>
      </c>
      <c r="J839" s="22">
        <f>ACTIONS!K841/ACTIONS!$K$4*100</f>
        <v>41.267305644302446</v>
      </c>
      <c r="K839" s="22">
        <f>ACTIONS!L841/ACTIONS!$L$4*100</f>
        <v>250.59722885809842</v>
      </c>
      <c r="L839" s="22">
        <f>ACTIONS!M841/ACTIONS!$M$4*100</f>
        <v>127.62836185819069</v>
      </c>
    </row>
    <row r="840" spans="1:12" ht="15" customHeight="1" x14ac:dyDescent="0.35">
      <c r="A840" s="17">
        <v>42486</v>
      </c>
      <c r="B840" s="23">
        <f>INDICE!D842/INDICE!$D$4*100</f>
        <v>103.92205498615921</v>
      </c>
      <c r="C840" s="23">
        <f>ACTIONS!D842/ACTIONS!$D$4*100</f>
        <v>75.931137724550908</v>
      </c>
      <c r="D840" s="23">
        <f>ACTIONS!E842/ACTIONS!$E$4*100</f>
        <v>162.92748347542869</v>
      </c>
      <c r="E840" s="23">
        <f>ACTIONS!F842/ACTIONS!$F$4*100</f>
        <v>103.43784378437843</v>
      </c>
      <c r="F840" s="23">
        <f>ACTIONS!G842/ACTIONS!$G$4*100</f>
        <v>199.10998092816274</v>
      </c>
      <c r="G840" s="23">
        <f>ACTIONS!H842/ACTIONS!$H$4*100</f>
        <v>152.69485903814262</v>
      </c>
      <c r="H840" s="23">
        <f>ACTIONS!I842/ACTIONS!$I$4*100</f>
        <v>78.617836013211857</v>
      </c>
      <c r="I840" s="23">
        <f>ACTIONS!J842/ACTIONS!$J$4*100</f>
        <v>183.66080661840743</v>
      </c>
      <c r="J840" s="23">
        <f>ACTIONS!K842/ACTIONS!$K$4*100</f>
        <v>40.468583599574018</v>
      </c>
      <c r="K840" s="23">
        <f>ACTIONS!L842/ACTIONS!$L$4*100</f>
        <v>255.37505972288579</v>
      </c>
      <c r="L840" s="23">
        <f>ACTIONS!M842/ACTIONS!$M$4*100</f>
        <v>126.05658400279427</v>
      </c>
    </row>
    <row r="841" spans="1:12" ht="15" customHeight="1" x14ac:dyDescent="0.35">
      <c r="A841" s="20">
        <v>42487</v>
      </c>
      <c r="B841" s="22">
        <f>INDICE!D843/INDICE!$D$4*100</f>
        <v>104.50727096541618</v>
      </c>
      <c r="C841" s="22">
        <f>ACTIONS!D843/ACTIONS!$D$4*100</f>
        <v>75.841317365269461</v>
      </c>
      <c r="D841" s="22">
        <f>ACTIONS!E843/ACTIONS!$E$4*100</f>
        <v>161.27742120892805</v>
      </c>
      <c r="E841" s="22">
        <f>ACTIONS!F843/ACTIONS!$F$4*100</f>
        <v>103.02530253025301</v>
      </c>
      <c r="F841" s="22">
        <f>ACTIONS!G843/ACTIONS!$G$4*100</f>
        <v>200.82644628099175</v>
      </c>
      <c r="G841" s="22">
        <f>ACTIONS!H843/ACTIONS!$H$4*100</f>
        <v>151.88640132669983</v>
      </c>
      <c r="H841" s="22">
        <f>ACTIONS!I843/ACTIONS!$I$4*100</f>
        <v>79.086058582265622</v>
      </c>
      <c r="I841" s="22">
        <f>ACTIONS!J843/ACTIONS!$J$4*100</f>
        <v>184.5915201654602</v>
      </c>
      <c r="J841" s="22">
        <f>ACTIONS!K843/ACTIONS!$K$4*100</f>
        <v>40.734824281150154</v>
      </c>
      <c r="K841" s="22">
        <f>ACTIONS!L843/ACTIONS!$L$4*100</f>
        <v>260.63067367415192</v>
      </c>
      <c r="L841" s="22">
        <f>ACTIONS!M843/ACTIONS!$M$4*100</f>
        <v>129.33985330073349</v>
      </c>
    </row>
    <row r="842" spans="1:12" ht="15" customHeight="1" x14ac:dyDescent="0.35">
      <c r="A842" s="17">
        <v>42488</v>
      </c>
      <c r="B842" s="23">
        <f>INDICE!D844/INDICE!$D$4*100</f>
        <v>104.54844609365439</v>
      </c>
      <c r="C842" s="23">
        <f>ACTIONS!D844/ACTIONS!$D$4*100</f>
        <v>73.646706586826355</v>
      </c>
      <c r="D842" s="23">
        <f>ACTIONS!E844/ACTIONS!$E$4*100</f>
        <v>159.81176357888685</v>
      </c>
      <c r="E842" s="23">
        <f>ACTIONS!F844/ACTIONS!$F$4*100</f>
        <v>103.21782178217822</v>
      </c>
      <c r="F842" s="23">
        <f>ACTIONS!G844/ACTIONS!$G$4*100</f>
        <v>195.04132231404958</v>
      </c>
      <c r="G842" s="23">
        <f>ACTIONS!H844/ACTIONS!$H$4*100</f>
        <v>152.88142620232173</v>
      </c>
      <c r="H842" s="23">
        <f>ACTIONS!I844/ACTIONS!$I$4*100</f>
        <v>82.42532031505209</v>
      </c>
      <c r="I842" s="23">
        <f>ACTIONS!J844/ACTIONS!$J$4*100</f>
        <v>182.9369183040331</v>
      </c>
      <c r="J842" s="23">
        <f>ACTIONS!K844/ACTIONS!$K$4*100</f>
        <v>41.653354632587849</v>
      </c>
      <c r="K842" s="23">
        <f>ACTIONS!L844/ACTIONS!$L$4*100</f>
        <v>257.76397515527947</v>
      </c>
      <c r="L842" s="23">
        <f>ACTIONS!M844/ACTIONS!$M$4*100</f>
        <v>129.26999650716033</v>
      </c>
    </row>
    <row r="843" spans="1:12" ht="15" customHeight="1" x14ac:dyDescent="0.35">
      <c r="A843" s="20">
        <v>42489</v>
      </c>
      <c r="B843" s="22">
        <f>INDICE!D845/INDICE!$D$4*100</f>
        <v>103.21711694728593</v>
      </c>
      <c r="C843" s="22">
        <f>ACTIONS!D845/ACTIONS!$D$4*100</f>
        <v>69.194610778443121</v>
      </c>
      <c r="D843" s="22">
        <f>ACTIONS!E845/ACTIONS!$E$4*100</f>
        <v>157.52227224829966</v>
      </c>
      <c r="E843" s="22">
        <f>ACTIONS!F845/ACTIONS!$F$4*100</f>
        <v>101.54015401540153</v>
      </c>
      <c r="F843" s="22">
        <f>ACTIONS!G845/ACTIONS!$G$4*100</f>
        <v>194.7870311506675</v>
      </c>
      <c r="G843" s="22">
        <f>ACTIONS!H845/ACTIONS!$H$4*100</f>
        <v>154.16666666666669</v>
      </c>
      <c r="H843" s="22">
        <f>ACTIONS!I845/ACTIONS!$I$4*100</f>
        <v>79.514355195818666</v>
      </c>
      <c r="I843" s="22">
        <f>ACTIONS!J845/ACTIONS!$J$4*100</f>
        <v>182.10961737331954</v>
      </c>
      <c r="J843" s="22">
        <f>ACTIONS!K845/ACTIONS!$K$4*100</f>
        <v>43.370607028753994</v>
      </c>
      <c r="K843" s="22">
        <f>ACTIONS!L845/ACTIONS!$L$4*100</f>
        <v>254.41949354992829</v>
      </c>
      <c r="L843" s="22">
        <f>ACTIONS!M845/ACTIONS!$M$4*100</f>
        <v>127.10443590639188</v>
      </c>
    </row>
    <row r="844" spans="1:12" ht="15" customHeight="1" x14ac:dyDescent="0.35">
      <c r="A844" s="17">
        <v>42493</v>
      </c>
      <c r="B844" s="23">
        <f>INDICE!D846/INDICE!$D$4*100</f>
        <v>102.28612910800452</v>
      </c>
      <c r="C844" s="23">
        <f>ACTIONS!D846/ACTIONS!$D$4*100</f>
        <v>66.937125748502993</v>
      </c>
      <c r="D844" s="23">
        <f>ACTIONS!E846/ACTIONS!$E$4*100</f>
        <v>156.42302902576876</v>
      </c>
      <c r="E844" s="23">
        <f>ACTIONS!F846/ACTIONS!$F$4*100</f>
        <v>102.33773377337734</v>
      </c>
      <c r="F844" s="23">
        <f>ACTIONS!G846/ACTIONS!$G$4*100</f>
        <v>196.43992371265097</v>
      </c>
      <c r="G844" s="23">
        <f>ACTIONS!H846/ACTIONS!$H$4*100</f>
        <v>155.0580431177446</v>
      </c>
      <c r="H844" s="23">
        <f>ACTIONS!I846/ACTIONS!$I$4*100</f>
        <v>76.247686109397122</v>
      </c>
      <c r="I844" s="23">
        <f>ACTIONS!J846/ACTIONS!$J$4*100</f>
        <v>183.45398138572907</v>
      </c>
      <c r="J844" s="23">
        <f>ACTIONS!K846/ACTIONS!$K$4*100</f>
        <v>39.882854100106499</v>
      </c>
      <c r="K844" s="23">
        <f>ACTIONS!L846/ACTIONS!$L$4*100</f>
        <v>252.26946966077401</v>
      </c>
      <c r="L844" s="23">
        <f>ACTIONS!M846/ACTIONS!$M$4*100</f>
        <v>126.72022354173944</v>
      </c>
    </row>
    <row r="845" spans="1:12" ht="15" customHeight="1" x14ac:dyDescent="0.35">
      <c r="A845" s="20">
        <v>42494</v>
      </c>
      <c r="B845" s="22">
        <f>INDICE!D847/INDICE!$D$4*100</f>
        <v>101.06956116242844</v>
      </c>
      <c r="C845" s="22">
        <f>ACTIONS!D847/ACTIONS!$D$4*100</f>
        <v>65.943113772455092</v>
      </c>
      <c r="D845" s="22">
        <f>ACTIONS!E847/ACTIONS!$E$4*100</f>
        <v>156.42302902576876</v>
      </c>
      <c r="E845" s="22">
        <f>ACTIONS!F847/ACTIONS!$F$4*100</f>
        <v>102.03520352035203</v>
      </c>
      <c r="F845" s="22">
        <f>ACTIONS!G847/ACTIONS!$G$4*100</f>
        <v>196.12205975842338</v>
      </c>
      <c r="G845" s="22">
        <f>ACTIONS!H847/ACTIONS!$H$4*100</f>
        <v>153.81426202321725</v>
      </c>
      <c r="H845" s="22">
        <f>ACTIONS!I847/ACTIONS!$I$4*100</f>
        <v>76.603390076585256</v>
      </c>
      <c r="I845" s="22">
        <f>ACTIONS!J847/ACTIONS!$J$4*100</f>
        <v>184.488107549121</v>
      </c>
      <c r="J845" s="22">
        <f>ACTIONS!K847/ACTIONS!$K$4*100</f>
        <v>38.618210862619812</v>
      </c>
      <c r="K845" s="22">
        <f>ACTIONS!L847/ACTIONS!$L$4*100</f>
        <v>251.79168657429526</v>
      </c>
      <c r="L845" s="22">
        <f>ACTIONS!M847/ACTIONS!$M$4*100</f>
        <v>126.30108278030039</v>
      </c>
    </row>
    <row r="846" spans="1:12" ht="15" customHeight="1" x14ac:dyDescent="0.35">
      <c r="A846" s="17">
        <v>42495</v>
      </c>
      <c r="B846" s="23">
        <f>INDICE!D848/INDICE!$D$4*100</f>
        <v>101.15604546792474</v>
      </c>
      <c r="C846" s="23">
        <f>ACTIONS!D848/ACTIONS!$D$4*100</f>
        <v>64.140718562874241</v>
      </c>
      <c r="D846" s="23">
        <f>ACTIONS!E848/ACTIONS!$E$4*100</f>
        <v>155.96560973273301</v>
      </c>
      <c r="E846" s="23">
        <f>ACTIONS!F848/ACTIONS!$F$4*100</f>
        <v>103.02530253025301</v>
      </c>
      <c r="F846" s="23">
        <f>ACTIONS!G848/ACTIONS!$G$4*100</f>
        <v>198.09281627463446</v>
      </c>
      <c r="G846" s="23">
        <f>ACTIONS!H848/ACTIONS!$H$4*100</f>
        <v>155.88723051409619</v>
      </c>
      <c r="H846" s="23">
        <f>ACTIONS!I848/ACTIONS!$I$4*100</f>
        <v>74.824870240644628</v>
      </c>
      <c r="I846" s="23">
        <f>ACTIONS!J848/ACTIONS!$J$4*100</f>
        <v>185.10858324715616</v>
      </c>
      <c r="J846" s="23">
        <f>ACTIONS!K848/ACTIONS!$K$4*100</f>
        <v>38.724707135250256</v>
      </c>
      <c r="K846" s="23">
        <f>ACTIONS!L848/ACTIONS!$L$4*100</f>
        <v>249.40277114190158</v>
      </c>
      <c r="L846" s="23">
        <f>ACTIONS!M848/ACTIONS!$M$4*100</f>
        <v>125.49772965420887</v>
      </c>
    </row>
    <row r="847" spans="1:12" ht="15" customHeight="1" x14ac:dyDescent="0.35">
      <c r="A847" s="20">
        <v>42496</v>
      </c>
      <c r="B847" s="22">
        <f>INDICE!D849/INDICE!$D$4*100</f>
        <v>101.29577632479734</v>
      </c>
      <c r="C847" s="22">
        <f>ACTIONS!D849/ACTIONS!$D$4*100</f>
        <v>64.290419161676652</v>
      </c>
      <c r="D847" s="22">
        <f>ACTIONS!E849/ACTIONS!$E$4*100</f>
        <v>155.78359996168217</v>
      </c>
      <c r="E847" s="22">
        <f>ACTIONS!F849/ACTIONS!$F$4*100</f>
        <v>102.97029702970298</v>
      </c>
      <c r="F847" s="22">
        <f>ACTIONS!G849/ACTIONS!$G$4*100</f>
        <v>197.01207883026063</v>
      </c>
      <c r="G847" s="22">
        <f>ACTIONS!H849/ACTIONS!$H$4*100</f>
        <v>155.78358208955223</v>
      </c>
      <c r="H847" s="22">
        <f>ACTIONS!I849/ACTIONS!$I$4*100</f>
        <v>76.784871692497561</v>
      </c>
      <c r="I847" s="22">
        <f>ACTIONS!J849/ACTIONS!$J$4*100</f>
        <v>184.28128231644257</v>
      </c>
      <c r="J847" s="22">
        <f>ACTIONS!K849/ACTIONS!$K$4*100</f>
        <v>38.764643237486688</v>
      </c>
      <c r="K847" s="22">
        <f>ACTIONS!L849/ACTIONS!$L$4*100</f>
        <v>250.83612040133775</v>
      </c>
      <c r="L847" s="22">
        <f>ACTIONS!M849/ACTIONS!$M$4*100</f>
        <v>124.8690185120503</v>
      </c>
    </row>
    <row r="848" spans="1:12" ht="15" customHeight="1" x14ac:dyDescent="0.35">
      <c r="A848" s="17">
        <v>42499</v>
      </c>
      <c r="B848" s="23">
        <f>INDICE!D850/INDICE!$D$4*100</f>
        <v>101.11569714949052</v>
      </c>
      <c r="C848" s="23">
        <f>ACTIONS!D850/ACTIONS!$D$4*100</f>
        <v>64.047904191616766</v>
      </c>
      <c r="D848" s="23">
        <f>ACTIONS!E850/ACTIONS!$E$4*100</f>
        <v>156.05900948366701</v>
      </c>
      <c r="E848" s="23">
        <f>ACTIONS!F850/ACTIONS!$F$4*100</f>
        <v>104.18041804180417</v>
      </c>
      <c r="F848" s="23">
        <f>ACTIONS!G850/ACTIONS!$G$4*100</f>
        <v>201.39860139860141</v>
      </c>
      <c r="G848" s="23">
        <f>ACTIONS!H850/ACTIONS!$H$4*100</f>
        <v>157.29684908789386</v>
      </c>
      <c r="H848" s="23">
        <f>ACTIONS!I850/ACTIONS!$I$4*100</f>
        <v>76.247686109397122</v>
      </c>
      <c r="I848" s="23">
        <f>ACTIONS!J850/ACTIONS!$J$4*100</f>
        <v>183.86763185108583</v>
      </c>
      <c r="J848" s="23">
        <f>ACTIONS!K850/ACTIONS!$K$4*100</f>
        <v>35.290202342918001</v>
      </c>
      <c r="K848" s="23">
        <f>ACTIONS!L850/ACTIONS!$L$4*100</f>
        <v>254.41949354992829</v>
      </c>
      <c r="L848" s="23">
        <f>ACTIONS!M850/ACTIONS!$M$4*100</f>
        <v>126.82500873209921</v>
      </c>
    </row>
    <row r="849" spans="1:12" ht="15" customHeight="1" x14ac:dyDescent="0.35">
      <c r="A849" s="20">
        <v>42500</v>
      </c>
      <c r="B849" s="22">
        <f>INDICE!D851/INDICE!$D$4*100</f>
        <v>101.80757159346092</v>
      </c>
      <c r="C849" s="22">
        <f>ACTIONS!D851/ACTIONS!$D$4*100</f>
        <v>64.742514970059887</v>
      </c>
      <c r="D849" s="22">
        <f>ACTIONS!E851/ACTIONS!$E$4*100</f>
        <v>156.42302902576876</v>
      </c>
      <c r="E849" s="22">
        <f>ACTIONS!F851/ACTIONS!$F$4*100</f>
        <v>103.93289328932893</v>
      </c>
      <c r="F849" s="22">
        <f>ACTIONS!G851/ACTIONS!$G$4*100</f>
        <v>197.90209790209789</v>
      </c>
      <c r="G849" s="22">
        <f>ACTIONS!H851/ACTIONS!$H$4*100</f>
        <v>157.85655058043119</v>
      </c>
      <c r="H849" s="22">
        <f>ACTIONS!I851/ACTIONS!$I$4*100</f>
        <v>77.020797793183547</v>
      </c>
      <c r="I849" s="22">
        <f>ACTIONS!J851/ACTIONS!$J$4*100</f>
        <v>183.66080661840743</v>
      </c>
      <c r="J849" s="22">
        <f>ACTIONS!K851/ACTIONS!$K$4*100</f>
        <v>35.649627263045794</v>
      </c>
      <c r="K849" s="22">
        <f>ACTIONS!L851/ACTIONS!$L$4*100</f>
        <v>253.22503583373148</v>
      </c>
      <c r="L849" s="22">
        <f>ACTIONS!M851/ACTIONS!$M$4*100</f>
        <v>126.96472231924554</v>
      </c>
    </row>
    <row r="850" spans="1:12" ht="15" customHeight="1" x14ac:dyDescent="0.35">
      <c r="A850" s="17">
        <v>42501</v>
      </c>
      <c r="B850" s="23">
        <f>INDICE!D852/INDICE!$D$4*100</f>
        <v>101.90414297856579</v>
      </c>
      <c r="C850" s="23">
        <f>ACTIONS!D852/ACTIONS!$D$4*100</f>
        <v>64.290419161676652</v>
      </c>
      <c r="D850" s="23">
        <f>ACTIONS!E852/ACTIONS!$E$4*100</f>
        <v>156.33202414024333</v>
      </c>
      <c r="E850" s="23">
        <f>ACTIONS!F852/ACTIONS!$F$4*100</f>
        <v>103.71287128712872</v>
      </c>
      <c r="F850" s="23">
        <f>ACTIONS!G852/ACTIONS!$G$4*100</f>
        <v>197.32994278448822</v>
      </c>
      <c r="G850" s="23">
        <f>ACTIONS!H852/ACTIONS!$H$4*100</f>
        <v>157.64925373134329</v>
      </c>
      <c r="H850" s="23">
        <f>ACTIONS!I852/ACTIONS!$I$4*100</f>
        <v>78.207687561250054</v>
      </c>
      <c r="I850" s="23">
        <f>ACTIONS!J852/ACTIONS!$J$4*100</f>
        <v>185.10858324715616</v>
      </c>
      <c r="J850" s="23">
        <f>ACTIONS!K852/ACTIONS!$K$4*100</f>
        <v>36.435037273695414</v>
      </c>
      <c r="K850" s="23">
        <f>ACTIONS!L852/ACTIONS!$L$4*100</f>
        <v>250.35833731485906</v>
      </c>
      <c r="L850" s="23">
        <f>ACTIONS!M852/ACTIONS!$M$4*100</f>
        <v>126.79008033531261</v>
      </c>
    </row>
    <row r="851" spans="1:12" ht="15" customHeight="1" x14ac:dyDescent="0.35">
      <c r="A851" s="20">
        <v>42502</v>
      </c>
      <c r="B851" s="22">
        <f>INDICE!D853/INDICE!$D$4*100</f>
        <v>100.94008274712519</v>
      </c>
      <c r="C851" s="22">
        <f>ACTIONS!D853/ACTIONS!$D$4*100</f>
        <v>63.056886227544915</v>
      </c>
      <c r="D851" s="22">
        <f>ACTIONS!E853/ACTIONS!$E$4*100</f>
        <v>153.95152792413066</v>
      </c>
      <c r="E851" s="22">
        <f>ACTIONS!F853/ACTIONS!$F$4*100</f>
        <v>103.35533553355336</v>
      </c>
      <c r="F851" s="22">
        <f>ACTIONS!G853/ACTIONS!$G$4*100</f>
        <v>191.67196439923714</v>
      </c>
      <c r="G851" s="22">
        <f>ACTIONS!H853/ACTIONS!$H$4*100</f>
        <v>156.96517412935322</v>
      </c>
      <c r="H851" s="22">
        <f>ACTIONS!I853/ACTIONS!$I$4*100</f>
        <v>76.425538092991189</v>
      </c>
      <c r="I851" s="22">
        <f>ACTIONS!J853/ACTIONS!$J$4*100</f>
        <v>184.07445708376423</v>
      </c>
      <c r="J851" s="22">
        <f>ACTIONS!K853/ACTIONS!$K$4*100</f>
        <v>34.904153354632584</v>
      </c>
      <c r="K851" s="22">
        <f>ACTIONS!L853/ACTIONS!$L$4*100</f>
        <v>250.83612040133775</v>
      </c>
      <c r="L851" s="22">
        <f>ACTIONS!M853/ACTIONS!$M$4*100</f>
        <v>124.97380370241007</v>
      </c>
    </row>
    <row r="852" spans="1:12" ht="15" customHeight="1" x14ac:dyDescent="0.35">
      <c r="A852" s="17">
        <v>42503</v>
      </c>
      <c r="B852" s="23">
        <f>INDICE!D854/INDICE!$D$4*100</f>
        <v>101.50743963461622</v>
      </c>
      <c r="C852" s="23">
        <f>ACTIONS!D854/ACTIONS!$D$4*100</f>
        <v>63.568862275449099</v>
      </c>
      <c r="D852" s="23">
        <f>ACTIONS!E854/ACTIONS!$E$4*100</f>
        <v>154.49995210269182</v>
      </c>
      <c r="E852" s="23">
        <f>ACTIONS!F854/ACTIONS!$F$4*100</f>
        <v>104.18041804180417</v>
      </c>
      <c r="F852" s="23">
        <f>ACTIONS!G854/ACTIONS!$G$4*100</f>
        <v>193.07056579783853</v>
      </c>
      <c r="G852" s="23">
        <f>ACTIONS!H854/ACTIONS!$H$4*100</f>
        <v>156.52985074626866</v>
      </c>
      <c r="H852" s="23">
        <f>ACTIONS!I854/ACTIONS!$I$4*100</f>
        <v>77.198649776777614</v>
      </c>
      <c r="I852" s="23">
        <f>ACTIONS!J854/ACTIONS!$J$4*100</f>
        <v>181.17890382626678</v>
      </c>
      <c r="J852" s="23">
        <f>ACTIONS!K854/ACTIONS!$K$4*100</f>
        <v>34.917465388711392</v>
      </c>
      <c r="K852" s="23">
        <f>ACTIONS!L854/ACTIONS!$L$4*100</f>
        <v>254.41949354992829</v>
      </c>
      <c r="L852" s="23">
        <f>ACTIONS!M854/ACTIONS!$M$4*100</f>
        <v>124.62451973454418</v>
      </c>
    </row>
    <row r="853" spans="1:12" ht="15" customHeight="1" x14ac:dyDescent="0.35">
      <c r="A853" s="20">
        <v>42506</v>
      </c>
      <c r="B853" s="22">
        <f>INDICE!D855/INDICE!$D$4*100</f>
        <v>101.72075656404303</v>
      </c>
      <c r="C853" s="22">
        <f>ACTIONS!D855/ACTIONS!$D$4*100</f>
        <v>63.928143712574858</v>
      </c>
      <c r="D853" s="22">
        <f>ACTIONS!E855/ACTIONS!$E$4*100</f>
        <v>152.94328958712521</v>
      </c>
      <c r="E853" s="22">
        <f>ACTIONS!F855/ACTIONS!$F$4*100</f>
        <v>103.9053905390539</v>
      </c>
      <c r="F853" s="22">
        <f>ACTIONS!G855/ACTIONS!$G$4*100</f>
        <v>193.96058486967578</v>
      </c>
      <c r="G853" s="22">
        <f>ACTIONS!H855/ACTIONS!$H$4*100</f>
        <v>156.55058043117745</v>
      </c>
      <c r="H853" s="22">
        <f>ACTIONS!I855/ACTIONS!$I$4*100</f>
        <v>78.741243512032227</v>
      </c>
      <c r="I853" s="22">
        <f>ACTIONS!J855/ACTIONS!$J$4*100</f>
        <v>182.00620475698034</v>
      </c>
      <c r="J853" s="22">
        <f>ACTIONS!K855/ACTIONS!$K$4*100</f>
        <v>35.569755058572945</v>
      </c>
      <c r="K853" s="22">
        <f>ACTIONS!L855/ACTIONS!$L$4*100</f>
        <v>257.04730052556141</v>
      </c>
      <c r="L853" s="22">
        <f>ACTIONS!M855/ACTIONS!$M$4*100</f>
        <v>124.90394690883689</v>
      </c>
    </row>
    <row r="854" spans="1:12" ht="15" customHeight="1" x14ac:dyDescent="0.35">
      <c r="A854" s="17">
        <v>42507</v>
      </c>
      <c r="B854" s="23">
        <f>INDICE!D856/INDICE!$D$4*100</f>
        <v>101.99145409386607</v>
      </c>
      <c r="C854" s="23">
        <f>ACTIONS!D856/ACTIONS!$D$4*100</f>
        <v>64.529940119760482</v>
      </c>
      <c r="D854" s="23">
        <f>ACTIONS!E856/ACTIONS!$E$4*100</f>
        <v>152.57687517961492</v>
      </c>
      <c r="E854" s="23">
        <f>ACTIONS!F856/ACTIONS!$F$4*100</f>
        <v>102.09020902090209</v>
      </c>
      <c r="F854" s="23">
        <f>ACTIONS!G856/ACTIONS!$G$4*100</f>
        <v>189.44691671964401</v>
      </c>
      <c r="G854" s="23">
        <f>ACTIONS!H856/ACTIONS!$H$4*100</f>
        <v>154.24958540630183</v>
      </c>
      <c r="H854" s="23">
        <f>ACTIONS!I856/ACTIONS!$I$4*100</f>
        <v>78.86102137853436</v>
      </c>
      <c r="I854" s="23">
        <f>ACTIONS!J856/ACTIONS!$J$4*100</f>
        <v>182.41985522233713</v>
      </c>
      <c r="J854" s="23">
        <f>ACTIONS!K856/ACTIONS!$K$4*100</f>
        <v>36.341853035143771</v>
      </c>
      <c r="K854" s="23">
        <f>ACTIONS!L856/ACTIONS!$L$4*100</f>
        <v>263.25848064978499</v>
      </c>
      <c r="L854" s="23">
        <f>ACTIONS!M856/ACTIONS!$M$4*100</f>
        <v>125.04366049598323</v>
      </c>
    </row>
    <row r="855" spans="1:12" ht="15" customHeight="1" x14ac:dyDescent="0.35">
      <c r="A855" s="20">
        <v>42508</v>
      </c>
      <c r="B855" s="22">
        <f>INDICE!D857/INDICE!$D$4*100</f>
        <v>101.95887778758926</v>
      </c>
      <c r="C855" s="22">
        <f>ACTIONS!D857/ACTIONS!$D$4*100</f>
        <v>67.299401197604794</v>
      </c>
      <c r="D855" s="22">
        <f>ACTIONS!E857/ACTIONS!$E$4*100</f>
        <v>152.02845100105372</v>
      </c>
      <c r="E855" s="22">
        <f>ACTIONS!F857/ACTIONS!$F$4*100</f>
        <v>101.40264026402642</v>
      </c>
      <c r="F855" s="22">
        <f>ACTIONS!G857/ACTIONS!$G$4*100</f>
        <v>188.11188811188811</v>
      </c>
      <c r="G855" s="22">
        <f>ACTIONS!H857/ACTIONS!$H$4*100</f>
        <v>152.92288557213931</v>
      </c>
      <c r="H855" s="22">
        <f>ACTIONS!I857/ACTIONS!$I$4*100</f>
        <v>77.910057711153868</v>
      </c>
      <c r="I855" s="22">
        <f>ACTIONS!J857/ACTIONS!$J$4*100</f>
        <v>181.90279214064117</v>
      </c>
      <c r="J855" s="22">
        <f>ACTIONS!K857/ACTIONS!$K$4*100</f>
        <v>35.396698615548452</v>
      </c>
      <c r="K855" s="22">
        <f>ACTIONS!L857/ACTIONS!$L$4*100</f>
        <v>265.64739608217866</v>
      </c>
      <c r="L855" s="22">
        <f>ACTIONS!M857/ACTIONS!$M$4*100</f>
        <v>125.1135172895564</v>
      </c>
    </row>
    <row r="856" spans="1:12" ht="15" customHeight="1" x14ac:dyDescent="0.35">
      <c r="A856" s="17">
        <v>42509</v>
      </c>
      <c r="B856" s="23">
        <f>INDICE!D858/INDICE!$D$4*100</f>
        <v>100.09938253843839</v>
      </c>
      <c r="C856" s="23">
        <f>ACTIONS!D858/ACTIONS!$D$4*100</f>
        <v>68.230538922155688</v>
      </c>
      <c r="D856" s="23">
        <f>ACTIONS!E858/ACTIONS!$E$4*100</f>
        <v>151.47763195708401</v>
      </c>
      <c r="E856" s="23">
        <f>ACTIONS!F858/ACTIONS!$F$4*100</f>
        <v>100</v>
      </c>
      <c r="F856" s="23">
        <f>ACTIONS!G858/ACTIONS!$G$4*100</f>
        <v>183.40750158931976</v>
      </c>
      <c r="G856" s="23">
        <f>ACTIONS!H858/ACTIONS!$H$4*100</f>
        <v>151.99004975124376</v>
      </c>
      <c r="H856" s="23">
        <f>ACTIONS!I858/ACTIONS!$I$4*100</f>
        <v>75.358426191426815</v>
      </c>
      <c r="I856" s="23">
        <f>ACTIONS!J858/ACTIONS!$J$4*100</f>
        <v>181.48914167528437</v>
      </c>
      <c r="J856" s="23">
        <f>ACTIONS!K858/ACTIONS!$K$4*100</f>
        <v>34.105431309904148</v>
      </c>
      <c r="K856" s="23">
        <f>ACTIONS!L858/ACTIONS!$L$4*100</f>
        <v>266.84185379837555</v>
      </c>
      <c r="L856" s="23">
        <f>ACTIONS!M858/ACTIONS!$M$4*100</f>
        <v>123.64652462451973</v>
      </c>
    </row>
    <row r="857" spans="1:12" ht="15" customHeight="1" x14ac:dyDescent="0.35">
      <c r="A857" s="20">
        <v>42510</v>
      </c>
      <c r="B857" s="22">
        <f>INDICE!D859/INDICE!$D$4*100</f>
        <v>101.80211464875467</v>
      </c>
      <c r="C857" s="22">
        <f>ACTIONS!D859/ACTIONS!$D$4*100</f>
        <v>69.736526946107773</v>
      </c>
      <c r="D857" s="22">
        <f>ACTIONS!E859/ACTIONS!$E$4*100</f>
        <v>153.21869910911005</v>
      </c>
      <c r="E857" s="22">
        <f>ACTIONS!F859/ACTIONS!$F$4*100</f>
        <v>101.10011001100109</v>
      </c>
      <c r="F857" s="22">
        <f>ACTIONS!G859/ACTIONS!$G$4*100</f>
        <v>185.6325492689129</v>
      </c>
      <c r="G857" s="22">
        <f>ACTIONS!H859/ACTIONS!$H$4*100</f>
        <v>153.37893864013267</v>
      </c>
      <c r="H857" s="22">
        <f>ACTIONS!I859/ACTIONS!$I$4*100</f>
        <v>76.367463975899241</v>
      </c>
      <c r="I857" s="22">
        <f>ACTIONS!J859/ACTIONS!$J$4*100</f>
        <v>182.73009307135467</v>
      </c>
      <c r="J857" s="22">
        <f>ACTIONS!K859/ACTIONS!$K$4*100</f>
        <v>34.251863684771031</v>
      </c>
      <c r="K857" s="22">
        <f>ACTIONS!L859/ACTIONS!$L$4*100</f>
        <v>277.35308170090775</v>
      </c>
      <c r="L857" s="22">
        <f>ACTIONS!M859/ACTIONS!$M$4*100</f>
        <v>126.16136919315402</v>
      </c>
    </row>
    <row r="858" spans="1:12" ht="15" customHeight="1" x14ac:dyDescent="0.35">
      <c r="A858" s="17">
        <v>42513</v>
      </c>
      <c r="B858" s="23">
        <f>INDICE!D860/INDICE!$D$4*100</f>
        <v>101.47320970873143</v>
      </c>
      <c r="C858" s="23">
        <f>ACTIONS!D860/ACTIONS!$D$4*100</f>
        <v>70.428143712574837</v>
      </c>
      <c r="D858" s="23">
        <f>ACTIONS!E860/ACTIONS!$E$4*100</f>
        <v>152.48587029408949</v>
      </c>
      <c r="E858" s="23">
        <f>ACTIONS!F860/ACTIONS!$F$4*100</f>
        <v>100.96259625962595</v>
      </c>
      <c r="F858" s="23">
        <f>ACTIONS!G860/ACTIONS!$G$4*100</f>
        <v>184.36109345200254</v>
      </c>
      <c r="G858" s="23">
        <f>ACTIONS!H860/ACTIONS!$H$4*100</f>
        <v>151.74129353233832</v>
      </c>
      <c r="H858" s="23">
        <f>ACTIONS!I860/ACTIONS!$I$4*100</f>
        <v>75.416500308518749</v>
      </c>
      <c r="I858" s="23">
        <f>ACTIONS!J860/ACTIONS!$J$4*100</f>
        <v>183.66080661840743</v>
      </c>
      <c r="J858" s="23">
        <f>ACTIONS!K860/ACTIONS!$K$4*100</f>
        <v>34.291799787007456</v>
      </c>
      <c r="K858" s="23">
        <f>ACTIONS!L860/ACTIONS!$L$4*100</f>
        <v>279.2642140468227</v>
      </c>
      <c r="L858" s="23">
        <f>ACTIONS!M860/ACTIONS!$M$4*100</f>
        <v>125.91687041564792</v>
      </c>
    </row>
    <row r="859" spans="1:12" ht="15" customHeight="1" x14ac:dyDescent="0.35">
      <c r="A859" s="20">
        <v>42514</v>
      </c>
      <c r="B859" s="22">
        <f>INDICE!D861/INDICE!$D$4*100</f>
        <v>102.84290283000459</v>
      </c>
      <c r="C859" s="22">
        <f>ACTIONS!D861/ACTIONS!$D$4*100</f>
        <v>73.796407185628738</v>
      </c>
      <c r="D859" s="22">
        <f>ACTIONS!E861/ACTIONS!$E$4*100</f>
        <v>155.14177603218698</v>
      </c>
      <c r="E859" s="22">
        <f>ACTIONS!F861/ACTIONS!$F$4*100</f>
        <v>102.2002200220022</v>
      </c>
      <c r="F859" s="22">
        <f>ACTIONS!G861/ACTIONS!$G$4*100</f>
        <v>187.22186904005085</v>
      </c>
      <c r="G859" s="22">
        <f>ACTIONS!H861/ACTIONS!$H$4*100</f>
        <v>156.26036484245441</v>
      </c>
      <c r="H859" s="22">
        <f>ACTIONS!I861/ACTIONS!$I$4*100</f>
        <v>75.833908025117054</v>
      </c>
      <c r="I859" s="22">
        <f>ACTIONS!J861/ACTIONS!$J$4*100</f>
        <v>183.24715615305064</v>
      </c>
      <c r="J859" s="22">
        <f>ACTIONS!K861/ACTIONS!$K$4*100</f>
        <v>34.531416400425982</v>
      </c>
      <c r="K859" s="22">
        <f>ACTIONS!L861/ACTIONS!$L$4*100</f>
        <v>286.43096034400378</v>
      </c>
      <c r="L859" s="22">
        <f>ACTIONS!M861/ACTIONS!$M$4*100</f>
        <v>130.28292001397134</v>
      </c>
    </row>
    <row r="860" spans="1:12" ht="15" customHeight="1" x14ac:dyDescent="0.35">
      <c r="A860" s="17">
        <v>42515</v>
      </c>
      <c r="B860" s="23">
        <f>INDICE!D862/INDICE!$D$4*100</f>
        <v>103.5637156171143</v>
      </c>
      <c r="C860" s="23">
        <f>ACTIONS!D862/ACTIONS!$D$4*100</f>
        <v>77.014970059880255</v>
      </c>
      <c r="D860" s="23">
        <f>ACTIONS!E862/ACTIONS!$E$4*100</f>
        <v>155.78359996168217</v>
      </c>
      <c r="E860" s="23">
        <f>ACTIONS!F862/ACTIONS!$F$4*100</f>
        <v>102.47524752475248</v>
      </c>
      <c r="F860" s="23">
        <f>ACTIONS!G862/ACTIONS!$G$4*100</f>
        <v>187.85759694850603</v>
      </c>
      <c r="G860" s="23">
        <f>ACTIONS!H862/ACTIONS!$H$4*100</f>
        <v>156.26036484245441</v>
      </c>
      <c r="H860" s="23">
        <f>ACTIONS!I862/ACTIONS!$I$4*100</f>
        <v>74.109832673950137</v>
      </c>
      <c r="I860" s="23">
        <f>ACTIONS!J862/ACTIONS!$J$4*100</f>
        <v>185.21199586349533</v>
      </c>
      <c r="J860" s="23">
        <f>ACTIONS!K862/ACTIONS!$K$4*100</f>
        <v>35.516506922257719</v>
      </c>
      <c r="K860" s="23">
        <f>ACTIONS!L862/ACTIONS!$L$4*100</f>
        <v>285.47539417104633</v>
      </c>
      <c r="L860" s="23">
        <f>ACTIONS!M862/ACTIONS!$M$4*100</f>
        <v>129.09535452322737</v>
      </c>
    </row>
    <row r="861" spans="1:12" ht="15" customHeight="1" x14ac:dyDescent="0.35">
      <c r="A861" s="20">
        <v>42516</v>
      </c>
      <c r="B861" s="22">
        <f>INDICE!D863/INDICE!$D$4*100</f>
        <v>103.61001696613717</v>
      </c>
      <c r="C861" s="22">
        <f>ACTIONS!D863/ACTIONS!$D$4*100</f>
        <v>74.790419161676652</v>
      </c>
      <c r="D861" s="22">
        <f>ACTIONS!E863/ACTIONS!$E$4*100</f>
        <v>155.59919532522272</v>
      </c>
      <c r="E861" s="22">
        <f>ACTIONS!F863/ACTIONS!$F$4*100</f>
        <v>102.6952695269527</v>
      </c>
      <c r="F861" s="22">
        <f>ACTIONS!G863/ACTIONS!$G$4*100</f>
        <v>186.90400508582329</v>
      </c>
      <c r="G861" s="22">
        <f>ACTIONS!H863/ACTIONS!$H$4*100</f>
        <v>156.26036484245441</v>
      </c>
      <c r="H861" s="22">
        <f>ACTIONS!I863/ACTIONS!$I$4*100</f>
        <v>74.28768465754419</v>
      </c>
      <c r="I861" s="22">
        <f>ACTIONS!J863/ACTIONS!$J$4*100</f>
        <v>185.10858324715616</v>
      </c>
      <c r="J861" s="22">
        <f>ACTIONS!K863/ACTIONS!$K$4*100</f>
        <v>36.195420660276881</v>
      </c>
      <c r="K861" s="22">
        <f>ACTIONS!L863/ACTIONS!$L$4*100</f>
        <v>285.47539417104633</v>
      </c>
      <c r="L861" s="22">
        <f>ACTIONS!M863/ACTIONS!$M$4*100</f>
        <v>129.54942368145302</v>
      </c>
    </row>
    <row r="862" spans="1:12" ht="15" customHeight="1" x14ac:dyDescent="0.35">
      <c r="A862" s="17">
        <v>42517</v>
      </c>
      <c r="B862" s="23">
        <f>INDICE!D864/INDICE!$D$4*100</f>
        <v>103.69501301398631</v>
      </c>
      <c r="C862" s="23">
        <f>ACTIONS!D864/ACTIONS!$D$4*100</f>
        <v>75.571856287425149</v>
      </c>
      <c r="D862" s="23">
        <f>ACTIONS!E864/ACTIONS!$E$4*100</f>
        <v>161.37082095986207</v>
      </c>
      <c r="E862" s="23">
        <f>ACTIONS!F864/ACTIONS!$F$4*100</f>
        <v>103.57535753575358</v>
      </c>
      <c r="F862" s="23">
        <f>ACTIONS!G864/ACTIONS!$G$4*100</f>
        <v>187.53973299427844</v>
      </c>
      <c r="G862" s="23">
        <f>ACTIONS!H864/ACTIONS!$H$4*100</f>
        <v>156.96517412935322</v>
      </c>
      <c r="H862" s="23">
        <f>ACTIONS!I864/ACTIONS!$I$4*100</f>
        <v>73.042720772385763</v>
      </c>
      <c r="I862" s="23">
        <f>ACTIONS!J864/ACTIONS!$J$4*100</f>
        <v>185.41882109617373</v>
      </c>
      <c r="J862" s="23">
        <f>ACTIONS!K864/ACTIONS!$K$4*100</f>
        <v>35.756123535676252</v>
      </c>
      <c r="K862" s="23">
        <f>ACTIONS!L864/ACTIONS!$L$4*100</f>
        <v>285.95317725752506</v>
      </c>
      <c r="L862" s="23">
        <f>ACTIONS!M864/ACTIONS!$M$4*100</f>
        <v>130.84177436255675</v>
      </c>
    </row>
    <row r="863" spans="1:12" ht="15" customHeight="1" x14ac:dyDescent="0.35">
      <c r="A863" s="20">
        <v>42520</v>
      </c>
      <c r="B863" s="22">
        <f>INDICE!D865/INDICE!$D$4*100</f>
        <v>103.69501301398631</v>
      </c>
      <c r="C863" s="22">
        <f>ACTIONS!D865/ACTIONS!$D$4*100</f>
        <v>75.571856287425149</v>
      </c>
      <c r="D863" s="22">
        <f>ACTIONS!E865/ACTIONS!$E$4*100</f>
        <v>161.37082095986207</v>
      </c>
      <c r="E863" s="22">
        <f>ACTIONS!F865/ACTIONS!$F$4*100</f>
        <v>103.57535753575358</v>
      </c>
      <c r="F863" s="22">
        <f>ACTIONS!G865/ACTIONS!$G$4*100</f>
        <v>187.53973299427844</v>
      </c>
      <c r="G863" s="22">
        <f>ACTIONS!H865/ACTIONS!$H$4*100</f>
        <v>156.96517412935322</v>
      </c>
      <c r="H863" s="22">
        <f>ACTIONS!I865/ACTIONS!$I$4*100</f>
        <v>73.042720772385763</v>
      </c>
      <c r="I863" s="22">
        <f>ACTIONS!J865/ACTIONS!$J$4*100</f>
        <v>185.41882109617373</v>
      </c>
      <c r="J863" s="22">
        <f>ACTIONS!K865/ACTIONS!$K$4*100</f>
        <v>35.756123535676252</v>
      </c>
      <c r="K863" s="22">
        <f>ACTIONS!L865/ACTIONS!$L$4*100</f>
        <v>285.95317725752506</v>
      </c>
      <c r="L863" s="22">
        <f>ACTIONS!M865/ACTIONS!$M$4*100</f>
        <v>130.84177436255675</v>
      </c>
    </row>
    <row r="864" spans="1:12" ht="15" customHeight="1" x14ac:dyDescent="0.35">
      <c r="A864" s="17">
        <v>42521</v>
      </c>
      <c r="B864" s="23">
        <f>INDICE!D866/INDICE!$D$4*100</f>
        <v>103.03356517080238</v>
      </c>
      <c r="C864" s="23">
        <f>ACTIONS!D866/ACTIONS!$D$4*100</f>
        <v>74.158682634730539</v>
      </c>
      <c r="D864" s="23">
        <f>ACTIONS!E866/ACTIONS!$E$4*100</f>
        <v>161.1864163234026</v>
      </c>
      <c r="E864" s="23">
        <f>ACTIONS!F866/ACTIONS!$F$4*100</f>
        <v>102.8877887788779</v>
      </c>
      <c r="F864" s="23">
        <f>ACTIONS!G866/ACTIONS!$G$4*100</f>
        <v>187.15829624920534</v>
      </c>
      <c r="G864" s="23">
        <f>ACTIONS!H866/ACTIONS!$H$4*100</f>
        <v>155.92868988391376</v>
      </c>
      <c r="H864" s="23">
        <f>ACTIONS!I866/ACTIONS!$I$4*100</f>
        <v>73.518202606076017</v>
      </c>
      <c r="I864" s="23">
        <f>ACTIONS!J866/ACTIONS!$J$4*100</f>
        <v>186.24612202688726</v>
      </c>
      <c r="J864" s="23">
        <f>ACTIONS!K866/ACTIONS!$K$4*100</f>
        <v>34.904153354632584</v>
      </c>
      <c r="K864" s="23">
        <f>ACTIONS!L866/ACTIONS!$L$4*100</f>
        <v>282.84758719541327</v>
      </c>
      <c r="L864" s="23">
        <f>ACTIONS!M866/ACTIONS!$M$4*100</f>
        <v>128.25707300034927</v>
      </c>
    </row>
    <row r="865" spans="1:12" ht="15" customHeight="1" x14ac:dyDescent="0.35">
      <c r="A865" s="20">
        <v>42522</v>
      </c>
      <c r="B865" s="22">
        <f>INDICE!D867/INDICE!$D$4*100</f>
        <v>102.39096859114917</v>
      </c>
      <c r="C865" s="22">
        <f>ACTIONS!D867/ACTIONS!$D$4*100</f>
        <v>72.080838323353291</v>
      </c>
      <c r="D865" s="22">
        <f>ACTIONS!E867/ACTIONS!$E$4*100</f>
        <v>159.62975380783598</v>
      </c>
      <c r="E865" s="22">
        <f>ACTIONS!F867/ACTIONS!$F$4*100</f>
        <v>102.53025302530251</v>
      </c>
      <c r="F865" s="22">
        <f>ACTIONS!G867/ACTIONS!$G$4*100</f>
        <v>186.14113159567705</v>
      </c>
      <c r="G865" s="22">
        <f>ACTIONS!H867/ACTIONS!$H$4*100</f>
        <v>154.72636815920399</v>
      </c>
      <c r="H865" s="22">
        <f>ACTIONS!I867/ACTIONS!$I$4*100</f>
        <v>71.855831004319256</v>
      </c>
      <c r="I865" s="22">
        <f>ACTIONS!J867/ACTIONS!$J$4*100</f>
        <v>183.97104446742503</v>
      </c>
      <c r="J865" s="22">
        <f>ACTIONS!K867/ACTIONS!$K$4*100</f>
        <v>34.318423855165072</v>
      </c>
      <c r="K865" s="22">
        <f>ACTIONS!L867/ACTIONS!$L$4*100</f>
        <v>274.00860009555663</v>
      </c>
      <c r="L865" s="22">
        <f>ACTIONS!M867/ACTIONS!$M$4*100</f>
        <v>127.31400628711143</v>
      </c>
    </row>
    <row r="866" spans="1:12" ht="15" customHeight="1" x14ac:dyDescent="0.35">
      <c r="A866" s="17">
        <v>42523</v>
      </c>
      <c r="B866" s="23">
        <f>INDICE!D868/INDICE!$D$4*100</f>
        <v>102.28645983192609</v>
      </c>
      <c r="C866" s="23">
        <f>ACTIONS!D868/ACTIONS!$D$4*100</f>
        <v>72.140718562874255</v>
      </c>
      <c r="D866" s="23">
        <f>ACTIONS!E868/ACTIONS!$E$4*100</f>
        <v>159.53874892231056</v>
      </c>
      <c r="E866" s="23">
        <f>ACTIONS!F868/ACTIONS!$F$4*100</f>
        <v>101.84268426842684</v>
      </c>
      <c r="F866" s="23">
        <f>ACTIONS!G868/ACTIONS!$G$4*100</f>
        <v>184.36109345200254</v>
      </c>
      <c r="G866" s="23">
        <f>ACTIONS!H868/ACTIONS!$H$4*100</f>
        <v>154.12520729684908</v>
      </c>
      <c r="H866" s="23">
        <f>ACTIONS!I868/ACTIONS!$I$4*100</f>
        <v>72.091757105005271</v>
      </c>
      <c r="I866" s="23">
        <f>ACTIONS!J868/ACTIONS!$J$4*100</f>
        <v>185.7290589451913</v>
      </c>
      <c r="J866" s="23">
        <f>ACTIONS!K868/ACTIONS!$K$4*100</f>
        <v>34.225239616613415</v>
      </c>
      <c r="K866" s="23">
        <f>ACTIONS!L868/ACTIONS!$L$4*100</f>
        <v>279.50310559006209</v>
      </c>
      <c r="L866" s="23">
        <f>ACTIONS!M868/ACTIONS!$M$4*100</f>
        <v>127.52357666783094</v>
      </c>
    </row>
    <row r="867" spans="1:12" ht="15" customHeight="1" x14ac:dyDescent="0.35">
      <c r="A867" s="20">
        <v>42524</v>
      </c>
      <c r="B867" s="22">
        <f>INDICE!D869/INDICE!$D$4*100</f>
        <v>102.68365926175807</v>
      </c>
      <c r="C867" s="22">
        <f>ACTIONS!D869/ACTIONS!$D$4*100</f>
        <v>71.359281437125759</v>
      </c>
      <c r="D867" s="22">
        <f>ACTIONS!E869/ACTIONS!$E$4*100</f>
        <v>158.43950569977966</v>
      </c>
      <c r="E867" s="22">
        <f>ACTIONS!F869/ACTIONS!$F$4*100</f>
        <v>102.3927392739274</v>
      </c>
      <c r="F867" s="22">
        <f>ACTIONS!G869/ACTIONS!$G$4*100</f>
        <v>187.60330578512395</v>
      </c>
      <c r="G867" s="22">
        <f>ACTIONS!H869/ACTIONS!$H$4*100</f>
        <v>155.94941956882255</v>
      </c>
      <c r="H867" s="22">
        <f>ACTIONS!I869/ACTIONS!$I$4*100</f>
        <v>71.913905121411204</v>
      </c>
      <c r="I867" s="22">
        <f>ACTIONS!J869/ACTIONS!$J$4*100</f>
        <v>184.5915201654602</v>
      </c>
      <c r="J867" s="22">
        <f>ACTIONS!K869/ACTIONS!$K$4*100</f>
        <v>36.115548455804046</v>
      </c>
      <c r="K867" s="22">
        <f>ACTIONS!L869/ACTIONS!$L$4*100</f>
        <v>276.15862398471091</v>
      </c>
      <c r="L867" s="22">
        <f>ACTIONS!M869/ACTIONS!$M$4*100</f>
        <v>127.41879147747119</v>
      </c>
    </row>
    <row r="868" spans="1:12" ht="15" customHeight="1" x14ac:dyDescent="0.35">
      <c r="A868" s="17">
        <v>42528</v>
      </c>
      <c r="B868" s="23">
        <f>INDICE!D870/INDICE!$D$4*100</f>
        <v>103.92222034811999</v>
      </c>
      <c r="C868" s="23">
        <f>ACTIONS!D870/ACTIONS!$D$4*100</f>
        <v>69.104790419161674</v>
      </c>
      <c r="D868" s="23">
        <f>ACTIONS!E870/ACTIONS!$E$4*100</f>
        <v>158.43950569977966</v>
      </c>
      <c r="E868" s="23">
        <f>ACTIONS!F870/ACTIONS!$F$4*100</f>
        <v>103.30033003300329</v>
      </c>
      <c r="F868" s="23">
        <f>ACTIONS!G870/ACTIONS!$G$4*100</f>
        <v>186.90400508582329</v>
      </c>
      <c r="G868" s="23">
        <f>ACTIONS!H870/ACTIONS!$H$4*100</f>
        <v>156.79933665008292</v>
      </c>
      <c r="H868" s="23">
        <f>ACTIONS!I870/ACTIONS!$I$4*100</f>
        <v>72.033682987913323</v>
      </c>
      <c r="I868" s="23">
        <f>ACTIONS!J870/ACTIONS!$J$4*100</f>
        <v>188.83143743536709</v>
      </c>
      <c r="J868" s="23">
        <f>ACTIONS!K870/ACTIONS!$K$4*100</f>
        <v>37.273695420660275</v>
      </c>
      <c r="K868" s="23">
        <f>ACTIONS!L870/ACTIONS!$L$4*100</f>
        <v>271.61968466316296</v>
      </c>
      <c r="L868" s="23">
        <f>ACTIONS!M870/ACTIONS!$M$4*100</f>
        <v>128.01257422284317</v>
      </c>
    </row>
    <row r="869" spans="1:12" ht="15" customHeight="1" x14ac:dyDescent="0.35">
      <c r="A869" s="20">
        <v>42529</v>
      </c>
      <c r="B869" s="22">
        <f>INDICE!D871/INDICE!$D$4*100</f>
        <v>104.20317031951238</v>
      </c>
      <c r="C869" s="22">
        <f>ACTIONS!D871/ACTIONS!$D$4*100</f>
        <v>67.808383233532936</v>
      </c>
      <c r="D869" s="22">
        <f>ACTIONS!E871/ACTIONS!$E$4*100</f>
        <v>158.62151547083053</v>
      </c>
      <c r="E869" s="22">
        <f>ACTIONS!F871/ACTIONS!$F$4*100</f>
        <v>102.99779977997801</v>
      </c>
      <c r="F869" s="22">
        <f>ACTIONS!G871/ACTIONS!$G$4*100</f>
        <v>187.09472345835982</v>
      </c>
      <c r="G869" s="22">
        <f>ACTIONS!H871/ACTIONS!$H$4*100</f>
        <v>156.73714759535656</v>
      </c>
      <c r="H869" s="22">
        <f>ACTIONS!I871/ACTIONS!$I$4*100</f>
        <v>72.625313055787458</v>
      </c>
      <c r="I869" s="22">
        <f>ACTIONS!J871/ACTIONS!$J$4*100</f>
        <v>190.07238883143745</v>
      </c>
      <c r="J869" s="22">
        <f>ACTIONS!K871/ACTIONS!$K$4*100</f>
        <v>38.791267305644297</v>
      </c>
      <c r="K869" s="22">
        <f>ACTIONS!L871/ACTIONS!$L$4*100</f>
        <v>270.90301003344479</v>
      </c>
      <c r="L869" s="22">
        <f>ACTIONS!M871/ACTIONS!$M$4*100</f>
        <v>128.57142857142858</v>
      </c>
    </row>
    <row r="870" spans="1:12" ht="15" customHeight="1" x14ac:dyDescent="0.35">
      <c r="A870" s="17">
        <v>42530</v>
      </c>
      <c r="B870" s="23">
        <f>INDICE!D872/INDICE!$D$4*100</f>
        <v>103.05175498648993</v>
      </c>
      <c r="C870" s="23">
        <f>ACTIONS!D872/ACTIONS!$D$4*100</f>
        <v>66.787425149700596</v>
      </c>
      <c r="D870" s="23">
        <f>ACTIONS!E872/ACTIONS!$E$4*100</f>
        <v>158.71491522176453</v>
      </c>
      <c r="E870" s="23">
        <f>ACTIONS!F872/ACTIONS!$F$4*100</f>
        <v>101.7051705170517</v>
      </c>
      <c r="F870" s="23">
        <f>ACTIONS!G872/ACTIONS!$G$4*100</f>
        <v>186.90400508582329</v>
      </c>
      <c r="G870" s="23">
        <f>ACTIONS!H872/ACTIONS!$H$4*100</f>
        <v>154.58126036484245</v>
      </c>
      <c r="H870" s="23">
        <f>ACTIONS!I872/ACTIONS!$I$4*100</f>
        <v>71.20249718703495</v>
      </c>
      <c r="I870" s="23">
        <f>ACTIONS!J872/ACTIONS!$J$4*100</f>
        <v>191.62357807652535</v>
      </c>
      <c r="J870" s="23">
        <f>ACTIONS!K872/ACTIONS!$K$4*100</f>
        <v>36.727902023429174</v>
      </c>
      <c r="K870" s="23">
        <f>ACTIONS!L872/ACTIONS!$L$4*100</f>
        <v>271.14190157668418</v>
      </c>
      <c r="L870" s="23">
        <f>ACTIONS!M872/ACTIONS!$M$4*100</f>
        <v>128.11735941320293</v>
      </c>
    </row>
    <row r="871" spans="1:12" ht="15" customHeight="1" x14ac:dyDescent="0.35">
      <c r="A871" s="20">
        <v>42531</v>
      </c>
      <c r="B871" s="22">
        <f>INDICE!D873/INDICE!$D$4*100</f>
        <v>101.13140653576613</v>
      </c>
      <c r="C871" s="22">
        <f>ACTIONS!D873/ACTIONS!$D$4*100</f>
        <v>64.350299401197603</v>
      </c>
      <c r="D871" s="22">
        <f>ACTIONS!E873/ACTIONS!$E$4*100</f>
        <v>155.69259507615672</v>
      </c>
      <c r="E871" s="22">
        <f>ACTIONS!F873/ACTIONS!$F$4*100</f>
        <v>99.614961496149618</v>
      </c>
      <c r="F871" s="22">
        <f>ACTIONS!G873/ACTIONS!$G$4*100</f>
        <v>182.26319135410046</v>
      </c>
      <c r="G871" s="22">
        <f>ACTIONS!H873/ACTIONS!$H$4*100</f>
        <v>152.48756218905473</v>
      </c>
      <c r="H871" s="22">
        <f>ACTIONS!I873/ACTIONS!$I$4*100</f>
        <v>71.674349388406952</v>
      </c>
      <c r="I871" s="22">
        <f>ACTIONS!J873/ACTIONS!$J$4*100</f>
        <v>190.89968976215096</v>
      </c>
      <c r="J871" s="22">
        <f>ACTIONS!K873/ACTIONS!$K$4*100</f>
        <v>35.70287539936102</v>
      </c>
      <c r="K871" s="22">
        <f>ACTIONS!L873/ACTIONS!$L$4*100</f>
        <v>261.34734830387004</v>
      </c>
      <c r="L871" s="22">
        <f>ACTIONS!M873/ACTIONS!$M$4*100</f>
        <v>125.18337408312956</v>
      </c>
    </row>
    <row r="872" spans="1:12" ht="15" customHeight="1" x14ac:dyDescent="0.35">
      <c r="A872" s="17">
        <v>42534</v>
      </c>
      <c r="B872" s="23">
        <f>INDICE!D874/INDICE!$D$4*100</f>
        <v>99.960809215291363</v>
      </c>
      <c r="C872" s="23">
        <f>ACTIONS!D874/ACTIONS!$D$4*100</f>
        <v>65.011976047904184</v>
      </c>
      <c r="D872" s="23">
        <f>ACTIONS!E874/ACTIONS!$E$4*100</f>
        <v>151.75304147906888</v>
      </c>
      <c r="E872" s="23">
        <f>ACTIONS!F874/ACTIONS!$F$4*100</f>
        <v>97.689768976897696</v>
      </c>
      <c r="F872" s="23">
        <f>ACTIONS!G874/ACTIONS!$G$4*100</f>
        <v>181.56389065479974</v>
      </c>
      <c r="G872" s="23">
        <f>ACTIONS!H874/ACTIONS!$H$4*100</f>
        <v>149.7927031509121</v>
      </c>
      <c r="H872" s="23">
        <f>ACTIONS!I874/ACTIONS!$I$4*100</f>
        <v>71.318645421218847</v>
      </c>
      <c r="I872" s="23">
        <f>ACTIONS!J874/ACTIONS!$J$4*100</f>
        <v>189.34850051706306</v>
      </c>
      <c r="J872" s="23">
        <f>ACTIONS!K874/ACTIONS!$K$4*100</f>
        <v>35.383386581469651</v>
      </c>
      <c r="K872" s="23">
        <f>ACTIONS!L874/ACTIONS!$L$4*100</f>
        <v>256.3306258958433</v>
      </c>
      <c r="L872" s="23">
        <f>ACTIONS!M874/ACTIONS!$M$4*100</f>
        <v>123.92595179881243</v>
      </c>
    </row>
    <row r="873" spans="1:12" ht="15" customHeight="1" x14ac:dyDescent="0.35">
      <c r="A873" s="20">
        <v>42535</v>
      </c>
      <c r="B873" s="22">
        <f>INDICE!D875/INDICE!$D$4*100</f>
        <v>97.952653563384885</v>
      </c>
      <c r="C873" s="22">
        <f>ACTIONS!D875/ACTIONS!$D$4*100</f>
        <v>63.778443113772454</v>
      </c>
      <c r="D873" s="22">
        <f>ACTIONS!E875/ACTIONS!$E$4*100</f>
        <v>148.82172621898647</v>
      </c>
      <c r="E873" s="22">
        <f>ACTIONS!F875/ACTIONS!$F$4*100</f>
        <v>96.149614961496155</v>
      </c>
      <c r="F873" s="22">
        <f>ACTIONS!G875/ACTIONS!$G$4*100</f>
        <v>179.40241576605214</v>
      </c>
      <c r="G873" s="22">
        <f>ACTIONS!H875/ACTIONS!$H$4*100</f>
        <v>147.74046434494196</v>
      </c>
      <c r="H873" s="22">
        <f>ACTIONS!I875/ACTIONS!$I$4*100</f>
        <v>71.260571304126898</v>
      </c>
      <c r="I873" s="22">
        <f>ACTIONS!J875/ACTIONS!$J$4*100</f>
        <v>186.14270941054809</v>
      </c>
      <c r="J873" s="22">
        <f>ACTIONS!K875/ACTIONS!$K$4*100</f>
        <v>34.118743343982963</v>
      </c>
      <c r="K873" s="22">
        <f>ACTIONS!L875/ACTIONS!$L$4*100</f>
        <v>246.77496416626852</v>
      </c>
      <c r="L873" s="22">
        <f>ACTIONS!M875/ACTIONS!$M$4*100</f>
        <v>121.83024799161718</v>
      </c>
    </row>
    <row r="874" spans="1:12" ht="15" customHeight="1" x14ac:dyDescent="0.35">
      <c r="A874" s="17">
        <v>42536</v>
      </c>
      <c r="B874" s="23">
        <f>INDICE!D876/INDICE!$D$4*100</f>
        <v>98.668174767749122</v>
      </c>
      <c r="C874" s="23">
        <f>ACTIONS!D876/ACTIONS!$D$4*100</f>
        <v>65.281437125748496</v>
      </c>
      <c r="D874" s="23">
        <f>ACTIONS!E876/ACTIONS!$E$4*100</f>
        <v>149.82996455599195</v>
      </c>
      <c r="E874" s="23">
        <f>ACTIONS!F876/ACTIONS!$F$4*100</f>
        <v>97.3047304730473</v>
      </c>
      <c r="F874" s="23">
        <f>ACTIONS!G876/ACTIONS!$G$4*100</f>
        <v>180.22886204704386</v>
      </c>
      <c r="G874" s="23">
        <f>ACTIONS!H876/ACTIONS!$H$4*100</f>
        <v>148.0721393034826</v>
      </c>
      <c r="H874" s="23">
        <f>ACTIONS!I876/ACTIONS!$I$4*100</f>
        <v>72.745090922289563</v>
      </c>
      <c r="I874" s="23">
        <f>ACTIONS!J876/ACTIONS!$J$4*100</f>
        <v>187.79731127197516</v>
      </c>
      <c r="J874" s="23">
        <f>ACTIONS!K876/ACTIONS!$K$4*100</f>
        <v>36.341853035143771</v>
      </c>
      <c r="K874" s="23">
        <f>ACTIONS!L876/ACTIONS!$L$4*100</f>
        <v>247.01385570950788</v>
      </c>
      <c r="L874" s="23">
        <f>ACTIONS!M876/ACTIONS!$M$4*100</f>
        <v>122.73838630806844</v>
      </c>
    </row>
    <row r="875" spans="1:12" ht="15" customHeight="1" x14ac:dyDescent="0.35">
      <c r="A875" s="20">
        <v>42537</v>
      </c>
      <c r="B875" s="22">
        <f>INDICE!D877/INDICE!$D$4*100</f>
        <v>98.398304047730065</v>
      </c>
      <c r="C875" s="22">
        <f>ACTIONS!D877/ACTIONS!$D$4*100</f>
        <v>64.440119760479035</v>
      </c>
      <c r="D875" s="22">
        <f>ACTIONS!E877/ACTIONS!$E$4*100</f>
        <v>147.26506370341986</v>
      </c>
      <c r="E875" s="22">
        <f>ACTIONS!F877/ACTIONS!$F$4*100</f>
        <v>98.102310231023111</v>
      </c>
      <c r="F875" s="22">
        <f>ACTIONS!G877/ACTIONS!$G$4*100</f>
        <v>176.79593134138588</v>
      </c>
      <c r="G875" s="22">
        <f>ACTIONS!H877/ACTIONS!$H$4*100</f>
        <v>148.030679933665</v>
      </c>
      <c r="H875" s="22">
        <f>ACTIONS!I877/ACTIONS!$I$4*100</f>
        <v>71.616275271315018</v>
      </c>
      <c r="I875" s="22">
        <f>ACTIONS!J877/ACTIONS!$J$4*100</f>
        <v>187.90072388831436</v>
      </c>
      <c r="J875" s="22">
        <f>ACTIONS!K877/ACTIONS!$K$4*100</f>
        <v>36.861022364217249</v>
      </c>
      <c r="K875" s="22">
        <f>ACTIONS!L877/ACTIONS!$L$4*100</f>
        <v>244.14715719063543</v>
      </c>
      <c r="L875" s="22">
        <f>ACTIONS!M877/ACTIONS!$M$4*100</f>
        <v>120.95703807195251</v>
      </c>
    </row>
    <row r="876" spans="1:12" ht="15" customHeight="1" x14ac:dyDescent="0.35">
      <c r="A876" s="17">
        <v>42538</v>
      </c>
      <c r="B876" s="23">
        <f>INDICE!D878/INDICE!$D$4*100</f>
        <v>99.565924852910541</v>
      </c>
      <c r="C876" s="23">
        <f>ACTIONS!D878/ACTIONS!$D$4*100</f>
        <v>66.817365269461078</v>
      </c>
      <c r="D876" s="23">
        <f>ACTIONS!E878/ACTIONS!$E$4*100</f>
        <v>149.82996455599195</v>
      </c>
      <c r="E876" s="23">
        <f>ACTIONS!F878/ACTIONS!$F$4*100</f>
        <v>97.359735973597367</v>
      </c>
      <c r="F876" s="23">
        <f>ACTIONS!G878/ACTIONS!$G$4*100</f>
        <v>176.41449459631278</v>
      </c>
      <c r="G876" s="23">
        <f>ACTIONS!H878/ACTIONS!$H$4*100</f>
        <v>148.34162520729686</v>
      </c>
      <c r="H876" s="23">
        <f>ACTIONS!I878/ACTIONS!$I$4*100</f>
        <v>73.042720772385763</v>
      </c>
      <c r="I876" s="23">
        <f>ACTIONS!J878/ACTIONS!$J$4*100</f>
        <v>189.65873836608068</v>
      </c>
      <c r="J876" s="23">
        <f>ACTIONS!K878/ACTIONS!$K$4*100</f>
        <v>37.420127795527158</v>
      </c>
      <c r="K876" s="23">
        <f>ACTIONS!L878/ACTIONS!$L$4*100</f>
        <v>253.9417104634496</v>
      </c>
      <c r="L876" s="23">
        <f>ACTIONS!M878/ACTIONS!$M$4*100</f>
        <v>123.64652462451973</v>
      </c>
    </row>
    <row r="877" spans="1:12" ht="15" customHeight="1" x14ac:dyDescent="0.35">
      <c r="A877" s="20">
        <v>42541</v>
      </c>
      <c r="B877" s="22">
        <f>INDICE!D879/INDICE!$D$4*100</f>
        <v>102.59056047782992</v>
      </c>
      <c r="C877" s="22">
        <f>ACTIONS!D879/ACTIONS!$D$4*100</f>
        <v>71.508982035928142</v>
      </c>
      <c r="D877" s="22">
        <f>ACTIONS!E879/ACTIONS!$E$4*100</f>
        <v>156.15001436919243</v>
      </c>
      <c r="E877" s="22">
        <f>ACTIONS!F879/ACTIONS!$F$4*100</f>
        <v>99.669966996699671</v>
      </c>
      <c r="F877" s="22">
        <f>ACTIONS!G879/ACTIONS!$G$4*100</f>
        <v>183.97965670692943</v>
      </c>
      <c r="G877" s="22">
        <f>ACTIONS!H879/ACTIONS!$H$4*100</f>
        <v>152.03150912106136</v>
      </c>
      <c r="H877" s="22">
        <f>ACTIONS!I879/ACTIONS!$I$4*100</f>
        <v>75.300352074334882</v>
      </c>
      <c r="I877" s="22">
        <f>ACTIONS!J879/ACTIONS!$J$4*100</f>
        <v>193.17476732161325</v>
      </c>
      <c r="J877" s="22">
        <f>ACTIONS!K879/ACTIONS!$K$4*100</f>
        <v>38.964323748668797</v>
      </c>
      <c r="K877" s="22">
        <f>ACTIONS!L879/ACTIONS!$L$4*100</f>
        <v>271.14190157668418</v>
      </c>
      <c r="L877" s="22">
        <f>ACTIONS!M879/ACTIONS!$M$4*100</f>
        <v>126.755151938526</v>
      </c>
    </row>
    <row r="878" spans="1:12" ht="15" customHeight="1" x14ac:dyDescent="0.35">
      <c r="A878" s="17">
        <v>42542</v>
      </c>
      <c r="B878" s="23">
        <f>INDICE!D880/INDICE!$D$4*100</f>
        <v>102.96345169942487</v>
      </c>
      <c r="C878" s="23">
        <f>ACTIONS!D880/ACTIONS!$D$4*100</f>
        <v>72.742514970059887</v>
      </c>
      <c r="D878" s="23">
        <f>ACTIONS!E880/ACTIONS!$E$4*100</f>
        <v>158.71491522176453</v>
      </c>
      <c r="E878" s="23">
        <f>ACTIONS!F880/ACTIONS!$F$4*100</f>
        <v>100.27502750275028</v>
      </c>
      <c r="F878" s="23">
        <f>ACTIONS!G880/ACTIONS!$G$4*100</f>
        <v>184.42466624284805</v>
      </c>
      <c r="G878" s="23">
        <f>ACTIONS!H880/ACTIONS!$H$4*100</f>
        <v>152.01077943615257</v>
      </c>
      <c r="H878" s="23">
        <f>ACTIONS!I880/ACTIONS!$I$4*100</f>
        <v>74.941018474828496</v>
      </c>
      <c r="I878" s="23">
        <f>ACTIONS!J880/ACTIONS!$J$4*100</f>
        <v>191.00310237849015</v>
      </c>
      <c r="J878" s="23">
        <f>ACTIONS!K880/ACTIONS!$K$4*100</f>
        <v>38.897763578274756</v>
      </c>
      <c r="K878" s="23">
        <f>ACTIONS!L880/ACTIONS!$L$4*100</f>
        <v>268.51409460105111</v>
      </c>
      <c r="L878" s="23">
        <f>ACTIONS!M880/ACTIONS!$M$4*100</f>
        <v>127.66329025497728</v>
      </c>
    </row>
    <row r="879" spans="1:12" ht="15" customHeight="1" x14ac:dyDescent="0.35">
      <c r="A879" s="20">
        <v>42543</v>
      </c>
      <c r="B879" s="22">
        <f>INDICE!D881/INDICE!$D$4*100</f>
        <v>103.53626553162216</v>
      </c>
      <c r="C879" s="22">
        <f>ACTIONS!D881/ACTIONS!$D$4*100</f>
        <v>74.188622754491021</v>
      </c>
      <c r="D879" s="22">
        <f>ACTIONS!E881/ACTIONS!$E$4*100</f>
        <v>159.53874892231056</v>
      </c>
      <c r="E879" s="22">
        <f>ACTIONS!F881/ACTIONS!$F$4*100</f>
        <v>101.34763476347635</v>
      </c>
      <c r="F879" s="22">
        <f>ACTIONS!G881/ACTIONS!$G$4*100</f>
        <v>178.13095994914175</v>
      </c>
      <c r="G879" s="22">
        <f>ACTIONS!H881/ACTIONS!$H$4*100</f>
        <v>150.51824212271973</v>
      </c>
      <c r="H879" s="22">
        <f>ACTIONS!I881/ACTIONS!$I$4*100</f>
        <v>75.478204057928934</v>
      </c>
      <c r="I879" s="22">
        <f>ACTIONS!J881/ACTIONS!$J$4*100</f>
        <v>189.65873836608068</v>
      </c>
      <c r="J879" s="22">
        <f>ACTIONS!K881/ACTIONS!$K$4*100</f>
        <v>39.629925452609157</v>
      </c>
      <c r="K879" s="22">
        <f>ACTIONS!L881/ACTIONS!$L$4*100</f>
        <v>271.38079311992357</v>
      </c>
      <c r="L879" s="22">
        <f>ACTIONS!M881/ACTIONS!$M$4*100</f>
        <v>127.27907789032483</v>
      </c>
    </row>
    <row r="880" spans="1:12" ht="15" customHeight="1" x14ac:dyDescent="0.35">
      <c r="A880" s="17">
        <v>42544</v>
      </c>
      <c r="B880" s="23">
        <f>INDICE!D882/INDICE!$D$4*100</f>
        <v>104.8080643721041</v>
      </c>
      <c r="C880" s="23">
        <f>ACTIONS!D882/ACTIONS!$D$4*100</f>
        <v>75.362275449101801</v>
      </c>
      <c r="D880" s="23">
        <f>ACTIONS!E882/ACTIONS!$E$4*100</f>
        <v>160.82000191589231</v>
      </c>
      <c r="E880" s="23">
        <f>ACTIONS!F882/ACTIONS!$F$4*100</f>
        <v>100.82508250825082</v>
      </c>
      <c r="F880" s="23">
        <f>ACTIONS!G882/ACTIONS!$G$4*100</f>
        <v>179.84742530197076</v>
      </c>
      <c r="G880" s="23">
        <f>ACTIONS!H882/ACTIONS!$H$4*100</f>
        <v>152.48756218905473</v>
      </c>
      <c r="H880" s="23">
        <f>ACTIONS!I882/ACTIONS!$I$4*100</f>
        <v>76.545315959493294</v>
      </c>
      <c r="I880" s="23">
        <f>ACTIONS!J882/ACTIONS!$J$4*100</f>
        <v>191.52016546018612</v>
      </c>
      <c r="J880" s="23">
        <f>ACTIONS!K882/ACTIONS!$K$4*100</f>
        <v>40.721512247071345</v>
      </c>
      <c r="K880" s="23">
        <f>ACTIONS!L882/ACTIONS!$L$4*100</f>
        <v>275.91973244147152</v>
      </c>
      <c r="L880" s="23">
        <f>ACTIONS!M882/ACTIONS!$M$4*100</f>
        <v>127.90778903248341</v>
      </c>
    </row>
    <row r="881" spans="1:12" ht="15" customHeight="1" x14ac:dyDescent="0.35">
      <c r="A881" s="20">
        <v>42545</v>
      </c>
      <c r="B881" s="22">
        <f>INDICE!D883/INDICE!$D$4*100</f>
        <v>101.51058151187134</v>
      </c>
      <c r="C881" s="22">
        <f>ACTIONS!D883/ACTIONS!$D$4*100</f>
        <v>61.763473053892213</v>
      </c>
      <c r="D881" s="22">
        <f>ACTIONS!E883/ACTIONS!$E$4*100</f>
        <v>145.15997700929208</v>
      </c>
      <c r="E881" s="22">
        <f>ACTIONS!F883/ACTIONS!$F$4*100</f>
        <v>103.30033003300329</v>
      </c>
      <c r="F881" s="22">
        <f>ACTIONS!G883/ACTIONS!$G$4*100</f>
        <v>176.41449459631278</v>
      </c>
      <c r="G881" s="22">
        <f>ACTIONS!H883/ACTIONS!$H$4*100</f>
        <v>153.1301824212272</v>
      </c>
      <c r="H881" s="22">
        <f>ACTIONS!I883/ACTIONS!$I$4*100</f>
        <v>77.078871910275495</v>
      </c>
      <c r="I881" s="22">
        <f>ACTIONS!J883/ACTIONS!$J$4*100</f>
        <v>191.83040330920372</v>
      </c>
      <c r="J881" s="22">
        <f>ACTIONS!K883/ACTIONS!$K$4*100</f>
        <v>37.127263045793391</v>
      </c>
      <c r="K881" s="22">
        <f>ACTIONS!L883/ACTIONS!$L$4*100</f>
        <v>210.12900143334926</v>
      </c>
      <c r="L881" s="22">
        <f>ACTIONS!M883/ACTIONS!$M$4*100</f>
        <v>119.24554662940969</v>
      </c>
    </row>
    <row r="882" spans="1:12" ht="15" customHeight="1" x14ac:dyDescent="0.35">
      <c r="A882" s="17">
        <v>42548</v>
      </c>
      <c r="B882" s="23">
        <f>INDICE!D884/INDICE!$D$4*100</f>
        <v>98.922832187374937</v>
      </c>
      <c r="C882" s="23">
        <f>ACTIONS!D884/ACTIONS!$D$4*100</f>
        <v>52.437125748502986</v>
      </c>
      <c r="D882" s="23">
        <f>ACTIONS!E884/ACTIONS!$E$4*100</f>
        <v>131.69604368234505</v>
      </c>
      <c r="E882" s="23">
        <f>ACTIONS!F884/ACTIONS!$F$4*100</f>
        <v>105.28052805280528</v>
      </c>
      <c r="F882" s="23">
        <f>ACTIONS!G884/ACTIONS!$G$4*100</f>
        <v>149.39605848696758</v>
      </c>
      <c r="G882" s="23">
        <f>ACTIONS!H884/ACTIONS!$H$4*100</f>
        <v>154.31177446102819</v>
      </c>
      <c r="H882" s="23">
        <f>ACTIONS!I884/ACTIONS!$I$4*100</f>
        <v>77.434575877463615</v>
      </c>
      <c r="I882" s="23">
        <f>ACTIONS!J884/ACTIONS!$J$4*100</f>
        <v>185.41882109617373</v>
      </c>
      <c r="J882" s="23">
        <f>ACTIONS!K884/ACTIONS!$K$4*100</f>
        <v>36.088924387646429</v>
      </c>
      <c r="K882" s="23">
        <f>ACTIONS!L884/ACTIONS!$L$4*100</f>
        <v>169.32632584806495</v>
      </c>
      <c r="L882" s="23">
        <f>ACTIONS!M884/ACTIONS!$M$4*100</f>
        <v>109.91966468739085</v>
      </c>
    </row>
    <row r="883" spans="1:12" ht="15" customHeight="1" x14ac:dyDescent="0.35">
      <c r="A883" s="20">
        <v>42549</v>
      </c>
      <c r="B883" s="22">
        <f>INDICE!D885/INDICE!$D$4*100</f>
        <v>101.53869304520666</v>
      </c>
      <c r="C883" s="22">
        <f>ACTIONS!D885/ACTIONS!$D$4*100</f>
        <v>52.287425149700596</v>
      </c>
      <c r="D883" s="22">
        <f>ACTIONS!E885/ACTIONS!$E$4*100</f>
        <v>138.2915030175304</v>
      </c>
      <c r="E883" s="22">
        <f>ACTIONS!F885/ACTIONS!$F$4*100</f>
        <v>106.43564356435644</v>
      </c>
      <c r="F883" s="22">
        <f>ACTIONS!G885/ACTIONS!$G$4*100</f>
        <v>162.42848061029881</v>
      </c>
      <c r="G883" s="22">
        <f>ACTIONS!H885/ACTIONS!$H$4*100</f>
        <v>156.61276948590381</v>
      </c>
      <c r="H883" s="22">
        <f>ACTIONS!I885/ACTIONS!$I$4*100</f>
        <v>79.514355195818666</v>
      </c>
      <c r="I883" s="22">
        <f>ACTIONS!J885/ACTIONS!$J$4*100</f>
        <v>189.03826266804552</v>
      </c>
      <c r="J883" s="22">
        <f>ACTIONS!K885/ACTIONS!$K$4*100</f>
        <v>36.861022364217249</v>
      </c>
      <c r="K883" s="22">
        <f>ACTIONS!L885/ACTIONS!$L$4*100</f>
        <v>182.0353559483994</v>
      </c>
      <c r="L883" s="22">
        <f>ACTIONS!M885/ACTIONS!$M$4*100</f>
        <v>110.26894865525672</v>
      </c>
    </row>
    <row r="884" spans="1:12" ht="15" customHeight="1" x14ac:dyDescent="0.35">
      <c r="A884" s="17">
        <v>42550</v>
      </c>
      <c r="B884" s="23">
        <f>INDICE!D886/INDICE!$D$4*100</f>
        <v>105.17119923801208</v>
      </c>
      <c r="C884" s="23">
        <f>ACTIONS!D886/ACTIONS!$D$4*100</f>
        <v>54.212574850299397</v>
      </c>
      <c r="D884" s="23">
        <f>ACTIONS!E886/ACTIONS!$E$4*100</f>
        <v>143.78532426477634</v>
      </c>
      <c r="E884" s="23">
        <f>ACTIONS!F886/ACTIONS!$F$4*100</f>
        <v>109.76347634763476</v>
      </c>
      <c r="F884" s="23">
        <f>ACTIONS!G886/ACTIONS!$G$4*100</f>
        <v>169.42148760330576</v>
      </c>
      <c r="G884" s="23">
        <f>ACTIONS!H886/ACTIONS!$H$4*100</f>
        <v>162.02321724709785</v>
      </c>
      <c r="H884" s="23">
        <f>ACTIONS!I886/ACTIONS!$I$4*100</f>
        <v>83.670284200210517</v>
      </c>
      <c r="I884" s="23">
        <f>ACTIONS!J886/ACTIONS!$J$4*100</f>
        <v>194.31230610134435</v>
      </c>
      <c r="J884" s="23">
        <f>ACTIONS!K886/ACTIONS!$K$4*100</f>
        <v>39.05750798722044</v>
      </c>
      <c r="K884" s="23">
        <f>ACTIONS!L886/ACTIONS!$L$4*100</f>
        <v>195.26994744386047</v>
      </c>
      <c r="L884" s="23">
        <f>ACTIONS!M886/ACTIONS!$M$4*100</f>
        <v>113.86657352427522</v>
      </c>
    </row>
    <row r="885" spans="1:12" ht="15" customHeight="1" x14ac:dyDescent="0.35">
      <c r="A885" s="20">
        <v>42551</v>
      </c>
      <c r="B885" s="22">
        <f>INDICE!D887/INDICE!$D$4*100</f>
        <v>107.55687624641577</v>
      </c>
      <c r="C885" s="22">
        <f>ACTIONS!D887/ACTIONS!$D$4*100</f>
        <v>51.625748502994014</v>
      </c>
      <c r="D885" s="22">
        <f>ACTIONS!E887/ACTIONS!$E$4*100</f>
        <v>146.80764441038414</v>
      </c>
      <c r="E885" s="22">
        <f>ACTIONS!F887/ACTIONS!$F$4*100</f>
        <v>114.76897689768977</v>
      </c>
      <c r="F885" s="22">
        <f>ACTIONS!G887/ACTIONS!$G$4*100</f>
        <v>172.85441830896374</v>
      </c>
      <c r="G885" s="22">
        <f>ACTIONS!H887/ACTIONS!$H$4*100</f>
        <v>168.05555555555557</v>
      </c>
      <c r="H885" s="22">
        <f>ACTIONS!I887/ACTIONS!$I$4*100</f>
        <v>84.50147000108889</v>
      </c>
      <c r="I885" s="22">
        <f>ACTIONS!J887/ACTIONS!$J$4*100</f>
        <v>199.7931747673216</v>
      </c>
      <c r="J885" s="22">
        <f>ACTIONS!K887/ACTIONS!$K$4*100</f>
        <v>40.694888178913736</v>
      </c>
      <c r="K885" s="22">
        <f>ACTIONS!L887/ACTIONS!$L$4*100</f>
        <v>193.69326325848061</v>
      </c>
      <c r="L885" s="22">
        <f>ACTIONS!M887/ACTIONS!$M$4*100</f>
        <v>112.64407963674468</v>
      </c>
    </row>
    <row r="886" spans="1:12" ht="15" customHeight="1" x14ac:dyDescent="0.35">
      <c r="A886" s="17">
        <v>42552</v>
      </c>
      <c r="B886" s="23">
        <f>INDICE!D888/INDICE!$D$4*100</f>
        <v>108.77228665826628</v>
      </c>
      <c r="C886" s="23">
        <f>ACTIONS!D888/ACTIONS!$D$4*100</f>
        <v>51.053892215568865</v>
      </c>
      <c r="D886" s="23">
        <f>ACTIONS!E888/ACTIONS!$E$4*100</f>
        <v>148.27330204042534</v>
      </c>
      <c r="E886" s="23">
        <f>ACTIONS!F888/ACTIONS!$F$4*100</f>
        <v>115.89658965896589</v>
      </c>
      <c r="F886" s="23">
        <f>ACTIONS!G888/ACTIONS!$G$4*100</f>
        <v>173.68086458995552</v>
      </c>
      <c r="G886" s="23">
        <f>ACTIONS!H888/ACTIONS!$H$4*100</f>
        <v>168.42868988391376</v>
      </c>
      <c r="H886" s="23">
        <f>ACTIONS!I888/ACTIONS!$I$4*100</f>
        <v>84.50147000108889</v>
      </c>
      <c r="I886" s="23">
        <f>ACTIONS!J888/ACTIONS!$J$4*100</f>
        <v>201.6546018614271</v>
      </c>
      <c r="J886" s="23">
        <f>ACTIONS!K888/ACTIONS!$K$4*100</f>
        <v>41.520234291799781</v>
      </c>
      <c r="K886" s="23">
        <f>ACTIONS!L888/ACTIONS!$L$4*100</f>
        <v>198.27998088867653</v>
      </c>
      <c r="L886" s="23">
        <f>ACTIONS!M888/ACTIONS!$M$4*100</f>
        <v>115.26370939573873</v>
      </c>
    </row>
    <row r="887" spans="1:12" ht="15" customHeight="1" x14ac:dyDescent="0.35">
      <c r="A887" s="20">
        <v>42555</v>
      </c>
      <c r="B887" s="22">
        <f>INDICE!D889/INDICE!$D$4*100</f>
        <v>107.85337024212298</v>
      </c>
      <c r="C887" s="22">
        <f>ACTIONS!D889/ACTIONS!$D$4*100</f>
        <v>50.392215568862277</v>
      </c>
      <c r="D887" s="22">
        <f>ACTIONS!E889/ACTIONS!$E$4*100</f>
        <v>145.52639141680237</v>
      </c>
      <c r="E887" s="22">
        <f>ACTIONS!F889/ACTIONS!$F$4*100</f>
        <v>115.56655665566558</v>
      </c>
      <c r="F887" s="22">
        <f>ACTIONS!G889/ACTIONS!$G$4*100</f>
        <v>170.05721551176097</v>
      </c>
      <c r="G887" s="22">
        <f>ACTIONS!H889/ACTIONS!$H$4*100</f>
        <v>167.88971807628522</v>
      </c>
      <c r="H887" s="22">
        <f>ACTIONS!I889/ACTIONS!$I$4*100</f>
        <v>83.909839933214769</v>
      </c>
      <c r="I887" s="22">
        <f>ACTIONS!J889/ACTIONS!$J$4*100</f>
        <v>202.48190279214066</v>
      </c>
      <c r="J887" s="22">
        <f>ACTIONS!K889/ACTIONS!$K$4*100</f>
        <v>43.33067092651757</v>
      </c>
      <c r="K887" s="22">
        <f>ACTIONS!L889/ACTIONS!$L$4*100</f>
        <v>185.52317247969421</v>
      </c>
      <c r="L887" s="22">
        <f>ACTIONS!M889/ACTIONS!$M$4*100</f>
        <v>111.63115612993364</v>
      </c>
    </row>
    <row r="888" spans="1:12" ht="15" customHeight="1" x14ac:dyDescent="0.35">
      <c r="A888" s="17">
        <v>42556</v>
      </c>
      <c r="B888" s="23">
        <f>INDICE!D890/INDICE!$D$4*100</f>
        <v>108.23552173352252</v>
      </c>
      <c r="C888" s="23">
        <f>ACTIONS!D890/ACTIONS!$D$4*100</f>
        <v>47.682634730538922</v>
      </c>
      <c r="D888" s="23">
        <f>ACTIONS!E890/ACTIONS!$E$4*100</f>
        <v>140.03017530414792</v>
      </c>
      <c r="E888" s="23">
        <f>ACTIONS!F890/ACTIONS!$F$4*100</f>
        <v>117.68426842684268</v>
      </c>
      <c r="F888" s="23">
        <f>ACTIONS!G890/ACTIONS!$G$4*100</f>
        <v>165.67069294342019</v>
      </c>
      <c r="G888" s="23">
        <f>ACTIONS!H890/ACTIONS!$H$4*100</f>
        <v>169.11276948590381</v>
      </c>
      <c r="H888" s="23">
        <f>ACTIONS!I890/ACTIONS!$I$4*100</f>
        <v>84.443395883996956</v>
      </c>
      <c r="I888" s="23">
        <f>ACTIONS!J890/ACTIONS!$J$4*100</f>
        <v>201.7580144777663</v>
      </c>
      <c r="J888" s="23">
        <f>ACTIONS!K890/ACTIONS!$K$4*100</f>
        <v>42.026091586794458</v>
      </c>
      <c r="K888" s="23">
        <f>ACTIONS!L890/ACTIONS!$L$4*100</f>
        <v>167.36741519350215</v>
      </c>
      <c r="L888" s="23">
        <f>ACTIONS!M890/ACTIONS!$M$4*100</f>
        <v>107.8588892769822</v>
      </c>
    </row>
    <row r="889" spans="1:12" ht="15" customHeight="1" x14ac:dyDescent="0.35">
      <c r="A889" s="20">
        <v>42557</v>
      </c>
      <c r="B889" s="22">
        <f>INDICE!D891/INDICE!$D$4*100</f>
        <v>106.88319161813294</v>
      </c>
      <c r="C889" s="22">
        <f>ACTIONS!D891/ACTIONS!$D$4*100</f>
        <v>44.796407185628745</v>
      </c>
      <c r="D889" s="22">
        <f>ACTIONS!E891/ACTIONS!$E$4*100</f>
        <v>137.3742695660504</v>
      </c>
      <c r="E889" s="22">
        <f>ACTIONS!F891/ACTIONS!$F$4*100</f>
        <v>117.93179317931792</v>
      </c>
      <c r="F889" s="22">
        <f>ACTIONS!G891/ACTIONS!$G$4*100</f>
        <v>162.30133502860775</v>
      </c>
      <c r="G889" s="22">
        <f>ACTIONS!H891/ACTIONS!$H$4*100</f>
        <v>169.36152570480928</v>
      </c>
      <c r="H889" s="22">
        <f>ACTIONS!I891/ACTIONS!$I$4*100</f>
        <v>83.016950382926211</v>
      </c>
      <c r="I889" s="22">
        <f>ACTIONS!J891/ACTIONS!$J$4*100</f>
        <v>202.99896587383662</v>
      </c>
      <c r="J889" s="22">
        <f>ACTIONS!K891/ACTIONS!$K$4*100</f>
        <v>42.505324813631525</v>
      </c>
      <c r="K889" s="22">
        <f>ACTIONS!L891/ACTIONS!$L$4*100</f>
        <v>158.91065456282846</v>
      </c>
      <c r="L889" s="22">
        <f>ACTIONS!M891/ACTIONS!$M$4*100</f>
        <v>107.12539294446384</v>
      </c>
    </row>
    <row r="890" spans="1:12" ht="15" customHeight="1" x14ac:dyDescent="0.35">
      <c r="A890" s="17">
        <v>42558</v>
      </c>
      <c r="B890" s="23">
        <f>INDICE!D892/INDICE!$D$4*100</f>
        <v>108.04403258292075</v>
      </c>
      <c r="C890" s="23">
        <f>ACTIONS!D892/ACTIONS!$D$4*100</f>
        <v>47.712574850299404</v>
      </c>
      <c r="D890" s="23">
        <f>ACTIONS!E892/ACTIONS!$E$4*100</f>
        <v>139.3907462400613</v>
      </c>
      <c r="E890" s="23">
        <f>ACTIONS!F892/ACTIONS!$F$4*100</f>
        <v>118.86688668866887</v>
      </c>
      <c r="F890" s="23">
        <f>ACTIONS!G892/ACTIONS!$G$4*100</f>
        <v>176.73235855054037</v>
      </c>
      <c r="G890" s="23">
        <f>ACTIONS!H892/ACTIONS!$H$4*100</f>
        <v>169.46517412935322</v>
      </c>
      <c r="H890" s="23">
        <f>ACTIONS!I892/ACTIONS!$I$4*100</f>
        <v>86.523175202351993</v>
      </c>
      <c r="I890" s="23">
        <f>ACTIONS!J892/ACTIONS!$J$4*100</f>
        <v>209.82419855222338</v>
      </c>
      <c r="J890" s="23">
        <f>ACTIONS!K892/ACTIONS!$K$4*100</f>
        <v>44.16932907348243</v>
      </c>
      <c r="K890" s="23">
        <f>ACTIONS!L892/ACTIONS!$L$4*100</f>
        <v>166.79407548972767</v>
      </c>
      <c r="L890" s="23">
        <f>ACTIONS!M892/ACTIONS!$M$4*100</f>
        <v>107.47467691232973</v>
      </c>
    </row>
    <row r="891" spans="1:12" ht="15" customHeight="1" x14ac:dyDescent="0.35">
      <c r="A891" s="20">
        <v>42559</v>
      </c>
      <c r="B891" s="22">
        <f>INDICE!D893/INDICE!$D$4*100</f>
        <v>108.98411533004595</v>
      </c>
      <c r="C891" s="22">
        <f>ACTIONS!D893/ACTIONS!$D$4*100</f>
        <v>50.781437125748511</v>
      </c>
      <c r="D891" s="22">
        <f>ACTIONS!E893/ACTIONS!$E$4*100</f>
        <v>140.94740875562792</v>
      </c>
      <c r="E891" s="22">
        <f>ACTIONS!F893/ACTIONS!$F$4*100</f>
        <v>117.90429042904292</v>
      </c>
      <c r="F891" s="22">
        <f>ACTIONS!G893/ACTIONS!$G$4*100</f>
        <v>179.65670692943419</v>
      </c>
      <c r="G891" s="22">
        <f>ACTIONS!H893/ACTIONS!$H$4*100</f>
        <v>167.30928689883913</v>
      </c>
      <c r="H891" s="22">
        <f>ACTIONS!I893/ACTIONS!$I$4*100</f>
        <v>87.292657253820195</v>
      </c>
      <c r="I891" s="22">
        <f>ACTIONS!J893/ACTIONS!$J$4*100</f>
        <v>209.30713547052741</v>
      </c>
      <c r="J891" s="22">
        <f>ACTIONS!K893/ACTIONS!$K$4*100</f>
        <v>44.542066027689032</v>
      </c>
      <c r="K891" s="22">
        <f>ACTIONS!L893/ACTIONS!$L$4*100</f>
        <v>178.30864787386525</v>
      </c>
      <c r="L891" s="22">
        <f>ACTIONS!M893/ACTIONS!$M$4*100</f>
        <v>108.17324484806146</v>
      </c>
    </row>
    <row r="892" spans="1:12" ht="15" customHeight="1" x14ac:dyDescent="0.35">
      <c r="A892" s="17">
        <v>42562</v>
      </c>
      <c r="B892" s="23">
        <f>INDICE!D894/INDICE!$D$4*100</f>
        <v>110.50908333250651</v>
      </c>
      <c r="C892" s="23">
        <f>ACTIONS!D894/ACTIONS!$D$4*100</f>
        <v>53.940119760479043</v>
      </c>
      <c r="D892" s="23">
        <f>ACTIONS!E894/ACTIONS!$E$4*100</f>
        <v>145.15997700929208</v>
      </c>
      <c r="E892" s="23">
        <f>ACTIONS!F894/ACTIONS!$F$4*100</f>
        <v>118.8943894389439</v>
      </c>
      <c r="F892" s="23">
        <f>ACTIONS!G894/ACTIONS!$G$4*100</f>
        <v>180.80101716465353</v>
      </c>
      <c r="G892" s="23">
        <f>ACTIONS!H894/ACTIONS!$H$4*100</f>
        <v>168.20066334991708</v>
      </c>
      <c r="H892" s="23">
        <f>ACTIONS!I894/ACTIONS!$I$4*100</f>
        <v>85.985989619251583</v>
      </c>
      <c r="I892" s="23">
        <f>ACTIONS!J894/ACTIONS!$J$4*100</f>
        <v>217.37331954498447</v>
      </c>
      <c r="J892" s="23">
        <f>ACTIONS!K894/ACTIONS!$K$4*100</f>
        <v>47.33759318423855</v>
      </c>
      <c r="K892" s="23">
        <f>ACTIONS!L894/ACTIONS!$L$4*100</f>
        <v>192.06880076445293</v>
      </c>
      <c r="L892" s="23">
        <f>ACTIONS!M894/ACTIONS!$M$4*100</f>
        <v>112.01536849458608</v>
      </c>
    </row>
    <row r="893" spans="1:12" ht="15" customHeight="1" x14ac:dyDescent="0.35">
      <c r="A893" s="20">
        <v>42563</v>
      </c>
      <c r="B893" s="22">
        <f>INDICE!D895/INDICE!$D$4*100</f>
        <v>110.47319978701378</v>
      </c>
      <c r="C893" s="22">
        <f>ACTIONS!D895/ACTIONS!$D$4*100</f>
        <v>54.754491017964071</v>
      </c>
      <c r="D893" s="22">
        <f>ACTIONS!E895/ACTIONS!$E$4*100</f>
        <v>147.63147811093017</v>
      </c>
      <c r="E893" s="22">
        <f>ACTIONS!F895/ACTIONS!$F$4*100</f>
        <v>117.38173817381738</v>
      </c>
      <c r="F893" s="22">
        <f>ACTIONS!G895/ACTIONS!$G$4*100</f>
        <v>179.27527018436109</v>
      </c>
      <c r="G893" s="22">
        <f>ACTIONS!H895/ACTIONS!$H$4*100</f>
        <v>166.35572139303483</v>
      </c>
      <c r="H893" s="22">
        <f>ACTIONS!I895/ACTIONS!$I$4*100</f>
        <v>85.985989619251583</v>
      </c>
      <c r="I893" s="22">
        <f>ACTIONS!J895/ACTIONS!$J$4*100</f>
        <v>211.99586349534644</v>
      </c>
      <c r="J893" s="22">
        <f>ACTIONS!K895/ACTIONS!$K$4*100</f>
        <v>49.52076677316294</v>
      </c>
      <c r="K893" s="22">
        <f>ACTIONS!L895/ACTIONS!$L$4*100</f>
        <v>197.46774964166266</v>
      </c>
      <c r="L893" s="22">
        <f>ACTIONS!M895/ACTIONS!$M$4*100</f>
        <v>112.99336360461054</v>
      </c>
    </row>
    <row r="894" spans="1:12" ht="15" customHeight="1" x14ac:dyDescent="0.35">
      <c r="A894" s="17">
        <v>42564</v>
      </c>
      <c r="B894" s="23">
        <f>INDICE!D896/INDICE!$D$4*100</f>
        <v>110.30304232935471</v>
      </c>
      <c r="C894" s="23">
        <f>ACTIONS!D896/ACTIONS!$D$4*100</f>
        <v>53.491017964071851</v>
      </c>
      <c r="D894" s="23">
        <f>ACTIONS!E896/ACTIONS!$E$4*100</f>
        <v>144.60915796532237</v>
      </c>
      <c r="E894" s="23">
        <f>ACTIONS!F896/ACTIONS!$F$4*100</f>
        <v>116.80418041804181</v>
      </c>
      <c r="F894" s="23">
        <f>ACTIONS!G896/ACTIONS!$G$4*100</f>
        <v>178.00381436745073</v>
      </c>
      <c r="G894" s="23">
        <f>ACTIONS!H896/ACTIONS!$H$4*100</f>
        <v>166.16915422885572</v>
      </c>
      <c r="H894" s="23">
        <f>ACTIONS!I896/ACTIONS!$I$4*100</f>
        <v>88.661028637799006</v>
      </c>
      <c r="I894" s="23">
        <f>ACTIONS!J896/ACTIONS!$J$4*100</f>
        <v>211.58221302998962</v>
      </c>
      <c r="J894" s="23">
        <f>ACTIONS!K896/ACTIONS!$K$4*100</f>
        <v>49.787007454739083</v>
      </c>
      <c r="K894" s="23">
        <f>ACTIONS!L896/ACTIONS!$L$4*100</f>
        <v>193.4065934065934</v>
      </c>
      <c r="L894" s="23">
        <f>ACTIONS!M896/ACTIONS!$M$4*100</f>
        <v>114.70485504715333</v>
      </c>
    </row>
    <row r="895" spans="1:12" ht="15" customHeight="1" x14ac:dyDescent="0.35">
      <c r="A895" s="20">
        <v>42565</v>
      </c>
      <c r="B895" s="22">
        <f>INDICE!D897/INDICE!$D$4*100</f>
        <v>110.03962072580673</v>
      </c>
      <c r="C895" s="22">
        <f>ACTIONS!D897/ACTIONS!$D$4*100</f>
        <v>54.814371257485028</v>
      </c>
      <c r="D895" s="22">
        <f>ACTIONS!E897/ACTIONS!$E$4*100</f>
        <v>145.79940607337866</v>
      </c>
      <c r="E895" s="22">
        <f>ACTIONS!F897/ACTIONS!$F$4*100</f>
        <v>115.31903190319032</v>
      </c>
      <c r="F895" s="22">
        <f>ACTIONS!G897/ACTIONS!$G$4*100</f>
        <v>176.22377622377624</v>
      </c>
      <c r="G895" s="22">
        <f>ACTIONS!H897/ACTIONS!$H$4*100</f>
        <v>165.19485903814262</v>
      </c>
      <c r="H895" s="22">
        <f>ACTIONS!I897/ACTIONS!$I$4*100</f>
        <v>88.661028637799006</v>
      </c>
      <c r="I895" s="22">
        <f>ACTIONS!J897/ACTIONS!$J$4*100</f>
        <v>211.58221302998962</v>
      </c>
      <c r="J895" s="22">
        <f>ACTIONS!K897/ACTIONS!$K$4*100</f>
        <v>49.693823216187432</v>
      </c>
      <c r="K895" s="22">
        <f>ACTIONS!L897/ACTIONS!$L$4*100</f>
        <v>194.83994266602963</v>
      </c>
      <c r="L895" s="22">
        <f>ACTIONS!M897/ACTIONS!$M$4*100</f>
        <v>115.43835137967167</v>
      </c>
    </row>
    <row r="896" spans="1:12" ht="15" customHeight="1" x14ac:dyDescent="0.35">
      <c r="A896" s="17">
        <v>42566</v>
      </c>
      <c r="B896" s="23">
        <f>INDICE!D898/INDICE!$D$4*100</f>
        <v>110.28386034190238</v>
      </c>
      <c r="C896" s="23">
        <f>ACTIONS!D898/ACTIONS!$D$4*100</f>
        <v>55.356287425149695</v>
      </c>
      <c r="D896" s="23">
        <f>ACTIONS!E898/ACTIONS!$E$4*100</f>
        <v>143.96972890123573</v>
      </c>
      <c r="E896" s="23">
        <f>ACTIONS!F898/ACTIONS!$F$4*100</f>
        <v>115.40154015401541</v>
      </c>
      <c r="F896" s="23">
        <f>ACTIONS!G898/ACTIONS!$G$4*100</f>
        <v>177.49523204068657</v>
      </c>
      <c r="G896" s="23">
        <f>ACTIONS!H898/ACTIONS!$H$4*100</f>
        <v>165.50580431177445</v>
      </c>
      <c r="H896" s="23">
        <f>ACTIONS!I898/ACTIONS!$I$4*100</f>
        <v>88.421472904794754</v>
      </c>
      <c r="I896" s="23">
        <f>ACTIONS!J898/ACTIONS!$J$4*100</f>
        <v>212.71975180972075</v>
      </c>
      <c r="J896" s="23">
        <f>ACTIONS!K898/ACTIONS!$K$4*100</f>
        <v>49.507454739084125</v>
      </c>
      <c r="K896" s="23">
        <f>ACTIONS!L898/ACTIONS!$L$4*100</f>
        <v>195.60439560439556</v>
      </c>
      <c r="L896" s="23">
        <f>ACTIONS!M898/ACTIONS!$M$4*100</f>
        <v>115.89242053789729</v>
      </c>
    </row>
    <row r="897" spans="1:12" ht="15" customHeight="1" x14ac:dyDescent="0.35">
      <c r="A897" s="20">
        <v>42569</v>
      </c>
      <c r="B897" s="22">
        <f>INDICE!D899/INDICE!$D$4*100</f>
        <v>110.71677795526628</v>
      </c>
      <c r="C897" s="22">
        <f>ACTIONS!D899/ACTIONS!$D$4*100</f>
        <v>57.098802395209582</v>
      </c>
      <c r="D897" s="22">
        <f>ACTIONS!E899/ACTIONS!$E$4*100</f>
        <v>144.60915796532237</v>
      </c>
      <c r="E897" s="22">
        <f>ACTIONS!F899/ACTIONS!$F$4*100</f>
        <v>115.84158415841583</v>
      </c>
      <c r="F897" s="22">
        <f>ACTIONS!G899/ACTIONS!$G$4*100</f>
        <v>178.70311506675142</v>
      </c>
      <c r="G897" s="22">
        <f>ACTIONS!H899/ACTIONS!$H$4*100</f>
        <v>166.21061359867332</v>
      </c>
      <c r="H897" s="22">
        <f>ACTIONS!I899/ACTIONS!$I$4*100</f>
        <v>87.651990853326566</v>
      </c>
      <c r="I897" s="22">
        <f>ACTIONS!J899/ACTIONS!$J$4*100</f>
        <v>214.89141675284387</v>
      </c>
      <c r="J897" s="22">
        <f>ACTIONS!K899/ACTIONS!$K$4*100</f>
        <v>49.627263045793399</v>
      </c>
      <c r="K897" s="22">
        <f>ACTIONS!L899/ACTIONS!$L$4*100</f>
        <v>199.52221691352125</v>
      </c>
      <c r="L897" s="22">
        <f>ACTIONS!M899/ACTIONS!$M$4*100</f>
        <v>115.92734893468388</v>
      </c>
    </row>
    <row r="898" spans="1:12" ht="15" customHeight="1" x14ac:dyDescent="0.35">
      <c r="A898" s="17">
        <v>42570</v>
      </c>
      <c r="B898" s="23">
        <f>INDICE!D900/INDICE!$D$4*100</f>
        <v>110.74902353762151</v>
      </c>
      <c r="C898" s="23">
        <f>ACTIONS!D900/ACTIONS!$D$4*100</f>
        <v>57.188622754491014</v>
      </c>
      <c r="D898" s="23">
        <f>ACTIONS!E900/ACTIONS!$E$4*100</f>
        <v>142.68608104224541</v>
      </c>
      <c r="E898" s="23">
        <f>ACTIONS!F900/ACTIONS!$F$4*100</f>
        <v>115.31903190319032</v>
      </c>
      <c r="F898" s="23">
        <f>ACTIONS!G900/ACTIONS!$G$4*100</f>
        <v>178.38525111252383</v>
      </c>
      <c r="G898" s="23">
        <f>ACTIONS!H900/ACTIONS!$H$4*100</f>
        <v>166.48009950248758</v>
      </c>
      <c r="H898" s="23">
        <f>ACTIONS!I900/ACTIONS!$I$4*100</f>
        <v>87.829842836920619</v>
      </c>
      <c r="I898" s="23">
        <f>ACTIONS!J900/ACTIONS!$J$4*100</f>
        <v>216.13236814891414</v>
      </c>
      <c r="J898" s="23">
        <f>ACTIONS!K900/ACTIONS!$K$4*100</f>
        <v>47.896698615548452</v>
      </c>
      <c r="K898" s="23">
        <f>ACTIONS!L900/ACTIONS!$L$4*100</f>
        <v>198.61442904921165</v>
      </c>
      <c r="L898" s="23">
        <f>ACTIONS!M900/ACTIONS!$M$4*100</f>
        <v>115.82256374432414</v>
      </c>
    </row>
    <row r="899" spans="1:12" ht="15" customHeight="1" x14ac:dyDescent="0.35">
      <c r="A899" s="20">
        <v>42571</v>
      </c>
      <c r="B899" s="22">
        <f>INDICE!D901/INDICE!$D$4*100</f>
        <v>111.2718980576584</v>
      </c>
      <c r="C899" s="22">
        <f>ACTIONS!D901/ACTIONS!$D$4*100</f>
        <v>58.574850299401191</v>
      </c>
      <c r="D899" s="22">
        <f>ACTIONS!E901/ACTIONS!$E$4*100</f>
        <v>143.96972890123573</v>
      </c>
      <c r="E899" s="22">
        <f>ACTIONS!F901/ACTIONS!$F$4*100</f>
        <v>116.06160616061607</v>
      </c>
      <c r="F899" s="22">
        <f>ACTIONS!G901/ACTIONS!$G$4*100</f>
        <v>178.63954227590591</v>
      </c>
      <c r="G899" s="22">
        <f>ACTIONS!H901/ACTIONS!$H$4*100</f>
        <v>166.33499170812604</v>
      </c>
      <c r="H899" s="22">
        <f>ACTIONS!I901/ACTIONS!$I$4*100</f>
        <v>88.243620921200687</v>
      </c>
      <c r="I899" s="22">
        <f>ACTIONS!J901/ACTIONS!$J$4*100</f>
        <v>217.16649431230607</v>
      </c>
      <c r="J899" s="22">
        <f>ACTIONS!K901/ACTIONS!$K$4*100</f>
        <v>46.911608093716715</v>
      </c>
      <c r="K899" s="22">
        <f>ACTIONS!L901/ACTIONS!$L$4*100</f>
        <v>201.43334925943623</v>
      </c>
      <c r="L899" s="22">
        <f>ACTIONS!M901/ACTIONS!$M$4*100</f>
        <v>116.52113168005589</v>
      </c>
    </row>
    <row r="900" spans="1:12" ht="15" customHeight="1" x14ac:dyDescent="0.35">
      <c r="A900" s="17">
        <v>42572</v>
      </c>
      <c r="B900" s="23">
        <f>INDICE!D902/INDICE!$D$4*100</f>
        <v>110.79069475174208</v>
      </c>
      <c r="C900" s="23">
        <f>ACTIONS!D902/ACTIONS!$D$4*100</f>
        <v>57.820359281437128</v>
      </c>
      <c r="D900" s="23">
        <f>ACTIONS!E902/ACTIONS!$E$4*100</f>
        <v>142.68608104224541</v>
      </c>
      <c r="E900" s="23">
        <f>ACTIONS!F902/ACTIONS!$F$4*100</f>
        <v>115.92409240924093</v>
      </c>
      <c r="F900" s="23">
        <f>ACTIONS!G902/ACTIONS!$G$4*100</f>
        <v>176.09663064208519</v>
      </c>
      <c r="G900" s="23">
        <f>ACTIONS!H902/ACTIONS!$H$4*100</f>
        <v>165.60945273631842</v>
      </c>
      <c r="H900" s="23">
        <f>ACTIONS!I902/ACTIONS!$I$4*100</f>
        <v>88.363398787702806</v>
      </c>
      <c r="I900" s="23">
        <f>ACTIONS!J902/ACTIONS!$J$4*100</f>
        <v>215.40847983453983</v>
      </c>
      <c r="J900" s="23">
        <f>ACTIONS!K902/ACTIONS!$K$4*100</f>
        <v>48.708732694355696</v>
      </c>
      <c r="K900" s="23">
        <f>ACTIONS!L902/ACTIONS!$L$4*100</f>
        <v>201.38557095078835</v>
      </c>
      <c r="L900" s="23">
        <f>ACTIONS!M902/ACTIONS!$M$4*100</f>
        <v>116.03213412504365</v>
      </c>
    </row>
    <row r="901" spans="1:12" ht="15" customHeight="1" x14ac:dyDescent="0.35">
      <c r="A901" s="20">
        <v>42573</v>
      </c>
      <c r="B901" s="22">
        <f>INDICE!D903/INDICE!$D$4*100</f>
        <v>111.29653698981701</v>
      </c>
      <c r="C901" s="22">
        <f>ACTIONS!D903/ACTIONS!$D$4*100</f>
        <v>56.97904191616766</v>
      </c>
      <c r="D901" s="22">
        <f>ACTIONS!E903/ACTIONS!$E$4*100</f>
        <v>141.03841364115334</v>
      </c>
      <c r="E901" s="22">
        <f>ACTIONS!F903/ACTIONS!$F$4*100</f>
        <v>117.62926292629263</v>
      </c>
      <c r="F901" s="22">
        <f>ACTIONS!G903/ACTIONS!$G$4*100</f>
        <v>173.87158296249206</v>
      </c>
      <c r="G901" s="22">
        <f>ACTIONS!H903/ACTIONS!$H$4*100</f>
        <v>166.66666666666669</v>
      </c>
      <c r="H901" s="22">
        <f>ACTIONS!I903/ACTIONS!$I$4*100</f>
        <v>85.572211534971515</v>
      </c>
      <c r="I901" s="22">
        <f>ACTIONS!J903/ACTIONS!$J$4*100</f>
        <v>214.4777662874871</v>
      </c>
      <c r="J901" s="22">
        <f>ACTIONS!K903/ACTIONS!$K$4*100</f>
        <v>49.094781682641106</v>
      </c>
      <c r="K901" s="22">
        <f>ACTIONS!L903/ACTIONS!$L$4*100</f>
        <v>196.36884854276158</v>
      </c>
      <c r="L901" s="22">
        <f>ACTIONS!M903/ACTIONS!$M$4*100</f>
        <v>113.83164512748864</v>
      </c>
    </row>
    <row r="902" spans="1:12" ht="15" customHeight="1" x14ac:dyDescent="0.35">
      <c r="A902" s="17">
        <v>42576</v>
      </c>
      <c r="B902" s="23">
        <f>INDICE!D904/INDICE!$D$4*100</f>
        <v>110.96002539959717</v>
      </c>
      <c r="C902" s="23">
        <f>ACTIONS!D904/ACTIONS!$D$4*100</f>
        <v>57.311377245508979</v>
      </c>
      <c r="D902" s="23">
        <f>ACTIONS!E904/ACTIONS!$E$4*100</f>
        <v>143.14350033528115</v>
      </c>
      <c r="E902" s="23">
        <f>ACTIONS!F904/ACTIONS!$F$4*100</f>
        <v>117.32673267326732</v>
      </c>
      <c r="F902" s="23">
        <f>ACTIONS!G904/ACTIONS!$G$4*100</f>
        <v>172.34583598219962</v>
      </c>
      <c r="G902" s="23">
        <f>ACTIONS!H904/ACTIONS!$H$4*100</f>
        <v>166.10696517412936</v>
      </c>
      <c r="H902" s="23">
        <f>ACTIONS!I904/ACTIONS!$I$4*100</f>
        <v>85.274581684875329</v>
      </c>
      <c r="I902" s="23">
        <f>ACTIONS!J904/ACTIONS!$J$4*100</f>
        <v>217.68355739400204</v>
      </c>
      <c r="J902" s="23">
        <f>ACTIONS!K904/ACTIONS!$K$4*100</f>
        <v>49.361022364217249</v>
      </c>
      <c r="K902" s="23">
        <f>ACTIONS!L904/ACTIONS!$L$4*100</f>
        <v>200.19111323459148</v>
      </c>
      <c r="L902" s="23">
        <f>ACTIONS!M904/ACTIONS!$M$4*100</f>
        <v>114.04121550820815</v>
      </c>
    </row>
    <row r="903" spans="1:12" ht="15" customHeight="1" x14ac:dyDescent="0.35">
      <c r="A903" s="20">
        <v>42577</v>
      </c>
      <c r="B903" s="22">
        <f>INDICE!D905/INDICE!$D$4*100</f>
        <v>111.18987852510361</v>
      </c>
      <c r="C903" s="22">
        <f>ACTIONS!D905/ACTIONS!$D$4*100</f>
        <v>56.257485029940128</v>
      </c>
      <c r="D903" s="22">
        <f>ACTIONS!E905/ACTIONS!$E$4*100</f>
        <v>143.05249544975572</v>
      </c>
      <c r="E903" s="22">
        <f>ACTIONS!F905/ACTIONS!$F$4*100</f>
        <v>118.8118811881188</v>
      </c>
      <c r="F903" s="22">
        <f>ACTIONS!G905/ACTIONS!$G$4*100</f>
        <v>172.66369993642721</v>
      </c>
      <c r="G903" s="22">
        <f>ACTIONS!H905/ACTIONS!$H$4*100</f>
        <v>166.16915422885572</v>
      </c>
      <c r="H903" s="22">
        <f>ACTIONS!I905/ACTIONS!$I$4*100</f>
        <v>86.34532321875794</v>
      </c>
      <c r="I903" s="22">
        <f>ACTIONS!J905/ACTIONS!$J$4*100</f>
        <v>219.02792140641162</v>
      </c>
      <c r="J903" s="22">
        <f>ACTIONS!K905/ACTIONS!$K$4*100</f>
        <v>49.760383386581466</v>
      </c>
      <c r="K903" s="22">
        <f>ACTIONS!L905/ACTIONS!$L$4*100</f>
        <v>193.64548494983279</v>
      </c>
      <c r="L903" s="22">
        <f>ACTIONS!M905/ACTIONS!$M$4*100</f>
        <v>113.58714634998253</v>
      </c>
    </row>
    <row r="904" spans="1:12" ht="15" customHeight="1" x14ac:dyDescent="0.35">
      <c r="A904" s="17">
        <v>42578</v>
      </c>
      <c r="B904" s="23">
        <f>INDICE!D906/INDICE!$D$4*100</f>
        <v>111.626434101605</v>
      </c>
      <c r="C904" s="23">
        <f>ACTIONS!D906/ACTIONS!$D$4*100</f>
        <v>57.790419161676652</v>
      </c>
      <c r="D904" s="23">
        <f>ACTIONS!E906/ACTIONS!$E$4*100</f>
        <v>146.53223488839927</v>
      </c>
      <c r="E904" s="23">
        <f>ACTIONS!F906/ACTIONS!$F$4*100</f>
        <v>117.60176017601761</v>
      </c>
      <c r="F904" s="23">
        <f>ACTIONS!G906/ACTIONS!$G$4*100</f>
        <v>172.79084551811826</v>
      </c>
      <c r="G904" s="23">
        <f>ACTIONS!H906/ACTIONS!$H$4*100</f>
        <v>163.59867330016584</v>
      </c>
      <c r="H904" s="23">
        <f>ACTIONS!I906/ACTIONS!$I$4*100</f>
        <v>86.936953286632075</v>
      </c>
      <c r="I904" s="23">
        <f>ACTIONS!J906/ACTIONS!$J$4*100</f>
        <v>219.23474663908996</v>
      </c>
      <c r="J904" s="23">
        <f>ACTIONS!K906/ACTIONS!$K$4*100</f>
        <v>50.505857294994669</v>
      </c>
      <c r="K904" s="23">
        <f>ACTIONS!L906/ACTIONS!$L$4*100</f>
        <v>206.83229813664593</v>
      </c>
      <c r="L904" s="23">
        <f>ACTIONS!M906/ACTIONS!$M$4*100</f>
        <v>115.68285015717778</v>
      </c>
    </row>
    <row r="905" spans="1:12" ht="15" customHeight="1" x14ac:dyDescent="0.35">
      <c r="A905" s="20">
        <v>42579</v>
      </c>
      <c r="B905" s="22">
        <f>INDICE!D907/INDICE!$D$4*100</f>
        <v>111.1407660227472</v>
      </c>
      <c r="C905" s="22">
        <f>ACTIONS!D907/ACTIONS!$D$4*100</f>
        <v>56.556886227544908</v>
      </c>
      <c r="D905" s="22">
        <f>ACTIONS!E907/ACTIONS!$E$4*100</f>
        <v>144.70255771625636</v>
      </c>
      <c r="E905" s="22">
        <f>ACTIONS!F907/ACTIONS!$F$4*100</f>
        <v>120.57205720572057</v>
      </c>
      <c r="F905" s="22">
        <f>ACTIONS!G907/ACTIONS!$G$4*100</f>
        <v>170.75651621106167</v>
      </c>
      <c r="G905" s="22">
        <f>ACTIONS!H907/ACTIONS!$H$4*100</f>
        <v>163.84742951907131</v>
      </c>
      <c r="H905" s="22">
        <f>ACTIONS!I907/ACTIONS!$I$4*100</f>
        <v>98.696961997749639</v>
      </c>
      <c r="I905" s="22">
        <f>ACTIONS!J907/ACTIONS!$J$4*100</f>
        <v>222.02688728024816</v>
      </c>
      <c r="J905" s="22">
        <f>ACTIONS!K907/ACTIONS!$K$4*100</f>
        <v>49.440894568690091</v>
      </c>
      <c r="K905" s="22">
        <f>ACTIONS!L907/ACTIONS!$L$4*100</f>
        <v>205.16005733397034</v>
      </c>
      <c r="L905" s="22">
        <f>ACTIONS!M907/ACTIONS!$M$4*100</f>
        <v>116.66084526720223</v>
      </c>
    </row>
    <row r="906" spans="1:12" ht="15" customHeight="1" x14ac:dyDescent="0.35">
      <c r="A906" s="17">
        <v>42580</v>
      </c>
      <c r="B906" s="23">
        <f>INDICE!D908/INDICE!$D$4*100</f>
        <v>111.19649300353545</v>
      </c>
      <c r="C906" s="23">
        <f>ACTIONS!D908/ACTIONS!$D$4*100</f>
        <v>57.883233532934128</v>
      </c>
      <c r="D906" s="23">
        <f>ACTIONS!E908/ACTIONS!$E$4*100</f>
        <v>146.99204904684356</v>
      </c>
      <c r="E906" s="23">
        <f>ACTIONS!F908/ACTIONS!$F$4*100</f>
        <v>118.86688668866887</v>
      </c>
      <c r="F906" s="23">
        <f>ACTIONS!G908/ACTIONS!$G$4*100</f>
        <v>171.07438016528926</v>
      </c>
      <c r="G906" s="23">
        <f>ACTIONS!H908/ACTIONS!$H$4*100</f>
        <v>165.15339966832505</v>
      </c>
      <c r="H906" s="23">
        <f>ACTIONS!I908/ACTIONS!$I$4*100</f>
        <v>93.945773293165402</v>
      </c>
      <c r="I906" s="23">
        <f>ACTIONS!J908/ACTIONS!$J$4*100</f>
        <v>222.33712512926576</v>
      </c>
      <c r="J906" s="23">
        <f>ACTIONS!K908/ACTIONS!$K$4*100</f>
        <v>49.720447284345042</v>
      </c>
      <c r="K906" s="23">
        <f>ACTIONS!L908/ACTIONS!$L$4*100</f>
        <v>209.03010033444812</v>
      </c>
      <c r="L906" s="23">
        <f>ACTIONS!M908/ACTIONS!$M$4*100</f>
        <v>117.46419839329374</v>
      </c>
    </row>
    <row r="907" spans="1:12" ht="15" customHeight="1" x14ac:dyDescent="0.35">
      <c r="A907" s="20">
        <v>42583</v>
      </c>
      <c r="B907" s="22">
        <f>INDICE!D909/INDICE!$D$4*100</f>
        <v>110.69246974702926</v>
      </c>
      <c r="C907" s="22">
        <f>ACTIONS!D909/ACTIONS!$D$4*100</f>
        <v>56.889221556886227</v>
      </c>
      <c r="D907" s="22">
        <f>ACTIONS!E909/ACTIONS!$E$4*100</f>
        <v>145.61739630232779</v>
      </c>
      <c r="E907" s="22">
        <f>ACTIONS!F909/ACTIONS!$F$4*100</f>
        <v>118.53685368536853</v>
      </c>
      <c r="F907" s="22">
        <f>ACTIONS!G909/ACTIONS!$G$4*100</f>
        <v>173.99872854418308</v>
      </c>
      <c r="G907" s="22">
        <f>ACTIONS!H909/ACTIONS!$H$4*100</f>
        <v>164.96683250414594</v>
      </c>
      <c r="H907" s="22">
        <f>ACTIONS!I909/ACTIONS!$I$4*100</f>
        <v>94.00384741025735</v>
      </c>
      <c r="I907" s="22">
        <f>ACTIONS!J909/ACTIONS!$J$4*100</f>
        <v>223.16442605997929</v>
      </c>
      <c r="J907" s="22">
        <f>ACTIONS!K909/ACTIONS!$K$4*100</f>
        <v>50.053248136315219</v>
      </c>
      <c r="K907" s="22">
        <f>ACTIONS!L909/ACTIONS!$L$4*100</f>
        <v>202.62780697563306</v>
      </c>
      <c r="L907" s="22">
        <f>ACTIONS!M909/ACTIONS!$M$4*100</f>
        <v>117.84841075794618</v>
      </c>
    </row>
    <row r="908" spans="1:12" ht="15" customHeight="1" x14ac:dyDescent="0.35">
      <c r="A908" s="17">
        <v>42584</v>
      </c>
      <c r="B908" s="23">
        <f>INDICE!D910/INDICE!$D$4*100</f>
        <v>109.88963742736475</v>
      </c>
      <c r="C908" s="23">
        <f>ACTIONS!D910/ACTIONS!$D$4*100</f>
        <v>55.895209580838326</v>
      </c>
      <c r="D908" s="23">
        <f>ACTIONS!E910/ACTIONS!$E$4*100</f>
        <v>146.80764441038414</v>
      </c>
      <c r="E908" s="23">
        <f>ACTIONS!F910/ACTIONS!$F$4*100</f>
        <v>118.01430143014302</v>
      </c>
      <c r="F908" s="23">
        <f>ACTIONS!G910/ACTIONS!$G$4*100</f>
        <v>172.79084551811826</v>
      </c>
      <c r="G908" s="23">
        <f>ACTIONS!H910/ACTIONS!$H$4*100</f>
        <v>167.82752902155886</v>
      </c>
      <c r="H908" s="23">
        <f>ACTIONS!I910/ACTIONS!$I$4*100</f>
        <v>90.323400239555724</v>
      </c>
      <c r="I908" s="23">
        <f>ACTIONS!J910/ACTIONS!$J$4*100</f>
        <v>224.71561530506722</v>
      </c>
      <c r="J908" s="23">
        <f>ACTIONS!K910/ACTIONS!$K$4*100</f>
        <v>49.467518636847714</v>
      </c>
      <c r="K908" s="23">
        <f>ACTIONS!L910/ACTIONS!$L$4*100</f>
        <v>204.73005255613953</v>
      </c>
      <c r="L908" s="23">
        <f>ACTIONS!M910/ACTIONS!$M$4*100</f>
        <v>117.11491442542787</v>
      </c>
    </row>
    <row r="909" spans="1:12" ht="15" customHeight="1" x14ac:dyDescent="0.35">
      <c r="A909" s="20">
        <v>42585</v>
      </c>
      <c r="B909" s="22">
        <f>INDICE!D911/INDICE!$D$4*100</f>
        <v>109.70773927048916</v>
      </c>
      <c r="C909" s="22">
        <f>ACTIONS!D911/ACTIONS!$D$4*100</f>
        <v>57.341317365269461</v>
      </c>
      <c r="D909" s="22">
        <f>ACTIONS!E911/ACTIONS!$E$4*100</f>
        <v>145.89280582431269</v>
      </c>
      <c r="E909" s="22">
        <f>ACTIONS!F911/ACTIONS!$F$4*100</f>
        <v>117.05170517051707</v>
      </c>
      <c r="F909" s="22">
        <f>ACTIONS!G911/ACTIONS!$G$4*100</f>
        <v>179.91099809281627</v>
      </c>
      <c r="G909" s="22">
        <f>ACTIONS!H911/ACTIONS!$H$4*100</f>
        <v>163.95107794361525</v>
      </c>
      <c r="H909" s="22">
        <f>ACTIONS!I911/ACTIONS!$I$4*100</f>
        <v>89.194584588581179</v>
      </c>
      <c r="I909" s="22">
        <f>ACTIONS!J911/ACTIONS!$J$4*100</f>
        <v>223.47466390899689</v>
      </c>
      <c r="J909" s="22">
        <f>ACTIONS!K911/ACTIONS!$K$4*100</f>
        <v>49.094781682641106</v>
      </c>
      <c r="K909" s="22">
        <f>ACTIONS!L911/ACTIONS!$L$4*100</f>
        <v>201.62446249402768</v>
      </c>
      <c r="L909" s="22">
        <f>ACTIONS!M911/ACTIONS!$M$4*100</f>
        <v>118.02305274187914</v>
      </c>
    </row>
    <row r="910" spans="1:12" ht="15" customHeight="1" x14ac:dyDescent="0.35">
      <c r="A910" s="17">
        <v>42586</v>
      </c>
      <c r="B910" s="23">
        <f>INDICE!D912/INDICE!$D$4*100</f>
        <v>111.45660736786751</v>
      </c>
      <c r="C910" s="23">
        <f>ACTIONS!D912/ACTIONS!$D$4*100</f>
        <v>57.76047904191617</v>
      </c>
      <c r="D910" s="23">
        <f>ACTIONS!E912/ACTIONS!$E$4*100</f>
        <v>149.92096944151737</v>
      </c>
      <c r="E910" s="23">
        <f>ACTIONS!F912/ACTIONS!$F$4*100</f>
        <v>119.3894389438944</v>
      </c>
      <c r="F910" s="23">
        <f>ACTIONS!G912/ACTIONS!$G$4*100</f>
        <v>184.170375079466</v>
      </c>
      <c r="G910" s="23">
        <f>ACTIONS!H912/ACTIONS!$H$4*100</f>
        <v>167.7653399668325</v>
      </c>
      <c r="H910" s="23">
        <f>ACTIONS!I912/ACTIONS!$I$4*100</f>
        <v>89.967696272367618</v>
      </c>
      <c r="I910" s="23">
        <f>ACTIONS!J912/ACTIONS!$J$4*100</f>
        <v>225.64632885211995</v>
      </c>
      <c r="J910" s="23">
        <f>ACTIONS!K912/ACTIONS!$K$4*100</f>
        <v>50.186368477103294</v>
      </c>
      <c r="K910" s="23">
        <f>ACTIONS!L912/ACTIONS!$L$4*100</f>
        <v>203.24892498805539</v>
      </c>
      <c r="L910" s="23">
        <f>ACTIONS!M912/ACTIONS!$M$4*100</f>
        <v>120.81732448480614</v>
      </c>
    </row>
    <row r="911" spans="1:12" ht="15" customHeight="1" x14ac:dyDescent="0.35">
      <c r="A911" s="20">
        <v>42587</v>
      </c>
      <c r="B911" s="22">
        <f>INDICE!D913/INDICE!$D$4*100</f>
        <v>112.33815198087093</v>
      </c>
      <c r="C911" s="22">
        <f>ACTIONS!D913/ACTIONS!$D$4*100</f>
        <v>53.610778443113773</v>
      </c>
      <c r="D911" s="22">
        <f>ACTIONS!E913/ACTIONS!$E$4*100</f>
        <v>153.49410863109492</v>
      </c>
      <c r="E911" s="22">
        <f>ACTIONS!F913/ACTIONS!$F$4*100</f>
        <v>119.91199119911991</v>
      </c>
      <c r="F911" s="22">
        <f>ACTIONS!G913/ACTIONS!$G$4*100</f>
        <v>185.18753973299428</v>
      </c>
      <c r="G911" s="22">
        <f>ACTIONS!H913/ACTIONS!$H$4*100</f>
        <v>167.84825870646767</v>
      </c>
      <c r="H911" s="22">
        <f>ACTIONS!I913/ACTIONS!$I$4*100</f>
        <v>90.145548255961685</v>
      </c>
      <c r="I911" s="22">
        <f>ACTIONS!J913/ACTIONS!$J$4*100</f>
        <v>224.61220268872802</v>
      </c>
      <c r="J911" s="22">
        <f>ACTIONS!K913/ACTIONS!$K$4*100</f>
        <v>51.07827476038338</v>
      </c>
      <c r="K911" s="22">
        <f>ACTIONS!L913/ACTIONS!$L$4*100</f>
        <v>208.64787386526515</v>
      </c>
      <c r="L911" s="22">
        <f>ACTIONS!M913/ACTIONS!$M$4*100</f>
        <v>122.63360111770869</v>
      </c>
    </row>
    <row r="912" spans="1:12" ht="15" customHeight="1" x14ac:dyDescent="0.35">
      <c r="A912" s="17">
        <v>42590</v>
      </c>
      <c r="B912" s="23">
        <f>INDICE!D914/INDICE!$D$4*100</f>
        <v>112.59710881147744</v>
      </c>
      <c r="C912" s="23">
        <f>ACTIONS!D914/ACTIONS!$D$4*100</f>
        <v>55.56586826347305</v>
      </c>
      <c r="D912" s="23">
        <f>ACTIONS!E914/ACTIONS!$E$4*100</f>
        <v>153.86052303860524</v>
      </c>
      <c r="E912" s="23">
        <f>ACTIONS!F914/ACTIONS!$F$4*100</f>
        <v>119.3894389438944</v>
      </c>
      <c r="F912" s="23">
        <f>ACTIONS!G914/ACTIONS!$G$4*100</f>
        <v>184.5518118245391</v>
      </c>
      <c r="G912" s="23">
        <f>ACTIONS!H914/ACTIONS!$H$4*100</f>
        <v>166.29353233830847</v>
      </c>
      <c r="H912" s="23">
        <f>ACTIONS!I914/ACTIONS!$I$4*100</f>
        <v>89.847918405865485</v>
      </c>
      <c r="I912" s="23">
        <f>ACTIONS!J914/ACTIONS!$J$4*100</f>
        <v>224.19855222337125</v>
      </c>
      <c r="J912" s="23">
        <f>ACTIONS!K914/ACTIONS!$K$4*100</f>
        <v>51.983493077742274</v>
      </c>
      <c r="K912" s="23">
        <f>ACTIONS!L914/ACTIONS!$L$4*100</f>
        <v>208.26564739608219</v>
      </c>
      <c r="L912" s="23">
        <f>ACTIONS!M914/ACTIONS!$M$4*100</f>
        <v>123.29724065665386</v>
      </c>
    </row>
    <row r="913" spans="1:12" ht="15" customHeight="1" x14ac:dyDescent="0.35">
      <c r="A913" s="20">
        <v>42591</v>
      </c>
      <c r="B913" s="22">
        <f>INDICE!D915/INDICE!$D$4*100</f>
        <v>113.29444020015411</v>
      </c>
      <c r="C913" s="22">
        <f>ACTIONS!D915/ACTIONS!$D$4*100</f>
        <v>57.853293413173645</v>
      </c>
      <c r="D913" s="22">
        <f>ACTIONS!E915/ACTIONS!$E$4*100</f>
        <v>153.58511351662034</v>
      </c>
      <c r="E913" s="22">
        <f>ACTIONS!F915/ACTIONS!$F$4*100</f>
        <v>120.02200220022002</v>
      </c>
      <c r="F913" s="22">
        <f>ACTIONS!G915/ACTIONS!$G$4*100</f>
        <v>187.22186904005085</v>
      </c>
      <c r="G913" s="22">
        <f>ACTIONS!H915/ACTIONS!$H$4*100</f>
        <v>167.70315091210614</v>
      </c>
      <c r="H913" s="22">
        <f>ACTIONS!I915/ACTIONS!$I$4*100</f>
        <v>90.679104206743872</v>
      </c>
      <c r="I913" s="22">
        <f>ACTIONS!J915/ACTIONS!$J$4*100</f>
        <v>223.57807652533609</v>
      </c>
      <c r="J913" s="22">
        <f>ACTIONS!K915/ACTIONS!$K$4*100</f>
        <v>52.169861554845575</v>
      </c>
      <c r="K913" s="22">
        <f>ACTIONS!L915/ACTIONS!$L$4*100</f>
        <v>207.54897276636405</v>
      </c>
      <c r="L913" s="22">
        <f>ACTIONS!M915/ACTIONS!$M$4*100</f>
        <v>123.99580859238561</v>
      </c>
    </row>
    <row r="914" spans="1:12" ht="15" customHeight="1" x14ac:dyDescent="0.35">
      <c r="A914" s="17">
        <v>42592</v>
      </c>
      <c r="B914" s="23">
        <f>INDICE!D916/INDICE!$D$4*100</f>
        <v>113.54446748487766</v>
      </c>
      <c r="C914" s="23">
        <f>ACTIONS!D916/ACTIONS!$D$4*100</f>
        <v>58.634730538922156</v>
      </c>
      <c r="D914" s="23">
        <f>ACTIONS!E916/ACTIONS!$E$4*100</f>
        <v>153.40070888016092</v>
      </c>
      <c r="E914" s="23">
        <f>ACTIONS!F916/ACTIONS!$F$4*100</f>
        <v>120.54455445544554</v>
      </c>
      <c r="F914" s="23">
        <f>ACTIONS!G916/ACTIONS!$G$4*100</f>
        <v>186.26827717736808</v>
      </c>
      <c r="G914" s="23">
        <f>ACTIONS!H916/ACTIONS!$H$4*100</f>
        <v>168.24212271973465</v>
      </c>
      <c r="H914" s="23">
        <f>ACTIONS!I916/ACTIONS!$I$4*100</f>
        <v>94.65718122754167</v>
      </c>
      <c r="I914" s="23">
        <f>ACTIONS!J916/ACTIONS!$J$4*100</f>
        <v>225.54291623578075</v>
      </c>
      <c r="J914" s="23">
        <f>ACTIONS!K916/ACTIONS!$K$4*100</f>
        <v>51.983493077742274</v>
      </c>
      <c r="K914" s="23">
        <f>ACTIONS!L916/ACTIONS!$L$4*100</f>
        <v>208.26564739608219</v>
      </c>
      <c r="L914" s="23">
        <f>ACTIONS!M916/ACTIONS!$M$4*100</f>
        <v>123.89102340202585</v>
      </c>
    </row>
    <row r="915" spans="1:12" ht="15" customHeight="1" x14ac:dyDescent="0.35">
      <c r="A915" s="20">
        <v>42593</v>
      </c>
      <c r="B915" s="22">
        <f>INDICE!D917/INDICE!$D$4*100</f>
        <v>114.34300039356147</v>
      </c>
      <c r="C915" s="22">
        <f>ACTIONS!D917/ACTIONS!$D$4*100</f>
        <v>58.664670658682638</v>
      </c>
      <c r="D915" s="22">
        <f>ACTIONS!E917/ACTIONS!$E$4*100</f>
        <v>153.95152792413066</v>
      </c>
      <c r="E915" s="22">
        <f>ACTIONS!F917/ACTIONS!$F$4*100</f>
        <v>120.18701870187019</v>
      </c>
      <c r="F915" s="22">
        <f>ACTIONS!G917/ACTIONS!$G$4*100</f>
        <v>187.47616020343293</v>
      </c>
      <c r="G915" s="22">
        <f>ACTIONS!H917/ACTIONS!$H$4*100</f>
        <v>171.10281923714757</v>
      </c>
      <c r="H915" s="22">
        <f>ACTIONS!I917/ACTIONS!$I$4*100</f>
        <v>94.896736960545894</v>
      </c>
      <c r="I915" s="22">
        <f>ACTIONS!J917/ACTIONS!$J$4*100</f>
        <v>228.12823164426058</v>
      </c>
      <c r="J915" s="22">
        <f>ACTIONS!K917/ACTIONS!$K$4*100</f>
        <v>53.248136315228969</v>
      </c>
      <c r="K915" s="22">
        <f>ACTIONS!L917/ACTIONS!$L$4*100</f>
        <v>208.36120401337794</v>
      </c>
      <c r="L915" s="22">
        <f>ACTIONS!M917/ACTIONS!$M$4*100</f>
        <v>125.04366049598323</v>
      </c>
    </row>
    <row r="916" spans="1:12" ht="15" customHeight="1" x14ac:dyDescent="0.35">
      <c r="A916" s="17">
        <v>42594</v>
      </c>
      <c r="B916" s="23">
        <f>INDICE!D918/INDICE!$D$4*100</f>
        <v>114.36466281042574</v>
      </c>
      <c r="C916" s="23">
        <f>ACTIONS!D918/ACTIONS!$D$4*100</f>
        <v>59.053892215568858</v>
      </c>
      <c r="D916" s="23">
        <f>ACTIONS!E918/ACTIONS!$E$4*100</f>
        <v>155.14177603218698</v>
      </c>
      <c r="E916" s="23">
        <f>ACTIONS!F918/ACTIONS!$F$4*100</f>
        <v>119.96699669966998</v>
      </c>
      <c r="F916" s="23">
        <f>ACTIONS!G918/ACTIONS!$G$4*100</f>
        <v>190.20979020979021</v>
      </c>
      <c r="G916" s="23">
        <f>ACTIONS!H918/ACTIONS!$H$4*100</f>
        <v>170.35655058043119</v>
      </c>
      <c r="H916" s="23">
        <f>ACTIONS!I918/ACTIONS!$I$4*100</f>
        <v>94.954811077637842</v>
      </c>
      <c r="I916" s="23">
        <f>ACTIONS!J918/ACTIONS!$J$4*100</f>
        <v>228.54188210961738</v>
      </c>
      <c r="J916" s="23">
        <f>ACTIONS!K918/ACTIONS!$K$4*100</f>
        <v>52.223109691160808</v>
      </c>
      <c r="K916" s="23">
        <f>ACTIONS!L918/ACTIONS!$L$4*100</f>
        <v>210.36789297658865</v>
      </c>
      <c r="L916" s="23">
        <f>ACTIONS!M918/ACTIONS!$M$4*100</f>
        <v>127.66329025497728</v>
      </c>
    </row>
    <row r="917" spans="1:12" ht="15" customHeight="1" x14ac:dyDescent="0.35">
      <c r="A917" s="20">
        <v>42597</v>
      </c>
      <c r="B917" s="22">
        <f>INDICE!D919/INDICE!$D$4*100</f>
        <v>114.78087886574923</v>
      </c>
      <c r="C917" s="22">
        <f>ACTIONS!D919/ACTIONS!$D$4*100</f>
        <v>58.092814371257482</v>
      </c>
      <c r="D917" s="22">
        <f>ACTIONS!E919/ACTIONS!$E$4*100</f>
        <v>156.60743366222817</v>
      </c>
      <c r="E917" s="22">
        <f>ACTIONS!F919/ACTIONS!$F$4*100</f>
        <v>120.32453245324533</v>
      </c>
      <c r="F917" s="22">
        <f>ACTIONS!G919/ACTIONS!$G$4*100</f>
        <v>190.5276541640178</v>
      </c>
      <c r="G917" s="22">
        <f>ACTIONS!H919/ACTIONS!$H$4*100</f>
        <v>170.6467661691542</v>
      </c>
      <c r="H917" s="22">
        <f>ACTIONS!I919/ACTIONS!$I$4*100</f>
        <v>94.537403361039523</v>
      </c>
      <c r="I917" s="22">
        <f>ACTIONS!J919/ACTIONS!$J$4*100</f>
        <v>226.88728024819028</v>
      </c>
      <c r="J917" s="22">
        <f>ACTIONS!K919/ACTIONS!$K$4*100</f>
        <v>51.384451544195954</v>
      </c>
      <c r="K917" s="22">
        <f>ACTIONS!L919/ACTIONS!$L$4*100</f>
        <v>208.69565217391303</v>
      </c>
      <c r="L917" s="22">
        <f>ACTIONS!M919/ACTIONS!$M$4*100</f>
        <v>126.92979392245896</v>
      </c>
    </row>
    <row r="918" spans="1:12" ht="15" customHeight="1" x14ac:dyDescent="0.35">
      <c r="A918" s="17">
        <v>42598</v>
      </c>
      <c r="B918" s="23">
        <f>INDICE!D920/INDICE!$D$4*100</f>
        <v>113.9992128770666</v>
      </c>
      <c r="C918" s="23">
        <f>ACTIONS!D920/ACTIONS!$D$4*100</f>
        <v>57.640718562874248</v>
      </c>
      <c r="D918" s="23">
        <f>ACTIONS!E920/ACTIONS!$E$4*100</f>
        <v>154.49995210269182</v>
      </c>
      <c r="E918" s="23">
        <f>ACTIONS!F920/ACTIONS!$F$4*100</f>
        <v>119.44444444444444</v>
      </c>
      <c r="F918" s="23">
        <f>ACTIONS!G920/ACTIONS!$G$4*100</f>
        <v>189.57406230133503</v>
      </c>
      <c r="G918" s="23">
        <f>ACTIONS!H920/ACTIONS!$H$4*100</f>
        <v>171.60033167495854</v>
      </c>
      <c r="H918" s="23">
        <f>ACTIONS!I920/ACTIONS!$I$4*100</f>
        <v>93.590069325977282</v>
      </c>
      <c r="I918" s="23">
        <f>ACTIONS!J920/ACTIONS!$J$4*100</f>
        <v>225.23267838676318</v>
      </c>
      <c r="J918" s="23">
        <f>ACTIONS!K920/ACTIONS!$K$4*100</f>
        <v>52.422790202342917</v>
      </c>
      <c r="K918" s="23">
        <f>ACTIONS!L920/ACTIONS!$L$4*100</f>
        <v>211.03678929765883</v>
      </c>
      <c r="L918" s="23">
        <f>ACTIONS!M920/ACTIONS!$M$4*100</f>
        <v>125.63744324135521</v>
      </c>
    </row>
    <row r="919" spans="1:12" ht="15" customHeight="1" x14ac:dyDescent="0.35">
      <c r="A919" s="20">
        <v>42599</v>
      </c>
      <c r="B919" s="22">
        <f>INDICE!D921/INDICE!$D$4*100</f>
        <v>113.42424933937896</v>
      </c>
      <c r="C919" s="22">
        <f>ACTIONS!D921/ACTIONS!$D$4*100</f>
        <v>57.251497005988028</v>
      </c>
      <c r="D919" s="22">
        <f>ACTIONS!E921/ACTIONS!$E$4*100</f>
        <v>151.93744611552827</v>
      </c>
      <c r="E919" s="22">
        <f>ACTIONS!F921/ACTIONS!$F$4*100</f>
        <v>119.80198019801979</v>
      </c>
      <c r="F919" s="22">
        <f>ACTIONS!G921/ACTIONS!$G$4*100</f>
        <v>188.93833439287982</v>
      </c>
      <c r="G919" s="22">
        <f>ACTIONS!H921/ACTIONS!$H$4*100</f>
        <v>171.16500829187396</v>
      </c>
      <c r="H919" s="22">
        <f>ACTIONS!I921/ACTIONS!$I$4*100</f>
        <v>92.936735508692976</v>
      </c>
      <c r="I919" s="22">
        <f>ACTIONS!J921/ACTIONS!$J$4*100</f>
        <v>224.61220268872802</v>
      </c>
      <c r="J919" s="22">
        <f>ACTIONS!K921/ACTIONS!$K$4*100</f>
        <v>51.277955271565489</v>
      </c>
      <c r="K919" s="22">
        <f>ACTIONS!L921/ACTIONS!$L$4*100</f>
        <v>214.14237935977064</v>
      </c>
      <c r="L919" s="22">
        <f>ACTIONS!M921/ACTIONS!$M$4*100</f>
        <v>125.04366049598323</v>
      </c>
    </row>
    <row r="920" spans="1:12" ht="15" customHeight="1" x14ac:dyDescent="0.35">
      <c r="A920" s="17">
        <v>42600</v>
      </c>
      <c r="B920" s="23">
        <f>INDICE!D922/INDICE!$D$4*100</f>
        <v>113.58646942291983</v>
      </c>
      <c r="C920" s="23">
        <f>ACTIONS!D922/ACTIONS!$D$4*100</f>
        <v>56.34730538922156</v>
      </c>
      <c r="D920" s="23">
        <f>ACTIONS!E922/ACTIONS!$E$4*100</f>
        <v>152.85228470159979</v>
      </c>
      <c r="E920" s="23">
        <f>ACTIONS!F922/ACTIONS!$F$4*100</f>
        <v>119.27942794279427</v>
      </c>
      <c r="F920" s="23">
        <f>ACTIONS!G922/ACTIONS!$G$4*100</f>
        <v>190.14621741894467</v>
      </c>
      <c r="G920" s="23">
        <f>ACTIONS!H922/ACTIONS!$H$4*100</f>
        <v>168.32504145936983</v>
      </c>
      <c r="H920" s="23">
        <f>ACTIONS!I922/ACTIONS!$I$4*100</f>
        <v>93.706217560161164</v>
      </c>
      <c r="I920" s="23">
        <f>ACTIONS!J922/ACTIONS!$J$4*100</f>
        <v>226.78386763185108</v>
      </c>
      <c r="J920" s="23">
        <f>ACTIONS!K922/ACTIONS!$K$4*100</f>
        <v>52.236421725239609</v>
      </c>
      <c r="K920" s="23">
        <f>ACTIONS!L922/ACTIONS!$L$4*100</f>
        <v>217.39130434782606</v>
      </c>
      <c r="L920" s="23">
        <f>ACTIONS!M922/ACTIONS!$M$4*100</f>
        <v>127.38386308068459</v>
      </c>
    </row>
    <row r="921" spans="1:12" ht="15" customHeight="1" x14ac:dyDescent="0.35">
      <c r="A921" s="20">
        <v>42601</v>
      </c>
      <c r="B921" s="22">
        <f>INDICE!D923/INDICE!$D$4*100</f>
        <v>113.42094210016305</v>
      </c>
      <c r="C921" s="22">
        <f>ACTIONS!D923/ACTIONS!$D$4*100</f>
        <v>56.407185628742518</v>
      </c>
      <c r="D921" s="22">
        <f>ACTIONS!E923/ACTIONS!$E$4*100</f>
        <v>151.47763195708401</v>
      </c>
      <c r="E921" s="22">
        <f>ACTIONS!F923/ACTIONS!$F$4*100</f>
        <v>119.82948294829482</v>
      </c>
      <c r="F921" s="22">
        <f>ACTIONS!G923/ACTIONS!$G$4*100</f>
        <v>189.38334392879847</v>
      </c>
      <c r="G921" s="22">
        <f>ACTIONS!H923/ACTIONS!$H$4*100</f>
        <v>167.91044776119404</v>
      </c>
      <c r="H921" s="22">
        <f>ACTIONS!I923/ACTIONS!$I$4*100</f>
        <v>94.065551159667535</v>
      </c>
      <c r="I921" s="22">
        <f>ACTIONS!J923/ACTIONS!$J$4*100</f>
        <v>226.78386763185108</v>
      </c>
      <c r="J921" s="22">
        <f>ACTIONS!K923/ACTIONS!$K$4*100</f>
        <v>50.199680511182109</v>
      </c>
      <c r="K921" s="22">
        <f>ACTIONS!L923/ACTIONS!$L$4*100</f>
        <v>215.33683707596748</v>
      </c>
      <c r="L921" s="22">
        <f>ACTIONS!M923/ACTIONS!$M$4*100</f>
        <v>128.36185819070906</v>
      </c>
    </row>
    <row r="922" spans="1:12" ht="15" customHeight="1" x14ac:dyDescent="0.35">
      <c r="A922" s="17">
        <v>42604</v>
      </c>
      <c r="B922" s="23">
        <f>INDICE!D924/INDICE!$D$4*100</f>
        <v>112.91807637738245</v>
      </c>
      <c r="C922" s="23">
        <f>ACTIONS!D924/ACTIONS!$D$4*100</f>
        <v>56.619760479041922</v>
      </c>
      <c r="D922" s="23">
        <f>ACTIONS!E924/ACTIONS!$E$4*100</f>
        <v>152.48587029408949</v>
      </c>
      <c r="E922" s="23">
        <f>ACTIONS!F924/ACTIONS!$F$4*100</f>
        <v>118.23432343234323</v>
      </c>
      <c r="F922" s="23">
        <f>ACTIONS!G924/ACTIONS!$G$4*100</f>
        <v>189.63763509218055</v>
      </c>
      <c r="G922" s="23">
        <f>ACTIONS!H924/ACTIONS!$H$4*100</f>
        <v>167.22636815920399</v>
      </c>
      <c r="H922" s="23">
        <f>ACTIONS!I924/ACTIONS!$I$4*100</f>
        <v>93.172661609378977</v>
      </c>
      <c r="I922" s="23">
        <f>ACTIONS!J924/ACTIONS!$J$4*100</f>
        <v>225.43950361944155</v>
      </c>
      <c r="J922" s="23">
        <f>ACTIONS!K924/ACTIONS!$K$4*100</f>
        <v>49.081469648562297</v>
      </c>
      <c r="K922" s="23">
        <f>ACTIONS!L924/ACTIONS!$L$4*100</f>
        <v>221.45246058289536</v>
      </c>
      <c r="L922" s="23">
        <f>ACTIONS!M924/ACTIONS!$M$4*100</f>
        <v>126.79008033531261</v>
      </c>
    </row>
    <row r="923" spans="1:12" ht="15" customHeight="1" x14ac:dyDescent="0.35">
      <c r="A923" s="20">
        <v>42605</v>
      </c>
      <c r="B923" s="22">
        <f>INDICE!D925/INDICE!$D$4*100</f>
        <v>113.57902813468401</v>
      </c>
      <c r="C923" s="22">
        <f>ACTIONS!D925/ACTIONS!$D$4*100</f>
        <v>58.994011976047901</v>
      </c>
      <c r="D923" s="22">
        <f>ACTIONS!E925/ACTIONS!$E$4*100</f>
        <v>155.41718555417185</v>
      </c>
      <c r="E923" s="22">
        <f>ACTIONS!F925/ACTIONS!$F$4*100</f>
        <v>118.50935093509352</v>
      </c>
      <c r="F923" s="22">
        <f>ACTIONS!G925/ACTIONS!$G$4*100</f>
        <v>190.78194532739988</v>
      </c>
      <c r="G923" s="22">
        <f>ACTIONS!H925/ACTIONS!$H$4*100</f>
        <v>167.62023217247096</v>
      </c>
      <c r="H923" s="22">
        <f>ACTIONS!I925/ACTIONS!$I$4*100</f>
        <v>94.301477260353522</v>
      </c>
      <c r="I923" s="22">
        <f>ACTIONS!J925/ACTIONS!$J$4*100</f>
        <v>224.71561530506722</v>
      </c>
      <c r="J923" s="22">
        <f>ACTIONS!K925/ACTIONS!$K$4*100</f>
        <v>50.532481363152293</v>
      </c>
      <c r="K923" s="22">
        <f>ACTIONS!L925/ACTIONS!$L$4*100</f>
        <v>232.2981366459627</v>
      </c>
      <c r="L923" s="22">
        <f>ACTIONS!M925/ACTIONS!$M$4*100</f>
        <v>127.80300384212364</v>
      </c>
    </row>
    <row r="924" spans="1:12" ht="15" customHeight="1" x14ac:dyDescent="0.35">
      <c r="A924" s="17">
        <v>42606</v>
      </c>
      <c r="B924" s="23">
        <f>INDICE!D926/INDICE!$D$4*100</f>
        <v>113.03779843699874</v>
      </c>
      <c r="C924" s="23">
        <f>ACTIONS!D926/ACTIONS!$D$4*100</f>
        <v>59.748502994011979</v>
      </c>
      <c r="D924" s="23">
        <f>ACTIONS!E926/ACTIONS!$E$4*100</f>
        <v>154.77536162467669</v>
      </c>
      <c r="E924" s="23">
        <f>ACTIONS!F926/ACTIONS!$F$4*100</f>
        <v>117.65676567656766</v>
      </c>
      <c r="F924" s="23">
        <f>ACTIONS!G926/ACTIONS!$G$4*100</f>
        <v>188.68404322949777</v>
      </c>
      <c r="G924" s="23">
        <f>ACTIONS!H926/ACTIONS!$H$4*100</f>
        <v>166.08623548922057</v>
      </c>
      <c r="H924" s="23">
        <f>ACTIONS!I926/ACTIONS!$I$4*100</f>
        <v>93.648143443069216</v>
      </c>
      <c r="I924" s="23">
        <f>ACTIONS!J926/ACTIONS!$J$4*100</f>
        <v>223.26783867631849</v>
      </c>
      <c r="J924" s="23">
        <f>ACTIONS!K926/ACTIONS!$K$4*100</f>
        <v>48.988285410010647</v>
      </c>
      <c r="K924" s="23">
        <f>ACTIONS!L926/ACTIONS!$L$4*100</f>
        <v>239.13043478260869</v>
      </c>
      <c r="L924" s="23">
        <f>ACTIONS!M926/ACTIONS!$M$4*100</f>
        <v>130.63220398183722</v>
      </c>
    </row>
    <row r="925" spans="1:12" ht="15" customHeight="1" x14ac:dyDescent="0.35">
      <c r="A925" s="20">
        <v>42607</v>
      </c>
      <c r="B925" s="22">
        <f>INDICE!D927/INDICE!$D$4*100</f>
        <v>112.72559505501592</v>
      </c>
      <c r="C925" s="22">
        <f>ACTIONS!D927/ACTIONS!$D$4*100</f>
        <v>58.814371257485035</v>
      </c>
      <c r="D925" s="22">
        <f>ACTIONS!E927/ACTIONS!$E$4*100</f>
        <v>151.84404636459431</v>
      </c>
      <c r="E925" s="22">
        <f>ACTIONS!F927/ACTIONS!$F$4*100</f>
        <v>118.23432343234323</v>
      </c>
      <c r="F925" s="22">
        <f>ACTIONS!G927/ACTIONS!$G$4*100</f>
        <v>187.66687857596949</v>
      </c>
      <c r="G925" s="22">
        <f>ACTIONS!H927/ACTIONS!$H$4*100</f>
        <v>167.33001658374792</v>
      </c>
      <c r="H925" s="22">
        <f>ACTIONS!I927/ACTIONS!$I$4*100</f>
        <v>91.92769772422055</v>
      </c>
      <c r="I925" s="22">
        <f>ACTIONS!J927/ACTIONS!$J$4*100</f>
        <v>223.16442605997929</v>
      </c>
      <c r="J925" s="22">
        <f>ACTIONS!K927/ACTIONS!$K$4*100</f>
        <v>47.723642172523959</v>
      </c>
      <c r="K925" s="22">
        <f>ACTIONS!L927/ACTIONS!$L$4*100</f>
        <v>236.64596273291926</v>
      </c>
      <c r="L925" s="22">
        <f>ACTIONS!M927/ACTIONS!$M$4*100</f>
        <v>129.72406566538595</v>
      </c>
    </row>
    <row r="926" spans="1:12" ht="15" customHeight="1" x14ac:dyDescent="0.35">
      <c r="A926" s="17">
        <v>42608</v>
      </c>
      <c r="B926" s="23">
        <f>INDICE!D928/INDICE!$D$4*100</f>
        <v>113.07533560209944</v>
      </c>
      <c r="C926" s="23">
        <f>ACTIONS!D928/ACTIONS!$D$4*100</f>
        <v>59.17664670658683</v>
      </c>
      <c r="D926" s="23">
        <f>ACTIONS!E928/ACTIONS!$E$4*100</f>
        <v>154.31794233164095</v>
      </c>
      <c r="E926" s="23">
        <f>ACTIONS!F928/ACTIONS!$F$4*100</f>
        <v>118.34433443344335</v>
      </c>
      <c r="F926" s="23">
        <f>ACTIONS!G928/ACTIONS!$G$4*100</f>
        <v>187.53973299427844</v>
      </c>
      <c r="G926" s="23">
        <f>ACTIONS!H928/ACTIONS!$H$4*100</f>
        <v>165.71310116086235</v>
      </c>
      <c r="H926" s="23">
        <f>ACTIONS!I928/ACTIONS!$I$4*100</f>
        <v>93.172661609378977</v>
      </c>
      <c r="I926" s="23">
        <f>ACTIONS!J928/ACTIONS!$J$4*100</f>
        <v>223.16442605997929</v>
      </c>
      <c r="J926" s="23">
        <f>ACTIONS!K928/ACTIONS!$K$4*100</f>
        <v>49.25452609158679</v>
      </c>
      <c r="K926" s="23">
        <f>ACTIONS!L928/ACTIONS!$L$4*100</f>
        <v>238.46153846153845</v>
      </c>
      <c r="L926" s="23">
        <f>ACTIONS!M928/ACTIONS!$M$4*100</f>
        <v>129.3049249039469</v>
      </c>
    </row>
    <row r="927" spans="1:12" ht="15" customHeight="1" x14ac:dyDescent="0.35">
      <c r="A927" s="20">
        <v>42611</v>
      </c>
      <c r="B927" s="22">
        <f>INDICE!D929/INDICE!$D$4*100</f>
        <v>113.07533560209944</v>
      </c>
      <c r="C927" s="22">
        <f>ACTIONS!D929/ACTIONS!$D$4*100</f>
        <v>59.17664670658683</v>
      </c>
      <c r="D927" s="22">
        <f>ACTIONS!E929/ACTIONS!$E$4*100</f>
        <v>154.31794233164095</v>
      </c>
      <c r="E927" s="22">
        <f>ACTIONS!F929/ACTIONS!$F$4*100</f>
        <v>118.34433443344335</v>
      </c>
      <c r="F927" s="22">
        <f>ACTIONS!G929/ACTIONS!$G$4*100</f>
        <v>187.53973299427844</v>
      </c>
      <c r="G927" s="22">
        <f>ACTIONS!H929/ACTIONS!$H$4*100</f>
        <v>165.71310116086235</v>
      </c>
      <c r="H927" s="22">
        <f>ACTIONS!I929/ACTIONS!$I$4*100</f>
        <v>93.172661609378977</v>
      </c>
      <c r="I927" s="22">
        <f>ACTIONS!J929/ACTIONS!$J$4*100</f>
        <v>223.16442605997929</v>
      </c>
      <c r="J927" s="22">
        <f>ACTIONS!K929/ACTIONS!$K$4*100</f>
        <v>49.25452609158679</v>
      </c>
      <c r="K927" s="22">
        <f>ACTIONS!L929/ACTIONS!$L$4*100</f>
        <v>238.46153846153845</v>
      </c>
      <c r="L927" s="22">
        <f>ACTIONS!M929/ACTIONS!$M$4*100</f>
        <v>129.3049249039469</v>
      </c>
    </row>
    <row r="928" spans="1:12" ht="15" customHeight="1" x14ac:dyDescent="0.35">
      <c r="A928" s="17">
        <v>42612</v>
      </c>
      <c r="B928" s="23">
        <f>INDICE!D930/INDICE!$D$4*100</f>
        <v>112.78992085776555</v>
      </c>
      <c r="C928" s="23">
        <f>ACTIONS!D930/ACTIONS!$D$4*100</f>
        <v>60.197604790419156</v>
      </c>
      <c r="D928" s="23">
        <f>ACTIONS!E930/ACTIONS!$E$4*100</f>
        <v>157.34026247724876</v>
      </c>
      <c r="E928" s="23">
        <f>ACTIONS!F930/ACTIONS!$F$4*100</f>
        <v>117.02420242024203</v>
      </c>
      <c r="F928" s="23">
        <f>ACTIONS!G930/ACTIONS!$G$4*100</f>
        <v>193.96058486967578</v>
      </c>
      <c r="G928" s="23">
        <f>ACTIONS!H930/ACTIONS!$H$4*100</f>
        <v>165.54726368159206</v>
      </c>
      <c r="H928" s="23">
        <f>ACTIONS!I930/ACTIONS!$I$4*100</f>
        <v>91.154586040434111</v>
      </c>
      <c r="I928" s="23">
        <f>ACTIONS!J930/ACTIONS!$J$4*100</f>
        <v>222.33712512926576</v>
      </c>
      <c r="J928" s="23">
        <f>ACTIONS!K930/ACTIONS!$K$4*100</f>
        <v>47.137912673056441</v>
      </c>
      <c r="K928" s="23">
        <f>ACTIONS!L930/ACTIONS!$L$4*100</f>
        <v>235.02150023889152</v>
      </c>
      <c r="L928" s="23">
        <f>ACTIONS!M930/ACTIONS!$M$4*100</f>
        <v>129.72406566538595</v>
      </c>
    </row>
    <row r="929" spans="1:12" ht="15" customHeight="1" x14ac:dyDescent="0.35">
      <c r="A929" s="20">
        <v>42613</v>
      </c>
      <c r="B929" s="22">
        <f>INDICE!D931/INDICE!$D$4*100</f>
        <v>112.14037907575893</v>
      </c>
      <c r="C929" s="22">
        <f>ACTIONS!D931/ACTIONS!$D$4*100</f>
        <v>60.619760479041915</v>
      </c>
      <c r="D929" s="22">
        <f>ACTIONS!E931/ACTIONS!$E$4*100</f>
        <v>159.17233451480027</v>
      </c>
      <c r="E929" s="22">
        <f>ACTIONS!F931/ACTIONS!$F$4*100</f>
        <v>115.97909790979098</v>
      </c>
      <c r="F929" s="22">
        <f>ACTIONS!G931/ACTIONS!$G$4*100</f>
        <v>193.3248569612206</v>
      </c>
      <c r="G929" s="22">
        <f>ACTIONS!H931/ACTIONS!$H$4*100</f>
        <v>165.56799336650084</v>
      </c>
      <c r="H929" s="22">
        <f>ACTIONS!I931/ACTIONS!$I$4*100</f>
        <v>91.452215890530297</v>
      </c>
      <c r="I929" s="22">
        <f>ACTIONS!J931/ACTIONS!$J$4*100</f>
        <v>221.19958634953463</v>
      </c>
      <c r="J929" s="22">
        <f>ACTIONS!K931/ACTIONS!$K$4*100</f>
        <v>46.339190628328012</v>
      </c>
      <c r="K929" s="22">
        <f>ACTIONS!L931/ACTIONS!$L$4*100</f>
        <v>236.0248447204969</v>
      </c>
      <c r="L929" s="22">
        <f>ACTIONS!M931/ACTIONS!$M$4*100</f>
        <v>129.61928047502619</v>
      </c>
    </row>
    <row r="930" spans="1:12" ht="15" customHeight="1" x14ac:dyDescent="0.35">
      <c r="A930" s="17">
        <v>42614</v>
      </c>
      <c r="B930" s="23">
        <f>INDICE!D932/INDICE!$D$4*100</f>
        <v>111.55268266709</v>
      </c>
      <c r="C930" s="23">
        <f>ACTIONS!D932/ACTIONS!$D$4*100</f>
        <v>60.470059880239525</v>
      </c>
      <c r="D930" s="23">
        <f>ACTIONS!E932/ACTIONS!$E$4*100</f>
        <v>159.17233451480027</v>
      </c>
      <c r="E930" s="23">
        <f>ACTIONS!F932/ACTIONS!$F$4*100</f>
        <v>114.6039603960396</v>
      </c>
      <c r="F930" s="23">
        <f>ACTIONS!G932/ACTIONS!$G$4*100</f>
        <v>197.07565162110618</v>
      </c>
      <c r="G930" s="23">
        <f>ACTIONS!H932/ACTIONS!$H$4*100</f>
        <v>164.28275290215589</v>
      </c>
      <c r="H930" s="23">
        <f>ACTIONS!I932/ACTIONS!$I$4*100</f>
        <v>90.261696490145553</v>
      </c>
      <c r="I930" s="23">
        <f>ACTIONS!J932/ACTIONS!$J$4*100</f>
        <v>221.82006204756979</v>
      </c>
      <c r="J930" s="23">
        <f>ACTIONS!K932/ACTIONS!$K$4*100</f>
        <v>47.151224707135249</v>
      </c>
      <c r="K930" s="23">
        <f>ACTIONS!L932/ACTIONS!$L$4*100</f>
        <v>238.89154323936933</v>
      </c>
      <c r="L930" s="23">
        <f>ACTIONS!M932/ACTIONS!$M$4*100</f>
        <v>129.61928047502619</v>
      </c>
    </row>
    <row r="931" spans="1:12" ht="15" customHeight="1" x14ac:dyDescent="0.35">
      <c r="A931" s="20">
        <v>42615</v>
      </c>
      <c r="B931" s="22">
        <f>INDICE!D933/INDICE!$D$4*100</f>
        <v>114.01045749040075</v>
      </c>
      <c r="C931" s="22">
        <f>ACTIONS!D933/ACTIONS!$D$4*100</f>
        <v>61.461077844311376</v>
      </c>
      <c r="D931" s="22">
        <f>ACTIONS!E933/ACTIONS!$E$4*100</f>
        <v>162.65207395344382</v>
      </c>
      <c r="E931" s="22">
        <f>ACTIONS!F933/ACTIONS!$F$4*100</f>
        <v>118.06930693069306</v>
      </c>
      <c r="F931" s="22">
        <f>ACTIONS!G933/ACTIONS!$G$4*100</f>
        <v>200.57215511760967</v>
      </c>
      <c r="G931" s="22">
        <f>ACTIONS!H933/ACTIONS!$H$4*100</f>
        <v>171.22719734660032</v>
      </c>
      <c r="H931" s="22">
        <f>ACTIONS!I933/ACTIONS!$I$4*100</f>
        <v>93.052883742876844</v>
      </c>
      <c r="I931" s="22">
        <f>ACTIONS!J933/ACTIONS!$J$4*100</f>
        <v>225.43950361944155</v>
      </c>
      <c r="J931" s="22">
        <f>ACTIONS!K933/ACTIONS!$K$4*100</f>
        <v>48.38924387646432</v>
      </c>
      <c r="K931" s="22">
        <f>ACTIONS!L933/ACTIONS!$L$4*100</f>
        <v>240.3248924988055</v>
      </c>
      <c r="L931" s="22">
        <f>ACTIONS!M933/ACTIONS!$M$4*100</f>
        <v>130.98148794970311</v>
      </c>
    </row>
    <row r="932" spans="1:12" ht="15" customHeight="1" x14ac:dyDescent="0.35">
      <c r="A932" s="17">
        <v>42619</v>
      </c>
      <c r="B932" s="23">
        <f>INDICE!D934/INDICE!$D$4*100</f>
        <v>112.87690124914424</v>
      </c>
      <c r="C932" s="23">
        <f>ACTIONS!D934/ACTIONS!$D$4*100</f>
        <v>58.784431137724546</v>
      </c>
      <c r="D932" s="23">
        <f>ACTIONS!E934/ACTIONS!$E$4*100</f>
        <v>160.08717310087175</v>
      </c>
      <c r="E932" s="23">
        <f>ACTIONS!F934/ACTIONS!$F$4*100</f>
        <v>115.89658965896589</v>
      </c>
      <c r="F932" s="23">
        <f>ACTIONS!G934/ACTIONS!$G$4*100</f>
        <v>201.20788302606485</v>
      </c>
      <c r="G932" s="23">
        <f>ACTIONS!H934/ACTIONS!$H$4*100</f>
        <v>167.30928689883913</v>
      </c>
      <c r="H932" s="23">
        <f>ACTIONS!I934/ACTIONS!$I$4*100</f>
        <v>91.92769772422055</v>
      </c>
      <c r="I932" s="23">
        <f>ACTIONS!J934/ACTIONS!$J$4*100</f>
        <v>224.30196483971042</v>
      </c>
      <c r="J932" s="23">
        <f>ACTIONS!K934/ACTIONS!$K$4*100</f>
        <v>48.788604898828538</v>
      </c>
      <c r="K932" s="23">
        <f>ACTIONS!L934/ACTIONS!$L$4*100</f>
        <v>242.23602484472048</v>
      </c>
      <c r="L932" s="23">
        <f>ACTIONS!M934/ACTIONS!$M$4*100</f>
        <v>130.56234718826406</v>
      </c>
    </row>
    <row r="933" spans="1:12" ht="15" customHeight="1" x14ac:dyDescent="0.35">
      <c r="A933" s="20">
        <v>42620</v>
      </c>
      <c r="B933" s="22">
        <f>INDICE!D935/INDICE!$D$4*100</f>
        <v>113.2163893546584</v>
      </c>
      <c r="C933" s="22">
        <f>ACTIONS!D935/ACTIONS!$D$4*100</f>
        <v>59.266467065868255</v>
      </c>
      <c r="D933" s="22">
        <f>ACTIONS!E935/ACTIONS!$E$4*100</f>
        <v>159.90516332982088</v>
      </c>
      <c r="E933" s="22">
        <f>ACTIONS!F935/ACTIONS!$F$4*100</f>
        <v>116.41914191419143</v>
      </c>
      <c r="F933" s="22">
        <f>ACTIONS!G935/ACTIONS!$G$4*100</f>
        <v>201.4621741894469</v>
      </c>
      <c r="G933" s="22">
        <f>ACTIONS!H935/ACTIONS!$H$4*100</f>
        <v>166.68739635157544</v>
      </c>
      <c r="H933" s="22">
        <f>ACTIONS!I935/ACTIONS!$I$4*100</f>
        <v>91.092882291023926</v>
      </c>
      <c r="I933" s="22">
        <f>ACTIONS!J935/ACTIONS!$J$4*100</f>
        <v>227.09410548086865</v>
      </c>
      <c r="J933" s="22">
        <f>ACTIONS!K935/ACTIONS!$K$4*100</f>
        <v>49.600638977635782</v>
      </c>
      <c r="K933" s="22">
        <f>ACTIONS!L935/ACTIONS!$L$4*100</f>
        <v>235.16483516483513</v>
      </c>
      <c r="L933" s="22">
        <f>ACTIONS!M935/ACTIONS!$M$4*100</f>
        <v>131.05134474327627</v>
      </c>
    </row>
    <row r="934" spans="1:12" ht="15" customHeight="1" x14ac:dyDescent="0.35">
      <c r="A934" s="17">
        <v>42621</v>
      </c>
      <c r="B934" s="23">
        <f>INDICE!D936/INDICE!$D$4*100</f>
        <v>113.41680805114314</v>
      </c>
      <c r="C934" s="23">
        <f>ACTIONS!D936/ACTIONS!$D$4*100</f>
        <v>60.799401197604787</v>
      </c>
      <c r="D934" s="23">
        <f>ACTIONS!E936/ACTIONS!$E$4*100</f>
        <v>155.41718555417185</v>
      </c>
      <c r="E934" s="23">
        <f>ACTIONS!F936/ACTIONS!$F$4*100</f>
        <v>115.64906490649065</v>
      </c>
      <c r="F934" s="23">
        <f>ACTIONS!G936/ACTIONS!$G$4*100</f>
        <v>201.65289256198346</v>
      </c>
      <c r="G934" s="23">
        <f>ACTIONS!H936/ACTIONS!$H$4*100</f>
        <v>165.77529021558871</v>
      </c>
      <c r="H934" s="23">
        <f>ACTIONS!I936/ACTIONS!$I$4*100</f>
        <v>89.07480672207906</v>
      </c>
      <c r="I934" s="23">
        <f>ACTIONS!J936/ACTIONS!$J$4*100</f>
        <v>227.61116856256461</v>
      </c>
      <c r="J934" s="23">
        <f>ACTIONS!K936/ACTIONS!$K$4*100</f>
        <v>49.42758253461129</v>
      </c>
      <c r="K934" s="23">
        <f>ACTIONS!L936/ACTIONS!$L$4*100</f>
        <v>236.98041089345435</v>
      </c>
      <c r="L934" s="23">
        <f>ACTIONS!M936/ACTIONS!$M$4*100</f>
        <v>130.80684596577018</v>
      </c>
    </row>
    <row r="935" spans="1:12" ht="15" customHeight="1" x14ac:dyDescent="0.35">
      <c r="A935" s="20">
        <v>42622</v>
      </c>
      <c r="B935" s="22">
        <f>INDICE!D937/INDICE!$D$4*100</f>
        <v>112.06497402163595</v>
      </c>
      <c r="C935" s="22">
        <f>ACTIONS!D937/ACTIONS!$D$4*100</f>
        <v>62.182634730538922</v>
      </c>
      <c r="D935" s="22">
        <f>ACTIONS!E937/ACTIONS!$E$4*100</f>
        <v>152.76127981607434</v>
      </c>
      <c r="E935" s="22">
        <f>ACTIONS!F937/ACTIONS!$F$4*100</f>
        <v>114.41144114411441</v>
      </c>
      <c r="F935" s="22">
        <f>ACTIONS!G937/ACTIONS!$G$4*100</f>
        <v>200.63572790845518</v>
      </c>
      <c r="G935" s="22">
        <f>ACTIONS!H937/ACTIONS!$H$4*100</f>
        <v>162.72802653399668</v>
      </c>
      <c r="H935" s="22">
        <f>ACTIONS!I937/ACTIONS!$I$4*100</f>
        <v>86.167471235163887</v>
      </c>
      <c r="I935" s="22">
        <f>ACTIONS!J937/ACTIONS!$J$4*100</f>
        <v>226.99069286452948</v>
      </c>
      <c r="J935" s="22">
        <f>ACTIONS!K937/ACTIONS!$K$4*100</f>
        <v>49.214589989350365</v>
      </c>
      <c r="K935" s="22">
        <f>ACTIONS!L937/ACTIONS!$L$4*100</f>
        <v>233.58815097945529</v>
      </c>
      <c r="L935" s="22">
        <f>ACTIONS!M937/ACTIONS!$M$4*100</f>
        <v>129.44463849109326</v>
      </c>
    </row>
    <row r="936" spans="1:12" ht="15" customHeight="1" x14ac:dyDescent="0.35">
      <c r="A936" s="17">
        <v>42625</v>
      </c>
      <c r="B936" s="23">
        <f>INDICE!D938/INDICE!$D$4*100</f>
        <v>110.80739630978246</v>
      </c>
      <c r="C936" s="23">
        <f>ACTIONS!D938/ACTIONS!$D$4*100</f>
        <v>60.047904191616766</v>
      </c>
      <c r="D936" s="23">
        <f>ACTIONS!E938/ACTIONS!$E$4*100</f>
        <v>151.29562218603314</v>
      </c>
      <c r="E936" s="23">
        <f>ACTIONS!F938/ACTIONS!$F$4*100</f>
        <v>113.61386138613861</v>
      </c>
      <c r="F936" s="23">
        <f>ACTIONS!G938/ACTIONS!$G$4*100</f>
        <v>178.9574062301335</v>
      </c>
      <c r="G936" s="23">
        <f>ACTIONS!H938/ACTIONS!$H$4*100</f>
        <v>162.00248756218906</v>
      </c>
      <c r="H936" s="23">
        <f>ACTIONS!I938/ACTIONS!$I$4*100</f>
        <v>85.274581684875329</v>
      </c>
      <c r="I936" s="23">
        <f>ACTIONS!J938/ACTIONS!$J$4*100</f>
        <v>224.61220268872802</v>
      </c>
      <c r="J936" s="23">
        <f>ACTIONS!K938/ACTIONS!$K$4*100</f>
        <v>48.149627263045794</v>
      </c>
      <c r="K936" s="23">
        <f>ACTIONS!L938/ACTIONS!$L$4*100</f>
        <v>231.96368848542761</v>
      </c>
      <c r="L936" s="23">
        <f>ACTIONS!M938/ACTIONS!$M$4*100</f>
        <v>128.92071253929444</v>
      </c>
    </row>
    <row r="937" spans="1:12" ht="15" customHeight="1" x14ac:dyDescent="0.35">
      <c r="A937" s="20">
        <v>42626</v>
      </c>
      <c r="B937" s="22">
        <f>INDICE!D939/INDICE!$D$4*100</f>
        <v>110.22416467405505</v>
      </c>
      <c r="C937" s="22">
        <f>ACTIONS!D939/ACTIONS!$D$4*100</f>
        <v>59.565868263473057</v>
      </c>
      <c r="D937" s="22">
        <f>ACTIONS!E939/ACTIONS!$E$4*100</f>
        <v>151.57103170801801</v>
      </c>
      <c r="E937" s="22">
        <f>ACTIONS!F939/ACTIONS!$F$4*100</f>
        <v>114.1914191419142</v>
      </c>
      <c r="F937" s="22">
        <f>ACTIONS!G939/ACTIONS!$G$4*100</f>
        <v>174.18944691671965</v>
      </c>
      <c r="G937" s="22">
        <f>ACTIONS!H939/ACTIONS!$H$4*100</f>
        <v>163.84742951907131</v>
      </c>
      <c r="H937" s="22">
        <f>ACTIONS!I939/ACTIONS!$I$4*100</f>
        <v>85.452433668469382</v>
      </c>
      <c r="I937" s="22">
        <f>ACTIONS!J939/ACTIONS!$J$4*100</f>
        <v>227.50775594622544</v>
      </c>
      <c r="J937" s="22">
        <f>ACTIONS!K939/ACTIONS!$K$4*100</f>
        <v>47.137912673056441</v>
      </c>
      <c r="K937" s="22">
        <f>ACTIONS!L939/ACTIONS!$L$4*100</f>
        <v>230.91256569517441</v>
      </c>
      <c r="L937" s="22">
        <f>ACTIONS!M939/ACTIONS!$M$4*100</f>
        <v>127.38386308068459</v>
      </c>
    </row>
    <row r="938" spans="1:12" ht="15" customHeight="1" x14ac:dyDescent="0.35">
      <c r="A938" s="17">
        <v>42627</v>
      </c>
      <c r="B938" s="23">
        <f>INDICE!D940/INDICE!$D$4*100</f>
        <v>110.35116265994635</v>
      </c>
      <c r="C938" s="23">
        <f>ACTIONS!D940/ACTIONS!$D$4*100</f>
        <v>59.386227544910177</v>
      </c>
      <c r="D938" s="23">
        <f>ACTIONS!E940/ACTIONS!$E$4*100</f>
        <v>151.93744611552827</v>
      </c>
      <c r="E938" s="23">
        <f>ACTIONS!F940/ACTIONS!$F$4*100</f>
        <v>114.08140814081409</v>
      </c>
      <c r="F938" s="23">
        <f>ACTIONS!G940/ACTIONS!$G$4*100</f>
        <v>175.39732994278449</v>
      </c>
      <c r="G938" s="23">
        <f>ACTIONS!H940/ACTIONS!$H$4*100</f>
        <v>162.16832504145938</v>
      </c>
      <c r="H938" s="23">
        <f>ACTIONS!I940/ACTIONS!$I$4*100</f>
        <v>86.225545352255821</v>
      </c>
      <c r="I938" s="23">
        <f>ACTIONS!J940/ACTIONS!$J$4*100</f>
        <v>227.50775594622544</v>
      </c>
      <c r="J938" s="23">
        <f>ACTIONS!K940/ACTIONS!$K$4*100</f>
        <v>48.309371671991471</v>
      </c>
      <c r="K938" s="23">
        <f>ACTIONS!L940/ACTIONS!$L$4*100</f>
        <v>226.75585284280936</v>
      </c>
      <c r="L938" s="23">
        <f>ACTIONS!M940/ACTIONS!$M$4*100</f>
        <v>126.85993712888578</v>
      </c>
    </row>
    <row r="939" spans="1:12" ht="15" customHeight="1" x14ac:dyDescent="0.35">
      <c r="A939" s="20">
        <v>42628</v>
      </c>
      <c r="B939" s="22">
        <f>INDICE!D941/INDICE!$D$4*100</f>
        <v>111.29356047452268</v>
      </c>
      <c r="C939" s="22">
        <f>ACTIONS!D941/ACTIONS!$D$4*100</f>
        <v>58.422155688622759</v>
      </c>
      <c r="D939" s="22">
        <f>ACTIONS!E941/ACTIONS!$E$4*100</f>
        <v>154.13353769518153</v>
      </c>
      <c r="E939" s="22">
        <f>ACTIONS!F941/ACTIONS!$F$4*100</f>
        <v>116.52915291529153</v>
      </c>
      <c r="F939" s="22">
        <f>ACTIONS!G941/ACTIONS!$G$4*100</f>
        <v>173.29942784488239</v>
      </c>
      <c r="G939" s="22">
        <f>ACTIONS!H941/ACTIONS!$H$4*100</f>
        <v>163.55721393034827</v>
      </c>
      <c r="H939" s="22">
        <f>ACTIONS!I941/ACTIONS!$I$4*100</f>
        <v>86.639323436535875</v>
      </c>
      <c r="I939" s="22">
        <f>ACTIONS!J941/ACTIONS!$J$4*100</f>
        <v>228.74870734229575</v>
      </c>
      <c r="J939" s="22">
        <f>ACTIONS!K941/ACTIONS!$K$4*100</f>
        <v>48.722044728434497</v>
      </c>
      <c r="K939" s="22">
        <f>ACTIONS!L941/ACTIONS!$L$4*100</f>
        <v>228.0936454849498</v>
      </c>
      <c r="L939" s="22">
        <f>ACTIONS!M941/ACTIONS!$M$4*100</f>
        <v>127.48864827104435</v>
      </c>
    </row>
    <row r="940" spans="1:12" ht="15" customHeight="1" x14ac:dyDescent="0.35">
      <c r="A940" s="17">
        <v>42629</v>
      </c>
      <c r="B940" s="23">
        <f>INDICE!D942/INDICE!$D$4*100</f>
        <v>110.9625058290091</v>
      </c>
      <c r="C940" s="23">
        <f>ACTIONS!D942/ACTIONS!$D$4*100</f>
        <v>55.835329341317362</v>
      </c>
      <c r="D940" s="23">
        <f>ACTIONS!E942/ACTIONS!$E$4*100</f>
        <v>154.59335185362582</v>
      </c>
      <c r="E940" s="23">
        <f>ACTIONS!F942/ACTIONS!$F$4*100</f>
        <v>116.66666666666667</v>
      </c>
      <c r="F940" s="23">
        <f>ACTIONS!G942/ACTIONS!$G$4*100</f>
        <v>172.34583598219962</v>
      </c>
      <c r="G940" s="23">
        <f>ACTIONS!H942/ACTIONS!$H$4*100</f>
        <v>163.76451077943614</v>
      </c>
      <c r="H940" s="23">
        <f>ACTIONS!I942/ACTIONS!$I$4*100</f>
        <v>86.403397335849888</v>
      </c>
      <c r="I940" s="23">
        <f>ACTIONS!J942/ACTIONS!$J$4*100</f>
        <v>230.81695966907964</v>
      </c>
      <c r="J940" s="23">
        <f>ACTIONS!K942/ACTIONS!$K$4*100</f>
        <v>49.25452609158679</v>
      </c>
      <c r="K940" s="23">
        <f>ACTIONS!L942/ACTIONS!$L$4*100</f>
        <v>226.18251313903482</v>
      </c>
      <c r="L940" s="23">
        <f>ACTIONS!M942/ACTIONS!$M$4*100</f>
        <v>128.32692979392243</v>
      </c>
    </row>
    <row r="941" spans="1:12" ht="15" customHeight="1" x14ac:dyDescent="0.35">
      <c r="A941" s="20">
        <v>42632</v>
      </c>
      <c r="B941" s="22">
        <f>INDICE!D943/INDICE!$D$4*100</f>
        <v>112.67019879814927</v>
      </c>
      <c r="C941" s="22">
        <f>ACTIONS!D943/ACTIONS!$D$4*100</f>
        <v>55.925149700598794</v>
      </c>
      <c r="D941" s="22">
        <f>ACTIONS!E943/ACTIONS!$E$4*100</f>
        <v>156.78944343327905</v>
      </c>
      <c r="E941" s="22">
        <f>ACTIONS!F943/ACTIONS!$F$4*100</f>
        <v>118.72937293729373</v>
      </c>
      <c r="F941" s="22">
        <f>ACTIONS!G943/ACTIONS!$G$4*100</f>
        <v>173.10870947234585</v>
      </c>
      <c r="G941" s="22">
        <f>ACTIONS!H943/ACTIONS!$H$4*100</f>
        <v>164.34494195688225</v>
      </c>
      <c r="H941" s="22">
        <f>ACTIONS!I943/ACTIONS!$I$4*100</f>
        <v>87.829842836920619</v>
      </c>
      <c r="I941" s="22">
        <f>ACTIONS!J943/ACTIONS!$J$4*100</f>
        <v>229.57600827300931</v>
      </c>
      <c r="J941" s="22">
        <f>ACTIONS!K943/ACTIONS!$K$4*100</f>
        <v>52.316293929712451</v>
      </c>
      <c r="K941" s="22">
        <f>ACTIONS!L943/ACTIONS!$L$4*100</f>
        <v>228.85809842331582</v>
      </c>
      <c r="L941" s="22">
        <f>ACTIONS!M943/ACTIONS!$M$4*100</f>
        <v>131.57527069507509</v>
      </c>
    </row>
    <row r="942" spans="1:12" ht="15" customHeight="1" x14ac:dyDescent="0.35">
      <c r="A942" s="17">
        <v>42633</v>
      </c>
      <c r="B942" s="23">
        <f>INDICE!D944/INDICE!$D$4*100</f>
        <v>112.95528281856156</v>
      </c>
      <c r="C942" s="23">
        <f>ACTIONS!D944/ACTIONS!$D$4*100</f>
        <v>55.26347305389222</v>
      </c>
      <c r="D942" s="23">
        <f>ACTIONS!E944/ACTIONS!$E$4*100</f>
        <v>157.61567199923363</v>
      </c>
      <c r="E942" s="23">
        <f>ACTIONS!F944/ACTIONS!$F$4*100</f>
        <v>119.96699669966998</v>
      </c>
      <c r="F942" s="23">
        <f>ACTIONS!G944/ACTIONS!$G$4*100</f>
        <v>172.47298156389067</v>
      </c>
      <c r="G942" s="23">
        <f>ACTIONS!H944/ACTIONS!$H$4*100</f>
        <v>166.12769485903814</v>
      </c>
      <c r="H942" s="23">
        <f>ACTIONS!I944/ACTIONS!$I$4*100</f>
        <v>87.056731153134194</v>
      </c>
      <c r="I942" s="23">
        <f>ACTIONS!J944/ACTIONS!$J$4*100</f>
        <v>229.88624612202688</v>
      </c>
      <c r="J942" s="23">
        <f>ACTIONS!K944/ACTIONS!$K$4*100</f>
        <v>52.449414270500526</v>
      </c>
      <c r="K942" s="23">
        <f>ACTIONS!L944/ACTIONS!$L$4*100</f>
        <v>228.71476349737216</v>
      </c>
      <c r="L942" s="23">
        <f>ACTIONS!M944/ACTIONS!$M$4*100</f>
        <v>128.81592734893468</v>
      </c>
    </row>
    <row r="943" spans="1:12" ht="15" customHeight="1" x14ac:dyDescent="0.35">
      <c r="A943" s="20">
        <v>42634</v>
      </c>
      <c r="B943" s="22">
        <f>INDICE!D945/INDICE!$D$4*100</f>
        <v>113.02109687895836</v>
      </c>
      <c r="C943" s="22">
        <f>ACTIONS!D945/ACTIONS!$D$4*100</f>
        <v>55.11377245508983</v>
      </c>
      <c r="D943" s="22">
        <f>ACTIONS!E945/ACTIONS!$E$4*100</f>
        <v>158.25510106332024</v>
      </c>
      <c r="E943" s="22">
        <f>ACTIONS!F945/ACTIONS!$F$4*100</f>
        <v>120.10451045104512</v>
      </c>
      <c r="F943" s="22">
        <f>ACTIONS!G945/ACTIONS!$G$4*100</f>
        <v>170.184361093452</v>
      </c>
      <c r="G943" s="22">
        <f>ACTIONS!H945/ACTIONS!$H$4*100</f>
        <v>162.89386401326701</v>
      </c>
      <c r="H943" s="22">
        <f>ACTIONS!I945/ACTIONS!$I$4*100</f>
        <v>86.225545352255821</v>
      </c>
      <c r="I943" s="22">
        <f>ACTIONS!J945/ACTIONS!$J$4*100</f>
        <v>228.64529472595655</v>
      </c>
      <c r="J943" s="22">
        <f>ACTIONS!K945/ACTIONS!$K$4*100</f>
        <v>52.476038338658135</v>
      </c>
      <c r="K943" s="22">
        <f>ACTIONS!L945/ACTIONS!$L$4*100</f>
        <v>231.67701863354034</v>
      </c>
      <c r="L943" s="22">
        <f>ACTIONS!M945/ACTIONS!$M$4*100</f>
        <v>132.97240656653858</v>
      </c>
    </row>
    <row r="944" spans="1:12" ht="15" customHeight="1" x14ac:dyDescent="0.35">
      <c r="A944" s="17">
        <v>42635</v>
      </c>
      <c r="B944" s="23">
        <f>INDICE!D946/INDICE!$D$4*100</f>
        <v>114.288265584538</v>
      </c>
      <c r="C944" s="23">
        <f>ACTIONS!D946/ACTIONS!$D$4*100</f>
        <v>56.107784431137731</v>
      </c>
      <c r="D944" s="23">
        <f>ACTIONS!E946/ACTIONS!$E$4*100</f>
        <v>158.53051058530511</v>
      </c>
      <c r="E944" s="23">
        <f>ACTIONS!F946/ACTIONS!$F$4*100</f>
        <v>121.5071507150715</v>
      </c>
      <c r="F944" s="23">
        <f>ACTIONS!G946/ACTIONS!$G$4*100</f>
        <v>172.02797202797203</v>
      </c>
      <c r="G944" s="23">
        <f>ACTIONS!H946/ACTIONS!$H$4*100</f>
        <v>163.97180762852403</v>
      </c>
      <c r="H944" s="23">
        <f>ACTIONS!I946/ACTIONS!$I$4*100</f>
        <v>87.056731153134194</v>
      </c>
      <c r="I944" s="23">
        <f>ACTIONS!J946/ACTIONS!$J$4*100</f>
        <v>230.81695966907964</v>
      </c>
      <c r="J944" s="23">
        <f>ACTIONS!K946/ACTIONS!$K$4*100</f>
        <v>55.351437699680503</v>
      </c>
      <c r="K944" s="23">
        <f>ACTIONS!L946/ACTIONS!$L$4*100</f>
        <v>232.68036311514572</v>
      </c>
      <c r="L944" s="23">
        <f>ACTIONS!M946/ACTIONS!$M$4*100</f>
        <v>133.95040167656305</v>
      </c>
    </row>
    <row r="945" spans="1:12" ht="15" customHeight="1" x14ac:dyDescent="0.35">
      <c r="A945" s="20">
        <v>42636</v>
      </c>
      <c r="B945" s="22">
        <f>INDICE!D947/INDICE!$D$4*100</f>
        <v>114.2556892782612</v>
      </c>
      <c r="C945" s="22">
        <f>ACTIONS!D947/ACTIONS!$D$4*100</f>
        <v>54.93413173652695</v>
      </c>
      <c r="D945" s="22">
        <f>ACTIONS!E947/ACTIONS!$E$4*100</f>
        <v>157.43126736277421</v>
      </c>
      <c r="E945" s="22">
        <f>ACTIONS!F947/ACTIONS!$F$4*100</f>
        <v>122.38723872387239</v>
      </c>
      <c r="F945" s="22">
        <f>ACTIONS!G947/ACTIONS!$G$4*100</f>
        <v>169.42148760330576</v>
      </c>
      <c r="G945" s="22">
        <f>ACTIONS!H947/ACTIONS!$H$4*100</f>
        <v>165.40215588723049</v>
      </c>
      <c r="H945" s="22">
        <f>ACTIONS!I947/ACTIONS!$I$4*100</f>
        <v>85.808137635657516</v>
      </c>
      <c r="I945" s="22">
        <f>ACTIONS!J947/ACTIONS!$J$4*100</f>
        <v>230.09307135470527</v>
      </c>
      <c r="J945" s="22">
        <f>ACTIONS!K947/ACTIONS!$K$4*100</f>
        <v>56.30990415335463</v>
      </c>
      <c r="K945" s="22">
        <f>ACTIONS!L947/ACTIONS!$L$4*100</f>
        <v>237.55375059722886</v>
      </c>
      <c r="L945" s="22">
        <f>ACTIONS!M947/ACTIONS!$M$4*100</f>
        <v>133.74083129584352</v>
      </c>
    </row>
    <row r="946" spans="1:12" ht="15" customHeight="1" x14ac:dyDescent="0.35">
      <c r="A946" s="17">
        <v>42639</v>
      </c>
      <c r="B946" s="23">
        <f>INDICE!D948/INDICE!$D$4*100</f>
        <v>112.74444631854665</v>
      </c>
      <c r="C946" s="23">
        <f>ACTIONS!D948/ACTIONS!$D$4*100</f>
        <v>53.398203592814376</v>
      </c>
      <c r="D946" s="23">
        <f>ACTIONS!E948/ACTIONS!$E$4*100</f>
        <v>155.5081904396973</v>
      </c>
      <c r="E946" s="23">
        <f>ACTIONS!F948/ACTIONS!$F$4*100</f>
        <v>121.61716171617161</v>
      </c>
      <c r="F946" s="23">
        <f>ACTIONS!G948/ACTIONS!$G$4*100</f>
        <v>166.87857596948504</v>
      </c>
      <c r="G946" s="23">
        <f>ACTIONS!H948/ACTIONS!$H$4*100</f>
        <v>164.69734660033168</v>
      </c>
      <c r="H946" s="23">
        <f>ACTIONS!I948/ACTIONS!$I$4*100</f>
        <v>84.563173750499075</v>
      </c>
      <c r="I946" s="23">
        <f>ACTIONS!J948/ACTIONS!$J$4*100</f>
        <v>228.43846949327818</v>
      </c>
      <c r="J946" s="23">
        <f>ACTIONS!K948/ACTIONS!$K$4*100</f>
        <v>55.843982960596371</v>
      </c>
      <c r="K946" s="23">
        <f>ACTIONS!L948/ACTIONS!$L$4*100</f>
        <v>227.85475394171044</v>
      </c>
      <c r="L946" s="23">
        <f>ACTIONS!M948/ACTIONS!$M$4*100</f>
        <v>128.53650017464199</v>
      </c>
    </row>
    <row r="947" spans="1:12" ht="15" customHeight="1" x14ac:dyDescent="0.35">
      <c r="A947" s="20">
        <v>42640</v>
      </c>
      <c r="B947" s="22">
        <f>INDICE!D949/INDICE!$D$4*100</f>
        <v>112.57296596520123</v>
      </c>
      <c r="C947" s="22">
        <f>ACTIONS!D949/ACTIONS!$D$4*100</f>
        <v>52.526946107784433</v>
      </c>
      <c r="D947" s="22">
        <f>ACTIONS!E949/ACTIONS!$E$4*100</f>
        <v>153.58511351662034</v>
      </c>
      <c r="E947" s="22">
        <f>ACTIONS!F949/ACTIONS!$F$4*100</f>
        <v>121.83718371837185</v>
      </c>
      <c r="F947" s="22">
        <f>ACTIONS!G949/ACTIONS!$G$4*100</f>
        <v>165.22568340750158</v>
      </c>
      <c r="G947" s="22">
        <f>ACTIONS!H949/ACTIONS!$H$4*100</f>
        <v>165.00829187396351</v>
      </c>
      <c r="H947" s="22">
        <f>ACTIONS!I949/ACTIONS!$I$4*100</f>
        <v>84.443395883996956</v>
      </c>
      <c r="I947" s="22">
        <f>ACTIONS!J949/ACTIONS!$J$4*100</f>
        <v>228.12823164426058</v>
      </c>
      <c r="J947" s="22">
        <f>ACTIONS!K949/ACTIONS!$K$4*100</f>
        <v>55.44462193823216</v>
      </c>
      <c r="K947" s="22">
        <f>ACTIONS!L949/ACTIONS!$L$4*100</f>
        <v>231.34257047300522</v>
      </c>
      <c r="L947" s="22">
        <f>ACTIONS!M949/ACTIONS!$M$4*100</f>
        <v>128.39678658749563</v>
      </c>
    </row>
    <row r="948" spans="1:12" ht="15" customHeight="1" x14ac:dyDescent="0.35">
      <c r="A948" s="17">
        <v>42641</v>
      </c>
      <c r="B948" s="23">
        <f>INDICE!D950/INDICE!$D$4*100</f>
        <v>113.26269070368129</v>
      </c>
      <c r="C948" s="23">
        <f>ACTIONS!D950/ACTIONS!$D$4*100</f>
        <v>53.068862275449099</v>
      </c>
      <c r="D948" s="23">
        <f>ACTIONS!E950/ACTIONS!$E$4*100</f>
        <v>158.8969249928154</v>
      </c>
      <c r="E948" s="23">
        <f>ACTIONS!F950/ACTIONS!$F$4*100</f>
        <v>122.22222222222223</v>
      </c>
      <c r="F948" s="23">
        <f>ACTIONS!G950/ACTIONS!$G$4*100</f>
        <v>164.46280991735537</v>
      </c>
      <c r="G948" s="23">
        <f>ACTIONS!H950/ACTIONS!$H$4*100</f>
        <v>162.93532338308458</v>
      </c>
      <c r="H948" s="23">
        <f>ACTIONS!I950/ACTIONS!$I$4*100</f>
        <v>85.216507567783381</v>
      </c>
      <c r="I948" s="23">
        <f>ACTIONS!J950/ACTIONS!$J$4*100</f>
        <v>229.05894519131334</v>
      </c>
      <c r="J948" s="23">
        <f>ACTIONS!K950/ACTIONS!$K$4*100</f>
        <v>55.737486687965919</v>
      </c>
      <c r="K948" s="23">
        <f>ACTIONS!L950/ACTIONS!$L$4*100</f>
        <v>235.83373148590542</v>
      </c>
      <c r="L948" s="23">
        <f>ACTIONS!M950/ACTIONS!$M$4*100</f>
        <v>129.82885085574571</v>
      </c>
    </row>
    <row r="949" spans="1:12" ht="15" customHeight="1" x14ac:dyDescent="0.35">
      <c r="A949" s="20">
        <v>42642</v>
      </c>
      <c r="B949" s="22">
        <f>INDICE!D951/INDICE!$D$4*100</f>
        <v>114.42088587709638</v>
      </c>
      <c r="C949" s="22">
        <f>ACTIONS!D951/ACTIONS!$D$4*100</f>
        <v>53.278443113772454</v>
      </c>
      <c r="D949" s="22">
        <f>ACTIONS!E951/ACTIONS!$E$4*100</f>
        <v>161.1864163234026</v>
      </c>
      <c r="E949" s="22">
        <f>ACTIONS!F951/ACTIONS!$F$4*100</f>
        <v>122.3047304730473</v>
      </c>
      <c r="F949" s="22">
        <f>ACTIONS!G951/ACTIONS!$G$4*100</f>
        <v>165.60712015257471</v>
      </c>
      <c r="G949" s="22">
        <f>ACTIONS!H951/ACTIONS!$H$4*100</f>
        <v>164.19983416252074</v>
      </c>
      <c r="H949" s="22">
        <f>ACTIONS!I951/ACTIONS!$I$4*100</f>
        <v>84.621247867591009</v>
      </c>
      <c r="I949" s="22">
        <f>ACTIONS!J951/ACTIONS!$J$4*100</f>
        <v>230.61013443640124</v>
      </c>
      <c r="J949" s="22">
        <f>ACTIONS!K951/ACTIONS!$K$4*100</f>
        <v>57.468051118210859</v>
      </c>
      <c r="K949" s="22">
        <f>ACTIONS!L951/ACTIONS!$L$4*100</f>
        <v>225.94362159579552</v>
      </c>
      <c r="L949" s="22">
        <f>ACTIONS!M951/ACTIONS!$M$4*100</f>
        <v>130.45756199790429</v>
      </c>
    </row>
    <row r="950" spans="1:12" ht="15" customHeight="1" x14ac:dyDescent="0.35">
      <c r="A950" s="17">
        <v>42643</v>
      </c>
      <c r="B950" s="23">
        <f>INDICE!D952/INDICE!$D$4*100</f>
        <v>114.08867369785725</v>
      </c>
      <c r="C950" s="23">
        <f>ACTIONS!D952/ACTIONS!$D$4*100</f>
        <v>53.790419161676652</v>
      </c>
      <c r="D950" s="23">
        <f>ACTIONS!E952/ACTIONS!$E$4*100</f>
        <v>161.09541143787717</v>
      </c>
      <c r="E950" s="23">
        <f>ACTIONS!F952/ACTIONS!$F$4*100</f>
        <v>121.5896589658966</v>
      </c>
      <c r="F950" s="23">
        <f>ACTIONS!G952/ACTIONS!$G$4*100</f>
        <v>165.28925619834712</v>
      </c>
      <c r="G950" s="23">
        <f>ACTIONS!H952/ACTIONS!$H$4*100</f>
        <v>164.73880597014926</v>
      </c>
      <c r="H950" s="23">
        <f>ACTIONS!I952/ACTIONS!$I$4*100</f>
        <v>85.514137417879567</v>
      </c>
      <c r="I950" s="23">
        <f>ACTIONS!J952/ACTIONS!$J$4*100</f>
        <v>229.88624612202688</v>
      </c>
      <c r="J950" s="23">
        <f>ACTIONS!K952/ACTIONS!$K$4*100</f>
        <v>56.482960596379129</v>
      </c>
      <c r="K950" s="23">
        <f>ACTIONS!L952/ACTIONS!$L$4*100</f>
        <v>236.16817964644051</v>
      </c>
      <c r="L950" s="23">
        <f>ACTIONS!M952/ACTIONS!$M$4*100</f>
        <v>131.64512748864826</v>
      </c>
    </row>
    <row r="951" spans="1:12" ht="15" customHeight="1" x14ac:dyDescent="0.35">
      <c r="A951" s="20">
        <v>42646</v>
      </c>
      <c r="B951" s="22">
        <f>INDICE!D953/INDICE!$D$4*100</f>
        <v>115.48085604579865</v>
      </c>
      <c r="C951" s="22">
        <f>ACTIONS!D953/ACTIONS!$D$4*100</f>
        <v>53.940119760479043</v>
      </c>
      <c r="D951" s="22">
        <f>ACTIONS!E953/ACTIONS!$E$4*100</f>
        <v>161.91924513842321</v>
      </c>
      <c r="E951" s="22">
        <f>ACTIONS!F953/ACTIONS!$F$4*100</f>
        <v>123.48734873487348</v>
      </c>
      <c r="F951" s="22">
        <f>ACTIONS!G953/ACTIONS!$G$4*100</f>
        <v>165.47997457088366</v>
      </c>
      <c r="G951" s="22">
        <f>ACTIONS!H953/ACTIONS!$H$4*100</f>
        <v>167.59950248756218</v>
      </c>
      <c r="H951" s="22">
        <f>ACTIONS!I953/ACTIONS!$I$4*100</f>
        <v>87.590287103916381</v>
      </c>
      <c r="I951" s="22">
        <f>ACTIONS!J953/ACTIONS!$J$4*100</f>
        <v>233.09203722854187</v>
      </c>
      <c r="J951" s="22">
        <f>ACTIONS!K953/ACTIONS!$K$4*100</f>
        <v>57.228434504792325</v>
      </c>
      <c r="K951" s="22">
        <f>ACTIONS!L953/ACTIONS!$L$4*100</f>
        <v>239.36932632584808</v>
      </c>
      <c r="L951" s="22">
        <f>ACTIONS!M953/ACTIONS!$M$4*100</f>
        <v>132.23891023402027</v>
      </c>
    </row>
    <row r="952" spans="1:12" ht="15" customHeight="1" x14ac:dyDescent="0.35">
      <c r="A952" s="17">
        <v>42647</v>
      </c>
      <c r="B952" s="23">
        <f>INDICE!D954/INDICE!$D$4*100</f>
        <v>116.98267337374779</v>
      </c>
      <c r="C952" s="23">
        <f>ACTIONS!D954/ACTIONS!$D$4*100</f>
        <v>54.874251497005986</v>
      </c>
      <c r="D952" s="23">
        <f>ACTIONS!E954/ACTIONS!$E$4*100</f>
        <v>159.26333940032569</v>
      </c>
      <c r="E952" s="23">
        <f>ACTIONS!F954/ACTIONS!$F$4*100</f>
        <v>124.75247524752476</v>
      </c>
      <c r="F952" s="23">
        <f>ACTIONS!G954/ACTIONS!$G$4*100</f>
        <v>167.57787666878576</v>
      </c>
      <c r="G952" s="23">
        <f>ACTIONS!H954/ACTIONS!$H$4*100</f>
        <v>169.56882255389718</v>
      </c>
      <c r="H952" s="23">
        <f>ACTIONS!I954/ACTIONS!$I$4*100</f>
        <v>90.323400239555724</v>
      </c>
      <c r="I952" s="23">
        <f>ACTIONS!J954/ACTIONS!$J$4*100</f>
        <v>238.46949327817995</v>
      </c>
      <c r="J952" s="23">
        <f>ACTIONS!K954/ACTIONS!$K$4*100</f>
        <v>57.894036208732693</v>
      </c>
      <c r="K952" s="23">
        <f>ACTIONS!L954/ACTIONS!$L$4*100</f>
        <v>245.1027233635929</v>
      </c>
      <c r="L952" s="23">
        <f>ACTIONS!M954/ACTIONS!$M$4*100</f>
        <v>134.89346838980089</v>
      </c>
    </row>
    <row r="953" spans="1:12" ht="15" customHeight="1" x14ac:dyDescent="0.35">
      <c r="A953" s="20">
        <v>42648</v>
      </c>
      <c r="B953" s="22">
        <f>INDICE!D955/INDICE!$D$4*100</f>
        <v>116.3032010768371</v>
      </c>
      <c r="C953" s="22">
        <f>ACTIONS!D955/ACTIONS!$D$4*100</f>
        <v>55.293413173652695</v>
      </c>
      <c r="D953" s="22">
        <f>ACTIONS!E955/ACTIONS!$E$4*100</f>
        <v>160.27157773733117</v>
      </c>
      <c r="E953" s="22">
        <f>ACTIONS!F955/ACTIONS!$F$4*100</f>
        <v>122.13971397139713</v>
      </c>
      <c r="F953" s="22">
        <f>ACTIONS!G955/ACTIONS!$G$4*100</f>
        <v>164.84424666242847</v>
      </c>
      <c r="G953" s="22">
        <f>ACTIONS!H955/ACTIONS!$H$4*100</f>
        <v>163.88888888888889</v>
      </c>
      <c r="H953" s="22">
        <f>ACTIONS!I955/ACTIONS!$I$4*100</f>
        <v>89.608362672861247</v>
      </c>
      <c r="I953" s="22">
        <f>ACTIONS!J955/ACTIONS!$J$4*100</f>
        <v>236.91830403309206</v>
      </c>
      <c r="J953" s="22">
        <f>ACTIONS!K955/ACTIONS!$K$4*100</f>
        <v>57.228434504792325</v>
      </c>
      <c r="K953" s="22">
        <f>ACTIONS!L955/ACTIONS!$L$4*100</f>
        <v>244.38604873387479</v>
      </c>
      <c r="L953" s="22">
        <f>ACTIONS!M955/ACTIONS!$M$4*100</f>
        <v>132.86762137617882</v>
      </c>
    </row>
    <row r="954" spans="1:12" ht="15" customHeight="1" x14ac:dyDescent="0.35">
      <c r="A954" s="17">
        <v>42649</v>
      </c>
      <c r="B954" s="23">
        <f>INDICE!D956/INDICE!$D$4*100</f>
        <v>115.75271110934725</v>
      </c>
      <c r="C954" s="23">
        <f>ACTIONS!D956/ACTIONS!$D$4*100</f>
        <v>55.805389221556879</v>
      </c>
      <c r="D954" s="23">
        <f>ACTIONS!E956/ACTIONS!$E$4*100</f>
        <v>160.17817798639717</v>
      </c>
      <c r="E954" s="23">
        <f>ACTIONS!F956/ACTIONS!$F$4*100</f>
        <v>122.1122112211221</v>
      </c>
      <c r="F954" s="23">
        <f>ACTIONS!G956/ACTIONS!$G$4*100</f>
        <v>162.49205340114432</v>
      </c>
      <c r="G954" s="23">
        <f>ACTIONS!H956/ACTIONS!$H$4*100</f>
        <v>161.17330016583747</v>
      </c>
      <c r="H954" s="23">
        <f>ACTIONS!I956/ACTIONS!$I$4*100</f>
        <v>90.261696490145553</v>
      </c>
      <c r="I954" s="23">
        <f>ACTIONS!J956/ACTIONS!$J$4*100</f>
        <v>236.19441571871769</v>
      </c>
      <c r="J954" s="23">
        <f>ACTIONS!K956/ACTIONS!$K$4*100</f>
        <v>57.09531416400425</v>
      </c>
      <c r="K954" s="23">
        <f>ACTIONS!L956/ACTIONS!$L$4*100</f>
        <v>241.280458671763</v>
      </c>
      <c r="L954" s="23">
        <f>ACTIONS!M956/ACTIONS!$M$4*100</f>
        <v>131.05134474327627</v>
      </c>
    </row>
    <row r="955" spans="1:12" ht="15" customHeight="1" x14ac:dyDescent="0.35">
      <c r="A955" s="20">
        <v>42650</v>
      </c>
      <c r="B955" s="22">
        <f>INDICE!D957/INDICE!$D$4*100</f>
        <v>116.48741430116382</v>
      </c>
      <c r="C955" s="22">
        <f>ACTIONS!D957/ACTIONS!$D$4*100</f>
        <v>54.724550898203596</v>
      </c>
      <c r="D955" s="22">
        <f>ACTIONS!E957/ACTIONS!$E$4*100</f>
        <v>160.72899703036688</v>
      </c>
      <c r="E955" s="22">
        <f>ACTIONS!F957/ACTIONS!$F$4*100</f>
        <v>122.74477447744773</v>
      </c>
      <c r="F955" s="22">
        <f>ACTIONS!G957/ACTIONS!$G$4*100</f>
        <v>159.2498410680229</v>
      </c>
      <c r="G955" s="22">
        <f>ACTIONS!H957/ACTIONS!$H$4*100</f>
        <v>159.9709784411277</v>
      </c>
      <c r="H955" s="22">
        <f>ACTIONS!I957/ACTIONS!$I$4*100</f>
        <v>92.105549707814589</v>
      </c>
      <c r="I955" s="22">
        <f>ACTIONS!J957/ACTIONS!$J$4*100</f>
        <v>234.02275077559463</v>
      </c>
      <c r="J955" s="22">
        <f>ACTIONS!K957/ACTIONS!$K$4*100</f>
        <v>59.531416400425982</v>
      </c>
      <c r="K955" s="22">
        <f>ACTIONS!L957/ACTIONS!$L$4*100</f>
        <v>229.19254658385091</v>
      </c>
      <c r="L955" s="22">
        <f>ACTIONS!M957/ACTIONS!$M$4*100</f>
        <v>129.58435207823959</v>
      </c>
    </row>
    <row r="956" spans="1:12" ht="15" customHeight="1" x14ac:dyDescent="0.35">
      <c r="A956" s="17">
        <v>42653</v>
      </c>
      <c r="B956" s="23">
        <f>INDICE!D958/INDICE!$D$4*100</f>
        <v>117.36565167495129</v>
      </c>
      <c r="C956" s="23">
        <f>ACTIONS!D958/ACTIONS!$D$4*100</f>
        <v>53.730538922155688</v>
      </c>
      <c r="D956" s="23">
        <f>ACTIONS!E958/ACTIONS!$E$4*100</f>
        <v>161.00440655235175</v>
      </c>
      <c r="E956" s="23">
        <f>ACTIONS!F958/ACTIONS!$F$4*100</f>
        <v>123.1023102310231</v>
      </c>
      <c r="F956" s="23">
        <f>ACTIONS!G958/ACTIONS!$G$4*100</f>
        <v>158.48696757787667</v>
      </c>
      <c r="G956" s="23">
        <f>ACTIONS!H958/ACTIONS!$H$4*100</f>
        <v>159.82587064676616</v>
      </c>
      <c r="H956" s="23">
        <f>ACTIONS!I958/ACTIONS!$I$4*100</f>
        <v>93.292439475881082</v>
      </c>
      <c r="I956" s="23">
        <f>ACTIONS!J958/ACTIONS!$J$4*100</f>
        <v>234.229576008273</v>
      </c>
      <c r="J956" s="23">
        <f>ACTIONS!K958/ACTIONS!$K$4*100</f>
        <v>60.70287539936102</v>
      </c>
      <c r="K956" s="23">
        <f>ACTIONS!L958/ACTIONS!$L$4*100</f>
        <v>224.94027711419014</v>
      </c>
      <c r="L956" s="23">
        <f>ACTIONS!M958/ACTIONS!$M$4*100</f>
        <v>129.23506811037373</v>
      </c>
    </row>
    <row r="957" spans="1:12" ht="15" customHeight="1" x14ac:dyDescent="0.35">
      <c r="A957" s="20">
        <v>42654</v>
      </c>
      <c r="B957" s="22">
        <f>INDICE!D959/INDICE!$D$4*100</f>
        <v>116.92545813531238</v>
      </c>
      <c r="C957" s="22">
        <f>ACTIONS!D959/ACTIONS!$D$4*100</f>
        <v>54.452095808383241</v>
      </c>
      <c r="D957" s="22">
        <f>ACTIONS!E959/ACTIONS!$E$4*100</f>
        <v>160.91100680141776</v>
      </c>
      <c r="E957" s="22">
        <f>ACTIONS!F959/ACTIONS!$F$4*100</f>
        <v>122.57975797579759</v>
      </c>
      <c r="F957" s="22">
        <f>ACTIONS!G959/ACTIONS!$G$4*100</f>
        <v>159.18626827717736</v>
      </c>
      <c r="G957" s="22">
        <f>ACTIONS!H959/ACTIONS!$H$4*100</f>
        <v>161.29767827529022</v>
      </c>
      <c r="H957" s="22">
        <f>ACTIONS!I959/ACTIONS!$I$4*100</f>
        <v>91.985771841312484</v>
      </c>
      <c r="I957" s="22">
        <f>ACTIONS!J959/ACTIONS!$J$4*100</f>
        <v>233.29886246122027</v>
      </c>
      <c r="J957" s="22">
        <f>ACTIONS!K959/ACTIONS!$K$4*100</f>
        <v>59.078807241746532</v>
      </c>
      <c r="K957" s="22">
        <f>ACTIONS!L959/ACTIONS!$L$4*100</f>
        <v>229.19254658385091</v>
      </c>
      <c r="L957" s="22">
        <f>ACTIONS!M959/ACTIONS!$M$4*100</f>
        <v>129.23506811037373</v>
      </c>
    </row>
    <row r="958" spans="1:12" ht="15" customHeight="1" x14ac:dyDescent="0.35">
      <c r="A958" s="17">
        <v>42655</v>
      </c>
      <c r="B958" s="23">
        <f>INDICE!D960/INDICE!$D$4*100</f>
        <v>116.15040662506159</v>
      </c>
      <c r="C958" s="23">
        <f>ACTIONS!D960/ACTIONS!$D$4*100</f>
        <v>53.218562874251496</v>
      </c>
      <c r="D958" s="23">
        <f>ACTIONS!E960/ACTIONS!$E$4*100</f>
        <v>161.00440655235175</v>
      </c>
      <c r="E958" s="23">
        <f>ACTIONS!F960/ACTIONS!$F$4*100</f>
        <v>121.03960396039604</v>
      </c>
      <c r="F958" s="23">
        <f>ACTIONS!G960/ACTIONS!$G$4*100</f>
        <v>156.57978385251113</v>
      </c>
      <c r="G958" s="23">
        <f>ACTIONS!H960/ACTIONS!$H$4*100</f>
        <v>161.71227197346602</v>
      </c>
      <c r="H958" s="23">
        <f>ACTIONS!I960/ACTIONS!$I$4*100</f>
        <v>89.550288555769313</v>
      </c>
      <c r="I958" s="23">
        <f>ACTIONS!J960/ACTIONS!$J$4*100</f>
        <v>232.6783867631851</v>
      </c>
      <c r="J958" s="23">
        <f>ACTIONS!K960/ACTIONS!$K$4*100</f>
        <v>62.886048988285403</v>
      </c>
      <c r="K958" s="23">
        <f>ACTIONS!L960/ACTIONS!$L$4*100</f>
        <v>226.46918299092209</v>
      </c>
      <c r="L958" s="23">
        <f>ACTIONS!M960/ACTIONS!$M$4*100</f>
        <v>128.53650017464199</v>
      </c>
    </row>
    <row r="959" spans="1:12" ht="15" customHeight="1" x14ac:dyDescent="0.35">
      <c r="A959" s="20">
        <v>42656</v>
      </c>
      <c r="B959" s="22">
        <f>INDICE!D961/INDICE!$D$4*100</f>
        <v>115.38527683245856</v>
      </c>
      <c r="C959" s="22">
        <f>ACTIONS!D961/ACTIONS!$D$4*100</f>
        <v>51.26347305389222</v>
      </c>
      <c r="D959" s="22">
        <f>ACTIONS!E961/ACTIONS!$E$4*100</f>
        <v>160.45358750838204</v>
      </c>
      <c r="E959" s="22">
        <f>ACTIONS!F961/ACTIONS!$F$4*100</f>
        <v>120.92959295929593</v>
      </c>
      <c r="F959" s="22">
        <f>ACTIONS!G961/ACTIONS!$G$4*100</f>
        <v>154.79974570883661</v>
      </c>
      <c r="G959" s="22">
        <f>ACTIONS!H961/ACTIONS!$H$4*100</f>
        <v>162.04394693200663</v>
      </c>
      <c r="H959" s="22">
        <f>ACTIONS!I961/ACTIONS!$I$4*100</f>
        <v>89.252658705673113</v>
      </c>
      <c r="I959" s="22">
        <f>ACTIONS!J961/ACTIONS!$J$4*100</f>
        <v>234.02275077559463</v>
      </c>
      <c r="J959" s="22">
        <f>ACTIONS!K961/ACTIONS!$K$4*100</f>
        <v>61.461661341853024</v>
      </c>
      <c r="K959" s="22">
        <f>ACTIONS!L961/ACTIONS!$L$4*100</f>
        <v>230.86478738652653</v>
      </c>
      <c r="L959" s="22">
        <f>ACTIONS!M961/ACTIONS!$M$4*100</f>
        <v>127.31400628711143</v>
      </c>
    </row>
    <row r="960" spans="1:12" ht="15" customHeight="1" x14ac:dyDescent="0.35">
      <c r="A960" s="17">
        <v>42657</v>
      </c>
      <c r="B960" s="23">
        <f>INDICE!D962/INDICE!$D$4*100</f>
        <v>115.97743801406899</v>
      </c>
      <c r="C960" s="23">
        <f>ACTIONS!D962/ACTIONS!$D$4*100</f>
        <v>51.985029940119766</v>
      </c>
      <c r="D960" s="23">
        <f>ACTIONS!E962/ACTIONS!$E$4*100</f>
        <v>160.72899703036688</v>
      </c>
      <c r="E960" s="23">
        <f>ACTIONS!F962/ACTIONS!$F$4*100</f>
        <v>120.46204620462046</v>
      </c>
      <c r="F960" s="23">
        <f>ACTIONS!G962/ACTIONS!$G$4*100</f>
        <v>156.4526382708201</v>
      </c>
      <c r="G960" s="23">
        <f>ACTIONS!H962/ACTIONS!$H$4*100</f>
        <v>161.27694859038141</v>
      </c>
      <c r="H960" s="23">
        <f>ACTIONS!I962/ACTIONS!$I$4*100</f>
        <v>90.798882073245977</v>
      </c>
      <c r="I960" s="23">
        <f>ACTIONS!J962/ACTIONS!$J$4*100</f>
        <v>233.81592554291623</v>
      </c>
      <c r="J960" s="23">
        <f>ACTIONS!K962/ACTIONS!$K$4*100</f>
        <v>60.769435569755061</v>
      </c>
      <c r="K960" s="23">
        <f>ACTIONS!L962/ACTIONS!$L$4*100</f>
        <v>230.62589584328714</v>
      </c>
      <c r="L960" s="23">
        <f>ACTIONS!M962/ACTIONS!$M$4*100</f>
        <v>127.10443590639188</v>
      </c>
    </row>
    <row r="961" spans="1:12" ht="15" customHeight="1" x14ac:dyDescent="0.35">
      <c r="A961" s="20">
        <v>42660</v>
      </c>
      <c r="B961" s="22">
        <f>INDICE!D963/INDICE!$D$4*100</f>
        <v>114.88604907281548</v>
      </c>
      <c r="C961" s="22">
        <f>ACTIONS!D963/ACTIONS!$D$4*100</f>
        <v>51.26347305389222</v>
      </c>
      <c r="D961" s="22">
        <f>ACTIONS!E963/ACTIONS!$E$4*100</f>
        <v>159.35434428585114</v>
      </c>
      <c r="E961" s="22">
        <f>ACTIONS!F963/ACTIONS!$F$4*100</f>
        <v>119.58195819581958</v>
      </c>
      <c r="F961" s="22">
        <f>ACTIONS!G963/ACTIONS!$G$4*100</f>
        <v>155.75333757151938</v>
      </c>
      <c r="G961" s="22">
        <f>ACTIONS!H963/ACTIONS!$H$4*100</f>
        <v>158.29187396351577</v>
      </c>
      <c r="H961" s="22">
        <f>ACTIONS!I963/ACTIONS!$I$4*100</f>
        <v>91.865993974810351</v>
      </c>
      <c r="I961" s="22">
        <f>ACTIONS!J963/ACTIONS!$J$4*100</f>
        <v>231.3340227507756</v>
      </c>
      <c r="J961" s="22">
        <f>ACTIONS!K963/ACTIONS!$K$4*100</f>
        <v>61.208732694355696</v>
      </c>
      <c r="K961" s="22">
        <f>ACTIONS!L963/ACTIONS!$L$4*100</f>
        <v>223.93693263258481</v>
      </c>
      <c r="L961" s="22">
        <f>ACTIONS!M963/ACTIONS!$M$4*100</f>
        <v>125.77715682850157</v>
      </c>
    </row>
    <row r="962" spans="1:12" ht="15" customHeight="1" x14ac:dyDescent="0.35">
      <c r="A962" s="17">
        <v>42661</v>
      </c>
      <c r="B962" s="23">
        <f>INDICE!D964/INDICE!$D$4*100</f>
        <v>115.75436472895521</v>
      </c>
      <c r="C962" s="23">
        <f>ACTIONS!D964/ACTIONS!$D$4*100</f>
        <v>53.428143712574851</v>
      </c>
      <c r="D962" s="23">
        <f>ACTIONS!E964/ACTIONS!$E$4*100</f>
        <v>163.66031229044927</v>
      </c>
      <c r="E962" s="23">
        <f>ACTIONS!F964/ACTIONS!$F$4*100</f>
        <v>119.52695269526951</v>
      </c>
      <c r="F962" s="23">
        <f>ACTIONS!G964/ACTIONS!$G$4*100</f>
        <v>157.85123966942149</v>
      </c>
      <c r="G962" s="23">
        <f>ACTIONS!H964/ACTIONS!$H$4*100</f>
        <v>159.05887230514097</v>
      </c>
      <c r="H962" s="23">
        <f>ACTIONS!I964/ACTIONS!$I$4*100</f>
        <v>90.381474356647672</v>
      </c>
      <c r="I962" s="23">
        <f>ACTIONS!J964/ACTIONS!$J$4*100</f>
        <v>233.09203722854187</v>
      </c>
      <c r="J962" s="23">
        <f>ACTIONS!K964/ACTIONS!$K$4*100</f>
        <v>63.178913738019169</v>
      </c>
      <c r="K962" s="23">
        <f>ACTIONS!L964/ACTIONS!$L$4*100</f>
        <v>231.15145723841377</v>
      </c>
      <c r="L962" s="23">
        <f>ACTIONS!M964/ACTIONS!$M$4*100</f>
        <v>126.26615438351378</v>
      </c>
    </row>
    <row r="963" spans="1:12" ht="15" customHeight="1" x14ac:dyDescent="0.35">
      <c r="A963" s="20">
        <v>42662</v>
      </c>
      <c r="B963" s="22">
        <f>INDICE!D965/INDICE!$D$4*100</f>
        <v>116.11584597525524</v>
      </c>
      <c r="C963" s="22">
        <f>ACTIONS!D965/ACTIONS!$D$4*100</f>
        <v>54.15269461077844</v>
      </c>
      <c r="D963" s="22">
        <f>ACTIONS!E965/ACTIONS!$E$4*100</f>
        <v>162.83408372449466</v>
      </c>
      <c r="E963" s="22">
        <f>ACTIONS!F965/ACTIONS!$F$4*100</f>
        <v>119.93949394939494</v>
      </c>
      <c r="F963" s="22">
        <f>ACTIONS!G965/ACTIONS!$G$4*100</f>
        <v>158.2962492053401</v>
      </c>
      <c r="G963" s="22">
        <f>ACTIONS!H965/ACTIONS!$H$4*100</f>
        <v>158.60281923714757</v>
      </c>
      <c r="H963" s="22">
        <f>ACTIONS!I965/ACTIONS!$I$4*100</f>
        <v>90.976734056840044</v>
      </c>
      <c r="I963" s="22">
        <f>ACTIONS!J965/ACTIONS!$J$4*100</f>
        <v>243.53671147880044</v>
      </c>
      <c r="J963" s="22">
        <f>ACTIONS!K965/ACTIONS!$K$4*100</f>
        <v>63.578274760383394</v>
      </c>
      <c r="K963" s="22">
        <f>ACTIONS!L965/ACTIONS!$L$4*100</f>
        <v>235.78595317725751</v>
      </c>
      <c r="L963" s="22">
        <f>ACTIONS!M965/ACTIONS!$M$4*100</f>
        <v>127.0695075096053</v>
      </c>
    </row>
    <row r="964" spans="1:12" ht="15" customHeight="1" x14ac:dyDescent="0.35">
      <c r="A964" s="17">
        <v>42663</v>
      </c>
      <c r="B964" s="23">
        <f>INDICE!D966/INDICE!$D$4*100</f>
        <v>116.19819623173161</v>
      </c>
      <c r="C964" s="23">
        <f>ACTIONS!D966/ACTIONS!$D$4*100</f>
        <v>56.047904191616759</v>
      </c>
      <c r="D964" s="23">
        <f>ACTIONS!E966/ACTIONS!$E$4*100</f>
        <v>162.92748347542869</v>
      </c>
      <c r="E964" s="23">
        <f>ACTIONS!F966/ACTIONS!$F$4*100</f>
        <v>120.46204620462046</v>
      </c>
      <c r="F964" s="23">
        <f>ACTIONS!G966/ACTIONS!$G$4*100</f>
        <v>160.7120152574698</v>
      </c>
      <c r="G964" s="23">
        <f>ACTIONS!H966/ACTIONS!$H$4*100</f>
        <v>160.11608623548923</v>
      </c>
      <c r="H964" s="23">
        <f>ACTIONS!I966/ACTIONS!$I$4*100</f>
        <v>91.524808536895222</v>
      </c>
      <c r="I964" s="23">
        <f>ACTIONS!J966/ACTIONS!$J$4*100</f>
        <v>243.12306101344362</v>
      </c>
      <c r="J964" s="23">
        <f>ACTIONS!K966/ACTIONS!$K$4*100</f>
        <v>63.112353567625135</v>
      </c>
      <c r="K964" s="23">
        <f>ACTIONS!L966/ACTIONS!$L$4*100</f>
        <v>231.34257047300522</v>
      </c>
      <c r="L964" s="23">
        <f>ACTIONS!M966/ACTIONS!$M$4*100</f>
        <v>126.30108278030039</v>
      </c>
    </row>
    <row r="965" spans="1:12" ht="15" customHeight="1" x14ac:dyDescent="0.35">
      <c r="A965" s="20">
        <v>42664</v>
      </c>
      <c r="B965" s="22">
        <f>INDICE!D967/INDICE!$D$4*100</f>
        <v>116.09186849093982</v>
      </c>
      <c r="C965" s="22">
        <f>ACTIONS!D967/ACTIONS!$D$4*100</f>
        <v>57.158682634730539</v>
      </c>
      <c r="D965" s="22">
        <f>ACTIONS!E967/ACTIONS!$E$4*100</f>
        <v>161.91924513842321</v>
      </c>
      <c r="E965" s="22">
        <f>ACTIONS!F967/ACTIONS!$F$4*100</f>
        <v>119.82948294829482</v>
      </c>
      <c r="F965" s="22">
        <f>ACTIONS!G967/ACTIONS!$G$4*100</f>
        <v>160.3305785123967</v>
      </c>
      <c r="G965" s="22">
        <f>ACTIONS!H967/ACTIONS!$H$4*100</f>
        <v>164.40713101160861</v>
      </c>
      <c r="H965" s="22">
        <f>ACTIONS!I967/ACTIONS!$I$4*100</f>
        <v>90.210881637690093</v>
      </c>
      <c r="I965" s="22">
        <f>ACTIONS!J967/ACTIONS!$J$4*100</f>
        <v>242.70941054808682</v>
      </c>
      <c r="J965" s="22">
        <f>ACTIONS!K967/ACTIONS!$K$4*100</f>
        <v>63.24547390841321</v>
      </c>
      <c r="K965" s="22">
        <f>ACTIONS!L967/ACTIONS!$L$4*100</f>
        <v>228.81032011466795</v>
      </c>
      <c r="L965" s="22">
        <f>ACTIONS!M967/ACTIONS!$M$4*100</f>
        <v>124.8690185120503</v>
      </c>
    </row>
    <row r="966" spans="1:12" ht="15" customHeight="1" x14ac:dyDescent="0.35">
      <c r="A966" s="17">
        <v>42667</v>
      </c>
      <c r="B966" s="23">
        <f>INDICE!D968/INDICE!$D$4*100</f>
        <v>115.52848029050789</v>
      </c>
      <c r="C966" s="23">
        <f>ACTIONS!D968/ACTIONS!$D$4*100</f>
        <v>56.556886227544908</v>
      </c>
      <c r="D966" s="23">
        <f>ACTIONS!E968/ACTIONS!$E$4*100</f>
        <v>156.60743366222817</v>
      </c>
      <c r="E966" s="23">
        <f>ACTIONS!F968/ACTIONS!$F$4*100</f>
        <v>119.80198019801979</v>
      </c>
      <c r="F966" s="23">
        <f>ACTIONS!G968/ACTIONS!$G$4*100</f>
        <v>157.34265734265733</v>
      </c>
      <c r="G966" s="23">
        <f>ACTIONS!H968/ACTIONS!$H$4*100</f>
        <v>162.93532338308458</v>
      </c>
      <c r="H966" s="23">
        <f>ACTIONS!I968/ACTIONS!$I$4*100</f>
        <v>89.136510471489245</v>
      </c>
      <c r="I966" s="23">
        <f>ACTIONS!J968/ACTIONS!$J$4*100</f>
        <v>243.22647362978279</v>
      </c>
      <c r="J966" s="23">
        <f>ACTIONS!K968/ACTIONS!$K$4*100</f>
        <v>63.258785942492011</v>
      </c>
      <c r="K966" s="23">
        <f>ACTIONS!L968/ACTIONS!$L$4*100</f>
        <v>227.23363592928808</v>
      </c>
      <c r="L966" s="23">
        <f>ACTIONS!M968/ACTIONS!$M$4*100</f>
        <v>124.90394690883689</v>
      </c>
    </row>
    <row r="967" spans="1:12" ht="15" customHeight="1" x14ac:dyDescent="0.35">
      <c r="A967" s="20">
        <v>42668</v>
      </c>
      <c r="B967" s="22">
        <f>INDICE!D969/INDICE!$D$4*100</f>
        <v>116.04507105603457</v>
      </c>
      <c r="C967" s="22">
        <f>ACTIONS!D969/ACTIONS!$D$4*100</f>
        <v>57.853293413173645</v>
      </c>
      <c r="D967" s="22">
        <f>ACTIONS!E969/ACTIONS!$E$4*100</f>
        <v>162.70476099243223</v>
      </c>
      <c r="E967" s="22">
        <f>ACTIONS!F969/ACTIONS!$F$4*100</f>
        <v>121.20462046204621</v>
      </c>
      <c r="F967" s="22">
        <f>ACTIONS!G969/ACTIONS!$G$4*100</f>
        <v>155.1176096630642</v>
      </c>
      <c r="G967" s="22">
        <f>ACTIONS!H969/ACTIONS!$H$4*100</f>
        <v>162.5</v>
      </c>
      <c r="H967" s="22">
        <f>ACTIONS!I969/ACTIONS!$I$4*100</f>
        <v>88.298065405974384</v>
      </c>
      <c r="I967" s="22">
        <f>ACTIONS!J969/ACTIONS!$J$4*100</f>
        <v>241.98552223371252</v>
      </c>
      <c r="J967" s="22">
        <f>ACTIONS!K969/ACTIONS!$K$4*100</f>
        <v>65.535143769968045</v>
      </c>
      <c r="K967" s="22">
        <f>ACTIONS!L969/ACTIONS!$L$4*100</f>
        <v>224.08026755852842</v>
      </c>
      <c r="L967" s="22">
        <f>ACTIONS!M969/ACTIONS!$M$4*100</f>
        <v>125.148445686343</v>
      </c>
    </row>
    <row r="968" spans="1:12" ht="15" customHeight="1" x14ac:dyDescent="0.35">
      <c r="A968" s="17">
        <v>42669</v>
      </c>
      <c r="B968" s="23">
        <f>INDICE!D970/INDICE!$D$4*100</f>
        <v>115.06034057949446</v>
      </c>
      <c r="C968" s="23">
        <f>ACTIONS!D970/ACTIONS!$D$4*100</f>
        <v>58.272455089820362</v>
      </c>
      <c r="D968" s="23">
        <f>ACTIONS!E970/ACTIONS!$E$4*100</f>
        <v>159.58185649966472</v>
      </c>
      <c r="E968" s="23">
        <f>ACTIONS!F970/ACTIONS!$F$4*100</f>
        <v>120.46204620462046</v>
      </c>
      <c r="F968" s="23">
        <f>ACTIONS!G970/ACTIONS!$G$4*100</f>
        <v>156.32549268912905</v>
      </c>
      <c r="G968" s="23">
        <f>ACTIONS!H970/ACTIONS!$H$4*100</f>
        <v>160.88308457711443</v>
      </c>
      <c r="H968" s="23">
        <f>ACTIONS!I970/ACTIONS!$I$4*100</f>
        <v>88.000435555878184</v>
      </c>
      <c r="I968" s="23">
        <f>ACTIONS!J970/ACTIONS!$J$4*100</f>
        <v>240.84798345398139</v>
      </c>
      <c r="J968" s="23">
        <f>ACTIONS!K970/ACTIONS!$K$4*100</f>
        <v>64.124068157614474</v>
      </c>
      <c r="K968" s="23">
        <f>ACTIONS!L970/ACTIONS!$L$4*100</f>
        <v>227.37697085523169</v>
      </c>
      <c r="L968" s="23">
        <f>ACTIONS!M970/ACTIONS!$M$4*100</f>
        <v>125.49772965420887</v>
      </c>
    </row>
    <row r="969" spans="1:12" ht="15" customHeight="1" x14ac:dyDescent="0.35">
      <c r="A969" s="20">
        <v>42670</v>
      </c>
      <c r="B969" s="22">
        <f>INDICE!D971/INDICE!$D$4*100</f>
        <v>115.53129144384143</v>
      </c>
      <c r="C969" s="22">
        <f>ACTIONS!D971/ACTIONS!$D$4*100</f>
        <v>59.08682634730539</v>
      </c>
      <c r="D969" s="22">
        <f>ACTIONS!E971/ACTIONS!$E$4*100</f>
        <v>159.15078072612317</v>
      </c>
      <c r="E969" s="22">
        <f>ACTIONS!F971/ACTIONS!$F$4*100</f>
        <v>120.4070407040704</v>
      </c>
      <c r="F969" s="22">
        <f>ACTIONS!G971/ACTIONS!$G$4*100</f>
        <v>157.21551176096631</v>
      </c>
      <c r="G969" s="22">
        <f>ACTIONS!H971/ACTIONS!$H$4*100</f>
        <v>163.26699834162523</v>
      </c>
      <c r="H969" s="22">
        <f>ACTIONS!I971/ACTIONS!$I$4*100</f>
        <v>88.479547021886688</v>
      </c>
      <c r="I969" s="22">
        <f>ACTIONS!J971/ACTIONS!$J$4*100</f>
        <v>237.0217166494312</v>
      </c>
      <c r="J969" s="22">
        <f>ACTIONS!K971/ACTIONS!$K$4*100</f>
        <v>64.80298189563365</v>
      </c>
      <c r="K969" s="22">
        <f>ACTIONS!L971/ACTIONS!$L$4*100</f>
        <v>209.69899665551836</v>
      </c>
      <c r="L969" s="22">
        <f>ACTIONS!M971/ACTIONS!$M$4*100</f>
        <v>125.07858889276982</v>
      </c>
    </row>
    <row r="970" spans="1:12" ht="15" customHeight="1" x14ac:dyDescent="0.35">
      <c r="A970" s="17">
        <v>42671</v>
      </c>
      <c r="B970" s="23">
        <f>INDICE!D972/INDICE!$D$4*100</f>
        <v>115.69152718385274</v>
      </c>
      <c r="C970" s="23">
        <f>ACTIONS!D972/ACTIONS!$D$4*100</f>
        <v>58.362275449101794</v>
      </c>
      <c r="D970" s="23">
        <f>ACTIONS!E972/ACTIONS!$E$4*100</f>
        <v>159.04301178273781</v>
      </c>
      <c r="E970" s="23">
        <f>ACTIONS!F972/ACTIONS!$F$4*100</f>
        <v>120.32453245324533</v>
      </c>
      <c r="F970" s="23">
        <f>ACTIONS!G972/ACTIONS!$G$4*100</f>
        <v>159.37698664971393</v>
      </c>
      <c r="G970" s="23">
        <f>ACTIONS!H972/ACTIONS!$H$4*100</f>
        <v>165.54726368159206</v>
      </c>
      <c r="H970" s="23">
        <f>ACTIONS!I972/ACTIONS!$I$4*100</f>
        <v>87.760879822873932</v>
      </c>
      <c r="I970" s="23">
        <f>ACTIONS!J972/ACTIONS!$J$4*100</f>
        <v>237.0217166494312</v>
      </c>
      <c r="J970" s="23">
        <f>ACTIONS!K972/ACTIONS!$K$4*100</f>
        <v>65.095846645367402</v>
      </c>
      <c r="K970" s="23">
        <f>ACTIONS!L972/ACTIONS!$L$4*100</f>
        <v>218.20353559483991</v>
      </c>
      <c r="L970" s="23">
        <f>ACTIONS!M972/ACTIONS!$M$4*100</f>
        <v>126.89486552567237</v>
      </c>
    </row>
    <row r="971" spans="1:12" ht="15" customHeight="1" x14ac:dyDescent="0.35">
      <c r="A971" s="20">
        <v>42674</v>
      </c>
      <c r="B971" s="22">
        <f>INDICE!D973/INDICE!$D$4*100</f>
        <v>114.99634550066642</v>
      </c>
      <c r="C971" s="22">
        <f>ACTIONS!D973/ACTIONS!$D$4*100</f>
        <v>56.889221556886227</v>
      </c>
      <c r="D971" s="22">
        <f>ACTIONS!E973/ACTIONS!$E$4*100</f>
        <v>157.32110355398027</v>
      </c>
      <c r="E971" s="22">
        <f>ACTIONS!F973/ACTIONS!$F$4*100</f>
        <v>119.88448844884489</v>
      </c>
      <c r="F971" s="22">
        <f>ACTIONS!G973/ACTIONS!$G$4*100</f>
        <v>156.51621106166559</v>
      </c>
      <c r="G971" s="22">
        <f>ACTIONS!H973/ACTIONS!$H$4*100</f>
        <v>163.99253731343285</v>
      </c>
      <c r="H971" s="22">
        <f>ACTIONS!I973/ACTIONS!$I$4*100</f>
        <v>86.806286523175203</v>
      </c>
      <c r="I971" s="22">
        <f>ACTIONS!J973/ACTIONS!$J$4*100</f>
        <v>236.09100310237849</v>
      </c>
      <c r="J971" s="22">
        <f>ACTIONS!K973/ACTIONS!$K$4*100</f>
        <v>66.560170394036206</v>
      </c>
      <c r="K971" s="22">
        <f>ACTIONS!L973/ACTIONS!$L$4*100</f>
        <v>216.77018633540374</v>
      </c>
      <c r="L971" s="22">
        <f>ACTIONS!M973/ACTIONS!$M$4*100</f>
        <v>126.19629758994063</v>
      </c>
    </row>
    <row r="972" spans="1:12" ht="15" customHeight="1" x14ac:dyDescent="0.35">
      <c r="A972" s="17">
        <v>42675</v>
      </c>
      <c r="B972" s="23">
        <f>INDICE!D974/INDICE!$D$4*100</f>
        <v>114.3831833500349</v>
      </c>
      <c r="C972" s="23">
        <f>ACTIONS!D974/ACTIONS!$D$4*100</f>
        <v>56.137724550898206</v>
      </c>
      <c r="D972" s="23">
        <f>ACTIONS!E974/ACTIONS!$E$4*100</f>
        <v>156.24341412012643</v>
      </c>
      <c r="E972" s="23">
        <f>ACTIONS!F974/ACTIONS!$F$4*100</f>
        <v>118.78437843784377</v>
      </c>
      <c r="F972" s="23">
        <f>ACTIONS!G974/ACTIONS!$G$4*100</f>
        <v>157.34265734265733</v>
      </c>
      <c r="G972" s="23">
        <f>ACTIONS!H974/ACTIONS!$H$4*100</f>
        <v>162.37562189054725</v>
      </c>
      <c r="H972" s="23">
        <f>ACTIONS!I974/ACTIONS!$I$4*100</f>
        <v>86.744582773765018</v>
      </c>
      <c r="I972" s="23">
        <f>ACTIONS!J974/ACTIONS!$J$4*100</f>
        <v>235.47052740434333</v>
      </c>
      <c r="J972" s="23">
        <f>ACTIONS!K974/ACTIONS!$K$4*100</f>
        <v>65.61501597444088</v>
      </c>
      <c r="K972" s="23">
        <f>ACTIONS!L974/ACTIONS!$L$4*100</f>
        <v>224.1280458671763</v>
      </c>
      <c r="L972" s="23">
        <f>ACTIONS!M974/ACTIONS!$M$4*100</f>
        <v>127.13936430317847</v>
      </c>
    </row>
    <row r="973" spans="1:12" ht="15" customHeight="1" x14ac:dyDescent="0.35">
      <c r="A973" s="20">
        <v>42676</v>
      </c>
      <c r="B973" s="22">
        <f>INDICE!D975/INDICE!$D$4*100</f>
        <v>113.19720736720606</v>
      </c>
      <c r="C973" s="22">
        <f>ACTIONS!D975/ACTIONS!$D$4*100</f>
        <v>54.964071856287433</v>
      </c>
      <c r="D973" s="22">
        <f>ACTIONS!E975/ACTIONS!$E$4*100</f>
        <v>151.50637034198678</v>
      </c>
      <c r="E973" s="22">
        <f>ACTIONS!F975/ACTIONS!$F$4*100</f>
        <v>117.29922992299231</v>
      </c>
      <c r="F973" s="22">
        <f>ACTIONS!G975/ACTIONS!$G$4*100</f>
        <v>160.52129688493324</v>
      </c>
      <c r="G973" s="22">
        <f>ACTIONS!H975/ACTIONS!$H$4*100</f>
        <v>161.98175787728027</v>
      </c>
      <c r="H973" s="22">
        <f>ACTIONS!I975/ACTIONS!$I$4*100</f>
        <v>86.029545207070541</v>
      </c>
      <c r="I973" s="22">
        <f>ACTIONS!J975/ACTIONS!$J$4*100</f>
        <v>232.8852119958635</v>
      </c>
      <c r="J973" s="22">
        <f>ACTIONS!K975/ACTIONS!$K$4*100</f>
        <v>65.748136315228962</v>
      </c>
      <c r="K973" s="22">
        <f>ACTIONS!L975/ACTIONS!$L$4*100</f>
        <v>222.02580028666983</v>
      </c>
      <c r="L973" s="22">
        <f>ACTIONS!M975/ACTIONS!$M$4*100</f>
        <v>126.61543835137967</v>
      </c>
    </row>
    <row r="974" spans="1:12" ht="15" customHeight="1" x14ac:dyDescent="0.35">
      <c r="A974" s="17">
        <v>42677</v>
      </c>
      <c r="B974" s="23">
        <f>INDICE!D976/INDICE!$D$4*100</f>
        <v>112.28920484047531</v>
      </c>
      <c r="C974" s="23">
        <f>ACTIONS!D976/ACTIONS!$D$4*100</f>
        <v>58.332335329341319</v>
      </c>
      <c r="D974" s="23">
        <f>ACTIONS!E976/ACTIONS!$E$4*100</f>
        <v>156.78225883705335</v>
      </c>
      <c r="E974" s="23">
        <f>ACTIONS!F976/ACTIONS!$F$4*100</f>
        <v>113.88888888888889</v>
      </c>
      <c r="F974" s="23">
        <f>ACTIONS!G976/ACTIONS!$G$4*100</f>
        <v>160.90273363000637</v>
      </c>
      <c r="G974" s="23">
        <f>ACTIONS!H976/ACTIONS!$H$4*100</f>
        <v>159.32835820895522</v>
      </c>
      <c r="H974" s="23">
        <f>ACTIONS!I976/ACTIONS!$I$4*100</f>
        <v>84.534136691953108</v>
      </c>
      <c r="I974" s="23">
        <f>ACTIONS!J976/ACTIONS!$J$4*100</f>
        <v>229.88624612202688</v>
      </c>
      <c r="J974" s="23">
        <f>ACTIONS!K976/ACTIONS!$K$4*100</f>
        <v>64.323748668796583</v>
      </c>
      <c r="K974" s="23">
        <f>ACTIONS!L976/ACTIONS!$L$4*100</f>
        <v>224.08026755852842</v>
      </c>
      <c r="L974" s="23">
        <f>ACTIONS!M976/ACTIONS!$M$4*100</f>
        <v>128.2221446035627</v>
      </c>
    </row>
    <row r="975" spans="1:12" ht="15" customHeight="1" x14ac:dyDescent="0.35">
      <c r="A975" s="20">
        <v>42678</v>
      </c>
      <c r="B975" s="22">
        <f>INDICE!D977/INDICE!$D$4*100</f>
        <v>110.68105977173434</v>
      </c>
      <c r="C975" s="22">
        <f>ACTIONS!D977/ACTIONS!$D$4*100</f>
        <v>55.655688622754482</v>
      </c>
      <c r="D975" s="22">
        <f>ACTIONS!E977/ACTIONS!$E$4*100</f>
        <v>152.68943385381743</v>
      </c>
      <c r="E975" s="22">
        <f>ACTIONS!F977/ACTIONS!$F$4*100</f>
        <v>113.22882288228824</v>
      </c>
      <c r="F975" s="22">
        <f>ACTIONS!G977/ACTIONS!$G$4*100</f>
        <v>157.02479338842977</v>
      </c>
      <c r="G975" s="22">
        <f>ACTIONS!H977/ACTIONS!$H$4*100</f>
        <v>158.41625207296849</v>
      </c>
      <c r="H975" s="22">
        <f>ACTIONS!I977/ACTIONS!$I$4*100</f>
        <v>85.133026024463732</v>
      </c>
      <c r="I975" s="22">
        <f>ACTIONS!J977/ACTIONS!$J$4*100</f>
        <v>227.50775594622544</v>
      </c>
      <c r="J975" s="22">
        <f>ACTIONS!K977/ACTIONS!$K$4*100</f>
        <v>63.312034078807244</v>
      </c>
      <c r="K975" s="22">
        <f>ACTIONS!L977/ACTIONS!$L$4*100</f>
        <v>218.49020544672717</v>
      </c>
      <c r="L975" s="22">
        <f>ACTIONS!M977/ACTIONS!$M$4*100</f>
        <v>125.28815927348933</v>
      </c>
    </row>
    <row r="976" spans="1:12" ht="15" customHeight="1" x14ac:dyDescent="0.35">
      <c r="A976" s="17">
        <v>42681</v>
      </c>
      <c r="B976" s="23">
        <f>INDICE!D978/INDICE!$D$4*100</f>
        <v>112.56023309421992</v>
      </c>
      <c r="C976" s="23">
        <f>ACTIONS!D978/ACTIONS!$D$4*100</f>
        <v>56.107784431137731</v>
      </c>
      <c r="D976" s="23">
        <f>ACTIONS!E978/ACTIONS!$E$4*100</f>
        <v>155.70456940319951</v>
      </c>
      <c r="E976" s="23">
        <f>ACTIONS!F978/ACTIONS!$F$4*100</f>
        <v>113.97139713971399</v>
      </c>
      <c r="F976" s="23">
        <f>ACTIONS!G978/ACTIONS!$G$4*100</f>
        <v>158.23267641449459</v>
      </c>
      <c r="G976" s="23">
        <f>ACTIONS!H978/ACTIONS!$H$4*100</f>
        <v>157.66998341625208</v>
      </c>
      <c r="H976" s="23">
        <f>ACTIONS!I978/ACTIONS!$I$4*100</f>
        <v>86.508656673079017</v>
      </c>
      <c r="I976" s="23">
        <f>ACTIONS!J978/ACTIONS!$J$4*100</f>
        <v>230.50672182006204</v>
      </c>
      <c r="J976" s="23">
        <f>ACTIONS!K978/ACTIONS!$K$4*100</f>
        <v>66.879659211927574</v>
      </c>
      <c r="K976" s="23">
        <f>ACTIONS!L978/ACTIONS!$L$4*100</f>
        <v>220.73578595317724</v>
      </c>
      <c r="L976" s="23">
        <f>ACTIONS!M978/ACTIONS!$M$4*100</f>
        <v>124.90394690883689</v>
      </c>
    </row>
    <row r="977" spans="1:12" ht="15" customHeight="1" x14ac:dyDescent="0.35">
      <c r="A977" s="20">
        <v>42682</v>
      </c>
      <c r="B977" s="22">
        <f>INDICE!D979/INDICE!$D$4*100</f>
        <v>113.1593394781838</v>
      </c>
      <c r="C977" s="22">
        <f>ACTIONS!D979/ACTIONS!$D$4*100</f>
        <v>56.34730538922156</v>
      </c>
      <c r="D977" s="22">
        <f>ACTIONS!E979/ACTIONS!$E$4*100</f>
        <v>155.48903151642875</v>
      </c>
      <c r="E977" s="22">
        <f>ACTIONS!F979/ACTIONS!$F$4*100</f>
        <v>115.01650165016501</v>
      </c>
      <c r="F977" s="22">
        <f>ACTIONS!G979/ACTIONS!$G$4*100</f>
        <v>167.3871582962492</v>
      </c>
      <c r="G977" s="22">
        <f>ACTIONS!H979/ACTIONS!$H$4*100</f>
        <v>152.94361525704809</v>
      </c>
      <c r="H977" s="22">
        <f>ACTIONS!I979/ACTIONS!$I$4*100</f>
        <v>85.85169322347646</v>
      </c>
      <c r="I977" s="22">
        <f>ACTIONS!J979/ACTIONS!$J$4*100</f>
        <v>230.61013443640124</v>
      </c>
      <c r="J977" s="22">
        <f>ACTIONS!K979/ACTIONS!$K$4*100</f>
        <v>67.345580404685833</v>
      </c>
      <c r="K977" s="22">
        <f>ACTIONS!L979/ACTIONS!$L$4*100</f>
        <v>217.1524128045867</v>
      </c>
      <c r="L977" s="22">
        <f>ACTIONS!M979/ACTIONS!$M$4*100</f>
        <v>125.60251484456863</v>
      </c>
    </row>
    <row r="978" spans="1:12" ht="15" customHeight="1" x14ac:dyDescent="0.35">
      <c r="A978" s="17">
        <v>42683</v>
      </c>
      <c r="B978" s="23">
        <f>INDICE!D980/INDICE!$D$4*100</f>
        <v>114.29554151081302</v>
      </c>
      <c r="C978" s="23">
        <f>ACTIONS!D980/ACTIONS!$D$4*100</f>
        <v>57.853293413173645</v>
      </c>
      <c r="D978" s="23">
        <f>ACTIONS!E980/ACTIONS!$E$4*100</f>
        <v>156.56672095028259</v>
      </c>
      <c r="E978" s="23">
        <f>ACTIONS!F980/ACTIONS!$F$4*100</f>
        <v>113.69636963696369</v>
      </c>
      <c r="F978" s="23">
        <f>ACTIONS!G980/ACTIONS!$G$4*100</f>
        <v>163.57279084551811</v>
      </c>
      <c r="G978" s="23">
        <f>ACTIONS!H980/ACTIONS!$H$4*100</f>
        <v>149.68905472636814</v>
      </c>
      <c r="H978" s="23">
        <f>ACTIONS!I980/ACTIONS!$I$4*100</f>
        <v>90.570215237196479</v>
      </c>
      <c r="I978" s="23">
        <f>ACTIONS!J980/ACTIONS!$J$4*100</f>
        <v>229.98965873836607</v>
      </c>
      <c r="J978" s="23">
        <f>ACTIONS!K980/ACTIONS!$K$4*100</f>
        <v>71.951544195953133</v>
      </c>
      <c r="K978" s="23">
        <f>ACTIONS!L980/ACTIONS!$L$4*100</f>
        <v>225.03583373148589</v>
      </c>
      <c r="L978" s="23">
        <f>ACTIONS!M980/ACTIONS!$M$4*100</f>
        <v>126.65036674816625</v>
      </c>
    </row>
    <row r="979" spans="1:12" ht="15" customHeight="1" x14ac:dyDescent="0.35">
      <c r="A979" s="20">
        <v>42684</v>
      </c>
      <c r="B979" s="22">
        <f>INDICE!D981/INDICE!$D$4*100</f>
        <v>112.90881610757786</v>
      </c>
      <c r="C979" s="22">
        <f>ACTIONS!D981/ACTIONS!$D$4*100</f>
        <v>60.982035928143716</v>
      </c>
      <c r="D979" s="22">
        <f>ACTIONS!E981/ACTIONS!$E$4*100</f>
        <v>158.39639812242552</v>
      </c>
      <c r="E979" s="22">
        <f>ACTIONS!F981/ACTIONS!$F$4*100</f>
        <v>109.59845984598459</v>
      </c>
      <c r="F979" s="22">
        <f>ACTIONS!G981/ACTIONS!$G$4*100</f>
        <v>161.66560712015257</v>
      </c>
      <c r="G979" s="22">
        <f>ACTIONS!H981/ACTIONS!$H$4*100</f>
        <v>140.50580431177445</v>
      </c>
      <c r="H979" s="22">
        <f>ACTIONS!I981/ACTIONS!$I$4*100</f>
        <v>92.061994119995632</v>
      </c>
      <c r="I979" s="22">
        <f>ACTIONS!J981/ACTIONS!$J$4*100</f>
        <v>222.75077559462252</v>
      </c>
      <c r="J979" s="22">
        <f>ACTIONS!K981/ACTIONS!$K$4*100</f>
        <v>75.878594249201271</v>
      </c>
      <c r="K979" s="22">
        <f>ACTIONS!L981/ACTIONS!$L$4*100</f>
        <v>222.50358337314856</v>
      </c>
      <c r="L979" s="22">
        <f>ACTIONS!M981/ACTIONS!$M$4*100</f>
        <v>126.82500873209921</v>
      </c>
    </row>
    <row r="980" spans="1:12" ht="15" customHeight="1" x14ac:dyDescent="0.35">
      <c r="A980" s="17">
        <v>42685</v>
      </c>
      <c r="B980" s="23">
        <f>INDICE!D982/INDICE!$D$4*100</f>
        <v>111.29571018001303</v>
      </c>
      <c r="C980" s="23">
        <f>ACTIONS!D982/ACTIONS!$D$4*100</f>
        <v>60.64970059880239</v>
      </c>
      <c r="D980" s="23">
        <f>ACTIONS!E982/ACTIONS!$E$4*100</f>
        <v>157.64441038413642</v>
      </c>
      <c r="E980" s="23">
        <f>ACTIONS!F982/ACTIONS!$F$4*100</f>
        <v>109.04840484048405</v>
      </c>
      <c r="F980" s="23">
        <f>ACTIONS!G982/ACTIONS!$G$4*100</f>
        <v>165.16211061665607</v>
      </c>
      <c r="G980" s="23">
        <f>ACTIONS!H982/ACTIONS!$H$4*100</f>
        <v>142.39220563847431</v>
      </c>
      <c r="H980" s="23">
        <f>ACTIONS!I982/ACTIONS!$I$4*100</f>
        <v>88.479547021886688</v>
      </c>
      <c r="I980" s="23">
        <f>ACTIONS!J982/ACTIONS!$J$4*100</f>
        <v>217.89038262668043</v>
      </c>
      <c r="J980" s="23">
        <f>ACTIONS!K982/ACTIONS!$K$4*100</f>
        <v>74.374334398296057</v>
      </c>
      <c r="K980" s="23">
        <f>ACTIONS!L982/ACTIONS!$L$4*100</f>
        <v>225.56139512661252</v>
      </c>
      <c r="L980" s="23">
        <f>ACTIONS!M982/ACTIONS!$M$4*100</f>
        <v>125.4278728606357</v>
      </c>
    </row>
    <row r="981" spans="1:12" ht="15" customHeight="1" x14ac:dyDescent="0.35">
      <c r="A981" s="20">
        <v>42688</v>
      </c>
      <c r="B981" s="22">
        <f>INDICE!D983/INDICE!$D$4*100</f>
        <v>111.6719086408239</v>
      </c>
      <c r="C981" s="22">
        <f>ACTIONS!D983/ACTIONS!$D$4*100</f>
        <v>63.296407185628745</v>
      </c>
      <c r="D981" s="22">
        <f>ACTIONS!E983/ACTIONS!$E$4*100</f>
        <v>158.28862917904013</v>
      </c>
      <c r="E981" s="22">
        <f>ACTIONS!F983/ACTIONS!$F$4*100</f>
        <v>108.36083608360836</v>
      </c>
      <c r="F981" s="22">
        <f>ACTIONS!G983/ACTIONS!$G$4*100</f>
        <v>159.94914176732357</v>
      </c>
      <c r="G981" s="22">
        <f>ACTIONS!H983/ACTIONS!$H$4*100</f>
        <v>141.91542288557213</v>
      </c>
      <c r="H981" s="22">
        <f>ACTIONS!I983/ACTIONS!$I$4*100</f>
        <v>89.136510471489245</v>
      </c>
      <c r="I981" s="22">
        <f>ACTIONS!J983/ACTIONS!$J$4*100</f>
        <v>215.9255429162358</v>
      </c>
      <c r="J981" s="22">
        <f>ACTIONS!K983/ACTIONS!$K$4*100</f>
        <v>75.292864749733752</v>
      </c>
      <c r="K981" s="22">
        <f>ACTIONS!L983/ACTIONS!$L$4*100</f>
        <v>229.90922121356903</v>
      </c>
      <c r="L981" s="22">
        <f>ACTIONS!M983/ACTIONS!$M$4*100</f>
        <v>126.33601117708697</v>
      </c>
    </row>
    <row r="982" spans="1:12" ht="15" customHeight="1" x14ac:dyDescent="0.35">
      <c r="A982" s="17">
        <v>42689</v>
      </c>
      <c r="B982" s="23">
        <f>INDICE!D984/INDICE!$D$4*100</f>
        <v>112.32608055773281</v>
      </c>
      <c r="C982" s="23">
        <f>ACTIONS!D984/ACTIONS!$D$4*100</f>
        <v>63.928143712574858</v>
      </c>
      <c r="D982" s="23">
        <f>ACTIONS!E984/ACTIONS!$E$4*100</f>
        <v>158.61193600919628</v>
      </c>
      <c r="E982" s="23">
        <f>ACTIONS!F984/ACTIONS!$F$4*100</f>
        <v>109.32343234323432</v>
      </c>
      <c r="F982" s="23">
        <f>ACTIONS!G984/ACTIONS!$G$4*100</f>
        <v>161.79275270184363</v>
      </c>
      <c r="G982" s="23">
        <f>ACTIONS!H984/ACTIONS!$H$4*100</f>
        <v>145.04560530679933</v>
      </c>
      <c r="H982" s="23">
        <f>ACTIONS!I984/ACTIONS!$I$4*100</f>
        <v>90.152807520598159</v>
      </c>
      <c r="I982" s="23">
        <f>ACTIONS!J984/ACTIONS!$J$4*100</f>
        <v>214.99482936918307</v>
      </c>
      <c r="J982" s="23">
        <f>ACTIONS!K984/ACTIONS!$K$4*100</f>
        <v>71.192758253461122</v>
      </c>
      <c r="K982" s="23">
        <f>ACTIONS!L984/ACTIONS!$L$4*100</f>
        <v>230.72145246058287</v>
      </c>
      <c r="L982" s="23">
        <f>ACTIONS!M984/ACTIONS!$M$4*100</f>
        <v>126.89486552567237</v>
      </c>
    </row>
    <row r="983" spans="1:12" ht="15" customHeight="1" x14ac:dyDescent="0.35">
      <c r="A983" s="20">
        <v>42690</v>
      </c>
      <c r="B983" s="22">
        <f>INDICE!D985/INDICE!$D$4*100</f>
        <v>111.6146934023885</v>
      </c>
      <c r="C983" s="22">
        <f>ACTIONS!D985/ACTIONS!$D$4*100</f>
        <v>62.694610778443113</v>
      </c>
      <c r="D983" s="22">
        <f>ACTIONS!E985/ACTIONS!$E$4*100</f>
        <v>158.61193600919628</v>
      </c>
      <c r="E983" s="22">
        <f>ACTIONS!F985/ACTIONS!$F$4*100</f>
        <v>110.14851485148516</v>
      </c>
      <c r="F983" s="22">
        <f>ACTIONS!G985/ACTIONS!$G$4*100</f>
        <v>160.13986013986013</v>
      </c>
      <c r="G983" s="22">
        <f>ACTIONS!H985/ACTIONS!$H$4*100</f>
        <v>143.78109452736319</v>
      </c>
      <c r="H983" s="22">
        <f>ACTIONS!I985/ACTIONS!$I$4*100</f>
        <v>88.23999128888245</v>
      </c>
      <c r="I983" s="22">
        <f>ACTIONS!J985/ACTIONS!$J$4*100</f>
        <v>216.13236814891414</v>
      </c>
      <c r="J983" s="22">
        <f>ACTIONS!K985/ACTIONS!$K$4*100</f>
        <v>70.89989350372737</v>
      </c>
      <c r="K983" s="22">
        <f>ACTIONS!L985/ACTIONS!$L$4*100</f>
        <v>224.31915910176778</v>
      </c>
      <c r="L983" s="22">
        <f>ACTIONS!M985/ACTIONS!$M$4*100</f>
        <v>127.13936430317847</v>
      </c>
    </row>
    <row r="984" spans="1:12" ht="15" customHeight="1" x14ac:dyDescent="0.35">
      <c r="A984" s="17">
        <v>42691</v>
      </c>
      <c r="B984" s="23">
        <f>INDICE!D986/INDICE!$D$4*100</f>
        <v>112.35865686400963</v>
      </c>
      <c r="C984" s="23">
        <f>ACTIONS!D986/ACTIONS!$D$4*100</f>
        <v>62.574850299401199</v>
      </c>
      <c r="D984" s="23">
        <f>ACTIONS!E986/ACTIONS!$E$4*100</f>
        <v>159.04301178273781</v>
      </c>
      <c r="E984" s="23">
        <f>ACTIONS!F986/ACTIONS!$F$4*100</f>
        <v>111.49614961496151</v>
      </c>
      <c r="F984" s="23">
        <f>ACTIONS!G986/ACTIONS!$G$4*100</f>
        <v>162.23776223776224</v>
      </c>
      <c r="G984" s="23">
        <f>ACTIONS!H986/ACTIONS!$H$4*100</f>
        <v>143.86401326699834</v>
      </c>
      <c r="H984" s="23">
        <f>ACTIONS!I986/ACTIONS!$I$4*100</f>
        <v>83.521469275162431</v>
      </c>
      <c r="I984" s="23">
        <f>ACTIONS!J986/ACTIONS!$J$4*100</f>
        <v>219.54498448810759</v>
      </c>
      <c r="J984" s="23">
        <f>ACTIONS!K986/ACTIONS!$K$4*100</f>
        <v>71.259318423855149</v>
      </c>
      <c r="K984" s="23">
        <f>ACTIONS!L986/ACTIONS!$L$4*100</f>
        <v>232.20258002866697</v>
      </c>
      <c r="L984" s="23">
        <f>ACTIONS!M986/ACTIONS!$M$4*100</f>
        <v>128.92071253929444</v>
      </c>
    </row>
    <row r="985" spans="1:12" ht="15" customHeight="1" x14ac:dyDescent="0.35">
      <c r="A985" s="20">
        <v>42692</v>
      </c>
      <c r="B985" s="22">
        <f>INDICE!D987/INDICE!$D$4*100</f>
        <v>112.04546131026203</v>
      </c>
      <c r="C985" s="22">
        <f>ACTIONS!D987/ACTIONS!$D$4*100</f>
        <v>61.703592814371255</v>
      </c>
      <c r="D985" s="22">
        <f>ACTIONS!E987/ACTIONS!$E$4*100</f>
        <v>159.36631861289396</v>
      </c>
      <c r="E985" s="22">
        <f>ACTIONS!F987/ACTIONS!$F$4*100</f>
        <v>111.60616061606162</v>
      </c>
      <c r="F985" s="22">
        <f>ACTIONS!G987/ACTIONS!$G$4*100</f>
        <v>162.11061665607122</v>
      </c>
      <c r="G985" s="22">
        <f>ACTIONS!H987/ACTIONS!$H$4*100</f>
        <v>143.49087893864015</v>
      </c>
      <c r="H985" s="22">
        <f>ACTIONS!I987/ACTIONS!$I$4*100</f>
        <v>78.56339152843816</v>
      </c>
      <c r="I985" s="22">
        <f>ACTIONS!J987/ACTIONS!$J$4*100</f>
        <v>221.5098241985522</v>
      </c>
      <c r="J985" s="22">
        <f>ACTIONS!K987/ACTIONS!$K$4*100</f>
        <v>69.728434504792318</v>
      </c>
      <c r="K985" s="22">
        <f>ACTIONS!L987/ACTIONS!$L$4*100</f>
        <v>233.58815097945529</v>
      </c>
      <c r="L985" s="22">
        <f>ACTIONS!M987/ACTIONS!$M$4*100</f>
        <v>128.57142857142858</v>
      </c>
    </row>
    <row r="986" spans="1:12" ht="15" customHeight="1" x14ac:dyDescent="0.35">
      <c r="A986" s="17">
        <v>42695</v>
      </c>
      <c r="B986" s="23">
        <f>INDICE!D988/INDICE!$D$4*100</f>
        <v>112.08167557967634</v>
      </c>
      <c r="C986" s="23">
        <f>ACTIONS!D988/ACTIONS!$D$4*100</f>
        <v>61.251497005988028</v>
      </c>
      <c r="D986" s="23">
        <f>ACTIONS!E988/ACTIONS!$E$4*100</f>
        <v>157.2133346105949</v>
      </c>
      <c r="E986" s="23">
        <f>ACTIONS!F988/ACTIONS!$F$4*100</f>
        <v>110.28602860286027</v>
      </c>
      <c r="F986" s="23">
        <f>ACTIONS!G988/ACTIONS!$G$4*100</f>
        <v>163.69993642720914</v>
      </c>
      <c r="G986" s="23">
        <f>ACTIONS!H988/ACTIONS!$H$4*100</f>
        <v>143.55306799336648</v>
      </c>
      <c r="H986" s="23">
        <f>ACTIONS!I988/ACTIONS!$I$4*100</f>
        <v>78.501687779027989</v>
      </c>
      <c r="I986" s="23">
        <f>ACTIONS!J988/ACTIONS!$J$4*100</f>
        <v>222.44053774560496</v>
      </c>
      <c r="J986" s="23">
        <f>ACTIONS!K988/ACTIONS!$K$4*100</f>
        <v>71.392438764643231</v>
      </c>
      <c r="K986" s="23">
        <f>ACTIONS!L988/ACTIONS!$L$4*100</f>
        <v>229.14476827520306</v>
      </c>
      <c r="L986" s="23">
        <f>ACTIONS!M988/ACTIONS!$M$4*100</f>
        <v>129.13028292001397</v>
      </c>
    </row>
    <row r="987" spans="1:12" ht="15" customHeight="1" x14ac:dyDescent="0.35">
      <c r="A987" s="20">
        <v>42696</v>
      </c>
      <c r="B987" s="22">
        <f>INDICE!D989/INDICE!$D$4*100</f>
        <v>112.77222712796041</v>
      </c>
      <c r="C987" s="22">
        <f>ACTIONS!D989/ACTIONS!$D$4*100</f>
        <v>62.514970059880248</v>
      </c>
      <c r="D987" s="22">
        <f>ACTIONS!E989/ACTIONS!$E$4*100</f>
        <v>158.61193600919628</v>
      </c>
      <c r="E987" s="22">
        <f>ACTIONS!F989/ACTIONS!$F$4*100</f>
        <v>110.14851485148516</v>
      </c>
      <c r="F987" s="22">
        <f>ACTIONS!G989/ACTIONS!$G$4*100</f>
        <v>166.87857596948504</v>
      </c>
      <c r="G987" s="22">
        <f>ACTIONS!H989/ACTIONS!$H$4*100</f>
        <v>144.32006633499171</v>
      </c>
      <c r="H987" s="22">
        <f>ACTIONS!I989/ACTIONS!$I$4*100</f>
        <v>78.86102137853436</v>
      </c>
      <c r="I987" s="22">
        <f>ACTIONS!J989/ACTIONS!$J$4*100</f>
        <v>221.92347466390899</v>
      </c>
      <c r="J987" s="22">
        <f>ACTIONS!K989/ACTIONS!$K$4*100</f>
        <v>75.199680511182095</v>
      </c>
      <c r="K987" s="22">
        <f>ACTIONS!L989/ACTIONS!$L$4*100</f>
        <v>232.44147157190636</v>
      </c>
      <c r="L987" s="22">
        <f>ACTIONS!M989/ACTIONS!$M$4*100</f>
        <v>125.04366049598323</v>
      </c>
    </row>
    <row r="988" spans="1:12" ht="15" customHeight="1" x14ac:dyDescent="0.35">
      <c r="A988" s="17">
        <v>42697</v>
      </c>
      <c r="B988" s="23">
        <f>INDICE!D990/INDICE!$D$4*100</f>
        <v>112.7389893738404</v>
      </c>
      <c r="C988" s="23">
        <f>ACTIONS!D990/ACTIONS!$D$4*100</f>
        <v>61.67365269461078</v>
      </c>
      <c r="D988" s="23">
        <f>ACTIONS!E990/ACTIONS!$E$4*100</f>
        <v>156.89002778043874</v>
      </c>
      <c r="E988" s="23">
        <f>ACTIONS!F990/ACTIONS!$F$4*100</f>
        <v>109.54345434543455</v>
      </c>
      <c r="F988" s="23">
        <f>ACTIONS!G990/ACTIONS!$G$4*100</f>
        <v>165.41640178003814</v>
      </c>
      <c r="G988" s="23">
        <f>ACTIONS!H990/ACTIONS!$H$4*100</f>
        <v>145.39800995024876</v>
      </c>
      <c r="H988" s="23">
        <f>ACTIONS!I990/ACTIONS!$I$4*100</f>
        <v>80.11324452832929</v>
      </c>
      <c r="I988" s="23">
        <f>ACTIONS!J990/ACTIONS!$J$4*100</f>
        <v>220.47569803516026</v>
      </c>
      <c r="J988" s="23">
        <f>ACTIONS!K990/ACTIONS!$K$4*100</f>
        <v>76.158146964856229</v>
      </c>
      <c r="K988" s="23">
        <f>ACTIONS!L990/ACTIONS!$L$4*100</f>
        <v>227.90253225035832</v>
      </c>
      <c r="L988" s="23">
        <f>ACTIONS!M990/ACTIONS!$M$4*100</f>
        <v>125.74222843171499</v>
      </c>
    </row>
    <row r="989" spans="1:12" ht="15" customHeight="1" x14ac:dyDescent="0.35">
      <c r="A989" s="20">
        <v>42698</v>
      </c>
      <c r="B989" s="22">
        <f>INDICE!D991/INDICE!$D$4*100</f>
        <v>112.92899026679497</v>
      </c>
      <c r="C989" s="22">
        <f>ACTIONS!D991/ACTIONS!$D$4*100</f>
        <v>61.131736526946113</v>
      </c>
      <c r="D989" s="22">
        <f>ACTIONS!E991/ACTIONS!$E$4*100</f>
        <v>156.02787623335567</v>
      </c>
      <c r="E989" s="22">
        <f>ACTIONS!F991/ACTIONS!$F$4*100</f>
        <v>109.79097909790978</v>
      </c>
      <c r="F989" s="22">
        <f>ACTIONS!G991/ACTIONS!$G$4*100</f>
        <v>164.97139224411953</v>
      </c>
      <c r="G989" s="22">
        <f>ACTIONS!H991/ACTIONS!$H$4*100</f>
        <v>144.61028192371478</v>
      </c>
      <c r="H989" s="22">
        <f>ACTIONS!I991/ACTIONS!$I$4*100</f>
        <v>80.352800261333527</v>
      </c>
      <c r="I989" s="22">
        <f>ACTIONS!J991/ACTIONS!$J$4*100</f>
        <v>222.13029989658736</v>
      </c>
      <c r="J989" s="22">
        <f>ACTIONS!K991/ACTIONS!$K$4*100</f>
        <v>76.837060702875405</v>
      </c>
      <c r="K989" s="22">
        <f>ACTIONS!L991/ACTIONS!$L$4*100</f>
        <v>226.18251313903482</v>
      </c>
      <c r="L989" s="22">
        <f>ACTIONS!M991/ACTIONS!$M$4*100</f>
        <v>125.148445686343</v>
      </c>
    </row>
    <row r="990" spans="1:12" ht="15" customHeight="1" x14ac:dyDescent="0.35">
      <c r="A990" s="17">
        <v>42699</v>
      </c>
      <c r="B990" s="23">
        <f>INDICE!D992/INDICE!$D$4*100</f>
        <v>113.11998333151433</v>
      </c>
      <c r="C990" s="23">
        <f>ACTIONS!D992/ACTIONS!$D$4*100</f>
        <v>60.619760479041915</v>
      </c>
      <c r="D990" s="23">
        <f>ACTIONS!E992/ACTIONS!$E$4*100</f>
        <v>155.59680045981418</v>
      </c>
      <c r="E990" s="23">
        <f>ACTIONS!F992/ACTIONS!$F$4*100</f>
        <v>110.83608360836084</v>
      </c>
      <c r="F990" s="23">
        <f>ACTIONS!G992/ACTIONS!$G$4*100</f>
        <v>165.79783852511125</v>
      </c>
      <c r="G990" s="23">
        <f>ACTIONS!H992/ACTIONS!$H$4*100</f>
        <v>145.14925373134329</v>
      </c>
      <c r="H990" s="23">
        <f>ACTIONS!I992/ACTIONS!$I$4*100</f>
        <v>79.576058945228851</v>
      </c>
      <c r="I990" s="23">
        <f>ACTIONS!J992/ACTIONS!$J$4*100</f>
        <v>222.85418821096172</v>
      </c>
      <c r="J990" s="23">
        <f>ACTIONS!K992/ACTIONS!$K$4*100</f>
        <v>75.425985090521834</v>
      </c>
      <c r="K990" s="23">
        <f>ACTIONS!L992/ACTIONS!$L$4*100</f>
        <v>223.65026278069755</v>
      </c>
      <c r="L990" s="23">
        <f>ACTIONS!M992/ACTIONS!$M$4*100</f>
        <v>124.65944813133076</v>
      </c>
    </row>
    <row r="991" spans="1:12" ht="15" customHeight="1" x14ac:dyDescent="0.35">
      <c r="A991" s="20">
        <v>42702</v>
      </c>
      <c r="B991" s="22">
        <f>INDICE!D993/INDICE!$D$4*100</f>
        <v>112.43736915734853</v>
      </c>
      <c r="C991" s="22">
        <f>ACTIONS!D993/ACTIONS!$D$4*100</f>
        <v>59.023952095808376</v>
      </c>
      <c r="D991" s="22">
        <f>ACTIONS!E993/ACTIONS!$E$4*100</f>
        <v>153.65935434428587</v>
      </c>
      <c r="E991" s="22">
        <f>ACTIONS!F993/ACTIONS!$F$4*100</f>
        <v>110.56105610561056</v>
      </c>
      <c r="F991" s="22">
        <f>ACTIONS!G993/ACTIONS!$G$4*100</f>
        <v>163.5092180546726</v>
      </c>
      <c r="G991" s="22">
        <f>ACTIONS!H993/ACTIONS!$H$4*100</f>
        <v>146.20646766169153</v>
      </c>
      <c r="H991" s="22">
        <f>ACTIONS!I993/ACTIONS!$I$4*100</f>
        <v>80.352800261333527</v>
      </c>
      <c r="I991" s="22">
        <f>ACTIONS!J993/ACTIONS!$J$4*100</f>
        <v>222.13029989658736</v>
      </c>
      <c r="J991" s="22">
        <f>ACTIONS!K993/ACTIONS!$K$4*100</f>
        <v>75.878594249201271</v>
      </c>
      <c r="K991" s="22">
        <f>ACTIONS!L993/ACTIONS!$L$4*100</f>
        <v>222.40802675585286</v>
      </c>
      <c r="L991" s="22">
        <f>ACTIONS!M993/ACTIONS!$M$4*100</f>
        <v>124.38002095703808</v>
      </c>
    </row>
    <row r="992" spans="1:12" ht="15" customHeight="1" x14ac:dyDescent="0.35">
      <c r="A992" s="17">
        <v>42703</v>
      </c>
      <c r="B992" s="23">
        <f>INDICE!D994/INDICE!$D$4*100</f>
        <v>111.98311985104195</v>
      </c>
      <c r="C992" s="23">
        <f>ACTIONS!D994/ACTIONS!$D$4*100</f>
        <v>59.266467065868255</v>
      </c>
      <c r="D992" s="23">
        <f>ACTIONS!E994/ACTIONS!$E$4*100</f>
        <v>154.09043011782737</v>
      </c>
      <c r="E992" s="23">
        <f>ACTIONS!F994/ACTIONS!$F$4*100</f>
        <v>110.64356435643565</v>
      </c>
      <c r="F992" s="23">
        <f>ACTIONS!G994/ACTIONS!$G$4*100</f>
        <v>162.55562619198983</v>
      </c>
      <c r="G992" s="23">
        <f>ACTIONS!H994/ACTIONS!$H$4*100</f>
        <v>145.85406301824213</v>
      </c>
      <c r="H992" s="23">
        <f>ACTIONS!I994/ACTIONS!$I$4*100</f>
        <v>80.414504010743713</v>
      </c>
      <c r="I992" s="23">
        <f>ACTIONS!J994/ACTIONS!$J$4*100</f>
        <v>221.82006204756979</v>
      </c>
      <c r="J992" s="23">
        <f>ACTIONS!K994/ACTIONS!$K$4*100</f>
        <v>74.906815761448357</v>
      </c>
      <c r="K992" s="23">
        <f>ACTIONS!L994/ACTIONS!$L$4*100</f>
        <v>227.47252747252747</v>
      </c>
      <c r="L992" s="23">
        <f>ACTIONS!M994/ACTIONS!$M$4*100</f>
        <v>124.8690185120503</v>
      </c>
    </row>
    <row r="993" spans="1:12" ht="15" customHeight="1" x14ac:dyDescent="0.35">
      <c r="A993" s="20">
        <v>42704</v>
      </c>
      <c r="B993" s="22">
        <f>INDICE!D995/INDICE!$D$4*100</f>
        <v>112.17808160282041</v>
      </c>
      <c r="C993" s="22">
        <f>ACTIONS!D995/ACTIONS!$D$4*100</f>
        <v>58.452095808383234</v>
      </c>
      <c r="D993" s="22">
        <f>ACTIONS!E995/ACTIONS!$E$4*100</f>
        <v>152.68943385381743</v>
      </c>
      <c r="E993" s="22">
        <f>ACTIONS!F995/ACTIONS!$F$4*100</f>
        <v>110.28602860286027</v>
      </c>
      <c r="F993" s="22">
        <f>ACTIONS!G995/ACTIONS!$G$4*100</f>
        <v>162.11061665607122</v>
      </c>
      <c r="G993" s="22">
        <f>ACTIONS!H995/ACTIONS!$H$4*100</f>
        <v>142.33001658374792</v>
      </c>
      <c r="H993" s="22">
        <f>ACTIONS!I995/ACTIONS!$I$4*100</f>
        <v>80.831911727342018</v>
      </c>
      <c r="I993" s="22">
        <f>ACTIONS!J995/ACTIONS!$J$4*100</f>
        <v>221.71664943123059</v>
      </c>
      <c r="J993" s="22">
        <f>ACTIONS!K995/ACTIONS!$K$4*100</f>
        <v>74.361022364217249</v>
      </c>
      <c r="K993" s="22">
        <f>ACTIONS!L995/ACTIONS!$L$4*100</f>
        <v>224.17582417582418</v>
      </c>
      <c r="L993" s="22">
        <f>ACTIONS!M995/ACTIONS!$M$4*100</f>
        <v>123.33216905344044</v>
      </c>
    </row>
    <row r="994" spans="1:12" ht="15" customHeight="1" x14ac:dyDescent="0.35">
      <c r="A994" s="17">
        <v>42705</v>
      </c>
      <c r="B994" s="23">
        <f>INDICE!D996/INDICE!$D$4*100</f>
        <v>111.66777459180399</v>
      </c>
      <c r="C994" s="23">
        <f>ACTIONS!D996/ACTIONS!$D$4*100</f>
        <v>60.077844311377248</v>
      </c>
      <c r="D994" s="23">
        <f>ACTIONS!E996/ACTIONS!$E$4*100</f>
        <v>151.82967717214294</v>
      </c>
      <c r="E994" s="23">
        <f>ACTIONS!F996/ACTIONS!$F$4*100</f>
        <v>108.16831683168317</v>
      </c>
      <c r="F994" s="23">
        <f>ACTIONS!G996/ACTIONS!$G$4*100</f>
        <v>161.53846153846155</v>
      </c>
      <c r="G994" s="23">
        <f>ACTIONS!H996/ACTIONS!$H$4*100</f>
        <v>138.68159203980099</v>
      </c>
      <c r="H994" s="23">
        <f>ACTIONS!I996/ACTIONS!$I$4*100</f>
        <v>81.488875176944575</v>
      </c>
      <c r="I994" s="23">
        <f>ACTIONS!J996/ACTIONS!$J$4*100</f>
        <v>217.16649431230607</v>
      </c>
      <c r="J994" s="23">
        <f>ACTIONS!K996/ACTIONS!$K$4*100</f>
        <v>75.492545260915861</v>
      </c>
      <c r="K994" s="23">
        <f>ACTIONS!L996/ACTIONS!$L$4*100</f>
        <v>223.36359292881031</v>
      </c>
      <c r="L994" s="23">
        <f>ACTIONS!M996/ACTIONS!$M$4*100</f>
        <v>121.51589242053788</v>
      </c>
    </row>
    <row r="995" spans="1:12" ht="15" customHeight="1" x14ac:dyDescent="0.35">
      <c r="A995" s="20">
        <v>42706</v>
      </c>
      <c r="B995" s="22">
        <f>INDICE!D997/INDICE!$D$4*100</f>
        <v>111.3005056768761</v>
      </c>
      <c r="C995" s="22">
        <f>ACTIONS!D997/ACTIONS!$D$4*100</f>
        <v>58.182634730538929</v>
      </c>
      <c r="D995" s="22">
        <f>ACTIONS!E997/ACTIONS!$E$4*100</f>
        <v>152.47389596704664</v>
      </c>
      <c r="E995" s="22">
        <f>ACTIONS!F997/ACTIONS!$F$4*100</f>
        <v>107.67326732673268</v>
      </c>
      <c r="F995" s="22">
        <f>ACTIONS!G997/ACTIONS!$G$4*100</f>
        <v>163.76350921805468</v>
      </c>
      <c r="G995" s="22">
        <f>ACTIONS!H997/ACTIONS!$H$4*100</f>
        <v>140.77529021558871</v>
      </c>
      <c r="H995" s="22">
        <f>ACTIONS!I997/ACTIONS!$I$4*100</f>
        <v>78.980799245036479</v>
      </c>
      <c r="I995" s="22">
        <f>ACTIONS!J997/ACTIONS!$J$4*100</f>
        <v>216.028955532575</v>
      </c>
      <c r="J995" s="22">
        <f>ACTIONS!K997/ACTIONS!$K$4*100</f>
        <v>73.988285410010633</v>
      </c>
      <c r="K995" s="22">
        <f>ACTIONS!L997/ACTIONS!$L$4*100</f>
        <v>227.09030100334448</v>
      </c>
      <c r="L995" s="22">
        <f>ACTIONS!M997/ACTIONS!$M$4*100</f>
        <v>122.35417394341599</v>
      </c>
    </row>
    <row r="996" spans="1:12" ht="15" customHeight="1" x14ac:dyDescent="0.35">
      <c r="A996" s="17">
        <v>42709</v>
      </c>
      <c r="B996" s="23">
        <f>INDICE!D998/INDICE!$D$4*100</f>
        <v>111.56690379571845</v>
      </c>
      <c r="C996" s="23">
        <f>ACTIONS!D998/ACTIONS!$D$4*100</f>
        <v>59.505988023952092</v>
      </c>
      <c r="D996" s="23">
        <f>ACTIONS!E998/ACTIONS!$E$4*100</f>
        <v>153.33604751412969</v>
      </c>
      <c r="E996" s="23">
        <f>ACTIONS!F998/ACTIONS!$F$4*100</f>
        <v>107.86578657865786</v>
      </c>
      <c r="F996" s="23">
        <f>ACTIONS!G998/ACTIONS!$G$4*100</f>
        <v>164.01780038143673</v>
      </c>
      <c r="G996" s="23">
        <f>ACTIONS!H998/ACTIONS!$H$4*100</f>
        <v>140.67164179104478</v>
      </c>
      <c r="H996" s="23">
        <f>ACTIONS!I998/ACTIONS!$I$4*100</f>
        <v>79.517984828136917</v>
      </c>
      <c r="I996" s="23">
        <f>ACTIONS!J998/ACTIONS!$J$4*100</f>
        <v>213.02998965873834</v>
      </c>
      <c r="J996" s="23">
        <f>ACTIONS!K998/ACTIONS!$K$4*100</f>
        <v>77.276357827476033</v>
      </c>
      <c r="K996" s="23">
        <f>ACTIONS!L998/ACTIONS!$L$4*100</f>
        <v>226.32584806497849</v>
      </c>
      <c r="L996" s="23">
        <f>ACTIONS!M998/ACTIONS!$M$4*100</f>
        <v>122.07474676912329</v>
      </c>
    </row>
    <row r="997" spans="1:12" ht="15" customHeight="1" x14ac:dyDescent="0.35">
      <c r="A997" s="20">
        <v>42710</v>
      </c>
      <c r="B997" s="22">
        <f>INDICE!D999/INDICE!$D$4*100</f>
        <v>112.112763628306</v>
      </c>
      <c r="C997" s="22">
        <f>ACTIONS!D999/ACTIONS!$D$4*100</f>
        <v>62.907185628742525</v>
      </c>
      <c r="D997" s="22">
        <f>ACTIONS!E999/ACTIONS!$E$4*100</f>
        <v>154.52150589136892</v>
      </c>
      <c r="E997" s="22">
        <f>ACTIONS!F999/ACTIONS!$F$4*100</f>
        <v>107.61826182618262</v>
      </c>
      <c r="F997" s="22">
        <f>ACTIONS!G999/ACTIONS!$G$4*100</f>
        <v>163.69993642720914</v>
      </c>
      <c r="G997" s="22">
        <f>ACTIONS!H999/ACTIONS!$H$4*100</f>
        <v>141.16915422885572</v>
      </c>
      <c r="H997" s="22">
        <f>ACTIONS!I999/ACTIONS!$I$4*100</f>
        <v>79.038873362128413</v>
      </c>
      <c r="I997" s="22">
        <f>ACTIONS!J999/ACTIONS!$J$4*100</f>
        <v>213.75387797311271</v>
      </c>
      <c r="J997" s="22">
        <f>ACTIONS!K999/ACTIONS!$K$4*100</f>
        <v>76.144834930777421</v>
      </c>
      <c r="K997" s="22">
        <f>ACTIONS!L999/ACTIONS!$L$4*100</f>
        <v>225.46583850931677</v>
      </c>
      <c r="L997" s="22">
        <f>ACTIONS!M999/ACTIONS!$M$4*100</f>
        <v>121.13168005588544</v>
      </c>
    </row>
    <row r="998" spans="1:12" ht="15" customHeight="1" x14ac:dyDescent="0.35">
      <c r="A998" s="17">
        <v>42711</v>
      </c>
      <c r="B998" s="23">
        <f>INDICE!D1000/INDICE!$D$4*100</f>
        <v>114.13662866648806</v>
      </c>
      <c r="C998" s="23">
        <f>ACTIONS!D1000/ACTIONS!$D$4*100</f>
        <v>65.344311377245518</v>
      </c>
      <c r="D998" s="23">
        <f>ACTIONS!E1000/ACTIONS!$E$4*100</f>
        <v>155.9201072899703</v>
      </c>
      <c r="E998" s="23">
        <f>ACTIONS!F1000/ACTIONS!$F$4*100</f>
        <v>110.03850385038503</v>
      </c>
      <c r="F998" s="23">
        <f>ACTIONS!G1000/ACTIONS!$G$4*100</f>
        <v>166.3064208518754</v>
      </c>
      <c r="G998" s="23">
        <f>ACTIONS!H1000/ACTIONS!$H$4*100</f>
        <v>140.60945273631842</v>
      </c>
      <c r="H998" s="23">
        <f>ACTIONS!I1000/ACTIONS!$I$4*100</f>
        <v>80.352800261333527</v>
      </c>
      <c r="I998" s="23">
        <f>ACTIONS!J1000/ACTIONS!$J$4*100</f>
        <v>214.89141675284387</v>
      </c>
      <c r="J998" s="23">
        <f>ACTIONS!K1000/ACTIONS!$K$4*100</f>
        <v>79.006922257720973</v>
      </c>
      <c r="K998" s="23">
        <f>ACTIONS!L1000/ACTIONS!$L$4*100</f>
        <v>227.09030100334448</v>
      </c>
      <c r="L998" s="23">
        <f>ACTIONS!M1000/ACTIONS!$M$4*100</f>
        <v>121.2364652462452</v>
      </c>
    </row>
    <row r="999" spans="1:12" ht="15" customHeight="1" x14ac:dyDescent="0.35">
      <c r="A999" s="20">
        <v>42712</v>
      </c>
      <c r="B999" s="22">
        <f>INDICE!D1001/INDICE!$D$4*100</f>
        <v>114.6214699355419</v>
      </c>
      <c r="C999" s="22">
        <f>ACTIONS!D1001/ACTIONS!$D$4*100</f>
        <v>66.275449101796411</v>
      </c>
      <c r="D999" s="22">
        <f>ACTIONS!E1001/ACTIONS!$E$4*100</f>
        <v>155.59680045981418</v>
      </c>
      <c r="E999" s="22">
        <f>ACTIONS!F1001/ACTIONS!$F$4*100</f>
        <v>111.60616061606162</v>
      </c>
      <c r="F999" s="22">
        <f>ACTIONS!G1001/ACTIONS!$G$4*100</f>
        <v>169.29434202161474</v>
      </c>
      <c r="G999" s="22">
        <f>ACTIONS!H1001/ACTIONS!$H$4*100</f>
        <v>141.16915422885572</v>
      </c>
      <c r="H999" s="22">
        <f>ACTIONS!I1001/ACTIONS!$I$4*100</f>
        <v>78.679539762622056</v>
      </c>
      <c r="I999" s="22">
        <f>ACTIONS!J1001/ACTIONS!$J$4*100</f>
        <v>215.51189245087903</v>
      </c>
      <c r="J999" s="22">
        <f>ACTIONS!K1001/ACTIONS!$K$4*100</f>
        <v>80.577742279020228</v>
      </c>
      <c r="K999" s="22">
        <f>ACTIONS!L1001/ACTIONS!$L$4*100</f>
        <v>224.84472049689441</v>
      </c>
      <c r="L999" s="22">
        <f>ACTIONS!M1001/ACTIONS!$M$4*100</f>
        <v>121.09675165909883</v>
      </c>
    </row>
    <row r="1000" spans="1:12" ht="15" customHeight="1" x14ac:dyDescent="0.35">
      <c r="A1000" s="17">
        <v>42713</v>
      </c>
      <c r="B1000" s="23">
        <f>INDICE!D1002/INDICE!$D$4*100</f>
        <v>114.99618013870561</v>
      </c>
      <c r="C1000" s="23">
        <f>ACTIONS!D1002/ACTIONS!$D$4*100</f>
        <v>65.374251497005986</v>
      </c>
      <c r="D1000" s="23">
        <f>ACTIONS!E1002/ACTIONS!$E$4*100</f>
        <v>154.52150589136892</v>
      </c>
      <c r="E1000" s="23">
        <f>ACTIONS!F1002/ACTIONS!$F$4*100</f>
        <v>112.37623762376239</v>
      </c>
      <c r="F1000" s="23">
        <f>ACTIONS!G1002/ACTIONS!$G$4*100</f>
        <v>170.94723458359823</v>
      </c>
      <c r="G1000" s="23">
        <f>ACTIONS!H1002/ACTIONS!$H$4*100</f>
        <v>143.88474295190713</v>
      </c>
      <c r="H1000" s="23">
        <f>ACTIONS!I1002/ACTIONS!$I$4*100</f>
        <v>79.815614678233104</v>
      </c>
      <c r="I1000" s="23">
        <f>ACTIONS!J1002/ACTIONS!$J$4*100</f>
        <v>217.16649431230607</v>
      </c>
      <c r="J1000" s="23">
        <f>ACTIONS!K1002/ACTIONS!$K$4*100</f>
        <v>79.87220447284345</v>
      </c>
      <c r="K1000" s="23">
        <f>ACTIONS!L1002/ACTIONS!$L$4*100</f>
        <v>223.41137123745818</v>
      </c>
      <c r="L1000" s="23">
        <f>ACTIONS!M1002/ACTIONS!$M$4*100</f>
        <v>121.51589242053788</v>
      </c>
    </row>
    <row r="1001" spans="1:12" ht="15" customHeight="1" x14ac:dyDescent="0.35">
      <c r="A1001" s="20">
        <v>42716</v>
      </c>
      <c r="B1001" s="22">
        <f>INDICE!D1003/INDICE!$D$4*100</f>
        <v>113.94133619078801</v>
      </c>
      <c r="C1001" s="22">
        <f>ACTIONS!D1003/ACTIONS!$D$4*100</f>
        <v>64.350299401197603</v>
      </c>
      <c r="D1001" s="22">
        <f>ACTIONS!E1003/ACTIONS!$E$4*100</f>
        <v>150.21314302136219</v>
      </c>
      <c r="E1001" s="22">
        <f>ACTIONS!F1003/ACTIONS!$F$4*100</f>
        <v>112.1012101210121</v>
      </c>
      <c r="F1001" s="22">
        <f>ACTIONS!G1003/ACTIONS!$G$4*100</f>
        <v>168.21360457724094</v>
      </c>
      <c r="G1001" s="22">
        <f>ACTIONS!H1003/ACTIONS!$H$4*100</f>
        <v>141.89469320066334</v>
      </c>
      <c r="H1001" s="22">
        <f>ACTIONS!I1003/ACTIONS!$I$4*100</f>
        <v>77.786650212333498</v>
      </c>
      <c r="I1001" s="22">
        <f>ACTIONS!J1003/ACTIONS!$J$4*100</f>
        <v>214.06411582213028</v>
      </c>
      <c r="J1001" s="22">
        <f>ACTIONS!K1003/ACTIONS!$K$4*100</f>
        <v>77.276357827476033</v>
      </c>
      <c r="K1001" s="22">
        <f>ACTIONS!L1003/ACTIONS!$L$4*100</f>
        <v>216.14906832298132</v>
      </c>
      <c r="L1001" s="22">
        <f>ACTIONS!M1003/ACTIONS!$M$4*100</f>
        <v>119.52497380370239</v>
      </c>
    </row>
    <row r="1002" spans="1:12" ht="15" customHeight="1" x14ac:dyDescent="0.35">
      <c r="A1002" s="17">
        <v>42717</v>
      </c>
      <c r="B1002" s="23">
        <f>INDICE!D1004/INDICE!$D$4*100</f>
        <v>115.23363991440864</v>
      </c>
      <c r="C1002" s="23">
        <f>ACTIONS!D1004/ACTIONS!$D$4*100</f>
        <v>66.035928143712567</v>
      </c>
      <c r="D1002" s="23">
        <f>ACTIONS!E1004/ACTIONS!$E$4*100</f>
        <v>151.61413928537218</v>
      </c>
      <c r="E1002" s="23">
        <f>ACTIONS!F1004/ACTIONS!$F$4*100</f>
        <v>114.21892189218923</v>
      </c>
      <c r="F1002" s="23">
        <f>ACTIONS!G1004/ACTIONS!$G$4*100</f>
        <v>172.47298156389067</v>
      </c>
      <c r="G1002" s="23">
        <f>ACTIONS!H1004/ACTIONS!$H$4*100</f>
        <v>145.12852404643451</v>
      </c>
      <c r="H1002" s="23">
        <f>ACTIONS!I1004/ACTIONS!$I$4*100</f>
        <v>81.009763710936085</v>
      </c>
      <c r="I1002" s="23">
        <f>ACTIONS!J1004/ACTIONS!$J$4*100</f>
        <v>213.75387797311271</v>
      </c>
      <c r="J1002" s="23">
        <f>ACTIONS!K1004/ACTIONS!$K$4*100</f>
        <v>75.705537806176778</v>
      </c>
      <c r="K1002" s="23">
        <f>ACTIONS!L1004/ACTIONS!$L$4*100</f>
        <v>220.16244624940276</v>
      </c>
      <c r="L1002" s="23">
        <f>ACTIONS!M1004/ACTIONS!$M$4*100</f>
        <v>120.74746769123297</v>
      </c>
    </row>
    <row r="1003" spans="1:12" ht="15" customHeight="1" x14ac:dyDescent="0.35">
      <c r="A1003" s="20">
        <v>42718</v>
      </c>
      <c r="B1003" s="22">
        <f>INDICE!D1005/INDICE!$D$4*100</f>
        <v>114.91316843438601</v>
      </c>
      <c r="C1003" s="22">
        <f>ACTIONS!D1005/ACTIONS!$D$4*100</f>
        <v>65.404191616766454</v>
      </c>
      <c r="D1003" s="22">
        <f>ACTIONS!E1005/ACTIONS!$E$4*100</f>
        <v>152.15058913689052</v>
      </c>
      <c r="E1003" s="22">
        <f>ACTIONS!F1005/ACTIONS!$F$4*100</f>
        <v>113.14631463146314</v>
      </c>
      <c r="F1003" s="22">
        <f>ACTIONS!G1005/ACTIONS!$G$4*100</f>
        <v>172.34583598219962</v>
      </c>
      <c r="G1003" s="22">
        <f>ACTIONS!H1005/ACTIONS!$H$4*100</f>
        <v>144.56882255389718</v>
      </c>
      <c r="H1003" s="22">
        <f>ACTIONS!I1005/ACTIONS!$I$4*100</f>
        <v>80.055170411237341</v>
      </c>
      <c r="I1003" s="22">
        <f>ACTIONS!J1005/ACTIONS!$J$4*100</f>
        <v>213.02998965873834</v>
      </c>
      <c r="J1003" s="22">
        <f>ACTIONS!K1005/ACTIONS!$K$4*100</f>
        <v>74.42758253461129</v>
      </c>
      <c r="K1003" s="22">
        <f>ACTIONS!L1005/ACTIONS!$L$4*100</f>
        <v>217.1524128045867</v>
      </c>
      <c r="L1003" s="22">
        <f>ACTIONS!M1005/ACTIONS!$M$4*100</f>
        <v>119.49004540691584</v>
      </c>
    </row>
    <row r="1004" spans="1:12" ht="15" customHeight="1" x14ac:dyDescent="0.35">
      <c r="A1004" s="17">
        <v>42719</v>
      </c>
      <c r="B1004" s="23">
        <f>INDICE!D1006/INDICE!$D$4*100</f>
        <v>115.73700172307164</v>
      </c>
      <c r="C1004" s="23">
        <f>ACTIONS!D1006/ACTIONS!$D$4*100</f>
        <v>68.290419161676652</v>
      </c>
      <c r="D1004" s="23">
        <f>ACTIONS!E1006/ACTIONS!$E$4*100</f>
        <v>155.06035060829581</v>
      </c>
      <c r="E1004" s="23">
        <f>ACTIONS!F1006/ACTIONS!$F$4*100</f>
        <v>113.06380638063807</v>
      </c>
      <c r="F1004" s="23">
        <f>ACTIONS!G1006/ACTIONS!$G$4*100</f>
        <v>169.67577876668787</v>
      </c>
      <c r="G1004" s="23">
        <f>ACTIONS!H1006/ACTIONS!$H$4*100</f>
        <v>145.83333333333331</v>
      </c>
      <c r="H1004" s="23">
        <f>ACTIONS!I1006/ACTIONS!$I$4*100</f>
        <v>80.233022394831409</v>
      </c>
      <c r="I1004" s="23">
        <f>ACTIONS!J1006/ACTIONS!$J$4*100</f>
        <v>218.51085832471563</v>
      </c>
      <c r="J1004" s="23">
        <f>ACTIONS!K1006/ACTIONS!$K$4*100</f>
        <v>72.4307774227902</v>
      </c>
      <c r="K1004" s="23">
        <f>ACTIONS!L1006/ACTIONS!$L$4*100</f>
        <v>221.64357381748684</v>
      </c>
      <c r="L1004" s="23">
        <f>ACTIONS!M1006/ACTIONS!$M$4*100</f>
        <v>119.2804750261963</v>
      </c>
    </row>
    <row r="1005" spans="1:12" ht="15" customHeight="1" x14ac:dyDescent="0.35">
      <c r="A1005" s="20">
        <v>42720</v>
      </c>
      <c r="B1005" s="22">
        <f>INDICE!D1007/INDICE!$D$4*100</f>
        <v>115.94585387955696</v>
      </c>
      <c r="C1005" s="22">
        <f>ACTIONS!D1007/ACTIONS!$D$4*100</f>
        <v>68.47305389221556</v>
      </c>
      <c r="D1005" s="22">
        <f>ACTIONS!E1007/ACTIONS!$E$4*100</f>
        <v>155.48903151642875</v>
      </c>
      <c r="E1005" s="22">
        <f>ACTIONS!F1007/ACTIONS!$F$4*100</f>
        <v>113.03630363036304</v>
      </c>
      <c r="F1005" s="22">
        <f>ACTIONS!G1007/ACTIONS!$G$4*100</f>
        <v>170.75651621106167</v>
      </c>
      <c r="G1005" s="22">
        <f>ACTIONS!H1007/ACTIONS!$H$4*100</f>
        <v>144.69320066334993</v>
      </c>
      <c r="H1005" s="22">
        <f>ACTIONS!I1007/ACTIONS!$I$4*100</f>
        <v>80.654059743747965</v>
      </c>
      <c r="I1005" s="22">
        <f>ACTIONS!J1007/ACTIONS!$J$4*100</f>
        <v>227.50775594622544</v>
      </c>
      <c r="J1005" s="22">
        <f>ACTIONS!K1007/ACTIONS!$K$4*100</f>
        <v>71.458998935037272</v>
      </c>
      <c r="K1005" s="22">
        <f>ACTIONS!L1007/ACTIONS!$L$4*100</f>
        <v>218.34687052078357</v>
      </c>
      <c r="L1005" s="22">
        <f>ACTIONS!M1007/ACTIONS!$M$4*100</f>
        <v>119.76947258120852</v>
      </c>
    </row>
    <row r="1006" spans="1:12" ht="15" customHeight="1" x14ac:dyDescent="0.35">
      <c r="A1006" s="17">
        <v>42723</v>
      </c>
      <c r="B1006" s="23">
        <f>INDICE!D1008/INDICE!$D$4*100</f>
        <v>116.03713368191634</v>
      </c>
      <c r="C1006" s="23">
        <f>ACTIONS!D1008/ACTIONS!$D$4*100</f>
        <v>67.116766467065872</v>
      </c>
      <c r="D1006" s="23">
        <f>ACTIONS!E1008/ACTIONS!$E$4*100</f>
        <v>154.19819906121276</v>
      </c>
      <c r="E1006" s="23">
        <f>ACTIONS!F1008/ACTIONS!$F$4*100</f>
        <v>114.16391639163916</v>
      </c>
      <c r="F1006" s="23">
        <f>ACTIONS!G1008/ACTIONS!$G$4*100</f>
        <v>171.900826446281</v>
      </c>
      <c r="G1006" s="23">
        <f>ACTIONS!H1008/ACTIONS!$H$4*100</f>
        <v>147.30514096185738</v>
      </c>
      <c r="H1006" s="23">
        <f>ACTIONS!I1008/ACTIONS!$I$4*100</f>
        <v>80.414504010743713</v>
      </c>
      <c r="I1006" s="23">
        <f>ACTIONS!J1008/ACTIONS!$J$4*100</f>
        <v>228.54188210961738</v>
      </c>
      <c r="J1006" s="23">
        <f>ACTIONS!K1008/ACTIONS!$K$4*100</f>
        <v>71.458998935037272</v>
      </c>
      <c r="K1006" s="23">
        <f>ACTIONS!L1008/ACTIONS!$L$4*100</f>
        <v>220.35355948399427</v>
      </c>
      <c r="L1006" s="23">
        <f>ACTIONS!M1008/ACTIONS!$M$4*100</f>
        <v>119.73454418442194</v>
      </c>
    </row>
    <row r="1007" spans="1:12" ht="15" customHeight="1" x14ac:dyDescent="0.35">
      <c r="A1007" s="20">
        <v>42724</v>
      </c>
      <c r="B1007" s="22">
        <f>INDICE!D1009/INDICE!$D$4*100</f>
        <v>116.48030373684959</v>
      </c>
      <c r="C1007" s="22">
        <f>ACTIONS!D1009/ACTIONS!$D$4*100</f>
        <v>68.080838323353291</v>
      </c>
      <c r="D1007" s="22">
        <f>ACTIONS!E1009/ACTIONS!$E$4*100</f>
        <v>153.65935434428587</v>
      </c>
      <c r="E1007" s="22">
        <f>ACTIONS!F1009/ACTIONS!$F$4*100</f>
        <v>114.13641364136413</v>
      </c>
      <c r="F1007" s="22">
        <f>ACTIONS!G1009/ACTIONS!$G$4*100</f>
        <v>170.43865225683408</v>
      </c>
      <c r="G1007" s="22">
        <f>ACTIONS!H1009/ACTIONS!$H$4*100</f>
        <v>146.3101160862355</v>
      </c>
      <c r="H1007" s="22">
        <f>ACTIONS!I1009/ACTIONS!$I$4*100</f>
        <v>80.773837610250069</v>
      </c>
      <c r="I1007" s="22">
        <f>ACTIONS!J1009/ACTIONS!$J$4*100</f>
        <v>226.78386763185108</v>
      </c>
      <c r="J1007" s="22">
        <f>ACTIONS!K1009/ACTIONS!$K$4*100</f>
        <v>72.59052183173587</v>
      </c>
      <c r="K1007" s="22">
        <f>ACTIONS!L1009/ACTIONS!$L$4*100</f>
        <v>223.12470138557092</v>
      </c>
      <c r="L1007" s="22">
        <f>ACTIONS!M1009/ACTIONS!$M$4*100</f>
        <v>119.97904296192804</v>
      </c>
    </row>
    <row r="1008" spans="1:12" ht="15" customHeight="1" x14ac:dyDescent="0.35">
      <c r="A1008" s="17">
        <v>42725</v>
      </c>
      <c r="B1008" s="23">
        <f>INDICE!D1010/INDICE!$D$4*100</f>
        <v>116.4383017988074</v>
      </c>
      <c r="C1008" s="23">
        <f>ACTIONS!D1010/ACTIONS!$D$4*100</f>
        <v>68.712574850299404</v>
      </c>
      <c r="D1008" s="23">
        <f>ACTIONS!E1010/ACTIONS!$E$4*100</f>
        <v>154.30596800459816</v>
      </c>
      <c r="E1008" s="23">
        <f>ACTIONS!F1010/ACTIONS!$F$4*100</f>
        <v>114.74147414741473</v>
      </c>
      <c r="F1008" s="23">
        <f>ACTIONS!G1010/ACTIONS!$G$4*100</f>
        <v>170.75651621106167</v>
      </c>
      <c r="G1008" s="23">
        <f>ACTIONS!H1010/ACTIONS!$H$4*100</f>
        <v>145.39800995024876</v>
      </c>
      <c r="H1008" s="23">
        <f>ACTIONS!I1010/ACTIONS!$I$4*100</f>
        <v>81.848208776450946</v>
      </c>
      <c r="I1008" s="23">
        <f>ACTIONS!J1010/ACTIONS!$J$4*100</f>
        <v>227.19751809720785</v>
      </c>
      <c r="J1008" s="23">
        <f>ACTIONS!K1010/ACTIONS!$K$4*100</f>
        <v>72.324281150159734</v>
      </c>
      <c r="K1008" s="23">
        <f>ACTIONS!L1010/ACTIONS!$L$4*100</f>
        <v>224.74916387959865</v>
      </c>
      <c r="L1008" s="23">
        <f>ACTIONS!M1010/ACTIONS!$M$4*100</f>
        <v>121.13168005588544</v>
      </c>
    </row>
    <row r="1009" spans="1:12" ht="15" customHeight="1" x14ac:dyDescent="0.35">
      <c r="A1009" s="20">
        <v>42726</v>
      </c>
      <c r="B1009" s="22">
        <f>INDICE!D1011/INDICE!$D$4*100</f>
        <v>116.80639752353927</v>
      </c>
      <c r="C1009" s="22">
        <f>ACTIONS!D1011/ACTIONS!$D$4*100</f>
        <v>68.592814371257475</v>
      </c>
      <c r="D1009" s="22">
        <f>ACTIONS!E1011/ACTIONS!$E$4*100</f>
        <v>156.02787623335567</v>
      </c>
      <c r="E1009" s="22">
        <f>ACTIONS!F1011/ACTIONS!$F$4*100</f>
        <v>114.65896589658966</v>
      </c>
      <c r="F1009" s="22">
        <f>ACTIONS!G1011/ACTIONS!$G$4*100</f>
        <v>171.96439923712651</v>
      </c>
      <c r="G1009" s="22">
        <f>ACTIONS!H1011/ACTIONS!$H$4*100</f>
        <v>145.14925373134329</v>
      </c>
      <c r="H1009" s="22">
        <f>ACTIONS!I1011/ACTIONS!$I$4*100</f>
        <v>81.55057892635476</v>
      </c>
      <c r="I1009" s="22">
        <f>ACTIONS!J1011/ACTIONS!$J$4*100</f>
        <v>227.71458117890381</v>
      </c>
      <c r="J1009" s="22">
        <f>ACTIONS!K1011/ACTIONS!$K$4*100</f>
        <v>72.417465388711392</v>
      </c>
      <c r="K1009" s="22">
        <f>ACTIONS!L1011/ACTIONS!$L$4*100</f>
        <v>227.42474916387957</v>
      </c>
      <c r="L1009" s="22">
        <f>ACTIONS!M1011/ACTIONS!$M$4*100</f>
        <v>122.21446035626964</v>
      </c>
    </row>
    <row r="1010" spans="1:12" ht="15" customHeight="1" x14ac:dyDescent="0.35">
      <c r="A1010" s="17">
        <v>42727</v>
      </c>
      <c r="B1010" s="23">
        <f>INDICE!D1012/INDICE!$D$4*100</f>
        <v>116.88064504393667</v>
      </c>
      <c r="C1010" s="23">
        <f>ACTIONS!D1012/ACTIONS!$D$4*100</f>
        <v>69.523952095808383</v>
      </c>
      <c r="D1010" s="23">
        <f>ACTIONS!E1012/ACTIONS!$E$4*100</f>
        <v>157.1055656672095</v>
      </c>
      <c r="E1010" s="23">
        <f>ACTIONS!F1012/ACTIONS!$F$4*100</f>
        <v>115.34653465346534</v>
      </c>
      <c r="F1010" s="23">
        <f>ACTIONS!G1012/ACTIONS!$G$4*100</f>
        <v>171.58296249205341</v>
      </c>
      <c r="G1010" s="23">
        <f>ACTIONS!H1012/ACTIONS!$H$4*100</f>
        <v>146.72470978441129</v>
      </c>
      <c r="H1010" s="23">
        <f>ACTIONS!I1012/ACTIONS!$I$4*100</f>
        <v>81.311023193350522</v>
      </c>
      <c r="I1010" s="23">
        <f>ACTIONS!J1012/ACTIONS!$J$4*100</f>
        <v>228.12823164426058</v>
      </c>
      <c r="J1010" s="23">
        <f>ACTIONS!K1012/ACTIONS!$K$4*100</f>
        <v>72.058040468583584</v>
      </c>
      <c r="K1010" s="23">
        <f>ACTIONS!L1012/ACTIONS!$L$4*100</f>
        <v>224.22360248447205</v>
      </c>
      <c r="L1010" s="23">
        <f>ACTIONS!M1012/ACTIONS!$M$4*100</f>
        <v>121.09675165909883</v>
      </c>
    </row>
    <row r="1011" spans="1:12" ht="15" customHeight="1" x14ac:dyDescent="0.35">
      <c r="A1011" s="20">
        <v>42731</v>
      </c>
      <c r="B1011" s="22">
        <f>INDICE!D1013/INDICE!$D$4*100</f>
        <v>116.88064504393667</v>
      </c>
      <c r="C1011" s="22">
        <f>ACTIONS!D1013/ACTIONS!$D$4*100</f>
        <v>69.523952095808383</v>
      </c>
      <c r="D1011" s="22">
        <f>ACTIONS!E1013/ACTIONS!$E$4*100</f>
        <v>157.1055656672095</v>
      </c>
      <c r="E1011" s="22">
        <f>ACTIONS!F1013/ACTIONS!$F$4*100</f>
        <v>115.34653465346534</v>
      </c>
      <c r="F1011" s="22">
        <f>ACTIONS!G1013/ACTIONS!$G$4*100</f>
        <v>171.58296249205341</v>
      </c>
      <c r="G1011" s="22">
        <f>ACTIONS!H1013/ACTIONS!$H$4*100</f>
        <v>146.72470978441129</v>
      </c>
      <c r="H1011" s="22">
        <f>ACTIONS!I1013/ACTIONS!$I$4*100</f>
        <v>81.311023193350522</v>
      </c>
      <c r="I1011" s="22">
        <f>ACTIONS!J1013/ACTIONS!$J$4*100</f>
        <v>228.12823164426058</v>
      </c>
      <c r="J1011" s="22">
        <f>ACTIONS!K1013/ACTIONS!$K$4*100</f>
        <v>72.058040468583584</v>
      </c>
      <c r="K1011" s="22">
        <f>ACTIONS!L1013/ACTIONS!$L$4*100</f>
        <v>224.22360248447205</v>
      </c>
      <c r="L1011" s="22">
        <f>ACTIONS!M1013/ACTIONS!$M$4*100</f>
        <v>121.09675165909883</v>
      </c>
    </row>
    <row r="1012" spans="1:12" ht="15" customHeight="1" x14ac:dyDescent="0.35">
      <c r="A1012" s="17">
        <v>42732</v>
      </c>
      <c r="B1012" s="23">
        <f>INDICE!D1014/INDICE!$D$4*100</f>
        <v>117.50753223731425</v>
      </c>
      <c r="C1012" s="23">
        <f>ACTIONS!D1014/ACTIONS!$D$4*100</f>
        <v>67.778443113772454</v>
      </c>
      <c r="D1012" s="23">
        <f>ACTIONS!E1014/ACTIONS!$E$4*100</f>
        <v>156.13564517674106</v>
      </c>
      <c r="E1012" s="23">
        <f>ACTIONS!F1014/ACTIONS!$F$4*100</f>
        <v>114.82398239823983</v>
      </c>
      <c r="F1012" s="23">
        <f>ACTIONS!G1014/ACTIONS!$G$4*100</f>
        <v>172.85441830896374</v>
      </c>
      <c r="G1012" s="23">
        <f>ACTIONS!H1014/ACTIONS!$H$4*100</f>
        <v>146.24792703150914</v>
      </c>
      <c r="H1012" s="23">
        <f>ACTIONS!I1014/ACTIONS!$I$4*100</f>
        <v>82.026060760045013</v>
      </c>
      <c r="I1012" s="23">
        <f>ACTIONS!J1014/ACTIONS!$J$4*100</f>
        <v>228.23164426059978</v>
      </c>
      <c r="J1012" s="23">
        <f>ACTIONS!K1014/ACTIONS!$K$4*100</f>
        <v>73.722044728434497</v>
      </c>
      <c r="K1012" s="23">
        <f>ACTIONS!L1014/ACTIONS!$L$4*100</f>
        <v>222.16913521261347</v>
      </c>
      <c r="L1012" s="23">
        <f>ACTIONS!M1014/ACTIONS!$M$4*100</f>
        <v>121.37617883339153</v>
      </c>
    </row>
    <row r="1013" spans="1:12" ht="15" customHeight="1" x14ac:dyDescent="0.35">
      <c r="A1013" s="20">
        <v>42733</v>
      </c>
      <c r="B1013" s="22">
        <f>INDICE!D1015/INDICE!$D$4*100</f>
        <v>117.74201549772296</v>
      </c>
      <c r="C1013" s="22">
        <f>ACTIONS!D1015/ACTIONS!$D$4*100</f>
        <v>67.299401197604794</v>
      </c>
      <c r="D1013" s="22">
        <f>ACTIONS!E1015/ACTIONS!$E$4*100</f>
        <v>158.07309129226937</v>
      </c>
      <c r="E1013" s="22">
        <f>ACTIONS!F1015/ACTIONS!$F$4*100</f>
        <v>115.56655665566558</v>
      </c>
      <c r="F1013" s="22">
        <f>ACTIONS!G1015/ACTIONS!$G$4*100</f>
        <v>173.55371900826447</v>
      </c>
      <c r="G1013" s="22">
        <f>ACTIONS!H1015/ACTIONS!$H$4*100</f>
        <v>147.13930348258705</v>
      </c>
      <c r="H1013" s="22">
        <f>ACTIONS!I1015/ACTIONS!$I$4*100</f>
        <v>81.009763710936085</v>
      </c>
      <c r="I1013" s="22">
        <f>ACTIONS!J1015/ACTIONS!$J$4*100</f>
        <v>229.16235780765254</v>
      </c>
      <c r="J1013" s="22">
        <f>ACTIONS!K1015/ACTIONS!$K$4*100</f>
        <v>73.349307774227896</v>
      </c>
      <c r="K1013" s="22">
        <f>ACTIONS!L1015/ACTIONS!$L$4*100</f>
        <v>221.64357381748684</v>
      </c>
      <c r="L1013" s="22">
        <f>ACTIONS!M1015/ACTIONS!$M$4*100</f>
        <v>121.30632203981837</v>
      </c>
    </row>
    <row r="1014" spans="1:12" ht="15" customHeight="1" x14ac:dyDescent="0.35">
      <c r="A1014" s="17">
        <v>42734</v>
      </c>
      <c r="B1014" s="23">
        <f>INDICE!D1016/INDICE!$D$4*100</f>
        <v>118.11523744323951</v>
      </c>
      <c r="C1014" s="23">
        <f>ACTIONS!D1016/ACTIONS!$D$4*100</f>
        <v>67.568862275449106</v>
      </c>
      <c r="D1014" s="23">
        <f>ACTIONS!E1016/ACTIONS!$E$4*100</f>
        <v>158.28862917904013</v>
      </c>
      <c r="E1014" s="23">
        <f>ACTIONS!F1016/ACTIONS!$F$4*100</f>
        <v>116.06160616061607</v>
      </c>
      <c r="F1014" s="23">
        <f>ACTIONS!G1016/ACTIONS!$G$4*100</f>
        <v>174.50731087094724</v>
      </c>
      <c r="G1014" s="23">
        <f>ACTIONS!H1016/ACTIONS!$H$4*100</f>
        <v>146.8698175787728</v>
      </c>
      <c r="H1014" s="23">
        <f>ACTIONS!I1016/ACTIONS!$I$4*100</f>
        <v>79.815614678233104</v>
      </c>
      <c r="I1014" s="23">
        <f>ACTIONS!J1016/ACTIONS!$J$4*100</f>
        <v>229.78283350568768</v>
      </c>
      <c r="J1014" s="23">
        <f>ACTIONS!K1016/ACTIONS!$K$4*100</f>
        <v>73.841853035143771</v>
      </c>
      <c r="K1014" s="23">
        <f>ACTIONS!L1016/ACTIONS!$L$4*100</f>
        <v>220.92689918776873</v>
      </c>
      <c r="L1014" s="23">
        <f>ACTIONS!M1016/ACTIONS!$M$4*100</f>
        <v>122.35417394341599</v>
      </c>
    </row>
    <row r="1015" spans="1:12" ht="15" customHeight="1" x14ac:dyDescent="0.35">
      <c r="A1015" s="20">
        <v>42738</v>
      </c>
      <c r="B1015" s="22">
        <f>INDICE!D1017/INDICE!$D$4*100</f>
        <v>118.69499647779023</v>
      </c>
      <c r="C1015" s="22">
        <f>ACTIONS!D1017/ACTIONS!$D$4*100</f>
        <v>69.494011976047915</v>
      </c>
      <c r="D1015" s="22">
        <f>ACTIONS!E1017/ACTIONS!$E$4*100</f>
        <v>162.92029887920299</v>
      </c>
      <c r="E1015" s="22">
        <f>ACTIONS!F1017/ACTIONS!$F$4*100</f>
        <v>115.45654565456545</v>
      </c>
      <c r="F1015" s="22">
        <f>ACTIONS!G1017/ACTIONS!$G$4*100</f>
        <v>172.34583598219962</v>
      </c>
      <c r="G1015" s="22">
        <f>ACTIONS!H1017/ACTIONS!$H$4*100</f>
        <v>146.51741293532339</v>
      </c>
      <c r="H1015" s="22">
        <f>ACTIONS!I1017/ACTIONS!$I$4*100</f>
        <v>80.055170411237341</v>
      </c>
      <c r="I1015" s="22">
        <f>ACTIONS!J1017/ACTIONS!$J$4*100</f>
        <v>230.09307135470527</v>
      </c>
      <c r="J1015" s="22">
        <f>ACTIONS!K1017/ACTIONS!$K$4*100</f>
        <v>75.985090521831722</v>
      </c>
      <c r="K1015" s="22">
        <f>ACTIONS!L1017/ACTIONS!$L$4*100</f>
        <v>222.16913521261347</v>
      </c>
      <c r="L1015" s="22">
        <f>ACTIONS!M1017/ACTIONS!$M$4*100</f>
        <v>119.45511701012923</v>
      </c>
    </row>
    <row r="1016" spans="1:12" ht="15" customHeight="1" x14ac:dyDescent="0.35">
      <c r="A1016" s="17">
        <v>42739</v>
      </c>
      <c r="B1016" s="23">
        <f>INDICE!D1018/INDICE!$D$4*100</f>
        <v>118.89095040133346</v>
      </c>
      <c r="C1016" s="23">
        <f>ACTIONS!D1018/ACTIONS!$D$4*100</f>
        <v>70.517964071856284</v>
      </c>
      <c r="D1016" s="23">
        <f>ACTIONS!E1018/ACTIONS!$E$4*100</f>
        <v>162.48922310566147</v>
      </c>
      <c r="E1016" s="23">
        <f>ACTIONS!F1018/ACTIONS!$F$4*100</f>
        <v>116.83168316831683</v>
      </c>
      <c r="F1016" s="23">
        <f>ACTIONS!G1018/ACTIONS!$G$4*100</f>
        <v>165.9249841068023</v>
      </c>
      <c r="G1016" s="23">
        <f>ACTIONS!H1018/ACTIONS!$H$4*100</f>
        <v>146.7039800995025</v>
      </c>
      <c r="H1016" s="23">
        <f>ACTIONS!I1018/ACTIONS!$I$4*100</f>
        <v>79.757540561141155</v>
      </c>
      <c r="I1016" s="23">
        <f>ACTIONS!J1018/ACTIONS!$J$4*100</f>
        <v>227.30093071354705</v>
      </c>
      <c r="J1016" s="23">
        <f>ACTIONS!K1018/ACTIONS!$K$4*100</f>
        <v>75.306176783812575</v>
      </c>
      <c r="K1016" s="23">
        <f>ACTIONS!L1018/ACTIONS!$L$4*100</f>
        <v>231.19923554706162</v>
      </c>
      <c r="L1016" s="23">
        <f>ACTIONS!M1018/ACTIONS!$M$4*100</f>
        <v>118.89626266154383</v>
      </c>
    </row>
    <row r="1017" spans="1:12" ht="15" customHeight="1" x14ac:dyDescent="0.35">
      <c r="A1017" s="20">
        <v>42740</v>
      </c>
      <c r="B1017" s="22">
        <f>INDICE!D1019/INDICE!$D$4*100</f>
        <v>118.98305701349685</v>
      </c>
      <c r="C1017" s="22">
        <f>ACTIONS!D1019/ACTIONS!$D$4*100</f>
        <v>69.523952095808383</v>
      </c>
      <c r="D1017" s="22">
        <f>ACTIONS!E1019/ACTIONS!$E$4*100</f>
        <v>162.48922310566147</v>
      </c>
      <c r="E1017" s="22">
        <f>ACTIONS!F1019/ACTIONS!$F$4*100</f>
        <v>117.43674367436742</v>
      </c>
      <c r="F1017" s="22">
        <f>ACTIONS!G1019/ACTIONS!$G$4*100</f>
        <v>170.69294342021615</v>
      </c>
      <c r="G1017" s="22">
        <f>ACTIONS!H1019/ACTIONS!$H$4*100</f>
        <v>146.78689883913765</v>
      </c>
      <c r="H1017" s="22">
        <f>ACTIONS!I1019/ACTIONS!$I$4*100</f>
        <v>76.411019563718199</v>
      </c>
      <c r="I1017" s="22">
        <f>ACTIONS!J1019/ACTIONS!$J$4*100</f>
        <v>229.47259565667011</v>
      </c>
      <c r="J1017" s="22">
        <f>ACTIONS!K1019/ACTIONS!$K$4*100</f>
        <v>77.436102236421718</v>
      </c>
      <c r="K1017" s="22">
        <f>ACTIONS!L1019/ACTIONS!$L$4*100</f>
        <v>237.69708552317246</v>
      </c>
      <c r="L1017" s="22">
        <f>ACTIONS!M1019/ACTIONS!$M$4*100</f>
        <v>119.90918616835486</v>
      </c>
    </row>
    <row r="1018" spans="1:12" ht="15" customHeight="1" x14ac:dyDescent="0.35">
      <c r="A1018" s="17">
        <v>42741</v>
      </c>
      <c r="B1018" s="23">
        <f>INDICE!D1020/INDICE!$D$4*100</f>
        <v>119.22680054371013</v>
      </c>
      <c r="C1018" s="23">
        <f>ACTIONS!D1020/ACTIONS!$D$4*100</f>
        <v>69.916167664670652</v>
      </c>
      <c r="D1018" s="23">
        <f>ACTIONS!E1020/ACTIONS!$E$4*100</f>
        <v>161.1959957850369</v>
      </c>
      <c r="E1018" s="23">
        <f>ACTIONS!F1020/ACTIONS!$F$4*100</f>
        <v>117.90429042904292</v>
      </c>
      <c r="F1018" s="23">
        <f>ACTIONS!G1020/ACTIONS!$G$4*100</f>
        <v>168.78575969485061</v>
      </c>
      <c r="G1018" s="23">
        <f>ACTIONS!H1020/ACTIONS!$H$4*100</f>
        <v>146.7039800995025</v>
      </c>
      <c r="H1018" s="23">
        <f>ACTIONS!I1020/ACTIONS!$I$4*100</f>
        <v>77.724946462923299</v>
      </c>
      <c r="I1018" s="23">
        <f>ACTIONS!J1020/ACTIONS!$J$4*100</f>
        <v>229.67942088934851</v>
      </c>
      <c r="J1018" s="23">
        <f>ACTIONS!K1020/ACTIONS!$K$4*100</f>
        <v>76.797124600638966</v>
      </c>
      <c r="K1018" s="23">
        <f>ACTIONS!L1020/ACTIONS!$L$4*100</f>
        <v>235.97706641184902</v>
      </c>
      <c r="L1018" s="23">
        <f>ACTIONS!M1020/ACTIONS!$M$4*100</f>
        <v>120.36325532658051</v>
      </c>
    </row>
    <row r="1019" spans="1:12" ht="15" customHeight="1" x14ac:dyDescent="0.35">
      <c r="A1019" s="20">
        <v>42744</v>
      </c>
      <c r="B1019" s="22">
        <f>INDICE!D1021/INDICE!$D$4*100</f>
        <v>119.6851838990366</v>
      </c>
      <c r="C1019" s="22">
        <f>ACTIONS!D1021/ACTIONS!$D$4*100</f>
        <v>68.410179640718553</v>
      </c>
      <c r="D1019" s="22">
        <f>ACTIONS!E1021/ACTIONS!$E$4*100</f>
        <v>162.16591627550531</v>
      </c>
      <c r="E1019" s="22">
        <f>ACTIONS!F1021/ACTIONS!$F$4*100</f>
        <v>119.33443344334434</v>
      </c>
      <c r="F1019" s="22">
        <f>ACTIONS!G1021/ACTIONS!$G$4*100</f>
        <v>169.61220597584236</v>
      </c>
      <c r="G1019" s="22">
        <f>ACTIONS!H1021/ACTIONS!$H$4*100</f>
        <v>149.93781094527364</v>
      </c>
      <c r="H1019" s="22">
        <f>ACTIONS!I1021/ACTIONS!$I$4*100</f>
        <v>78.980799245036479</v>
      </c>
      <c r="I1019" s="22">
        <f>ACTIONS!J1021/ACTIONS!$J$4*100</f>
        <v>231.1271975180972</v>
      </c>
      <c r="J1019" s="22">
        <f>ACTIONS!K1021/ACTIONS!$K$4*100</f>
        <v>79.52609158679445</v>
      </c>
      <c r="K1019" s="22">
        <f>ACTIONS!L1021/ACTIONS!$L$4*100</f>
        <v>236.74151935021496</v>
      </c>
      <c r="L1019" s="22">
        <f>ACTIONS!M1021/ACTIONS!$M$4*100</f>
        <v>121.34125043660495</v>
      </c>
    </row>
    <row r="1020" spans="1:12" ht="15" customHeight="1" x14ac:dyDescent="0.35">
      <c r="A1020" s="17">
        <v>42745</v>
      </c>
      <c r="B1020" s="23">
        <f>INDICE!D1022/INDICE!$D$4*100</f>
        <v>120.30859849123748</v>
      </c>
      <c r="C1020" s="23">
        <f>ACTIONS!D1022/ACTIONS!$D$4*100</f>
        <v>68.170658682634738</v>
      </c>
      <c r="D1020" s="23">
        <f>ACTIONS!E1022/ACTIONS!$E$4*100</f>
        <v>163.35137465274451</v>
      </c>
      <c r="E1020" s="23">
        <f>ACTIONS!F1022/ACTIONS!$F$4*100</f>
        <v>119.11441144114411</v>
      </c>
      <c r="F1020" s="23">
        <f>ACTIONS!G1022/ACTIONS!$G$4*100</f>
        <v>169.35791481246028</v>
      </c>
      <c r="G1020" s="23">
        <f>ACTIONS!H1022/ACTIONS!$H$4*100</f>
        <v>148.94278606965173</v>
      </c>
      <c r="H1020" s="23">
        <f>ACTIONS!I1022/ACTIONS!$I$4*100</f>
        <v>79.757540561141155</v>
      </c>
      <c r="I1020" s="23">
        <f>ACTIONS!J1022/ACTIONS!$J$4*100</f>
        <v>231.02378490175801</v>
      </c>
      <c r="J1020" s="23">
        <f>ACTIONS!K1022/ACTIONS!$K$4*100</f>
        <v>81.78913738019169</v>
      </c>
      <c r="K1020" s="23">
        <f>ACTIONS!L1022/ACTIONS!$L$4*100</f>
        <v>242.23602484472048</v>
      </c>
      <c r="L1020" s="23">
        <f>ACTIONS!M1022/ACTIONS!$M$4*100</f>
        <v>120.57282570730004</v>
      </c>
    </row>
    <row r="1021" spans="1:12" ht="15" customHeight="1" x14ac:dyDescent="0.35">
      <c r="A1021" s="20">
        <v>42746</v>
      </c>
      <c r="B1021" s="22">
        <f>INDICE!D1023/INDICE!$D$4*100</f>
        <v>120.55697215635304</v>
      </c>
      <c r="C1021" s="22">
        <f>ACTIONS!D1023/ACTIONS!$D$4*100</f>
        <v>66.997005988023943</v>
      </c>
      <c r="D1021" s="22">
        <f>ACTIONS!E1023/ACTIONS!$E$4*100</f>
        <v>162.92029887920299</v>
      </c>
      <c r="E1021" s="22">
        <f>ACTIONS!F1023/ACTIONS!$F$4*100</f>
        <v>119.58195819581958</v>
      </c>
      <c r="F1021" s="22">
        <f>ACTIONS!G1023/ACTIONS!$G$4*100</f>
        <v>171.51938970120787</v>
      </c>
      <c r="G1021" s="22">
        <f>ACTIONS!H1023/ACTIONS!$H$4*100</f>
        <v>150.3524046434494</v>
      </c>
      <c r="H1021" s="22">
        <f>ACTIONS!I1023/ACTIONS!$I$4*100</f>
        <v>80.055170411237341</v>
      </c>
      <c r="I1021" s="22">
        <f>ACTIONS!J1023/ACTIONS!$J$4*100</f>
        <v>232.26473629782834</v>
      </c>
      <c r="J1021" s="22">
        <f>ACTIONS!K1023/ACTIONS!$K$4*100</f>
        <v>82.534611288604893</v>
      </c>
      <c r="K1021" s="22">
        <f>ACTIONS!L1023/ACTIONS!$L$4*100</f>
        <v>239.36932632584808</v>
      </c>
      <c r="L1021" s="22">
        <f>ACTIONS!M1023/ACTIONS!$M$4*100</f>
        <v>120.04889975550121</v>
      </c>
    </row>
    <row r="1022" spans="1:12" ht="15" customHeight="1" x14ac:dyDescent="0.35">
      <c r="A1022" s="17">
        <v>42747</v>
      </c>
      <c r="B1022" s="23">
        <f>INDICE!D1024/INDICE!$D$4*100</f>
        <v>120.58806020498267</v>
      </c>
      <c r="C1022" s="23">
        <f>ACTIONS!D1024/ACTIONS!$D$4*100</f>
        <v>65.733532934131745</v>
      </c>
      <c r="D1022" s="23">
        <f>ACTIONS!E1024/ACTIONS!$E$4*100</f>
        <v>160.98045789826614</v>
      </c>
      <c r="E1022" s="23">
        <f>ACTIONS!F1024/ACTIONS!$F$4*100</f>
        <v>119.71947194719472</v>
      </c>
      <c r="F1022" s="23">
        <f>ACTIONS!G1024/ACTIONS!$G$4*100</f>
        <v>163.76350921805468</v>
      </c>
      <c r="G1022" s="23">
        <f>ACTIONS!H1024/ACTIONS!$H$4*100</f>
        <v>149.31592039800995</v>
      </c>
      <c r="H1022" s="23">
        <f>ACTIONS!I1024/ACTIONS!$I$4*100</f>
        <v>80.889985844433966</v>
      </c>
      <c r="I1022" s="23">
        <f>ACTIONS!J1024/ACTIONS!$J$4*100</f>
        <v>231.64426059979317</v>
      </c>
      <c r="J1022" s="23">
        <f>ACTIONS!K1024/ACTIONS!$K$4*100</f>
        <v>83.200212992545246</v>
      </c>
      <c r="K1022" s="23">
        <f>ACTIONS!L1024/ACTIONS!$L$4*100</f>
        <v>237.93597706641182</v>
      </c>
      <c r="L1022" s="23">
        <f>ACTIONS!M1024/ACTIONS!$M$4*100</f>
        <v>120.22354173943415</v>
      </c>
    </row>
    <row r="1023" spans="1:12" ht="15" customHeight="1" x14ac:dyDescent="0.35">
      <c r="A1023" s="20">
        <v>42748</v>
      </c>
      <c r="B1023" s="22">
        <f>INDICE!D1025/INDICE!$D$4*100</f>
        <v>121.33946495483966</v>
      </c>
      <c r="C1023" s="22">
        <f>ACTIONS!D1025/ACTIONS!$D$4*100</f>
        <v>66.514970059880241</v>
      </c>
      <c r="D1023" s="22">
        <f>ACTIONS!E1025/ACTIONS!$E$4*100</f>
        <v>159.68962544305009</v>
      </c>
      <c r="E1023" s="22">
        <f>ACTIONS!F1025/ACTIONS!$F$4*100</f>
        <v>120.87458745874586</v>
      </c>
      <c r="F1023" s="22">
        <f>ACTIONS!G1025/ACTIONS!$G$4*100</f>
        <v>164.01780038143673</v>
      </c>
      <c r="G1023" s="22">
        <f>ACTIONS!H1025/ACTIONS!$H$4*100</f>
        <v>148.8391376451078</v>
      </c>
      <c r="H1023" s="22">
        <f>ACTIONS!I1025/ACTIONS!$I$4*100</f>
        <v>79.038873362128413</v>
      </c>
      <c r="I1023" s="22">
        <f>ACTIONS!J1025/ACTIONS!$J$4*100</f>
        <v>232.26473629782834</v>
      </c>
      <c r="J1023" s="22">
        <f>ACTIONS!K1025/ACTIONS!$K$4*100</f>
        <v>84.318423855165065</v>
      </c>
      <c r="K1023" s="22">
        <f>ACTIONS!L1025/ACTIONS!$L$4*100</f>
        <v>246.53607262302916</v>
      </c>
      <c r="L1023" s="22">
        <f>ACTIONS!M1025/ACTIONS!$M$4*100</f>
        <v>123.29724065665386</v>
      </c>
    </row>
    <row r="1024" spans="1:12" ht="15" customHeight="1" x14ac:dyDescent="0.35">
      <c r="A1024" s="17">
        <v>42751</v>
      </c>
      <c r="B1024" s="23">
        <f>INDICE!D1026/INDICE!$D$4*100</f>
        <v>121.16285838070952</v>
      </c>
      <c r="C1024" s="23">
        <f>ACTIONS!D1026/ACTIONS!$D$4*100</f>
        <v>64.649700598802397</v>
      </c>
      <c r="D1024" s="23">
        <f>ACTIONS!E1026/ACTIONS!$E$4*100</f>
        <v>157.75217932752179</v>
      </c>
      <c r="E1024" s="23">
        <f>ACTIONS!F1026/ACTIONS!$F$4*100</f>
        <v>120.76457645764576</v>
      </c>
      <c r="F1024" s="23">
        <f>ACTIONS!G1026/ACTIONS!$G$4*100</f>
        <v>163.95422759059122</v>
      </c>
      <c r="G1024" s="23">
        <f>ACTIONS!H1026/ACTIONS!$H$4*100</f>
        <v>150.70480928689884</v>
      </c>
      <c r="H1024" s="23">
        <f>ACTIONS!I1026/ACTIONS!$I$4*100</f>
        <v>79.456281078726732</v>
      </c>
      <c r="I1024" s="23">
        <f>ACTIONS!J1026/ACTIONS!$J$4*100</f>
        <v>233.29886246122027</v>
      </c>
      <c r="J1024" s="23">
        <f>ACTIONS!K1026/ACTIONS!$K$4*100</f>
        <v>85.702875399361005</v>
      </c>
      <c r="K1024" s="23">
        <f>ACTIONS!L1026/ACTIONS!$L$4*100</f>
        <v>242.71380793119923</v>
      </c>
      <c r="L1024" s="23">
        <f>ACTIONS!M1026/ACTIONS!$M$4*100</f>
        <v>121.62067761089766</v>
      </c>
    </row>
    <row r="1025" spans="1:12" ht="15" customHeight="1" x14ac:dyDescent="0.35">
      <c r="A1025" s="20">
        <v>42752</v>
      </c>
      <c r="B1025" s="22">
        <f>INDICE!D1027/INDICE!$D$4*100</f>
        <v>119.39761944921239</v>
      </c>
      <c r="C1025" s="22">
        <f>ACTIONS!D1027/ACTIONS!$D$4*100</f>
        <v>66.245508982035929</v>
      </c>
      <c r="D1025" s="22">
        <f>ACTIONS!E1027/ACTIONS!$E$4*100</f>
        <v>156.67448989366798</v>
      </c>
      <c r="E1025" s="22">
        <f>ACTIONS!F1027/ACTIONS!$F$4*100</f>
        <v>117.24422442244224</v>
      </c>
      <c r="F1025" s="22">
        <f>ACTIONS!G1027/ACTIONS!$G$4*100</f>
        <v>163.63636363636365</v>
      </c>
      <c r="G1025" s="22">
        <f>ACTIONS!H1027/ACTIONS!$H$4*100</f>
        <v>146.89054726368158</v>
      </c>
      <c r="H1025" s="22">
        <f>ACTIONS!I1027/ACTIONS!$I$4*100</f>
        <v>82.984283692061993</v>
      </c>
      <c r="I1025" s="22">
        <f>ACTIONS!J1027/ACTIONS!$J$4*100</f>
        <v>227.61116856256461</v>
      </c>
      <c r="J1025" s="22">
        <f>ACTIONS!K1027/ACTIONS!$K$4*100</f>
        <v>83.919062832800833</v>
      </c>
      <c r="K1025" s="22">
        <f>ACTIONS!L1027/ACTIONS!$L$4*100</f>
        <v>248.92498805542283</v>
      </c>
      <c r="L1025" s="22">
        <f>ACTIONS!M1027/ACTIONS!$M$4*100</f>
        <v>120.95703807195251</v>
      </c>
    </row>
    <row r="1026" spans="1:12" ht="15" customHeight="1" x14ac:dyDescent="0.35">
      <c r="A1026" s="17">
        <v>42753</v>
      </c>
      <c r="B1026" s="23">
        <f>INDICE!D1028/INDICE!$D$4*100</f>
        <v>119.84790006845985</v>
      </c>
      <c r="C1026" s="23">
        <f>ACTIONS!D1028/ACTIONS!$D$4*100</f>
        <v>65.883233532934142</v>
      </c>
      <c r="D1026" s="23">
        <f>ACTIONS!E1028/ACTIONS!$E$4*100</f>
        <v>157.1055656672095</v>
      </c>
      <c r="E1026" s="23">
        <f>ACTIONS!F1028/ACTIONS!$F$4*100</f>
        <v>118.86688668866887</v>
      </c>
      <c r="F1026" s="23">
        <f>ACTIONS!G1028/ACTIONS!$G$4*100</f>
        <v>164.01780038143673</v>
      </c>
      <c r="G1026" s="23">
        <f>ACTIONS!H1028/ACTIONS!$H$4*100</f>
        <v>147.96849087893864</v>
      </c>
      <c r="H1026" s="23">
        <f>ACTIONS!I1028/ACTIONS!$I$4*100</f>
        <v>82.864505825559874</v>
      </c>
      <c r="I1026" s="23">
        <f>ACTIONS!J1028/ACTIONS!$J$4*100</f>
        <v>228.33505687693898</v>
      </c>
      <c r="J1026" s="23">
        <f>ACTIONS!K1028/ACTIONS!$K$4*100</f>
        <v>84.611288604898832</v>
      </c>
      <c r="K1026" s="23">
        <f>ACTIONS!L1028/ACTIONS!$L$4*100</f>
        <v>246.77496416626852</v>
      </c>
      <c r="L1026" s="23">
        <f>ACTIONS!M1028/ACTIONS!$M$4*100</f>
        <v>121.20153684945861</v>
      </c>
    </row>
    <row r="1027" spans="1:12" ht="15" customHeight="1" x14ac:dyDescent="0.35">
      <c r="A1027" s="20">
        <v>42754</v>
      </c>
      <c r="B1027" s="22">
        <f>INDICE!D1029/INDICE!$D$4*100</f>
        <v>119.20017726802197</v>
      </c>
      <c r="C1027" s="22">
        <f>ACTIONS!D1029/ACTIONS!$D$4*100</f>
        <v>66.215568862275447</v>
      </c>
      <c r="D1027" s="22">
        <f>ACTIONS!E1029/ACTIONS!$E$4*100</f>
        <v>157.53664144075103</v>
      </c>
      <c r="E1027" s="22">
        <f>ACTIONS!F1029/ACTIONS!$F$4*100</f>
        <v>118.92189218921891</v>
      </c>
      <c r="F1027" s="22">
        <f>ACTIONS!G1029/ACTIONS!$G$4*100</f>
        <v>164.33566433566432</v>
      </c>
      <c r="G1027" s="22">
        <f>ACTIONS!H1029/ACTIONS!$H$4*100</f>
        <v>147.49170812603649</v>
      </c>
      <c r="H1027" s="22">
        <f>ACTIONS!I1029/ACTIONS!$I$4*100</f>
        <v>83.938876991760736</v>
      </c>
      <c r="I1027" s="22">
        <f>ACTIONS!J1029/ACTIONS!$J$4*100</f>
        <v>227.61116856256461</v>
      </c>
      <c r="J1027" s="22">
        <f>ACTIONS!K1029/ACTIONS!$K$4*100</f>
        <v>84.158679446219381</v>
      </c>
      <c r="K1027" s="22">
        <f>ACTIONS!L1029/ACTIONS!$L$4*100</f>
        <v>241.51935021500236</v>
      </c>
      <c r="L1027" s="22">
        <f>ACTIONS!M1029/ACTIONS!$M$4*100</f>
        <v>122.24938875305622</v>
      </c>
    </row>
    <row r="1028" spans="1:12" ht="15" customHeight="1" x14ac:dyDescent="0.35">
      <c r="A1028" s="17">
        <v>42755</v>
      </c>
      <c r="B1028" s="23">
        <f>INDICE!D1030/INDICE!$D$4*100</f>
        <v>119.03481530722597</v>
      </c>
      <c r="C1028" s="23">
        <f>ACTIONS!D1030/ACTIONS!$D$4*100</f>
        <v>66.455089820359277</v>
      </c>
      <c r="D1028" s="23">
        <f>ACTIONS!E1030/ACTIONS!$E$4*100</f>
        <v>155.70456940319951</v>
      </c>
      <c r="E1028" s="23">
        <f>ACTIONS!F1030/ACTIONS!$F$4*100</f>
        <v>118.37183718371837</v>
      </c>
      <c r="F1028" s="23">
        <f>ACTIONS!G1030/ACTIONS!$G$4*100</f>
        <v>160.3305785123967</v>
      </c>
      <c r="G1028" s="23">
        <f>ACTIONS!H1030/ACTIONS!$H$4*100</f>
        <v>149.29519071310116</v>
      </c>
      <c r="H1028" s="23">
        <f>ACTIONS!I1030/ACTIONS!$I$4*100</f>
        <v>82.265616493049251</v>
      </c>
      <c r="I1028" s="23">
        <f>ACTIONS!J1030/ACTIONS!$J$4*100</f>
        <v>226.57704239917268</v>
      </c>
      <c r="J1028" s="23">
        <f>ACTIONS!K1030/ACTIONS!$K$4*100</f>
        <v>84.757720979765708</v>
      </c>
      <c r="K1028" s="23">
        <f>ACTIONS!L1030/ACTIONS!$L$4*100</f>
        <v>236.31151457238414</v>
      </c>
      <c r="L1028" s="23">
        <f>ACTIONS!M1030/ACTIONS!$M$4*100</f>
        <v>120.01397135871463</v>
      </c>
    </row>
    <row r="1029" spans="1:12" ht="15" customHeight="1" x14ac:dyDescent="0.35">
      <c r="A1029" s="20">
        <v>42758</v>
      </c>
      <c r="B1029" s="22">
        <f>INDICE!D1031/INDICE!$D$4*100</f>
        <v>118.25331468050415</v>
      </c>
      <c r="C1029" s="22">
        <f>ACTIONS!D1031/ACTIONS!$D$4*100</f>
        <v>64.952095808383234</v>
      </c>
      <c r="D1029" s="22">
        <f>ACTIONS!E1031/ACTIONS!$E$4*100</f>
        <v>159.04301178273781</v>
      </c>
      <c r="E1029" s="22">
        <f>ACTIONS!F1031/ACTIONS!$F$4*100</f>
        <v>118.04180418041805</v>
      </c>
      <c r="F1029" s="22">
        <f>ACTIONS!G1031/ACTIONS!$G$4*100</f>
        <v>160.39415130324221</v>
      </c>
      <c r="G1029" s="22">
        <f>ACTIONS!H1031/ACTIONS!$H$4*100</f>
        <v>148.48673300165837</v>
      </c>
      <c r="H1029" s="22">
        <f>ACTIONS!I1031/ACTIONS!$I$4*100</f>
        <v>82.624950092555622</v>
      </c>
      <c r="I1029" s="22">
        <f>ACTIONS!J1031/ACTIONS!$J$4*100</f>
        <v>226.88728024819028</v>
      </c>
      <c r="J1029" s="22">
        <f>ACTIONS!K1031/ACTIONS!$K$4*100</f>
        <v>85.303514376996787</v>
      </c>
      <c r="K1029" s="22">
        <f>ACTIONS!L1031/ACTIONS!$L$4*100</f>
        <v>232.39369326325848</v>
      </c>
      <c r="L1029" s="22">
        <f>ACTIONS!M1031/ACTIONS!$M$4*100</f>
        <v>119.2106182326231</v>
      </c>
    </row>
    <row r="1030" spans="1:12" ht="15" customHeight="1" x14ac:dyDescent="0.35">
      <c r="A1030" s="17">
        <v>42759</v>
      </c>
      <c r="B1030" s="23">
        <f>INDICE!D1032/INDICE!$D$4*100</f>
        <v>118.2394242757973</v>
      </c>
      <c r="C1030" s="23">
        <f>ACTIONS!D1032/ACTIONS!$D$4*100</f>
        <v>66.185628742514965</v>
      </c>
      <c r="D1030" s="23">
        <f>ACTIONS!E1032/ACTIONS!$E$4*100</f>
        <v>157.75217932752179</v>
      </c>
      <c r="E1030" s="23">
        <f>ACTIONS!F1032/ACTIONS!$F$4*100</f>
        <v>119.08690869086908</v>
      </c>
      <c r="F1030" s="23">
        <f>ACTIONS!G1032/ACTIONS!$G$4*100</f>
        <v>157.97838525111251</v>
      </c>
      <c r="G1030" s="23">
        <f>ACTIONS!H1032/ACTIONS!$H$4*100</f>
        <v>150.99502487562188</v>
      </c>
      <c r="H1030" s="23">
        <f>ACTIONS!I1032/ACTIONS!$I$4*100</f>
        <v>81.311023193350522</v>
      </c>
      <c r="I1030" s="23">
        <f>ACTIONS!J1032/ACTIONS!$J$4*100</f>
        <v>227.19751809720785</v>
      </c>
      <c r="J1030" s="23">
        <f>ACTIONS!K1032/ACTIONS!$K$4*100</f>
        <v>87.034078807241727</v>
      </c>
      <c r="K1030" s="23">
        <f>ACTIONS!L1032/ACTIONS!$L$4*100</f>
        <v>229.09698996655518</v>
      </c>
      <c r="L1030" s="23">
        <f>ACTIONS!M1032/ACTIONS!$M$4*100</f>
        <v>118.33740831295843</v>
      </c>
    </row>
    <row r="1031" spans="1:12" ht="15" customHeight="1" x14ac:dyDescent="0.35">
      <c r="A1031" s="20">
        <v>42760</v>
      </c>
      <c r="B1031" s="22">
        <f>INDICE!D1033/INDICE!$D$4*100</f>
        <v>118.47241927855885</v>
      </c>
      <c r="C1031" s="22">
        <f>ACTIONS!D1033/ACTIONS!$D$4*100</f>
        <v>68.44011976047905</v>
      </c>
      <c r="D1031" s="22">
        <f>ACTIONS!E1033/ACTIONS!$E$4*100</f>
        <v>158.61193600919628</v>
      </c>
      <c r="E1031" s="22">
        <f>ACTIONS!F1033/ACTIONS!$F$4*100</f>
        <v>117.76677667766778</v>
      </c>
      <c r="F1031" s="22">
        <f>ACTIONS!G1033/ACTIONS!$G$4*100</f>
        <v>156.57978385251113</v>
      </c>
      <c r="G1031" s="22">
        <f>ACTIONS!H1033/ACTIONS!$H$4*100</f>
        <v>151.74129353233832</v>
      </c>
      <c r="H1031" s="22">
        <f>ACTIONS!I1033/ACTIONS!$I$4*100</f>
        <v>81.967986642953079</v>
      </c>
      <c r="I1031" s="22">
        <f>ACTIONS!J1033/ACTIONS!$J$4*100</f>
        <v>229.36918304033091</v>
      </c>
      <c r="J1031" s="22">
        <f>ACTIONS!K1033/ACTIONS!$K$4*100</f>
        <v>87.060702875399357</v>
      </c>
      <c r="K1031" s="22">
        <f>ACTIONS!L1033/ACTIONS!$L$4*100</f>
        <v>226.99474438604872</v>
      </c>
      <c r="L1031" s="22">
        <f>ACTIONS!M1033/ACTIONS!$M$4*100</f>
        <v>115.40342298288506</v>
      </c>
    </row>
    <row r="1032" spans="1:12" ht="15" customHeight="1" x14ac:dyDescent="0.35">
      <c r="A1032" s="17">
        <v>42761</v>
      </c>
      <c r="B1032" s="23">
        <f>INDICE!D1034/INDICE!$D$4*100</f>
        <v>118.4238028620848</v>
      </c>
      <c r="C1032" s="23">
        <f>ACTIONS!D1034/ACTIONS!$D$4*100</f>
        <v>70.06586826347305</v>
      </c>
      <c r="D1032" s="23">
        <f>ACTIONS!E1034/ACTIONS!$E$4*100</f>
        <v>159.79739438643549</v>
      </c>
      <c r="E1032" s="23">
        <f>ACTIONS!F1034/ACTIONS!$F$4*100</f>
        <v>122.00220022002199</v>
      </c>
      <c r="F1032" s="23">
        <f>ACTIONS!G1034/ACTIONS!$G$4*100</f>
        <v>152.06611570247935</v>
      </c>
      <c r="G1032" s="23">
        <f>ACTIONS!H1034/ACTIONS!$H$4*100</f>
        <v>153.35820895522389</v>
      </c>
      <c r="H1032" s="23">
        <f>ACTIONS!I1034/ACTIONS!$I$4*100</f>
        <v>82.68302420964757</v>
      </c>
      <c r="I1032" s="23">
        <f>ACTIONS!J1034/ACTIONS!$J$4*100</f>
        <v>230.09307135470527</v>
      </c>
      <c r="J1032" s="23">
        <f>ACTIONS!K1034/ACTIONS!$K$4*100</f>
        <v>85.31682641107561</v>
      </c>
      <c r="K1032" s="23">
        <f>ACTIONS!L1034/ACTIONS!$L$4*100</f>
        <v>225.08361204013377</v>
      </c>
      <c r="L1032" s="23">
        <f>ACTIONS!M1034/ACTIONS!$M$4*100</f>
        <v>115.22878099895213</v>
      </c>
    </row>
    <row r="1033" spans="1:12" ht="15" customHeight="1" x14ac:dyDescent="0.35">
      <c r="A1033" s="20">
        <v>42762</v>
      </c>
      <c r="B1033" s="22">
        <f>INDICE!D1035/INDICE!$D$4*100</f>
        <v>118.80413537191559</v>
      </c>
      <c r="C1033" s="22">
        <f>ACTIONS!D1035/ACTIONS!$D$4*100</f>
        <v>69.736526946107773</v>
      </c>
      <c r="D1033" s="22">
        <f>ACTIONS!E1035/ACTIONS!$E$4*100</f>
        <v>160.3362391033624</v>
      </c>
      <c r="E1033" s="22">
        <f>ACTIONS!F1035/ACTIONS!$F$4*100</f>
        <v>123.43234323432344</v>
      </c>
      <c r="F1033" s="22">
        <f>ACTIONS!G1035/ACTIONS!$G$4*100</f>
        <v>154.41830896376351</v>
      </c>
      <c r="G1033" s="22">
        <f>ACTIONS!H1035/ACTIONS!$H$4*100</f>
        <v>154.08374792703151</v>
      </c>
      <c r="H1033" s="22">
        <f>ACTIONS!I1035/ACTIONS!$I$4*100</f>
        <v>81.967986642953079</v>
      </c>
      <c r="I1033" s="22">
        <f>ACTIONS!J1035/ACTIONS!$J$4*100</f>
        <v>233.40227507755947</v>
      </c>
      <c r="J1033" s="22">
        <f>ACTIONS!K1035/ACTIONS!$K$4*100</f>
        <v>87.153887113951015</v>
      </c>
      <c r="K1033" s="22">
        <f>ACTIONS!L1035/ACTIONS!$L$4*100</f>
        <v>225.75250836120401</v>
      </c>
      <c r="L1033" s="22">
        <f>ACTIONS!M1035/ACTIONS!$M$4*100</f>
        <v>116.13691931540342</v>
      </c>
    </row>
    <row r="1034" spans="1:12" ht="15" customHeight="1" x14ac:dyDescent="0.35">
      <c r="A1034" s="17">
        <v>42765</v>
      </c>
      <c r="B1034" s="23">
        <f>INDICE!D1036/INDICE!$D$4*100</f>
        <v>117.71258106870125</v>
      </c>
      <c r="C1034" s="23">
        <f>ACTIONS!D1036/ACTIONS!$D$4*100</f>
        <v>67.841317365269461</v>
      </c>
      <c r="D1034" s="23">
        <f>ACTIONS!E1036/ACTIONS!$E$4*100</f>
        <v>162.27368521889071</v>
      </c>
      <c r="E1034" s="23">
        <f>ACTIONS!F1036/ACTIONS!$F$4*100</f>
        <v>122.00220022002199</v>
      </c>
      <c r="F1034" s="23">
        <f>ACTIONS!G1036/ACTIONS!$G$4*100</f>
        <v>154.54545454545453</v>
      </c>
      <c r="G1034" s="23">
        <f>ACTIONS!H1036/ACTIONS!$H$4*100</f>
        <v>153.17164179104478</v>
      </c>
      <c r="H1034" s="23">
        <f>ACTIONS!I1036/ACTIONS!$I$4*100</f>
        <v>78.86102137853436</v>
      </c>
      <c r="I1034" s="23">
        <f>ACTIONS!J1036/ACTIONS!$J$4*100</f>
        <v>232.7817993795243</v>
      </c>
      <c r="J1034" s="23">
        <f>ACTIONS!K1036/ACTIONS!$K$4*100</f>
        <v>85.609691160809362</v>
      </c>
      <c r="K1034" s="23">
        <f>ACTIONS!L1036/ACTIONS!$L$4*100</f>
        <v>225.94362159579552</v>
      </c>
      <c r="L1034" s="23">
        <f>ACTIONS!M1036/ACTIONS!$M$4*100</f>
        <v>117.18477121900104</v>
      </c>
    </row>
    <row r="1035" spans="1:12" ht="15" customHeight="1" x14ac:dyDescent="0.35">
      <c r="A1035" s="20">
        <v>42766</v>
      </c>
      <c r="B1035" s="22">
        <f>INDICE!D1037/INDICE!$D$4*100</f>
        <v>117.39293639848263</v>
      </c>
      <c r="C1035" s="22">
        <f>ACTIONS!D1037/ACTIONS!$D$4*100</f>
        <v>66.727544910179631</v>
      </c>
      <c r="D1035" s="22">
        <f>ACTIONS!E1037/ACTIONS!$E$4*100</f>
        <v>162.05814733211994</v>
      </c>
      <c r="E1035" s="22">
        <f>ACTIONS!F1037/ACTIONS!$F$4*100</f>
        <v>121.20462046204621</v>
      </c>
      <c r="F1035" s="22">
        <f>ACTIONS!G1037/ACTIONS!$G$4*100</f>
        <v>151.68467895740622</v>
      </c>
      <c r="G1035" s="22">
        <f>ACTIONS!H1037/ACTIONS!$H$4*100</f>
        <v>152.30099502487562</v>
      </c>
      <c r="H1035" s="22">
        <f>ACTIONS!I1037/ACTIONS!$I$4*100</f>
        <v>79.757540561141155</v>
      </c>
      <c r="I1035" s="22">
        <f>ACTIONS!J1037/ACTIONS!$J$4*100</f>
        <v>236.29782833505689</v>
      </c>
      <c r="J1035" s="22">
        <f>ACTIONS!K1037/ACTIONS!$K$4*100</f>
        <v>86.914270500532481</v>
      </c>
      <c r="K1035" s="22">
        <f>ACTIONS!L1037/ACTIONS!$L$4*100</f>
        <v>228.23698041089341</v>
      </c>
      <c r="L1035" s="22">
        <f>ACTIONS!M1037/ACTIONS!$M$4*100</f>
        <v>117.42926999650716</v>
      </c>
    </row>
    <row r="1036" spans="1:12" ht="15" customHeight="1" x14ac:dyDescent="0.35">
      <c r="A1036" s="17">
        <v>42767</v>
      </c>
      <c r="B1036" s="23">
        <f>INDICE!D1038/INDICE!$D$4*100</f>
        <v>117.53349406515923</v>
      </c>
      <c r="C1036" s="23">
        <f>ACTIONS!D1038/ACTIONS!$D$4*100</f>
        <v>67.449101796407192</v>
      </c>
      <c r="D1036" s="23">
        <f>ACTIONS!E1038/ACTIONS!$E$4*100</f>
        <v>161.1959957850369</v>
      </c>
      <c r="E1036" s="23">
        <f>ACTIONS!F1038/ACTIONS!$F$4*100</f>
        <v>120.35203520352036</v>
      </c>
      <c r="F1036" s="23">
        <f>ACTIONS!G1038/ACTIONS!$G$4*100</f>
        <v>150.0953591862683</v>
      </c>
      <c r="G1036" s="23">
        <f>ACTIONS!H1038/ACTIONS!$H$4*100</f>
        <v>151.86567164179107</v>
      </c>
      <c r="H1036" s="23">
        <f>ACTIONS!I1038/ACTIONS!$I$4*100</f>
        <v>79.815614678233104</v>
      </c>
      <c r="I1036" s="23">
        <f>ACTIONS!J1038/ACTIONS!$J$4*100</f>
        <v>237.0217166494312</v>
      </c>
      <c r="J1036" s="23">
        <f>ACTIONS!K1038/ACTIONS!$K$4*100</f>
        <v>86.9675186368477</v>
      </c>
      <c r="K1036" s="23">
        <f>ACTIONS!L1038/ACTIONS!$L$4*100</f>
        <v>234.11371237458192</v>
      </c>
      <c r="L1036" s="23">
        <f>ACTIONS!M1038/ACTIONS!$M$4*100</f>
        <v>116.80055885434857</v>
      </c>
    </row>
    <row r="1037" spans="1:12" ht="15" customHeight="1" x14ac:dyDescent="0.35">
      <c r="A1037" s="20">
        <v>42768</v>
      </c>
      <c r="B1037" s="22">
        <f>INDICE!D1039/INDICE!$D$4*100</f>
        <v>118.08084215539394</v>
      </c>
      <c r="C1037" s="22">
        <f>ACTIONS!D1039/ACTIONS!$D$4*100</f>
        <v>66.937125748502993</v>
      </c>
      <c r="D1037" s="22">
        <f>ACTIONS!E1039/ACTIONS!$E$4*100</f>
        <v>162.48922310566147</v>
      </c>
      <c r="E1037" s="22">
        <f>ACTIONS!F1039/ACTIONS!$F$4*100</f>
        <v>120.70957095709571</v>
      </c>
      <c r="F1037" s="22">
        <f>ACTIONS!G1039/ACTIONS!$G$4*100</f>
        <v>151.04895104895104</v>
      </c>
      <c r="G1037" s="22">
        <f>ACTIONS!H1039/ACTIONS!$H$4*100</f>
        <v>152.63266998341624</v>
      </c>
      <c r="H1037" s="22">
        <f>ACTIONS!I1039/ACTIONS!$I$4*100</f>
        <v>80.534281877245846</v>
      </c>
      <c r="I1037" s="22">
        <f>ACTIONS!J1039/ACTIONS!$J$4*100</f>
        <v>236.60806618407446</v>
      </c>
      <c r="J1037" s="22">
        <f>ACTIONS!K1039/ACTIONS!$K$4*100</f>
        <v>86.528221512247057</v>
      </c>
      <c r="K1037" s="22">
        <f>ACTIONS!L1039/ACTIONS!$L$4*100</f>
        <v>235.54706163401815</v>
      </c>
      <c r="L1037" s="22">
        <f>ACTIONS!M1039/ACTIONS!$M$4*100</f>
        <v>117.14984282221445</v>
      </c>
    </row>
    <row r="1038" spans="1:12" ht="15" customHeight="1" x14ac:dyDescent="0.35">
      <c r="A1038" s="17">
        <v>42769</v>
      </c>
      <c r="B1038" s="23">
        <f>INDICE!D1040/INDICE!$D$4*100</f>
        <v>118.86713827897886</v>
      </c>
      <c r="C1038" s="23">
        <f>ACTIONS!D1040/ACTIONS!$D$4*100</f>
        <v>68.742514970059872</v>
      </c>
      <c r="D1038" s="23">
        <f>ACTIONS!E1040/ACTIONS!$E$4*100</f>
        <v>165.71989654181436</v>
      </c>
      <c r="E1038" s="23">
        <f>ACTIONS!F1040/ACTIONS!$F$4*100</f>
        <v>121.72717271727174</v>
      </c>
      <c r="F1038" s="23">
        <f>ACTIONS!G1040/ACTIONS!$G$4*100</f>
        <v>153.01970756516209</v>
      </c>
      <c r="G1038" s="23">
        <f>ACTIONS!H1040/ACTIONS!$H$4*100</f>
        <v>154.95439469320067</v>
      </c>
      <c r="H1038" s="23">
        <f>ACTIONS!I1040/ACTIONS!$I$4*100</f>
        <v>80.17494827773946</v>
      </c>
      <c r="I1038" s="23">
        <f>ACTIONS!J1040/ACTIONS!$J$4*100</f>
        <v>238.26266804550156</v>
      </c>
      <c r="J1038" s="23">
        <f>ACTIONS!K1040/ACTIONS!$K$4*100</f>
        <v>82.401490947816825</v>
      </c>
      <c r="K1038" s="23">
        <f>ACTIONS!L1040/ACTIONS!$L$4*100</f>
        <v>239.60821786908744</v>
      </c>
      <c r="L1038" s="23">
        <f>ACTIONS!M1040/ACTIONS!$M$4*100</f>
        <v>118.30247991617185</v>
      </c>
    </row>
    <row r="1039" spans="1:12" ht="15" customHeight="1" x14ac:dyDescent="0.35">
      <c r="A1039" s="20">
        <v>42772</v>
      </c>
      <c r="B1039" s="22">
        <f>INDICE!D1041/INDICE!$D$4*100</f>
        <v>118.60007871229332</v>
      </c>
      <c r="C1039" s="22">
        <f>ACTIONS!D1041/ACTIONS!$D$4*100</f>
        <v>67.359281437125745</v>
      </c>
      <c r="D1039" s="22">
        <f>ACTIONS!E1041/ACTIONS!$E$4*100</f>
        <v>164.21113133441901</v>
      </c>
      <c r="E1039" s="22">
        <f>ACTIONS!F1041/ACTIONS!$F$4*100</f>
        <v>121.94719471947195</v>
      </c>
      <c r="F1039" s="22">
        <f>ACTIONS!G1041/ACTIONS!$G$4*100</f>
        <v>152.51112523839797</v>
      </c>
      <c r="G1039" s="22">
        <f>ACTIONS!H1041/ACTIONS!$H$4*100</f>
        <v>154.1044776119403</v>
      </c>
      <c r="H1039" s="22">
        <f>ACTIONS!I1041/ACTIONS!$I$4*100</f>
        <v>81.311023193350522</v>
      </c>
      <c r="I1039" s="22">
        <f>ACTIONS!J1041/ACTIONS!$J$4*100</f>
        <v>239.40020682523269</v>
      </c>
      <c r="J1039" s="22">
        <f>ACTIONS!K1041/ACTIONS!$K$4*100</f>
        <v>82.74760383386581</v>
      </c>
      <c r="K1039" s="22">
        <f>ACTIONS!L1041/ACTIONS!$L$4*100</f>
        <v>235.78595317725751</v>
      </c>
      <c r="L1039" s="22">
        <f>ACTIONS!M1041/ACTIONS!$M$4*100</f>
        <v>116.97520083828149</v>
      </c>
    </row>
    <row r="1040" spans="1:12" ht="15" customHeight="1" x14ac:dyDescent="0.35">
      <c r="A1040" s="17">
        <v>42773</v>
      </c>
      <c r="B1040" s="23">
        <f>INDICE!D1042/INDICE!$D$4*100</f>
        <v>118.83274299113329</v>
      </c>
      <c r="C1040" s="23">
        <f>ACTIONS!D1042/ACTIONS!$D$4*100</f>
        <v>67.808383233532936</v>
      </c>
      <c r="D1040" s="23">
        <f>ACTIONS!E1042/ACTIONS!$E$4*100</f>
        <v>165.5043586550436</v>
      </c>
      <c r="E1040" s="23">
        <f>ACTIONS!F1042/ACTIONS!$F$4*100</f>
        <v>122.55225522552256</v>
      </c>
      <c r="F1040" s="23">
        <f>ACTIONS!G1042/ACTIONS!$G$4*100</f>
        <v>155.62619198982836</v>
      </c>
      <c r="G1040" s="23">
        <f>ACTIONS!H1042/ACTIONS!$H$4*100</f>
        <v>155.22388059701493</v>
      </c>
      <c r="H1040" s="23">
        <f>ACTIONS!I1042/ACTIONS!$I$4*100</f>
        <v>83.699321258756484</v>
      </c>
      <c r="I1040" s="23">
        <f>ACTIONS!J1042/ACTIONS!$J$4*100</f>
        <v>243.01964839710445</v>
      </c>
      <c r="J1040" s="23">
        <f>ACTIONS!K1042/ACTIONS!$K$4*100</f>
        <v>84.624600638977626</v>
      </c>
      <c r="K1040" s="23">
        <f>ACTIONS!L1042/ACTIONS!$L$4*100</f>
        <v>237.12374581939798</v>
      </c>
      <c r="L1040" s="23">
        <f>ACTIONS!M1042/ACTIONS!$M$4*100</f>
        <v>116.34648969612296</v>
      </c>
    </row>
    <row r="1041" spans="1:12" ht="15" customHeight="1" x14ac:dyDescent="0.35">
      <c r="A1041" s="20">
        <v>42774</v>
      </c>
      <c r="B1041" s="22">
        <f>INDICE!D1043/INDICE!$D$4*100</f>
        <v>118.87573710094024</v>
      </c>
      <c r="C1041" s="22">
        <f>ACTIONS!D1043/ACTIONS!$D$4*100</f>
        <v>68.410179640718553</v>
      </c>
      <c r="D1041" s="22">
        <f>ACTIONS!E1043/ACTIONS!$E$4*100</f>
        <v>165.18105182488745</v>
      </c>
      <c r="E1041" s="22">
        <f>ACTIONS!F1043/ACTIONS!$F$4*100</f>
        <v>123.87238723872387</v>
      </c>
      <c r="F1041" s="22">
        <f>ACTIONS!G1043/ACTIONS!$G$4*100</f>
        <v>158.74125874125875</v>
      </c>
      <c r="G1041" s="22">
        <f>ACTIONS!H1043/ACTIONS!$H$4*100</f>
        <v>157.52487562189054</v>
      </c>
      <c r="H1041" s="22">
        <f>ACTIONS!I1043/ACTIONS!$I$4*100</f>
        <v>86.029545207070541</v>
      </c>
      <c r="I1041" s="22">
        <f>ACTIONS!J1043/ACTIONS!$J$4*100</f>
        <v>241.88210961737332</v>
      </c>
      <c r="J1041" s="22">
        <f>ACTIONS!K1043/ACTIONS!$K$4*100</f>
        <v>83.093716719914795</v>
      </c>
      <c r="K1041" s="22">
        <f>ACTIONS!L1043/ACTIONS!$L$4*100</f>
        <v>242.47491638795987</v>
      </c>
      <c r="L1041" s="22">
        <f>ACTIONS!M1043/ACTIONS!$M$4*100</f>
        <v>116.24170450576318</v>
      </c>
    </row>
    <row r="1042" spans="1:12" ht="15" customHeight="1" x14ac:dyDescent="0.35">
      <c r="A1042" s="17">
        <v>42775</v>
      </c>
      <c r="B1042" s="23">
        <f>INDICE!D1044/INDICE!$D$4*100</f>
        <v>119.54842955745832</v>
      </c>
      <c r="C1042" s="23">
        <f>ACTIONS!D1044/ACTIONS!$D$4*100</f>
        <v>70.125748502994014</v>
      </c>
      <c r="D1042" s="23">
        <f>ACTIONS!E1044/ACTIONS!$E$4*100</f>
        <v>166.04320337197049</v>
      </c>
      <c r="E1042" s="23">
        <f>ACTIONS!F1044/ACTIONS!$F$4*100</f>
        <v>124.06490649064908</v>
      </c>
      <c r="F1042" s="23">
        <f>ACTIONS!G1044/ACTIONS!$G$4*100</f>
        <v>158.2962492053401</v>
      </c>
      <c r="G1042" s="23">
        <f>ACTIONS!H1044/ACTIONS!$H$4*100</f>
        <v>157.31757877280265</v>
      </c>
      <c r="H1042" s="23">
        <f>ACTIONS!I1044/ACTIONS!$I$4*100</f>
        <v>85.789989474066289</v>
      </c>
      <c r="I1042" s="23">
        <f>ACTIONS!J1044/ACTIONS!$J$4*100</f>
        <v>243.12306101344362</v>
      </c>
      <c r="J1042" s="23">
        <f>ACTIONS!K1044/ACTIONS!$K$4*100</f>
        <v>83.120340788072411</v>
      </c>
      <c r="K1042" s="23">
        <f>ACTIONS!L1044/ACTIONS!$L$4*100</f>
        <v>242.47491638795987</v>
      </c>
      <c r="L1042" s="23">
        <f>ACTIONS!M1044/ACTIONS!$M$4*100</f>
        <v>114.56514146000698</v>
      </c>
    </row>
    <row r="1043" spans="1:12" ht="15" customHeight="1" x14ac:dyDescent="0.35">
      <c r="A1043" s="20">
        <v>42776</v>
      </c>
      <c r="B1043" s="22">
        <f>INDICE!D1045/INDICE!$D$4*100</f>
        <v>120.03211329278658</v>
      </c>
      <c r="C1043" s="22">
        <f>ACTIONS!D1045/ACTIONS!$D$4*100</f>
        <v>68.862275449101801</v>
      </c>
      <c r="D1043" s="22">
        <f>ACTIONS!E1045/ACTIONS!$E$4*100</f>
        <v>164.7499760513459</v>
      </c>
      <c r="E1043" s="22">
        <f>ACTIONS!F1045/ACTIONS!$F$4*100</f>
        <v>124.00990099009901</v>
      </c>
      <c r="F1043" s="22">
        <f>ACTIONS!G1045/ACTIONS!$G$4*100</f>
        <v>158.93197711379528</v>
      </c>
      <c r="G1043" s="22">
        <f>ACTIONS!H1045/ACTIONS!$H$4*100</f>
        <v>156.30182421227198</v>
      </c>
      <c r="H1043" s="22">
        <f>ACTIONS!I1045/ACTIONS!$I$4*100</f>
        <v>87.521324089869694</v>
      </c>
      <c r="I1043" s="22">
        <f>ACTIONS!J1045/ACTIONS!$J$4*100</f>
        <v>243.53671147880044</v>
      </c>
      <c r="J1043" s="22">
        <f>ACTIONS!K1045/ACTIONS!$K$4*100</f>
        <v>85.396698615548445</v>
      </c>
      <c r="K1043" s="22">
        <f>ACTIONS!L1045/ACTIONS!$L$4*100</f>
        <v>242.95269947443862</v>
      </c>
      <c r="L1043" s="22">
        <f>ACTIONS!M1045/ACTIONS!$M$4*100</f>
        <v>114.73978344393991</v>
      </c>
    </row>
    <row r="1044" spans="1:12" ht="15" customHeight="1" x14ac:dyDescent="0.35">
      <c r="A1044" s="17">
        <v>42779</v>
      </c>
      <c r="B1044" s="23">
        <f>INDICE!D1046/INDICE!$D$4*100</f>
        <v>120.36564836771208</v>
      </c>
      <c r="C1044" s="23">
        <f>ACTIONS!D1046/ACTIONS!$D$4*100</f>
        <v>70.577844311377248</v>
      </c>
      <c r="D1044" s="23">
        <f>ACTIONS!E1046/ACTIONS!$E$4*100</f>
        <v>164.7499760513459</v>
      </c>
      <c r="E1044" s="23">
        <f>ACTIONS!F1046/ACTIONS!$F$4*100</f>
        <v>123.92739273927393</v>
      </c>
      <c r="F1044" s="23">
        <f>ACTIONS!G1046/ACTIONS!$G$4*100</f>
        <v>161.47488874761601</v>
      </c>
      <c r="G1044" s="23">
        <f>ACTIONS!H1046/ACTIONS!$H$4*100</f>
        <v>155.61774461028193</v>
      </c>
      <c r="H1044" s="23">
        <f>ACTIONS!I1046/ACTIONS!$I$4*100</f>
        <v>88.417843272476503</v>
      </c>
      <c r="I1044" s="23">
        <f>ACTIONS!J1046/ACTIONS!$J$4*100</f>
        <v>244.15718717683555</v>
      </c>
      <c r="J1044" s="23">
        <f>ACTIONS!K1046/ACTIONS!$K$4*100</f>
        <v>87.579872204472835</v>
      </c>
      <c r="K1044" s="23">
        <f>ACTIONS!L1046/ACTIONS!$L$4*100</f>
        <v>245.34161490683229</v>
      </c>
      <c r="L1044" s="23">
        <f>ACTIONS!M1046/ACTIONS!$M$4*100</f>
        <v>115.01921061823262</v>
      </c>
    </row>
    <row r="1045" spans="1:12" ht="15" customHeight="1" x14ac:dyDescent="0.35">
      <c r="A1045" s="20">
        <v>42780</v>
      </c>
      <c r="B1045" s="22">
        <f>INDICE!D1047/INDICE!$D$4*100</f>
        <v>120.19433337632745</v>
      </c>
      <c r="C1045" s="22">
        <f>ACTIONS!D1047/ACTIONS!$D$4*100</f>
        <v>72.502994011976057</v>
      </c>
      <c r="D1045" s="22">
        <f>ACTIONS!E1047/ACTIONS!$E$4*100</f>
        <v>165.93543442858513</v>
      </c>
      <c r="E1045" s="22">
        <f>ACTIONS!F1047/ACTIONS!$F$4*100</f>
        <v>123.23982398239824</v>
      </c>
      <c r="F1045" s="22">
        <f>ACTIONS!G1047/ACTIONS!$G$4*100</f>
        <v>160.45772409408775</v>
      </c>
      <c r="G1045" s="22">
        <f>ACTIONS!H1047/ACTIONS!$H$4*100</f>
        <v>154.20812603648423</v>
      </c>
      <c r="H1045" s="22">
        <f>ACTIONS!I1047/ACTIONS!$I$4*100</f>
        <v>84.893470291459465</v>
      </c>
      <c r="I1045" s="22">
        <f>ACTIONS!J1047/ACTIONS!$J$4*100</f>
        <v>243.84694932781801</v>
      </c>
      <c r="J1045" s="22">
        <f>ACTIONS!K1047/ACTIONS!$K$4*100</f>
        <v>86.900958466453659</v>
      </c>
      <c r="K1045" s="22">
        <f>ACTIONS!L1047/ACTIONS!$L$4*100</f>
        <v>246.29718107978977</v>
      </c>
      <c r="L1045" s="22">
        <f>ACTIONS!M1047/ACTIONS!$M$4*100</f>
        <v>115.47327977645827</v>
      </c>
    </row>
    <row r="1046" spans="1:12" ht="15" customHeight="1" x14ac:dyDescent="0.35">
      <c r="A1046" s="17">
        <v>42781</v>
      </c>
      <c r="B1046" s="23">
        <f>INDICE!D1048/INDICE!$D$4*100</f>
        <v>120.75408361362186</v>
      </c>
      <c r="C1046" s="23">
        <f>ACTIONS!D1048/ACTIONS!$D$4*100</f>
        <v>74.005988023952099</v>
      </c>
      <c r="D1046" s="23">
        <f>ACTIONS!E1048/ACTIONS!$E$4*100</f>
        <v>167.01072899703038</v>
      </c>
      <c r="E1046" s="23">
        <f>ACTIONS!F1048/ACTIONS!$F$4*100</f>
        <v>124.17491749174918</v>
      </c>
      <c r="F1046" s="23">
        <f>ACTIONS!G1048/ACTIONS!$G$4*100</f>
        <v>160.64844246662429</v>
      </c>
      <c r="G1046" s="23">
        <f>ACTIONS!H1048/ACTIONS!$H$4*100</f>
        <v>153.39966832504146</v>
      </c>
      <c r="H1046" s="23">
        <f>ACTIONS!I1048/ACTIONS!$I$4*100</f>
        <v>84.178432724764988</v>
      </c>
      <c r="I1046" s="23">
        <f>ACTIONS!J1048/ACTIONS!$J$4*100</f>
        <v>245.81178903826265</v>
      </c>
      <c r="J1046" s="23">
        <f>ACTIONS!K1048/ACTIONS!$K$4*100</f>
        <v>86.940894568690098</v>
      </c>
      <c r="K1046" s="23">
        <f>ACTIONS!L1048/ACTIONS!$L$4*100</f>
        <v>247.96942188246533</v>
      </c>
      <c r="L1046" s="23">
        <f>ACTIONS!M1048/ACTIONS!$M$4*100</f>
        <v>114.91442542787284</v>
      </c>
    </row>
    <row r="1047" spans="1:12" ht="15" customHeight="1" x14ac:dyDescent="0.35">
      <c r="A1047" s="20">
        <v>42782</v>
      </c>
      <c r="B1047" s="22">
        <f>INDICE!D1049/INDICE!$D$4*100</f>
        <v>120.34911217163248</v>
      </c>
      <c r="C1047" s="22">
        <f>ACTIONS!D1049/ACTIONS!$D$4*100</f>
        <v>73.254491017964057</v>
      </c>
      <c r="D1047" s="22">
        <f>ACTIONS!E1049/ACTIONS!$E$4*100</f>
        <v>166.68742216687423</v>
      </c>
      <c r="E1047" s="22">
        <f>ACTIONS!F1049/ACTIONS!$F$4*100</f>
        <v>124.14741474147415</v>
      </c>
      <c r="F1047" s="22">
        <f>ACTIONS!G1049/ACTIONS!$G$4*100</f>
        <v>163.25492689129052</v>
      </c>
      <c r="G1047" s="22">
        <f>ACTIONS!H1049/ACTIONS!$H$4*100</f>
        <v>151.94859038142621</v>
      </c>
      <c r="H1047" s="22">
        <f>ACTIONS!I1049/ACTIONS!$I$4*100</f>
        <v>82.864505825559874</v>
      </c>
      <c r="I1047" s="22">
        <f>ACTIONS!J1049/ACTIONS!$J$4*100</f>
        <v>244.57083764219237</v>
      </c>
      <c r="J1047" s="22">
        <f>ACTIONS!K1049/ACTIONS!$K$4*100</f>
        <v>86.395101171459004</v>
      </c>
      <c r="K1047" s="22">
        <f>ACTIONS!L1049/ACTIONS!$L$4*100</f>
        <v>247.01385570950788</v>
      </c>
      <c r="L1047" s="22">
        <f>ACTIONS!M1049/ACTIONS!$M$4*100</f>
        <v>114.80964023751309</v>
      </c>
    </row>
    <row r="1048" spans="1:12" ht="15" customHeight="1" x14ac:dyDescent="0.35">
      <c r="A1048" s="17">
        <v>42783</v>
      </c>
      <c r="B1048" s="23">
        <f>INDICE!D1050/INDICE!$D$4*100</f>
        <v>120.71356993322684</v>
      </c>
      <c r="C1048" s="23">
        <f>ACTIONS!D1050/ACTIONS!$D$4*100</f>
        <v>72.925149700598809</v>
      </c>
      <c r="D1048" s="23">
        <f>ACTIONS!E1050/ACTIONS!$E$4*100</f>
        <v>165.71989654181436</v>
      </c>
      <c r="E1048" s="23">
        <f>ACTIONS!F1050/ACTIONS!$F$4*100</f>
        <v>125.02750275027503</v>
      </c>
      <c r="F1048" s="23">
        <f>ACTIONS!G1050/ACTIONS!$G$4*100</f>
        <v>165.86141131595679</v>
      </c>
      <c r="G1048" s="23">
        <f>ACTIONS!H1050/ACTIONS!$H$4*100</f>
        <v>156.75787728026535</v>
      </c>
      <c r="H1048" s="23">
        <f>ACTIONS!I1050/ACTIONS!$I$4*100</f>
        <v>79.576058945228851</v>
      </c>
      <c r="I1048" s="23">
        <f>ACTIONS!J1050/ACTIONS!$J$4*100</f>
        <v>244.88107549120994</v>
      </c>
      <c r="J1048" s="23">
        <f>ACTIONS!K1050/ACTIONS!$K$4*100</f>
        <v>85.05058572949946</v>
      </c>
      <c r="K1048" s="23">
        <f>ACTIONS!L1050/ACTIONS!$L$4*100</f>
        <v>248.68609651218344</v>
      </c>
      <c r="L1048" s="23">
        <f>ACTIONS!M1050/ACTIONS!$M$4*100</f>
        <v>114.25078588892769</v>
      </c>
    </row>
    <row r="1049" spans="1:12" ht="15" customHeight="1" x14ac:dyDescent="0.35">
      <c r="A1049" s="20">
        <v>42786</v>
      </c>
      <c r="B1049" s="22">
        <f>INDICE!D1051/INDICE!$D$4*100</f>
        <v>120.71191631361886</v>
      </c>
      <c r="C1049" s="22">
        <f>ACTIONS!D1051/ACTIONS!$D$4*100</f>
        <v>77.889221556886227</v>
      </c>
      <c r="D1049" s="22">
        <f>ACTIONS!E1051/ACTIONS!$E$4*100</f>
        <v>166.15097231535586</v>
      </c>
      <c r="E1049" s="22">
        <f>ACTIONS!F1051/ACTIONS!$F$4*100</f>
        <v>124.69746974697469</v>
      </c>
      <c r="F1049" s="22">
        <f>ACTIONS!G1051/ACTIONS!$G$4*100</f>
        <v>163.19135410044501</v>
      </c>
      <c r="G1049" s="22">
        <f>ACTIONS!H1051/ACTIONS!$H$4*100</f>
        <v>154.93366500829185</v>
      </c>
      <c r="H1049" s="22">
        <f>ACTIONS!I1051/ACTIONS!$I$4*100</f>
        <v>84.595840441363293</v>
      </c>
      <c r="I1049" s="22">
        <f>ACTIONS!J1051/ACTIONS!$J$4*100</f>
        <v>246.53567735263704</v>
      </c>
      <c r="J1049" s="22">
        <f>ACTIONS!K1051/ACTIONS!$K$4*100</f>
        <v>87.060702875399357</v>
      </c>
      <c r="K1049" s="22">
        <f>ACTIONS!L1051/ACTIONS!$L$4*100</f>
        <v>245.81939799331104</v>
      </c>
      <c r="L1049" s="22">
        <f>ACTIONS!M1051/ACTIONS!$M$4*100</f>
        <v>114.04121550820815</v>
      </c>
    </row>
    <row r="1050" spans="1:12" ht="15" customHeight="1" x14ac:dyDescent="0.35">
      <c r="A1050" s="17">
        <v>42787</v>
      </c>
      <c r="B1050" s="23">
        <f>INDICE!D1052/INDICE!$D$4*100</f>
        <v>120.29801532574653</v>
      </c>
      <c r="C1050" s="23">
        <f>ACTIONS!D1052/ACTIONS!$D$4*100</f>
        <v>75.751497005988028</v>
      </c>
      <c r="D1050" s="23">
        <f>ACTIONS!E1052/ACTIONS!$E$4*100</f>
        <v>166.58204808889741</v>
      </c>
      <c r="E1050" s="23">
        <f>ACTIONS!F1052/ACTIONS!$F$4*100</f>
        <v>125.24752475247524</v>
      </c>
      <c r="F1050" s="23">
        <f>ACTIONS!G1052/ACTIONS!$G$4*100</f>
        <v>164.27209154481881</v>
      </c>
      <c r="G1050" s="23">
        <f>ACTIONS!H1052/ACTIONS!$H$4*100</f>
        <v>155.63847429519072</v>
      </c>
      <c r="H1050" s="23">
        <f>ACTIONS!I1052/ACTIONS!$I$4*100</f>
        <v>87.521324089869694</v>
      </c>
      <c r="I1050" s="23">
        <f>ACTIONS!J1052/ACTIONS!$J$4*100</f>
        <v>246.63908996897618</v>
      </c>
      <c r="J1050" s="23">
        <f>ACTIONS!K1052/ACTIONS!$K$4*100</f>
        <v>87.366879659211918</v>
      </c>
      <c r="K1050" s="23">
        <f>ACTIONS!L1052/ACTIONS!$L$4*100</f>
        <v>245.81939799331104</v>
      </c>
      <c r="L1050" s="23">
        <f>ACTIONS!M1052/ACTIONS!$M$4*100</f>
        <v>114.04121550820815</v>
      </c>
    </row>
    <row r="1051" spans="1:12" ht="15" customHeight="1" x14ac:dyDescent="0.35">
      <c r="A1051" s="20">
        <v>42788</v>
      </c>
      <c r="B1051" s="22">
        <f>INDICE!D1053/INDICE!$D$4*100</f>
        <v>120.7514378222491</v>
      </c>
      <c r="C1051" s="22">
        <f>ACTIONS!D1053/ACTIONS!$D$4*100</f>
        <v>75.661676646706582</v>
      </c>
      <c r="D1051" s="22">
        <f>ACTIONS!E1053/ACTIONS!$E$4*100</f>
        <v>166.68742216687423</v>
      </c>
      <c r="E1051" s="22">
        <f>ACTIONS!F1053/ACTIONS!$F$4*100</f>
        <v>126.07260726072607</v>
      </c>
      <c r="F1051" s="22">
        <f>ACTIONS!G1053/ACTIONS!$G$4*100</f>
        <v>166.43356643356643</v>
      </c>
      <c r="G1051" s="22">
        <f>ACTIONS!H1053/ACTIONS!$H$4*100</f>
        <v>156.90298507462686</v>
      </c>
      <c r="H1051" s="22">
        <f>ACTIONS!I1053/ACTIONS!$I$4*100</f>
        <v>89.793473921091788</v>
      </c>
      <c r="I1051" s="22">
        <f>ACTIONS!J1053/ACTIONS!$J$4*100</f>
        <v>244.05377456049641</v>
      </c>
      <c r="J1051" s="22">
        <f>ACTIONS!K1053/ACTIONS!$K$4*100</f>
        <v>86.727902023429166</v>
      </c>
      <c r="K1051" s="22">
        <f>ACTIONS!L1053/ACTIONS!$L$4*100</f>
        <v>247.01385570950788</v>
      </c>
      <c r="L1051" s="22">
        <f>ACTIONS!M1053/ACTIONS!$M$4*100</f>
        <v>114.00628711142159</v>
      </c>
    </row>
    <row r="1052" spans="1:12" ht="15" customHeight="1" x14ac:dyDescent="0.35">
      <c r="A1052" s="17">
        <v>42789</v>
      </c>
      <c r="B1052" s="23">
        <f>INDICE!D1054/INDICE!$D$4*100</f>
        <v>120.2408000873111</v>
      </c>
      <c r="C1052" s="23">
        <f>ACTIONS!D1054/ACTIONS!$D$4*100</f>
        <v>75.029940119760468</v>
      </c>
      <c r="D1052" s="23">
        <f>ACTIONS!E1054/ACTIONS!$E$4*100</f>
        <v>166.90296005364499</v>
      </c>
      <c r="E1052" s="23">
        <f>ACTIONS!F1054/ACTIONS!$F$4*100</f>
        <v>124.80748074807482</v>
      </c>
      <c r="F1052" s="23">
        <f>ACTIONS!G1054/ACTIONS!$G$4*100</f>
        <v>165.9249841068023</v>
      </c>
      <c r="G1052" s="23">
        <f>ACTIONS!H1054/ACTIONS!$H$4*100</f>
        <v>159.24543946932005</v>
      </c>
      <c r="H1052" s="23">
        <f>ACTIONS!I1054/ACTIONS!$I$4*100</f>
        <v>91.28525280389097</v>
      </c>
      <c r="I1052" s="23">
        <f>ACTIONS!J1054/ACTIONS!$J$4*100</f>
        <v>244.88107549120994</v>
      </c>
      <c r="J1052" s="23">
        <f>ACTIONS!K1054/ACTIONS!$K$4*100</f>
        <v>88.218849840255587</v>
      </c>
      <c r="K1052" s="23">
        <f>ACTIONS!L1054/ACTIONS!$L$4*100</f>
        <v>243.43048256091734</v>
      </c>
      <c r="L1052" s="23">
        <f>ACTIONS!M1054/ACTIONS!$M$4*100</f>
        <v>112.29479566887879</v>
      </c>
    </row>
    <row r="1053" spans="1:12" ht="15" customHeight="1" x14ac:dyDescent="0.35">
      <c r="A1053" s="20">
        <v>42790</v>
      </c>
      <c r="B1053" s="22">
        <f>INDICE!D1055/INDICE!$D$4*100</f>
        <v>119.78324354178862</v>
      </c>
      <c r="C1053" s="22">
        <f>ACTIONS!D1055/ACTIONS!$D$4*100</f>
        <v>71.661676646706582</v>
      </c>
      <c r="D1053" s="22">
        <f>ACTIONS!E1055/ACTIONS!$E$4*100</f>
        <v>165.28882076827281</v>
      </c>
      <c r="E1053" s="22">
        <f>ACTIONS!F1055/ACTIONS!$F$4*100</f>
        <v>124.94499449944993</v>
      </c>
      <c r="F1053" s="22">
        <f>ACTIONS!G1055/ACTIONS!$G$4*100</f>
        <v>165.98855689764781</v>
      </c>
      <c r="G1053" s="22">
        <f>ACTIONS!H1055/ACTIONS!$H$4*100</f>
        <v>159.05887230514097</v>
      </c>
      <c r="H1053" s="22">
        <f>ACTIONS!I1055/ACTIONS!$I$4*100</f>
        <v>91.227178686799022</v>
      </c>
      <c r="I1053" s="22">
        <f>ACTIONS!J1055/ACTIONS!$J$4*100</f>
        <v>241.77869700103415</v>
      </c>
      <c r="J1053" s="22">
        <f>ACTIONS!K1055/ACTIONS!$K$4*100</f>
        <v>87.193823216187425</v>
      </c>
      <c r="K1053" s="22">
        <f>ACTIONS!L1055/ACTIONS!$L$4*100</f>
        <v>245.34161490683229</v>
      </c>
      <c r="L1053" s="22">
        <f>ACTIONS!M1055/ACTIONS!$M$4*100</f>
        <v>113.09814879497031</v>
      </c>
    </row>
    <row r="1054" spans="1:12" ht="15" customHeight="1" x14ac:dyDescent="0.35">
      <c r="A1054" s="17">
        <v>42793</v>
      </c>
      <c r="B1054" s="23">
        <f>INDICE!D1056/INDICE!$D$4*100</f>
        <v>119.93703016532888</v>
      </c>
      <c r="C1054" s="23">
        <f>ACTIONS!D1056/ACTIONS!$D$4*100</f>
        <v>70.215568862275461</v>
      </c>
      <c r="D1054" s="23">
        <f>ACTIONS!E1056/ACTIONS!$E$4*100</f>
        <v>165.61212759842897</v>
      </c>
      <c r="E1054" s="23">
        <f>ACTIONS!F1056/ACTIONS!$F$4*100</f>
        <v>125.16501650165017</v>
      </c>
      <c r="F1054" s="23">
        <f>ACTIONS!G1056/ACTIONS!$G$4*100</f>
        <v>164.46280991735537</v>
      </c>
      <c r="G1054" s="23">
        <f>ACTIONS!H1056/ACTIONS!$H$4*100</f>
        <v>158.06384742951906</v>
      </c>
      <c r="H1054" s="23">
        <f>ACTIONS!I1056/ACTIONS!$I$4*100</f>
        <v>91.76436426989946</v>
      </c>
      <c r="I1054" s="23">
        <f>ACTIONS!J1056/ACTIONS!$J$4*100</f>
        <v>243.12306101344362</v>
      </c>
      <c r="J1054" s="23">
        <f>ACTIONS!K1056/ACTIONS!$K$4*100</f>
        <v>86.714589989350372</v>
      </c>
      <c r="K1054" s="23">
        <f>ACTIONS!L1056/ACTIONS!$L$4*100</f>
        <v>243.19159101767798</v>
      </c>
      <c r="L1054" s="23">
        <f>ACTIONS!M1056/ACTIONS!$M$4*100</f>
        <v>113.23786238211666</v>
      </c>
    </row>
    <row r="1055" spans="1:12" ht="15" customHeight="1" x14ac:dyDescent="0.35">
      <c r="A1055" s="20">
        <v>42794</v>
      </c>
      <c r="B1055" s="22">
        <f>INDICE!D1057/INDICE!$D$4*100</f>
        <v>120.10966805239988</v>
      </c>
      <c r="C1055" s="22">
        <f>ACTIONS!D1057/ACTIONS!$D$4*100</f>
        <v>71.538922155688624</v>
      </c>
      <c r="D1055" s="22">
        <f>ACTIONS!E1057/ACTIONS!$E$4*100</f>
        <v>165.39658971165821</v>
      </c>
      <c r="E1055" s="22">
        <f>ACTIONS!F1057/ACTIONS!$F$4*100</f>
        <v>124.75247524752476</v>
      </c>
      <c r="F1055" s="22">
        <f>ACTIONS!G1057/ACTIONS!$G$4*100</f>
        <v>166.49713922441197</v>
      </c>
      <c r="G1055" s="22">
        <f>ACTIONS!H1057/ACTIONS!$H$4*100</f>
        <v>157.25538971807629</v>
      </c>
      <c r="H1055" s="22">
        <f>ACTIONS!I1057/ACTIONS!$I$4*100</f>
        <v>94.036514101121554</v>
      </c>
      <c r="I1055" s="22">
        <f>ACTIONS!J1057/ACTIONS!$J$4*100</f>
        <v>247.25956566701134</v>
      </c>
      <c r="J1055" s="22">
        <f>ACTIONS!K1057/ACTIONS!$K$4*100</f>
        <v>85.742811501597444</v>
      </c>
      <c r="K1055" s="22">
        <f>ACTIONS!L1057/ACTIONS!$L$4*100</f>
        <v>244.38604873387479</v>
      </c>
      <c r="L1055" s="22">
        <f>ACTIONS!M1057/ACTIONS!$M$4*100</f>
        <v>114.98428222144604</v>
      </c>
    </row>
    <row r="1056" spans="1:12" ht="15" customHeight="1" x14ac:dyDescent="0.35">
      <c r="A1056" s="17">
        <v>42795</v>
      </c>
      <c r="B1056" s="23">
        <f>INDICE!D1058/INDICE!$D$4*100</f>
        <v>122.08508203606874</v>
      </c>
      <c r="C1056" s="23">
        <f>ACTIONS!D1058/ACTIONS!$D$4*100</f>
        <v>73.374251497005986</v>
      </c>
      <c r="D1056" s="23">
        <f>ACTIONS!E1058/ACTIONS!$E$4*100</f>
        <v>166.90296005364499</v>
      </c>
      <c r="E1056" s="23">
        <f>ACTIONS!F1058/ACTIONS!$F$4*100</f>
        <v>125.41254125412541</v>
      </c>
      <c r="F1056" s="23">
        <f>ACTIONS!G1058/ACTIONS!$G$4*100</f>
        <v>166.43356643356643</v>
      </c>
      <c r="G1056" s="23">
        <f>ACTIONS!H1058/ACTIONS!$H$4*100</f>
        <v>159.05887230514097</v>
      </c>
      <c r="H1056" s="23">
        <f>ACTIONS!I1058/ACTIONS!$I$4*100</f>
        <v>93.495698885702865</v>
      </c>
      <c r="I1056" s="23">
        <f>ACTIONS!J1058/ACTIONS!$J$4*100</f>
        <v>252.32678386763183</v>
      </c>
      <c r="J1056" s="23">
        <f>ACTIONS!K1058/ACTIONS!$K$4*100</f>
        <v>89.922790202342924</v>
      </c>
      <c r="K1056" s="23">
        <f>ACTIONS!L1058/ACTIONS!$L$4*100</f>
        <v>251.79168657429526</v>
      </c>
      <c r="L1056" s="23">
        <f>ACTIONS!M1058/ACTIONS!$M$4*100</f>
        <v>115.82256374432414</v>
      </c>
    </row>
    <row r="1057" spans="1:12" ht="15" customHeight="1" x14ac:dyDescent="0.35">
      <c r="A1057" s="20">
        <v>42796</v>
      </c>
      <c r="B1057" s="22">
        <f>INDICE!D1059/INDICE!$D$4*100</f>
        <v>122.07598712822498</v>
      </c>
      <c r="C1057" s="22">
        <f>ACTIONS!D1059/ACTIONS!$D$4*100</f>
        <v>73.706586826347305</v>
      </c>
      <c r="D1057" s="22">
        <f>ACTIONS!E1059/ACTIONS!$E$4*100</f>
        <v>166.15097231535586</v>
      </c>
      <c r="E1057" s="22">
        <f>ACTIONS!F1059/ACTIONS!$F$4*100</f>
        <v>125.63256325632564</v>
      </c>
      <c r="F1057" s="22">
        <f>ACTIONS!G1059/ACTIONS!$G$4*100</f>
        <v>164.46280991735537</v>
      </c>
      <c r="G1057" s="22">
        <f>ACTIONS!H1059/ACTIONS!$H$4*100</f>
        <v>159.14179104477611</v>
      </c>
      <c r="H1057" s="22">
        <f>ACTIONS!I1059/ACTIONS!$I$4*100</f>
        <v>92.780661319008388</v>
      </c>
      <c r="I1057" s="22">
        <f>ACTIONS!J1059/ACTIONS!$J$4*100</f>
        <v>254.08479834539813</v>
      </c>
      <c r="J1057" s="22">
        <f>ACTIONS!K1059/ACTIONS!$K$4*100</f>
        <v>89.430244941427034</v>
      </c>
      <c r="K1057" s="22">
        <f>ACTIONS!L1059/ACTIONS!$L$4*100</f>
        <v>251.3139034878165</v>
      </c>
      <c r="L1057" s="22">
        <f>ACTIONS!M1059/ACTIONS!$M$4*100</f>
        <v>116.13691931540342</v>
      </c>
    </row>
    <row r="1058" spans="1:12" ht="15" customHeight="1" x14ac:dyDescent="0.35">
      <c r="A1058" s="17">
        <v>42797</v>
      </c>
      <c r="B1058" s="23">
        <f>INDICE!D1060/INDICE!$D$4*100</f>
        <v>121.94220930194102</v>
      </c>
      <c r="C1058" s="23">
        <f>ACTIONS!D1060/ACTIONS!$D$4*100</f>
        <v>74.308383233532936</v>
      </c>
      <c r="D1058" s="23">
        <f>ACTIONS!E1060/ACTIONS!$E$4*100</f>
        <v>167.54957371395727</v>
      </c>
      <c r="E1058" s="23">
        <f>ACTIONS!F1060/ACTIONS!$F$4*100</f>
        <v>124.53245324532453</v>
      </c>
      <c r="F1058" s="23">
        <f>ACTIONS!G1060/ACTIONS!$G$4*100</f>
        <v>165.03496503496504</v>
      </c>
      <c r="G1058" s="23">
        <f>ACTIONS!H1060/ACTIONS!$H$4*100</f>
        <v>158.10530679933666</v>
      </c>
      <c r="H1058" s="23">
        <f>ACTIONS!I1060/ACTIONS!$I$4*100</f>
        <v>92.061994119995632</v>
      </c>
      <c r="I1058" s="23">
        <f>ACTIONS!J1060/ACTIONS!$J$4*100</f>
        <v>248.39710444674247</v>
      </c>
      <c r="J1058" s="23">
        <f>ACTIONS!K1060/ACTIONS!$K$4*100</f>
        <v>90.055910543130992</v>
      </c>
      <c r="K1058" s="23">
        <f>ACTIONS!L1060/ACTIONS!$L$4*100</f>
        <v>249.40277114190158</v>
      </c>
      <c r="L1058" s="23">
        <f>ACTIONS!M1060/ACTIONS!$M$4*100</f>
        <v>115.36849458609851</v>
      </c>
    </row>
    <row r="1059" spans="1:12" ht="15" customHeight="1" x14ac:dyDescent="0.35">
      <c r="A1059" s="20">
        <v>42800</v>
      </c>
      <c r="B1059" s="22">
        <f>INDICE!D1061/INDICE!$D$4*100</f>
        <v>121.54302552857949</v>
      </c>
      <c r="C1059" s="22">
        <f>ACTIONS!D1061/ACTIONS!$D$4*100</f>
        <v>72.383233532934128</v>
      </c>
      <c r="D1059" s="22">
        <f>ACTIONS!E1061/ACTIONS!$E$4*100</f>
        <v>168.7350320911965</v>
      </c>
      <c r="E1059" s="22">
        <f>ACTIONS!F1061/ACTIONS!$F$4*100</f>
        <v>124.14741474147415</v>
      </c>
      <c r="F1059" s="22">
        <f>ACTIONS!G1061/ACTIONS!$G$4*100</f>
        <v>164.5899554990464</v>
      </c>
      <c r="G1059" s="22">
        <f>ACTIONS!H1061/ACTIONS!$H$4*100</f>
        <v>158.04311774461027</v>
      </c>
      <c r="H1059" s="22">
        <f>ACTIONS!I1061/ACTIONS!$I$4*100</f>
        <v>90.809770970200717</v>
      </c>
      <c r="I1059" s="22">
        <f>ACTIONS!J1061/ACTIONS!$J$4*100</f>
        <v>249.94829369183037</v>
      </c>
      <c r="J1059" s="22">
        <f>ACTIONS!K1061/ACTIONS!$K$4*100</f>
        <v>86.927582534611275</v>
      </c>
      <c r="K1059" s="22">
        <f>ACTIONS!L1061/ACTIONS!$L$4*100</f>
        <v>252.26946966077401</v>
      </c>
      <c r="L1059" s="22">
        <f>ACTIONS!M1061/ACTIONS!$M$4*100</f>
        <v>116.55606007684247</v>
      </c>
    </row>
    <row r="1060" spans="1:12" ht="15" customHeight="1" x14ac:dyDescent="0.35">
      <c r="A1060" s="17">
        <v>42801</v>
      </c>
      <c r="B1060" s="23">
        <f>INDICE!D1062/INDICE!$D$4*100</f>
        <v>121.35897766621358</v>
      </c>
      <c r="C1060" s="23">
        <f>ACTIONS!D1062/ACTIONS!$D$4*100</f>
        <v>71.871257485029943</v>
      </c>
      <c r="D1060" s="23">
        <f>ACTIONS!E1062/ACTIONS!$E$4*100</f>
        <v>168.19618737426958</v>
      </c>
      <c r="E1060" s="23">
        <f>ACTIONS!F1062/ACTIONS!$F$4*100</f>
        <v>123.84488448844884</v>
      </c>
      <c r="F1060" s="23">
        <f>ACTIONS!G1062/ACTIONS!$G$4*100</f>
        <v>165.28925619834712</v>
      </c>
      <c r="G1060" s="23">
        <f>ACTIONS!H1062/ACTIONS!$H$4*100</f>
        <v>158.78938640132668</v>
      </c>
      <c r="H1060" s="23">
        <f>ACTIONS!I1062/ACTIONS!$I$4*100</f>
        <v>90.450437370694345</v>
      </c>
      <c r="I1060" s="23">
        <f>ACTIONS!J1062/ACTIONS!$J$4*100</f>
        <v>248.81075491209924</v>
      </c>
      <c r="J1060" s="23">
        <f>ACTIONS!K1062/ACTIONS!$K$4*100</f>
        <v>85.197018104366336</v>
      </c>
      <c r="K1060" s="23">
        <f>ACTIONS!L1062/ACTIONS!$L$4*100</f>
        <v>251.79168657429526</v>
      </c>
      <c r="L1060" s="23">
        <f>ACTIONS!M1062/ACTIONS!$M$4*100</f>
        <v>115.78763534753756</v>
      </c>
    </row>
    <row r="1061" spans="1:12" ht="15" customHeight="1" x14ac:dyDescent="0.35">
      <c r="A1061" s="20">
        <v>42802</v>
      </c>
      <c r="B1061" s="22">
        <f>INDICE!D1063/INDICE!$D$4*100</f>
        <v>121.28654912738493</v>
      </c>
      <c r="C1061" s="22">
        <f>ACTIONS!D1063/ACTIONS!$D$4*100</f>
        <v>72.323353293413177</v>
      </c>
      <c r="D1061" s="22">
        <f>ACTIONS!E1063/ACTIONS!$E$4*100</f>
        <v>168.30395631765492</v>
      </c>
      <c r="E1061" s="22">
        <f>ACTIONS!F1063/ACTIONS!$F$4*100</f>
        <v>123.89988998899891</v>
      </c>
      <c r="F1061" s="22">
        <f>ACTIONS!G1063/ACTIONS!$G$4*100</f>
        <v>165.9249841068023</v>
      </c>
      <c r="G1061" s="22">
        <f>ACTIONS!H1063/ACTIONS!$H$4*100</f>
        <v>157.96019900497512</v>
      </c>
      <c r="H1061" s="22">
        <f>ACTIONS!I1063/ACTIONS!$I$4*100</f>
        <v>89.495844070995616</v>
      </c>
      <c r="I1061" s="22">
        <f>ACTIONS!J1063/ACTIONS!$J$4*100</f>
        <v>247.67321613236811</v>
      </c>
      <c r="J1061" s="22">
        <f>ACTIONS!K1063/ACTIONS!$K$4*100</f>
        <v>84.837593184238528</v>
      </c>
      <c r="K1061" s="22">
        <f>ACTIONS!L1063/ACTIONS!$L$4*100</f>
        <v>252.03057811753462</v>
      </c>
      <c r="L1061" s="22">
        <f>ACTIONS!M1063/ACTIONS!$M$4*100</f>
        <v>116.41634648969612</v>
      </c>
    </row>
    <row r="1062" spans="1:12" ht="15" customHeight="1" x14ac:dyDescent="0.35">
      <c r="A1062" s="17">
        <v>42803</v>
      </c>
      <c r="B1062" s="23">
        <f>INDICE!D1064/INDICE!$D$4*100</f>
        <v>120.96161287442082</v>
      </c>
      <c r="C1062" s="23">
        <f>ACTIONS!D1064/ACTIONS!$D$4*100</f>
        <v>72.955089820359277</v>
      </c>
      <c r="D1062" s="23">
        <f>ACTIONS!E1064/ACTIONS!$E$4*100</f>
        <v>169.48941469489415</v>
      </c>
      <c r="E1062" s="23">
        <f>ACTIONS!F1064/ACTIONS!$F$4*100</f>
        <v>124.06490649064908</v>
      </c>
      <c r="F1062" s="23">
        <f>ACTIONS!G1064/ACTIONS!$G$4*100</f>
        <v>166.94214876033058</v>
      </c>
      <c r="G1062" s="23">
        <f>ACTIONS!H1064/ACTIONS!$H$4*100</f>
        <v>158.41625207296849</v>
      </c>
      <c r="H1062" s="23">
        <f>ACTIONS!I1064/ACTIONS!$I$4*100</f>
        <v>89.314362455083298</v>
      </c>
      <c r="I1062" s="23">
        <f>ACTIONS!J1064/ACTIONS!$J$4*100</f>
        <v>245.50155118924511</v>
      </c>
      <c r="J1062" s="23">
        <f>ACTIONS!K1064/ACTIONS!$K$4*100</f>
        <v>81.735889243876457</v>
      </c>
      <c r="K1062" s="23">
        <f>ACTIONS!L1064/ACTIONS!$L$4*100</f>
        <v>255.85284280936455</v>
      </c>
      <c r="L1062" s="23">
        <f>ACTIONS!M1064/ACTIONS!$M$4*100</f>
        <v>117.91826755151939</v>
      </c>
    </row>
    <row r="1063" spans="1:12" ht="15" customHeight="1" x14ac:dyDescent="0.35">
      <c r="A1063" s="20">
        <v>42804</v>
      </c>
      <c r="B1063" s="22">
        <f>INDICE!D1065/INDICE!$D$4*100</f>
        <v>121.42661070817913</v>
      </c>
      <c r="C1063" s="22">
        <f>ACTIONS!D1065/ACTIONS!$D$4*100</f>
        <v>73.706586826347305</v>
      </c>
      <c r="D1063" s="22">
        <f>ACTIONS!E1065/ACTIONS!$E$4*100</f>
        <v>170.34917137656862</v>
      </c>
      <c r="E1063" s="22">
        <f>ACTIONS!F1065/ACTIONS!$F$4*100</f>
        <v>124.80748074807482</v>
      </c>
      <c r="F1063" s="22">
        <f>ACTIONS!G1065/ACTIONS!$G$4*100</f>
        <v>167.26001271455817</v>
      </c>
      <c r="G1063" s="22">
        <f>ACTIONS!H1065/ACTIONS!$H$4*100</f>
        <v>159.51492537313433</v>
      </c>
      <c r="H1063" s="22">
        <f>ACTIONS!I1065/ACTIONS!$I$4*100</f>
        <v>90.152807520598159</v>
      </c>
      <c r="I1063" s="22">
        <f>ACTIONS!J1065/ACTIONS!$J$4*100</f>
        <v>245.70837642192345</v>
      </c>
      <c r="J1063" s="22">
        <f>ACTIONS!K1065/ACTIONS!$K$4*100</f>
        <v>82.681043663471769</v>
      </c>
      <c r="K1063" s="22">
        <f>ACTIONS!L1065/ACTIONS!$L$4*100</f>
        <v>256.56951743908263</v>
      </c>
      <c r="L1063" s="22">
        <f>ACTIONS!M1065/ACTIONS!$M$4*100</f>
        <v>117.18477121900104</v>
      </c>
    </row>
    <row r="1064" spans="1:12" ht="15" customHeight="1" x14ac:dyDescent="0.35">
      <c r="A1064" s="17">
        <v>42807</v>
      </c>
      <c r="B1064" s="23">
        <f>INDICE!D1066/INDICE!$D$4*100</f>
        <v>121.82347941408949</v>
      </c>
      <c r="C1064" s="23">
        <f>ACTIONS!D1066/ACTIONS!$D$4*100</f>
        <v>72.592814371257489</v>
      </c>
      <c r="D1064" s="23">
        <f>ACTIONS!E1066/ACTIONS!$E$4*100</f>
        <v>171.96570552734934</v>
      </c>
      <c r="E1064" s="23">
        <f>ACTIONS!F1066/ACTIONS!$F$4*100</f>
        <v>124.91749174917493</v>
      </c>
      <c r="F1064" s="23">
        <f>ACTIONS!G1066/ACTIONS!$G$4*100</f>
        <v>167.3871582962492</v>
      </c>
      <c r="G1064" s="23">
        <f>ACTIONS!H1066/ACTIONS!$H$4*100</f>
        <v>160.01243781094527</v>
      </c>
      <c r="H1064" s="23">
        <f>ACTIONS!I1066/ACTIONS!$I$4*100</f>
        <v>91.049326703204969</v>
      </c>
      <c r="I1064" s="23">
        <f>ACTIONS!J1066/ACTIONS!$J$4*100</f>
        <v>251.4994829369183</v>
      </c>
      <c r="J1064" s="23">
        <f>ACTIONS!K1066/ACTIONS!$K$4*100</f>
        <v>83.839190628327998</v>
      </c>
      <c r="K1064" s="23">
        <f>ACTIONS!L1066/ACTIONS!$L$4*100</f>
        <v>256.09173435260391</v>
      </c>
      <c r="L1064" s="23">
        <f>ACTIONS!M1066/ACTIONS!$M$4*100</f>
        <v>117.6388403772267</v>
      </c>
    </row>
    <row r="1065" spans="1:12" ht="15" customHeight="1" x14ac:dyDescent="0.35">
      <c r="A1065" s="20">
        <v>42808</v>
      </c>
      <c r="B1065" s="22">
        <f>INDICE!D1067/INDICE!$D$4*100</f>
        <v>121.67085032427481</v>
      </c>
      <c r="C1065" s="22">
        <f>ACTIONS!D1067/ACTIONS!$D$4*100</f>
        <v>70.757485029940128</v>
      </c>
      <c r="D1065" s="22">
        <f>ACTIONS!E1067/ACTIONS!$E$4*100</f>
        <v>170.67247820672478</v>
      </c>
      <c r="E1065" s="22">
        <f>ACTIONS!F1067/ACTIONS!$F$4*100</f>
        <v>126.45764576457645</v>
      </c>
      <c r="F1065" s="22">
        <f>ACTIONS!G1067/ACTIONS!$G$4*100</f>
        <v>168.46789574062302</v>
      </c>
      <c r="G1065" s="22">
        <f>ACTIONS!H1067/ACTIONS!$H$4*100</f>
        <v>160.84162520729686</v>
      </c>
      <c r="H1065" s="22">
        <f>ACTIONS!I1067/ACTIONS!$I$4*100</f>
        <v>91.644586403397341</v>
      </c>
      <c r="I1065" s="22">
        <f>ACTIONS!J1067/ACTIONS!$J$4*100</f>
        <v>253.56773526370216</v>
      </c>
      <c r="J1065" s="22">
        <f>ACTIONS!K1067/ACTIONS!$K$4*100</f>
        <v>84.145367412140573</v>
      </c>
      <c r="K1065" s="22">
        <f>ACTIONS!L1067/ACTIONS!$L$4*100</f>
        <v>255.61395126612516</v>
      </c>
      <c r="L1065" s="22">
        <f>ACTIONS!M1067/ACTIONS!$M$4*100</f>
        <v>119.14076143904995</v>
      </c>
    </row>
    <row r="1066" spans="1:12" ht="15" customHeight="1" x14ac:dyDescent="0.35">
      <c r="A1066" s="17">
        <v>42809</v>
      </c>
      <c r="B1066" s="23">
        <f>INDICE!D1068/INDICE!$D$4*100</f>
        <v>121.84927587997367</v>
      </c>
      <c r="C1066" s="23">
        <f>ACTIONS!D1068/ACTIONS!$D$4*100</f>
        <v>71.29940119760478</v>
      </c>
      <c r="D1066" s="23">
        <f>ACTIONS!E1068/ACTIONS!$E$4*100</f>
        <v>171.53462975380785</v>
      </c>
      <c r="E1066" s="23">
        <f>ACTIONS!F1068/ACTIONS!$F$4*100</f>
        <v>125.74257425742574</v>
      </c>
      <c r="F1066" s="23">
        <f>ACTIONS!G1068/ACTIONS!$G$4*100</f>
        <v>167.45073108709471</v>
      </c>
      <c r="G1066" s="23">
        <f>ACTIONS!H1068/ACTIONS!$H$4*100</f>
        <v>159.99170812603649</v>
      </c>
      <c r="H1066" s="23">
        <f>ACTIONS!I1068/ACTIONS!$I$4*100</f>
        <v>92.363253602410083</v>
      </c>
      <c r="I1066" s="23">
        <f>ACTIONS!J1068/ACTIONS!$J$4*100</f>
        <v>254.2916235780765</v>
      </c>
      <c r="J1066" s="23">
        <f>ACTIONS!K1068/ACTIONS!$K$4*100</f>
        <v>86.554845580404688</v>
      </c>
      <c r="K1066" s="23">
        <f>ACTIONS!L1068/ACTIONS!$L$4*100</f>
        <v>254.65838509316768</v>
      </c>
      <c r="L1066" s="23">
        <f>ACTIONS!M1068/ACTIONS!$M$4*100</f>
        <v>119.07090464547676</v>
      </c>
    </row>
    <row r="1067" spans="1:12" ht="15" customHeight="1" x14ac:dyDescent="0.35">
      <c r="A1067" s="20">
        <v>42810</v>
      </c>
      <c r="B1067" s="22">
        <f>INDICE!D1069/INDICE!$D$4*100</f>
        <v>122.63160331649946</v>
      </c>
      <c r="C1067" s="22">
        <f>ACTIONS!D1069/ACTIONS!$D$4*100</f>
        <v>72.383233532934128</v>
      </c>
      <c r="D1067" s="22">
        <f>ACTIONS!E1069/ACTIONS!$E$4*100</f>
        <v>171.96570552734934</v>
      </c>
      <c r="E1067" s="22">
        <f>ACTIONS!F1069/ACTIONS!$F$4*100</f>
        <v>126.23762376237624</v>
      </c>
      <c r="F1067" s="22">
        <f>ACTIONS!G1069/ACTIONS!$G$4*100</f>
        <v>167.19643992371266</v>
      </c>
      <c r="G1067" s="22">
        <f>ACTIONS!H1069/ACTIONS!$H$4*100</f>
        <v>160.63432835820893</v>
      </c>
      <c r="H1067" s="22">
        <f>ACTIONS!I1069/ACTIONS!$I$4*100</f>
        <v>92.54110558600415</v>
      </c>
      <c r="I1067" s="22">
        <f>ACTIONS!J1069/ACTIONS!$J$4*100</f>
        <v>254.80868665977249</v>
      </c>
      <c r="J1067" s="22">
        <f>ACTIONS!K1069/ACTIONS!$K$4*100</f>
        <v>90.894568690095838</v>
      </c>
      <c r="K1067" s="22">
        <f>ACTIONS!L1069/ACTIONS!$L$4*100</f>
        <v>255.37505972288579</v>
      </c>
      <c r="L1067" s="22">
        <f>ACTIONS!M1069/ACTIONS!$M$4*100</f>
        <v>119.73454418442194</v>
      </c>
    </row>
    <row r="1068" spans="1:12" ht="15" customHeight="1" x14ac:dyDescent="0.35">
      <c r="A1068" s="17">
        <v>42811</v>
      </c>
      <c r="B1068" s="23">
        <f>INDICE!D1070/INDICE!$D$4*100</f>
        <v>122.78059444317665</v>
      </c>
      <c r="C1068" s="23">
        <f>ACTIONS!D1070/ACTIONS!$D$4*100</f>
        <v>73.374251497005986</v>
      </c>
      <c r="D1068" s="23">
        <f>ACTIONS!E1070/ACTIONS!$E$4*100</f>
        <v>170.45694031995401</v>
      </c>
      <c r="E1068" s="23">
        <f>ACTIONS!F1070/ACTIONS!$F$4*100</f>
        <v>127.55775577557755</v>
      </c>
      <c r="F1068" s="23">
        <f>ACTIONS!G1070/ACTIONS!$G$4*100</f>
        <v>166.3064208518754</v>
      </c>
      <c r="G1068" s="23">
        <f>ACTIONS!H1070/ACTIONS!$H$4*100</f>
        <v>161.94029850746267</v>
      </c>
      <c r="H1068" s="23">
        <f>ACTIONS!I1070/ACTIONS!$I$4*100</f>
        <v>92.301549852999898</v>
      </c>
      <c r="I1068" s="23">
        <f>ACTIONS!J1070/ACTIONS!$J$4*100</f>
        <v>256.04963805584282</v>
      </c>
      <c r="J1068" s="23">
        <f>ACTIONS!K1070/ACTIONS!$K$4*100</f>
        <v>91.134185303514371</v>
      </c>
      <c r="K1068" s="23">
        <f>ACTIONS!L1070/ACTIONS!$L$4*100</f>
        <v>259.43621595795508</v>
      </c>
      <c r="L1068" s="23">
        <f>ACTIONS!M1070/ACTIONS!$M$4*100</f>
        <v>120.64268250087321</v>
      </c>
    </row>
    <row r="1069" spans="1:12" ht="15" customHeight="1" x14ac:dyDescent="0.35">
      <c r="A1069" s="20">
        <v>42814</v>
      </c>
      <c r="B1069" s="22">
        <f>INDICE!D1071/INDICE!$D$4*100</f>
        <v>122.86079499416273</v>
      </c>
      <c r="C1069" s="22">
        <f>ACTIONS!D1071/ACTIONS!$D$4*100</f>
        <v>72.170658682634738</v>
      </c>
      <c r="D1069" s="22">
        <f>ACTIONS!E1071/ACTIONS!$E$4*100</f>
        <v>171.75016764057861</v>
      </c>
      <c r="E1069" s="22">
        <f>ACTIONS!F1071/ACTIONS!$F$4*100</f>
        <v>128.05280528052805</v>
      </c>
      <c r="F1069" s="22">
        <f>ACTIONS!G1071/ACTIONS!$G$4*100</f>
        <v>169.04005085823269</v>
      </c>
      <c r="G1069" s="22">
        <f>ACTIONS!H1071/ACTIONS!$H$4*100</f>
        <v>161.19402985074626</v>
      </c>
      <c r="H1069" s="22">
        <f>ACTIONS!I1071/ACTIONS!$I$4*100</f>
        <v>92.602809335414321</v>
      </c>
      <c r="I1069" s="22">
        <f>ACTIONS!J1071/ACTIONS!$J$4*100</f>
        <v>255.53257497414683</v>
      </c>
      <c r="J1069" s="22">
        <f>ACTIONS!K1071/ACTIONS!$K$4*100</f>
        <v>91.773162939297109</v>
      </c>
      <c r="K1069" s="22">
        <f>ACTIONS!L1071/ACTIONS!$L$4*100</f>
        <v>261.1084567606307</v>
      </c>
      <c r="L1069" s="22">
        <f>ACTIONS!M1071/ACTIONS!$M$4*100</f>
        <v>121.34125043660495</v>
      </c>
    </row>
    <row r="1070" spans="1:12" ht="15" customHeight="1" x14ac:dyDescent="0.35">
      <c r="A1070" s="17">
        <v>42815</v>
      </c>
      <c r="B1070" s="23">
        <f>INDICE!D1072/INDICE!$D$4*100</f>
        <v>122.00967698194577</v>
      </c>
      <c r="C1070" s="23">
        <f>ACTIONS!D1072/ACTIONS!$D$4*100</f>
        <v>71.661676646706582</v>
      </c>
      <c r="D1070" s="23">
        <f>ACTIONS!E1072/ACTIONS!$E$4*100</f>
        <v>170.67247820672478</v>
      </c>
      <c r="E1070" s="23">
        <f>ACTIONS!F1072/ACTIONS!$F$4*100</f>
        <v>127.58525852585258</v>
      </c>
      <c r="F1070" s="23">
        <f>ACTIONS!G1072/ACTIONS!$G$4*100</f>
        <v>169.16719643992371</v>
      </c>
      <c r="G1070" s="23">
        <f>ACTIONS!H1072/ACTIONS!$H$4*100</f>
        <v>160.69651741293532</v>
      </c>
      <c r="H1070" s="23">
        <f>ACTIONS!I1072/ACTIONS!$I$4*100</f>
        <v>92.958513302602455</v>
      </c>
      <c r="I1070" s="23">
        <f>ACTIONS!J1072/ACTIONS!$J$4*100</f>
        <v>251.70630816959667</v>
      </c>
      <c r="J1070" s="23">
        <f>ACTIONS!K1072/ACTIONS!$K$4*100</f>
        <v>87.88604898828541</v>
      </c>
      <c r="K1070" s="23">
        <f>ACTIONS!L1072/ACTIONS!$L$4*100</f>
        <v>260.63067367415192</v>
      </c>
      <c r="L1070" s="23">
        <f>ACTIONS!M1072/ACTIONS!$M$4*100</f>
        <v>120.71253929444639</v>
      </c>
    </row>
    <row r="1071" spans="1:12" ht="15" customHeight="1" x14ac:dyDescent="0.35">
      <c r="A1071" s="20">
        <v>42816</v>
      </c>
      <c r="B1071" s="22">
        <f>INDICE!D1073/INDICE!$D$4*100</f>
        <v>121.1230061481577</v>
      </c>
      <c r="C1071" s="22">
        <f>ACTIONS!D1073/ACTIONS!$D$4*100</f>
        <v>70.697604790419149</v>
      </c>
      <c r="D1071" s="22">
        <f>ACTIONS!E1073/ACTIONS!$E$4*100</f>
        <v>168.7350320911965</v>
      </c>
      <c r="E1071" s="22">
        <f>ACTIONS!F1073/ACTIONS!$F$4*100</f>
        <v>127.06270627062706</v>
      </c>
      <c r="F1071" s="22">
        <f>ACTIONS!G1073/ACTIONS!$G$4*100</f>
        <v>165.60712015257471</v>
      </c>
      <c r="G1071" s="22">
        <f>ACTIONS!H1073/ACTIONS!$H$4*100</f>
        <v>158.66500829187396</v>
      </c>
      <c r="H1071" s="22">
        <f>ACTIONS!I1073/ACTIONS!$I$4*100</f>
        <v>90.570215237196479</v>
      </c>
      <c r="I1071" s="22">
        <f>ACTIONS!J1073/ACTIONS!$J$4*100</f>
        <v>250.87900723888313</v>
      </c>
      <c r="J1071" s="22">
        <f>ACTIONS!K1073/ACTIONS!$K$4*100</f>
        <v>87.739616613418519</v>
      </c>
      <c r="K1071" s="22">
        <f>ACTIONS!L1073/ACTIONS!$L$4*100</f>
        <v>260.86956521739131</v>
      </c>
      <c r="L1071" s="22">
        <f>ACTIONS!M1073/ACTIONS!$M$4*100</f>
        <v>114.56514146000698</v>
      </c>
    </row>
    <row r="1072" spans="1:12" ht="15" customHeight="1" x14ac:dyDescent="0.35">
      <c r="A1072" s="17">
        <v>42817</v>
      </c>
      <c r="B1072" s="23">
        <f>INDICE!D1074/INDICE!$D$4*100</f>
        <v>121.38741992347049</v>
      </c>
      <c r="C1072" s="23">
        <f>ACTIONS!D1074/ACTIONS!$D$4*100</f>
        <v>72.200598802395206</v>
      </c>
      <c r="D1072" s="23">
        <f>ACTIONS!E1074/ACTIONS!$E$4*100</f>
        <v>169.8103266596417</v>
      </c>
      <c r="E1072" s="23">
        <f>ACTIONS!F1074/ACTIONS!$F$4*100</f>
        <v>126.56765676567656</v>
      </c>
      <c r="F1072" s="23">
        <f>ACTIONS!G1074/ACTIONS!$G$4*100</f>
        <v>167.95931341385887</v>
      </c>
      <c r="G1072" s="23">
        <f>ACTIONS!H1074/ACTIONS!$H$4*100</f>
        <v>157.52487562189054</v>
      </c>
      <c r="H1072" s="23">
        <f>ACTIONS!I1074/ACTIONS!$I$4*100</f>
        <v>90.091103771187989</v>
      </c>
      <c r="I1072" s="23">
        <f>ACTIONS!J1074/ACTIONS!$J$4*100</f>
        <v>252.43019648397103</v>
      </c>
      <c r="J1072" s="23">
        <f>ACTIONS!K1074/ACTIONS!$K$4*100</f>
        <v>85.636315228966978</v>
      </c>
      <c r="K1072" s="23">
        <f>ACTIONS!L1074/ACTIONS!$L$4*100</f>
        <v>262.30291447682748</v>
      </c>
      <c r="L1072" s="23">
        <f>ACTIONS!M1074/ACTIONS!$M$4*100</f>
        <v>112.71393643031784</v>
      </c>
    </row>
    <row r="1073" spans="1:12" ht="15" customHeight="1" x14ac:dyDescent="0.35">
      <c r="A1073" s="20">
        <v>42818</v>
      </c>
      <c r="B1073" s="22">
        <f>INDICE!D1075/INDICE!$D$4*100</f>
        <v>121.32309412072084</v>
      </c>
      <c r="C1073" s="22">
        <f>ACTIONS!D1075/ACTIONS!$D$4*100</f>
        <v>71.901197604790426</v>
      </c>
      <c r="D1073" s="22">
        <f>ACTIONS!E1075/ACTIONS!$E$4*100</f>
        <v>169.59478877287094</v>
      </c>
      <c r="E1073" s="22">
        <f>ACTIONS!F1075/ACTIONS!$F$4*100</f>
        <v>126.95269526952696</v>
      </c>
      <c r="F1073" s="22">
        <f>ACTIONS!G1075/ACTIONS!$G$4*100</f>
        <v>167.19643992371266</v>
      </c>
      <c r="G1073" s="22">
        <f>ACTIONS!H1075/ACTIONS!$H$4*100</f>
        <v>158.16749585406302</v>
      </c>
      <c r="H1073" s="22">
        <f>ACTIONS!I1075/ACTIONS!$I$4*100</f>
        <v>90.392363253602412</v>
      </c>
      <c r="I1073" s="22">
        <f>ACTIONS!J1075/ACTIONS!$J$4*100</f>
        <v>252.32678386763183</v>
      </c>
      <c r="J1073" s="22">
        <f>ACTIONS!K1075/ACTIONS!$K$4*100</f>
        <v>85.130457933972309</v>
      </c>
      <c r="K1073" s="22">
        <f>ACTIONS!L1075/ACTIONS!$L$4*100</f>
        <v>259.19732441471569</v>
      </c>
      <c r="L1073" s="22">
        <f>ACTIONS!M1075/ACTIONS!$M$4*100</f>
        <v>113.09814879497031</v>
      </c>
    </row>
    <row r="1074" spans="1:12" ht="15" customHeight="1" x14ac:dyDescent="0.35">
      <c r="A1074" s="17">
        <v>42821</v>
      </c>
      <c r="B1074" s="23">
        <f>INDICE!D1076/INDICE!$D$4*100</f>
        <v>120.60674610655262</v>
      </c>
      <c r="C1074" s="23">
        <f>ACTIONS!D1076/ACTIONS!$D$4*100</f>
        <v>71.841317365269447</v>
      </c>
      <c r="D1074" s="23">
        <f>ACTIONS!E1076/ACTIONS!$E$4*100</f>
        <v>168.95056997796723</v>
      </c>
      <c r="E1074" s="23">
        <f>ACTIONS!F1076/ACTIONS!$F$4*100</f>
        <v>126.37513751375138</v>
      </c>
      <c r="F1074" s="23">
        <f>ACTIONS!G1076/ACTIONS!$G$4*100</f>
        <v>168.46789574062302</v>
      </c>
      <c r="G1074" s="23">
        <f>ACTIONS!H1076/ACTIONS!$H$4*100</f>
        <v>158.37479270315092</v>
      </c>
      <c r="H1074" s="23">
        <f>ACTIONS!I1076/ACTIONS!$I$4*100</f>
        <v>88.777176871982874</v>
      </c>
      <c r="I1074" s="23">
        <f>ACTIONS!J1076/ACTIONS!$J$4*100</f>
        <v>253.46432264736296</v>
      </c>
      <c r="J1074" s="23">
        <f>ACTIONS!K1076/ACTIONS!$K$4*100</f>
        <v>81.40308839190628</v>
      </c>
      <c r="K1074" s="23">
        <f>ACTIONS!L1076/ACTIONS!$L$4*100</f>
        <v>259.91399904443381</v>
      </c>
      <c r="L1074" s="23">
        <f>ACTIONS!M1076/ACTIONS!$M$4*100</f>
        <v>113.93643031784839</v>
      </c>
    </row>
    <row r="1075" spans="1:12" ht="15" customHeight="1" x14ac:dyDescent="0.35">
      <c r="A1075" s="20">
        <v>42822</v>
      </c>
      <c r="B1075" s="22">
        <f>INDICE!D1077/INDICE!$D$4*100</f>
        <v>121.4322330148462</v>
      </c>
      <c r="C1075" s="22">
        <f>ACTIONS!D1077/ACTIONS!$D$4*100</f>
        <v>72.865269461077844</v>
      </c>
      <c r="D1075" s="22">
        <f>ACTIONS!E1077/ACTIONS!$E$4*100</f>
        <v>167.76511160072803</v>
      </c>
      <c r="E1075" s="22">
        <f>ACTIONS!F1077/ACTIONS!$F$4*100</f>
        <v>126.84268426842684</v>
      </c>
      <c r="F1075" s="22">
        <f>ACTIONS!G1077/ACTIONS!$G$4*100</f>
        <v>166.05212968849332</v>
      </c>
      <c r="G1075" s="22">
        <f>ACTIONS!H1077/ACTIONS!$H$4*100</f>
        <v>158.66500829187396</v>
      </c>
      <c r="H1075" s="22">
        <f>ACTIONS!I1077/ACTIONS!$I$4*100</f>
        <v>90.03302965409604</v>
      </c>
      <c r="I1075" s="22">
        <f>ACTIONS!J1077/ACTIONS!$J$4*100</f>
        <v>254.08479834539813</v>
      </c>
      <c r="J1075" s="22">
        <f>ACTIONS!K1077/ACTIONS!$K$4*100</f>
        <v>82.960596379126727</v>
      </c>
      <c r="K1075" s="22">
        <f>ACTIONS!L1077/ACTIONS!$L$4*100</f>
        <v>260.86956521739131</v>
      </c>
      <c r="L1075" s="22">
        <f>ACTIONS!M1077/ACTIONS!$M$4*100</f>
        <v>113.58714634998253</v>
      </c>
    </row>
    <row r="1076" spans="1:12" ht="15" customHeight="1" x14ac:dyDescent="0.35">
      <c r="A1076" s="17">
        <v>42823</v>
      </c>
      <c r="B1076" s="23">
        <f>INDICE!D1078/INDICE!$D$4*100</f>
        <v>121.93327975605803</v>
      </c>
      <c r="C1076" s="23">
        <f>ACTIONS!D1078/ACTIONS!$D$4*100</f>
        <v>72.622754491017957</v>
      </c>
      <c r="D1076" s="23">
        <f>ACTIONS!E1078/ACTIONS!$E$4*100</f>
        <v>167.01072899703038</v>
      </c>
      <c r="E1076" s="23">
        <f>ACTIONS!F1078/ACTIONS!$F$4*100</f>
        <v>127.3927392739274</v>
      </c>
      <c r="F1076" s="23">
        <f>ACTIONS!G1078/ACTIONS!$G$4*100</f>
        <v>168.40432294977751</v>
      </c>
      <c r="G1076" s="23">
        <f>ACTIONS!H1078/ACTIONS!$H$4*100</f>
        <v>158.60281923714757</v>
      </c>
      <c r="H1076" s="23">
        <f>ACTIONS!I1078/ACTIONS!$I$4*100</f>
        <v>90.689993103698612</v>
      </c>
      <c r="I1076" s="23">
        <f>ACTIONS!J1078/ACTIONS!$J$4*100</f>
        <v>253.46432264736296</v>
      </c>
      <c r="J1076" s="23">
        <f>ACTIONS!K1078/ACTIONS!$K$4*100</f>
        <v>83.333333333333329</v>
      </c>
      <c r="K1076" s="23">
        <f>ACTIONS!L1078/ACTIONS!$L$4*100</f>
        <v>258.24175824175819</v>
      </c>
      <c r="L1076" s="23">
        <f>ACTIONS!M1078/ACTIONS!$M$4*100</f>
        <v>113.6919315403423</v>
      </c>
    </row>
    <row r="1077" spans="1:12" ht="15" customHeight="1" x14ac:dyDescent="0.35">
      <c r="A1077" s="20">
        <v>42824</v>
      </c>
      <c r="B1077" s="22">
        <f>INDICE!D1079/INDICE!$D$4*100</f>
        <v>121.86382773252373</v>
      </c>
      <c r="C1077" s="22">
        <f>ACTIONS!D1079/ACTIONS!$D$4*100</f>
        <v>72.925149700598809</v>
      </c>
      <c r="D1077" s="22">
        <f>ACTIONS!E1079/ACTIONS!$E$4*100</f>
        <v>160.98045789826614</v>
      </c>
      <c r="E1077" s="22">
        <f>ACTIONS!F1079/ACTIONS!$F$4*100</f>
        <v>127.00770077007701</v>
      </c>
      <c r="F1077" s="22">
        <f>ACTIONS!G1079/ACTIONS!$G$4*100</f>
        <v>164.97139224411953</v>
      </c>
      <c r="G1077" s="22">
        <f>ACTIONS!H1079/ACTIONS!$H$4*100</f>
        <v>159.26616915422886</v>
      </c>
      <c r="H1077" s="22">
        <f>ACTIONS!I1079/ACTIONS!$I$4*100</f>
        <v>91.524808536895222</v>
      </c>
      <c r="I1077" s="22">
        <f>ACTIONS!J1079/ACTIONS!$J$4*100</f>
        <v>254.80868665977249</v>
      </c>
      <c r="J1077" s="22">
        <f>ACTIONS!K1079/ACTIONS!$K$4*100</f>
        <v>84.531416400425982</v>
      </c>
      <c r="K1077" s="22">
        <f>ACTIONS!L1079/ACTIONS!$L$4*100</f>
        <v>260.39178213091259</v>
      </c>
      <c r="L1077" s="22">
        <f>ACTIONS!M1079/ACTIONS!$M$4*100</f>
        <v>113.51728955640937</v>
      </c>
    </row>
    <row r="1078" spans="1:12" ht="15" customHeight="1" x14ac:dyDescent="0.35">
      <c r="A1078" s="17">
        <v>42825</v>
      </c>
      <c r="B1078" s="23">
        <f>INDICE!D1080/INDICE!$D$4*100</f>
        <v>121.09324099521442</v>
      </c>
      <c r="C1078" s="23">
        <f>ACTIONS!D1080/ACTIONS!$D$4*100</f>
        <v>72.835329341317362</v>
      </c>
      <c r="D1078" s="23">
        <f>ACTIONS!E1080/ACTIONS!$E$4*100</f>
        <v>160.87268895488074</v>
      </c>
      <c r="E1078" s="23">
        <f>ACTIONS!F1080/ACTIONS!$F$4*100</f>
        <v>125.60506050605061</v>
      </c>
      <c r="F1078" s="23">
        <f>ACTIONS!G1080/ACTIONS!$G$4*100</f>
        <v>165.67069294342019</v>
      </c>
      <c r="G1078" s="23">
        <f>ACTIONS!H1080/ACTIONS!$H$4*100</f>
        <v>160.32338308457713</v>
      </c>
      <c r="H1078" s="23">
        <f>ACTIONS!I1080/ACTIONS!$I$4*100</f>
        <v>90.091103771187989</v>
      </c>
      <c r="I1078" s="23">
        <f>ACTIONS!J1080/ACTIONS!$J$4*100</f>
        <v>255.11892450879006</v>
      </c>
      <c r="J1078" s="23">
        <f>ACTIONS!K1080/ACTIONS!$K$4*100</f>
        <v>83.373269435569739</v>
      </c>
      <c r="K1078" s="23">
        <f>ACTIONS!L1080/ACTIONS!$L$4*100</f>
        <v>261.1084567606307</v>
      </c>
      <c r="L1078" s="23">
        <f>ACTIONS!M1080/ACTIONS!$M$4*100</f>
        <v>113.90150192106184</v>
      </c>
    </row>
    <row r="1079" spans="1:12" ht="15" customHeight="1" x14ac:dyDescent="0.35">
      <c r="A1079" s="20">
        <v>42828</v>
      </c>
      <c r="B1079" s="22">
        <f>INDICE!D1081/INDICE!$D$4*100</f>
        <v>120.42798982693216</v>
      </c>
      <c r="C1079" s="22">
        <f>ACTIONS!D1081/ACTIONS!$D$4*100</f>
        <v>72.170658682634738</v>
      </c>
      <c r="D1079" s="22">
        <f>ACTIONS!E1081/ACTIONS!$E$4*100</f>
        <v>160.22847015997698</v>
      </c>
      <c r="E1079" s="22">
        <f>ACTIONS!F1081/ACTIONS!$F$4*100</f>
        <v>125.35753575357535</v>
      </c>
      <c r="F1079" s="22">
        <f>ACTIONS!G1081/ACTIONS!$G$4*100</f>
        <v>165.35282898919263</v>
      </c>
      <c r="G1079" s="22">
        <f>ACTIONS!H1081/ACTIONS!$H$4*100</f>
        <v>160.30265339966832</v>
      </c>
      <c r="H1079" s="22">
        <f>ACTIONS!I1081/ACTIONS!$I$4*100</f>
        <v>89.673696054589669</v>
      </c>
      <c r="I1079" s="22">
        <f>ACTIONS!J1081/ACTIONS!$J$4*100</f>
        <v>254.70527404343329</v>
      </c>
      <c r="J1079" s="22">
        <f>ACTIONS!K1081/ACTIONS!$K$4*100</f>
        <v>83.493077742279027</v>
      </c>
      <c r="K1079" s="22">
        <f>ACTIONS!L1081/ACTIONS!$L$4*100</f>
        <v>261.82513139034876</v>
      </c>
      <c r="L1079" s="22">
        <f>ACTIONS!M1081/ACTIONS!$M$4*100</f>
        <v>112.46943765281172</v>
      </c>
    </row>
    <row r="1080" spans="1:12" ht="15" customHeight="1" x14ac:dyDescent="0.35">
      <c r="A1080" s="17">
        <v>42829</v>
      </c>
      <c r="B1080" s="23">
        <f>INDICE!D1082/INDICE!$D$4*100</f>
        <v>121.07505117952687</v>
      </c>
      <c r="C1080" s="23">
        <f>ACTIONS!D1082/ACTIONS!$D$4*100</f>
        <v>71.119760479041915</v>
      </c>
      <c r="D1080" s="23">
        <f>ACTIONS!E1082/ACTIONS!$E$4*100</f>
        <v>159.47408755627933</v>
      </c>
      <c r="E1080" s="23">
        <f>ACTIONS!F1082/ACTIONS!$F$4*100</f>
        <v>125.77007700770078</v>
      </c>
      <c r="F1080" s="23">
        <f>ACTIONS!G1082/ACTIONS!$G$4*100</f>
        <v>161.41131595677049</v>
      </c>
      <c r="G1080" s="23">
        <f>ACTIONS!H1082/ACTIONS!$H$4*100</f>
        <v>159.86733001658376</v>
      </c>
      <c r="H1080" s="23">
        <f>ACTIONS!I1082/ACTIONS!$I$4*100</f>
        <v>91.586512286305393</v>
      </c>
      <c r="I1080" s="23">
        <f>ACTIONS!J1082/ACTIONS!$J$4*100</f>
        <v>259.15201654601861</v>
      </c>
      <c r="J1080" s="23">
        <f>ACTIONS!K1082/ACTIONS!$K$4*100</f>
        <v>85.250266240681569</v>
      </c>
      <c r="K1080" s="23">
        <f>ACTIONS!L1082/ACTIONS!$L$4*100</f>
        <v>262.30291447682748</v>
      </c>
      <c r="L1080" s="23">
        <f>ACTIONS!M1082/ACTIONS!$M$4*100</f>
        <v>111.63115612993364</v>
      </c>
    </row>
    <row r="1081" spans="1:12" ht="15" customHeight="1" x14ac:dyDescent="0.35">
      <c r="A1081" s="20">
        <v>42830</v>
      </c>
      <c r="B1081" s="22">
        <f>INDICE!D1083/INDICE!$D$4*100</f>
        <v>121.23809807287171</v>
      </c>
      <c r="C1081" s="22">
        <f>ACTIONS!D1083/ACTIONS!$D$4*100</f>
        <v>72.050898203592823</v>
      </c>
      <c r="D1081" s="22">
        <f>ACTIONS!E1083/ACTIONS!$E$4*100</f>
        <v>159.68962544305009</v>
      </c>
      <c r="E1081" s="22">
        <f>ACTIONS!F1083/ACTIONS!$F$4*100</f>
        <v>125.77007700770078</v>
      </c>
      <c r="F1081" s="22">
        <f>ACTIONS!G1083/ACTIONS!$G$4*100</f>
        <v>161.02987921169739</v>
      </c>
      <c r="G1081" s="22">
        <f>ACTIONS!H1083/ACTIONS!$H$4*100</f>
        <v>160.7794361525705</v>
      </c>
      <c r="H1081" s="22">
        <f>ACTIONS!I1083/ACTIONS!$I$4*100</f>
        <v>93.020217052012626</v>
      </c>
      <c r="I1081" s="22">
        <f>ACTIONS!J1083/ACTIONS!$J$4*100</f>
        <v>259.46225439503621</v>
      </c>
      <c r="J1081" s="22">
        <f>ACTIONS!K1083/ACTIONS!$K$4*100</f>
        <v>85.716187433439814</v>
      </c>
      <c r="K1081" s="22">
        <f>ACTIONS!L1083/ACTIONS!$L$4*100</f>
        <v>262.06402293358815</v>
      </c>
      <c r="L1081" s="22">
        <f>ACTIONS!M1083/ACTIONS!$M$4*100</f>
        <v>111.31680055885434</v>
      </c>
    </row>
    <row r="1082" spans="1:12" ht="15" customHeight="1" x14ac:dyDescent="0.35">
      <c r="A1082" s="17">
        <v>42831</v>
      </c>
      <c r="B1082" s="23">
        <f>INDICE!D1084/INDICE!$D$4*100</f>
        <v>120.76714720852473</v>
      </c>
      <c r="C1082" s="23">
        <f>ACTIONS!D1084/ACTIONS!$D$4*100</f>
        <v>71.508982035928142</v>
      </c>
      <c r="D1082" s="23">
        <f>ACTIONS!E1084/ACTIONS!$E$4*100</f>
        <v>157.1055656672095</v>
      </c>
      <c r="E1082" s="23">
        <f>ACTIONS!F1084/ACTIONS!$F$4*100</f>
        <v>126.07260726072607</v>
      </c>
      <c r="F1082" s="23">
        <f>ACTIONS!G1084/ACTIONS!$G$4*100</f>
        <v>159.05912269548631</v>
      </c>
      <c r="G1082" s="23">
        <f>ACTIONS!H1084/ACTIONS!$H$4*100</f>
        <v>161.02819237147597</v>
      </c>
      <c r="H1082" s="23">
        <f>ACTIONS!I1084/ACTIONS!$I$4*100</f>
        <v>93.677180501615169</v>
      </c>
      <c r="I1082" s="23">
        <f>ACTIONS!J1084/ACTIONS!$J$4*100</f>
        <v>258.22130299896588</v>
      </c>
      <c r="J1082" s="23">
        <f>ACTIONS!K1084/ACTIONS!$K$4*100</f>
        <v>85.023961661341858</v>
      </c>
      <c r="K1082" s="23">
        <f>ACTIONS!L1084/ACTIONS!$L$4*100</f>
        <v>267.08074534161489</v>
      </c>
      <c r="L1082" s="23">
        <f>ACTIONS!M1084/ACTIONS!$M$4*100</f>
        <v>111.35172895564094</v>
      </c>
    </row>
    <row r="1083" spans="1:12" ht="15" customHeight="1" x14ac:dyDescent="0.35">
      <c r="A1083" s="20">
        <v>42832</v>
      </c>
      <c r="B1083" s="22">
        <f>INDICE!D1085/INDICE!$D$4*100</f>
        <v>121.5306233815198</v>
      </c>
      <c r="C1083" s="22">
        <f>ACTIONS!D1085/ACTIONS!$D$4*100</f>
        <v>71.691616766467064</v>
      </c>
      <c r="D1083" s="22">
        <f>ACTIONS!E1085/ACTIONS!$E$4*100</f>
        <v>155.9201072899703</v>
      </c>
      <c r="E1083" s="22">
        <f>ACTIONS!F1085/ACTIONS!$F$4*100</f>
        <v>125.4950495049505</v>
      </c>
      <c r="F1083" s="22">
        <f>ACTIONS!G1085/ACTIONS!$G$4*100</f>
        <v>157.914812460267</v>
      </c>
      <c r="G1083" s="22">
        <f>ACTIONS!H1085/ACTIONS!$H$4*100</f>
        <v>162.25124378109453</v>
      </c>
      <c r="H1083" s="22">
        <f>ACTIONS!I1085/ACTIONS!$I$4*100</f>
        <v>95.23066313382455</v>
      </c>
      <c r="I1083" s="22">
        <f>ACTIONS!J1085/ACTIONS!$J$4*100</f>
        <v>259.56566701137535</v>
      </c>
      <c r="J1083" s="22">
        <f>ACTIONS!K1085/ACTIONS!$K$4*100</f>
        <v>85.489882854100102</v>
      </c>
      <c r="K1083" s="22">
        <f>ACTIONS!L1085/ACTIONS!$L$4*100</f>
        <v>266.84185379837555</v>
      </c>
      <c r="L1083" s="22">
        <f>ACTIONS!M1085/ACTIONS!$M$4*100</f>
        <v>113.02829200139715</v>
      </c>
    </row>
    <row r="1084" spans="1:12" ht="15" customHeight="1" x14ac:dyDescent="0.35">
      <c r="A1084" s="17">
        <v>42835</v>
      </c>
      <c r="B1084" s="23">
        <f>INDICE!D1086/INDICE!$D$4*100</f>
        <v>121.52351281720557</v>
      </c>
      <c r="C1084" s="23">
        <f>ACTIONS!D1086/ACTIONS!$D$4*100</f>
        <v>71.901197604790426</v>
      </c>
      <c r="D1084" s="23">
        <f>ACTIONS!E1086/ACTIONS!$E$4*100</f>
        <v>156.45895200689719</v>
      </c>
      <c r="E1084" s="23">
        <f>ACTIONS!F1086/ACTIONS!$F$4*100</f>
        <v>125.55005500550055</v>
      </c>
      <c r="F1084" s="23">
        <f>ACTIONS!G1086/ACTIONS!$G$4*100</f>
        <v>163.8906547997457</v>
      </c>
      <c r="G1084" s="23">
        <f>ACTIONS!H1086/ACTIONS!$H$4*100</f>
        <v>161.35986733001658</v>
      </c>
      <c r="H1084" s="23">
        <f>ACTIONS!I1086/ACTIONS!$I$4*100</f>
        <v>95.23066313382455</v>
      </c>
      <c r="I1084" s="23">
        <f>ACTIONS!J1086/ACTIONS!$J$4*100</f>
        <v>258.63495346432262</v>
      </c>
      <c r="J1084" s="23">
        <f>ACTIONS!K1086/ACTIONS!$K$4*100</f>
        <v>84.837593184238528</v>
      </c>
      <c r="K1084" s="23">
        <f>ACTIONS!L1086/ACTIONS!$L$4*100</f>
        <v>269.70855231724795</v>
      </c>
      <c r="L1084" s="23">
        <f>ACTIONS!M1086/ACTIONS!$M$4*100</f>
        <v>113.37757596926301</v>
      </c>
    </row>
    <row r="1085" spans="1:12" ht="15" customHeight="1" x14ac:dyDescent="0.35">
      <c r="A1085" s="20">
        <v>42836</v>
      </c>
      <c r="B1085" s="22">
        <f>INDICE!D1087/INDICE!$D$4*100</f>
        <v>121.79735222428374</v>
      </c>
      <c r="C1085" s="22">
        <f>ACTIONS!D1087/ACTIONS!$D$4*100</f>
        <v>70.547904191616766</v>
      </c>
      <c r="D1085" s="22">
        <f>ACTIONS!E1087/ACTIONS!$E$4*100</f>
        <v>156.78225883705335</v>
      </c>
      <c r="E1085" s="22">
        <f>ACTIONS!F1087/ACTIONS!$F$4*100</f>
        <v>126.01760176017602</v>
      </c>
      <c r="F1085" s="22">
        <f>ACTIONS!G1087/ACTIONS!$G$4*100</f>
        <v>164.5899554990464</v>
      </c>
      <c r="G1085" s="22">
        <f>ACTIONS!H1087/ACTIONS!$H$4*100</f>
        <v>162.58291873963515</v>
      </c>
      <c r="H1085" s="22">
        <f>ACTIONS!I1087/ACTIONS!$I$4*100</f>
        <v>96.84221988312585</v>
      </c>
      <c r="I1085" s="22">
        <f>ACTIONS!J1087/ACTIONS!$J$4*100</f>
        <v>260.08273009307135</v>
      </c>
      <c r="J1085" s="22">
        <f>ACTIONS!K1087/ACTIONS!$K$4*100</f>
        <v>85.303514376996787</v>
      </c>
      <c r="K1085" s="22">
        <f>ACTIONS!L1087/ACTIONS!$L$4*100</f>
        <v>271.38079311992357</v>
      </c>
      <c r="L1085" s="22">
        <f>ACTIONS!M1087/ACTIONS!$M$4*100</f>
        <v>114.35557107928744</v>
      </c>
    </row>
    <row r="1086" spans="1:12" ht="15" customHeight="1" x14ac:dyDescent="0.35">
      <c r="A1086" s="17">
        <v>42837</v>
      </c>
      <c r="B1086" s="23">
        <f>INDICE!D1088/INDICE!$D$4*100</f>
        <v>121.52433962700955</v>
      </c>
      <c r="C1086" s="23">
        <f>ACTIONS!D1088/ACTIONS!$D$4*100</f>
        <v>69.613772455089816</v>
      </c>
      <c r="D1086" s="23">
        <f>ACTIONS!E1088/ACTIONS!$E$4*100</f>
        <v>157.64441038413642</v>
      </c>
      <c r="E1086" s="23">
        <f>ACTIONS!F1088/ACTIONS!$F$4*100</f>
        <v>126.78767876787677</v>
      </c>
      <c r="F1086" s="23">
        <f>ACTIONS!G1088/ACTIONS!$G$4*100</f>
        <v>166.24284806102986</v>
      </c>
      <c r="G1086" s="23">
        <f>ACTIONS!H1088/ACTIONS!$H$4*100</f>
        <v>162.45854063018243</v>
      </c>
      <c r="H1086" s="23">
        <f>ACTIONS!I1088/ACTIONS!$I$4*100</f>
        <v>99.234147580850049</v>
      </c>
      <c r="I1086" s="23">
        <f>ACTIONS!J1088/ACTIONS!$J$4*100</f>
        <v>260.70320579110648</v>
      </c>
      <c r="J1086" s="23">
        <f>ACTIONS!K1088/ACTIONS!$K$4*100</f>
        <v>82.534611288604893</v>
      </c>
      <c r="K1086" s="23">
        <f>ACTIONS!L1088/ACTIONS!$L$4*100</f>
        <v>269.23076923076923</v>
      </c>
      <c r="L1086" s="23">
        <f>ACTIONS!M1088/ACTIONS!$M$4*100</f>
        <v>113.83164512748864</v>
      </c>
    </row>
    <row r="1087" spans="1:12" ht="15" customHeight="1" x14ac:dyDescent="0.35">
      <c r="A1087" s="20">
        <v>42838</v>
      </c>
      <c r="B1087" s="22">
        <f>INDICE!D1089/INDICE!$D$4*100</f>
        <v>121.17046503090616</v>
      </c>
      <c r="C1087" s="22">
        <f>ACTIONS!D1089/ACTIONS!$D$4*100</f>
        <v>68.712574850299404</v>
      </c>
      <c r="D1087" s="22">
        <f>ACTIONS!E1089/ACTIONS!$E$4*100</f>
        <v>160.87268895488074</v>
      </c>
      <c r="E1087" s="22">
        <f>ACTIONS!F1089/ACTIONS!$F$4*100</f>
        <v>126.40264026402642</v>
      </c>
      <c r="F1087" s="22">
        <f>ACTIONS!G1089/ACTIONS!$G$4*100</f>
        <v>172.21869040050859</v>
      </c>
      <c r="G1087" s="22">
        <f>ACTIONS!H1089/ACTIONS!$H$4*100</f>
        <v>163.08043117744612</v>
      </c>
      <c r="H1087" s="22">
        <f>ACTIONS!I1089/ACTIONS!$I$4*100</f>
        <v>98.994591847845825</v>
      </c>
      <c r="I1087" s="22">
        <f>ACTIONS!J1089/ACTIONS!$J$4*100</f>
        <v>261.73733195449842</v>
      </c>
      <c r="J1087" s="22">
        <f>ACTIONS!K1089/ACTIONS!$K$4*100</f>
        <v>82.281682641107551</v>
      </c>
      <c r="K1087" s="22">
        <f>ACTIONS!L1089/ACTIONS!$L$4*100</f>
        <v>273.29192546583852</v>
      </c>
      <c r="L1087" s="22">
        <f>ACTIONS!M1089/ACTIONS!$M$4*100</f>
        <v>114.21585749214111</v>
      </c>
    </row>
    <row r="1088" spans="1:12" ht="15" customHeight="1" x14ac:dyDescent="0.35">
      <c r="A1088" s="17">
        <v>42843</v>
      </c>
      <c r="B1088" s="23">
        <f>INDICE!D1090/INDICE!$D$4*100</f>
        <v>118.19246147893124</v>
      </c>
      <c r="C1088" s="23">
        <f>ACTIONS!D1090/ACTIONS!$D$4*100</f>
        <v>67.598802395209574</v>
      </c>
      <c r="D1088" s="23">
        <f>ACTIONS!E1090/ACTIONS!$E$4*100</f>
        <v>160.76492001149535</v>
      </c>
      <c r="E1088" s="23">
        <f>ACTIONS!F1090/ACTIONS!$F$4*100</f>
        <v>123.45984598459847</v>
      </c>
      <c r="F1088" s="23">
        <f>ACTIONS!G1090/ACTIONS!$G$4*100</f>
        <v>172.79084551811826</v>
      </c>
      <c r="G1088" s="23">
        <f>ACTIONS!H1090/ACTIONS!$H$4*100</f>
        <v>158.31260364842456</v>
      </c>
      <c r="H1088" s="23">
        <f>ACTIONS!I1090/ACTIONS!$I$4*100</f>
        <v>97.441109215636459</v>
      </c>
      <c r="I1088" s="23">
        <f>ACTIONS!J1090/ACTIONS!$J$4*100</f>
        <v>255.84281282316442</v>
      </c>
      <c r="J1088" s="23">
        <f>ACTIONS!K1090/ACTIONS!$K$4*100</f>
        <v>77.68903088391906</v>
      </c>
      <c r="K1088" s="23">
        <f>ACTIONS!L1090/ACTIONS!$L$4*100</f>
        <v>277.11419015766842</v>
      </c>
      <c r="L1088" s="23">
        <f>ACTIONS!M1090/ACTIONS!$M$4*100</f>
        <v>114.73978344393991</v>
      </c>
    </row>
    <row r="1089" spans="1:12" ht="15" customHeight="1" x14ac:dyDescent="0.35">
      <c r="A1089" s="20">
        <v>42844</v>
      </c>
      <c r="B1089" s="22">
        <f>INDICE!D1091/INDICE!$D$4*100</f>
        <v>117.64445194085333</v>
      </c>
      <c r="C1089" s="22">
        <f>ACTIONS!D1091/ACTIONS!$D$4*100</f>
        <v>70.907185628742525</v>
      </c>
      <c r="D1089" s="22">
        <f>ACTIONS!E1091/ACTIONS!$E$4*100</f>
        <v>159.36631861289396</v>
      </c>
      <c r="E1089" s="22">
        <f>ACTIONS!F1091/ACTIONS!$F$4*100</f>
        <v>121.0946094609461</v>
      </c>
      <c r="F1089" s="22">
        <f>ACTIONS!G1091/ACTIONS!$G$4*100</f>
        <v>175.01589319771139</v>
      </c>
      <c r="G1089" s="22">
        <f>ACTIONS!H1091/ACTIONS!$H$4*100</f>
        <v>155.82504145936983</v>
      </c>
      <c r="H1089" s="22">
        <f>ACTIONS!I1091/ACTIONS!$I$4*100</f>
        <v>95.706144967514788</v>
      </c>
      <c r="I1089" s="22">
        <f>ACTIONS!J1091/ACTIONS!$J$4*100</f>
        <v>252.32678386763183</v>
      </c>
      <c r="J1089" s="22">
        <f>ACTIONS!K1091/ACTIONS!$K$4*100</f>
        <v>78.887113951011713</v>
      </c>
      <c r="K1089" s="22">
        <f>ACTIONS!L1091/ACTIONS!$L$4*100</f>
        <v>280.93645484949832</v>
      </c>
      <c r="L1089" s="22">
        <f>ACTIONS!M1091/ACTIONS!$M$4*100</f>
        <v>117.25462801257423</v>
      </c>
    </row>
    <row r="1090" spans="1:12" ht="15" customHeight="1" x14ac:dyDescent="0.35">
      <c r="A1090" s="17">
        <v>42845</v>
      </c>
      <c r="B1090" s="23">
        <f>INDICE!D1092/INDICE!$D$4*100</f>
        <v>117.71357324046605</v>
      </c>
      <c r="C1090" s="23">
        <f>ACTIONS!D1092/ACTIONS!$D$4*100</f>
        <v>72.050898203592823</v>
      </c>
      <c r="D1090" s="23">
        <f>ACTIONS!E1092/ACTIONS!$E$4*100</f>
        <v>159.68962544305009</v>
      </c>
      <c r="E1090" s="23">
        <f>ACTIONS!F1092/ACTIONS!$F$4*100</f>
        <v>121.23212321232124</v>
      </c>
      <c r="F1090" s="23">
        <f>ACTIONS!G1092/ACTIONS!$G$4*100</f>
        <v>175.46090273363001</v>
      </c>
      <c r="G1090" s="23">
        <f>ACTIONS!H1092/ACTIONS!$H$4*100</f>
        <v>155.59701492537314</v>
      </c>
      <c r="H1090" s="23">
        <f>ACTIONS!I1092/ACTIONS!$I$4*100</f>
        <v>96.185256433523293</v>
      </c>
      <c r="I1090" s="23">
        <f>ACTIONS!J1092/ACTIONS!$J$4*100</f>
        <v>250.67218200620474</v>
      </c>
      <c r="J1090" s="23">
        <f>ACTIONS!K1092/ACTIONS!$K$4*100</f>
        <v>79.992012779552709</v>
      </c>
      <c r="K1090" s="23">
        <f>ACTIONS!L1092/ACTIONS!$L$4*100</f>
        <v>275.20305781175347</v>
      </c>
      <c r="L1090" s="23">
        <f>ACTIONS!M1092/ACTIONS!$M$4*100</f>
        <v>114.98428222144604</v>
      </c>
    </row>
    <row r="1091" spans="1:12" ht="15" customHeight="1" x14ac:dyDescent="0.35">
      <c r="A1091" s="20">
        <v>42846</v>
      </c>
      <c r="B1091" s="22">
        <f>INDICE!D1093/INDICE!$D$4*100</f>
        <v>117.64759381810845</v>
      </c>
      <c r="C1091" s="22">
        <f>ACTIONS!D1093/ACTIONS!$D$4*100</f>
        <v>72.140718562874255</v>
      </c>
      <c r="D1091" s="22">
        <f>ACTIONS!E1093/ACTIONS!$E$4*100</f>
        <v>158.71970495258168</v>
      </c>
      <c r="E1091" s="22">
        <f>ACTIONS!F1093/ACTIONS!$F$4*100</f>
        <v>121.45214521452145</v>
      </c>
      <c r="F1091" s="22">
        <f>ACTIONS!G1093/ACTIONS!$G$4*100</f>
        <v>178.89383343928799</v>
      </c>
      <c r="G1091" s="22">
        <f>ACTIONS!H1093/ACTIONS!$H$4*100</f>
        <v>155.2653399668325</v>
      </c>
      <c r="H1091" s="22">
        <f>ACTIONS!I1093/ACTIONS!$I$4*100</f>
        <v>96.366738049435597</v>
      </c>
      <c r="I1091" s="22">
        <f>ACTIONS!J1093/ACTIONS!$J$4*100</f>
        <v>247.36297828335054</v>
      </c>
      <c r="J1091" s="22">
        <f>ACTIONS!K1093/ACTIONS!$K$4*100</f>
        <v>79.512779552715642</v>
      </c>
      <c r="K1091" s="22">
        <f>ACTIONS!L1093/ACTIONS!$L$4*100</f>
        <v>274.24749163879596</v>
      </c>
      <c r="L1091" s="22">
        <f>ACTIONS!M1093/ACTIONS!$M$4*100</f>
        <v>114.63499825358015</v>
      </c>
    </row>
    <row r="1092" spans="1:12" ht="15" customHeight="1" x14ac:dyDescent="0.35">
      <c r="A1092" s="17">
        <v>42849</v>
      </c>
      <c r="B1092" s="23">
        <f>INDICE!D1094/INDICE!$D$4*100</f>
        <v>120.13017293553861</v>
      </c>
      <c r="C1092" s="23">
        <f>ACTIONS!D1094/ACTIONS!$D$4*100</f>
        <v>75</v>
      </c>
      <c r="D1092" s="23">
        <f>ACTIONS!E1094/ACTIONS!$E$4*100</f>
        <v>161.95037838873455</v>
      </c>
      <c r="E1092" s="23">
        <f>ACTIONS!F1094/ACTIONS!$F$4*100</f>
        <v>124.36743674367436</v>
      </c>
      <c r="F1092" s="23">
        <f>ACTIONS!G1094/ACTIONS!$G$4*100</f>
        <v>183.02606484424666</v>
      </c>
      <c r="G1092" s="23">
        <f>ACTIONS!H1094/ACTIONS!$H$4*100</f>
        <v>159.03814262023218</v>
      </c>
      <c r="H1092" s="23">
        <f>ACTIONS!I1094/ACTIONS!$I$4*100</f>
        <v>96.784145766033888</v>
      </c>
      <c r="I1092" s="23">
        <f>ACTIONS!J1094/ACTIONS!$J$4*100</f>
        <v>253.46432264736296</v>
      </c>
      <c r="J1092" s="23">
        <f>ACTIONS!K1094/ACTIONS!$K$4*100</f>
        <v>81.336528221512239</v>
      </c>
      <c r="K1092" s="23">
        <f>ACTIONS!L1094/ACTIONS!$L$4*100</f>
        <v>279.02532250358331</v>
      </c>
      <c r="L1092" s="23">
        <f>ACTIONS!M1094/ACTIONS!$M$4*100</f>
        <v>117.77855396437302</v>
      </c>
    </row>
    <row r="1093" spans="1:12" ht="15" customHeight="1" x14ac:dyDescent="0.35">
      <c r="A1093" s="20">
        <v>42850</v>
      </c>
      <c r="B1093" s="22">
        <f>INDICE!D1095/INDICE!$D$4*100</f>
        <v>120.31140964457101</v>
      </c>
      <c r="C1093" s="22">
        <f>ACTIONS!D1095/ACTIONS!$D$4*100</f>
        <v>76.233532934131745</v>
      </c>
      <c r="D1093" s="22">
        <f>ACTIONS!E1095/ACTIONS!$E$4*100</f>
        <v>161.0882268416515</v>
      </c>
      <c r="E1093" s="22">
        <f>ACTIONS!F1095/ACTIONS!$F$4*100</f>
        <v>124.25742574257426</v>
      </c>
      <c r="F1093" s="22">
        <f>ACTIONS!G1095/ACTIONS!$G$4*100</f>
        <v>178.9574062301335</v>
      </c>
      <c r="G1093" s="22">
        <f>ACTIONS!H1095/ACTIONS!$H$4*100</f>
        <v>158.25041459369817</v>
      </c>
      <c r="H1093" s="22">
        <f>ACTIONS!I1095/ACTIONS!$I$4*100</f>
        <v>97.081775616130102</v>
      </c>
      <c r="I1093" s="22">
        <f>ACTIONS!J1095/ACTIONS!$J$4*100</f>
        <v>253.25749741468456</v>
      </c>
      <c r="J1093" s="22">
        <f>ACTIONS!K1095/ACTIONS!$K$4*100</f>
        <v>83.120340788072411</v>
      </c>
      <c r="K1093" s="22">
        <f>ACTIONS!L1095/ACTIONS!$L$4*100</f>
        <v>278.54753941710464</v>
      </c>
      <c r="L1093" s="22">
        <f>ACTIONS!M1095/ACTIONS!$M$4*100</f>
        <v>114.00628711142159</v>
      </c>
    </row>
    <row r="1094" spans="1:12" ht="15" customHeight="1" x14ac:dyDescent="0.35">
      <c r="A1094" s="17">
        <v>42851</v>
      </c>
      <c r="B1094" s="23">
        <f>INDICE!D1096/INDICE!$D$4*100</f>
        <v>120.52770308929215</v>
      </c>
      <c r="C1094" s="23">
        <f>ACTIONS!D1096/ACTIONS!$D$4*100</f>
        <v>76.023952095808383</v>
      </c>
      <c r="D1094" s="23">
        <f>ACTIONS!E1096/ACTIONS!$E$4*100</f>
        <v>160.4440080467478</v>
      </c>
      <c r="E1094" s="23">
        <f>ACTIONS!F1096/ACTIONS!$F$4*100</f>
        <v>124.36743674367436</v>
      </c>
      <c r="F1094" s="23">
        <f>ACTIONS!G1096/ACTIONS!$G$4*100</f>
        <v>179.59313413858868</v>
      </c>
      <c r="G1094" s="23">
        <f>ACTIONS!H1096/ACTIONS!$H$4*100</f>
        <v>159.53565505804312</v>
      </c>
      <c r="H1094" s="23">
        <f>ACTIONS!I1096/ACTIONS!$I$4*100</f>
        <v>98.693332365431402</v>
      </c>
      <c r="I1094" s="23">
        <f>ACTIONS!J1096/ACTIONS!$J$4*100</f>
        <v>257.39400206825229</v>
      </c>
      <c r="J1094" s="23">
        <f>ACTIONS!K1096/ACTIONS!$K$4*100</f>
        <v>82.374866879659209</v>
      </c>
      <c r="K1094" s="23">
        <f>ACTIONS!L1096/ACTIONS!$L$4*100</f>
        <v>277.83086478738653</v>
      </c>
      <c r="L1094" s="23">
        <f>ACTIONS!M1096/ACTIONS!$M$4*100</f>
        <v>114.14600069856793</v>
      </c>
    </row>
    <row r="1095" spans="1:12" ht="15" customHeight="1" x14ac:dyDescent="0.35">
      <c r="A1095" s="20">
        <v>42852</v>
      </c>
      <c r="B1095" s="22">
        <f>INDICE!D1097/INDICE!$D$4*100</f>
        <v>119.67526218138885</v>
      </c>
      <c r="C1095" s="22">
        <f>ACTIONS!D1097/ACTIONS!$D$4*100</f>
        <v>76.233532934131745</v>
      </c>
      <c r="D1095" s="22">
        <f>ACTIONS!E1097/ACTIONS!$E$4*100</f>
        <v>159.58185649966472</v>
      </c>
      <c r="E1095" s="22">
        <f>ACTIONS!F1097/ACTIONS!$F$4*100</f>
        <v>124.06490649064908</v>
      </c>
      <c r="F1095" s="22">
        <f>ACTIONS!G1097/ACTIONS!$G$4*100</f>
        <v>180.0381436745073</v>
      </c>
      <c r="G1095" s="22">
        <f>ACTIONS!H1097/ACTIONS!$H$4*100</f>
        <v>158.37479270315092</v>
      </c>
      <c r="H1095" s="22">
        <f>ACTIONS!I1097/ACTIONS!$I$4*100</f>
        <v>97.502812965046644</v>
      </c>
      <c r="I1095" s="22">
        <f>ACTIONS!J1097/ACTIONS!$J$4*100</f>
        <v>258.01447776628748</v>
      </c>
      <c r="J1095" s="22">
        <f>ACTIONS!K1097/ACTIONS!$K$4*100</f>
        <v>79.779020234291792</v>
      </c>
      <c r="K1095" s="22">
        <f>ACTIONS!L1097/ACTIONS!$L$4*100</f>
        <v>280.93645484949832</v>
      </c>
      <c r="L1095" s="22">
        <f>ACTIONS!M1097/ACTIONS!$M$4*100</f>
        <v>117.28955640936081</v>
      </c>
    </row>
    <row r="1096" spans="1:12" ht="15" customHeight="1" x14ac:dyDescent="0.35">
      <c r="A1096" s="17">
        <v>42853</v>
      </c>
      <c r="B1096" s="23">
        <f>INDICE!D1098/INDICE!$D$4*100</f>
        <v>119.12576438566379</v>
      </c>
      <c r="C1096" s="23">
        <f>ACTIONS!D1098/ACTIONS!$D$4*100</f>
        <v>79.844311377245518</v>
      </c>
      <c r="D1096" s="23">
        <f>ACTIONS!E1098/ACTIONS!$E$4*100</f>
        <v>159.15078072612317</v>
      </c>
      <c r="E1096" s="23">
        <f>ACTIONS!F1098/ACTIONS!$F$4*100</f>
        <v>123.56985698569858</v>
      </c>
      <c r="F1096" s="23">
        <f>ACTIONS!G1098/ACTIONS!$G$4*100</f>
        <v>178.63954227590591</v>
      </c>
      <c r="G1096" s="23">
        <f>ACTIONS!H1098/ACTIONS!$H$4*100</f>
        <v>156.79933665008292</v>
      </c>
      <c r="H1096" s="23">
        <f>ACTIONS!I1098/ACTIONS!$I$4*100</f>
        <v>97.862146564553015</v>
      </c>
      <c r="I1096" s="23">
        <f>ACTIONS!J1098/ACTIONS!$J$4*100</f>
        <v>257.49741468459149</v>
      </c>
      <c r="J1096" s="23">
        <f>ACTIONS!K1098/ACTIONS!$K$4*100</f>
        <v>80.843982960596378</v>
      </c>
      <c r="K1096" s="23">
        <f>ACTIONS!L1098/ACTIONS!$L$4*100</f>
        <v>276.87529861442903</v>
      </c>
      <c r="L1096" s="23">
        <f>ACTIONS!M1098/ACTIONS!$M$4*100</f>
        <v>119.2106182326231</v>
      </c>
    </row>
    <row r="1097" spans="1:12" ht="15" customHeight="1" x14ac:dyDescent="0.35">
      <c r="A1097" s="20">
        <v>42857</v>
      </c>
      <c r="B1097" s="22">
        <f>INDICE!D1099/INDICE!$D$4*100</f>
        <v>119.88824838689408</v>
      </c>
      <c r="C1097" s="22">
        <f>ACTIONS!D1099/ACTIONS!$D$4*100</f>
        <v>79.601796407185631</v>
      </c>
      <c r="D1097" s="22">
        <f>ACTIONS!E1099/ACTIONS!$E$4*100</f>
        <v>158.93524283935244</v>
      </c>
      <c r="E1097" s="22">
        <f>ACTIONS!F1099/ACTIONS!$F$4*100</f>
        <v>123.84488448844884</v>
      </c>
      <c r="F1097" s="22">
        <f>ACTIONS!G1099/ACTIONS!$G$4*100</f>
        <v>178.9574062301335</v>
      </c>
      <c r="G1097" s="22">
        <f>ACTIONS!H1099/ACTIONS!$H$4*100</f>
        <v>156.01160862354894</v>
      </c>
      <c r="H1097" s="22">
        <f>ACTIONS!I1099/ACTIONS!$I$4*100</f>
        <v>99.248666110123054</v>
      </c>
      <c r="I1097" s="22">
        <f>ACTIONS!J1099/ACTIONS!$J$4*100</f>
        <v>261.01344364012408</v>
      </c>
      <c r="J1097" s="22">
        <f>ACTIONS!K1099/ACTIONS!$K$4*100</f>
        <v>79.299787007454739</v>
      </c>
      <c r="K1097" s="22">
        <f>ACTIONS!L1099/ACTIONS!$L$4*100</f>
        <v>284.2809364548495</v>
      </c>
      <c r="L1097" s="22">
        <f>ACTIONS!M1099/ACTIONS!$M$4*100</f>
        <v>118.96611945511701</v>
      </c>
    </row>
    <row r="1098" spans="1:12" ht="15" customHeight="1" x14ac:dyDescent="0.35">
      <c r="A1098" s="17">
        <v>42858</v>
      </c>
      <c r="B1098" s="23">
        <f>INDICE!D1100/INDICE!$D$4*100</f>
        <v>119.63160662373869</v>
      </c>
      <c r="C1098" s="23">
        <f>ACTIONS!D1100/ACTIONS!$D$4*100</f>
        <v>79.691616766467064</v>
      </c>
      <c r="D1098" s="23">
        <f>ACTIONS!E1100/ACTIONS!$E$4*100</f>
        <v>159.58185649966472</v>
      </c>
      <c r="E1098" s="23">
        <f>ACTIONS!F1100/ACTIONS!$F$4*100</f>
        <v>123.84488448844884</v>
      </c>
      <c r="F1098" s="23">
        <f>ACTIONS!G1100/ACTIONS!$G$4*100</f>
        <v>179.84742530197076</v>
      </c>
      <c r="G1098" s="23">
        <f>ACTIONS!H1100/ACTIONS!$H$4*100</f>
        <v>153.46185737976782</v>
      </c>
      <c r="H1098" s="23">
        <f>ACTIONS!I1100/ACTIONS!$I$4*100</f>
        <v>99.368443976625159</v>
      </c>
      <c r="I1098" s="23">
        <f>ACTIONS!J1100/ACTIONS!$J$4*100</f>
        <v>258.42812823164422</v>
      </c>
      <c r="J1098" s="23">
        <f>ACTIONS!K1100/ACTIONS!$K$4*100</f>
        <v>76.357827476038338</v>
      </c>
      <c r="K1098" s="23">
        <f>ACTIONS!L1100/ACTIONS!$L$4*100</f>
        <v>280.2197802197802</v>
      </c>
      <c r="L1098" s="23">
        <f>ACTIONS!M1100/ACTIONS!$M$4*100</f>
        <v>119.14076143904995</v>
      </c>
    </row>
    <row r="1099" spans="1:12" ht="15" customHeight="1" x14ac:dyDescent="0.35">
      <c r="A1099" s="20">
        <v>42859</v>
      </c>
      <c r="B1099" s="22">
        <f>INDICE!D1101/INDICE!$D$4*100</f>
        <v>119.85600280453885</v>
      </c>
      <c r="C1099" s="22">
        <f>ACTIONS!D1101/ACTIONS!$D$4*100</f>
        <v>80.323353293413163</v>
      </c>
      <c r="D1099" s="22">
        <f>ACTIONS!E1101/ACTIONS!$E$4*100</f>
        <v>160.55177699013313</v>
      </c>
      <c r="E1099" s="22">
        <f>ACTIONS!F1101/ACTIONS!$F$4*100</f>
        <v>125.13751375137514</v>
      </c>
      <c r="F1099" s="22">
        <f>ACTIONS!G1101/ACTIONS!$G$4*100</f>
        <v>177.68595041322314</v>
      </c>
      <c r="G1099" s="22">
        <f>ACTIONS!H1101/ACTIONS!$H$4*100</f>
        <v>150.47678275290215</v>
      </c>
      <c r="H1099" s="22">
        <f>ACTIONS!I1101/ACTIONS!$I$4*100</f>
        <v>97.9238503139632</v>
      </c>
      <c r="I1099" s="22">
        <f>ACTIONS!J1101/ACTIONS!$J$4*100</f>
        <v>260.91003102378488</v>
      </c>
      <c r="J1099" s="22">
        <f>ACTIONS!K1101/ACTIONS!$K$4*100</f>
        <v>73.801916932907346</v>
      </c>
      <c r="K1099" s="22">
        <f>ACTIONS!L1101/ACTIONS!$L$4*100</f>
        <v>279.74199713330148</v>
      </c>
      <c r="L1099" s="22">
        <f>ACTIONS!M1101/ACTIONS!$M$4*100</f>
        <v>114.77471184072652</v>
      </c>
    </row>
    <row r="1100" spans="1:12" ht="15" customHeight="1" x14ac:dyDescent="0.35">
      <c r="A1100" s="17">
        <v>42860</v>
      </c>
      <c r="B1100" s="23">
        <f>INDICE!D1102/INDICE!$D$4*100</f>
        <v>120.67173335714546</v>
      </c>
      <c r="C1100" s="23">
        <f>ACTIONS!D1102/ACTIONS!$D$4*100</f>
        <v>80.925149700598809</v>
      </c>
      <c r="D1100" s="23">
        <f>ACTIONS!E1102/ACTIONS!$E$4*100</f>
        <v>161.1959957850369</v>
      </c>
      <c r="E1100" s="23">
        <f>ACTIONS!F1102/ACTIONS!$F$4*100</f>
        <v>125.27502750275028</v>
      </c>
      <c r="F1100" s="23">
        <f>ACTIONS!G1102/ACTIONS!$G$4*100</f>
        <v>176.22377622377624</v>
      </c>
      <c r="G1100" s="23">
        <f>ACTIONS!H1102/ACTIONS!$H$4*100</f>
        <v>150.37313432835822</v>
      </c>
      <c r="H1100" s="23">
        <f>ACTIONS!I1102/ACTIONS!$I$4*100</f>
        <v>102.86377989909622</v>
      </c>
      <c r="I1100" s="23">
        <f>ACTIONS!J1102/ACTIONS!$J$4*100</f>
        <v>262.97828335056874</v>
      </c>
      <c r="J1100" s="23">
        <f>ACTIONS!K1102/ACTIONS!$K$4*100</f>
        <v>76.956869009584665</v>
      </c>
      <c r="K1100" s="23">
        <f>ACTIONS!L1102/ACTIONS!$L$4*100</f>
        <v>282.13091256569516</v>
      </c>
      <c r="L1100" s="23">
        <f>ACTIONS!M1102/ACTIONS!$M$4*100</f>
        <v>117.84841075794618</v>
      </c>
    </row>
    <row r="1101" spans="1:12" ht="15" customHeight="1" x14ac:dyDescent="0.35">
      <c r="A1101" s="20">
        <v>42863</v>
      </c>
      <c r="B1101" s="22">
        <f>INDICE!D1103/INDICE!$D$4*100</f>
        <v>120.72845250969849</v>
      </c>
      <c r="C1101" s="22">
        <f>ACTIONS!D1103/ACTIONS!$D$4*100</f>
        <v>80.203592814371262</v>
      </c>
      <c r="D1101" s="22">
        <f>ACTIONS!E1103/ACTIONS!$E$4*100</f>
        <v>163.24360570935914</v>
      </c>
      <c r="E1101" s="22">
        <f>ACTIONS!F1103/ACTIONS!$F$4*100</f>
        <v>125.90759075907592</v>
      </c>
      <c r="F1101" s="22">
        <f>ACTIONS!G1103/ACTIONS!$G$4*100</f>
        <v>178.00381436745073</v>
      </c>
      <c r="G1101" s="22">
        <f>ACTIONS!H1103/ACTIONS!$H$4*100</f>
        <v>151.59618573797678</v>
      </c>
      <c r="H1101" s="22">
        <f>ACTIONS!I1103/ACTIONS!$I$4*100</f>
        <v>102.50444629958986</v>
      </c>
      <c r="I1101" s="22">
        <f>ACTIONS!J1103/ACTIONS!$J$4*100</f>
        <v>262.56463288521201</v>
      </c>
      <c r="J1101" s="22">
        <f>ACTIONS!K1103/ACTIONS!$K$4*100</f>
        <v>75.732161874334395</v>
      </c>
      <c r="K1101" s="22">
        <f>ACTIONS!L1103/ACTIONS!$L$4*100</f>
        <v>283.80315336837072</v>
      </c>
      <c r="L1101" s="22">
        <f>ACTIONS!M1103/ACTIONS!$M$4*100</f>
        <v>119.69961578763535</v>
      </c>
    </row>
    <row r="1102" spans="1:12" ht="15" customHeight="1" x14ac:dyDescent="0.35">
      <c r="A1102" s="17">
        <v>42864</v>
      </c>
      <c r="B1102" s="23">
        <f>INDICE!D1104/INDICE!$D$4*100</f>
        <v>121.41222421758988</v>
      </c>
      <c r="C1102" s="23">
        <f>ACTIONS!D1104/ACTIONS!$D$4*100</f>
        <v>79.212574850299404</v>
      </c>
      <c r="D1102" s="23">
        <f>ACTIONS!E1104/ACTIONS!$E$4*100</f>
        <v>163.99559344764822</v>
      </c>
      <c r="E1102" s="23">
        <f>ACTIONS!F1104/ACTIONS!$F$4*100</f>
        <v>126.01760176017602</v>
      </c>
      <c r="F1102" s="23">
        <f>ACTIONS!G1104/ACTIONS!$G$4*100</f>
        <v>178.63954227590591</v>
      </c>
      <c r="G1102" s="23">
        <f>ACTIONS!H1104/ACTIONS!$H$4*100</f>
        <v>153.3374792703151</v>
      </c>
      <c r="H1102" s="23">
        <f>ACTIONS!I1104/ACTIONS!$I$4*100</f>
        <v>107.26289426881057</v>
      </c>
      <c r="I1102" s="23">
        <f>ACTIONS!J1104/ACTIONS!$J$4*100</f>
        <v>264.11582213029988</v>
      </c>
      <c r="J1102" s="23">
        <f>ACTIONS!K1104/ACTIONS!$K$4*100</f>
        <v>77.449414270500512</v>
      </c>
      <c r="K1102" s="23">
        <f>ACTIONS!L1104/ACTIONS!$L$4*100</f>
        <v>284.99761108456761</v>
      </c>
      <c r="L1102" s="23">
        <f>ACTIONS!M1104/ACTIONS!$M$4*100</f>
        <v>119.69961578763535</v>
      </c>
    </row>
    <row r="1103" spans="1:12" ht="15" customHeight="1" x14ac:dyDescent="0.35">
      <c r="A1103" s="20">
        <v>42865</v>
      </c>
      <c r="B1103" s="22">
        <f>INDICE!D1105/INDICE!$D$4*100</f>
        <v>122.123776734895</v>
      </c>
      <c r="C1103" s="22">
        <f>ACTIONS!D1105/ACTIONS!$D$4*100</f>
        <v>79.15269461077844</v>
      </c>
      <c r="D1103" s="22">
        <f>ACTIONS!E1105/ACTIONS!$E$4*100</f>
        <v>162.70476099243223</v>
      </c>
      <c r="E1103" s="22">
        <f>ACTIONS!F1105/ACTIONS!$F$4*100</f>
        <v>125.35753575357535</v>
      </c>
      <c r="F1103" s="22">
        <f>ACTIONS!G1105/ACTIONS!$G$4*100</f>
        <v>182.89891926255564</v>
      </c>
      <c r="G1103" s="22">
        <f>ACTIONS!H1105/ACTIONS!$H$4*100</f>
        <v>153.39966832504146</v>
      </c>
      <c r="H1103" s="22">
        <f>ACTIONS!I1105/ACTIONS!$I$4*100</f>
        <v>105.39726325723204</v>
      </c>
      <c r="I1103" s="22">
        <f>ACTIONS!J1105/ACTIONS!$J$4*100</f>
        <v>263.70217166494314</v>
      </c>
      <c r="J1103" s="22">
        <f>ACTIONS!K1105/ACTIONS!$K$4*100</f>
        <v>76.850372736954199</v>
      </c>
      <c r="K1103" s="22">
        <f>ACTIONS!L1105/ACTIONS!$L$4*100</f>
        <v>291.44768275203057</v>
      </c>
      <c r="L1103" s="22">
        <f>ACTIONS!M1105/ACTIONS!$M$4*100</f>
        <v>121.55082081732449</v>
      </c>
    </row>
    <row r="1104" spans="1:12" ht="15" customHeight="1" x14ac:dyDescent="0.35">
      <c r="A1104" s="17">
        <v>42866</v>
      </c>
      <c r="B1104" s="23">
        <f>INDICE!D1106/INDICE!$D$4*100</f>
        <v>122.14676204744566</v>
      </c>
      <c r="C1104" s="23">
        <f>ACTIONS!D1106/ACTIONS!$D$4*100</f>
        <v>78.458083832335333</v>
      </c>
      <c r="D1104" s="23">
        <f>ACTIONS!E1106/ACTIONS!$E$4*100</f>
        <v>163.13583676597375</v>
      </c>
      <c r="E1104" s="23">
        <f>ACTIONS!F1106/ACTIONS!$F$4*100</f>
        <v>126.34763476347635</v>
      </c>
      <c r="F1104" s="23">
        <f>ACTIONS!G1106/ACTIONS!$G$4*100</f>
        <v>182.64462809917353</v>
      </c>
      <c r="G1104" s="23">
        <f>ACTIONS!H1106/ACTIONS!$H$4*100</f>
        <v>152.88142620232173</v>
      </c>
      <c r="H1104" s="23">
        <f>ACTIONS!I1106/ACTIONS!$I$4*100</f>
        <v>105.03430002540743</v>
      </c>
      <c r="I1104" s="23">
        <f>ACTIONS!J1106/ACTIONS!$J$4*100</f>
        <v>264.21923474663907</v>
      </c>
      <c r="J1104" s="23">
        <f>ACTIONS!K1106/ACTIONS!$K$4*100</f>
        <v>77.223109691160801</v>
      </c>
      <c r="K1104" s="23">
        <f>ACTIONS!L1106/ACTIONS!$L$4*100</f>
        <v>288.1032011466794</v>
      </c>
      <c r="L1104" s="23">
        <f>ACTIONS!M1106/ACTIONS!$M$4*100</f>
        <v>120.53789731051346</v>
      </c>
    </row>
    <row r="1105" spans="1:12" ht="15" customHeight="1" x14ac:dyDescent="0.35">
      <c r="A1105" s="20">
        <v>42867</v>
      </c>
      <c r="B1105" s="22">
        <f>INDICE!D1107/INDICE!$D$4*100</f>
        <v>122.95306696828689</v>
      </c>
      <c r="C1105" s="22">
        <f>ACTIONS!D1107/ACTIONS!$D$4*100</f>
        <v>77.82634730538922</v>
      </c>
      <c r="D1105" s="22">
        <f>ACTIONS!E1107/ACTIONS!$E$4*100</f>
        <v>163.56691253951527</v>
      </c>
      <c r="E1105" s="22">
        <f>ACTIONS!F1107/ACTIONS!$F$4*100</f>
        <v>126.78767876787677</v>
      </c>
      <c r="F1105" s="22">
        <f>ACTIONS!G1107/ACTIONS!$G$4*100</f>
        <v>182.64462809917353</v>
      </c>
      <c r="G1105" s="22">
        <f>ACTIONS!H1107/ACTIONS!$H$4*100</f>
        <v>154.1044776119403</v>
      </c>
      <c r="H1105" s="22">
        <f>ACTIONS!I1107/ACTIONS!$I$4*100</f>
        <v>104.06881782875396</v>
      </c>
      <c r="I1105" s="22">
        <f>ACTIONS!J1107/ACTIONS!$J$4*100</f>
        <v>268.04550155118926</v>
      </c>
      <c r="J1105" s="22">
        <f>ACTIONS!K1107/ACTIONS!$K$4*100</f>
        <v>75.878594249201271</v>
      </c>
      <c r="K1105" s="22">
        <f>ACTIONS!L1107/ACTIONS!$L$4*100</f>
        <v>289.29765886287623</v>
      </c>
      <c r="L1105" s="22">
        <f>ACTIONS!M1107/ACTIONS!$M$4*100</f>
        <v>122.21446035626964</v>
      </c>
    </row>
    <row r="1106" spans="1:12" ht="15" customHeight="1" x14ac:dyDescent="0.35">
      <c r="A1106" s="17">
        <v>42870</v>
      </c>
      <c r="B1106" s="23">
        <f>INDICE!D1108/INDICE!$D$4*100</f>
        <v>123.26692396987767</v>
      </c>
      <c r="C1106" s="23">
        <f>ACTIONS!D1108/ACTIONS!$D$4*100</f>
        <v>78.820359281437121</v>
      </c>
      <c r="D1106" s="23">
        <f>ACTIONS!E1108/ACTIONS!$E$4*100</f>
        <v>163.02806782258835</v>
      </c>
      <c r="E1106" s="23">
        <f>ACTIONS!F1108/ACTIONS!$F$4*100</f>
        <v>125.52255225522553</v>
      </c>
      <c r="F1106" s="23">
        <f>ACTIONS!G1108/ACTIONS!$G$4*100</f>
        <v>181.94532739987287</v>
      </c>
      <c r="G1106" s="23">
        <f>ACTIONS!H1108/ACTIONS!$H$4*100</f>
        <v>151.84494195688225</v>
      </c>
      <c r="H1106" s="23">
        <f>ACTIONS!I1108/ACTIONS!$I$4*100</f>
        <v>102.9254836485064</v>
      </c>
      <c r="I1106" s="23">
        <f>ACTIONS!J1108/ACTIONS!$J$4*100</f>
        <v>266.0806618407446</v>
      </c>
      <c r="J1106" s="23">
        <f>ACTIONS!K1108/ACTIONS!$K$4*100</f>
        <v>78.274760383386578</v>
      </c>
      <c r="K1106" s="23">
        <f>ACTIONS!L1108/ACTIONS!$L$4*100</f>
        <v>290.49211657907307</v>
      </c>
      <c r="L1106" s="23">
        <f>ACTIONS!M1108/ACTIONS!$M$4*100</f>
        <v>121.90010478519035</v>
      </c>
    </row>
    <row r="1107" spans="1:12" ht="15" customHeight="1" x14ac:dyDescent="0.35">
      <c r="A1107" s="20">
        <v>42871</v>
      </c>
      <c r="B1107" s="22">
        <f>INDICE!D1109/INDICE!$D$4*100</f>
        <v>124.3857629966233</v>
      </c>
      <c r="C1107" s="22">
        <f>ACTIONS!D1109/ACTIONS!$D$4*100</f>
        <v>79.182634730538922</v>
      </c>
      <c r="D1107" s="22">
        <f>ACTIONS!E1109/ACTIONS!$E$4*100</f>
        <v>161.1959957850369</v>
      </c>
      <c r="E1107" s="22">
        <f>ACTIONS!F1109/ACTIONS!$F$4*100</f>
        <v>128.05280528052805</v>
      </c>
      <c r="F1107" s="22">
        <f>ACTIONS!G1109/ACTIONS!$G$4*100</f>
        <v>182.64462809917353</v>
      </c>
      <c r="G1107" s="22">
        <f>ACTIONS!H1109/ACTIONS!$H$4*100</f>
        <v>153.60696517412936</v>
      </c>
      <c r="H1107" s="22">
        <f>ACTIONS!I1109/ACTIONS!$I$4*100</f>
        <v>104.25029944466627</v>
      </c>
      <c r="I1107" s="22">
        <f>ACTIONS!J1109/ACTIONS!$J$4*100</f>
        <v>268.2523267838676</v>
      </c>
      <c r="J1107" s="22">
        <f>ACTIONS!K1109/ACTIONS!$K$4*100</f>
        <v>78.980298189563356</v>
      </c>
      <c r="K1107" s="22">
        <f>ACTIONS!L1109/ACTIONS!$L$4*100</f>
        <v>290.96989966555185</v>
      </c>
      <c r="L1107" s="22">
        <f>ACTIONS!M1109/ACTIONS!$M$4*100</f>
        <v>125.1135172895564</v>
      </c>
    </row>
    <row r="1108" spans="1:12" ht="15" customHeight="1" x14ac:dyDescent="0.35">
      <c r="A1108" s="17">
        <v>42872</v>
      </c>
      <c r="B1108" s="23">
        <f>INDICE!D1110/INDICE!$D$4*100</f>
        <v>124.07885119738596</v>
      </c>
      <c r="C1108" s="23">
        <f>ACTIONS!D1110/ACTIONS!$D$4*100</f>
        <v>77.796407185628738</v>
      </c>
      <c r="D1108" s="23">
        <f>ACTIONS!E1110/ACTIONS!$E$4*100</f>
        <v>160.4440080467478</v>
      </c>
      <c r="E1108" s="23">
        <f>ACTIONS!F1110/ACTIONS!$F$4*100</f>
        <v>128.16281628162815</v>
      </c>
      <c r="F1108" s="23">
        <f>ACTIONS!G1110/ACTIONS!$G$4*100</f>
        <v>183.2167832167832</v>
      </c>
      <c r="G1108" s="23">
        <f>ACTIONS!H1110/ACTIONS!$H$4*100</f>
        <v>153.98009950248758</v>
      </c>
      <c r="H1108" s="23">
        <f>ACTIONS!I1110/ACTIONS!$I$4*100</f>
        <v>101.53896410293638</v>
      </c>
      <c r="I1108" s="23">
        <f>ACTIONS!J1110/ACTIONS!$J$4*100</f>
        <v>265.8738366080662</v>
      </c>
      <c r="J1108" s="23">
        <f>ACTIONS!K1110/ACTIONS!$K$4*100</f>
        <v>77.209797657082007</v>
      </c>
      <c r="K1108" s="23">
        <f>ACTIONS!L1110/ACTIONS!$L$4*100</f>
        <v>293.83659818442425</v>
      </c>
      <c r="L1108" s="23">
        <f>ACTIONS!M1110/ACTIONS!$M$4*100</f>
        <v>127.73314704855045</v>
      </c>
    </row>
    <row r="1109" spans="1:12" ht="15" customHeight="1" x14ac:dyDescent="0.35">
      <c r="A1109" s="20">
        <v>42873</v>
      </c>
      <c r="B1109" s="22">
        <f>INDICE!D1111/INDICE!$D$4*100</f>
        <v>122.97009925024886</v>
      </c>
      <c r="C1109" s="22">
        <f>ACTIONS!D1111/ACTIONS!$D$4*100</f>
        <v>79.242514970059887</v>
      </c>
      <c r="D1109" s="22">
        <f>ACTIONS!E1111/ACTIONS!$E$4*100</f>
        <v>160.12070121659164</v>
      </c>
      <c r="E1109" s="22">
        <f>ACTIONS!F1111/ACTIONS!$F$4*100</f>
        <v>125.96259625962595</v>
      </c>
      <c r="F1109" s="22">
        <f>ACTIONS!G1111/ACTIONS!$G$4*100</f>
        <v>181.88175460902733</v>
      </c>
      <c r="G1109" s="22">
        <f>ACTIONS!H1111/ACTIONS!$H$4*100</f>
        <v>151.07794361525703</v>
      </c>
      <c r="H1109" s="22">
        <f>ACTIONS!I1111/ACTIONS!$I$4*100</f>
        <v>102.50444629958986</v>
      </c>
      <c r="I1109" s="22">
        <f>ACTIONS!J1111/ACTIONS!$J$4*100</f>
        <v>266.90796277145813</v>
      </c>
      <c r="J1109" s="22">
        <f>ACTIONS!K1111/ACTIONS!$K$4*100</f>
        <v>77.476038338658142</v>
      </c>
      <c r="K1109" s="22">
        <f>ACTIONS!L1111/ACTIONS!$L$4*100</f>
        <v>292.40324892498808</v>
      </c>
      <c r="L1109" s="22">
        <f>ACTIONS!M1111/ACTIONS!$M$4*100</f>
        <v>128.46664338106882</v>
      </c>
    </row>
    <row r="1110" spans="1:12" ht="15" customHeight="1" x14ac:dyDescent="0.35">
      <c r="A1110" s="17">
        <v>42874</v>
      </c>
      <c r="B1110" s="23">
        <f>INDICE!D1112/INDICE!$D$4*100</f>
        <v>123.53712541381829</v>
      </c>
      <c r="C1110" s="23">
        <f>ACTIONS!D1112/ACTIONS!$D$4*100</f>
        <v>79.092814371257489</v>
      </c>
      <c r="D1110" s="23">
        <f>ACTIONS!E1112/ACTIONS!$E$4*100</f>
        <v>160.98045789826614</v>
      </c>
      <c r="E1110" s="23">
        <f>ACTIONS!F1112/ACTIONS!$F$4*100</f>
        <v>126.07260726072607</v>
      </c>
      <c r="F1110" s="23">
        <f>ACTIONS!G1112/ACTIONS!$G$4*100</f>
        <v>183.34392879847425</v>
      </c>
      <c r="G1110" s="23">
        <f>ACTIONS!H1112/ACTIONS!$H$4*100</f>
        <v>152.15588723051411</v>
      </c>
      <c r="H1110" s="23">
        <f>ACTIONS!I1112/ACTIONS!$I$4*100</f>
        <v>102.56252041668179</v>
      </c>
      <c r="I1110" s="23">
        <f>ACTIONS!J1112/ACTIONS!$J$4*100</f>
        <v>266.28748707342294</v>
      </c>
      <c r="J1110" s="23">
        <f>ACTIONS!K1112/ACTIONS!$K$4*100</f>
        <v>78.580937167199139</v>
      </c>
      <c r="K1110" s="23">
        <f>ACTIONS!L1112/ACTIONS!$L$4*100</f>
        <v>291.44768275203057</v>
      </c>
      <c r="L1110" s="23">
        <f>ACTIONS!M1112/ACTIONS!$M$4*100</f>
        <v>128.46664338106882</v>
      </c>
    </row>
    <row r="1111" spans="1:12" ht="15" customHeight="1" x14ac:dyDescent="0.35">
      <c r="A1111" s="20">
        <v>42877</v>
      </c>
      <c r="B1111" s="22">
        <f>INDICE!D1113/INDICE!$D$4*100</f>
        <v>123.96094811933843</v>
      </c>
      <c r="C1111" s="22">
        <f>ACTIONS!D1113/ACTIONS!$D$4*100</f>
        <v>78.70059880239522</v>
      </c>
      <c r="D1111" s="22">
        <f>ACTIONS!E1113/ACTIONS!$E$4*100</f>
        <v>161.95037838873455</v>
      </c>
      <c r="E1111" s="22">
        <f>ACTIONS!F1113/ACTIONS!$F$4*100</f>
        <v>126.84268426842684</v>
      </c>
      <c r="F1111" s="22">
        <f>ACTIONS!G1113/ACTIONS!$G$4*100</f>
        <v>184.80610298792118</v>
      </c>
      <c r="G1111" s="22">
        <f>ACTIONS!H1113/ACTIONS!$H$4*100</f>
        <v>153.39966832504146</v>
      </c>
      <c r="H1111" s="22">
        <f>ACTIONS!I1113/ACTIONS!$I$4*100</f>
        <v>102.86377989909622</v>
      </c>
      <c r="I1111" s="22">
        <f>ACTIONS!J1113/ACTIONS!$J$4*100</f>
        <v>264.32264736297827</v>
      </c>
      <c r="J1111" s="22">
        <f>ACTIONS!K1113/ACTIONS!$K$4*100</f>
        <v>78.940362087326946</v>
      </c>
      <c r="K1111" s="22">
        <f>ACTIONS!L1113/ACTIONS!$L$4*100</f>
        <v>293.11992355470613</v>
      </c>
      <c r="L1111" s="22">
        <f>ACTIONS!M1113/ACTIONS!$M$4*100</f>
        <v>128.57142857142858</v>
      </c>
    </row>
    <row r="1112" spans="1:12" ht="15" customHeight="1" x14ac:dyDescent="0.35">
      <c r="A1112" s="17">
        <v>42878</v>
      </c>
      <c r="B1112" s="23">
        <f>INDICE!D1114/INDICE!$D$4*100</f>
        <v>123.77822315265885</v>
      </c>
      <c r="C1112" s="23">
        <f>ACTIONS!D1114/ACTIONS!$D$4*100</f>
        <v>79.691616766467064</v>
      </c>
      <c r="D1112" s="23">
        <f>ACTIONS!E1114/ACTIONS!$E$4*100</f>
        <v>162.70476099243223</v>
      </c>
      <c r="E1112" s="23">
        <f>ACTIONS!F1114/ACTIONS!$F$4*100</f>
        <v>127.64026402640265</v>
      </c>
      <c r="F1112" s="23">
        <f>ACTIONS!G1114/ACTIONS!$G$4*100</f>
        <v>187.79402415766052</v>
      </c>
      <c r="G1112" s="23">
        <f>ACTIONS!H1114/ACTIONS!$H$4*100</f>
        <v>151.30597014925374</v>
      </c>
      <c r="H1112" s="23">
        <f>ACTIONS!I1114/ACTIONS!$I$4*100</f>
        <v>103.89096584515988</v>
      </c>
      <c r="I1112" s="23">
        <f>ACTIONS!J1114/ACTIONS!$J$4*100</f>
        <v>268.97621509824199</v>
      </c>
      <c r="J1112" s="23">
        <f>ACTIONS!K1114/ACTIONS!$K$4*100</f>
        <v>77.728966986155484</v>
      </c>
      <c r="K1112" s="23">
        <f>ACTIONS!L1114/ACTIONS!$L$4*100</f>
        <v>290.96989966555185</v>
      </c>
      <c r="L1112" s="23">
        <f>ACTIONS!M1114/ACTIONS!$M$4*100</f>
        <v>125.46280125742229</v>
      </c>
    </row>
    <row r="1113" spans="1:12" ht="15" customHeight="1" x14ac:dyDescent="0.35">
      <c r="A1113" s="20">
        <v>42879</v>
      </c>
      <c r="B1113" s="22">
        <f>INDICE!D1115/INDICE!$D$4*100</f>
        <v>124.26785991857577</v>
      </c>
      <c r="C1113" s="22">
        <f>ACTIONS!D1115/ACTIONS!$D$4*100</f>
        <v>80.446107784431149</v>
      </c>
      <c r="D1113" s="22">
        <f>ACTIONS!E1115/ACTIONS!$E$4*100</f>
        <v>163.24360570935914</v>
      </c>
      <c r="E1113" s="22">
        <f>ACTIONS!F1115/ACTIONS!$F$4*100</f>
        <v>127.91529152915291</v>
      </c>
      <c r="F1113" s="22">
        <f>ACTIONS!G1115/ACTIONS!$G$4*100</f>
        <v>188.49332485696121</v>
      </c>
      <c r="G1113" s="22">
        <f>ACTIONS!H1115/ACTIONS!$H$4*100</f>
        <v>151.18159203980099</v>
      </c>
      <c r="H1113" s="22">
        <f>ACTIONS!I1115/ACTIONS!$I$4*100</f>
        <v>102.98718739791659</v>
      </c>
      <c r="I1113" s="22">
        <f>ACTIONS!J1115/ACTIONS!$J$4*100</f>
        <v>270.01034126163393</v>
      </c>
      <c r="J1113" s="22">
        <f>ACTIONS!K1115/ACTIONS!$K$4*100</f>
        <v>77.675718849840251</v>
      </c>
      <c r="K1113" s="22">
        <f>ACTIONS!L1115/ACTIONS!$L$4*100</f>
        <v>290.73100812231246</v>
      </c>
      <c r="L1113" s="22">
        <f>ACTIONS!M1115/ACTIONS!$M$4*100</f>
        <v>116.66084526720223</v>
      </c>
    </row>
    <row r="1114" spans="1:12" ht="15" customHeight="1" x14ac:dyDescent="0.35">
      <c r="A1114" s="17">
        <v>42880</v>
      </c>
      <c r="B1114" s="23">
        <f>INDICE!D1116/INDICE!$D$4*100</f>
        <v>124.31432662955943</v>
      </c>
      <c r="C1114" s="23">
        <f>ACTIONS!D1116/ACTIONS!$D$4*100</f>
        <v>80.023952095808369</v>
      </c>
      <c r="D1114" s="23">
        <f>ACTIONS!E1116/ACTIONS!$E$4*100</f>
        <v>165.28882076827281</v>
      </c>
      <c r="E1114" s="23">
        <f>ACTIONS!F1116/ACTIONS!$F$4*100</f>
        <v>127.86028602860287</v>
      </c>
      <c r="F1114" s="23">
        <f>ACTIONS!G1116/ACTIONS!$G$4*100</f>
        <v>188.74761602034329</v>
      </c>
      <c r="G1114" s="23">
        <f>ACTIONS!H1116/ACTIONS!$H$4*100</f>
        <v>151.63764510779436</v>
      </c>
      <c r="H1114" s="23">
        <f>ACTIONS!I1116/ACTIONS!$I$4*100</f>
        <v>102.62422416609198</v>
      </c>
      <c r="I1114" s="23">
        <f>ACTIONS!J1116/ACTIONS!$J$4*100</f>
        <v>271.87176835573939</v>
      </c>
      <c r="J1114" s="23">
        <f>ACTIONS!K1116/ACTIONS!$K$4*100</f>
        <v>77.582534611288594</v>
      </c>
      <c r="K1114" s="23">
        <f>ACTIONS!L1116/ACTIONS!$L$4*100</f>
        <v>290.01433349259435</v>
      </c>
      <c r="L1114" s="23">
        <f>ACTIONS!M1116/ACTIONS!$M$4*100</f>
        <v>115.6129933636046</v>
      </c>
    </row>
    <row r="1115" spans="1:12" ht="15" customHeight="1" x14ac:dyDescent="0.35">
      <c r="A1115" s="20">
        <v>42881</v>
      </c>
      <c r="B1115" s="22">
        <f>INDICE!D1117/INDICE!$D$4*100</f>
        <v>124.80908961626102</v>
      </c>
      <c r="C1115" s="22">
        <f>ACTIONS!D1117/ACTIONS!$D$4*100</f>
        <v>78.70059880239522</v>
      </c>
      <c r="D1115" s="22">
        <f>ACTIONS!E1117/ACTIONS!$E$4*100</f>
        <v>164.96551393811669</v>
      </c>
      <c r="E1115" s="22">
        <f>ACTIONS!F1117/ACTIONS!$F$4*100</f>
        <v>128.54785478547853</v>
      </c>
      <c r="F1115" s="22">
        <f>ACTIONS!G1117/ACTIONS!$G$4*100</f>
        <v>187.53973299427844</v>
      </c>
      <c r="G1115" s="22">
        <f>ACTIONS!H1117/ACTIONS!$H$4*100</f>
        <v>152.59121061359869</v>
      </c>
      <c r="H1115" s="22">
        <f>ACTIONS!I1117/ACTIONS!$I$4*100</f>
        <v>105.21578164131972</v>
      </c>
      <c r="I1115" s="22">
        <f>ACTIONS!J1117/ACTIONS!$J$4*100</f>
        <v>273.73319544984486</v>
      </c>
      <c r="J1115" s="22">
        <f>ACTIONS!K1117/ACTIONS!$K$4*100</f>
        <v>77.87539936102236</v>
      </c>
      <c r="K1115" s="22">
        <f>ACTIONS!L1117/ACTIONS!$L$4*100</f>
        <v>287.14763497372189</v>
      </c>
      <c r="L1115" s="22">
        <f>ACTIONS!M1117/ACTIONS!$M$4*100</f>
        <v>114.66992665036675</v>
      </c>
    </row>
    <row r="1116" spans="1:12" ht="15" customHeight="1" x14ac:dyDescent="0.35">
      <c r="A1116" s="17">
        <v>42884</v>
      </c>
      <c r="B1116" s="23">
        <f>INDICE!D1118/INDICE!$D$4*100</f>
        <v>124.80908961626102</v>
      </c>
      <c r="C1116" s="23">
        <f>ACTIONS!D1118/ACTIONS!$D$4*100</f>
        <v>78.70059880239522</v>
      </c>
      <c r="D1116" s="23">
        <f>ACTIONS!E1118/ACTIONS!$E$4*100</f>
        <v>164.96551393811669</v>
      </c>
      <c r="E1116" s="23">
        <f>ACTIONS!F1118/ACTIONS!$F$4*100</f>
        <v>128.54785478547853</v>
      </c>
      <c r="F1116" s="23">
        <f>ACTIONS!G1118/ACTIONS!$G$4*100</f>
        <v>187.53973299427844</v>
      </c>
      <c r="G1116" s="23">
        <f>ACTIONS!H1118/ACTIONS!$H$4*100</f>
        <v>152.59121061359869</v>
      </c>
      <c r="H1116" s="23">
        <f>ACTIONS!I1118/ACTIONS!$I$4*100</f>
        <v>105.21578164131972</v>
      </c>
      <c r="I1116" s="23">
        <f>ACTIONS!J1118/ACTIONS!$J$4*100</f>
        <v>273.73319544984486</v>
      </c>
      <c r="J1116" s="23">
        <f>ACTIONS!K1118/ACTIONS!$K$4*100</f>
        <v>77.87539936102236</v>
      </c>
      <c r="K1116" s="23">
        <f>ACTIONS!L1118/ACTIONS!$L$4*100</f>
        <v>287.14763497372189</v>
      </c>
      <c r="L1116" s="23">
        <f>ACTIONS!M1118/ACTIONS!$M$4*100</f>
        <v>114.66992665036675</v>
      </c>
    </row>
    <row r="1117" spans="1:12" ht="15" customHeight="1" x14ac:dyDescent="0.35">
      <c r="A1117" s="20">
        <v>42885</v>
      </c>
      <c r="B1117" s="22">
        <f>INDICE!D1119/INDICE!$D$4*100</f>
        <v>124.4598451550599</v>
      </c>
      <c r="C1117" s="22">
        <f>ACTIONS!D1119/ACTIONS!$D$4*100</f>
        <v>78.398203592814369</v>
      </c>
      <c r="D1117" s="22">
        <f>ACTIONS!E1119/ACTIONS!$E$4*100</f>
        <v>164.7499760513459</v>
      </c>
      <c r="E1117" s="22">
        <f>ACTIONS!F1119/ACTIONS!$F$4*100</f>
        <v>127.77777777777777</v>
      </c>
      <c r="F1117" s="22">
        <f>ACTIONS!G1119/ACTIONS!$G$4*100</f>
        <v>189.70120788302606</v>
      </c>
      <c r="G1117" s="22">
        <f>ACTIONS!H1119/ACTIONS!$H$4*100</f>
        <v>149.56467661691542</v>
      </c>
      <c r="H1117" s="22">
        <f>ACTIONS!I1119/ACTIONS!$I$4*100</f>
        <v>104.67133679358281</v>
      </c>
      <c r="I1117" s="22">
        <f>ACTIONS!J1119/ACTIONS!$J$4*100</f>
        <v>273.11271975180972</v>
      </c>
      <c r="J1117" s="22">
        <f>ACTIONS!K1119/ACTIONS!$K$4*100</f>
        <v>77.742279020234278</v>
      </c>
      <c r="K1117" s="22">
        <f>ACTIONS!L1119/ACTIONS!$L$4*100</f>
        <v>287.38652651696128</v>
      </c>
      <c r="L1117" s="22">
        <f>ACTIONS!M1119/ACTIONS!$M$4*100</f>
        <v>113.16800558854348</v>
      </c>
    </row>
    <row r="1118" spans="1:12" ht="15" customHeight="1" x14ac:dyDescent="0.35">
      <c r="A1118" s="17">
        <v>42886</v>
      </c>
      <c r="B1118" s="23">
        <f>INDICE!D1120/INDICE!$D$4*100</f>
        <v>124.35136770877773</v>
      </c>
      <c r="C1118" s="23">
        <f>ACTIONS!D1120/ACTIONS!$D$4*100</f>
        <v>78.218562874251489</v>
      </c>
      <c r="D1118" s="23">
        <f>ACTIONS!E1120/ACTIONS!$E$4*100</f>
        <v>162.48922310566147</v>
      </c>
      <c r="E1118" s="23">
        <f>ACTIONS!F1120/ACTIONS!$F$4*100</f>
        <v>127.99779977997801</v>
      </c>
      <c r="F1118" s="23">
        <f>ACTIONS!G1120/ACTIONS!$G$4*100</f>
        <v>190.46408137317229</v>
      </c>
      <c r="G1118" s="23">
        <f>ACTIONS!H1120/ACTIONS!$H$4*100</f>
        <v>150.45605306799337</v>
      </c>
      <c r="H1118" s="23">
        <f>ACTIONS!I1120/ACTIONS!$I$4*100</f>
        <v>104.55155892708071</v>
      </c>
      <c r="I1118" s="23">
        <f>ACTIONS!J1120/ACTIONS!$J$4*100</f>
        <v>274.66390899689765</v>
      </c>
      <c r="J1118" s="23">
        <f>ACTIONS!K1120/ACTIONS!$K$4*100</f>
        <v>75.905218317358887</v>
      </c>
      <c r="K1118" s="23">
        <f>ACTIONS!L1120/ACTIONS!$L$4*100</f>
        <v>292.64214046822741</v>
      </c>
      <c r="L1118" s="23">
        <f>ACTIONS!M1120/ACTIONS!$M$4*100</f>
        <v>113.55221795319595</v>
      </c>
    </row>
    <row r="1119" spans="1:12" ht="15" customHeight="1" x14ac:dyDescent="0.35">
      <c r="A1119" s="20">
        <v>42887</v>
      </c>
      <c r="B1119" s="22">
        <f>INDICE!D1121/INDICE!$D$4*100</f>
        <v>124.74525989939377</v>
      </c>
      <c r="C1119" s="22">
        <f>ACTIONS!D1121/ACTIONS!$D$4*100</f>
        <v>77.889221556886227</v>
      </c>
      <c r="D1119" s="22">
        <f>ACTIONS!E1121/ACTIONS!$E$4*100</f>
        <v>164.21113133441901</v>
      </c>
      <c r="E1119" s="22">
        <f>ACTIONS!F1121/ACTIONS!$F$4*100</f>
        <v>128.87788778877888</v>
      </c>
      <c r="F1119" s="22">
        <f>ACTIONS!G1121/ACTIONS!$G$4*100</f>
        <v>191.35410044500952</v>
      </c>
      <c r="G1119" s="22">
        <f>ACTIONS!H1121/ACTIONS!$H$4*100</f>
        <v>151.51326699834163</v>
      </c>
      <c r="H1119" s="22">
        <f>ACTIONS!I1121/ACTIONS!$I$4*100</f>
        <v>106.72207905339188</v>
      </c>
      <c r="I1119" s="22">
        <f>ACTIONS!J1121/ACTIONS!$J$4*100</f>
        <v>278.28335056876938</v>
      </c>
      <c r="J1119" s="22">
        <f>ACTIONS!K1121/ACTIONS!$K$4*100</f>
        <v>76.158146964856229</v>
      </c>
      <c r="K1119" s="22">
        <f>ACTIONS!L1121/ACTIONS!$L$4*100</f>
        <v>287.62541806020067</v>
      </c>
      <c r="L1119" s="22">
        <f>ACTIONS!M1121/ACTIONS!$M$4*100</f>
        <v>114.39049947607404</v>
      </c>
    </row>
    <row r="1120" spans="1:12" ht="15" customHeight="1" x14ac:dyDescent="0.35">
      <c r="A1120" s="17">
        <v>42888</v>
      </c>
      <c r="B1120" s="23">
        <f>INDICE!D1122/INDICE!$D$4*100</f>
        <v>124.80908961626102</v>
      </c>
      <c r="C1120" s="23">
        <f>ACTIONS!D1122/ACTIONS!$D$4*100</f>
        <v>77.736526946107773</v>
      </c>
      <c r="D1120" s="23">
        <f>ACTIONS!E1122/ACTIONS!$E$4*100</f>
        <v>164.53443816457514</v>
      </c>
      <c r="E1120" s="23">
        <f>ACTIONS!F1122/ACTIONS!$F$4*100</f>
        <v>129.89548954895488</v>
      </c>
      <c r="F1120" s="23">
        <f>ACTIONS!G1122/ACTIONS!$G$4*100</f>
        <v>190.5276541640178</v>
      </c>
      <c r="G1120" s="23">
        <f>ACTIONS!H1122/ACTIONS!$H$4*100</f>
        <v>151.28524046434495</v>
      </c>
      <c r="H1120" s="23">
        <f>ACTIONS!I1122/ACTIONS!$I$4*100</f>
        <v>107.44437588472286</v>
      </c>
      <c r="I1120" s="23">
        <f>ACTIONS!J1122/ACTIONS!$J$4*100</f>
        <v>279.62771458117885</v>
      </c>
      <c r="J1120" s="23">
        <f>ACTIONS!K1122/ACTIONS!$K$4*100</f>
        <v>76.34451544195953</v>
      </c>
      <c r="K1120" s="23">
        <f>ACTIONS!L1122/ACTIONS!$L$4*100</f>
        <v>284.04204491161011</v>
      </c>
      <c r="L1120" s="23">
        <f>ACTIONS!M1122/ACTIONS!$M$4*100</f>
        <v>115.0890674118058</v>
      </c>
    </row>
    <row r="1121" spans="1:12" ht="15" customHeight="1" x14ac:dyDescent="0.35">
      <c r="A1121" s="20">
        <v>42892</v>
      </c>
      <c r="B1121" s="22">
        <f>INDICE!D1123/INDICE!$D$4*100</f>
        <v>124.43404868917574</v>
      </c>
      <c r="C1121" s="22">
        <f>ACTIONS!D1123/ACTIONS!$D$4*100</f>
        <v>75.721556886227546</v>
      </c>
      <c r="D1121" s="22">
        <f>ACTIONS!E1123/ACTIONS!$E$4*100</f>
        <v>161.84260944534915</v>
      </c>
      <c r="E1121" s="22">
        <f>ACTIONS!F1123/ACTIONS!$F$4*100</f>
        <v>129.4004400440044</v>
      </c>
      <c r="F1121" s="22">
        <f>ACTIONS!G1123/ACTIONS!$G$4*100</f>
        <v>191.98982835346473</v>
      </c>
      <c r="G1121" s="22">
        <f>ACTIONS!H1123/ACTIONS!$H$4*100</f>
        <v>151.78275290215589</v>
      </c>
      <c r="H1121" s="22">
        <f>ACTIONS!I1123/ACTIONS!$I$4*100</f>
        <v>107.74563536713733</v>
      </c>
      <c r="I1121" s="22">
        <f>ACTIONS!J1123/ACTIONS!$J$4*100</f>
        <v>283.1437435367115</v>
      </c>
      <c r="J1121" s="22">
        <f>ACTIONS!K1123/ACTIONS!$K$4*100</f>
        <v>75.266240681576136</v>
      </c>
      <c r="K1121" s="22">
        <f>ACTIONS!L1123/ACTIONS!$L$4*100</f>
        <v>277.11419015766842</v>
      </c>
      <c r="L1121" s="22">
        <f>ACTIONS!M1123/ACTIONS!$M$4*100</f>
        <v>110.68808941669576</v>
      </c>
    </row>
    <row r="1122" spans="1:12" ht="15" customHeight="1" x14ac:dyDescent="0.35">
      <c r="A1122" s="17">
        <v>42893</v>
      </c>
      <c r="B1122" s="23">
        <f>INDICE!D1124/INDICE!$D$4*100</f>
        <v>123.66792672480793</v>
      </c>
      <c r="C1122" s="23">
        <f>ACTIONS!D1124/ACTIONS!$D$4*100</f>
        <v>76.745508982035929</v>
      </c>
      <c r="D1122" s="23">
        <f>ACTIONS!E1124/ACTIONS!$E$4*100</f>
        <v>163.24360570935914</v>
      </c>
      <c r="E1122" s="23">
        <f>ACTIONS!F1124/ACTIONS!$F$4*100</f>
        <v>128.16281628162815</v>
      </c>
      <c r="F1122" s="23">
        <f>ACTIONS!G1124/ACTIONS!$G$4*100</f>
        <v>188.8111888111888</v>
      </c>
      <c r="G1122" s="23">
        <f>ACTIONS!H1124/ACTIONS!$H$4*100</f>
        <v>150.3524046434494</v>
      </c>
      <c r="H1122" s="23">
        <f>ACTIONS!I1124/ACTIONS!$I$4*100</f>
        <v>107.02333853580632</v>
      </c>
      <c r="I1122" s="23">
        <f>ACTIONS!J1124/ACTIONS!$J$4*100</f>
        <v>285.8324715615305</v>
      </c>
      <c r="J1122" s="23">
        <f>ACTIONS!K1124/ACTIONS!$K$4*100</f>
        <v>75.346112886048985</v>
      </c>
      <c r="K1122" s="23">
        <f>ACTIONS!L1124/ACTIONS!$L$4*100</f>
        <v>279.2642140468227</v>
      </c>
      <c r="L1122" s="23">
        <f>ACTIONS!M1124/ACTIONS!$M$4*100</f>
        <v>109.60530911631156</v>
      </c>
    </row>
    <row r="1123" spans="1:12" ht="15" customHeight="1" x14ac:dyDescent="0.35">
      <c r="A1123" s="20">
        <v>42894</v>
      </c>
      <c r="B1123" s="22">
        <f>INDICE!D1125/INDICE!$D$4*100</f>
        <v>123.19433006908822</v>
      </c>
      <c r="C1123" s="22">
        <f>ACTIONS!D1125/ACTIONS!$D$4*100</f>
        <v>77.377245508982043</v>
      </c>
      <c r="D1123" s="22">
        <f>ACTIONS!E1125/ACTIONS!$E$4*100</f>
        <v>163.24360570935914</v>
      </c>
      <c r="E1123" s="22">
        <f>ACTIONS!F1125/ACTIONS!$F$4*100</f>
        <v>125.68756875687568</v>
      </c>
      <c r="F1123" s="22">
        <f>ACTIONS!G1125/ACTIONS!$G$4*100</f>
        <v>188.87476160203434</v>
      </c>
      <c r="G1123" s="22">
        <f>ACTIONS!H1125/ACTIONS!$H$4*100</f>
        <v>147.05638474295191</v>
      </c>
      <c r="H1123" s="22">
        <f>ACTIONS!I1125/ACTIONS!$I$4*100</f>
        <v>107.02333853580632</v>
      </c>
      <c r="I1123" s="22">
        <f>ACTIONS!J1125/ACTIONS!$J$4*100</f>
        <v>288.5211995863495</v>
      </c>
      <c r="J1123" s="22">
        <f>ACTIONS!K1125/ACTIONS!$K$4*100</f>
        <v>76.91693290734824</v>
      </c>
      <c r="K1123" s="22">
        <f>ACTIONS!L1125/ACTIONS!$L$4*100</f>
        <v>281.89202102245582</v>
      </c>
      <c r="L1123" s="22">
        <f>ACTIONS!M1125/ACTIONS!$M$4*100</f>
        <v>108.45267202235418</v>
      </c>
    </row>
    <row r="1124" spans="1:12" ht="15" customHeight="1" x14ac:dyDescent="0.35">
      <c r="A1124" s="17">
        <v>42895</v>
      </c>
      <c r="B1124" s="23">
        <f>INDICE!D1126/INDICE!$D$4*100</f>
        <v>124.47340483584517</v>
      </c>
      <c r="C1124" s="23">
        <f>ACTIONS!D1126/ACTIONS!$D$4*100</f>
        <v>75.482035928143716</v>
      </c>
      <c r="D1124" s="23">
        <f>ACTIONS!E1126/ACTIONS!$E$4*100</f>
        <v>166.04320337197049</v>
      </c>
      <c r="E1124" s="23">
        <f>ACTIONS!F1126/ACTIONS!$F$4*100</f>
        <v>127.94279427942794</v>
      </c>
      <c r="F1124" s="23">
        <f>ACTIONS!G1126/ACTIONS!$G$4*100</f>
        <v>186.96757787666877</v>
      </c>
      <c r="G1124" s="23">
        <f>ACTIONS!H1126/ACTIONS!$H$4*100</f>
        <v>147.69900497512438</v>
      </c>
      <c r="H1124" s="23">
        <f>ACTIONS!I1126/ACTIONS!$I$4*100</f>
        <v>109.49511814453197</v>
      </c>
      <c r="I1124" s="23">
        <f>ACTIONS!J1126/ACTIONS!$J$4*100</f>
        <v>290.58945191313342</v>
      </c>
      <c r="J1124" s="23">
        <f>ACTIONS!K1126/ACTIONS!$K$4*100</f>
        <v>78.541001064962728</v>
      </c>
      <c r="K1124" s="23">
        <f>ACTIONS!L1126/ACTIONS!$L$4*100</f>
        <v>275.4419493549928</v>
      </c>
      <c r="L1124" s="23">
        <f>ACTIONS!M1126/ACTIONS!$M$4*100</f>
        <v>108.27803003842122</v>
      </c>
    </row>
    <row r="1125" spans="1:12" ht="15" customHeight="1" x14ac:dyDescent="0.35">
      <c r="A1125" s="20">
        <v>42898</v>
      </c>
      <c r="B1125" s="22">
        <f>INDICE!D1127/INDICE!$D$4*100</f>
        <v>124.21775524445458</v>
      </c>
      <c r="C1125" s="22">
        <f>ACTIONS!D1127/ACTIONS!$D$4*100</f>
        <v>75.239520958083844</v>
      </c>
      <c r="D1125" s="22">
        <f>ACTIONS!E1127/ACTIONS!$E$4*100</f>
        <v>167.01072899703038</v>
      </c>
      <c r="E1125" s="22">
        <f>ACTIONS!F1127/ACTIONS!$F$4*100</f>
        <v>127.8052805280528</v>
      </c>
      <c r="F1125" s="22">
        <f>ACTIONS!G1127/ACTIONS!$G$4*100</f>
        <v>186.84043229497775</v>
      </c>
      <c r="G1125" s="22">
        <f>ACTIONS!H1127/ACTIONS!$H$4*100</f>
        <v>148.79767827529022</v>
      </c>
      <c r="H1125" s="22">
        <f>ACTIONS!I1127/ACTIONS!$I$4*100</f>
        <v>107.50607963413306</v>
      </c>
      <c r="I1125" s="22">
        <f>ACTIONS!J1127/ACTIONS!$J$4*100</f>
        <v>287.28024819027922</v>
      </c>
      <c r="J1125" s="22">
        <f>ACTIONS!K1127/ACTIONS!$K$4*100</f>
        <v>78.314696485622989</v>
      </c>
      <c r="K1125" s="22">
        <f>ACTIONS!L1127/ACTIONS!$L$4*100</f>
        <v>274.48638318203535</v>
      </c>
      <c r="L1125" s="22">
        <f>ACTIONS!M1127/ACTIONS!$M$4*100</f>
        <v>107.99860286412853</v>
      </c>
    </row>
    <row r="1126" spans="1:12" ht="15" customHeight="1" x14ac:dyDescent="0.35">
      <c r="A1126" s="17">
        <v>42899</v>
      </c>
      <c r="B1126" s="23">
        <f>INDICE!D1128/INDICE!$D$4*100</f>
        <v>124.02874652326477</v>
      </c>
      <c r="C1126" s="23">
        <f>ACTIONS!D1128/ACTIONS!$D$4*100</f>
        <v>75.871257485029943</v>
      </c>
      <c r="D1126" s="23">
        <f>ACTIONS!E1128/ACTIONS!$E$4*100</f>
        <v>169.27387680812339</v>
      </c>
      <c r="E1126" s="23">
        <f>ACTIONS!F1128/ACTIONS!$F$4*100</f>
        <v>127.83278327832784</v>
      </c>
      <c r="F1126" s="23">
        <f>ACTIONS!G1128/ACTIONS!$G$4*100</f>
        <v>188.74761602034329</v>
      </c>
      <c r="G1126" s="23">
        <f>ACTIONS!H1128/ACTIONS!$H$4*100</f>
        <v>147.59535655058042</v>
      </c>
      <c r="H1126" s="23">
        <f>ACTIONS!I1128/ACTIONS!$I$4*100</f>
        <v>107.44437588472286</v>
      </c>
      <c r="I1126" s="23">
        <f>ACTIONS!J1128/ACTIONS!$J$4*100</f>
        <v>285.4188210961737</v>
      </c>
      <c r="J1126" s="23">
        <f>ACTIONS!K1128/ACTIONS!$K$4*100</f>
        <v>78.354632587859413</v>
      </c>
      <c r="K1126" s="23">
        <f>ACTIONS!L1128/ACTIONS!$L$4*100</f>
        <v>274.96416626851408</v>
      </c>
      <c r="L1126" s="23">
        <f>ACTIONS!M1128/ACTIONS!$M$4*100</f>
        <v>108.48760041914076</v>
      </c>
    </row>
    <row r="1127" spans="1:12" ht="15" customHeight="1" x14ac:dyDescent="0.35">
      <c r="A1127" s="20">
        <v>42900</v>
      </c>
      <c r="B1127" s="22">
        <f>INDICE!D1129/INDICE!$D$4*100</f>
        <v>123.59814397735202</v>
      </c>
      <c r="C1127" s="22">
        <f>ACTIONS!D1129/ACTIONS!$D$4*100</f>
        <v>75.179640718562865</v>
      </c>
      <c r="D1127" s="22">
        <f>ACTIONS!E1129/ACTIONS!$E$4*100</f>
        <v>167.87288054411343</v>
      </c>
      <c r="E1127" s="22">
        <f>ACTIONS!F1129/ACTIONS!$F$4*100</f>
        <v>128.24532453245325</v>
      </c>
      <c r="F1127" s="22">
        <f>ACTIONS!G1129/ACTIONS!$G$4*100</f>
        <v>192.11697393515576</v>
      </c>
      <c r="G1127" s="22">
        <f>ACTIONS!H1129/ACTIONS!$H$4*100</f>
        <v>148.54892205638475</v>
      </c>
      <c r="H1127" s="22">
        <f>ACTIONS!I1129/ACTIONS!$I$4*100</f>
        <v>107.98882073245979</v>
      </c>
      <c r="I1127" s="22">
        <f>ACTIONS!J1129/ACTIONS!$J$4*100</f>
        <v>288.62461220268875</v>
      </c>
      <c r="J1127" s="22">
        <f>ACTIONS!K1129/ACTIONS!$K$4*100</f>
        <v>76.317891373801899</v>
      </c>
      <c r="K1127" s="22">
        <f>ACTIONS!L1129/ACTIONS!$L$4*100</f>
        <v>283.80315336837072</v>
      </c>
      <c r="L1127" s="22">
        <f>ACTIONS!M1129/ACTIONS!$M$4*100</f>
        <v>108.382815228781</v>
      </c>
    </row>
    <row r="1128" spans="1:12" ht="15" customHeight="1" x14ac:dyDescent="0.35">
      <c r="A1128" s="17">
        <v>42901</v>
      </c>
      <c r="B1128" s="23">
        <f>INDICE!D1130/INDICE!$D$4*100</f>
        <v>122.6879917451309</v>
      </c>
      <c r="C1128" s="23">
        <f>ACTIONS!D1130/ACTIONS!$D$4*100</f>
        <v>75.661676646706582</v>
      </c>
      <c r="D1128" s="23">
        <f>ACTIONS!E1130/ACTIONS!$E$4*100</f>
        <v>164.10336239103361</v>
      </c>
      <c r="E1128" s="23">
        <f>ACTIONS!F1130/ACTIONS!$F$4*100</f>
        <v>128.10781078107811</v>
      </c>
      <c r="F1128" s="23">
        <f>ACTIONS!G1130/ACTIONS!$G$4*100</f>
        <v>188.23903369357916</v>
      </c>
      <c r="G1128" s="23">
        <f>ACTIONS!H1130/ACTIONS!$H$4*100</f>
        <v>147.40878938640131</v>
      </c>
      <c r="H1128" s="23">
        <f>ACTIONS!I1130/ACTIONS!$I$4*100</f>
        <v>107.86541323363943</v>
      </c>
      <c r="I1128" s="23">
        <f>ACTIONS!J1130/ACTIONS!$J$4*100</f>
        <v>286.45294725956563</v>
      </c>
      <c r="J1128" s="23">
        <f>ACTIONS!K1130/ACTIONS!$K$4*100</f>
        <v>75.359424920127793</v>
      </c>
      <c r="K1128" s="23">
        <f>ACTIONS!L1130/ACTIONS!$L$4*100</f>
        <v>274.96416626851408</v>
      </c>
      <c r="L1128" s="23">
        <f>ACTIONS!M1130/ACTIONS!$M$4*100</f>
        <v>105.3091163115613</v>
      </c>
    </row>
    <row r="1129" spans="1:12" ht="15" customHeight="1" x14ac:dyDescent="0.35">
      <c r="A1129" s="20">
        <v>42902</v>
      </c>
      <c r="B1129" s="22">
        <f>INDICE!D1131/INDICE!$D$4*100</f>
        <v>123.41856088792757</v>
      </c>
      <c r="C1129" s="22">
        <f>ACTIONS!D1131/ACTIONS!$D$4*100</f>
        <v>75.119760479041915</v>
      </c>
      <c r="D1129" s="22">
        <f>ACTIONS!E1131/ACTIONS!$E$4*100</f>
        <v>168.84280103458184</v>
      </c>
      <c r="E1129" s="22">
        <f>ACTIONS!F1131/ACTIONS!$F$4*100</f>
        <v>128.79537953795378</v>
      </c>
      <c r="F1129" s="22">
        <f>ACTIONS!G1131/ACTIONS!$G$4*100</f>
        <v>188.23903369357916</v>
      </c>
      <c r="G1129" s="22">
        <f>ACTIONS!H1131/ACTIONS!$H$4*100</f>
        <v>147.18076285240465</v>
      </c>
      <c r="H1129" s="22">
        <f>ACTIONS!I1131/ACTIONS!$I$4*100</f>
        <v>109.37171064571159</v>
      </c>
      <c r="I1129" s="22">
        <f>ACTIONS!J1131/ACTIONS!$J$4*100</f>
        <v>289.65873836608068</v>
      </c>
      <c r="J1129" s="22">
        <f>ACTIONS!K1131/ACTIONS!$K$4*100</f>
        <v>74.480830670926508</v>
      </c>
      <c r="K1129" s="22">
        <f>ACTIONS!L1131/ACTIONS!$L$4*100</f>
        <v>273.05303392259913</v>
      </c>
      <c r="L1129" s="22">
        <f>ACTIONS!M1131/ACTIONS!$M$4*100</f>
        <v>106.81103737338455</v>
      </c>
    </row>
    <row r="1130" spans="1:12" ht="15" customHeight="1" x14ac:dyDescent="0.35">
      <c r="A1130" s="17">
        <v>42905</v>
      </c>
      <c r="B1130" s="23">
        <f>INDICE!D1132/INDICE!$D$4*100</f>
        <v>124.41519742564499</v>
      </c>
      <c r="C1130" s="23">
        <f>ACTIONS!D1132/ACTIONS!$D$4*100</f>
        <v>75.239520958083844</v>
      </c>
      <c r="D1130" s="23">
        <f>ACTIONS!E1132/ACTIONS!$E$4*100</f>
        <v>167.65734265734267</v>
      </c>
      <c r="E1130" s="23">
        <f>ACTIONS!F1132/ACTIONS!$F$4*100</f>
        <v>130.61056105610561</v>
      </c>
      <c r="F1130" s="23">
        <f>ACTIONS!G1132/ACTIONS!$G$4*100</f>
        <v>189.7647806738716</v>
      </c>
      <c r="G1130" s="23">
        <f>ACTIONS!H1132/ACTIONS!$H$4*100</f>
        <v>148.54892205638475</v>
      </c>
      <c r="H1130" s="23">
        <f>ACTIONS!I1132/ACTIONS!$I$4*100</f>
        <v>111.42245290552069</v>
      </c>
      <c r="I1130" s="23">
        <f>ACTIONS!J1132/ACTIONS!$J$4*100</f>
        <v>296.17373319544981</v>
      </c>
      <c r="J1130" s="23">
        <f>ACTIONS!K1132/ACTIONS!$K$4*100</f>
        <v>76.664004259850898</v>
      </c>
      <c r="K1130" s="23">
        <f>ACTIONS!L1132/ACTIONS!$L$4*100</f>
        <v>274.00860009555663</v>
      </c>
      <c r="L1130" s="23">
        <f>ACTIONS!M1132/ACTIONS!$M$4*100</f>
        <v>107.57946210268948</v>
      </c>
    </row>
    <row r="1131" spans="1:12" ht="15" customHeight="1" x14ac:dyDescent="0.35">
      <c r="A1131" s="20">
        <v>42906</v>
      </c>
      <c r="B1131" s="22">
        <f>INDICE!D1133/INDICE!$D$4*100</f>
        <v>123.57019780597751</v>
      </c>
      <c r="C1131" s="22">
        <f>ACTIONS!D1133/ACTIONS!$D$4*100</f>
        <v>74.697604790419163</v>
      </c>
      <c r="D1131" s="22">
        <f>ACTIONS!E1133/ACTIONS!$E$4*100</f>
        <v>167.01072899703038</v>
      </c>
      <c r="E1131" s="22">
        <f>ACTIONS!F1133/ACTIONS!$F$4*100</f>
        <v>131.46314631463147</v>
      </c>
      <c r="F1131" s="22">
        <f>ACTIONS!G1133/ACTIONS!$G$4*100</f>
        <v>189.70120788302606</v>
      </c>
      <c r="G1131" s="22">
        <f>ACTIONS!H1133/ACTIONS!$H$4*100</f>
        <v>148.05140961857379</v>
      </c>
      <c r="H1131" s="22">
        <f>ACTIONS!I1133/ACTIONS!$I$4*100</f>
        <v>111.54223077202279</v>
      </c>
      <c r="I1131" s="22">
        <f>ACTIONS!J1133/ACTIONS!$J$4*100</f>
        <v>296.07032057911067</v>
      </c>
      <c r="J1131" s="22">
        <f>ACTIONS!K1133/ACTIONS!$K$4*100</f>
        <v>73.642172523961662</v>
      </c>
      <c r="K1131" s="22">
        <f>ACTIONS!L1133/ACTIONS!$L$4*100</f>
        <v>271.61968466316296</v>
      </c>
      <c r="L1131" s="22">
        <f>ACTIONS!M1133/ACTIONS!$M$4*100</f>
        <v>105.55361508906739</v>
      </c>
    </row>
    <row r="1132" spans="1:12" ht="15" customHeight="1" x14ac:dyDescent="0.35">
      <c r="A1132" s="17">
        <v>42907</v>
      </c>
      <c r="B1132" s="23">
        <f>INDICE!D1134/INDICE!$D$4*100</f>
        <v>123.15811579967391</v>
      </c>
      <c r="C1132" s="23">
        <f>ACTIONS!D1134/ACTIONS!$D$4*100</f>
        <v>74.248502994011972</v>
      </c>
      <c r="D1132" s="23">
        <f>ACTIONS!E1134/ACTIONS!$E$4*100</f>
        <v>165.71989654181436</v>
      </c>
      <c r="E1132" s="23">
        <f>ACTIONS!F1134/ACTIONS!$F$4*100</f>
        <v>130.61056105610561</v>
      </c>
      <c r="F1132" s="23">
        <f>ACTIONS!G1134/ACTIONS!$G$4*100</f>
        <v>187.79402415766052</v>
      </c>
      <c r="G1132" s="23">
        <f>ACTIONS!H1134/ACTIONS!$H$4*100</f>
        <v>147.05638474295191</v>
      </c>
      <c r="H1132" s="23">
        <f>ACTIONS!I1134/ACTIONS!$I$4*100</f>
        <v>112.38793510217415</v>
      </c>
      <c r="I1132" s="23">
        <f>ACTIONS!J1134/ACTIONS!$J$4*100</f>
        <v>295.13960703205788</v>
      </c>
      <c r="J1132" s="23">
        <f>ACTIONS!K1134/ACTIONS!$K$4*100</f>
        <v>74.933439829605959</v>
      </c>
      <c r="K1132" s="23">
        <f>ACTIONS!L1134/ACTIONS!$L$4*100</f>
        <v>270.42522694696606</v>
      </c>
      <c r="L1132" s="23">
        <f>ACTIONS!M1134/ACTIONS!$M$4*100</f>
        <v>104.95983234369541</v>
      </c>
    </row>
    <row r="1133" spans="1:12" ht="15" customHeight="1" x14ac:dyDescent="0.35">
      <c r="A1133" s="20">
        <v>42908</v>
      </c>
      <c r="B1133" s="22">
        <f>INDICE!D1135/INDICE!$D$4*100</f>
        <v>123.01755813299731</v>
      </c>
      <c r="C1133" s="22">
        <f>ACTIONS!D1135/ACTIONS!$D$4*100</f>
        <v>74.248502994011972</v>
      </c>
      <c r="D1133" s="22">
        <f>ACTIONS!E1135/ACTIONS!$E$4*100</f>
        <v>165.18105182488745</v>
      </c>
      <c r="E1133" s="22">
        <f>ACTIONS!F1135/ACTIONS!$F$4*100</f>
        <v>128.4928492849285</v>
      </c>
      <c r="F1133" s="22">
        <f>ACTIONS!G1135/ACTIONS!$G$4*100</f>
        <v>187.85759694850603</v>
      </c>
      <c r="G1133" s="22">
        <f>ACTIONS!H1135/ACTIONS!$H$4*100</f>
        <v>148.56965174129354</v>
      </c>
      <c r="H1133" s="22">
        <f>ACTIONS!I1135/ACTIONS!$I$4*100</f>
        <v>112.14474973685167</v>
      </c>
      <c r="I1133" s="22">
        <f>ACTIONS!J1135/ACTIONS!$J$4*100</f>
        <v>293.89865563598761</v>
      </c>
      <c r="J1133" s="22">
        <f>ACTIONS!K1135/ACTIONS!$K$4*100</f>
        <v>75.039936102236425</v>
      </c>
      <c r="K1133" s="22">
        <f>ACTIONS!L1135/ACTIONS!$L$4*100</f>
        <v>271.61968466316296</v>
      </c>
      <c r="L1133" s="22">
        <f>ACTIONS!M1135/ACTIONS!$M$4*100</f>
        <v>105.2741879147747</v>
      </c>
    </row>
    <row r="1134" spans="1:12" ht="15" customHeight="1" x14ac:dyDescent="0.35">
      <c r="A1134" s="17">
        <v>42909</v>
      </c>
      <c r="B1134" s="23">
        <f>INDICE!D1136/INDICE!$D$4*100</f>
        <v>122.76686940043061</v>
      </c>
      <c r="C1134" s="23">
        <f>ACTIONS!D1136/ACTIONS!$D$4*100</f>
        <v>73.88622754491017</v>
      </c>
      <c r="D1134" s="23">
        <f>ACTIONS!E1136/ACTIONS!$E$4*100</f>
        <v>166.25874125874128</v>
      </c>
      <c r="E1134" s="23">
        <f>ACTIONS!F1136/ACTIONS!$F$4*100</f>
        <v>126.78767876787677</v>
      </c>
      <c r="F1134" s="23">
        <f>ACTIONS!G1136/ACTIONS!$G$4*100</f>
        <v>186.3954227590591</v>
      </c>
      <c r="G1134" s="23">
        <f>ACTIONS!H1136/ACTIONS!$H$4*100</f>
        <v>148.21724709784411</v>
      </c>
      <c r="H1134" s="23">
        <f>ACTIONS!I1136/ACTIONS!$I$4*100</f>
        <v>113.5312692824217</v>
      </c>
      <c r="I1134" s="23">
        <f>ACTIONS!J1136/ACTIONS!$J$4*100</f>
        <v>292.96794208893482</v>
      </c>
      <c r="J1134" s="23">
        <f>ACTIONS!K1136/ACTIONS!$K$4*100</f>
        <v>74.414270500532481</v>
      </c>
      <c r="K1134" s="23">
        <f>ACTIONS!L1136/ACTIONS!$L$4*100</f>
        <v>269.94744386048734</v>
      </c>
      <c r="L1134" s="23">
        <f>ACTIONS!M1136/ACTIONS!$M$4*100</f>
        <v>105.76318546978693</v>
      </c>
    </row>
    <row r="1135" spans="1:12" ht="15" customHeight="1" x14ac:dyDescent="0.35">
      <c r="A1135" s="20">
        <v>42912</v>
      </c>
      <c r="B1135" s="22">
        <f>INDICE!D1137/INDICE!$D$4*100</f>
        <v>123.14174496555511</v>
      </c>
      <c r="C1135" s="22">
        <f>ACTIONS!D1137/ACTIONS!$D$4*100</f>
        <v>75.149700598802397</v>
      </c>
      <c r="D1135" s="22">
        <f>ACTIONS!E1137/ACTIONS!$E$4*100</f>
        <v>166.25874125874128</v>
      </c>
      <c r="E1135" s="22">
        <f>ACTIONS!F1137/ACTIONS!$F$4*100</f>
        <v>127.8052805280528</v>
      </c>
      <c r="F1135" s="22">
        <f>ACTIONS!G1137/ACTIONS!$G$4*100</f>
        <v>188.30260648442467</v>
      </c>
      <c r="G1135" s="22">
        <f>ACTIONS!H1137/ACTIONS!$H$4*100</f>
        <v>149.15008291873963</v>
      </c>
      <c r="H1135" s="22">
        <f>ACTIONS!I1137/ACTIONS!$I$4*100</f>
        <v>112.14474973685167</v>
      </c>
      <c r="I1135" s="22">
        <f>ACTIONS!J1137/ACTIONS!$J$4*100</f>
        <v>293.07135470527396</v>
      </c>
      <c r="J1135" s="22">
        <f>ACTIONS!K1137/ACTIONS!$K$4*100</f>
        <v>73.801916932907346</v>
      </c>
      <c r="K1135" s="22">
        <f>ACTIONS!L1137/ACTIONS!$L$4*100</f>
        <v>269.70855231724795</v>
      </c>
      <c r="L1135" s="22">
        <f>ACTIONS!M1137/ACTIONS!$M$4*100</f>
        <v>105.13447432762834</v>
      </c>
    </row>
    <row r="1136" spans="1:12" ht="15" customHeight="1" x14ac:dyDescent="0.35">
      <c r="A1136" s="17">
        <v>42913</v>
      </c>
      <c r="B1136" s="23">
        <f>INDICE!D1138/INDICE!$D$4*100</f>
        <v>122.93603468632487</v>
      </c>
      <c r="C1136" s="23">
        <f>ACTIONS!D1138/ACTIONS!$D$4*100</f>
        <v>75.751497005988028</v>
      </c>
      <c r="D1136" s="23">
        <f>ACTIONS!E1138/ACTIONS!$E$4*100</f>
        <v>165.07328288150205</v>
      </c>
      <c r="E1136" s="23">
        <f>ACTIONS!F1138/ACTIONS!$F$4*100</f>
        <v>128.21782178217822</v>
      </c>
      <c r="F1136" s="23">
        <f>ACTIONS!G1138/ACTIONS!$G$4*100</f>
        <v>188.04831532104259</v>
      </c>
      <c r="G1136" s="23">
        <f>ACTIONS!H1138/ACTIONS!$H$4*100</f>
        <v>148.2379767827529</v>
      </c>
      <c r="H1136" s="23">
        <f>ACTIONS!I1138/ACTIONS!$I$4*100</f>
        <v>110.75823019128161</v>
      </c>
      <c r="I1136" s="23">
        <f>ACTIONS!J1138/ACTIONS!$J$4*100</f>
        <v>291.52016546018615</v>
      </c>
      <c r="J1136" s="23">
        <f>ACTIONS!K1138/ACTIONS!$K$4*100</f>
        <v>76.584132055378049</v>
      </c>
      <c r="K1136" s="23">
        <f>ACTIONS!L1138/ACTIONS!$L$4*100</f>
        <v>269.23076923076923</v>
      </c>
      <c r="L1136" s="23">
        <f>ACTIONS!M1138/ACTIONS!$M$4*100</f>
        <v>105.13447432762834</v>
      </c>
    </row>
    <row r="1137" spans="1:12" ht="15" customHeight="1" x14ac:dyDescent="0.35">
      <c r="A1137" s="20">
        <v>42914</v>
      </c>
      <c r="B1137" s="22">
        <f>INDICE!D1139/INDICE!$D$4*100</f>
        <v>122.16610939685879</v>
      </c>
      <c r="C1137" s="22">
        <f>ACTIONS!D1139/ACTIONS!$D$4*100</f>
        <v>75.871257485029943</v>
      </c>
      <c r="D1137" s="22">
        <f>ACTIONS!E1139/ACTIONS!$E$4*100</f>
        <v>165.8276654851997</v>
      </c>
      <c r="E1137" s="22">
        <f>ACTIONS!F1139/ACTIONS!$F$4*100</f>
        <v>127.14521452145216</v>
      </c>
      <c r="F1137" s="22">
        <f>ACTIONS!G1139/ACTIONS!$G$4*100</f>
        <v>189.00190718372536</v>
      </c>
      <c r="G1137" s="22">
        <f>ACTIONS!H1139/ACTIONS!$H$4*100</f>
        <v>146.35157545605307</v>
      </c>
      <c r="H1137" s="22">
        <f>ACTIONS!I1139/ACTIONS!$I$4*100</f>
        <v>109.67297012812602</v>
      </c>
      <c r="I1137" s="22">
        <f>ACTIONS!J1139/ACTIONS!$J$4*100</f>
        <v>286.14270941054809</v>
      </c>
      <c r="J1137" s="22">
        <f>ACTIONS!K1139/ACTIONS!$K$4*100</f>
        <v>75.625665601703943</v>
      </c>
      <c r="K1137" s="22">
        <f>ACTIONS!L1139/ACTIONS!$L$4*100</f>
        <v>273.05303392259913</v>
      </c>
      <c r="L1137" s="22">
        <f>ACTIONS!M1139/ACTIONS!$M$4*100</f>
        <v>105.97275585050645</v>
      </c>
    </row>
    <row r="1138" spans="1:12" ht="15" customHeight="1" x14ac:dyDescent="0.35">
      <c r="A1138" s="17">
        <v>42915</v>
      </c>
      <c r="B1138" s="23">
        <f>INDICE!D1140/INDICE!$D$4*100</f>
        <v>121.54633276779543</v>
      </c>
      <c r="C1138" s="23">
        <f>ACTIONS!D1140/ACTIONS!$D$4*100</f>
        <v>76.083832335329333</v>
      </c>
      <c r="D1138" s="23">
        <f>ACTIONS!E1140/ACTIONS!$E$4*100</f>
        <v>165.8276654851997</v>
      </c>
      <c r="E1138" s="23">
        <f>ACTIONS!F1140/ACTIONS!$F$4*100</f>
        <v>125.74257425742574</v>
      </c>
      <c r="F1138" s="23">
        <f>ACTIONS!G1140/ACTIONS!$G$4*100</f>
        <v>185.6325492689129</v>
      </c>
      <c r="G1138" s="23">
        <f>ACTIONS!H1140/ACTIONS!$H$4*100</f>
        <v>145.06633499170815</v>
      </c>
      <c r="H1138" s="23">
        <f>ACTIONS!I1140/ACTIONS!$I$4*100</f>
        <v>108.04689484955175</v>
      </c>
      <c r="I1138" s="23">
        <f>ACTIONS!J1140/ACTIONS!$J$4*100</f>
        <v>282.00620475698031</v>
      </c>
      <c r="J1138" s="23">
        <f>ACTIONS!K1140/ACTIONS!$K$4*100</f>
        <v>77.316293929712458</v>
      </c>
      <c r="K1138" s="23">
        <f>ACTIONS!L1140/ACTIONS!$L$4*100</f>
        <v>269.23076923076923</v>
      </c>
      <c r="L1138" s="23">
        <f>ACTIONS!M1140/ACTIONS!$M$4*100</f>
        <v>107.02060775410406</v>
      </c>
    </row>
    <row r="1139" spans="1:12" ht="15" customHeight="1" x14ac:dyDescent="0.35">
      <c r="A1139" s="20">
        <v>42916</v>
      </c>
      <c r="B1139" s="22">
        <f>INDICE!D1141/INDICE!$D$4*100</f>
        <v>120.92457179520252</v>
      </c>
      <c r="C1139" s="22">
        <f>ACTIONS!D1141/ACTIONS!$D$4*100</f>
        <v>74.368263473053887</v>
      </c>
      <c r="D1139" s="22">
        <f>ACTIONS!E1141/ACTIONS!$E$4*100</f>
        <v>166.68742216687423</v>
      </c>
      <c r="E1139" s="22">
        <f>ACTIONS!F1141/ACTIONS!$F$4*100</f>
        <v>124.77997799779979</v>
      </c>
      <c r="F1139" s="22">
        <f>ACTIONS!G1141/ACTIONS!$G$4*100</f>
        <v>186.64971392244118</v>
      </c>
      <c r="G1139" s="22">
        <f>ACTIONS!H1141/ACTIONS!$H$4*100</f>
        <v>142.9726368159204</v>
      </c>
      <c r="H1139" s="22">
        <f>ACTIONS!I1141/ACTIONS!$I$4*100</f>
        <v>107.3826721353127</v>
      </c>
      <c r="I1139" s="22">
        <f>ACTIONS!J1141/ACTIONS!$J$4*100</f>
        <v>282.62668045501556</v>
      </c>
      <c r="J1139" s="22">
        <f>ACTIONS!K1141/ACTIONS!$K$4*100</f>
        <v>76.464323748668789</v>
      </c>
      <c r="K1139" s="22">
        <f>ACTIONS!L1141/ACTIONS!$L$4*100</f>
        <v>269.23076923076923</v>
      </c>
      <c r="L1139" s="22">
        <f>ACTIONS!M1141/ACTIONS!$M$4*100</f>
        <v>105.0296891372686</v>
      </c>
    </row>
    <row r="1140" spans="1:12" ht="15" customHeight="1" x14ac:dyDescent="0.35">
      <c r="A1140" s="17">
        <v>42919</v>
      </c>
      <c r="B1140" s="23">
        <f>INDICE!D1142/INDICE!$D$4*100</f>
        <v>121.98900673684628</v>
      </c>
      <c r="C1140" s="23">
        <f>ACTIONS!D1142/ACTIONS!$D$4*100</f>
        <v>76.865269461077844</v>
      </c>
      <c r="D1140" s="23">
        <f>ACTIONS!E1142/ACTIONS!$E$4*100</f>
        <v>166.58204808889741</v>
      </c>
      <c r="E1140" s="23">
        <f>ACTIONS!F1142/ACTIONS!$F$4*100</f>
        <v>125.02750275027503</v>
      </c>
      <c r="F1140" s="23">
        <f>ACTIONS!G1142/ACTIONS!$G$4*100</f>
        <v>185.75969485060395</v>
      </c>
      <c r="G1140" s="23">
        <f>ACTIONS!H1142/ACTIONS!$H$4*100</f>
        <v>143.38723051409619</v>
      </c>
      <c r="H1140" s="23">
        <f>ACTIONS!I1142/ACTIONS!$I$4*100</f>
        <v>108.04689484955175</v>
      </c>
      <c r="I1140" s="23">
        <f>ACTIONS!J1142/ACTIONS!$J$4*100</f>
        <v>279.93795243019645</v>
      </c>
      <c r="J1140" s="23">
        <f>ACTIONS!K1142/ACTIONS!$K$4*100</f>
        <v>80.298189563365284</v>
      </c>
      <c r="K1140" s="23">
        <f>ACTIONS!L1142/ACTIONS!$L$4*100</f>
        <v>268.27520305781172</v>
      </c>
      <c r="L1140" s="23">
        <f>ACTIONS!M1142/ACTIONS!$M$4*100</f>
        <v>106.46175340551869</v>
      </c>
    </row>
    <row r="1141" spans="1:12" ht="15" customHeight="1" x14ac:dyDescent="0.35">
      <c r="A1141" s="20">
        <v>42920</v>
      </c>
      <c r="B1141" s="22">
        <f>INDICE!D1143/INDICE!$D$4*100</f>
        <v>121.66059788270545</v>
      </c>
      <c r="C1141" s="22">
        <f>ACTIONS!D1143/ACTIONS!$D$4*100</f>
        <v>76.955089820359262</v>
      </c>
      <c r="D1141" s="22">
        <f>ACTIONS!E1143/ACTIONS!$E$4*100</f>
        <v>166.25874125874128</v>
      </c>
      <c r="E1141" s="22">
        <f>ACTIONS!F1143/ACTIONS!$F$4*100</f>
        <v>124.5049504950495</v>
      </c>
      <c r="F1141" s="22">
        <f>ACTIONS!G1143/ACTIONS!$G$4*100</f>
        <v>184.61538461538461</v>
      </c>
      <c r="G1141" s="22">
        <f>ACTIONS!H1143/ACTIONS!$H$4*100</f>
        <v>142.93117744610282</v>
      </c>
      <c r="H1141" s="22">
        <f>ACTIONS!I1143/ACTIONS!$I$4*100</f>
        <v>108.10859859896193</v>
      </c>
      <c r="I1141" s="22">
        <f>ACTIONS!J1143/ACTIONS!$J$4*100</f>
        <v>281.48914167528437</v>
      </c>
      <c r="J1141" s="22">
        <f>ACTIONS!K1143/ACTIONS!$K$4*100</f>
        <v>80.830670926517584</v>
      </c>
      <c r="K1141" s="22">
        <f>ACTIONS!L1143/ACTIONS!$L$4*100</f>
        <v>270.66411849020545</v>
      </c>
      <c r="L1141" s="22">
        <f>ACTIONS!M1143/ACTIONS!$M$4*100</f>
        <v>107.75410408662242</v>
      </c>
    </row>
    <row r="1142" spans="1:12" ht="15" customHeight="1" x14ac:dyDescent="0.35">
      <c r="A1142" s="17">
        <v>42921</v>
      </c>
      <c r="B1142" s="23">
        <f>INDICE!D1144/INDICE!$D$4*100</f>
        <v>121.83207823605089</v>
      </c>
      <c r="C1142" s="23">
        <f>ACTIONS!D1144/ACTIONS!$D$4*100</f>
        <v>76.925149700598809</v>
      </c>
      <c r="D1142" s="23">
        <f>ACTIONS!E1144/ACTIONS!$E$4*100</f>
        <v>166.58204808889741</v>
      </c>
      <c r="E1142" s="23">
        <f>ACTIONS!F1144/ACTIONS!$F$4*100</f>
        <v>124.94499449944993</v>
      </c>
      <c r="F1142" s="23">
        <f>ACTIONS!G1144/ACTIONS!$G$4*100</f>
        <v>185.75969485060395</v>
      </c>
      <c r="G1142" s="23">
        <f>ACTIONS!H1144/ACTIONS!$H$4*100</f>
        <v>142.47512437810946</v>
      </c>
      <c r="H1142" s="23">
        <f>ACTIONS!I1144/ACTIONS!$I$4*100</f>
        <v>109.49511814453197</v>
      </c>
      <c r="I1142" s="23">
        <f>ACTIONS!J1144/ACTIONS!$J$4*100</f>
        <v>281.48914167528437</v>
      </c>
      <c r="J1142" s="23">
        <f>ACTIONS!K1144/ACTIONS!$K$4*100</f>
        <v>81.842385516506909</v>
      </c>
      <c r="K1142" s="23">
        <f>ACTIONS!L1144/ACTIONS!$L$4*100</f>
        <v>278.06975633062592</v>
      </c>
      <c r="L1142" s="23">
        <f>ACTIONS!M1144/ACTIONS!$M$4*100</f>
        <v>109.2210967516591</v>
      </c>
    </row>
    <row r="1143" spans="1:12" ht="15" customHeight="1" x14ac:dyDescent="0.35">
      <c r="A1143" s="20">
        <v>42922</v>
      </c>
      <c r="B1143" s="22">
        <f>INDICE!D1145/INDICE!$D$4*100</f>
        <v>121.33070077091746</v>
      </c>
      <c r="C1143" s="22">
        <f>ACTIONS!D1145/ACTIONS!$D$4*100</f>
        <v>78.188622754491007</v>
      </c>
      <c r="D1143" s="22">
        <f>ACTIONS!E1145/ACTIONS!$E$4*100</f>
        <v>166.15097231535586</v>
      </c>
      <c r="E1143" s="22">
        <f>ACTIONS!F1145/ACTIONS!$F$4*100</f>
        <v>123.73487348734872</v>
      </c>
      <c r="F1143" s="22">
        <f>ACTIONS!G1145/ACTIONS!$G$4*100</f>
        <v>190.5276541640178</v>
      </c>
      <c r="G1143" s="22">
        <f>ACTIONS!H1145/ACTIONS!$H$4*100</f>
        <v>141.91542288557213</v>
      </c>
      <c r="H1143" s="22">
        <f>ACTIONS!I1145/ACTIONS!$I$4*100</f>
        <v>110.33719284236507</v>
      </c>
      <c r="I1143" s="22">
        <f>ACTIONS!J1145/ACTIONS!$J$4*100</f>
        <v>278.17993795243018</v>
      </c>
      <c r="J1143" s="22">
        <f>ACTIONS!K1145/ACTIONS!$K$4*100</f>
        <v>79.779020234291792</v>
      </c>
      <c r="K1143" s="22">
        <f>ACTIONS!L1145/ACTIONS!$L$4*100</f>
        <v>282.84758719541327</v>
      </c>
      <c r="L1143" s="22">
        <f>ACTIONS!M1145/ACTIONS!$M$4*100</f>
        <v>108.17324484806146</v>
      </c>
    </row>
    <row r="1144" spans="1:12" ht="15" customHeight="1" x14ac:dyDescent="0.35">
      <c r="A1144" s="17">
        <v>42923</v>
      </c>
      <c r="B1144" s="23">
        <f>INDICE!D1146/INDICE!$D$4*100</f>
        <v>121.55625448544318</v>
      </c>
      <c r="C1144" s="23">
        <f>ACTIONS!D1146/ACTIONS!$D$4*100</f>
        <v>77.82634730538922</v>
      </c>
      <c r="D1144" s="23">
        <f>ACTIONS!E1146/ACTIONS!$E$4*100</f>
        <v>166.68742216687423</v>
      </c>
      <c r="E1144" s="23">
        <f>ACTIONS!F1146/ACTIONS!$F$4*100</f>
        <v>124.36743674367436</v>
      </c>
      <c r="F1144" s="23">
        <f>ACTIONS!G1146/ACTIONS!$G$4*100</f>
        <v>188.8111888111888</v>
      </c>
      <c r="G1144" s="23">
        <f>ACTIONS!H1146/ACTIONS!$H$4*100</f>
        <v>143.22139303482587</v>
      </c>
      <c r="H1144" s="23">
        <f>ACTIONS!I1146/ACTIONS!$I$4*100</f>
        <v>112.86704656818264</v>
      </c>
      <c r="I1144" s="23">
        <f>ACTIONS!J1146/ACTIONS!$J$4*100</f>
        <v>280.97207859358838</v>
      </c>
      <c r="J1144" s="23">
        <f>ACTIONS!K1146/ACTIONS!$K$4*100</f>
        <v>79.140042598509055</v>
      </c>
      <c r="K1144" s="23">
        <f>ACTIONS!L1146/ACTIONS!$L$4*100</f>
        <v>281.65312947921643</v>
      </c>
      <c r="L1144" s="23">
        <f>ACTIONS!M1146/ACTIONS!$M$4*100</f>
        <v>106.49668180230528</v>
      </c>
    </row>
    <row r="1145" spans="1:12" ht="15" customHeight="1" x14ac:dyDescent="0.35">
      <c r="A1145" s="20">
        <v>42926</v>
      </c>
      <c r="B1145" s="22">
        <f>INDICE!D1147/INDICE!$D$4*100</f>
        <v>121.87226119252431</v>
      </c>
      <c r="C1145" s="22">
        <f>ACTIONS!D1147/ACTIONS!$D$4*100</f>
        <v>77.134730538922156</v>
      </c>
      <c r="D1145" s="22">
        <f>ACTIONS!E1147/ACTIONS!$E$4*100</f>
        <v>166.04320337197049</v>
      </c>
      <c r="E1145" s="22">
        <f>ACTIONS!F1147/ACTIONS!$F$4*100</f>
        <v>125.63256325632564</v>
      </c>
      <c r="F1145" s="22">
        <f>ACTIONS!G1147/ACTIONS!$G$4*100</f>
        <v>188.55689764780675</v>
      </c>
      <c r="G1145" s="22">
        <f>ACTIONS!H1147/ACTIONS!$H$4*100</f>
        <v>142.4129353233831</v>
      </c>
      <c r="H1145" s="22">
        <f>ACTIONS!I1147/ACTIONS!$I$4*100</f>
        <v>112.32623135276398</v>
      </c>
      <c r="I1145" s="22">
        <f>ACTIONS!J1147/ACTIONS!$J$4*100</f>
        <v>283.24715615305064</v>
      </c>
      <c r="J1145" s="22">
        <f>ACTIONS!K1147/ACTIONS!$K$4*100</f>
        <v>80.151757188498394</v>
      </c>
      <c r="K1145" s="22">
        <f>ACTIONS!L1147/ACTIONS!$L$4*100</f>
        <v>282.60869565217388</v>
      </c>
      <c r="L1145" s="22">
        <f>ACTIONS!M1147/ACTIONS!$M$4*100</f>
        <v>107.05553615089067</v>
      </c>
    </row>
    <row r="1146" spans="1:12" ht="15" customHeight="1" x14ac:dyDescent="0.35">
      <c r="A1146" s="17">
        <v>42927</v>
      </c>
      <c r="B1146" s="23">
        <f>INDICE!D1148/INDICE!$D$4*100</f>
        <v>121.20634857639887</v>
      </c>
      <c r="C1146" s="23">
        <f>ACTIONS!D1148/ACTIONS!$D$4*100</f>
        <v>77.164670658682638</v>
      </c>
      <c r="D1146" s="23">
        <f>ACTIONS!E1148/ACTIONS!$E$4*100</f>
        <v>163.56691253951527</v>
      </c>
      <c r="E1146" s="23">
        <f>ACTIONS!F1148/ACTIONS!$F$4*100</f>
        <v>124.36743674367436</v>
      </c>
      <c r="F1146" s="23">
        <f>ACTIONS!G1148/ACTIONS!$G$4*100</f>
        <v>180.86458995549904</v>
      </c>
      <c r="G1146" s="23">
        <f>ACTIONS!H1148/ACTIONS!$H$4*100</f>
        <v>141.27280265339968</v>
      </c>
      <c r="H1146" s="23">
        <f>ACTIONS!I1148/ACTIONS!$I$4*100</f>
        <v>111.17926754019818</v>
      </c>
      <c r="I1146" s="23">
        <f>ACTIONS!J1148/ACTIONS!$J$4*100</f>
        <v>282.00620475698031</v>
      </c>
      <c r="J1146" s="23">
        <f>ACTIONS!K1148/ACTIONS!$K$4*100</f>
        <v>81.869009584664525</v>
      </c>
      <c r="K1146" s="23">
        <f>ACTIONS!L1148/ACTIONS!$L$4*100</f>
        <v>279.2642140468227</v>
      </c>
      <c r="L1146" s="23">
        <f>ACTIONS!M1148/ACTIONS!$M$4*100</f>
        <v>105.48375829549424</v>
      </c>
    </row>
    <row r="1147" spans="1:12" ht="15" customHeight="1" x14ac:dyDescent="0.35">
      <c r="A1147" s="20">
        <v>42928</v>
      </c>
      <c r="B1147" s="22">
        <f>INDICE!D1149/INDICE!$D$4*100</f>
        <v>122.64780878865749</v>
      </c>
      <c r="C1147" s="22">
        <f>ACTIONS!D1149/ACTIONS!$D$4*100</f>
        <v>75.661676646706582</v>
      </c>
      <c r="D1147" s="22">
        <f>ACTIONS!E1149/ACTIONS!$E$4*100</f>
        <v>162.81252993581759</v>
      </c>
      <c r="E1147" s="22">
        <f>ACTIONS!F1149/ACTIONS!$F$4*100</f>
        <v>126.56765676567656</v>
      </c>
      <c r="F1147" s="22">
        <f>ACTIONS!G1149/ACTIONS!$G$4*100</f>
        <v>183.2167832167832</v>
      </c>
      <c r="G1147" s="22">
        <f>ACTIONS!H1149/ACTIONS!$H$4*100</f>
        <v>143.73963515754559</v>
      </c>
      <c r="H1147" s="22">
        <f>ACTIONS!I1149/ACTIONS!$I$4*100</f>
        <v>112.02497187034955</v>
      </c>
      <c r="I1147" s="22">
        <f>ACTIONS!J1149/ACTIONS!$J$4*100</f>
        <v>284.90175801447776</v>
      </c>
      <c r="J1147" s="22">
        <f>ACTIONS!K1149/ACTIONS!$K$4*100</f>
        <v>83.865814696485614</v>
      </c>
      <c r="K1147" s="22">
        <f>ACTIONS!L1149/ACTIONS!$L$4*100</f>
        <v>281.65312947921643</v>
      </c>
      <c r="L1147" s="22">
        <f>ACTIONS!M1149/ACTIONS!$M$4*100</f>
        <v>102.5497729654209</v>
      </c>
    </row>
    <row r="1148" spans="1:12" ht="15" customHeight="1" x14ac:dyDescent="0.35">
      <c r="A1148" s="17">
        <v>42929</v>
      </c>
      <c r="B1148" s="23">
        <f>INDICE!D1150/INDICE!$D$4*100</f>
        <v>122.59009746433969</v>
      </c>
      <c r="C1148" s="23">
        <f>ACTIONS!D1150/ACTIONS!$D$4*100</f>
        <v>77.257485029940113</v>
      </c>
      <c r="D1148" s="23">
        <f>ACTIONS!E1150/ACTIONS!$E$4*100</f>
        <v>162.59699204904686</v>
      </c>
      <c r="E1148" s="23">
        <f>ACTIONS!F1150/ACTIONS!$F$4*100</f>
        <v>125.74257425742574</v>
      </c>
      <c r="F1148" s="23">
        <f>ACTIONS!G1150/ACTIONS!$G$4*100</f>
        <v>185.31468531468531</v>
      </c>
      <c r="G1148" s="23">
        <f>ACTIONS!H1150/ACTIONS!$H$4*100</f>
        <v>144.29933665008292</v>
      </c>
      <c r="H1148" s="23">
        <f>ACTIONS!I1150/ACTIONS!$I$4*100</f>
        <v>111.60393452143298</v>
      </c>
      <c r="I1148" s="23">
        <f>ACTIONS!J1150/ACTIONS!$J$4*100</f>
        <v>285.72905894519135</v>
      </c>
      <c r="J1148" s="23">
        <f>ACTIONS!K1150/ACTIONS!$K$4*100</f>
        <v>83.746006389776355</v>
      </c>
      <c r="K1148" s="23">
        <f>ACTIONS!L1150/ACTIONS!$L$4*100</f>
        <v>286.90874343048256</v>
      </c>
      <c r="L1148" s="23">
        <f>ACTIONS!M1150/ACTIONS!$M$4*100</f>
        <v>104.33112120153685</v>
      </c>
    </row>
    <row r="1149" spans="1:12" ht="15" customHeight="1" x14ac:dyDescent="0.35">
      <c r="A1149" s="20">
        <v>42930</v>
      </c>
      <c r="B1149" s="22">
        <f>INDICE!D1151/INDICE!$D$4*100</f>
        <v>122.01050379174976</v>
      </c>
      <c r="C1149" s="22">
        <f>ACTIONS!D1151/ACTIONS!$D$4*100</f>
        <v>75.931137724550908</v>
      </c>
      <c r="D1149" s="22">
        <f>ACTIONS!E1151/ACTIONS!$E$4*100</f>
        <v>161.51930261519303</v>
      </c>
      <c r="E1149" s="22">
        <f>ACTIONS!F1151/ACTIONS!$F$4*100</f>
        <v>125.68756875687568</v>
      </c>
      <c r="F1149" s="22">
        <f>ACTIONS!G1151/ACTIONS!$G$4*100</f>
        <v>181.50031786395422</v>
      </c>
      <c r="G1149" s="22">
        <f>ACTIONS!H1151/ACTIONS!$H$4*100</f>
        <v>145.0870646766169</v>
      </c>
      <c r="H1149" s="22">
        <f>ACTIONS!I1151/ACTIONS!$I$4*100</f>
        <v>110.21741497586295</v>
      </c>
      <c r="I1149" s="22">
        <f>ACTIONS!J1151/ACTIONS!$J$4*100</f>
        <v>283.66080661840749</v>
      </c>
      <c r="J1149" s="22">
        <f>ACTIONS!K1151/ACTIONS!$K$4*100</f>
        <v>84.158679446219381</v>
      </c>
      <c r="K1149" s="22">
        <f>ACTIONS!L1151/ACTIONS!$L$4*100</f>
        <v>279.74199713330148</v>
      </c>
      <c r="L1149" s="22">
        <f>ACTIONS!M1151/ACTIONS!$M$4*100</f>
        <v>102.61962975899405</v>
      </c>
    </row>
    <row r="1150" spans="1:12" ht="15" customHeight="1" x14ac:dyDescent="0.35">
      <c r="A1150" s="17">
        <v>42933</v>
      </c>
      <c r="B1150" s="23">
        <f>INDICE!D1152/INDICE!$D$4*100</f>
        <v>122.43614547883863</v>
      </c>
      <c r="C1150" s="23">
        <f>ACTIONS!D1152/ACTIONS!$D$4*100</f>
        <v>76.233532934131745</v>
      </c>
      <c r="D1150" s="23">
        <f>ACTIONS!E1152/ACTIONS!$E$4*100</f>
        <v>161.62707155857839</v>
      </c>
      <c r="E1150" s="23">
        <f>ACTIONS!F1152/ACTIONS!$F$4*100</f>
        <v>126.12761276127613</v>
      </c>
      <c r="F1150" s="23">
        <f>ACTIONS!G1152/ACTIONS!$G$4*100</f>
        <v>181.11888111888112</v>
      </c>
      <c r="G1150" s="23">
        <f>ACTIONS!H1152/ACTIONS!$H$4*100</f>
        <v>142.72388059701493</v>
      </c>
      <c r="H1150" s="23">
        <f>ACTIONS!I1152/ACTIONS!$I$4*100</f>
        <v>110.39889659177527</v>
      </c>
      <c r="I1150" s="23">
        <f>ACTIONS!J1152/ACTIONS!$J$4*100</f>
        <v>283.1437435367115</v>
      </c>
      <c r="J1150" s="23">
        <f>ACTIONS!K1152/ACTIONS!$K$4*100</f>
        <v>85.410010649627267</v>
      </c>
      <c r="K1150" s="23">
        <f>ACTIONS!L1152/ACTIONS!$L$4*100</f>
        <v>279.74199713330148</v>
      </c>
      <c r="L1150" s="23">
        <f>ACTIONS!M1152/ACTIONS!$M$4*100</f>
        <v>104.43590639189662</v>
      </c>
    </row>
    <row r="1151" spans="1:12" ht="15" customHeight="1" x14ac:dyDescent="0.35">
      <c r="A1151" s="20">
        <v>42934</v>
      </c>
      <c r="B1151" s="22">
        <f>INDICE!D1153/INDICE!$D$4*100</f>
        <v>122.20612699137141</v>
      </c>
      <c r="C1151" s="22">
        <f>ACTIONS!D1153/ACTIONS!$D$4*100</f>
        <v>75.482035928143716</v>
      </c>
      <c r="D1151" s="22">
        <f>ACTIONS!E1153/ACTIONS!$E$4*100</f>
        <v>162.27368521889071</v>
      </c>
      <c r="E1151" s="22">
        <f>ACTIONS!F1153/ACTIONS!$F$4*100</f>
        <v>125.77007700770078</v>
      </c>
      <c r="F1151" s="22">
        <f>ACTIONS!G1153/ACTIONS!$G$4*100</f>
        <v>185.18753973299428</v>
      </c>
      <c r="G1151" s="22">
        <f>ACTIONS!H1153/ACTIONS!$H$4*100</f>
        <v>142.03980099502488</v>
      </c>
      <c r="H1151" s="22">
        <f>ACTIONS!I1153/ACTIONS!$I$4*100</f>
        <v>110.39889659177527</v>
      </c>
      <c r="I1151" s="22">
        <f>ACTIONS!J1153/ACTIONS!$J$4*100</f>
        <v>284.17786970010343</v>
      </c>
      <c r="J1151" s="22">
        <f>ACTIONS!K1153/ACTIONS!$K$4*100</f>
        <v>85.529818956336527</v>
      </c>
      <c r="K1151" s="22">
        <f>ACTIONS!L1153/ACTIONS!$L$4*100</f>
        <v>284.2809364548495</v>
      </c>
      <c r="L1151" s="22">
        <f>ACTIONS!M1153/ACTIONS!$M$4*100</f>
        <v>105.48375829549424</v>
      </c>
    </row>
    <row r="1152" spans="1:12" ht="15" customHeight="1" x14ac:dyDescent="0.35">
      <c r="A1152" s="17">
        <v>42935</v>
      </c>
      <c r="B1152" s="23">
        <f>INDICE!D1154/INDICE!$D$4*100</f>
        <v>122.87898480985027</v>
      </c>
      <c r="C1152" s="23">
        <f>ACTIONS!D1154/ACTIONS!$D$4*100</f>
        <v>75.149700598802397</v>
      </c>
      <c r="D1152" s="23">
        <f>ACTIONS!E1154/ACTIONS!$E$4*100</f>
        <v>163.02806782258835</v>
      </c>
      <c r="E1152" s="23">
        <f>ACTIONS!F1154/ACTIONS!$F$4*100</f>
        <v>125.93509350935092</v>
      </c>
      <c r="F1152" s="23">
        <f>ACTIONS!G1154/ACTIONS!$G$4*100</f>
        <v>187.15829624920534</v>
      </c>
      <c r="G1152" s="23">
        <f>ACTIONS!H1154/ACTIONS!$H$4*100</f>
        <v>142.82752902155886</v>
      </c>
      <c r="H1152" s="23">
        <f>ACTIONS!I1154/ACTIONS!$I$4*100</f>
        <v>111.3607491561105</v>
      </c>
      <c r="I1152" s="23">
        <f>ACTIONS!J1154/ACTIONS!$J$4*100</f>
        <v>288.10754912099281</v>
      </c>
      <c r="J1152" s="23">
        <f>ACTIONS!K1154/ACTIONS!$K$4*100</f>
        <v>85.729499467518636</v>
      </c>
      <c r="K1152" s="23">
        <f>ACTIONS!L1154/ACTIONS!$L$4*100</f>
        <v>291.20879120879118</v>
      </c>
      <c r="L1152" s="23">
        <f>ACTIONS!M1154/ACTIONS!$M$4*100</f>
        <v>103.77226685295145</v>
      </c>
    </row>
    <row r="1153" spans="1:12" ht="15" customHeight="1" x14ac:dyDescent="0.35">
      <c r="A1153" s="20">
        <v>42936</v>
      </c>
      <c r="B1153" s="22">
        <f>INDICE!D1155/INDICE!$D$4*100</f>
        <v>123.82088653854422</v>
      </c>
      <c r="C1153" s="22">
        <f>ACTIONS!D1155/ACTIONS!$D$4*100</f>
        <v>74.970059880239532</v>
      </c>
      <c r="D1153" s="22">
        <f>ACTIONS!E1155/ACTIONS!$E$4*100</f>
        <v>163.88782450426288</v>
      </c>
      <c r="E1153" s="22">
        <f>ACTIONS!F1155/ACTIONS!$F$4*100</f>
        <v>127.03520352035203</v>
      </c>
      <c r="F1153" s="22">
        <f>ACTIONS!G1155/ACTIONS!$G$4*100</f>
        <v>188.11188811188811</v>
      </c>
      <c r="G1153" s="22">
        <f>ACTIONS!H1155/ACTIONS!$H$4*100</f>
        <v>145.58457711442787</v>
      </c>
      <c r="H1153" s="22">
        <f>ACTIONS!I1155/ACTIONS!$I$4*100</f>
        <v>110.4569707088672</v>
      </c>
      <c r="I1153" s="22">
        <f>ACTIONS!J1155/ACTIONS!$J$4*100</f>
        <v>288.62461220268875</v>
      </c>
      <c r="J1153" s="22">
        <f>ACTIONS!K1155/ACTIONS!$K$4*100</f>
        <v>84.850905218317351</v>
      </c>
      <c r="K1153" s="22">
        <f>ACTIONS!L1155/ACTIONS!$L$4*100</f>
        <v>291.68657429526996</v>
      </c>
      <c r="L1153" s="22">
        <f>ACTIONS!M1155/ACTIONS!$M$4*100</f>
        <v>106.25218302479915</v>
      </c>
    </row>
    <row r="1154" spans="1:12" ht="15" customHeight="1" x14ac:dyDescent="0.35">
      <c r="A1154" s="17">
        <v>42937</v>
      </c>
      <c r="B1154" s="23">
        <f>INDICE!D1156/INDICE!$D$4*100</f>
        <v>123.24278112360145</v>
      </c>
      <c r="C1154" s="23">
        <f>ACTIONS!D1156/ACTIONS!$D$4*100</f>
        <v>74.188622754491021</v>
      </c>
      <c r="D1154" s="23">
        <f>ACTIONS!E1156/ACTIONS!$E$4*100</f>
        <v>163.24360570935914</v>
      </c>
      <c r="E1154" s="23">
        <f>ACTIONS!F1156/ACTIONS!$F$4*100</f>
        <v>125.71507150715071</v>
      </c>
      <c r="F1154" s="23">
        <f>ACTIONS!G1156/ACTIONS!$G$4*100</f>
        <v>187.09472345835982</v>
      </c>
      <c r="G1154" s="23">
        <f>ACTIONS!H1156/ACTIONS!$H$4*100</f>
        <v>144.98341625207297</v>
      </c>
      <c r="H1154" s="23">
        <f>ACTIONS!I1156/ACTIONS!$I$4*100</f>
        <v>111.12119342310622</v>
      </c>
      <c r="I1154" s="23">
        <f>ACTIONS!J1156/ACTIONS!$J$4*100</f>
        <v>287.28024819027922</v>
      </c>
      <c r="J1154" s="23">
        <f>ACTIONS!K1156/ACTIONS!$K$4*100</f>
        <v>83.479765708200219</v>
      </c>
      <c r="K1154" s="23">
        <f>ACTIONS!L1156/ACTIONS!$L$4*100</f>
        <v>292.64214046822741</v>
      </c>
      <c r="L1154" s="23">
        <f>ACTIONS!M1156/ACTIONS!$M$4*100</f>
        <v>105.41390150192107</v>
      </c>
    </row>
    <row r="1155" spans="1:12" ht="15" customHeight="1" x14ac:dyDescent="0.35">
      <c r="A1155" s="20">
        <v>42940</v>
      </c>
      <c r="B1155" s="22">
        <f>INDICE!D1157/INDICE!$D$4*100</f>
        <v>121.99958990233722</v>
      </c>
      <c r="C1155" s="22">
        <f>ACTIONS!D1157/ACTIONS!$D$4*100</f>
        <v>73.976047904191617</v>
      </c>
      <c r="D1155" s="22">
        <f>ACTIONS!E1157/ACTIONS!$E$4*100</f>
        <v>161.95037838873455</v>
      </c>
      <c r="E1155" s="22">
        <f>ACTIONS!F1157/ACTIONS!$F$4*100</f>
        <v>123.62486248624862</v>
      </c>
      <c r="F1155" s="22">
        <f>ACTIONS!G1157/ACTIONS!$G$4*100</f>
        <v>183.2167832167832</v>
      </c>
      <c r="G1155" s="22">
        <f>ACTIONS!H1157/ACTIONS!$H$4*100</f>
        <v>143.3665008291874</v>
      </c>
      <c r="H1155" s="22">
        <f>ACTIONS!I1157/ACTIONS!$I$4*100</f>
        <v>111.48052702261262</v>
      </c>
      <c r="I1155" s="22">
        <f>ACTIONS!J1157/ACTIONS!$J$4*100</f>
        <v>281.48914167528437</v>
      </c>
      <c r="J1155" s="22">
        <f>ACTIONS!K1157/ACTIONS!$K$4*100</f>
        <v>83.240149094781671</v>
      </c>
      <c r="K1155" s="22">
        <f>ACTIONS!L1157/ACTIONS!$L$4*100</f>
        <v>288.34209268991879</v>
      </c>
      <c r="L1155" s="22">
        <f>ACTIONS!M1157/ACTIONS!$M$4*100</f>
        <v>104.26126440796367</v>
      </c>
    </row>
    <row r="1156" spans="1:12" ht="15" customHeight="1" x14ac:dyDescent="0.35">
      <c r="A1156" s="17">
        <v>42941</v>
      </c>
      <c r="B1156" s="23">
        <f>INDICE!D1158/INDICE!$D$4*100</f>
        <v>122.94364133652151</v>
      </c>
      <c r="C1156" s="23">
        <f>ACTIONS!D1158/ACTIONS!$D$4*100</f>
        <v>75.571856287425149</v>
      </c>
      <c r="D1156" s="23">
        <f>ACTIONS!E1158/ACTIONS!$E$4*100</f>
        <v>163.35137465274451</v>
      </c>
      <c r="E1156" s="23">
        <f>ACTIONS!F1158/ACTIONS!$F$4*100</f>
        <v>123.73487348734872</v>
      </c>
      <c r="F1156" s="23">
        <f>ACTIONS!G1158/ACTIONS!$G$4*100</f>
        <v>185.69612205975844</v>
      </c>
      <c r="G1156" s="23">
        <f>ACTIONS!H1158/ACTIONS!$H$4*100</f>
        <v>142.66169154228857</v>
      </c>
      <c r="H1156" s="23">
        <f>ACTIONS!I1158/ACTIONS!$I$4*100</f>
        <v>111.48052702261262</v>
      </c>
      <c r="I1156" s="23">
        <f>ACTIONS!J1158/ACTIONS!$J$4*100</f>
        <v>282.62668045501556</v>
      </c>
      <c r="J1156" s="23">
        <f>ACTIONS!K1158/ACTIONS!$K$4*100</f>
        <v>88.032481363152286</v>
      </c>
      <c r="K1156" s="23">
        <f>ACTIONS!L1158/ACTIONS!$L$4*100</f>
        <v>288.34209268991879</v>
      </c>
      <c r="L1156" s="23">
        <f>ACTIONS!M1158/ACTIONS!$M$4*100</f>
        <v>104.12155082081733</v>
      </c>
    </row>
    <row r="1157" spans="1:12" ht="15" customHeight="1" x14ac:dyDescent="0.35">
      <c r="A1157" s="20">
        <v>42942</v>
      </c>
      <c r="B1157" s="22">
        <f>INDICE!D1159/INDICE!$D$4*100</f>
        <v>123.23302476791449</v>
      </c>
      <c r="C1157" s="22">
        <f>ACTIONS!D1159/ACTIONS!$D$4*100</f>
        <v>75.901197604790411</v>
      </c>
      <c r="D1157" s="22">
        <f>ACTIONS!E1159/ACTIONS!$E$4*100</f>
        <v>164.21113133441901</v>
      </c>
      <c r="E1157" s="22">
        <f>ACTIONS!F1159/ACTIONS!$F$4*100</f>
        <v>125</v>
      </c>
      <c r="F1157" s="22">
        <f>ACTIONS!G1159/ACTIONS!$G$4*100</f>
        <v>187.03115066751431</v>
      </c>
      <c r="G1157" s="22">
        <f>ACTIONS!H1159/ACTIONS!$H$4*100</f>
        <v>142.1641791044776</v>
      </c>
      <c r="H1157" s="22">
        <f>ACTIONS!I1159/ACTIONS!$I$4*100</f>
        <v>111.00141555660412</v>
      </c>
      <c r="I1157" s="22">
        <f>ACTIONS!J1159/ACTIONS!$J$4*100</f>
        <v>284.17786970010343</v>
      </c>
      <c r="J1157" s="22">
        <f>ACTIONS!K1159/ACTIONS!$K$4*100</f>
        <v>87.766240681576136</v>
      </c>
      <c r="K1157" s="22">
        <f>ACTIONS!L1159/ACTIONS!$L$4*100</f>
        <v>293.83659818442425</v>
      </c>
      <c r="L1157" s="22">
        <f>ACTIONS!M1159/ACTIONS!$M$4*100</f>
        <v>105.16940272441495</v>
      </c>
    </row>
    <row r="1158" spans="1:12" ht="15" customHeight="1" x14ac:dyDescent="0.35">
      <c r="A1158" s="17">
        <v>42943</v>
      </c>
      <c r="B1158" s="23">
        <f>INDICE!D1160/INDICE!$D$4*100</f>
        <v>123.07907278241343</v>
      </c>
      <c r="C1158" s="23">
        <f>ACTIONS!D1160/ACTIONS!$D$4*100</f>
        <v>75.601796407185631</v>
      </c>
      <c r="D1158" s="23">
        <f>ACTIONS!E1160/ACTIONS!$E$4*100</f>
        <v>164.7499760513459</v>
      </c>
      <c r="E1158" s="23">
        <f>ACTIONS!F1160/ACTIONS!$F$4*100</f>
        <v>132.48074807480748</v>
      </c>
      <c r="F1158" s="23">
        <f>ACTIONS!G1160/ACTIONS!$G$4*100</f>
        <v>189.63763509218055</v>
      </c>
      <c r="G1158" s="23">
        <f>ACTIONS!H1160/ACTIONS!$H$4*100</f>
        <v>142.86898839137646</v>
      </c>
      <c r="H1158" s="23">
        <f>ACTIONS!I1160/ACTIONS!$I$4*100</f>
        <v>112.2645276033538</v>
      </c>
      <c r="I1158" s="23">
        <f>ACTIONS!J1160/ACTIONS!$J$4*100</f>
        <v>300.72388831437434</v>
      </c>
      <c r="J1158" s="23">
        <f>ACTIONS!K1160/ACTIONS!$K$4*100</f>
        <v>88.04579339723108</v>
      </c>
      <c r="K1158" s="23">
        <f>ACTIONS!L1160/ACTIONS!$L$4*100</f>
        <v>292.40324892498808</v>
      </c>
      <c r="L1158" s="23">
        <f>ACTIONS!M1160/ACTIONS!$M$4*100</f>
        <v>105.90289905693328</v>
      </c>
    </row>
    <row r="1159" spans="1:12" ht="15" customHeight="1" x14ac:dyDescent="0.35">
      <c r="A1159" s="20">
        <v>42944</v>
      </c>
      <c r="B1159" s="22">
        <f>INDICE!D1161/INDICE!$D$4*100</f>
        <v>121.84481110703219</v>
      </c>
      <c r="C1159" s="22">
        <f>ACTIONS!D1161/ACTIONS!$D$4*100</f>
        <v>74.248502994011972</v>
      </c>
      <c r="D1159" s="22">
        <f>ACTIONS!E1161/ACTIONS!$E$4*100</f>
        <v>163.67468148290067</v>
      </c>
      <c r="E1159" s="22">
        <f>ACTIONS!F1161/ACTIONS!$F$4*100</f>
        <v>134.32343234323432</v>
      </c>
      <c r="F1159" s="22">
        <f>ACTIONS!G1161/ACTIONS!$G$4*100</f>
        <v>188.30260648442467</v>
      </c>
      <c r="G1159" s="22">
        <f>ACTIONS!H1161/ACTIONS!$H$4*100</f>
        <v>137.45854063018243</v>
      </c>
      <c r="H1159" s="22">
        <f>ACTIONS!I1161/ACTIONS!$I$4*100</f>
        <v>111.96326812093935</v>
      </c>
      <c r="I1159" s="22">
        <f>ACTIONS!J1161/ACTIONS!$J$4*100</f>
        <v>296.48397104446741</v>
      </c>
      <c r="J1159" s="22">
        <f>ACTIONS!K1161/ACTIONS!$K$4*100</f>
        <v>88.19222577209797</v>
      </c>
      <c r="K1159" s="22">
        <f>ACTIONS!L1161/ACTIONS!$L$4*100</f>
        <v>292.88103201146674</v>
      </c>
      <c r="L1159" s="22">
        <f>ACTIONS!M1161/ACTIONS!$M$4*100</f>
        <v>104.40097799511001</v>
      </c>
    </row>
    <row r="1160" spans="1:12" ht="15" customHeight="1" x14ac:dyDescent="0.35">
      <c r="A1160" s="17">
        <v>42947</v>
      </c>
      <c r="B1160" s="23">
        <f>INDICE!D1162/INDICE!$D$4*100</f>
        <v>121.90483749880113</v>
      </c>
      <c r="C1160" s="23">
        <f>ACTIONS!D1162/ACTIONS!$D$4*100</f>
        <v>74.790419161676652</v>
      </c>
      <c r="D1160" s="23">
        <f>ACTIONS!E1162/ACTIONS!$E$4*100</f>
        <v>164.21113133441901</v>
      </c>
      <c r="E1160" s="23">
        <f>ACTIONS!F1162/ACTIONS!$F$4*100</f>
        <v>134.68096809680966</v>
      </c>
      <c r="F1160" s="23">
        <f>ACTIONS!G1162/ACTIONS!$G$4*100</f>
        <v>188.4297520661157</v>
      </c>
      <c r="G1160" s="23">
        <f>ACTIONS!H1162/ACTIONS!$H$4*100</f>
        <v>129.3532338308458</v>
      </c>
      <c r="H1160" s="23">
        <f>ACTIONS!I1162/ACTIONS!$I$4*100</f>
        <v>107.02333853580632</v>
      </c>
      <c r="I1160" s="23">
        <f>ACTIONS!J1162/ACTIONS!$J$4*100</f>
        <v>300.51706308169599</v>
      </c>
      <c r="J1160" s="23">
        <f>ACTIONS!K1162/ACTIONS!$K$4*100</f>
        <v>88.964323748668789</v>
      </c>
      <c r="K1160" s="23">
        <f>ACTIONS!L1162/ACTIONS!$L$4*100</f>
        <v>294.07548972766364</v>
      </c>
      <c r="L1160" s="23">
        <f>ACTIONS!M1162/ACTIONS!$M$4*100</f>
        <v>102.82920013971358</v>
      </c>
    </row>
    <row r="1161" spans="1:12" ht="15" customHeight="1" x14ac:dyDescent="0.35">
      <c r="A1161" s="20">
        <v>42948</v>
      </c>
      <c r="B1161" s="22">
        <f>INDICE!D1163/INDICE!$D$4*100</f>
        <v>122.75909738827318</v>
      </c>
      <c r="C1161" s="22">
        <f>ACTIONS!D1163/ACTIONS!$D$4*100</f>
        <v>75.392215568862269</v>
      </c>
      <c r="D1161" s="22">
        <f>ACTIONS!E1163/ACTIONS!$E$4*100</f>
        <v>165.61212759842897</v>
      </c>
      <c r="E1161" s="22">
        <f>ACTIONS!F1163/ACTIONS!$F$4*100</f>
        <v>134.18591859185918</v>
      </c>
      <c r="F1161" s="22">
        <f>ACTIONS!G1163/ACTIONS!$G$4*100</f>
        <v>189.31977113795296</v>
      </c>
      <c r="G1161" s="22">
        <f>ACTIONS!H1163/ACTIONS!$H$4*100</f>
        <v>132.7943615257048</v>
      </c>
      <c r="H1161" s="22">
        <f>ACTIONS!I1163/ACTIONS!$I$4*100</f>
        <v>117.98845776922798</v>
      </c>
      <c r="I1161" s="22">
        <f>ACTIONS!J1163/ACTIONS!$J$4*100</f>
        <v>300.4136504653568</v>
      </c>
      <c r="J1161" s="22">
        <f>ACTIONS!K1163/ACTIONS!$K$4*100</f>
        <v>89.563365282215116</v>
      </c>
      <c r="K1161" s="22">
        <f>ACTIONS!L1163/ACTIONS!$L$4*100</f>
        <v>296.94218824653603</v>
      </c>
      <c r="L1161" s="22">
        <f>ACTIONS!M1163/ACTIONS!$M$4*100</f>
        <v>103.70241005937825</v>
      </c>
    </row>
    <row r="1162" spans="1:12" ht="15" customHeight="1" x14ac:dyDescent="0.35">
      <c r="A1162" s="17">
        <v>42949</v>
      </c>
      <c r="B1162" s="23">
        <f>INDICE!D1164/INDICE!$D$4*100</f>
        <v>122.5568597102197</v>
      </c>
      <c r="C1162" s="23">
        <f>ACTIONS!D1164/ACTIONS!$D$4*100</f>
        <v>75.482035928143716</v>
      </c>
      <c r="D1162" s="23">
        <f>ACTIONS!E1164/ACTIONS!$E$4*100</f>
        <v>166.90296005364499</v>
      </c>
      <c r="E1162" s="23">
        <f>ACTIONS!F1164/ACTIONS!$F$4*100</f>
        <v>133.96589658965897</v>
      </c>
      <c r="F1162" s="23">
        <f>ACTIONS!G1164/ACTIONS!$G$4*100</f>
        <v>191.41767323585506</v>
      </c>
      <c r="G1162" s="23">
        <f>ACTIONS!H1164/ACTIONS!$H$4*100</f>
        <v>132.87728026533995</v>
      </c>
      <c r="H1162" s="23">
        <f>ACTIONS!I1164/ACTIONS!$I$4*100</f>
        <v>113.65104714892382</v>
      </c>
      <c r="I1162" s="23">
        <f>ACTIONS!J1164/ACTIONS!$J$4*100</f>
        <v>299.8965873836608</v>
      </c>
      <c r="J1162" s="23">
        <f>ACTIONS!K1164/ACTIONS!$K$4*100</f>
        <v>88.498402555910531</v>
      </c>
      <c r="K1162" s="23">
        <f>ACTIONS!L1164/ACTIONS!$L$4*100</f>
        <v>295.26994744386047</v>
      </c>
      <c r="L1162" s="23">
        <f>ACTIONS!M1164/ACTIONS!$M$4*100</f>
        <v>105.588543485854</v>
      </c>
    </row>
    <row r="1163" spans="1:12" ht="15" customHeight="1" x14ac:dyDescent="0.35">
      <c r="A1163" s="20">
        <v>42950</v>
      </c>
      <c r="B1163" s="22">
        <f>INDICE!D1165/INDICE!$D$4*100</f>
        <v>123.60426236990148</v>
      </c>
      <c r="C1163" s="22">
        <f>ACTIONS!D1165/ACTIONS!$D$4*100</f>
        <v>77.074850299401191</v>
      </c>
      <c r="D1163" s="22">
        <f>ACTIONS!E1165/ACTIONS!$E$4*100</f>
        <v>167.76511160072803</v>
      </c>
      <c r="E1163" s="22">
        <f>ACTIONS!F1165/ACTIONS!$F$4*100</f>
        <v>135.12101210121011</v>
      </c>
      <c r="F1163" s="22">
        <f>ACTIONS!G1165/ACTIONS!$G$4*100</f>
        <v>195.29561347743166</v>
      </c>
      <c r="G1163" s="22">
        <f>ACTIONS!H1165/ACTIONS!$H$4*100</f>
        <v>137.04394693200663</v>
      </c>
      <c r="H1163" s="22">
        <f>ACTIONS!I1165/ACTIONS!$I$4*100</f>
        <v>115.09927044390405</v>
      </c>
      <c r="I1163" s="22">
        <f>ACTIONS!J1165/ACTIONS!$J$4*100</f>
        <v>300.72388831437434</v>
      </c>
      <c r="J1163" s="22">
        <f>ACTIONS!K1165/ACTIONS!$K$4*100</f>
        <v>89.230564430244925</v>
      </c>
      <c r="K1163" s="22">
        <f>ACTIONS!L1165/ACTIONS!$L$4*100</f>
        <v>295.26994744386047</v>
      </c>
      <c r="L1163" s="22">
        <f>ACTIONS!M1165/ACTIONS!$M$4*100</f>
        <v>106.98567935731751</v>
      </c>
    </row>
    <row r="1164" spans="1:12" ht="15" customHeight="1" x14ac:dyDescent="0.35">
      <c r="A1164" s="17">
        <v>42951</v>
      </c>
      <c r="B1164" s="23">
        <f>INDICE!D1166/INDICE!$D$4*100</f>
        <v>124.21510945308185</v>
      </c>
      <c r="C1164" s="23">
        <f>ACTIONS!D1166/ACTIONS!$D$4*100</f>
        <v>78.580838323353291</v>
      </c>
      <c r="D1164" s="23">
        <f>ACTIONS!E1166/ACTIONS!$E$4*100</f>
        <v>169.9180956030271</v>
      </c>
      <c r="E1164" s="23">
        <f>ACTIONS!F1166/ACTIONS!$F$4*100</f>
        <v>137.67876787678767</v>
      </c>
      <c r="F1164" s="23">
        <f>ACTIONS!G1166/ACTIONS!$G$4*100</f>
        <v>197.64780673871581</v>
      </c>
      <c r="G1164" s="23">
        <f>ACTIONS!H1166/ACTIONS!$H$4*100</f>
        <v>137.1475953565506</v>
      </c>
      <c r="H1164" s="23">
        <f>ACTIONS!I1166/ACTIONS!$I$4*100</f>
        <v>115.94134514173714</v>
      </c>
      <c r="I1164" s="23">
        <f>ACTIONS!J1166/ACTIONS!$J$4*100</f>
        <v>302.3784901758014</v>
      </c>
      <c r="J1164" s="23">
        <f>ACTIONS!K1166/ACTIONS!$K$4*100</f>
        <v>89.936102236421718</v>
      </c>
      <c r="K1164" s="23">
        <f>ACTIONS!L1166/ACTIONS!$L$4*100</f>
        <v>281.41423793597704</v>
      </c>
      <c r="L1164" s="23">
        <f>ACTIONS!M1166/ACTIONS!$M$4*100</f>
        <v>107.2301781348236</v>
      </c>
    </row>
    <row r="1165" spans="1:12" ht="15" customHeight="1" x14ac:dyDescent="0.35">
      <c r="A1165" s="20">
        <v>42954</v>
      </c>
      <c r="B1165" s="22">
        <f>INDICE!D1167/INDICE!$D$4*100</f>
        <v>124.54963669977212</v>
      </c>
      <c r="C1165" s="22">
        <f>ACTIONS!D1167/ACTIONS!$D$4*100</f>
        <v>78.670658682634738</v>
      </c>
      <c r="D1165" s="22">
        <f>ACTIONS!E1167/ACTIONS!$E$4*100</f>
        <v>169.166107864738</v>
      </c>
      <c r="E1165" s="22">
        <f>ACTIONS!F1167/ACTIONS!$F$4*100</f>
        <v>138.75137513751375</v>
      </c>
      <c r="F1165" s="22">
        <f>ACTIONS!G1167/ACTIONS!$G$4*100</f>
        <v>198.02924348378895</v>
      </c>
      <c r="G1165" s="22">
        <f>ACTIONS!H1167/ACTIONS!$H$4*100</f>
        <v>135.46849087893864</v>
      </c>
      <c r="H1165" s="22">
        <f>ACTIONS!I1167/ACTIONS!$I$4*100</f>
        <v>115.33882617690827</v>
      </c>
      <c r="I1165" s="22">
        <f>ACTIONS!J1167/ACTIONS!$J$4*100</f>
        <v>301.75801447776627</v>
      </c>
      <c r="J1165" s="22">
        <f>ACTIONS!K1167/ACTIONS!$K$4*100</f>
        <v>92.265708200212998</v>
      </c>
      <c r="K1165" s="22">
        <f>ACTIONS!L1167/ACTIONS!$L$4*100</f>
        <v>285.95317725752506</v>
      </c>
      <c r="L1165" s="22">
        <f>ACTIONS!M1167/ACTIONS!$M$4*100</f>
        <v>106.6713237862382</v>
      </c>
    </row>
    <row r="1166" spans="1:12" ht="15" customHeight="1" x14ac:dyDescent="0.35">
      <c r="A1166" s="17">
        <v>42955</v>
      </c>
      <c r="B1166" s="23">
        <f>INDICE!D1168/INDICE!$D$4*100</f>
        <v>124.728062255471</v>
      </c>
      <c r="C1166" s="23">
        <f>ACTIONS!D1168/ACTIONS!$D$4*100</f>
        <v>79.601796407185631</v>
      </c>
      <c r="D1166" s="23">
        <f>ACTIONS!E1168/ACTIONS!$E$4*100</f>
        <v>168.41172526104035</v>
      </c>
      <c r="E1166" s="23">
        <f>ACTIONS!F1168/ACTIONS!$F$4*100</f>
        <v>139.38393839383937</v>
      </c>
      <c r="F1166" s="23">
        <f>ACTIONS!G1168/ACTIONS!$G$4*100</f>
        <v>200.50858232676413</v>
      </c>
      <c r="G1166" s="23">
        <f>ACTIONS!H1168/ACTIONS!$H$4*100</f>
        <v>135.05389718076287</v>
      </c>
      <c r="H1166" s="23">
        <f>ACTIONS!I1168/ACTIONS!$I$4*100</f>
        <v>114.49675147907516</v>
      </c>
      <c r="I1166" s="23">
        <f>ACTIONS!J1168/ACTIONS!$J$4*100</f>
        <v>299.37952430196486</v>
      </c>
      <c r="J1166" s="23">
        <f>ACTIONS!K1168/ACTIONS!$K$4*100</f>
        <v>92.438764643237477</v>
      </c>
      <c r="K1166" s="23">
        <f>ACTIONS!L1168/ACTIONS!$L$4*100</f>
        <v>286.90874343048256</v>
      </c>
      <c r="L1166" s="23">
        <f>ACTIONS!M1168/ACTIONS!$M$4*100</f>
        <v>108.06845965770171</v>
      </c>
    </row>
    <row r="1167" spans="1:12" ht="15" customHeight="1" x14ac:dyDescent="0.35">
      <c r="A1167" s="20">
        <v>42956</v>
      </c>
      <c r="B1167" s="22">
        <f>INDICE!D1169/INDICE!$D$4*100</f>
        <v>123.98939037659534</v>
      </c>
      <c r="C1167" s="22">
        <f>ACTIONS!D1169/ACTIONS!$D$4*100</f>
        <v>77.949101796407192</v>
      </c>
      <c r="D1167" s="22">
        <f>ACTIONS!E1169/ACTIONS!$E$4*100</f>
        <v>166.47427914551201</v>
      </c>
      <c r="E1167" s="22">
        <f>ACTIONS!F1169/ACTIONS!$F$4*100</f>
        <v>139.35643564356434</v>
      </c>
      <c r="F1167" s="22">
        <f>ACTIONS!G1169/ACTIONS!$G$4*100</f>
        <v>200.57215511760967</v>
      </c>
      <c r="G1167" s="22">
        <f>ACTIONS!H1169/ACTIONS!$H$4*100</f>
        <v>134.9709784411277</v>
      </c>
      <c r="H1167" s="22">
        <f>ACTIONS!I1169/ACTIONS!$I$4*100</f>
        <v>113.34978766650939</v>
      </c>
      <c r="I1167" s="22">
        <f>ACTIONS!J1169/ACTIONS!$J$4*100</f>
        <v>299.6897621509824</v>
      </c>
      <c r="J1167" s="22">
        <f>ACTIONS!K1169/ACTIONS!$K$4*100</f>
        <v>90.468583599574018</v>
      </c>
      <c r="K1167" s="22">
        <f>ACTIONS!L1169/ACTIONS!$L$4*100</f>
        <v>290.01433349259435</v>
      </c>
      <c r="L1167" s="22">
        <f>ACTIONS!M1169/ACTIONS!$M$4*100</f>
        <v>107.40482011875653</v>
      </c>
    </row>
    <row r="1168" spans="1:12" ht="15" customHeight="1" x14ac:dyDescent="0.35">
      <c r="A1168" s="17">
        <v>42957</v>
      </c>
      <c r="B1168" s="23">
        <f>INDICE!D1170/INDICE!$D$4*100</f>
        <v>122.20149685646911</v>
      </c>
      <c r="C1168" s="23">
        <f>ACTIONS!D1170/ACTIONS!$D$4*100</f>
        <v>77.676646706586823</v>
      </c>
      <c r="D1168" s="23">
        <f>ACTIONS!E1170/ACTIONS!$E$4*100</f>
        <v>165.5043586550436</v>
      </c>
      <c r="E1168" s="23">
        <f>ACTIONS!F1170/ACTIONS!$F$4*100</f>
        <v>136.05610561056105</v>
      </c>
      <c r="F1168" s="23">
        <f>ACTIONS!G1170/ACTIONS!$G$4*100</f>
        <v>201.90718372536557</v>
      </c>
      <c r="G1168" s="23">
        <f>ACTIONS!H1170/ACTIONS!$H$4*100</f>
        <v>133.25041459369817</v>
      </c>
      <c r="H1168" s="23">
        <f>ACTIONS!I1170/ACTIONS!$I$4*100</f>
        <v>110.75823019128161</v>
      </c>
      <c r="I1168" s="23">
        <f>ACTIONS!J1170/ACTIONS!$J$4*100</f>
        <v>296.79420889348501</v>
      </c>
      <c r="J1168" s="23">
        <f>ACTIONS!K1170/ACTIONS!$K$4*100</f>
        <v>88.245473908413203</v>
      </c>
      <c r="K1168" s="23">
        <f>ACTIONS!L1170/ACTIONS!$L$4*100</f>
        <v>281.65312947921643</v>
      </c>
      <c r="L1168" s="23">
        <f>ACTIONS!M1170/ACTIONS!$M$4*100</f>
        <v>107.02060775410406</v>
      </c>
    </row>
    <row r="1169" spans="1:12" ht="15" customHeight="1" x14ac:dyDescent="0.35">
      <c r="A1169" s="20">
        <v>42958</v>
      </c>
      <c r="B1169" s="22">
        <f>INDICE!D1171/INDICE!$D$4*100</f>
        <v>120.87893189402283</v>
      </c>
      <c r="C1169" s="22">
        <f>ACTIONS!D1171/ACTIONS!$D$4*100</f>
        <v>77.34730538922156</v>
      </c>
      <c r="D1169" s="22">
        <f>ACTIONS!E1171/ACTIONS!$E$4*100</f>
        <v>165.18105182488745</v>
      </c>
      <c r="E1169" s="22">
        <f>ACTIONS!F1171/ACTIONS!$F$4*100</f>
        <v>136.08360836083608</v>
      </c>
      <c r="F1169" s="22">
        <f>ACTIONS!G1171/ACTIONS!$G$4*100</f>
        <v>200.57215511760967</v>
      </c>
      <c r="G1169" s="22">
        <f>ACTIONS!H1171/ACTIONS!$H$4*100</f>
        <v>131.4676616915423</v>
      </c>
      <c r="H1169" s="22">
        <f>ACTIONS!I1171/ACTIONS!$I$4*100</f>
        <v>109.67297012812602</v>
      </c>
      <c r="I1169" s="22">
        <f>ACTIONS!J1171/ACTIONS!$J$4*100</f>
        <v>294.82936918304034</v>
      </c>
      <c r="J1169" s="22">
        <f>ACTIONS!K1171/ACTIONS!$K$4*100</f>
        <v>85.729499467518636</v>
      </c>
      <c r="K1169" s="22">
        <f>ACTIONS!L1171/ACTIONS!$L$4*100</f>
        <v>284.51982799808889</v>
      </c>
      <c r="L1169" s="22">
        <f>ACTIONS!M1171/ACTIONS!$M$4*100</f>
        <v>107.02060775410406</v>
      </c>
    </row>
    <row r="1170" spans="1:12" ht="15" customHeight="1" x14ac:dyDescent="0.35">
      <c r="A1170" s="17">
        <v>42961</v>
      </c>
      <c r="B1170" s="23">
        <f>INDICE!D1172/INDICE!$D$4*100</f>
        <v>121.6053669877996</v>
      </c>
      <c r="C1170" s="23">
        <f>ACTIONS!D1172/ACTIONS!$D$4*100</f>
        <v>78.098802395209589</v>
      </c>
      <c r="D1170" s="23">
        <f>ACTIONS!E1172/ACTIONS!$E$4*100</f>
        <v>167.01072899703038</v>
      </c>
      <c r="E1170" s="23">
        <f>ACTIONS!F1172/ACTIONS!$F$4*100</f>
        <v>137.5137513751375</v>
      </c>
      <c r="F1170" s="23">
        <f>ACTIONS!G1172/ACTIONS!$G$4*100</f>
        <v>200.57215511760967</v>
      </c>
      <c r="G1170" s="23">
        <f>ACTIONS!H1172/ACTIONS!$H$4*100</f>
        <v>130.78358208955223</v>
      </c>
      <c r="H1170" s="23">
        <f>ACTIONS!I1172/ACTIONS!$I$4*100</f>
        <v>108.89259917970308</v>
      </c>
      <c r="I1170" s="23">
        <f>ACTIONS!J1172/ACTIONS!$J$4*100</f>
        <v>297.72492244053768</v>
      </c>
      <c r="J1170" s="23">
        <f>ACTIONS!K1172/ACTIONS!$K$4*100</f>
        <v>88.365282215122463</v>
      </c>
      <c r="K1170" s="23">
        <f>ACTIONS!L1172/ACTIONS!$L$4*100</f>
        <v>288.81987577639751</v>
      </c>
      <c r="L1170" s="23">
        <f>ACTIONS!M1172/ACTIONS!$M$4*100</f>
        <v>106.11246943765281</v>
      </c>
    </row>
    <row r="1171" spans="1:12" ht="15" customHeight="1" x14ac:dyDescent="0.35">
      <c r="A1171" s="20">
        <v>42962</v>
      </c>
      <c r="B1171" s="22">
        <f>INDICE!D1173/INDICE!$D$4*100</f>
        <v>122.10079142234437</v>
      </c>
      <c r="C1171" s="22">
        <f>ACTIONS!D1173/ACTIONS!$D$4*100</f>
        <v>79.15269461077844</v>
      </c>
      <c r="D1171" s="22">
        <f>ACTIONS!E1173/ACTIONS!$E$4*100</f>
        <v>166.58204808889741</v>
      </c>
      <c r="E1171" s="22">
        <f>ACTIONS!F1173/ACTIONS!$F$4*100</f>
        <v>139.49394939493948</v>
      </c>
      <c r="F1171" s="22">
        <f>ACTIONS!G1173/ACTIONS!$G$4*100</f>
        <v>200.44500953591862</v>
      </c>
      <c r="G1171" s="22">
        <f>ACTIONS!H1173/ACTIONS!$H$4*100</f>
        <v>133.56135986733003</v>
      </c>
      <c r="H1171" s="22">
        <f>ACTIONS!I1173/ACTIONS!$I$4*100</f>
        <v>109.67297012812602</v>
      </c>
      <c r="I1171" s="22">
        <f>ACTIONS!J1173/ACTIONS!$J$4*100</f>
        <v>300.4136504653568</v>
      </c>
      <c r="J1171" s="22">
        <f>ACTIONS!K1173/ACTIONS!$K$4*100</f>
        <v>88.19222577209797</v>
      </c>
      <c r="K1171" s="22">
        <f>ACTIONS!L1173/ACTIONS!$L$4*100</f>
        <v>289.0587673196369</v>
      </c>
      <c r="L1171" s="22">
        <f>ACTIONS!M1173/ACTIONS!$M$4*100</f>
        <v>107.64931889626266</v>
      </c>
    </row>
    <row r="1172" spans="1:12" ht="15" customHeight="1" x14ac:dyDescent="0.35">
      <c r="A1172" s="17">
        <v>42963</v>
      </c>
      <c r="B1172" s="23">
        <f>INDICE!D1174/INDICE!$D$4*100</f>
        <v>122.91404154553902</v>
      </c>
      <c r="C1172" s="23">
        <f>ACTIONS!D1174/ACTIONS!$D$4*100</f>
        <v>79.392215568862284</v>
      </c>
      <c r="D1172" s="23">
        <f>ACTIONS!E1174/ACTIONS!$E$4*100</f>
        <v>168.41172526104035</v>
      </c>
      <c r="E1172" s="23">
        <f>ACTIONS!F1174/ACTIONS!$F$4*100</f>
        <v>142.68426842684266</v>
      </c>
      <c r="F1172" s="23">
        <f>ACTIONS!G1174/ACTIONS!$G$4*100</f>
        <v>201.84361093452003</v>
      </c>
      <c r="G1172" s="23">
        <f>ACTIONS!H1174/ACTIONS!$H$4*100</f>
        <v>133.76865671641792</v>
      </c>
      <c r="H1172" s="23">
        <f>ACTIONS!I1174/ACTIONS!$I$4*100</f>
        <v>110.03593335995066</v>
      </c>
      <c r="I1172" s="23">
        <f>ACTIONS!J1174/ACTIONS!$J$4*100</f>
        <v>302.27507755946226</v>
      </c>
      <c r="J1172" s="23">
        <f>ACTIONS!K1174/ACTIONS!$K$4*100</f>
        <v>91.919595314163999</v>
      </c>
      <c r="K1172" s="23">
        <f>ACTIONS!L1174/ACTIONS!$L$4*100</f>
        <v>292.16435738174869</v>
      </c>
      <c r="L1172" s="23">
        <f>ACTIONS!M1174/ACTIONS!$M$4*100</f>
        <v>107.36989172196996</v>
      </c>
    </row>
    <row r="1173" spans="1:12" ht="15" customHeight="1" x14ac:dyDescent="0.35">
      <c r="A1173" s="20">
        <v>42964</v>
      </c>
      <c r="B1173" s="22">
        <f>INDICE!D1175/INDICE!$D$4*100</f>
        <v>122.16726693058435</v>
      </c>
      <c r="C1173" s="22">
        <f>ACTIONS!D1175/ACTIONS!$D$4*100</f>
        <v>77.64670658682634</v>
      </c>
      <c r="D1173" s="22">
        <f>ACTIONS!E1175/ACTIONS!$E$4*100</f>
        <v>167.01072899703038</v>
      </c>
      <c r="E1173" s="22">
        <f>ACTIONS!F1175/ACTIONS!$F$4*100</f>
        <v>142.21672167216721</v>
      </c>
      <c r="F1173" s="22">
        <f>ACTIONS!G1175/ACTIONS!$G$4*100</f>
        <v>202.16147488874759</v>
      </c>
      <c r="G1173" s="22">
        <f>ACTIONS!H1175/ACTIONS!$H$4*100</f>
        <v>133.70646766169153</v>
      </c>
      <c r="H1173" s="22">
        <f>ACTIONS!I1175/ACTIONS!$I$4*100</f>
        <v>109.85445174403834</v>
      </c>
      <c r="I1173" s="22">
        <f>ACTIONS!J1175/ACTIONS!$J$4*100</f>
        <v>301.96483971044466</v>
      </c>
      <c r="J1173" s="22">
        <f>ACTIONS!K1175/ACTIONS!$K$4*100</f>
        <v>91.853035143769972</v>
      </c>
      <c r="K1173" s="22">
        <f>ACTIONS!L1175/ACTIONS!$L$4*100</f>
        <v>292.16435738174869</v>
      </c>
      <c r="L1173" s="22">
        <f>ACTIONS!M1175/ACTIONS!$M$4*100</f>
        <v>102.96891372685994</v>
      </c>
    </row>
    <row r="1174" spans="1:12" ht="15" customHeight="1" x14ac:dyDescent="0.35">
      <c r="A1174" s="17">
        <v>42965</v>
      </c>
      <c r="B1174" s="23">
        <f>INDICE!D1176/INDICE!$D$4*100</f>
        <v>121.11076936305878</v>
      </c>
      <c r="C1174" s="23">
        <f>ACTIONS!D1176/ACTIONS!$D$4*100</f>
        <v>77.467065868263475</v>
      </c>
      <c r="D1174" s="23">
        <f>ACTIONS!E1176/ACTIONS!$E$4*100</f>
        <v>165.39658971165821</v>
      </c>
      <c r="E1174" s="23">
        <f>ACTIONS!F1176/ACTIONS!$F$4*100</f>
        <v>140.23652365236524</v>
      </c>
      <c r="F1174" s="23">
        <f>ACTIONS!G1176/ACTIONS!$G$4*100</f>
        <v>199.6185632549269</v>
      </c>
      <c r="G1174" s="23">
        <f>ACTIONS!H1176/ACTIONS!$H$4*100</f>
        <v>131.40547263681592</v>
      </c>
      <c r="H1174" s="23">
        <f>ACTIONS!I1176/ACTIONS!$I$4*100</f>
        <v>108.59133969728867</v>
      </c>
      <c r="I1174" s="23">
        <f>ACTIONS!J1176/ACTIONS!$J$4*100</f>
        <v>305.58428128231645</v>
      </c>
      <c r="J1174" s="23">
        <f>ACTIONS!K1176/ACTIONS!$K$4*100</f>
        <v>91.440362087326932</v>
      </c>
      <c r="K1174" s="23">
        <f>ACTIONS!L1176/ACTIONS!$L$4*100</f>
        <v>291.44768275203057</v>
      </c>
      <c r="L1174" s="23">
        <f>ACTIONS!M1176/ACTIONS!$M$4*100</f>
        <v>102.37513098148796</v>
      </c>
    </row>
    <row r="1175" spans="1:12" ht="15" customHeight="1" x14ac:dyDescent="0.35">
      <c r="A1175" s="20">
        <v>42968</v>
      </c>
      <c r="B1175" s="22">
        <f>INDICE!D1177/INDICE!$D$4*100</f>
        <v>121.02643476305283</v>
      </c>
      <c r="C1175" s="22">
        <f>ACTIONS!D1177/ACTIONS!$D$4*100</f>
        <v>76.775449101796411</v>
      </c>
      <c r="D1175" s="22">
        <f>ACTIONS!E1177/ACTIONS!$E$4*100</f>
        <v>165.5043586550436</v>
      </c>
      <c r="E1175" s="22">
        <f>ACTIONS!F1177/ACTIONS!$F$4*100</f>
        <v>140.86908690869086</v>
      </c>
      <c r="F1175" s="22">
        <f>ACTIONS!G1177/ACTIONS!$G$4*100</f>
        <v>199.87285441830895</v>
      </c>
      <c r="G1175" s="22">
        <f>ACTIONS!H1177/ACTIONS!$H$4*100</f>
        <v>132.46268656716418</v>
      </c>
      <c r="H1175" s="22">
        <f>ACTIONS!I1177/ACTIONS!$I$4*100</f>
        <v>108.71111756379079</v>
      </c>
      <c r="I1175" s="22">
        <f>ACTIONS!J1177/ACTIONS!$J$4*100</f>
        <v>303.30920372285419</v>
      </c>
      <c r="J1175" s="22">
        <f>ACTIONS!K1177/ACTIONS!$K$4*100</f>
        <v>90.867944621938236</v>
      </c>
      <c r="K1175" s="22">
        <f>ACTIONS!L1177/ACTIONS!$L$4*100</f>
        <v>291.44768275203057</v>
      </c>
      <c r="L1175" s="22">
        <f>ACTIONS!M1177/ACTIONS!$M$4*100</f>
        <v>102.68948655256725</v>
      </c>
    </row>
    <row r="1176" spans="1:12" ht="15" customHeight="1" x14ac:dyDescent="0.35">
      <c r="A1176" s="17">
        <v>42969</v>
      </c>
      <c r="B1176" s="23">
        <f>INDICE!D1178/INDICE!$D$4*100</f>
        <v>122.06590004861641</v>
      </c>
      <c r="C1176" s="23">
        <f>ACTIONS!D1178/ACTIONS!$D$4*100</f>
        <v>76.41317365269461</v>
      </c>
      <c r="D1176" s="23">
        <f>ACTIONS!E1178/ACTIONS!$E$4*100</f>
        <v>165.8276654851997</v>
      </c>
      <c r="E1176" s="23">
        <f>ACTIONS!F1178/ACTIONS!$F$4*100</f>
        <v>141.91419141914193</v>
      </c>
      <c r="F1176" s="23">
        <f>ACTIONS!G1178/ACTIONS!$G$4*100</f>
        <v>202.16147488874759</v>
      </c>
      <c r="G1176" s="23">
        <f>ACTIONS!H1178/ACTIONS!$H$4*100</f>
        <v>132.54560530679933</v>
      </c>
      <c r="H1176" s="23">
        <f>ACTIONS!I1178/ACTIONS!$I$4*100</f>
        <v>110.51867445827739</v>
      </c>
      <c r="I1176" s="23">
        <f>ACTIONS!J1178/ACTIONS!$J$4*100</f>
        <v>307.13547052740438</v>
      </c>
      <c r="J1176" s="23">
        <f>ACTIONS!K1178/ACTIONS!$K$4*100</f>
        <v>92.811501597444092</v>
      </c>
      <c r="K1176" s="23">
        <f>ACTIONS!L1178/ACTIONS!$L$4*100</f>
        <v>294.31438127090297</v>
      </c>
      <c r="L1176" s="23">
        <f>ACTIONS!M1178/ACTIONS!$M$4*100</f>
        <v>103.91198044009779</v>
      </c>
    </row>
    <row r="1177" spans="1:12" ht="15" customHeight="1" x14ac:dyDescent="0.35">
      <c r="A1177" s="20">
        <v>42970</v>
      </c>
      <c r="B1177" s="22">
        <f>INDICE!D1179/INDICE!$D$4*100</f>
        <v>122.08094798704884</v>
      </c>
      <c r="C1177" s="22">
        <f>ACTIONS!D1179/ACTIONS!$D$4*100</f>
        <v>77.014970059880255</v>
      </c>
      <c r="D1177" s="22">
        <f>ACTIONS!E1179/ACTIONS!$E$4*100</f>
        <v>166.36651020212662</v>
      </c>
      <c r="E1177" s="22">
        <f>ACTIONS!F1179/ACTIONS!$F$4*100</f>
        <v>141.83168316831683</v>
      </c>
      <c r="F1177" s="22">
        <f>ACTIONS!G1179/ACTIONS!$G$4*100</f>
        <v>202.7972027972028</v>
      </c>
      <c r="G1177" s="22">
        <f>ACTIONS!H1179/ACTIONS!$H$4*100</f>
        <v>132.5870646766169</v>
      </c>
      <c r="H1177" s="22">
        <f>ACTIONS!I1179/ACTIONS!$I$4*100</f>
        <v>110.51867445827739</v>
      </c>
      <c r="I1177" s="22">
        <f>ACTIONS!J1179/ACTIONS!$J$4*100</f>
        <v>309.51396070320578</v>
      </c>
      <c r="J1177" s="22">
        <f>ACTIONS!K1179/ACTIONS!$K$4*100</f>
        <v>94.009584664536732</v>
      </c>
      <c r="K1177" s="22">
        <f>ACTIONS!L1179/ACTIONS!$L$4*100</f>
        <v>289.77544194935496</v>
      </c>
      <c r="L1177" s="22">
        <f>ACTIONS!M1179/ACTIONS!$M$4*100</f>
        <v>104.36604959832343</v>
      </c>
    </row>
    <row r="1178" spans="1:12" ht="15" customHeight="1" x14ac:dyDescent="0.35">
      <c r="A1178" s="17">
        <v>42971</v>
      </c>
      <c r="B1178" s="23">
        <f>INDICE!D1180/INDICE!$D$4*100</f>
        <v>122.48459653335186</v>
      </c>
      <c r="C1178" s="23">
        <f>ACTIONS!D1180/ACTIONS!$D$4*100</f>
        <v>76.985029940119759</v>
      </c>
      <c r="D1178" s="23">
        <f>ACTIONS!E1180/ACTIONS!$E$4*100</f>
        <v>166.90296005364499</v>
      </c>
      <c r="E1178" s="23">
        <f>ACTIONS!F1180/ACTIONS!$F$4*100</f>
        <v>141.33663366336634</v>
      </c>
      <c r="F1178" s="23">
        <f>ACTIONS!G1180/ACTIONS!$G$4*100</f>
        <v>201.52574698029241</v>
      </c>
      <c r="G1178" s="23">
        <f>ACTIONS!H1180/ACTIONS!$H$4*100</f>
        <v>134.05887230514097</v>
      </c>
      <c r="H1178" s="23">
        <f>ACTIONS!I1180/ACTIONS!$I$4*100</f>
        <v>109.67297012812602</v>
      </c>
      <c r="I1178" s="23">
        <f>ACTIONS!J1180/ACTIONS!$J$4*100</f>
        <v>308.89348500517059</v>
      </c>
      <c r="J1178" s="23">
        <f>ACTIONS!K1180/ACTIONS!$K$4*100</f>
        <v>94.222577209797649</v>
      </c>
      <c r="K1178" s="23">
        <f>ACTIONS!L1180/ACTIONS!$L$4*100</f>
        <v>293.59770664118486</v>
      </c>
      <c r="L1178" s="23">
        <f>ACTIONS!M1180/ACTIONS!$M$4*100</f>
        <v>104.08662242403072</v>
      </c>
    </row>
    <row r="1179" spans="1:12" ht="15" customHeight="1" x14ac:dyDescent="0.35">
      <c r="A1179" s="20">
        <v>42972</v>
      </c>
      <c r="B1179" s="22">
        <f>INDICE!D1181/INDICE!$D$4*100</f>
        <v>122.3919938353061</v>
      </c>
      <c r="C1179" s="22">
        <f>ACTIONS!D1181/ACTIONS!$D$4*100</f>
        <v>76.955089820359262</v>
      </c>
      <c r="D1179" s="22">
        <f>ACTIONS!E1181/ACTIONS!$E$4*100</f>
        <v>166.90296005364499</v>
      </c>
      <c r="E1179" s="22">
        <f>ACTIONS!F1181/ACTIONS!$F$4*100</f>
        <v>141.25412541254124</v>
      </c>
      <c r="F1179" s="22">
        <f>ACTIONS!G1181/ACTIONS!$G$4*100</f>
        <v>202.4157660521297</v>
      </c>
      <c r="G1179" s="22">
        <f>ACTIONS!H1181/ACTIONS!$H$4*100</f>
        <v>134.4112769485904</v>
      </c>
      <c r="H1179" s="22">
        <f>ACTIONS!I1181/ACTIONS!$I$4*100</f>
        <v>109.25193277920945</v>
      </c>
      <c r="I1179" s="22">
        <f>ACTIONS!J1181/ACTIONS!$J$4*100</f>
        <v>304.44674250258527</v>
      </c>
      <c r="J1179" s="22">
        <f>ACTIONS!K1181/ACTIONS!$K$4*100</f>
        <v>93.929712460063897</v>
      </c>
      <c r="K1179" s="22">
        <f>ACTIONS!L1181/ACTIONS!$L$4*100</f>
        <v>292.88103201146674</v>
      </c>
      <c r="L1179" s="22">
        <f>ACTIONS!M1181/ACTIONS!$M$4*100</f>
        <v>103.17848410757946</v>
      </c>
    </row>
    <row r="1180" spans="1:12" ht="15" customHeight="1" x14ac:dyDescent="0.35">
      <c r="A1180" s="17">
        <v>42975</v>
      </c>
      <c r="B1180" s="23">
        <f>INDICE!D1182/INDICE!$D$4*100</f>
        <v>122.3919938353061</v>
      </c>
      <c r="C1180" s="23">
        <f>ACTIONS!D1182/ACTIONS!$D$4*100</f>
        <v>76.955089820359262</v>
      </c>
      <c r="D1180" s="23">
        <f>ACTIONS!E1182/ACTIONS!$E$4*100</f>
        <v>166.90296005364499</v>
      </c>
      <c r="E1180" s="23">
        <f>ACTIONS!F1182/ACTIONS!$F$4*100</f>
        <v>141.25412541254124</v>
      </c>
      <c r="F1180" s="23">
        <f>ACTIONS!G1182/ACTIONS!$G$4*100</f>
        <v>202.4157660521297</v>
      </c>
      <c r="G1180" s="23">
        <f>ACTIONS!H1182/ACTIONS!$H$4*100</f>
        <v>134.4112769485904</v>
      </c>
      <c r="H1180" s="23">
        <f>ACTIONS!I1182/ACTIONS!$I$4*100</f>
        <v>109.25193277920945</v>
      </c>
      <c r="I1180" s="23">
        <f>ACTIONS!J1182/ACTIONS!$J$4*100</f>
        <v>304.44674250258527</v>
      </c>
      <c r="J1180" s="23">
        <f>ACTIONS!K1182/ACTIONS!$K$4*100</f>
        <v>93.929712460063897</v>
      </c>
      <c r="K1180" s="23">
        <f>ACTIONS!L1182/ACTIONS!$L$4*100</f>
        <v>292.88103201146674</v>
      </c>
      <c r="L1180" s="23">
        <f>ACTIONS!M1182/ACTIONS!$M$4*100</f>
        <v>103.17848410757946</v>
      </c>
    </row>
    <row r="1181" spans="1:12" ht="15" customHeight="1" x14ac:dyDescent="0.35">
      <c r="A1181" s="20">
        <v>42976</v>
      </c>
      <c r="B1181" s="22">
        <f>INDICE!D1183/INDICE!$D$4*100</f>
        <v>121.33318120032941</v>
      </c>
      <c r="C1181" s="22">
        <f>ACTIONS!D1183/ACTIONS!$D$4*100</f>
        <v>75.452095808383234</v>
      </c>
      <c r="D1181" s="22">
        <f>ACTIONS!E1183/ACTIONS!$E$4*100</f>
        <v>167.54957371395727</v>
      </c>
      <c r="E1181" s="22">
        <f>ACTIONS!F1183/ACTIONS!$F$4*100</f>
        <v>140.07150715071509</v>
      </c>
      <c r="F1181" s="22">
        <f>ACTIONS!G1183/ACTIONS!$G$4*100</f>
        <v>204.45009535918626</v>
      </c>
      <c r="G1181" s="22">
        <f>ACTIONS!H1183/ACTIONS!$H$4*100</f>
        <v>132.33830845771143</v>
      </c>
      <c r="H1181" s="22">
        <f>ACTIONS!I1183/ACTIONS!$I$4*100</f>
        <v>108.10859859896193</v>
      </c>
      <c r="I1181" s="22">
        <f>ACTIONS!J1183/ACTIONS!$J$4*100</f>
        <v>305.68769389865565</v>
      </c>
      <c r="J1181" s="22">
        <f>ACTIONS!K1183/ACTIONS!$K$4*100</f>
        <v>93.969648562300307</v>
      </c>
      <c r="K1181" s="22">
        <f>ACTIONS!L1183/ACTIONS!$L$4*100</f>
        <v>291.44768275203057</v>
      </c>
      <c r="L1181" s="22">
        <f>ACTIONS!M1183/ACTIONS!$M$4*100</f>
        <v>101.99091861683549</v>
      </c>
    </row>
    <row r="1182" spans="1:12" ht="15" customHeight="1" x14ac:dyDescent="0.35">
      <c r="A1182" s="17">
        <v>42977</v>
      </c>
      <c r="B1182" s="23">
        <f>INDICE!D1184/INDICE!$D$4*100</f>
        <v>121.79338353722464</v>
      </c>
      <c r="C1182" s="23">
        <f>ACTIONS!D1184/ACTIONS!$D$4*100</f>
        <v>74.760479041916156</v>
      </c>
      <c r="D1182" s="23">
        <f>ACTIONS!E1184/ACTIONS!$E$4*100</f>
        <v>168.19618737426958</v>
      </c>
      <c r="E1182" s="23">
        <f>ACTIONS!F1184/ACTIONS!$F$4*100</f>
        <v>140.67656765676568</v>
      </c>
      <c r="F1182" s="23">
        <f>ACTIONS!G1184/ACTIONS!$G$4*100</f>
        <v>209.34520025429117</v>
      </c>
      <c r="G1182" s="23">
        <f>ACTIONS!H1184/ACTIONS!$H$4*100</f>
        <v>132.19320066334993</v>
      </c>
      <c r="H1182" s="23">
        <f>ACTIONS!I1184/ACTIONS!$I$4*100</f>
        <v>109.61489601103409</v>
      </c>
      <c r="I1182" s="23">
        <f>ACTIONS!J1184/ACTIONS!$J$4*100</f>
        <v>310.23784901758012</v>
      </c>
      <c r="J1182" s="23">
        <f>ACTIONS!K1184/ACTIONS!$K$4*100</f>
        <v>94.968051118210852</v>
      </c>
      <c r="K1182" s="23">
        <f>ACTIONS!L1184/ACTIONS!$L$4*100</f>
        <v>296.70329670329664</v>
      </c>
      <c r="L1182" s="23">
        <f>ACTIONS!M1184/ACTIONS!$M$4*100</f>
        <v>103.21341250436605</v>
      </c>
    </row>
    <row r="1183" spans="1:12" ht="15" customHeight="1" x14ac:dyDescent="0.35">
      <c r="A1183" s="20">
        <v>42978</v>
      </c>
      <c r="B1183" s="22">
        <f>INDICE!D1185/INDICE!$D$4*100</f>
        <v>122.8741893129872</v>
      </c>
      <c r="C1183" s="22">
        <f>ACTIONS!D1185/ACTIONS!$D$4*100</f>
        <v>75.781437125748511</v>
      </c>
      <c r="D1183" s="22">
        <f>ACTIONS!E1185/ACTIONS!$E$4*100</f>
        <v>168.51949420442568</v>
      </c>
      <c r="E1183" s="22">
        <f>ACTIONS!F1185/ACTIONS!$F$4*100</f>
        <v>142.57425742574256</v>
      </c>
      <c r="F1183" s="22">
        <f>ACTIONS!G1185/ACTIONS!$G$4*100</f>
        <v>211.1888111888112</v>
      </c>
      <c r="G1183" s="22">
        <f>ACTIONS!H1185/ACTIONS!$H$4*100</f>
        <v>132.69071310116087</v>
      </c>
      <c r="H1183" s="22">
        <f>ACTIONS!I1185/ACTIONS!$I$4*100</f>
        <v>110.15571122645275</v>
      </c>
      <c r="I1183" s="22">
        <f>ACTIONS!J1185/ACTIONS!$J$4*100</f>
        <v>314.89141675284384</v>
      </c>
      <c r="J1183" s="22">
        <f>ACTIONS!K1185/ACTIONS!$K$4*100</f>
        <v>95.713525026624055</v>
      </c>
      <c r="K1183" s="22">
        <f>ACTIONS!L1185/ACTIONS!$L$4*100</f>
        <v>298.37553750597226</v>
      </c>
      <c r="L1183" s="22">
        <f>ACTIONS!M1185/ACTIONS!$M$4*100</f>
        <v>104.40097799511001</v>
      </c>
    </row>
    <row r="1184" spans="1:12" ht="15" customHeight="1" x14ac:dyDescent="0.35">
      <c r="A1184" s="17">
        <v>42979</v>
      </c>
      <c r="B1184" s="23">
        <f>INDICE!D1186/INDICE!$D$4*100</f>
        <v>123.00449453809443</v>
      </c>
      <c r="C1184" s="23">
        <f>ACTIONS!D1186/ACTIONS!$D$4*100</f>
        <v>76.053892215568865</v>
      </c>
      <c r="D1184" s="23">
        <f>ACTIONS!E1186/ACTIONS!$E$4*100</f>
        <v>167.54957371395727</v>
      </c>
      <c r="E1184" s="23">
        <f>ACTIONS!F1186/ACTIONS!$F$4*100</f>
        <v>142.40924092409242</v>
      </c>
      <c r="F1184" s="23">
        <f>ACTIONS!G1186/ACTIONS!$G$4*100</f>
        <v>210.99809281627464</v>
      </c>
      <c r="G1184" s="23">
        <f>ACTIONS!H1186/ACTIONS!$H$4*100</f>
        <v>133.95522388059703</v>
      </c>
      <c r="H1184" s="23">
        <f>ACTIONS!I1186/ACTIONS!$I$4*100</f>
        <v>110.87800805778376</v>
      </c>
      <c r="I1184" s="23">
        <f>ACTIONS!J1186/ACTIONS!$J$4*100</f>
        <v>314.37435367114784</v>
      </c>
      <c r="J1184" s="23">
        <f>ACTIONS!K1186/ACTIONS!$K$4*100</f>
        <v>97.710330138445144</v>
      </c>
      <c r="K1184" s="23">
        <f>ACTIONS!L1186/ACTIONS!$L$4*100</f>
        <v>299.80888676540849</v>
      </c>
      <c r="L1184" s="23">
        <f>ACTIONS!M1186/ACTIONS!$M$4*100</f>
        <v>103.07369891721972</v>
      </c>
    </row>
    <row r="1185" spans="1:12" ht="15" customHeight="1" x14ac:dyDescent="0.35">
      <c r="A1185" s="20">
        <v>42983</v>
      </c>
      <c r="B1185" s="22">
        <f>INDICE!D1187/INDICE!$D$4*100</f>
        <v>121.92005079919434</v>
      </c>
      <c r="C1185" s="22">
        <f>ACTIONS!D1187/ACTIONS!$D$4*100</f>
        <v>74.730538922155688</v>
      </c>
      <c r="D1185" s="22">
        <f>ACTIONS!E1187/ACTIONS!$E$4*100</f>
        <v>165.61212759842897</v>
      </c>
      <c r="E1185" s="22">
        <f>ACTIONS!F1187/ACTIONS!$F$4*100</f>
        <v>141.77667766776679</v>
      </c>
      <c r="F1185" s="22">
        <f>ACTIONS!G1187/ACTIONS!$G$4*100</f>
        <v>209.09090909090909</v>
      </c>
      <c r="G1185" s="22">
        <f>ACTIONS!H1187/ACTIONS!$H$4*100</f>
        <v>132.66998341625208</v>
      </c>
      <c r="H1185" s="22">
        <f>ACTIONS!I1187/ACTIONS!$I$4*100</f>
        <v>108.52963594787848</v>
      </c>
      <c r="I1185" s="22">
        <f>ACTIONS!J1187/ACTIONS!$J$4*100</f>
        <v>313.96070320579111</v>
      </c>
      <c r="J1185" s="22">
        <f>ACTIONS!K1187/ACTIONS!$K$4*100</f>
        <v>96.645367412140573</v>
      </c>
      <c r="K1185" s="22">
        <f>ACTIONS!L1187/ACTIONS!$L$4*100</f>
        <v>298.13664596273293</v>
      </c>
      <c r="L1185" s="22">
        <f>ACTIONS!M1187/ACTIONS!$M$4*100</f>
        <v>103.38805448829898</v>
      </c>
    </row>
    <row r="1186" spans="1:12" ht="15" customHeight="1" x14ac:dyDescent="0.35">
      <c r="A1186" s="17">
        <v>42984</v>
      </c>
      <c r="B1186" s="23">
        <f>INDICE!D1188/INDICE!$D$4*100</f>
        <v>121.6093356748587</v>
      </c>
      <c r="C1186" s="23">
        <f>ACTIONS!D1188/ACTIONS!$D$4*100</f>
        <v>73.58682634730539</v>
      </c>
      <c r="D1186" s="23">
        <f>ACTIONS!E1188/ACTIONS!$E$4*100</f>
        <v>163.78005556087746</v>
      </c>
      <c r="E1186" s="23">
        <f>ACTIONS!F1188/ACTIONS!$F$4*100</f>
        <v>141.08910891089107</v>
      </c>
      <c r="F1186" s="23">
        <f>ACTIONS!G1188/ACTIONS!$G$4*100</f>
        <v>208.70947234583599</v>
      </c>
      <c r="G1186" s="23">
        <f>ACTIONS!H1188/ACTIONS!$H$4*100</f>
        <v>133.08457711442787</v>
      </c>
      <c r="H1186" s="23">
        <f>ACTIONS!I1188/ACTIONS!$I$4*100</f>
        <v>107.50607963413306</v>
      </c>
      <c r="I1186" s="23">
        <f>ACTIONS!J1188/ACTIONS!$J$4*100</f>
        <v>313.65046535677357</v>
      </c>
      <c r="J1186" s="23">
        <f>ACTIONS!K1188/ACTIONS!$K$4*100</f>
        <v>97.390841320553776</v>
      </c>
      <c r="K1186" s="23">
        <f>ACTIONS!L1188/ACTIONS!$L$4*100</f>
        <v>284.51982799808889</v>
      </c>
      <c r="L1186" s="23">
        <f>ACTIONS!M1188/ACTIONS!$M$4*100</f>
        <v>103.84212364652463</v>
      </c>
    </row>
    <row r="1187" spans="1:12" ht="15" customHeight="1" x14ac:dyDescent="0.35">
      <c r="A1187" s="20">
        <v>42985</v>
      </c>
      <c r="B1187" s="22">
        <f>INDICE!D1189/INDICE!$D$4*100</f>
        <v>122.3179116768695</v>
      </c>
      <c r="C1187" s="22">
        <f>ACTIONS!D1189/ACTIONS!$D$4*100</f>
        <v>72.562874251497007</v>
      </c>
      <c r="D1187" s="22">
        <f>ACTIONS!E1189/ACTIONS!$E$4*100</f>
        <v>157.75217932752179</v>
      </c>
      <c r="E1187" s="22">
        <f>ACTIONS!F1189/ACTIONS!$F$4*100</f>
        <v>141.91419141914193</v>
      </c>
      <c r="F1187" s="22">
        <f>ACTIONS!G1189/ACTIONS!$G$4*100</f>
        <v>209.21805467260012</v>
      </c>
      <c r="G1187" s="22">
        <f>ACTIONS!H1189/ACTIONS!$H$4*100</f>
        <v>136.81592039800995</v>
      </c>
      <c r="H1187" s="22">
        <f>ACTIONS!I1189/ACTIONS!$I$4*100</f>
        <v>106.54059743747956</v>
      </c>
      <c r="I1187" s="22">
        <f>ACTIONS!J1189/ACTIONS!$J$4*100</f>
        <v>314.37435367114784</v>
      </c>
      <c r="J1187" s="22">
        <f>ACTIONS!K1189/ACTIONS!$K$4*100</f>
        <v>98.109691160809362</v>
      </c>
      <c r="K1187" s="22">
        <f>ACTIONS!L1189/ACTIONS!$L$4*100</f>
        <v>290.73100812231246</v>
      </c>
      <c r="L1187" s="22">
        <f>ACTIONS!M1189/ACTIONS!$M$4*100</f>
        <v>104.36604959832343</v>
      </c>
    </row>
    <row r="1188" spans="1:12" ht="15" customHeight="1" x14ac:dyDescent="0.35">
      <c r="A1188" s="17">
        <v>42986</v>
      </c>
      <c r="B1188" s="23">
        <f>INDICE!D1190/INDICE!$D$4*100</f>
        <v>121.99744019684688</v>
      </c>
      <c r="C1188" s="23">
        <f>ACTIONS!D1190/ACTIONS!$D$4*100</f>
        <v>73.526946107784426</v>
      </c>
      <c r="D1188" s="23">
        <f>ACTIONS!E1190/ACTIONS!$E$4*100</f>
        <v>158.18086023565476</v>
      </c>
      <c r="E1188" s="23">
        <f>ACTIONS!F1190/ACTIONS!$F$4*100</f>
        <v>142.65676567656766</v>
      </c>
      <c r="F1188" s="23">
        <f>ACTIONS!G1190/ACTIONS!$G$4*100</f>
        <v>207.56516211061665</v>
      </c>
      <c r="G1188" s="23">
        <f>ACTIONS!H1190/ACTIONS!$H$4*100</f>
        <v>137.43781094527364</v>
      </c>
      <c r="H1188" s="23">
        <f>ACTIONS!I1190/ACTIONS!$I$4*100</f>
        <v>107.50607963413306</v>
      </c>
      <c r="I1188" s="23">
        <f>ACTIONS!J1190/ACTIONS!$J$4*100</f>
        <v>316.64943123061011</v>
      </c>
      <c r="J1188" s="23">
        <f>ACTIONS!K1190/ACTIONS!$K$4*100</f>
        <v>96.658679446219381</v>
      </c>
      <c r="K1188" s="23">
        <f>ACTIONS!L1190/ACTIONS!$L$4*100</f>
        <v>286.19206880076445</v>
      </c>
      <c r="L1188" s="23">
        <f>ACTIONS!M1190/ACTIONS!$M$4*100</f>
        <v>100.59378274537198</v>
      </c>
    </row>
    <row r="1189" spans="1:12" ht="15" customHeight="1" x14ac:dyDescent="0.35">
      <c r="A1189" s="20">
        <v>42989</v>
      </c>
      <c r="B1189" s="22">
        <f>INDICE!D1191/INDICE!$D$4*100</f>
        <v>122.59257789375164</v>
      </c>
      <c r="C1189" s="22">
        <f>ACTIONS!D1191/ACTIONS!$D$4*100</f>
        <v>73.344311377245504</v>
      </c>
      <c r="D1189" s="22">
        <f>ACTIONS!E1191/ACTIONS!$E$4*100</f>
        <v>159.04301178273781</v>
      </c>
      <c r="E1189" s="22">
        <f>ACTIONS!F1191/ACTIONS!$F$4*100</f>
        <v>142.27172717271728</v>
      </c>
      <c r="F1189" s="22">
        <f>ACTIONS!G1191/ACTIONS!$G$4*100</f>
        <v>197.26636999364274</v>
      </c>
      <c r="G1189" s="22">
        <f>ACTIONS!H1191/ACTIONS!$H$4*100</f>
        <v>137.93532338308458</v>
      </c>
      <c r="H1189" s="22">
        <f>ACTIONS!I1191/ACTIONS!$I$4*100</f>
        <v>108.71111756379079</v>
      </c>
      <c r="I1189" s="22">
        <f>ACTIONS!J1191/ACTIONS!$J$4*100</f>
        <v>317.2699069286453</v>
      </c>
      <c r="J1189" s="22">
        <f>ACTIONS!K1191/ACTIONS!$K$4*100</f>
        <v>98.322683706070279</v>
      </c>
      <c r="K1189" s="22">
        <f>ACTIONS!L1191/ACTIONS!$L$4*100</f>
        <v>289.53655040611557</v>
      </c>
      <c r="L1189" s="22">
        <f>ACTIONS!M1191/ACTIONS!$M$4*100</f>
        <v>101.50192106182328</v>
      </c>
    </row>
    <row r="1190" spans="1:12" ht="15" customHeight="1" x14ac:dyDescent="0.35">
      <c r="A1190" s="17">
        <v>42990</v>
      </c>
      <c r="B1190" s="23">
        <f>INDICE!D1192/INDICE!$D$4*100</f>
        <v>122.37926096432481</v>
      </c>
      <c r="C1190" s="23">
        <f>ACTIONS!D1192/ACTIONS!$D$4*100</f>
        <v>75.119760479041915</v>
      </c>
      <c r="D1190" s="23">
        <f>ACTIONS!E1192/ACTIONS!$E$4*100</f>
        <v>161.51930261519303</v>
      </c>
      <c r="E1190" s="23">
        <f>ACTIONS!F1192/ACTIONS!$F$4*100</f>
        <v>141.94169416941693</v>
      </c>
      <c r="F1190" s="23">
        <f>ACTIONS!G1192/ACTIONS!$G$4*100</f>
        <v>199.74570883661792</v>
      </c>
      <c r="G1190" s="23">
        <f>ACTIONS!H1192/ACTIONS!$H$4*100</f>
        <v>137.74875621890547</v>
      </c>
      <c r="H1190" s="23">
        <f>ACTIONS!I1192/ACTIONS!$I$4*100</f>
        <v>108.46793219846829</v>
      </c>
      <c r="I1190" s="23">
        <f>ACTIONS!J1192/ACTIONS!$J$4*100</f>
        <v>315.82213029989657</v>
      </c>
      <c r="J1190" s="23">
        <f>ACTIONS!K1192/ACTIONS!$K$4*100</f>
        <v>99.174653887113948</v>
      </c>
      <c r="K1190" s="23">
        <f>ACTIONS!L1192/ACTIONS!$L$4*100</f>
        <v>284.75871954132822</v>
      </c>
      <c r="L1190" s="23">
        <f>ACTIONS!M1192/ACTIONS!$M$4*100</f>
        <v>101.60670625218302</v>
      </c>
    </row>
    <row r="1191" spans="1:12" ht="15" customHeight="1" x14ac:dyDescent="0.35">
      <c r="A1191" s="20">
        <v>42991</v>
      </c>
      <c r="B1191" s="22">
        <f>INDICE!D1193/INDICE!$D$4*100</f>
        <v>122.03216620861403</v>
      </c>
      <c r="C1191" s="22">
        <f>ACTIONS!D1193/ACTIONS!$D$4*100</f>
        <v>75.089820359281447</v>
      </c>
      <c r="D1191" s="22">
        <f>ACTIONS!E1193/ACTIONS!$E$4*100</f>
        <v>161.0882268416515</v>
      </c>
      <c r="E1191" s="22">
        <f>ACTIONS!F1193/ACTIONS!$F$4*100</f>
        <v>140.84158415841583</v>
      </c>
      <c r="F1191" s="22">
        <f>ACTIONS!G1193/ACTIONS!$G$4*100</f>
        <v>200.63572790845518</v>
      </c>
      <c r="G1191" s="22">
        <f>ACTIONS!H1193/ACTIONS!$H$4*100</f>
        <v>137.56218905472636</v>
      </c>
      <c r="H1191" s="22">
        <f>ACTIONS!I1193/ACTIONS!$I$4*100</f>
        <v>108.8308954302929</v>
      </c>
      <c r="I1191" s="22">
        <f>ACTIONS!J1193/ACTIONS!$J$4*100</f>
        <v>313.34022750775591</v>
      </c>
      <c r="J1191" s="22">
        <f>ACTIONS!K1193/ACTIONS!$K$4*100</f>
        <v>96.805111821086271</v>
      </c>
      <c r="K1191" s="22">
        <f>ACTIONS!L1193/ACTIONS!$L$4*100</f>
        <v>288.1032011466794</v>
      </c>
      <c r="L1191" s="22">
        <f>ACTIONS!M1193/ACTIONS!$M$4*100</f>
        <v>101.15263709395738</v>
      </c>
    </row>
    <row r="1192" spans="1:12" ht="15" customHeight="1" x14ac:dyDescent="0.35">
      <c r="A1192" s="17">
        <v>42992</v>
      </c>
      <c r="B1192" s="23">
        <f>INDICE!D1194/INDICE!$D$4*100</f>
        <v>120.63799951714307</v>
      </c>
      <c r="C1192" s="23">
        <f>ACTIONS!D1194/ACTIONS!$D$4*100</f>
        <v>76.203592814371262</v>
      </c>
      <c r="D1192" s="23">
        <f>ACTIONS!E1194/ACTIONS!$E$4*100</f>
        <v>159.47408755627933</v>
      </c>
      <c r="E1192" s="23">
        <f>ACTIONS!F1194/ACTIONS!$F$4*100</f>
        <v>137.76127612761275</v>
      </c>
      <c r="F1192" s="23">
        <f>ACTIONS!G1194/ACTIONS!$G$4*100</f>
        <v>201.4621741894469</v>
      </c>
      <c r="G1192" s="23">
        <f>ACTIONS!H1194/ACTIONS!$H$4*100</f>
        <v>135.17827529021559</v>
      </c>
      <c r="H1192" s="23">
        <f>ACTIONS!I1194/ACTIONS!$I$4*100</f>
        <v>108.76919168088273</v>
      </c>
      <c r="I1192" s="23">
        <f>ACTIONS!J1194/ACTIONS!$J$4*100</f>
        <v>308.16959669079631</v>
      </c>
      <c r="J1192" s="23">
        <f>ACTIONS!K1194/ACTIONS!$K$4*100</f>
        <v>93.610223642172528</v>
      </c>
      <c r="K1192" s="23">
        <f>ACTIONS!L1194/ACTIONS!$L$4*100</f>
        <v>278.30864787386525</v>
      </c>
      <c r="L1192" s="23">
        <f>ACTIONS!M1194/ACTIONS!$M$4*100</f>
        <v>101.25742228431713</v>
      </c>
    </row>
    <row r="1193" spans="1:12" ht="15" customHeight="1" x14ac:dyDescent="0.35">
      <c r="A1193" s="20">
        <v>42993</v>
      </c>
      <c r="B1193" s="22">
        <f>INDICE!D1195/INDICE!$D$4*100</f>
        <v>119.31642672646154</v>
      </c>
      <c r="C1193" s="22">
        <f>ACTIONS!D1195/ACTIONS!$D$4*100</f>
        <v>75.721556886227546</v>
      </c>
      <c r="D1193" s="22">
        <f>ACTIONS!E1195/ACTIONS!$E$4*100</f>
        <v>159.47408755627933</v>
      </c>
      <c r="E1193" s="22">
        <f>ACTIONS!F1195/ACTIONS!$F$4*100</f>
        <v>136.85368536853687</v>
      </c>
      <c r="F1193" s="22">
        <f>ACTIONS!G1195/ACTIONS!$G$4*100</f>
        <v>200.76287349014623</v>
      </c>
      <c r="G1193" s="22">
        <f>ACTIONS!H1195/ACTIONS!$H$4*100</f>
        <v>137.95605306799337</v>
      </c>
      <c r="H1193" s="22">
        <f>ACTIONS!I1195/ACTIONS!$I$4*100</f>
        <v>106.72207905339188</v>
      </c>
      <c r="I1193" s="22">
        <f>ACTIONS!J1195/ACTIONS!$J$4*100</f>
        <v>305.2740434332988</v>
      </c>
      <c r="J1193" s="22">
        <f>ACTIONS!K1195/ACTIONS!$K$4*100</f>
        <v>91.71991480298189</v>
      </c>
      <c r="K1193" s="22">
        <f>ACTIONS!L1195/ACTIONS!$L$4*100</f>
        <v>278.78643096034398</v>
      </c>
      <c r="L1193" s="22">
        <f>ACTIONS!M1195/ACTIONS!$M$4*100</f>
        <v>100.94306671323785</v>
      </c>
    </row>
    <row r="1194" spans="1:12" ht="15" customHeight="1" x14ac:dyDescent="0.35">
      <c r="A1194" s="17">
        <v>42996</v>
      </c>
      <c r="B1194" s="23">
        <f>INDICE!D1196/INDICE!$D$4*100</f>
        <v>119.94166030023116</v>
      </c>
      <c r="C1194" s="23">
        <f>ACTIONS!D1196/ACTIONS!$D$4*100</f>
        <v>76.083832335329333</v>
      </c>
      <c r="D1194" s="23">
        <f>ACTIONS!E1196/ACTIONS!$E$4*100</f>
        <v>160.01293227320622</v>
      </c>
      <c r="E1194" s="23">
        <f>ACTIONS!F1196/ACTIONS!$F$4*100</f>
        <v>137.92629262926292</v>
      </c>
      <c r="F1194" s="23">
        <f>ACTIONS!G1196/ACTIONS!$G$4*100</f>
        <v>202.7972027972028</v>
      </c>
      <c r="G1194" s="23">
        <f>ACTIONS!H1196/ACTIONS!$H$4*100</f>
        <v>135.40630182421228</v>
      </c>
      <c r="H1194" s="23">
        <f>ACTIONS!I1196/ACTIONS!$I$4*100</f>
        <v>107.20482015171864</v>
      </c>
      <c r="I1194" s="23">
        <f>ACTIONS!J1196/ACTIONS!$J$4*100</f>
        <v>305.06721820062046</v>
      </c>
      <c r="J1194" s="23">
        <f>ACTIONS!K1196/ACTIONS!$K$4*100</f>
        <v>92.279020234291792</v>
      </c>
      <c r="K1194" s="23">
        <f>ACTIONS!L1196/ACTIONS!$L$4*100</f>
        <v>277.59197324414714</v>
      </c>
      <c r="L1194" s="23">
        <f>ACTIONS!M1196/ACTIONS!$M$4*100</f>
        <v>102.75934334614041</v>
      </c>
    </row>
    <row r="1195" spans="1:12" ht="15" customHeight="1" x14ac:dyDescent="0.35">
      <c r="A1195" s="20">
        <v>42997</v>
      </c>
      <c r="B1195" s="22">
        <f>INDICE!D1197/INDICE!$D$4*100</f>
        <v>120.30496052809995</v>
      </c>
      <c r="C1195" s="22">
        <f>ACTIONS!D1197/ACTIONS!$D$4*100</f>
        <v>76.865269461077844</v>
      </c>
      <c r="D1195" s="22">
        <f>ACTIONS!E1197/ACTIONS!$E$4*100</f>
        <v>160.12070121659164</v>
      </c>
      <c r="E1195" s="22">
        <f>ACTIONS!F1197/ACTIONS!$F$4*100</f>
        <v>137.29372937293729</v>
      </c>
      <c r="F1195" s="22">
        <f>ACTIONS!G1197/ACTIONS!$G$4*100</f>
        <v>203.36935791481244</v>
      </c>
      <c r="G1195" s="22">
        <f>ACTIONS!H1197/ACTIONS!$H$4*100</f>
        <v>135.61359867330017</v>
      </c>
      <c r="H1195" s="22">
        <f>ACTIONS!I1197/ACTIONS!$I$4*100</f>
        <v>108.04689484955175</v>
      </c>
      <c r="I1195" s="22">
        <f>ACTIONS!J1197/ACTIONS!$J$4*100</f>
        <v>303.30920372285419</v>
      </c>
      <c r="J1195" s="22">
        <f>ACTIONS!K1197/ACTIONS!$K$4*100</f>
        <v>92.145899893503724</v>
      </c>
      <c r="K1195" s="22">
        <f>ACTIONS!L1197/ACTIONS!$L$4*100</f>
        <v>281.89202102245582</v>
      </c>
      <c r="L1195" s="22">
        <f>ACTIONS!M1197/ACTIONS!$M$4*100</f>
        <v>103.52776807544532</v>
      </c>
    </row>
    <row r="1196" spans="1:12" ht="15" customHeight="1" x14ac:dyDescent="0.35">
      <c r="A1196" s="17">
        <v>42998</v>
      </c>
      <c r="B1196" s="23">
        <f>INDICE!D1198/INDICE!$D$4*100</f>
        <v>120.25039108103728</v>
      </c>
      <c r="C1196" s="23">
        <f>ACTIONS!D1198/ACTIONS!$D$4*100</f>
        <v>77.104790419161674</v>
      </c>
      <c r="D1196" s="23">
        <f>ACTIONS!E1198/ACTIONS!$E$4*100</f>
        <v>159.15078072612317</v>
      </c>
      <c r="E1196" s="23">
        <f>ACTIONS!F1198/ACTIONS!$F$4*100</f>
        <v>133.47084708470845</v>
      </c>
      <c r="F1196" s="23">
        <f>ACTIONS!G1198/ACTIONS!$G$4*100</f>
        <v>204.89510489510488</v>
      </c>
      <c r="G1196" s="23">
        <f>ACTIONS!H1198/ACTIONS!$H$4*100</f>
        <v>135.09535655058042</v>
      </c>
      <c r="H1196" s="23">
        <f>ACTIONS!I1198/ACTIONS!$I$4*100</f>
        <v>108.52963594787848</v>
      </c>
      <c r="I1196" s="23">
        <f>ACTIONS!J1198/ACTIONS!$J$4*100</f>
        <v>304.65356773526372</v>
      </c>
      <c r="J1196" s="23">
        <f>ACTIONS!K1198/ACTIONS!$K$4*100</f>
        <v>92.851437699680503</v>
      </c>
      <c r="K1196" s="23">
        <f>ACTIONS!L1198/ACTIONS!$L$4*100</f>
        <v>287.62541806020067</v>
      </c>
      <c r="L1196" s="23">
        <f>ACTIONS!M1198/ACTIONS!$M$4*100</f>
        <v>109.32588194201887</v>
      </c>
    </row>
    <row r="1197" spans="1:12" ht="15" customHeight="1" x14ac:dyDescent="0.35">
      <c r="A1197" s="20">
        <v>42999</v>
      </c>
      <c r="B1197" s="22">
        <f>INDICE!D1199/INDICE!$D$4*100</f>
        <v>120.1172747025965</v>
      </c>
      <c r="C1197" s="22">
        <f>ACTIONS!D1199/ACTIONS!$D$4*100</f>
        <v>78.368263473053887</v>
      </c>
      <c r="D1197" s="22">
        <f>ACTIONS!E1199/ACTIONS!$E$4*100</f>
        <v>157.85994827090718</v>
      </c>
      <c r="E1197" s="22">
        <f>ACTIONS!F1199/ACTIONS!$F$4*100</f>
        <v>133.14081408140814</v>
      </c>
      <c r="F1197" s="22">
        <f>ACTIONS!G1199/ACTIONS!$G$4*100</f>
        <v>204.19580419580421</v>
      </c>
      <c r="G1197" s="22">
        <f>ACTIONS!H1199/ACTIONS!$H$4*100</f>
        <v>133.27114427860695</v>
      </c>
      <c r="H1197" s="22">
        <f>ACTIONS!I1199/ACTIONS!$I$4*100</f>
        <v>106.78015317048384</v>
      </c>
      <c r="I1197" s="22">
        <f>ACTIONS!J1199/ACTIONS!$J$4*100</f>
        <v>301.24095139607033</v>
      </c>
      <c r="J1197" s="22">
        <f>ACTIONS!K1199/ACTIONS!$K$4*100</f>
        <v>92.265708200212998</v>
      </c>
      <c r="K1197" s="22">
        <f>ACTIONS!L1199/ACTIONS!$L$4*100</f>
        <v>281.89202102245582</v>
      </c>
      <c r="L1197" s="22">
        <f>ACTIONS!M1199/ACTIONS!$M$4*100</f>
        <v>104.85504715333565</v>
      </c>
    </row>
    <row r="1198" spans="1:12" ht="15" customHeight="1" x14ac:dyDescent="0.35">
      <c r="A1198" s="17">
        <v>43000</v>
      </c>
      <c r="B1198" s="23">
        <f>INDICE!D1200/INDICE!$D$4*100</f>
        <v>120.89017650735695</v>
      </c>
      <c r="C1198" s="23">
        <f>ACTIONS!D1200/ACTIONS!$D$4*100</f>
        <v>78.910179640718553</v>
      </c>
      <c r="D1198" s="23">
        <f>ACTIONS!E1200/ACTIONS!$E$4*100</f>
        <v>159.47408755627933</v>
      </c>
      <c r="E1198" s="23">
        <f>ACTIONS!F1200/ACTIONS!$F$4*100</f>
        <v>134.02090209020903</v>
      </c>
      <c r="F1198" s="23">
        <f>ACTIONS!G1200/ACTIONS!$G$4*100</f>
        <v>204.89510489510488</v>
      </c>
      <c r="G1198" s="23">
        <f>ACTIONS!H1200/ACTIONS!$H$4*100</f>
        <v>133.8101160862355</v>
      </c>
      <c r="H1198" s="23">
        <f>ACTIONS!I1200/ACTIONS!$I$4*100</f>
        <v>107.50607963413306</v>
      </c>
      <c r="I1198" s="23">
        <f>ACTIONS!J1200/ACTIONS!$J$4*100</f>
        <v>302.8955532574974</v>
      </c>
      <c r="J1198" s="23">
        <f>ACTIONS!K1200/ACTIONS!$K$4*100</f>
        <v>92.425452609158668</v>
      </c>
      <c r="K1198" s="23">
        <f>ACTIONS!L1200/ACTIONS!$L$4*100</f>
        <v>285.236502627807</v>
      </c>
      <c r="L1198" s="23">
        <f>ACTIONS!M1200/ACTIONS!$M$4*100</f>
        <v>103.6325532658051</v>
      </c>
    </row>
    <row r="1199" spans="1:12" ht="15" customHeight="1" x14ac:dyDescent="0.35">
      <c r="A1199" s="20">
        <v>43003</v>
      </c>
      <c r="B1199" s="22">
        <f>INDICE!D1201/INDICE!$D$4*100</f>
        <v>120.7355630740127</v>
      </c>
      <c r="C1199" s="22">
        <f>ACTIONS!D1201/ACTIONS!$D$4*100</f>
        <v>78.640718562874255</v>
      </c>
      <c r="D1199" s="22">
        <f>ACTIONS!E1201/ACTIONS!$E$4*100</f>
        <v>158.61193600919628</v>
      </c>
      <c r="E1199" s="22">
        <f>ACTIONS!F1201/ACTIONS!$F$4*100</f>
        <v>134.02090209020903</v>
      </c>
      <c r="F1199" s="22">
        <f>ACTIONS!G1201/ACTIONS!$G$4*100</f>
        <v>203.81436745073108</v>
      </c>
      <c r="G1199" s="22">
        <f>ACTIONS!H1201/ACTIONS!$H$4*100</f>
        <v>133.74792703150914</v>
      </c>
      <c r="H1199" s="22">
        <f>ACTIONS!I1201/ACTIONS!$I$4*100</f>
        <v>106.47889368806941</v>
      </c>
      <c r="I1199" s="22">
        <f>ACTIONS!J1201/ACTIONS!$J$4*100</f>
        <v>306.30816959669073</v>
      </c>
      <c r="J1199" s="22">
        <f>ACTIONS!K1201/ACTIONS!$K$4*100</f>
        <v>91.613418530351439</v>
      </c>
      <c r="K1199" s="22">
        <f>ACTIONS!L1201/ACTIONS!$L$4*100</f>
        <v>283.32537028189199</v>
      </c>
      <c r="L1199" s="22">
        <f>ACTIONS!M1201/ACTIONS!$M$4*100</f>
        <v>103.84212364652463</v>
      </c>
    </row>
    <row r="1200" spans="1:12" ht="15" customHeight="1" x14ac:dyDescent="0.35">
      <c r="A1200" s="17">
        <v>43004</v>
      </c>
      <c r="B1200" s="23">
        <f>INDICE!D1202/INDICE!$D$4*100</f>
        <v>120.47842522497494</v>
      </c>
      <c r="C1200" s="23">
        <f>ACTIONS!D1202/ACTIONS!$D$4*100</f>
        <v>78.76047904191617</v>
      </c>
      <c r="D1200" s="23">
        <f>ACTIONS!E1202/ACTIONS!$E$4*100</f>
        <v>158.28862917904013</v>
      </c>
      <c r="E1200" s="23">
        <f>ACTIONS!F1202/ACTIONS!$F$4*100</f>
        <v>133.58085808580859</v>
      </c>
      <c r="F1200" s="23">
        <f>ACTIONS!G1202/ACTIONS!$G$4*100</f>
        <v>201.3350286077559</v>
      </c>
      <c r="G1200" s="23">
        <f>ACTIONS!H1202/ACTIONS!$H$4*100</f>
        <v>135.75870646766168</v>
      </c>
      <c r="H1200" s="23">
        <f>ACTIONS!I1202/ACTIONS!$I$4*100</f>
        <v>105.27385575841168</v>
      </c>
      <c r="I1200" s="23">
        <f>ACTIONS!J1202/ACTIONS!$J$4*100</f>
        <v>305.37745604963806</v>
      </c>
      <c r="J1200" s="23">
        <f>ACTIONS!K1202/ACTIONS!$K$4*100</f>
        <v>91.027689030883906</v>
      </c>
      <c r="K1200" s="23">
        <f>ACTIONS!L1202/ACTIONS!$L$4*100</f>
        <v>284.2809364548495</v>
      </c>
      <c r="L1200" s="23">
        <f>ACTIONS!M1202/ACTIONS!$M$4*100</f>
        <v>103.35312609151239</v>
      </c>
    </row>
    <row r="1201" spans="1:12" ht="15" customHeight="1" x14ac:dyDescent="0.35">
      <c r="A1201" s="20">
        <v>43005</v>
      </c>
      <c r="B1201" s="22">
        <f>INDICE!D1203/INDICE!$D$4*100</f>
        <v>120.9376353901054</v>
      </c>
      <c r="C1201" s="22">
        <f>ACTIONS!D1203/ACTIONS!$D$4*100</f>
        <v>81.467065868263475</v>
      </c>
      <c r="D1201" s="22">
        <f>ACTIONS!E1203/ACTIONS!$E$4*100</f>
        <v>159.36631861289396</v>
      </c>
      <c r="E1201" s="22">
        <f>ACTIONS!F1203/ACTIONS!$F$4*100</f>
        <v>133.05830583058307</v>
      </c>
      <c r="F1201" s="22">
        <f>ACTIONS!G1203/ACTIONS!$G$4*100</f>
        <v>201.52574698029241</v>
      </c>
      <c r="G1201" s="22">
        <f>ACTIONS!H1203/ACTIONS!$H$4*100</f>
        <v>137.02321724709785</v>
      </c>
      <c r="H1201" s="22">
        <f>ACTIONS!I1203/ACTIONS!$I$4*100</f>
        <v>103.8292620957497</v>
      </c>
      <c r="I1201" s="22">
        <f>ACTIONS!J1203/ACTIONS!$J$4*100</f>
        <v>303.10237849017579</v>
      </c>
      <c r="J1201" s="22">
        <f>ACTIONS!K1203/ACTIONS!$K$4*100</f>
        <v>90.947816826411071</v>
      </c>
      <c r="K1201" s="22">
        <f>ACTIONS!L1203/ACTIONS!$L$4*100</f>
        <v>287.62541806020067</v>
      </c>
      <c r="L1201" s="22">
        <f>ACTIONS!M1203/ACTIONS!$M$4*100</f>
        <v>102.75934334614041</v>
      </c>
    </row>
    <row r="1202" spans="1:12" ht="15" customHeight="1" x14ac:dyDescent="0.35">
      <c r="A1202" s="17">
        <v>43006</v>
      </c>
      <c r="B1202" s="23">
        <f>INDICE!D1204/INDICE!$D$4*100</f>
        <v>121.09158737560645</v>
      </c>
      <c r="C1202" s="23">
        <f>ACTIONS!D1204/ACTIONS!$D$4*100</f>
        <v>80.143712574850298</v>
      </c>
      <c r="D1202" s="23">
        <f>ACTIONS!E1204/ACTIONS!$E$4*100</f>
        <v>159.79739438643549</v>
      </c>
      <c r="E1202" s="23">
        <f>ACTIONS!F1204/ACTIONS!$F$4*100</f>
        <v>134.24092409240924</v>
      </c>
      <c r="F1202" s="23">
        <f>ACTIONS!G1204/ACTIONS!$G$4*100</f>
        <v>202.7972027972028</v>
      </c>
      <c r="G1202" s="23">
        <f>ACTIONS!H1204/ACTIONS!$H$4*100</f>
        <v>131.50912106135985</v>
      </c>
      <c r="H1202" s="23">
        <f>ACTIONS!I1204/ACTIONS!$I$4*100</f>
        <v>106.54059743747956</v>
      </c>
      <c r="I1202" s="23">
        <f>ACTIONS!J1204/ACTIONS!$J$4*100</f>
        <v>307.23888314374352</v>
      </c>
      <c r="J1202" s="23">
        <f>ACTIONS!K1204/ACTIONS!$K$4*100</f>
        <v>90.22896698615547</v>
      </c>
      <c r="K1202" s="23">
        <f>ACTIONS!L1204/ACTIONS!$L$4*100</f>
        <v>290.01433349259435</v>
      </c>
      <c r="L1202" s="23">
        <f>ACTIONS!M1204/ACTIONS!$M$4*100</f>
        <v>102.44498777506112</v>
      </c>
    </row>
    <row r="1203" spans="1:12" ht="15" customHeight="1" x14ac:dyDescent="0.35">
      <c r="A1203" s="20">
        <v>43007</v>
      </c>
      <c r="B1203" s="22">
        <f>INDICE!D1205/INDICE!$D$4*100</f>
        <v>121.91740500782163</v>
      </c>
      <c r="C1203" s="22">
        <f>ACTIONS!D1205/ACTIONS!$D$4*100</f>
        <v>80.715568862275447</v>
      </c>
      <c r="D1203" s="22">
        <f>ACTIONS!E1205/ACTIONS!$E$4*100</f>
        <v>162.81252993581759</v>
      </c>
      <c r="E1203" s="22">
        <f>ACTIONS!F1205/ACTIONS!$F$4*100</f>
        <v>134.92849284928491</v>
      </c>
      <c r="F1203" s="22">
        <f>ACTIONS!G1205/ACTIONS!$G$4*100</f>
        <v>202.98792116973937</v>
      </c>
      <c r="G1203" s="22">
        <f>ACTIONS!H1205/ACTIONS!$H$4*100</f>
        <v>132.00663349917082</v>
      </c>
      <c r="H1203" s="22">
        <f>ACTIONS!I1205/ACTIONS!$I$4*100</f>
        <v>106.9035606693042</v>
      </c>
      <c r="I1203" s="22">
        <f>ACTIONS!J1205/ACTIONS!$J$4*100</f>
        <v>310.85832471561531</v>
      </c>
      <c r="J1203" s="22">
        <f>ACTIONS!K1205/ACTIONS!$K$4*100</f>
        <v>91.054313099041522</v>
      </c>
      <c r="K1203" s="22">
        <f>ACTIONS!L1205/ACTIONS!$L$4*100</f>
        <v>293.59770664118486</v>
      </c>
      <c r="L1203" s="22">
        <f>ACTIONS!M1205/ACTIONS!$M$4*100</f>
        <v>104.26126440796367</v>
      </c>
    </row>
    <row r="1204" spans="1:12" ht="15" customHeight="1" x14ac:dyDescent="0.35">
      <c r="A1204" s="17">
        <v>43010</v>
      </c>
      <c r="B1204" s="23">
        <f>INDICE!D1206/INDICE!$D$4*100</f>
        <v>123.01011684476151</v>
      </c>
      <c r="C1204" s="23">
        <f>ACTIONS!D1206/ACTIONS!$D$4*100</f>
        <v>80.655688622754482</v>
      </c>
      <c r="D1204" s="23">
        <f>ACTIONS!E1206/ACTIONS!$E$4*100</f>
        <v>162.81252993581759</v>
      </c>
      <c r="E1204" s="23">
        <f>ACTIONS!F1206/ACTIONS!$F$4*100</f>
        <v>135.64356435643566</v>
      </c>
      <c r="F1204" s="23">
        <f>ACTIONS!G1206/ACTIONS!$G$4*100</f>
        <v>203.94151303242211</v>
      </c>
      <c r="G1204" s="23">
        <f>ACTIONS!H1206/ACTIONS!$H$4*100</f>
        <v>131.26036484245441</v>
      </c>
      <c r="H1204" s="23">
        <f>ACTIONS!I1206/ACTIONS!$I$4*100</f>
        <v>108.8308954302929</v>
      </c>
      <c r="I1204" s="23">
        <f>ACTIONS!J1206/ACTIONS!$J$4*100</f>
        <v>313.13340227507757</v>
      </c>
      <c r="J1204" s="23">
        <f>ACTIONS!K1206/ACTIONS!$K$4*100</f>
        <v>93.397231096911611</v>
      </c>
      <c r="K1204" s="23">
        <f>ACTIONS!L1206/ACTIONS!$L$4*100</f>
        <v>306.02006688963212</v>
      </c>
      <c r="L1204" s="23">
        <f>ACTIONS!M1206/ACTIONS!$M$4*100</f>
        <v>104.08662242403072</v>
      </c>
    </row>
    <row r="1205" spans="1:12" ht="15" customHeight="1" x14ac:dyDescent="0.35">
      <c r="A1205" s="20">
        <v>43011</v>
      </c>
      <c r="B1205" s="22">
        <f>INDICE!D1207/INDICE!$D$4*100</f>
        <v>123.49413130401135</v>
      </c>
      <c r="C1205" s="22">
        <f>ACTIONS!D1207/ACTIONS!$D$4*100</f>
        <v>81.679640718562879</v>
      </c>
      <c r="D1205" s="22">
        <f>ACTIONS!E1207/ACTIONS!$E$4*100</f>
        <v>161.62707155857839</v>
      </c>
      <c r="E1205" s="22">
        <f>ACTIONS!F1207/ACTIONS!$F$4*100</f>
        <v>136.33113311331132</v>
      </c>
      <c r="F1205" s="22">
        <f>ACTIONS!G1207/ACTIONS!$G$4*100</f>
        <v>207.6287349014622</v>
      </c>
      <c r="G1205" s="22">
        <f>ACTIONS!H1207/ACTIONS!$H$4*100</f>
        <v>130.92868988391376</v>
      </c>
      <c r="H1205" s="22">
        <f>ACTIONS!I1207/ACTIONS!$I$4*100</f>
        <v>111.00141555660412</v>
      </c>
      <c r="I1205" s="22">
        <f>ACTIONS!J1207/ACTIONS!$J$4*100</f>
        <v>317.2699069286453</v>
      </c>
      <c r="J1205" s="22">
        <f>ACTIONS!K1207/ACTIONS!$K$4*100</f>
        <v>94.142705005324814</v>
      </c>
      <c r="K1205" s="22">
        <f>ACTIONS!L1207/ACTIONS!$L$4*100</f>
        <v>306.49784997611084</v>
      </c>
      <c r="L1205" s="22">
        <f>ACTIONS!M1207/ACTIONS!$M$4*100</f>
        <v>105.37897310513446</v>
      </c>
    </row>
    <row r="1206" spans="1:12" ht="15" customHeight="1" x14ac:dyDescent="0.35">
      <c r="A1206" s="17">
        <v>43012</v>
      </c>
      <c r="B1206" s="23">
        <f>INDICE!D1208/INDICE!$D$4*100</f>
        <v>123.48536712008915</v>
      </c>
      <c r="C1206" s="23">
        <f>ACTIONS!D1208/ACTIONS!$D$4*100</f>
        <v>81.619760479041929</v>
      </c>
      <c r="D1206" s="23">
        <f>ACTIONS!E1208/ACTIONS!$E$4*100</f>
        <v>161.51930261519303</v>
      </c>
      <c r="E1206" s="23">
        <f>ACTIONS!F1208/ACTIONS!$F$4*100</f>
        <v>137.65126512651264</v>
      </c>
      <c r="F1206" s="23">
        <f>ACTIONS!G1208/ACTIONS!$G$4*100</f>
        <v>208.83661792752704</v>
      </c>
      <c r="G1206" s="23">
        <f>ACTIONS!H1208/ACTIONS!$H$4*100</f>
        <v>129.85074626865671</v>
      </c>
      <c r="H1206" s="23">
        <f>ACTIONS!I1208/ACTIONS!$I$4*100</f>
        <v>111.48052702261262</v>
      </c>
      <c r="I1206" s="23">
        <f>ACTIONS!J1208/ACTIONS!$J$4*100</f>
        <v>316.9596690796277</v>
      </c>
      <c r="J1206" s="23">
        <f>ACTIONS!K1208/ACTIONS!$K$4*100</f>
        <v>95.686900958466438</v>
      </c>
      <c r="K1206" s="23">
        <f>ACTIONS!L1208/ACTIONS!$L$4*100</f>
        <v>306.02006688963212</v>
      </c>
      <c r="L1206" s="23">
        <f>ACTIONS!M1208/ACTIONS!$M$4*100</f>
        <v>106.91582256374433</v>
      </c>
    </row>
    <row r="1207" spans="1:12" ht="15" customHeight="1" x14ac:dyDescent="0.35">
      <c r="A1207" s="20">
        <v>43013</v>
      </c>
      <c r="B1207" s="22">
        <f>INDICE!D1209/INDICE!$D$4*100</f>
        <v>124.15359480366574</v>
      </c>
      <c r="C1207" s="22">
        <f>ACTIONS!D1209/ACTIONS!$D$4*100</f>
        <v>82.491017964071858</v>
      </c>
      <c r="D1207" s="22">
        <f>ACTIONS!E1209/ACTIONS!$E$4*100</f>
        <v>161.84260944534915</v>
      </c>
      <c r="E1207" s="22">
        <f>ACTIONS!F1209/ACTIONS!$F$4*100</f>
        <v>138.94389438943895</v>
      </c>
      <c r="F1207" s="22">
        <f>ACTIONS!G1209/ACTIONS!$G$4*100</f>
        <v>209.15448188175461</v>
      </c>
      <c r="G1207" s="22">
        <f>ACTIONS!H1209/ACTIONS!$H$4*100</f>
        <v>129.7056384742952</v>
      </c>
      <c r="H1207" s="22">
        <f>ACTIONS!I1209/ACTIONS!$I$4*100</f>
        <v>111.00141555660412</v>
      </c>
      <c r="I1207" s="22">
        <f>ACTIONS!J1209/ACTIONS!$J$4*100</f>
        <v>316.13236814891417</v>
      </c>
      <c r="J1207" s="22">
        <f>ACTIONS!K1209/ACTIONS!$K$4*100</f>
        <v>98.588924387646429</v>
      </c>
      <c r="K1207" s="22">
        <f>ACTIONS!L1209/ACTIONS!$L$4*100</f>
        <v>308.88676540850452</v>
      </c>
      <c r="L1207" s="22">
        <f>ACTIONS!M1209/ACTIONS!$M$4*100</f>
        <v>107.2301781348236</v>
      </c>
    </row>
    <row r="1208" spans="1:12" ht="15" customHeight="1" x14ac:dyDescent="0.35">
      <c r="A1208" s="17">
        <v>43014</v>
      </c>
      <c r="B1208" s="23">
        <f>INDICE!D1210/INDICE!$D$4*100</f>
        <v>124.39965340133017</v>
      </c>
      <c r="C1208" s="23">
        <f>ACTIONS!D1210/ACTIONS!$D$4*100</f>
        <v>82.008982035928142</v>
      </c>
      <c r="D1208" s="23">
        <f>ACTIONS!E1210/ACTIONS!$E$4*100</f>
        <v>163.24360570935914</v>
      </c>
      <c r="E1208" s="23">
        <f>ACTIONS!F1210/ACTIONS!$F$4*100</f>
        <v>139.43894389438944</v>
      </c>
      <c r="F1208" s="23">
        <f>ACTIONS!G1210/ACTIONS!$G$4*100</f>
        <v>208.01017164653527</v>
      </c>
      <c r="G1208" s="23">
        <f>ACTIONS!H1210/ACTIONS!$H$4*100</f>
        <v>129.95439469320067</v>
      </c>
      <c r="H1208" s="23">
        <f>ACTIONS!I1210/ACTIONS!$I$4*100</f>
        <v>110.81993394069181</v>
      </c>
      <c r="I1208" s="23">
        <f>ACTIONS!J1210/ACTIONS!$J$4*100</f>
        <v>314.1675284384695</v>
      </c>
      <c r="J1208" s="23">
        <f>ACTIONS!K1210/ACTIONS!$K$4*100</f>
        <v>97.683706070287528</v>
      </c>
      <c r="K1208" s="23">
        <f>ACTIONS!L1210/ACTIONS!$L$4*100</f>
        <v>313.42570473005253</v>
      </c>
      <c r="L1208" s="23">
        <f>ACTIONS!M1210/ACTIONS!$M$4*100</f>
        <v>107.33496332518338</v>
      </c>
    </row>
    <row r="1209" spans="1:12" ht="15" customHeight="1" x14ac:dyDescent="0.35">
      <c r="A1209" s="20">
        <v>43017</v>
      </c>
      <c r="B1209" s="22">
        <f>INDICE!D1211/INDICE!$D$4*100</f>
        <v>124.15194118405779</v>
      </c>
      <c r="C1209" s="22">
        <f>ACTIONS!D1211/ACTIONS!$D$4*100</f>
        <v>81.889221556886227</v>
      </c>
      <c r="D1209" s="22">
        <f>ACTIONS!E1211/ACTIONS!$E$4*100</f>
        <v>162.92029887920299</v>
      </c>
      <c r="E1209" s="22">
        <f>ACTIONS!F1211/ACTIONS!$F$4*100</f>
        <v>139.82398239823982</v>
      </c>
      <c r="F1209" s="22">
        <f>ACTIONS!G1211/ACTIONS!$G$4*100</f>
        <v>210.10807374443738</v>
      </c>
      <c r="G1209" s="22">
        <f>ACTIONS!H1211/ACTIONS!$H$4*100</f>
        <v>129.97512437810946</v>
      </c>
      <c r="H1209" s="22">
        <f>ACTIONS!I1211/ACTIONS!$I$4*100</f>
        <v>110.81993394069181</v>
      </c>
      <c r="I1209" s="22">
        <f>ACTIONS!J1211/ACTIONS!$J$4*100</f>
        <v>315.30506721820058</v>
      </c>
      <c r="J1209" s="22">
        <f>ACTIONS!K1211/ACTIONS!$K$4*100</f>
        <v>96.419062832800833</v>
      </c>
      <c r="K1209" s="22">
        <f>ACTIONS!L1211/ACTIONS!$L$4*100</f>
        <v>312.94792164357381</v>
      </c>
      <c r="L1209" s="22">
        <f>ACTIONS!M1211/ACTIONS!$M$4*100</f>
        <v>106.53161019909186</v>
      </c>
    </row>
    <row r="1210" spans="1:12" ht="15" customHeight="1" x14ac:dyDescent="0.35">
      <c r="A1210" s="17">
        <v>43018</v>
      </c>
      <c r="B1210" s="23">
        <f>INDICE!D1212/INDICE!$D$4*100</f>
        <v>124.654310820956</v>
      </c>
      <c r="C1210" s="23">
        <f>ACTIONS!D1212/ACTIONS!$D$4*100</f>
        <v>83.485029940119745</v>
      </c>
      <c r="D1210" s="23">
        <f>ACTIONS!E1212/ACTIONS!$E$4*100</f>
        <v>163.45914359612991</v>
      </c>
      <c r="E1210" s="23">
        <f>ACTIONS!F1212/ACTIONS!$F$4*100</f>
        <v>140.56655665566558</v>
      </c>
      <c r="F1210" s="23">
        <f>ACTIONS!G1212/ACTIONS!$G$4*100</f>
        <v>208.70947234583599</v>
      </c>
      <c r="G1210" s="23">
        <f>ACTIONS!H1212/ACTIONS!$H$4*100</f>
        <v>131.4262023217247</v>
      </c>
      <c r="H1210" s="23">
        <f>ACTIONS!I1212/ACTIONS!$I$4*100</f>
        <v>109.91615549344851</v>
      </c>
      <c r="I1210" s="23">
        <f>ACTIONS!J1212/ACTIONS!$J$4*100</f>
        <v>317.47673216132364</v>
      </c>
      <c r="J1210" s="23">
        <f>ACTIONS!K1212/ACTIONS!$K$4*100</f>
        <v>97.497337593184227</v>
      </c>
      <c r="K1210" s="23">
        <f>ACTIONS!L1212/ACTIONS!$L$4*100</f>
        <v>318.92021022455805</v>
      </c>
      <c r="L1210" s="23">
        <f>ACTIONS!M1212/ACTIONS!$M$4*100</f>
        <v>107.33496332518338</v>
      </c>
    </row>
    <row r="1211" spans="1:12" ht="15" customHeight="1" x14ac:dyDescent="0.35">
      <c r="A1211" s="20">
        <v>43019</v>
      </c>
      <c r="B1211" s="22">
        <f>INDICE!D1213/INDICE!$D$4*100</f>
        <v>124.580559386441</v>
      </c>
      <c r="C1211" s="22">
        <f>ACTIONS!D1213/ACTIONS!$D$4*100</f>
        <v>82.85329341317366</v>
      </c>
      <c r="D1211" s="22">
        <f>ACTIONS!E1213/ACTIONS!$E$4*100</f>
        <v>163.35137465274451</v>
      </c>
      <c r="E1211" s="22">
        <f>ACTIONS!F1213/ACTIONS!$F$4*100</f>
        <v>140.73157315731572</v>
      </c>
      <c r="F1211" s="22">
        <f>ACTIONS!G1213/ACTIONS!$G$4*100</f>
        <v>210.04450095359189</v>
      </c>
      <c r="G1211" s="22">
        <f>ACTIONS!H1213/ACTIONS!$H$4*100</f>
        <v>130.76285240464344</v>
      </c>
      <c r="H1211" s="22">
        <f>ACTIONS!I1213/ACTIONS!$I$4*100</f>
        <v>109.79637762694638</v>
      </c>
      <c r="I1211" s="22">
        <f>ACTIONS!J1213/ACTIONS!$J$4*100</f>
        <v>315.92554291623577</v>
      </c>
      <c r="J1211" s="22">
        <f>ACTIONS!K1213/ACTIONS!$K$4*100</f>
        <v>97.177848775292858</v>
      </c>
      <c r="K1211" s="22">
        <f>ACTIONS!L1213/ACTIONS!$L$4*100</f>
        <v>319.87577639751549</v>
      </c>
      <c r="L1211" s="22">
        <f>ACTIONS!M1213/ACTIONS!$M$4*100</f>
        <v>106.74118057981138</v>
      </c>
    </row>
    <row r="1212" spans="1:12" ht="15" customHeight="1" x14ac:dyDescent="0.35">
      <c r="A1212" s="17">
        <v>43020</v>
      </c>
      <c r="B1212" s="23">
        <f>INDICE!D1214/INDICE!$D$4*100</f>
        <v>124.95146626450637</v>
      </c>
      <c r="C1212" s="23">
        <f>ACTIONS!D1214/ACTIONS!$D$4*100</f>
        <v>82.491017964071858</v>
      </c>
      <c r="D1212" s="23">
        <f>ACTIONS!E1214/ACTIONS!$E$4*100</f>
        <v>165.28882076827281</v>
      </c>
      <c r="E1212" s="23">
        <f>ACTIONS!F1214/ACTIONS!$F$4*100</f>
        <v>141.30913091309131</v>
      </c>
      <c r="F1212" s="23">
        <f>ACTIONS!G1214/ACTIONS!$G$4*100</f>
        <v>212.20597584233948</v>
      </c>
      <c r="G1212" s="23">
        <f>ACTIONS!H1214/ACTIONS!$H$4*100</f>
        <v>131.21890547263681</v>
      </c>
      <c r="H1212" s="23">
        <f>ACTIONS!I1214/ACTIONS!$I$4*100</f>
        <v>110.93971180719393</v>
      </c>
      <c r="I1212" s="23">
        <f>ACTIONS!J1214/ACTIONS!$J$4*100</f>
        <v>317.68355739400204</v>
      </c>
      <c r="J1212" s="23">
        <f>ACTIONS!K1214/ACTIONS!$K$4*100</f>
        <v>97.963258785942486</v>
      </c>
      <c r="K1212" s="23">
        <f>ACTIONS!L1214/ACTIONS!$L$4*100</f>
        <v>320.83134257047294</v>
      </c>
      <c r="L1212" s="23">
        <f>ACTIONS!M1214/ACTIONS!$M$4*100</f>
        <v>106.14739783443939</v>
      </c>
    </row>
    <row r="1213" spans="1:12" ht="15" customHeight="1" x14ac:dyDescent="0.35">
      <c r="A1213" s="20">
        <v>43021</v>
      </c>
      <c r="B1213" s="22">
        <f>INDICE!D1215/INDICE!$D$4*100</f>
        <v>124.60751338605071</v>
      </c>
      <c r="C1213" s="22">
        <f>ACTIONS!D1215/ACTIONS!$D$4*100</f>
        <v>82.790419161676638</v>
      </c>
      <c r="D1213" s="22">
        <f>ACTIONS!E1215/ACTIONS!$E$4*100</f>
        <v>166.47427914551201</v>
      </c>
      <c r="E1213" s="22">
        <f>ACTIONS!F1215/ACTIONS!$F$4*100</f>
        <v>140.34653465346534</v>
      </c>
      <c r="F1213" s="22">
        <f>ACTIONS!G1215/ACTIONS!$G$4*100</f>
        <v>212.84170375079466</v>
      </c>
      <c r="G1213" s="22">
        <f>ACTIONS!H1215/ACTIONS!$H$4*100</f>
        <v>130.36898839137646</v>
      </c>
      <c r="H1213" s="22">
        <f>ACTIONS!I1215/ACTIONS!$I$4*100</f>
        <v>110.03593335995066</v>
      </c>
      <c r="I1213" s="22">
        <f>ACTIONS!J1215/ACTIONS!$J$4*100</f>
        <v>315.92554291623577</v>
      </c>
      <c r="J1213" s="22">
        <f>ACTIONS!K1215/ACTIONS!$K$4*100</f>
        <v>100.26624068157615</v>
      </c>
      <c r="K1213" s="22">
        <f>ACTIONS!L1215/ACTIONS!$L$4*100</f>
        <v>325.37028189202101</v>
      </c>
      <c r="L1213" s="22">
        <f>ACTIONS!M1215/ACTIONS!$M$4*100</f>
        <v>108.03353126091513</v>
      </c>
    </row>
    <row r="1214" spans="1:12" ht="15" customHeight="1" x14ac:dyDescent="0.35">
      <c r="A1214" s="17">
        <v>43024</v>
      </c>
      <c r="B1214" s="23">
        <f>INDICE!D1216/INDICE!$D$4*100</f>
        <v>124.46745180525653</v>
      </c>
      <c r="C1214" s="23">
        <f>ACTIONS!D1216/ACTIONS!$D$4*100</f>
        <v>82.461077844311376</v>
      </c>
      <c r="D1214" s="23">
        <f>ACTIONS!E1216/ACTIONS!$E$4*100</f>
        <v>164.64220710796053</v>
      </c>
      <c r="E1214" s="23">
        <f>ACTIONS!F1216/ACTIONS!$F$4*100</f>
        <v>139.79647964796479</v>
      </c>
      <c r="F1214" s="23">
        <f>ACTIONS!G1216/ACTIONS!$G$4*100</f>
        <v>212.52383979656707</v>
      </c>
      <c r="G1214" s="23">
        <f>ACTIONS!H1216/ACTIONS!$H$4*100</f>
        <v>129.74709784411277</v>
      </c>
      <c r="H1214" s="23">
        <f>ACTIONS!I1216/ACTIONS!$I$4*100</f>
        <v>109.31363652861965</v>
      </c>
      <c r="I1214" s="23">
        <f>ACTIONS!J1216/ACTIONS!$J$4*100</f>
        <v>315.61530506721817</v>
      </c>
      <c r="J1214" s="23">
        <f>ACTIONS!K1216/ACTIONS!$K$4*100</f>
        <v>101.81043663471779</v>
      </c>
      <c r="K1214" s="23">
        <f>ACTIONS!L1216/ACTIONS!$L$4*100</f>
        <v>323.69804108934545</v>
      </c>
      <c r="L1214" s="23">
        <f>ACTIONS!M1216/ACTIONS!$M$4*100</f>
        <v>106.88089416695775</v>
      </c>
    </row>
    <row r="1215" spans="1:12" ht="15" customHeight="1" x14ac:dyDescent="0.35">
      <c r="A1215" s="20">
        <v>43025</v>
      </c>
      <c r="B1215" s="22">
        <f>INDICE!D1217/INDICE!$D$4*100</f>
        <v>124.28886088759685</v>
      </c>
      <c r="C1215" s="22">
        <f>ACTIONS!D1217/ACTIONS!$D$4*100</f>
        <v>82.251497005988028</v>
      </c>
      <c r="D1215" s="22">
        <f>ACTIONS!E1217/ACTIONS!$E$4*100</f>
        <v>163.56691253951527</v>
      </c>
      <c r="E1215" s="22">
        <f>ACTIONS!F1217/ACTIONS!$F$4*100</f>
        <v>139.63146314631462</v>
      </c>
      <c r="F1215" s="22">
        <f>ACTIONS!G1217/ACTIONS!$G$4*100</f>
        <v>211.88811188811187</v>
      </c>
      <c r="G1215" s="22">
        <f>ACTIONS!H1217/ACTIONS!$H$4*100</f>
        <v>130.38971807628522</v>
      </c>
      <c r="H1215" s="22">
        <f>ACTIONS!I1217/ACTIONS!$I$4*100</f>
        <v>109.37171064571159</v>
      </c>
      <c r="I1215" s="22">
        <f>ACTIONS!J1217/ACTIONS!$J$4*100</f>
        <v>316.23578076525337</v>
      </c>
      <c r="J1215" s="22">
        <f>ACTIONS!K1217/ACTIONS!$K$4*100</f>
        <v>100.06656017039404</v>
      </c>
      <c r="K1215" s="22">
        <f>ACTIONS!L1217/ACTIONS!$L$4*100</f>
        <v>324.6536072623029</v>
      </c>
      <c r="L1215" s="22">
        <f>ACTIONS!M1217/ACTIONS!$M$4*100</f>
        <v>106.88089416695775</v>
      </c>
    </row>
    <row r="1216" spans="1:12" ht="15" customHeight="1" x14ac:dyDescent="0.35">
      <c r="A1216" s="17">
        <v>43026</v>
      </c>
      <c r="B1216" s="23">
        <f>INDICE!D1218/INDICE!$D$4*100</f>
        <v>124.73037732292214</v>
      </c>
      <c r="C1216" s="23">
        <f>ACTIONS!D1218/ACTIONS!$D$4*100</f>
        <v>83.994011976047915</v>
      </c>
      <c r="D1216" s="23">
        <f>ACTIONS!E1218/ACTIONS!$E$4*100</f>
        <v>164.7499760513459</v>
      </c>
      <c r="E1216" s="23">
        <f>ACTIONS!F1218/ACTIONS!$F$4*100</f>
        <v>141.17161716171617</v>
      </c>
      <c r="F1216" s="23">
        <f>ACTIONS!G1218/ACTIONS!$G$4*100</f>
        <v>213.92244119516849</v>
      </c>
      <c r="G1216" s="23">
        <f>ACTIONS!H1218/ACTIONS!$H$4*100</f>
        <v>131.26036484245441</v>
      </c>
      <c r="H1216" s="23">
        <f>ACTIONS!I1218/ACTIONS!$I$4*100</f>
        <v>112.08304598744148</v>
      </c>
      <c r="I1216" s="23">
        <f>ACTIONS!J1218/ACTIONS!$J$4*100</f>
        <v>323.16442605997929</v>
      </c>
      <c r="J1216" s="23">
        <f>ACTIONS!K1218/ACTIONS!$K$4*100</f>
        <v>99.747071352502644</v>
      </c>
      <c r="K1216" s="23">
        <f>ACTIONS!L1218/ACTIONS!$L$4*100</f>
        <v>329.4314381270903</v>
      </c>
      <c r="L1216" s="23">
        <f>ACTIONS!M1218/ACTIONS!$M$4*100</f>
        <v>107.8588892769822</v>
      </c>
    </row>
    <row r="1217" spans="1:12" ht="15" customHeight="1" x14ac:dyDescent="0.35">
      <c r="A1217" s="20">
        <v>43027</v>
      </c>
      <c r="B1217" s="22">
        <f>INDICE!D1219/INDICE!$D$4*100</f>
        <v>124.40246455466371</v>
      </c>
      <c r="C1217" s="22">
        <f>ACTIONS!D1219/ACTIONS!$D$4*100</f>
        <v>84.266467065868255</v>
      </c>
      <c r="D1217" s="22">
        <f>ACTIONS!E1219/ACTIONS!$E$4*100</f>
        <v>164.7499760513459</v>
      </c>
      <c r="E1217" s="22">
        <f>ACTIONS!F1219/ACTIONS!$F$4*100</f>
        <v>141.41914191419141</v>
      </c>
      <c r="F1217" s="22">
        <f>ACTIONS!G1219/ACTIONS!$G$4*100</f>
        <v>213.60457724094087</v>
      </c>
      <c r="G1217" s="22">
        <f>ACTIONS!H1219/ACTIONS!$H$4*100</f>
        <v>130.4726368159204</v>
      </c>
      <c r="H1217" s="22">
        <f>ACTIONS!I1219/ACTIONS!$I$4*100</f>
        <v>111.72371238793511</v>
      </c>
      <c r="I1217" s="22">
        <f>ACTIONS!J1219/ACTIONS!$J$4*100</f>
        <v>324.71561530506722</v>
      </c>
      <c r="J1217" s="22">
        <f>ACTIONS!K1219/ACTIONS!$K$4*100</f>
        <v>100.5324813631523</v>
      </c>
      <c r="K1217" s="22">
        <f>ACTIONS!L1219/ACTIONS!$L$4*100</f>
        <v>330.62589584328714</v>
      </c>
      <c r="L1217" s="22">
        <f>ACTIONS!M1219/ACTIONS!$M$4*100</f>
        <v>105.90289905693328</v>
      </c>
    </row>
    <row r="1218" spans="1:12" ht="15" customHeight="1" x14ac:dyDescent="0.35">
      <c r="A1218" s="17">
        <v>43028</v>
      </c>
      <c r="B1218" s="23">
        <f>INDICE!D1220/INDICE!$D$4*100</f>
        <v>124.40560643191883</v>
      </c>
      <c r="C1218" s="23">
        <f>ACTIONS!D1220/ACTIONS!$D$4*100</f>
        <v>84.928143712574851</v>
      </c>
      <c r="D1218" s="23">
        <f>ACTIONS!E1220/ACTIONS!$E$4*100</f>
        <v>164.42666922118977</v>
      </c>
      <c r="E1218" s="23">
        <f>ACTIONS!F1220/ACTIONS!$F$4*100</f>
        <v>141.22662266226621</v>
      </c>
      <c r="F1218" s="23">
        <f>ACTIONS!G1220/ACTIONS!$G$4*100</f>
        <v>211.37952956134774</v>
      </c>
      <c r="G1218" s="23">
        <f>ACTIONS!H1220/ACTIONS!$H$4*100</f>
        <v>130.18242122719735</v>
      </c>
      <c r="H1218" s="23">
        <f>ACTIONS!I1220/ACTIONS!$I$4*100</f>
        <v>111.60393452143298</v>
      </c>
      <c r="I1218" s="23">
        <f>ACTIONS!J1220/ACTIONS!$J$4*100</f>
        <v>332.57497414684593</v>
      </c>
      <c r="J1218" s="23">
        <f>ACTIONS!K1220/ACTIONS!$K$4*100</f>
        <v>100.69222577209797</v>
      </c>
      <c r="K1218" s="23">
        <f>ACTIONS!L1220/ACTIONS!$L$4*100</f>
        <v>332.05924510272331</v>
      </c>
      <c r="L1218" s="23">
        <f>ACTIONS!M1220/ACTIONS!$M$4*100</f>
        <v>105.97275585050645</v>
      </c>
    </row>
    <row r="1219" spans="1:12" ht="15" customHeight="1" x14ac:dyDescent="0.35">
      <c r="A1219" s="20">
        <v>43031</v>
      </c>
      <c r="B1219" s="22">
        <f>INDICE!D1221/INDICE!$D$4*100</f>
        <v>124.42578059113593</v>
      </c>
      <c r="C1219" s="22">
        <f>ACTIONS!D1221/ACTIONS!$D$4*100</f>
        <v>84.083832335329333</v>
      </c>
      <c r="D1219" s="22">
        <f>ACTIONS!E1221/ACTIONS!$E$4*100</f>
        <v>163.35137465274451</v>
      </c>
      <c r="E1219" s="22">
        <f>ACTIONS!F1221/ACTIONS!$F$4*100</f>
        <v>141.85918591859186</v>
      </c>
      <c r="F1219" s="22">
        <f>ACTIONS!G1221/ACTIONS!$G$4*100</f>
        <v>214.30387794024156</v>
      </c>
      <c r="G1219" s="22">
        <f>ACTIONS!H1221/ACTIONS!$H$4*100</f>
        <v>130.74212271973465</v>
      </c>
      <c r="H1219" s="22">
        <f>ACTIONS!I1221/ACTIONS!$I$4*100</f>
        <v>112.56578708576821</v>
      </c>
      <c r="I1219" s="22">
        <f>ACTIONS!J1221/ACTIONS!$J$4*100</f>
        <v>332.57497414684593</v>
      </c>
      <c r="J1219" s="22">
        <f>ACTIONS!K1221/ACTIONS!$K$4*100</f>
        <v>101.104898828541</v>
      </c>
      <c r="K1219" s="22">
        <f>ACTIONS!L1221/ACTIONS!$L$4*100</f>
        <v>332.53702818920209</v>
      </c>
      <c r="L1219" s="22">
        <f>ACTIONS!M1221/ACTIONS!$M$4*100</f>
        <v>105.90289905693328</v>
      </c>
    </row>
    <row r="1220" spans="1:12" ht="15" customHeight="1" x14ac:dyDescent="0.35">
      <c r="A1220" s="17">
        <v>43032</v>
      </c>
      <c r="B1220" s="23">
        <f>INDICE!D1222/INDICE!$D$4*100</f>
        <v>124.4603412409423</v>
      </c>
      <c r="C1220" s="23">
        <f>ACTIONS!D1222/ACTIONS!$D$4*100</f>
        <v>84.535928143712582</v>
      </c>
      <c r="D1220" s="23">
        <f>ACTIONS!E1222/ACTIONS!$E$4*100</f>
        <v>162.48922310566147</v>
      </c>
      <c r="E1220" s="23">
        <f>ACTIONS!F1222/ACTIONS!$F$4*100</f>
        <v>141.1166116611661</v>
      </c>
      <c r="F1220" s="23">
        <f>ACTIONS!G1222/ACTIONS!$G$4*100</f>
        <v>213.79529561347744</v>
      </c>
      <c r="G1220" s="23">
        <f>ACTIONS!H1222/ACTIONS!$H$4*100</f>
        <v>129.7056384742952</v>
      </c>
      <c r="H1220" s="23">
        <f>ACTIONS!I1222/ACTIONS!$I$4*100</f>
        <v>112.86704656818264</v>
      </c>
      <c r="I1220" s="23">
        <f>ACTIONS!J1222/ACTIONS!$J$4*100</f>
        <v>337.43536711478799</v>
      </c>
      <c r="J1220" s="23">
        <f>ACTIONS!K1222/ACTIONS!$K$4*100</f>
        <v>102.55591054313098</v>
      </c>
      <c r="K1220" s="23">
        <f>ACTIONS!L1222/ACTIONS!$L$4*100</f>
        <v>334.44816053511704</v>
      </c>
      <c r="L1220" s="23">
        <f>ACTIONS!M1222/ACTIONS!$M$4*100</f>
        <v>106.49668180230528</v>
      </c>
    </row>
    <row r="1221" spans="1:12" ht="15" customHeight="1" x14ac:dyDescent="0.35">
      <c r="A1221" s="20">
        <v>43033</v>
      </c>
      <c r="B1221" s="22">
        <f>INDICE!D1223/INDICE!$D$4*100</f>
        <v>123.14852480594773</v>
      </c>
      <c r="C1221" s="22">
        <f>ACTIONS!D1223/ACTIONS!$D$4*100</f>
        <v>84.266467065868255</v>
      </c>
      <c r="D1221" s="22">
        <f>ACTIONS!E1223/ACTIONS!$E$4*100</f>
        <v>160.3362391033624</v>
      </c>
      <c r="E1221" s="22">
        <f>ACTIONS!F1223/ACTIONS!$F$4*100</f>
        <v>139.68646864686468</v>
      </c>
      <c r="F1221" s="22">
        <f>ACTIONS!G1223/ACTIONS!$G$4*100</f>
        <v>211.44310235219325</v>
      </c>
      <c r="G1221" s="22">
        <f>ACTIONS!H1223/ACTIONS!$H$4*100</f>
        <v>129.51907131011609</v>
      </c>
      <c r="H1221" s="22">
        <f>ACTIONS!I1223/ACTIONS!$I$4*100</f>
        <v>113.1683060505971</v>
      </c>
      <c r="I1221" s="22">
        <f>ACTIONS!J1223/ACTIONS!$J$4*100</f>
        <v>338.67631851085832</v>
      </c>
      <c r="J1221" s="22">
        <f>ACTIONS!K1223/ACTIONS!$K$4*100</f>
        <v>100.18636847710329</v>
      </c>
      <c r="K1221" s="22">
        <f>ACTIONS!L1223/ACTIONS!$L$4*100</f>
        <v>333.73148590539893</v>
      </c>
      <c r="L1221" s="22">
        <f>ACTIONS!M1223/ACTIONS!$M$4*100</f>
        <v>109.39573873559203</v>
      </c>
    </row>
    <row r="1222" spans="1:12" ht="15" customHeight="1" x14ac:dyDescent="0.35">
      <c r="A1222" s="17">
        <v>43034</v>
      </c>
      <c r="B1222" s="23">
        <f>INDICE!D1224/INDICE!$D$4*100</f>
        <v>123.79823194991518</v>
      </c>
      <c r="C1222" s="23">
        <f>ACTIONS!D1224/ACTIONS!$D$4*100</f>
        <v>84.535928143712582</v>
      </c>
      <c r="D1222" s="23">
        <f>ACTIONS!E1224/ACTIONS!$E$4*100</f>
        <v>163.45914359612991</v>
      </c>
      <c r="E1222" s="23">
        <f>ACTIONS!F1224/ACTIONS!$F$4*100</f>
        <v>141.08910891089107</v>
      </c>
      <c r="F1222" s="23">
        <f>ACTIONS!G1224/ACTIONS!$G$4*100</f>
        <v>213.73172282263192</v>
      </c>
      <c r="G1222" s="23">
        <f>ACTIONS!H1224/ACTIONS!$H$4*100</f>
        <v>130.53482587064678</v>
      </c>
      <c r="H1222" s="23">
        <f>ACTIONS!I1224/ACTIONS!$I$4*100</f>
        <v>114.3334180247541</v>
      </c>
      <c r="I1222" s="23">
        <f>ACTIONS!J1224/ACTIONS!$J$4*100</f>
        <v>341.77869700103412</v>
      </c>
      <c r="J1222" s="23">
        <f>ACTIONS!K1224/ACTIONS!$K$4*100</f>
        <v>100.83865814696485</v>
      </c>
      <c r="K1222" s="23">
        <f>ACTIONS!L1224/ACTIONS!$L$4*100</f>
        <v>319.63688485427616</v>
      </c>
      <c r="L1222" s="23">
        <f>ACTIONS!M1224/ACTIONS!$M$4*100</f>
        <v>109.18616835487252</v>
      </c>
    </row>
    <row r="1223" spans="1:12" ht="15" customHeight="1" x14ac:dyDescent="0.35">
      <c r="A1223" s="20">
        <v>43035</v>
      </c>
      <c r="B1223" s="22">
        <f>INDICE!D1225/INDICE!$D$4*100</f>
        <v>124.10464766327011</v>
      </c>
      <c r="C1223" s="22">
        <f>ACTIONS!D1225/ACTIONS!$D$4*100</f>
        <v>85.982035928143716</v>
      </c>
      <c r="D1223" s="22">
        <f>ACTIONS!E1225/ACTIONS!$E$4*100</f>
        <v>162.92029887920299</v>
      </c>
      <c r="E1223" s="22">
        <f>ACTIONS!F1225/ACTIONS!$F$4*100</f>
        <v>143.45434543454346</v>
      </c>
      <c r="F1223" s="22">
        <f>ACTIONS!G1225/ACTIONS!$G$4*100</f>
        <v>213.28671328671328</v>
      </c>
      <c r="G1223" s="22">
        <f>ACTIONS!H1225/ACTIONS!$H$4*100</f>
        <v>131.67495854063017</v>
      </c>
      <c r="H1223" s="22">
        <f>ACTIONS!I1225/ACTIONS!$I$4*100</f>
        <v>116.81608653043448</v>
      </c>
      <c r="I1223" s="22">
        <f>ACTIONS!J1225/ACTIONS!$J$4*100</f>
        <v>343.95036194415718</v>
      </c>
      <c r="J1223" s="22">
        <f>ACTIONS!K1225/ACTIONS!$K$4*100</f>
        <v>97.763578274760377</v>
      </c>
      <c r="K1223" s="22">
        <f>ACTIONS!L1225/ACTIONS!$L$4*100</f>
        <v>313.66459627329192</v>
      </c>
      <c r="L1223" s="22">
        <f>ACTIONS!M1225/ACTIONS!$M$4*100</f>
        <v>108.382815228781</v>
      </c>
    </row>
    <row r="1224" spans="1:12" ht="15" customHeight="1" x14ac:dyDescent="0.35">
      <c r="A1224" s="17">
        <v>43038</v>
      </c>
      <c r="B1224" s="23">
        <f>INDICE!D1226/INDICE!$D$4*100</f>
        <v>123.81989436677945</v>
      </c>
      <c r="C1224" s="23">
        <f>ACTIONS!D1226/ACTIONS!$D$4*100</f>
        <v>85.5</v>
      </c>
      <c r="D1224" s="23">
        <f>ACTIONS!E1226/ACTIONS!$E$4*100</f>
        <v>162.81252993581759</v>
      </c>
      <c r="E1224" s="23">
        <f>ACTIONS!F1226/ACTIONS!$F$4*100</f>
        <v>142.32673267326732</v>
      </c>
      <c r="F1224" s="23">
        <f>ACTIONS!G1226/ACTIONS!$G$4*100</f>
        <v>213.35028607755882</v>
      </c>
      <c r="G1224" s="23">
        <f>ACTIONS!H1226/ACTIONS!$H$4*100</f>
        <v>130.20315091210614</v>
      </c>
      <c r="H1224" s="23">
        <f>ACTIONS!I1226/ACTIONS!$I$4*100</f>
        <v>116.99756814634677</v>
      </c>
      <c r="I1224" s="23">
        <f>ACTIONS!J1226/ACTIONS!$J$4*100</f>
        <v>345.19131334022751</v>
      </c>
      <c r="J1224" s="23">
        <f>ACTIONS!K1226/ACTIONS!$K$4*100</f>
        <v>98.50905218317358</v>
      </c>
      <c r="K1224" s="23">
        <f>ACTIONS!L1226/ACTIONS!$L$4*100</f>
        <v>311.9923554706163</v>
      </c>
      <c r="L1224" s="23">
        <f>ACTIONS!M1226/ACTIONS!$M$4*100</f>
        <v>110.58330422633603</v>
      </c>
    </row>
    <row r="1225" spans="1:12" ht="15" customHeight="1" x14ac:dyDescent="0.35">
      <c r="A1225" s="20">
        <v>43039</v>
      </c>
      <c r="B1225" s="22">
        <f>INDICE!D1227/INDICE!$D$4*100</f>
        <v>123.90704012011892</v>
      </c>
      <c r="C1225" s="22">
        <f>ACTIONS!D1227/ACTIONS!$D$4*100</f>
        <v>84.988023952095816</v>
      </c>
      <c r="D1225" s="22">
        <f>ACTIONS!E1227/ACTIONS!$E$4*100</f>
        <v>163.02806782258835</v>
      </c>
      <c r="E1225" s="22">
        <f>ACTIONS!F1227/ACTIONS!$F$4*100</f>
        <v>141.47414741474148</v>
      </c>
      <c r="F1225" s="22">
        <f>ACTIONS!G1227/ACTIONS!$G$4*100</f>
        <v>211.82453909726635</v>
      </c>
      <c r="G1225" s="22">
        <f>ACTIONS!H1227/ACTIONS!$H$4*100</f>
        <v>127.30099502487562</v>
      </c>
      <c r="H1225" s="22">
        <f>ACTIONS!I1227/ACTIONS!$I$4*100</f>
        <v>117.84327247649816</v>
      </c>
      <c r="I1225" s="22">
        <f>ACTIONS!J1227/ACTIONS!$J$4*100</f>
        <v>347.25956566701137</v>
      </c>
      <c r="J1225" s="22">
        <f>ACTIONS!K1227/ACTIONS!$K$4*100</f>
        <v>96.645367412140573</v>
      </c>
      <c r="K1225" s="22">
        <f>ACTIONS!L1227/ACTIONS!$L$4*100</f>
        <v>312.70903010033442</v>
      </c>
      <c r="L1225" s="22">
        <f>ACTIONS!M1227/ACTIONS!$M$4*100</f>
        <v>109.18616835487252</v>
      </c>
    </row>
    <row r="1226" spans="1:12" ht="15" customHeight="1" x14ac:dyDescent="0.35">
      <c r="A1226" s="17">
        <v>43040</v>
      </c>
      <c r="B1226" s="23">
        <f>INDICE!D1228/INDICE!$D$4*100</f>
        <v>123.82237479619138</v>
      </c>
      <c r="C1226" s="23">
        <f>ACTIONS!D1228/ACTIONS!$D$4*100</f>
        <v>85.589820359281447</v>
      </c>
      <c r="D1226" s="23">
        <f>ACTIONS!E1228/ACTIONS!$E$4*100</f>
        <v>164.31890027780437</v>
      </c>
      <c r="E1226" s="23">
        <f>ACTIONS!F1228/ACTIONS!$F$4*100</f>
        <v>139.96149614961496</v>
      </c>
      <c r="F1226" s="23">
        <f>ACTIONS!G1228/ACTIONS!$G$4*100</f>
        <v>207.37444373808009</v>
      </c>
      <c r="G1226" s="23">
        <f>ACTIONS!H1228/ACTIONS!$H$4*100</f>
        <v>127.42537313432835</v>
      </c>
      <c r="H1226" s="23">
        <f>ACTIONS!I1228/ACTIONS!$I$4*100</f>
        <v>116.27164168269755</v>
      </c>
      <c r="I1226" s="23">
        <f>ACTIONS!J1228/ACTIONS!$J$4*100</f>
        <v>345.91520165460184</v>
      </c>
      <c r="J1226" s="23">
        <f>ACTIONS!K1228/ACTIONS!$K$4*100</f>
        <v>99.986687965921192</v>
      </c>
      <c r="K1226" s="23">
        <f>ACTIONS!L1228/ACTIONS!$L$4*100</f>
        <v>314.85905398948876</v>
      </c>
      <c r="L1226" s="23">
        <f>ACTIONS!M1228/ACTIONS!$M$4*100</f>
        <v>108.03353126091513</v>
      </c>
    </row>
    <row r="1227" spans="1:12" ht="15" customHeight="1" x14ac:dyDescent="0.35">
      <c r="A1227" s="20">
        <v>43041</v>
      </c>
      <c r="B1227" s="22">
        <f>INDICE!D1229/INDICE!$D$4*100</f>
        <v>124.93625296411315</v>
      </c>
      <c r="C1227" s="22">
        <f>ACTIONS!D1229/ACTIONS!$D$4*100</f>
        <v>84.778443113772468</v>
      </c>
      <c r="D1227" s="22">
        <f>ACTIONS!E1229/ACTIONS!$E$4*100</f>
        <v>165.39658971165821</v>
      </c>
      <c r="E1227" s="22">
        <f>ACTIONS!F1229/ACTIONS!$F$4*100</f>
        <v>141.44664466446645</v>
      </c>
      <c r="F1227" s="22">
        <f>ACTIONS!G1229/ACTIONS!$G$4*100</f>
        <v>210.04450095359189</v>
      </c>
      <c r="G1227" s="22">
        <f>ACTIONS!H1229/ACTIONS!$H$4*100</f>
        <v>127.28026533996683</v>
      </c>
      <c r="H1227" s="22">
        <f>ACTIONS!I1229/ACTIONS!$I$4*100</f>
        <v>116.87416064752641</v>
      </c>
      <c r="I1227" s="22">
        <f>ACTIONS!J1229/ACTIONS!$J$4*100</f>
        <v>338.15925542916239</v>
      </c>
      <c r="J1227" s="22">
        <f>ACTIONS!K1229/ACTIONS!$K$4*100</f>
        <v>101.45101171459</v>
      </c>
      <c r="K1227" s="22">
        <f>ACTIONS!L1229/ACTIONS!$L$4*100</f>
        <v>313.66459627329192</v>
      </c>
      <c r="L1227" s="22">
        <f>ACTIONS!M1229/ACTIONS!$M$4*100</f>
        <v>108.1383164512749</v>
      </c>
    </row>
    <row r="1228" spans="1:12" ht="15" customHeight="1" x14ac:dyDescent="0.35">
      <c r="A1228" s="17">
        <v>43042</v>
      </c>
      <c r="B1228" s="23">
        <f>INDICE!D1230/INDICE!$D$4*100</f>
        <v>125.01943003039354</v>
      </c>
      <c r="C1228" s="23">
        <f>ACTIONS!D1230/ACTIONS!$D$4*100</f>
        <v>83.814371257485035</v>
      </c>
      <c r="D1228" s="23">
        <f>ACTIONS!E1230/ACTIONS!$E$4*100</f>
        <v>165.18105182488745</v>
      </c>
      <c r="E1228" s="23">
        <f>ACTIONS!F1230/ACTIONS!$F$4*100</f>
        <v>142.68426842684266</v>
      </c>
      <c r="F1228" s="23">
        <f>ACTIONS!G1230/ACTIONS!$G$4*100</f>
        <v>211.88811188811187</v>
      </c>
      <c r="G1228" s="23">
        <f>ACTIONS!H1230/ACTIONS!$H$4*100</f>
        <v>125.95356550580432</v>
      </c>
      <c r="H1228" s="23">
        <f>ACTIONS!I1230/ACTIONS!$I$4*100</f>
        <v>118.32964320714312</v>
      </c>
      <c r="I1228" s="23">
        <f>ACTIONS!J1230/ACTIONS!$J$4*100</f>
        <v>337.84901758014473</v>
      </c>
      <c r="J1228" s="23">
        <f>ACTIONS!K1230/ACTIONS!$K$4*100</f>
        <v>100.86528221512248</v>
      </c>
      <c r="K1228" s="23">
        <f>ACTIONS!L1230/ACTIONS!$L$4*100</f>
        <v>312.70903010033442</v>
      </c>
      <c r="L1228" s="23">
        <f>ACTIONS!M1230/ACTIONS!$M$4*100</f>
        <v>110.75794621026895</v>
      </c>
    </row>
    <row r="1229" spans="1:12" ht="15" customHeight="1" x14ac:dyDescent="0.35">
      <c r="A1229" s="20">
        <v>43045</v>
      </c>
      <c r="B1229" s="22">
        <f>INDICE!D1231/INDICE!$D$4*100</f>
        <v>125.05134488882715</v>
      </c>
      <c r="C1229" s="22">
        <f>ACTIONS!D1231/ACTIONS!$D$4*100</f>
        <v>83.455089820359291</v>
      </c>
      <c r="D1229" s="22">
        <f>ACTIONS!E1231/ACTIONS!$E$4*100</f>
        <v>165.07328288150205</v>
      </c>
      <c r="E1229" s="22">
        <f>ACTIONS!F1231/ACTIONS!$F$4*100</f>
        <v>142.87678767876787</v>
      </c>
      <c r="F1229" s="22">
        <f>ACTIONS!G1231/ACTIONS!$G$4*100</f>
        <v>212.52383979656707</v>
      </c>
      <c r="G1229" s="22">
        <f>ACTIONS!H1231/ACTIONS!$H$4*100</f>
        <v>127.90215588723051</v>
      </c>
      <c r="H1229" s="22">
        <f>ACTIONS!I1231/ACTIONS!$I$4*100</f>
        <v>118.81238430546985</v>
      </c>
      <c r="I1229" s="22">
        <f>ACTIONS!J1231/ACTIONS!$J$4*100</f>
        <v>336.09100310237852</v>
      </c>
      <c r="J1229" s="22">
        <f>ACTIONS!K1231/ACTIONS!$K$4*100</f>
        <v>100.09318423855164</v>
      </c>
      <c r="K1229" s="22">
        <f>ACTIONS!L1231/ACTIONS!$L$4*100</f>
        <v>314.14237935977064</v>
      </c>
      <c r="L1229" s="22">
        <f>ACTIONS!M1231/ACTIONS!$M$4*100</f>
        <v>110.58330422633603</v>
      </c>
    </row>
    <row r="1230" spans="1:12" ht="15" customHeight="1" x14ac:dyDescent="0.35">
      <c r="A1230" s="17">
        <v>43046</v>
      </c>
      <c r="B1230" s="23">
        <f>INDICE!D1232/INDICE!$D$4*100</f>
        <v>124.23826012759326</v>
      </c>
      <c r="C1230" s="23">
        <f>ACTIONS!D1232/ACTIONS!$D$4*100</f>
        <v>83.15269461077844</v>
      </c>
      <c r="D1230" s="23">
        <f>ACTIONS!E1232/ACTIONS!$E$4*100</f>
        <v>164.10336239103361</v>
      </c>
      <c r="E1230" s="23">
        <f>ACTIONS!F1232/ACTIONS!$F$4*100</f>
        <v>140.89658965896589</v>
      </c>
      <c r="F1230" s="23">
        <f>ACTIONS!G1232/ACTIONS!$G$4*100</f>
        <v>204.57724094087729</v>
      </c>
      <c r="G1230" s="23">
        <f>ACTIONS!H1232/ACTIONS!$H$4*100</f>
        <v>128.52404643449421</v>
      </c>
      <c r="H1230" s="23">
        <f>ACTIONS!I1232/ACTIONS!$I$4*100</f>
        <v>118.20623570832277</v>
      </c>
      <c r="I1230" s="23">
        <f>ACTIONS!J1232/ACTIONS!$J$4*100</f>
        <v>335.57394002068253</v>
      </c>
      <c r="J1230" s="23">
        <f>ACTIONS!K1232/ACTIONS!$K$4*100</f>
        <v>98.096379126730554</v>
      </c>
      <c r="K1230" s="23">
        <f>ACTIONS!L1232/ACTIONS!$L$4*100</f>
        <v>311.27568084089819</v>
      </c>
      <c r="L1230" s="23">
        <f>ACTIONS!M1232/ACTIONS!$M$4*100</f>
        <v>107.40482011875653</v>
      </c>
    </row>
    <row r="1231" spans="1:12" ht="15" customHeight="1" x14ac:dyDescent="0.35">
      <c r="A1231" s="20">
        <v>43047</v>
      </c>
      <c r="B1231" s="22">
        <f>INDICE!D1233/INDICE!$D$4*100</f>
        <v>124.51292634447542</v>
      </c>
      <c r="C1231" s="22">
        <f>ACTIONS!D1233/ACTIONS!$D$4*100</f>
        <v>82.97305389221556</v>
      </c>
      <c r="D1231" s="22">
        <f>ACTIONS!E1233/ACTIONS!$E$4*100</f>
        <v>164.21113133441901</v>
      </c>
      <c r="E1231" s="22">
        <f>ACTIONS!F1233/ACTIONS!$F$4*100</f>
        <v>141.39163916391638</v>
      </c>
      <c r="F1231" s="22">
        <f>ACTIONS!G1233/ACTIONS!$G$4*100</f>
        <v>197.39351557533377</v>
      </c>
      <c r="G1231" s="22">
        <f>ACTIONS!H1233/ACTIONS!$H$4*100</f>
        <v>131.11525704809287</v>
      </c>
      <c r="H1231" s="22">
        <f>ACTIONS!I1233/ACTIONS!$I$4*100</f>
        <v>116.20993793328738</v>
      </c>
      <c r="I1231" s="22">
        <f>ACTIONS!J1233/ACTIONS!$J$4*100</f>
        <v>336.09100310237852</v>
      </c>
      <c r="J1231" s="22">
        <f>ACTIONS!K1233/ACTIONS!$K$4*100</f>
        <v>98.828541001064949</v>
      </c>
      <c r="K1231" s="22">
        <f>ACTIONS!L1233/ACTIONS!$L$4*100</f>
        <v>303.392259913999</v>
      </c>
      <c r="L1231" s="22">
        <f>ACTIONS!M1233/ACTIONS!$M$4*100</f>
        <v>108.59238560950051</v>
      </c>
    </row>
    <row r="1232" spans="1:12" ht="15" customHeight="1" x14ac:dyDescent="0.35">
      <c r="A1232" s="17">
        <v>43048</v>
      </c>
      <c r="B1232" s="23">
        <f>INDICE!D1234/INDICE!$D$4*100</f>
        <v>123.75854507932414</v>
      </c>
      <c r="C1232" s="23">
        <f>ACTIONS!D1234/ACTIONS!$D$4*100</f>
        <v>82.341317365269447</v>
      </c>
      <c r="D1232" s="23">
        <f>ACTIONS!E1234/ACTIONS!$E$4*100</f>
        <v>163.99559344764822</v>
      </c>
      <c r="E1232" s="23">
        <f>ACTIONS!F1234/ACTIONS!$F$4*100</f>
        <v>141.39163916391638</v>
      </c>
      <c r="F1232" s="23">
        <f>ACTIONS!G1234/ACTIONS!$G$4*100</f>
        <v>197.83852511125241</v>
      </c>
      <c r="G1232" s="23">
        <f>ACTIONS!H1234/ACTIONS!$H$4*100</f>
        <v>130.76285240464344</v>
      </c>
      <c r="H1232" s="23">
        <f>ACTIONS!I1234/ACTIONS!$I$4*100</f>
        <v>113.72726942760698</v>
      </c>
      <c r="I1232" s="23">
        <f>ACTIONS!J1234/ACTIONS!$J$4*100</f>
        <v>334.1261633919338</v>
      </c>
      <c r="J1232" s="23">
        <f>ACTIONS!K1234/ACTIONS!$K$4*100</f>
        <v>96.645367412140573</v>
      </c>
      <c r="K1232" s="23">
        <f>ACTIONS!L1234/ACTIONS!$L$4*100</f>
        <v>292.40324892498808</v>
      </c>
      <c r="L1232" s="23">
        <f>ACTIONS!M1234/ACTIONS!$M$4*100</f>
        <v>108.20817324484806</v>
      </c>
    </row>
    <row r="1233" spans="1:12" ht="15" customHeight="1" x14ac:dyDescent="0.35">
      <c r="A1233" s="20">
        <v>43049</v>
      </c>
      <c r="B1233" s="22">
        <f>INDICE!D1235/INDICE!$D$4*100</f>
        <v>122.91338009769584</v>
      </c>
      <c r="C1233" s="22">
        <f>ACTIONS!D1235/ACTIONS!$D$4*100</f>
        <v>82.823353293413177</v>
      </c>
      <c r="D1233" s="22">
        <f>ACTIONS!E1235/ACTIONS!$E$4*100</f>
        <v>164.31890027780437</v>
      </c>
      <c r="E1233" s="22">
        <f>ACTIONS!F1235/ACTIONS!$F$4*100</f>
        <v>140.78657865786579</v>
      </c>
      <c r="F1233" s="22">
        <f>ACTIONS!G1235/ACTIONS!$G$4*100</f>
        <v>194.91417673235856</v>
      </c>
      <c r="G1233" s="22">
        <f>ACTIONS!H1235/ACTIONS!$H$4*100</f>
        <v>131.90298507462686</v>
      </c>
      <c r="H1233" s="22">
        <f>ACTIONS!I1235/ACTIONS!$I$4*100</f>
        <v>112.39519436681064</v>
      </c>
      <c r="I1233" s="22">
        <f>ACTIONS!J1235/ACTIONS!$J$4*100</f>
        <v>331.540847983454</v>
      </c>
      <c r="J1233" s="22">
        <f>ACTIONS!K1235/ACTIONS!$K$4*100</f>
        <v>96.538871139510121</v>
      </c>
      <c r="K1233" s="22">
        <f>ACTIONS!L1235/ACTIONS!$L$4*100</f>
        <v>296.22551361681798</v>
      </c>
      <c r="L1233" s="22">
        <f>ACTIONS!M1235/ACTIONS!$M$4*100</f>
        <v>108.20817324484806</v>
      </c>
    </row>
    <row r="1234" spans="1:12" ht="15" customHeight="1" x14ac:dyDescent="0.35">
      <c r="A1234" s="17">
        <v>43052</v>
      </c>
      <c r="B1234" s="23">
        <f>INDICE!D1236/INDICE!$D$4*100</f>
        <v>122.6188704455182</v>
      </c>
      <c r="C1234" s="23">
        <f>ACTIONS!D1236/ACTIONS!$D$4*100</f>
        <v>82.640718562874255</v>
      </c>
      <c r="D1234" s="23">
        <f>ACTIONS!E1236/ACTIONS!$E$4*100</f>
        <v>162.70476099243223</v>
      </c>
      <c r="E1234" s="23">
        <f>ACTIONS!F1236/ACTIONS!$F$4*100</f>
        <v>141.94169416941693</v>
      </c>
      <c r="F1234" s="23">
        <f>ACTIONS!G1236/ACTIONS!$G$4*100</f>
        <v>195.80419580419581</v>
      </c>
      <c r="G1234" s="23">
        <f>ACTIONS!H1236/ACTIONS!$H$4*100</f>
        <v>129.56053067993366</v>
      </c>
      <c r="H1234" s="23">
        <f>ACTIONS!I1236/ACTIONS!$I$4*100</f>
        <v>109.85082211172008</v>
      </c>
      <c r="I1234" s="23">
        <f>ACTIONS!J1236/ACTIONS!$J$4*100</f>
        <v>333.09203722854187</v>
      </c>
      <c r="J1234" s="23">
        <f>ACTIONS!K1236/ACTIONS!$K$4*100</f>
        <v>96.8982960596379</v>
      </c>
      <c r="K1234" s="23">
        <f>ACTIONS!L1236/ACTIONS!$L$4*100</f>
        <v>295.26994744386047</v>
      </c>
      <c r="L1234" s="23">
        <f>ACTIONS!M1236/ACTIONS!$M$4*100</f>
        <v>104.82011875654908</v>
      </c>
    </row>
    <row r="1235" spans="1:12" ht="15" customHeight="1" x14ac:dyDescent="0.35">
      <c r="A1235" s="20">
        <v>43053</v>
      </c>
      <c r="B1235" s="22">
        <f>INDICE!D1237/INDICE!$D$4*100</f>
        <v>122.6063029364977</v>
      </c>
      <c r="C1235" s="22">
        <f>ACTIONS!D1237/ACTIONS!$D$4*100</f>
        <v>82.70059880239522</v>
      </c>
      <c r="D1235" s="22">
        <f>ACTIONS!E1237/ACTIONS!$E$4*100</f>
        <v>163.88782450426288</v>
      </c>
      <c r="E1235" s="22">
        <f>ACTIONS!F1237/ACTIONS!$F$4*100</f>
        <v>142.21672167216721</v>
      </c>
      <c r="F1235" s="22">
        <f>ACTIONS!G1237/ACTIONS!$G$4*100</f>
        <v>195.04132231404958</v>
      </c>
      <c r="G1235" s="22">
        <f>ACTIONS!H1237/ACTIONS!$H$4*100</f>
        <v>128.19237147595356</v>
      </c>
      <c r="H1235" s="22">
        <f>ACTIONS!I1237/ACTIONS!$I$4*100</f>
        <v>109.54956262930567</v>
      </c>
      <c r="I1235" s="22">
        <f>ACTIONS!J1237/ACTIONS!$J$4*100</f>
        <v>335.88417786970012</v>
      </c>
      <c r="J1235" s="22">
        <f>ACTIONS!K1237/ACTIONS!$K$4*100</f>
        <v>94.448881789137374</v>
      </c>
      <c r="K1235" s="22">
        <f>ACTIONS!L1237/ACTIONS!$L$4*100</f>
        <v>300.5255613951266</v>
      </c>
      <c r="L1235" s="22">
        <f>ACTIONS!M1237/ACTIONS!$M$4*100</f>
        <v>105.65840027942717</v>
      </c>
    </row>
    <row r="1236" spans="1:12" ht="15" customHeight="1" x14ac:dyDescent="0.35">
      <c r="A1236" s="17">
        <v>43054</v>
      </c>
      <c r="B1236" s="23">
        <f>INDICE!D1238/INDICE!$D$4*100</f>
        <v>121.91492457840967</v>
      </c>
      <c r="C1236" s="23">
        <f>ACTIONS!D1238/ACTIONS!$D$4*100</f>
        <v>82.70059880239522</v>
      </c>
      <c r="D1236" s="23">
        <f>ACTIONS!E1238/ACTIONS!$E$4*100</f>
        <v>163.24360570935914</v>
      </c>
      <c r="E1236" s="23">
        <f>ACTIONS!F1238/ACTIONS!$F$4*100</f>
        <v>140.86908690869086</v>
      </c>
      <c r="F1236" s="23">
        <f>ACTIONS!G1238/ACTIONS!$G$4*100</f>
        <v>194.27844882390337</v>
      </c>
      <c r="G1236" s="23">
        <f>ACTIONS!H1238/ACTIONS!$H$4*100</f>
        <v>127.7363184079602</v>
      </c>
      <c r="H1236" s="23">
        <f>ACTIONS!I1238/ACTIONS!$I$4*100</f>
        <v>109.85082211172008</v>
      </c>
      <c r="I1236" s="23">
        <f>ACTIONS!J1238/ACTIONS!$J$4*100</f>
        <v>332.98862461220267</v>
      </c>
      <c r="J1236" s="23">
        <f>ACTIONS!K1238/ACTIONS!$K$4*100</f>
        <v>93.157614483493063</v>
      </c>
      <c r="K1236" s="23">
        <f>ACTIONS!L1238/ACTIONS!$L$4*100</f>
        <v>297.18107978977542</v>
      </c>
      <c r="L1236" s="23">
        <f>ACTIONS!M1238/ACTIONS!$M$4*100</f>
        <v>105.13447432762834</v>
      </c>
    </row>
    <row r="1237" spans="1:12" ht="15" customHeight="1" x14ac:dyDescent="0.35">
      <c r="A1237" s="20">
        <v>43055</v>
      </c>
      <c r="B1237" s="22">
        <f>INDICE!D1239/INDICE!$D$4*100</f>
        <v>122.15188826823031</v>
      </c>
      <c r="C1237" s="22">
        <f>ACTIONS!D1239/ACTIONS!$D$4*100</f>
        <v>82.431137724550894</v>
      </c>
      <c r="D1237" s="22">
        <f>ACTIONS!E1239/ACTIONS!$E$4*100</f>
        <v>164.53443816457514</v>
      </c>
      <c r="E1237" s="22">
        <f>ACTIONS!F1239/ACTIONS!$F$4*100</f>
        <v>141.85918591859186</v>
      </c>
      <c r="F1237" s="22">
        <f>ACTIONS!G1239/ACTIONS!$G$4*100</f>
        <v>196.50349650349651</v>
      </c>
      <c r="G1237" s="22">
        <f>ACTIONS!H1239/ACTIONS!$H$4*100</f>
        <v>126.90713101160863</v>
      </c>
      <c r="H1237" s="22">
        <f>ACTIONS!I1239/ACTIONS!$I$4*100</f>
        <v>108.63852491742587</v>
      </c>
      <c r="I1237" s="22">
        <f>ACTIONS!J1239/ACTIONS!$J$4*100</f>
        <v>334.5398138572906</v>
      </c>
      <c r="J1237" s="22">
        <f>ACTIONS!K1239/ACTIONS!$K$4*100</f>
        <v>94.062832800851965</v>
      </c>
      <c r="K1237" s="22">
        <f>ACTIONS!L1239/ACTIONS!$L$4*100</f>
        <v>299.56999522216915</v>
      </c>
      <c r="L1237" s="22">
        <f>ACTIONS!M1239/ACTIONS!$M$4*100</f>
        <v>104.82011875654908</v>
      </c>
    </row>
    <row r="1238" spans="1:12" ht="15" customHeight="1" x14ac:dyDescent="0.35">
      <c r="A1238" s="17">
        <v>43056</v>
      </c>
      <c r="B1238" s="23">
        <f>INDICE!D1240/INDICE!$D$4*100</f>
        <v>122.04837168077205</v>
      </c>
      <c r="C1238" s="23">
        <f>ACTIONS!D1240/ACTIONS!$D$4*100</f>
        <v>82.550898203592823</v>
      </c>
      <c r="D1238" s="23">
        <f>ACTIONS!E1240/ACTIONS!$E$4*100</f>
        <v>164.42666922118977</v>
      </c>
      <c r="E1238" s="23">
        <f>ACTIONS!F1240/ACTIONS!$F$4*100</f>
        <v>141.63916391639165</v>
      </c>
      <c r="F1238" s="23">
        <f>ACTIONS!G1240/ACTIONS!$G$4*100</f>
        <v>196.18563254926892</v>
      </c>
      <c r="G1238" s="23">
        <f>ACTIONS!H1240/ACTIONS!$H$4*100</f>
        <v>126.40961857379769</v>
      </c>
      <c r="H1238" s="23">
        <f>ACTIONS!I1240/ACTIONS!$I$4*100</f>
        <v>107.66941308845415</v>
      </c>
      <c r="I1238" s="23">
        <f>ACTIONS!J1240/ACTIONS!$J$4*100</f>
        <v>333.81592554291626</v>
      </c>
      <c r="J1238" s="23">
        <f>ACTIONS!K1240/ACTIONS!$K$4*100</f>
        <v>94.102768903088389</v>
      </c>
      <c r="K1238" s="23">
        <f>ACTIONS!L1240/ACTIONS!$L$4*100</f>
        <v>299.56999522216915</v>
      </c>
      <c r="L1238" s="23">
        <f>ACTIONS!M1240/ACTIONS!$M$4*100</f>
        <v>107.33496332518338</v>
      </c>
    </row>
    <row r="1239" spans="1:12" ht="15" customHeight="1" x14ac:dyDescent="0.35">
      <c r="A1239" s="20">
        <v>43059</v>
      </c>
      <c r="B1239" s="22">
        <f>INDICE!D1241/INDICE!$D$4*100</f>
        <v>122.19355948235091</v>
      </c>
      <c r="C1239" s="22">
        <f>ACTIONS!D1241/ACTIONS!$D$4*100</f>
        <v>82.311377245508993</v>
      </c>
      <c r="D1239" s="22">
        <f>ACTIONS!E1241/ACTIONS!$E$4*100</f>
        <v>162.81252993581759</v>
      </c>
      <c r="E1239" s="22">
        <f>ACTIONS!F1241/ACTIONS!$F$4*100</f>
        <v>142.40924092409242</v>
      </c>
      <c r="F1239" s="22">
        <f>ACTIONS!G1241/ACTIONS!$G$4*100</f>
        <v>196.75778766687856</v>
      </c>
      <c r="G1239" s="22">
        <f>ACTIONS!H1241/ACTIONS!$H$4*100</f>
        <v>125.49751243781095</v>
      </c>
      <c r="H1239" s="22">
        <f>ACTIONS!I1241/ACTIONS!$I$4*100</f>
        <v>108.63852491742587</v>
      </c>
      <c r="I1239" s="22">
        <f>ACTIONS!J1241/ACTIONS!$J$4*100</f>
        <v>338.15925542916239</v>
      </c>
      <c r="J1239" s="22">
        <f>ACTIONS!K1241/ACTIONS!$K$4*100</f>
        <v>95.806709265175712</v>
      </c>
      <c r="K1239" s="22">
        <f>ACTIONS!L1241/ACTIONS!$L$4*100</f>
        <v>302.43669374104155</v>
      </c>
      <c r="L1239" s="22">
        <f>ACTIONS!M1241/ACTIONS!$M$4*100</f>
        <v>106.32203981837232</v>
      </c>
    </row>
    <row r="1240" spans="1:12" ht="15" customHeight="1" x14ac:dyDescent="0.35">
      <c r="A1240" s="17">
        <v>43060</v>
      </c>
      <c r="B1240" s="23">
        <f>INDICE!D1242/INDICE!$D$4*100</f>
        <v>122.55537145257253</v>
      </c>
      <c r="C1240" s="23">
        <f>ACTIONS!D1242/ACTIONS!$D$4*100</f>
        <v>82.188622754491007</v>
      </c>
      <c r="D1240" s="23">
        <f>ACTIONS!E1242/ACTIONS!$E$4*100</f>
        <v>163.13583676597375</v>
      </c>
      <c r="E1240" s="23">
        <f>ACTIONS!F1242/ACTIONS!$F$4*100</f>
        <v>143.06930693069307</v>
      </c>
      <c r="F1240" s="23">
        <f>ACTIONS!G1242/ACTIONS!$G$4*100</f>
        <v>196.88493324856961</v>
      </c>
      <c r="G1240" s="23">
        <f>ACTIONS!H1242/ACTIONS!$H$4*100</f>
        <v>129.76782752902156</v>
      </c>
      <c r="H1240" s="23">
        <f>ACTIONS!I1242/ACTIONS!$I$4*100</f>
        <v>107.91259845377664</v>
      </c>
      <c r="I1240" s="23">
        <f>ACTIONS!J1242/ACTIONS!$J$4*100</f>
        <v>337.2285418821096</v>
      </c>
      <c r="J1240" s="23">
        <f>ACTIONS!K1242/ACTIONS!$K$4*100</f>
        <v>96.405750798722039</v>
      </c>
      <c r="K1240" s="23">
        <f>ACTIONS!L1242/ACTIONS!$L$4*100</f>
        <v>302.67558528428094</v>
      </c>
      <c r="L1240" s="23">
        <f>ACTIONS!M1242/ACTIONS!$M$4*100</f>
        <v>107.75410408662242</v>
      </c>
    </row>
    <row r="1241" spans="1:12" ht="15" customHeight="1" x14ac:dyDescent="0.35">
      <c r="A1241" s="20">
        <v>43061</v>
      </c>
      <c r="B1241" s="22">
        <f>INDICE!D1243/INDICE!$D$4*100</f>
        <v>122.68236943846387</v>
      </c>
      <c r="C1241" s="22">
        <f>ACTIONS!D1243/ACTIONS!$D$4*100</f>
        <v>81.077844311377248</v>
      </c>
      <c r="D1241" s="22">
        <f>ACTIONS!E1243/ACTIONS!$E$4*100</f>
        <v>162.05814733211994</v>
      </c>
      <c r="E1241" s="22">
        <f>ACTIONS!F1243/ACTIONS!$F$4*100</f>
        <v>141.996699669967</v>
      </c>
      <c r="F1241" s="22">
        <f>ACTIONS!G1243/ACTIONS!$G$4*100</f>
        <v>194.97774952320407</v>
      </c>
      <c r="G1241" s="22">
        <f>ACTIONS!H1243/ACTIONS!$H$4*100</f>
        <v>129.97512437810946</v>
      </c>
      <c r="H1241" s="22">
        <f>ACTIONS!I1243/ACTIONS!$I$4*100</f>
        <v>107.66941308845415</v>
      </c>
      <c r="I1241" s="22">
        <f>ACTIONS!J1243/ACTIONS!$J$4*100</f>
        <v>334.22957600827294</v>
      </c>
      <c r="J1241" s="22">
        <f>ACTIONS!K1243/ACTIONS!$K$4*100</f>
        <v>96.77848775292864</v>
      </c>
      <c r="K1241" s="22">
        <f>ACTIONS!L1243/ACTIONS!$L$4*100</f>
        <v>291.44768275203057</v>
      </c>
      <c r="L1241" s="22">
        <f>ACTIONS!M1243/ACTIONS!$M$4*100</f>
        <v>112.67900803353126</v>
      </c>
    </row>
    <row r="1242" spans="1:12" ht="15" customHeight="1" x14ac:dyDescent="0.35">
      <c r="A1242" s="17">
        <v>43062</v>
      </c>
      <c r="B1242" s="23">
        <f>INDICE!D1244/INDICE!$D$4*100</f>
        <v>122.65293500944216</v>
      </c>
      <c r="C1242" s="23">
        <f>ACTIONS!D1244/ACTIONS!$D$4*100</f>
        <v>81.107784431137716</v>
      </c>
      <c r="D1242" s="23">
        <f>ACTIONS!E1244/ACTIONS!$E$4*100</f>
        <v>161.73484050196382</v>
      </c>
      <c r="E1242" s="23">
        <f>ACTIONS!F1244/ACTIONS!$F$4*100</f>
        <v>143.83938393839384</v>
      </c>
      <c r="F1242" s="23">
        <f>ACTIONS!G1244/ACTIONS!$G$4*100</f>
        <v>195.35918626827717</v>
      </c>
      <c r="G1242" s="23">
        <f>ACTIONS!H1244/ACTIONS!$H$4*100</f>
        <v>130.20315091210614</v>
      </c>
      <c r="H1242" s="23">
        <f>ACTIONS!I1244/ACTIONS!$I$4*100</f>
        <v>107.85089470436644</v>
      </c>
      <c r="I1242" s="23">
        <f>ACTIONS!J1244/ACTIONS!$J$4*100</f>
        <v>335.98759048603927</v>
      </c>
      <c r="J1242" s="23">
        <f>ACTIONS!K1244/ACTIONS!$K$4*100</f>
        <v>96.924920127795517</v>
      </c>
      <c r="K1242" s="23">
        <f>ACTIONS!L1244/ACTIONS!$L$4*100</f>
        <v>296.70329670329664</v>
      </c>
      <c r="L1242" s="23">
        <f>ACTIONS!M1244/ACTIONS!$M$4*100</f>
        <v>112.01536849458608</v>
      </c>
    </row>
    <row r="1243" spans="1:12" ht="15" customHeight="1" x14ac:dyDescent="0.35">
      <c r="A1243" s="20">
        <v>43063</v>
      </c>
      <c r="B1243" s="22">
        <f>INDICE!D1245/INDICE!$D$4*100</f>
        <v>122.52725991923722</v>
      </c>
      <c r="C1243" s="22">
        <f>ACTIONS!D1245/ACTIONS!$D$4*100</f>
        <v>81.467065868263475</v>
      </c>
      <c r="D1243" s="22">
        <f>ACTIONS!E1245/ACTIONS!$E$4*100</f>
        <v>162.27368521889071</v>
      </c>
      <c r="E1243" s="22">
        <f>ACTIONS!F1245/ACTIONS!$F$4*100</f>
        <v>144.25192519251925</v>
      </c>
      <c r="F1243" s="22">
        <f>ACTIONS!G1245/ACTIONS!$G$4*100</f>
        <v>193.45200254291163</v>
      </c>
      <c r="G1243" s="22">
        <f>ACTIONS!H1245/ACTIONS!$H$4*100</f>
        <v>129.83001658374792</v>
      </c>
      <c r="H1243" s="22">
        <f>ACTIONS!I1245/ACTIONS!$I$4*100</f>
        <v>107.36815360603971</v>
      </c>
      <c r="I1243" s="22">
        <f>ACTIONS!J1245/ACTIONS!$J$4*100</f>
        <v>338.15925542916239</v>
      </c>
      <c r="J1243" s="22">
        <f>ACTIONS!K1245/ACTIONS!$K$4*100</f>
        <v>96.47231096911608</v>
      </c>
      <c r="K1243" s="22">
        <f>ACTIONS!L1245/ACTIONS!$L$4*100</f>
        <v>286.90874343048256</v>
      </c>
      <c r="L1243" s="22">
        <f>ACTIONS!M1245/ACTIONS!$M$4*100</f>
        <v>110.40866224240308</v>
      </c>
    </row>
    <row r="1244" spans="1:12" ht="15" customHeight="1" x14ac:dyDescent="0.35">
      <c r="A1244" s="17">
        <v>43066</v>
      </c>
      <c r="B1244" s="23">
        <f>INDICE!D1246/INDICE!$D$4*100</f>
        <v>122.10161823214834</v>
      </c>
      <c r="C1244" s="23">
        <f>ACTIONS!D1246/ACTIONS!$D$4*100</f>
        <v>80.505988023952085</v>
      </c>
      <c r="D1244" s="23">
        <f>ACTIONS!E1246/ACTIONS!$E$4*100</f>
        <v>161.84260944534915</v>
      </c>
      <c r="E1244" s="23">
        <f>ACTIONS!F1246/ACTIONS!$F$4*100</f>
        <v>143.37183718371838</v>
      </c>
      <c r="F1244" s="23">
        <f>ACTIONS!G1246/ACTIONS!$G$4*100</f>
        <v>192.49841068022886</v>
      </c>
      <c r="G1244" s="23">
        <f>ACTIONS!H1246/ACTIONS!$H$4*100</f>
        <v>130.0580431177446</v>
      </c>
      <c r="H1244" s="23">
        <f>ACTIONS!I1246/ACTIONS!$I$4*100</f>
        <v>106.88178287539473</v>
      </c>
      <c r="I1244" s="23">
        <f>ACTIONS!J1246/ACTIONS!$J$4*100</f>
        <v>341.26163391933818</v>
      </c>
      <c r="J1244" s="23">
        <f>ACTIONS!K1246/ACTIONS!$K$4*100</f>
        <v>95.314164004259851</v>
      </c>
      <c r="K1244" s="23">
        <f>ACTIONS!L1246/ACTIONS!$L$4*100</f>
        <v>287.14763497372189</v>
      </c>
      <c r="L1244" s="23">
        <f>ACTIONS!M1246/ACTIONS!$M$4*100</f>
        <v>110.68808941669576</v>
      </c>
    </row>
    <row r="1245" spans="1:12" ht="15" customHeight="1" x14ac:dyDescent="0.35">
      <c r="A1245" s="20">
        <v>43067</v>
      </c>
      <c r="B1245" s="22">
        <f>INDICE!D1247/INDICE!$D$4*100</f>
        <v>123.37077128125753</v>
      </c>
      <c r="C1245" s="22">
        <f>ACTIONS!D1247/ACTIONS!$D$4*100</f>
        <v>81.589820359281447</v>
      </c>
      <c r="D1245" s="22">
        <f>ACTIONS!E1247/ACTIONS!$E$4*100</f>
        <v>163.67468148290067</v>
      </c>
      <c r="E1245" s="22">
        <f>ACTIONS!F1247/ACTIONS!$F$4*100</f>
        <v>145.76457645764575</v>
      </c>
      <c r="F1245" s="22">
        <f>ACTIONS!G1247/ACTIONS!$G$4*100</f>
        <v>194.27844882390337</v>
      </c>
      <c r="G1245" s="22">
        <f>ACTIONS!H1247/ACTIONS!$H$4*100</f>
        <v>130.0580431177446</v>
      </c>
      <c r="H1245" s="22">
        <f>ACTIONS!I1247/ACTIONS!$I$4*100</f>
        <v>105.36822619868609</v>
      </c>
      <c r="I1245" s="22">
        <f>ACTIONS!J1247/ACTIONS!$J$4*100</f>
        <v>340.02068252326785</v>
      </c>
      <c r="J1245" s="22">
        <f>ACTIONS!K1247/ACTIONS!$K$4*100</f>
        <v>93.716719914802979</v>
      </c>
      <c r="K1245" s="22">
        <f>ACTIONS!L1247/ACTIONS!$L$4*100</f>
        <v>284.2809364548495</v>
      </c>
      <c r="L1245" s="22">
        <f>ACTIONS!M1247/ACTIONS!$M$4*100</f>
        <v>112.81872162067761</v>
      </c>
    </row>
    <row r="1246" spans="1:12" ht="15" customHeight="1" x14ac:dyDescent="0.35">
      <c r="A1246" s="17">
        <v>43068</v>
      </c>
      <c r="B1246" s="23">
        <f>INDICE!D1248/INDICE!$D$4*100</f>
        <v>122.26135788627728</v>
      </c>
      <c r="C1246" s="23">
        <f>ACTIONS!D1248/ACTIONS!$D$4*100</f>
        <v>84.718562874251489</v>
      </c>
      <c r="D1246" s="23">
        <f>ACTIONS!E1248/ACTIONS!$E$4*100</f>
        <v>164.31890027780437</v>
      </c>
      <c r="E1246" s="23">
        <f>ACTIONS!F1248/ACTIONS!$F$4*100</f>
        <v>142.65676567656766</v>
      </c>
      <c r="F1246" s="23">
        <f>ACTIONS!G1248/ACTIONS!$G$4*100</f>
        <v>191.48124602670057</v>
      </c>
      <c r="G1246" s="23">
        <f>ACTIONS!H1248/ACTIONS!$H$4*100</f>
        <v>126.28524046434495</v>
      </c>
      <c r="H1246" s="23">
        <f>ACTIONS!I1248/ACTIONS!$I$4*100</f>
        <v>104.27933650321224</v>
      </c>
      <c r="I1246" s="23">
        <f>ACTIONS!J1248/ACTIONS!$J$4*100</f>
        <v>330.92037228541881</v>
      </c>
      <c r="J1246" s="23">
        <f>ACTIONS!K1248/ACTIONS!$K$4*100</f>
        <v>91.187433439829604</v>
      </c>
      <c r="K1246" s="23">
        <f>ACTIONS!L1248/ACTIONS!$L$4*100</f>
        <v>290.96989966555185</v>
      </c>
      <c r="L1246" s="23">
        <f>ACTIONS!M1248/ACTIONS!$M$4*100</f>
        <v>117.53405518686692</v>
      </c>
    </row>
    <row r="1247" spans="1:12" ht="15" customHeight="1" x14ac:dyDescent="0.35">
      <c r="A1247" s="20">
        <v>43069</v>
      </c>
      <c r="B1247" s="22">
        <f>INDICE!D1249/INDICE!$D$4*100</f>
        <v>121.15525173051292</v>
      </c>
      <c r="C1247" s="22">
        <f>ACTIONS!D1249/ACTIONS!$D$4*100</f>
        <v>83.212574850299404</v>
      </c>
      <c r="D1247" s="22">
        <f>ACTIONS!E1249/ACTIONS!$E$4*100</f>
        <v>164.31890027780437</v>
      </c>
      <c r="E1247" s="22">
        <f>ACTIONS!F1249/ACTIONS!$F$4*100</f>
        <v>141.28162816281628</v>
      </c>
      <c r="F1247" s="22">
        <f>ACTIONS!G1249/ACTIONS!$G$4*100</f>
        <v>187.41258741258741</v>
      </c>
      <c r="G1247" s="22">
        <f>ACTIONS!H1249/ACTIONS!$H$4*100</f>
        <v>127.05223880597015</v>
      </c>
      <c r="H1247" s="22">
        <f>ACTIONS!I1249/ACTIONS!$I$4*100</f>
        <v>103.79659540488551</v>
      </c>
      <c r="I1247" s="22">
        <f>ACTIONS!J1249/ACTIONS!$J$4*100</f>
        <v>328.95553257497414</v>
      </c>
      <c r="J1247" s="22">
        <f>ACTIONS!K1249/ACTIONS!$K$4*100</f>
        <v>90.415335463258785</v>
      </c>
      <c r="K1247" s="22">
        <f>ACTIONS!L1249/ACTIONS!$L$4*100</f>
        <v>289.53655040611557</v>
      </c>
      <c r="L1247" s="22">
        <f>ACTIONS!M1249/ACTIONS!$M$4*100</f>
        <v>116.66084526720223</v>
      </c>
    </row>
    <row r="1248" spans="1:12" ht="15" customHeight="1" x14ac:dyDescent="0.35">
      <c r="A1248" s="17">
        <v>43070</v>
      </c>
      <c r="B1248" s="23">
        <f>INDICE!D1250/INDICE!$D$4*100</f>
        <v>120.72233411714902</v>
      </c>
      <c r="C1248" s="23">
        <f>ACTIONS!D1250/ACTIONS!$D$4*100</f>
        <v>81.272455089820355</v>
      </c>
      <c r="D1248" s="23">
        <f>ACTIONS!E1250/ACTIONS!$E$4*100</f>
        <v>162.1132292365169</v>
      </c>
      <c r="E1248" s="23">
        <f>ACTIONS!F1250/ACTIONS!$F$4*100</f>
        <v>141.08910891089107</v>
      </c>
      <c r="F1248" s="23">
        <f>ACTIONS!G1250/ACTIONS!$G$4*100</f>
        <v>182.45390972663699</v>
      </c>
      <c r="G1248" s="23">
        <f>ACTIONS!H1250/ACTIONS!$H$4*100</f>
        <v>127.36318407960199</v>
      </c>
      <c r="H1248" s="23">
        <f>ACTIONS!I1250/ACTIONS!$I$4*100</f>
        <v>101.49540851511742</v>
      </c>
      <c r="I1248" s="23">
        <f>ACTIONS!J1250/ACTIONS!$J$4*100</f>
        <v>325.74974146845915</v>
      </c>
      <c r="J1248" s="23">
        <f>ACTIONS!K1250/ACTIONS!$K$4*100</f>
        <v>90.223642172523952</v>
      </c>
      <c r="K1248" s="23">
        <f>ACTIONS!L1250/ACTIONS!$L$4*100</f>
        <v>287.26708074534162</v>
      </c>
      <c r="L1248" s="23">
        <f>ACTIONS!M1250/ACTIONS!$M$4*100</f>
        <v>115.03667481662592</v>
      </c>
    </row>
    <row r="1249" spans="1:12" ht="15" customHeight="1" x14ac:dyDescent="0.35">
      <c r="A1249" s="20">
        <v>43073</v>
      </c>
      <c r="B1249" s="22">
        <f>INDICE!D1251/INDICE!$D$4*100</f>
        <v>121.358646942292</v>
      </c>
      <c r="C1249" s="22">
        <f>ACTIONS!D1251/ACTIONS!$D$4*100</f>
        <v>82.52095808383234</v>
      </c>
      <c r="D1249" s="22">
        <f>ACTIONS!E1251/ACTIONS!$E$4*100</f>
        <v>163.72736852188908</v>
      </c>
      <c r="E1249" s="22">
        <f>ACTIONS!F1251/ACTIONS!$F$4*100</f>
        <v>142.29922992299231</v>
      </c>
      <c r="F1249" s="22">
        <f>ACTIONS!G1251/ACTIONS!$G$4*100</f>
        <v>186.01398601398603</v>
      </c>
      <c r="G1249" s="22">
        <f>ACTIONS!H1251/ACTIONS!$H$4*100</f>
        <v>126.67910447761194</v>
      </c>
      <c r="H1249" s="22">
        <f>ACTIONS!I1251/ACTIONS!$I$4*100</f>
        <v>101.79666799753184</v>
      </c>
      <c r="I1249" s="22">
        <f>ACTIONS!J1251/ACTIONS!$J$4*100</f>
        <v>326.42192347466386</v>
      </c>
      <c r="J1249" s="22">
        <f>ACTIONS!K1251/ACTIONS!$K$4*100</f>
        <v>90.993077742278999</v>
      </c>
      <c r="K1249" s="22">
        <f>ACTIONS!L1251/ACTIONS!$L$4*100</f>
        <v>289.53655040611557</v>
      </c>
      <c r="L1249" s="22">
        <f>ACTIONS!M1251/ACTIONS!$M$4*100</f>
        <v>115.42088718127836</v>
      </c>
    </row>
    <row r="1250" spans="1:12" ht="15" customHeight="1" x14ac:dyDescent="0.35">
      <c r="A1250" s="17">
        <v>43074</v>
      </c>
      <c r="B1250" s="23">
        <f>INDICE!D1252/INDICE!$D$4*100</f>
        <v>121.16897677325898</v>
      </c>
      <c r="C1250" s="23">
        <f>ACTIONS!D1252/ACTIONS!$D$4*100</f>
        <v>82.476047904191631</v>
      </c>
      <c r="D1250" s="23">
        <f>ACTIONS!E1252/ACTIONS!$E$4*100</f>
        <v>162.70476099243223</v>
      </c>
      <c r="E1250" s="23">
        <f>ACTIONS!F1252/ACTIONS!$F$4*100</f>
        <v>143.39933993399342</v>
      </c>
      <c r="F1250" s="23">
        <f>ACTIONS!G1252/ACTIONS!$G$4*100</f>
        <v>185.31468531468531</v>
      </c>
      <c r="G1250" s="23">
        <f>ACTIONS!H1252/ACTIONS!$H$4*100</f>
        <v>125.82918739635159</v>
      </c>
      <c r="H1250" s="23">
        <f>ACTIONS!I1252/ACTIONS!$I$4*100</f>
        <v>102.34111284526877</v>
      </c>
      <c r="I1250" s="23">
        <f>ACTIONS!J1252/ACTIONS!$J$4*100</f>
        <v>324.81902792140647</v>
      </c>
      <c r="J1250" s="23">
        <f>ACTIONS!K1252/ACTIONS!$K$4*100</f>
        <v>88.929712460063897</v>
      </c>
      <c r="K1250" s="23">
        <f>ACTIONS!L1252/ACTIONS!$L$4*100</f>
        <v>293.2393693263258</v>
      </c>
      <c r="L1250" s="23">
        <f>ACTIONS!M1252/ACTIONS!$M$4*100</f>
        <v>115.59552916521132</v>
      </c>
    </row>
    <row r="1251" spans="1:12" ht="15" customHeight="1" x14ac:dyDescent="0.35">
      <c r="A1251" s="20">
        <v>43075</v>
      </c>
      <c r="B1251" s="22">
        <f>INDICE!D1253/INDICE!$D$4*100</f>
        <v>121.50846487877314</v>
      </c>
      <c r="C1251" s="22">
        <f>ACTIONS!D1253/ACTIONS!$D$4*100</f>
        <v>82.655688622754482</v>
      </c>
      <c r="D1251" s="22">
        <f>ACTIONS!E1253/ACTIONS!$E$4*100</f>
        <v>161.62707155857839</v>
      </c>
      <c r="E1251" s="22">
        <f>ACTIONS!F1253/ACTIONS!$F$4*100</f>
        <v>145.32453245324533</v>
      </c>
      <c r="F1251" s="22">
        <f>ACTIONS!G1253/ACTIONS!$G$4*100</f>
        <v>185.6325492689129</v>
      </c>
      <c r="G1251" s="22">
        <f>ACTIONS!H1253/ACTIONS!$H$4*100</f>
        <v>127.94361525704809</v>
      </c>
      <c r="H1251" s="22">
        <f>ACTIONS!I1253/ACTIONS!$I$4*100</f>
        <v>101.79666799753184</v>
      </c>
      <c r="I1251" s="22">
        <f>ACTIONS!J1253/ACTIONS!$J$4*100</f>
        <v>324.35367114787999</v>
      </c>
      <c r="J1251" s="22">
        <f>ACTIONS!K1253/ACTIONS!$K$4*100</f>
        <v>89.728434504792318</v>
      </c>
      <c r="K1251" s="22">
        <f>ACTIONS!L1253/ACTIONS!$L$4*100</f>
        <v>291.68657429526996</v>
      </c>
      <c r="L1251" s="22">
        <f>ACTIONS!M1253/ACTIONS!$M$4*100</f>
        <v>117.13237862382118</v>
      </c>
    </row>
    <row r="1252" spans="1:12" ht="15" customHeight="1" x14ac:dyDescent="0.35">
      <c r="A1252" s="17">
        <v>43076</v>
      </c>
      <c r="B1252" s="23">
        <f>INDICE!D1254/INDICE!$D$4*100</f>
        <v>121.05735744972171</v>
      </c>
      <c r="C1252" s="23">
        <f>ACTIONS!D1254/ACTIONS!$D$4*100</f>
        <v>82.715568862275447</v>
      </c>
      <c r="D1252" s="23">
        <f>ACTIONS!E1254/ACTIONS!$E$4*100</f>
        <v>160.4440080467478</v>
      </c>
      <c r="E1252" s="23">
        <f>ACTIONS!F1254/ACTIONS!$F$4*100</f>
        <v>144.93949394939494</v>
      </c>
      <c r="F1252" s="23">
        <f>ACTIONS!G1254/ACTIONS!$G$4*100</f>
        <v>181.30959949141769</v>
      </c>
      <c r="G1252" s="23">
        <f>ACTIONS!H1254/ACTIONS!$H$4*100</f>
        <v>127.65339966832505</v>
      </c>
      <c r="H1252" s="23">
        <f>ACTIONS!I1254/ACTIONS!$I$4*100</f>
        <v>102.15963122935645</v>
      </c>
      <c r="I1252" s="23">
        <f>ACTIONS!J1254/ACTIONS!$J$4*100</f>
        <v>322.49224405377458</v>
      </c>
      <c r="J1252" s="23">
        <f>ACTIONS!K1254/ACTIONS!$K$4*100</f>
        <v>89.997337593184227</v>
      </c>
      <c r="K1252" s="23">
        <f>ACTIONS!L1254/ACTIONS!$L$4*100</f>
        <v>290.3726708074534</v>
      </c>
      <c r="L1252" s="23">
        <f>ACTIONS!M1254/ACTIONS!$M$4*100</f>
        <v>116.69577366398882</v>
      </c>
    </row>
    <row r="1253" spans="1:12" ht="15" customHeight="1" x14ac:dyDescent="0.35">
      <c r="A1253" s="20">
        <v>43077</v>
      </c>
      <c r="B1253" s="22">
        <f>INDICE!D1255/INDICE!$D$4*100</f>
        <v>122.2679723647091</v>
      </c>
      <c r="C1253" s="22">
        <f>ACTIONS!D1255/ACTIONS!$D$4*100</f>
        <v>84.491017964071858</v>
      </c>
      <c r="D1253" s="22">
        <f>ACTIONS!E1255/ACTIONS!$E$4*100</f>
        <v>162.32637225787909</v>
      </c>
      <c r="E1253" s="22">
        <f>ACTIONS!F1255/ACTIONS!$F$4*100</f>
        <v>144.99449944994501</v>
      </c>
      <c r="F1253" s="22">
        <f>ACTIONS!G1255/ACTIONS!$G$4*100</f>
        <v>183.28035600762874</v>
      </c>
      <c r="G1253" s="22">
        <f>ACTIONS!H1255/ACTIONS!$H$4*100</f>
        <v>127.83996683250413</v>
      </c>
      <c r="H1253" s="22">
        <f>ACTIONS!I1255/ACTIONS!$I$4*100</f>
        <v>101.55348263220935</v>
      </c>
      <c r="I1253" s="22">
        <f>ACTIONS!J1255/ACTIONS!$J$4*100</f>
        <v>323.57807652533609</v>
      </c>
      <c r="J1253" s="22">
        <f>ACTIONS!K1255/ACTIONS!$K$4*100</f>
        <v>91.994142705005316</v>
      </c>
      <c r="K1253" s="22">
        <f>ACTIONS!L1255/ACTIONS!$L$4*100</f>
        <v>301.12279025322499</v>
      </c>
      <c r="L1253" s="22">
        <f>ACTIONS!M1255/ACTIONS!$M$4*100</f>
        <v>117.46419839329374</v>
      </c>
    </row>
    <row r="1254" spans="1:12" ht="15" customHeight="1" x14ac:dyDescent="0.35">
      <c r="A1254" s="17">
        <v>43080</v>
      </c>
      <c r="B1254" s="23">
        <f>INDICE!D1256/INDICE!$D$4*100</f>
        <v>123.25220675536681</v>
      </c>
      <c r="C1254" s="23">
        <f>ACTIONS!D1256/ACTIONS!$D$4*100</f>
        <v>84.386227544910184</v>
      </c>
      <c r="D1254" s="23">
        <f>ACTIONS!E1256/ACTIONS!$E$4*100</f>
        <v>161.89769134974614</v>
      </c>
      <c r="E1254" s="23">
        <f>ACTIONS!F1256/ACTIONS!$F$4*100</f>
        <v>145.26952695269526</v>
      </c>
      <c r="F1254" s="23">
        <f>ACTIONS!G1256/ACTIONS!$G$4*100</f>
        <v>182.51748251748253</v>
      </c>
      <c r="G1254" s="23">
        <f>ACTIONS!H1256/ACTIONS!$H$4*100</f>
        <v>127.38391376451077</v>
      </c>
      <c r="H1254" s="23">
        <f>ACTIONS!I1256/ACTIONS!$I$4*100</f>
        <v>100.5262966861457</v>
      </c>
      <c r="I1254" s="23">
        <f>ACTIONS!J1256/ACTIONS!$J$4*100</f>
        <v>322.59565667011373</v>
      </c>
      <c r="J1254" s="23">
        <f>ACTIONS!K1256/ACTIONS!$K$4*100</f>
        <v>93.543663471778487</v>
      </c>
      <c r="K1254" s="23">
        <f>ACTIONS!L1256/ACTIONS!$L$4*100</f>
        <v>300.04777830864782</v>
      </c>
      <c r="L1254" s="23">
        <f>ACTIONS!M1256/ACTIONS!$M$4*100</f>
        <v>116.53859587844917</v>
      </c>
    </row>
    <row r="1255" spans="1:12" ht="15" customHeight="1" x14ac:dyDescent="0.35">
      <c r="A1255" s="20">
        <v>43081</v>
      </c>
      <c r="B1255" s="22">
        <f>INDICE!D1257/INDICE!$D$4*100</f>
        <v>124.02825043738237</v>
      </c>
      <c r="C1255" s="22">
        <f>ACTIONS!D1257/ACTIONS!$D$4*100</f>
        <v>84.491017964071858</v>
      </c>
      <c r="D1255" s="22">
        <f>ACTIONS!E1257/ACTIONS!$E$4*100</f>
        <v>160.87268895488074</v>
      </c>
      <c r="E1255" s="22">
        <f>ACTIONS!F1257/ACTIONS!$F$4*100</f>
        <v>145.70957095709571</v>
      </c>
      <c r="F1255" s="22">
        <f>ACTIONS!G1257/ACTIONS!$G$4*100</f>
        <v>183.66179275270184</v>
      </c>
      <c r="G1255" s="22">
        <f>ACTIONS!H1257/ACTIONS!$H$4*100</f>
        <v>128.6898839137645</v>
      </c>
      <c r="H1255" s="22">
        <f>ACTIONS!I1257/ACTIONS!$I$4*100</f>
        <v>101.25222314979492</v>
      </c>
      <c r="I1255" s="22">
        <f>ACTIONS!J1257/ACTIONS!$J$4*100</f>
        <v>321.82006204756976</v>
      </c>
      <c r="J1255" s="22">
        <f>ACTIONS!K1257/ACTIONS!$K$4*100</f>
        <v>92.513312034078808</v>
      </c>
      <c r="K1255" s="22">
        <f>ACTIONS!L1257/ACTIONS!$L$4*100</f>
        <v>302.07835642618249</v>
      </c>
      <c r="L1255" s="22">
        <f>ACTIONS!M1257/ACTIONS!$M$4*100</f>
        <v>116.34648969612296</v>
      </c>
    </row>
    <row r="1256" spans="1:12" ht="15" customHeight="1" x14ac:dyDescent="0.35">
      <c r="A1256" s="17">
        <v>43082</v>
      </c>
      <c r="B1256" s="23">
        <f>INDICE!D1258/INDICE!$D$4*100</f>
        <v>123.96375927267196</v>
      </c>
      <c r="C1256" s="23">
        <f>ACTIONS!D1258/ACTIONS!$D$4*100</f>
        <v>84.550898203592808</v>
      </c>
      <c r="D1256" s="23">
        <f>ACTIONS!E1258/ACTIONS!$E$4*100</f>
        <v>161.14330874604846</v>
      </c>
      <c r="E1256" s="23">
        <f>ACTIONS!F1258/ACTIONS!$F$4*100</f>
        <v>145.37953795379539</v>
      </c>
      <c r="F1256" s="23">
        <f>ACTIONS!G1258/ACTIONS!$G$4*100</f>
        <v>184.5518118245391</v>
      </c>
      <c r="G1256" s="23">
        <f>ACTIONS!H1258/ACTIONS!$H$4*100</f>
        <v>127.17661691542288</v>
      </c>
      <c r="H1256" s="23">
        <f>ACTIONS!I1258/ACTIONS!$I$4*100</f>
        <v>101.43370476570723</v>
      </c>
      <c r="I1256" s="23">
        <f>ACTIONS!J1258/ACTIONS!$J$4*100</f>
        <v>321.45811789038265</v>
      </c>
      <c r="J1256" s="23">
        <f>ACTIONS!K1258/ACTIONS!$K$4*100</f>
        <v>94.241214057507989</v>
      </c>
      <c r="K1256" s="23">
        <f>ACTIONS!L1258/ACTIONS!$L$4*100</f>
        <v>302.07835642618249</v>
      </c>
      <c r="L1256" s="23">
        <f>ACTIONS!M1258/ACTIONS!$M$4*100</f>
        <v>116.11945511701012</v>
      </c>
    </row>
    <row r="1257" spans="1:12" ht="15" customHeight="1" x14ac:dyDescent="0.35">
      <c r="A1257" s="20">
        <v>43083</v>
      </c>
      <c r="B1257" s="22">
        <f>INDICE!D1259/INDICE!$D$4*100</f>
        <v>123.16357274438016</v>
      </c>
      <c r="C1257" s="22">
        <f>ACTIONS!D1259/ACTIONS!$D$4*100</f>
        <v>83.574850299401191</v>
      </c>
      <c r="D1257" s="22">
        <f>ACTIONS!E1259/ACTIONS!$E$4*100</f>
        <v>160.12070121659164</v>
      </c>
      <c r="E1257" s="22">
        <f>ACTIONS!F1259/ACTIONS!$F$4*100</f>
        <v>144.77447744774477</v>
      </c>
      <c r="F1257" s="22">
        <f>ACTIONS!G1259/ACTIONS!$G$4*100</f>
        <v>181.81818181818181</v>
      </c>
      <c r="G1257" s="22">
        <f>ACTIONS!H1259/ACTIONS!$H$4*100</f>
        <v>126.45107794361525</v>
      </c>
      <c r="H1257" s="22">
        <f>ACTIONS!I1259/ACTIONS!$I$4*100</f>
        <v>99.676962723676098</v>
      </c>
      <c r="I1257" s="22">
        <f>ACTIONS!J1259/ACTIONS!$J$4*100</f>
        <v>319.13133402275082</v>
      </c>
      <c r="J1257" s="22">
        <f>ACTIONS!K1259/ACTIONS!$K$4*100</f>
        <v>95.114483493077742</v>
      </c>
      <c r="K1257" s="22">
        <f>ACTIONS!L1259/ACTIONS!$L$4*100</f>
        <v>301.00334448160532</v>
      </c>
      <c r="L1257" s="22">
        <f>ACTIONS!M1259/ACTIONS!$M$4*100</f>
        <v>116.43381068808942</v>
      </c>
    </row>
    <row r="1258" spans="1:12" ht="15" customHeight="1" x14ac:dyDescent="0.35">
      <c r="A1258" s="17">
        <v>43084</v>
      </c>
      <c r="B1258" s="23">
        <f>INDICE!D1260/INDICE!$D$4*100</f>
        <v>123.86553426795912</v>
      </c>
      <c r="C1258" s="23">
        <f>ACTIONS!D1260/ACTIONS!$D$4*100</f>
        <v>83.062874251497007</v>
      </c>
      <c r="D1258" s="23">
        <f>ACTIONS!E1260/ACTIONS!$E$4*100</f>
        <v>161.30376472842224</v>
      </c>
      <c r="E1258" s="23">
        <f>ACTIONS!F1260/ACTIONS!$F$4*100</f>
        <v>146.03960396039605</v>
      </c>
      <c r="F1258" s="23">
        <f>ACTIONS!G1260/ACTIONS!$G$4*100</f>
        <v>180.73744437380802</v>
      </c>
      <c r="G1258" s="23">
        <f>ACTIONS!H1260/ACTIONS!$H$4*100</f>
        <v>127.90215588723051</v>
      </c>
      <c r="H1258" s="23">
        <f>ACTIONS!I1260/ACTIONS!$I$4*100</f>
        <v>100.64607455264782</v>
      </c>
      <c r="I1258" s="23">
        <f>ACTIONS!J1260/ACTIONS!$J$4*100</f>
        <v>320.0620475698035</v>
      </c>
      <c r="J1258" s="23">
        <f>ACTIONS!K1260/ACTIONS!$K$4*100</f>
        <v>96.584132055378049</v>
      </c>
      <c r="K1258" s="23">
        <f>ACTIONS!L1260/ACTIONS!$L$4*100</f>
        <v>299.09221213569037</v>
      </c>
      <c r="L1258" s="23">
        <f>ACTIONS!M1260/ACTIONS!$M$4*100</f>
        <v>115.87495633950402</v>
      </c>
    </row>
    <row r="1259" spans="1:12" ht="15" customHeight="1" x14ac:dyDescent="0.35">
      <c r="A1259" s="20">
        <v>43087</v>
      </c>
      <c r="B1259" s="22">
        <f>INDICE!D1261/INDICE!$D$4*100</f>
        <v>124.63347521389569</v>
      </c>
      <c r="C1259" s="22">
        <f>ACTIONS!D1261/ACTIONS!$D$4*100</f>
        <v>83.197604790419149</v>
      </c>
      <c r="D1259" s="22">
        <f>ACTIONS!E1261/ACTIONS!$E$4*100</f>
        <v>164.1584442954306</v>
      </c>
      <c r="E1259" s="22">
        <f>ACTIONS!F1261/ACTIONS!$F$4*100</f>
        <v>147.08470847084709</v>
      </c>
      <c r="F1259" s="22">
        <f>ACTIONS!G1261/ACTIONS!$G$4*100</f>
        <v>181.94532739987287</v>
      </c>
      <c r="G1259" s="22">
        <f>ACTIONS!H1261/ACTIONS!$H$4*100</f>
        <v>128.52404643449421</v>
      </c>
      <c r="H1259" s="22">
        <f>ACTIONS!I1261/ACTIONS!$I$4*100</f>
        <v>103.61511378897319</v>
      </c>
      <c r="I1259" s="22">
        <f>ACTIONS!J1261/ACTIONS!$J$4*100</f>
        <v>326.31851085832471</v>
      </c>
      <c r="J1259" s="22">
        <f>ACTIONS!K1261/ACTIONS!$K$4*100</f>
        <v>98.375931842385512</v>
      </c>
      <c r="K1259" s="22">
        <f>ACTIONS!L1261/ACTIONS!$L$4*100</f>
        <v>306.61729574773051</v>
      </c>
      <c r="L1259" s="22">
        <f>ACTIONS!M1261/ACTIONS!$M$4*100</f>
        <v>116.43381068808942</v>
      </c>
    </row>
    <row r="1260" spans="1:12" ht="15" customHeight="1" x14ac:dyDescent="0.35">
      <c r="A1260" s="17">
        <v>43088</v>
      </c>
      <c r="B1260" s="23">
        <f>INDICE!D1262/INDICE!$D$4*100</f>
        <v>124.75055148213924</v>
      </c>
      <c r="C1260" s="23">
        <f>ACTIONS!D1262/ACTIONS!$D$4*100</f>
        <v>83.437125748502993</v>
      </c>
      <c r="D1260" s="23">
        <f>ACTIONS!E1262/ACTIONS!$E$4*100</f>
        <v>165.12836478589904</v>
      </c>
      <c r="E1260" s="23">
        <f>ACTIONS!F1262/ACTIONS!$F$4*100</f>
        <v>146.75467546754675</v>
      </c>
      <c r="F1260" s="23">
        <f>ACTIONS!G1262/ACTIONS!$G$4*100</f>
        <v>178.89383343928799</v>
      </c>
      <c r="G1260" s="23">
        <f>ACTIONS!H1262/ACTIONS!$H$4*100</f>
        <v>130.30679933665007</v>
      </c>
      <c r="H1260" s="23">
        <f>ACTIONS!I1262/ACTIONS!$I$4*100</f>
        <v>104.39911436971434</v>
      </c>
      <c r="I1260" s="23">
        <f>ACTIONS!J1262/ACTIONS!$J$4*100</f>
        <v>322.38883143743539</v>
      </c>
      <c r="J1260" s="23">
        <f>ACTIONS!K1262/ACTIONS!$K$4*100</f>
        <v>97.896698615548445</v>
      </c>
      <c r="K1260" s="23">
        <f>ACTIONS!L1262/ACTIONS!$L$4*100</f>
        <v>308.64787386526518</v>
      </c>
      <c r="L1260" s="23">
        <f>ACTIONS!M1262/ACTIONS!$M$4*100</f>
        <v>118.54697869367794</v>
      </c>
    </row>
    <row r="1261" spans="1:12" ht="15" customHeight="1" x14ac:dyDescent="0.35">
      <c r="A1261" s="20">
        <v>43089</v>
      </c>
      <c r="B1261" s="22">
        <f>INDICE!D1263/INDICE!$D$4*100</f>
        <v>124.43851346211723</v>
      </c>
      <c r="C1261" s="22">
        <f>ACTIONS!D1263/ACTIONS!$D$4*100</f>
        <v>82.610778443113773</v>
      </c>
      <c r="D1261" s="22">
        <f>ACTIONS!E1263/ACTIONS!$E$4*100</f>
        <v>165.39658971165821</v>
      </c>
      <c r="E1261" s="22">
        <f>ACTIONS!F1263/ACTIONS!$F$4*100</f>
        <v>146.09460946094609</v>
      </c>
      <c r="F1261" s="22">
        <f>ACTIONS!G1263/ACTIONS!$G$4*100</f>
        <v>177.8766687857597</v>
      </c>
      <c r="G1261" s="22">
        <f>ACTIONS!H1263/ACTIONS!$H$4*100</f>
        <v>130.01658374792703</v>
      </c>
      <c r="H1261" s="22">
        <f>ACTIONS!I1263/ACTIONS!$I$4*100</f>
        <v>103.43000254074262</v>
      </c>
      <c r="I1261" s="22">
        <f>ACTIONS!J1263/ACTIONS!$J$4*100</f>
        <v>323.78490175801448</v>
      </c>
      <c r="J1261" s="22">
        <f>ACTIONS!K1263/ACTIONS!$K$4*100</f>
        <v>98.655484558040456</v>
      </c>
      <c r="K1261" s="22">
        <f>ACTIONS!L1263/ACTIONS!$L$4*100</f>
        <v>307.09507883420923</v>
      </c>
      <c r="L1261" s="22">
        <f>ACTIONS!M1263/ACTIONS!$M$4*100</f>
        <v>118.44219350331819</v>
      </c>
    </row>
    <row r="1262" spans="1:12" ht="15" customHeight="1" x14ac:dyDescent="0.35">
      <c r="A1262" s="17">
        <v>43090</v>
      </c>
      <c r="B1262" s="23">
        <f>INDICE!D1264/INDICE!$D$4*100</f>
        <v>125.74090426534642</v>
      </c>
      <c r="C1262" s="23">
        <f>ACTIONS!D1264/ACTIONS!$D$4*100</f>
        <v>83.197604790419149</v>
      </c>
      <c r="D1262" s="23">
        <f>ACTIONS!E1264/ACTIONS!$E$4*100</f>
        <v>166.0958904109589</v>
      </c>
      <c r="E1262" s="23">
        <f>ACTIONS!F1264/ACTIONS!$F$4*100</f>
        <v>147.68976897689768</v>
      </c>
      <c r="F1262" s="23">
        <f>ACTIONS!G1264/ACTIONS!$G$4*100</f>
        <v>177.74952320406865</v>
      </c>
      <c r="G1262" s="23">
        <f>ACTIONS!H1264/ACTIONS!$H$4*100</f>
        <v>130.51409618573797</v>
      </c>
      <c r="H1262" s="23">
        <f>ACTIONS!I1264/ACTIONS!$I$4*100</f>
        <v>103.31022467424049</v>
      </c>
      <c r="I1262" s="23">
        <f>ACTIONS!J1264/ACTIONS!$J$4*100</f>
        <v>321.30299896587383</v>
      </c>
      <c r="J1262" s="23">
        <f>ACTIONS!K1264/ACTIONS!$K$4*100</f>
        <v>100.14110756123536</v>
      </c>
      <c r="K1262" s="23">
        <f>ACTIONS!L1264/ACTIONS!$L$4*100</f>
        <v>306.73674151935023</v>
      </c>
      <c r="L1262" s="23">
        <f>ACTIONS!M1264/ACTIONS!$M$4*100</f>
        <v>118.80894166957737</v>
      </c>
    </row>
    <row r="1263" spans="1:12" ht="15" customHeight="1" x14ac:dyDescent="0.35">
      <c r="A1263" s="20">
        <v>43091</v>
      </c>
      <c r="B1263" s="22">
        <f>INDICE!D1265/INDICE!$D$4*100</f>
        <v>125.55371452572534</v>
      </c>
      <c r="C1263" s="22">
        <f>ACTIONS!D1265/ACTIONS!$D$4*100</f>
        <v>82.820359281437135</v>
      </c>
      <c r="D1263" s="22">
        <f>ACTIONS!E1265/ACTIONS!$E$4*100</f>
        <v>166.63473512788579</v>
      </c>
      <c r="E1263" s="22">
        <f>ACTIONS!F1265/ACTIONS!$F$4*100</f>
        <v>147.96479647964799</v>
      </c>
      <c r="F1263" s="22">
        <f>ACTIONS!G1265/ACTIONS!$G$4*100</f>
        <v>179.21169739351558</v>
      </c>
      <c r="G1263" s="22">
        <f>ACTIONS!H1265/ACTIONS!$H$4*100</f>
        <v>129.72636815920399</v>
      </c>
      <c r="H1263" s="22">
        <f>ACTIONS!I1265/ACTIONS!$I$4*100</f>
        <v>104.09785488729992</v>
      </c>
      <c r="I1263" s="22">
        <f>ACTIONS!J1265/ACTIONS!$J$4*100</f>
        <v>320.42399172699072</v>
      </c>
      <c r="J1263" s="22">
        <f>ACTIONS!K1265/ACTIONS!$K$4*100</f>
        <v>99.920127795527165</v>
      </c>
      <c r="K1263" s="22">
        <f>ACTIONS!L1265/ACTIONS!$L$4*100</f>
        <v>307.69230769230768</v>
      </c>
      <c r="L1263" s="22">
        <f>ACTIONS!M1265/ACTIONS!$M$4*100</f>
        <v>119.40272441494935</v>
      </c>
    </row>
    <row r="1264" spans="1:12" ht="15" customHeight="1" x14ac:dyDescent="0.35">
      <c r="A1264" s="17">
        <v>43096</v>
      </c>
      <c r="B1264" s="23">
        <f>INDICE!D1266/INDICE!$D$4*100</f>
        <v>126.01705873987572</v>
      </c>
      <c r="C1264" s="23">
        <f>ACTIONS!D1266/ACTIONS!$D$4*100</f>
        <v>82.988023952095816</v>
      </c>
      <c r="D1264" s="23">
        <f>ACTIONS!E1266/ACTIONS!$E$4*100</f>
        <v>167.60465561835426</v>
      </c>
      <c r="E1264" s="23">
        <f>ACTIONS!F1266/ACTIONS!$F$4*100</f>
        <v>147.74477447744775</v>
      </c>
      <c r="F1264" s="23">
        <f>ACTIONS!G1266/ACTIONS!$G$4*100</f>
        <v>180.22886204704386</v>
      </c>
      <c r="G1264" s="23">
        <f>ACTIONS!H1266/ACTIONS!$H$4*100</f>
        <v>129.56053067993366</v>
      </c>
      <c r="H1264" s="23">
        <f>ACTIONS!I1266/ACTIONS!$I$4*100</f>
        <v>102.88555769300569</v>
      </c>
      <c r="I1264" s="23">
        <f>ACTIONS!J1266/ACTIONS!$J$4*100</f>
        <v>325.18097207859353</v>
      </c>
      <c r="J1264" s="23">
        <f>ACTIONS!K1266/ACTIONS!$K$4*100</f>
        <v>102.00479233226835</v>
      </c>
      <c r="K1264" s="23">
        <f>ACTIONS!L1266/ACTIONS!$L$4*100</f>
        <v>310.43956043956041</v>
      </c>
      <c r="L1264" s="23">
        <f>ACTIONS!M1266/ACTIONS!$M$4*100</f>
        <v>119.2979392245896</v>
      </c>
    </row>
    <row r="1265" spans="1:12" ht="15" customHeight="1" x14ac:dyDescent="0.35">
      <c r="A1265" s="20">
        <v>43097</v>
      </c>
      <c r="B1265" s="22">
        <f>INDICE!D1267/INDICE!$D$4*100</f>
        <v>126.05343837125082</v>
      </c>
      <c r="C1265" s="22">
        <f>ACTIONS!D1267/ACTIONS!$D$4*100</f>
        <v>83.047904191616766</v>
      </c>
      <c r="D1265" s="22">
        <f>ACTIONS!E1267/ACTIONS!$E$4*100</f>
        <v>167.54957371395727</v>
      </c>
      <c r="E1265" s="22">
        <f>ACTIONS!F1267/ACTIONS!$F$4*100</f>
        <v>148.23982398239824</v>
      </c>
      <c r="F1265" s="22">
        <f>ACTIONS!G1267/ACTIONS!$G$4*100</f>
        <v>180.10171646535284</v>
      </c>
      <c r="G1265" s="22">
        <f>ACTIONS!H1267/ACTIONS!$H$4*100</f>
        <v>129.9129353233831</v>
      </c>
      <c r="H1265" s="22">
        <f>ACTIONS!I1267/ACTIONS!$I$4*100</f>
        <v>102.52259446118109</v>
      </c>
      <c r="I1265" s="22">
        <f>ACTIONS!J1267/ACTIONS!$J$4*100</f>
        <v>324.04343329886245</v>
      </c>
      <c r="J1265" s="22">
        <f>ACTIONS!K1267/ACTIONS!$K$4*100</f>
        <v>102.6091586794462</v>
      </c>
      <c r="K1265" s="22">
        <f>ACTIONS!L1267/ACTIONS!$L$4*100</f>
        <v>310.20066889632108</v>
      </c>
      <c r="L1265" s="22">
        <f>ACTIONS!M1267/ACTIONS!$M$4*100</f>
        <v>120.34579112818722</v>
      </c>
    </row>
    <row r="1266" spans="1:12" ht="15" customHeight="1" x14ac:dyDescent="0.35">
      <c r="A1266" s="17">
        <v>43098</v>
      </c>
      <c r="B1266" s="23">
        <f>INDICE!D1268/INDICE!$D$4*100</f>
        <v>127.12647213485599</v>
      </c>
      <c r="C1266" s="23">
        <f>ACTIONS!D1268/ACTIONS!$D$4*100</f>
        <v>83.604790419161674</v>
      </c>
      <c r="D1266" s="23">
        <f>ACTIONS!E1268/ACTIONS!$E$4*100</f>
        <v>168.62726314781108</v>
      </c>
      <c r="E1266" s="23">
        <f>ACTIONS!F1268/ACTIONS!$F$4*100</f>
        <v>149.8899889988999</v>
      </c>
      <c r="F1266" s="23">
        <f>ACTIONS!G1268/ACTIONS!$G$4*100</f>
        <v>179.27527018436109</v>
      </c>
      <c r="G1266" s="23">
        <f>ACTIONS!H1268/ACTIONS!$H$4*100</f>
        <v>131.26036484245441</v>
      </c>
      <c r="H1266" s="23">
        <f>ACTIONS!I1268/ACTIONS!$I$4*100</f>
        <v>102.58429821059127</v>
      </c>
      <c r="I1266" s="23">
        <f>ACTIONS!J1268/ACTIONS!$J$4*100</f>
        <v>328.90382626680457</v>
      </c>
      <c r="J1266" s="23">
        <f>ACTIONS!K1268/ACTIONS!$K$4*100</f>
        <v>103.68210862619809</v>
      </c>
      <c r="K1266" s="23">
        <f>ACTIONS!L1268/ACTIONS!$L$4*100</f>
        <v>309.3645484949833</v>
      </c>
      <c r="L1266" s="23">
        <f>ACTIONS!M1268/ACTIONS!$M$4*100</f>
        <v>118.07544533705902</v>
      </c>
    </row>
    <row r="1267" spans="1:12" ht="15" customHeight="1" x14ac:dyDescent="0.35">
      <c r="A1267" s="20">
        <v>43102</v>
      </c>
      <c r="B1267" s="22">
        <f>INDICE!D1269/INDICE!$D$4*100</f>
        <v>126.47048123637832</v>
      </c>
      <c r="C1267" s="22">
        <f>ACTIONS!D1269/ACTIONS!$D$4*100</f>
        <v>83.422155688622752</v>
      </c>
      <c r="D1267" s="22">
        <f>ACTIONS!E1269/ACTIONS!$E$4*100</f>
        <v>166.79519111025959</v>
      </c>
      <c r="E1267" s="22">
        <f>ACTIONS!F1269/ACTIONS!$F$4*100</f>
        <v>147.3047304730473</v>
      </c>
      <c r="F1267" s="22">
        <f>ACTIONS!G1269/ACTIONS!$G$4*100</f>
        <v>176.66878575969486</v>
      </c>
      <c r="G1267" s="22">
        <f>ACTIONS!H1269/ACTIONS!$H$4*100</f>
        <v>130.84577114427859</v>
      </c>
      <c r="H1267" s="22">
        <f>ACTIONS!I1269/ACTIONS!$I$4*100</f>
        <v>102.02533483358135</v>
      </c>
      <c r="I1267" s="22">
        <f>ACTIONS!J1269/ACTIONS!$J$4*100</f>
        <v>317.99379524301963</v>
      </c>
      <c r="J1267" s="22">
        <f>ACTIONS!K1269/ACTIONS!$K$4*100</f>
        <v>104.95207667731627</v>
      </c>
      <c r="K1267" s="22">
        <f>ACTIONS!L1269/ACTIONS!$L$4*100</f>
        <v>312.18346870520782</v>
      </c>
      <c r="L1267" s="22">
        <f>ACTIONS!M1269/ACTIONS!$M$4*100</f>
        <v>119.94411456514145</v>
      </c>
    </row>
    <row r="1268" spans="1:12" ht="15" customHeight="1" x14ac:dyDescent="0.35">
      <c r="A1268" s="17">
        <v>43103</v>
      </c>
      <c r="B1268" s="23">
        <f>INDICE!D1270/INDICE!$D$4*100</f>
        <v>126.85097910816987</v>
      </c>
      <c r="C1268" s="23">
        <f>ACTIONS!D1270/ACTIONS!$D$4*100</f>
        <v>82.883233532934128</v>
      </c>
      <c r="D1268" s="23">
        <f>ACTIONS!E1270/ACTIONS!$E$4*100</f>
        <v>167.22626688380115</v>
      </c>
      <c r="E1268" s="23">
        <f>ACTIONS!F1270/ACTIONS!$F$4*100</f>
        <v>147.77227722772278</v>
      </c>
      <c r="F1268" s="23">
        <f>ACTIONS!G1270/ACTIONS!$G$4*100</f>
        <v>180.35600762873489</v>
      </c>
      <c r="G1268" s="23">
        <f>ACTIONS!H1270/ACTIONS!$H$4*100</f>
        <v>130.28606965174129</v>
      </c>
      <c r="H1268" s="23">
        <f>ACTIONS!I1270/ACTIONS!$I$4*100</f>
        <v>103.09244673514573</v>
      </c>
      <c r="I1268" s="23">
        <f>ACTIONS!J1270/ACTIONS!$J$4*100</f>
        <v>316.33919338159251</v>
      </c>
      <c r="J1268" s="23">
        <f>ACTIONS!K1270/ACTIONS!$K$4*100</f>
        <v>103.82055378061767</v>
      </c>
      <c r="K1268" s="23">
        <f>ACTIONS!L1270/ACTIONS!$L$4*100</f>
        <v>311.9923554706163</v>
      </c>
      <c r="L1268" s="23">
        <f>ACTIONS!M1270/ACTIONS!$M$4*100</f>
        <v>119.52497380370239</v>
      </c>
    </row>
    <row r="1269" spans="1:12" ht="15" customHeight="1" x14ac:dyDescent="0.35">
      <c r="A1269" s="20">
        <v>43104</v>
      </c>
      <c r="B1269" s="22">
        <f>INDICE!D1271/INDICE!$D$4*100</f>
        <v>127.26058068506151</v>
      </c>
      <c r="C1269" s="22">
        <f>ACTIONS!D1271/ACTIONS!$D$4*100</f>
        <v>83.634730538922156</v>
      </c>
      <c r="D1269" s="22">
        <f>ACTIONS!E1271/ACTIONS!$E$4*100</f>
        <v>166.04320337197049</v>
      </c>
      <c r="E1269" s="22">
        <f>ACTIONS!F1271/ACTIONS!$F$4*100</f>
        <v>147.08470847084709</v>
      </c>
      <c r="F1269" s="22">
        <f>ACTIONS!G1271/ACTIONS!$G$4*100</f>
        <v>180.67387158296248</v>
      </c>
      <c r="G1269" s="22">
        <f>ACTIONS!H1271/ACTIONS!$H$4*100</f>
        <v>129.74709784411277</v>
      </c>
      <c r="H1269" s="22">
        <f>ACTIONS!I1271/ACTIONS!$I$4*100</f>
        <v>104.06155856411745</v>
      </c>
      <c r="I1269" s="22">
        <f>ACTIONS!J1271/ACTIONS!$J$4*100</f>
        <v>317.47673216132364</v>
      </c>
      <c r="J1269" s="22">
        <f>ACTIONS!K1271/ACTIONS!$K$4*100</f>
        <v>104.10010649627262</v>
      </c>
      <c r="K1269" s="22">
        <f>ACTIONS!L1271/ACTIONS!$L$4*100</f>
        <v>311.61012900143334</v>
      </c>
      <c r="L1269" s="22">
        <f>ACTIONS!M1271/ACTIONS!$M$4*100</f>
        <v>119.2804750261963</v>
      </c>
    </row>
    <row r="1270" spans="1:12" ht="15" customHeight="1" x14ac:dyDescent="0.35">
      <c r="A1270" s="17">
        <v>43105</v>
      </c>
      <c r="B1270" s="23">
        <f>INDICE!D1272/INDICE!$D$4*100</f>
        <v>127.72921648195737</v>
      </c>
      <c r="C1270" s="23">
        <f>ACTIONS!D1272/ACTIONS!$D$4*100</f>
        <v>83.122754491017957</v>
      </c>
      <c r="D1270" s="23">
        <f>ACTIONS!E1272/ACTIONS!$E$4*100</f>
        <v>166.58204808889741</v>
      </c>
      <c r="E1270" s="23">
        <f>ACTIONS!F1272/ACTIONS!$F$4*100</f>
        <v>146.97469746974699</v>
      </c>
      <c r="F1270" s="23">
        <f>ACTIONS!G1272/ACTIONS!$G$4*100</f>
        <v>183.2167832167832</v>
      </c>
      <c r="G1270" s="23">
        <f>ACTIONS!H1272/ACTIONS!$H$4*100</f>
        <v>131.4262023217247</v>
      </c>
      <c r="H1270" s="23">
        <f>ACTIONS!I1272/ACTIONS!$I$4*100</f>
        <v>104.64229973503684</v>
      </c>
      <c r="I1270" s="23">
        <f>ACTIONS!J1272/ACTIONS!$J$4*100</f>
        <v>321.50982419855222</v>
      </c>
      <c r="J1270" s="23">
        <f>ACTIONS!K1272/ACTIONS!$K$4*100</f>
        <v>103.46112886048988</v>
      </c>
      <c r="K1270" s="23">
        <f>ACTIONS!L1272/ACTIONS!$L$4*100</f>
        <v>314.28571428571422</v>
      </c>
      <c r="L1270" s="23">
        <f>ACTIONS!M1272/ACTIONS!$M$4*100</f>
        <v>118.61683548725115</v>
      </c>
    </row>
    <row r="1271" spans="1:12" ht="15" customHeight="1" x14ac:dyDescent="0.35">
      <c r="A1271" s="20">
        <v>43108</v>
      </c>
      <c r="B1271" s="22">
        <f>INDICE!D1273/INDICE!$D$4*100</f>
        <v>127.27099848859167</v>
      </c>
      <c r="C1271" s="22">
        <f>ACTIONS!D1273/ACTIONS!$D$4*100</f>
        <v>83.844311377245518</v>
      </c>
      <c r="D1271" s="22">
        <f>ACTIONS!E1273/ACTIONS!$E$4*100</f>
        <v>166.58204808889741</v>
      </c>
      <c r="E1271" s="22">
        <f>ACTIONS!F1273/ACTIONS!$F$4*100</f>
        <v>146.72717271727174</v>
      </c>
      <c r="F1271" s="22">
        <f>ACTIONS!G1273/ACTIONS!$G$4*100</f>
        <v>181.30959949141769</v>
      </c>
      <c r="G1271" s="22">
        <f>ACTIONS!H1273/ACTIONS!$H$4*100</f>
        <v>131.21890547263681</v>
      </c>
      <c r="H1271" s="22">
        <f>ACTIONS!I1273/ACTIONS!$I$4*100</f>
        <v>105.20126311204675</v>
      </c>
      <c r="I1271" s="22">
        <f>ACTIONS!J1273/ACTIONS!$J$4*100</f>
        <v>321.40641158221302</v>
      </c>
      <c r="J1271" s="22">
        <f>ACTIONS!K1273/ACTIONS!$K$4*100</f>
        <v>105.17838125665602</v>
      </c>
      <c r="K1271" s="22">
        <f>ACTIONS!L1273/ACTIONS!$L$4*100</f>
        <v>309.31677018633536</v>
      </c>
      <c r="L1271" s="22">
        <f>ACTIONS!M1273/ACTIONS!$M$4*100</f>
        <v>117.84841075794618</v>
      </c>
    </row>
    <row r="1272" spans="1:12" ht="15" customHeight="1" x14ac:dyDescent="0.35">
      <c r="A1272" s="17">
        <v>43109</v>
      </c>
      <c r="B1272" s="23">
        <f>INDICE!D1274/INDICE!$D$4*100</f>
        <v>127.84166261529863</v>
      </c>
      <c r="C1272" s="23">
        <f>ACTIONS!D1274/ACTIONS!$D$4*100</f>
        <v>84.386227544910184</v>
      </c>
      <c r="D1272" s="23">
        <f>ACTIONS!E1274/ACTIONS!$E$4*100</f>
        <v>168.30395631765492</v>
      </c>
      <c r="E1272" s="23">
        <f>ACTIONS!F1274/ACTIONS!$F$4*100</f>
        <v>146.31463146314633</v>
      </c>
      <c r="F1272" s="23">
        <f>ACTIONS!G1274/ACTIONS!$G$4*100</f>
        <v>180.67387158296248</v>
      </c>
      <c r="G1272" s="23">
        <f>ACTIONS!H1274/ACTIONS!$H$4*100</f>
        <v>131.55058043117745</v>
      </c>
      <c r="H1272" s="23">
        <f>ACTIONS!I1274/ACTIONS!$I$4*100</f>
        <v>104.983485172952</v>
      </c>
      <c r="I1272" s="23">
        <f>ACTIONS!J1274/ACTIONS!$J$4*100</f>
        <v>320.57911065149949</v>
      </c>
      <c r="J1272" s="23">
        <f>ACTIONS!K1274/ACTIONS!$K$4*100</f>
        <v>106.01703940362086</v>
      </c>
      <c r="K1272" s="23">
        <f>ACTIONS!L1274/ACTIONS!$L$4*100</f>
        <v>307.40563784042041</v>
      </c>
      <c r="L1272" s="23">
        <f>ACTIONS!M1274/ACTIONS!$M$4*100</f>
        <v>119.07090464547676</v>
      </c>
    </row>
    <row r="1273" spans="1:12" ht="15" customHeight="1" x14ac:dyDescent="0.35">
      <c r="A1273" s="20">
        <v>43110</v>
      </c>
      <c r="B1273" s="22">
        <f>INDICE!D1275/INDICE!$D$4*100</f>
        <v>128.13088068473078</v>
      </c>
      <c r="C1273" s="22">
        <f>ACTIONS!D1275/ACTIONS!$D$4*100</f>
        <v>88.266467065868255</v>
      </c>
      <c r="D1273" s="22">
        <f>ACTIONS!E1275/ACTIONS!$E$4*100</f>
        <v>169.70255771625636</v>
      </c>
      <c r="E1273" s="22">
        <f>ACTIONS!F1275/ACTIONS!$F$4*100</f>
        <v>145.70957095709571</v>
      </c>
      <c r="F1273" s="22">
        <f>ACTIONS!G1275/ACTIONS!$G$4*100</f>
        <v>180.61029879211696</v>
      </c>
      <c r="G1273" s="22">
        <f>ACTIONS!H1275/ACTIONS!$H$4*100</f>
        <v>129.9129353233831</v>
      </c>
      <c r="H1273" s="22">
        <f>ACTIONS!I1275/ACTIONS!$I$4*100</f>
        <v>101.61518638161955</v>
      </c>
      <c r="I1273" s="22">
        <f>ACTIONS!J1275/ACTIONS!$J$4*100</f>
        <v>320.47569803516029</v>
      </c>
      <c r="J1273" s="22">
        <f>ACTIONS!K1275/ACTIONS!$K$4*100</f>
        <v>107.92066027689032</v>
      </c>
      <c r="K1273" s="22">
        <f>ACTIONS!L1275/ACTIONS!$L$4*100</f>
        <v>303.01003344481609</v>
      </c>
      <c r="L1273" s="22">
        <f>ACTIONS!M1275/ACTIONS!$M$4*100</f>
        <v>119.35033181976947</v>
      </c>
    </row>
    <row r="1274" spans="1:12" ht="15" customHeight="1" x14ac:dyDescent="0.35">
      <c r="A1274" s="17">
        <v>43111</v>
      </c>
      <c r="B1274" s="23">
        <f>INDICE!D1276/INDICE!$D$4*100</f>
        <v>128.36949799415939</v>
      </c>
      <c r="C1274" s="23">
        <f>ACTIONS!D1276/ACTIONS!$D$4*100</f>
        <v>89.290419161676652</v>
      </c>
      <c r="D1274" s="23">
        <f>ACTIONS!E1276/ACTIONS!$E$4*100</f>
        <v>170.56470926333941</v>
      </c>
      <c r="E1274" s="23">
        <f>ACTIONS!F1276/ACTIONS!$F$4*100</f>
        <v>146.34213421342136</v>
      </c>
      <c r="F1274" s="23">
        <f>ACTIONS!G1276/ACTIONS!$G$4*100</f>
        <v>179.14812460267007</v>
      </c>
      <c r="G1274" s="23">
        <f>ACTIONS!H1276/ACTIONS!$H$4*100</f>
        <v>131.69568822553896</v>
      </c>
      <c r="H1274" s="23">
        <f>ACTIONS!I1276/ACTIONS!$I$4*100</f>
        <v>102.60970563681899</v>
      </c>
      <c r="I1274" s="23">
        <f>ACTIONS!J1276/ACTIONS!$J$4*100</f>
        <v>321.30299896587383</v>
      </c>
      <c r="J1274" s="23">
        <f>ACTIONS!K1276/ACTIONS!$K$4*100</f>
        <v>108.2933972310969</v>
      </c>
      <c r="K1274" s="23">
        <f>ACTIONS!L1276/ACTIONS!$L$4*100</f>
        <v>294.79216435738175</v>
      </c>
      <c r="L1274" s="23">
        <f>ACTIONS!M1276/ACTIONS!$M$4*100</f>
        <v>119.42018861334263</v>
      </c>
    </row>
    <row r="1275" spans="1:12" ht="15" customHeight="1" x14ac:dyDescent="0.35">
      <c r="A1275" s="20">
        <v>43112</v>
      </c>
      <c r="B1275" s="22">
        <f>INDICE!D1277/INDICE!$D$4*100</f>
        <v>128.62911627260911</v>
      </c>
      <c r="C1275" s="22">
        <f>ACTIONS!D1277/ACTIONS!$D$4*100</f>
        <v>90.976047904191631</v>
      </c>
      <c r="D1275" s="22">
        <f>ACTIONS!E1277/ACTIONS!$E$4*100</f>
        <v>170.88801609349554</v>
      </c>
      <c r="E1275" s="22">
        <f>ACTIONS!F1277/ACTIONS!$F$4*100</f>
        <v>145.26952695269526</v>
      </c>
      <c r="F1275" s="22">
        <f>ACTIONS!G1277/ACTIONS!$G$4*100</f>
        <v>179.59313413858868</v>
      </c>
      <c r="G1275" s="22">
        <f>ACTIONS!H1277/ACTIONS!$H$4*100</f>
        <v>131.01160862354894</v>
      </c>
      <c r="H1275" s="22">
        <f>ACTIONS!I1277/ACTIONS!$I$4*100</f>
        <v>104.25392907698452</v>
      </c>
      <c r="I1275" s="22">
        <f>ACTIONS!J1277/ACTIONS!$J$4*100</f>
        <v>321.61323681489142</v>
      </c>
      <c r="J1275" s="22">
        <f>ACTIONS!K1277/ACTIONS!$K$4*100</f>
        <v>108.50638977635782</v>
      </c>
      <c r="K1275" s="22">
        <f>ACTIONS!L1277/ACTIONS!$L$4*100</f>
        <v>296.79885332059246</v>
      </c>
      <c r="L1275" s="22">
        <f>ACTIONS!M1277/ACTIONS!$M$4*100</f>
        <v>121.58574921411108</v>
      </c>
    </row>
    <row r="1276" spans="1:12" ht="15" customHeight="1" x14ac:dyDescent="0.35">
      <c r="A1276" s="17">
        <v>43115</v>
      </c>
      <c r="B1276" s="23">
        <f>INDICE!D1278/INDICE!$D$4*100</f>
        <v>128.47202240985294</v>
      </c>
      <c r="C1276" s="23">
        <f>ACTIONS!D1278/ACTIONS!$D$4*100</f>
        <v>90.281437125748511</v>
      </c>
      <c r="D1276" s="23">
        <f>ACTIONS!E1278/ACTIONS!$E$4*100</f>
        <v>169.70255771625636</v>
      </c>
      <c r="E1276" s="23">
        <f>ACTIONS!F1278/ACTIONS!$F$4*100</f>
        <v>144.11441144114411</v>
      </c>
      <c r="F1276" s="23">
        <f>ACTIONS!G1278/ACTIONS!$G$4*100</f>
        <v>179.78385251112522</v>
      </c>
      <c r="G1276" s="23">
        <f>ACTIONS!H1278/ACTIONS!$H$4*100</f>
        <v>130.45190713101161</v>
      </c>
      <c r="H1276" s="23">
        <f>ACTIONS!I1278/ACTIONS!$I$4*100</f>
        <v>103.62600268592792</v>
      </c>
      <c r="I1276" s="23">
        <f>ACTIONS!J1278/ACTIONS!$J$4*100</f>
        <v>319.33815925542916</v>
      </c>
      <c r="J1276" s="23">
        <f>ACTIONS!K1278/ACTIONS!$K$4*100</f>
        <v>109.03887113951012</v>
      </c>
      <c r="K1276" s="23">
        <f>ACTIONS!L1278/ACTIONS!$L$4*100</f>
        <v>294.50549450549448</v>
      </c>
      <c r="L1276" s="23">
        <f>ACTIONS!M1278/ACTIONS!$M$4*100</f>
        <v>121.20153684945861</v>
      </c>
    </row>
    <row r="1277" spans="1:12" ht="15" customHeight="1" x14ac:dyDescent="0.35">
      <c r="A1277" s="20">
        <v>43116</v>
      </c>
      <c r="B1277" s="22">
        <f>INDICE!D1279/INDICE!$D$4*100</f>
        <v>128.25357925964141</v>
      </c>
      <c r="C1277" s="22">
        <f>ACTIONS!D1279/ACTIONS!$D$4*100</f>
        <v>89.862275449101787</v>
      </c>
      <c r="D1277" s="22">
        <f>ACTIONS!E1279/ACTIONS!$E$4*100</f>
        <v>168.51949420442568</v>
      </c>
      <c r="E1277" s="22">
        <f>ACTIONS!F1279/ACTIONS!$F$4*100</f>
        <v>143.09680968096811</v>
      </c>
      <c r="F1277" s="22">
        <f>ACTIONS!G1279/ACTIONS!$G$4*100</f>
        <v>183.78893833439287</v>
      </c>
      <c r="G1277" s="22">
        <f>ACTIONS!H1279/ACTIONS!$H$4*100</f>
        <v>129.9129353233831</v>
      </c>
      <c r="H1277" s="22">
        <f>ACTIONS!I1279/ACTIONS!$I$4*100</f>
        <v>103.38281732060541</v>
      </c>
      <c r="I1277" s="22">
        <f>ACTIONS!J1279/ACTIONS!$J$4*100</f>
        <v>320.57911065149949</v>
      </c>
      <c r="J1277" s="22">
        <f>ACTIONS!K1279/ACTIONS!$K$4*100</f>
        <v>108.01384451544196</v>
      </c>
      <c r="K1277" s="22">
        <f>ACTIONS!L1279/ACTIONS!$L$4*100</f>
        <v>295.46106067845199</v>
      </c>
      <c r="L1277" s="22">
        <f>ACTIONS!M1279/ACTIONS!$M$4*100</f>
        <v>120.60775410408662</v>
      </c>
    </row>
    <row r="1278" spans="1:12" ht="15" customHeight="1" x14ac:dyDescent="0.35">
      <c r="A1278" s="17">
        <v>43117</v>
      </c>
      <c r="B1278" s="23">
        <f>INDICE!D1280/INDICE!$D$4*100</f>
        <v>127.74922527921366</v>
      </c>
      <c r="C1278" s="23">
        <f>ACTIONS!D1280/ACTIONS!$D$4*100</f>
        <v>88.688622754491035</v>
      </c>
      <c r="D1278" s="23">
        <f>ACTIONS!E1280/ACTIONS!$E$4*100</f>
        <v>168.84280103458184</v>
      </c>
      <c r="E1278" s="23">
        <f>ACTIONS!F1280/ACTIONS!$F$4*100</f>
        <v>144.00440044004401</v>
      </c>
      <c r="F1278" s="23">
        <f>ACTIONS!G1280/ACTIONS!$G$4*100</f>
        <v>181.62746344564528</v>
      </c>
      <c r="G1278" s="23">
        <f>ACTIONS!H1280/ACTIONS!$H$4*100</f>
        <v>127.38391376451077</v>
      </c>
      <c r="H1278" s="23">
        <f>ACTIONS!I1280/ACTIONS!$I$4*100</f>
        <v>109.00148814925048</v>
      </c>
      <c r="I1278" s="23">
        <f>ACTIONS!J1280/ACTIONS!$J$4*100</f>
        <v>320.57911065149949</v>
      </c>
      <c r="J1278" s="23">
        <f>ACTIONS!K1280/ACTIONS!$K$4*100</f>
        <v>108.35995740149093</v>
      </c>
      <c r="K1278" s="23">
        <f>ACTIONS!L1280/ACTIONS!$L$4*100</f>
        <v>291.35212613473482</v>
      </c>
      <c r="L1278" s="23">
        <f>ACTIONS!M1280/ACTIONS!$M$4*100</f>
        <v>119.59483059727557</v>
      </c>
    </row>
    <row r="1279" spans="1:12" ht="15" customHeight="1" x14ac:dyDescent="0.35">
      <c r="A1279" s="20">
        <v>43118</v>
      </c>
      <c r="B1279" s="22">
        <f>INDICE!D1281/INDICE!$D$4*100</f>
        <v>127.34458456114588</v>
      </c>
      <c r="C1279" s="22">
        <f>ACTIONS!D1281/ACTIONS!$D$4*100</f>
        <v>89.440119760479035</v>
      </c>
      <c r="D1279" s="22">
        <f>ACTIONS!E1281/ACTIONS!$E$4*100</f>
        <v>170.45694031995401</v>
      </c>
      <c r="E1279" s="22">
        <f>ACTIONS!F1281/ACTIONS!$F$4*100</f>
        <v>144.05940594059405</v>
      </c>
      <c r="F1279" s="22">
        <f>ACTIONS!G1281/ACTIONS!$G$4*100</f>
        <v>175.14303877940242</v>
      </c>
      <c r="G1279" s="22">
        <f>ACTIONS!H1281/ACTIONS!$H$4*100</f>
        <v>125.10364842454396</v>
      </c>
      <c r="H1279" s="22">
        <f>ACTIONS!I1281/ACTIONS!$I$4*100</f>
        <v>106.99430147726035</v>
      </c>
      <c r="I1279" s="22">
        <f>ACTIONS!J1281/ACTIONS!$J$4*100</f>
        <v>319.33815925542916</v>
      </c>
      <c r="J1279" s="22">
        <f>ACTIONS!K1281/ACTIONS!$K$4*100</f>
        <v>108.42651757188497</v>
      </c>
      <c r="K1279" s="22">
        <f>ACTIONS!L1281/ACTIONS!$L$4*100</f>
        <v>292.88103201146674</v>
      </c>
      <c r="L1279" s="22">
        <f>ACTIONS!M1281/ACTIONS!$M$4*100</f>
        <v>120.15368494586099</v>
      </c>
    </row>
    <row r="1280" spans="1:12" ht="15" customHeight="1" x14ac:dyDescent="0.35">
      <c r="A1280" s="17">
        <v>43119</v>
      </c>
      <c r="B1280" s="23">
        <f>INDICE!D1282/INDICE!$D$4*100</f>
        <v>127.8378592902003</v>
      </c>
      <c r="C1280" s="23">
        <f>ACTIONS!D1282/ACTIONS!$D$4*100</f>
        <v>89.440119760479035</v>
      </c>
      <c r="D1280" s="23">
        <f>ACTIONS!E1282/ACTIONS!$E$4*100</f>
        <v>171.31909186703706</v>
      </c>
      <c r="E1280" s="23">
        <f>ACTIONS!F1282/ACTIONS!$F$4*100</f>
        <v>144.19691969196919</v>
      </c>
      <c r="F1280" s="23">
        <f>ACTIONS!G1282/ACTIONS!$G$4*100</f>
        <v>174.82517482517483</v>
      </c>
      <c r="G1280" s="23">
        <f>ACTIONS!H1282/ACTIONS!$H$4*100</f>
        <v>125.04145936981759</v>
      </c>
      <c r="H1280" s="23">
        <f>ACTIONS!I1282/ACTIONS!$I$4*100</f>
        <v>108.13037639287143</v>
      </c>
      <c r="I1280" s="23">
        <f>ACTIONS!J1282/ACTIONS!$J$4*100</f>
        <v>326.88728024819034</v>
      </c>
      <c r="J1280" s="23">
        <f>ACTIONS!K1282/ACTIONS!$K$4*100</f>
        <v>108.39989350372736</v>
      </c>
      <c r="K1280" s="23">
        <f>ACTIONS!L1282/ACTIONS!$L$4*100</f>
        <v>293.93215480172</v>
      </c>
      <c r="L1280" s="23">
        <f>ACTIONS!M1282/ACTIONS!$M$4*100</f>
        <v>117.39434159972058</v>
      </c>
    </row>
    <row r="1281" spans="1:12" ht="15" customHeight="1" x14ac:dyDescent="0.35">
      <c r="A1281" s="20">
        <v>43122</v>
      </c>
      <c r="B1281" s="22">
        <f>INDICE!D1283/INDICE!$D$4*100</f>
        <v>127.58402868037848</v>
      </c>
      <c r="C1281" s="22">
        <f>ACTIONS!D1283/ACTIONS!$D$4*100</f>
        <v>89.26047904191617</v>
      </c>
      <c r="D1281" s="22">
        <f>ACTIONS!E1283/ACTIONS!$E$4*100</f>
        <v>170.99578503688093</v>
      </c>
      <c r="E1281" s="22">
        <f>ACTIONS!F1283/ACTIONS!$F$4*100</f>
        <v>142.57425742574256</v>
      </c>
      <c r="F1281" s="22">
        <f>ACTIONS!G1283/ACTIONS!$G$4*100</f>
        <v>174.12587412587413</v>
      </c>
      <c r="G1281" s="22">
        <f>ACTIONS!H1283/ACTIONS!$H$4*100</f>
        <v>123.32089552238806</v>
      </c>
      <c r="H1281" s="22">
        <f>ACTIONS!I1283/ACTIONS!$I$4*100</f>
        <v>106.04696744219812</v>
      </c>
      <c r="I1281" s="22">
        <f>ACTIONS!J1283/ACTIONS!$J$4*100</f>
        <v>317.1664943123061</v>
      </c>
      <c r="J1281" s="22">
        <f>ACTIONS!K1283/ACTIONS!$K$4*100</f>
        <v>107.13525026624066</v>
      </c>
      <c r="K1281" s="22">
        <f>ACTIONS!L1283/ACTIONS!$L$4*100</f>
        <v>288.29431438127091</v>
      </c>
      <c r="L1281" s="22">
        <f>ACTIONS!M1283/ACTIONS!$M$4*100</f>
        <v>117.42926999650716</v>
      </c>
    </row>
    <row r="1282" spans="1:12" ht="15" customHeight="1" x14ac:dyDescent="0.35">
      <c r="A1282" s="17">
        <v>43123</v>
      </c>
      <c r="B1282" s="23">
        <f>INDICE!D1284/INDICE!$D$4*100</f>
        <v>127.85505693412308</v>
      </c>
      <c r="C1282" s="23">
        <f>ACTIONS!D1284/ACTIONS!$D$4*100</f>
        <v>89.047904191616766</v>
      </c>
      <c r="D1282" s="23">
        <f>ACTIONS!E1284/ACTIONS!$E$4*100</f>
        <v>169.27387680812339</v>
      </c>
      <c r="E1282" s="23">
        <f>ACTIONS!F1284/ACTIONS!$F$4*100</f>
        <v>143.23432343234325</v>
      </c>
      <c r="F1282" s="23">
        <f>ACTIONS!G1284/ACTIONS!$G$4*100</f>
        <v>174.63445645263826</v>
      </c>
      <c r="G1282" s="23">
        <f>ACTIONS!H1284/ACTIONS!$H$4*100</f>
        <v>123.59038142620231</v>
      </c>
      <c r="H1282" s="23">
        <f>ACTIONS!I1284/ACTIONS!$I$4*100</f>
        <v>106.19215273492794</v>
      </c>
      <c r="I1282" s="23">
        <f>ACTIONS!J1284/ACTIONS!$J$4*100</f>
        <v>314.06411582213025</v>
      </c>
      <c r="J1282" s="23">
        <f>ACTIONS!K1284/ACTIONS!$K$4*100</f>
        <v>104.03354632587858</v>
      </c>
      <c r="K1282" s="23">
        <f>ACTIONS!L1284/ACTIONS!$L$4*100</f>
        <v>289.44099378881981</v>
      </c>
      <c r="L1282" s="23">
        <f>ACTIONS!M1284/ACTIONS!$M$4*100</f>
        <v>119.10583304226337</v>
      </c>
    </row>
    <row r="1283" spans="1:12" ht="15" customHeight="1" x14ac:dyDescent="0.35">
      <c r="A1283" s="20">
        <v>43124</v>
      </c>
      <c r="B1283" s="22">
        <f>INDICE!D1285/INDICE!$D$4*100</f>
        <v>126.39325720068659</v>
      </c>
      <c r="C1283" s="22">
        <f>ACTIONS!D1285/ACTIONS!$D$4*100</f>
        <v>89.559880239520965</v>
      </c>
      <c r="D1283" s="22">
        <f>ACTIONS!E1285/ACTIONS!$E$4*100</f>
        <v>168.51949420442568</v>
      </c>
      <c r="E1283" s="22">
        <f>ACTIONS!F1285/ACTIONS!$F$4*100</f>
        <v>139.85148514851485</v>
      </c>
      <c r="F1283" s="22">
        <f>ACTIONS!G1285/ACTIONS!$G$4*100</f>
        <v>176.98664971392245</v>
      </c>
      <c r="G1283" s="22">
        <f>ACTIONS!H1285/ACTIONS!$H$4*100</f>
        <v>121.06135986733003</v>
      </c>
      <c r="H1283" s="22">
        <f>ACTIONS!I1285/ACTIONS!$I$4*100</f>
        <v>104.35192914957716</v>
      </c>
      <c r="I1283" s="22">
        <f>ACTIONS!J1285/ACTIONS!$J$4*100</f>
        <v>305.79110651499479</v>
      </c>
      <c r="J1283" s="22">
        <f>ACTIONS!K1285/ACTIONS!$K$4*100</f>
        <v>105.69755058572949</v>
      </c>
      <c r="K1283" s="22">
        <f>ACTIONS!L1285/ACTIONS!$L$4*100</f>
        <v>291.35212613473482</v>
      </c>
      <c r="L1283" s="22">
        <f>ACTIONS!M1285/ACTIONS!$M$4*100</f>
        <v>119.59483059727557</v>
      </c>
    </row>
    <row r="1284" spans="1:12" ht="15" customHeight="1" x14ac:dyDescent="0.35">
      <c r="A1284" s="17">
        <v>43125</v>
      </c>
      <c r="B1284" s="23">
        <f>INDICE!D1286/INDICE!$D$4*100</f>
        <v>125.93702355085045</v>
      </c>
      <c r="C1284" s="23">
        <f>ACTIONS!D1286/ACTIONS!$D$4*100</f>
        <v>89.982035928143716</v>
      </c>
      <c r="D1284" s="23">
        <f>ACTIONS!E1286/ACTIONS!$E$4*100</f>
        <v>167.44180477057188</v>
      </c>
      <c r="E1284" s="23">
        <f>ACTIONS!F1286/ACTIONS!$F$4*100</f>
        <v>139.54895489548954</v>
      </c>
      <c r="F1284" s="23">
        <f>ACTIONS!G1286/ACTIONS!$G$4*100</f>
        <v>181.88175460902733</v>
      </c>
      <c r="G1284" s="23">
        <f>ACTIONS!H1286/ACTIONS!$H$4*100</f>
        <v>118.73963515754559</v>
      </c>
      <c r="H1284" s="23">
        <f>ACTIONS!I1286/ACTIONS!$I$4*100</f>
        <v>102.22133497876665</v>
      </c>
      <c r="I1284" s="23">
        <f>ACTIONS!J1286/ACTIONS!$J$4*100</f>
        <v>303.82626680455019</v>
      </c>
      <c r="J1284" s="23">
        <f>ACTIONS!K1286/ACTIONS!$K$4*100</f>
        <v>106.49627263045794</v>
      </c>
      <c r="K1284" s="23">
        <f>ACTIONS!L1286/ACTIONS!$L$4*100</f>
        <v>292.88103201146674</v>
      </c>
      <c r="L1284" s="23">
        <f>ACTIONS!M1286/ACTIONS!$M$4*100</f>
        <v>121.51589242053788</v>
      </c>
    </row>
    <row r="1285" spans="1:12" ht="15" customHeight="1" x14ac:dyDescent="0.35">
      <c r="A1285" s="20">
        <v>43126</v>
      </c>
      <c r="B1285" s="22">
        <f>INDICE!D1287/INDICE!$D$4*100</f>
        <v>126.7588724960065</v>
      </c>
      <c r="C1285" s="22">
        <f>ACTIONS!D1287/ACTIONS!$D$4*100</f>
        <v>90.733532934131745</v>
      </c>
      <c r="D1285" s="22">
        <f>ACTIONS!E1287/ACTIONS!$E$4*100</f>
        <v>167.98064948749879</v>
      </c>
      <c r="E1285" s="22">
        <f>ACTIONS!F1287/ACTIONS!$F$4*100</f>
        <v>140.75907590759076</v>
      </c>
      <c r="F1285" s="22">
        <f>ACTIONS!G1287/ACTIONS!$G$4*100</f>
        <v>181.50031786395422</v>
      </c>
      <c r="G1285" s="22">
        <f>ACTIONS!H1287/ACTIONS!$H$4*100</f>
        <v>120.85406301824213</v>
      </c>
      <c r="H1285" s="22">
        <f>ACTIONS!I1287/ACTIONS!$I$4*100</f>
        <v>103.65141011215565</v>
      </c>
      <c r="I1285" s="22">
        <f>ACTIONS!J1287/ACTIONS!$J$4*100</f>
        <v>307.13547052740438</v>
      </c>
      <c r="J1285" s="22">
        <f>ACTIONS!K1287/ACTIONS!$K$4*100</f>
        <v>107.00212992545259</v>
      </c>
      <c r="K1285" s="22">
        <f>ACTIONS!L1287/ACTIONS!$L$4*100</f>
        <v>295.36550406115623</v>
      </c>
      <c r="L1285" s="22">
        <f>ACTIONS!M1287/ACTIONS!$M$4*100</f>
        <v>123.68145302130633</v>
      </c>
    </row>
    <row r="1286" spans="1:12" ht="15" customHeight="1" x14ac:dyDescent="0.35">
      <c r="A1286" s="17">
        <v>43129</v>
      </c>
      <c r="B1286" s="23">
        <f>INDICE!D1288/INDICE!$D$4*100</f>
        <v>126.8579243105233</v>
      </c>
      <c r="C1286" s="23">
        <f>ACTIONS!D1288/ACTIONS!$D$4*100</f>
        <v>90.311377245508979</v>
      </c>
      <c r="D1286" s="23">
        <f>ACTIONS!E1288/ACTIONS!$E$4*100</f>
        <v>167.33403582718651</v>
      </c>
      <c r="E1286" s="23">
        <f>ACTIONS!F1288/ACTIONS!$F$4*100</f>
        <v>139.13641364136413</v>
      </c>
      <c r="F1286" s="23">
        <f>ACTIONS!G1288/ACTIONS!$G$4*100</f>
        <v>179.84742530197076</v>
      </c>
      <c r="G1286" s="23">
        <f>ACTIONS!H1288/ACTIONS!$H$4*100</f>
        <v>120.85406301824213</v>
      </c>
      <c r="H1286" s="23">
        <f>ACTIONS!I1288/ACTIONS!$I$4*100</f>
        <v>104.39911436971434</v>
      </c>
      <c r="I1286" s="23">
        <f>ACTIONS!J1288/ACTIONS!$J$4*100</f>
        <v>306.51499482936913</v>
      </c>
      <c r="J1286" s="23">
        <f>ACTIONS!K1288/ACTIONS!$K$4*100</f>
        <v>110.4898828541001</v>
      </c>
      <c r="K1286" s="23">
        <f>ACTIONS!L1288/ACTIONS!$L$4*100</f>
        <v>294.50549450549448</v>
      </c>
      <c r="L1286" s="23">
        <f>ACTIONS!M1288/ACTIONS!$M$4*100</f>
        <v>124.0307369891722</v>
      </c>
    </row>
    <row r="1287" spans="1:12" ht="15" customHeight="1" x14ac:dyDescent="0.35">
      <c r="A1287" s="20">
        <v>43130</v>
      </c>
      <c r="B1287" s="22">
        <f>INDICE!D1289/INDICE!$D$4*100</f>
        <v>125.47632512807283</v>
      </c>
      <c r="C1287" s="22">
        <f>ACTIONS!D1289/ACTIONS!$D$4*100</f>
        <v>87.84730538922156</v>
      </c>
      <c r="D1287" s="22">
        <f>ACTIONS!E1289/ACTIONS!$E$4*100</f>
        <v>165.8276654851997</v>
      </c>
      <c r="E1287" s="22">
        <f>ACTIONS!F1289/ACTIONS!$F$4*100</f>
        <v>138.99889988998899</v>
      </c>
      <c r="F1287" s="22">
        <f>ACTIONS!G1289/ACTIONS!$G$4*100</f>
        <v>176.85950413223142</v>
      </c>
      <c r="G1287" s="22">
        <f>ACTIONS!H1289/ACTIONS!$H$4*100</f>
        <v>120.12852404643451</v>
      </c>
      <c r="H1287" s="22">
        <f>ACTIONS!I1289/ACTIONS!$I$4*100</f>
        <v>104.08696599034516</v>
      </c>
      <c r="I1287" s="22">
        <f>ACTIONS!J1289/ACTIONS!$J$4*100</f>
        <v>303.92967942088933</v>
      </c>
      <c r="J1287" s="22">
        <f>ACTIONS!K1289/ACTIONS!$K$4*100</f>
        <v>108.59957401490948</v>
      </c>
      <c r="K1287" s="22">
        <f>ACTIONS!L1289/ACTIONS!$L$4*100</f>
        <v>287.05207835642614</v>
      </c>
      <c r="L1287" s="22">
        <f>ACTIONS!M1289/ACTIONS!$M$4*100</f>
        <v>122.59867272092211</v>
      </c>
    </row>
    <row r="1288" spans="1:12" ht="15" customHeight="1" x14ac:dyDescent="0.35">
      <c r="A1288" s="17">
        <v>43131</v>
      </c>
      <c r="B1288" s="23">
        <f>INDICE!D1290/INDICE!$D$4*100</f>
        <v>124.57625997546029</v>
      </c>
      <c r="C1288" s="23">
        <f>ACTIONS!D1290/ACTIONS!$D$4*100</f>
        <v>86.550898203592808</v>
      </c>
      <c r="D1288" s="23">
        <f>ACTIONS!E1290/ACTIONS!$E$4*100</f>
        <v>164.53443816457514</v>
      </c>
      <c r="E1288" s="23">
        <f>ACTIONS!F1290/ACTIONS!$F$4*100</f>
        <v>139.3014301430143</v>
      </c>
      <c r="F1288" s="23">
        <f>ACTIONS!G1290/ACTIONS!$G$4*100</f>
        <v>173.744437380801</v>
      </c>
      <c r="G1288" s="23">
        <f>ACTIONS!H1290/ACTIONS!$H$4*100</f>
        <v>120.16998341625207</v>
      </c>
      <c r="H1288" s="23">
        <f>ACTIONS!I1290/ACTIONS!$I$4*100</f>
        <v>105.61141156400858</v>
      </c>
      <c r="I1288" s="23">
        <f>ACTIONS!J1290/ACTIONS!$J$4*100</f>
        <v>307.13547052740438</v>
      </c>
      <c r="J1288" s="23">
        <f>ACTIONS!K1290/ACTIONS!$K$4*100</f>
        <v>107.48136315228966</v>
      </c>
      <c r="K1288" s="23">
        <f>ACTIONS!L1290/ACTIONS!$L$4*100</f>
        <v>279.59866220735785</v>
      </c>
      <c r="L1288" s="23">
        <f>ACTIONS!M1290/ACTIONS!$M$4*100</f>
        <v>121.20153684945861</v>
      </c>
    </row>
    <row r="1289" spans="1:12" ht="15" customHeight="1" x14ac:dyDescent="0.35">
      <c r="A1289" s="20">
        <v>43132</v>
      </c>
      <c r="B1289" s="22">
        <f>INDICE!D1291/INDICE!$D$4*100</f>
        <v>123.86255775266481</v>
      </c>
      <c r="C1289" s="22">
        <f>ACTIONS!D1291/ACTIONS!$D$4*100</f>
        <v>86.311377245508965</v>
      </c>
      <c r="D1289" s="22">
        <f>ACTIONS!E1291/ACTIONS!$E$4*100</f>
        <v>163.45914359612991</v>
      </c>
      <c r="E1289" s="22">
        <f>ACTIONS!F1291/ACTIONS!$F$4*100</f>
        <v>138.61386138613861</v>
      </c>
      <c r="F1289" s="22">
        <f>ACTIONS!G1291/ACTIONS!$G$4*100</f>
        <v>174.38016528925618</v>
      </c>
      <c r="G1289" s="22">
        <f>ACTIONS!H1291/ACTIONS!$H$4*100</f>
        <v>119.9419568822554</v>
      </c>
      <c r="H1289" s="22">
        <f>ACTIONS!I1291/ACTIONS!$I$4*100</f>
        <v>105.61141156400858</v>
      </c>
      <c r="I1289" s="22">
        <f>ACTIONS!J1291/ACTIONS!$J$4*100</f>
        <v>307.13547052740438</v>
      </c>
      <c r="J1289" s="22">
        <f>ACTIONS!K1291/ACTIONS!$K$4*100</f>
        <v>106.44302449414269</v>
      </c>
      <c r="K1289" s="22">
        <f>ACTIONS!L1291/ACTIONS!$L$4*100</f>
        <v>279.31199235547058</v>
      </c>
      <c r="L1289" s="22">
        <f>ACTIONS!M1291/ACTIONS!$M$4*100</f>
        <v>123.29724065665386</v>
      </c>
    </row>
    <row r="1290" spans="1:12" ht="15" customHeight="1" x14ac:dyDescent="0.35">
      <c r="A1290" s="17">
        <v>43133</v>
      </c>
      <c r="B1290" s="23">
        <f>INDICE!D1292/INDICE!$D$4*100</f>
        <v>123.08601798476685</v>
      </c>
      <c r="C1290" s="23">
        <f>ACTIONS!D1292/ACTIONS!$D$4*100</f>
        <v>86.221556886227546</v>
      </c>
      <c r="D1290" s="23">
        <f>ACTIONS!E1292/ACTIONS!$E$4*100</f>
        <v>162.16591627550531</v>
      </c>
      <c r="E1290" s="23">
        <f>ACTIONS!F1292/ACTIONS!$F$4*100</f>
        <v>138.25632563256326</v>
      </c>
      <c r="F1290" s="23">
        <f>ACTIONS!G1292/ACTIONS!$G$4*100</f>
        <v>173.10870947234585</v>
      </c>
      <c r="G1290" s="23">
        <f>ACTIONS!H1292/ACTIONS!$H$4*100</f>
        <v>118.49087893864014</v>
      </c>
      <c r="H1290" s="23">
        <f>ACTIONS!I1292/ACTIONS!$I$4*100</f>
        <v>104.76570723385721</v>
      </c>
      <c r="I1290" s="23">
        <f>ACTIONS!J1292/ACTIONS!$J$4*100</f>
        <v>306.61840744570839</v>
      </c>
      <c r="J1290" s="23">
        <f>ACTIONS!K1292/ACTIONS!$K$4*100</f>
        <v>101.90362087326943</v>
      </c>
      <c r="K1290" s="23">
        <f>ACTIONS!L1292/ACTIONS!$L$4*100</f>
        <v>274.53416149068323</v>
      </c>
      <c r="L1290" s="23">
        <f>ACTIONS!M1292/ACTIONS!$M$4*100</f>
        <v>122.03981837233671</v>
      </c>
    </row>
    <row r="1291" spans="1:12" ht="15" customHeight="1" x14ac:dyDescent="0.35">
      <c r="A1291" s="20">
        <v>43136</v>
      </c>
      <c r="B1291" s="22">
        <f>INDICE!D1293/INDICE!$D$4*100</f>
        <v>121.29266751993437</v>
      </c>
      <c r="C1291" s="22">
        <f>ACTIONS!D1293/ACTIONS!$D$4*100</f>
        <v>84.748502994011972</v>
      </c>
      <c r="D1291" s="22">
        <f>ACTIONS!E1293/ACTIONS!$E$4*100</f>
        <v>160.65954593351853</v>
      </c>
      <c r="E1291" s="22">
        <f>ACTIONS!F1293/ACTIONS!$F$4*100</f>
        <v>136.13861386138615</v>
      </c>
      <c r="F1291" s="22">
        <f>ACTIONS!G1293/ACTIONS!$G$4*100</f>
        <v>170.184361093452</v>
      </c>
      <c r="G1291" s="22">
        <f>ACTIONS!H1293/ACTIONS!$H$4*100</f>
        <v>116.06550580431177</v>
      </c>
      <c r="H1291" s="22">
        <f>ACTIONS!I1293/ACTIONS!$I$4*100</f>
        <v>101.73496424812167</v>
      </c>
      <c r="I1291" s="22">
        <f>ACTIONS!J1293/ACTIONS!$J$4*100</f>
        <v>298.34539813857293</v>
      </c>
      <c r="J1291" s="22">
        <f>ACTIONS!K1293/ACTIONS!$K$4*100</f>
        <v>102.99520766773162</v>
      </c>
      <c r="K1291" s="22">
        <f>ACTIONS!L1293/ACTIONS!$L$4*100</f>
        <v>270.90301003344479</v>
      </c>
      <c r="L1291" s="22">
        <f>ACTIONS!M1293/ACTIONS!$M$4*100</f>
        <v>124.79916171847711</v>
      </c>
    </row>
    <row r="1292" spans="1:12" ht="15" customHeight="1" x14ac:dyDescent="0.35">
      <c r="A1292" s="17">
        <v>43137</v>
      </c>
      <c r="B1292" s="23">
        <f>INDICE!D1294/INDICE!$D$4*100</f>
        <v>118.09159068284568</v>
      </c>
      <c r="C1292" s="23">
        <f>ACTIONS!D1294/ACTIONS!$D$4*100</f>
        <v>82.550898203592823</v>
      </c>
      <c r="D1292" s="23">
        <f>ACTIONS!E1294/ACTIONS!$E$4*100</f>
        <v>156.24341412012643</v>
      </c>
      <c r="E1292" s="23">
        <f>ACTIONS!F1294/ACTIONS!$F$4*100</f>
        <v>132.42574257425744</v>
      </c>
      <c r="F1292" s="23">
        <f>ACTIONS!G1294/ACTIONS!$G$4*100</f>
        <v>165.86141131595679</v>
      </c>
      <c r="G1292" s="23">
        <f>ACTIONS!H1294/ACTIONS!$H$4*100</f>
        <v>113.16334991708126</v>
      </c>
      <c r="H1292" s="23">
        <f>ACTIONS!I1294/ACTIONS!$I$4*100</f>
        <v>99.313999491851476</v>
      </c>
      <c r="I1292" s="23">
        <f>ACTIONS!J1294/ACTIONS!$J$4*100</f>
        <v>291.52016546018615</v>
      </c>
      <c r="J1292" s="23">
        <f>ACTIONS!K1294/ACTIONS!$K$4*100</f>
        <v>100.65228966986155</v>
      </c>
      <c r="K1292" s="23">
        <f>ACTIONS!L1294/ACTIONS!$L$4*100</f>
        <v>268.99187768752984</v>
      </c>
      <c r="L1292" s="23">
        <f>ACTIONS!M1294/ACTIONS!$M$4*100</f>
        <v>120.46804051694026</v>
      </c>
    </row>
    <row r="1293" spans="1:12" ht="15" customHeight="1" x14ac:dyDescent="0.35">
      <c r="A1293" s="20">
        <v>43138</v>
      </c>
      <c r="B1293" s="22">
        <f>INDICE!D1295/INDICE!$D$4*100</f>
        <v>120.37391646575189</v>
      </c>
      <c r="C1293" s="22">
        <f>ACTIONS!D1295/ACTIONS!$D$4*100</f>
        <v>84.446107784431149</v>
      </c>
      <c r="D1293" s="22">
        <f>ACTIONS!E1295/ACTIONS!$E$4*100</f>
        <v>159.36631861289396</v>
      </c>
      <c r="E1293" s="22">
        <f>ACTIONS!F1295/ACTIONS!$F$4*100</f>
        <v>135.67106710671067</v>
      </c>
      <c r="F1293" s="22">
        <f>ACTIONS!G1295/ACTIONS!$G$4*100</f>
        <v>169.54863318499682</v>
      </c>
      <c r="G1293" s="22">
        <f>ACTIONS!H1295/ACTIONS!$H$4*100</f>
        <v>114.4278606965174</v>
      </c>
      <c r="H1293" s="22">
        <f>ACTIONS!I1295/ACTIONS!$I$4*100</f>
        <v>100.33029654096042</v>
      </c>
      <c r="I1293" s="22">
        <f>ACTIONS!J1295/ACTIONS!$J$4*100</f>
        <v>296.38055842812821</v>
      </c>
      <c r="J1293" s="22">
        <f>ACTIONS!K1295/ACTIONS!$K$4*100</f>
        <v>100.66560170394037</v>
      </c>
      <c r="K1293" s="22">
        <f>ACTIONS!L1295/ACTIONS!$L$4*100</f>
        <v>273.38748208313427</v>
      </c>
      <c r="L1293" s="22">
        <f>ACTIONS!M1295/ACTIONS!$M$4*100</f>
        <v>122.42403073698918</v>
      </c>
    </row>
    <row r="1294" spans="1:12" ht="15" customHeight="1" x14ac:dyDescent="0.35">
      <c r="A1294" s="17">
        <v>43139</v>
      </c>
      <c r="B1294" s="23">
        <f>INDICE!D1296/INDICE!$D$4*100</f>
        <v>118.57593586601712</v>
      </c>
      <c r="C1294" s="23">
        <f>ACTIONS!D1296/ACTIONS!$D$4*100</f>
        <v>85.317365269461078</v>
      </c>
      <c r="D1294" s="23">
        <f>ACTIONS!E1296/ACTIONS!$E$4*100</f>
        <v>156.24341412012643</v>
      </c>
      <c r="E1294" s="23">
        <f>ACTIONS!F1296/ACTIONS!$F$4*100</f>
        <v>134.51595159515952</v>
      </c>
      <c r="F1294" s="23">
        <f>ACTIONS!G1296/ACTIONS!$G$4*100</f>
        <v>165.16211061665607</v>
      </c>
      <c r="G1294" s="23">
        <f>ACTIONS!H1296/ACTIONS!$H$4*100</f>
        <v>111.27694859038142</v>
      </c>
      <c r="H1294" s="23">
        <f>ACTIONS!I1296/ACTIONS!$I$4*100</f>
        <v>99.920148088998602</v>
      </c>
      <c r="I1294" s="23">
        <f>ACTIONS!J1296/ACTIONS!$J$4*100</f>
        <v>289.55532574974143</v>
      </c>
      <c r="J1294" s="23">
        <f>ACTIONS!K1296/ACTIONS!$K$4*100</f>
        <v>97.337593184238543</v>
      </c>
      <c r="K1294" s="23">
        <f>ACTIONS!L1296/ACTIONS!$L$4*100</f>
        <v>261.92068800764451</v>
      </c>
      <c r="L1294" s="23">
        <f>ACTIONS!M1296/ACTIONS!$M$4*100</f>
        <v>122.42403073698918</v>
      </c>
    </row>
    <row r="1295" spans="1:12" ht="15" customHeight="1" x14ac:dyDescent="0.35">
      <c r="A1295" s="20">
        <v>43140</v>
      </c>
      <c r="B1295" s="22">
        <f>INDICE!D1297/INDICE!$D$4*100</f>
        <v>117.28181316082772</v>
      </c>
      <c r="C1295" s="22">
        <f>ACTIONS!D1297/ACTIONS!$D$4*100</f>
        <v>82.580838323353291</v>
      </c>
      <c r="D1295" s="22">
        <f>ACTIONS!E1297/ACTIONS!$E$4*100</f>
        <v>159.15078072612317</v>
      </c>
      <c r="E1295" s="22">
        <f>ACTIONS!F1297/ACTIONS!$F$4*100</f>
        <v>134.07590759075907</v>
      </c>
      <c r="F1295" s="22">
        <f>ACTIONS!G1297/ACTIONS!$G$4*100</f>
        <v>165.09853782581055</v>
      </c>
      <c r="G1295" s="22">
        <f>ACTIONS!H1297/ACTIONS!$H$4*100</f>
        <v>109.34908789386401</v>
      </c>
      <c r="H1295" s="22">
        <f>ACTIONS!I1297/ACTIONS!$I$4*100</f>
        <v>98.588073028202245</v>
      </c>
      <c r="I1295" s="22">
        <f>ACTIONS!J1297/ACTIONS!$J$4*100</f>
        <v>289.03826266804549</v>
      </c>
      <c r="J1295" s="22">
        <f>ACTIONS!K1297/ACTIONS!$K$4*100</f>
        <v>96.112886048988273</v>
      </c>
      <c r="K1295" s="22">
        <f>ACTIONS!L1297/ACTIONS!$L$4*100</f>
        <v>264.69182990922121</v>
      </c>
      <c r="L1295" s="22">
        <f>ACTIONS!M1297/ACTIONS!$M$4*100</f>
        <v>122.14460356269647</v>
      </c>
    </row>
    <row r="1296" spans="1:12" ht="15" customHeight="1" x14ac:dyDescent="0.35">
      <c r="A1296" s="17">
        <v>43143</v>
      </c>
      <c r="B1296" s="23">
        <f>INDICE!D1298/INDICE!$D$4*100</f>
        <v>118.68127143504417</v>
      </c>
      <c r="C1296" s="23">
        <f>ACTIONS!D1298/ACTIONS!$D$4*100</f>
        <v>83.332335329341305</v>
      </c>
      <c r="D1296" s="23">
        <f>ACTIONS!E1298/ACTIONS!$E$4*100</f>
        <v>159.68962544305009</v>
      </c>
      <c r="E1296" s="23">
        <f>ACTIONS!F1298/ACTIONS!$F$4*100</f>
        <v>135.39603960396042</v>
      </c>
      <c r="F1296" s="23">
        <f>ACTIONS!G1298/ACTIONS!$G$4*100</f>
        <v>167.19643992371266</v>
      </c>
      <c r="G1296" s="23">
        <f>ACTIONS!H1298/ACTIONS!$H$4*100</f>
        <v>110.3441127694859</v>
      </c>
      <c r="H1296" s="23">
        <f>ACTIONS!I1298/ACTIONS!$I$4*100</f>
        <v>99.967333309135796</v>
      </c>
      <c r="I1296" s="23">
        <f>ACTIONS!J1298/ACTIONS!$J$4*100</f>
        <v>293.69183040330921</v>
      </c>
      <c r="J1296" s="23">
        <f>ACTIONS!K1298/ACTIONS!$K$4*100</f>
        <v>97.630457933972309</v>
      </c>
      <c r="K1296" s="23">
        <f>ACTIONS!L1298/ACTIONS!$L$4*100</f>
        <v>264.02293358815098</v>
      </c>
      <c r="L1296" s="23">
        <f>ACTIONS!M1298/ACTIONS!$M$4*100</f>
        <v>122.94795668878797</v>
      </c>
    </row>
    <row r="1297" spans="1:12" ht="15" customHeight="1" x14ac:dyDescent="0.35">
      <c r="A1297" s="20">
        <v>43144</v>
      </c>
      <c r="B1297" s="22">
        <f>INDICE!D1299/INDICE!$D$4*100</f>
        <v>118.53161886052379</v>
      </c>
      <c r="C1297" s="22">
        <f>ACTIONS!D1299/ACTIONS!$D$4*100</f>
        <v>82.790419161676638</v>
      </c>
      <c r="D1297" s="22">
        <f>ACTIONS!E1299/ACTIONS!$E$4*100</f>
        <v>159.47408755627933</v>
      </c>
      <c r="E1297" s="22">
        <f>ACTIONS!F1299/ACTIONS!$F$4*100</f>
        <v>135.45104510451046</v>
      </c>
      <c r="F1297" s="22">
        <f>ACTIONS!G1299/ACTIONS!$G$4*100</f>
        <v>165.35282898919263</v>
      </c>
      <c r="G1297" s="22">
        <f>ACTIONS!H1299/ACTIONS!$H$4*100</f>
        <v>107.81509121061359</v>
      </c>
      <c r="H1297" s="22">
        <f>ACTIONS!I1299/ACTIONS!$I$4*100</f>
        <v>100.18511124823056</v>
      </c>
      <c r="I1297" s="22">
        <f>ACTIONS!J1299/ACTIONS!$J$4*100</f>
        <v>291.62357807652535</v>
      </c>
      <c r="J1297" s="22">
        <f>ACTIONS!K1299/ACTIONS!$K$4*100</f>
        <v>100.05324813631522</v>
      </c>
      <c r="K1297" s="22">
        <f>ACTIONS!L1299/ACTIONS!$L$4*100</f>
        <v>263.25848064978499</v>
      </c>
      <c r="L1297" s="22">
        <f>ACTIONS!M1299/ACTIONS!$M$4*100</f>
        <v>124.62451973454418</v>
      </c>
    </row>
    <row r="1298" spans="1:12" ht="15" customHeight="1" x14ac:dyDescent="0.35">
      <c r="A1298" s="17">
        <v>43145</v>
      </c>
      <c r="B1298" s="23">
        <f>INDICE!D1300/INDICE!$D$4*100</f>
        <v>119.29162243234215</v>
      </c>
      <c r="C1298" s="23">
        <f>ACTIONS!D1300/ACTIONS!$D$4*100</f>
        <v>82.70059880239522</v>
      </c>
      <c r="D1298" s="23">
        <f>ACTIONS!E1300/ACTIONS!$E$4*100</f>
        <v>158.82747389596705</v>
      </c>
      <c r="E1298" s="23">
        <f>ACTIONS!F1300/ACTIONS!$F$4*100</f>
        <v>136.05610561056105</v>
      </c>
      <c r="F1298" s="23">
        <f>ACTIONS!G1300/ACTIONS!$G$4*100</f>
        <v>166.17927527018438</v>
      </c>
      <c r="G1298" s="23">
        <f>ACTIONS!H1300/ACTIONS!$H$4*100</f>
        <v>108.78938640132669</v>
      </c>
      <c r="H1298" s="23">
        <f>ACTIONS!I1300/ACTIONS!$I$4*100</f>
        <v>99.3865921382164</v>
      </c>
      <c r="I1298" s="23">
        <f>ACTIONS!J1300/ACTIONS!$J$4*100</f>
        <v>293.58841778696996</v>
      </c>
      <c r="J1298" s="23">
        <f>ACTIONS!K1300/ACTIONS!$K$4*100</f>
        <v>101.81043663471779</v>
      </c>
      <c r="K1298" s="23">
        <f>ACTIONS!L1300/ACTIONS!$L$4*100</f>
        <v>261.729574773053</v>
      </c>
      <c r="L1298" s="23">
        <f>ACTIONS!M1300/ACTIONS!$M$4*100</f>
        <v>125.3929444638491</v>
      </c>
    </row>
    <row r="1299" spans="1:12" ht="15" customHeight="1" x14ac:dyDescent="0.35">
      <c r="A1299" s="20">
        <v>43146</v>
      </c>
      <c r="B1299" s="22">
        <f>INDICE!D1301/INDICE!$D$4*100</f>
        <v>119.63623675864099</v>
      </c>
      <c r="C1299" s="22">
        <f>ACTIONS!D1301/ACTIONS!$D$4*100</f>
        <v>82.76047904191617</v>
      </c>
      <c r="D1299" s="22">
        <f>ACTIONS!E1301/ACTIONS!$E$4*100</f>
        <v>159.58185649966472</v>
      </c>
      <c r="E1299" s="22">
        <f>ACTIONS!F1301/ACTIONS!$F$4*100</f>
        <v>136.16611661166115</v>
      </c>
      <c r="F1299" s="22">
        <f>ACTIONS!G1301/ACTIONS!$G$4*100</f>
        <v>166.56071201525745</v>
      </c>
      <c r="G1299" s="22">
        <f>ACTIONS!H1301/ACTIONS!$H$4*100</f>
        <v>109.2039800995025</v>
      </c>
      <c r="H1299" s="22">
        <f>ACTIONS!I1301/ACTIONS!$I$4*100</f>
        <v>101.76037167434939</v>
      </c>
      <c r="I1299" s="22">
        <f>ACTIONS!J1301/ACTIONS!$J$4*100</f>
        <v>298.44881075491207</v>
      </c>
      <c r="J1299" s="22">
        <f>ACTIONS!K1301/ACTIONS!$K$4*100</f>
        <v>103.30138445154419</v>
      </c>
      <c r="K1299" s="22">
        <f>ACTIONS!L1301/ACTIONS!$L$4*100</f>
        <v>262.20735785953173</v>
      </c>
      <c r="L1299" s="22">
        <f>ACTIONS!M1301/ACTIONS!$M$4*100</f>
        <v>125.6723716381418</v>
      </c>
    </row>
    <row r="1300" spans="1:12" ht="15" customHeight="1" x14ac:dyDescent="0.35">
      <c r="A1300" s="17">
        <v>43147</v>
      </c>
      <c r="B1300" s="23">
        <f>INDICE!D1302/INDICE!$D$4*100</f>
        <v>120.62658954184815</v>
      </c>
      <c r="C1300" s="23">
        <f>ACTIONS!D1302/ACTIONS!$D$4*100</f>
        <v>82.85329341317366</v>
      </c>
      <c r="D1300" s="23">
        <f>ACTIONS!E1302/ACTIONS!$E$4*100</f>
        <v>161.0882268416515</v>
      </c>
      <c r="E1300" s="23">
        <f>ACTIONS!F1302/ACTIONS!$F$4*100</f>
        <v>137.78877887788778</v>
      </c>
      <c r="F1300" s="23">
        <f>ACTIONS!G1302/ACTIONS!$G$4*100</f>
        <v>169.23076923076923</v>
      </c>
      <c r="G1300" s="23">
        <f>ACTIONS!H1302/ACTIONS!$H$4*100</f>
        <v>110.17827529021559</v>
      </c>
      <c r="H1300" s="23">
        <f>ACTIONS!I1302/ACTIONS!$I$4*100</f>
        <v>100.79125984537767</v>
      </c>
      <c r="I1300" s="23">
        <f>ACTIONS!J1302/ACTIONS!$J$4*100</f>
        <v>300.31023784901754</v>
      </c>
      <c r="J1300" s="23">
        <f>ACTIONS!K1302/ACTIONS!$K$4*100</f>
        <v>103.30138445154419</v>
      </c>
      <c r="K1300" s="23">
        <f>ACTIONS!L1302/ACTIONS!$L$4*100</f>
        <v>263.64070711896795</v>
      </c>
      <c r="L1300" s="23">
        <f>ACTIONS!M1302/ACTIONS!$M$4*100</f>
        <v>125.3929444638491</v>
      </c>
    </row>
    <row r="1301" spans="1:12" ht="15" customHeight="1" x14ac:dyDescent="0.35">
      <c r="A1301" s="20">
        <v>43150</v>
      </c>
      <c r="B1301" s="22">
        <f>INDICE!D1303/INDICE!$D$4*100</f>
        <v>119.84872687826382</v>
      </c>
      <c r="C1301" s="22">
        <f>ACTIONS!D1303/ACTIONS!$D$4*100</f>
        <v>82.91317365269461</v>
      </c>
      <c r="D1301" s="22">
        <f>ACTIONS!E1303/ACTIONS!$E$4*100</f>
        <v>162.48922310566147</v>
      </c>
      <c r="E1301" s="22">
        <f>ACTIONS!F1303/ACTIONS!$F$4*100</f>
        <v>137.18371837183719</v>
      </c>
      <c r="F1301" s="22">
        <f>ACTIONS!G1303/ACTIONS!$G$4*100</f>
        <v>167.70502225047679</v>
      </c>
      <c r="G1301" s="22">
        <f>ACTIONS!H1303/ACTIONS!$H$4*100</f>
        <v>110.61359867330016</v>
      </c>
      <c r="H1301" s="22">
        <f>ACTIONS!I1303/ACTIONS!$I$4*100</f>
        <v>100.45370403978077</v>
      </c>
      <c r="I1301" s="22">
        <f>ACTIONS!J1303/ACTIONS!$J$4*100</f>
        <v>297.1044467425026</v>
      </c>
      <c r="J1301" s="22">
        <f>ACTIONS!K1303/ACTIONS!$K$4*100</f>
        <v>102.18317358892439</v>
      </c>
      <c r="K1301" s="22">
        <f>ACTIONS!L1303/ACTIONS!$L$4*100</f>
        <v>265.64739608217866</v>
      </c>
      <c r="L1301" s="22">
        <f>ACTIONS!M1303/ACTIONS!$M$4*100</f>
        <v>125.28815927348933</v>
      </c>
    </row>
    <row r="1302" spans="1:12" ht="15" customHeight="1" x14ac:dyDescent="0.35">
      <c r="A1302" s="17">
        <v>43151</v>
      </c>
      <c r="B1302" s="23">
        <f>INDICE!D1304/INDICE!$D$4*100</f>
        <v>119.83400966375299</v>
      </c>
      <c r="C1302" s="23">
        <f>ACTIONS!D1304/ACTIONS!$D$4*100</f>
        <v>82.70059880239522</v>
      </c>
      <c r="D1302" s="23">
        <f>ACTIONS!E1304/ACTIONS!$E$4*100</f>
        <v>163.45914359612991</v>
      </c>
      <c r="E1302" s="23">
        <f>ACTIONS!F1304/ACTIONS!$F$4*100</f>
        <v>137.12871287128715</v>
      </c>
      <c r="F1302" s="23">
        <f>ACTIONS!G1304/ACTIONS!$G$4*100</f>
        <v>168.53146853146853</v>
      </c>
      <c r="G1302" s="23">
        <f>ACTIONS!H1304/ACTIONS!$H$4*100</f>
        <v>110.924543946932</v>
      </c>
      <c r="H1302" s="23">
        <f>ACTIONS!I1304/ACTIONS!$I$4*100</f>
        <v>101.80755689448659</v>
      </c>
      <c r="I1302" s="23">
        <f>ACTIONS!J1304/ACTIONS!$J$4*100</f>
        <v>302.17166494312301</v>
      </c>
      <c r="J1302" s="23">
        <f>ACTIONS!K1304/ACTIONS!$K$4*100</f>
        <v>102.34291799787005</v>
      </c>
      <c r="K1302" s="23">
        <f>ACTIONS!L1304/ACTIONS!$L$4*100</f>
        <v>268.60965121834687</v>
      </c>
      <c r="L1302" s="23">
        <f>ACTIONS!M1304/ACTIONS!$M$4*100</f>
        <v>126.2312259867272</v>
      </c>
    </row>
    <row r="1303" spans="1:12" ht="15" customHeight="1" x14ac:dyDescent="0.35">
      <c r="A1303" s="20">
        <v>43152</v>
      </c>
      <c r="B1303" s="22">
        <f>INDICE!D1305/INDICE!$D$4*100</f>
        <v>120.40946928732301</v>
      </c>
      <c r="C1303" s="22">
        <f>ACTIONS!D1305/ACTIONS!$D$4*100</f>
        <v>83.455089820359291</v>
      </c>
      <c r="D1303" s="22">
        <f>ACTIONS!E1305/ACTIONS!$E$4*100</f>
        <v>163.67468148290067</v>
      </c>
      <c r="E1303" s="22">
        <f>ACTIONS!F1305/ACTIONS!$F$4*100</f>
        <v>137.32123212321233</v>
      </c>
      <c r="F1303" s="22">
        <f>ACTIONS!G1305/ACTIONS!$G$4*100</f>
        <v>168.91290527654164</v>
      </c>
      <c r="G1303" s="22">
        <f>ACTIONS!H1305/ACTIONS!$H$4*100</f>
        <v>110.53067993366501</v>
      </c>
      <c r="H1303" s="22">
        <f>ACTIONS!I1305/ACTIONS!$I$4*100</f>
        <v>102.19592755253892</v>
      </c>
      <c r="I1303" s="22">
        <f>ACTIONS!J1305/ACTIONS!$J$4*100</f>
        <v>305.4808686659772</v>
      </c>
      <c r="J1303" s="22">
        <f>ACTIONS!K1305/ACTIONS!$K$4*100</f>
        <v>107.70766773162939</v>
      </c>
      <c r="K1303" s="22">
        <f>ACTIONS!L1305/ACTIONS!$L$4*100</f>
        <v>271.0941232680363</v>
      </c>
      <c r="L1303" s="22">
        <f>ACTIONS!M1305/ACTIONS!$M$4*100</f>
        <v>125.9517988124345</v>
      </c>
    </row>
    <row r="1304" spans="1:12" ht="15" customHeight="1" x14ac:dyDescent="0.35">
      <c r="A1304" s="17">
        <v>43153</v>
      </c>
      <c r="B1304" s="23">
        <f>INDICE!D1306/INDICE!$D$4*100</f>
        <v>119.92694308572034</v>
      </c>
      <c r="C1304" s="23">
        <f>ACTIONS!D1306/ACTIONS!$D$4*100</f>
        <v>84.838323353293418</v>
      </c>
      <c r="D1304" s="23">
        <f>ACTIONS!E1306/ACTIONS!$E$4*100</f>
        <v>163.56691253951527</v>
      </c>
      <c r="E1304" s="23">
        <f>ACTIONS!F1306/ACTIONS!$F$4*100</f>
        <v>135.72607260726073</v>
      </c>
      <c r="F1304" s="23">
        <f>ACTIONS!G1306/ACTIONS!$G$4*100</f>
        <v>168.78575969485061</v>
      </c>
      <c r="G1304" s="23">
        <f>ACTIONS!H1306/ACTIONS!$H$4*100</f>
        <v>108.18822553897181</v>
      </c>
      <c r="H1304" s="23">
        <f>ACTIONS!I1306/ACTIONS!$I$4*100</f>
        <v>101.68777902798448</v>
      </c>
      <c r="I1304" s="23">
        <f>ACTIONS!J1306/ACTIONS!$J$4*100</f>
        <v>303.41261633919333</v>
      </c>
      <c r="J1304" s="23">
        <f>ACTIONS!K1306/ACTIONS!$K$4*100</f>
        <v>107.10862619808306</v>
      </c>
      <c r="K1304" s="23">
        <f>ACTIONS!L1306/ACTIONS!$L$4*100</f>
        <v>263.64070711896795</v>
      </c>
      <c r="L1304" s="23">
        <f>ACTIONS!M1306/ACTIONS!$M$4*100</f>
        <v>123.5068110373734</v>
      </c>
    </row>
    <row r="1305" spans="1:12" ht="15" customHeight="1" x14ac:dyDescent="0.35">
      <c r="A1305" s="20">
        <v>43154</v>
      </c>
      <c r="B1305" s="22">
        <f>INDICE!D1307/INDICE!$D$4*100</f>
        <v>119.79498424100512</v>
      </c>
      <c r="C1305" s="22">
        <f>ACTIONS!D1307/ACTIONS!$D$4*100</f>
        <v>80.745508982035929</v>
      </c>
      <c r="D1305" s="22">
        <f>ACTIONS!E1307/ACTIONS!$E$4*100</f>
        <v>175.51729092824985</v>
      </c>
      <c r="E1305" s="22">
        <f>ACTIONS!F1307/ACTIONS!$F$4*100</f>
        <v>136.27612761276126</v>
      </c>
      <c r="F1305" s="22">
        <f>ACTIONS!G1307/ACTIONS!$G$4*100</f>
        <v>168.15003178639543</v>
      </c>
      <c r="G1305" s="22">
        <f>ACTIONS!H1307/ACTIONS!$H$4*100</f>
        <v>108.39552238805969</v>
      </c>
      <c r="H1305" s="22">
        <f>ACTIONS!I1307/ACTIONS!$I$4*100</f>
        <v>101.35022322238758</v>
      </c>
      <c r="I1305" s="22">
        <f>ACTIONS!J1307/ACTIONS!$J$4*100</f>
        <v>303.61944157187179</v>
      </c>
      <c r="J1305" s="22">
        <f>ACTIONS!K1307/ACTIONS!$K$4*100</f>
        <v>105.49787007454738</v>
      </c>
      <c r="K1305" s="22">
        <f>ACTIONS!L1307/ACTIONS!$L$4*100</f>
        <v>262.49402771141899</v>
      </c>
      <c r="L1305" s="22">
        <f>ACTIONS!M1307/ACTIONS!$M$4*100</f>
        <v>123.29724065665386</v>
      </c>
    </row>
    <row r="1306" spans="1:12" ht="15" customHeight="1" x14ac:dyDescent="0.35">
      <c r="A1306" s="17">
        <v>43157</v>
      </c>
      <c r="B1306" s="23">
        <f>INDICE!D1308/INDICE!$D$4*100</f>
        <v>120.54192421792061</v>
      </c>
      <c r="C1306" s="23">
        <f>ACTIONS!D1308/ACTIONS!$D$4*100</f>
        <v>80.655688622754482</v>
      </c>
      <c r="D1306" s="23">
        <f>ACTIONS!E1308/ACTIONS!$E$4*100</f>
        <v>171.21132292365169</v>
      </c>
      <c r="E1306" s="23">
        <f>ACTIONS!F1308/ACTIONS!$F$4*100</f>
        <v>136.79867986798681</v>
      </c>
      <c r="F1306" s="23">
        <f>ACTIONS!G1308/ACTIONS!$G$4*100</f>
        <v>173.29942784488239</v>
      </c>
      <c r="G1306" s="23">
        <f>ACTIONS!H1308/ACTIONS!$H$4*100</f>
        <v>109.22470978441127</v>
      </c>
      <c r="H1306" s="23">
        <f>ACTIONS!I1308/ACTIONS!$I$4*100</f>
        <v>102.92185401618816</v>
      </c>
      <c r="I1306" s="23">
        <f>ACTIONS!J1308/ACTIONS!$J$4*100</f>
        <v>301.96483971044466</v>
      </c>
      <c r="J1306" s="23">
        <f>ACTIONS!K1308/ACTIONS!$K$4*100</f>
        <v>106.86900958466452</v>
      </c>
      <c r="K1306" s="23">
        <f>ACTIONS!L1308/ACTIONS!$L$4*100</f>
        <v>263.35403726708074</v>
      </c>
      <c r="L1306" s="23">
        <f>ACTIONS!M1308/ACTIONS!$M$4*100</f>
        <v>125.84701362207475</v>
      </c>
    </row>
    <row r="1307" spans="1:12" ht="15" customHeight="1" x14ac:dyDescent="0.35">
      <c r="A1307" s="20">
        <v>43158</v>
      </c>
      <c r="B1307" s="22">
        <f>INDICE!D1309/INDICE!$D$4*100</f>
        <v>120.42402113987308</v>
      </c>
      <c r="C1307" s="22">
        <f>ACTIONS!D1309/ACTIONS!$D$4*100</f>
        <v>81.34730538922156</v>
      </c>
      <c r="D1307" s="22">
        <f>ACTIONS!E1309/ACTIONS!$E$4*100</f>
        <v>170.24140243318325</v>
      </c>
      <c r="E1307" s="22">
        <f>ACTIONS!F1309/ACTIONS!$F$4*100</f>
        <v>136.35863586358636</v>
      </c>
      <c r="F1307" s="22">
        <f>ACTIONS!G1309/ACTIONS!$G$4*100</f>
        <v>169.16719643992371</v>
      </c>
      <c r="G1307" s="22">
        <f>ACTIONS!H1309/ACTIONS!$H$4*100</f>
        <v>108.04311774461029</v>
      </c>
      <c r="H1307" s="22">
        <f>ACTIONS!I1309/ACTIONS!$I$4*100</f>
        <v>103.23763202787559</v>
      </c>
      <c r="I1307" s="22">
        <f>ACTIONS!J1309/ACTIONS!$J$4*100</f>
        <v>302.06825232678386</v>
      </c>
      <c r="J1307" s="22">
        <f>ACTIONS!K1309/ACTIONS!$K$4*100</f>
        <v>105.56443024494142</v>
      </c>
      <c r="K1307" s="22">
        <f>ACTIONS!L1309/ACTIONS!$L$4*100</f>
        <v>261.82513139034876</v>
      </c>
      <c r="L1307" s="22">
        <f>ACTIONS!M1309/ACTIONS!$M$4*100</f>
        <v>126.61543835137967</v>
      </c>
    </row>
    <row r="1308" spans="1:12" ht="15" customHeight="1" x14ac:dyDescent="0.35">
      <c r="A1308" s="17">
        <v>43159</v>
      </c>
      <c r="B1308" s="23">
        <f>INDICE!D1310/INDICE!$D$4*100</f>
        <v>119.58828179001016</v>
      </c>
      <c r="C1308" s="23">
        <f>ACTIONS!D1310/ACTIONS!$D$4*100</f>
        <v>80.535928143712582</v>
      </c>
      <c r="D1308" s="23">
        <f>ACTIONS!E1310/ACTIONS!$E$4*100</f>
        <v>169.166107864738</v>
      </c>
      <c r="E1308" s="23">
        <f>ACTIONS!F1310/ACTIONS!$F$4*100</f>
        <v>135.31353135313532</v>
      </c>
      <c r="F1308" s="23">
        <f>ACTIONS!G1310/ACTIONS!$G$4*100</f>
        <v>167.26001271455817</v>
      </c>
      <c r="G1308" s="23">
        <f>ACTIONS!H1310/ACTIONS!$H$4*100</f>
        <v>108.5820895522388</v>
      </c>
      <c r="H1308" s="23">
        <f>ACTIONS!I1310/ACTIONS!$I$4*100</f>
        <v>101.68777902798448</v>
      </c>
      <c r="I1308" s="23">
        <f>ACTIONS!J1310/ACTIONS!$J$4*100</f>
        <v>299.48293691830401</v>
      </c>
      <c r="J1308" s="23">
        <f>ACTIONS!K1310/ACTIONS!$K$4*100</f>
        <v>102.86208732694355</v>
      </c>
      <c r="K1308" s="23">
        <f>ACTIONS!L1310/ACTIONS!$L$4*100</f>
        <v>257.52508361204013</v>
      </c>
      <c r="L1308" s="23">
        <f>ACTIONS!M1310/ACTIONS!$M$4*100</f>
        <v>125.00873209919664</v>
      </c>
    </row>
    <row r="1309" spans="1:12" ht="15" customHeight="1" x14ac:dyDescent="0.35">
      <c r="A1309" s="20">
        <v>43160</v>
      </c>
      <c r="B1309" s="22">
        <f>INDICE!D1311/INDICE!$D$4*100</f>
        <v>118.65779003661115</v>
      </c>
      <c r="C1309" s="22">
        <f>ACTIONS!D1311/ACTIONS!$D$4*100</f>
        <v>79.93413173652695</v>
      </c>
      <c r="D1309" s="22">
        <f>ACTIONS!E1311/ACTIONS!$E$4*100</f>
        <v>167.98064948749879</v>
      </c>
      <c r="E1309" s="22">
        <f>ACTIONS!F1311/ACTIONS!$F$4*100</f>
        <v>133.66336633663366</v>
      </c>
      <c r="F1309" s="22">
        <f>ACTIONS!G1311/ACTIONS!$G$4*100</f>
        <v>164.33566433566432</v>
      </c>
      <c r="G1309" s="22">
        <f>ACTIONS!H1311/ACTIONS!$H$4*100</f>
        <v>107.93946932006632</v>
      </c>
      <c r="H1309" s="22">
        <f>ACTIONS!I1311/ACTIONS!$I$4*100</f>
        <v>100.28311132082321</v>
      </c>
      <c r="I1309" s="22">
        <f>ACTIONS!J1311/ACTIONS!$J$4*100</f>
        <v>272.07859358841779</v>
      </c>
      <c r="J1309" s="22">
        <f>ACTIONS!K1311/ACTIONS!$K$4*100</f>
        <v>100.06656017039404</v>
      </c>
      <c r="K1309" s="22">
        <f>ACTIONS!L1311/ACTIONS!$L$4*100</f>
        <v>252.74725274725273</v>
      </c>
      <c r="L1309" s="22">
        <f>ACTIONS!M1311/ACTIONS!$M$4*100</f>
        <v>121.34125043660495</v>
      </c>
    </row>
    <row r="1310" spans="1:12" ht="15" customHeight="1" x14ac:dyDescent="0.35">
      <c r="A1310" s="17">
        <v>43161</v>
      </c>
      <c r="B1310" s="23">
        <f>INDICE!D1312/INDICE!$D$4*100</f>
        <v>116.90925266315438</v>
      </c>
      <c r="C1310" s="23">
        <f>ACTIONS!D1312/ACTIONS!$D$4*100</f>
        <v>77.497005988023943</v>
      </c>
      <c r="D1310" s="23">
        <f>ACTIONS!E1312/ACTIONS!$E$4*100</f>
        <v>166.79519111025959</v>
      </c>
      <c r="E1310" s="23">
        <f>ACTIONS!F1312/ACTIONS!$F$4*100</f>
        <v>130.99559955995599</v>
      </c>
      <c r="F1310" s="23">
        <f>ACTIONS!G1312/ACTIONS!$G$4*100</f>
        <v>165.73426573426573</v>
      </c>
      <c r="G1310" s="23">
        <f>ACTIONS!H1312/ACTIONS!$H$4*100</f>
        <v>107.13101160862355</v>
      </c>
      <c r="H1310" s="23">
        <f>ACTIONS!I1312/ACTIONS!$I$4*100</f>
        <v>98.998221480164062</v>
      </c>
      <c r="I1310" s="23">
        <f>ACTIONS!J1312/ACTIONS!$J$4*100</f>
        <v>281.79937952430191</v>
      </c>
      <c r="J1310" s="23">
        <f>ACTIONS!K1312/ACTIONS!$K$4*100</f>
        <v>97.04472843450479</v>
      </c>
      <c r="K1310" s="23">
        <f>ACTIONS!L1312/ACTIONS!$L$4*100</f>
        <v>254.37171524128041</v>
      </c>
      <c r="L1310" s="23">
        <f>ACTIONS!M1312/ACTIONS!$M$4*100</f>
        <v>121.4809640237513</v>
      </c>
    </row>
    <row r="1311" spans="1:12" ht="15" customHeight="1" x14ac:dyDescent="0.35">
      <c r="A1311" s="20">
        <v>43164</v>
      </c>
      <c r="B1311" s="22">
        <f>INDICE!D1313/INDICE!$D$4*100</f>
        <v>117.67124057850226</v>
      </c>
      <c r="C1311" s="22">
        <f>ACTIONS!D1313/ACTIONS!$D$4*100</f>
        <v>78.70059880239522</v>
      </c>
      <c r="D1311" s="22">
        <f>ACTIONS!E1313/ACTIONS!$E$4*100</f>
        <v>167.76511160072803</v>
      </c>
      <c r="E1311" s="22">
        <f>ACTIONS!F1313/ACTIONS!$F$4*100</f>
        <v>132.12321232123213</v>
      </c>
      <c r="F1311" s="22">
        <f>ACTIONS!G1313/ACTIONS!$G$4*100</f>
        <v>164.65352828989194</v>
      </c>
      <c r="G1311" s="22">
        <f>ACTIONS!H1313/ACTIONS!$H$4*100</f>
        <v>106.98590381426203</v>
      </c>
      <c r="H1311" s="22">
        <f>ACTIONS!I1313/ACTIONS!$I$4*100</f>
        <v>99.241406845486551</v>
      </c>
      <c r="I1311" s="22">
        <f>ACTIONS!J1313/ACTIONS!$J$4*100</f>
        <v>269.90692864529473</v>
      </c>
      <c r="J1311" s="22">
        <f>ACTIONS!K1313/ACTIONS!$K$4*100</f>
        <v>97.124600638977626</v>
      </c>
      <c r="K1311" s="22">
        <f>ACTIONS!L1313/ACTIONS!$L$4*100</f>
        <v>257.71619684663159</v>
      </c>
      <c r="L1311" s="22">
        <f>ACTIONS!M1313/ACTIONS!$M$4*100</f>
        <v>121.2364652462452</v>
      </c>
    </row>
    <row r="1312" spans="1:12" ht="15" customHeight="1" x14ac:dyDescent="0.35">
      <c r="A1312" s="17">
        <v>43165</v>
      </c>
      <c r="B1312" s="23">
        <f>INDICE!D1314/INDICE!$D$4*100</f>
        <v>118.18005933187152</v>
      </c>
      <c r="C1312" s="23">
        <f>ACTIONS!D1314/ACTIONS!$D$4*100</f>
        <v>78.248502994011986</v>
      </c>
      <c r="D1312" s="23">
        <f>ACTIONS!E1314/ACTIONS!$E$4*100</f>
        <v>168.30395631765492</v>
      </c>
      <c r="E1312" s="23">
        <f>ACTIONS!F1314/ACTIONS!$F$4*100</f>
        <v>131.40814081408141</v>
      </c>
      <c r="F1312" s="23">
        <f>ACTIONS!G1314/ACTIONS!$G$4*100</f>
        <v>164.65352828989194</v>
      </c>
      <c r="G1312" s="23">
        <f>ACTIONS!H1314/ACTIONS!$H$4*100</f>
        <v>106.79933665008292</v>
      </c>
      <c r="H1312" s="23">
        <f>ACTIONS!I1314/ACTIONS!$I$4*100</f>
        <v>100.40288918732534</v>
      </c>
      <c r="I1312" s="23">
        <f>ACTIONS!J1314/ACTIONS!$J$4*100</f>
        <v>267.52843846949327</v>
      </c>
      <c r="J1312" s="23">
        <f>ACTIONS!K1314/ACTIONS!$K$4*100</f>
        <v>98.083067092651746</v>
      </c>
      <c r="K1312" s="23">
        <f>ACTIONS!L1314/ACTIONS!$L$4*100</f>
        <v>255.61395126612516</v>
      </c>
      <c r="L1312" s="23">
        <f>ACTIONS!M1314/ACTIONS!$M$4*100</f>
        <v>121.69053440447082</v>
      </c>
    </row>
    <row r="1313" spans="1:12" ht="15" customHeight="1" x14ac:dyDescent="0.35">
      <c r="A1313" s="20">
        <v>43166</v>
      </c>
      <c r="B1313" s="22">
        <f>INDICE!D1315/INDICE!$D$4*100</f>
        <v>118.36344574639428</v>
      </c>
      <c r="C1313" s="22">
        <f>ACTIONS!D1315/ACTIONS!$D$4*100</f>
        <v>78.52095808383234</v>
      </c>
      <c r="D1313" s="22">
        <f>ACTIONS!E1315/ACTIONS!$E$4*100</f>
        <v>171.85793658396398</v>
      </c>
      <c r="E1313" s="22">
        <f>ACTIONS!F1315/ACTIONS!$F$4*100</f>
        <v>130.94059405940595</v>
      </c>
      <c r="F1313" s="22">
        <f>ACTIONS!G1315/ACTIONS!$G$4*100</f>
        <v>164.33566433566432</v>
      </c>
      <c r="G1313" s="22">
        <f>ACTIONS!H1315/ACTIONS!$H$4*100</f>
        <v>107.08955223880596</v>
      </c>
      <c r="H1313" s="22">
        <f>ACTIONS!I1315/ACTIONS!$I$4*100</f>
        <v>111.90882363616565</v>
      </c>
      <c r="I1313" s="22">
        <f>ACTIONS!J1315/ACTIONS!$J$4*100</f>
        <v>271.76835573940019</v>
      </c>
      <c r="J1313" s="22">
        <f>ACTIONS!K1315/ACTIONS!$K$4*100</f>
        <v>97.803514376996802</v>
      </c>
      <c r="K1313" s="22">
        <f>ACTIONS!L1315/ACTIONS!$L$4*100</f>
        <v>255.42283803153367</v>
      </c>
      <c r="L1313" s="22">
        <f>ACTIONS!M1315/ACTIONS!$M$4*100</f>
        <v>122.63360111770869</v>
      </c>
    </row>
    <row r="1314" spans="1:12" ht="15" customHeight="1" x14ac:dyDescent="0.35">
      <c r="A1314" s="17">
        <v>43167</v>
      </c>
      <c r="B1314" s="23">
        <f>INDICE!D1316/INDICE!$D$4*100</f>
        <v>119.11418904840805</v>
      </c>
      <c r="C1314" s="23">
        <f>ACTIONS!D1316/ACTIONS!$D$4*100</f>
        <v>79.122754491017957</v>
      </c>
      <c r="D1314" s="23">
        <f>ACTIONS!E1316/ACTIONS!$E$4*100</f>
        <v>173.25653798256539</v>
      </c>
      <c r="E1314" s="23">
        <f>ACTIONS!F1316/ACTIONS!$F$4*100</f>
        <v>134.26842684268428</v>
      </c>
      <c r="F1314" s="23">
        <f>ACTIONS!G1316/ACTIONS!$G$4*100</f>
        <v>165.41640178003814</v>
      </c>
      <c r="G1314" s="23">
        <f>ACTIONS!H1316/ACTIONS!$H$4*100</f>
        <v>107.60779436152571</v>
      </c>
      <c r="H1314" s="23">
        <f>ACTIONS!I1316/ACTIONS!$I$4*100</f>
        <v>111.64386047693368</v>
      </c>
      <c r="I1314" s="23">
        <f>ACTIONS!J1316/ACTIONS!$J$4*100</f>
        <v>273.31954498448812</v>
      </c>
      <c r="J1314" s="23">
        <f>ACTIONS!K1316/ACTIONS!$K$4*100</f>
        <v>96.725239616613408</v>
      </c>
      <c r="K1314" s="23">
        <f>ACTIONS!L1316/ACTIONS!$L$4*100</f>
        <v>259.14954610606782</v>
      </c>
      <c r="L1314" s="23">
        <f>ACTIONS!M1316/ACTIONS!$M$4*100</f>
        <v>123.05274187914775</v>
      </c>
    </row>
    <row r="1315" spans="1:12" ht="15" customHeight="1" x14ac:dyDescent="0.35">
      <c r="A1315" s="20">
        <v>43168</v>
      </c>
      <c r="B1315" s="22">
        <f>INDICE!D1317/INDICE!$D$4*100</f>
        <v>119.46591393902114</v>
      </c>
      <c r="C1315" s="22">
        <f>ACTIONS!D1317/ACTIONS!$D$4*100</f>
        <v>78.76047904191617</v>
      </c>
      <c r="D1315" s="22">
        <f>ACTIONS!E1317/ACTIONS!$E$4*100</f>
        <v>171.75016764057861</v>
      </c>
      <c r="E1315" s="22">
        <f>ACTIONS!F1317/ACTIONS!$F$4*100</f>
        <v>134.57095709570956</v>
      </c>
      <c r="F1315" s="22">
        <f>ACTIONS!G1317/ACTIONS!$G$4*100</f>
        <v>165.73426573426573</v>
      </c>
      <c r="G1315" s="22">
        <f>ACTIONS!H1317/ACTIONS!$H$4*100</f>
        <v>107.46268656716418</v>
      </c>
      <c r="H1315" s="22">
        <f>ACTIONS!I1317/ACTIONS!$I$4*100</f>
        <v>112.12660157526044</v>
      </c>
      <c r="I1315" s="22">
        <f>ACTIONS!J1317/ACTIONS!$J$4*100</f>
        <v>281.69596690796277</v>
      </c>
      <c r="J1315" s="22">
        <f>ACTIONS!K1317/ACTIONS!$K$4*100</f>
        <v>98.455804046858347</v>
      </c>
      <c r="K1315" s="22">
        <f>ACTIONS!L1317/ACTIONS!$L$4*100</f>
        <v>262.11180124223603</v>
      </c>
      <c r="L1315" s="22">
        <f>ACTIONS!M1317/ACTIONS!$M$4*100</f>
        <v>122.49388753056235</v>
      </c>
    </row>
    <row r="1316" spans="1:12" ht="15" customHeight="1" x14ac:dyDescent="0.35">
      <c r="A1316" s="17">
        <v>43171</v>
      </c>
      <c r="B1316" s="23">
        <f>INDICE!D1318/INDICE!$D$4*100</f>
        <v>119.30468602724504</v>
      </c>
      <c r="C1316" s="23">
        <f>ACTIONS!D1318/ACTIONS!$D$4*100</f>
        <v>79</v>
      </c>
      <c r="D1316" s="23">
        <f>ACTIONS!E1318/ACTIONS!$E$4*100</f>
        <v>171.75016764057861</v>
      </c>
      <c r="E1316" s="23">
        <f>ACTIONS!F1318/ACTIONS!$F$4*100</f>
        <v>135.50605060506052</v>
      </c>
      <c r="F1316" s="23">
        <f>ACTIONS!G1318/ACTIONS!$G$4*100</f>
        <v>165.41640178003814</v>
      </c>
      <c r="G1316" s="23">
        <f>ACTIONS!H1318/ACTIONS!$H$4*100</f>
        <v>105.8457711442786</v>
      </c>
      <c r="H1316" s="23">
        <f>ACTIONS!I1318/ACTIONS!$I$4*100</f>
        <v>110.33356321004683</v>
      </c>
      <c r="I1316" s="23">
        <f>ACTIONS!J1318/ACTIONS!$J$4*100</f>
        <v>285.00517063081696</v>
      </c>
      <c r="J1316" s="23">
        <f>ACTIONS!K1318/ACTIONS!$K$4*100</f>
        <v>98.256123535676238</v>
      </c>
      <c r="K1316" s="23">
        <f>ACTIONS!L1318/ACTIONS!$L$4*100</f>
        <v>262.30291447682748</v>
      </c>
      <c r="L1316" s="23">
        <f>ACTIONS!M1318/ACTIONS!$M$4*100</f>
        <v>122.63360111770869</v>
      </c>
    </row>
    <row r="1317" spans="1:12" ht="15" customHeight="1" x14ac:dyDescent="0.35">
      <c r="A1317" s="20">
        <v>43172</v>
      </c>
      <c r="B1317" s="22">
        <f>INDICE!D1319/INDICE!$D$4*100</f>
        <v>118.04826584911712</v>
      </c>
      <c r="C1317" s="22">
        <f>ACTIONS!D1319/ACTIONS!$D$4*100</f>
        <v>78.008982035928142</v>
      </c>
      <c r="D1317" s="22">
        <f>ACTIONS!E1319/ACTIONS!$E$4*100</f>
        <v>170.88801609349554</v>
      </c>
      <c r="E1317" s="22">
        <f>ACTIONS!F1319/ACTIONS!$F$4*100</f>
        <v>133.16831683168317</v>
      </c>
      <c r="F1317" s="22">
        <f>ACTIONS!G1319/ACTIONS!$G$4*100</f>
        <v>162.7463445645264</v>
      </c>
      <c r="G1317" s="22">
        <f>ACTIONS!H1319/ACTIONS!$H$4*100</f>
        <v>103.39966832504146</v>
      </c>
      <c r="H1317" s="22">
        <f>ACTIONS!I1319/ACTIONS!$I$4*100</f>
        <v>109.41526623353055</v>
      </c>
      <c r="I1317" s="22">
        <f>ACTIONS!J1319/ACTIONS!$J$4*100</f>
        <v>282.9369183040331</v>
      </c>
      <c r="J1317" s="22">
        <f>ACTIONS!K1319/ACTIONS!$K$4*100</f>
        <v>100.29286474973375</v>
      </c>
      <c r="K1317" s="22">
        <f>ACTIONS!L1319/ACTIONS!$L$4*100</f>
        <v>258.00286669851886</v>
      </c>
      <c r="L1317" s="22">
        <f>ACTIONS!M1319/ACTIONS!$M$4*100</f>
        <v>123.68145302130633</v>
      </c>
    </row>
    <row r="1318" spans="1:12" ht="15" customHeight="1" x14ac:dyDescent="0.35">
      <c r="A1318" s="17">
        <v>43173</v>
      </c>
      <c r="B1318" s="23">
        <f>INDICE!D1320/INDICE!$D$4*100</f>
        <v>117.94756041499237</v>
      </c>
      <c r="C1318" s="23">
        <f>ACTIONS!D1320/ACTIONS!$D$4*100</f>
        <v>77.52694610778444</v>
      </c>
      <c r="D1318" s="23">
        <f>ACTIONS!E1320/ACTIONS!$E$4*100</f>
        <v>170.02586454641252</v>
      </c>
      <c r="E1318" s="23">
        <f>ACTIONS!F1320/ACTIONS!$F$4*100</f>
        <v>133.55335533553355</v>
      </c>
      <c r="F1318" s="23">
        <f>ACTIONS!G1320/ACTIONS!$G$4*100</f>
        <v>162.7463445645264</v>
      </c>
      <c r="G1318" s="23">
        <f>ACTIONS!H1320/ACTIONS!$H$4*100</f>
        <v>104.53980099502486</v>
      </c>
      <c r="H1318" s="23">
        <f>ACTIONS!I1320/ACTIONS!$I$4*100</f>
        <v>109.36808101339335</v>
      </c>
      <c r="I1318" s="23">
        <f>ACTIONS!J1320/ACTIONS!$J$4*100</f>
        <v>281.48914167528437</v>
      </c>
      <c r="J1318" s="23">
        <f>ACTIONS!K1320/ACTIONS!$K$4*100</f>
        <v>102.11661341853035</v>
      </c>
      <c r="K1318" s="23">
        <f>ACTIONS!L1320/ACTIONS!$L$4*100</f>
        <v>256.95174390826566</v>
      </c>
      <c r="L1318" s="23">
        <f>ACTIONS!M1320/ACTIONS!$M$4*100</f>
        <v>121.51589242053788</v>
      </c>
    </row>
    <row r="1319" spans="1:12" ht="15" customHeight="1" x14ac:dyDescent="0.35">
      <c r="A1319" s="20">
        <v>43174</v>
      </c>
      <c r="B1319" s="22">
        <f>INDICE!D1321/INDICE!$D$4*100</f>
        <v>118.06447132127514</v>
      </c>
      <c r="C1319" s="22">
        <f>ACTIONS!D1321/ACTIONS!$D$4*100</f>
        <v>77.467065868263475</v>
      </c>
      <c r="D1319" s="22">
        <f>ACTIONS!E1321/ACTIONS!$E$4*100</f>
        <v>171.31909186703706</v>
      </c>
      <c r="E1319" s="22">
        <f>ACTIONS!F1321/ACTIONS!$F$4*100</f>
        <v>134.02090209020903</v>
      </c>
      <c r="F1319" s="22">
        <f>ACTIONS!G1321/ACTIONS!$G$4*100</f>
        <v>161.60203432930706</v>
      </c>
      <c r="G1319" s="22">
        <f>ACTIONS!H1321/ACTIONS!$H$4*100</f>
        <v>102.77777777777777</v>
      </c>
      <c r="H1319" s="22">
        <f>ACTIONS!I1321/ACTIONS!$I$4*100</f>
        <v>110.16660012340749</v>
      </c>
      <c r="I1319" s="22">
        <f>ACTIONS!J1321/ACTIONS!$J$4*100</f>
        <v>285.6256463288521</v>
      </c>
      <c r="J1319" s="22">
        <f>ACTIONS!K1321/ACTIONS!$K$4*100</f>
        <v>100.94515441959531</v>
      </c>
      <c r="K1319" s="22">
        <f>ACTIONS!L1321/ACTIONS!$L$4*100</f>
        <v>256.28284758719542</v>
      </c>
      <c r="L1319" s="22">
        <f>ACTIONS!M1321/ACTIONS!$M$4*100</f>
        <v>122.35417394341599</v>
      </c>
    </row>
    <row r="1320" spans="1:12" ht="15" customHeight="1" x14ac:dyDescent="0.35">
      <c r="A1320" s="17">
        <v>43175</v>
      </c>
      <c r="B1320" s="23">
        <f>INDICE!D1322/INDICE!$D$4*100</f>
        <v>118.46762378169575</v>
      </c>
      <c r="C1320" s="23">
        <f>ACTIONS!D1322/ACTIONS!$D$4*100</f>
        <v>78.398203592814369</v>
      </c>
      <c r="D1320" s="23">
        <f>ACTIONS!E1322/ACTIONS!$E$4*100</f>
        <v>168.19618737426958</v>
      </c>
      <c r="E1320" s="23">
        <f>ACTIONS!F1322/ACTIONS!$F$4*100</f>
        <v>133.993399339934</v>
      </c>
      <c r="F1320" s="23">
        <f>ACTIONS!G1322/ACTIONS!$G$4*100</f>
        <v>159.56770502225049</v>
      </c>
      <c r="G1320" s="23">
        <f>ACTIONS!H1322/ACTIONS!$H$4*100</f>
        <v>101.7620232172471</v>
      </c>
      <c r="H1320" s="23">
        <f>ACTIONS!I1322/ACTIONS!$I$4*100</f>
        <v>109.19748829443579</v>
      </c>
      <c r="I1320" s="23">
        <f>ACTIONS!J1322/ACTIONS!$J$4*100</f>
        <v>285.9358841778697</v>
      </c>
      <c r="J1320" s="23">
        <f>ACTIONS!K1322/ACTIONS!$K$4*100</f>
        <v>102.63578274760383</v>
      </c>
      <c r="K1320" s="23">
        <f>ACTIONS!L1322/ACTIONS!$L$4*100</f>
        <v>251.88724319159101</v>
      </c>
      <c r="L1320" s="23">
        <f>ACTIONS!M1322/ACTIONS!$M$4*100</f>
        <v>119.94411456514145</v>
      </c>
    </row>
    <row r="1321" spans="1:12" ht="15" customHeight="1" x14ac:dyDescent="0.35">
      <c r="A1321" s="20">
        <v>43178</v>
      </c>
      <c r="B1321" s="22">
        <f>INDICE!D1323/INDICE!$D$4*100</f>
        <v>116.46327145488759</v>
      </c>
      <c r="C1321" s="22">
        <f>ACTIONS!D1323/ACTIONS!$D$4*100</f>
        <v>77.497005988023943</v>
      </c>
      <c r="D1321" s="22">
        <f>ACTIONS!E1323/ACTIONS!$E$4*100</f>
        <v>168.30395631765492</v>
      </c>
      <c r="E1321" s="22">
        <f>ACTIONS!F1323/ACTIONS!$F$4*100</f>
        <v>132.78327832783279</v>
      </c>
      <c r="F1321" s="22">
        <f>ACTIONS!G1323/ACTIONS!$G$4*100</f>
        <v>158.74125874125875</v>
      </c>
      <c r="G1321" s="22">
        <f>ACTIONS!H1323/ACTIONS!$H$4*100</f>
        <v>100.08291873963515</v>
      </c>
      <c r="H1321" s="22">
        <f>ACTIONS!I1323/ACTIONS!$I$4*100</f>
        <v>108.08319117273419</v>
      </c>
      <c r="I1321" s="22">
        <f>ACTIONS!J1323/ACTIONS!$J$4*100</f>
        <v>273.94002068252325</v>
      </c>
      <c r="J1321" s="22">
        <f>ACTIONS!K1323/ACTIONS!$K$4*100</f>
        <v>98.309371671991471</v>
      </c>
      <c r="K1321" s="22">
        <f>ACTIONS!L1323/ACTIONS!$L$4*100</f>
        <v>251.88724319159101</v>
      </c>
      <c r="L1321" s="22">
        <f>ACTIONS!M1323/ACTIONS!$M$4*100</f>
        <v>117.88333915473279</v>
      </c>
    </row>
    <row r="1322" spans="1:12" ht="15" customHeight="1" x14ac:dyDescent="0.35">
      <c r="A1322" s="17">
        <v>43179</v>
      </c>
      <c r="B1322" s="23">
        <f>INDICE!D1324/INDICE!$D$4*100</f>
        <v>116.76654529098744</v>
      </c>
      <c r="C1322" s="23">
        <f>ACTIONS!D1324/ACTIONS!$D$4*100</f>
        <v>79.272455089820355</v>
      </c>
      <c r="D1322" s="23">
        <f>ACTIONS!E1324/ACTIONS!$E$4*100</f>
        <v>169.0583389213526</v>
      </c>
      <c r="E1322" s="23">
        <f>ACTIONS!F1324/ACTIONS!$F$4*100</f>
        <v>132.97579757975797</v>
      </c>
      <c r="F1322" s="23">
        <f>ACTIONS!G1324/ACTIONS!$G$4*100</f>
        <v>158.55054036872218</v>
      </c>
      <c r="G1322" s="23">
        <f>ACTIONS!H1324/ACTIONS!$H$4*100</f>
        <v>98.362354892205644</v>
      </c>
      <c r="H1322" s="23">
        <f>ACTIONS!I1324/ACTIONS!$I$4*100</f>
        <v>109.41526623353055</v>
      </c>
      <c r="I1322" s="23">
        <f>ACTIONS!J1324/ACTIONS!$J$4*100</f>
        <v>278.59358841778692</v>
      </c>
      <c r="J1322" s="23">
        <f>ACTIONS!K1324/ACTIONS!$K$4*100</f>
        <v>98.043130990415335</v>
      </c>
      <c r="K1322" s="23">
        <f>ACTIONS!L1324/ACTIONS!$L$4*100</f>
        <v>255.23172479694219</v>
      </c>
      <c r="L1322" s="23">
        <f>ACTIONS!M1324/ACTIONS!$M$4*100</f>
        <v>117.95319594830596</v>
      </c>
    </row>
    <row r="1323" spans="1:12" ht="15" customHeight="1" x14ac:dyDescent="0.35">
      <c r="A1323" s="20">
        <v>43180</v>
      </c>
      <c r="B1323" s="22">
        <f>INDICE!D1325/INDICE!$D$4*100</f>
        <v>116.39778811841239</v>
      </c>
      <c r="C1323" s="22">
        <f>ACTIONS!D1325/ACTIONS!$D$4*100</f>
        <v>78.790419161676652</v>
      </c>
      <c r="D1323" s="22">
        <f>ACTIONS!E1325/ACTIONS!$E$4*100</f>
        <v>169.9180956030271</v>
      </c>
      <c r="E1323" s="22">
        <f>ACTIONS!F1325/ACTIONS!$F$4*100</f>
        <v>130.96809680968099</v>
      </c>
      <c r="F1323" s="22">
        <f>ACTIONS!G1325/ACTIONS!$G$4*100</f>
        <v>153.65543547361727</v>
      </c>
      <c r="G1323" s="22">
        <f>ACTIONS!H1325/ACTIONS!$H$4*100</f>
        <v>96.538142620232165</v>
      </c>
      <c r="H1323" s="22">
        <f>ACTIONS!I1325/ACTIONS!$I$4*100</f>
        <v>108.05778374650647</v>
      </c>
      <c r="I1323" s="22">
        <f>ACTIONS!J1325/ACTIONS!$J$4*100</f>
        <v>283.24715615305064</v>
      </c>
      <c r="J1323" s="22">
        <f>ACTIONS!K1325/ACTIONS!$K$4*100</f>
        <v>98.81522896698614</v>
      </c>
      <c r="K1323" s="22">
        <f>ACTIONS!L1325/ACTIONS!$L$4*100</f>
        <v>256.09173435260391</v>
      </c>
      <c r="L1323" s="22">
        <f>ACTIONS!M1325/ACTIONS!$M$4*100</f>
        <v>105.34404470834788</v>
      </c>
    </row>
    <row r="1324" spans="1:12" ht="15" customHeight="1" x14ac:dyDescent="0.35">
      <c r="A1324" s="17">
        <v>43181</v>
      </c>
      <c r="B1324" s="23">
        <f>INDICE!D1326/INDICE!$D$4*100</f>
        <v>114.96939150105668</v>
      </c>
      <c r="C1324" s="23">
        <f>ACTIONS!D1326/ACTIONS!$D$4*100</f>
        <v>77.706586826347319</v>
      </c>
      <c r="D1324" s="23">
        <f>ACTIONS!E1326/ACTIONS!$E$4*100</f>
        <v>162.81252993581759</v>
      </c>
      <c r="E1324" s="23">
        <f>ACTIONS!F1326/ACTIONS!$F$4*100</f>
        <v>130.72057205720574</v>
      </c>
      <c r="F1324" s="23">
        <f>ACTIONS!G1326/ACTIONS!$G$4*100</f>
        <v>154.41830896376351</v>
      </c>
      <c r="G1324" s="23">
        <f>ACTIONS!H1326/ACTIONS!$H$4*100</f>
        <v>97.844112769485903</v>
      </c>
      <c r="H1324" s="23">
        <f>ACTIONS!I1326/ACTIONS!$I$4*100</f>
        <v>106.77289390584734</v>
      </c>
      <c r="I1324" s="23">
        <f>ACTIONS!J1326/ACTIONS!$J$4*100</f>
        <v>282.00620475698031</v>
      </c>
      <c r="J1324" s="23">
        <f>ACTIONS!K1326/ACTIONS!$K$4*100</f>
        <v>95.63365282215122</v>
      </c>
      <c r="K1324" s="23">
        <f>ACTIONS!L1326/ACTIONS!$L$4*100</f>
        <v>248.35164835164832</v>
      </c>
      <c r="L1324" s="23">
        <f>ACTIONS!M1326/ACTIONS!$M$4*100</f>
        <v>102.23541739434158</v>
      </c>
    </row>
    <row r="1325" spans="1:12" ht="15" customHeight="1" x14ac:dyDescent="0.35">
      <c r="A1325" s="20">
        <v>43182</v>
      </c>
      <c r="B1325" s="22">
        <f>INDICE!D1327/INDICE!$D$4*100</f>
        <v>114.46255709121695</v>
      </c>
      <c r="C1325" s="22">
        <f>ACTIONS!D1327/ACTIONS!$D$4*100</f>
        <v>76.595808383233532</v>
      </c>
      <c r="D1325" s="22">
        <f>ACTIONS!E1327/ACTIONS!$E$4*100</f>
        <v>162.16591627550531</v>
      </c>
      <c r="E1325" s="22">
        <f>ACTIONS!F1327/ACTIONS!$F$4*100</f>
        <v>129.75797579757975</v>
      </c>
      <c r="F1325" s="22">
        <f>ACTIONS!G1327/ACTIONS!$G$4*100</f>
        <v>155.49904640813733</v>
      </c>
      <c r="G1325" s="22">
        <f>ACTIONS!H1327/ACTIONS!$H$4*100</f>
        <v>98.424543946932005</v>
      </c>
      <c r="H1325" s="22">
        <f>ACTIONS!I1327/ACTIONS!$I$4*100</f>
        <v>104.30474392943995</v>
      </c>
      <c r="I1325" s="22">
        <f>ACTIONS!J1327/ACTIONS!$J$4*100</f>
        <v>277.35263702171665</v>
      </c>
      <c r="J1325" s="22">
        <f>ACTIONS!K1327/ACTIONS!$K$4*100</f>
        <v>95.447284345047919</v>
      </c>
      <c r="K1325" s="22">
        <f>ACTIONS!L1327/ACTIONS!$L$4*100</f>
        <v>250.83612040133775</v>
      </c>
      <c r="L1325" s="22">
        <f>ACTIONS!M1327/ACTIONS!$M$4*100</f>
        <v>103.6325532658051</v>
      </c>
    </row>
    <row r="1326" spans="1:12" ht="15" customHeight="1" x14ac:dyDescent="0.35">
      <c r="A1326" s="17">
        <v>43185</v>
      </c>
      <c r="B1326" s="23">
        <f>INDICE!D1328/INDICE!$D$4*100</f>
        <v>113.91272857157031</v>
      </c>
      <c r="C1326" s="23">
        <f>ACTIONS!D1328/ACTIONS!$D$4*100</f>
        <v>77.766467065868255</v>
      </c>
      <c r="D1326" s="23">
        <f>ACTIONS!E1328/ACTIONS!$E$4*100</f>
        <v>161.62707155857839</v>
      </c>
      <c r="E1326" s="23">
        <f>ACTIONS!F1328/ACTIONS!$F$4*100</f>
        <v>129.5104510451045</v>
      </c>
      <c r="F1326" s="23">
        <f>ACTIONS!G1328/ACTIONS!$G$4*100</f>
        <v>151.87539732994279</v>
      </c>
      <c r="G1326" s="23">
        <f>ACTIONS!H1328/ACTIONS!$H$4*100</f>
        <v>96.393034825870643</v>
      </c>
      <c r="H1326" s="23">
        <f>ACTIONS!I1328/ACTIONS!$I$4*100</f>
        <v>105.07785561322638</v>
      </c>
      <c r="I1326" s="23">
        <f>ACTIONS!J1328/ACTIONS!$J$4*100</f>
        <v>273.83660806618411</v>
      </c>
      <c r="J1326" s="23">
        <f>ACTIONS!K1328/ACTIONS!$K$4*100</f>
        <v>93.796592119275829</v>
      </c>
      <c r="K1326" s="23">
        <f>ACTIONS!L1328/ACTIONS!$L$4*100</f>
        <v>251.88724319159101</v>
      </c>
      <c r="L1326" s="23">
        <f>ACTIONS!M1328/ACTIONS!$M$4*100</f>
        <v>100.66363953894515</v>
      </c>
    </row>
    <row r="1327" spans="1:12" ht="15" customHeight="1" x14ac:dyDescent="0.35">
      <c r="A1327" s="20">
        <v>43186</v>
      </c>
      <c r="B1327" s="22">
        <f>INDICE!D1329/INDICE!$D$4*100</f>
        <v>115.7556876246416</v>
      </c>
      <c r="C1327" s="22">
        <f>ACTIONS!D1329/ACTIONS!$D$4*100</f>
        <v>77.497005988023943</v>
      </c>
      <c r="D1327" s="22">
        <f>ACTIONS!E1329/ACTIONS!$E$4*100</f>
        <v>163.78005556087746</v>
      </c>
      <c r="E1327" s="22">
        <f>ACTIONS!F1329/ACTIONS!$F$4*100</f>
        <v>129.97799779977998</v>
      </c>
      <c r="F1327" s="22">
        <f>ACTIONS!G1329/ACTIONS!$G$4*100</f>
        <v>154.03687221869041</v>
      </c>
      <c r="G1327" s="22">
        <f>ACTIONS!H1329/ACTIONS!$H$4*100</f>
        <v>97.014925373134332</v>
      </c>
      <c r="H1327" s="22">
        <f>ACTIONS!I1329/ACTIONS!$I$4*100</f>
        <v>105.90178214946826</v>
      </c>
      <c r="I1327" s="22">
        <f>ACTIONS!J1329/ACTIONS!$J$4*100</f>
        <v>276.42192347466391</v>
      </c>
      <c r="J1327" s="22">
        <f>ACTIONS!K1329/ACTIONS!$K$4*100</f>
        <v>96.77848775292864</v>
      </c>
      <c r="K1327" s="22">
        <f>ACTIONS!L1329/ACTIONS!$L$4*100</f>
        <v>253.98948877209747</v>
      </c>
      <c r="L1327" s="22">
        <f>ACTIONS!M1329/ACTIONS!$M$4*100</f>
        <v>100.94306671323785</v>
      </c>
    </row>
    <row r="1328" spans="1:12" ht="15" customHeight="1" x14ac:dyDescent="0.35">
      <c r="A1328" s="17">
        <v>43187</v>
      </c>
      <c r="B1328" s="23">
        <f>INDICE!D1330/INDICE!$D$4*100</f>
        <v>116.49320196979167</v>
      </c>
      <c r="C1328" s="23">
        <f>ACTIONS!D1330/ACTIONS!$D$4*100</f>
        <v>77.317365269461078</v>
      </c>
      <c r="D1328" s="23">
        <f>ACTIONS!E1330/ACTIONS!$E$4*100</f>
        <v>165.07328288150205</v>
      </c>
      <c r="E1328" s="23">
        <f>ACTIONS!F1330/ACTIONS!$F$4*100</f>
        <v>132.26072607260727</v>
      </c>
      <c r="F1328" s="23">
        <f>ACTIONS!G1330/ACTIONS!$G$4*100</f>
        <v>159.05912269548631</v>
      </c>
      <c r="G1328" s="23">
        <f>ACTIONS!H1330/ACTIONS!$H$4*100</f>
        <v>99.792703150912104</v>
      </c>
      <c r="H1328" s="23">
        <f>ACTIONS!I1330/ACTIONS!$I$4*100</f>
        <v>105.70941163660122</v>
      </c>
      <c r="I1328" s="23">
        <f>ACTIONS!J1330/ACTIONS!$J$4*100</f>
        <v>280.45501551189244</v>
      </c>
      <c r="J1328" s="23">
        <f>ACTIONS!K1330/ACTIONS!$K$4*100</f>
        <v>94.022896698615526</v>
      </c>
      <c r="K1328" s="23">
        <f>ACTIONS!L1330/ACTIONS!$L$4*100</f>
        <v>254.27615862398474</v>
      </c>
      <c r="L1328" s="23">
        <f>ACTIONS!M1330/ACTIONS!$M$4*100</f>
        <v>101.46699266503667</v>
      </c>
    </row>
    <row r="1329" spans="1:12" ht="15" customHeight="1" x14ac:dyDescent="0.35">
      <c r="A1329" s="20">
        <v>43188</v>
      </c>
      <c r="B1329" s="22">
        <f>INDICE!D1331/INDICE!$D$4*100</f>
        <v>116.68948661725651</v>
      </c>
      <c r="C1329" s="22">
        <f>ACTIONS!D1331/ACTIONS!$D$4*100</f>
        <v>77.859281437125745</v>
      </c>
      <c r="D1329" s="22">
        <f>ACTIONS!E1331/ACTIONS!$E$4*100</f>
        <v>164.42666922118977</v>
      </c>
      <c r="E1329" s="22">
        <f>ACTIONS!F1331/ACTIONS!$F$4*100</f>
        <v>132.67326732673268</v>
      </c>
      <c r="F1329" s="22">
        <f>ACTIONS!G1331/ACTIONS!$G$4*100</f>
        <v>158.35982199618564</v>
      </c>
      <c r="G1329" s="22">
        <f>ACTIONS!H1331/ACTIONS!$H$4*100</f>
        <v>100.5804311774461</v>
      </c>
      <c r="H1329" s="22">
        <f>ACTIONS!I1331/ACTIONS!$I$4*100</f>
        <v>105.56422634387137</v>
      </c>
      <c r="I1329" s="22">
        <f>ACTIONS!J1331/ACTIONS!$J$4*100</f>
        <v>280.97207859358838</v>
      </c>
      <c r="J1329" s="22">
        <f>ACTIONS!K1331/ACTIONS!$K$4*100</f>
        <v>94.195953141640047</v>
      </c>
      <c r="K1329" s="22">
        <f>ACTIONS!L1331/ACTIONS!$L$4*100</f>
        <v>253.41614906832297</v>
      </c>
      <c r="L1329" s="22">
        <f>ACTIONS!M1331/ACTIONS!$M$4*100</f>
        <v>102.16556060076843</v>
      </c>
    </row>
    <row r="1330" spans="1:12" ht="15" customHeight="1" x14ac:dyDescent="0.35">
      <c r="A1330" s="17">
        <v>43193</v>
      </c>
      <c r="B1330" s="23">
        <f>INDICE!D1332/INDICE!$D$4*100</f>
        <v>116.257065089775</v>
      </c>
      <c r="C1330" s="23">
        <f>ACTIONS!D1332/ACTIONS!$D$4*100</f>
        <v>77.919161676646709</v>
      </c>
      <c r="D1330" s="23">
        <f>ACTIONS!E1332/ACTIONS!$E$4*100</f>
        <v>164.96551393811669</v>
      </c>
      <c r="E1330" s="23">
        <f>ACTIONS!F1332/ACTIONS!$F$4*100</f>
        <v>131.1881188118812</v>
      </c>
      <c r="F1330" s="23">
        <f>ACTIONS!G1332/ACTIONS!$G$4*100</f>
        <v>157.914812460267</v>
      </c>
      <c r="G1330" s="23">
        <f>ACTIONS!H1332/ACTIONS!$H$4*100</f>
        <v>101.30597014925374</v>
      </c>
      <c r="H1330" s="23">
        <f>ACTIONS!I1332/ACTIONS!$I$4*100</f>
        <v>103.5062248194258</v>
      </c>
      <c r="I1330" s="23">
        <f>ACTIONS!J1332/ACTIONS!$J$4*100</f>
        <v>278.59358841778692</v>
      </c>
      <c r="J1330" s="23">
        <f>ACTIONS!K1332/ACTIONS!$K$4*100</f>
        <v>94.848242811501592</v>
      </c>
      <c r="K1330" s="23">
        <f>ACTIONS!L1332/ACTIONS!$L$4*100</f>
        <v>251.50501672240799</v>
      </c>
      <c r="L1330" s="23">
        <f>ACTIONS!M1332/ACTIONS!$M$4*100</f>
        <v>101.22249388753055</v>
      </c>
    </row>
    <row r="1331" spans="1:12" ht="15" customHeight="1" x14ac:dyDescent="0.35">
      <c r="A1331" s="20">
        <v>43194</v>
      </c>
      <c r="B1331" s="22">
        <f>INDICE!D1333/INDICE!$D$4*100</f>
        <v>116.3157685858576</v>
      </c>
      <c r="C1331" s="22">
        <f>ACTIONS!D1333/ACTIONS!$D$4*100</f>
        <v>77.467065868263475</v>
      </c>
      <c r="D1331" s="22">
        <f>ACTIONS!E1333/ACTIONS!$E$4*100</f>
        <v>163.56691253951527</v>
      </c>
      <c r="E1331" s="22">
        <f>ACTIONS!F1333/ACTIONS!$F$4*100</f>
        <v>133.66336633663366</v>
      </c>
      <c r="F1331" s="22">
        <f>ACTIONS!G1333/ACTIONS!$G$4*100</f>
        <v>158.61411315956769</v>
      </c>
      <c r="G1331" s="22">
        <f>ACTIONS!H1333/ACTIONS!$H$4*100</f>
        <v>103.89718076285241</v>
      </c>
      <c r="H1331" s="22">
        <f>ACTIONS!I1333/ACTIONS!$I$4*100</f>
        <v>101.49540851511742</v>
      </c>
      <c r="I1331" s="22">
        <f>ACTIONS!J1333/ACTIONS!$J$4*100</f>
        <v>277.04239917269905</v>
      </c>
      <c r="J1331" s="22">
        <f>ACTIONS!K1333/ACTIONS!$K$4*100</f>
        <v>91.853035143769972</v>
      </c>
      <c r="K1331" s="22">
        <f>ACTIONS!L1333/ACTIONS!$L$4*100</f>
        <v>251.98279980888674</v>
      </c>
      <c r="L1331" s="22">
        <f>ACTIONS!M1333/ACTIONS!$M$4*100</f>
        <v>101.60670625218302</v>
      </c>
    </row>
    <row r="1332" spans="1:12" ht="15" customHeight="1" x14ac:dyDescent="0.35">
      <c r="A1332" s="17">
        <v>43195</v>
      </c>
      <c r="B1332" s="23">
        <f>INDICE!D1334/INDICE!$D$4*100</f>
        <v>119.05234367507036</v>
      </c>
      <c r="C1332" s="23">
        <f>ACTIONS!D1334/ACTIONS!$D$4*100</f>
        <v>79.029940119760482</v>
      </c>
      <c r="D1332" s="23">
        <f>ACTIONS!E1334/ACTIONS!$E$4*100</f>
        <v>164.64220710796053</v>
      </c>
      <c r="E1332" s="23">
        <f>ACTIONS!F1334/ACTIONS!$F$4*100</f>
        <v>137.23872387238725</v>
      </c>
      <c r="F1332" s="23">
        <f>ACTIONS!G1334/ACTIONS!$G$4*100</f>
        <v>159.50413223140495</v>
      </c>
      <c r="G1332" s="23">
        <f>ACTIONS!H1334/ACTIONS!$H$4*100</f>
        <v>104.87147595356549</v>
      </c>
      <c r="H1332" s="23">
        <f>ACTIONS!I1334/ACTIONS!$I$4*100</f>
        <v>104.71489238140177</v>
      </c>
      <c r="I1332" s="23">
        <f>ACTIONS!J1334/ACTIONS!$J$4*100</f>
        <v>284.38469493278177</v>
      </c>
      <c r="J1332" s="23">
        <f>ACTIONS!K1334/ACTIONS!$K$4*100</f>
        <v>95.51384451544196</v>
      </c>
      <c r="K1332" s="23">
        <f>ACTIONS!L1334/ACTIONS!$L$4*100</f>
        <v>259.91399904443381</v>
      </c>
      <c r="L1332" s="23">
        <f>ACTIONS!M1334/ACTIONS!$M$4*100</f>
        <v>103.49283967865874</v>
      </c>
    </row>
    <row r="1333" spans="1:12" ht="15" customHeight="1" x14ac:dyDescent="0.35">
      <c r="A1333" s="20">
        <v>43196</v>
      </c>
      <c r="B1333" s="22">
        <f>INDICE!D1335/INDICE!$D$4*100</f>
        <v>118.79007960524793</v>
      </c>
      <c r="C1333" s="22">
        <f>ACTIONS!D1335/ACTIONS!$D$4*100</f>
        <v>78.52095808383234</v>
      </c>
      <c r="D1333" s="22">
        <f>ACTIONS!E1335/ACTIONS!$E$4*100</f>
        <v>165.39658971165821</v>
      </c>
      <c r="E1333" s="22">
        <f>ACTIONS!F1335/ACTIONS!$F$4*100</f>
        <v>137.10121012101212</v>
      </c>
      <c r="F1333" s="22">
        <f>ACTIONS!G1335/ACTIONS!$G$4*100</f>
        <v>158.61411315956769</v>
      </c>
      <c r="G1333" s="22">
        <f>ACTIONS!H1335/ACTIONS!$H$4*100</f>
        <v>105.90796019900498</v>
      </c>
      <c r="H1333" s="22">
        <f>ACTIONS!I1335/ACTIONS!$I$4*100</f>
        <v>105.12867046568182</v>
      </c>
      <c r="I1333" s="22">
        <f>ACTIONS!J1335/ACTIONS!$J$4*100</f>
        <v>283.1437435367115</v>
      </c>
      <c r="J1333" s="22">
        <f>ACTIONS!K1335/ACTIONS!$K$4*100</f>
        <v>93.490415335463254</v>
      </c>
      <c r="K1333" s="22">
        <f>ACTIONS!L1335/ACTIONS!$L$4*100</f>
        <v>262.68514094601045</v>
      </c>
      <c r="L1333" s="22">
        <f>ACTIONS!M1335/ACTIONS!$M$4*100</f>
        <v>102.96891372685994</v>
      </c>
    </row>
    <row r="1334" spans="1:12" ht="15" customHeight="1" x14ac:dyDescent="0.35">
      <c r="A1334" s="17">
        <v>43199</v>
      </c>
      <c r="B1334" s="23">
        <f>INDICE!D1336/INDICE!$D$4*100</f>
        <v>118.97379674369226</v>
      </c>
      <c r="C1334" s="23">
        <f>ACTIONS!D1336/ACTIONS!$D$4*100</f>
        <v>78.640718562874255</v>
      </c>
      <c r="D1334" s="23">
        <f>ACTIONS!E1336/ACTIONS!$E$4*100</f>
        <v>165.28882076827281</v>
      </c>
      <c r="E1334" s="23">
        <f>ACTIONS!F1336/ACTIONS!$F$4*100</f>
        <v>138.06380638063806</v>
      </c>
      <c r="F1334" s="23">
        <f>ACTIONS!G1336/ACTIONS!$G$4*100</f>
        <v>163.5092180546726</v>
      </c>
      <c r="G1334" s="23">
        <f>ACTIONS!H1336/ACTIONS!$H$4*100</f>
        <v>105.18242122719734</v>
      </c>
      <c r="H1334" s="23">
        <f>ACTIONS!I1336/ACTIONS!$I$4*100</f>
        <v>106.43533810025045</v>
      </c>
      <c r="I1334" s="23">
        <f>ACTIONS!J1336/ACTIONS!$J$4*100</f>
        <v>284.59152016546017</v>
      </c>
      <c r="J1334" s="23">
        <f>ACTIONS!K1336/ACTIONS!$K$4*100</f>
        <v>90.295527156549511</v>
      </c>
      <c r="K1334" s="23">
        <f>ACTIONS!L1336/ACTIONS!$L$4*100</f>
        <v>261.34734830387004</v>
      </c>
      <c r="L1334" s="23">
        <f>ACTIONS!M1336/ACTIONS!$M$4*100</f>
        <v>103.00384212364651</v>
      </c>
    </row>
    <row r="1335" spans="1:12" ht="15" customHeight="1" x14ac:dyDescent="0.35">
      <c r="A1335" s="20">
        <v>43200</v>
      </c>
      <c r="B1335" s="22">
        <f>INDICE!D1337/INDICE!$D$4*100</f>
        <v>120.16440286142335</v>
      </c>
      <c r="C1335" s="22">
        <f>ACTIONS!D1337/ACTIONS!$D$4*100</f>
        <v>79.092814371257489</v>
      </c>
      <c r="D1335" s="22">
        <f>ACTIONS!E1337/ACTIONS!$E$4*100</f>
        <v>165.5043586550436</v>
      </c>
      <c r="E1335" s="22">
        <f>ACTIONS!F1337/ACTIONS!$F$4*100</f>
        <v>139.43894389438944</v>
      </c>
      <c r="F1335" s="22">
        <f>ACTIONS!G1337/ACTIONS!$G$4*100</f>
        <v>165.03496503496504</v>
      </c>
      <c r="G1335" s="22">
        <f>ACTIONS!H1337/ACTIONS!$H$4*100</f>
        <v>104.66417910447761</v>
      </c>
      <c r="H1335" s="22">
        <f>ACTIONS!I1337/ACTIONS!$I$4*100</f>
        <v>107.40444992922218</v>
      </c>
      <c r="I1335" s="22">
        <f>ACTIONS!J1337/ACTIONS!$J$4*100</f>
        <v>288.62461220268875</v>
      </c>
      <c r="J1335" s="22">
        <f>ACTIONS!K1337/ACTIONS!$K$4*100</f>
        <v>92.252396166134176</v>
      </c>
      <c r="K1335" s="22">
        <f>ACTIONS!L1337/ACTIONS!$L$4*100</f>
        <v>264.11849020544673</v>
      </c>
      <c r="L1335" s="22">
        <f>ACTIONS!M1337/ACTIONS!$M$4*100</f>
        <v>103.80719524973803</v>
      </c>
    </row>
    <row r="1336" spans="1:12" ht="15" customHeight="1" x14ac:dyDescent="0.35">
      <c r="A1336" s="17">
        <v>43201</v>
      </c>
      <c r="B1336" s="23">
        <f>INDICE!D1338/INDICE!$D$4*100</f>
        <v>120.00549001709844</v>
      </c>
      <c r="C1336" s="23">
        <f>ACTIONS!D1338/ACTIONS!$D$4*100</f>
        <v>79.182634730538922</v>
      </c>
      <c r="D1336" s="23">
        <f>ACTIONS!E1338/ACTIONS!$E$4*100</f>
        <v>164.96551393811669</v>
      </c>
      <c r="E1336" s="23">
        <f>ACTIONS!F1338/ACTIONS!$F$4*100</f>
        <v>137.81628162816281</v>
      </c>
      <c r="F1336" s="23">
        <f>ACTIONS!G1338/ACTIONS!$G$4*100</f>
        <v>163.76350921805468</v>
      </c>
      <c r="G1336" s="23">
        <f>ACTIONS!H1338/ACTIONS!$H$4*100</f>
        <v>103.17164179104476</v>
      </c>
      <c r="H1336" s="23">
        <f>ACTIONS!I1338/ACTIONS!$I$4*100</f>
        <v>107.25926463649232</v>
      </c>
      <c r="I1336" s="23">
        <f>ACTIONS!J1338/ACTIONS!$J$4*100</f>
        <v>288.10754912099281</v>
      </c>
      <c r="J1336" s="23">
        <f>ACTIONS!K1338/ACTIONS!$K$4*100</f>
        <v>91.160809371671974</v>
      </c>
      <c r="K1336" s="23">
        <f>ACTIONS!L1338/ACTIONS!$L$4*100</f>
        <v>263.25848064978499</v>
      </c>
      <c r="L1336" s="23">
        <f>ACTIONS!M1338/ACTIONS!$M$4*100</f>
        <v>103.8770520433112</v>
      </c>
    </row>
    <row r="1337" spans="1:12" ht="15" customHeight="1" x14ac:dyDescent="0.35">
      <c r="A1337" s="20">
        <v>43202</v>
      </c>
      <c r="B1337" s="22">
        <f>INDICE!D1339/INDICE!$D$4*100</f>
        <v>120.02533345239395</v>
      </c>
      <c r="C1337" s="22">
        <f>ACTIONS!D1339/ACTIONS!$D$4*100</f>
        <v>79.631736526946113</v>
      </c>
      <c r="D1337" s="22">
        <f>ACTIONS!E1339/ACTIONS!$E$4*100</f>
        <v>166.25874125874128</v>
      </c>
      <c r="E1337" s="22">
        <f>ACTIONS!F1339/ACTIONS!$F$4*100</f>
        <v>137.15621562156215</v>
      </c>
      <c r="F1337" s="22">
        <f>ACTIONS!G1339/ACTIONS!$G$4*100</f>
        <v>164.08137317228227</v>
      </c>
      <c r="G1337" s="22">
        <f>ACTIONS!H1339/ACTIONS!$H$4*100</f>
        <v>102.25953565505806</v>
      </c>
      <c r="H1337" s="22">
        <f>ACTIONS!I1339/ACTIONS!$I$4*100</f>
        <v>106.72570868571015</v>
      </c>
      <c r="I1337" s="22">
        <f>ACTIONS!J1339/ACTIONS!$J$4*100</f>
        <v>282.5232678386763</v>
      </c>
      <c r="J1337" s="22">
        <f>ACTIONS!K1339/ACTIONS!$K$4*100</f>
        <v>91.174121405750782</v>
      </c>
      <c r="K1337" s="22">
        <f>ACTIONS!L1339/ACTIONS!$L$4*100</f>
        <v>262.97181079789772</v>
      </c>
      <c r="L1337" s="22">
        <f>ACTIONS!M1339/ACTIONS!$M$4*100</f>
        <v>105.588543485854</v>
      </c>
    </row>
    <row r="1338" spans="1:12" ht="15" customHeight="1" x14ac:dyDescent="0.35">
      <c r="A1338" s="17">
        <v>43203</v>
      </c>
      <c r="B1338" s="23">
        <f>INDICE!D1340/INDICE!$D$4*100</f>
        <v>120.12818859200904</v>
      </c>
      <c r="C1338" s="23">
        <f>ACTIONS!D1340/ACTIONS!$D$4*100</f>
        <v>79.661676646706582</v>
      </c>
      <c r="D1338" s="23">
        <f>ACTIONS!E1340/ACTIONS!$E$4*100</f>
        <v>167.33403582718651</v>
      </c>
      <c r="E1338" s="23">
        <f>ACTIONS!F1340/ACTIONS!$F$4*100</f>
        <v>137.07370737073708</v>
      </c>
      <c r="F1338" s="23">
        <f>ACTIONS!G1340/ACTIONS!$G$4*100</f>
        <v>166.56071201525745</v>
      </c>
      <c r="G1338" s="23">
        <f>ACTIONS!H1340/ACTIONS!$H$4*100</f>
        <v>102.11442786069651</v>
      </c>
      <c r="H1338" s="23">
        <f>ACTIONS!I1340/ACTIONS!$I$4*100</f>
        <v>104.983485172952</v>
      </c>
      <c r="I1338" s="23">
        <f>ACTIONS!J1340/ACTIONS!$J$4*100</f>
        <v>289.03826266804549</v>
      </c>
      <c r="J1338" s="23">
        <f>ACTIONS!K1340/ACTIONS!$K$4*100</f>
        <v>92.066027689030889</v>
      </c>
      <c r="K1338" s="23">
        <f>ACTIONS!L1340/ACTIONS!$L$4*100</f>
        <v>265.64739608217866</v>
      </c>
      <c r="L1338" s="23">
        <f>ACTIONS!M1340/ACTIONS!$M$4*100</f>
        <v>104.88997555012224</v>
      </c>
    </row>
    <row r="1339" spans="1:12" ht="15" customHeight="1" x14ac:dyDescent="0.35">
      <c r="A1339" s="20">
        <v>43206</v>
      </c>
      <c r="B1339" s="22">
        <f>INDICE!D1341/INDICE!$D$4*100</f>
        <v>119.03084662016687</v>
      </c>
      <c r="C1339" s="22">
        <f>ACTIONS!D1341/ACTIONS!$D$4*100</f>
        <v>79.092814371257489</v>
      </c>
      <c r="D1339" s="22">
        <f>ACTIONS!E1341/ACTIONS!$E$4*100</f>
        <v>166.58204808889741</v>
      </c>
      <c r="E1339" s="22">
        <f>ACTIONS!F1341/ACTIONS!$F$4*100</f>
        <v>135.25852585258525</v>
      </c>
      <c r="F1339" s="22">
        <f>ACTIONS!G1341/ACTIONS!$G$4*100</f>
        <v>164.20851875397332</v>
      </c>
      <c r="G1339" s="22">
        <f>ACTIONS!H1341/ACTIONS!$H$4*100</f>
        <v>101.16086235489222</v>
      </c>
      <c r="H1339" s="22">
        <f>ACTIONS!I1341/ACTIONS!$I$4*100</f>
        <v>106.31556023374833</v>
      </c>
      <c r="I1339" s="22">
        <f>ACTIONS!J1341/ACTIONS!$J$4*100</f>
        <v>281.17890382626678</v>
      </c>
      <c r="J1339" s="22">
        <f>ACTIONS!K1341/ACTIONS!$K$4*100</f>
        <v>91.227369542066015</v>
      </c>
      <c r="K1339" s="22">
        <f>ACTIONS!L1341/ACTIONS!$L$4*100</f>
        <v>264.97849976110842</v>
      </c>
      <c r="L1339" s="22">
        <f>ACTIONS!M1341/ACTIONS!$M$4*100</f>
        <v>105.48375829549424</v>
      </c>
    </row>
    <row r="1340" spans="1:12" ht="15" customHeight="1" x14ac:dyDescent="0.35">
      <c r="A1340" s="17">
        <v>43207</v>
      </c>
      <c r="B1340" s="23">
        <f>INDICE!D1342/INDICE!$D$4*100</f>
        <v>119.49137968098371</v>
      </c>
      <c r="C1340" s="23">
        <f>ACTIONS!D1342/ACTIONS!$D$4*100</f>
        <v>80.745508982035929</v>
      </c>
      <c r="D1340" s="23">
        <f>ACTIONS!E1342/ACTIONS!$E$4*100</f>
        <v>166.15097231535586</v>
      </c>
      <c r="E1340" s="23">
        <f>ACTIONS!F1342/ACTIONS!$F$4*100</f>
        <v>134.57095709570956</v>
      </c>
      <c r="F1340" s="23">
        <f>ACTIONS!G1342/ACTIONS!$G$4*100</f>
        <v>171.01080737444374</v>
      </c>
      <c r="G1340" s="23">
        <f>ACTIONS!H1342/ACTIONS!$H$4*100</f>
        <v>99.854892205638478</v>
      </c>
      <c r="H1340" s="23">
        <f>ACTIONS!I1342/ACTIONS!$I$4*100</f>
        <v>104.23215128307504</v>
      </c>
      <c r="I1340" s="23">
        <f>ACTIONS!J1342/ACTIONS!$J$4*100</f>
        <v>277.35263702171665</v>
      </c>
      <c r="J1340" s="23">
        <f>ACTIONS!K1342/ACTIONS!$K$4*100</f>
        <v>92.518636847710326</v>
      </c>
      <c r="K1340" s="23">
        <f>ACTIONS!L1342/ACTIONS!$L$4*100</f>
        <v>267.46297181079785</v>
      </c>
      <c r="L1340" s="23">
        <f>ACTIONS!M1342/ACTIONS!$M$4*100</f>
        <v>105.06461753405519</v>
      </c>
    </row>
    <row r="1341" spans="1:12" ht="15" customHeight="1" x14ac:dyDescent="0.35">
      <c r="A1341" s="20">
        <v>43208</v>
      </c>
      <c r="B1341" s="22">
        <f>INDICE!D1343/INDICE!$D$4*100</f>
        <v>121.00096902109026</v>
      </c>
      <c r="C1341" s="22">
        <f>ACTIONS!D1343/ACTIONS!$D$4*100</f>
        <v>81.556886227544894</v>
      </c>
      <c r="D1341" s="22">
        <f>ACTIONS!E1343/ACTIONS!$E$4*100</f>
        <v>166.68742216687423</v>
      </c>
      <c r="E1341" s="22">
        <f>ACTIONS!F1343/ACTIONS!$F$4*100</f>
        <v>135.14851485148515</v>
      </c>
      <c r="F1341" s="22">
        <f>ACTIONS!G1343/ACTIONS!$G$4*100</f>
        <v>169.61220597584236</v>
      </c>
      <c r="G1341" s="22">
        <f>ACTIONS!H1343/ACTIONS!$H$4*100</f>
        <v>100.53897180762851</v>
      </c>
      <c r="H1341" s="22">
        <f>ACTIONS!I1343/ACTIONS!$I$4*100</f>
        <v>105.34644840477661</v>
      </c>
      <c r="I1341" s="22">
        <f>ACTIONS!J1343/ACTIONS!$J$4*100</f>
        <v>282.21302998965871</v>
      </c>
      <c r="J1341" s="22">
        <f>ACTIONS!K1343/ACTIONS!$K$4*100</f>
        <v>99.600638977635782</v>
      </c>
      <c r="K1341" s="22">
        <f>ACTIONS!L1343/ACTIONS!$L$4*100</f>
        <v>266.98518872431913</v>
      </c>
      <c r="L1341" s="22">
        <f>ACTIONS!M1343/ACTIONS!$M$4*100</f>
        <v>105.48375829549424</v>
      </c>
    </row>
    <row r="1342" spans="1:12" ht="15" customHeight="1" x14ac:dyDescent="0.35">
      <c r="A1342" s="17">
        <v>43209</v>
      </c>
      <c r="B1342" s="23">
        <f>INDICE!D1344/INDICE!$D$4*100</f>
        <v>121.19245817169202</v>
      </c>
      <c r="C1342" s="23">
        <f>ACTIONS!D1344/ACTIONS!$D$4*100</f>
        <v>81.889221556886227</v>
      </c>
      <c r="D1342" s="23">
        <f>ACTIONS!E1344/ACTIONS!$E$4*100</f>
        <v>167.87288054411343</v>
      </c>
      <c r="E1342" s="23">
        <f>ACTIONS!F1344/ACTIONS!$F$4*100</f>
        <v>135.53355335533553</v>
      </c>
      <c r="F1342" s="23">
        <f>ACTIONS!G1344/ACTIONS!$G$4*100</f>
        <v>168.08645899554989</v>
      </c>
      <c r="G1342" s="23">
        <f>ACTIONS!H1344/ACTIONS!$H$4*100</f>
        <v>97.636815920398007</v>
      </c>
      <c r="H1342" s="23">
        <f>ACTIONS!I1344/ACTIONS!$I$4*100</f>
        <v>106.19215273492794</v>
      </c>
      <c r="I1342" s="23">
        <f>ACTIONS!J1344/ACTIONS!$J$4*100</f>
        <v>294.93278179937954</v>
      </c>
      <c r="J1342" s="23">
        <f>ACTIONS!K1344/ACTIONS!$K$4*100</f>
        <v>100.63897763578274</v>
      </c>
      <c r="K1342" s="23">
        <f>ACTIONS!L1344/ACTIONS!$L$4*100</f>
        <v>264.21404682274249</v>
      </c>
      <c r="L1342" s="23">
        <f>ACTIONS!M1344/ACTIONS!$M$4*100</f>
        <v>106.60146699266504</v>
      </c>
    </row>
    <row r="1343" spans="1:12" ht="15" customHeight="1" x14ac:dyDescent="0.35">
      <c r="A1343" s="20">
        <v>43210</v>
      </c>
      <c r="B1343" s="22">
        <f>INDICE!D1345/INDICE!$D$4*100</f>
        <v>121.84150386781627</v>
      </c>
      <c r="C1343" s="22">
        <f>ACTIONS!D1345/ACTIONS!$D$4*100</f>
        <v>82.491017964071858</v>
      </c>
      <c r="D1343" s="22">
        <f>ACTIONS!E1345/ACTIONS!$E$4*100</f>
        <v>166.79519111025959</v>
      </c>
      <c r="E1343" s="22">
        <f>ACTIONS!F1345/ACTIONS!$F$4*100</f>
        <v>135.58855885588559</v>
      </c>
      <c r="F1343" s="22">
        <f>ACTIONS!G1345/ACTIONS!$G$4*100</f>
        <v>167.26001271455817</v>
      </c>
      <c r="G1343" s="22">
        <f>ACTIONS!H1345/ACTIONS!$H$4*100</f>
        <v>99.606135986733008</v>
      </c>
      <c r="H1343" s="22">
        <f>ACTIONS!I1345/ACTIONS!$I$4*100</f>
        <v>104.91089252658708</v>
      </c>
      <c r="I1343" s="22">
        <f>ACTIONS!J1345/ACTIONS!$J$4*100</f>
        <v>296.07032057911067</v>
      </c>
      <c r="J1343" s="22">
        <f>ACTIONS!K1345/ACTIONS!$K$4*100</f>
        <v>101.34451544195953</v>
      </c>
      <c r="K1343" s="22">
        <f>ACTIONS!L1345/ACTIONS!$L$4*100</f>
        <v>267.36741519350215</v>
      </c>
      <c r="L1343" s="22">
        <f>ACTIONS!M1345/ACTIONS!$M$4*100</f>
        <v>107.92874607055536</v>
      </c>
    </row>
    <row r="1344" spans="1:12" ht="15" customHeight="1" x14ac:dyDescent="0.35">
      <c r="A1344" s="17">
        <v>43213</v>
      </c>
      <c r="B1344" s="23">
        <f>INDICE!D1346/INDICE!$D$4*100</f>
        <v>122.34916508745994</v>
      </c>
      <c r="C1344" s="23">
        <f>ACTIONS!D1346/ACTIONS!$D$4*100</f>
        <v>83.002994011976057</v>
      </c>
      <c r="D1344" s="23">
        <f>ACTIONS!E1346/ACTIONS!$E$4*100</f>
        <v>169.70255771625636</v>
      </c>
      <c r="E1344" s="23">
        <f>ACTIONS!F1346/ACTIONS!$F$4*100</f>
        <v>134.84598459845984</v>
      </c>
      <c r="F1344" s="23">
        <f>ACTIONS!G1346/ACTIONS!$G$4*100</f>
        <v>166.11570247933884</v>
      </c>
      <c r="G1344" s="23">
        <f>ACTIONS!H1346/ACTIONS!$H$4*100</f>
        <v>99.315920398009951</v>
      </c>
      <c r="H1344" s="23">
        <f>ACTIONS!I1346/ACTIONS!$I$4*100</f>
        <v>103.23763202787559</v>
      </c>
      <c r="I1344" s="23">
        <f>ACTIONS!J1346/ACTIONS!$J$4*100</f>
        <v>300.82730093071348</v>
      </c>
      <c r="J1344" s="23">
        <f>ACTIONS!K1346/ACTIONS!$K$4*100</f>
        <v>101.25133120340789</v>
      </c>
      <c r="K1344" s="23">
        <f>ACTIONS!L1346/ACTIONS!$L$4*100</f>
        <v>268.89632107023408</v>
      </c>
      <c r="L1344" s="23">
        <f>ACTIONS!M1346/ACTIONS!$M$4*100</f>
        <v>108.06845965770171</v>
      </c>
    </row>
    <row r="1345" spans="1:12" ht="15" customHeight="1" x14ac:dyDescent="0.35">
      <c r="A1345" s="20">
        <v>43214</v>
      </c>
      <c r="B1345" s="22">
        <f>INDICE!D1347/INDICE!$D$4*100</f>
        <v>122.7878703694517</v>
      </c>
      <c r="C1345" s="22">
        <f>ACTIONS!D1347/ACTIONS!$D$4*100</f>
        <v>82.91317365269461</v>
      </c>
      <c r="D1345" s="22">
        <f>ACTIONS!E1347/ACTIONS!$E$4*100</f>
        <v>167.98064948749879</v>
      </c>
      <c r="E1345" s="22">
        <f>ACTIONS!F1347/ACTIONS!$F$4*100</f>
        <v>135.61606160616063</v>
      </c>
      <c r="F1345" s="22">
        <f>ACTIONS!G1347/ACTIONS!$G$4*100</f>
        <v>164.27209154481881</v>
      </c>
      <c r="G1345" s="22">
        <f>ACTIONS!H1347/ACTIONS!$H$4*100</f>
        <v>99.025704809286893</v>
      </c>
      <c r="H1345" s="22">
        <f>ACTIONS!I1347/ACTIONS!$I$4*100</f>
        <v>103.31022467424049</v>
      </c>
      <c r="I1345" s="22">
        <f>ACTIONS!J1347/ACTIONS!$J$4*100</f>
        <v>300.62047569803514</v>
      </c>
      <c r="J1345" s="22">
        <f>ACTIONS!K1347/ACTIONS!$K$4*100</f>
        <v>102.74227902023428</v>
      </c>
      <c r="K1345" s="22">
        <f>ACTIONS!L1347/ACTIONS!$L$4*100</f>
        <v>264.50071667462976</v>
      </c>
      <c r="L1345" s="22">
        <f>ACTIONS!M1347/ACTIONS!$M$4*100</f>
        <v>105.8330422633601</v>
      </c>
    </row>
    <row r="1346" spans="1:12" ht="15" customHeight="1" x14ac:dyDescent="0.35">
      <c r="A1346" s="17">
        <v>43215</v>
      </c>
      <c r="B1346" s="23">
        <f>INDICE!D1348/INDICE!$D$4*100</f>
        <v>122.02588245410378</v>
      </c>
      <c r="C1346" s="23">
        <f>ACTIONS!D1348/ACTIONS!$D$4*100</f>
        <v>82.221556886227546</v>
      </c>
      <c r="D1346" s="23">
        <f>ACTIONS!E1348/ACTIONS!$E$4*100</f>
        <v>166.90296005364499</v>
      </c>
      <c r="E1346" s="23">
        <f>ACTIONS!F1348/ACTIONS!$F$4*100</f>
        <v>135.6985698569857</v>
      </c>
      <c r="F1346" s="23">
        <f>ACTIONS!G1348/ACTIONS!$G$4*100</f>
        <v>167.45073108709471</v>
      </c>
      <c r="G1346" s="23">
        <f>ACTIONS!H1348/ACTIONS!$H$4*100</f>
        <v>102.48756218905473</v>
      </c>
      <c r="H1346" s="23">
        <f>ACTIONS!I1348/ACTIONS!$I$4*100</f>
        <v>102.0507422598091</v>
      </c>
      <c r="I1346" s="23">
        <f>ACTIONS!J1348/ACTIONS!$J$4*100</f>
        <v>301.96483971044466</v>
      </c>
      <c r="J1346" s="23">
        <f>ACTIONS!K1348/ACTIONS!$K$4*100</f>
        <v>100.42598509052183</v>
      </c>
      <c r="K1346" s="23">
        <f>ACTIONS!L1348/ACTIONS!$L$4*100</f>
        <v>263.4495938843765</v>
      </c>
      <c r="L1346" s="23">
        <f>ACTIONS!M1348/ACTIONS!$M$4*100</f>
        <v>105.13447432762834</v>
      </c>
    </row>
    <row r="1347" spans="1:12" ht="15" customHeight="1" x14ac:dyDescent="0.35">
      <c r="A1347" s="20">
        <v>43216</v>
      </c>
      <c r="B1347" s="22">
        <f>INDICE!D1349/INDICE!$D$4*100</f>
        <v>122.7222216710157</v>
      </c>
      <c r="C1347" s="22">
        <f>ACTIONS!D1349/ACTIONS!$D$4*100</f>
        <v>81.949101796407177</v>
      </c>
      <c r="D1347" s="22">
        <f>ACTIONS!E1349/ACTIONS!$E$4*100</f>
        <v>168.08841843088419</v>
      </c>
      <c r="E1347" s="22">
        <f>ACTIONS!F1349/ACTIONS!$F$4*100</f>
        <v>137.65126512651264</v>
      </c>
      <c r="F1347" s="22">
        <f>ACTIONS!G1349/ACTIONS!$G$4*100</f>
        <v>170.69294342021615</v>
      </c>
      <c r="G1347" s="22">
        <f>ACTIONS!H1349/ACTIONS!$H$4*100</f>
        <v>105.34825870646767</v>
      </c>
      <c r="H1347" s="22">
        <f>ACTIONS!I1349/ACTIONS!$I$4*100</f>
        <v>102.89281695764221</v>
      </c>
      <c r="I1347" s="22">
        <f>ACTIONS!J1349/ACTIONS!$J$4*100</f>
        <v>307.13547052740438</v>
      </c>
      <c r="J1347" s="22">
        <f>ACTIONS!K1349/ACTIONS!$K$4*100</f>
        <v>98.522364217252388</v>
      </c>
      <c r="K1347" s="22">
        <f>ACTIONS!L1349/ACTIONS!$L$4*100</f>
        <v>264.50071667462976</v>
      </c>
      <c r="L1347" s="22">
        <f>ACTIONS!M1349/ACTIONS!$M$4*100</f>
        <v>106.07754104086622</v>
      </c>
    </row>
    <row r="1348" spans="1:12" ht="15" customHeight="1" x14ac:dyDescent="0.35">
      <c r="A1348" s="17">
        <v>43217</v>
      </c>
      <c r="B1348" s="23">
        <f>INDICE!D1350/INDICE!$D$4*100</f>
        <v>124.05801559032565</v>
      </c>
      <c r="C1348" s="23">
        <f>ACTIONS!D1350/ACTIONS!$D$4*100</f>
        <v>80.745508982035929</v>
      </c>
      <c r="D1348" s="23">
        <f>ACTIONS!E1350/ACTIONS!$E$4*100</f>
        <v>169.48941469489415</v>
      </c>
      <c r="E1348" s="23">
        <f>ACTIONS!F1350/ACTIONS!$F$4*100</f>
        <v>140.70407040704069</v>
      </c>
      <c r="F1348" s="23">
        <f>ACTIONS!G1350/ACTIONS!$G$4*100</f>
        <v>171.64653528289892</v>
      </c>
      <c r="G1348" s="23">
        <f>ACTIONS!H1350/ACTIONS!$H$4*100</f>
        <v>108.39552238805969</v>
      </c>
      <c r="H1348" s="23">
        <f>ACTIONS!I1350/ACTIONS!$I$4*100</f>
        <v>102.52622409349934</v>
      </c>
      <c r="I1348" s="23">
        <f>ACTIONS!J1350/ACTIONS!$J$4*100</f>
        <v>316.9596690796277</v>
      </c>
      <c r="J1348" s="23">
        <f>ACTIONS!K1350/ACTIONS!$K$4*100</f>
        <v>98.242811501597444</v>
      </c>
      <c r="K1348" s="23">
        <f>ACTIONS!L1350/ACTIONS!$L$4*100</f>
        <v>268.51409460105111</v>
      </c>
      <c r="L1348" s="23">
        <f>ACTIONS!M1350/ACTIONS!$M$4*100</f>
        <v>105.48375829549424</v>
      </c>
    </row>
    <row r="1349" spans="1:12" ht="15" customHeight="1" x14ac:dyDescent="0.35">
      <c r="A1349" s="20">
        <v>43220</v>
      </c>
      <c r="B1349" s="22">
        <f>INDICE!D1351/INDICE!$D$4*100</f>
        <v>124.17525722053003</v>
      </c>
      <c r="C1349" s="22">
        <f>ACTIONS!D1351/ACTIONS!$D$4*100</f>
        <v>81.287425149700596</v>
      </c>
      <c r="D1349" s="22">
        <f>ACTIONS!E1351/ACTIONS!$E$4*100</f>
        <v>169.48941469489415</v>
      </c>
      <c r="E1349" s="22">
        <f>ACTIONS!F1351/ACTIONS!$F$4*100</f>
        <v>142.40924092409242</v>
      </c>
      <c r="F1349" s="22">
        <f>ACTIONS!G1351/ACTIONS!$G$4*100</f>
        <v>171.900826446281</v>
      </c>
      <c r="G1349" s="22">
        <f>ACTIONS!H1351/ACTIONS!$H$4*100</f>
        <v>107.98092868988391</v>
      </c>
      <c r="H1349" s="22">
        <f>ACTIONS!I1351/ACTIONS!$I$4*100</f>
        <v>102.6024463721825</v>
      </c>
      <c r="I1349" s="22">
        <f>ACTIONS!J1351/ACTIONS!$J$4*100</f>
        <v>317.47673216132364</v>
      </c>
      <c r="J1349" s="22">
        <f>ACTIONS!K1351/ACTIONS!$K$4*100</f>
        <v>93.37060702875398</v>
      </c>
      <c r="K1349" s="22">
        <f>ACTIONS!L1351/ACTIONS!$L$4*100</f>
        <v>266.60296225513616</v>
      </c>
      <c r="L1349" s="22">
        <f>ACTIONS!M1351/ACTIONS!$M$4*100</f>
        <v>106.11246943765281</v>
      </c>
    </row>
    <row r="1350" spans="1:12" ht="15" customHeight="1" x14ac:dyDescent="0.35">
      <c r="A1350" s="17">
        <v>43221</v>
      </c>
      <c r="B1350" s="23">
        <f>INDICE!D1352/INDICE!$D$4*100</f>
        <v>124.35814754917035</v>
      </c>
      <c r="C1350" s="23">
        <f>ACTIONS!D1352/ACTIONS!$D$4*100</f>
        <v>81.167664670658695</v>
      </c>
      <c r="D1350" s="23">
        <f>ACTIONS!E1352/ACTIONS!$E$4*100</f>
        <v>171.64239869719322</v>
      </c>
      <c r="E1350" s="23">
        <f>ACTIONS!F1352/ACTIONS!$F$4*100</f>
        <v>143.34433443344335</v>
      </c>
      <c r="F1350" s="23">
        <f>ACTIONS!G1352/ACTIONS!$G$4*100</f>
        <v>171.64653528289892</v>
      </c>
      <c r="G1350" s="23">
        <f>ACTIONS!H1352/ACTIONS!$H$4*100</f>
        <v>108.37479270315092</v>
      </c>
      <c r="H1350" s="23">
        <f>ACTIONS!I1352/ACTIONS!$I$4*100</f>
        <v>102.47903887336211</v>
      </c>
      <c r="I1350" s="23">
        <f>ACTIONS!J1352/ACTIONS!$J$4*100</f>
        <v>322.64736297828335</v>
      </c>
      <c r="J1350" s="23">
        <f>ACTIONS!K1352/ACTIONS!$K$4*100</f>
        <v>92.37220447284345</v>
      </c>
      <c r="K1350" s="23">
        <f>ACTIONS!L1352/ACTIONS!$L$4*100</f>
        <v>269.75633062589583</v>
      </c>
      <c r="L1350" s="23">
        <f>ACTIONS!M1352/ACTIONS!$M$4*100</f>
        <v>103.49283967865874</v>
      </c>
    </row>
    <row r="1351" spans="1:12" ht="15" customHeight="1" x14ac:dyDescent="0.35">
      <c r="A1351" s="20">
        <v>43222</v>
      </c>
      <c r="B1351" s="22">
        <f>INDICE!D1353/INDICE!$D$4*100</f>
        <v>124.73583426762841</v>
      </c>
      <c r="C1351" s="22">
        <f>ACTIONS!D1353/ACTIONS!$D$4*100</f>
        <v>81.97904191616766</v>
      </c>
      <c r="D1351" s="22">
        <f>ACTIONS!E1353/ACTIONS!$E$4*100</f>
        <v>169.48941469489415</v>
      </c>
      <c r="E1351" s="22">
        <f>ACTIONS!F1353/ACTIONS!$F$4*100</f>
        <v>143.34433443344335</v>
      </c>
      <c r="F1351" s="22">
        <f>ACTIONS!G1353/ACTIONS!$G$4*100</f>
        <v>171.51938970120787</v>
      </c>
      <c r="G1351" s="22">
        <f>ACTIONS!H1353/ACTIONS!$H$4*100</f>
        <v>108.29187396351576</v>
      </c>
      <c r="H1351" s="22">
        <f>ACTIONS!I1353/ACTIONS!$I$4*100</f>
        <v>102.21044608181194</v>
      </c>
      <c r="I1351" s="22">
        <f>ACTIONS!J1353/ACTIONS!$J$4*100</f>
        <v>323.88831437435368</v>
      </c>
      <c r="J1351" s="22">
        <f>ACTIONS!K1353/ACTIONS!$K$4*100</f>
        <v>95.287539936102235</v>
      </c>
      <c r="K1351" s="22">
        <f>ACTIONS!L1353/ACTIONS!$L$4*100</f>
        <v>264.97849976110842</v>
      </c>
      <c r="L1351" s="22">
        <f>ACTIONS!M1353/ACTIONS!$M$4*100</f>
        <v>101.50192106182328</v>
      </c>
    </row>
    <row r="1352" spans="1:12" ht="15" customHeight="1" x14ac:dyDescent="0.35">
      <c r="A1352" s="17">
        <v>43223</v>
      </c>
      <c r="B1352" s="23">
        <f>INDICE!D1354/INDICE!$D$4*100</f>
        <v>124.06595296444387</v>
      </c>
      <c r="C1352" s="23">
        <f>ACTIONS!D1354/ACTIONS!$D$4*100</f>
        <v>80.775449101796411</v>
      </c>
      <c r="D1352" s="23">
        <f>ACTIONS!E1354/ACTIONS!$E$4*100</f>
        <v>167.76511160072803</v>
      </c>
      <c r="E1352" s="23">
        <f>ACTIONS!F1354/ACTIONS!$F$4*100</f>
        <v>143.37183718371838</v>
      </c>
      <c r="F1352" s="23">
        <f>ACTIONS!G1354/ACTIONS!$G$4*100</f>
        <v>171.32867132867133</v>
      </c>
      <c r="G1352" s="23">
        <f>ACTIONS!H1354/ACTIONS!$H$4*100</f>
        <v>107.58706467661692</v>
      </c>
      <c r="H1352" s="23">
        <f>ACTIONS!I1354/ACTIONS!$I$4*100</f>
        <v>101.37926028093354</v>
      </c>
      <c r="I1352" s="23">
        <f>ACTIONS!J1354/ACTIONS!$J$4*100</f>
        <v>325.33609100310241</v>
      </c>
      <c r="J1352" s="23">
        <f>ACTIONS!K1354/ACTIONS!$K$4*100</f>
        <v>95.660276890308836</v>
      </c>
      <c r="K1352" s="23">
        <f>ACTIONS!L1354/ACTIONS!$L$4*100</f>
        <v>268.22742474916384</v>
      </c>
      <c r="L1352" s="23">
        <f>ACTIONS!M1354/ACTIONS!$M$4*100</f>
        <v>97.380370241005949</v>
      </c>
    </row>
    <row r="1353" spans="1:12" ht="15" customHeight="1" x14ac:dyDescent="0.35">
      <c r="A1353" s="20">
        <v>43224</v>
      </c>
      <c r="B1353" s="22">
        <f>INDICE!D1355/INDICE!$D$4*100</f>
        <v>125.13171080177401</v>
      </c>
      <c r="C1353" s="22">
        <f>ACTIONS!D1355/ACTIONS!$D$4*100</f>
        <v>81.889221556886227</v>
      </c>
      <c r="D1353" s="22">
        <f>ACTIONS!E1355/ACTIONS!$E$4*100</f>
        <v>167.65734265734267</v>
      </c>
      <c r="E1353" s="22">
        <f>ACTIONS!F1355/ACTIONS!$F$4*100</f>
        <v>146.4796479647965</v>
      </c>
      <c r="F1353" s="22">
        <f>ACTIONS!G1355/ACTIONS!$G$4*100</f>
        <v>172.02797202797203</v>
      </c>
      <c r="G1353" s="22">
        <f>ACTIONS!H1355/ACTIONS!$H$4*100</f>
        <v>107.7943615257048</v>
      </c>
      <c r="H1353" s="22">
        <f>ACTIONS!I1355/ACTIONS!$I$4*100</f>
        <v>102.08703858299155</v>
      </c>
      <c r="I1353" s="22">
        <f>ACTIONS!J1355/ACTIONS!$J$4*100</f>
        <v>328.23164426059975</v>
      </c>
      <c r="J1353" s="22">
        <f>ACTIONS!K1355/ACTIONS!$K$4*100</f>
        <v>95.846645367412137</v>
      </c>
      <c r="K1353" s="22">
        <f>ACTIONS!L1355/ACTIONS!$L$4*100</f>
        <v>268.32298136645966</v>
      </c>
      <c r="L1353" s="22">
        <f>ACTIONS!M1355/ACTIONS!$M$4*100</f>
        <v>98.21865176388404</v>
      </c>
    </row>
    <row r="1354" spans="1:12" ht="15" customHeight="1" x14ac:dyDescent="0.35">
      <c r="A1354" s="17">
        <v>43228</v>
      </c>
      <c r="B1354" s="23">
        <f>INDICE!D1356/INDICE!$D$4*100</f>
        <v>125.10872548922336</v>
      </c>
      <c r="C1354" s="23">
        <f>ACTIONS!D1356/ACTIONS!$D$4*100</f>
        <v>82.188622754491007</v>
      </c>
      <c r="D1354" s="23">
        <f>ACTIONS!E1356/ACTIONS!$E$4*100</f>
        <v>168.30395631765492</v>
      </c>
      <c r="E1354" s="23">
        <f>ACTIONS!F1356/ACTIONS!$F$4*100</f>
        <v>146.34213421342136</v>
      </c>
      <c r="F1354" s="23">
        <f>ACTIONS!G1356/ACTIONS!$G$4*100</f>
        <v>173.80801017164654</v>
      </c>
      <c r="G1354" s="23">
        <f>ACTIONS!H1356/ACTIONS!$H$4*100</f>
        <v>108.56135986733003</v>
      </c>
      <c r="H1354" s="23">
        <f>ACTIONS!I1356/ACTIONS!$I$4*100</f>
        <v>102.96540960400714</v>
      </c>
      <c r="I1354" s="23">
        <f>ACTIONS!J1356/ACTIONS!$J$4*100</f>
        <v>330.40330920372287</v>
      </c>
      <c r="J1354" s="23">
        <f>ACTIONS!K1356/ACTIONS!$K$4*100</f>
        <v>95.660276890308836</v>
      </c>
      <c r="K1354" s="23">
        <f>ACTIONS!L1356/ACTIONS!$L$4*100</f>
        <v>267.65408504538942</v>
      </c>
      <c r="L1354" s="23">
        <f>ACTIONS!M1356/ACTIONS!$M$4*100</f>
        <v>100.52392595179882</v>
      </c>
    </row>
    <row r="1355" spans="1:12" ht="15" customHeight="1" x14ac:dyDescent="0.35">
      <c r="A1355" s="20">
        <v>43229</v>
      </c>
      <c r="B1355" s="22">
        <f>INDICE!D1357/INDICE!$D$4*100</f>
        <v>126.70893318384613</v>
      </c>
      <c r="C1355" s="22">
        <f>ACTIONS!D1357/ACTIONS!$D$4*100</f>
        <v>83.062874251497007</v>
      </c>
      <c r="D1355" s="22">
        <f>ACTIONS!E1357/ACTIONS!$E$4*100</f>
        <v>169.9180956030271</v>
      </c>
      <c r="E1355" s="22">
        <f>ACTIONS!F1357/ACTIONS!$F$4*100</f>
        <v>146.28712871287129</v>
      </c>
      <c r="F1355" s="22">
        <f>ACTIONS!G1357/ACTIONS!$G$4*100</f>
        <v>174.25301970756516</v>
      </c>
      <c r="G1355" s="22">
        <f>ACTIONS!H1357/ACTIONS!$H$4*100</f>
        <v>115.25704809286898</v>
      </c>
      <c r="H1355" s="22">
        <f>ACTIONS!I1357/ACTIONS!$I$4*100</f>
        <v>101.37926028093354</v>
      </c>
      <c r="I1355" s="22">
        <f>ACTIONS!J1357/ACTIONS!$J$4*100</f>
        <v>331.02378490175801</v>
      </c>
      <c r="J1355" s="22">
        <f>ACTIONS!K1357/ACTIONS!$K$4*100</f>
        <v>97.670394036208734</v>
      </c>
      <c r="K1355" s="22">
        <f>ACTIONS!L1357/ACTIONS!$L$4*100</f>
        <v>271.47634973721932</v>
      </c>
      <c r="L1355" s="22">
        <f>ACTIONS!M1357/ACTIONS!$M$4*100</f>
        <v>100.69856793573176</v>
      </c>
    </row>
    <row r="1356" spans="1:12" ht="15" customHeight="1" x14ac:dyDescent="0.35">
      <c r="A1356" s="17">
        <v>43230</v>
      </c>
      <c r="B1356" s="23">
        <f>INDICE!D1358/INDICE!$D$4*100</f>
        <v>127.34474992310669</v>
      </c>
      <c r="C1356" s="23">
        <f>ACTIONS!D1358/ACTIONS!$D$4*100</f>
        <v>86.191616766467064</v>
      </c>
      <c r="D1356" s="23">
        <f>ACTIONS!E1358/ACTIONS!$E$4*100</f>
        <v>171.42686081042245</v>
      </c>
      <c r="E1356" s="23">
        <f>ACTIONS!F1358/ACTIONS!$F$4*100</f>
        <v>146.86468646864685</v>
      </c>
      <c r="F1356" s="23">
        <f>ACTIONS!G1358/ACTIONS!$G$4*100</f>
        <v>177.68595041322314</v>
      </c>
      <c r="G1356" s="23">
        <f>ACTIONS!H1358/ACTIONS!$H$4*100</f>
        <v>115.89966832504146</v>
      </c>
      <c r="H1356" s="23">
        <f>ACTIONS!I1358/ACTIONS!$I$4*100</f>
        <v>100.71866719901274</v>
      </c>
      <c r="I1356" s="23">
        <f>ACTIONS!J1358/ACTIONS!$J$4*100</f>
        <v>332.98862461220267</v>
      </c>
      <c r="J1356" s="23">
        <f>ACTIONS!K1358/ACTIONS!$K$4*100</f>
        <v>100.15974440894568</v>
      </c>
      <c r="K1356" s="23">
        <f>ACTIONS!L1358/ACTIONS!$L$4*100</f>
        <v>266.79407548972762</v>
      </c>
      <c r="L1356" s="23">
        <f>ACTIONS!M1358/ACTIONS!$M$4*100</f>
        <v>103.84212364652463</v>
      </c>
    </row>
    <row r="1357" spans="1:12" ht="15" customHeight="1" x14ac:dyDescent="0.35">
      <c r="A1357" s="20">
        <v>43231</v>
      </c>
      <c r="B1357" s="22">
        <f>INDICE!D1359/INDICE!$D$4*100</f>
        <v>127.73467342666362</v>
      </c>
      <c r="C1357" s="22">
        <f>ACTIONS!D1359/ACTIONS!$D$4*100</f>
        <v>88.47904191616766</v>
      </c>
      <c r="D1357" s="22">
        <f>ACTIONS!E1359/ACTIONS!$E$4*100</f>
        <v>171.31909186703706</v>
      </c>
      <c r="E1357" s="22">
        <f>ACTIONS!F1359/ACTIONS!$F$4*100</f>
        <v>147.44224422442244</v>
      </c>
      <c r="F1357" s="22">
        <f>ACTIONS!G1359/ACTIONS!$G$4*100</f>
        <v>174.82517482517483</v>
      </c>
      <c r="G1357" s="22">
        <f>ACTIONS!H1359/ACTIONS!$H$4*100</f>
        <v>114.6558872305141</v>
      </c>
      <c r="H1357" s="22">
        <f>ACTIONS!I1359/ACTIONS!$I$4*100</f>
        <v>102.11244600921927</v>
      </c>
      <c r="I1357" s="22">
        <f>ACTIONS!J1359/ACTIONS!$J$4*100</f>
        <v>332.57497414684593</v>
      </c>
      <c r="J1357" s="22">
        <f>ACTIONS!K1359/ACTIONS!$K$4*100</f>
        <v>102.79552715654951</v>
      </c>
      <c r="K1357" s="22">
        <f>ACTIONS!L1359/ACTIONS!$L$4*100</f>
        <v>268.13186813186815</v>
      </c>
      <c r="L1357" s="22">
        <f>ACTIONS!M1359/ACTIONS!$M$4*100</f>
        <v>103.84212364652463</v>
      </c>
    </row>
    <row r="1358" spans="1:12" ht="15" customHeight="1" x14ac:dyDescent="0.35">
      <c r="A1358" s="17">
        <v>43234</v>
      </c>
      <c r="B1358" s="23">
        <f>INDICE!D1360/INDICE!$D$4*100</f>
        <v>127.51027724586346</v>
      </c>
      <c r="C1358" s="23">
        <f>ACTIONS!D1360/ACTIONS!$D$4*100</f>
        <v>88.146706586826355</v>
      </c>
      <c r="D1358" s="23">
        <f>ACTIONS!E1360/ACTIONS!$E$4*100</f>
        <v>170.67247820672478</v>
      </c>
      <c r="E1358" s="23">
        <f>ACTIONS!F1360/ACTIONS!$F$4*100</f>
        <v>146.4796479647965</v>
      </c>
      <c r="F1358" s="23">
        <f>ACTIONS!G1360/ACTIONS!$G$4*100</f>
        <v>173.87158296249206</v>
      </c>
      <c r="G1358" s="23">
        <f>ACTIONS!H1360/ACTIONS!$H$4*100</f>
        <v>114.63515754560531</v>
      </c>
      <c r="H1358" s="23">
        <f>ACTIONS!I1360/ACTIONS!$I$4*100</f>
        <v>100.84207469783311</v>
      </c>
      <c r="I1358" s="23">
        <f>ACTIONS!J1360/ACTIONS!$J$4*100</f>
        <v>330.40330920372287</v>
      </c>
      <c r="J1358" s="23">
        <f>ACTIONS!K1360/ACTIONS!$K$4*100</f>
        <v>102.55591054313098</v>
      </c>
      <c r="K1358" s="23">
        <f>ACTIONS!L1360/ACTIONS!$L$4*100</f>
        <v>264.30960344003825</v>
      </c>
      <c r="L1358" s="23">
        <f>ACTIONS!M1360/ACTIONS!$M$4*100</f>
        <v>101.78134823611596</v>
      </c>
    </row>
    <row r="1359" spans="1:12" ht="15" customHeight="1" x14ac:dyDescent="0.35">
      <c r="A1359" s="20">
        <v>43235</v>
      </c>
      <c r="B1359" s="22">
        <f>INDICE!D1361/INDICE!$D$4*100</f>
        <v>127.70871159881865</v>
      </c>
      <c r="C1359" s="22">
        <f>ACTIONS!D1361/ACTIONS!$D$4*100</f>
        <v>88.236526946107773</v>
      </c>
      <c r="D1359" s="22">
        <f>ACTIONS!E1361/ACTIONS!$E$4*100</f>
        <v>170.13363348979786</v>
      </c>
      <c r="E1359" s="22">
        <f>ACTIONS!F1361/ACTIONS!$F$4*100</f>
        <v>147.13971397139713</v>
      </c>
      <c r="F1359" s="22">
        <f>ACTIONS!G1361/ACTIONS!$G$4*100</f>
        <v>173.23585505403688</v>
      </c>
      <c r="G1359" s="22">
        <f>ACTIONS!H1361/ACTIONS!$H$4*100</f>
        <v>113.82669983416251</v>
      </c>
      <c r="H1359" s="22">
        <f>ACTIONS!I1361/ACTIONS!$I$4*100</f>
        <v>102.6968168124569</v>
      </c>
      <c r="I1359" s="22">
        <f>ACTIONS!J1361/ACTIONS!$J$4*100</f>
        <v>329.05894519131334</v>
      </c>
      <c r="J1359" s="22">
        <f>ACTIONS!K1361/ACTIONS!$K$4*100</f>
        <v>100.98509052183174</v>
      </c>
      <c r="K1359" s="22">
        <f>ACTIONS!L1361/ACTIONS!$L$4*100</f>
        <v>271.47634973721932</v>
      </c>
      <c r="L1359" s="22">
        <f>ACTIONS!M1361/ACTIONS!$M$4*100</f>
        <v>101.29235068110374</v>
      </c>
    </row>
    <row r="1360" spans="1:12" ht="15" customHeight="1" x14ac:dyDescent="0.35">
      <c r="A1360" s="17">
        <v>43236</v>
      </c>
      <c r="B1360" s="23">
        <f>INDICE!D1362/INDICE!$D$4*100</f>
        <v>127.89424771883175</v>
      </c>
      <c r="C1360" s="23">
        <f>ACTIONS!D1362/ACTIONS!$D$4*100</f>
        <v>87.694610778443106</v>
      </c>
      <c r="D1360" s="23">
        <f>ACTIONS!E1362/ACTIONS!$E$4*100</f>
        <v>168.30395631765492</v>
      </c>
      <c r="E1360" s="23">
        <f>ACTIONS!F1362/ACTIONS!$F$4*100</f>
        <v>149.1199119911991</v>
      </c>
      <c r="F1360" s="23">
        <f>ACTIONS!G1362/ACTIONS!$G$4*100</f>
        <v>171.96439923712651</v>
      </c>
      <c r="G1360" s="23">
        <f>ACTIONS!H1362/ACTIONS!$H$4*100</f>
        <v>113.10116086235489</v>
      </c>
      <c r="H1360" s="23">
        <f>ACTIONS!I1362/ACTIONS!$I$4*100</f>
        <v>102.6024463721825</v>
      </c>
      <c r="I1360" s="23">
        <f>ACTIONS!J1362/ACTIONS!$J$4*100</f>
        <v>330.50672182006207</v>
      </c>
      <c r="J1360" s="23">
        <f>ACTIONS!K1362/ACTIONS!$K$4*100</f>
        <v>104.64589989350372</v>
      </c>
      <c r="K1360" s="23">
        <f>ACTIONS!L1362/ACTIONS!$L$4*100</f>
        <v>266.88963210702343</v>
      </c>
      <c r="L1360" s="23">
        <f>ACTIONS!M1362/ACTIONS!$M$4*100</f>
        <v>101.3971358714635</v>
      </c>
    </row>
    <row r="1361" spans="1:12" ht="15" customHeight="1" x14ac:dyDescent="0.35">
      <c r="A1361" s="20">
        <v>43237</v>
      </c>
      <c r="B1361" s="22">
        <f>INDICE!D1363/INDICE!$D$4*100</f>
        <v>128.78339898203177</v>
      </c>
      <c r="C1361" s="22">
        <f>ACTIONS!D1363/ACTIONS!$D$4*100</f>
        <v>88.598802395209589</v>
      </c>
      <c r="D1361" s="22">
        <f>ACTIONS!E1363/ACTIONS!$E$4*100</f>
        <v>170.13363348979786</v>
      </c>
      <c r="E1361" s="22">
        <f>ACTIONS!F1363/ACTIONS!$F$4*100</f>
        <v>149.1199119911991</v>
      </c>
      <c r="F1361" s="22">
        <f>ACTIONS!G1363/ACTIONS!$G$4*100</f>
        <v>173.99872854418308</v>
      </c>
      <c r="G1361" s="22">
        <f>ACTIONS!H1363/ACTIONS!$H$4*100</f>
        <v>114.32421227197347</v>
      </c>
      <c r="H1361" s="22">
        <f>ACTIONS!I1363/ACTIONS!$I$4*100</f>
        <v>102.55163151972707</v>
      </c>
      <c r="I1361" s="22">
        <f>ACTIONS!J1363/ACTIONS!$J$4*100</f>
        <v>336.09100310237852</v>
      </c>
      <c r="J1361" s="22">
        <f>ACTIONS!K1363/ACTIONS!$K$4*100</f>
        <v>105.92385516506921</v>
      </c>
      <c r="K1361" s="22">
        <f>ACTIONS!L1363/ACTIONS!$L$4*100</f>
        <v>267.46297181079785</v>
      </c>
      <c r="L1361" s="22">
        <f>ACTIONS!M1363/ACTIONS!$M$4*100</f>
        <v>102.79427174292699</v>
      </c>
    </row>
    <row r="1362" spans="1:12" ht="15" customHeight="1" x14ac:dyDescent="0.35">
      <c r="A1362" s="17">
        <v>43238</v>
      </c>
      <c r="B1362" s="23">
        <f>INDICE!D1364/INDICE!$D$4*100</f>
        <v>128.63159670202106</v>
      </c>
      <c r="C1362" s="23">
        <f>ACTIONS!D1364/ACTIONS!$D$4*100</f>
        <v>87.275449101796411</v>
      </c>
      <c r="D1362" s="23">
        <f>ACTIONS!E1364/ACTIONS!$E$4*100</f>
        <v>170.24140243318325</v>
      </c>
      <c r="E1362" s="23">
        <f>ACTIONS!F1364/ACTIONS!$F$4*100</f>
        <v>148.45984598459847</v>
      </c>
      <c r="F1362" s="23">
        <f>ACTIONS!G1364/ACTIONS!$G$4*100</f>
        <v>174.82517482517483</v>
      </c>
      <c r="G1362" s="23">
        <f>ACTIONS!H1364/ACTIONS!$H$4*100</f>
        <v>114.92537313432835</v>
      </c>
      <c r="H1362" s="23">
        <f>ACTIONS!I1364/ACTIONS!$I$4*100</f>
        <v>104.70037385212878</v>
      </c>
      <c r="I1362" s="23">
        <f>ACTIONS!J1364/ACTIONS!$J$4*100</f>
        <v>338.98655635987592</v>
      </c>
      <c r="J1362" s="23">
        <f>ACTIONS!K1364/ACTIONS!$K$4*100</f>
        <v>101.26464323748669</v>
      </c>
      <c r="K1362" s="23">
        <f>ACTIONS!L1364/ACTIONS!$L$4*100</f>
        <v>265.83850931677017</v>
      </c>
      <c r="L1362" s="23">
        <f>ACTIONS!M1364/ACTIONS!$M$4*100</f>
        <v>102.65455815578063</v>
      </c>
    </row>
    <row r="1363" spans="1:12" ht="15" customHeight="1" x14ac:dyDescent="0.35">
      <c r="A1363" s="20">
        <v>43241</v>
      </c>
      <c r="B1363" s="22">
        <f>INDICE!D1365/INDICE!$D$4*100</f>
        <v>129.96077614289919</v>
      </c>
      <c r="C1363" s="22">
        <f>ACTIONS!D1365/ACTIONS!$D$4*100</f>
        <v>87.967065868263475</v>
      </c>
      <c r="D1363" s="22">
        <f>ACTIONS!E1365/ACTIONS!$E$4*100</f>
        <v>172.18124341412013</v>
      </c>
      <c r="E1363" s="22">
        <f>ACTIONS!F1365/ACTIONS!$F$4*100</f>
        <v>149.33993399339934</v>
      </c>
      <c r="F1363" s="22">
        <f>ACTIONS!G1365/ACTIONS!$G$4*100</f>
        <v>175.39732994278449</v>
      </c>
      <c r="G1363" s="22">
        <f>ACTIONS!H1365/ACTIONS!$H$4*100</f>
        <v>115.7960199004975</v>
      </c>
      <c r="H1363" s="22">
        <f>ACTIONS!I1365/ACTIONS!$I$4*100</f>
        <v>105.28837428768465</v>
      </c>
      <c r="I1363" s="22">
        <f>ACTIONS!J1365/ACTIONS!$J$4*100</f>
        <v>344.77766287487071</v>
      </c>
      <c r="J1363" s="22">
        <f>ACTIONS!K1365/ACTIONS!$K$4*100</f>
        <v>103.22151224707135</v>
      </c>
      <c r="K1363" s="22">
        <f>ACTIONS!L1365/ACTIONS!$L$4*100</f>
        <v>270.23411371237455</v>
      </c>
      <c r="L1363" s="22">
        <f>ACTIONS!M1365/ACTIONS!$M$4*100</f>
        <v>104.57561997904294</v>
      </c>
    </row>
    <row r="1364" spans="1:12" ht="15" customHeight="1" x14ac:dyDescent="0.35">
      <c r="A1364" s="17">
        <v>43242</v>
      </c>
      <c r="B1364" s="23">
        <f>INDICE!D1366/INDICE!$D$4*100</f>
        <v>130.26305780723425</v>
      </c>
      <c r="C1364" s="23">
        <f>ACTIONS!D1366/ACTIONS!$D$4*100</f>
        <v>89.047904191616766</v>
      </c>
      <c r="D1364" s="23">
        <f>ACTIONS!E1366/ACTIONS!$E$4*100</f>
        <v>173.0410000957946</v>
      </c>
      <c r="E1364" s="23">
        <f>ACTIONS!F1366/ACTIONS!$F$4*100</f>
        <v>149.55995599559958</v>
      </c>
      <c r="F1364" s="23">
        <f>ACTIONS!G1366/ACTIONS!$G$4*100</f>
        <v>175.52447552447552</v>
      </c>
      <c r="G1364" s="23">
        <f>ACTIONS!H1366/ACTIONS!$H$4*100</f>
        <v>115.40215588723051</v>
      </c>
      <c r="H1364" s="23">
        <f>ACTIONS!I1366/ACTIONS!$I$4*100</f>
        <v>105.65496715182752</v>
      </c>
      <c r="I1364" s="23">
        <f>ACTIONS!J1366/ACTIONS!$J$4*100</f>
        <v>349.74146845915197</v>
      </c>
      <c r="J1364" s="23">
        <f>ACTIONS!K1366/ACTIONS!$K$4*100</f>
        <v>103.78061767838125</v>
      </c>
      <c r="K1364" s="23">
        <f>ACTIONS!L1366/ACTIONS!$L$4*100</f>
        <v>270.9985666507406</v>
      </c>
      <c r="L1364" s="23">
        <f>ACTIONS!M1366/ACTIONS!$M$4*100</f>
        <v>104.36604959832343</v>
      </c>
    </row>
    <row r="1365" spans="1:12" ht="15" customHeight="1" x14ac:dyDescent="0.35">
      <c r="A1365" s="20">
        <v>43243</v>
      </c>
      <c r="B1365" s="22">
        <f>INDICE!D1367/INDICE!$D$4*100</f>
        <v>128.79117099418917</v>
      </c>
      <c r="C1365" s="22">
        <f>ACTIONS!D1367/ACTIONS!$D$4*100</f>
        <v>88.568862275449106</v>
      </c>
      <c r="D1365" s="22">
        <f>ACTIONS!E1367/ACTIONS!$E$4*100</f>
        <v>169.70255771625636</v>
      </c>
      <c r="E1365" s="22">
        <f>ACTIONS!F1367/ACTIONS!$F$4*100</f>
        <v>148.95489548954893</v>
      </c>
      <c r="F1365" s="22">
        <f>ACTIONS!G1367/ACTIONS!$G$4*100</f>
        <v>174.82517482517483</v>
      </c>
      <c r="G1365" s="22">
        <f>ACTIONS!H1367/ACTIONS!$H$4*100</f>
        <v>116.79104477611941</v>
      </c>
      <c r="H1365" s="22">
        <f>ACTIONS!I1367/ACTIONS!$I$4*100</f>
        <v>104.04341040252622</v>
      </c>
      <c r="I1365" s="22">
        <f>ACTIONS!J1367/ACTIONS!$J$4*100</f>
        <v>350.36194415718722</v>
      </c>
      <c r="J1365" s="22">
        <f>ACTIONS!K1367/ACTIONS!$K$4*100</f>
        <v>101.97018104366347</v>
      </c>
      <c r="K1365" s="22">
        <f>ACTIONS!L1367/ACTIONS!$L$4*100</f>
        <v>268.99187768752984</v>
      </c>
      <c r="L1365" s="22">
        <f>ACTIONS!M1367/ACTIONS!$M$4*100</f>
        <v>103.17848410757946</v>
      </c>
    </row>
    <row r="1366" spans="1:12" ht="15" customHeight="1" x14ac:dyDescent="0.35">
      <c r="A1366" s="17">
        <v>43244</v>
      </c>
      <c r="B1366" s="23">
        <f>INDICE!D1368/INDICE!$D$4*100</f>
        <v>127.60552573528194</v>
      </c>
      <c r="C1366" s="23">
        <f>ACTIONS!D1368/ACTIONS!$D$4*100</f>
        <v>87.305389221556894</v>
      </c>
      <c r="D1366" s="23">
        <f>ACTIONS!E1368/ACTIONS!$E$4*100</f>
        <v>170.67247820672478</v>
      </c>
      <c r="E1366" s="23">
        <f>ACTIONS!F1368/ACTIONS!$F$4*100</f>
        <v>151.01760176017603</v>
      </c>
      <c r="F1366" s="23">
        <f>ACTIONS!G1368/ACTIONS!$G$4*100</f>
        <v>172.2822631913541</v>
      </c>
      <c r="G1366" s="23">
        <f>ACTIONS!H1368/ACTIONS!$H$4*100</f>
        <v>114.46932006633499</v>
      </c>
      <c r="H1366" s="23">
        <f>ACTIONS!I1368/ACTIONS!$I$4*100</f>
        <v>103.74941018474829</v>
      </c>
      <c r="I1366" s="23">
        <f>ACTIONS!J1368/ACTIONS!$J$4*100</f>
        <v>351.0858324715615</v>
      </c>
      <c r="J1366" s="23">
        <f>ACTIONS!K1368/ACTIONS!$K$4*100</f>
        <v>100.26624068157615</v>
      </c>
      <c r="K1366" s="23">
        <f>ACTIONS!L1368/ACTIONS!$L$4*100</f>
        <v>265.07405637840418</v>
      </c>
      <c r="L1366" s="23">
        <f>ACTIONS!M1368/ACTIONS!$M$4*100</f>
        <v>103.70241005937825</v>
      </c>
    </row>
    <row r="1367" spans="1:12" ht="15" customHeight="1" x14ac:dyDescent="0.35">
      <c r="A1367" s="20">
        <v>43245</v>
      </c>
      <c r="B1367" s="22">
        <f>INDICE!D1369/INDICE!$D$4*100</f>
        <v>127.82942583019971</v>
      </c>
      <c r="C1367" s="22">
        <f>ACTIONS!D1369/ACTIONS!$D$4*100</f>
        <v>87.15269461077844</v>
      </c>
      <c r="D1367" s="22">
        <f>ACTIONS!E1369/ACTIONS!$E$4*100</f>
        <v>171.1035539802663</v>
      </c>
      <c r="E1367" s="22">
        <f>ACTIONS!F1369/ACTIONS!$F$4*100</f>
        <v>151.95269526952694</v>
      </c>
      <c r="F1367" s="22">
        <f>ACTIONS!G1369/ACTIONS!$G$4*100</f>
        <v>174.57088366179275</v>
      </c>
      <c r="G1367" s="22">
        <f>ACTIONS!H1369/ACTIONS!$H$4*100</f>
        <v>114.22056384742952</v>
      </c>
      <c r="H1367" s="22">
        <f>ACTIONS!I1369/ACTIONS!$I$4*100</f>
        <v>103.01622445646257</v>
      </c>
      <c r="I1367" s="22">
        <f>ACTIONS!J1369/ACTIONS!$J$4*100</f>
        <v>353.77456049638056</v>
      </c>
      <c r="J1367" s="22">
        <f>ACTIONS!K1369/ACTIONS!$K$4*100</f>
        <v>100.50585729499466</v>
      </c>
      <c r="K1367" s="22">
        <f>ACTIONS!L1369/ACTIONS!$L$4*100</f>
        <v>267.94075489727658</v>
      </c>
      <c r="L1367" s="22">
        <f>ACTIONS!M1369/ACTIONS!$M$4*100</f>
        <v>107.26510653161021</v>
      </c>
    </row>
    <row r="1368" spans="1:12" ht="15" customHeight="1" x14ac:dyDescent="0.35">
      <c r="A1368" s="17">
        <v>43248</v>
      </c>
      <c r="B1368" s="23">
        <f>INDICE!D1370/INDICE!$D$4*100</f>
        <v>127.82942583019971</v>
      </c>
      <c r="C1368" s="23">
        <f>ACTIONS!D1370/ACTIONS!$D$4*100</f>
        <v>87.15269461077844</v>
      </c>
      <c r="D1368" s="23">
        <f>ACTIONS!E1370/ACTIONS!$E$4*100</f>
        <v>171.1035539802663</v>
      </c>
      <c r="E1368" s="23">
        <f>ACTIONS!F1370/ACTIONS!$F$4*100</f>
        <v>151.95269526952694</v>
      </c>
      <c r="F1368" s="23">
        <f>ACTIONS!G1370/ACTIONS!$G$4*100</f>
        <v>174.57088366179275</v>
      </c>
      <c r="G1368" s="23">
        <f>ACTIONS!H1370/ACTIONS!$H$4*100</f>
        <v>114.22056384742952</v>
      </c>
      <c r="H1368" s="23">
        <f>ACTIONS!I1370/ACTIONS!$I$4*100</f>
        <v>103.01622445646257</v>
      </c>
      <c r="I1368" s="23">
        <f>ACTIONS!J1370/ACTIONS!$J$4*100</f>
        <v>353.77456049638056</v>
      </c>
      <c r="J1368" s="23">
        <f>ACTIONS!K1370/ACTIONS!$K$4*100</f>
        <v>100.50585729499466</v>
      </c>
      <c r="K1368" s="23">
        <f>ACTIONS!L1370/ACTIONS!$L$4*100</f>
        <v>267.94075489727658</v>
      </c>
      <c r="L1368" s="23">
        <f>ACTIONS!M1370/ACTIONS!$M$4*100</f>
        <v>107.26510653161021</v>
      </c>
    </row>
    <row r="1369" spans="1:12" ht="15" customHeight="1" x14ac:dyDescent="0.35">
      <c r="A1369" s="20">
        <v>43249</v>
      </c>
      <c r="B1369" s="22">
        <f>INDICE!D1371/INDICE!$D$4*100</f>
        <v>126.21483164498773</v>
      </c>
      <c r="C1369" s="22">
        <f>ACTIONS!D1371/ACTIONS!$D$4*100</f>
        <v>84.236526946107787</v>
      </c>
      <c r="D1369" s="22">
        <f>ACTIONS!E1371/ACTIONS!$E$4*100</f>
        <v>166.25874125874128</v>
      </c>
      <c r="E1369" s="22">
        <f>ACTIONS!F1371/ACTIONS!$F$4*100</f>
        <v>151.18261826182618</v>
      </c>
      <c r="F1369" s="22">
        <f>ACTIONS!G1371/ACTIONS!$G$4*100</f>
        <v>170.69294342021615</v>
      </c>
      <c r="G1369" s="22">
        <f>ACTIONS!H1371/ACTIONS!$H$4*100</f>
        <v>111.3598673300166</v>
      </c>
      <c r="H1369" s="22">
        <f>ACTIONS!I1371/ACTIONS!$I$4*100</f>
        <v>101.01266741679069</v>
      </c>
      <c r="I1369" s="22">
        <f>ACTIONS!J1371/ACTIONS!$J$4*100</f>
        <v>352.63702171664943</v>
      </c>
      <c r="J1369" s="22">
        <f>ACTIONS!K1371/ACTIONS!$K$4*100</f>
        <v>98.735356762513319</v>
      </c>
      <c r="K1369" s="22">
        <f>ACTIONS!L1371/ACTIONS!$L$4*100</f>
        <v>262.20735785953173</v>
      </c>
      <c r="L1369" s="22">
        <f>ACTIONS!M1371/ACTIONS!$M$4*100</f>
        <v>106.00768424729306</v>
      </c>
    </row>
    <row r="1370" spans="1:12" ht="15" customHeight="1" x14ac:dyDescent="0.35">
      <c r="A1370" s="17">
        <v>43250</v>
      </c>
      <c r="B1370" s="23">
        <f>INDICE!D1372/INDICE!$D$4*100</f>
        <v>127.15623728779926</v>
      </c>
      <c r="C1370" s="23">
        <f>ACTIONS!D1372/ACTIONS!$D$4*100</f>
        <v>83.062874251497007</v>
      </c>
      <c r="D1370" s="23">
        <f>ACTIONS!E1372/ACTIONS!$E$4*100</f>
        <v>168.7350320911965</v>
      </c>
      <c r="E1370" s="23">
        <f>ACTIONS!F1372/ACTIONS!$F$4*100</f>
        <v>150.55005500550055</v>
      </c>
      <c r="F1370" s="23">
        <f>ACTIONS!G1372/ACTIONS!$G$4*100</f>
        <v>170.82008900190721</v>
      </c>
      <c r="G1370" s="23">
        <f>ACTIONS!H1372/ACTIONS!$H$4*100</f>
        <v>111.712271973466</v>
      </c>
      <c r="H1370" s="23">
        <f>ACTIONS!I1372/ACTIONS!$I$4*100</f>
        <v>100.40288918732534</v>
      </c>
      <c r="I1370" s="23">
        <f>ACTIONS!J1372/ACTIONS!$J$4*100</f>
        <v>353.56773526370216</v>
      </c>
      <c r="J1370" s="23">
        <f>ACTIONS!K1372/ACTIONS!$K$4*100</f>
        <v>99.094781682641099</v>
      </c>
      <c r="K1370" s="23">
        <f>ACTIONS!L1372/ACTIONS!$L$4*100</f>
        <v>261.729574773053</v>
      </c>
      <c r="L1370" s="23">
        <f>ACTIONS!M1372/ACTIONS!$M$4*100</f>
        <v>107.02060775410406</v>
      </c>
    </row>
    <row r="1371" spans="1:12" ht="15" customHeight="1" x14ac:dyDescent="0.35">
      <c r="A1371" s="20">
        <v>43251</v>
      </c>
      <c r="B1371" s="22">
        <f>INDICE!D1373/INDICE!$D$4*100</f>
        <v>126.96822073837421</v>
      </c>
      <c r="C1371" s="22">
        <f>ACTIONS!D1373/ACTIONS!$D$4*100</f>
        <v>82.76047904191617</v>
      </c>
      <c r="D1371" s="22">
        <f>ACTIONS!E1373/ACTIONS!$E$4*100</f>
        <v>166.90296005364499</v>
      </c>
      <c r="E1371" s="22">
        <f>ACTIONS!F1373/ACTIONS!$F$4*100</f>
        <v>151.95269526952694</v>
      </c>
      <c r="F1371" s="22">
        <f>ACTIONS!G1373/ACTIONS!$G$4*100</f>
        <v>168.46789574062302</v>
      </c>
      <c r="G1371" s="22">
        <f>ACTIONS!H1373/ACTIONS!$H$4*100</f>
        <v>112.35489220563848</v>
      </c>
      <c r="H1371" s="22">
        <f>ACTIONS!I1373/ACTIONS!$I$4*100</f>
        <v>100.71866719901274</v>
      </c>
      <c r="I1371" s="22">
        <f>ACTIONS!J1373/ACTIONS!$J$4*100</f>
        <v>354.29162357807655</v>
      </c>
      <c r="J1371" s="22">
        <f>ACTIONS!K1373/ACTIONS!$K$4*100</f>
        <v>99.054845580404688</v>
      </c>
      <c r="K1371" s="22">
        <f>ACTIONS!L1373/ACTIONS!$L$4*100</f>
        <v>260.6784519827998</v>
      </c>
      <c r="L1371" s="22">
        <f>ACTIONS!M1373/ACTIONS!$M$4*100</f>
        <v>106.60146699266504</v>
      </c>
    </row>
    <row r="1372" spans="1:12" ht="15" customHeight="1" x14ac:dyDescent="0.35">
      <c r="A1372" s="17">
        <v>43252</v>
      </c>
      <c r="B1372" s="23">
        <f>INDICE!D1374/INDICE!$D$4*100</f>
        <v>127.35797887997037</v>
      </c>
      <c r="C1372" s="23">
        <f>ACTIONS!D1374/ACTIONS!$D$4*100</f>
        <v>84.023952095808369</v>
      </c>
      <c r="D1372" s="23">
        <f>ACTIONS!E1374/ACTIONS!$E$4*100</f>
        <v>168.19618737426958</v>
      </c>
      <c r="E1372" s="23">
        <f>ACTIONS!F1374/ACTIONS!$F$4*100</f>
        <v>149.39493949394941</v>
      </c>
      <c r="F1372" s="23">
        <f>ACTIONS!G1374/ACTIONS!$G$4*100</f>
        <v>167.7685950413223</v>
      </c>
      <c r="G1372" s="23">
        <f>ACTIONS!H1374/ACTIONS!$H$4*100</f>
        <v>112.43781094527363</v>
      </c>
      <c r="H1372" s="23">
        <f>ACTIONS!I1374/ACTIONS!$I$4*100</f>
        <v>102.23585350803965</v>
      </c>
      <c r="I1372" s="23">
        <f>ACTIONS!J1374/ACTIONS!$J$4*100</f>
        <v>355.73940020682522</v>
      </c>
      <c r="J1372" s="23">
        <f>ACTIONS!K1374/ACTIONS!$K$4*100</f>
        <v>101.51757188498402</v>
      </c>
      <c r="K1372" s="23">
        <f>ACTIONS!L1374/ACTIONS!$L$4*100</f>
        <v>267.2718585762064</v>
      </c>
      <c r="L1372" s="23">
        <f>ACTIONS!M1374/ACTIONS!$M$4*100</f>
        <v>106.53161019909186</v>
      </c>
    </row>
    <row r="1373" spans="1:12" ht="15" customHeight="1" x14ac:dyDescent="0.35">
      <c r="A1373" s="20">
        <v>43256</v>
      </c>
      <c r="B1373" s="22">
        <f>INDICE!D1375/INDICE!$D$4*100</f>
        <v>127.11043202465876</v>
      </c>
      <c r="C1373" s="22">
        <f>ACTIONS!D1375/ACTIONS!$D$4*100</f>
        <v>80.023952095808369</v>
      </c>
      <c r="D1373" s="22">
        <f>ACTIONS!E1375/ACTIONS!$E$4*100</f>
        <v>167.65734265734267</v>
      </c>
      <c r="E1373" s="22">
        <f>ACTIONS!F1375/ACTIONS!$F$4*100</f>
        <v>151.78767876787677</v>
      </c>
      <c r="F1373" s="22">
        <f>ACTIONS!G1375/ACTIONS!$G$4*100</f>
        <v>168.7221869040051</v>
      </c>
      <c r="G1373" s="22">
        <f>ACTIONS!H1375/ACTIONS!$H$4*100</f>
        <v>111.25621890547264</v>
      </c>
      <c r="H1373" s="22">
        <f>ACTIONS!I1375/ACTIONS!$I$4*100</f>
        <v>101.74585314507641</v>
      </c>
      <c r="I1373" s="22">
        <f>ACTIONS!J1375/ACTIONS!$J$4*100</f>
        <v>360.91003102378488</v>
      </c>
      <c r="J1373" s="22">
        <f>ACTIONS!K1375/ACTIONS!$K$4*100</f>
        <v>103.75399361022363</v>
      </c>
      <c r="K1373" s="22">
        <f>ACTIONS!L1375/ACTIONS!$L$4*100</f>
        <v>263.4495938843765</v>
      </c>
      <c r="L1373" s="22">
        <f>ACTIONS!M1375/ACTIONS!$M$4*100</f>
        <v>107.40482011875653</v>
      </c>
    </row>
    <row r="1374" spans="1:12" ht="15" customHeight="1" x14ac:dyDescent="0.35">
      <c r="A1374" s="17">
        <v>43257</v>
      </c>
      <c r="B1374" s="23">
        <f>INDICE!D1376/INDICE!$D$4*100</f>
        <v>127.53326255841411</v>
      </c>
      <c r="C1374" s="23">
        <f>ACTIONS!D1376/ACTIONS!$D$4*100</f>
        <v>81.407185628742511</v>
      </c>
      <c r="D1374" s="23">
        <f>ACTIONS!E1376/ACTIONS!$E$4*100</f>
        <v>167.98064948749879</v>
      </c>
      <c r="E1374" s="23">
        <f>ACTIONS!F1376/ACTIONS!$F$4*100</f>
        <v>150.22002200220021</v>
      </c>
      <c r="F1374" s="23">
        <f>ACTIONS!G1376/ACTIONS!$G$4*100</f>
        <v>171.32867132867133</v>
      </c>
      <c r="G1374" s="23">
        <f>ACTIONS!H1376/ACTIONS!$H$4*100</f>
        <v>109.12106135986733</v>
      </c>
      <c r="H1374" s="23">
        <f>ACTIONS!I1376/ACTIONS!$I$4*100</f>
        <v>101.25585278211318</v>
      </c>
      <c r="I1374" s="23">
        <f>ACTIONS!J1376/ACTIONS!$J$4*100</f>
        <v>365.04653567735261</v>
      </c>
      <c r="J1374" s="23">
        <f>ACTIONS!K1376/ACTIONS!$K$4*100</f>
        <v>106.60276890308837</v>
      </c>
      <c r="K1374" s="23">
        <f>ACTIONS!L1376/ACTIONS!$L$4*100</f>
        <v>272.04968944099375</v>
      </c>
      <c r="L1374" s="23">
        <f>ACTIONS!M1376/ACTIONS!$M$4*100</f>
        <v>108.27803003842122</v>
      </c>
    </row>
    <row r="1375" spans="1:12" ht="15" customHeight="1" x14ac:dyDescent="0.35">
      <c r="A1375" s="20">
        <v>43258</v>
      </c>
      <c r="B1375" s="22">
        <f>INDICE!D1377/INDICE!$D$4*100</f>
        <v>127.4014690756597</v>
      </c>
      <c r="C1375" s="22">
        <f>ACTIONS!D1377/ACTIONS!$D$4*100</f>
        <v>81.227544910179645</v>
      </c>
      <c r="D1375" s="22">
        <f>ACTIONS!E1377/ACTIONS!$E$4*100</f>
        <v>168.41172526104035</v>
      </c>
      <c r="E1375" s="22">
        <f>ACTIONS!F1377/ACTIONS!$F$4*100</f>
        <v>148.32233223322334</v>
      </c>
      <c r="F1375" s="22">
        <f>ACTIONS!G1377/ACTIONS!$G$4*100</f>
        <v>172.02797202797203</v>
      </c>
      <c r="G1375" s="22">
        <f>ACTIONS!H1377/ACTIONS!$H$4*100</f>
        <v>107.98092868988391</v>
      </c>
      <c r="H1375" s="22">
        <f>ACTIONS!I1377/ACTIONS!$I$4*100</f>
        <v>101.9418532902617</v>
      </c>
      <c r="I1375" s="22">
        <f>ACTIONS!J1377/ACTIONS!$J$4*100</f>
        <v>361.94415718717681</v>
      </c>
      <c r="J1375" s="22">
        <f>ACTIONS!K1377/ACTIONS!$K$4*100</f>
        <v>104.91214057507987</v>
      </c>
      <c r="K1375" s="22">
        <f>ACTIONS!L1377/ACTIONS!$L$4*100</f>
        <v>273.865265169613</v>
      </c>
      <c r="L1375" s="22">
        <f>ACTIONS!M1377/ACTIONS!$M$4*100</f>
        <v>107.47467691232973</v>
      </c>
    </row>
    <row r="1376" spans="1:12" ht="15" customHeight="1" x14ac:dyDescent="0.35">
      <c r="A1376" s="17">
        <v>43259</v>
      </c>
      <c r="B1376" s="23">
        <f>INDICE!D1378/INDICE!$D$4*100</f>
        <v>127.01567962112266</v>
      </c>
      <c r="C1376" s="23">
        <f>ACTIONS!D1378/ACTIONS!$D$4*100</f>
        <v>80.505988023952085</v>
      </c>
      <c r="D1376" s="23">
        <f>ACTIONS!E1378/ACTIONS!$E$4*100</f>
        <v>166.47427914551201</v>
      </c>
      <c r="E1376" s="23">
        <f>ACTIONS!F1378/ACTIONS!$F$4*100</f>
        <v>149.83498349834983</v>
      </c>
      <c r="F1376" s="23">
        <f>ACTIONS!G1378/ACTIONS!$G$4*100</f>
        <v>174.18944691671965</v>
      </c>
      <c r="G1376" s="23">
        <f>ACTIONS!H1378/ACTIONS!$H$4*100</f>
        <v>107.15174129353233</v>
      </c>
      <c r="H1376" s="23">
        <f>ACTIONS!I1378/ACTIONS!$I$4*100</f>
        <v>102.03985336285434</v>
      </c>
      <c r="I1376" s="23">
        <f>ACTIONS!J1378/ACTIONS!$J$4*100</f>
        <v>360.39296794208894</v>
      </c>
      <c r="J1376" s="23">
        <f>ACTIONS!K1378/ACTIONS!$K$4*100</f>
        <v>102.19648562300318</v>
      </c>
      <c r="K1376" s="23">
        <f>ACTIONS!L1378/ACTIONS!$L$4*100</f>
        <v>279.98088867654081</v>
      </c>
      <c r="L1376" s="23">
        <f>ACTIONS!M1378/ACTIONS!$M$4*100</f>
        <v>105.2741879147747</v>
      </c>
    </row>
    <row r="1377" spans="1:12" ht="15" customHeight="1" x14ac:dyDescent="0.35">
      <c r="A1377" s="20">
        <v>43262</v>
      </c>
      <c r="B1377" s="22">
        <f>INDICE!D1379/INDICE!$D$4*100</f>
        <v>127.94765963216885</v>
      </c>
      <c r="C1377" s="22">
        <f>ACTIONS!D1379/ACTIONS!$D$4*100</f>
        <v>80.988023952095816</v>
      </c>
      <c r="D1377" s="22">
        <f>ACTIONS!E1379/ACTIONS!$E$4*100</f>
        <v>168.7350320911965</v>
      </c>
      <c r="E1377" s="22">
        <f>ACTIONS!F1379/ACTIONS!$F$4*100</f>
        <v>151.65016501650166</v>
      </c>
      <c r="F1377" s="22">
        <f>ACTIONS!G1379/ACTIONS!$G$4*100</f>
        <v>176.35092180546727</v>
      </c>
      <c r="G1377" s="22">
        <f>ACTIONS!H1379/ACTIONS!$H$4*100</f>
        <v>108.25041459369817</v>
      </c>
      <c r="H1377" s="22">
        <f>ACTIONS!I1379/ACTIONS!$I$4*100</f>
        <v>101.72044571884868</v>
      </c>
      <c r="I1377" s="22">
        <f>ACTIONS!J1379/ACTIONS!$J$4*100</f>
        <v>364.21923474663907</v>
      </c>
      <c r="J1377" s="22">
        <f>ACTIONS!K1379/ACTIONS!$K$4*100</f>
        <v>103.56762513312034</v>
      </c>
      <c r="K1377" s="22">
        <f>ACTIONS!L1379/ACTIONS!$L$4*100</f>
        <v>276.63640707118964</v>
      </c>
      <c r="L1377" s="22">
        <f>ACTIONS!M1379/ACTIONS!$M$4*100</f>
        <v>106.42682500873208</v>
      </c>
    </row>
    <row r="1378" spans="1:12" ht="15" customHeight="1" x14ac:dyDescent="0.35">
      <c r="A1378" s="17">
        <v>43263</v>
      </c>
      <c r="B1378" s="23">
        <f>INDICE!D1380/INDICE!$D$4*100</f>
        <v>127.39171271997276</v>
      </c>
      <c r="C1378" s="23">
        <f>ACTIONS!D1380/ACTIONS!$D$4*100</f>
        <v>79.93413173652695</v>
      </c>
      <c r="D1378" s="23">
        <f>ACTIONS!E1380/ACTIONS!$E$4*100</f>
        <v>169.8103266596417</v>
      </c>
      <c r="E1378" s="23">
        <f>ACTIONS!F1380/ACTIONS!$F$4*100</f>
        <v>150.96259625962597</v>
      </c>
      <c r="F1378" s="23">
        <f>ACTIONS!G1380/ACTIONS!$G$4*100</f>
        <v>175.39732994278449</v>
      </c>
      <c r="G1378" s="23">
        <f>ACTIONS!H1380/ACTIONS!$H$4*100</f>
        <v>107.37976782752902</v>
      </c>
      <c r="H1378" s="23">
        <f>ACTIONS!I1380/ACTIONS!$I$4*100</f>
        <v>102.77303909114006</v>
      </c>
      <c r="I1378" s="23">
        <f>ACTIONS!J1380/ACTIONS!$J$4*100</f>
        <v>363.39193381592548</v>
      </c>
      <c r="J1378" s="23">
        <f>ACTIONS!K1380/ACTIONS!$K$4*100</f>
        <v>102.12992545260914</v>
      </c>
      <c r="K1378" s="23">
        <f>ACTIONS!L1380/ACTIONS!$L$4*100</f>
        <v>268.03631151457239</v>
      </c>
      <c r="L1378" s="23">
        <f>ACTIONS!M1380/ACTIONS!$M$4*100</f>
        <v>109.25602514844567</v>
      </c>
    </row>
    <row r="1379" spans="1:12" ht="15" customHeight="1" x14ac:dyDescent="0.35">
      <c r="A1379" s="20">
        <v>43264</v>
      </c>
      <c r="B1379" s="22">
        <f>INDICE!D1381/INDICE!$D$4*100</f>
        <v>127.39005910036478</v>
      </c>
      <c r="C1379" s="22">
        <f>ACTIONS!D1381/ACTIONS!$D$4*100</f>
        <v>78.820359281437121</v>
      </c>
      <c r="D1379" s="22">
        <f>ACTIONS!E1381/ACTIONS!$E$4*100</f>
        <v>168.84280103458184</v>
      </c>
      <c r="E1379" s="22">
        <f>ACTIONS!F1381/ACTIONS!$F$4*100</f>
        <v>152.66776677667767</v>
      </c>
      <c r="F1379" s="22">
        <f>ACTIONS!G1381/ACTIONS!$G$4*100</f>
        <v>174.88874761602034</v>
      </c>
      <c r="G1379" s="22">
        <f>ACTIONS!H1381/ACTIONS!$H$4*100</f>
        <v>107.40049751243781</v>
      </c>
      <c r="H1379" s="22">
        <f>ACTIONS!I1381/ACTIONS!$I$4*100</f>
        <v>101.20866756197597</v>
      </c>
      <c r="I1379" s="22">
        <f>ACTIONS!J1381/ACTIONS!$J$4*100</f>
        <v>365.5635987590486</v>
      </c>
      <c r="J1379" s="22">
        <f>ACTIONS!K1381/ACTIONS!$K$4*100</f>
        <v>105.96379126730564</v>
      </c>
      <c r="K1379" s="22">
        <f>ACTIONS!L1381/ACTIONS!$L$4*100</f>
        <v>266.79407548972762</v>
      </c>
      <c r="L1379" s="22">
        <f>ACTIONS!M1381/ACTIONS!$M$4*100</f>
        <v>108.06845965770171</v>
      </c>
    </row>
    <row r="1380" spans="1:12" ht="15" customHeight="1" x14ac:dyDescent="0.35">
      <c r="A1380" s="17">
        <v>43265</v>
      </c>
      <c r="B1380" s="23">
        <f>INDICE!D1382/INDICE!$D$4*100</f>
        <v>128.41662615298625</v>
      </c>
      <c r="C1380" s="23">
        <f>ACTIONS!D1382/ACTIONS!$D$4*100</f>
        <v>79.302395209580851</v>
      </c>
      <c r="D1380" s="23">
        <f>ACTIONS!E1382/ACTIONS!$E$4*100</f>
        <v>171.53462975380785</v>
      </c>
      <c r="E1380" s="23">
        <f>ACTIONS!F1382/ACTIONS!$F$4*100</f>
        <v>152.55775577557756</v>
      </c>
      <c r="F1380" s="23">
        <f>ACTIONS!G1382/ACTIONS!$G$4*100</f>
        <v>174.88874761602034</v>
      </c>
      <c r="G1380" s="23">
        <f>ACTIONS!H1382/ACTIONS!$H$4*100</f>
        <v>108.12603648424543</v>
      </c>
      <c r="H1380" s="23">
        <f>ACTIONS!I1382/ACTIONS!$I$4*100</f>
        <v>107.82911691045697</v>
      </c>
      <c r="I1380" s="23">
        <f>ACTIONS!J1382/ACTIONS!$J$4*100</f>
        <v>365.3567735263702</v>
      </c>
      <c r="J1380" s="23">
        <f>ACTIONS!K1382/ACTIONS!$K$4*100</f>
        <v>106.09691160809372</v>
      </c>
      <c r="K1380" s="23">
        <f>ACTIONS!L1382/ACTIONS!$L$4*100</f>
        <v>268.51409460105111</v>
      </c>
      <c r="L1380" s="23">
        <f>ACTIONS!M1382/ACTIONS!$M$4*100</f>
        <v>109.84980789381767</v>
      </c>
    </row>
    <row r="1381" spans="1:12" ht="15" customHeight="1" x14ac:dyDescent="0.35">
      <c r="A1381" s="20">
        <v>43266</v>
      </c>
      <c r="B1381" s="22">
        <f>INDICE!D1383/INDICE!$D$4*100</f>
        <v>126.23583261400879</v>
      </c>
      <c r="C1381" s="22">
        <f>ACTIONS!D1383/ACTIONS!$D$4*100</f>
        <v>76.562874251497007</v>
      </c>
      <c r="D1381" s="22">
        <f>ACTIONS!E1383/ACTIONS!$E$4*100</f>
        <v>167.44180477057188</v>
      </c>
      <c r="E1381" s="22">
        <f>ACTIONS!F1383/ACTIONS!$F$4*100</f>
        <v>153.21782178217822</v>
      </c>
      <c r="F1381" s="22">
        <f>ACTIONS!G1383/ACTIONS!$G$4*100</f>
        <v>173.93515575333757</v>
      </c>
      <c r="G1381" s="22">
        <f>ACTIONS!H1383/ACTIONS!$H$4*100</f>
        <v>108.87230514096187</v>
      </c>
      <c r="H1381" s="22">
        <f>ACTIONS!I1383/ACTIONS!$I$4*100</f>
        <v>116.03571558201156</v>
      </c>
      <c r="I1381" s="22">
        <f>ACTIONS!J1383/ACTIONS!$J$4*100</f>
        <v>362.15098241985521</v>
      </c>
      <c r="J1381" s="22">
        <f>ACTIONS!K1383/ACTIONS!$K$4*100</f>
        <v>101.51757188498402</v>
      </c>
      <c r="K1381" s="22">
        <f>ACTIONS!L1383/ACTIONS!$L$4*100</f>
        <v>265.74295269947442</v>
      </c>
      <c r="L1381" s="22">
        <f>ACTIONS!M1383/ACTIONS!$M$4*100</f>
        <v>107.68424729304924</v>
      </c>
    </row>
    <row r="1382" spans="1:12" ht="15" customHeight="1" x14ac:dyDescent="0.35">
      <c r="A1382" s="17">
        <v>43269</v>
      </c>
      <c r="B1382" s="23">
        <f>INDICE!D1384/INDICE!$D$4*100</f>
        <v>126.19316922812342</v>
      </c>
      <c r="C1382" s="23">
        <f>ACTIONS!D1384/ACTIONS!$D$4*100</f>
        <v>76.562874251497007</v>
      </c>
      <c r="D1382" s="23">
        <f>ACTIONS!E1384/ACTIONS!$E$4*100</f>
        <v>167.76511160072803</v>
      </c>
      <c r="E1382" s="23">
        <f>ACTIONS!F1384/ACTIONS!$F$4*100</f>
        <v>150.9075907590759</v>
      </c>
      <c r="F1382" s="23">
        <f>ACTIONS!G1384/ACTIONS!$G$4*100</f>
        <v>175.58804831532103</v>
      </c>
      <c r="G1382" s="23">
        <f>ACTIONS!H1384/ACTIONS!$H$4*100</f>
        <v>107.60779436152571</v>
      </c>
      <c r="H1382" s="23">
        <f>ACTIONS!I1384/ACTIONS!$I$4*100</f>
        <v>113.27719502014446</v>
      </c>
      <c r="I1382" s="23">
        <f>ACTIONS!J1384/ACTIONS!$J$4*100</f>
        <v>361.84074457083761</v>
      </c>
      <c r="J1382" s="23">
        <f>ACTIONS!K1384/ACTIONS!$K$4*100</f>
        <v>101.31789137380191</v>
      </c>
      <c r="K1382" s="23">
        <f>ACTIONS!L1384/ACTIONS!$L$4*100</f>
        <v>265.64739608217866</v>
      </c>
      <c r="L1382" s="23">
        <f>ACTIONS!M1384/ACTIONS!$M$4*100</f>
        <v>106.74118057981138</v>
      </c>
    </row>
    <row r="1383" spans="1:12" ht="15" customHeight="1" x14ac:dyDescent="0.35">
      <c r="A1383" s="20">
        <v>43270</v>
      </c>
      <c r="B1383" s="22">
        <f>INDICE!D1385/INDICE!$D$4*100</f>
        <v>125.73875455985608</v>
      </c>
      <c r="C1383" s="22">
        <f>ACTIONS!D1385/ACTIONS!$D$4*100</f>
        <v>77.52694610778444</v>
      </c>
      <c r="D1383" s="22">
        <f>ACTIONS!E1385/ACTIONS!$E$4*100</f>
        <v>167.33403582718651</v>
      </c>
      <c r="E1383" s="22">
        <f>ACTIONS!F1385/ACTIONS!$F$4*100</f>
        <v>150.60506050605059</v>
      </c>
      <c r="F1383" s="22">
        <f>ACTIONS!G1385/ACTIONS!$G$4*100</f>
        <v>175.71519389701209</v>
      </c>
      <c r="G1383" s="22">
        <f>ACTIONS!H1385/ACTIONS!$H$4*100</f>
        <v>108.66500829187396</v>
      </c>
      <c r="H1383" s="22">
        <f>ACTIONS!I1385/ACTIONS!$I$4*100</f>
        <v>111.95600885630286</v>
      </c>
      <c r="I1383" s="22">
        <f>ACTIONS!J1385/ACTIONS!$J$4*100</f>
        <v>359.97931747673215</v>
      </c>
      <c r="J1383" s="22">
        <f>ACTIONS!K1385/ACTIONS!$K$4*100</f>
        <v>98.961661341853031</v>
      </c>
      <c r="K1383" s="22">
        <f>ACTIONS!L1385/ACTIONS!$L$4*100</f>
        <v>261.06067845198277</v>
      </c>
      <c r="L1383" s="22">
        <f>ACTIONS!M1385/ACTIONS!$M$4*100</f>
        <v>106.35696821515891</v>
      </c>
    </row>
    <row r="1384" spans="1:12" ht="15" customHeight="1" x14ac:dyDescent="0.35">
      <c r="A1384" s="17">
        <v>43271</v>
      </c>
      <c r="B1384" s="23">
        <f>INDICE!D1386/INDICE!$D$4*100</f>
        <v>126.12818197753062</v>
      </c>
      <c r="C1384" s="23">
        <f>ACTIONS!D1386/ACTIONS!$D$4*100</f>
        <v>77.586826347305376</v>
      </c>
      <c r="D1384" s="23">
        <f>ACTIONS!E1386/ACTIONS!$E$4*100</f>
        <v>167.87288054411343</v>
      </c>
      <c r="E1384" s="23">
        <f>ACTIONS!F1386/ACTIONS!$F$4*100</f>
        <v>150.68756875687569</v>
      </c>
      <c r="F1384" s="23">
        <f>ACTIONS!G1386/ACTIONS!$G$4*100</f>
        <v>178.44882390336934</v>
      </c>
      <c r="G1384" s="23">
        <f>ACTIONS!H1386/ACTIONS!$H$4*100</f>
        <v>112.1475953565506</v>
      </c>
      <c r="H1384" s="23">
        <f>ACTIONS!I1386/ACTIONS!$I$4*100</f>
        <v>113.25178759391675</v>
      </c>
      <c r="I1384" s="23">
        <f>ACTIONS!J1386/ACTIONS!$J$4*100</f>
        <v>364.32264736297827</v>
      </c>
      <c r="J1384" s="23">
        <f>ACTIONS!K1386/ACTIONS!$K$4*100</f>
        <v>99.680511182108617</v>
      </c>
      <c r="K1384" s="23">
        <f>ACTIONS!L1386/ACTIONS!$L$4*100</f>
        <v>257.04730052556141</v>
      </c>
      <c r="L1384" s="23">
        <f>ACTIONS!M1386/ACTIONS!$M$4*100</f>
        <v>105.41390150192107</v>
      </c>
    </row>
    <row r="1385" spans="1:12" ht="15" customHeight="1" x14ac:dyDescent="0.35">
      <c r="A1385" s="20">
        <v>43272</v>
      </c>
      <c r="B1385" s="22">
        <f>INDICE!D1387/INDICE!$D$4*100</f>
        <v>124.95477350372228</v>
      </c>
      <c r="C1385" s="22">
        <f>ACTIONS!D1387/ACTIONS!$D$4*100</f>
        <v>77.287425149700596</v>
      </c>
      <c r="D1385" s="22">
        <f>ACTIONS!E1387/ACTIONS!$E$4*100</f>
        <v>165.07328288150205</v>
      </c>
      <c r="E1385" s="22">
        <f>ACTIONS!F1387/ACTIONS!$F$4*100</f>
        <v>150.16501650165017</v>
      </c>
      <c r="F1385" s="22">
        <f>ACTIONS!G1387/ACTIONS!$G$4*100</f>
        <v>178.38525111252383</v>
      </c>
      <c r="G1385" s="22">
        <f>ACTIONS!H1387/ACTIONS!$H$4*100</f>
        <v>110.86235489220564</v>
      </c>
      <c r="H1385" s="22">
        <f>ACTIONS!I1387/ACTIONS!$I$4*100</f>
        <v>113.1066023011869</v>
      </c>
      <c r="I1385" s="22">
        <f>ACTIONS!J1387/ACTIONS!$J$4*100</f>
        <v>359.56566701137535</v>
      </c>
      <c r="J1385" s="22">
        <f>ACTIONS!K1387/ACTIONS!$K$4*100</f>
        <v>98.935037273695428</v>
      </c>
      <c r="K1385" s="22">
        <f>ACTIONS!L1387/ACTIONS!$L$4*100</f>
        <v>247.39608217869082</v>
      </c>
      <c r="L1385" s="22">
        <f>ACTIONS!M1387/ACTIONS!$M$4*100</f>
        <v>104.78519035976248</v>
      </c>
    </row>
    <row r="1386" spans="1:12" ht="15" customHeight="1" x14ac:dyDescent="0.35">
      <c r="A1386" s="17">
        <v>43273</v>
      </c>
      <c r="B1386" s="23">
        <f>INDICE!D1388/INDICE!$D$4*100</f>
        <v>127.03552305641819</v>
      </c>
      <c r="C1386" s="23">
        <f>ACTIONS!D1388/ACTIONS!$D$4*100</f>
        <v>78.670658682634738</v>
      </c>
      <c r="D1386" s="23">
        <f>ACTIONS!E1388/ACTIONS!$E$4*100</f>
        <v>168.30395631765492</v>
      </c>
      <c r="E1386" s="23">
        <f>ACTIONS!F1388/ACTIONS!$F$4*100</f>
        <v>151.10011001100111</v>
      </c>
      <c r="F1386" s="23">
        <f>ACTIONS!G1388/ACTIONS!$G$4*100</f>
        <v>180.22886204704386</v>
      </c>
      <c r="G1386" s="23">
        <f>ACTIONS!H1388/ACTIONS!$H$4*100</f>
        <v>113.10116086235489</v>
      </c>
      <c r="H1386" s="23">
        <f>ACTIONS!I1388/ACTIONS!$I$4*100</f>
        <v>114.83793691699032</v>
      </c>
      <c r="I1386" s="23">
        <f>ACTIONS!J1388/ACTIONS!$J$4*100</f>
        <v>367.21820062047573</v>
      </c>
      <c r="J1386" s="23">
        <f>ACTIONS!K1388/ACTIONS!$K$4*100</f>
        <v>103.07507987220446</v>
      </c>
      <c r="K1386" s="23">
        <f>ACTIONS!L1388/ACTIONS!$L$4*100</f>
        <v>252.17391304347822</v>
      </c>
      <c r="L1386" s="23">
        <f>ACTIONS!M1388/ACTIONS!$M$4*100</f>
        <v>105.72825707300034</v>
      </c>
    </row>
    <row r="1387" spans="1:12" ht="15" customHeight="1" x14ac:dyDescent="0.35">
      <c r="A1387" s="20">
        <v>43276</v>
      </c>
      <c r="B1387" s="22">
        <f>INDICE!D1389/INDICE!$D$4*100</f>
        <v>124.18418676641301</v>
      </c>
      <c r="C1387" s="22">
        <f>ACTIONS!D1389/ACTIONS!$D$4*100</f>
        <v>77.34730538922156</v>
      </c>
      <c r="D1387" s="22">
        <f>ACTIONS!E1389/ACTIONS!$E$4*100</f>
        <v>163.24360570935914</v>
      </c>
      <c r="E1387" s="22">
        <f>ACTIONS!F1389/ACTIONS!$F$4*100</f>
        <v>147.49724972497248</v>
      </c>
      <c r="F1387" s="22">
        <f>ACTIONS!G1389/ACTIONS!$G$4*100</f>
        <v>180.2924348378894</v>
      </c>
      <c r="G1387" s="22">
        <f>ACTIONS!H1389/ACTIONS!$H$4*100</f>
        <v>112.47927031509121</v>
      </c>
      <c r="H1387" s="22">
        <f>ACTIONS!I1389/ACTIONS!$I$4*100</f>
        <v>111.88341620993793</v>
      </c>
      <c r="I1387" s="22">
        <f>ACTIONS!J1389/ACTIONS!$J$4*100</f>
        <v>360.08273009307135</v>
      </c>
      <c r="J1387" s="22">
        <f>ACTIONS!K1389/ACTIONS!$K$4*100</f>
        <v>98.242811501597444</v>
      </c>
      <c r="K1387" s="22">
        <f>ACTIONS!L1389/ACTIONS!$L$4*100</f>
        <v>249.97611084567609</v>
      </c>
      <c r="L1387" s="22">
        <f>ACTIONS!M1389/ACTIONS!$M$4*100</f>
        <v>105.09954593084177</v>
      </c>
    </row>
    <row r="1388" spans="1:12" ht="15" customHeight="1" x14ac:dyDescent="0.35">
      <c r="A1388" s="17">
        <v>43277</v>
      </c>
      <c r="B1388" s="23">
        <f>INDICE!D1390/INDICE!$D$4*100</f>
        <v>124.64852315232812</v>
      </c>
      <c r="C1388" s="23">
        <f>ACTIONS!D1390/ACTIONS!$D$4*100</f>
        <v>77.497005988023943</v>
      </c>
      <c r="D1388" s="23">
        <f>ACTIONS!E1390/ACTIONS!$E$4*100</f>
        <v>162.73110451192642</v>
      </c>
      <c r="E1388" s="23">
        <f>ACTIONS!F1390/ACTIONS!$F$4*100</f>
        <v>147.96479647964799</v>
      </c>
      <c r="F1388" s="23">
        <f>ACTIONS!G1390/ACTIONS!$G$4*100</f>
        <v>180.22886204704386</v>
      </c>
      <c r="G1388" s="23">
        <f>ACTIONS!H1390/ACTIONS!$H$4*100</f>
        <v>112.18905472636816</v>
      </c>
      <c r="H1388" s="23">
        <f>ACTIONS!I1390/ACTIONS!$I$4*100</f>
        <v>113.59297303183186</v>
      </c>
      <c r="I1388" s="23">
        <f>ACTIONS!J1390/ACTIONS!$J$4*100</f>
        <v>356.77352637021716</v>
      </c>
      <c r="J1388" s="23">
        <f>ACTIONS!K1390/ACTIONS!$K$4*100</f>
        <v>97.776890308839185</v>
      </c>
      <c r="K1388" s="23">
        <f>ACTIONS!L1390/ACTIONS!$L$4*100</f>
        <v>249.97611084567609</v>
      </c>
      <c r="L1388" s="23">
        <f>ACTIONS!M1390/ACTIONS!$M$4*100</f>
        <v>104.78519035976248</v>
      </c>
    </row>
    <row r="1389" spans="1:12" ht="15" customHeight="1" x14ac:dyDescent="0.35">
      <c r="A1389" s="20">
        <v>43278</v>
      </c>
      <c r="B1389" s="22">
        <f>INDICE!D1391/INDICE!$D$4*100</f>
        <v>126.0337602979161</v>
      </c>
      <c r="C1389" s="22">
        <f>ACTIONS!D1391/ACTIONS!$D$4*100</f>
        <v>76.655688622754482</v>
      </c>
      <c r="D1389" s="22">
        <f>ACTIONS!E1391/ACTIONS!$E$4*100</f>
        <v>159.25854966950857</v>
      </c>
      <c r="E1389" s="22">
        <f>ACTIONS!F1391/ACTIONS!$F$4*100</f>
        <v>149.1199119911991</v>
      </c>
      <c r="F1389" s="22">
        <f>ACTIONS!G1391/ACTIONS!$G$4*100</f>
        <v>178.70311506675142</v>
      </c>
      <c r="G1389" s="22">
        <f>ACTIONS!H1391/ACTIONS!$H$4*100</f>
        <v>113.34991708126037</v>
      </c>
      <c r="H1389" s="22">
        <f>ACTIONS!I1391/ACTIONS!$I$4*100</f>
        <v>117.40408696599034</v>
      </c>
      <c r="I1389" s="22">
        <f>ACTIONS!J1391/ACTIONS!$J$4*100</f>
        <v>360.49638055842814</v>
      </c>
      <c r="J1389" s="22">
        <f>ACTIONS!K1391/ACTIONS!$K$4*100</f>
        <v>98.282747603833855</v>
      </c>
      <c r="K1389" s="22">
        <f>ACTIONS!L1391/ACTIONS!$L$4*100</f>
        <v>249.11610129001431</v>
      </c>
      <c r="L1389" s="22">
        <f>ACTIONS!M1391/ACTIONS!$M$4*100</f>
        <v>104.61054837582955</v>
      </c>
    </row>
    <row r="1390" spans="1:12" ht="15" customHeight="1" x14ac:dyDescent="0.35">
      <c r="A1390" s="17">
        <v>43279</v>
      </c>
      <c r="B1390" s="23">
        <f>INDICE!D1392/INDICE!$D$4*100</f>
        <v>125.93355094967373</v>
      </c>
      <c r="C1390" s="23">
        <f>ACTIONS!D1392/ACTIONS!$D$4*100</f>
        <v>76.595808383233532</v>
      </c>
      <c r="D1390" s="23">
        <f>ACTIONS!E1392/ACTIONS!$E$4*100</f>
        <v>159.85726602164959</v>
      </c>
      <c r="E1390" s="23">
        <f>ACTIONS!F1392/ACTIONS!$F$4*100</f>
        <v>150.49504950495049</v>
      </c>
      <c r="F1390" s="23">
        <f>ACTIONS!G1392/ACTIONS!$G$4*100</f>
        <v>174.18944691671965</v>
      </c>
      <c r="G1390" s="23">
        <f>ACTIONS!H1392/ACTIONS!$H$4*100</f>
        <v>116.56301824212272</v>
      </c>
      <c r="H1390" s="23">
        <f>ACTIONS!I1392/ACTIONS!$I$4*100</f>
        <v>117.20808682080505</v>
      </c>
      <c r="I1390" s="23">
        <f>ACTIONS!J1392/ACTIONS!$J$4*100</f>
        <v>355.11892450879003</v>
      </c>
      <c r="J1390" s="23">
        <f>ACTIONS!K1392/ACTIONS!$K$4*100</f>
        <v>95.527156549520768</v>
      </c>
      <c r="K1390" s="23">
        <f>ACTIONS!L1392/ACTIONS!$L$4*100</f>
        <v>245.00716674629714</v>
      </c>
      <c r="L1390" s="23">
        <f>ACTIONS!M1392/ACTIONS!$M$4*100</f>
        <v>103.8770520433112</v>
      </c>
    </row>
    <row r="1391" spans="1:12" ht="15" customHeight="1" x14ac:dyDescent="0.35">
      <c r="A1391" s="20">
        <v>43280</v>
      </c>
      <c r="B1391" s="22">
        <f>INDICE!D1393/INDICE!$D$4*100</f>
        <v>126.28577192616919</v>
      </c>
      <c r="C1391" s="22">
        <f>ACTIONS!D1393/ACTIONS!$D$4*100</f>
        <v>77.044910179640709</v>
      </c>
      <c r="D1391" s="22">
        <f>ACTIONS!E1393/ACTIONS!$E$4*100</f>
        <v>162.13238815978542</v>
      </c>
      <c r="E1391" s="22">
        <f>ACTIONS!F1393/ACTIONS!$F$4*100</f>
        <v>149.72497249724972</v>
      </c>
      <c r="F1391" s="22">
        <f>ACTIONS!G1393/ACTIONS!$G$4*100</f>
        <v>174.06230133502859</v>
      </c>
      <c r="G1391" s="22">
        <f>ACTIONS!H1393/ACTIONS!$H$4*100</f>
        <v>116.9983416252073</v>
      </c>
      <c r="H1391" s="22">
        <f>ACTIONS!I1393/ACTIONS!$I$4*100</f>
        <v>120.70342274327612</v>
      </c>
      <c r="I1391" s="22">
        <f>ACTIONS!J1393/ACTIONS!$J$4*100</f>
        <v>362.7714581178904</v>
      </c>
      <c r="J1391" s="22">
        <f>ACTIONS!K1393/ACTIONS!$K$4*100</f>
        <v>96.379126730564423</v>
      </c>
      <c r="K1391" s="22">
        <f>ACTIONS!L1393/ACTIONS!$L$4*100</f>
        <v>246.24940277114189</v>
      </c>
      <c r="L1391" s="22">
        <f>ACTIONS!M1393/ACTIONS!$M$4*100</f>
        <v>103.73733845616486</v>
      </c>
    </row>
    <row r="1392" spans="1:12" ht="15" customHeight="1" x14ac:dyDescent="0.35">
      <c r="A1392" s="17">
        <v>43283</v>
      </c>
      <c r="B1392" s="23">
        <f>INDICE!D1394/INDICE!$D$4*100</f>
        <v>124.81272757939854</v>
      </c>
      <c r="C1392" s="23">
        <f>ACTIONS!D1394/ACTIONS!$D$4*100</f>
        <v>75.964071856287433</v>
      </c>
      <c r="D1392" s="23">
        <f>ACTIONS!E1394/ACTIONS!$E$4*100</f>
        <v>159.73752275122138</v>
      </c>
      <c r="E1392" s="23">
        <f>ACTIONS!F1394/ACTIONS!$F$4*100</f>
        <v>148.78987898789879</v>
      </c>
      <c r="F1392" s="23">
        <f>ACTIONS!G1394/ACTIONS!$G$4*100</f>
        <v>172.91799109980929</v>
      </c>
      <c r="G1392" s="23">
        <f>ACTIONS!H1394/ACTIONS!$H$4*100</f>
        <v>117.16417910447761</v>
      </c>
      <c r="H1392" s="23">
        <f>ACTIONS!I1394/ACTIONS!$I$4*100</f>
        <v>119.08823636165657</v>
      </c>
      <c r="I1392" s="23">
        <f>ACTIONS!J1394/ACTIONS!$J$4*100</f>
        <v>353.98138572905896</v>
      </c>
      <c r="J1392" s="23">
        <f>ACTIONS!K1394/ACTIONS!$K$4*100</f>
        <v>92.997870074547379</v>
      </c>
      <c r="K1392" s="23">
        <f>ACTIONS!L1394/ACTIONS!$L$4*100</f>
        <v>238.74820831342566</v>
      </c>
      <c r="L1392" s="23">
        <f>ACTIONS!M1394/ACTIONS!$M$4*100</f>
        <v>103.24834090115264</v>
      </c>
    </row>
    <row r="1393" spans="1:12" ht="15" customHeight="1" x14ac:dyDescent="0.35">
      <c r="A1393" s="20">
        <v>43284</v>
      </c>
      <c r="B1393" s="22">
        <f>INDICE!D1395/INDICE!$D$4*100</f>
        <v>125.5641323292555</v>
      </c>
      <c r="C1393" s="22">
        <f>ACTIONS!D1395/ACTIONS!$D$4*100</f>
        <v>74.970059880239532</v>
      </c>
      <c r="D1393" s="22">
        <f>ACTIONS!E1395/ACTIONS!$E$4*100</f>
        <v>160.096752562506</v>
      </c>
      <c r="E1393" s="22">
        <f>ACTIONS!F1395/ACTIONS!$F$4*100</f>
        <v>150.05500550055007</v>
      </c>
      <c r="F1393" s="22">
        <f>ACTIONS!G1395/ACTIONS!$G$4*100</f>
        <v>173.23585505403688</v>
      </c>
      <c r="G1393" s="22">
        <f>ACTIONS!H1395/ACTIONS!$H$4*100</f>
        <v>119.17495854063019</v>
      </c>
      <c r="H1393" s="22">
        <f>ACTIONS!I1395/ACTIONS!$I$4*100</f>
        <v>119.5310515044826</v>
      </c>
      <c r="I1393" s="22">
        <f>ACTIONS!J1395/ACTIONS!$J$4*100</f>
        <v>359.35884177869701</v>
      </c>
      <c r="J1393" s="22">
        <f>ACTIONS!K1395/ACTIONS!$K$4*100</f>
        <v>85.463258785942486</v>
      </c>
      <c r="K1393" s="22">
        <f>ACTIONS!L1395/ACTIONS!$L$4*100</f>
        <v>237.41041567128519</v>
      </c>
      <c r="L1393" s="22">
        <f>ACTIONS!M1395/ACTIONS!$M$4*100</f>
        <v>103.31819769472581</v>
      </c>
    </row>
    <row r="1394" spans="1:12" ht="15" customHeight="1" x14ac:dyDescent="0.35">
      <c r="A1394" s="17">
        <v>43285</v>
      </c>
      <c r="B1394" s="23">
        <f>INDICE!D1396/INDICE!$D$4*100</f>
        <v>125.23010116844762</v>
      </c>
      <c r="C1394" s="23">
        <f>ACTIONS!D1396/ACTIONS!$D$4*100</f>
        <v>75.329341317365277</v>
      </c>
      <c r="D1394" s="23">
        <f>ACTIONS!E1396/ACTIONS!$E$4*100</f>
        <v>158.65983331736757</v>
      </c>
      <c r="E1394" s="23">
        <f>ACTIONS!F1396/ACTIONS!$F$4*100</f>
        <v>149.75247524752476</v>
      </c>
      <c r="F1394" s="23">
        <f>ACTIONS!G1396/ACTIONS!$G$4*100</f>
        <v>172.72727272727272</v>
      </c>
      <c r="G1394" s="23">
        <f>ACTIONS!H1396/ACTIONS!$H$4*100</f>
        <v>120.23217247097844</v>
      </c>
      <c r="H1394" s="23">
        <f>ACTIONS!I1396/ACTIONS!$I$4*100</f>
        <v>119.06645856774709</v>
      </c>
      <c r="I1394" s="23">
        <f>ACTIONS!J1396/ACTIONS!$J$4*100</f>
        <v>355.42916235780763</v>
      </c>
      <c r="J1394" s="23">
        <f>ACTIONS!K1396/ACTIONS!$K$4*100</f>
        <v>85.05058572949946</v>
      </c>
      <c r="K1394" s="23">
        <f>ACTIONS!L1396/ACTIONS!$L$4*100</f>
        <v>235.49928332537027</v>
      </c>
      <c r="L1394" s="23">
        <f>ACTIONS!M1396/ACTIONS!$M$4*100</f>
        <v>102.34020258470136</v>
      </c>
    </row>
    <row r="1395" spans="1:12" ht="15" customHeight="1" x14ac:dyDescent="0.35">
      <c r="A1395" s="20">
        <v>43286</v>
      </c>
      <c r="B1395" s="22">
        <f>INDICE!D1397/INDICE!$D$4*100</f>
        <v>125.72833675632593</v>
      </c>
      <c r="C1395" s="22">
        <f>ACTIONS!D1397/ACTIONS!$D$4*100</f>
        <v>75.119760479041915</v>
      </c>
      <c r="D1395" s="22">
        <f>ACTIONS!E1397/ACTIONS!$E$4*100</f>
        <v>158.06111696522655</v>
      </c>
      <c r="E1395" s="22">
        <f>ACTIONS!F1397/ACTIONS!$F$4*100</f>
        <v>150.68756875687569</v>
      </c>
      <c r="F1395" s="22">
        <f>ACTIONS!G1397/ACTIONS!$G$4*100</f>
        <v>165.54354736172917</v>
      </c>
      <c r="G1395" s="22">
        <f>ACTIONS!H1397/ACTIONS!$H$4*100</f>
        <v>120.75041459369817</v>
      </c>
      <c r="H1395" s="22">
        <f>ACTIONS!I1397/ACTIONS!$I$4*100</f>
        <v>120.38401509927046</v>
      </c>
      <c r="I1395" s="22">
        <f>ACTIONS!J1397/ACTIONS!$J$4*100</f>
        <v>356.77352637021716</v>
      </c>
      <c r="J1395" s="22">
        <f>ACTIONS!K1397/ACTIONS!$K$4*100</f>
        <v>86.821086261980824</v>
      </c>
      <c r="K1395" s="22">
        <f>ACTIONS!L1397/ACTIONS!$L$4*100</f>
        <v>232.82369804108933</v>
      </c>
      <c r="L1395" s="22">
        <f>ACTIONS!M1397/ACTIONS!$M$4*100</f>
        <v>102.16556060076843</v>
      </c>
    </row>
    <row r="1396" spans="1:12" ht="15" customHeight="1" x14ac:dyDescent="0.35">
      <c r="A1396" s="17">
        <v>43287</v>
      </c>
      <c r="B1396" s="23">
        <f>INDICE!D1398/INDICE!$D$4*100</f>
        <v>125.9677808755585</v>
      </c>
      <c r="C1396" s="23">
        <f>ACTIONS!D1398/ACTIONS!$D$4*100</f>
        <v>74.697604790419163</v>
      </c>
      <c r="D1396" s="23">
        <f>ACTIONS!E1398/ACTIONS!$E$4*100</f>
        <v>157.70188715394195</v>
      </c>
      <c r="E1396" s="23">
        <f>ACTIONS!F1398/ACTIONS!$F$4*100</f>
        <v>151.10011001100111</v>
      </c>
      <c r="F1396" s="23">
        <f>ACTIONS!G1398/ACTIONS!$G$4*100</f>
        <v>158.42339478703116</v>
      </c>
      <c r="G1396" s="23">
        <f>ACTIONS!H1398/ACTIONS!$H$4*100</f>
        <v>119.83830845771143</v>
      </c>
      <c r="H1396" s="23">
        <f>ACTIONS!I1398/ACTIONS!$I$4*100</f>
        <v>120.38401509927046</v>
      </c>
      <c r="I1396" s="23">
        <f>ACTIONS!J1398/ACTIONS!$J$4*100</f>
        <v>357.08376421923475</v>
      </c>
      <c r="J1396" s="23">
        <f>ACTIONS!K1398/ACTIONS!$K$4*100</f>
        <v>87.579872204472835</v>
      </c>
      <c r="K1396" s="23">
        <f>ACTIONS!L1398/ACTIONS!$L$4*100</f>
        <v>230.76923076923075</v>
      </c>
      <c r="L1396" s="23">
        <f>ACTIONS!M1398/ACTIONS!$M$4*100</f>
        <v>102.06077541040865</v>
      </c>
    </row>
    <row r="1397" spans="1:12" ht="15" customHeight="1" x14ac:dyDescent="0.35">
      <c r="A1397" s="20">
        <v>43290</v>
      </c>
      <c r="B1397" s="22">
        <f>INDICE!D1399/INDICE!$D$4*100</f>
        <v>127.13011009799348</v>
      </c>
      <c r="C1397" s="22">
        <f>ACTIONS!D1399/ACTIONS!$D$4*100</f>
        <v>75.299401197604794</v>
      </c>
      <c r="D1397" s="22">
        <f>ACTIONS!E1399/ACTIONS!$E$4*100</f>
        <v>161.53367180764442</v>
      </c>
      <c r="E1397" s="22">
        <f>ACTIONS!F1399/ACTIONS!$F$4*100</f>
        <v>150.93509350935093</v>
      </c>
      <c r="F1397" s="22">
        <f>ACTIONS!G1399/ACTIONS!$G$4*100</f>
        <v>159.63127781309598</v>
      </c>
      <c r="G1397" s="22">
        <f>ACTIONS!H1399/ACTIONS!$H$4*100</f>
        <v>120.89552238805969</v>
      </c>
      <c r="H1397" s="22">
        <f>ACTIONS!I1399/ACTIONS!$I$4*100</f>
        <v>120.82320060977823</v>
      </c>
      <c r="I1397" s="22">
        <f>ACTIONS!J1399/ACTIONS!$J$4*100</f>
        <v>354.1882109617373</v>
      </c>
      <c r="J1397" s="22">
        <f>ACTIONS!K1399/ACTIONS!$K$4*100</f>
        <v>89.257188498402556</v>
      </c>
      <c r="K1397" s="22">
        <f>ACTIONS!L1399/ACTIONS!$L$4*100</f>
        <v>231.29479216435737</v>
      </c>
      <c r="L1397" s="22">
        <f>ACTIONS!M1399/ACTIONS!$M$4*100</f>
        <v>104.22633601117708</v>
      </c>
    </row>
    <row r="1398" spans="1:12" ht="15" customHeight="1" x14ac:dyDescent="0.35">
      <c r="A1398" s="17">
        <v>43291</v>
      </c>
      <c r="B1398" s="23">
        <f>INDICE!D1400/INDICE!$D$4*100</f>
        <v>127.19708169211587</v>
      </c>
      <c r="C1398" s="23">
        <f>ACTIONS!D1400/ACTIONS!$D$4*100</f>
        <v>73.58682634730539</v>
      </c>
      <c r="D1398" s="23">
        <f>ACTIONS!E1400/ACTIONS!$E$4*100</f>
        <v>162.01264488935723</v>
      </c>
      <c r="E1398" s="23">
        <f>ACTIONS!F1400/ACTIONS!$F$4*100</f>
        <v>152.22772277227722</v>
      </c>
      <c r="F1398" s="23">
        <f>ACTIONS!G1400/ACTIONS!$G$4*100</f>
        <v>159.56770502225049</v>
      </c>
      <c r="G1398" s="23">
        <f>ACTIONS!H1400/ACTIONS!$H$4*100</f>
        <v>120.43946932006632</v>
      </c>
      <c r="H1398" s="23">
        <f>ACTIONS!I1400/ACTIONS!$I$4*100</f>
        <v>121.43660847156184</v>
      </c>
      <c r="I1398" s="23">
        <f>ACTIONS!J1400/ACTIONS!$J$4*100</f>
        <v>358.11789038262668</v>
      </c>
      <c r="J1398" s="23">
        <f>ACTIONS!K1400/ACTIONS!$K$4*100</f>
        <v>87.047390841320549</v>
      </c>
      <c r="K1398" s="23">
        <f>ACTIONS!L1400/ACTIONS!$L$4*100</f>
        <v>230.76923076923075</v>
      </c>
      <c r="L1398" s="23">
        <f>ACTIONS!M1400/ACTIONS!$M$4*100</f>
        <v>105.3091163115613</v>
      </c>
    </row>
    <row r="1399" spans="1:12" ht="15" customHeight="1" x14ac:dyDescent="0.35">
      <c r="A1399" s="20">
        <v>43292</v>
      </c>
      <c r="B1399" s="22">
        <f>INDICE!D1401/INDICE!$D$4*100</f>
        <v>125.54213918846963</v>
      </c>
      <c r="C1399" s="22">
        <f>ACTIONS!D1401/ACTIONS!$D$4*100</f>
        <v>73.706586826347305</v>
      </c>
      <c r="D1399" s="22">
        <f>ACTIONS!E1401/ACTIONS!$E$4*100</f>
        <v>161.65341507807261</v>
      </c>
      <c r="E1399" s="22">
        <f>ACTIONS!F1401/ACTIONS!$F$4*100</f>
        <v>151.8151815181518</v>
      </c>
      <c r="F1399" s="22">
        <f>ACTIONS!G1401/ACTIONS!$G$4*100</f>
        <v>157.97838525111251</v>
      </c>
      <c r="G1399" s="22">
        <f>ACTIONS!H1401/ACTIONS!$H$4*100</f>
        <v>119.54809286898839</v>
      </c>
      <c r="H1399" s="22">
        <f>ACTIONS!I1401/ACTIONS!$I$4*100</f>
        <v>119.84682951617</v>
      </c>
      <c r="I1399" s="22">
        <f>ACTIONS!J1401/ACTIONS!$J$4*100</f>
        <v>354.49844881075489</v>
      </c>
      <c r="J1399" s="22">
        <f>ACTIONS!K1401/ACTIONS!$K$4*100</f>
        <v>82.840788072417453</v>
      </c>
      <c r="K1399" s="22">
        <f>ACTIONS!L1401/ACTIONS!$L$4*100</f>
        <v>238.89154323936933</v>
      </c>
      <c r="L1399" s="22">
        <f>ACTIONS!M1401/ACTIONS!$M$4*100</f>
        <v>106.81103737338455</v>
      </c>
    </row>
    <row r="1400" spans="1:12" ht="15" customHeight="1" x14ac:dyDescent="0.35">
      <c r="A1400" s="17">
        <v>43293</v>
      </c>
      <c r="B1400" s="23">
        <f>INDICE!D1402/INDICE!$D$4*100</f>
        <v>126.52389314971542</v>
      </c>
      <c r="C1400" s="23">
        <f>ACTIONS!D1402/ACTIONS!$D$4*100</f>
        <v>73.976047904191617</v>
      </c>
      <c r="D1400" s="23">
        <f>ACTIONS!E1402/ACTIONS!$E$4*100</f>
        <v>162.73110451192642</v>
      </c>
      <c r="E1400" s="23">
        <f>ACTIONS!F1402/ACTIONS!$F$4*100</f>
        <v>153.16281628162815</v>
      </c>
      <c r="F1400" s="23">
        <f>ACTIONS!G1402/ACTIONS!$G$4*100</f>
        <v>157.78766687857598</v>
      </c>
      <c r="G1400" s="23">
        <f>ACTIONS!H1402/ACTIONS!$H$4*100</f>
        <v>120.33582089552239</v>
      </c>
      <c r="H1400" s="23">
        <f>ACTIONS!I1402/ACTIONS!$I$4*100</f>
        <v>121.04460818119125</v>
      </c>
      <c r="I1400" s="23">
        <f>ACTIONS!J1402/ACTIONS!$J$4*100</f>
        <v>361.11685625646328</v>
      </c>
      <c r="J1400" s="23">
        <f>ACTIONS!K1402/ACTIONS!$K$4*100</f>
        <v>83.599574014909479</v>
      </c>
      <c r="K1400" s="23">
        <f>ACTIONS!L1402/ACTIONS!$L$4*100</f>
        <v>243.66937410415667</v>
      </c>
      <c r="L1400" s="23">
        <f>ACTIONS!M1402/ACTIONS!$M$4*100</f>
        <v>107.75410408662242</v>
      </c>
    </row>
    <row r="1401" spans="1:12" ht="15" customHeight="1" x14ac:dyDescent="0.35">
      <c r="A1401" s="20">
        <v>43294</v>
      </c>
      <c r="B1401" s="22">
        <f>INDICE!D1403/INDICE!$D$4*100</f>
        <v>126.69818465639437</v>
      </c>
      <c r="C1401" s="22">
        <f>ACTIONS!D1403/ACTIONS!$D$4*100</f>
        <v>73.916167664670667</v>
      </c>
      <c r="D1401" s="22">
        <f>ACTIONS!E1403/ACTIONS!$E$4*100</f>
        <v>162.49161797107004</v>
      </c>
      <c r="E1401" s="22">
        <f>ACTIONS!F1403/ACTIONS!$F$4*100</f>
        <v>154.23542354235425</v>
      </c>
      <c r="F1401" s="22">
        <f>ACTIONS!G1403/ACTIONS!$G$4*100</f>
        <v>156.64335664335664</v>
      </c>
      <c r="G1401" s="22">
        <f>ACTIONS!H1403/ACTIONS!$H$4*100</f>
        <v>118.94693200663352</v>
      </c>
      <c r="H1401" s="22">
        <f>ACTIONS!I1403/ACTIONS!$I$4*100</f>
        <v>121.01920075496353</v>
      </c>
      <c r="I1401" s="22">
        <f>ACTIONS!J1403/ACTIONS!$J$4*100</f>
        <v>361.73733195449842</v>
      </c>
      <c r="J1401" s="22">
        <f>ACTIONS!K1403/ACTIONS!$K$4*100</f>
        <v>83.333333333333329</v>
      </c>
      <c r="K1401" s="22">
        <f>ACTIONS!L1403/ACTIONS!$L$4*100</f>
        <v>247.10941232680366</v>
      </c>
      <c r="L1401" s="22">
        <f>ACTIONS!M1403/ACTIONS!$M$4*100</f>
        <v>107.75410408662242</v>
      </c>
    </row>
    <row r="1402" spans="1:12" ht="15" customHeight="1" x14ac:dyDescent="0.35">
      <c r="A1402" s="17">
        <v>43297</v>
      </c>
      <c r="B1402" s="23">
        <f>INDICE!D1404/INDICE!$D$4*100</f>
        <v>125.68253149318542</v>
      </c>
      <c r="C1402" s="23">
        <f>ACTIONS!D1404/ACTIONS!$D$4*100</f>
        <v>73.314371257485035</v>
      </c>
      <c r="D1402" s="23">
        <f>ACTIONS!E1404/ACTIONS!$E$4*100</f>
        <v>162.25213143021361</v>
      </c>
      <c r="E1402" s="23">
        <f>ACTIONS!F1404/ACTIONS!$F$4*100</f>
        <v>152.31023102310232</v>
      </c>
      <c r="F1402" s="23">
        <f>ACTIONS!G1404/ACTIONS!$G$4*100</f>
        <v>155.49904640813733</v>
      </c>
      <c r="G1402" s="23">
        <f>ACTIONS!H1404/ACTIONS!$H$4*100</f>
        <v>118.30431177446104</v>
      </c>
      <c r="H1402" s="23">
        <f>ACTIONS!I1404/ACTIONS!$I$4*100</f>
        <v>120.16623716017567</v>
      </c>
      <c r="I1402" s="23">
        <f>ACTIONS!J1404/ACTIONS!$J$4*100</f>
        <v>358.94519131334027</v>
      </c>
      <c r="J1402" s="23">
        <f>ACTIONS!K1404/ACTIONS!$K$4*100</f>
        <v>82.294994675186373</v>
      </c>
      <c r="K1402" s="23">
        <f>ACTIONS!L1404/ACTIONS!$L$4*100</f>
        <v>247.96942188246533</v>
      </c>
      <c r="L1402" s="23">
        <f>ACTIONS!M1404/ACTIONS!$M$4*100</f>
        <v>106.6713237862382</v>
      </c>
    </row>
    <row r="1403" spans="1:12" ht="15" customHeight="1" x14ac:dyDescent="0.35">
      <c r="A1403" s="20">
        <v>43298</v>
      </c>
      <c r="B1403" s="22">
        <f>INDICE!D1405/INDICE!$D$4*100</f>
        <v>126.11048824772544</v>
      </c>
      <c r="C1403" s="22">
        <f>ACTIONS!D1405/ACTIONS!$D$4*100</f>
        <v>73.374251497005986</v>
      </c>
      <c r="D1403" s="22">
        <f>ACTIONS!E1405/ACTIONS!$E$4*100</f>
        <v>162.13238815978542</v>
      </c>
      <c r="E1403" s="22">
        <f>ACTIONS!F1405/ACTIONS!$F$4*100</f>
        <v>154.67546754675467</v>
      </c>
      <c r="F1403" s="22">
        <f>ACTIONS!G1405/ACTIONS!$G$4*100</f>
        <v>154.16401780038146</v>
      </c>
      <c r="G1403" s="22">
        <f>ACTIONS!H1405/ACTIONS!$H$4*100</f>
        <v>116.70812603648424</v>
      </c>
      <c r="H1403" s="22">
        <f>ACTIONS!I1405/ACTIONS!$I$4*100</f>
        <v>120.04282966135531</v>
      </c>
      <c r="I1403" s="22">
        <f>ACTIONS!J1405/ACTIONS!$J$4*100</f>
        <v>361.73733195449842</v>
      </c>
      <c r="J1403" s="22">
        <f>ACTIONS!K1405/ACTIONS!$K$4*100</f>
        <v>83.359957401490945</v>
      </c>
      <c r="K1403" s="22">
        <f>ACTIONS!L1405/ACTIONS!$L$4*100</f>
        <v>248.35164835164832</v>
      </c>
      <c r="L1403" s="22">
        <f>ACTIONS!M1405/ACTIONS!$M$4*100</f>
        <v>107.99860286412853</v>
      </c>
    </row>
    <row r="1404" spans="1:12" ht="15" customHeight="1" x14ac:dyDescent="0.35">
      <c r="A1404" s="17">
        <v>43299</v>
      </c>
      <c r="B1404" s="23">
        <f>INDICE!D1406/INDICE!$D$4*100</f>
        <v>126.93647124190139</v>
      </c>
      <c r="C1404" s="23">
        <f>ACTIONS!D1406/ACTIONS!$D$4*100</f>
        <v>73.676646706586837</v>
      </c>
      <c r="D1404" s="23">
        <f>ACTIONS!E1406/ACTIONS!$E$4*100</f>
        <v>162.13238815978542</v>
      </c>
      <c r="E1404" s="23">
        <f>ACTIONS!F1406/ACTIONS!$F$4*100</f>
        <v>156.13311331133113</v>
      </c>
      <c r="F1404" s="23">
        <f>ACTIONS!G1406/ACTIONS!$G$4*100</f>
        <v>153.2739987285442</v>
      </c>
      <c r="G1404" s="23">
        <f>ACTIONS!H1406/ACTIONS!$H$4*100</f>
        <v>118.26285240464345</v>
      </c>
      <c r="H1404" s="23">
        <f>ACTIONS!I1406/ACTIONS!$I$4*100</f>
        <v>120.65260789082066</v>
      </c>
      <c r="I1404" s="23">
        <f>ACTIONS!J1406/ACTIONS!$J$4*100</f>
        <v>361.01344364012408</v>
      </c>
      <c r="J1404" s="23">
        <f>ACTIONS!K1406/ACTIONS!$K$4*100</f>
        <v>84.797657082002118</v>
      </c>
      <c r="K1404" s="23">
        <f>ACTIONS!L1406/ACTIONS!$L$4*100</f>
        <v>250.64500716674632</v>
      </c>
      <c r="L1404" s="23">
        <f>ACTIONS!M1406/ACTIONS!$M$4*100</f>
        <v>109.88473629060427</v>
      </c>
    </row>
    <row r="1405" spans="1:12" ht="15" customHeight="1" x14ac:dyDescent="0.35">
      <c r="A1405" s="20">
        <v>43300</v>
      </c>
      <c r="B1405" s="22">
        <f>INDICE!D1407/INDICE!$D$4*100</f>
        <v>127.06363458975352</v>
      </c>
      <c r="C1405" s="22">
        <f>ACTIONS!D1407/ACTIONS!$D$4*100</f>
        <v>73.254491017964057</v>
      </c>
      <c r="D1405" s="22">
        <f>ACTIONS!E1407/ACTIONS!$E$4*100</f>
        <v>161.89290161892902</v>
      </c>
      <c r="E1405" s="22">
        <f>ACTIONS!F1407/ACTIONS!$F$4*100</f>
        <v>157.0957095709571</v>
      </c>
      <c r="F1405" s="22">
        <f>ACTIONS!G1407/ACTIONS!$G$4*100</f>
        <v>153.2739987285442</v>
      </c>
      <c r="G1405" s="22">
        <f>ACTIONS!H1407/ACTIONS!$H$4*100</f>
        <v>120.46019900497514</v>
      </c>
      <c r="H1405" s="22">
        <f>ACTIONS!I1407/ACTIONS!$I$4*100</f>
        <v>121.53460854415448</v>
      </c>
      <c r="I1405" s="22">
        <f>ACTIONS!J1407/ACTIONS!$J$4*100</f>
        <v>357.70423991726989</v>
      </c>
      <c r="J1405" s="22">
        <f>ACTIONS!K1407/ACTIONS!$K$4*100</f>
        <v>84.331735889243873</v>
      </c>
      <c r="K1405" s="22">
        <f>ACTIONS!L1407/ACTIONS!$L$4*100</f>
        <v>253.32059245102724</v>
      </c>
      <c r="L1405" s="22">
        <f>ACTIONS!M1407/ACTIONS!$M$4*100</f>
        <v>111.10723017813481</v>
      </c>
    </row>
    <row r="1406" spans="1:12" ht="15" customHeight="1" x14ac:dyDescent="0.35">
      <c r="A1406" s="17">
        <v>43301</v>
      </c>
      <c r="B1406" s="23">
        <f>INDICE!D1408/INDICE!$D$4*100</f>
        <v>126.97797709406117</v>
      </c>
      <c r="C1406" s="23">
        <f>ACTIONS!D1408/ACTIONS!$D$4*100</f>
        <v>72.742514970059887</v>
      </c>
      <c r="D1406" s="23">
        <f>ACTIONS!E1408/ACTIONS!$E$4*100</f>
        <v>161.05469872593162</v>
      </c>
      <c r="E1406" s="23">
        <f>ACTIONS!F1408/ACTIONS!$F$4*100</f>
        <v>158.60836083608362</v>
      </c>
      <c r="F1406" s="23">
        <f>ACTIONS!G1408/ACTIONS!$G$4*100</f>
        <v>153.14685314685315</v>
      </c>
      <c r="G1406" s="23">
        <f>ACTIONS!H1408/ACTIONS!$H$4*100</f>
        <v>120.89552238805969</v>
      </c>
      <c r="H1406" s="23">
        <f>ACTIONS!I1408/ACTIONS!$I$4*100</f>
        <v>120.92120068237087</v>
      </c>
      <c r="I1406" s="23">
        <f>ACTIONS!J1408/ACTIONS!$J$4*100</f>
        <v>350.9824198552223</v>
      </c>
      <c r="J1406" s="23">
        <f>ACTIONS!K1408/ACTIONS!$K$4*100</f>
        <v>82.973908413205521</v>
      </c>
      <c r="K1406" s="23">
        <f>ACTIONS!L1408/ACTIONS!$L$4*100</f>
        <v>254.37171524128041</v>
      </c>
      <c r="L1406" s="23">
        <f>ACTIONS!M1408/ACTIONS!$M$4*100</f>
        <v>110.75794621026895</v>
      </c>
    </row>
    <row r="1407" spans="1:12" ht="15" customHeight="1" x14ac:dyDescent="0.35">
      <c r="A1407" s="20">
        <v>43304</v>
      </c>
      <c r="B1407" s="22">
        <f>INDICE!D1409/INDICE!$D$4*100</f>
        <v>126.59764458423042</v>
      </c>
      <c r="C1407" s="22">
        <f>ACTIONS!D1409/ACTIONS!$D$4*100</f>
        <v>72.802395209580837</v>
      </c>
      <c r="D1407" s="22">
        <f>ACTIONS!E1409/ACTIONS!$E$4*100</f>
        <v>161.1744419963598</v>
      </c>
      <c r="E1407" s="22">
        <f>ACTIONS!F1409/ACTIONS!$F$4*100</f>
        <v>156.93069306930693</v>
      </c>
      <c r="F1407" s="22">
        <f>ACTIONS!G1409/ACTIONS!$G$4*100</f>
        <v>155.62619198982836</v>
      </c>
      <c r="G1407" s="22">
        <f>ACTIONS!H1409/ACTIONS!$H$4*100</f>
        <v>118.71890547263682</v>
      </c>
      <c r="H1407" s="22">
        <f>ACTIONS!I1409/ACTIONS!$I$4*100</f>
        <v>120.04282966135531</v>
      </c>
      <c r="I1407" s="22">
        <f>ACTIONS!J1409/ACTIONS!$J$4*100</f>
        <v>350.67218200620476</v>
      </c>
      <c r="J1407" s="22">
        <f>ACTIONS!K1409/ACTIONS!$K$4*100</f>
        <v>82.534611288604893</v>
      </c>
      <c r="K1407" s="22">
        <f>ACTIONS!L1409/ACTIONS!$L$4*100</f>
        <v>246.8227424749164</v>
      </c>
      <c r="L1407" s="22">
        <f>ACTIONS!M1409/ACTIONS!$M$4*100</f>
        <v>109.53545232273838</v>
      </c>
    </row>
    <row r="1408" spans="1:12" ht="15" customHeight="1" x14ac:dyDescent="0.35">
      <c r="A1408" s="17">
        <v>43305</v>
      </c>
      <c r="B1408" s="23">
        <f>INDICE!D1410/INDICE!$D$4*100</f>
        <v>127.47836238742984</v>
      </c>
      <c r="C1408" s="23">
        <f>ACTIONS!D1410/ACTIONS!$D$4*100</f>
        <v>75.299401197604794</v>
      </c>
      <c r="D1408" s="23">
        <f>ACTIONS!E1410/ACTIONS!$E$4*100</f>
        <v>162.37187470064183</v>
      </c>
      <c r="E1408" s="23">
        <f>ACTIONS!F1410/ACTIONS!$F$4*100</f>
        <v>156.05060506050606</v>
      </c>
      <c r="F1408" s="23">
        <f>ACTIONS!G1410/ACTIONS!$G$4*100</f>
        <v>154.86331849968212</v>
      </c>
      <c r="G1408" s="23">
        <f>ACTIONS!H1410/ACTIONS!$H$4*100</f>
        <v>118.59452736318407</v>
      </c>
      <c r="H1408" s="23">
        <f>ACTIONS!I1410/ACTIONS!$I$4*100</f>
        <v>120.72520053718559</v>
      </c>
      <c r="I1408" s="23">
        <f>ACTIONS!J1410/ACTIONS!$J$4*100</f>
        <v>351.4994829369183</v>
      </c>
      <c r="J1408" s="23">
        <f>ACTIONS!K1410/ACTIONS!$K$4*100</f>
        <v>87.167199148029809</v>
      </c>
      <c r="K1408" s="23">
        <f>ACTIONS!L1410/ACTIONS!$L$4*100</f>
        <v>249.40277114190158</v>
      </c>
      <c r="L1408" s="23">
        <f>ACTIONS!M1410/ACTIONS!$M$4*100</f>
        <v>108.73209919664689</v>
      </c>
    </row>
    <row r="1409" spans="1:12" ht="15" customHeight="1" x14ac:dyDescent="0.35">
      <c r="A1409" s="20">
        <v>43306</v>
      </c>
      <c r="B1409" s="22">
        <f>INDICE!D1411/INDICE!$D$4*100</f>
        <v>126.63848898854704</v>
      </c>
      <c r="C1409" s="22">
        <f>ACTIONS!D1411/ACTIONS!$D$4*100</f>
        <v>74.035928143712567</v>
      </c>
      <c r="D1409" s="22">
        <f>ACTIONS!E1411/ACTIONS!$E$4*100</f>
        <v>161.89290161892902</v>
      </c>
      <c r="E1409" s="22">
        <f>ACTIONS!F1411/ACTIONS!$F$4*100</f>
        <v>156.62816281628162</v>
      </c>
      <c r="F1409" s="22">
        <f>ACTIONS!G1411/ACTIONS!$G$4*100</f>
        <v>155.49904640813733</v>
      </c>
      <c r="G1409" s="22">
        <f>ACTIONS!H1411/ACTIONS!$H$4*100</f>
        <v>117.5580431177446</v>
      </c>
      <c r="H1409" s="22">
        <f>ACTIONS!I1411/ACTIONS!$I$4*100</f>
        <v>120.87401546223366</v>
      </c>
      <c r="I1409" s="22">
        <f>ACTIONS!J1411/ACTIONS!$J$4*100</f>
        <v>349.53464322647363</v>
      </c>
      <c r="J1409" s="22">
        <f>ACTIONS!K1411/ACTIONS!$K$4*100</f>
        <v>86.261980830670922</v>
      </c>
      <c r="K1409" s="22">
        <f>ACTIONS!L1411/ACTIONS!$L$4*100</f>
        <v>252.84280936454851</v>
      </c>
      <c r="L1409" s="22">
        <f>ACTIONS!M1411/ACTIONS!$M$4*100</f>
        <v>108.69717079986027</v>
      </c>
    </row>
    <row r="1410" spans="1:12" ht="15" customHeight="1" x14ac:dyDescent="0.35">
      <c r="A1410" s="17">
        <v>43307</v>
      </c>
      <c r="B1410" s="23">
        <f>INDICE!D1412/INDICE!$D$4*100</f>
        <v>126.71968171129787</v>
      </c>
      <c r="C1410" s="23">
        <f>ACTIONS!D1412/ACTIONS!$D$4*100</f>
        <v>74.458083832335333</v>
      </c>
      <c r="D1410" s="23">
        <f>ACTIONS!E1412/ACTIONS!$E$4*100</f>
        <v>161.53367180764442</v>
      </c>
      <c r="E1410" s="23">
        <f>ACTIONS!F1412/ACTIONS!$F$4*100</f>
        <v>155.14301430143013</v>
      </c>
      <c r="F1410" s="23">
        <f>ACTIONS!G1412/ACTIONS!$G$4*100</f>
        <v>157.27908455181182</v>
      </c>
      <c r="G1410" s="23">
        <f>ACTIONS!H1412/ACTIONS!$H$4*100</f>
        <v>118.3457711442786</v>
      </c>
      <c r="H1410" s="23">
        <f>ACTIONS!I1412/ACTIONS!$I$4*100</f>
        <v>121.53460854415448</v>
      </c>
      <c r="I1410" s="23">
        <f>ACTIONS!J1412/ACTIONS!$J$4*100</f>
        <v>353.46432264736296</v>
      </c>
      <c r="J1410" s="23">
        <f>ACTIONS!K1412/ACTIONS!$K$4*100</f>
        <v>86.062300319488813</v>
      </c>
      <c r="K1410" s="23">
        <f>ACTIONS!L1412/ACTIONS!$L$4*100</f>
        <v>252.65169612995697</v>
      </c>
      <c r="L1410" s="23">
        <f>ACTIONS!M1412/ACTIONS!$M$4*100</f>
        <v>108.8718127837932</v>
      </c>
    </row>
    <row r="1411" spans="1:12" ht="15" customHeight="1" x14ac:dyDescent="0.35">
      <c r="A1411" s="20">
        <v>43308</v>
      </c>
      <c r="B1411" s="22">
        <f>INDICE!D1413/INDICE!$D$4*100</f>
        <v>127.35037222977374</v>
      </c>
      <c r="C1411" s="22">
        <f>ACTIONS!D1413/ACTIONS!$D$4*100</f>
        <v>75.089820359281447</v>
      </c>
      <c r="D1411" s="22">
        <f>ACTIONS!E1413/ACTIONS!$E$4*100</f>
        <v>164.16802375706484</v>
      </c>
      <c r="E1411" s="22">
        <f>ACTIONS!F1413/ACTIONS!$F$4*100</f>
        <v>155.99559955995599</v>
      </c>
      <c r="F1411" s="22">
        <f>ACTIONS!G1413/ACTIONS!$G$4*100</f>
        <v>157.27908455181182</v>
      </c>
      <c r="G1411" s="22">
        <f>ACTIONS!H1413/ACTIONS!$H$4*100</f>
        <v>117.72388059701493</v>
      </c>
      <c r="H1411" s="22">
        <f>ACTIONS!I1413/ACTIONS!$I$4*100</f>
        <v>121.41120104533411</v>
      </c>
      <c r="I1411" s="22">
        <f>ACTIONS!J1413/ACTIONS!$J$4*100</f>
        <v>355.73940020682522</v>
      </c>
      <c r="J1411" s="22">
        <f>ACTIONS!K1413/ACTIONS!$K$4*100</f>
        <v>86.794462193823207</v>
      </c>
      <c r="K1411" s="22">
        <f>ACTIONS!L1413/ACTIONS!$L$4*100</f>
        <v>256.8561872909699</v>
      </c>
      <c r="L1411" s="22">
        <f>ACTIONS!M1413/ACTIONS!$M$4*100</f>
        <v>107.75410408662242</v>
      </c>
    </row>
    <row r="1412" spans="1:12" ht="15" customHeight="1" x14ac:dyDescent="0.35">
      <c r="A1412" s="17">
        <v>43311</v>
      </c>
      <c r="B1412" s="23">
        <f>INDICE!D1414/INDICE!$D$4*100</f>
        <v>127.34276557957713</v>
      </c>
      <c r="C1412" s="23">
        <f>ACTIONS!D1414/ACTIONS!$D$4*100</f>
        <v>76.263473053892213</v>
      </c>
      <c r="D1412" s="23">
        <f>ACTIONS!E1414/ACTIONS!$E$4*100</f>
        <v>164.40751029792128</v>
      </c>
      <c r="E1412" s="23">
        <f>ACTIONS!F1414/ACTIONS!$F$4*100</f>
        <v>153.71287128712871</v>
      </c>
      <c r="F1412" s="23">
        <f>ACTIONS!G1414/ACTIONS!$G$4*100</f>
        <v>155.75333757151938</v>
      </c>
      <c r="G1412" s="23">
        <f>ACTIONS!H1414/ACTIONS!$H$4*100</f>
        <v>118.84328358208955</v>
      </c>
      <c r="H1412" s="23">
        <f>ACTIONS!I1414/ACTIONS!$I$4*100</f>
        <v>120.94660810859861</v>
      </c>
      <c r="I1412" s="23">
        <f>ACTIONS!J1414/ACTIONS!$J$4*100</f>
        <v>354.29162357807655</v>
      </c>
      <c r="J1412" s="23">
        <f>ACTIONS!K1414/ACTIONS!$K$4*100</f>
        <v>86.514909478168249</v>
      </c>
      <c r="K1412" s="23">
        <f>ACTIONS!L1414/ACTIONS!$L$4*100</f>
        <v>252.93836598184421</v>
      </c>
      <c r="L1412" s="23">
        <f>ACTIONS!M1414/ACTIONS!$M$4*100</f>
        <v>107.99860286412853</v>
      </c>
    </row>
    <row r="1413" spans="1:12" ht="15" customHeight="1" x14ac:dyDescent="0.35">
      <c r="A1413" s="20">
        <v>43312</v>
      </c>
      <c r="B1413" s="22">
        <f>INDICE!D1415/INDICE!$D$4*100</f>
        <v>128.13501473375069</v>
      </c>
      <c r="C1413" s="22">
        <f>ACTIONS!D1415/ACTIONS!$D$4*100</f>
        <v>76.835329341317362</v>
      </c>
      <c r="D1413" s="22">
        <f>ACTIONS!E1415/ACTIONS!$E$4*100</f>
        <v>165.00622665006227</v>
      </c>
      <c r="E1413" s="22">
        <f>ACTIONS!F1415/ACTIONS!$F$4*100</f>
        <v>154.12541254125415</v>
      </c>
      <c r="F1413" s="22">
        <f>ACTIONS!G1415/ACTIONS!$G$4*100</f>
        <v>156.07120152574697</v>
      </c>
      <c r="G1413" s="22">
        <f>ACTIONS!H1415/ACTIONS!$H$4*100</f>
        <v>121.14427860696517</v>
      </c>
      <c r="H1413" s="22">
        <f>ACTIONS!I1415/ACTIONS!$I$4*100</f>
        <v>121.04460818119125</v>
      </c>
      <c r="I1413" s="22">
        <f>ACTIONS!J1415/ACTIONS!$J$4*100</f>
        <v>350.87900723888316</v>
      </c>
      <c r="J1413" s="22">
        <f>ACTIONS!K1415/ACTIONS!$K$4*100</f>
        <v>89.057507987220447</v>
      </c>
      <c r="K1413" s="22">
        <f>ACTIONS!L1415/ACTIONS!$L$4*100</f>
        <v>255.1361681796464</v>
      </c>
      <c r="L1413" s="22">
        <f>ACTIONS!M1415/ACTIONS!$M$4*100</f>
        <v>103.6325532658051</v>
      </c>
    </row>
    <row r="1414" spans="1:12" ht="15" customHeight="1" x14ac:dyDescent="0.35">
      <c r="A1414" s="17">
        <v>43313</v>
      </c>
      <c r="B1414" s="23">
        <f>INDICE!D1416/INDICE!$D$4*100</f>
        <v>126.55002033952117</v>
      </c>
      <c r="C1414" s="23">
        <f>ACTIONS!D1416/ACTIONS!$D$4*100</f>
        <v>76.473053892215574</v>
      </c>
      <c r="D1414" s="23">
        <f>ACTIONS!E1416/ACTIONS!$E$4*100</f>
        <v>164.28776702749306</v>
      </c>
      <c r="E1414" s="23">
        <f>ACTIONS!F1416/ACTIONS!$F$4*100</f>
        <v>154.29042904290429</v>
      </c>
      <c r="F1414" s="23">
        <f>ACTIONS!G1416/ACTIONS!$G$4*100</f>
        <v>153.71900826446281</v>
      </c>
      <c r="G1414" s="23">
        <f>ACTIONS!H1416/ACTIONS!$H$4*100</f>
        <v>119.79684908789385</v>
      </c>
      <c r="H1414" s="23">
        <f>ACTIONS!I1416/ACTIONS!$I$4*100</f>
        <v>120.65260789082066</v>
      </c>
      <c r="I1414" s="23">
        <f>ACTIONS!J1416/ACTIONS!$J$4*100</f>
        <v>337.74560496380559</v>
      </c>
      <c r="J1414" s="23">
        <f>ACTIONS!K1416/ACTIONS!$K$4*100</f>
        <v>85.689563365282211</v>
      </c>
      <c r="K1414" s="23">
        <f>ACTIONS!L1416/ACTIONS!$L$4*100</f>
        <v>253.32059245102724</v>
      </c>
      <c r="L1414" s="23">
        <f>ACTIONS!M1416/ACTIONS!$M$4*100</f>
        <v>102.96891372685994</v>
      </c>
    </row>
    <row r="1415" spans="1:12" ht="15" customHeight="1" x14ac:dyDescent="0.35">
      <c r="A1415" s="20">
        <v>43314</v>
      </c>
      <c r="B1415" s="22">
        <f>INDICE!D1417/INDICE!$D$4*100</f>
        <v>125.27706396531369</v>
      </c>
      <c r="C1415" s="22">
        <f>ACTIONS!D1417/ACTIONS!$D$4*100</f>
        <v>75.239520958083844</v>
      </c>
      <c r="D1415" s="22">
        <f>ACTIONS!E1417/ACTIONS!$E$4*100</f>
        <v>161.89290161892902</v>
      </c>
      <c r="E1415" s="22">
        <f>ACTIONS!F1417/ACTIONS!$F$4*100</f>
        <v>153.98789878987898</v>
      </c>
      <c r="F1415" s="22">
        <f>ACTIONS!G1417/ACTIONS!$G$4*100</f>
        <v>154.29116338207248</v>
      </c>
      <c r="G1415" s="22">
        <f>ACTIONS!H1417/ACTIONS!$H$4*100</f>
        <v>120.58457711442787</v>
      </c>
      <c r="H1415" s="22">
        <f>ACTIONS!I1417/ACTIONS!$I$4*100</f>
        <v>129.22942905883633</v>
      </c>
      <c r="I1415" s="22">
        <f>ACTIONS!J1417/ACTIONS!$J$4*100</f>
        <v>330.92037228541881</v>
      </c>
      <c r="J1415" s="22">
        <f>ACTIONS!K1417/ACTIONS!$K$4*100</f>
        <v>83.32002129925452</v>
      </c>
      <c r="K1415" s="22">
        <f>ACTIONS!L1417/ACTIONS!$L$4*100</f>
        <v>250.07166746297179</v>
      </c>
      <c r="L1415" s="22">
        <f>ACTIONS!M1417/ACTIONS!$M$4*100</f>
        <v>101.60670625218302</v>
      </c>
    </row>
    <row r="1416" spans="1:12" ht="15" customHeight="1" x14ac:dyDescent="0.35">
      <c r="A1416" s="17">
        <v>43315</v>
      </c>
      <c r="B1416" s="23">
        <f>INDICE!D1418/INDICE!$D$4*100</f>
        <v>126.6523793932539</v>
      </c>
      <c r="C1416" s="23">
        <f>ACTIONS!D1418/ACTIONS!$D$4*100</f>
        <v>77.556886227544922</v>
      </c>
      <c r="D1416" s="23">
        <f>ACTIONS!E1418/ACTIONS!$E$4*100</f>
        <v>163.21007759363923</v>
      </c>
      <c r="E1416" s="23">
        <f>ACTIONS!F1418/ACTIONS!$F$4*100</f>
        <v>155.28052805280527</v>
      </c>
      <c r="F1416" s="23">
        <f>ACTIONS!G1418/ACTIONS!$G$4*100</f>
        <v>155.30832803560077</v>
      </c>
      <c r="G1416" s="23">
        <f>ACTIONS!H1418/ACTIONS!$H$4*100</f>
        <v>121.43449419568823</v>
      </c>
      <c r="H1416" s="23">
        <f>ACTIONS!I1418/ACTIONS!$I$4*100</f>
        <v>133.62491379623245</v>
      </c>
      <c r="I1416" s="23">
        <f>ACTIONS!J1418/ACTIONS!$J$4*100</f>
        <v>338.57290589451907</v>
      </c>
      <c r="J1416" s="23">
        <f>ACTIONS!K1418/ACTIONS!$K$4*100</f>
        <v>84.691160809371667</v>
      </c>
      <c r="K1416" s="23">
        <f>ACTIONS!L1418/ACTIONS!$L$4*100</f>
        <v>252.65169612995697</v>
      </c>
      <c r="L1416" s="23">
        <f>ACTIONS!M1418/ACTIONS!$M$4*100</f>
        <v>102.75934334614041</v>
      </c>
    </row>
    <row r="1417" spans="1:12" ht="15" customHeight="1" x14ac:dyDescent="0.35">
      <c r="A1417" s="20">
        <v>43318</v>
      </c>
      <c r="B1417" s="22">
        <f>INDICE!D1419/INDICE!$D$4*100</f>
        <v>126.72976879090641</v>
      </c>
      <c r="C1417" s="22">
        <f>ACTIONS!D1419/ACTIONS!$D$4*100</f>
        <v>75.811377245508979</v>
      </c>
      <c r="D1417" s="22">
        <f>ACTIONS!E1419/ACTIONS!$E$4*100</f>
        <v>163.68905067535204</v>
      </c>
      <c r="E1417" s="22">
        <f>ACTIONS!F1419/ACTIONS!$F$4*100</f>
        <v>155.5005500550055</v>
      </c>
      <c r="F1417" s="22">
        <f>ACTIONS!G1419/ACTIONS!$G$4*100</f>
        <v>156.77050222504766</v>
      </c>
      <c r="G1417" s="22">
        <f>ACTIONS!H1419/ACTIONS!$H$4*100</f>
        <v>121.10281923714759</v>
      </c>
      <c r="H1417" s="22">
        <f>ACTIONS!I1419/ACTIONS!$I$4*100</f>
        <v>132.0968385902508</v>
      </c>
      <c r="I1417" s="22">
        <f>ACTIONS!J1419/ACTIONS!$J$4*100</f>
        <v>338.57290589451907</v>
      </c>
      <c r="J1417" s="22">
        <f>ACTIONS!K1419/ACTIONS!$K$4*100</f>
        <v>83.599574014909479</v>
      </c>
      <c r="K1417" s="22">
        <f>ACTIONS!L1419/ACTIONS!$L$4*100</f>
        <v>255.5183946488294</v>
      </c>
      <c r="L1417" s="22">
        <f>ACTIONS!M1419/ACTIONS!$M$4*100</f>
        <v>101.78134823611596</v>
      </c>
    </row>
    <row r="1418" spans="1:12" ht="15" customHeight="1" x14ac:dyDescent="0.35">
      <c r="A1418" s="17">
        <v>43319</v>
      </c>
      <c r="B1418" s="23">
        <f>INDICE!D1420/INDICE!$D$4*100</f>
        <v>127.63429871646046</v>
      </c>
      <c r="C1418" s="23">
        <f>ACTIONS!D1420/ACTIONS!$D$4*100</f>
        <v>75.964071856287433</v>
      </c>
      <c r="D1418" s="23">
        <f>ACTIONS!E1420/ACTIONS!$E$4*100</f>
        <v>164.64699683877765</v>
      </c>
      <c r="E1418" s="23">
        <f>ACTIONS!F1420/ACTIONS!$F$4*100</f>
        <v>154.92299229922992</v>
      </c>
      <c r="F1418" s="23">
        <f>ACTIONS!G1420/ACTIONS!$G$4*100</f>
        <v>156.4526382708201</v>
      </c>
      <c r="G1418" s="23">
        <f>ACTIONS!H1420/ACTIONS!$H$4*100</f>
        <v>121.68325041459369</v>
      </c>
      <c r="H1418" s="23">
        <f>ACTIONS!I1420/ACTIONS!$I$4*100</f>
        <v>132.34365358789154</v>
      </c>
      <c r="I1418" s="23">
        <f>ACTIONS!J1420/ACTIONS!$J$4*100</f>
        <v>338.15925542916239</v>
      </c>
      <c r="J1418" s="23">
        <f>ACTIONS!K1420/ACTIONS!$K$4*100</f>
        <v>86.874334398296057</v>
      </c>
      <c r="K1418" s="23">
        <f>ACTIONS!L1420/ACTIONS!$L$4*100</f>
        <v>258.67176301958909</v>
      </c>
      <c r="L1418" s="23">
        <f>ACTIONS!M1420/ACTIONS!$M$4*100</f>
        <v>103.24834090115264</v>
      </c>
    </row>
    <row r="1419" spans="1:12" ht="15" customHeight="1" x14ac:dyDescent="0.35">
      <c r="A1419" s="20">
        <v>43320</v>
      </c>
      <c r="B1419" s="22">
        <f>INDICE!D1421/INDICE!$D$4*100</f>
        <v>128.59620924241071</v>
      </c>
      <c r="C1419" s="22">
        <f>ACTIONS!D1421/ACTIONS!$D$4*100</f>
        <v>76.023952095808383</v>
      </c>
      <c r="D1419" s="22">
        <f>ACTIONS!E1421/ACTIONS!$E$4*100</f>
        <v>165.24571319091868</v>
      </c>
      <c r="E1419" s="22">
        <f>ACTIONS!F1421/ACTIONS!$F$4*100</f>
        <v>155.77557755775578</v>
      </c>
      <c r="F1419" s="22">
        <f>ACTIONS!G1421/ACTIONS!$G$4*100</f>
        <v>157.34265734265733</v>
      </c>
      <c r="G1419" s="22">
        <f>ACTIONS!H1421/ACTIONS!$H$4*100</f>
        <v>123.34162520729686</v>
      </c>
      <c r="H1419" s="22">
        <f>ACTIONS!I1421/ACTIONS!$I$4*100</f>
        <v>133.0151355667671</v>
      </c>
      <c r="I1419" s="22">
        <f>ACTIONS!J1421/ACTIONS!$J$4*100</f>
        <v>346.01861427094104</v>
      </c>
      <c r="J1419" s="22">
        <f>ACTIONS!K1421/ACTIONS!$K$4*100</f>
        <v>86.940894568690098</v>
      </c>
      <c r="K1419" s="22">
        <f>ACTIONS!L1421/ACTIONS!$L$4*100</f>
        <v>261.34734830387004</v>
      </c>
      <c r="L1419" s="22">
        <f>ACTIONS!M1421/ACTIONS!$M$4*100</f>
        <v>104.57561997904294</v>
      </c>
    </row>
    <row r="1420" spans="1:12" ht="15" customHeight="1" x14ac:dyDescent="0.35">
      <c r="A1420" s="17">
        <v>43321</v>
      </c>
      <c r="B1420" s="23">
        <f>INDICE!D1422/INDICE!$D$4*100</f>
        <v>128.01942672315431</v>
      </c>
      <c r="C1420" s="23">
        <f>ACTIONS!D1422/ACTIONS!$D$4*100</f>
        <v>75.841317365269461</v>
      </c>
      <c r="D1420" s="23">
        <f>ACTIONS!E1422/ACTIONS!$E$4*100</f>
        <v>166.56288916562889</v>
      </c>
      <c r="E1420" s="23">
        <f>ACTIONS!F1422/ACTIONS!$F$4*100</f>
        <v>153.87788778877888</v>
      </c>
      <c r="F1420" s="23">
        <f>ACTIONS!G1422/ACTIONS!$G$4*100</f>
        <v>156.57978385251113</v>
      </c>
      <c r="G1420" s="23">
        <f>ACTIONS!H1422/ACTIONS!$H$4*100</f>
        <v>123.32089552238806</v>
      </c>
      <c r="H1420" s="23">
        <f>ACTIONS!I1422/ACTIONS!$I$4*100</f>
        <v>132.40535733730175</v>
      </c>
      <c r="I1420" s="23">
        <f>ACTIONS!J1422/ACTIONS!$J$4*100</f>
        <v>346.12202688728024</v>
      </c>
      <c r="J1420" s="23">
        <f>ACTIONS!K1422/ACTIONS!$K$4*100</f>
        <v>87.912673056443012</v>
      </c>
      <c r="K1420" s="23">
        <f>ACTIONS!L1422/ACTIONS!$L$4*100</f>
        <v>259.43621595795508</v>
      </c>
      <c r="L1420" s="23">
        <f>ACTIONS!M1422/ACTIONS!$M$4*100</f>
        <v>104.01676563045757</v>
      </c>
    </row>
    <row r="1421" spans="1:12" ht="15" customHeight="1" x14ac:dyDescent="0.35">
      <c r="A1421" s="20">
        <v>43322</v>
      </c>
      <c r="B1421" s="22">
        <f>INDICE!D1423/INDICE!$D$4*100</f>
        <v>126.78318070424352</v>
      </c>
      <c r="C1421" s="22">
        <f>ACTIONS!D1423/ACTIONS!$D$4*100</f>
        <v>74.577844311377248</v>
      </c>
      <c r="D1421" s="22">
        <f>ACTIONS!E1423/ACTIONS!$E$4*100</f>
        <v>165.60494300220327</v>
      </c>
      <c r="E1421" s="22">
        <f>ACTIONS!F1423/ACTIONS!$F$4*100</f>
        <v>153.82288228822881</v>
      </c>
      <c r="F1421" s="22">
        <f>ACTIONS!G1423/ACTIONS!$G$4*100</f>
        <v>152.89256198347107</v>
      </c>
      <c r="G1421" s="22">
        <f>ACTIONS!H1423/ACTIONS!$H$4*100</f>
        <v>122.09784411276949</v>
      </c>
      <c r="H1421" s="22">
        <f>ACTIONS!I1423/ACTIONS!$I$4*100</f>
        <v>127.51624260462415</v>
      </c>
      <c r="I1421" s="22">
        <f>ACTIONS!J1423/ACTIONS!$J$4*100</f>
        <v>344.67425025853157</v>
      </c>
      <c r="J1421" s="22">
        <f>ACTIONS!K1423/ACTIONS!$K$4*100</f>
        <v>85.503194888178896</v>
      </c>
      <c r="K1421" s="22">
        <f>ACTIONS!L1423/ACTIONS!$L$4*100</f>
        <v>258.57620640229334</v>
      </c>
      <c r="L1421" s="22">
        <f>ACTIONS!M1423/ACTIONS!$M$4*100</f>
        <v>102.72441494935383</v>
      </c>
    </row>
    <row r="1422" spans="1:12" ht="15" customHeight="1" x14ac:dyDescent="0.35">
      <c r="A1422" s="17">
        <v>43325</v>
      </c>
      <c r="B1422" s="23">
        <f>INDICE!D1424/INDICE!$D$4*100</f>
        <v>126.37705172852858</v>
      </c>
      <c r="C1422" s="23">
        <f>ACTIONS!D1424/ACTIONS!$D$4*100</f>
        <v>73.946107784431135</v>
      </c>
      <c r="D1422" s="23">
        <f>ACTIONS!E1424/ACTIONS!$E$4*100</f>
        <v>164.88648337963409</v>
      </c>
      <c r="E1422" s="23">
        <f>ACTIONS!F1424/ACTIONS!$F$4*100</f>
        <v>153.79537953795378</v>
      </c>
      <c r="F1422" s="23">
        <f>ACTIONS!G1424/ACTIONS!$G$4*100</f>
        <v>152.3204068658614</v>
      </c>
      <c r="G1422" s="23">
        <f>ACTIONS!H1424/ACTIONS!$H$4*100</f>
        <v>122.96849087893864</v>
      </c>
      <c r="H1422" s="23">
        <f>ACTIONS!I1424/ACTIONS!$I$4*100</f>
        <v>126.66327900983632</v>
      </c>
      <c r="I1422" s="23">
        <f>ACTIONS!J1424/ACTIONS!$J$4*100</f>
        <v>347.05274043433303</v>
      </c>
      <c r="J1422" s="23">
        <f>ACTIONS!K1424/ACTIONS!$K$4*100</f>
        <v>84.90415335463257</v>
      </c>
      <c r="K1422" s="23">
        <f>ACTIONS!L1424/ACTIONS!$L$4*100</f>
        <v>257.62064022933589</v>
      </c>
      <c r="L1422" s="23">
        <f>ACTIONS!M1424/ACTIONS!$M$4*100</f>
        <v>101.29235068110374</v>
      </c>
    </row>
    <row r="1423" spans="1:12" ht="15" customHeight="1" x14ac:dyDescent="0.35">
      <c r="A1423" s="20">
        <v>43326</v>
      </c>
      <c r="B1423" s="22">
        <f>INDICE!D1425/INDICE!$D$4*100</f>
        <v>125.86757152731613</v>
      </c>
      <c r="C1423" s="22">
        <f>ACTIONS!D1425/ACTIONS!$D$4*100</f>
        <v>72.865269461077844</v>
      </c>
      <c r="D1423" s="22">
        <f>ACTIONS!E1425/ACTIONS!$E$4*100</f>
        <v>164.04828048663666</v>
      </c>
      <c r="E1423" s="22">
        <f>ACTIONS!F1425/ACTIONS!$F$4*100</f>
        <v>154.20792079207922</v>
      </c>
      <c r="F1423" s="22">
        <f>ACTIONS!G1425/ACTIONS!$G$4*100</f>
        <v>150.34965034965035</v>
      </c>
      <c r="G1423" s="22">
        <f>ACTIONS!H1425/ACTIONS!$H$4*100</f>
        <v>123.11359867330016</v>
      </c>
      <c r="H1423" s="22">
        <f>ACTIONS!I1425/ACTIONS!$I$4*100</f>
        <v>126.23498239628326</v>
      </c>
      <c r="I1423" s="22">
        <f>ACTIONS!J1425/ACTIONS!$J$4*100</f>
        <v>347.05274043433303</v>
      </c>
      <c r="J1423" s="22">
        <f>ACTIONS!K1425/ACTIONS!$K$4*100</f>
        <v>84.238551650692216</v>
      </c>
      <c r="K1423" s="22">
        <f>ACTIONS!L1425/ACTIONS!$L$4*100</f>
        <v>257.71619684663159</v>
      </c>
      <c r="L1423" s="22">
        <f>ACTIONS!M1425/ACTIONS!$M$4*100</f>
        <v>101.50192106182328</v>
      </c>
    </row>
    <row r="1424" spans="1:12" ht="15" customHeight="1" x14ac:dyDescent="0.35">
      <c r="A1424" s="17">
        <v>43327</v>
      </c>
      <c r="B1424" s="23">
        <f>INDICE!D1426/INDICE!$D$4*100</f>
        <v>123.98624849934019</v>
      </c>
      <c r="C1424" s="23">
        <f>ACTIONS!D1426/ACTIONS!$D$4*100</f>
        <v>72.080838323353291</v>
      </c>
      <c r="D1424" s="23">
        <f>ACTIONS!E1426/ACTIONS!$E$4*100</f>
        <v>162.97059105278285</v>
      </c>
      <c r="E1424" s="23">
        <f>ACTIONS!F1426/ACTIONS!$F$4*100</f>
        <v>152.06270627062705</v>
      </c>
      <c r="F1424" s="23">
        <f>ACTIONS!G1426/ACTIONS!$G$4*100</f>
        <v>147.17101080737444</v>
      </c>
      <c r="G1424" s="23">
        <f>ACTIONS!H1426/ACTIONS!$H$4*100</f>
        <v>122.42951907131012</v>
      </c>
      <c r="H1424" s="23">
        <f>ACTIONS!I1426/ACTIONS!$I$4*100</f>
        <v>122.75416500308518</v>
      </c>
      <c r="I1424" s="23">
        <f>ACTIONS!J1426/ACTIONS!$J$4*100</f>
        <v>343.22647362978279</v>
      </c>
      <c r="J1424" s="23">
        <f>ACTIONS!K1426/ACTIONS!$K$4*100</f>
        <v>79.472843450479218</v>
      </c>
      <c r="K1424" s="23">
        <f>ACTIONS!L1426/ACTIONS!$L$4*100</f>
        <v>252.36502627806976</v>
      </c>
      <c r="L1424" s="23">
        <f>ACTIONS!M1426/ACTIONS!$M$4*100</f>
        <v>100.73349633251834</v>
      </c>
    </row>
    <row r="1425" spans="1:12" ht="15" customHeight="1" x14ac:dyDescent="0.35">
      <c r="A1425" s="20">
        <v>43328</v>
      </c>
      <c r="B1425" s="22">
        <f>INDICE!D1427/INDICE!$D$4*100</f>
        <v>124.95378133195752</v>
      </c>
      <c r="C1425" s="22">
        <f>ACTIONS!D1427/ACTIONS!$D$4*100</f>
        <v>72.383233532934128</v>
      </c>
      <c r="D1425" s="22">
        <f>ACTIONS!E1427/ACTIONS!$E$4*100</f>
        <v>164.76674010920587</v>
      </c>
      <c r="E1425" s="22">
        <f>ACTIONS!F1427/ACTIONS!$F$4*100</f>
        <v>153.35533553355336</v>
      </c>
      <c r="F1425" s="22">
        <f>ACTIONS!G1427/ACTIONS!$G$4*100</f>
        <v>146.66242848061032</v>
      </c>
      <c r="G1425" s="22">
        <f>ACTIONS!H1427/ACTIONS!$H$4*100</f>
        <v>123.69402985074626</v>
      </c>
      <c r="H1425" s="22">
        <f>ACTIONS!I1427/ACTIONS!$I$4*100</f>
        <v>123.97735109433414</v>
      </c>
      <c r="I1425" s="22">
        <f>ACTIONS!J1427/ACTIONS!$J$4*100</f>
        <v>348.50051706308165</v>
      </c>
      <c r="J1425" s="22">
        <f>ACTIONS!K1427/ACTIONS!$K$4*100</f>
        <v>81.163471778487747</v>
      </c>
      <c r="K1425" s="22">
        <f>ACTIONS!L1427/ACTIONS!$L$4*100</f>
        <v>256.76063067367414</v>
      </c>
      <c r="L1425" s="22">
        <f>ACTIONS!M1427/ACTIONS!$M$4*100</f>
        <v>95.878449179182667</v>
      </c>
    </row>
    <row r="1426" spans="1:12" ht="15" customHeight="1" x14ac:dyDescent="0.35">
      <c r="A1426" s="17">
        <v>43329</v>
      </c>
      <c r="B1426" s="23">
        <f>INDICE!D1428/INDICE!$D$4*100</f>
        <v>124.99032632529344</v>
      </c>
      <c r="C1426" s="23">
        <f>ACTIONS!D1428/ACTIONS!$D$4*100</f>
        <v>72.47305389221556</v>
      </c>
      <c r="D1426" s="23">
        <f>ACTIONS!E1428/ACTIONS!$E$4*100</f>
        <v>164.52725356834947</v>
      </c>
      <c r="E1426" s="23">
        <f>ACTIONS!F1428/ACTIONS!$F$4*100</f>
        <v>153.65786578657864</v>
      </c>
      <c r="F1426" s="23">
        <f>ACTIONS!G1428/ACTIONS!$G$4*100</f>
        <v>148.63318499682137</v>
      </c>
      <c r="G1426" s="23">
        <f>ACTIONS!H1428/ACTIONS!$H$4*100</f>
        <v>123.8598673300166</v>
      </c>
      <c r="H1426" s="23">
        <f>ACTIONS!I1428/ACTIONS!$I$4*100</f>
        <v>125.01542593735255</v>
      </c>
      <c r="I1426" s="23">
        <f>ACTIONS!J1428/ACTIONS!$J$4*100</f>
        <v>349.53464322647363</v>
      </c>
      <c r="J1426" s="23">
        <f>ACTIONS!K1428/ACTIONS!$K$4*100</f>
        <v>81.203407880724171</v>
      </c>
      <c r="K1426" s="23">
        <f>ACTIONS!L1428/ACTIONS!$L$4*100</f>
        <v>256.56951743908263</v>
      </c>
      <c r="L1426" s="23">
        <f>ACTIONS!M1428/ACTIONS!$M$4*100</f>
        <v>95.459308417743628</v>
      </c>
    </row>
    <row r="1427" spans="1:12" ht="15" customHeight="1" x14ac:dyDescent="0.35">
      <c r="A1427" s="20">
        <v>43332</v>
      </c>
      <c r="B1427" s="22">
        <f>INDICE!D1429/INDICE!$D$4*100</f>
        <v>125.53056385121393</v>
      </c>
      <c r="C1427" s="22">
        <f>ACTIONS!D1429/ACTIONS!$D$4*100</f>
        <v>73.374251497005986</v>
      </c>
      <c r="D1427" s="22">
        <f>ACTIONS!E1429/ACTIONS!$E$4*100</f>
        <v>165.60494300220327</v>
      </c>
      <c r="E1427" s="22">
        <f>ACTIONS!F1429/ACTIONS!$F$4*100</f>
        <v>153.93289328932894</v>
      </c>
      <c r="F1427" s="22">
        <f>ACTIONS!G1429/ACTIONS!$G$4*100</f>
        <v>150.66751430387794</v>
      </c>
      <c r="G1427" s="22">
        <f>ACTIONS!H1429/ACTIONS!$H$4*100</f>
        <v>123.81840796019901</v>
      </c>
      <c r="H1427" s="22">
        <f>ACTIONS!I1429/ACTIONS!$I$4*100</f>
        <v>125.74861166563826</v>
      </c>
      <c r="I1427" s="22">
        <f>ACTIONS!J1429/ACTIONS!$J$4*100</f>
        <v>350.36194415718722</v>
      </c>
      <c r="J1427" s="22">
        <f>ACTIONS!K1429/ACTIONS!$K$4*100</f>
        <v>81.482960596379129</v>
      </c>
      <c r="K1427" s="22">
        <f>ACTIONS!L1429/ACTIONS!$L$4*100</f>
        <v>257.52508361204013</v>
      </c>
      <c r="L1427" s="22">
        <f>ACTIONS!M1429/ACTIONS!$M$4*100</f>
        <v>94.376528117359399</v>
      </c>
    </row>
    <row r="1428" spans="1:12" ht="15" customHeight="1" x14ac:dyDescent="0.35">
      <c r="A1428" s="17">
        <v>43333</v>
      </c>
      <c r="B1428" s="23">
        <f>INDICE!D1430/INDICE!$D$4*100</f>
        <v>125.10789867941938</v>
      </c>
      <c r="C1428" s="23">
        <f>ACTIONS!D1430/ACTIONS!$D$4*100</f>
        <v>74.248502994011972</v>
      </c>
      <c r="D1428" s="23">
        <f>ACTIONS!E1430/ACTIONS!$E$4*100</f>
        <v>167.16160551776991</v>
      </c>
      <c r="E1428" s="23">
        <f>ACTIONS!F1430/ACTIONS!$F$4*100</f>
        <v>152.20022002200218</v>
      </c>
      <c r="F1428" s="23">
        <f>ACTIONS!G1430/ACTIONS!$G$4*100</f>
        <v>149.96821360457724</v>
      </c>
      <c r="G1428" s="23">
        <f>ACTIONS!H1430/ACTIONS!$H$4*100</f>
        <v>121.20646766169155</v>
      </c>
      <c r="H1428" s="23">
        <f>ACTIONS!I1430/ACTIONS!$I$4*100</f>
        <v>125.01542593735255</v>
      </c>
      <c r="I1428" s="23">
        <f>ACTIONS!J1430/ACTIONS!$J$4*100</f>
        <v>346.94932781799378</v>
      </c>
      <c r="J1428" s="23">
        <f>ACTIONS!K1430/ACTIONS!$K$4*100</f>
        <v>81.682641107561238</v>
      </c>
      <c r="K1428" s="23">
        <f>ACTIONS!L1430/ACTIONS!$L$4*100</f>
        <v>259.53177257525084</v>
      </c>
      <c r="L1428" s="23">
        <f>ACTIONS!M1430/ACTIONS!$M$4*100</f>
        <v>96.716730702060758</v>
      </c>
    </row>
    <row r="1429" spans="1:12" ht="15" customHeight="1" x14ac:dyDescent="0.35">
      <c r="A1429" s="20">
        <v>43334</v>
      </c>
      <c r="B1429" s="22">
        <f>INDICE!D1431/INDICE!$D$4*100</f>
        <v>125.24911779393915</v>
      </c>
      <c r="C1429" s="22">
        <f>ACTIONS!D1431/ACTIONS!$D$4*100</f>
        <v>74.248502994011972</v>
      </c>
      <c r="D1429" s="22">
        <f>ACTIONS!E1431/ACTIONS!$E$4*100</f>
        <v>167.76032186991091</v>
      </c>
      <c r="E1429" s="22">
        <f>ACTIONS!F1431/ACTIONS!$F$4*100</f>
        <v>151.37513751375138</v>
      </c>
      <c r="F1429" s="22">
        <f>ACTIONS!G1431/ACTIONS!$G$4*100</f>
        <v>148.7603305785124</v>
      </c>
      <c r="G1429" s="22">
        <f>ACTIONS!H1431/ACTIONS!$H$4*100</f>
        <v>121.20646766169155</v>
      </c>
      <c r="H1429" s="22">
        <f>ACTIONS!I1431/ACTIONS!$I$4*100</f>
        <v>124.09712896083627</v>
      </c>
      <c r="I1429" s="22">
        <f>ACTIONS!J1431/ACTIONS!$J$4*100</f>
        <v>345.29472595656665</v>
      </c>
      <c r="J1429" s="22">
        <f>ACTIONS!K1431/ACTIONS!$K$4*100</f>
        <v>82.002129925452607</v>
      </c>
      <c r="K1429" s="22">
        <f>ACTIONS!L1431/ACTIONS!$L$4*100</f>
        <v>260.58289536550404</v>
      </c>
      <c r="L1429" s="22">
        <f>ACTIONS!M1431/ACTIONS!$M$4*100</f>
        <v>96.926301082780299</v>
      </c>
    </row>
    <row r="1430" spans="1:12" ht="15" customHeight="1" x14ac:dyDescent="0.35">
      <c r="A1430" s="17">
        <v>43335</v>
      </c>
      <c r="B1430" s="23">
        <f>INDICE!D1432/INDICE!$D$4*100</f>
        <v>125.06688891314197</v>
      </c>
      <c r="C1430" s="23">
        <f>ACTIONS!D1432/ACTIONS!$D$4*100</f>
        <v>73.526946107784426</v>
      </c>
      <c r="D1430" s="23">
        <f>ACTIONS!E1432/ACTIONS!$E$4*100</f>
        <v>170.03544400804677</v>
      </c>
      <c r="E1430" s="23">
        <f>ACTIONS!F1432/ACTIONS!$F$4*100</f>
        <v>151.62266226622663</v>
      </c>
      <c r="F1430" s="23">
        <f>ACTIONS!G1432/ACTIONS!$G$4*100</f>
        <v>150.34965034965035</v>
      </c>
      <c r="G1430" s="23">
        <f>ACTIONS!H1432/ACTIONS!$H$4*100</f>
        <v>117.93117744610282</v>
      </c>
      <c r="H1430" s="23">
        <f>ACTIONS!I1432/ACTIONS!$I$4*100</f>
        <v>122.99735036840769</v>
      </c>
      <c r="I1430" s="23">
        <f>ACTIONS!J1432/ACTIONS!$J$4*100</f>
        <v>346.63908996897618</v>
      </c>
      <c r="J1430" s="23">
        <f>ACTIONS!K1432/ACTIONS!$K$4*100</f>
        <v>82.667731629392975</v>
      </c>
      <c r="K1430" s="23">
        <f>ACTIONS!L1432/ACTIONS!$L$4*100</f>
        <v>261.06067845198277</v>
      </c>
      <c r="L1430" s="23">
        <f>ACTIONS!M1432/ACTIONS!$M$4*100</f>
        <v>97.799511002444987</v>
      </c>
    </row>
    <row r="1431" spans="1:12" ht="15" customHeight="1" x14ac:dyDescent="0.35">
      <c r="A1431" s="20">
        <v>43336</v>
      </c>
      <c r="B1431" s="22">
        <f>INDICE!D1433/INDICE!$D$4*100</f>
        <v>125.30286043119784</v>
      </c>
      <c r="C1431" s="22">
        <f>ACTIONS!D1433/ACTIONS!$D$4*100</f>
        <v>73.646706586826355</v>
      </c>
      <c r="D1431" s="22">
        <f>ACTIONS!E1433/ACTIONS!$E$4*100</f>
        <v>170.99339017147236</v>
      </c>
      <c r="E1431" s="22">
        <f>ACTIONS!F1433/ACTIONS!$F$4*100</f>
        <v>151.26512651265128</v>
      </c>
      <c r="F1431" s="22">
        <f>ACTIONS!G1433/ACTIONS!$G$4*100</f>
        <v>150.03178639542276</v>
      </c>
      <c r="G1431" s="22">
        <f>ACTIONS!H1433/ACTIONS!$H$4*100</f>
        <v>116.08623548922057</v>
      </c>
      <c r="H1431" s="22">
        <f>ACTIONS!I1433/ACTIONS!$I$4*100</f>
        <v>123.36394323255055</v>
      </c>
      <c r="I1431" s="22">
        <f>ACTIONS!J1433/ACTIONS!$J$4*100</f>
        <v>346.84591520165458</v>
      </c>
      <c r="J1431" s="22">
        <f>ACTIONS!K1433/ACTIONS!$K$4*100</f>
        <v>85.396698615548445</v>
      </c>
      <c r="K1431" s="22">
        <f>ACTIONS!L1433/ACTIONS!$L$4*100</f>
        <v>258.86287625418055</v>
      </c>
      <c r="L1431" s="22">
        <f>ACTIONS!M1433/ACTIONS!$M$4*100</f>
        <v>97.799511002444987</v>
      </c>
    </row>
    <row r="1432" spans="1:12" ht="15" customHeight="1" x14ac:dyDescent="0.35">
      <c r="A1432" s="17">
        <v>43339</v>
      </c>
      <c r="B1432" s="23">
        <f>INDICE!D1434/INDICE!$D$4*100</f>
        <v>125.30286043119784</v>
      </c>
      <c r="C1432" s="23">
        <f>ACTIONS!D1434/ACTIONS!$D$4*100</f>
        <v>73.646706586826355</v>
      </c>
      <c r="D1432" s="23">
        <f>ACTIONS!E1434/ACTIONS!$E$4*100</f>
        <v>170.99339017147236</v>
      </c>
      <c r="E1432" s="23">
        <f>ACTIONS!F1434/ACTIONS!$F$4*100</f>
        <v>151.26512651265128</v>
      </c>
      <c r="F1432" s="23">
        <f>ACTIONS!G1434/ACTIONS!$G$4*100</f>
        <v>150.03178639542276</v>
      </c>
      <c r="G1432" s="23">
        <f>ACTIONS!H1434/ACTIONS!$H$4*100</f>
        <v>116.08623548922057</v>
      </c>
      <c r="H1432" s="23">
        <f>ACTIONS!I1434/ACTIONS!$I$4*100</f>
        <v>123.36394323255055</v>
      </c>
      <c r="I1432" s="23">
        <f>ACTIONS!J1434/ACTIONS!$J$4*100</f>
        <v>346.84591520165458</v>
      </c>
      <c r="J1432" s="23">
        <f>ACTIONS!K1434/ACTIONS!$K$4*100</f>
        <v>85.396698615548445</v>
      </c>
      <c r="K1432" s="23">
        <f>ACTIONS!L1434/ACTIONS!$L$4*100</f>
        <v>258.86287625418055</v>
      </c>
      <c r="L1432" s="23">
        <f>ACTIONS!M1434/ACTIONS!$M$4*100</f>
        <v>97.799511002444987</v>
      </c>
    </row>
    <row r="1433" spans="1:12" ht="15" customHeight="1" x14ac:dyDescent="0.35">
      <c r="A1433" s="20">
        <v>43340</v>
      </c>
      <c r="B1433" s="22">
        <f>INDICE!D1435/INDICE!$D$4*100</f>
        <v>125.95984350144029</v>
      </c>
      <c r="C1433" s="22">
        <f>ACTIONS!D1435/ACTIONS!$D$4*100</f>
        <v>74.128742514970057</v>
      </c>
      <c r="D1433" s="22">
        <f>ACTIONS!E1435/ACTIONS!$E$4*100</f>
        <v>168.95775457419293</v>
      </c>
      <c r="E1433" s="22">
        <f>ACTIONS!F1435/ACTIONS!$F$4*100</f>
        <v>150.82508250825083</v>
      </c>
      <c r="F1433" s="22">
        <f>ACTIONS!G1435/ACTIONS!$G$4*100</f>
        <v>145.32739987285441</v>
      </c>
      <c r="G1433" s="22">
        <f>ACTIONS!H1435/ACTIONS!$H$4*100</f>
        <v>115.65091210613599</v>
      </c>
      <c r="H1433" s="22">
        <f>ACTIONS!I1435/ACTIONS!$I$4*100</f>
        <v>123.48735073137091</v>
      </c>
      <c r="I1433" s="22">
        <f>ACTIONS!J1435/ACTIONS!$J$4*100</f>
        <v>353.56773526370216</v>
      </c>
      <c r="J1433" s="22">
        <f>ACTIONS!K1435/ACTIONS!$K$4*100</f>
        <v>87.167199148029809</v>
      </c>
      <c r="K1433" s="22">
        <f>ACTIONS!L1435/ACTIONS!$L$4*100</f>
        <v>260.48733874820834</v>
      </c>
      <c r="L1433" s="22">
        <f>ACTIONS!M1435/ACTIONS!$M$4*100</f>
        <v>97.76458260565839</v>
      </c>
    </row>
    <row r="1434" spans="1:12" ht="15" customHeight="1" x14ac:dyDescent="0.35">
      <c r="A1434" s="17">
        <v>43341</v>
      </c>
      <c r="B1434" s="23">
        <f>INDICE!D1436/INDICE!$D$4*100</f>
        <v>125.06672355118118</v>
      </c>
      <c r="C1434" s="23">
        <f>ACTIONS!D1436/ACTIONS!$D$4*100</f>
        <v>73.826347305389234</v>
      </c>
      <c r="D1434" s="23">
        <f>ACTIONS!E1436/ACTIONS!$E$4*100</f>
        <v>168.23929495162372</v>
      </c>
      <c r="E1434" s="23">
        <f>ACTIONS!F1436/ACTIONS!$F$4*100</f>
        <v>150.22002200220021</v>
      </c>
      <c r="F1434" s="23">
        <f>ACTIONS!G1436/ACTIONS!$G$4*100</f>
        <v>147.48887476160203</v>
      </c>
      <c r="G1434" s="23">
        <f>ACTIONS!H1436/ACTIONS!$H$4*100</f>
        <v>114.75953565505806</v>
      </c>
      <c r="H1434" s="23">
        <f>ACTIONS!I1436/ACTIONS!$I$4*100</f>
        <v>124.09712896083627</v>
      </c>
      <c r="I1434" s="23">
        <f>ACTIONS!J1436/ACTIONS!$J$4*100</f>
        <v>347.46639089968971</v>
      </c>
      <c r="J1434" s="23">
        <f>ACTIONS!K1436/ACTIONS!$K$4*100</f>
        <v>86.488285410010647</v>
      </c>
      <c r="K1434" s="23">
        <f>ACTIONS!L1436/ACTIONS!$L$4*100</f>
        <v>258.67176301958909</v>
      </c>
      <c r="L1434" s="23">
        <f>ACTIONS!M1436/ACTIONS!$M$4*100</f>
        <v>97.485155431365698</v>
      </c>
    </row>
    <row r="1435" spans="1:12" ht="15" customHeight="1" x14ac:dyDescent="0.35">
      <c r="A1435" s="20">
        <v>43342</v>
      </c>
      <c r="B1435" s="22">
        <f>INDICE!D1437/INDICE!$D$4*100</f>
        <v>124.2865458201457</v>
      </c>
      <c r="C1435" s="22">
        <f>ACTIONS!D1437/ACTIONS!$D$4*100</f>
        <v>73.374251497005986</v>
      </c>
      <c r="D1435" s="22">
        <f>ACTIONS!E1437/ACTIONS!$E$4*100</f>
        <v>169.19724111504934</v>
      </c>
      <c r="E1435" s="22">
        <f>ACTIONS!F1437/ACTIONS!$F$4*100</f>
        <v>149.58745874587459</v>
      </c>
      <c r="F1435" s="22">
        <f>ACTIONS!G1437/ACTIONS!$G$4*100</f>
        <v>146.91671964399237</v>
      </c>
      <c r="G1435" s="22">
        <f>ACTIONS!H1437/ACTIONS!$H$4*100</f>
        <v>114.075456053068</v>
      </c>
      <c r="H1435" s="22">
        <f>ACTIONS!I1437/ACTIONS!$I$4*100</f>
        <v>124.15883271024646</v>
      </c>
      <c r="I1435" s="22">
        <f>ACTIONS!J1437/ACTIONS!$J$4*100</f>
        <v>342.70941054808685</v>
      </c>
      <c r="J1435" s="22">
        <f>ACTIONS!K1437/ACTIONS!$K$4*100</f>
        <v>85.969116080937155</v>
      </c>
      <c r="K1435" s="22">
        <f>ACTIONS!L1437/ACTIONS!$L$4*100</f>
        <v>260.39178213091259</v>
      </c>
      <c r="L1435" s="22">
        <f>ACTIONS!M1437/ACTIONS!$M$4*100</f>
        <v>95.878449179182667</v>
      </c>
    </row>
    <row r="1436" spans="1:12" ht="15" customHeight="1" x14ac:dyDescent="0.35">
      <c r="A1436" s="17">
        <v>43343</v>
      </c>
      <c r="B1436" s="23">
        <f>INDICE!D1438/INDICE!$D$4*100</f>
        <v>122.90395446593048</v>
      </c>
      <c r="C1436" s="23">
        <f>ACTIONS!D1438/ACTIONS!$D$4*100</f>
        <v>72.592814371257489</v>
      </c>
      <c r="D1436" s="23">
        <f>ACTIONS!E1438/ACTIONS!$E$4*100</f>
        <v>170.03544400804677</v>
      </c>
      <c r="E1436" s="23">
        <f>ACTIONS!F1438/ACTIONS!$F$4*100</f>
        <v>148.21232123212323</v>
      </c>
      <c r="F1436" s="23">
        <f>ACTIONS!G1438/ACTIONS!$G$4*100</f>
        <v>145.51811824539098</v>
      </c>
      <c r="G1436" s="23">
        <f>ACTIONS!H1438/ACTIONS!$H$4*100</f>
        <v>113.76451077943615</v>
      </c>
      <c r="H1436" s="23">
        <f>ACTIONS!I1438/ACTIONS!$I$4*100</f>
        <v>122.75416500308518</v>
      </c>
      <c r="I1436" s="23">
        <f>ACTIONS!J1438/ACTIONS!$J$4*100</f>
        <v>336.09100310237852</v>
      </c>
      <c r="J1436" s="23">
        <f>ACTIONS!K1438/ACTIONS!$K$4*100</f>
        <v>83.479765708200219</v>
      </c>
      <c r="K1436" s="23">
        <f>ACTIONS!L1438/ACTIONS!$L$4*100</f>
        <v>258.9584328714763</v>
      </c>
      <c r="L1436" s="23">
        <f>ACTIONS!M1438/ACTIONS!$M$4*100</f>
        <v>95.529165211316808</v>
      </c>
    </row>
    <row r="1437" spans="1:12" ht="15" customHeight="1" x14ac:dyDescent="0.35">
      <c r="A1437" s="20">
        <v>43347</v>
      </c>
      <c r="B1437" s="22">
        <f>INDICE!D1439/INDICE!$D$4*100</f>
        <v>123.32463529419546</v>
      </c>
      <c r="C1437" s="22">
        <f>ACTIONS!D1439/ACTIONS!$D$4*100</f>
        <v>74.158682634730539</v>
      </c>
      <c r="D1437" s="22">
        <f>ACTIONS!E1439/ACTIONS!$E$4*100</f>
        <v>169.19724111504934</v>
      </c>
      <c r="E1437" s="22">
        <f>ACTIONS!F1439/ACTIONS!$F$4*100</f>
        <v>149.58745874587459</v>
      </c>
      <c r="F1437" s="22">
        <f>ACTIONS!G1439/ACTIONS!$G$4*100</f>
        <v>142.59376986649715</v>
      </c>
      <c r="G1437" s="22">
        <f>ACTIONS!H1439/ACTIONS!$H$4*100</f>
        <v>112.97678275290215</v>
      </c>
      <c r="H1437" s="22">
        <f>ACTIONS!I1439/ACTIONS!$I$4*100</f>
        <v>122.14438677361983</v>
      </c>
      <c r="I1437" s="22">
        <f>ACTIONS!J1439/ACTIONS!$J$4*100</f>
        <v>335.88417786970012</v>
      </c>
      <c r="J1437" s="22">
        <f>ACTIONS!K1439/ACTIONS!$K$4*100</f>
        <v>82.800851970181043</v>
      </c>
      <c r="K1437" s="22">
        <f>ACTIONS!L1439/ACTIONS!$L$4*100</f>
        <v>255.90062111801242</v>
      </c>
      <c r="L1437" s="22">
        <f>ACTIONS!M1439/ACTIONS!$M$4*100</f>
        <v>94.621026894865508</v>
      </c>
    </row>
    <row r="1438" spans="1:12" ht="15" customHeight="1" x14ac:dyDescent="0.35">
      <c r="A1438" s="17">
        <v>43348</v>
      </c>
      <c r="B1438" s="23">
        <f>INDICE!D1440/INDICE!$D$4*100</f>
        <v>122.091365790579</v>
      </c>
      <c r="C1438" s="23">
        <f>ACTIONS!D1440/ACTIONS!$D$4*100</f>
        <v>75.329341317365277</v>
      </c>
      <c r="D1438" s="23">
        <f>ACTIONS!E1440/ACTIONS!$E$4*100</f>
        <v>169.19724111504934</v>
      </c>
      <c r="E1438" s="23">
        <f>ACTIONS!F1440/ACTIONS!$F$4*100</f>
        <v>147.71727172717272</v>
      </c>
      <c r="F1438" s="23">
        <f>ACTIONS!G1440/ACTIONS!$G$4*100</f>
        <v>145.20025429116339</v>
      </c>
      <c r="G1438" s="23">
        <f>ACTIONS!H1440/ACTIONS!$H$4*100</f>
        <v>111.60862354892205</v>
      </c>
      <c r="H1438" s="23">
        <f>ACTIONS!I1440/ACTIONS!$I$4*100</f>
        <v>118.06468004791112</v>
      </c>
      <c r="I1438" s="23">
        <f>ACTIONS!J1440/ACTIONS!$J$4*100</f>
        <v>330.92037228541881</v>
      </c>
      <c r="J1438" s="23">
        <f>ACTIONS!K1440/ACTIONS!$K$4*100</f>
        <v>83.093716719914795</v>
      </c>
      <c r="K1438" s="23">
        <f>ACTIONS!L1440/ACTIONS!$L$4*100</f>
        <v>260.48733874820834</v>
      </c>
      <c r="L1438" s="23">
        <f>ACTIONS!M1440/ACTIONS!$M$4*100</f>
        <v>94.655955291652106</v>
      </c>
    </row>
    <row r="1439" spans="1:12" ht="15" customHeight="1" x14ac:dyDescent="0.35">
      <c r="A1439" s="20">
        <v>43349</v>
      </c>
      <c r="B1439" s="22">
        <f>INDICE!D1441/INDICE!$D$4*100</f>
        <v>121.0277576587392</v>
      </c>
      <c r="C1439" s="22">
        <f>ACTIONS!D1441/ACTIONS!$D$4*100</f>
        <v>74.637724550898199</v>
      </c>
      <c r="D1439" s="22">
        <f>ACTIONS!E1441/ACTIONS!$E$4*100</f>
        <v>165.84442954305968</v>
      </c>
      <c r="E1439" s="22">
        <f>ACTIONS!F1441/ACTIONS!$F$4*100</f>
        <v>147.71727172717272</v>
      </c>
      <c r="F1439" s="22">
        <f>ACTIONS!G1441/ACTIONS!$G$4*100</f>
        <v>146.21741894469167</v>
      </c>
      <c r="G1439" s="22">
        <f>ACTIONS!H1441/ACTIONS!$H$4*100</f>
        <v>111.62935323383086</v>
      </c>
      <c r="H1439" s="22">
        <f>ACTIONS!I1441/ACTIONS!$I$4*100</f>
        <v>118.99386592138217</v>
      </c>
      <c r="I1439" s="22">
        <f>ACTIONS!J1441/ACTIONS!$J$4*100</f>
        <v>331.74767321613234</v>
      </c>
      <c r="J1439" s="22">
        <f>ACTIONS!K1441/ACTIONS!$K$4*100</f>
        <v>80.963791267305638</v>
      </c>
      <c r="K1439" s="22">
        <f>ACTIONS!L1441/ACTIONS!$L$4*100</f>
        <v>264.30960344003825</v>
      </c>
      <c r="L1439" s="22">
        <f>ACTIONS!M1441/ACTIONS!$M$4*100</f>
        <v>93.782745371987417</v>
      </c>
    </row>
    <row r="1440" spans="1:12" ht="15" customHeight="1" x14ac:dyDescent="0.35">
      <c r="A1440" s="17">
        <v>43350</v>
      </c>
      <c r="B1440" s="23">
        <f>INDICE!D1442/INDICE!$D$4*100</f>
        <v>120.34547420849498</v>
      </c>
      <c r="C1440" s="23">
        <f>ACTIONS!D1442/ACTIONS!$D$4*100</f>
        <v>73.706586826347305</v>
      </c>
      <c r="D1440" s="23">
        <f>ACTIONS!E1442/ACTIONS!$E$4*100</f>
        <v>163.68905067535204</v>
      </c>
      <c r="E1440" s="23">
        <f>ACTIONS!F1442/ACTIONS!$F$4*100</f>
        <v>147.49724972497248</v>
      </c>
      <c r="F1440" s="23">
        <f>ACTIONS!G1442/ACTIONS!$G$4*100</f>
        <v>144.31023521932613</v>
      </c>
      <c r="G1440" s="23">
        <f>ACTIONS!H1442/ACTIONS!$H$4*100</f>
        <v>111.94029850746267</v>
      </c>
      <c r="H1440" s="23">
        <f>ACTIONS!I1442/ACTIONS!$I$4*100</f>
        <v>118.47845813219122</v>
      </c>
      <c r="I1440" s="23">
        <f>ACTIONS!J1442/ACTIONS!$J$4*100</f>
        <v>331.4374353671148</v>
      </c>
      <c r="J1440" s="23">
        <f>ACTIONS!K1442/ACTIONS!$K$4*100</f>
        <v>78.793929712460056</v>
      </c>
      <c r="K1440" s="23">
        <f>ACTIONS!L1442/ACTIONS!$L$4*100</f>
        <v>264.40516005733394</v>
      </c>
      <c r="L1440" s="23">
        <f>ACTIONS!M1442/ACTIONS!$M$4*100</f>
        <v>91.966468739084874</v>
      </c>
    </row>
    <row r="1441" spans="1:12" ht="15" customHeight="1" x14ac:dyDescent="0.35">
      <c r="A1441" s="20">
        <v>43353</v>
      </c>
      <c r="B1441" s="22">
        <f>INDICE!D1443/INDICE!$D$4*100</f>
        <v>120.37193212222232</v>
      </c>
      <c r="C1441" s="22">
        <f>ACTIONS!D1443/ACTIONS!$D$4*100</f>
        <v>75</v>
      </c>
      <c r="D1441" s="22">
        <f>ACTIONS!E1443/ACTIONS!$E$4*100</f>
        <v>164.04828048663666</v>
      </c>
      <c r="E1441" s="22">
        <f>ACTIONS!F1443/ACTIONS!$F$4*100</f>
        <v>147.96479647964799</v>
      </c>
      <c r="F1441" s="22">
        <f>ACTIONS!G1443/ACTIONS!$G$4*100</f>
        <v>143.48378893833441</v>
      </c>
      <c r="G1441" s="22">
        <f>ACTIONS!H1443/ACTIONS!$H$4*100</f>
        <v>111.87810945273631</v>
      </c>
      <c r="H1441" s="22">
        <f>ACTIONS!I1443/ACTIONS!$I$4*100</f>
        <v>118.87045842256181</v>
      </c>
      <c r="I1441" s="22">
        <f>ACTIONS!J1443/ACTIONS!$J$4*100</f>
        <v>331.95449844881074</v>
      </c>
      <c r="J1441" s="22">
        <f>ACTIONS!K1443/ACTIONS!$K$4*100</f>
        <v>77.409478168264101</v>
      </c>
      <c r="K1441" s="22">
        <f>ACTIONS!L1443/ACTIONS!$L$4*100</f>
        <v>266.2207357859532</v>
      </c>
      <c r="L1441" s="22">
        <f>ACTIONS!M1443/ACTIONS!$M$4*100</f>
        <v>91.826755151938514</v>
      </c>
    </row>
    <row r="1442" spans="1:12" ht="15" customHeight="1" x14ac:dyDescent="0.35">
      <c r="A1442" s="17">
        <v>43354</v>
      </c>
      <c r="B1442" s="23">
        <f>INDICE!D1444/INDICE!$D$4*100</f>
        <v>120.27668363280384</v>
      </c>
      <c r="C1442" s="23">
        <f>ACTIONS!D1444/ACTIONS!$D$4*100</f>
        <v>74.098802395209589</v>
      </c>
      <c r="D1442" s="23">
        <f>ACTIONS!E1444/ACTIONS!$E$4*100</f>
        <v>164.52725356834947</v>
      </c>
      <c r="E1442" s="23">
        <f>ACTIONS!F1444/ACTIONS!$F$4*100</f>
        <v>147.57975797579758</v>
      </c>
      <c r="F1442" s="23">
        <f>ACTIONS!G1444/ACTIONS!$G$4*100</f>
        <v>141.57660521296884</v>
      </c>
      <c r="G1442" s="23">
        <f>ACTIONS!H1444/ACTIONS!$H$4*100</f>
        <v>108.14676616915422</v>
      </c>
      <c r="H1442" s="23">
        <f>ACTIONS!I1444/ACTIONS!$I$4*100</f>
        <v>119.08823636165657</v>
      </c>
      <c r="I1442" s="23">
        <f>ACTIONS!J1444/ACTIONS!$J$4*100</f>
        <v>334.0227507755946</v>
      </c>
      <c r="J1442" s="23">
        <f>ACTIONS!K1444/ACTIONS!$K$4*100</f>
        <v>76.38445154419594</v>
      </c>
      <c r="K1442" s="23">
        <f>ACTIONS!L1444/ACTIONS!$L$4*100</f>
        <v>266.31629240324889</v>
      </c>
      <c r="L1442" s="23">
        <f>ACTIONS!M1444/ACTIONS!$M$4*100</f>
        <v>92.560251484456856</v>
      </c>
    </row>
    <row r="1443" spans="1:12" ht="15" customHeight="1" x14ac:dyDescent="0.35">
      <c r="A1443" s="20">
        <v>43355</v>
      </c>
      <c r="B1443" s="22">
        <f>INDICE!D1445/INDICE!$D$4*100</f>
        <v>120.93515496069345</v>
      </c>
      <c r="C1443" s="22">
        <f>ACTIONS!D1445/ACTIONS!$D$4*100</f>
        <v>73.646706586826355</v>
      </c>
      <c r="D1443" s="22">
        <f>ACTIONS!E1445/ACTIONS!$E$4*100</f>
        <v>162.37187470064183</v>
      </c>
      <c r="E1443" s="22">
        <f>ACTIONS!F1445/ACTIONS!$F$4*100</f>
        <v>147.33223322332233</v>
      </c>
      <c r="F1443" s="22">
        <f>ACTIONS!G1445/ACTIONS!$G$4*100</f>
        <v>141.7037507946599</v>
      </c>
      <c r="G1443" s="22">
        <f>ACTIONS!H1445/ACTIONS!$H$4*100</f>
        <v>111.58789386401327</v>
      </c>
      <c r="H1443" s="22">
        <f>ACTIONS!I1445/ACTIONS!$I$4*100</f>
        <v>117.79608725636095</v>
      </c>
      <c r="I1443" s="22">
        <f>ACTIONS!J1445/ACTIONS!$J$4*100</f>
        <v>332.98862461220267</v>
      </c>
      <c r="J1443" s="22">
        <f>ACTIONS!K1445/ACTIONS!$K$4*100</f>
        <v>78.567625133120345</v>
      </c>
      <c r="K1443" s="22">
        <f>ACTIONS!L1445/ACTIONS!$L$4*100</f>
        <v>266.12517916865738</v>
      </c>
      <c r="L1443" s="22">
        <f>ACTIONS!M1445/ACTIONS!$M$4*100</f>
        <v>91.861683548725111</v>
      </c>
    </row>
    <row r="1444" spans="1:12" ht="15" customHeight="1" x14ac:dyDescent="0.35">
      <c r="A1444" s="17">
        <v>43356</v>
      </c>
      <c r="B1444" s="23">
        <f>INDICE!D1446/INDICE!$D$4*100</f>
        <v>120.40946928732301</v>
      </c>
      <c r="C1444" s="23">
        <f>ACTIONS!D1446/ACTIONS!$D$4*100</f>
        <v>74.428143712574851</v>
      </c>
      <c r="D1444" s="23">
        <f>ACTIONS!E1446/ACTIONS!$E$4*100</f>
        <v>162.25213143021361</v>
      </c>
      <c r="E1444" s="23">
        <f>ACTIONS!F1446/ACTIONS!$F$4*100</f>
        <v>146.25962596259626</v>
      </c>
      <c r="F1444" s="23">
        <f>ACTIONS!G1446/ACTIONS!$G$4*100</f>
        <v>142.4666242848061</v>
      </c>
      <c r="G1444" s="23">
        <f>ACTIONS!H1446/ACTIONS!$H$4*100</f>
        <v>108.78938640132669</v>
      </c>
      <c r="H1444" s="23">
        <f>ACTIONS!I1446/ACTIONS!$I$4*100</f>
        <v>116.64549381147691</v>
      </c>
      <c r="I1444" s="23">
        <f>ACTIONS!J1446/ACTIONS!$J$4*100</f>
        <v>331.95449844881074</v>
      </c>
      <c r="J1444" s="23">
        <f>ACTIONS!K1446/ACTIONS!$K$4*100</f>
        <v>79.739084132055368</v>
      </c>
      <c r="K1444" s="23">
        <f>ACTIONS!L1446/ACTIONS!$L$4*100</f>
        <v>264.30960344003825</v>
      </c>
      <c r="L1444" s="23">
        <f>ACTIONS!M1446/ACTIONS!$M$4*100</f>
        <v>90.534404470834787</v>
      </c>
    </row>
    <row r="1445" spans="1:12" ht="15" customHeight="1" x14ac:dyDescent="0.35">
      <c r="A1445" s="20">
        <v>43357</v>
      </c>
      <c r="B1445" s="22">
        <f>INDICE!D1447/INDICE!$D$4*100</f>
        <v>120.7810376132316</v>
      </c>
      <c r="C1445" s="22">
        <f>ACTIONS!D1447/ACTIONS!$D$4*100</f>
        <v>74.035928143712567</v>
      </c>
      <c r="D1445" s="22">
        <f>ACTIONS!E1447/ACTIONS!$E$4*100</f>
        <v>162.61136124149823</v>
      </c>
      <c r="E1445" s="22">
        <f>ACTIONS!F1447/ACTIONS!$F$4*100</f>
        <v>146.89218921892189</v>
      </c>
      <c r="F1445" s="22">
        <f>ACTIONS!G1447/ACTIONS!$G$4*100</f>
        <v>142.14876033057851</v>
      </c>
      <c r="G1445" s="22">
        <f>ACTIONS!H1447/ACTIONS!$H$4*100</f>
        <v>108.51990049751244</v>
      </c>
      <c r="H1445" s="22">
        <f>ACTIONS!I1447/ACTIONS!$I$4*100</f>
        <v>119.84682951617</v>
      </c>
      <c r="I1445" s="22">
        <f>ACTIONS!J1447/ACTIONS!$J$4*100</f>
        <v>330.71354705274041</v>
      </c>
      <c r="J1445" s="22">
        <f>ACTIONS!K1447/ACTIONS!$K$4*100</f>
        <v>80.284877529286476</v>
      </c>
      <c r="K1445" s="22">
        <f>ACTIONS!L1447/ACTIONS!$L$4*100</f>
        <v>265.83850931677017</v>
      </c>
      <c r="L1445" s="22">
        <f>ACTIONS!M1447/ACTIONS!$M$4*100</f>
        <v>91.652113168005584</v>
      </c>
    </row>
    <row r="1446" spans="1:12" ht="15" customHeight="1" x14ac:dyDescent="0.35">
      <c r="A1446" s="17">
        <v>43360</v>
      </c>
      <c r="B1446" s="23">
        <f>INDICE!D1448/INDICE!$D$4*100</f>
        <v>120.74895739283717</v>
      </c>
      <c r="C1446" s="23">
        <f>ACTIONS!D1448/ACTIONS!$D$4*100</f>
        <v>75.209580838323348</v>
      </c>
      <c r="D1446" s="23">
        <f>ACTIONS!E1448/ACTIONS!$E$4*100</f>
        <v>162.01264488935723</v>
      </c>
      <c r="E1446" s="23">
        <f>ACTIONS!F1448/ACTIONS!$F$4*100</f>
        <v>145.4895489548955</v>
      </c>
      <c r="F1446" s="23">
        <f>ACTIONS!G1448/ACTIONS!$G$4*100</f>
        <v>143.86522568340749</v>
      </c>
      <c r="G1446" s="23">
        <f>ACTIONS!H1448/ACTIONS!$H$4*100</f>
        <v>108.85157545605307</v>
      </c>
      <c r="H1446" s="23">
        <f>ACTIONS!I1448/ACTIONS!$I$4*100</f>
        <v>120.04282966135531</v>
      </c>
      <c r="I1446" s="23">
        <f>ACTIONS!J1448/ACTIONS!$J$4*100</f>
        <v>330.40330920372287</v>
      </c>
      <c r="J1446" s="23">
        <f>ACTIONS!K1448/ACTIONS!$K$4*100</f>
        <v>79.965388711395107</v>
      </c>
      <c r="K1446" s="23">
        <f>ACTIONS!L1448/ACTIONS!$L$4*100</f>
        <v>267.17630195891064</v>
      </c>
      <c r="L1446" s="23">
        <f>ACTIONS!M1448/ACTIONS!$M$4*100</f>
        <v>92.909535452322729</v>
      </c>
    </row>
    <row r="1447" spans="1:12" ht="15" customHeight="1" x14ac:dyDescent="0.35">
      <c r="A1447" s="20">
        <v>43361</v>
      </c>
      <c r="B1447" s="22">
        <f>INDICE!D1449/INDICE!$D$4*100</f>
        <v>120.71803470616832</v>
      </c>
      <c r="C1447" s="22">
        <f>ACTIONS!D1449/ACTIONS!$D$4*100</f>
        <v>75.392215568862269</v>
      </c>
      <c r="D1447" s="22">
        <f>ACTIONS!E1449/ACTIONS!$E$4*100</f>
        <v>161.41392853721621</v>
      </c>
      <c r="E1447" s="22">
        <f>ACTIONS!F1449/ACTIONS!$F$4*100</f>
        <v>144.85698569856987</v>
      </c>
      <c r="F1447" s="22">
        <f>ACTIONS!G1449/ACTIONS!$G$4*100</f>
        <v>143.03877940241577</v>
      </c>
      <c r="G1447" s="22">
        <f>ACTIONS!H1449/ACTIONS!$H$4*100</f>
        <v>106.92371475953566</v>
      </c>
      <c r="H1447" s="22">
        <f>ACTIONS!I1449/ACTIONS!$I$4*100</f>
        <v>119.50564407825487</v>
      </c>
      <c r="I1447" s="22">
        <f>ACTIONS!J1449/ACTIONS!$J$4*100</f>
        <v>330.40330920372287</v>
      </c>
      <c r="J1447" s="22">
        <f>ACTIONS!K1449/ACTIONS!$K$4*100</f>
        <v>82.188498402555894</v>
      </c>
      <c r="K1447" s="22">
        <f>ACTIONS!L1449/ACTIONS!$L$4*100</f>
        <v>268.32298136645966</v>
      </c>
      <c r="L1447" s="22">
        <f>ACTIONS!M1449/ACTIONS!$M$4*100</f>
        <v>92.071253929444637</v>
      </c>
    </row>
    <row r="1448" spans="1:12" ht="15" customHeight="1" x14ac:dyDescent="0.35">
      <c r="A1448" s="17">
        <v>43362</v>
      </c>
      <c r="B1448" s="23">
        <f>INDICE!D1450/INDICE!$D$4*100</f>
        <v>121.22883780306712</v>
      </c>
      <c r="C1448" s="23">
        <f>ACTIONS!D1450/ACTIONS!$D$4*100</f>
        <v>77.287425149700596</v>
      </c>
      <c r="D1448" s="23">
        <f>ACTIONS!E1450/ACTIONS!$E$4*100</f>
        <v>160.9349554555034</v>
      </c>
      <c r="E1448" s="23">
        <f>ACTIONS!F1450/ACTIONS!$F$4*100</f>
        <v>143.72937293729373</v>
      </c>
      <c r="F1448" s="23">
        <f>ACTIONS!G1450/ACTIONS!$G$4*100</f>
        <v>141.44945963127782</v>
      </c>
      <c r="G1448" s="23">
        <f>ACTIONS!H1450/ACTIONS!$H$4*100</f>
        <v>106.40547263681593</v>
      </c>
      <c r="H1448" s="23">
        <f>ACTIONS!I1450/ACTIONS!$I$4*100</f>
        <v>120.67801531704841</v>
      </c>
      <c r="I1448" s="23">
        <f>ACTIONS!J1450/ACTIONS!$J$4*100</f>
        <v>323.26783867631855</v>
      </c>
      <c r="J1448" s="23">
        <f>ACTIONS!K1450/ACTIONS!$K$4*100</f>
        <v>85.090521831735884</v>
      </c>
      <c r="K1448" s="23">
        <f>ACTIONS!L1450/ACTIONS!$L$4*100</f>
        <v>272.33635929288101</v>
      </c>
      <c r="L1448" s="23">
        <f>ACTIONS!M1450/ACTIONS!$M$4*100</f>
        <v>86.273140062871107</v>
      </c>
    </row>
    <row r="1449" spans="1:12" ht="15" customHeight="1" x14ac:dyDescent="0.35">
      <c r="A1449" s="20">
        <v>43363</v>
      </c>
      <c r="B1449" s="22">
        <f>INDICE!D1451/INDICE!$D$4*100</f>
        <v>121.8274481011486</v>
      </c>
      <c r="C1449" s="22">
        <f>ACTIONS!D1451/ACTIONS!$D$4*100</f>
        <v>78.068862275449106</v>
      </c>
      <c r="D1449" s="22">
        <f>ACTIONS!E1451/ACTIONS!$E$4*100</f>
        <v>162.25213143021361</v>
      </c>
      <c r="E1449" s="22">
        <f>ACTIONS!F1451/ACTIONS!$F$4*100</f>
        <v>145.98459845984598</v>
      </c>
      <c r="F1449" s="22">
        <f>ACTIONS!G1451/ACTIONS!$G$4*100</f>
        <v>145.2638270820089</v>
      </c>
      <c r="G1449" s="22">
        <f>ACTIONS!H1451/ACTIONS!$H$4*100</f>
        <v>107.48341625207296</v>
      </c>
      <c r="H1449" s="22">
        <f>ACTIONS!I1451/ACTIONS!$I$4*100</f>
        <v>121.60720119051942</v>
      </c>
      <c r="I1449" s="22">
        <f>ACTIONS!J1451/ACTIONS!$J$4*100</f>
        <v>325.43950361944155</v>
      </c>
      <c r="J1449" s="22">
        <f>ACTIONS!K1451/ACTIONS!$K$4*100</f>
        <v>85.649627263045787</v>
      </c>
      <c r="K1449" s="22">
        <f>ACTIONS!L1451/ACTIONS!$L$4*100</f>
        <v>275.68084089823219</v>
      </c>
      <c r="L1449" s="22">
        <f>ACTIONS!M1451/ACTIONS!$M$4*100</f>
        <v>84.771219001047854</v>
      </c>
    </row>
    <row r="1450" spans="1:12" ht="15" customHeight="1" x14ac:dyDescent="0.35">
      <c r="A1450" s="17">
        <v>43364</v>
      </c>
      <c r="B1450" s="23">
        <f>INDICE!D1452/INDICE!$D$4*100</f>
        <v>123.85991196129207</v>
      </c>
      <c r="C1450" s="23">
        <f>ACTIONS!D1452/ACTIONS!$D$4*100</f>
        <v>79</v>
      </c>
      <c r="D1450" s="23">
        <f>ACTIONS!E1452/ACTIONS!$E$4*100</f>
        <v>159.25854966950857</v>
      </c>
      <c r="E1450" s="23">
        <f>ACTIONS!F1452/ACTIONS!$F$4*100</f>
        <v>148.51485148514851</v>
      </c>
      <c r="F1450" s="23">
        <f>ACTIONS!G1452/ACTIONS!$G$4*100</f>
        <v>144.75524475524475</v>
      </c>
      <c r="G1450" s="23">
        <f>ACTIONS!H1452/ACTIONS!$H$4*100</f>
        <v>110.19900497512438</v>
      </c>
      <c r="H1450" s="23">
        <f>ACTIONS!I1452/ACTIONS!$I$4*100</f>
        <v>121.1897934739211</v>
      </c>
      <c r="I1450" s="23">
        <f>ACTIONS!J1452/ACTIONS!$J$4*100</f>
        <v>327.30093071354702</v>
      </c>
      <c r="J1450" s="23">
        <f>ACTIONS!K1452/ACTIONS!$K$4*100</f>
        <v>89.669861554845582</v>
      </c>
      <c r="K1450" s="23">
        <f>ACTIONS!L1452/ACTIONS!$L$4*100</f>
        <v>267.55852842809367</v>
      </c>
      <c r="L1450" s="23">
        <f>ACTIONS!M1452/ACTIONS!$M$4*100</f>
        <v>89.521480964023752</v>
      </c>
    </row>
    <row r="1451" spans="1:12" ht="15" customHeight="1" x14ac:dyDescent="0.35">
      <c r="A1451" s="20">
        <v>43367</v>
      </c>
      <c r="B1451" s="22">
        <f>INDICE!D1453/INDICE!$D$4*100</f>
        <v>123.33373020203923</v>
      </c>
      <c r="C1451" s="22">
        <f>ACTIONS!D1453/ACTIONS!$D$4*100</f>
        <v>77.859281437125745</v>
      </c>
      <c r="D1451" s="22">
        <f>ACTIONS!E1453/ACTIONS!$E$4*100</f>
        <v>160.9349554555034</v>
      </c>
      <c r="E1451" s="22">
        <f>ACTIONS!F1453/ACTIONS!$F$4*100</f>
        <v>147.57975797579758</v>
      </c>
      <c r="F1451" s="22">
        <f>ACTIONS!G1453/ACTIONS!$G$4*100</f>
        <v>143.5473617291799</v>
      </c>
      <c r="G1451" s="22">
        <f>ACTIONS!H1453/ACTIONS!$H$4*100</f>
        <v>108.18822553897181</v>
      </c>
      <c r="H1451" s="22">
        <f>ACTIONS!I1453/ACTIONS!$I$4*100</f>
        <v>121.82497912961416</v>
      </c>
      <c r="I1451" s="22">
        <f>ACTIONS!J1453/ACTIONS!$J$4*100</f>
        <v>324.92244053774562</v>
      </c>
      <c r="J1451" s="22">
        <f>ACTIONS!K1453/ACTIONS!$K$4*100</f>
        <v>87.859424920127793</v>
      </c>
      <c r="K1451" s="22">
        <f>ACTIONS!L1453/ACTIONS!$L$4*100</f>
        <v>266.60296225513616</v>
      </c>
      <c r="L1451" s="22">
        <f>ACTIONS!M1453/ACTIONS!$M$4*100</f>
        <v>89.207125392944462</v>
      </c>
    </row>
    <row r="1452" spans="1:12" ht="15" customHeight="1" x14ac:dyDescent="0.35">
      <c r="A1452" s="17">
        <v>43368</v>
      </c>
      <c r="B1452" s="23">
        <f>INDICE!D1454/INDICE!$D$4*100</f>
        <v>124.14648423935152</v>
      </c>
      <c r="C1452" s="23">
        <f>ACTIONS!D1454/ACTIONS!$D$4*100</f>
        <v>77.134730538922156</v>
      </c>
      <c r="D1452" s="23">
        <f>ACTIONS!E1454/ACTIONS!$E$4*100</f>
        <v>162.97059105278285</v>
      </c>
      <c r="E1452" s="23">
        <f>ACTIONS!F1454/ACTIONS!$F$4*100</f>
        <v>147.41474147414741</v>
      </c>
      <c r="F1452" s="23">
        <f>ACTIONS!G1454/ACTIONS!$G$4*100</f>
        <v>145.20025429116339</v>
      </c>
      <c r="G1452" s="23">
        <f>ACTIONS!H1454/ACTIONS!$H$4*100</f>
        <v>109.12106135986733</v>
      </c>
      <c r="H1452" s="23">
        <f>ACTIONS!I1454/ACTIONS!$I$4*100</f>
        <v>120.87401546223366</v>
      </c>
      <c r="I1452" s="23">
        <f>ACTIONS!J1454/ACTIONS!$J$4*100</f>
        <v>323.26783867631855</v>
      </c>
      <c r="J1452" s="23">
        <f>ACTIONS!K1454/ACTIONS!$K$4*100</f>
        <v>90.921192758253454</v>
      </c>
      <c r="K1452" s="23">
        <f>ACTIONS!L1454/ACTIONS!$L$4*100</f>
        <v>268.60965121834687</v>
      </c>
      <c r="L1452" s="23">
        <f>ACTIONS!M1454/ACTIONS!$M$4*100</f>
        <v>89.067411805798116</v>
      </c>
    </row>
    <row r="1453" spans="1:12" ht="15" customHeight="1" x14ac:dyDescent="0.35">
      <c r="A1453" s="20">
        <v>43369</v>
      </c>
      <c r="B1453" s="22">
        <f>INDICE!D1455/INDICE!$D$4*100</f>
        <v>124.21147148994433</v>
      </c>
      <c r="C1453" s="22">
        <f>ACTIONS!D1455/ACTIONS!$D$4*100</f>
        <v>76.775449101796411</v>
      </c>
      <c r="D1453" s="22">
        <f>ACTIONS!E1455/ACTIONS!$E$4*100</f>
        <v>163.44956413449566</v>
      </c>
      <c r="E1453" s="22">
        <f>ACTIONS!F1455/ACTIONS!$F$4*100</f>
        <v>148.37733773377337</v>
      </c>
      <c r="F1453" s="22">
        <f>ACTIONS!G1455/ACTIONS!$G$4*100</f>
        <v>145.45454545454547</v>
      </c>
      <c r="G1453" s="22">
        <f>ACTIONS!H1455/ACTIONS!$H$4*100</f>
        <v>110.86235489220564</v>
      </c>
      <c r="H1453" s="22">
        <f>ACTIONS!I1455/ACTIONS!$I$4*100</f>
        <v>120.97201553482633</v>
      </c>
      <c r="I1453" s="22">
        <f>ACTIONS!J1455/ACTIONS!$J$4*100</f>
        <v>324.71561530506722</v>
      </c>
      <c r="J1453" s="22">
        <f>ACTIONS!K1455/ACTIONS!$K$4*100</f>
        <v>89.989350372736951</v>
      </c>
      <c r="K1453" s="22">
        <f>ACTIONS!L1455/ACTIONS!$L$4*100</f>
        <v>269.94744386048734</v>
      </c>
      <c r="L1453" s="22">
        <f>ACTIONS!M1455/ACTIONS!$M$4*100</f>
        <v>90.569332867621384</v>
      </c>
    </row>
    <row r="1454" spans="1:12" ht="15" customHeight="1" x14ac:dyDescent="0.35">
      <c r="A1454" s="17">
        <v>43370</v>
      </c>
      <c r="B1454" s="23">
        <f>INDICE!D1456/INDICE!$D$4*100</f>
        <v>124.77287534684672</v>
      </c>
      <c r="C1454" s="23">
        <f>ACTIONS!D1456/ACTIONS!$D$4*100</f>
        <v>76.895209580838326</v>
      </c>
      <c r="D1454" s="23">
        <f>ACTIONS!E1456/ACTIONS!$E$4*100</f>
        <v>163.80879394578025</v>
      </c>
      <c r="E1454" s="23">
        <f>ACTIONS!F1456/ACTIONS!$F$4*100</f>
        <v>149.80748074807482</v>
      </c>
      <c r="F1454" s="23">
        <f>ACTIONS!G1456/ACTIONS!$G$4*100</f>
        <v>145.58169103623649</v>
      </c>
      <c r="G1454" s="23">
        <f>ACTIONS!H1456/ACTIONS!$H$4*100</f>
        <v>111.44278606965175</v>
      </c>
      <c r="H1454" s="23">
        <f>ACTIONS!I1456/ACTIONS!$I$4*100</f>
        <v>117.99208740154623</v>
      </c>
      <c r="I1454" s="23">
        <f>ACTIONS!J1456/ACTIONS!$J$4*100</f>
        <v>327.09410548086868</v>
      </c>
      <c r="J1454" s="23">
        <f>ACTIONS!K1456/ACTIONS!$K$4*100</f>
        <v>88.032481363152286</v>
      </c>
      <c r="K1454" s="23">
        <f>ACTIONS!L1456/ACTIONS!$L$4*100</f>
        <v>272.33635929288101</v>
      </c>
      <c r="L1454" s="23">
        <f>ACTIONS!M1456/ACTIONS!$M$4*100</f>
        <v>91.756898358365348</v>
      </c>
    </row>
    <row r="1455" spans="1:12" ht="15" customHeight="1" x14ac:dyDescent="0.35">
      <c r="A1455" s="20">
        <v>43371</v>
      </c>
      <c r="B1455" s="22">
        <f>INDICE!D1457/INDICE!$D$4*100</f>
        <v>124.19013979700165</v>
      </c>
      <c r="C1455" s="22">
        <f>ACTIONS!D1457/ACTIONS!$D$4*100</f>
        <v>75.209580838323348</v>
      </c>
      <c r="D1455" s="22">
        <f>ACTIONS!E1457/ACTIONS!$E$4*100</f>
        <v>161.89290161892902</v>
      </c>
      <c r="E1455" s="22">
        <f>ACTIONS!F1457/ACTIONS!$F$4*100</f>
        <v>149.55995599559958</v>
      </c>
      <c r="F1455" s="22">
        <f>ACTIONS!G1457/ACTIONS!$G$4*100</f>
        <v>145.58169103623649</v>
      </c>
      <c r="G1455" s="22">
        <f>ACTIONS!H1457/ACTIONS!$H$4*100</f>
        <v>110.7379767827529</v>
      </c>
      <c r="H1455" s="22">
        <f>ACTIONS!I1457/ACTIONS!$I$4*100</f>
        <v>120.60542267068345</v>
      </c>
      <c r="I1455" s="22">
        <f>ACTIONS!J1457/ACTIONS!$J$4*100</f>
        <v>329.26577042399168</v>
      </c>
      <c r="J1455" s="22">
        <f>ACTIONS!K1457/ACTIONS!$K$4*100</f>
        <v>88.31203407880723</v>
      </c>
      <c r="K1455" s="22">
        <f>ACTIONS!L1457/ACTIONS!$L$4*100</f>
        <v>270.90301003344479</v>
      </c>
      <c r="L1455" s="22">
        <f>ACTIONS!M1457/ACTIONS!$M$4*100</f>
        <v>90.115263709395734</v>
      </c>
    </row>
    <row r="1456" spans="1:12" ht="15" customHeight="1" x14ac:dyDescent="0.35">
      <c r="A1456" s="17">
        <v>43374</v>
      </c>
      <c r="B1456" s="23">
        <f>INDICE!D1458/INDICE!$D$4*100</f>
        <v>123.94986886796508</v>
      </c>
      <c r="C1456" s="23">
        <f>ACTIONS!D1458/ACTIONS!$D$4*100</f>
        <v>74.760479041916156</v>
      </c>
      <c r="D1456" s="23">
        <f>ACTIONS!E1458/ACTIONS!$E$4*100</f>
        <v>161.65341507807261</v>
      </c>
      <c r="E1456" s="23">
        <f>ACTIONS!F1458/ACTIONS!$F$4*100</f>
        <v>151.18261826182618</v>
      </c>
      <c r="F1456" s="23">
        <f>ACTIONS!G1458/ACTIONS!$G$4*100</f>
        <v>145.58169103623649</v>
      </c>
      <c r="G1456" s="23">
        <f>ACTIONS!H1458/ACTIONS!$H$4*100</f>
        <v>109.45273631840794</v>
      </c>
      <c r="H1456" s="23">
        <f>ACTIONS!I1458/ACTIONS!$I$4*100</f>
        <v>120.14082973394795</v>
      </c>
      <c r="I1456" s="23">
        <f>ACTIONS!J1458/ACTIONS!$J$4*100</f>
        <v>340.95139607032053</v>
      </c>
      <c r="J1456" s="23">
        <f>ACTIONS!K1458/ACTIONS!$K$4*100</f>
        <v>88.378594249201271</v>
      </c>
      <c r="K1456" s="23">
        <f>ACTIONS!L1458/ACTIONS!$L$4*100</f>
        <v>266.69851887243192</v>
      </c>
      <c r="L1456" s="23">
        <f>ACTIONS!M1458/ACTIONS!$M$4*100</f>
        <v>89.311910583304225</v>
      </c>
    </row>
    <row r="1457" spans="1:12" ht="15" customHeight="1" x14ac:dyDescent="0.35">
      <c r="A1457" s="20">
        <v>43375</v>
      </c>
      <c r="B1457" s="22">
        <f>INDICE!D1459/INDICE!$D$4*100</f>
        <v>123.60062440676396</v>
      </c>
      <c r="C1457" s="22">
        <f>ACTIONS!D1459/ACTIONS!$D$4*100</f>
        <v>74.005988023952099</v>
      </c>
      <c r="D1457" s="22">
        <f>ACTIONS!E1459/ACTIONS!$E$4*100</f>
        <v>159.25854966950857</v>
      </c>
      <c r="E1457" s="22">
        <f>ACTIONS!F1459/ACTIONS!$F$4*100</f>
        <v>151.56765676567656</v>
      </c>
      <c r="F1457" s="22">
        <f>ACTIONS!G1459/ACTIONS!$G$4*100</f>
        <v>143.03877940241577</v>
      </c>
      <c r="G1457" s="22">
        <f>ACTIONS!H1459/ACTIONS!$H$4*100</f>
        <v>111.11111111111111</v>
      </c>
      <c r="H1457" s="22">
        <f>ACTIONS!I1459/ACTIONS!$I$4*100</f>
        <v>120.16623716017567</v>
      </c>
      <c r="I1457" s="22">
        <f>ACTIONS!J1459/ACTIONS!$J$4*100</f>
        <v>337.64219234746639</v>
      </c>
      <c r="J1457" s="22">
        <f>ACTIONS!K1459/ACTIONS!$K$4*100</f>
        <v>89.523429179978692</v>
      </c>
      <c r="K1457" s="22">
        <f>ACTIONS!L1459/ACTIONS!$L$4*100</f>
        <v>266.50740563784041</v>
      </c>
      <c r="L1457" s="22">
        <f>ACTIONS!M1459/ACTIONS!$M$4*100</f>
        <v>88.578414250785883</v>
      </c>
    </row>
    <row r="1458" spans="1:12" ht="15" customHeight="1" x14ac:dyDescent="0.35">
      <c r="A1458" s="17">
        <v>43376</v>
      </c>
      <c r="B1458" s="23">
        <f>INDICE!D1460/INDICE!$D$4*100</f>
        <v>124.19146269268802</v>
      </c>
      <c r="C1458" s="23">
        <f>ACTIONS!D1460/ACTIONS!$D$4*100</f>
        <v>74.667664670658667</v>
      </c>
      <c r="D1458" s="23">
        <f>ACTIONS!E1460/ACTIONS!$E$4*100</f>
        <v>158.06111696522655</v>
      </c>
      <c r="E1458" s="23">
        <f>ACTIONS!F1460/ACTIONS!$F$4*100</f>
        <v>152.31023102310232</v>
      </c>
      <c r="F1458" s="23">
        <f>ACTIONS!G1460/ACTIONS!$G$4*100</f>
        <v>144.18308963763508</v>
      </c>
      <c r="G1458" s="23">
        <f>ACTIONS!H1460/ACTIONS!$H$4*100</f>
        <v>111.54643449419568</v>
      </c>
      <c r="H1458" s="23">
        <f>ACTIONS!I1460/ACTIONS!$I$4*100</f>
        <v>120.09001488149251</v>
      </c>
      <c r="I1458" s="23">
        <f>ACTIONS!J1460/ACTIONS!$J$4*100</f>
        <v>341.88210961737332</v>
      </c>
      <c r="J1458" s="23">
        <f>ACTIONS!K1460/ACTIONS!$K$4*100</f>
        <v>88.804579339723105</v>
      </c>
      <c r="K1458" s="23">
        <f>ACTIONS!L1460/ACTIONS!$L$4*100</f>
        <v>265.74295269947442</v>
      </c>
      <c r="L1458" s="23">
        <f>ACTIONS!M1460/ACTIONS!$M$4*100</f>
        <v>91.232972406566532</v>
      </c>
    </row>
    <row r="1459" spans="1:12" ht="15" customHeight="1" x14ac:dyDescent="0.35">
      <c r="A1459" s="20">
        <v>43377</v>
      </c>
      <c r="B1459" s="22">
        <f>INDICE!D1461/INDICE!$D$4*100</f>
        <v>122.67112482512972</v>
      </c>
      <c r="C1459" s="22">
        <f>ACTIONS!D1461/ACTIONS!$D$4*100</f>
        <v>75</v>
      </c>
      <c r="D1459" s="22">
        <f>ACTIONS!E1461/ACTIONS!$E$4*100</f>
        <v>160.3362391033624</v>
      </c>
      <c r="E1459" s="22">
        <f>ACTIONS!F1461/ACTIONS!$F$4*100</f>
        <v>148.84488448844883</v>
      </c>
      <c r="F1459" s="22">
        <f>ACTIONS!G1461/ACTIONS!$G$4*100</f>
        <v>143.801652892562</v>
      </c>
      <c r="G1459" s="22">
        <f>ACTIONS!H1461/ACTIONS!$H$4*100</f>
        <v>109.70149253731343</v>
      </c>
      <c r="H1459" s="22">
        <f>ACTIONS!I1461/ACTIONS!$I$4*100</f>
        <v>118.28245798700591</v>
      </c>
      <c r="I1459" s="22">
        <f>ACTIONS!J1461/ACTIONS!$J$4*100</f>
        <v>339.60703205791106</v>
      </c>
      <c r="J1459" s="22">
        <f>ACTIONS!K1461/ACTIONS!$K$4*100</f>
        <v>88.658146964856215</v>
      </c>
      <c r="K1459" s="22">
        <f>ACTIONS!L1461/ACTIONS!$L$4*100</f>
        <v>266.41184902054465</v>
      </c>
      <c r="L1459" s="22">
        <f>ACTIONS!M1461/ACTIONS!$M$4*100</f>
        <v>89.381767376877391</v>
      </c>
    </row>
    <row r="1460" spans="1:12" ht="15" customHeight="1" x14ac:dyDescent="0.35">
      <c r="A1460" s="17">
        <v>43378</v>
      </c>
      <c r="B1460" s="23">
        <f>INDICE!D1462/INDICE!$D$4*100</f>
        <v>121.02081245638578</v>
      </c>
      <c r="C1460" s="23">
        <f>ACTIONS!D1462/ACTIONS!$D$4*100</f>
        <v>75.059880239520965</v>
      </c>
      <c r="D1460" s="23">
        <f>ACTIONS!E1462/ACTIONS!$E$4*100</f>
        <v>159.01906312865216</v>
      </c>
      <c r="E1460" s="23">
        <f>ACTIONS!F1462/ACTIONS!$F$4*100</f>
        <v>147.41474147414741</v>
      </c>
      <c r="F1460" s="23">
        <f>ACTIONS!G1462/ACTIONS!$G$4*100</f>
        <v>145.51811824539098</v>
      </c>
      <c r="G1460" s="23">
        <f>ACTIONS!H1462/ACTIONS!$H$4*100</f>
        <v>109.70149253731343</v>
      </c>
      <c r="H1460" s="23">
        <f>ACTIONS!I1462/ACTIONS!$I$4*100</f>
        <v>117.28067946716997</v>
      </c>
      <c r="I1460" s="23">
        <f>ACTIONS!J1462/ACTIONS!$J$4*100</f>
        <v>345.50155118924511</v>
      </c>
      <c r="J1460" s="23">
        <f>ACTIONS!K1462/ACTIONS!$K$4*100</f>
        <v>86.528221512247057</v>
      </c>
      <c r="K1460" s="23">
        <f>ACTIONS!L1462/ACTIONS!$L$4*100</f>
        <v>266.02962255136163</v>
      </c>
      <c r="L1460" s="23">
        <f>ACTIONS!M1462/ACTIONS!$M$4*100</f>
        <v>87.286063569682142</v>
      </c>
    </row>
    <row r="1461" spans="1:12" ht="15" customHeight="1" x14ac:dyDescent="0.35">
      <c r="A1461" s="20">
        <v>43381</v>
      </c>
      <c r="B1461" s="22">
        <f>INDICE!D1463/INDICE!$D$4*100</f>
        <v>119.61176318844318</v>
      </c>
      <c r="C1461" s="22">
        <f>ACTIONS!D1463/ACTIONS!$D$4*100</f>
        <v>73.946107784431135</v>
      </c>
      <c r="D1461" s="22">
        <f>ACTIONS!E1463/ACTIONS!$E$4*100</f>
        <v>156.74394099051634</v>
      </c>
      <c r="E1461" s="22">
        <f>ACTIONS!F1463/ACTIONS!$F$4*100</f>
        <v>148.21232123212323</v>
      </c>
      <c r="F1461" s="22">
        <f>ACTIONS!G1463/ACTIONS!$G$4*100</f>
        <v>146.40813731722821</v>
      </c>
      <c r="G1461" s="22">
        <f>ACTIONS!H1463/ACTIONS!$H$4*100</f>
        <v>109.88805970149254</v>
      </c>
      <c r="H1461" s="22">
        <f>ACTIONS!I1463/ACTIONS!$I$4*100</f>
        <v>112.61660193822365</v>
      </c>
      <c r="I1461" s="22">
        <f>ACTIONS!J1463/ACTIONS!$J$4*100</f>
        <v>336.60806618407446</v>
      </c>
      <c r="J1461" s="22">
        <f>ACTIONS!K1463/ACTIONS!$K$4*100</f>
        <v>85.649627263045787</v>
      </c>
      <c r="K1461" s="22">
        <f>ACTIONS!L1463/ACTIONS!$L$4*100</f>
        <v>264.40516005733394</v>
      </c>
      <c r="L1461" s="22">
        <f>ACTIONS!M1463/ACTIONS!$M$4*100</f>
        <v>87.251135172895573</v>
      </c>
    </row>
    <row r="1462" spans="1:12" ht="15" customHeight="1" x14ac:dyDescent="0.35">
      <c r="A1462" s="17">
        <v>43382</v>
      </c>
      <c r="B1462" s="23">
        <f>INDICE!D1464/INDICE!$D$4*100</f>
        <v>119.68220738374227</v>
      </c>
      <c r="C1462" s="23">
        <f>ACTIONS!D1464/ACTIONS!$D$4*100</f>
        <v>73.856287425149702</v>
      </c>
      <c r="D1462" s="23">
        <f>ACTIONS!E1464/ACTIONS!$E$4*100</f>
        <v>155.66625155666253</v>
      </c>
      <c r="E1462" s="23">
        <f>ACTIONS!F1464/ACTIONS!$F$4*100</f>
        <v>147.52475247524751</v>
      </c>
      <c r="F1462" s="23">
        <f>ACTIONS!G1464/ACTIONS!$G$4*100</f>
        <v>146.53528289891926</v>
      </c>
      <c r="G1462" s="23">
        <f>ACTIONS!H1464/ACTIONS!$H$4*100</f>
        <v>109.7844112769486</v>
      </c>
      <c r="H1462" s="23">
        <f>ACTIONS!I1464/ACTIONS!$I$4*100</f>
        <v>113.56756560560414</v>
      </c>
      <c r="I1462" s="23">
        <f>ACTIONS!J1464/ACTIONS!$J$4*100</f>
        <v>330.19648397104447</v>
      </c>
      <c r="J1462" s="23">
        <f>ACTIONS!K1464/ACTIONS!$K$4*100</f>
        <v>86.834398296059618</v>
      </c>
      <c r="K1462" s="23">
        <f>ACTIONS!L1464/ACTIONS!$L$4*100</f>
        <v>264.02293358815098</v>
      </c>
      <c r="L1462" s="23">
        <f>ACTIONS!M1464/ACTIONS!$M$4*100</f>
        <v>87.984631505413901</v>
      </c>
    </row>
    <row r="1463" spans="1:12" ht="15" customHeight="1" x14ac:dyDescent="0.35">
      <c r="A1463" s="20">
        <v>43383</v>
      </c>
      <c r="B1463" s="22">
        <f>INDICE!D1465/INDICE!$D$4*100</f>
        <v>118.16335777383114</v>
      </c>
      <c r="C1463" s="22">
        <f>ACTIONS!D1465/ACTIONS!$D$4*100</f>
        <v>74.880239520958085</v>
      </c>
      <c r="D1463" s="22">
        <f>ACTIONS!E1465/ACTIONS!$E$4*100</f>
        <v>153.87010250023948</v>
      </c>
      <c r="E1463" s="22">
        <f>ACTIONS!F1465/ACTIONS!$F$4*100</f>
        <v>143.01430143014301</v>
      </c>
      <c r="F1463" s="22">
        <f>ACTIONS!G1465/ACTIONS!$G$4*100</f>
        <v>147.48887476160203</v>
      </c>
      <c r="G1463" s="22">
        <f>ACTIONS!H1465/ACTIONS!$H$4*100</f>
        <v>111.17330016583749</v>
      </c>
      <c r="H1463" s="22">
        <f>ACTIONS!I1465/ACTIONS!$I$4*100</f>
        <v>108.24289499473704</v>
      </c>
      <c r="I1463" s="22">
        <f>ACTIONS!J1465/ACTIONS!$J$4*100</f>
        <v>319.13133402275082</v>
      </c>
      <c r="J1463" s="22">
        <f>ACTIONS!K1465/ACTIONS!$K$4*100</f>
        <v>83.027156549520768</v>
      </c>
      <c r="K1463" s="22">
        <f>ACTIONS!L1465/ACTIONS!$L$4*100</f>
        <v>265.26516961299569</v>
      </c>
      <c r="L1463" s="22">
        <f>ACTIONS!M1465/ACTIONS!$M$4*100</f>
        <v>91.198044009779949</v>
      </c>
    </row>
    <row r="1464" spans="1:12" ht="15" customHeight="1" x14ac:dyDescent="0.35">
      <c r="A1464" s="17">
        <v>43384</v>
      </c>
      <c r="B1464" s="23">
        <f>INDICE!D1466/INDICE!$D$4*100</f>
        <v>115.86796839602205</v>
      </c>
      <c r="C1464" s="23">
        <f>ACTIONS!D1466/ACTIONS!$D$4*100</f>
        <v>73.467065868263475</v>
      </c>
      <c r="D1464" s="23">
        <f>ACTIONS!E1466/ACTIONS!$E$4*100</f>
        <v>150.15806111696523</v>
      </c>
      <c r="E1464" s="23">
        <f>ACTIONS!F1466/ACTIONS!$F$4*100</f>
        <v>138.80638063806381</v>
      </c>
      <c r="F1464" s="23">
        <f>ACTIONS!G1466/ACTIONS!$G$4*100</f>
        <v>146.59885568976478</v>
      </c>
      <c r="G1464" s="23">
        <f>ACTIONS!H1466/ACTIONS!$H$4*100</f>
        <v>111.02819237147597</v>
      </c>
      <c r="H1464" s="23">
        <f>ACTIONS!I1466/ACTIONS!$I$4*100</f>
        <v>106.46074552647818</v>
      </c>
      <c r="I1464" s="23">
        <f>ACTIONS!J1466/ACTIONS!$J$4*100</f>
        <v>314.89141675284384</v>
      </c>
      <c r="J1464" s="23">
        <f>ACTIONS!K1466/ACTIONS!$K$4*100</f>
        <v>82.86741214057507</v>
      </c>
      <c r="K1464" s="23">
        <f>ACTIONS!L1466/ACTIONS!$L$4*100</f>
        <v>233.06258958432869</v>
      </c>
      <c r="L1464" s="23">
        <f>ACTIONS!M1466/ACTIONS!$M$4*100</f>
        <v>88.508557457212717</v>
      </c>
    </row>
    <row r="1465" spans="1:12" ht="15" customHeight="1" x14ac:dyDescent="0.35">
      <c r="A1465" s="20">
        <v>43385</v>
      </c>
      <c r="B1465" s="22">
        <f>INDICE!D1467/INDICE!$D$4*100</f>
        <v>115.68573951522487</v>
      </c>
      <c r="C1465" s="22">
        <f>ACTIONS!D1467/ACTIONS!$D$4*100</f>
        <v>73.404191616766468</v>
      </c>
      <c r="D1465" s="22">
        <f>ACTIONS!E1467/ACTIONS!$E$4*100</f>
        <v>149.55934476482423</v>
      </c>
      <c r="E1465" s="22">
        <f>ACTIONS!F1467/ACTIONS!$F$4*100</f>
        <v>139.76897689768975</v>
      </c>
      <c r="F1465" s="22">
        <f>ACTIONS!G1467/ACTIONS!$G$4*100</f>
        <v>146.59885568976478</v>
      </c>
      <c r="G1465" s="22">
        <f>ACTIONS!H1467/ACTIONS!$H$4*100</f>
        <v>104.33250414593698</v>
      </c>
      <c r="H1465" s="22">
        <f>ACTIONS!I1467/ACTIONS!$I$4*100</f>
        <v>106.97252368335089</v>
      </c>
      <c r="I1465" s="22">
        <f>ACTIONS!J1467/ACTIONS!$J$4*100</f>
        <v>310.34126163391937</v>
      </c>
      <c r="J1465" s="22">
        <f>ACTIONS!K1467/ACTIONS!$K$4*100</f>
        <v>83.493077742279027</v>
      </c>
      <c r="K1465" s="22">
        <f>ACTIONS!L1467/ACTIONS!$L$4*100</f>
        <v>245.4849498327759</v>
      </c>
      <c r="L1465" s="22">
        <f>ACTIONS!M1467/ACTIONS!$M$4*100</f>
        <v>88.85784142507859</v>
      </c>
    </row>
    <row r="1466" spans="1:12" ht="15" customHeight="1" x14ac:dyDescent="0.35">
      <c r="A1466" s="17">
        <v>43388</v>
      </c>
      <c r="B1466" s="23">
        <f>INDICE!D1468/INDICE!$D$4*100</f>
        <v>116.23656020663631</v>
      </c>
      <c r="C1466" s="23">
        <f>ACTIONS!D1468/ACTIONS!$D$4*100</f>
        <v>73.134730538922156</v>
      </c>
      <c r="D1466" s="23">
        <f>ACTIONS!E1468/ACTIONS!$E$4*100</f>
        <v>148.36191206054218</v>
      </c>
      <c r="E1466" s="23">
        <f>ACTIONS!F1468/ACTIONS!$F$4*100</f>
        <v>139.98899889988999</v>
      </c>
      <c r="F1466" s="23">
        <f>ACTIONS!G1468/ACTIONS!$G$4*100</f>
        <v>144.05594405594405</v>
      </c>
      <c r="G1466" s="23">
        <f>ACTIONS!H1468/ACTIONS!$H$4*100</f>
        <v>107.25538971807629</v>
      </c>
      <c r="H1466" s="23">
        <f>ACTIONS!I1468/ACTIONS!$I$4*100</f>
        <v>105.85096729701282</v>
      </c>
      <c r="I1466" s="23">
        <f>ACTIONS!J1468/ACTIONS!$J$4*100</f>
        <v>308.79007238883145</v>
      </c>
      <c r="J1466" s="23">
        <f>ACTIONS!K1468/ACTIONS!$K$4*100</f>
        <v>84.837593184238528</v>
      </c>
      <c r="K1466" s="23">
        <f>ACTIONS!L1468/ACTIONS!$L$4*100</f>
        <v>241.47157190635448</v>
      </c>
      <c r="L1466" s="23">
        <f>ACTIONS!M1468/ACTIONS!$M$4*100</f>
        <v>88.194201886133428</v>
      </c>
    </row>
    <row r="1467" spans="1:12" ht="15" customHeight="1" x14ac:dyDescent="0.35">
      <c r="A1467" s="20">
        <v>43389</v>
      </c>
      <c r="B1467" s="22">
        <f>INDICE!D1469/INDICE!$D$4*100</f>
        <v>116.73562260431858</v>
      </c>
      <c r="C1467" s="22">
        <f>ACTIONS!D1469/ACTIONS!$D$4*100</f>
        <v>72.772455089820369</v>
      </c>
      <c r="D1467" s="22">
        <f>ACTIONS!E1469/ACTIONS!$E$4*100</f>
        <v>149.08037168311142</v>
      </c>
      <c r="E1467" s="22">
        <f>ACTIONS!F1469/ACTIONS!$F$4*100</f>
        <v>141.28162816281628</v>
      </c>
      <c r="F1467" s="22">
        <f>ACTIONS!G1469/ACTIONS!$G$4*100</f>
        <v>148.56961220597583</v>
      </c>
      <c r="G1467" s="22">
        <f>ACTIONS!H1469/ACTIONS!$H$4*100</f>
        <v>105.34825870646767</v>
      </c>
      <c r="H1467" s="22">
        <f>ACTIONS!I1469/ACTIONS!$I$4*100</f>
        <v>109.6620812311713</v>
      </c>
      <c r="I1467" s="22">
        <f>ACTIONS!J1469/ACTIONS!$J$4*100</f>
        <v>315.82213029989657</v>
      </c>
      <c r="J1467" s="22">
        <f>ACTIONS!K1469/ACTIONS!$K$4*100</f>
        <v>83.812566560170382</v>
      </c>
      <c r="K1467" s="22">
        <f>ACTIONS!L1469/ACTIONS!$L$4*100</f>
        <v>245.58050645007165</v>
      </c>
      <c r="L1467" s="22">
        <f>ACTIONS!M1469/ACTIONS!$M$4*100</f>
        <v>88.298987076493191</v>
      </c>
    </row>
    <row r="1468" spans="1:12" ht="15" customHeight="1" x14ac:dyDescent="0.35">
      <c r="A1468" s="17">
        <v>43390</v>
      </c>
      <c r="B1468" s="23">
        <f>INDICE!D1470/INDICE!$D$4*100</f>
        <v>116.65624886313653</v>
      </c>
      <c r="C1468" s="23">
        <f>ACTIONS!D1470/ACTIONS!$D$4*100</f>
        <v>72.080838323353291</v>
      </c>
      <c r="D1468" s="23">
        <f>ACTIONS!E1470/ACTIONS!$E$4*100</f>
        <v>148.24216879011399</v>
      </c>
      <c r="E1468" s="23">
        <f>ACTIONS!F1470/ACTIONS!$F$4*100</f>
        <v>141.30913091309131</v>
      </c>
      <c r="F1468" s="23">
        <f>ACTIONS!G1470/ACTIONS!$G$4*100</f>
        <v>147.23458359821996</v>
      </c>
      <c r="G1468" s="23">
        <f>ACTIONS!H1470/ACTIONS!$H$4*100</f>
        <v>106.34328358208955</v>
      </c>
      <c r="H1468" s="23">
        <f>ACTIONS!I1470/ACTIONS!$I$4*100</f>
        <v>108.97608072302276</v>
      </c>
      <c r="I1468" s="23">
        <f>ACTIONS!J1470/ACTIONS!$J$4*100</f>
        <v>325.43950361944155</v>
      </c>
      <c r="J1468" s="23">
        <f>ACTIONS!K1470/ACTIONS!$K$4*100</f>
        <v>83.879126730564423</v>
      </c>
      <c r="K1468" s="23">
        <f>ACTIONS!L1470/ACTIONS!$L$4*100</f>
        <v>243.66937410415667</v>
      </c>
      <c r="L1468" s="23">
        <f>ACTIONS!M1470/ACTIONS!$M$4*100</f>
        <v>87.775061124694375</v>
      </c>
    </row>
    <row r="1469" spans="1:12" ht="15" customHeight="1" x14ac:dyDescent="0.35">
      <c r="A1469" s="20">
        <v>43391</v>
      </c>
      <c r="B1469" s="22">
        <f>INDICE!D1471/INDICE!$D$4*100</f>
        <v>116.19968448937878</v>
      </c>
      <c r="C1469" s="22">
        <f>ACTIONS!D1471/ACTIONS!$D$4*100</f>
        <v>71.449101796407177</v>
      </c>
      <c r="D1469" s="22">
        <f>ACTIONS!E1471/ACTIONS!$E$4*100</f>
        <v>147.40396589711656</v>
      </c>
      <c r="E1469" s="22">
        <f>ACTIONS!F1471/ACTIONS!$F$4*100</f>
        <v>144.36193619361936</v>
      </c>
      <c r="F1469" s="22">
        <f>ACTIONS!G1471/ACTIONS!$G$4*100</f>
        <v>147.61602034329306</v>
      </c>
      <c r="G1469" s="22">
        <f>ACTIONS!H1471/ACTIONS!$H$4*100</f>
        <v>106.84079601990051</v>
      </c>
      <c r="H1469" s="22">
        <f>ACTIONS!I1471/ACTIONS!$I$4*100</f>
        <v>106.67852346557297</v>
      </c>
      <c r="I1469" s="22">
        <f>ACTIONS!J1471/ACTIONS!$J$4*100</f>
        <v>323.57807652533609</v>
      </c>
      <c r="J1469" s="22">
        <f>ACTIONS!K1471/ACTIONS!$K$4*100</f>
        <v>82.521299254526085</v>
      </c>
      <c r="K1469" s="22">
        <f>ACTIONS!L1471/ACTIONS!$L$4*100</f>
        <v>245.67606306736741</v>
      </c>
      <c r="L1469" s="22">
        <f>ACTIONS!M1471/ACTIONS!$M$4*100</f>
        <v>86.76213761788334</v>
      </c>
    </row>
    <row r="1470" spans="1:12" ht="15" customHeight="1" x14ac:dyDescent="0.35">
      <c r="A1470" s="17">
        <v>43392</v>
      </c>
      <c r="B1470" s="23">
        <f>INDICE!D1472/INDICE!$D$4*100</f>
        <v>116.57687512195444</v>
      </c>
      <c r="C1470" s="23">
        <f>ACTIONS!D1472/ACTIONS!$D$4*100</f>
        <v>70.817365269461078</v>
      </c>
      <c r="D1470" s="23">
        <f>ACTIONS!E1472/ACTIONS!$E$4*100</f>
        <v>146.44601973369095</v>
      </c>
      <c r="E1470" s="23">
        <f>ACTIONS!F1472/ACTIONS!$F$4*100</f>
        <v>148.56985698569858</v>
      </c>
      <c r="F1470" s="23">
        <f>ACTIONS!G1472/ACTIONS!$G$4*100</f>
        <v>146.21741894469167</v>
      </c>
      <c r="G1470" s="23">
        <f>ACTIONS!H1472/ACTIONS!$H$4*100</f>
        <v>107.33830845771143</v>
      </c>
      <c r="H1470" s="23">
        <f>ACTIONS!I1472/ACTIONS!$I$4*100</f>
        <v>106.50793074661537</v>
      </c>
      <c r="I1470" s="23">
        <f>ACTIONS!J1472/ACTIONS!$J$4*100</f>
        <v>314.1675284384695</v>
      </c>
      <c r="J1470" s="23">
        <f>ACTIONS!K1472/ACTIONS!$K$4*100</f>
        <v>82.095314164004265</v>
      </c>
      <c r="K1470" s="23">
        <f>ACTIONS!L1472/ACTIONS!$L$4*100</f>
        <v>234.87816531294791</v>
      </c>
      <c r="L1470" s="23">
        <f>ACTIONS!M1472/ACTIONS!$M$4*100</f>
        <v>84.456863429968564</v>
      </c>
    </row>
    <row r="1471" spans="1:12" ht="15" customHeight="1" x14ac:dyDescent="0.35">
      <c r="A1471" s="20">
        <v>43395</v>
      </c>
      <c r="B1471" s="22">
        <f>INDICE!D1473/INDICE!$D$4*100</f>
        <v>116.46112174939725</v>
      </c>
      <c r="C1471" s="22">
        <f>ACTIONS!D1473/ACTIONS!$D$4*100</f>
        <v>70.697604790419149</v>
      </c>
      <c r="D1471" s="22">
        <f>ACTIONS!E1473/ACTIONS!$E$4*100</f>
        <v>146.32627646326279</v>
      </c>
      <c r="E1471" s="22">
        <f>ACTIONS!F1473/ACTIONS!$F$4*100</f>
        <v>147.74477447744775</v>
      </c>
      <c r="F1471" s="22">
        <f>ACTIONS!G1473/ACTIONS!$G$4*100</f>
        <v>147.61602034329306</v>
      </c>
      <c r="G1471" s="22">
        <f>ACTIONS!H1473/ACTIONS!$H$4*100</f>
        <v>108.18822553897181</v>
      </c>
      <c r="H1471" s="22">
        <f>ACTIONS!I1473/ACTIONS!$I$4*100</f>
        <v>105.09237414249937</v>
      </c>
      <c r="I1471" s="22">
        <f>ACTIONS!J1473/ACTIONS!$J$4*100</f>
        <v>305.58428128231645</v>
      </c>
      <c r="J1471" s="22">
        <f>ACTIONS!K1473/ACTIONS!$K$4*100</f>
        <v>82.707667731629385</v>
      </c>
      <c r="K1471" s="22">
        <f>ACTIONS!L1473/ACTIONS!$L$4*100</f>
        <v>237.26708074534159</v>
      </c>
      <c r="L1471" s="22">
        <f>ACTIONS!M1473/ACTIONS!$M$4*100</f>
        <v>84.98078938176738</v>
      </c>
    </row>
    <row r="1472" spans="1:12" ht="15" customHeight="1" x14ac:dyDescent="0.35">
      <c r="A1472" s="17">
        <v>43396</v>
      </c>
      <c r="B1472" s="23">
        <f>INDICE!D1474/INDICE!$D$4*100</f>
        <v>115.01271633478521</v>
      </c>
      <c r="C1472" s="23">
        <f>ACTIONS!D1474/ACTIONS!$D$4*100</f>
        <v>70.035928143712567</v>
      </c>
      <c r="D1472" s="23">
        <f>ACTIONS!E1474/ACTIONS!$E$4*100</f>
        <v>141.17731583485008</v>
      </c>
      <c r="E1472" s="23">
        <f>ACTIONS!F1474/ACTIONS!$F$4*100</f>
        <v>147.02970297029702</v>
      </c>
      <c r="F1472" s="23">
        <f>ACTIONS!G1474/ACTIONS!$G$4*100</f>
        <v>145.20025429116339</v>
      </c>
      <c r="G1472" s="23">
        <f>ACTIONS!H1474/ACTIONS!$H$4*100</f>
        <v>109.7636815920398</v>
      </c>
      <c r="H1472" s="23">
        <f>ACTIONS!I1474/ACTIONS!$I$4*100</f>
        <v>102.77303909114006</v>
      </c>
      <c r="I1472" s="23">
        <f>ACTIONS!J1474/ACTIONS!$J$4*100</f>
        <v>295.65667011375382</v>
      </c>
      <c r="J1472" s="23">
        <f>ACTIONS!K1474/ACTIONS!$K$4*100</f>
        <v>79.805644302449409</v>
      </c>
      <c r="K1472" s="23">
        <f>ACTIONS!L1474/ACTIONS!$L$4*100</f>
        <v>237.74486383182034</v>
      </c>
      <c r="L1472" s="23">
        <f>ACTIONS!M1474/ACTIONS!$M$4*100</f>
        <v>84.66643381068809</v>
      </c>
    </row>
    <row r="1473" spans="1:12" ht="15" customHeight="1" x14ac:dyDescent="0.35">
      <c r="A1473" s="20">
        <v>43397</v>
      </c>
      <c r="B1473" s="22">
        <f>INDICE!D1475/INDICE!$D$4*100</f>
        <v>115.14120257832367</v>
      </c>
      <c r="C1473" s="22">
        <f>ACTIONS!D1475/ACTIONS!$D$4*100</f>
        <v>69.404191616766468</v>
      </c>
      <c r="D1473" s="22">
        <f>ACTIONS!E1475/ACTIONS!$E$4*100</f>
        <v>139.86013986013987</v>
      </c>
      <c r="E1473" s="22">
        <f>ACTIONS!F1475/ACTIONS!$F$4*100</f>
        <v>148.12981298129813</v>
      </c>
      <c r="F1473" s="22">
        <f>ACTIONS!G1475/ACTIONS!$G$4*100</f>
        <v>148.37889383343929</v>
      </c>
      <c r="G1473" s="22">
        <f>ACTIONS!H1475/ACTIONS!$H$4*100</f>
        <v>109.68076285240464</v>
      </c>
      <c r="H1473" s="22">
        <f>ACTIONS!I1475/ACTIONS!$I$4*100</f>
        <v>102.6024463721825</v>
      </c>
      <c r="I1473" s="22">
        <f>ACTIONS!J1475/ACTIONS!$J$4*100</f>
        <v>294.51913133402275</v>
      </c>
      <c r="J1473" s="22">
        <f>ACTIONS!K1475/ACTIONS!$K$4*100</f>
        <v>79.313099041533533</v>
      </c>
      <c r="K1473" s="22">
        <f>ACTIONS!L1475/ACTIONS!$L$4*100</f>
        <v>237.12374581939798</v>
      </c>
      <c r="L1473" s="22">
        <f>ACTIONS!M1475/ACTIONS!$M$4*100</f>
        <v>85.050646175340546</v>
      </c>
    </row>
    <row r="1474" spans="1:12" ht="15" customHeight="1" x14ac:dyDescent="0.35">
      <c r="A1474" s="17">
        <v>43398</v>
      </c>
      <c r="B1474" s="23">
        <f>INDICE!D1476/INDICE!$D$4*100</f>
        <v>115.82117096111679</v>
      </c>
      <c r="C1474" s="23">
        <f>ACTIONS!D1476/ACTIONS!$D$4*100</f>
        <v>70.547904191616766</v>
      </c>
      <c r="D1474" s="23">
        <f>ACTIONS!E1476/ACTIONS!$E$4*100</f>
        <v>141.05757256442189</v>
      </c>
      <c r="E1474" s="23">
        <f>ACTIONS!F1476/ACTIONS!$F$4*100</f>
        <v>147.55225522552254</v>
      </c>
      <c r="F1474" s="23">
        <f>ACTIONS!G1476/ACTIONS!$G$4*100</f>
        <v>149.45963127781309</v>
      </c>
      <c r="G1474" s="23">
        <f>ACTIONS!H1476/ACTIONS!$H$4*100</f>
        <v>113.74378109452736</v>
      </c>
      <c r="H1474" s="23">
        <f>ACTIONS!I1476/ACTIONS!$I$4*100</f>
        <v>107.09593118217124</v>
      </c>
      <c r="I1474" s="23">
        <f>ACTIONS!J1476/ACTIONS!$J$4*100</f>
        <v>303.82626680455019</v>
      </c>
      <c r="J1474" s="23">
        <f>ACTIONS!K1476/ACTIONS!$K$4*100</f>
        <v>80.630990415335475</v>
      </c>
      <c r="K1474" s="23">
        <f>ACTIONS!L1476/ACTIONS!$L$4*100</f>
        <v>237.55375059722886</v>
      </c>
      <c r="L1474" s="23">
        <f>ACTIONS!M1476/ACTIONS!$M$4*100</f>
        <v>85.434858539993002</v>
      </c>
    </row>
    <row r="1475" spans="1:12" ht="15" customHeight="1" x14ac:dyDescent="0.35">
      <c r="A1475" s="20">
        <v>43399</v>
      </c>
      <c r="B1475" s="22">
        <f>INDICE!D1477/INDICE!$D$4*100</f>
        <v>114.75392486613949</v>
      </c>
      <c r="C1475" s="22">
        <f>ACTIONS!D1477/ACTIONS!$D$4*100</f>
        <v>67.658682634730539</v>
      </c>
      <c r="D1475" s="22">
        <f>ACTIONS!E1477/ACTIONS!$E$4*100</f>
        <v>141.5365456461347</v>
      </c>
      <c r="E1475" s="22">
        <f>ACTIONS!F1477/ACTIONS!$F$4*100</f>
        <v>148.23982398239824</v>
      </c>
      <c r="F1475" s="22">
        <f>ACTIONS!G1477/ACTIONS!$G$4*100</f>
        <v>152.38397965670694</v>
      </c>
      <c r="G1475" s="22">
        <f>ACTIONS!H1477/ACTIONS!$H$4*100</f>
        <v>111.83665008291874</v>
      </c>
      <c r="H1475" s="22">
        <f>ACTIONS!I1477/ACTIONS!$I$4*100</f>
        <v>105.00889259917972</v>
      </c>
      <c r="I1475" s="22">
        <f>ACTIONS!J1477/ACTIONS!$J$4*100</f>
        <v>305.89451913133405</v>
      </c>
      <c r="J1475" s="22">
        <f>ACTIONS!K1477/ACTIONS!$K$4*100</f>
        <v>80.537806176783818</v>
      </c>
      <c r="K1475" s="22">
        <f>ACTIONS!L1477/ACTIONS!$L$4*100</f>
        <v>233.58815097945529</v>
      </c>
      <c r="L1475" s="22">
        <f>ACTIONS!M1477/ACTIONS!$M$4*100</f>
        <v>84.945860984980783</v>
      </c>
    </row>
    <row r="1476" spans="1:12" ht="15" customHeight="1" x14ac:dyDescent="0.35">
      <c r="A1476" s="17">
        <v>43402</v>
      </c>
      <c r="B1476" s="23">
        <f>INDICE!D1478/INDICE!$D$4*100</f>
        <v>116.18860523800547</v>
      </c>
      <c r="C1476" s="23">
        <f>ACTIONS!D1478/ACTIONS!$D$4*100</f>
        <v>69.224550898203603</v>
      </c>
      <c r="D1476" s="23">
        <f>ACTIONS!E1478/ACTIONS!$E$4*100</f>
        <v>142.73397835041669</v>
      </c>
      <c r="E1476" s="23">
        <f>ACTIONS!F1478/ACTIONS!$F$4*100</f>
        <v>147.24972497249723</v>
      </c>
      <c r="F1476" s="23">
        <f>ACTIONS!G1478/ACTIONS!$G$4*100</f>
        <v>152.00254291163381</v>
      </c>
      <c r="G1476" s="23">
        <f>ACTIONS!H1478/ACTIONS!$H$4*100</f>
        <v>111.40132669983416</v>
      </c>
      <c r="H1476" s="23">
        <f>ACTIONS!I1478/ACTIONS!$I$4*100</f>
        <v>102.10881637690102</v>
      </c>
      <c r="I1476" s="23">
        <f>ACTIONS!J1478/ACTIONS!$J$4*100</f>
        <v>312.30610134436398</v>
      </c>
      <c r="J1476" s="23">
        <f>ACTIONS!K1478/ACTIONS!$K$4*100</f>
        <v>82.055378061767826</v>
      </c>
      <c r="K1476" s="23">
        <f>ACTIONS!L1478/ACTIONS!$L$4*100</f>
        <v>238.3659818442427</v>
      </c>
      <c r="L1476" s="23">
        <f>ACTIONS!M1478/ACTIONS!$M$4*100</f>
        <v>87.286063569682142</v>
      </c>
    </row>
    <row r="1477" spans="1:12" ht="15" customHeight="1" x14ac:dyDescent="0.35">
      <c r="A1477" s="20">
        <v>43403</v>
      </c>
      <c r="B1477" s="22">
        <f>INDICE!D1479/INDICE!$D$4*100</f>
        <v>116.34619518664404</v>
      </c>
      <c r="C1477" s="22">
        <f>ACTIONS!D1479/ACTIONS!$D$4*100</f>
        <v>70.035928143712567</v>
      </c>
      <c r="D1477" s="22">
        <f>ACTIONS!E1479/ACTIONS!$E$4*100</f>
        <v>141.89577545741929</v>
      </c>
      <c r="E1477" s="22">
        <f>ACTIONS!F1479/ACTIONS!$F$4*100</f>
        <v>147.82728272827285</v>
      </c>
      <c r="F1477" s="22">
        <f>ACTIONS!G1479/ACTIONS!$G$4*100</f>
        <v>151.49396058486968</v>
      </c>
      <c r="G1477" s="22">
        <f>ACTIONS!H1479/ACTIONS!$H$4*100</f>
        <v>111.1318407960199</v>
      </c>
      <c r="H1477" s="22">
        <f>ACTIONS!I1479/ACTIONS!$I$4*100</f>
        <v>100.70777830205799</v>
      </c>
      <c r="I1477" s="22">
        <f>ACTIONS!J1479/ACTIONS!$J$4*100</f>
        <v>318.09720785935889</v>
      </c>
      <c r="J1477" s="22">
        <f>ACTIONS!K1479/ACTIONS!$K$4*100</f>
        <v>81.056975505857281</v>
      </c>
      <c r="K1477" s="22">
        <f>ACTIONS!L1479/ACTIONS!$L$4*100</f>
        <v>244.14715719063543</v>
      </c>
      <c r="L1477" s="22">
        <f>ACTIONS!M1479/ACTIONS!$M$4*100</f>
        <v>87.635347537548029</v>
      </c>
    </row>
    <row r="1478" spans="1:12" ht="15" customHeight="1" x14ac:dyDescent="0.35">
      <c r="A1478" s="17">
        <v>43404</v>
      </c>
      <c r="B1478" s="23">
        <f>INDICE!D1480/INDICE!$D$4*100</f>
        <v>117.87165927498702</v>
      </c>
      <c r="C1478" s="23">
        <f>ACTIONS!D1480/ACTIONS!$D$4*100</f>
        <v>71.119760479041915</v>
      </c>
      <c r="D1478" s="23">
        <f>ACTIONS!E1480/ACTIONS!$E$4*100</f>
        <v>144.29064086598333</v>
      </c>
      <c r="E1478" s="23">
        <f>ACTIONS!F1480/ACTIONS!$F$4*100</f>
        <v>148.98239823982397</v>
      </c>
      <c r="F1478" s="23">
        <f>ACTIONS!G1480/ACTIONS!$G$4*100</f>
        <v>151.68467895740622</v>
      </c>
      <c r="G1478" s="23">
        <f>ACTIONS!H1480/ACTIONS!$H$4*100</f>
        <v>109.99170812603649</v>
      </c>
      <c r="H1478" s="23">
        <f>ACTIONS!I1480/ACTIONS!$I$4*100</f>
        <v>103.04163188269028</v>
      </c>
      <c r="I1478" s="23">
        <f>ACTIONS!J1480/ACTIONS!$J$4*100</f>
        <v>326.99069286452948</v>
      </c>
      <c r="J1478" s="23">
        <f>ACTIONS!K1480/ACTIONS!$K$4*100</f>
        <v>84.890841320553776</v>
      </c>
      <c r="K1478" s="23">
        <f>ACTIONS!L1480/ACTIONS!$L$4*100</f>
        <v>245.58050645007165</v>
      </c>
      <c r="L1478" s="23">
        <f>ACTIONS!M1480/ACTIONS!$M$4*100</f>
        <v>88.962626615438339</v>
      </c>
    </row>
    <row r="1479" spans="1:12" ht="15" customHeight="1" x14ac:dyDescent="0.35">
      <c r="A1479" s="20">
        <v>43405</v>
      </c>
      <c r="B1479" s="22">
        <f>INDICE!D1481/INDICE!$D$4*100</f>
        <v>117.64941279967719</v>
      </c>
      <c r="C1479" s="22">
        <f>ACTIONS!D1481/ACTIONS!$D$4*100</f>
        <v>72.413173652694624</v>
      </c>
      <c r="D1479" s="22">
        <f>ACTIONS!E1481/ACTIONS!$E$4*100</f>
        <v>149.3198582239678</v>
      </c>
      <c r="E1479" s="22">
        <f>ACTIONS!F1481/ACTIONS!$F$4*100</f>
        <v>147.08470847084709</v>
      </c>
      <c r="F1479" s="22">
        <f>ACTIONS!G1481/ACTIONS!$G$4*100</f>
        <v>156.77050222504766</v>
      </c>
      <c r="G1479" s="22">
        <f>ACTIONS!H1481/ACTIONS!$H$4*100</f>
        <v>111.50497512437812</v>
      </c>
      <c r="H1479" s="22">
        <f>ACTIONS!I1481/ACTIONS!$I$4*100</f>
        <v>102.89644658996045</v>
      </c>
      <c r="I1479" s="22">
        <f>ACTIONS!J1481/ACTIONS!$J$4*100</f>
        <v>319.33815925542916</v>
      </c>
      <c r="J1479" s="22">
        <f>ACTIONS!K1481/ACTIONS!$K$4*100</f>
        <v>87.406815761448343</v>
      </c>
      <c r="K1479" s="22">
        <f>ACTIONS!L1481/ACTIONS!$L$4*100</f>
        <v>253.12947921643573</v>
      </c>
      <c r="L1479" s="22">
        <f>ACTIONS!M1481/ACTIONS!$M$4*100</f>
        <v>91.617184771219002</v>
      </c>
    </row>
    <row r="1480" spans="1:12" ht="15" customHeight="1" x14ac:dyDescent="0.35">
      <c r="A1480" s="17">
        <v>43406</v>
      </c>
      <c r="B1480" s="23">
        <f>INDICE!D1482/INDICE!$D$4*100</f>
        <v>117.30975933220225</v>
      </c>
      <c r="C1480" s="23">
        <f>ACTIONS!D1482/ACTIONS!$D$4*100</f>
        <v>73.374251497005986</v>
      </c>
      <c r="D1480" s="23">
        <f>ACTIONS!E1482/ACTIONS!$E$4*100</f>
        <v>150.63703419867804</v>
      </c>
      <c r="E1480" s="23">
        <f>ACTIONS!F1482/ACTIONS!$F$4*100</f>
        <v>144.88448844884491</v>
      </c>
      <c r="F1480" s="23">
        <f>ACTIONS!G1482/ACTIONS!$G$4*100</f>
        <v>155.88048315321043</v>
      </c>
      <c r="G1480" s="23">
        <f>ACTIONS!H1482/ACTIONS!$H$4*100</f>
        <v>108.54063018242124</v>
      </c>
      <c r="H1480" s="23">
        <f>ACTIONS!I1482/ACTIONS!$I$4*100</f>
        <v>102.42822402090668</v>
      </c>
      <c r="I1480" s="23">
        <f>ACTIONS!J1482/ACTIONS!$J$4*100</f>
        <v>322.85418821096175</v>
      </c>
      <c r="J1480" s="23">
        <f>ACTIONS!K1482/ACTIONS!$K$4*100</f>
        <v>85.197018104366336</v>
      </c>
      <c r="K1480" s="23">
        <f>ACTIONS!L1482/ACTIONS!$L$4*100</f>
        <v>257.52508361204013</v>
      </c>
      <c r="L1480" s="23">
        <f>ACTIONS!M1482/ACTIONS!$M$4*100</f>
        <v>91.861683548725111</v>
      </c>
    </row>
    <row r="1481" spans="1:12" ht="15" customHeight="1" x14ac:dyDescent="0.35">
      <c r="A1481" s="20">
        <v>43409</v>
      </c>
      <c r="B1481" s="22">
        <f>INDICE!D1483/INDICE!$D$4*100</f>
        <v>117.47049115809595</v>
      </c>
      <c r="C1481" s="22">
        <f>ACTIONS!D1483/ACTIONS!$D$4*100</f>
        <v>73.044910179640723</v>
      </c>
      <c r="D1481" s="22">
        <f>ACTIONS!E1483/ACTIONS!$E$4*100</f>
        <v>147.76319570840118</v>
      </c>
      <c r="E1481" s="22">
        <f>ACTIONS!F1483/ACTIONS!$F$4*100</f>
        <v>147.27722772277227</v>
      </c>
      <c r="F1481" s="22">
        <f>ACTIONS!G1483/ACTIONS!$G$4*100</f>
        <v>151.81182453909727</v>
      </c>
      <c r="G1481" s="22">
        <f>ACTIONS!H1483/ACTIONS!$H$4*100</f>
        <v>109.59784411276949</v>
      </c>
      <c r="H1481" s="22">
        <f>ACTIONS!I1483/ACTIONS!$I$4*100</f>
        <v>101.07800079851911</v>
      </c>
      <c r="I1481" s="22">
        <f>ACTIONS!J1483/ACTIONS!$J$4*100</f>
        <v>317.58014477766289</v>
      </c>
      <c r="J1481" s="22">
        <f>ACTIONS!K1483/ACTIONS!$K$4*100</f>
        <v>85.503194888178896</v>
      </c>
      <c r="K1481" s="22">
        <f>ACTIONS!L1483/ACTIONS!$L$4*100</f>
        <v>256.47396082178687</v>
      </c>
      <c r="L1481" s="22">
        <f>ACTIONS!M1483/ACTIONS!$M$4*100</f>
        <v>88.892769821865173</v>
      </c>
    </row>
    <row r="1482" spans="1:12" ht="15" customHeight="1" x14ac:dyDescent="0.35">
      <c r="A1482" s="17">
        <v>43410</v>
      </c>
      <c r="B1482" s="23">
        <f>INDICE!D1484/INDICE!$D$4*100</f>
        <v>116.42606501370851</v>
      </c>
      <c r="C1482" s="23">
        <f>ACTIONS!D1484/ACTIONS!$D$4*100</f>
        <v>73.706586826347305</v>
      </c>
      <c r="D1482" s="23">
        <f>ACTIONS!E1484/ACTIONS!$E$4*100</f>
        <v>147.52370916754478</v>
      </c>
      <c r="E1482" s="23">
        <f>ACTIONS!F1484/ACTIONS!$F$4*100</f>
        <v>147.02970297029702</v>
      </c>
      <c r="F1482" s="23">
        <f>ACTIONS!G1484/ACTIONS!$G$4*100</f>
        <v>156.38906547997459</v>
      </c>
      <c r="G1482" s="23">
        <f>ACTIONS!H1484/ACTIONS!$H$4*100</f>
        <v>109.7844112769486</v>
      </c>
      <c r="H1482" s="23">
        <f>ACTIONS!I1484/ACTIONS!$I$4*100</f>
        <v>101.74222351275817</v>
      </c>
      <c r="I1482" s="23">
        <f>ACTIONS!J1484/ACTIONS!$J$4*100</f>
        <v>320.26887280248189</v>
      </c>
      <c r="J1482" s="23">
        <f>ACTIONS!K1484/ACTIONS!$K$4*100</f>
        <v>83.040468583599562</v>
      </c>
      <c r="K1482" s="23">
        <f>ACTIONS!L1484/ACTIONS!$L$4*100</f>
        <v>253.51170568561875</v>
      </c>
      <c r="L1482" s="23">
        <f>ACTIONS!M1484/ACTIONS!$M$4*100</f>
        <v>87.775061124694375</v>
      </c>
    </row>
    <row r="1483" spans="1:12" ht="15" customHeight="1" x14ac:dyDescent="0.35">
      <c r="A1483" s="20">
        <v>43411</v>
      </c>
      <c r="B1483" s="22">
        <f>INDICE!D1485/INDICE!$D$4*100</f>
        <v>117.69273763340576</v>
      </c>
      <c r="C1483" s="22">
        <f>ACTIONS!D1485/ACTIONS!$D$4*100</f>
        <v>74.667664670658667</v>
      </c>
      <c r="D1483" s="22">
        <f>ACTIONS!E1485/ACTIONS!$E$4*100</f>
        <v>148.7211418718268</v>
      </c>
      <c r="E1483" s="22">
        <f>ACTIONS!F1485/ACTIONS!$F$4*100</f>
        <v>148.67986798679868</v>
      </c>
      <c r="F1483" s="22">
        <f>ACTIONS!G1485/ACTIONS!$G$4*100</f>
        <v>163.06420851875399</v>
      </c>
      <c r="G1483" s="22">
        <f>ACTIONS!H1485/ACTIONS!$H$4*100</f>
        <v>110.38557213930349</v>
      </c>
      <c r="H1483" s="22">
        <f>ACTIONS!I1485/ACTIONS!$I$4*100</f>
        <v>102.96903923632537</v>
      </c>
      <c r="I1483" s="22">
        <f>ACTIONS!J1485/ACTIONS!$J$4*100</f>
        <v>321.82006204756976</v>
      </c>
      <c r="J1483" s="22">
        <f>ACTIONS!K1485/ACTIONS!$K$4*100</f>
        <v>84.185303514376983</v>
      </c>
      <c r="K1483" s="22">
        <f>ACTIONS!L1485/ACTIONS!$L$4*100</f>
        <v>254.65838509316768</v>
      </c>
      <c r="L1483" s="22">
        <f>ACTIONS!M1485/ACTIONS!$M$4*100</f>
        <v>88.333915473279774</v>
      </c>
    </row>
    <row r="1484" spans="1:12" ht="15" customHeight="1" x14ac:dyDescent="0.35">
      <c r="A1484" s="17">
        <v>43412</v>
      </c>
      <c r="B1484" s="23">
        <f>INDICE!D1486/INDICE!$D$4*100</f>
        <v>118.07968462166838</v>
      </c>
      <c r="C1484" s="23">
        <f>ACTIONS!D1486/ACTIONS!$D$4*100</f>
        <v>76.083832335329333</v>
      </c>
      <c r="D1484" s="23">
        <f>ACTIONS!E1486/ACTIONS!$E$4*100</f>
        <v>149.55934476482423</v>
      </c>
      <c r="E1484" s="23">
        <f>ACTIONS!F1486/ACTIONS!$F$4*100</f>
        <v>148.62486248624862</v>
      </c>
      <c r="F1484" s="23">
        <f>ACTIONS!G1486/ACTIONS!$G$4*100</f>
        <v>166.56071201525745</v>
      </c>
      <c r="G1484" s="23">
        <f>ACTIONS!H1486/ACTIONS!$H$4*100</f>
        <v>111.69154228855722</v>
      </c>
      <c r="H1484" s="23">
        <f>ACTIONS!I1486/ACTIONS!$I$4*100</f>
        <v>102.35563137454176</v>
      </c>
      <c r="I1484" s="23">
        <f>ACTIONS!J1486/ACTIONS!$J$4*100</f>
        <v>326.05997931747675</v>
      </c>
      <c r="J1484" s="23">
        <f>ACTIONS!K1486/ACTIONS!$K$4*100</f>
        <v>84.66453674121405</v>
      </c>
      <c r="K1484" s="23">
        <f>ACTIONS!L1486/ACTIONS!$L$4*100</f>
        <v>260.39178213091259</v>
      </c>
      <c r="L1484" s="23">
        <f>ACTIONS!M1486/ACTIONS!$M$4*100</f>
        <v>89.696122947956695</v>
      </c>
    </row>
    <row r="1485" spans="1:12" ht="15" customHeight="1" x14ac:dyDescent="0.35">
      <c r="A1485" s="20">
        <v>43413</v>
      </c>
      <c r="B1485" s="22">
        <f>INDICE!D1487/INDICE!$D$4*100</f>
        <v>117.49529545221536</v>
      </c>
      <c r="C1485" s="22">
        <f>ACTIONS!D1487/ACTIONS!$D$4*100</f>
        <v>75.781437125748511</v>
      </c>
      <c r="D1485" s="22">
        <f>ACTIONS!E1487/ACTIONS!$E$4*100</f>
        <v>149.79883130568061</v>
      </c>
      <c r="E1485" s="22">
        <f>ACTIONS!F1487/ACTIONS!$F$4*100</f>
        <v>151.07260726072607</v>
      </c>
      <c r="F1485" s="22">
        <f>ACTIONS!G1487/ACTIONS!$G$4*100</f>
        <v>167.70502225047679</v>
      </c>
      <c r="G1485" s="22">
        <f>ACTIONS!H1487/ACTIONS!$H$4*100</f>
        <v>114.01326699834162</v>
      </c>
      <c r="H1485" s="22">
        <f>ACTIONS!I1487/ACTIONS!$I$4*100</f>
        <v>100.02177779390948</v>
      </c>
      <c r="I1485" s="22">
        <f>ACTIONS!J1487/ACTIONS!$J$4*100</f>
        <v>323.68148914167529</v>
      </c>
      <c r="J1485" s="22">
        <f>ACTIONS!K1487/ACTIONS!$K$4*100</f>
        <v>80.910543130990405</v>
      </c>
      <c r="K1485" s="22">
        <f>ACTIONS!L1487/ACTIONS!$L$4*100</f>
        <v>259.91399904443381</v>
      </c>
      <c r="L1485" s="22">
        <f>ACTIONS!M1487/ACTIONS!$M$4*100</f>
        <v>89.102340202584699</v>
      </c>
    </row>
    <row r="1486" spans="1:12" ht="15" customHeight="1" x14ac:dyDescent="0.35">
      <c r="A1486" s="17">
        <v>43416</v>
      </c>
      <c r="B1486" s="23">
        <f>INDICE!D1488/INDICE!$D$4*100</f>
        <v>116.63111384509553</v>
      </c>
      <c r="C1486" s="23">
        <f>ACTIONS!D1488/ACTIONS!$D$4*100</f>
        <v>73.616766467065858</v>
      </c>
      <c r="D1486" s="23">
        <f>ACTIONS!E1488/ACTIONS!$E$4*100</f>
        <v>145.96704665197814</v>
      </c>
      <c r="E1486" s="23">
        <f>ACTIONS!F1488/ACTIONS!$F$4*100</f>
        <v>150.68756875687569</v>
      </c>
      <c r="F1486" s="23">
        <f>ACTIONS!G1488/ACTIONS!$G$4*100</f>
        <v>166.17927527018438</v>
      </c>
      <c r="G1486" s="23">
        <f>ACTIONS!H1488/ACTIONS!$H$4*100</f>
        <v>111.52570480928689</v>
      </c>
      <c r="H1486" s="23">
        <f>ACTIONS!I1488/ACTIONS!$I$4*100</f>
        <v>100.75859315451345</v>
      </c>
      <c r="I1486" s="23">
        <f>ACTIONS!J1488/ACTIONS!$J$4*100</f>
        <v>321.19958634953468</v>
      </c>
      <c r="J1486" s="23">
        <f>ACTIONS!K1488/ACTIONS!$K$4*100</f>
        <v>79.073482428115014</v>
      </c>
      <c r="K1486" s="23">
        <f>ACTIONS!L1488/ACTIONS!$L$4*100</f>
        <v>250.64500716674632</v>
      </c>
      <c r="L1486" s="23">
        <f>ACTIONS!M1488/ACTIONS!$M$4*100</f>
        <v>84.282221446035635</v>
      </c>
    </row>
    <row r="1487" spans="1:12" ht="15" customHeight="1" x14ac:dyDescent="0.35">
      <c r="A1487" s="20">
        <v>43417</v>
      </c>
      <c r="B1487" s="22">
        <f>INDICE!D1489/INDICE!$D$4*100</f>
        <v>116.64235845842965</v>
      </c>
      <c r="C1487" s="22">
        <f>ACTIONS!D1489/ACTIONS!$D$4*100</f>
        <v>75.239520958083844</v>
      </c>
      <c r="D1487" s="22">
        <f>ACTIONS!E1489/ACTIONS!$E$4*100</f>
        <v>147.40396589711656</v>
      </c>
      <c r="E1487" s="22">
        <f>ACTIONS!F1489/ACTIONS!$F$4*100</f>
        <v>150.02750275027503</v>
      </c>
      <c r="F1487" s="22">
        <f>ACTIONS!G1489/ACTIONS!$G$4*100</f>
        <v>162.04704386522567</v>
      </c>
      <c r="G1487" s="22">
        <f>ACTIONS!H1489/ACTIONS!$H$4*100</f>
        <v>109.03814262023216</v>
      </c>
      <c r="H1487" s="22">
        <f>ACTIONS!I1489/ACTIONS!$I$4*100</f>
        <v>100.85659322710609</v>
      </c>
      <c r="I1487" s="22">
        <f>ACTIONS!J1489/ACTIONS!$J$4*100</f>
        <v>322.13029989658736</v>
      </c>
      <c r="J1487" s="22">
        <f>ACTIONS!K1489/ACTIONS!$K$4*100</f>
        <v>78.474440894568687</v>
      </c>
      <c r="K1487" s="22">
        <f>ACTIONS!L1489/ACTIONS!$L$4*100</f>
        <v>260.77400860009556</v>
      </c>
      <c r="L1487" s="22">
        <f>ACTIONS!M1489/ACTIONS!$M$4*100</f>
        <v>85.784142507858888</v>
      </c>
    </row>
    <row r="1488" spans="1:12" ht="15" customHeight="1" x14ac:dyDescent="0.35">
      <c r="A1488" s="17">
        <v>43418</v>
      </c>
      <c r="B1488" s="23">
        <f>INDICE!D1490/INDICE!$D$4*100</f>
        <v>116.31213062272008</v>
      </c>
      <c r="C1488" s="23">
        <f>ACTIONS!D1490/ACTIONS!$D$4*100</f>
        <v>74.637724550898199</v>
      </c>
      <c r="D1488" s="23">
        <f>ACTIONS!E1490/ACTIONS!$E$4*100</f>
        <v>148.36191206054218</v>
      </c>
      <c r="E1488" s="23">
        <f>ACTIONS!F1490/ACTIONS!$F$4*100</f>
        <v>150</v>
      </c>
      <c r="F1488" s="23">
        <f>ACTIONS!G1490/ACTIONS!$G$4*100</f>
        <v>160.77558804831534</v>
      </c>
      <c r="G1488" s="23">
        <f>ACTIONS!H1490/ACTIONS!$H$4*100</f>
        <v>108.06384742951907</v>
      </c>
      <c r="H1488" s="23">
        <f>ACTIONS!I1490/ACTIONS!$I$4*100</f>
        <v>99.234147580850049</v>
      </c>
      <c r="I1488" s="23">
        <f>ACTIONS!J1490/ACTIONS!$J$4*100</f>
        <v>324.50879007238882</v>
      </c>
      <c r="J1488" s="23">
        <f>ACTIONS!K1490/ACTIONS!$K$4*100</f>
        <v>77.635782747603827</v>
      </c>
      <c r="K1488" s="23">
        <f>ACTIONS!L1490/ACTIONS!$L$4*100</f>
        <v>260.77400860009556</v>
      </c>
      <c r="L1488" s="23">
        <f>ACTIONS!M1490/ACTIONS!$M$4*100</f>
        <v>87.670275934334612</v>
      </c>
    </row>
    <row r="1489" spans="1:12" ht="15" customHeight="1" x14ac:dyDescent="0.35">
      <c r="A1489" s="20">
        <v>43419</v>
      </c>
      <c r="B1489" s="22">
        <f>INDICE!D1491/INDICE!$D$4*100</f>
        <v>116.38191337017598</v>
      </c>
      <c r="C1489" s="22">
        <f>ACTIONS!D1491/ACTIONS!$D$4*100</f>
        <v>67.449101796407192</v>
      </c>
      <c r="D1489" s="22">
        <f>ACTIONS!E1491/ACTIONS!$E$4*100</f>
        <v>144.76961394769614</v>
      </c>
      <c r="E1489" s="22">
        <f>ACTIONS!F1491/ACTIONS!$F$4*100</f>
        <v>153.46534653465346</v>
      </c>
      <c r="F1489" s="22">
        <f>ACTIONS!G1491/ACTIONS!$G$4*100</f>
        <v>155.49904640813733</v>
      </c>
      <c r="G1489" s="22">
        <f>ACTIONS!H1491/ACTIONS!$H$4*100</f>
        <v>107.93946932006632</v>
      </c>
      <c r="H1489" s="22">
        <f>ACTIONS!I1491/ACTIONS!$I$4*100</f>
        <v>99.430147726035358</v>
      </c>
      <c r="I1489" s="22">
        <f>ACTIONS!J1491/ACTIONS!$J$4*100</f>
        <v>328.33505687693901</v>
      </c>
      <c r="J1489" s="22">
        <f>ACTIONS!K1491/ACTIONS!$K$4*100</f>
        <v>79.299787007454739</v>
      </c>
      <c r="K1489" s="22">
        <f>ACTIONS!L1491/ACTIONS!$L$4*100</f>
        <v>241.47157190635448</v>
      </c>
      <c r="L1489" s="22">
        <f>ACTIONS!M1491/ACTIONS!$M$4*100</f>
        <v>85.504715333566196</v>
      </c>
    </row>
    <row r="1490" spans="1:12" ht="15" customHeight="1" x14ac:dyDescent="0.35">
      <c r="A1490" s="17">
        <v>43420</v>
      </c>
      <c r="B1490" s="23">
        <f>INDICE!D1492/INDICE!$D$4*100</f>
        <v>115.98289495877525</v>
      </c>
      <c r="C1490" s="23">
        <f>ACTIONS!D1492/ACTIONS!$D$4*100</f>
        <v>65.251497005988028</v>
      </c>
      <c r="D1490" s="23">
        <f>ACTIONS!E1492/ACTIONS!$E$4*100</f>
        <v>142.49449180956032</v>
      </c>
      <c r="E1490" s="23">
        <f>ACTIONS!F1492/ACTIONS!$F$4*100</f>
        <v>154.15291529152915</v>
      </c>
      <c r="F1490" s="23">
        <f>ACTIONS!G1492/ACTIONS!$G$4*100</f>
        <v>155.62619198982836</v>
      </c>
      <c r="G1490" s="23">
        <f>ACTIONS!H1492/ACTIONS!$H$4*100</f>
        <v>109.39054726368158</v>
      </c>
      <c r="H1490" s="23">
        <f>ACTIONS!I1492/ACTIONS!$I$4*100</f>
        <v>98.76955464411455</v>
      </c>
      <c r="I1490" s="23">
        <f>ACTIONS!J1492/ACTIONS!$J$4*100</f>
        <v>331.4374353671148</v>
      </c>
      <c r="J1490" s="23">
        <f>ACTIONS!K1492/ACTIONS!$K$4*100</f>
        <v>79.206602768903082</v>
      </c>
      <c r="K1490" s="23">
        <f>ACTIONS!L1492/ACTIONS!$L$4*100</f>
        <v>240.3248924988055</v>
      </c>
      <c r="L1490" s="23">
        <f>ACTIONS!M1492/ACTIONS!$M$4*100</f>
        <v>84.806147397834437</v>
      </c>
    </row>
    <row r="1491" spans="1:12" ht="15" customHeight="1" x14ac:dyDescent="0.35">
      <c r="A1491" s="20">
        <v>43423</v>
      </c>
      <c r="B1491" s="22">
        <f>INDICE!D1493/INDICE!$D$4*100</f>
        <v>115.76808977170128</v>
      </c>
      <c r="C1491" s="22">
        <f>ACTIONS!D1493/ACTIONS!$D$4*100</f>
        <v>65.344311377245518</v>
      </c>
      <c r="D1491" s="22">
        <f>ACTIONS!E1493/ACTIONS!$E$4*100</f>
        <v>141.65628891656289</v>
      </c>
      <c r="E1491" s="22">
        <f>ACTIONS!F1493/ACTIONS!$F$4*100</f>
        <v>153.21782178217822</v>
      </c>
      <c r="F1491" s="22">
        <f>ACTIONS!G1493/ACTIONS!$G$4*100</f>
        <v>157.66052129688492</v>
      </c>
      <c r="G1491" s="22">
        <f>ACTIONS!H1493/ACTIONS!$H$4*100</f>
        <v>106.15671641791045</v>
      </c>
      <c r="H1491" s="22">
        <f>ACTIONS!I1493/ACTIONS!$I$4*100</f>
        <v>97.858516932234778</v>
      </c>
      <c r="I1491" s="22">
        <f>ACTIONS!J1493/ACTIONS!$J$4*100</f>
        <v>326.99069286452948</v>
      </c>
      <c r="J1491" s="22">
        <f>ACTIONS!K1493/ACTIONS!$K$4*100</f>
        <v>80.045260915867928</v>
      </c>
      <c r="K1491" s="22">
        <f>ACTIONS!L1493/ACTIONS!$L$4*100</f>
        <v>235.02150023889152</v>
      </c>
      <c r="L1491" s="22">
        <f>ACTIONS!M1493/ACTIONS!$M$4*100</f>
        <v>85.574572127139362</v>
      </c>
    </row>
    <row r="1492" spans="1:12" ht="15" customHeight="1" x14ac:dyDescent="0.35">
      <c r="A1492" s="17">
        <v>43424</v>
      </c>
      <c r="B1492" s="23">
        <f>INDICE!D1494/INDICE!$D$4*100</f>
        <v>114.89216746536492</v>
      </c>
      <c r="C1492" s="23">
        <f>ACTIONS!D1494/ACTIONS!$D$4*100</f>
        <v>63.416167664670667</v>
      </c>
      <c r="D1492" s="23">
        <f>ACTIONS!E1494/ACTIONS!$E$4*100</f>
        <v>139.26142350799887</v>
      </c>
      <c r="E1492" s="23">
        <f>ACTIONS!F1494/ACTIONS!$F$4*100</f>
        <v>154.56545654565457</v>
      </c>
      <c r="F1492" s="23">
        <f>ACTIONS!G1494/ACTIONS!$G$4*100</f>
        <v>156.51621106166559</v>
      </c>
      <c r="G1492" s="23">
        <f>ACTIONS!H1494/ACTIONS!$H$4*100</f>
        <v>106.13598673300166</v>
      </c>
      <c r="H1492" s="23">
        <f>ACTIONS!I1494/ACTIONS!$I$4*100</f>
        <v>96.410293637254554</v>
      </c>
      <c r="I1492" s="23">
        <f>ACTIONS!J1494/ACTIONS!$J$4*100</f>
        <v>328.64529472595655</v>
      </c>
      <c r="J1492" s="23">
        <f>ACTIONS!K1494/ACTIONS!$K$4*100</f>
        <v>78.780617678381248</v>
      </c>
      <c r="K1492" s="23">
        <f>ACTIONS!L1494/ACTIONS!$L$4*100</f>
        <v>231.53368370759674</v>
      </c>
      <c r="L1492" s="23">
        <f>ACTIONS!M1494/ACTIONS!$M$4*100</f>
        <v>86.028641285364998</v>
      </c>
    </row>
    <row r="1493" spans="1:12" ht="15" customHeight="1" x14ac:dyDescent="0.35">
      <c r="A1493" s="20">
        <v>43425</v>
      </c>
      <c r="B1493" s="22">
        <f>INDICE!D1495/INDICE!$D$4*100</f>
        <v>116.58398568626866</v>
      </c>
      <c r="C1493" s="22">
        <f>ACTIONS!D1495/ACTIONS!$D$4*100</f>
        <v>65.131736526946099</v>
      </c>
      <c r="D1493" s="22">
        <f>ACTIONS!E1495/ACTIONS!$E$4*100</f>
        <v>139.86013986013987</v>
      </c>
      <c r="E1493" s="22">
        <f>ACTIONS!F1495/ACTIONS!$F$4*100</f>
        <v>155.3905390539054</v>
      </c>
      <c r="F1493" s="22">
        <f>ACTIONS!G1495/ACTIONS!$G$4*100</f>
        <v>159.2498410680229</v>
      </c>
      <c r="G1493" s="22">
        <f>ACTIONS!H1495/ACTIONS!$H$4*100</f>
        <v>106.73714759535655</v>
      </c>
      <c r="H1493" s="22">
        <f>ACTIONS!I1495/ACTIONS!$I$4*100</f>
        <v>100.02177779390948</v>
      </c>
      <c r="I1493" s="22">
        <f>ACTIONS!J1495/ACTIONS!$J$4*100</f>
        <v>329.88624612202688</v>
      </c>
      <c r="J1493" s="22">
        <f>ACTIONS!K1495/ACTIONS!$K$4*100</f>
        <v>78.820553780617672</v>
      </c>
      <c r="K1493" s="22">
        <f>ACTIONS!L1495/ACTIONS!$L$4*100</f>
        <v>236.21595795508838</v>
      </c>
      <c r="L1493" s="22">
        <f>ACTIONS!M1495/ACTIONS!$M$4*100</f>
        <v>83.409011526370932</v>
      </c>
    </row>
    <row r="1494" spans="1:12" ht="15" customHeight="1" x14ac:dyDescent="0.35">
      <c r="A1494" s="17">
        <v>43426</v>
      </c>
      <c r="B1494" s="23">
        <f>INDICE!D1496/INDICE!$D$4*100</f>
        <v>115.09721629675195</v>
      </c>
      <c r="C1494" s="23">
        <f>ACTIONS!D1496/ACTIONS!$D$4*100</f>
        <v>66.485029940119773</v>
      </c>
      <c r="D1494" s="23">
        <f>ACTIONS!E1496/ACTIONS!$E$4*100</f>
        <v>140.57859948270908</v>
      </c>
      <c r="E1494" s="23">
        <f>ACTIONS!F1496/ACTIONS!$F$4*100</f>
        <v>154.67546754675467</v>
      </c>
      <c r="F1494" s="23">
        <f>ACTIONS!G1496/ACTIONS!$G$4*100</f>
        <v>159.63127781309598</v>
      </c>
      <c r="G1494" s="23">
        <f>ACTIONS!H1496/ACTIONS!$H$4*100</f>
        <v>101.84494195688225</v>
      </c>
      <c r="H1494" s="23">
        <f>ACTIONS!I1496/ACTIONS!$I$4*100</f>
        <v>98.203332002468159</v>
      </c>
      <c r="I1494" s="23">
        <f>ACTIONS!J1496/ACTIONS!$J$4*100</f>
        <v>329.26577042399168</v>
      </c>
      <c r="J1494" s="23">
        <f>ACTIONS!K1496/ACTIONS!$K$4*100</f>
        <v>77.382854100106485</v>
      </c>
      <c r="K1494" s="23">
        <f>ACTIONS!L1496/ACTIONS!$L$4*100</f>
        <v>240.2293358815098</v>
      </c>
      <c r="L1494" s="23">
        <f>ACTIONS!M1496/ACTIONS!$M$4*100</f>
        <v>82.605658400279424</v>
      </c>
    </row>
    <row r="1495" spans="1:12" ht="15" customHeight="1" x14ac:dyDescent="0.35">
      <c r="A1495" s="20">
        <v>43427</v>
      </c>
      <c r="B1495" s="22">
        <f>INDICE!D1497/INDICE!$D$4*100</f>
        <v>114.97385627399814</v>
      </c>
      <c r="C1495" s="22">
        <f>ACTIONS!D1497/ACTIONS!$D$4*100</f>
        <v>66.514970059880241</v>
      </c>
      <c r="D1495" s="22">
        <f>ACTIONS!E1497/ACTIONS!$E$4*100</f>
        <v>142.49449180956032</v>
      </c>
      <c r="E1495" s="22">
        <f>ACTIONS!F1497/ACTIONS!$F$4*100</f>
        <v>153.98789878987898</v>
      </c>
      <c r="F1495" s="22">
        <f>ACTIONS!G1497/ACTIONS!$G$4*100</f>
        <v>158.86840432294977</v>
      </c>
      <c r="G1495" s="22">
        <f>ACTIONS!H1497/ACTIONS!$H$4*100</f>
        <v>102.25953565505806</v>
      </c>
      <c r="H1495" s="22">
        <f>ACTIONS!I1497/ACTIONS!$I$4*100</f>
        <v>99.774962796268738</v>
      </c>
      <c r="I1495" s="22">
        <f>ACTIONS!J1497/ACTIONS!$J$4*100</f>
        <v>331.33402275077555</v>
      </c>
      <c r="J1495" s="22">
        <f>ACTIONS!K1497/ACTIONS!$K$4*100</f>
        <v>74.693823216187425</v>
      </c>
      <c r="K1495" s="22">
        <f>ACTIONS!L1497/ACTIONS!$L$4*100</f>
        <v>243.19159101767798</v>
      </c>
      <c r="L1495" s="22">
        <f>ACTIONS!M1497/ACTIONS!$M$4*100</f>
        <v>84.177436255675858</v>
      </c>
    </row>
    <row r="1496" spans="1:12" ht="15" customHeight="1" x14ac:dyDescent="0.35">
      <c r="A1496" s="17">
        <v>43430</v>
      </c>
      <c r="B1496" s="23">
        <f>INDICE!D1498/INDICE!$D$4*100</f>
        <v>116.34867561605597</v>
      </c>
      <c r="C1496" s="23">
        <f>ACTIONS!D1498/ACTIONS!$D$4*100</f>
        <v>67.778443113772454</v>
      </c>
      <c r="D1496" s="23">
        <f>ACTIONS!E1498/ACTIONS!$E$4*100</f>
        <v>144.64987067726793</v>
      </c>
      <c r="E1496" s="23">
        <f>ACTIONS!F1498/ACTIONS!$F$4*100</f>
        <v>154.75797579757975</v>
      </c>
      <c r="F1496" s="23">
        <f>ACTIONS!G1498/ACTIONS!$G$4*100</f>
        <v>157.914812460267</v>
      </c>
      <c r="G1496" s="23">
        <f>ACTIONS!H1498/ACTIONS!$H$4*100</f>
        <v>101.16086235489222</v>
      </c>
      <c r="H1496" s="23">
        <f>ACTIONS!I1498/ACTIONS!$I$4*100</f>
        <v>103.11785416137347</v>
      </c>
      <c r="I1496" s="23">
        <f>ACTIONS!J1498/ACTIONS!$J$4*100</f>
        <v>334.5398138572906</v>
      </c>
      <c r="J1496" s="23">
        <f>ACTIONS!K1498/ACTIONS!$K$4*100</f>
        <v>76.34451544195953</v>
      </c>
      <c r="K1496" s="23">
        <f>ACTIONS!L1498/ACTIONS!$L$4*100</f>
        <v>242.71380793119923</v>
      </c>
      <c r="L1496" s="23">
        <f>ACTIONS!M1498/ACTIONS!$M$4*100</f>
        <v>86.657352427523577</v>
      </c>
    </row>
    <row r="1497" spans="1:12" ht="15" customHeight="1" x14ac:dyDescent="0.35">
      <c r="A1497" s="20">
        <v>43431</v>
      </c>
      <c r="B1497" s="22">
        <f>INDICE!D1499/INDICE!$D$4*100</f>
        <v>116.03200746113167</v>
      </c>
      <c r="C1497" s="22">
        <f>ACTIONS!D1499/ACTIONS!$D$4*100</f>
        <v>66.667664670658681</v>
      </c>
      <c r="D1497" s="22">
        <f>ACTIONS!E1499/ACTIONS!$E$4*100</f>
        <v>144.64987067726793</v>
      </c>
      <c r="E1497" s="22">
        <f>ACTIONS!F1499/ACTIONS!$F$4*100</f>
        <v>156.21562156215623</v>
      </c>
      <c r="F1497" s="22">
        <f>ACTIONS!G1499/ACTIONS!$G$4*100</f>
        <v>155.62619198982836</v>
      </c>
      <c r="G1497" s="22">
        <f>ACTIONS!H1499/ACTIONS!$H$4*100</f>
        <v>101.575456053068</v>
      </c>
      <c r="H1497" s="22">
        <f>ACTIONS!I1499/ACTIONS!$I$4*100</f>
        <v>102.67503901854742</v>
      </c>
      <c r="I1497" s="22">
        <f>ACTIONS!J1499/ACTIONS!$J$4*100</f>
        <v>339.08996897621506</v>
      </c>
      <c r="J1497" s="22">
        <f>ACTIONS!K1499/ACTIONS!$K$4*100</f>
        <v>75.239616613418534</v>
      </c>
      <c r="K1497" s="22">
        <f>ACTIONS!L1499/ACTIONS!$L$4*100</f>
        <v>236.50262780697565</v>
      </c>
      <c r="L1497" s="22">
        <f>ACTIONS!M1499/ACTIONS!$M$4*100</f>
        <v>88.648271044359063</v>
      </c>
    </row>
    <row r="1498" spans="1:12" ht="15" customHeight="1" x14ac:dyDescent="0.35">
      <c r="A1498" s="17">
        <v>43432</v>
      </c>
      <c r="B1498" s="23">
        <f>INDICE!D1500/INDICE!$D$4*100</f>
        <v>115.82811616347021</v>
      </c>
      <c r="C1498" s="23">
        <f>ACTIONS!D1500/ACTIONS!$D$4*100</f>
        <v>66.215568862275447</v>
      </c>
      <c r="D1498" s="23">
        <f>ACTIONS!E1500/ACTIONS!$E$4*100</f>
        <v>143.93141105469874</v>
      </c>
      <c r="E1498" s="23">
        <f>ACTIONS!F1500/ACTIONS!$F$4*100</f>
        <v>155.19801980198019</v>
      </c>
      <c r="F1498" s="23">
        <f>ACTIONS!G1500/ACTIONS!$G$4*100</f>
        <v>155.49904640813733</v>
      </c>
      <c r="G1498" s="23">
        <f>ACTIONS!H1500/ACTIONS!$H$4*100</f>
        <v>100.84991708126037</v>
      </c>
      <c r="H1498" s="23">
        <f>ACTIONS!I1500/ACTIONS!$I$4*100</f>
        <v>102.10881637690102</v>
      </c>
      <c r="I1498" s="23">
        <f>ACTIONS!J1500/ACTIONS!$J$4*100</f>
        <v>342.60599793174771</v>
      </c>
      <c r="J1498" s="23">
        <f>ACTIONS!K1500/ACTIONS!$K$4*100</f>
        <v>76.238019169329078</v>
      </c>
      <c r="K1498" s="23">
        <f>ACTIONS!L1500/ACTIONS!$L$4*100</f>
        <v>229.81366459627327</v>
      </c>
      <c r="L1498" s="23">
        <f>ACTIONS!M1500/ACTIONS!$M$4*100</f>
        <v>88.718127837932244</v>
      </c>
    </row>
    <row r="1499" spans="1:12" ht="15" customHeight="1" x14ac:dyDescent="0.35">
      <c r="A1499" s="20">
        <v>43433</v>
      </c>
      <c r="B1499" s="22">
        <f>INDICE!D1501/INDICE!$D$4*100</f>
        <v>116.39745739449079</v>
      </c>
      <c r="C1499" s="22">
        <f>ACTIONS!D1501/ACTIONS!$D$4*100</f>
        <v>66.607784431137731</v>
      </c>
      <c r="D1499" s="22">
        <f>ACTIONS!E1501/ACTIONS!$E$4*100</f>
        <v>145.24858702940895</v>
      </c>
      <c r="E1499" s="22">
        <f>ACTIONS!F1501/ACTIONS!$F$4*100</f>
        <v>155.61056105610561</v>
      </c>
      <c r="F1499" s="22">
        <f>ACTIONS!G1501/ACTIONS!$G$4*100</f>
        <v>155.56261919898284</v>
      </c>
      <c r="G1499" s="22">
        <f>ACTIONS!H1501/ACTIONS!$H$4*100</f>
        <v>100.24875621890547</v>
      </c>
      <c r="H1499" s="22">
        <f>ACTIONS!I1501/ACTIONS!$I$4*100</f>
        <v>104.09785488729992</v>
      </c>
      <c r="I1499" s="22">
        <f>ACTIONS!J1501/ACTIONS!$J$4*100</f>
        <v>347.46639089968971</v>
      </c>
      <c r="J1499" s="22">
        <f>ACTIONS!K1501/ACTIONS!$K$4*100</f>
        <v>78.088391906283277</v>
      </c>
      <c r="K1499" s="22">
        <f>ACTIONS!L1501/ACTIONS!$L$4*100</f>
        <v>225.84806497849974</v>
      </c>
      <c r="L1499" s="22">
        <f>ACTIONS!M1501/ACTIONS!$M$4*100</f>
        <v>89.975550122249388</v>
      </c>
    </row>
    <row r="1500" spans="1:12" ht="15" customHeight="1" x14ac:dyDescent="0.35">
      <c r="A1500" s="17">
        <v>43434</v>
      </c>
      <c r="B1500" s="23">
        <f>INDICE!D1502/INDICE!$D$4*100</f>
        <v>115.42661732265755</v>
      </c>
      <c r="C1500" s="23">
        <f>ACTIONS!D1502/ACTIONS!$D$4*100</f>
        <v>65.643712574850298</v>
      </c>
      <c r="D1500" s="23">
        <f>ACTIONS!E1502/ACTIONS!$E$4*100</f>
        <v>143.57218124341412</v>
      </c>
      <c r="E1500" s="23">
        <f>ACTIONS!F1502/ACTIONS!$F$4*100</f>
        <v>155.3080308030803</v>
      </c>
      <c r="F1500" s="23">
        <f>ACTIONS!G1502/ACTIONS!$G$4*100</f>
        <v>154.10044500953592</v>
      </c>
      <c r="G1500" s="23">
        <f>ACTIONS!H1502/ACTIONS!$H$4*100</f>
        <v>99.917081260364839</v>
      </c>
      <c r="H1500" s="23">
        <f>ACTIONS!I1502/ACTIONS!$I$4*100</f>
        <v>104.34466988494067</v>
      </c>
      <c r="I1500" s="23">
        <f>ACTIONS!J1502/ACTIONS!$J$4*100</f>
        <v>341.26163391933818</v>
      </c>
      <c r="J1500" s="23">
        <f>ACTIONS!K1502/ACTIONS!$K$4*100</f>
        <v>77.249733759318417</v>
      </c>
      <c r="K1500" s="23">
        <f>ACTIONS!L1502/ACTIONS!$L$4*100</f>
        <v>220.83134257047297</v>
      </c>
      <c r="L1500" s="23">
        <f>ACTIONS!M1502/ACTIONS!$M$4*100</f>
        <v>87.320991966468725</v>
      </c>
    </row>
    <row r="1501" spans="1:12" ht="15" customHeight="1" x14ac:dyDescent="0.35">
      <c r="A1501" s="20">
        <v>43437</v>
      </c>
      <c r="B1501" s="22">
        <f>INDICE!D1503/INDICE!$D$4*100</f>
        <v>116.78539655451819</v>
      </c>
      <c r="C1501" s="22">
        <f>ACTIONS!D1503/ACTIONS!$D$4*100</f>
        <v>66.577844311377248</v>
      </c>
      <c r="D1501" s="22">
        <f>ACTIONS!E1503/ACTIONS!$E$4*100</f>
        <v>144.29064086598333</v>
      </c>
      <c r="E1501" s="22">
        <f>ACTIONS!F1503/ACTIONS!$F$4*100</f>
        <v>155.33553355335533</v>
      </c>
      <c r="F1501" s="22">
        <f>ACTIONS!G1503/ACTIONS!$G$4*100</f>
        <v>152.51112523839797</v>
      </c>
      <c r="G1501" s="22">
        <f>ACTIONS!H1503/ACTIONS!$H$4*100</f>
        <v>100.12437810945273</v>
      </c>
      <c r="H1501" s="22">
        <f>ACTIONS!I1503/ACTIONS!$I$4*100</f>
        <v>108.4461544045588</v>
      </c>
      <c r="I1501" s="22">
        <f>ACTIONS!J1503/ACTIONS!$J$4*100</f>
        <v>349.01758014477764</v>
      </c>
      <c r="J1501" s="22">
        <f>ACTIONS!K1503/ACTIONS!$K$4*100</f>
        <v>80.085197018104353</v>
      </c>
      <c r="K1501" s="22">
        <f>ACTIONS!L1503/ACTIONS!$L$4*100</f>
        <v>220.73578595317724</v>
      </c>
      <c r="L1501" s="22">
        <f>ACTIONS!M1503/ACTIONS!$M$4*100</f>
        <v>84.876004191407603</v>
      </c>
    </row>
    <row r="1502" spans="1:12" ht="15" customHeight="1" x14ac:dyDescent="0.35">
      <c r="A1502" s="17">
        <v>43438</v>
      </c>
      <c r="B1502" s="23">
        <f>INDICE!D1504/INDICE!$D$4*100</f>
        <v>116.12973637996208</v>
      </c>
      <c r="C1502" s="23">
        <f>ACTIONS!D1504/ACTIONS!$D$4*100</f>
        <v>65.221556886227546</v>
      </c>
      <c r="D1502" s="23">
        <f>ACTIONS!E1504/ACTIONS!$E$4*100</f>
        <v>143.33269470255772</v>
      </c>
      <c r="E1502" s="23">
        <f>ACTIONS!F1504/ACTIONS!$F$4*100</f>
        <v>156.65566556655665</v>
      </c>
      <c r="F1502" s="23">
        <f>ACTIONS!G1504/ACTIONS!$G$4*100</f>
        <v>152.82898919262556</v>
      </c>
      <c r="G1502" s="23">
        <f>ACTIONS!H1504/ACTIONS!$H$4*100</f>
        <v>98.383084577114431</v>
      </c>
      <c r="H1502" s="23">
        <f>ACTIONS!I1504/ACTIONS!$I$4*100</f>
        <v>105.25207796450221</v>
      </c>
      <c r="I1502" s="23">
        <f>ACTIONS!J1504/ACTIONS!$J$4*100</f>
        <v>348.3971044467425</v>
      </c>
      <c r="J1502" s="23">
        <f>ACTIONS!K1504/ACTIONS!$K$4*100</f>
        <v>79.073482428115014</v>
      </c>
      <c r="K1502" s="23">
        <f>ACTIONS!L1504/ACTIONS!$L$4*100</f>
        <v>215.38461538461539</v>
      </c>
      <c r="L1502" s="23">
        <f>ACTIONS!M1504/ACTIONS!$M$4*100</f>
        <v>82.675515193852604</v>
      </c>
    </row>
    <row r="1503" spans="1:12" ht="15" customHeight="1" x14ac:dyDescent="0.35">
      <c r="A1503" s="20">
        <v>43439</v>
      </c>
      <c r="B1503" s="22">
        <f>INDICE!D1505/INDICE!$D$4*100</f>
        <v>114.460903471609</v>
      </c>
      <c r="C1503" s="22">
        <f>ACTIONS!D1505/ACTIONS!$D$4*100</f>
        <v>66.787425149700596</v>
      </c>
      <c r="D1503" s="22">
        <f>ACTIONS!E1505/ACTIONS!$E$4*100</f>
        <v>141.89577545741929</v>
      </c>
      <c r="E1503" s="22">
        <f>ACTIONS!F1505/ACTIONS!$F$4*100</f>
        <v>154.67546754675467</v>
      </c>
      <c r="F1503" s="22">
        <f>ACTIONS!G1505/ACTIONS!$G$4*100</f>
        <v>152.19326128417038</v>
      </c>
      <c r="G1503" s="22">
        <f>ACTIONS!H1505/ACTIONS!$H$4*100</f>
        <v>98.341625207296843</v>
      </c>
      <c r="H1503" s="22">
        <f>ACTIONS!I1505/ACTIONS!$I$4*100</f>
        <v>101.86200137926026</v>
      </c>
      <c r="I1503" s="22">
        <f>ACTIONS!J1505/ACTIONS!$J$4*100</f>
        <v>338.15925542916239</v>
      </c>
      <c r="J1503" s="22">
        <f>ACTIONS!K1505/ACTIONS!$K$4*100</f>
        <v>76.011714589989339</v>
      </c>
      <c r="K1503" s="22">
        <f>ACTIONS!L1505/ACTIONS!$L$4*100</f>
        <v>226.37362637362637</v>
      </c>
      <c r="L1503" s="22">
        <f>ACTIONS!M1505/ACTIONS!$M$4*100</f>
        <v>83.234369542438003</v>
      </c>
    </row>
    <row r="1504" spans="1:12" ht="15" customHeight="1" x14ac:dyDescent="0.35">
      <c r="A1504" s="17">
        <v>43440</v>
      </c>
      <c r="B1504" s="23">
        <f>INDICE!D1506/INDICE!$D$4*100</f>
        <v>110.85948532743322</v>
      </c>
      <c r="C1504" s="23">
        <f>ACTIONS!D1506/ACTIONS!$D$4*100</f>
        <v>63.778443113772454</v>
      </c>
      <c r="D1504" s="23">
        <f>ACTIONS!E1506/ACTIONS!$E$4*100</f>
        <v>135.30989558386818</v>
      </c>
      <c r="E1504" s="23">
        <f>ACTIONS!F1506/ACTIONS!$F$4*100</f>
        <v>152.25522552255225</v>
      </c>
      <c r="F1504" s="23">
        <f>ACTIONS!G1506/ACTIONS!$G$4*100</f>
        <v>149.39605848696758</v>
      </c>
      <c r="G1504" s="23">
        <f>ACTIONS!H1506/ACTIONS!$H$4*100</f>
        <v>97.491708126036485</v>
      </c>
      <c r="H1504" s="23">
        <f>ACTIONS!I1506/ACTIONS!$I$4*100</f>
        <v>97.662516787049469</v>
      </c>
      <c r="I1504" s="23">
        <f>ACTIONS!J1506/ACTIONS!$J$4*100</f>
        <v>326.68045501551182</v>
      </c>
      <c r="J1504" s="23">
        <f>ACTIONS!K1506/ACTIONS!$K$4*100</f>
        <v>72.124600638977626</v>
      </c>
      <c r="K1504" s="23">
        <f>ACTIONS!L1506/ACTIONS!$L$4*100</f>
        <v>221.21356903965599</v>
      </c>
      <c r="L1504" s="23">
        <f>ACTIONS!M1506/ACTIONS!$M$4*100</f>
        <v>80.684596577017103</v>
      </c>
    </row>
    <row r="1505" spans="1:12" ht="15" customHeight="1" x14ac:dyDescent="0.35">
      <c r="A1505" s="20">
        <v>43441</v>
      </c>
      <c r="B1505" s="22">
        <f>INDICE!D1507/INDICE!$D$4*100</f>
        <v>112.08415600908828</v>
      </c>
      <c r="C1505" s="22">
        <f>ACTIONS!D1507/ACTIONS!$D$4*100</f>
        <v>63.176646706586823</v>
      </c>
      <c r="D1505" s="22">
        <f>ACTIONS!E1507/ACTIONS!$E$4*100</f>
        <v>136.14809847686558</v>
      </c>
      <c r="E1505" s="22">
        <f>ACTIONS!F1507/ACTIONS!$F$4*100</f>
        <v>153.16281628162815</v>
      </c>
      <c r="F1505" s="22">
        <f>ACTIONS!G1507/ACTIONS!$G$4*100</f>
        <v>142.53019707565161</v>
      </c>
      <c r="G1505" s="22">
        <f>ACTIONS!H1507/ACTIONS!$H$4*100</f>
        <v>96.911276948590384</v>
      </c>
      <c r="H1505" s="22">
        <f>ACTIONS!I1507/ACTIONS!$I$4*100</f>
        <v>96.827701353852845</v>
      </c>
      <c r="I1505" s="22">
        <f>ACTIONS!J1507/ACTIONS!$J$4*100</f>
        <v>329.88624612202688</v>
      </c>
      <c r="J1505" s="22">
        <f>ACTIONS!K1507/ACTIONS!$K$4*100</f>
        <v>74.387646432374851</v>
      </c>
      <c r="K1505" s="22">
        <f>ACTIONS!L1507/ACTIONS!$L$4*100</f>
        <v>221.16579073100812</v>
      </c>
      <c r="L1505" s="22">
        <f>ACTIONS!M1507/ACTIONS!$M$4*100</f>
        <v>79.776458260565846</v>
      </c>
    </row>
    <row r="1506" spans="1:12" ht="15" customHeight="1" x14ac:dyDescent="0.35">
      <c r="A1506" s="17">
        <v>43444</v>
      </c>
      <c r="B1506" s="23">
        <f>INDICE!D1508/INDICE!$D$4*100</f>
        <v>111.1487033968654</v>
      </c>
      <c r="C1506" s="23">
        <f>ACTIONS!D1508/ACTIONS!$D$4*100</f>
        <v>61.251497005988028</v>
      </c>
      <c r="D1506" s="23">
        <f>ACTIONS!E1508/ACTIONS!$E$4*100</f>
        <v>130.28067822588369</v>
      </c>
      <c r="E1506" s="23">
        <f>ACTIONS!F1508/ACTIONS!$F$4*100</f>
        <v>154.04290429042905</v>
      </c>
      <c r="F1506" s="23">
        <f>ACTIONS!G1508/ACTIONS!$G$4*100</f>
        <v>137.38080101716466</v>
      </c>
      <c r="G1506" s="23">
        <f>ACTIONS!H1508/ACTIONS!$H$4*100</f>
        <v>98.569651741293526</v>
      </c>
      <c r="H1506" s="23">
        <f>ACTIONS!I1508/ACTIONS!$I$4*100</f>
        <v>93.24162462342565</v>
      </c>
      <c r="I1506" s="23">
        <f>ACTIONS!J1508/ACTIONS!$J$4*100</f>
        <v>326.88728024819034</v>
      </c>
      <c r="J1506" s="23">
        <f>ACTIONS!K1508/ACTIONS!$K$4*100</f>
        <v>73.08306709265176</v>
      </c>
      <c r="K1506" s="23">
        <f>ACTIONS!L1508/ACTIONS!$L$4*100</f>
        <v>209.74677496416626</v>
      </c>
      <c r="L1506" s="23">
        <f>ACTIONS!M1508/ACTIONS!$M$4*100</f>
        <v>80.475026196297577</v>
      </c>
    </row>
    <row r="1507" spans="1:12" ht="15" customHeight="1" x14ac:dyDescent="0.35">
      <c r="A1507" s="20">
        <v>43445</v>
      </c>
      <c r="B1507" s="22">
        <f>INDICE!D1509/INDICE!$D$4*100</f>
        <v>112.56089454206311</v>
      </c>
      <c r="C1507" s="22">
        <f>ACTIONS!D1509/ACTIONS!$D$4*100</f>
        <v>61.071856287425142</v>
      </c>
      <c r="D1507" s="22">
        <f>ACTIONS!E1509/ACTIONS!$E$4*100</f>
        <v>131.83734074145033</v>
      </c>
      <c r="E1507" s="22">
        <f>ACTIONS!F1509/ACTIONS!$F$4*100</f>
        <v>155.47304730473047</v>
      </c>
      <c r="F1507" s="22">
        <f>ACTIONS!G1509/ACTIONS!$G$4*100</f>
        <v>136.74507310870948</v>
      </c>
      <c r="G1507" s="22">
        <f>ACTIONS!H1509/ACTIONS!$H$4*100</f>
        <v>99.543946932006634</v>
      </c>
      <c r="H1507" s="22">
        <f>ACTIONS!I1509/ACTIONS!$I$4*100</f>
        <v>95.894885848063595</v>
      </c>
      <c r="I1507" s="22">
        <f>ACTIONS!J1509/ACTIONS!$J$4*100</f>
        <v>332.47156153050673</v>
      </c>
      <c r="J1507" s="22">
        <f>ACTIONS!K1509/ACTIONS!$K$4*100</f>
        <v>75.532481363152286</v>
      </c>
      <c r="K1507" s="22">
        <f>ACTIONS!L1509/ACTIONS!$L$4*100</f>
        <v>213.66459627329192</v>
      </c>
      <c r="L1507" s="22">
        <f>ACTIONS!M1509/ACTIONS!$M$4*100</f>
        <v>81.34823611596228</v>
      </c>
    </row>
    <row r="1508" spans="1:12" ht="15" customHeight="1" x14ac:dyDescent="0.35">
      <c r="A1508" s="17">
        <v>43446</v>
      </c>
      <c r="B1508" s="23">
        <f>INDICE!D1510/INDICE!$D$4*100</f>
        <v>113.77217090489371</v>
      </c>
      <c r="C1508" s="23">
        <f>ACTIONS!D1510/ACTIONS!$D$4*100</f>
        <v>62.724550898203589</v>
      </c>
      <c r="D1508" s="23">
        <f>ACTIONS!E1510/ACTIONS!$E$4*100</f>
        <v>137.82450426286044</v>
      </c>
      <c r="E1508" s="23">
        <f>ACTIONS!F1510/ACTIONS!$F$4*100</f>
        <v>156.60066006600658</v>
      </c>
      <c r="F1508" s="23">
        <f>ACTIONS!G1510/ACTIONS!$G$4*100</f>
        <v>139.86013986013987</v>
      </c>
      <c r="G1508" s="23">
        <f>ACTIONS!H1510/ACTIONS!$H$4*100</f>
        <v>100.74626865671641</v>
      </c>
      <c r="H1508" s="23">
        <f>ACTIONS!I1510/ACTIONS!$I$4*100</f>
        <v>100.21777793909479</v>
      </c>
      <c r="I1508" s="23">
        <f>ACTIONS!J1510/ACTIONS!$J$4*100</f>
        <v>339.08996897621506</v>
      </c>
      <c r="J1508" s="23">
        <f>ACTIONS!K1510/ACTIONS!$K$4*100</f>
        <v>77.622470713525033</v>
      </c>
      <c r="K1508" s="23">
        <f>ACTIONS!L1510/ACTIONS!$L$4*100</f>
        <v>223.65026278069755</v>
      </c>
      <c r="L1508" s="23">
        <f>ACTIONS!M1510/ACTIONS!$M$4*100</f>
        <v>81.243450925602517</v>
      </c>
    </row>
    <row r="1509" spans="1:12" ht="15" customHeight="1" x14ac:dyDescent="0.35">
      <c r="A1509" s="20">
        <v>43447</v>
      </c>
      <c r="B1509" s="22">
        <f>INDICE!D1511/INDICE!$D$4*100</f>
        <v>113.7276885374396</v>
      </c>
      <c r="C1509" s="22">
        <f>ACTIONS!D1511/ACTIONS!$D$4*100</f>
        <v>63.446107784431135</v>
      </c>
      <c r="D1509" s="22">
        <f>ACTIONS!E1511/ACTIONS!$E$4*100</f>
        <v>135.64517674106716</v>
      </c>
      <c r="E1509" s="22">
        <f>ACTIONS!F1511/ACTIONS!$F$4*100</f>
        <v>156.49064906490648</v>
      </c>
      <c r="F1509" s="22">
        <f>ACTIONS!G1511/ACTIONS!$G$4*100</f>
        <v>138.01652892561984</v>
      </c>
      <c r="G1509" s="22">
        <f>ACTIONS!H1511/ACTIONS!$H$4*100</f>
        <v>100.41459369817578</v>
      </c>
      <c r="H1509" s="22">
        <f>ACTIONS!I1511/ACTIONS!$I$4*100</f>
        <v>100.46459293673551</v>
      </c>
      <c r="I1509" s="22">
        <f>ACTIONS!J1511/ACTIONS!$J$4*100</f>
        <v>341.77869700103412</v>
      </c>
      <c r="J1509" s="22">
        <f>ACTIONS!K1511/ACTIONS!$K$4*100</f>
        <v>78.580937167199139</v>
      </c>
      <c r="K1509" s="22">
        <f>ACTIONS!L1511/ACTIONS!$L$4*100</f>
        <v>216.29240324892498</v>
      </c>
      <c r="L1509" s="22">
        <f>ACTIONS!M1511/ACTIONS!$M$4*100</f>
        <v>80.370241005937828</v>
      </c>
    </row>
    <row r="1510" spans="1:12" ht="15" customHeight="1" x14ac:dyDescent="0.35">
      <c r="A1510" s="17">
        <v>43448</v>
      </c>
      <c r="B1510" s="23">
        <f>INDICE!D1512/INDICE!$D$4*100</f>
        <v>113.19307331818618</v>
      </c>
      <c r="C1510" s="23">
        <f>ACTIONS!D1512/ACTIONS!$D$4*100</f>
        <v>63.658682634730546</v>
      </c>
      <c r="D1510" s="23">
        <f>ACTIONS!E1512/ACTIONS!$E$4*100</f>
        <v>135.07040904301178</v>
      </c>
      <c r="E1510" s="23">
        <f>ACTIONS!F1512/ACTIONS!$F$4*100</f>
        <v>155.3905390539054</v>
      </c>
      <c r="F1510" s="23">
        <f>ACTIONS!G1512/ACTIONS!$G$4*100</f>
        <v>138.58868404322951</v>
      </c>
      <c r="G1510" s="23">
        <f>ACTIONS!H1512/ACTIONS!$H$4*100</f>
        <v>98.320895522388057</v>
      </c>
      <c r="H1510" s="23">
        <f>ACTIONS!I1512/ACTIONS!$I$4*100</f>
        <v>99.310369859533239</v>
      </c>
      <c r="I1510" s="23">
        <f>ACTIONS!J1512/ACTIONS!$J$4*100</f>
        <v>343.32988624612199</v>
      </c>
      <c r="J1510" s="23">
        <f>ACTIONS!K1512/ACTIONS!$K$4*100</f>
        <v>77.116613418530349</v>
      </c>
      <c r="K1510" s="23">
        <f>ACTIONS!L1512/ACTIONS!$L$4*100</f>
        <v>210.46344959388438</v>
      </c>
      <c r="L1510" s="23">
        <f>ACTIONS!M1512/ACTIONS!$M$4*100</f>
        <v>78.728606356968214</v>
      </c>
    </row>
    <row r="1511" spans="1:12" ht="15" customHeight="1" x14ac:dyDescent="0.35">
      <c r="A1511" s="20">
        <v>43451</v>
      </c>
      <c r="B1511" s="22">
        <f>INDICE!D1513/INDICE!$D$4*100</f>
        <v>112.00362473418065</v>
      </c>
      <c r="C1511" s="22">
        <f>ACTIONS!D1513/ACTIONS!$D$4*100</f>
        <v>62.634730538922156</v>
      </c>
      <c r="D1511" s="22">
        <f>ACTIONS!E1513/ACTIONS!$E$4*100</f>
        <v>132.10077593639238</v>
      </c>
      <c r="E1511" s="22">
        <f>ACTIONS!F1513/ACTIONS!$F$4*100</f>
        <v>154.5104510451045</v>
      </c>
      <c r="F1511" s="22">
        <f>ACTIONS!G1513/ACTIONS!$G$4*100</f>
        <v>134.13858868404321</v>
      </c>
      <c r="G1511" s="22">
        <f>ACTIONS!H1513/ACTIONS!$H$4*100</f>
        <v>96.807628524046436</v>
      </c>
      <c r="H1511" s="22">
        <f>ACTIONS!I1513/ACTIONS!$I$4*100</f>
        <v>99.212369786940585</v>
      </c>
      <c r="I1511" s="22">
        <f>ACTIONS!J1513/ACTIONS!$J$4*100</f>
        <v>342.19234746639086</v>
      </c>
      <c r="J1511" s="22">
        <f>ACTIONS!K1513/ACTIONS!$K$4*100</f>
        <v>77.99520766773162</v>
      </c>
      <c r="K1511" s="22">
        <f>ACTIONS!L1513/ACTIONS!$L$4*100</f>
        <v>207.35785953177256</v>
      </c>
      <c r="L1511" s="22">
        <f>ACTIONS!M1513/ACTIONS!$M$4*100</f>
        <v>75.445337059028986</v>
      </c>
    </row>
    <row r="1512" spans="1:12" ht="15" customHeight="1" x14ac:dyDescent="0.35">
      <c r="A1512" s="17">
        <v>43452</v>
      </c>
      <c r="B1512" s="23">
        <f>INDICE!D1514/INDICE!$D$4*100</f>
        <v>110.81880628507741</v>
      </c>
      <c r="C1512" s="23">
        <f>ACTIONS!D1514/ACTIONS!$D$4*100</f>
        <v>62.967065868263475</v>
      </c>
      <c r="D1512" s="23">
        <f>ACTIONS!E1514/ACTIONS!$E$4*100</f>
        <v>132.91503017530414</v>
      </c>
      <c r="E1512" s="23">
        <f>ACTIONS!F1514/ACTIONS!$F$4*100</f>
        <v>152.94279427942794</v>
      </c>
      <c r="F1512" s="23">
        <f>ACTIONS!G1514/ACTIONS!$G$4*100</f>
        <v>135.09218054672601</v>
      </c>
      <c r="G1512" s="23">
        <f>ACTIONS!H1514/ACTIONS!$H$4*100</f>
        <v>95.936981757877277</v>
      </c>
      <c r="H1512" s="23">
        <f>ACTIONS!I1514/ACTIONS!$I$4*100</f>
        <v>99.62977750353889</v>
      </c>
      <c r="I1512" s="23">
        <f>ACTIONS!J1514/ACTIONS!$J$4*100</f>
        <v>339.29679420889352</v>
      </c>
      <c r="J1512" s="23">
        <f>ACTIONS!K1514/ACTIONS!$K$4*100</f>
        <v>76.730564430244925</v>
      </c>
      <c r="K1512" s="23">
        <f>ACTIONS!L1514/ACTIONS!$L$4*100</f>
        <v>209.79455327281414</v>
      </c>
      <c r="L1512" s="23">
        <f>ACTIONS!M1514/ACTIONS!$M$4*100</f>
        <v>76.982186517638837</v>
      </c>
    </row>
    <row r="1513" spans="1:12" ht="15" customHeight="1" x14ac:dyDescent="0.35">
      <c r="A1513" s="20">
        <v>43453</v>
      </c>
      <c r="B1513" s="22">
        <f>INDICE!D1515/INDICE!$D$4*100</f>
        <v>111.88291050279958</v>
      </c>
      <c r="C1513" s="22">
        <f>ACTIONS!D1515/ACTIONS!$D$4*100</f>
        <v>63.146706586826355</v>
      </c>
      <c r="D1513" s="22">
        <f>ACTIONS!E1515/ACTIONS!$E$4*100</f>
        <v>134.47169269087078</v>
      </c>
      <c r="E1513" s="22">
        <f>ACTIONS!F1515/ACTIONS!$F$4*100</f>
        <v>154.42794279427943</v>
      </c>
      <c r="F1513" s="22">
        <f>ACTIONS!G1515/ACTIONS!$G$4*100</f>
        <v>135.15575333757153</v>
      </c>
      <c r="G1513" s="22">
        <f>ACTIONS!H1515/ACTIONS!$H$4*100</f>
        <v>96.144278606965173</v>
      </c>
      <c r="H1513" s="22">
        <f>ACTIONS!I1515/ACTIONS!$I$4*100</f>
        <v>100.78400058074118</v>
      </c>
      <c r="I1513" s="22">
        <f>ACTIONS!J1515/ACTIONS!$J$4*100</f>
        <v>341.88210961737332</v>
      </c>
      <c r="J1513" s="22">
        <f>ACTIONS!K1515/ACTIONS!$K$4*100</f>
        <v>78.38125665601703</v>
      </c>
      <c r="K1513" s="22">
        <f>ACTIONS!L1515/ACTIONS!$L$4*100</f>
        <v>215.09794553272812</v>
      </c>
      <c r="L1513" s="22">
        <f>ACTIONS!M1515/ACTIONS!$M$4*100</f>
        <v>74.886482710443588</v>
      </c>
    </row>
    <row r="1514" spans="1:12" ht="15" customHeight="1" x14ac:dyDescent="0.35">
      <c r="A1514" s="17">
        <v>43454</v>
      </c>
      <c r="B1514" s="23">
        <f>INDICE!D1516/INDICE!$D$4*100</f>
        <v>110.98979055254046</v>
      </c>
      <c r="C1514" s="23">
        <f>ACTIONS!D1516/ACTIONS!$D$4*100</f>
        <v>62.485029940119752</v>
      </c>
      <c r="D1514" s="23">
        <f>ACTIONS!E1516/ACTIONS!$E$4*100</f>
        <v>133.92087364690107</v>
      </c>
      <c r="E1514" s="23">
        <f>ACTIONS!F1516/ACTIONS!$F$4*100</f>
        <v>155.00550055005499</v>
      </c>
      <c r="F1514" s="23">
        <f>ACTIONS!G1516/ACTIONS!$G$4*100</f>
        <v>134.71074380165288</v>
      </c>
      <c r="G1514" s="23">
        <f>ACTIONS!H1516/ACTIONS!$H$4*100</f>
        <v>96.517412935323392</v>
      </c>
      <c r="H1514" s="23">
        <f>ACTIONS!I1516/ACTIONS!$I$4*100</f>
        <v>98.718739791659118</v>
      </c>
      <c r="I1514" s="23">
        <f>ACTIONS!J1516/ACTIONS!$J$4*100</f>
        <v>337.95243019648399</v>
      </c>
      <c r="J1514" s="23">
        <f>ACTIONS!K1516/ACTIONS!$K$4*100</f>
        <v>75.798722044728422</v>
      </c>
      <c r="K1514" s="23">
        <f>ACTIONS!L1516/ACTIONS!$L$4*100</f>
        <v>212.90014333492593</v>
      </c>
      <c r="L1514" s="23">
        <f>ACTIONS!M1516/ACTIONS!$M$4*100</f>
        <v>73.07020607754103</v>
      </c>
    </row>
    <row r="1515" spans="1:12" ht="15" customHeight="1" x14ac:dyDescent="0.35">
      <c r="A1515" s="20">
        <v>43455</v>
      </c>
      <c r="B1515" s="22">
        <f>INDICE!D1517/INDICE!$D$4*100</f>
        <v>111.14258500431595</v>
      </c>
      <c r="C1515" s="22">
        <f>ACTIONS!D1517/ACTIONS!$D$4*100</f>
        <v>62.784431137724553</v>
      </c>
      <c r="D1515" s="22">
        <f>ACTIONS!E1517/ACTIONS!$E$4*100</f>
        <v>135.21410096752561</v>
      </c>
      <c r="E1515" s="22">
        <f>ACTIONS!F1517/ACTIONS!$F$4*100</f>
        <v>155.33553355335533</v>
      </c>
      <c r="F1515" s="22">
        <f>ACTIONS!G1517/ACTIONS!$G$4*100</f>
        <v>135.28289891926255</v>
      </c>
      <c r="G1515" s="22">
        <f>ACTIONS!H1517/ACTIONS!$H$4*100</f>
        <v>98.237976782752895</v>
      </c>
      <c r="H1515" s="22">
        <f>ACTIONS!I1517/ACTIONS!$I$4*100</f>
        <v>99.480962578490789</v>
      </c>
      <c r="I1515" s="22">
        <f>ACTIONS!J1517/ACTIONS!$J$4*100</f>
        <v>336.71147880041366</v>
      </c>
      <c r="J1515" s="22">
        <f>ACTIONS!K1517/ACTIONS!$K$4*100</f>
        <v>76.464323748668789</v>
      </c>
      <c r="K1515" s="22">
        <f>ACTIONS!L1517/ACTIONS!$L$4*100</f>
        <v>215.95795508838984</v>
      </c>
      <c r="L1515" s="22">
        <f>ACTIONS!M1517/ACTIONS!$M$4*100</f>
        <v>73.419490045406917</v>
      </c>
    </row>
    <row r="1516" spans="1:12" ht="15" customHeight="1" x14ac:dyDescent="0.35">
      <c r="A1516" s="17">
        <v>43458</v>
      </c>
      <c r="B1516" s="23">
        <f>INDICE!D1518/INDICE!$D$4*100</f>
        <v>110.56084162623566</v>
      </c>
      <c r="C1516" s="23">
        <f>ACTIONS!D1518/ACTIONS!$D$4*100</f>
        <v>61.973053892215567</v>
      </c>
      <c r="D1516" s="23">
        <f>ACTIONS!E1518/ACTIONS!$E$4*100</f>
        <v>133.01082479164671</v>
      </c>
      <c r="E1516" s="23">
        <f>ACTIONS!F1518/ACTIONS!$F$4*100</f>
        <v>153.74037403740374</v>
      </c>
      <c r="F1516" s="23">
        <f>ACTIONS!G1518/ACTIONS!$G$4*100</f>
        <v>132.2314049586777</v>
      </c>
      <c r="G1516" s="23">
        <f>ACTIONS!H1518/ACTIONS!$H$4*100</f>
        <v>96.268656716417908</v>
      </c>
      <c r="H1516" s="23">
        <f>ACTIONS!I1518/ACTIONS!$I$4*100</f>
        <v>98.373924721425709</v>
      </c>
      <c r="I1516" s="23">
        <f>ACTIONS!J1518/ACTIONS!$J$4*100</f>
        <v>340.22750775594625</v>
      </c>
      <c r="J1516" s="23">
        <f>ACTIONS!K1518/ACTIONS!$K$4*100</f>
        <v>76.597444089456857</v>
      </c>
      <c r="K1516" s="23">
        <f>ACTIONS!L1518/ACTIONS!$L$4*100</f>
        <v>212.47013855709505</v>
      </c>
      <c r="L1516" s="23">
        <f>ACTIONS!M1518/ACTIONS!$M$4*100</f>
        <v>72.406566538595882</v>
      </c>
    </row>
    <row r="1517" spans="1:12" ht="15" customHeight="1" x14ac:dyDescent="0.35">
      <c r="A1517" s="20">
        <v>43461</v>
      </c>
      <c r="B1517" s="22">
        <f>INDICE!D1519/INDICE!$D$4*100</f>
        <v>108.88555960141153</v>
      </c>
      <c r="C1517" s="22">
        <f>ACTIONS!D1519/ACTIONS!$D$4*100</f>
        <v>62.002994011976057</v>
      </c>
      <c r="D1517" s="22">
        <f>ACTIONS!E1519/ACTIONS!$E$4*100</f>
        <v>133.01082479164671</v>
      </c>
      <c r="E1517" s="22">
        <f>ACTIONS!F1519/ACTIONS!$F$4*100</f>
        <v>152.14521452145215</v>
      </c>
      <c r="F1517" s="22">
        <f>ACTIONS!G1519/ACTIONS!$G$4*100</f>
        <v>129.75206611570246</v>
      </c>
      <c r="G1517" s="22">
        <f>ACTIONS!H1519/ACTIONS!$H$4*100</f>
        <v>95.771144278606968</v>
      </c>
      <c r="H1517" s="22">
        <f>ACTIONS!I1519/ACTIONS!$I$4*100</f>
        <v>99.332147653442718</v>
      </c>
      <c r="I1517" s="22">
        <f>ACTIONS!J1519/ACTIONS!$J$4*100</f>
        <v>329.88624612202688</v>
      </c>
      <c r="J1517" s="22">
        <f>ACTIONS!K1519/ACTIONS!$K$4*100</f>
        <v>75.11980830670926</v>
      </c>
      <c r="K1517" s="22">
        <f>ACTIONS!L1519/ACTIONS!$L$4*100</f>
        <v>213.09125656951741</v>
      </c>
      <c r="L1517" s="22">
        <f>ACTIONS!M1519/ACTIONS!$M$4*100</f>
        <v>71.74292699965072</v>
      </c>
    </row>
    <row r="1518" spans="1:12" ht="15" customHeight="1" x14ac:dyDescent="0.35">
      <c r="A1518" s="17">
        <v>43462</v>
      </c>
      <c r="B1518" s="23">
        <f>INDICE!D1520/INDICE!$D$4*100</f>
        <v>111.35424831413481</v>
      </c>
      <c r="C1518" s="23">
        <f>ACTIONS!D1520/ACTIONS!$D$4*100</f>
        <v>64.410179640718553</v>
      </c>
      <c r="D1518" s="23">
        <f>ACTIONS!E1520/ACTIONS!$E$4*100</f>
        <v>136.07625251460868</v>
      </c>
      <c r="E1518" s="23">
        <f>ACTIONS!F1520/ACTIONS!$F$4*100</f>
        <v>153.32783278327832</v>
      </c>
      <c r="F1518" s="23">
        <f>ACTIONS!G1520/ACTIONS!$G$4*100</f>
        <v>131.59567705022249</v>
      </c>
      <c r="G1518" s="23">
        <f>ACTIONS!H1520/ACTIONS!$H$4*100</f>
        <v>97.885572139303477</v>
      </c>
      <c r="H1518" s="23">
        <f>ACTIONS!I1520/ACTIONS!$I$4*100</f>
        <v>100.41377808428005</v>
      </c>
      <c r="I1518" s="23">
        <f>ACTIONS!J1520/ACTIONS!$J$4*100</f>
        <v>338.15925542916239</v>
      </c>
      <c r="J1518" s="23">
        <f>ACTIONS!K1520/ACTIONS!$K$4*100</f>
        <v>77.209797657082007</v>
      </c>
      <c r="K1518" s="23">
        <f>ACTIONS!L1520/ACTIONS!$L$4*100</f>
        <v>219.35021500238889</v>
      </c>
      <c r="L1518" s="23">
        <f>ACTIONS!M1520/ACTIONS!$M$4*100</f>
        <v>72.825707300034921</v>
      </c>
    </row>
    <row r="1519" spans="1:12" ht="15" customHeight="1" x14ac:dyDescent="0.35">
      <c r="A1519" s="20">
        <v>43465</v>
      </c>
      <c r="B1519" s="22">
        <f>INDICE!D1521/INDICE!$D$4*100</f>
        <v>111.25767692902994</v>
      </c>
      <c r="C1519" s="22">
        <f>ACTIONS!D1521/ACTIONS!$D$4*100</f>
        <v>65.191616766467064</v>
      </c>
      <c r="D1519" s="22">
        <f>ACTIONS!E1521/ACTIONS!$E$4*100</f>
        <v>134.92671711849792</v>
      </c>
      <c r="E1519" s="22">
        <f>ACTIONS!F1521/ACTIONS!$F$4*100</f>
        <v>153.74037403740374</v>
      </c>
      <c r="F1519" s="22">
        <f>ACTIONS!G1521/ACTIONS!$G$4*100</f>
        <v>129.87921169739352</v>
      </c>
      <c r="G1519" s="22">
        <f>ACTIONS!H1521/ACTIONS!$H$4*100</f>
        <v>98.548922056384754</v>
      </c>
      <c r="H1519" s="22">
        <f>ACTIONS!I1521/ACTIONS!$I$4*100</f>
        <v>101.93822365794347</v>
      </c>
      <c r="I1519" s="22">
        <f>ACTIONS!J1521/ACTIONS!$J$4*100</f>
        <v>348.70734229576004</v>
      </c>
      <c r="J1519" s="22">
        <f>ACTIONS!K1521/ACTIONS!$K$4*100</f>
        <v>77.5692225772098</v>
      </c>
      <c r="K1519" s="22">
        <f>ACTIONS!L1521/ACTIONS!$L$4*100</f>
        <v>221.11801242236021</v>
      </c>
      <c r="L1519" s="22">
        <f>ACTIONS!M1521/ACTIONS!$M$4*100</f>
        <v>72.476423332169048</v>
      </c>
    </row>
    <row r="1520" spans="1:12" ht="15" customHeight="1" x14ac:dyDescent="0.35">
      <c r="A1520" s="17">
        <v>43467</v>
      </c>
      <c r="B1520" s="23">
        <f>INDICE!D1522/INDICE!$D$4*100</f>
        <v>111.35854772511549</v>
      </c>
      <c r="C1520" s="23">
        <f>ACTIONS!D1522/ACTIONS!$D$4*100</f>
        <v>65.161676646706582</v>
      </c>
      <c r="D1520" s="23">
        <f>ACTIONS!E1522/ACTIONS!$E$4*100</f>
        <v>135.66912539515278</v>
      </c>
      <c r="E1520" s="23">
        <f>ACTIONS!F1522/ACTIONS!$F$4*100</f>
        <v>151.87018701870187</v>
      </c>
      <c r="F1520" s="23">
        <f>ACTIONS!G1522/ACTIONS!$G$4*100</f>
        <v>131.72282263191354</v>
      </c>
      <c r="G1520" s="23">
        <f>ACTIONS!H1522/ACTIONS!$H$4*100</f>
        <v>98.756218905472636</v>
      </c>
      <c r="H1520" s="23">
        <f>ACTIONS!I1522/ACTIONS!$I$4*100</f>
        <v>99.408369932125879</v>
      </c>
      <c r="I1520" s="23">
        <f>ACTIONS!J1522/ACTIONS!$J$4*100</f>
        <v>342.60599793174771</v>
      </c>
      <c r="J1520" s="23">
        <f>ACTIONS!K1522/ACTIONS!$K$4*100</f>
        <v>75.212992545260917</v>
      </c>
      <c r="K1520" s="23">
        <f>ACTIONS!L1522/ACTIONS!$L$4*100</f>
        <v>220.83134257047297</v>
      </c>
      <c r="L1520" s="23">
        <f>ACTIONS!M1522/ACTIONS!$M$4*100</f>
        <v>73.07020607754103</v>
      </c>
    </row>
    <row r="1521" spans="1:12" ht="15" customHeight="1" x14ac:dyDescent="0.35">
      <c r="A1521" s="20">
        <v>43468</v>
      </c>
      <c r="B1521" s="22">
        <f>INDICE!D1523/INDICE!$D$4*100</f>
        <v>110.6711380540866</v>
      </c>
      <c r="C1521" s="22">
        <f>ACTIONS!D1523/ACTIONS!$D$4*100</f>
        <v>64.110778443113773</v>
      </c>
      <c r="D1521" s="22">
        <f>ACTIONS!E1523/ACTIONS!$E$4*100</f>
        <v>133.63348979787335</v>
      </c>
      <c r="E1521" s="22">
        <f>ACTIONS!F1523/ACTIONS!$F$4*100</f>
        <v>150.7150715071507</v>
      </c>
      <c r="F1521" s="22">
        <f>ACTIONS!G1523/ACTIONS!$G$4*100</f>
        <v>133.63000635727909</v>
      </c>
      <c r="G1521" s="22">
        <f>ACTIONS!H1523/ACTIONS!$H$4*100</f>
        <v>100.06218905472637</v>
      </c>
      <c r="H1521" s="22">
        <f>ACTIONS!I1523/ACTIONS!$I$4*100</f>
        <v>96.802293927625129</v>
      </c>
      <c r="I1521" s="22">
        <f>ACTIONS!J1523/ACTIONS!$J$4*100</f>
        <v>335.16028955532573</v>
      </c>
      <c r="J1521" s="22">
        <f>ACTIONS!K1523/ACTIONS!$K$4*100</f>
        <v>71.632055378061764</v>
      </c>
      <c r="K1521" s="22">
        <f>ACTIONS!L1523/ACTIONS!$L$4*100</f>
        <v>221.83468705207835</v>
      </c>
      <c r="L1521" s="22">
        <f>ACTIONS!M1523/ACTIONS!$M$4*100</f>
        <v>74.083129584352065</v>
      </c>
    </row>
    <row r="1522" spans="1:12" ht="15" customHeight="1" x14ac:dyDescent="0.35">
      <c r="A1522" s="17">
        <v>43469</v>
      </c>
      <c r="B1522" s="23">
        <f>INDICE!D1524/INDICE!$D$4*100</f>
        <v>113.06491779856928</v>
      </c>
      <c r="C1522" s="23">
        <f>ACTIONS!D1524/ACTIONS!$D$4*100</f>
        <v>66.544910179640709</v>
      </c>
      <c r="D1522" s="23">
        <f>ACTIONS!E1524/ACTIONS!$E$4*100</f>
        <v>137.05814733211992</v>
      </c>
      <c r="E1522" s="23">
        <f>ACTIONS!F1524/ACTIONS!$F$4*100</f>
        <v>150.74257425742573</v>
      </c>
      <c r="F1522" s="23">
        <f>ACTIONS!G1524/ACTIONS!$G$4*100</f>
        <v>137.2536554354736</v>
      </c>
      <c r="G1522" s="23">
        <f>ACTIONS!H1524/ACTIONS!$H$4*100</f>
        <v>101.67910447761194</v>
      </c>
      <c r="H1522" s="23">
        <f>ACTIONS!I1524/ACTIONS!$I$4*100</f>
        <v>101.42281586875251</v>
      </c>
      <c r="I1522" s="23">
        <f>ACTIONS!J1524/ACTIONS!$J$4*100</f>
        <v>346.32885211995858</v>
      </c>
      <c r="J1522" s="23">
        <f>ACTIONS!K1524/ACTIONS!$K$4*100</f>
        <v>75.665601703940354</v>
      </c>
      <c r="K1522" s="23">
        <f>ACTIONS!L1524/ACTIONS!$L$4*100</f>
        <v>226.23029144768273</v>
      </c>
      <c r="L1522" s="23">
        <f>ACTIONS!M1524/ACTIONS!$M$4*100</f>
        <v>75.235766678309474</v>
      </c>
    </row>
    <row r="1523" spans="1:12" ht="15" customHeight="1" x14ac:dyDescent="0.35">
      <c r="A1523" s="20">
        <v>43472</v>
      </c>
      <c r="B1523" s="22">
        <f>INDICE!D1525/INDICE!$D$4*100</f>
        <v>112.62604715461674</v>
      </c>
      <c r="C1523" s="22">
        <f>ACTIONS!D1525/ACTIONS!$D$4*100</f>
        <v>67.389221556886241</v>
      </c>
      <c r="D1523" s="22">
        <f>ACTIONS!E1525/ACTIONS!$E$4*100</f>
        <v>136.89050675352047</v>
      </c>
      <c r="E1523" s="22">
        <f>ACTIONS!F1525/ACTIONS!$F$4*100</f>
        <v>149.55995599559958</v>
      </c>
      <c r="F1523" s="22">
        <f>ACTIONS!G1525/ACTIONS!$G$4*100</f>
        <v>136.93579148124601</v>
      </c>
      <c r="G1523" s="22">
        <f>ACTIONS!H1525/ACTIONS!$H$4*100</f>
        <v>96.600331674958539</v>
      </c>
      <c r="H1523" s="22">
        <f>ACTIONS!I1525/ACTIONS!$I$4*100</f>
        <v>99.430147726035358</v>
      </c>
      <c r="I1523" s="22">
        <f>ACTIONS!J1525/ACTIONS!$J$4*100</f>
        <v>349.84488107549123</v>
      </c>
      <c r="J1523" s="22">
        <f>ACTIONS!K1525/ACTIONS!$K$4*100</f>
        <v>76.504259850905214</v>
      </c>
      <c r="K1523" s="22">
        <f>ACTIONS!L1525/ACTIONS!$L$4*100</f>
        <v>227.90253225035832</v>
      </c>
      <c r="L1523" s="22">
        <f>ACTIONS!M1525/ACTIONS!$M$4*100</f>
        <v>76.982186517638837</v>
      </c>
    </row>
    <row r="1524" spans="1:12" ht="15" customHeight="1" x14ac:dyDescent="0.35">
      <c r="A1524" s="17">
        <v>43473</v>
      </c>
      <c r="B1524" s="23">
        <f>INDICE!D1526/INDICE!$D$4*100</f>
        <v>113.464763019774</v>
      </c>
      <c r="C1524" s="23">
        <f>ACTIONS!D1526/ACTIONS!$D$4*100</f>
        <v>67.931137724550894</v>
      </c>
      <c r="D1524" s="23">
        <f>ACTIONS!E1526/ACTIONS!$E$4*100</f>
        <v>140.31516428776703</v>
      </c>
      <c r="E1524" s="23">
        <f>ACTIONS!F1526/ACTIONS!$F$4*100</f>
        <v>150.44004400440042</v>
      </c>
      <c r="F1524" s="23">
        <f>ACTIONS!G1526/ACTIONS!$G$4*100</f>
        <v>141.83089637635092</v>
      </c>
      <c r="G1524" s="23">
        <f>ACTIONS!H1526/ACTIONS!$H$4*100</f>
        <v>97.30514096185739</v>
      </c>
      <c r="H1524" s="23">
        <f>ACTIONS!I1526/ACTIONS!$I$4*100</f>
        <v>104.39185510507787</v>
      </c>
      <c r="I1524" s="23">
        <f>ACTIONS!J1526/ACTIONS!$J$4*100</f>
        <v>356.25646328852116</v>
      </c>
      <c r="J1524" s="23">
        <f>ACTIONS!K1526/ACTIONS!$K$4*100</f>
        <v>76.91693290734824</v>
      </c>
      <c r="K1524" s="23">
        <f>ACTIONS!L1526/ACTIONS!$L$4*100</f>
        <v>229.00143334925943</v>
      </c>
      <c r="L1524" s="23">
        <f>ACTIONS!M1526/ACTIONS!$M$4*100</f>
        <v>78.519035976248688</v>
      </c>
    </row>
    <row r="1525" spans="1:12" ht="15" customHeight="1" x14ac:dyDescent="0.35">
      <c r="A1525" s="20">
        <v>43474</v>
      </c>
      <c r="B1525" s="22">
        <f>INDICE!D1527/INDICE!$D$4*100</f>
        <v>114.20938792923832</v>
      </c>
      <c r="C1525" s="22">
        <f>ACTIONS!D1527/ACTIONS!$D$4*100</f>
        <v>66.455089820359277</v>
      </c>
      <c r="D1525" s="22">
        <f>ACTIONS!E1527/ACTIONS!$E$4*100</f>
        <v>143.81166778427053</v>
      </c>
      <c r="E1525" s="22">
        <f>ACTIONS!F1527/ACTIONS!$F$4*100</f>
        <v>150.13751375137514</v>
      </c>
      <c r="F1525" s="22">
        <f>ACTIONS!G1527/ACTIONS!$G$4*100</f>
        <v>144.18308963763508</v>
      </c>
      <c r="G1525" s="22">
        <f>ACTIONS!H1527/ACTIONS!$H$4*100</f>
        <v>99.792703150912104</v>
      </c>
      <c r="H1525" s="22">
        <f>ACTIONS!I1527/ACTIONS!$I$4*100</f>
        <v>106.2103008965192</v>
      </c>
      <c r="I1525" s="22">
        <f>ACTIONS!J1527/ACTIONS!$J$4*100</f>
        <v>360.80661840744568</v>
      </c>
      <c r="J1525" s="22">
        <f>ACTIONS!K1527/ACTIONS!$K$4*100</f>
        <v>78.048455804046853</v>
      </c>
      <c r="K1525" s="22">
        <f>ACTIONS!L1527/ACTIONS!$L$4*100</f>
        <v>236.40707118967987</v>
      </c>
      <c r="L1525" s="22">
        <f>ACTIONS!M1527/ACTIONS!$M$4*100</f>
        <v>80.544882989870757</v>
      </c>
    </row>
    <row r="1526" spans="1:12" ht="15" customHeight="1" x14ac:dyDescent="0.35">
      <c r="A1526" s="17">
        <v>43475</v>
      </c>
      <c r="B1526" s="23">
        <f>INDICE!D1528/INDICE!$D$4*100</f>
        <v>114.80865967516296</v>
      </c>
      <c r="C1526" s="23">
        <f>ACTIONS!D1528/ACTIONS!$D$4*100</f>
        <v>67.419161676646709</v>
      </c>
      <c r="D1526" s="23">
        <f>ACTIONS!E1528/ACTIONS!$E$4*100</f>
        <v>145.60781684069354</v>
      </c>
      <c r="E1526" s="23">
        <f>ACTIONS!F1528/ACTIONS!$F$4*100</f>
        <v>150.35753575357535</v>
      </c>
      <c r="F1526" s="23">
        <f>ACTIONS!G1528/ACTIONS!$G$4*100</f>
        <v>142.8480610298792</v>
      </c>
      <c r="G1526" s="23">
        <f>ACTIONS!H1528/ACTIONS!$H$4*100</f>
        <v>100.31094527363184</v>
      </c>
      <c r="H1526" s="23">
        <f>ACTIONS!I1528/ACTIONS!$I$4*100</f>
        <v>105.59689303473559</v>
      </c>
      <c r="I1526" s="23">
        <f>ACTIONS!J1528/ACTIONS!$J$4*100</f>
        <v>366.28748707342294</v>
      </c>
      <c r="J1526" s="23">
        <f>ACTIONS!K1528/ACTIONS!$K$4*100</f>
        <v>78.580937167199139</v>
      </c>
      <c r="K1526" s="23">
        <f>ACTIONS!L1528/ACTIONS!$L$4*100</f>
        <v>233.73148590539893</v>
      </c>
      <c r="L1526" s="23">
        <f>ACTIONS!M1528/ACTIONS!$M$4*100</f>
        <v>79.462102689486542</v>
      </c>
    </row>
    <row r="1527" spans="1:12" ht="15" customHeight="1" x14ac:dyDescent="0.35">
      <c r="A1527" s="20">
        <v>43476</v>
      </c>
      <c r="B1527" s="22">
        <f>INDICE!D1529/INDICE!$D$4*100</f>
        <v>114.40038099395768</v>
      </c>
      <c r="C1527" s="22">
        <f>ACTIONS!D1529/ACTIONS!$D$4*100</f>
        <v>67.901197604790426</v>
      </c>
      <c r="D1527" s="22">
        <f>ACTIONS!E1529/ACTIONS!$E$4*100</f>
        <v>145.89520068972124</v>
      </c>
      <c r="E1527" s="22">
        <f>ACTIONS!F1529/ACTIONS!$F$4*100</f>
        <v>151.10011001100111</v>
      </c>
      <c r="F1527" s="22">
        <f>ACTIONS!G1529/ACTIONS!$G$4*100</f>
        <v>142.59376986649715</v>
      </c>
      <c r="G1527" s="22">
        <f>ACTIONS!H1529/ACTIONS!$H$4*100</f>
        <v>100.91210613598673</v>
      </c>
      <c r="H1527" s="22">
        <f>ACTIONS!I1529/ACTIONS!$I$4*100</f>
        <v>106.97252368335089</v>
      </c>
      <c r="I1527" s="22">
        <f>ACTIONS!J1529/ACTIONS!$J$4*100</f>
        <v>357.91106514994834</v>
      </c>
      <c r="J1527" s="22">
        <f>ACTIONS!K1529/ACTIONS!$K$4*100</f>
        <v>78.714057507987206</v>
      </c>
      <c r="K1527" s="22">
        <f>ACTIONS!L1529/ACTIONS!$L$4*100</f>
        <v>240.51600573339701</v>
      </c>
      <c r="L1527" s="22">
        <f>ACTIONS!M1529/ACTIONS!$M$4*100</f>
        <v>79.008033531260907</v>
      </c>
    </row>
    <row r="1528" spans="1:12" ht="15" customHeight="1" x14ac:dyDescent="0.35">
      <c r="A1528" s="17">
        <v>43479</v>
      </c>
      <c r="B1528" s="23">
        <f>INDICE!D1530/INDICE!$D$4*100</f>
        <v>113.35595484957024</v>
      </c>
      <c r="C1528" s="23">
        <f>ACTIONS!D1530/ACTIONS!$D$4*100</f>
        <v>69.946107784431149</v>
      </c>
      <c r="D1528" s="23">
        <f>ACTIONS!E1530/ACTIONS!$E$4*100</f>
        <v>145.84730338154998</v>
      </c>
      <c r="E1528" s="23">
        <f>ACTIONS!F1530/ACTIONS!$F$4*100</f>
        <v>149.86248624862486</v>
      </c>
      <c r="F1528" s="23">
        <f>ACTIONS!G1530/ACTIONS!$G$4*100</f>
        <v>141.44945963127782</v>
      </c>
      <c r="G1528" s="23">
        <f>ACTIONS!H1530/ACTIONS!$H$4*100</f>
        <v>99.50248756218906</v>
      </c>
      <c r="H1528" s="23">
        <f>ACTIONS!I1530/ACTIONS!$I$4*100</f>
        <v>106.03970817756161</v>
      </c>
      <c r="I1528" s="23">
        <f>ACTIONS!J1530/ACTIONS!$J$4*100</f>
        <v>353.67114788004136</v>
      </c>
      <c r="J1528" s="23">
        <f>ACTIONS!K1530/ACTIONS!$K$4*100</f>
        <v>77.555910543130992</v>
      </c>
      <c r="K1528" s="23">
        <f>ACTIONS!L1530/ACTIONS!$L$4*100</f>
        <v>242.61825131390347</v>
      </c>
      <c r="L1528" s="23">
        <f>ACTIONS!M1530/ACTIONS!$M$4*100</f>
        <v>78.239608801955981</v>
      </c>
    </row>
    <row r="1529" spans="1:12" ht="15" customHeight="1" x14ac:dyDescent="0.35">
      <c r="A1529" s="20">
        <v>43480</v>
      </c>
      <c r="B1529" s="22">
        <f>INDICE!D1531/INDICE!$D$4*100</f>
        <v>114.01740269275417</v>
      </c>
      <c r="C1529" s="22">
        <f>ACTIONS!D1531/ACTIONS!$D$4*100</f>
        <v>69.164670658682638</v>
      </c>
      <c r="D1529" s="22">
        <f>ACTIONS!E1531/ACTIONS!$E$4*100</f>
        <v>145.99099530606381</v>
      </c>
      <c r="E1529" s="22">
        <f>ACTIONS!F1531/ACTIONS!$F$4*100</f>
        <v>151.45764576457645</v>
      </c>
      <c r="F1529" s="22">
        <f>ACTIONS!G1531/ACTIONS!$G$4*100</f>
        <v>141.83089637635092</v>
      </c>
      <c r="G1529" s="22">
        <f>ACTIONS!H1531/ACTIONS!$H$4*100</f>
        <v>100.43532338308458</v>
      </c>
      <c r="H1529" s="22">
        <f>ACTIONS!I1531/ACTIONS!$I$4*100</f>
        <v>108.81637690101994</v>
      </c>
      <c r="I1529" s="22">
        <f>ACTIONS!J1531/ACTIONS!$J$4*100</f>
        <v>353.87797311271976</v>
      </c>
      <c r="J1529" s="22">
        <f>ACTIONS!K1531/ACTIONS!$K$4*100</f>
        <v>77.675718849840251</v>
      </c>
      <c r="K1529" s="22">
        <f>ACTIONS!L1531/ACTIONS!$L$4*100</f>
        <v>238.17486860965121</v>
      </c>
      <c r="L1529" s="22">
        <f>ACTIONS!M1531/ACTIONS!$M$4*100</f>
        <v>77.296542088718141</v>
      </c>
    </row>
    <row r="1530" spans="1:12" ht="15" customHeight="1" x14ac:dyDescent="0.35">
      <c r="A1530" s="17">
        <v>43481</v>
      </c>
      <c r="B1530" s="23">
        <f>INDICE!D1532/INDICE!$D$4*100</f>
        <v>113.48262211153994</v>
      </c>
      <c r="C1530" s="23">
        <f>ACTIONS!D1532/ACTIONS!$D$4*100</f>
        <v>70.338323353293418</v>
      </c>
      <c r="D1530" s="23">
        <f>ACTIONS!E1532/ACTIONS!$E$4*100</f>
        <v>147.78714436248683</v>
      </c>
      <c r="E1530" s="23">
        <f>ACTIONS!F1532/ACTIONS!$F$4*100</f>
        <v>149.53245324532455</v>
      </c>
      <c r="F1530" s="23">
        <f>ACTIONS!G1532/ACTIONS!$G$4*100</f>
        <v>138.46153846153845</v>
      </c>
      <c r="G1530" s="23">
        <f>ACTIONS!H1532/ACTIONS!$H$4*100</f>
        <v>99.233001658374803</v>
      </c>
      <c r="H1530" s="23">
        <f>ACTIONS!I1532/ACTIONS!$I$4*100</f>
        <v>108.81637690101994</v>
      </c>
      <c r="I1530" s="23">
        <f>ACTIONS!J1532/ACTIONS!$J$4*100</f>
        <v>357.18717683557395</v>
      </c>
      <c r="J1530" s="23">
        <f>ACTIONS!K1532/ACTIONS!$K$4*100</f>
        <v>76.65069222577209</v>
      </c>
      <c r="K1530" s="23">
        <f>ACTIONS!L1532/ACTIONS!$L$4*100</f>
        <v>247.4916387959866</v>
      </c>
      <c r="L1530" s="23">
        <f>ACTIONS!M1532/ACTIONS!$M$4*100</f>
        <v>78.623821166608437</v>
      </c>
    </row>
    <row r="1531" spans="1:12" ht="15" customHeight="1" x14ac:dyDescent="0.35">
      <c r="A1531" s="20">
        <v>43482</v>
      </c>
      <c r="B1531" s="22">
        <f>INDICE!D1533/INDICE!$D$4*100</f>
        <v>113.02357730837029</v>
      </c>
      <c r="C1531" s="22">
        <f>ACTIONS!D1533/ACTIONS!$D$4*100</f>
        <v>71.29940119760478</v>
      </c>
      <c r="D1531" s="22">
        <f>ACTIONS!E1533/ACTIONS!$E$4*100</f>
        <v>148.86483379634066</v>
      </c>
      <c r="E1531" s="22">
        <f>ACTIONS!F1533/ACTIONS!$F$4*100</f>
        <v>150.30253025302531</v>
      </c>
      <c r="F1531" s="22">
        <f>ACTIONS!G1533/ACTIONS!$G$4*100</f>
        <v>148.12460267005721</v>
      </c>
      <c r="G1531" s="22">
        <f>ACTIONS!H1533/ACTIONS!$H$4*100</f>
        <v>99.461028192371487</v>
      </c>
      <c r="H1531" s="22">
        <f>ACTIONS!I1533/ACTIONS!$I$4*100</f>
        <v>106.11230082392655</v>
      </c>
      <c r="I1531" s="22">
        <f>ACTIONS!J1533/ACTIONS!$J$4*100</f>
        <v>355.84281282316448</v>
      </c>
      <c r="J1531" s="22">
        <f>ACTIONS!K1533/ACTIONS!$K$4*100</f>
        <v>77.276357827476033</v>
      </c>
      <c r="K1531" s="22">
        <f>ACTIONS!L1533/ACTIONS!$L$4*100</f>
        <v>246.8227424749164</v>
      </c>
      <c r="L1531" s="22">
        <f>ACTIONS!M1533/ACTIONS!$M$4*100</f>
        <v>78.553964373035285</v>
      </c>
    </row>
    <row r="1532" spans="1:12" ht="15" customHeight="1" x14ac:dyDescent="0.35">
      <c r="A1532" s="17">
        <v>43483</v>
      </c>
      <c r="B1532" s="23">
        <f>INDICE!D1534/INDICE!$D$4*100</f>
        <v>115.22967122734956</v>
      </c>
      <c r="C1532" s="23">
        <f>ACTIONS!D1534/ACTIONS!$D$4*100</f>
        <v>73.856287425149702</v>
      </c>
      <c r="D1532" s="23">
        <f>ACTIONS!E1534/ACTIONS!$E$4*100</f>
        <v>152.02605613564518</v>
      </c>
      <c r="E1532" s="23">
        <f>ACTIONS!F1534/ACTIONS!$F$4*100</f>
        <v>151.45764576457645</v>
      </c>
      <c r="F1532" s="23">
        <f>ACTIONS!G1534/ACTIONS!$G$4*100</f>
        <v>149.45963127781309</v>
      </c>
      <c r="G1532" s="23">
        <f>ACTIONS!H1534/ACTIONS!$H$4*100</f>
        <v>102.92288557213931</v>
      </c>
      <c r="H1532" s="23">
        <f>ACTIONS!I1534/ACTIONS!$I$4*100</f>
        <v>109.94519255199448</v>
      </c>
      <c r="I1532" s="23">
        <f>ACTIONS!J1534/ACTIONS!$J$4*100</f>
        <v>367.52843846949321</v>
      </c>
      <c r="J1532" s="23">
        <f>ACTIONS!K1534/ACTIONS!$K$4*100</f>
        <v>79.273162939297109</v>
      </c>
      <c r="K1532" s="23">
        <f>ACTIONS!L1534/ACTIONS!$L$4*100</f>
        <v>255.61395126612516</v>
      </c>
      <c r="L1532" s="23">
        <f>ACTIONS!M1534/ACTIONS!$M$4*100</f>
        <v>79.217603911980433</v>
      </c>
    </row>
    <row r="1533" spans="1:12" ht="15" customHeight="1" x14ac:dyDescent="0.35">
      <c r="A1533" s="20">
        <v>43486</v>
      </c>
      <c r="B1533" s="22">
        <f>INDICE!D1535/INDICE!$D$4*100</f>
        <v>115.26704303048945</v>
      </c>
      <c r="C1533" s="22">
        <f>ACTIONS!D1535/ACTIONS!$D$4*100</f>
        <v>72.742514970059887</v>
      </c>
      <c r="D1533" s="22">
        <f>ACTIONS!E1535/ACTIONS!$E$4*100</f>
        <v>151.59498036210366</v>
      </c>
      <c r="E1533" s="22">
        <f>ACTIONS!F1535/ACTIONS!$F$4*100</f>
        <v>152.20022002200218</v>
      </c>
      <c r="F1533" s="22">
        <f>ACTIONS!G1535/ACTIONS!$G$4*100</f>
        <v>149.9046408137317</v>
      </c>
      <c r="G1533" s="22">
        <f>ACTIONS!H1535/ACTIONS!$H$4*100</f>
        <v>103.10945273631842</v>
      </c>
      <c r="H1533" s="22">
        <f>ACTIONS!I1535/ACTIONS!$I$4*100</f>
        <v>110.53319298755035</v>
      </c>
      <c r="I1533" s="22">
        <f>ACTIONS!J1535/ACTIONS!$J$4*100</f>
        <v>359.77249224405369</v>
      </c>
      <c r="J1533" s="22">
        <f>ACTIONS!K1535/ACTIONS!$K$4*100</f>
        <v>78.820553780617672</v>
      </c>
      <c r="K1533" s="22">
        <f>ACTIONS!L1535/ACTIONS!$L$4*100</f>
        <v>256.56951743908263</v>
      </c>
      <c r="L1533" s="22">
        <f>ACTIONS!M1535/ACTIONS!$M$4*100</f>
        <v>76.039119804400968</v>
      </c>
    </row>
    <row r="1534" spans="1:12" ht="15" customHeight="1" x14ac:dyDescent="0.35">
      <c r="A1534" s="17">
        <v>43487</v>
      </c>
      <c r="B1534" s="23">
        <f>INDICE!D1536/INDICE!$D$4*100</f>
        <v>114.12273826178121</v>
      </c>
      <c r="C1534" s="23">
        <f>ACTIONS!D1536/ACTIONS!$D$4*100</f>
        <v>72.080838323353291</v>
      </c>
      <c r="D1534" s="23">
        <f>ACTIONS!E1536/ACTIONS!$E$4*100</f>
        <v>150.87652073953444</v>
      </c>
      <c r="E1534" s="23">
        <f>ACTIONS!F1536/ACTIONS!$F$4*100</f>
        <v>151.43014301430142</v>
      </c>
      <c r="F1534" s="23">
        <f>ACTIONS!G1536/ACTIONS!$G$4*100</f>
        <v>151.68467895740622</v>
      </c>
      <c r="G1534" s="23">
        <f>ACTIONS!H1536/ACTIONS!$H$4*100</f>
        <v>102.36318407960199</v>
      </c>
      <c r="H1534" s="23">
        <f>ACTIONS!I1536/ACTIONS!$I$4*100</f>
        <v>109.3317846902109</v>
      </c>
      <c r="I1534" s="23">
        <f>ACTIONS!J1536/ACTIONS!$J$4*100</f>
        <v>361.22026887280248</v>
      </c>
      <c r="J1534" s="23">
        <f>ACTIONS!K1536/ACTIONS!$K$4*100</f>
        <v>77.196485623003184</v>
      </c>
      <c r="K1534" s="23">
        <f>ACTIONS!L1536/ACTIONS!$L$4*100</f>
        <v>254.46727185857617</v>
      </c>
      <c r="L1534" s="23">
        <f>ACTIONS!M1536/ACTIONS!$M$4*100</f>
        <v>77.575969263010819</v>
      </c>
    </row>
    <row r="1535" spans="1:12" ht="15" customHeight="1" x14ac:dyDescent="0.35">
      <c r="A1535" s="20">
        <v>43488</v>
      </c>
      <c r="B1535" s="22">
        <f>INDICE!D1537/INDICE!$D$4*100</f>
        <v>113.15520542916389</v>
      </c>
      <c r="C1535" s="22">
        <f>ACTIONS!D1537/ACTIONS!$D$4*100</f>
        <v>71.931137724550894</v>
      </c>
      <c r="D1535" s="22">
        <f>ACTIONS!E1537/ACTIONS!$E$4*100</f>
        <v>150.30175304147909</v>
      </c>
      <c r="E1535" s="22">
        <f>ACTIONS!F1537/ACTIONS!$F$4*100</f>
        <v>150.66006600660066</v>
      </c>
      <c r="F1535" s="22">
        <f>ACTIONS!G1537/ACTIONS!$G$4*100</f>
        <v>150.98537825810553</v>
      </c>
      <c r="G1535" s="22">
        <f>ACTIONS!H1537/ACTIONS!$H$4*100</f>
        <v>101.96932006633499</v>
      </c>
      <c r="H1535" s="22">
        <f>ACTIONS!I1537/ACTIONS!$I$4*100</f>
        <v>107.26652390112881</v>
      </c>
      <c r="I1535" s="22">
        <f>ACTIONS!J1537/ACTIONS!$J$4*100</f>
        <v>352.43019648397103</v>
      </c>
      <c r="J1535" s="22">
        <f>ACTIONS!K1537/ACTIONS!$K$4*100</f>
        <v>76.317891373801899</v>
      </c>
      <c r="K1535" s="22">
        <f>ACTIONS!L1537/ACTIONS!$L$4*100</f>
        <v>255.32728141423792</v>
      </c>
      <c r="L1535" s="22">
        <f>ACTIONS!M1537/ACTIONS!$M$4*100</f>
        <v>77.575969263010819</v>
      </c>
    </row>
    <row r="1536" spans="1:12" ht="15" customHeight="1" x14ac:dyDescent="0.35">
      <c r="A1536" s="17">
        <v>43489</v>
      </c>
      <c r="B1536" s="23">
        <f>INDICE!D1538/INDICE!$D$4*100</f>
        <v>112.75949425697908</v>
      </c>
      <c r="C1536" s="23">
        <f>ACTIONS!D1538/ACTIONS!$D$4*100</f>
        <v>72.502994011976057</v>
      </c>
      <c r="D1536" s="23">
        <f>ACTIONS!E1538/ACTIONS!$E$4*100</f>
        <v>153.43902672669799</v>
      </c>
      <c r="E1536" s="23">
        <f>ACTIONS!F1538/ACTIONS!$F$4*100</f>
        <v>150.44004400440042</v>
      </c>
      <c r="F1536" s="23">
        <f>ACTIONS!G1538/ACTIONS!$G$4*100</f>
        <v>150.28607755880483</v>
      </c>
      <c r="G1536" s="23">
        <f>ACTIONS!H1538/ACTIONS!$H$4*100</f>
        <v>100.84991708126037</v>
      </c>
      <c r="H1536" s="23">
        <f>ACTIONS!I1538/ACTIONS!$I$4*100</f>
        <v>107.2193386809916</v>
      </c>
      <c r="I1536" s="23">
        <f>ACTIONS!J1538/ACTIONS!$J$4*100</f>
        <v>345.50155118924511</v>
      </c>
      <c r="J1536" s="23">
        <f>ACTIONS!K1538/ACTIONS!$K$4*100</f>
        <v>76.717252396166131</v>
      </c>
      <c r="K1536" s="23">
        <f>ACTIONS!L1538/ACTIONS!$L$4*100</f>
        <v>257.52508361204013</v>
      </c>
      <c r="L1536" s="23">
        <f>ACTIONS!M1538/ACTIONS!$M$4*100</f>
        <v>77.541040866224236</v>
      </c>
    </row>
    <row r="1537" spans="1:12" ht="15" customHeight="1" x14ac:dyDescent="0.35">
      <c r="A1537" s="20">
        <v>43490</v>
      </c>
      <c r="B1537" s="22">
        <f>INDICE!D1539/INDICE!$D$4*100</f>
        <v>112.59859706912461</v>
      </c>
      <c r="C1537" s="22">
        <f>ACTIONS!D1539/ACTIONS!$D$4*100</f>
        <v>73.194610778443121</v>
      </c>
      <c r="D1537" s="22">
        <f>ACTIONS!E1539/ACTIONS!$E$4*100</f>
        <v>154.34907558195229</v>
      </c>
      <c r="E1537" s="22">
        <f>ACTIONS!F1539/ACTIONS!$F$4*100</f>
        <v>149.39493949394941</v>
      </c>
      <c r="F1537" s="22">
        <f>ACTIONS!G1539/ACTIONS!$G$4*100</f>
        <v>151.2396694214876</v>
      </c>
      <c r="G1537" s="22">
        <f>ACTIONS!H1539/ACTIONS!$H$4*100</f>
        <v>100.33167495854063</v>
      </c>
      <c r="H1537" s="22">
        <f>ACTIONS!I1539/ACTIONS!$I$4*100</f>
        <v>106.70393089180068</v>
      </c>
      <c r="I1537" s="22">
        <f>ACTIONS!J1539/ACTIONS!$J$4*100</f>
        <v>345.19131334022751</v>
      </c>
      <c r="J1537" s="22">
        <f>ACTIONS!K1539/ACTIONS!$K$4*100</f>
        <v>79.206602768903082</v>
      </c>
      <c r="K1537" s="22">
        <f>ACTIONS!L1539/ACTIONS!$L$4*100</f>
        <v>256.28284758719542</v>
      </c>
      <c r="L1537" s="22">
        <f>ACTIONS!M1539/ACTIONS!$M$4*100</f>
        <v>77.820468040516943</v>
      </c>
    </row>
    <row r="1538" spans="1:12" ht="15" customHeight="1" x14ac:dyDescent="0.35">
      <c r="A1538" s="17">
        <v>43493</v>
      </c>
      <c r="B1538" s="23">
        <f>INDICE!D1540/INDICE!$D$4*100</f>
        <v>111.57136856865995</v>
      </c>
      <c r="C1538" s="23">
        <f>ACTIONS!D1540/ACTIONS!$D$4*100</f>
        <v>71.751497005988028</v>
      </c>
      <c r="D1538" s="23">
        <f>ACTIONS!E1540/ACTIONS!$E$4*100</f>
        <v>153.53482134304053</v>
      </c>
      <c r="E1538" s="23">
        <f>ACTIONS!F1540/ACTIONS!$F$4*100</f>
        <v>148.56985698569858</v>
      </c>
      <c r="F1538" s="23">
        <f>ACTIONS!G1540/ACTIONS!$G$4*100</f>
        <v>149.1417673235855</v>
      </c>
      <c r="G1538" s="23">
        <f>ACTIONS!H1540/ACTIONS!$H$4*100</f>
        <v>97.906301824212278</v>
      </c>
      <c r="H1538" s="23">
        <f>ACTIONS!I1540/ACTIONS!$I$4*100</f>
        <v>105.40089288955028</v>
      </c>
      <c r="I1538" s="23">
        <f>ACTIONS!J1540/ACTIONS!$J$4*100</f>
        <v>343.43329886246124</v>
      </c>
      <c r="J1538" s="23">
        <f>ACTIONS!K1540/ACTIONS!$K$4*100</f>
        <v>77.595846645367402</v>
      </c>
      <c r="K1538" s="23">
        <f>ACTIONS!L1540/ACTIONS!$L$4*100</f>
        <v>255.80506450071664</v>
      </c>
      <c r="L1538" s="23">
        <f>ACTIONS!M1540/ACTIONS!$M$4*100</f>
        <v>77.401327279077876</v>
      </c>
    </row>
    <row r="1539" spans="1:12" ht="15" customHeight="1" x14ac:dyDescent="0.35">
      <c r="A1539" s="20">
        <v>43494</v>
      </c>
      <c r="B1539" s="22">
        <f>INDICE!D1541/INDICE!$D$4*100</f>
        <v>113.00720647425149</v>
      </c>
      <c r="C1539" s="22">
        <f>ACTIONS!D1541/ACTIONS!$D$4*100</f>
        <v>71.631736526946113</v>
      </c>
      <c r="D1539" s="22">
        <f>ACTIONS!E1541/ACTIONS!$E$4*100</f>
        <v>153.00795095315641</v>
      </c>
      <c r="E1539" s="22">
        <f>ACTIONS!F1541/ACTIONS!$F$4*100</f>
        <v>149.97249724972497</v>
      </c>
      <c r="F1539" s="22">
        <f>ACTIONS!G1541/ACTIONS!$G$4*100</f>
        <v>151.04895104895104</v>
      </c>
      <c r="G1539" s="22">
        <f>ACTIONS!H1541/ACTIONS!$H$4*100</f>
        <v>99.979270315091213</v>
      </c>
      <c r="H1539" s="22">
        <f>ACTIONS!I1541/ACTIONS!$I$4*100</f>
        <v>107.02333853580632</v>
      </c>
      <c r="I1539" s="22">
        <f>ACTIONS!J1541/ACTIONS!$J$4*100</f>
        <v>345.39813857290585</v>
      </c>
      <c r="J1539" s="22">
        <f>ACTIONS!K1541/ACTIONS!$K$4*100</f>
        <v>79.086794462193822</v>
      </c>
      <c r="K1539" s="22">
        <f>ACTIONS!L1541/ACTIONS!$L$4*100</f>
        <v>256.56951743908263</v>
      </c>
      <c r="L1539" s="22">
        <f>ACTIONS!M1541/ACTIONS!$M$4*100</f>
        <v>78.938176737687741</v>
      </c>
    </row>
    <row r="1540" spans="1:12" ht="15" customHeight="1" x14ac:dyDescent="0.35">
      <c r="A1540" s="17">
        <v>43495</v>
      </c>
      <c r="B1540" s="23">
        <f>INDICE!D1542/INDICE!$D$4*100</f>
        <v>114.78815479202427</v>
      </c>
      <c r="C1540" s="23">
        <f>ACTIONS!D1542/ACTIONS!$D$4*100</f>
        <v>73.164670658682638</v>
      </c>
      <c r="D1540" s="23">
        <f>ACTIONS!E1542/ACTIONS!$E$4*100</f>
        <v>152.00210748155956</v>
      </c>
      <c r="E1540" s="23">
        <f>ACTIONS!F1542/ACTIONS!$F$4*100</f>
        <v>152.47524752475249</v>
      </c>
      <c r="F1540" s="23">
        <f>ACTIONS!G1542/ACTIONS!$G$4*100</f>
        <v>152.95613477431661</v>
      </c>
      <c r="G1540" s="23">
        <f>ACTIONS!H1542/ACTIONS!$H$4*100</f>
        <v>103.21310116086235</v>
      </c>
      <c r="H1540" s="23">
        <f>ACTIONS!I1542/ACTIONS!$I$4*100</f>
        <v>108.83815469492941</v>
      </c>
      <c r="I1540" s="23">
        <f>ACTIONS!J1542/ACTIONS!$J$4*100</f>
        <v>345.60496380558425</v>
      </c>
      <c r="J1540" s="23">
        <f>ACTIONS!K1542/ACTIONS!$K$4*100</f>
        <v>81.269968051118198</v>
      </c>
      <c r="K1540" s="23">
        <f>ACTIONS!L1542/ACTIONS!$L$4*100</f>
        <v>259.91399904443381</v>
      </c>
      <c r="L1540" s="23">
        <f>ACTIONS!M1542/ACTIONS!$M$4*100</f>
        <v>80.055885434858538</v>
      </c>
    </row>
    <row r="1541" spans="1:12" ht="15" customHeight="1" x14ac:dyDescent="0.35">
      <c r="A1541" s="20">
        <v>43496</v>
      </c>
      <c r="B1541" s="22">
        <f>INDICE!D1543/INDICE!$D$4*100</f>
        <v>115.23827004931093</v>
      </c>
      <c r="C1541" s="22">
        <f>ACTIONS!D1543/ACTIONS!$D$4*100</f>
        <v>72.47305389221556</v>
      </c>
      <c r="D1541" s="22">
        <f>ACTIONS!E1543/ACTIONS!$E$4*100</f>
        <v>152.02605613564518</v>
      </c>
      <c r="E1541" s="22">
        <f>ACTIONS!F1543/ACTIONS!$F$4*100</f>
        <v>159.59845984598459</v>
      </c>
      <c r="F1541" s="22">
        <f>ACTIONS!G1543/ACTIONS!$G$4*100</f>
        <v>151.81182453909727</v>
      </c>
      <c r="G1541" s="22">
        <f>ACTIONS!H1543/ACTIONS!$H$4*100</f>
        <v>104.68490878938641</v>
      </c>
      <c r="H1541" s="22">
        <f>ACTIONS!I1543/ACTIONS!$I$4*100</f>
        <v>108.61674712351639</v>
      </c>
      <c r="I1541" s="22">
        <f>ACTIONS!J1543/ACTIONS!$J$4*100</f>
        <v>348.50051706308165</v>
      </c>
      <c r="J1541" s="22">
        <f>ACTIONS!K1543/ACTIONS!$K$4*100</f>
        <v>82.388178913738003</v>
      </c>
      <c r="K1541" s="22">
        <f>ACTIONS!L1543/ACTIONS!$L$4*100</f>
        <v>257.33397037744862</v>
      </c>
      <c r="L1541" s="22">
        <f>ACTIONS!M1543/ACTIONS!$M$4*100</f>
        <v>77.785539643730345</v>
      </c>
    </row>
    <row r="1542" spans="1:12" ht="15" customHeight="1" x14ac:dyDescent="0.35">
      <c r="A1542" s="17">
        <v>43497</v>
      </c>
      <c r="B1542" s="23">
        <f>INDICE!D1544/INDICE!$D$4*100</f>
        <v>116.08773444191991</v>
      </c>
      <c r="C1542" s="23">
        <f>ACTIONS!D1544/ACTIONS!$D$4*100</f>
        <v>73.374251497005986</v>
      </c>
      <c r="D1542" s="23">
        <f>ACTIONS!E1544/ACTIONS!$E$4*100</f>
        <v>151.83446690296006</v>
      </c>
      <c r="E1542" s="23">
        <f>ACTIONS!F1544/ACTIONS!$F$4*100</f>
        <v>159.59845984598459</v>
      </c>
      <c r="F1542" s="23">
        <f>ACTIONS!G1544/ACTIONS!$G$4*100</f>
        <v>153.52828989192625</v>
      </c>
      <c r="G1542" s="23">
        <f>ACTIONS!H1544/ACTIONS!$H$4*100</f>
        <v>106.09452736318407</v>
      </c>
      <c r="H1542" s="23">
        <f>ACTIONS!I1544/ACTIONS!$I$4*100</f>
        <v>110.53319298755035</v>
      </c>
      <c r="I1542" s="23">
        <f>ACTIONS!J1544/ACTIONS!$J$4*100</f>
        <v>352.01654601861424</v>
      </c>
      <c r="J1542" s="23">
        <f>ACTIONS!K1544/ACTIONS!$K$4*100</f>
        <v>81.52289669861554</v>
      </c>
      <c r="K1542" s="23">
        <f>ACTIONS!L1544/ACTIONS!$L$4*100</f>
        <v>261.729574773053</v>
      </c>
      <c r="L1542" s="23">
        <f>ACTIONS!M1544/ACTIONS!$M$4*100</f>
        <v>78.763534753754811</v>
      </c>
    </row>
    <row r="1543" spans="1:12" ht="15" customHeight="1" x14ac:dyDescent="0.35">
      <c r="A1543" s="20">
        <v>43500</v>
      </c>
      <c r="B1543" s="22">
        <f>INDICE!D1545/INDICE!$D$4*100</f>
        <v>116.31775292938713</v>
      </c>
      <c r="C1543" s="22">
        <f>ACTIONS!D1545/ACTIONS!$D$4*100</f>
        <v>73.254491017964057</v>
      </c>
      <c r="D1543" s="22">
        <f>ACTIONS!E1545/ACTIONS!$E$4*100</f>
        <v>151.4512884375898</v>
      </c>
      <c r="E1543" s="22">
        <f>ACTIONS!F1545/ACTIONS!$F$4*100</f>
        <v>160.83608360836084</v>
      </c>
      <c r="F1543" s="22">
        <f>ACTIONS!G1545/ACTIONS!$G$4*100</f>
        <v>153.97329942784489</v>
      </c>
      <c r="G1543" s="22">
        <f>ACTIONS!H1545/ACTIONS!$H$4*100</f>
        <v>103.87645107794361</v>
      </c>
      <c r="H1543" s="22">
        <f>ACTIONS!I1545/ACTIONS!$I$4*100</f>
        <v>110.29000762222788</v>
      </c>
      <c r="I1543" s="22">
        <f>ACTIONS!J1545/ACTIONS!$J$4*100</f>
        <v>361.42709410548088</v>
      </c>
      <c r="J1543" s="22">
        <f>ACTIONS!K1545/ACTIONS!$K$4*100</f>
        <v>80.338125665601694</v>
      </c>
      <c r="K1543" s="22">
        <f>ACTIONS!L1545/ACTIONS!$L$4*100</f>
        <v>261.63401815575725</v>
      </c>
      <c r="L1543" s="22">
        <f>ACTIONS!M1545/ACTIONS!$M$4*100</f>
        <v>78.099895214809635</v>
      </c>
    </row>
    <row r="1544" spans="1:12" ht="15" customHeight="1" x14ac:dyDescent="0.35">
      <c r="A1544" s="17">
        <v>43501</v>
      </c>
      <c r="B1544" s="23">
        <f>INDICE!D1546/INDICE!$D$4*100</f>
        <v>118.68639765582884</v>
      </c>
      <c r="C1544" s="23">
        <f>ACTIONS!D1546/ACTIONS!$D$4*100</f>
        <v>74.308383233532936</v>
      </c>
      <c r="D1544" s="23">
        <f>ACTIONS!E1546/ACTIONS!$E$4*100</f>
        <v>152.79241306638568</v>
      </c>
      <c r="E1544" s="23">
        <f>ACTIONS!F1546/ACTIONS!$F$4*100</f>
        <v>163.11881188118809</v>
      </c>
      <c r="F1544" s="23">
        <f>ACTIONS!G1546/ACTIONS!$G$4*100</f>
        <v>153.14685314685315</v>
      </c>
      <c r="G1544" s="23">
        <f>ACTIONS!H1546/ACTIONS!$H$4*100</f>
        <v>106.46766169154229</v>
      </c>
      <c r="H1544" s="23">
        <f>ACTIONS!I1546/ACTIONS!$I$4*100</f>
        <v>112.37704620521941</v>
      </c>
      <c r="I1544" s="23">
        <f>ACTIONS!J1546/ACTIONS!$J$4*100</f>
        <v>368.56256463288514</v>
      </c>
      <c r="J1544" s="23">
        <f>ACTIONS!K1546/ACTIONS!$K$4*100</f>
        <v>80.857294994675172</v>
      </c>
      <c r="K1544" s="23">
        <f>ACTIONS!L1546/ACTIONS!$L$4*100</f>
        <v>261.06067845198277</v>
      </c>
      <c r="L1544" s="23">
        <f>ACTIONS!M1546/ACTIONS!$M$4*100</f>
        <v>80.789381767376881</v>
      </c>
    </row>
    <row r="1545" spans="1:12" ht="15" customHeight="1" x14ac:dyDescent="0.35">
      <c r="A1545" s="20">
        <v>43502</v>
      </c>
      <c r="B1545" s="22">
        <f>INDICE!D1547/INDICE!$D$4*100</f>
        <v>118.61562273660815</v>
      </c>
      <c r="C1545" s="22">
        <f>ACTIONS!D1547/ACTIONS!$D$4*100</f>
        <v>75.149700598802397</v>
      </c>
      <c r="D1545" s="22">
        <f>ACTIONS!E1547/ACTIONS!$E$4*100</f>
        <v>154.85199731775074</v>
      </c>
      <c r="E1545" s="22">
        <f>ACTIONS!F1547/ACTIONS!$F$4*100</f>
        <v>160.8910891089109</v>
      </c>
      <c r="F1545" s="22">
        <f>ACTIONS!G1547/ACTIONS!$G$4*100</f>
        <v>151.30324221233312</v>
      </c>
      <c r="G1545" s="22">
        <f>ACTIONS!H1547/ACTIONS!$H$4*100</f>
        <v>105.12023217247098</v>
      </c>
      <c r="H1545" s="22">
        <f>ACTIONS!I1547/ACTIONS!$I$4*100</f>
        <v>111.71282349098036</v>
      </c>
      <c r="I1545" s="22">
        <f>ACTIONS!J1547/ACTIONS!$J$4*100</f>
        <v>369.59669079627713</v>
      </c>
      <c r="J1545" s="22">
        <f>ACTIONS!K1547/ACTIONS!$K$4*100</f>
        <v>81.283280085197021</v>
      </c>
      <c r="K1545" s="22">
        <f>ACTIONS!L1547/ACTIONS!$L$4*100</f>
        <v>268.4185379837553</v>
      </c>
      <c r="L1545" s="22">
        <f>ACTIONS!M1547/ACTIONS!$M$4*100</f>
        <v>80.754453370590284</v>
      </c>
    </row>
    <row r="1546" spans="1:12" ht="15" customHeight="1" x14ac:dyDescent="0.35">
      <c r="A1546" s="17">
        <v>43503</v>
      </c>
      <c r="B1546" s="23">
        <f>INDICE!D1548/INDICE!$D$4*100</f>
        <v>117.30082978631926</v>
      </c>
      <c r="C1546" s="23">
        <f>ACTIONS!D1548/ACTIONS!$D$4*100</f>
        <v>72.200598802395206</v>
      </c>
      <c r="D1546" s="23">
        <f>ACTIONS!E1548/ACTIONS!$E$4*100</f>
        <v>152.55292652552927</v>
      </c>
      <c r="E1546" s="23">
        <f>ACTIONS!F1548/ACTIONS!$F$4*100</f>
        <v>163.09130913091309</v>
      </c>
      <c r="F1546" s="23">
        <f>ACTIONS!G1548/ACTIONS!$G$4*100</f>
        <v>148.82390336935791</v>
      </c>
      <c r="G1546" s="23">
        <f>ACTIONS!H1548/ACTIONS!$H$4*100</f>
        <v>106.36401326699834</v>
      </c>
      <c r="H1546" s="23">
        <f>ACTIONS!I1548/ACTIONS!$I$4*100</f>
        <v>110.87800805778376</v>
      </c>
      <c r="I1546" s="23">
        <f>ACTIONS!J1548/ACTIONS!$J$4*100</f>
        <v>367.11478800413653</v>
      </c>
      <c r="J1546" s="23">
        <f>ACTIONS!K1548/ACTIONS!$K$4*100</f>
        <v>79.153354632587863</v>
      </c>
      <c r="K1546" s="23">
        <f>ACTIONS!L1548/ACTIONS!$L$4*100</f>
        <v>264.21404682274249</v>
      </c>
      <c r="L1546" s="23">
        <f>ACTIONS!M1548/ACTIONS!$M$4*100</f>
        <v>79.11281872162067</v>
      </c>
    </row>
    <row r="1547" spans="1:12" ht="15" customHeight="1" x14ac:dyDescent="0.35">
      <c r="A1547" s="20">
        <v>43504</v>
      </c>
      <c r="B1547" s="22">
        <f>INDICE!D1549/INDICE!$D$4*100</f>
        <v>116.93041899413628</v>
      </c>
      <c r="C1547" s="22">
        <f>ACTIONS!D1549/ACTIONS!$D$4*100</f>
        <v>71.931137724550894</v>
      </c>
      <c r="D1547" s="22">
        <f>ACTIONS!E1549/ACTIONS!$E$4*100</f>
        <v>151.16390458856213</v>
      </c>
      <c r="E1547" s="22">
        <f>ACTIONS!F1549/ACTIONS!$F$4*100</f>
        <v>164.02640264026402</v>
      </c>
      <c r="F1547" s="22">
        <f>ACTIONS!G1549/ACTIONS!$G$4*100</f>
        <v>146.21741894469167</v>
      </c>
      <c r="G1547" s="22">
        <f>ACTIONS!H1549/ACTIONS!$H$4*100</f>
        <v>105.20315091210615</v>
      </c>
      <c r="H1547" s="22">
        <f>ACTIONS!I1549/ACTIONS!$I$4*100</f>
        <v>110.72919313273566</v>
      </c>
      <c r="I1547" s="22">
        <f>ACTIONS!J1549/ACTIONS!$J$4*100</f>
        <v>365.14994829369181</v>
      </c>
      <c r="J1547" s="22">
        <f>ACTIONS!K1549/ACTIONS!$K$4*100</f>
        <v>77.755591054313101</v>
      </c>
      <c r="K1547" s="22">
        <f>ACTIONS!L1549/ACTIONS!$L$4*100</f>
        <v>268.99187768752984</v>
      </c>
      <c r="L1547" s="22">
        <f>ACTIONS!M1549/ACTIONS!$M$4*100</f>
        <v>78.099895214809635</v>
      </c>
    </row>
    <row r="1548" spans="1:12" ht="15" customHeight="1" x14ac:dyDescent="0.35">
      <c r="A1548" s="17">
        <v>43507</v>
      </c>
      <c r="B1548" s="23">
        <f>INDICE!D1550/INDICE!$D$4*100</f>
        <v>117.88836083302741</v>
      </c>
      <c r="C1548" s="23">
        <f>ACTIONS!D1550/ACTIONS!$D$4*100</f>
        <v>71.538922155688624</v>
      </c>
      <c r="D1548" s="23">
        <f>ACTIONS!E1550/ACTIONS!$E$4*100</f>
        <v>152.67266979595746</v>
      </c>
      <c r="E1548" s="23">
        <f>ACTIONS!F1550/ACTIONS!$F$4*100</f>
        <v>165.2915291529153</v>
      </c>
      <c r="F1548" s="23">
        <f>ACTIONS!G1550/ACTIONS!$G$4*100</f>
        <v>146.98029243483791</v>
      </c>
      <c r="G1548" s="23">
        <f>ACTIONS!H1550/ACTIONS!$H$4*100</f>
        <v>106.82006633499171</v>
      </c>
      <c r="H1548" s="23">
        <f>ACTIONS!I1550/ACTIONS!$I$4*100</f>
        <v>112.3044535588545</v>
      </c>
      <c r="I1548" s="23">
        <f>ACTIONS!J1550/ACTIONS!$J$4*100</f>
        <v>366.80455015511887</v>
      </c>
      <c r="J1548" s="23">
        <f>ACTIONS!K1550/ACTIONS!$K$4*100</f>
        <v>77.169861554845582</v>
      </c>
      <c r="K1548" s="23">
        <f>ACTIONS!L1550/ACTIONS!$L$4*100</f>
        <v>274.34304825609172</v>
      </c>
      <c r="L1548" s="23">
        <f>ACTIONS!M1550/ACTIONS!$M$4*100</f>
        <v>79.671673070206069</v>
      </c>
    </row>
    <row r="1549" spans="1:12" ht="15" customHeight="1" x14ac:dyDescent="0.35">
      <c r="A1549" s="20">
        <v>43508</v>
      </c>
      <c r="B1549" s="22">
        <f>INDICE!D1551/INDICE!$D$4*100</f>
        <v>117.95500170322819</v>
      </c>
      <c r="C1549" s="22">
        <f>ACTIONS!D1551/ACTIONS!$D$4*100</f>
        <v>72.293413173652695</v>
      </c>
      <c r="D1549" s="22">
        <f>ACTIONS!E1551/ACTIONS!$E$4*100</f>
        <v>154.5885621228087</v>
      </c>
      <c r="E1549" s="22">
        <f>ACTIONS!F1551/ACTIONS!$F$4*100</f>
        <v>164.3014301430143</v>
      </c>
      <c r="F1549" s="22">
        <f>ACTIONS!G1551/ACTIONS!$G$4*100</f>
        <v>146.66242848061032</v>
      </c>
      <c r="G1549" s="22">
        <f>ACTIONS!H1551/ACTIONS!$H$4*100</f>
        <v>106.90298507462686</v>
      </c>
      <c r="H1549" s="22">
        <f>ACTIONS!I1551/ACTIONS!$I$4*100</f>
        <v>112.20645348626184</v>
      </c>
      <c r="I1549" s="22">
        <f>ACTIONS!J1551/ACTIONS!$J$4*100</f>
        <v>364.01240951396068</v>
      </c>
      <c r="J1549" s="22">
        <f>ACTIONS!K1551/ACTIONS!$K$4*100</f>
        <v>77.662406815761443</v>
      </c>
      <c r="K1549" s="22">
        <f>ACTIONS!L1551/ACTIONS!$L$4*100</f>
        <v>267.65408504538942</v>
      </c>
      <c r="L1549" s="22">
        <f>ACTIONS!M1551/ACTIONS!$M$4*100</f>
        <v>80.824310164163464</v>
      </c>
    </row>
    <row r="1550" spans="1:12" ht="15" customHeight="1" x14ac:dyDescent="0.35">
      <c r="A1550" s="17">
        <v>43509</v>
      </c>
      <c r="B1550" s="23">
        <f>INDICE!D1552/INDICE!$D$4*100</f>
        <v>118.90914021702103</v>
      </c>
      <c r="C1550" s="23">
        <f>ACTIONS!D1552/ACTIONS!$D$4*100</f>
        <v>72.955089820359277</v>
      </c>
      <c r="D1550" s="23">
        <f>ACTIONS!E1552/ACTIONS!$E$4*100</f>
        <v>158.18086023565476</v>
      </c>
      <c r="E1550" s="23">
        <f>ACTIONS!F1552/ACTIONS!$F$4*100</f>
        <v>166.33663366336634</v>
      </c>
      <c r="F1550" s="23">
        <f>ACTIONS!G1552/ACTIONS!$G$4*100</f>
        <v>146.47171010807375</v>
      </c>
      <c r="G1550" s="23">
        <f>ACTIONS!H1552/ACTIONS!$H$4*100</f>
        <v>108.85157545605307</v>
      </c>
      <c r="H1550" s="23">
        <f>ACTIONS!I1552/ACTIONS!$I$4*100</f>
        <v>115.64371529164097</v>
      </c>
      <c r="I1550" s="23">
        <f>ACTIONS!J1552/ACTIONS!$J$4*100</f>
        <v>363.49534643226474</v>
      </c>
      <c r="J1550" s="23">
        <f>ACTIONS!K1552/ACTIONS!$K$4*100</f>
        <v>79.446219382321601</v>
      </c>
      <c r="K1550" s="23">
        <f>ACTIONS!L1552/ACTIONS!$L$4*100</f>
        <v>269.75633062589583</v>
      </c>
      <c r="L1550" s="23">
        <f>ACTIONS!M1552/ACTIONS!$M$4*100</f>
        <v>81.487949703108626</v>
      </c>
    </row>
    <row r="1551" spans="1:12" ht="15" customHeight="1" x14ac:dyDescent="0.35">
      <c r="A1551" s="20">
        <v>43510</v>
      </c>
      <c r="B1551" s="22">
        <f>INDICE!D1553/INDICE!$D$4*100</f>
        <v>119.01116854683215</v>
      </c>
      <c r="C1551" s="22">
        <f>ACTIONS!D1553/ACTIONS!$D$4*100</f>
        <v>72.682634730538922</v>
      </c>
      <c r="D1551" s="22">
        <f>ACTIONS!E1553/ACTIONS!$E$4*100</f>
        <v>157.00737618545838</v>
      </c>
      <c r="E1551" s="22">
        <f>ACTIONS!F1553/ACTIONS!$F$4*100</f>
        <v>167.05170517051707</v>
      </c>
      <c r="F1551" s="22">
        <f>ACTIONS!G1553/ACTIONS!$G$4*100</f>
        <v>143.67450731087095</v>
      </c>
      <c r="G1551" s="22">
        <f>ACTIONS!H1553/ACTIONS!$H$4*100</f>
        <v>109.18325041459369</v>
      </c>
      <c r="H1551" s="22">
        <f>ACTIONS!I1553/ACTIONS!$I$4*100</f>
        <v>116.52934557729301</v>
      </c>
      <c r="I1551" s="22">
        <f>ACTIONS!J1553/ACTIONS!$J$4*100</f>
        <v>365.5635987590486</v>
      </c>
      <c r="J1551" s="22">
        <f>ACTIONS!K1553/ACTIONS!$K$4*100</f>
        <v>79.10010649627263</v>
      </c>
      <c r="K1551" s="22">
        <f>ACTIONS!L1553/ACTIONS!$L$4*100</f>
        <v>269.56521739130437</v>
      </c>
      <c r="L1551" s="22">
        <f>ACTIONS!M1553/ACTIONS!$M$4*100</f>
        <v>81.243450925602517</v>
      </c>
    </row>
    <row r="1552" spans="1:12" ht="15" customHeight="1" x14ac:dyDescent="0.35">
      <c r="A1552" s="17">
        <v>43511</v>
      </c>
      <c r="B1552" s="23">
        <f>INDICE!D1554/INDICE!$D$4*100</f>
        <v>119.66715944530984</v>
      </c>
      <c r="C1552" s="23">
        <f>ACTIONS!D1554/ACTIONS!$D$4*100</f>
        <v>74.458083832335333</v>
      </c>
      <c r="D1552" s="23">
        <f>ACTIONS!E1554/ACTIONS!$E$4*100</f>
        <v>158.58798735511067</v>
      </c>
      <c r="E1552" s="23">
        <f>ACTIONS!F1554/ACTIONS!$F$4*100</f>
        <v>168.56435643564356</v>
      </c>
      <c r="F1552" s="23">
        <f>ACTIONS!G1554/ACTIONS!$G$4*100</f>
        <v>144.05594405594405</v>
      </c>
      <c r="G1552" s="23">
        <f>ACTIONS!H1554/ACTIONS!$H$4*100</f>
        <v>109.92951907131012</v>
      </c>
      <c r="H1552" s="23">
        <f>ACTIONS!I1554/ACTIONS!$I$4*100</f>
        <v>119.30238466843308</v>
      </c>
      <c r="I1552" s="23">
        <f>ACTIONS!J1554/ACTIONS!$J$4*100</f>
        <v>364.52947259565667</v>
      </c>
      <c r="J1552" s="23">
        <f>ACTIONS!K1554/ACTIONS!$K$4*100</f>
        <v>80.843982960596378</v>
      </c>
      <c r="K1552" s="23">
        <f>ACTIONS!L1554/ACTIONS!$L$4*100</f>
        <v>269.2785475394171</v>
      </c>
      <c r="L1552" s="23">
        <f>ACTIONS!M1554/ACTIONS!$M$4*100</f>
        <v>78.763534753754811</v>
      </c>
    </row>
    <row r="1553" spans="1:12" ht="15" customHeight="1" x14ac:dyDescent="0.35">
      <c r="A1553" s="20">
        <v>43514</v>
      </c>
      <c r="B1553" s="22">
        <f>INDICE!D1555/INDICE!$D$4*100</f>
        <v>119.38257151077995</v>
      </c>
      <c r="C1553" s="22">
        <f>ACTIONS!D1555/ACTIONS!$D$4*100</f>
        <v>75.811377245508979</v>
      </c>
      <c r="D1553" s="22">
        <f>ACTIONS!E1555/ACTIONS!$E$4*100</f>
        <v>159.25854966950857</v>
      </c>
      <c r="E1553" s="22">
        <f>ACTIONS!F1555/ACTIONS!$F$4*100</f>
        <v>167.43674367436742</v>
      </c>
      <c r="F1553" s="22">
        <f>ACTIONS!G1555/ACTIONS!$G$4*100</f>
        <v>147.36172917991098</v>
      </c>
      <c r="G1553" s="22">
        <f>ACTIONS!H1555/ACTIONS!$H$4*100</f>
        <v>109.45273631840794</v>
      </c>
      <c r="H1553" s="22">
        <f>ACTIONS!I1555/ACTIONS!$I$4*100</f>
        <v>119.37860694711627</v>
      </c>
      <c r="I1553" s="22">
        <f>ACTIONS!J1555/ACTIONS!$J$4*100</f>
        <v>365.97724922440534</v>
      </c>
      <c r="J1553" s="22">
        <f>ACTIONS!K1555/ACTIONS!$K$4*100</f>
        <v>80.710862619808296</v>
      </c>
      <c r="K1553" s="22">
        <f>ACTIONS!L1555/ACTIONS!$L$4*100</f>
        <v>268.51409460105111</v>
      </c>
      <c r="L1553" s="22">
        <f>ACTIONS!M1555/ACTIONS!$M$4*100</f>
        <v>80.335312609151231</v>
      </c>
    </row>
    <row r="1554" spans="1:12" ht="15" customHeight="1" x14ac:dyDescent="0.35">
      <c r="A1554" s="17">
        <v>43515</v>
      </c>
      <c r="B1554" s="23">
        <f>INDICE!D1556/INDICE!$D$4*100</f>
        <v>118.71616280877213</v>
      </c>
      <c r="C1554" s="23">
        <f>ACTIONS!D1556/ACTIONS!$D$4*100</f>
        <v>76.955089820359262</v>
      </c>
      <c r="D1554" s="23">
        <f>ACTIONS!E1556/ACTIONS!$E$4*100</f>
        <v>162.06054219752849</v>
      </c>
      <c r="E1554" s="23">
        <f>ACTIONS!F1556/ACTIONS!$F$4*100</f>
        <v>166.1166116611661</v>
      </c>
      <c r="F1554" s="23">
        <f>ACTIONS!G1556/ACTIONS!$G$4*100</f>
        <v>149.9046408137317</v>
      </c>
      <c r="G1554" s="23">
        <f>ACTIONS!H1556/ACTIONS!$H$4*100</f>
        <v>109.07960199004975</v>
      </c>
      <c r="H1554" s="23">
        <f>ACTIONS!I1556/ACTIONS!$I$4*100</f>
        <v>119.71979238503138</v>
      </c>
      <c r="I1554" s="23">
        <f>ACTIONS!J1556/ACTIONS!$J$4*100</f>
        <v>355.84281282316448</v>
      </c>
      <c r="J1554" s="23">
        <f>ACTIONS!K1556/ACTIONS!$K$4*100</f>
        <v>80.604366347177844</v>
      </c>
      <c r="K1554" s="23">
        <f>ACTIONS!L1556/ACTIONS!$L$4*100</f>
        <v>271.76301958910648</v>
      </c>
      <c r="L1554" s="23">
        <f>ACTIONS!M1556/ACTIONS!$M$4*100</f>
        <v>80.055885434858538</v>
      </c>
    </row>
    <row r="1555" spans="1:12" ht="15" customHeight="1" x14ac:dyDescent="0.35">
      <c r="A1555" s="20">
        <v>43516</v>
      </c>
      <c r="B1555" s="22">
        <f>INDICE!D1557/INDICE!$D$4*100</f>
        <v>119.53387770490826</v>
      </c>
      <c r="C1555" s="22">
        <f>ACTIONS!D1557/ACTIONS!$D$4*100</f>
        <v>77.616766467065872</v>
      </c>
      <c r="D1555" s="22">
        <f>ACTIONS!E1557/ACTIONS!$E$4*100</f>
        <v>164.9104320337197</v>
      </c>
      <c r="E1555" s="22">
        <f>ACTIONS!F1557/ACTIONS!$F$4*100</f>
        <v>165.81408140814082</v>
      </c>
      <c r="F1555" s="22">
        <f>ACTIONS!G1557/ACTIONS!$G$4*100</f>
        <v>148.0610298792117</v>
      </c>
      <c r="G1555" s="22">
        <f>ACTIONS!H1557/ACTIONS!$H$4*100</f>
        <v>112.5</v>
      </c>
      <c r="H1555" s="22">
        <f>ACTIONS!I1557/ACTIONS!$I$4*100</f>
        <v>121.39305288374287</v>
      </c>
      <c r="I1555" s="22">
        <f>ACTIONS!J1557/ACTIONS!$J$4*100</f>
        <v>356.56670113753876</v>
      </c>
      <c r="J1555" s="22">
        <f>ACTIONS!K1557/ACTIONS!$K$4*100</f>
        <v>82.654419595314153</v>
      </c>
      <c r="K1555" s="22">
        <f>ACTIONS!L1557/ACTIONS!$L$4*100</f>
        <v>272.90969899665549</v>
      </c>
      <c r="L1555" s="22">
        <f>ACTIONS!M1557/ACTIONS!$M$4*100</f>
        <v>84.387006636395384</v>
      </c>
    </row>
    <row r="1556" spans="1:12" ht="15" customHeight="1" x14ac:dyDescent="0.35">
      <c r="A1556" s="17">
        <v>43517</v>
      </c>
      <c r="B1556" s="23">
        <f>INDICE!D1558/INDICE!$D$4*100</f>
        <v>118.52136641895446</v>
      </c>
      <c r="C1556" s="23">
        <f>ACTIONS!D1558/ACTIONS!$D$4*100</f>
        <v>76.775449101796411</v>
      </c>
      <c r="D1556" s="23">
        <f>ACTIONS!E1558/ACTIONS!$E$4*100</f>
        <v>165.96417281348786</v>
      </c>
      <c r="E1556" s="23">
        <f>ACTIONS!F1558/ACTIONS!$F$4*100</f>
        <v>166.44664466446645</v>
      </c>
      <c r="F1556" s="23">
        <f>ACTIONS!G1558/ACTIONS!$G$4*100</f>
        <v>147.6795931341386</v>
      </c>
      <c r="G1556" s="23">
        <f>ACTIONS!H1558/ACTIONS!$H$4*100</f>
        <v>107.83582089552239</v>
      </c>
      <c r="H1556" s="23">
        <f>ACTIONS!I1558/ACTIONS!$I$4*100</f>
        <v>120.55460781822802</v>
      </c>
      <c r="I1556" s="23">
        <f>ACTIONS!J1558/ACTIONS!$J$4*100</f>
        <v>353.87797311271976</v>
      </c>
      <c r="J1556" s="23">
        <f>ACTIONS!K1558/ACTIONS!$K$4*100</f>
        <v>80.005324813631518</v>
      </c>
      <c r="K1556" s="23">
        <f>ACTIONS!L1558/ACTIONS!$L$4*100</f>
        <v>275.10750119445765</v>
      </c>
      <c r="L1556" s="23">
        <f>ACTIONS!M1558/ACTIONS!$M$4*100</f>
        <v>83.478868319944112</v>
      </c>
    </row>
    <row r="1557" spans="1:12" ht="15" customHeight="1" x14ac:dyDescent="0.35">
      <c r="A1557" s="20">
        <v>43518</v>
      </c>
      <c r="B1557" s="22">
        <f>INDICE!D1559/INDICE!$D$4*100</f>
        <v>118.70673717700674</v>
      </c>
      <c r="C1557" s="22">
        <f>ACTIONS!D1559/ACTIONS!$D$4*100</f>
        <v>77.044910179640709</v>
      </c>
      <c r="D1557" s="22">
        <f>ACTIONS!E1559/ACTIONS!$E$4*100</f>
        <v>167.64057859948272</v>
      </c>
      <c r="E1557" s="22">
        <f>ACTIONS!F1559/ACTIONS!$F$4*100</f>
        <v>166.08910891089107</v>
      </c>
      <c r="F1557" s="22">
        <f>ACTIONS!G1559/ACTIONS!$G$4*100</f>
        <v>147.04386522568339</v>
      </c>
      <c r="G1557" s="22">
        <f>ACTIONS!H1559/ACTIONS!$H$4*100</f>
        <v>107.96019900497514</v>
      </c>
      <c r="H1557" s="22">
        <f>ACTIONS!I1559/ACTIONS!$I$4*100</f>
        <v>120.58001524445574</v>
      </c>
      <c r="I1557" s="22">
        <f>ACTIONS!J1559/ACTIONS!$J$4*100</f>
        <v>354.1882109617373</v>
      </c>
      <c r="J1557" s="22">
        <f>ACTIONS!K1559/ACTIONS!$K$4*100</f>
        <v>82.228434504792332</v>
      </c>
      <c r="K1557" s="22">
        <f>ACTIONS!L1559/ACTIONS!$L$4*100</f>
        <v>274.8208313425705</v>
      </c>
      <c r="L1557" s="22">
        <f>ACTIONS!M1559/ACTIONS!$M$4*100</f>
        <v>81.592734893468389</v>
      </c>
    </row>
    <row r="1558" spans="1:12" ht="15" customHeight="1" x14ac:dyDescent="0.35">
      <c r="A1558" s="17">
        <v>43521</v>
      </c>
      <c r="B1558" s="23">
        <f>INDICE!D1560/INDICE!$D$4*100</f>
        <v>118.79173322485588</v>
      </c>
      <c r="C1558" s="23">
        <f>ACTIONS!D1560/ACTIONS!$D$4*100</f>
        <v>77.97904191616766</v>
      </c>
      <c r="D1558" s="23">
        <f>ACTIONS!E1560/ACTIONS!$E$4*100</f>
        <v>166.61078647380018</v>
      </c>
      <c r="E1558" s="23">
        <f>ACTIONS!F1560/ACTIONS!$F$4*100</f>
        <v>164.98899889988999</v>
      </c>
      <c r="F1558" s="23">
        <f>ACTIONS!G1560/ACTIONS!$G$4*100</f>
        <v>144.50095359186267</v>
      </c>
      <c r="G1558" s="23">
        <f>ACTIONS!H1560/ACTIONS!$H$4*100</f>
        <v>107.7943615257048</v>
      </c>
      <c r="H1558" s="23">
        <f>ACTIONS!I1560/ACTIONS!$I$4*100</f>
        <v>120.06460745526479</v>
      </c>
      <c r="I1558" s="23">
        <f>ACTIONS!J1560/ACTIONS!$J$4*100</f>
        <v>350.05170630816957</v>
      </c>
      <c r="J1558" s="23">
        <f>ACTIONS!K1560/ACTIONS!$K$4*100</f>
        <v>81.283280085197021</v>
      </c>
      <c r="K1558" s="23">
        <f>ACTIONS!L1560/ACTIONS!$L$4*100</f>
        <v>273.865265169613</v>
      </c>
      <c r="L1558" s="23">
        <f>ACTIONS!M1560/ACTIONS!$M$4*100</f>
        <v>83.478868319944112</v>
      </c>
    </row>
    <row r="1559" spans="1:12" ht="15" customHeight="1" x14ac:dyDescent="0.35">
      <c r="A1559" s="20">
        <v>43522</v>
      </c>
      <c r="B1559" s="22">
        <f>INDICE!D1561/INDICE!$D$4*100</f>
        <v>118.25232250873938</v>
      </c>
      <c r="C1559" s="22">
        <f>ACTIONS!D1561/ACTIONS!$D$4*100</f>
        <v>78.218562874251489</v>
      </c>
      <c r="D1559" s="22">
        <f>ACTIONS!E1561/ACTIONS!$E$4*100</f>
        <v>167.52083532905451</v>
      </c>
      <c r="E1559" s="22">
        <f>ACTIONS!F1561/ACTIONS!$F$4*100</f>
        <v>163.4763476347635</v>
      </c>
      <c r="F1559" s="22">
        <f>ACTIONS!G1561/ACTIONS!$G$4*100</f>
        <v>147.42530197075652</v>
      </c>
      <c r="G1559" s="22">
        <f>ACTIONS!H1561/ACTIONS!$H$4*100</f>
        <v>106.05306799336648</v>
      </c>
      <c r="H1559" s="22">
        <f>ACTIONS!I1561/ACTIONS!$I$4*100</f>
        <v>119.86860731007948</v>
      </c>
      <c r="I1559" s="22">
        <f>ACTIONS!J1561/ACTIONS!$J$4*100</f>
        <v>342.60599793174771</v>
      </c>
      <c r="J1559" s="22">
        <f>ACTIONS!K1561/ACTIONS!$K$4*100</f>
        <v>81.735889243876457</v>
      </c>
      <c r="K1559" s="22">
        <f>ACTIONS!L1561/ACTIONS!$L$4*100</f>
        <v>281.50979455327285</v>
      </c>
      <c r="L1559" s="22">
        <f>ACTIONS!M1561/ACTIONS!$M$4*100</f>
        <v>85.330073349633253</v>
      </c>
    </row>
    <row r="1560" spans="1:12" ht="15" customHeight="1" x14ac:dyDescent="0.35">
      <c r="A1560" s="17">
        <v>43523</v>
      </c>
      <c r="B1560" s="23">
        <f>INDICE!D1562/INDICE!$D$4*100</f>
        <v>117.52605277692341</v>
      </c>
      <c r="C1560" s="23">
        <f>ACTIONS!D1562/ACTIONS!$D$4*100</f>
        <v>79.212574850299404</v>
      </c>
      <c r="D1560" s="23">
        <f>ACTIONS!E1562/ACTIONS!$E$4*100</f>
        <v>165.12596992049046</v>
      </c>
      <c r="E1560" s="23">
        <f>ACTIONS!F1562/ACTIONS!$F$4*100</f>
        <v>161.55115511551153</v>
      </c>
      <c r="F1560" s="23">
        <f>ACTIONS!G1562/ACTIONS!$G$4*100</f>
        <v>143.35664335664336</v>
      </c>
      <c r="G1560" s="23">
        <f>ACTIONS!H1562/ACTIONS!$H$4*100</f>
        <v>104.97512437810946</v>
      </c>
      <c r="H1560" s="23">
        <f>ACTIONS!I1562/ACTIONS!$I$4*100</f>
        <v>120.70342274327612</v>
      </c>
      <c r="I1560" s="23">
        <f>ACTIONS!J1562/ACTIONS!$J$4*100</f>
        <v>340.22750775594625</v>
      </c>
      <c r="J1560" s="23">
        <f>ACTIONS!K1562/ACTIONS!$K$4*100</f>
        <v>82.1751863684771</v>
      </c>
      <c r="K1560" s="23">
        <f>ACTIONS!L1562/ACTIONS!$L$4*100</f>
        <v>286.2876254180602</v>
      </c>
      <c r="L1560" s="23">
        <f>ACTIONS!M1562/ACTIONS!$M$4*100</f>
        <v>85.225288159273475</v>
      </c>
    </row>
    <row r="1561" spans="1:12" ht="15" customHeight="1" x14ac:dyDescent="0.35">
      <c r="A1561" s="20">
        <v>43524</v>
      </c>
      <c r="B1561" s="22">
        <f>INDICE!D1563/INDICE!$D$4*100</f>
        <v>116.98912249021882</v>
      </c>
      <c r="C1561" s="22">
        <f>ACTIONS!D1563/ACTIONS!$D$4*100</f>
        <v>79.93413173652695</v>
      </c>
      <c r="D1561" s="22">
        <f>ACTIONS!E1563/ACTIONS!$E$4*100</f>
        <v>167.40109205862629</v>
      </c>
      <c r="E1561" s="22">
        <f>ACTIONS!F1563/ACTIONS!$F$4*100</f>
        <v>160.25852585258525</v>
      </c>
      <c r="F1561" s="22">
        <f>ACTIONS!G1563/ACTIONS!$G$4*100</f>
        <v>142.59376986649715</v>
      </c>
      <c r="G1561" s="22">
        <f>ACTIONS!H1563/ACTIONS!$H$4*100</f>
        <v>104.0837479270315</v>
      </c>
      <c r="H1561" s="22">
        <f>ACTIONS!I1563/ACTIONS!$I$4*100</f>
        <v>117.28793873180648</v>
      </c>
      <c r="I1561" s="22">
        <f>ACTIONS!J1563/ACTIONS!$J$4*100</f>
        <v>362.97828335056874</v>
      </c>
      <c r="J1561" s="22">
        <f>ACTIONS!K1563/ACTIONS!$K$4*100</f>
        <v>80.923855165069213</v>
      </c>
      <c r="K1561" s="22">
        <f>ACTIONS!L1563/ACTIONS!$L$4*100</f>
        <v>286.19206880076445</v>
      </c>
      <c r="L1561" s="22">
        <f>ACTIONS!M1563/ACTIONS!$M$4*100</f>
        <v>84.561648620328327</v>
      </c>
    </row>
    <row r="1562" spans="1:12" ht="15" customHeight="1" x14ac:dyDescent="0.35">
      <c r="A1562" s="17">
        <v>43525</v>
      </c>
      <c r="B1562" s="23">
        <f>INDICE!D1564/INDICE!$D$4*100</f>
        <v>117.51828076476598</v>
      </c>
      <c r="C1562" s="23">
        <f>ACTIONS!D1564/ACTIONS!$D$4*100</f>
        <v>79.212574850299404</v>
      </c>
      <c r="D1562" s="23">
        <f>ACTIONS!E1564/ACTIONS!$E$4*100</f>
        <v>167.64057859948272</v>
      </c>
      <c r="E1562" s="23">
        <f>ACTIONS!F1564/ACTIONS!$F$4*100</f>
        <v>161.6061606160616</v>
      </c>
      <c r="F1562" s="23">
        <f>ACTIONS!G1564/ACTIONS!$G$4*100</f>
        <v>142.91163382072475</v>
      </c>
      <c r="G1562" s="23">
        <f>ACTIONS!H1564/ACTIONS!$H$4*100</f>
        <v>104.93366500829187</v>
      </c>
      <c r="H1562" s="23">
        <f>ACTIONS!I1564/ACTIONS!$I$4*100</f>
        <v>111.15023048165223</v>
      </c>
      <c r="I1562" s="23">
        <f>ACTIONS!J1564/ACTIONS!$J$4*100</f>
        <v>359.46225439503621</v>
      </c>
      <c r="J1562" s="23">
        <f>ACTIONS!K1564/ACTIONS!$K$4*100</f>
        <v>81.043663471778487</v>
      </c>
      <c r="K1562" s="23">
        <f>ACTIONS!L1564/ACTIONS!$L$4*100</f>
        <v>286.86096512183468</v>
      </c>
      <c r="L1562" s="23">
        <f>ACTIONS!M1564/ACTIONS!$M$4*100</f>
        <v>85.749214111072305</v>
      </c>
    </row>
    <row r="1563" spans="1:12" ht="15" customHeight="1" x14ac:dyDescent="0.35">
      <c r="A1563" s="20">
        <v>43528</v>
      </c>
      <c r="B1563" s="22">
        <f>INDICE!D1565/INDICE!$D$4*100</f>
        <v>117.9756719483277</v>
      </c>
      <c r="C1563" s="22">
        <f>ACTIONS!D1565/ACTIONS!$D$4*100</f>
        <v>80.113772455089816</v>
      </c>
      <c r="D1563" s="22">
        <f>ACTIONS!E1565/ACTIONS!$E$4*100</f>
        <v>169.19724111504934</v>
      </c>
      <c r="E1563" s="22">
        <f>ACTIONS!F1565/ACTIONS!$F$4*100</f>
        <v>162.95379537953795</v>
      </c>
      <c r="F1563" s="22">
        <f>ACTIONS!G1565/ACTIONS!$G$4*100</f>
        <v>143.61093452002541</v>
      </c>
      <c r="G1563" s="22">
        <f>ACTIONS!H1565/ACTIONS!$H$4*100</f>
        <v>106.13598673300166</v>
      </c>
      <c r="H1563" s="22">
        <f>ACTIONS!I1565/ACTIONS!$I$4*100</f>
        <v>109.94519255199448</v>
      </c>
      <c r="I1563" s="22">
        <f>ACTIONS!J1565/ACTIONS!$J$4*100</f>
        <v>368.87280248190274</v>
      </c>
      <c r="J1563" s="22">
        <f>ACTIONS!K1565/ACTIONS!$K$4*100</f>
        <v>81.256656017039404</v>
      </c>
      <c r="K1563" s="22">
        <f>ACTIONS!L1565/ACTIONS!$L$4*100</f>
        <v>289.24988055422835</v>
      </c>
      <c r="L1563" s="22">
        <f>ACTIONS!M1565/ACTIONS!$M$4*100</f>
        <v>86.797066014669923</v>
      </c>
    </row>
    <row r="1564" spans="1:12" ht="15" customHeight="1" x14ac:dyDescent="0.35">
      <c r="A1564" s="17">
        <v>43529</v>
      </c>
      <c r="B1564" s="23">
        <f>INDICE!D1566/INDICE!$D$4*100</f>
        <v>118.78660700407121</v>
      </c>
      <c r="C1564" s="23">
        <f>ACTIONS!D1566/ACTIONS!$D$4*100</f>
        <v>78.188622754491007</v>
      </c>
      <c r="D1564" s="23">
        <f>ACTIONS!E1566/ACTIONS!$E$4*100</f>
        <v>173.57984481272152</v>
      </c>
      <c r="E1564" s="23">
        <f>ACTIONS!F1566/ACTIONS!$F$4*100</f>
        <v>164.21892189218923</v>
      </c>
      <c r="F1564" s="23">
        <f>ACTIONS!G1566/ACTIONS!$G$4*100</f>
        <v>144.11951684678957</v>
      </c>
      <c r="G1564" s="23">
        <f>ACTIONS!H1566/ACTIONS!$H$4*100</f>
        <v>106.82006633499171</v>
      </c>
      <c r="H1564" s="23">
        <f>ACTIONS!I1566/ACTIONS!$I$4*100</f>
        <v>112.13023120757867</v>
      </c>
      <c r="I1564" s="23">
        <f>ACTIONS!J1566/ACTIONS!$J$4*100</f>
        <v>370.9410548086866</v>
      </c>
      <c r="J1564" s="23">
        <f>ACTIONS!K1566/ACTIONS!$K$4*100</f>
        <v>81.456336528221513</v>
      </c>
      <c r="K1564" s="23">
        <f>ACTIONS!L1566/ACTIONS!$L$4*100</f>
        <v>290.49211657907307</v>
      </c>
      <c r="L1564" s="23">
        <f>ACTIONS!M1566/ACTIONS!$M$4*100</f>
        <v>86.69228082431016</v>
      </c>
    </row>
    <row r="1565" spans="1:12" ht="15" customHeight="1" x14ac:dyDescent="0.35">
      <c r="A1565" s="20">
        <v>43530</v>
      </c>
      <c r="B1565" s="22">
        <f>INDICE!D1567/INDICE!$D$4*100</f>
        <v>118.99446698879177</v>
      </c>
      <c r="C1565" s="22">
        <f>ACTIONS!D1567/ACTIONS!$D$4*100</f>
        <v>78.670658682634738</v>
      </c>
      <c r="D1565" s="22">
        <f>ACTIONS!E1567/ACTIONS!$E$4*100</f>
        <v>169.91570073761855</v>
      </c>
      <c r="E1565" s="22">
        <f>ACTIONS!F1567/ACTIONS!$F$4*100</f>
        <v>164.57645764576458</v>
      </c>
      <c r="F1565" s="22">
        <f>ACTIONS!G1567/ACTIONS!$G$4*100</f>
        <v>145.39097266369993</v>
      </c>
      <c r="G1565" s="22">
        <f>ACTIONS!H1567/ACTIONS!$H$4*100</f>
        <v>108.31260364842454</v>
      </c>
      <c r="H1565" s="22">
        <f>ACTIONS!I1567/ACTIONS!$I$4*100</f>
        <v>110.53319298755035</v>
      </c>
      <c r="I1565" s="22">
        <f>ACTIONS!J1567/ACTIONS!$J$4*100</f>
        <v>367.63185108583247</v>
      </c>
      <c r="J1565" s="22">
        <f>ACTIONS!K1567/ACTIONS!$K$4*100</f>
        <v>82.388178913738003</v>
      </c>
      <c r="K1565" s="22">
        <f>ACTIONS!L1567/ACTIONS!$L$4*100</f>
        <v>292.49880554228383</v>
      </c>
      <c r="L1565" s="22">
        <f>ACTIONS!M1567/ACTIONS!$M$4*100</f>
        <v>86.098498078938164</v>
      </c>
    </row>
    <row r="1566" spans="1:12" ht="15" customHeight="1" x14ac:dyDescent="0.35">
      <c r="A1566" s="17">
        <v>43531</v>
      </c>
      <c r="B1566" s="23">
        <f>INDICE!D1568/INDICE!$D$4*100</f>
        <v>118.35865024953121</v>
      </c>
      <c r="C1566" s="23">
        <f>ACTIONS!D1568/ACTIONS!$D$4*100</f>
        <v>78.368263473053887</v>
      </c>
      <c r="D1566" s="23">
        <f>ACTIONS!E1568/ACTIONS!$E$4*100</f>
        <v>167.64057859948272</v>
      </c>
      <c r="E1566" s="23">
        <f>ACTIONS!F1568/ACTIONS!$F$4*100</f>
        <v>167.60176017601759</v>
      </c>
      <c r="F1566" s="23">
        <f>ACTIONS!G1568/ACTIONS!$G$4*100</f>
        <v>143.99237126509854</v>
      </c>
      <c r="G1566" s="23">
        <f>ACTIONS!H1568/ACTIONS!$H$4*100</f>
        <v>109.32835820895524</v>
      </c>
      <c r="H1566" s="23">
        <f>ACTIONS!I1568/ACTIONS!$I$4*100</f>
        <v>110.53319298755035</v>
      </c>
      <c r="I1566" s="23">
        <f>ACTIONS!J1568/ACTIONS!$J$4*100</f>
        <v>362.46122026887281</v>
      </c>
      <c r="J1566" s="23">
        <f>ACTIONS!K1568/ACTIONS!$K$4*100</f>
        <v>80.657614483493063</v>
      </c>
      <c r="K1566" s="23">
        <f>ACTIONS!L1568/ACTIONS!$L$4*100</f>
        <v>288.86765408504539</v>
      </c>
      <c r="L1566" s="23">
        <f>ACTIONS!M1568/ACTIONS!$M$4*100</f>
        <v>82.43101641634648</v>
      </c>
    </row>
    <row r="1567" spans="1:12" ht="15" customHeight="1" x14ac:dyDescent="0.35">
      <c r="A1567" s="20">
        <v>43532</v>
      </c>
      <c r="B1567" s="22">
        <f>INDICE!D1569/INDICE!$D$4*100</f>
        <v>117.47826317025336</v>
      </c>
      <c r="C1567" s="22">
        <f>ACTIONS!D1569/ACTIONS!$D$4*100</f>
        <v>77.317365269461078</v>
      </c>
      <c r="D1567" s="22">
        <f>ACTIONS!E1569/ACTIONS!$E$4*100</f>
        <v>165.70073761854582</v>
      </c>
      <c r="E1567" s="22">
        <f>ACTIONS!F1569/ACTIONS!$F$4*100</f>
        <v>166.85918591859186</v>
      </c>
      <c r="F1567" s="22">
        <f>ACTIONS!G1569/ACTIONS!$G$4*100</f>
        <v>142.40305149396056</v>
      </c>
      <c r="G1567" s="22">
        <f>ACTIONS!H1569/ACTIONS!$H$4*100</f>
        <v>108.45771144278606</v>
      </c>
      <c r="H1567" s="22">
        <f>ACTIONS!I1569/ACTIONS!$I$4*100</f>
        <v>108.30096911182898</v>
      </c>
      <c r="I1567" s="22">
        <f>ACTIONS!J1569/ACTIONS!$J$4*100</f>
        <v>364.52947259565667</v>
      </c>
      <c r="J1567" s="22">
        <f>ACTIONS!K1569/ACTIONS!$K$4*100</f>
        <v>79.060170394036206</v>
      </c>
      <c r="K1567" s="22">
        <f>ACTIONS!L1569/ACTIONS!$L$4*100</f>
        <v>289.15432393693266</v>
      </c>
      <c r="L1567" s="22">
        <f>ACTIONS!M1569/ACTIONS!$M$4*100</f>
        <v>81.627663290254972</v>
      </c>
    </row>
    <row r="1568" spans="1:12" ht="15" customHeight="1" x14ac:dyDescent="0.35">
      <c r="A1568" s="17">
        <v>43535</v>
      </c>
      <c r="B1568" s="23">
        <f>INDICE!D1570/INDICE!$D$4*100</f>
        <v>117.91333048910759</v>
      </c>
      <c r="C1568" s="23">
        <f>ACTIONS!D1570/ACTIONS!$D$4*100</f>
        <v>77.34730538922156</v>
      </c>
      <c r="D1568" s="23">
        <f>ACTIONS!E1570/ACTIONS!$E$4*100</f>
        <v>166.2036593543443</v>
      </c>
      <c r="E1568" s="23">
        <f>ACTIONS!F1570/ACTIONS!$F$4*100</f>
        <v>167.93179317931794</v>
      </c>
      <c r="F1568" s="23">
        <f>ACTIONS!G1570/ACTIONS!$G$4*100</f>
        <v>142.8480610298792</v>
      </c>
      <c r="G1568" s="23">
        <f>ACTIONS!H1570/ACTIONS!$H$4*100</f>
        <v>109.12106135986733</v>
      </c>
      <c r="H1568" s="23">
        <f>ACTIONS!I1570/ACTIONS!$I$4*100</f>
        <v>108.74015462233675</v>
      </c>
      <c r="I1568" s="23">
        <f>ACTIONS!J1570/ACTIONS!$J$4*100</f>
        <v>365.5635987590486</v>
      </c>
      <c r="J1568" s="23">
        <f>ACTIONS!K1570/ACTIONS!$K$4*100</f>
        <v>80.444621938232146</v>
      </c>
      <c r="K1568" s="23">
        <f>ACTIONS!L1570/ACTIONS!$L$4*100</f>
        <v>287.3387482083134</v>
      </c>
      <c r="L1568" s="23">
        <f>ACTIONS!M1570/ACTIONS!$M$4*100</f>
        <v>82.011875654907442</v>
      </c>
    </row>
    <row r="1569" spans="1:12" ht="15" customHeight="1" x14ac:dyDescent="0.35">
      <c r="A1569" s="20">
        <v>43536</v>
      </c>
      <c r="B1569" s="22">
        <f>INDICE!D1571/INDICE!$D$4*100</f>
        <v>118.25281859462176</v>
      </c>
      <c r="C1569" s="22">
        <f>ACTIONS!D1571/ACTIONS!$D$4*100</f>
        <v>77.859281437125745</v>
      </c>
      <c r="D1569" s="22">
        <f>ACTIONS!E1571/ACTIONS!$E$4*100</f>
        <v>164.9104320337197</v>
      </c>
      <c r="E1569" s="22">
        <f>ACTIONS!F1571/ACTIONS!$F$4*100</f>
        <v>167.43674367436742</v>
      </c>
      <c r="F1569" s="22">
        <f>ACTIONS!G1571/ACTIONS!$G$4*100</f>
        <v>143.61093452002541</v>
      </c>
      <c r="G1569" s="22">
        <f>ACTIONS!H1571/ACTIONS!$H$4*100</f>
        <v>109.05887230514095</v>
      </c>
      <c r="H1569" s="22">
        <f>ACTIONS!I1571/ACTIONS!$I$4*100</f>
        <v>108.96156219374977</v>
      </c>
      <c r="I1569" s="22">
        <f>ACTIONS!J1571/ACTIONS!$J$4*100</f>
        <v>357.80765253360909</v>
      </c>
      <c r="J1569" s="22">
        <f>ACTIONS!K1571/ACTIONS!$K$4*100</f>
        <v>80.937167199148035</v>
      </c>
      <c r="K1569" s="22">
        <f>ACTIONS!L1571/ACTIONS!$L$4*100</f>
        <v>290.01433349259435</v>
      </c>
      <c r="L1569" s="22">
        <f>ACTIONS!M1571/ACTIONS!$M$4*100</f>
        <v>82.116660845267191</v>
      </c>
    </row>
    <row r="1570" spans="1:12" ht="15" customHeight="1" x14ac:dyDescent="0.35">
      <c r="A1570" s="17">
        <v>43537</v>
      </c>
      <c r="B1570" s="23">
        <f>INDICE!D1572/INDICE!$D$4*100</f>
        <v>118.38576961110172</v>
      </c>
      <c r="C1570" s="23">
        <f>ACTIONS!D1572/ACTIONS!$D$4*100</f>
        <v>78.580838323353291</v>
      </c>
      <c r="D1570" s="23">
        <f>ACTIONS!E1572/ACTIONS!$E$4*100</f>
        <v>165.14991857457611</v>
      </c>
      <c r="E1570" s="23">
        <f>ACTIONS!F1572/ACTIONS!$F$4*100</f>
        <v>167.87678767876787</v>
      </c>
      <c r="F1570" s="23">
        <f>ACTIONS!G1572/ACTIONS!$G$4*100</f>
        <v>142.65734265734267</v>
      </c>
      <c r="G1570" s="23">
        <f>ACTIONS!H1572/ACTIONS!$H$4*100</f>
        <v>107.11028192371477</v>
      </c>
      <c r="H1570" s="23">
        <f>ACTIONS!I1572/ACTIONS!$I$4*100</f>
        <v>109.20837719139051</v>
      </c>
      <c r="I1570" s="23">
        <f>ACTIONS!J1572/ACTIONS!$J$4*100</f>
        <v>357.80765253360909</v>
      </c>
      <c r="J1570" s="23">
        <f>ACTIONS!K1572/ACTIONS!$K$4*100</f>
        <v>81.815761448349306</v>
      </c>
      <c r="K1570" s="23">
        <f>ACTIONS!L1572/ACTIONS!$L$4*100</f>
        <v>290.96989966555185</v>
      </c>
      <c r="L1570" s="23">
        <f>ACTIONS!M1572/ACTIONS!$M$4*100</f>
        <v>81.662591687041569</v>
      </c>
    </row>
    <row r="1571" spans="1:12" ht="15" customHeight="1" x14ac:dyDescent="0.35">
      <c r="A1571" s="20">
        <v>43538</v>
      </c>
      <c r="B1571" s="22">
        <f>INDICE!D1573/INDICE!$D$4*100</f>
        <v>118.81967939623041</v>
      </c>
      <c r="C1571" s="22">
        <f>ACTIONS!D1573/ACTIONS!$D$4*100</f>
        <v>79.994011976047901</v>
      </c>
      <c r="D1571" s="22">
        <f>ACTIONS!E1573/ACTIONS!$E$4*100</f>
        <v>166.61078647380018</v>
      </c>
      <c r="E1571" s="22">
        <f>ACTIONS!F1573/ACTIONS!$F$4*100</f>
        <v>167.8217821782178</v>
      </c>
      <c r="F1571" s="22">
        <f>ACTIONS!G1573/ACTIONS!$G$4*100</f>
        <v>144.75524475524475</v>
      </c>
      <c r="G1571" s="22">
        <f>ACTIONS!H1573/ACTIONS!$H$4*100</f>
        <v>106.59203980099502</v>
      </c>
      <c r="H1571" s="22">
        <f>ACTIONS!I1573/ACTIONS!$I$4*100</f>
        <v>110.36260026859279</v>
      </c>
      <c r="I1571" s="22">
        <f>ACTIONS!J1573/ACTIONS!$J$4*100</f>
        <v>357.29058945191309</v>
      </c>
      <c r="J1571" s="22">
        <f>ACTIONS!K1573/ACTIONS!$K$4*100</f>
        <v>81.536208732694348</v>
      </c>
      <c r="K1571" s="22">
        <f>ACTIONS!L1573/ACTIONS!$L$4*100</f>
        <v>292.30769230769226</v>
      </c>
      <c r="L1571" s="22">
        <f>ACTIONS!M1573/ACTIONS!$M$4*100</f>
        <v>83.478868319944112</v>
      </c>
    </row>
    <row r="1572" spans="1:12" ht="15" customHeight="1" x14ac:dyDescent="0.35">
      <c r="A1572" s="17">
        <v>43539</v>
      </c>
      <c r="B1572" s="23">
        <f>INDICE!D1574/INDICE!$D$4*100</f>
        <v>119.52825539824121</v>
      </c>
      <c r="C1572" s="23">
        <f>ACTIONS!D1574/ACTIONS!$D$4*100</f>
        <v>80.865269461077844</v>
      </c>
      <c r="D1572" s="23">
        <f>ACTIONS!E1574/ACTIONS!$E$4*100</f>
        <v>167.64057859948272</v>
      </c>
      <c r="E1572" s="23">
        <f>ACTIONS!F1574/ACTIONS!$F$4*100</f>
        <v>169.4169416941694</v>
      </c>
      <c r="F1572" s="23">
        <f>ACTIONS!G1574/ACTIONS!$G$4*100</f>
        <v>145.45454545454547</v>
      </c>
      <c r="G1572" s="23">
        <f>ACTIONS!H1574/ACTIONS!$H$4*100</f>
        <v>107.98092868988391</v>
      </c>
      <c r="H1572" s="23">
        <f>ACTIONS!I1574/ACTIONS!$I$4*100</f>
        <v>110.23919276977243</v>
      </c>
      <c r="I1572" s="23">
        <f>ACTIONS!J1574/ACTIONS!$J$4*100</f>
        <v>357.80765253360909</v>
      </c>
      <c r="J1572" s="23">
        <f>ACTIONS!K1574/ACTIONS!$K$4*100</f>
        <v>81.323216187433431</v>
      </c>
      <c r="K1572" s="23">
        <f>ACTIONS!L1574/ACTIONS!$L$4*100</f>
        <v>292.88103201146674</v>
      </c>
      <c r="L1572" s="23">
        <f>ACTIONS!M1574/ACTIONS!$M$4*100</f>
        <v>84.247293049249024</v>
      </c>
    </row>
    <row r="1573" spans="1:12" ht="15" customHeight="1" x14ac:dyDescent="0.35">
      <c r="A1573" s="20">
        <v>43542</v>
      </c>
      <c r="B1573" s="22">
        <f>INDICE!D1575/INDICE!$D$4*100</f>
        <v>120.70083706224554</v>
      </c>
      <c r="C1573" s="22">
        <f>ACTIONS!D1575/ACTIONS!$D$4*100</f>
        <v>80.925149700598809</v>
      </c>
      <c r="D1573" s="22">
        <f>ACTIONS!E1575/ACTIONS!$E$4*100</f>
        <v>166.56288916562889</v>
      </c>
      <c r="E1573" s="22">
        <f>ACTIONS!F1575/ACTIONS!$F$4*100</f>
        <v>169.6919691969197</v>
      </c>
      <c r="F1573" s="22">
        <f>ACTIONS!G1575/ACTIONS!$G$4*100</f>
        <v>147.04386522568339</v>
      </c>
      <c r="G1573" s="22">
        <f>ACTIONS!H1575/ACTIONS!$H$4*100</f>
        <v>109.43200663349917</v>
      </c>
      <c r="H1573" s="22">
        <f>ACTIONS!I1575/ACTIONS!$I$4*100</f>
        <v>111.56763819825053</v>
      </c>
      <c r="I1573" s="22">
        <f>ACTIONS!J1575/ACTIONS!$J$4*100</f>
        <v>362.25439503619441</v>
      </c>
      <c r="J1573" s="22">
        <f>ACTIONS!K1575/ACTIONS!$K$4*100</f>
        <v>82.74760383386581</v>
      </c>
      <c r="K1573" s="22">
        <f>ACTIONS!L1575/ACTIONS!$L$4*100</f>
        <v>292.97658862876256</v>
      </c>
      <c r="L1573" s="22">
        <f>ACTIONS!M1575/ACTIONS!$M$4*100</f>
        <v>85.190359762486906</v>
      </c>
    </row>
    <row r="1574" spans="1:12" ht="15" customHeight="1" x14ac:dyDescent="0.35">
      <c r="A1574" s="17">
        <v>43543</v>
      </c>
      <c r="B1574" s="23">
        <f>INDICE!D1576/INDICE!$D$4*100</f>
        <v>121.11110008698039</v>
      </c>
      <c r="C1574" s="23">
        <f>ACTIONS!D1576/ACTIONS!$D$4*100</f>
        <v>81.34730538922156</v>
      </c>
      <c r="D1574" s="23">
        <f>ACTIONS!E1576/ACTIONS!$E$4*100</f>
        <v>167.90401379442477</v>
      </c>
      <c r="E1574" s="23">
        <f>ACTIONS!F1576/ACTIONS!$F$4*100</f>
        <v>168.53685368536853</v>
      </c>
      <c r="F1574" s="23">
        <f>ACTIONS!G1576/ACTIONS!$G$4*100</f>
        <v>148.50603941513032</v>
      </c>
      <c r="G1574" s="23">
        <f>ACTIONS!H1576/ACTIONS!$H$4*100</f>
        <v>109.80514096185739</v>
      </c>
      <c r="H1574" s="23">
        <f>ACTIONS!I1576/ACTIONS!$I$4*100</f>
        <v>112.84163914195491</v>
      </c>
      <c r="I1574" s="23">
        <f>ACTIONS!J1576/ACTIONS!$J$4*100</f>
        <v>358.84177869700102</v>
      </c>
      <c r="J1574" s="23">
        <f>ACTIONS!K1576/ACTIONS!$K$4*100</f>
        <v>85.236954206602761</v>
      </c>
      <c r="K1574" s="23">
        <f>ACTIONS!L1576/ACTIONS!$L$4*100</f>
        <v>293.16770186335401</v>
      </c>
      <c r="L1574" s="23">
        <f>ACTIONS!M1576/ACTIONS!$M$4*100</f>
        <v>85.679357317499125</v>
      </c>
    </row>
    <row r="1575" spans="1:12" ht="15" customHeight="1" x14ac:dyDescent="0.35">
      <c r="A1575" s="20">
        <v>43544</v>
      </c>
      <c r="B1575" s="22">
        <f>INDICE!D1577/INDICE!$D$4*100</f>
        <v>120.56557097831444</v>
      </c>
      <c r="C1575" s="22">
        <f>ACTIONS!D1577/ACTIONS!$D$4*100</f>
        <v>79.724550898203589</v>
      </c>
      <c r="D1575" s="22">
        <f>ACTIONS!E1577/ACTIONS!$E$4*100</f>
        <v>167.64057859948272</v>
      </c>
      <c r="E1575" s="22">
        <f>ACTIONS!F1577/ACTIONS!$F$4*100</f>
        <v>169.14191419141915</v>
      </c>
      <c r="F1575" s="22">
        <f>ACTIONS!G1577/ACTIONS!$G$4*100</f>
        <v>146.78957406230134</v>
      </c>
      <c r="G1575" s="22">
        <f>ACTIONS!H1577/ACTIONS!$H$4*100</f>
        <v>108.33333333333333</v>
      </c>
      <c r="H1575" s="22">
        <f>ACTIONS!I1577/ACTIONS!$I$4*100</f>
        <v>113.16104678596058</v>
      </c>
      <c r="I1575" s="22">
        <f>ACTIONS!J1577/ACTIONS!$J$4*100</f>
        <v>356.98035160289555</v>
      </c>
      <c r="J1575" s="22">
        <f>ACTIONS!K1577/ACTIONS!$K$4*100</f>
        <v>84.384984025559092</v>
      </c>
      <c r="K1575" s="22">
        <f>ACTIONS!L1577/ACTIONS!$L$4*100</f>
        <v>284.2809364548495</v>
      </c>
      <c r="L1575" s="22">
        <f>ACTIONS!M1577/ACTIONS!$M$4*100</f>
        <v>80.230527418791482</v>
      </c>
    </row>
    <row r="1576" spans="1:12" ht="15" customHeight="1" x14ac:dyDescent="0.35">
      <c r="A1576" s="17">
        <v>43545</v>
      </c>
      <c r="B1576" s="23">
        <f>INDICE!D1578/INDICE!$D$4*100</f>
        <v>121.62884838623262</v>
      </c>
      <c r="C1576" s="23">
        <f>ACTIONS!D1578/ACTIONS!$D$4*100</f>
        <v>74.880239520958085</v>
      </c>
      <c r="D1576" s="23">
        <f>ACTIONS!E1578/ACTIONS!$E$4*100</f>
        <v>162.25213143021361</v>
      </c>
      <c r="E1576" s="23">
        <f>ACTIONS!F1578/ACTIONS!$F$4*100</f>
        <v>172.66226622662265</v>
      </c>
      <c r="F1576" s="23">
        <f>ACTIONS!G1578/ACTIONS!$G$4*100</f>
        <v>151.04895104895104</v>
      </c>
      <c r="G1576" s="23">
        <f>ACTIONS!H1578/ACTIONS!$H$4*100</f>
        <v>108.74792703150914</v>
      </c>
      <c r="H1576" s="23">
        <f>ACTIONS!I1578/ACTIONS!$I$4*100</f>
        <v>113.60386192878661</v>
      </c>
      <c r="I1576" s="23">
        <f>ACTIONS!J1578/ACTIONS!$J$4*100</f>
        <v>364.21923474663907</v>
      </c>
      <c r="J1576" s="23">
        <f>ACTIONS!K1578/ACTIONS!$K$4*100</f>
        <v>84.890841320553776</v>
      </c>
      <c r="K1576" s="23">
        <f>ACTIONS!L1578/ACTIONS!$L$4*100</f>
        <v>279.40754897276634</v>
      </c>
      <c r="L1576" s="23">
        <f>ACTIONS!M1578/ACTIONS!$M$4*100</f>
        <v>79.147747118407267</v>
      </c>
    </row>
    <row r="1577" spans="1:12" ht="15" customHeight="1" x14ac:dyDescent="0.35">
      <c r="A1577" s="20">
        <v>43546</v>
      </c>
      <c r="B1577" s="22">
        <f>INDICE!D1579/INDICE!$D$4*100</f>
        <v>119.18612150135431</v>
      </c>
      <c r="C1577" s="22">
        <f>ACTIONS!D1579/ACTIONS!$D$4*100</f>
        <v>74.667664670658667</v>
      </c>
      <c r="D1577" s="22">
        <f>ACTIONS!E1579/ACTIONS!$E$4*100</f>
        <v>158.49219273876807</v>
      </c>
      <c r="E1577" s="22">
        <f>ACTIONS!F1579/ACTIONS!$F$4*100</f>
        <v>169.71947194719473</v>
      </c>
      <c r="F1577" s="22">
        <f>ACTIONS!G1579/ACTIONS!$G$4*100</f>
        <v>148.4424666242848</v>
      </c>
      <c r="G1577" s="22">
        <f>ACTIONS!H1579/ACTIONS!$H$4*100</f>
        <v>107.31757877280266</v>
      </c>
      <c r="H1577" s="22">
        <f>ACTIONS!I1579/ACTIONS!$I$4*100</f>
        <v>111.02682298283185</v>
      </c>
      <c r="I1577" s="22">
        <f>ACTIONS!J1579/ACTIONS!$J$4*100</f>
        <v>358.42812823164428</v>
      </c>
      <c r="J1577" s="22">
        <f>ACTIONS!K1579/ACTIONS!$K$4*100</f>
        <v>82.894036208732686</v>
      </c>
      <c r="K1577" s="22">
        <f>ACTIONS!L1579/ACTIONS!$L$4*100</f>
        <v>280.17200191113233</v>
      </c>
      <c r="L1577" s="22">
        <f>ACTIONS!M1579/ACTIONS!$M$4*100</f>
        <v>79.846315054139012</v>
      </c>
    </row>
    <row r="1578" spans="1:12" ht="15" customHeight="1" x14ac:dyDescent="0.35">
      <c r="A1578" s="17">
        <v>43549</v>
      </c>
      <c r="B1578" s="23">
        <f>INDICE!D1580/INDICE!$D$4*100</f>
        <v>118.68987025700555</v>
      </c>
      <c r="C1578" s="23">
        <f>ACTIONS!D1580/ACTIONS!$D$4*100</f>
        <v>74.577844311377248</v>
      </c>
      <c r="D1578" s="23">
        <f>ACTIONS!E1580/ACTIONS!$E$4*100</f>
        <v>157.00737618545838</v>
      </c>
      <c r="E1578" s="23">
        <f>ACTIONS!F1580/ACTIONS!$F$4*100</f>
        <v>169.93949394939494</v>
      </c>
      <c r="F1578" s="23">
        <f>ACTIONS!G1580/ACTIONS!$G$4*100</f>
        <v>147.10743801652893</v>
      </c>
      <c r="G1578" s="23">
        <f>ACTIONS!H1580/ACTIONS!$H$4*100</f>
        <v>106.0737976782753</v>
      </c>
      <c r="H1578" s="23">
        <f>ACTIONS!I1580/ACTIONS!$I$4*100</f>
        <v>109.91978512576675</v>
      </c>
      <c r="I1578" s="23">
        <f>ACTIONS!J1580/ACTIONS!$J$4*100</f>
        <v>358.84177869700102</v>
      </c>
      <c r="J1578" s="23">
        <f>ACTIONS!K1580/ACTIONS!$K$4*100</f>
        <v>82.561235356762523</v>
      </c>
      <c r="K1578" s="23">
        <f>ACTIONS!L1580/ACTIONS!$L$4*100</f>
        <v>281.89202102245582</v>
      </c>
      <c r="L1578" s="23">
        <f>ACTIONS!M1580/ACTIONS!$M$4*100</f>
        <v>79.392245895913376</v>
      </c>
    </row>
    <row r="1579" spans="1:12" ht="15" customHeight="1" x14ac:dyDescent="0.35">
      <c r="A1579" s="20">
        <v>43550</v>
      </c>
      <c r="B1579" s="22">
        <f>INDICE!D1581/INDICE!$D$4*100</f>
        <v>118.99926248565484</v>
      </c>
      <c r="C1579" s="22">
        <f>ACTIONS!D1581/ACTIONS!$D$4*100</f>
        <v>74.428143712574851</v>
      </c>
      <c r="D1579" s="22">
        <f>ACTIONS!E1581/ACTIONS!$E$4*100</f>
        <v>157.03132483954403</v>
      </c>
      <c r="E1579" s="22">
        <f>ACTIONS!F1581/ACTIONS!$F$4*100</f>
        <v>172.16721672167216</v>
      </c>
      <c r="F1579" s="22">
        <f>ACTIONS!G1581/ACTIONS!$G$4*100</f>
        <v>150.66751430387794</v>
      </c>
      <c r="G1579" s="22">
        <f>ACTIONS!H1581/ACTIONS!$H$4*100</f>
        <v>106.69568822553896</v>
      </c>
      <c r="H1579" s="22">
        <f>ACTIONS!I1581/ACTIONS!$I$4*100</f>
        <v>109.50237740916846</v>
      </c>
      <c r="I1579" s="22">
        <f>ACTIONS!J1581/ACTIONS!$J$4*100</f>
        <v>358.53154084798342</v>
      </c>
      <c r="J1579" s="22">
        <f>ACTIONS!K1581/ACTIONS!$K$4*100</f>
        <v>82.161874334398306</v>
      </c>
      <c r="K1579" s="22">
        <f>ACTIONS!L1581/ACTIONS!$L$4*100</f>
        <v>284.08982322025798</v>
      </c>
      <c r="L1579" s="22">
        <f>ACTIONS!M1581/ACTIONS!$M$4*100</f>
        <v>80.335312609151231</v>
      </c>
    </row>
    <row r="1580" spans="1:12" ht="15" customHeight="1" x14ac:dyDescent="0.35">
      <c r="A1580" s="17">
        <v>43551</v>
      </c>
      <c r="B1580" s="23">
        <f>INDICE!D1582/INDICE!$D$4*100</f>
        <v>118.96453647388769</v>
      </c>
      <c r="C1580" s="23">
        <f>ACTIONS!D1582/ACTIONS!$D$4*100</f>
        <v>75.631736526946113</v>
      </c>
      <c r="D1580" s="23">
        <f>ACTIONS!E1582/ACTIONS!$E$4*100</f>
        <v>159.25854966950857</v>
      </c>
      <c r="E1580" s="23">
        <f>ACTIONS!F1582/ACTIONS!$F$4*100</f>
        <v>170.46204620462046</v>
      </c>
      <c r="F1580" s="23">
        <f>ACTIONS!G1582/ACTIONS!$G$4*100</f>
        <v>152.3204068658614</v>
      </c>
      <c r="G1580" s="23">
        <f>ACTIONS!H1582/ACTIONS!$H$4*100</f>
        <v>106.13598673300166</v>
      </c>
      <c r="H1580" s="23">
        <f>ACTIONS!I1582/ACTIONS!$I$4*100</f>
        <v>109.52778483539618</v>
      </c>
      <c r="I1580" s="23">
        <f>ACTIONS!J1582/ACTIONS!$J$4*100</f>
        <v>358.32471561530508</v>
      </c>
      <c r="J1580" s="23">
        <f>ACTIONS!K1582/ACTIONS!$K$4*100</f>
        <v>82.188498402555894</v>
      </c>
      <c r="K1580" s="23">
        <f>ACTIONS!L1582/ACTIONS!$L$4*100</f>
        <v>291.82990922121354</v>
      </c>
      <c r="L1580" s="23">
        <f>ACTIONS!M1582/ACTIONS!$M$4*100</f>
        <v>80.230527418791482</v>
      </c>
    </row>
    <row r="1581" spans="1:12" ht="15" customHeight="1" x14ac:dyDescent="0.35">
      <c r="A1581" s="20">
        <v>43552</v>
      </c>
      <c r="B1581" s="22">
        <f>INDICE!D1583/INDICE!$D$4*100</f>
        <v>119.62829938452278</v>
      </c>
      <c r="C1581" s="22">
        <f>ACTIONS!D1583/ACTIONS!$D$4*100</f>
        <v>74.458083832335333</v>
      </c>
      <c r="D1581" s="22">
        <f>ACTIONS!E1583/ACTIONS!$E$4*100</f>
        <v>159.52198486445062</v>
      </c>
      <c r="E1581" s="22">
        <f>ACTIONS!F1583/ACTIONS!$F$4*100</f>
        <v>172.27722772277227</v>
      </c>
      <c r="F1581" s="22">
        <f>ACTIONS!G1583/ACTIONS!$G$4*100</f>
        <v>152.82898919262556</v>
      </c>
      <c r="G1581" s="22">
        <f>ACTIONS!H1583/ACTIONS!$H$4*100</f>
        <v>108.5820895522388</v>
      </c>
      <c r="H1581" s="22">
        <f>ACTIONS!I1583/ACTIONS!$I$4*100</f>
        <v>110.48600776741316</v>
      </c>
      <c r="I1581" s="22">
        <f>ACTIONS!J1583/ACTIONS!$J$4*100</f>
        <v>358.94519131334027</v>
      </c>
      <c r="J1581" s="22">
        <f>ACTIONS!K1583/ACTIONS!$K$4*100</f>
        <v>82.960596379126727</v>
      </c>
      <c r="K1581" s="22">
        <f>ACTIONS!L1583/ACTIONS!$L$4*100</f>
        <v>283.61204013377926</v>
      </c>
      <c r="L1581" s="22">
        <f>ACTIONS!M1583/ACTIONS!$M$4*100</f>
        <v>81.383164512748863</v>
      </c>
    </row>
    <row r="1582" spans="1:12" ht="15" customHeight="1" x14ac:dyDescent="0.35">
      <c r="A1582" s="17">
        <v>43553</v>
      </c>
      <c r="B1582" s="23">
        <f>INDICE!D1584/INDICE!$D$4*100</f>
        <v>120.37011314065356</v>
      </c>
      <c r="C1582" s="23">
        <f>ACTIONS!D1584/ACTIONS!$D$4*100</f>
        <v>74.308383233532936</v>
      </c>
      <c r="D1582" s="23">
        <f>ACTIONS!E1584/ACTIONS!$E$4*100</f>
        <v>162.25213143021361</v>
      </c>
      <c r="E1582" s="23">
        <f>ACTIONS!F1584/ACTIONS!$F$4*100</f>
        <v>172.60726072607261</v>
      </c>
      <c r="F1582" s="23">
        <f>ACTIONS!G1584/ACTIONS!$G$4*100</f>
        <v>155.05403687221869</v>
      </c>
      <c r="G1582" s="23">
        <f>ACTIONS!H1584/ACTIONS!$H$4*100</f>
        <v>108.8101160862355</v>
      </c>
      <c r="H1582" s="23">
        <f>ACTIONS!I1584/ACTIONS!$I$4*100</f>
        <v>110.92882291023921</v>
      </c>
      <c r="I1582" s="23">
        <f>ACTIONS!J1584/ACTIONS!$J$4*100</f>
        <v>365.3567735263702</v>
      </c>
      <c r="J1582" s="23">
        <f>ACTIONS!K1584/ACTIONS!$K$4*100</f>
        <v>84.651224707135242</v>
      </c>
      <c r="K1582" s="23">
        <f>ACTIONS!L1584/ACTIONS!$L$4*100</f>
        <v>286.2876254180602</v>
      </c>
      <c r="L1582" s="23">
        <f>ACTIONS!M1584/ACTIONS!$M$4*100</f>
        <v>82.011875654907442</v>
      </c>
    </row>
    <row r="1583" spans="1:12" ht="15" customHeight="1" x14ac:dyDescent="0.35">
      <c r="A1583" s="20">
        <v>43556</v>
      </c>
      <c r="B1583" s="22">
        <f>INDICE!D1585/INDICE!$D$4*100</f>
        <v>121.00163046893344</v>
      </c>
      <c r="C1583" s="22">
        <f>ACTIONS!D1585/ACTIONS!$D$4*100</f>
        <v>74.517964071856284</v>
      </c>
      <c r="D1583" s="22">
        <f>ACTIONS!E1585/ACTIONS!$E$4*100</f>
        <v>162.85084778235463</v>
      </c>
      <c r="E1583" s="22">
        <f>ACTIONS!F1585/ACTIONS!$F$4*100</f>
        <v>170.70957095709571</v>
      </c>
      <c r="F1583" s="22">
        <f>ACTIONS!G1585/ACTIONS!$G$4*100</f>
        <v>154.29116338207248</v>
      </c>
      <c r="G1583" s="22">
        <f>ACTIONS!H1585/ACTIONS!$H$4*100</f>
        <v>108.31260364842454</v>
      </c>
      <c r="H1583" s="22">
        <f>ACTIONS!I1585/ACTIONS!$I$4*100</f>
        <v>112.64563899676965</v>
      </c>
      <c r="I1583" s="22">
        <f>ACTIONS!J1585/ACTIONS!$J$4*100</f>
        <v>367.63185108583247</v>
      </c>
      <c r="J1583" s="22">
        <f>ACTIONS!K1585/ACTIONS!$K$4*100</f>
        <v>86.84771033013844</v>
      </c>
      <c r="K1583" s="22">
        <f>ACTIONS!L1585/ACTIONS!$L$4*100</f>
        <v>289.34543717152417</v>
      </c>
      <c r="L1583" s="22">
        <f>ACTIONS!M1585/ACTIONS!$M$4*100</f>
        <v>82.116660845267191</v>
      </c>
    </row>
    <row r="1584" spans="1:12" ht="15" customHeight="1" x14ac:dyDescent="0.35">
      <c r="A1584" s="17">
        <v>43557</v>
      </c>
      <c r="B1584" s="23">
        <f>INDICE!D1586/INDICE!$D$4*100</f>
        <v>122.22100956784305</v>
      </c>
      <c r="C1584" s="23">
        <f>ACTIONS!D1586/ACTIONS!$D$4*100</f>
        <v>74.697604790419163</v>
      </c>
      <c r="D1584" s="23">
        <f>ACTIONS!E1586/ACTIONS!$E$4*100</f>
        <v>164.81463741737716</v>
      </c>
      <c r="E1584" s="23">
        <f>ACTIONS!F1586/ACTIONS!$F$4*100</f>
        <v>172.77227722772278</v>
      </c>
      <c r="F1584" s="23">
        <f>ACTIONS!G1586/ACTIONS!$G$4*100</f>
        <v>154.67260012714559</v>
      </c>
      <c r="G1584" s="23">
        <f>ACTIONS!H1586/ACTIONS!$H$4*100</f>
        <v>108.95522388059702</v>
      </c>
      <c r="H1584" s="23">
        <f>ACTIONS!I1586/ACTIONS!$I$4*100</f>
        <v>111.39341584697469</v>
      </c>
      <c r="I1584" s="23">
        <f>ACTIONS!J1586/ACTIONS!$J$4*100</f>
        <v>370.32057911065152</v>
      </c>
      <c r="J1584" s="23">
        <f>ACTIONS!K1586/ACTIONS!$K$4*100</f>
        <v>87.326943556975493</v>
      </c>
      <c r="K1584" s="23">
        <f>ACTIONS!L1586/ACTIONS!$L$4*100</f>
        <v>290.01433349259435</v>
      </c>
      <c r="L1584" s="23">
        <f>ACTIONS!M1586/ACTIONS!$M$4*100</f>
        <v>84.002794271742914</v>
      </c>
    </row>
    <row r="1585" spans="1:12" ht="15" customHeight="1" x14ac:dyDescent="0.35">
      <c r="A1585" s="20">
        <v>43558</v>
      </c>
      <c r="B1585" s="22">
        <f>INDICE!D1587/INDICE!$D$4*100</f>
        <v>122.67013265336494</v>
      </c>
      <c r="C1585" s="22">
        <f>ACTIONS!D1587/ACTIONS!$D$4*100</f>
        <v>76.383233532934142</v>
      </c>
      <c r="D1585" s="22">
        <f>ACTIONS!E1587/ACTIONS!$E$4*100</f>
        <v>166.85027301465658</v>
      </c>
      <c r="E1585" s="22">
        <f>ACTIONS!F1587/ACTIONS!$F$4*100</f>
        <v>170.54455445544554</v>
      </c>
      <c r="F1585" s="22">
        <f>ACTIONS!G1587/ACTIONS!$G$4*100</f>
        <v>156.00762873490146</v>
      </c>
      <c r="G1585" s="22">
        <f>ACTIONS!H1587/ACTIONS!$H$4*100</f>
        <v>104.45688225538971</v>
      </c>
      <c r="H1585" s="22">
        <f>ACTIONS!I1587/ACTIONS!$I$4*100</f>
        <v>111.76363834343582</v>
      </c>
      <c r="I1585" s="22">
        <f>ACTIONS!J1587/ACTIONS!$J$4*100</f>
        <v>372.38883143743539</v>
      </c>
      <c r="J1585" s="22">
        <f>ACTIONS!K1587/ACTIONS!$K$4*100</f>
        <v>88.671458998935037</v>
      </c>
      <c r="K1585" s="22">
        <f>ACTIONS!L1587/ACTIONS!$L$4*100</f>
        <v>297.08552317247967</v>
      </c>
      <c r="L1585" s="22">
        <f>ACTIONS!M1587/ACTIONS!$M$4*100</f>
        <v>86.587495633950397</v>
      </c>
    </row>
    <row r="1586" spans="1:12" ht="15" customHeight="1" x14ac:dyDescent="0.35">
      <c r="A1586" s="17">
        <v>43559</v>
      </c>
      <c r="B1586" s="23">
        <f>INDICE!D1588/INDICE!$D$4*100</f>
        <v>122.3999312094243</v>
      </c>
      <c r="C1586" s="23">
        <f>ACTIONS!D1588/ACTIONS!$D$4*100</f>
        <v>76.443113772455078</v>
      </c>
      <c r="D1586" s="23">
        <f>ACTIONS!E1588/ACTIONS!$E$4*100</f>
        <v>167.90401379442477</v>
      </c>
      <c r="E1586" s="23">
        <f>ACTIONS!F1588/ACTIONS!$F$4*100</f>
        <v>171.01210121012102</v>
      </c>
      <c r="F1586" s="23">
        <f>ACTIONS!G1588/ACTIONS!$G$4*100</f>
        <v>157.46980292434839</v>
      </c>
      <c r="G1586" s="23">
        <f>ACTIONS!H1588/ACTIONS!$H$4*100</f>
        <v>105.80431177446104</v>
      </c>
      <c r="H1586" s="23">
        <f>ACTIONS!I1588/ACTIONS!$I$4*100</f>
        <v>111.02682298283185</v>
      </c>
      <c r="I1586" s="23">
        <f>ACTIONS!J1588/ACTIONS!$J$4*100</f>
        <v>375.49120992761118</v>
      </c>
      <c r="J1586" s="23">
        <f>ACTIONS!K1588/ACTIONS!$K$4*100</f>
        <v>87.513312034078794</v>
      </c>
      <c r="K1586" s="23">
        <f>ACTIONS!L1588/ACTIONS!$L$4*100</f>
        <v>298.99665551839462</v>
      </c>
      <c r="L1586" s="23">
        <f>ACTIONS!M1588/ACTIONS!$M$4*100</f>
        <v>87.355920363255322</v>
      </c>
    </row>
    <row r="1587" spans="1:12" ht="15" customHeight="1" x14ac:dyDescent="0.35">
      <c r="A1587" s="20">
        <v>43560</v>
      </c>
      <c r="B1587" s="22">
        <f>INDICE!D1589/INDICE!$D$4*100</f>
        <v>123.14290249928067</v>
      </c>
      <c r="C1587" s="22">
        <f>ACTIONS!D1589/ACTIONS!$D$4*100</f>
        <v>75.721556886227546</v>
      </c>
      <c r="D1587" s="22">
        <f>ACTIONS!E1589/ACTIONS!$E$4*100</f>
        <v>167.90401379442477</v>
      </c>
      <c r="E1587" s="22">
        <f>ACTIONS!F1589/ACTIONS!$F$4*100</f>
        <v>171.61716171617161</v>
      </c>
      <c r="F1587" s="22">
        <f>ACTIONS!G1589/ACTIONS!$G$4*100</f>
        <v>158.2962492053401</v>
      </c>
      <c r="G1587" s="22">
        <f>ACTIONS!H1589/ACTIONS!$H$4*100</f>
        <v>106.38474295190714</v>
      </c>
      <c r="H1587" s="22">
        <f>ACTIONS!I1589/ACTIONS!$I$4*100</f>
        <v>113.82526950019964</v>
      </c>
      <c r="I1587" s="22">
        <f>ACTIONS!J1589/ACTIONS!$J$4*100</f>
        <v>376.21509824198552</v>
      </c>
      <c r="J1587" s="22">
        <f>ACTIONS!K1589/ACTIONS!$K$4*100</f>
        <v>88.458466453674106</v>
      </c>
      <c r="K1587" s="22">
        <f>ACTIONS!L1589/ACTIONS!$L$4*100</f>
        <v>294.31438127090297</v>
      </c>
      <c r="L1587" s="22">
        <f>ACTIONS!M1589/ACTIONS!$M$4*100</f>
        <v>86.412853650017468</v>
      </c>
    </row>
    <row r="1588" spans="1:12" ht="15" customHeight="1" x14ac:dyDescent="0.35">
      <c r="A1588" s="17">
        <v>43563</v>
      </c>
      <c r="B1588" s="23">
        <f>INDICE!D1590/INDICE!$D$4*100</f>
        <v>123.22591420360027</v>
      </c>
      <c r="C1588" s="23">
        <f>ACTIONS!D1590/ACTIONS!$D$4*100</f>
        <v>75.964071856287433</v>
      </c>
      <c r="D1588" s="23">
        <f>ACTIONS!E1590/ACTIONS!$E$4*100</f>
        <v>166.63473512788579</v>
      </c>
      <c r="E1588" s="23">
        <f>ACTIONS!F1590/ACTIONS!$F$4*100</f>
        <v>172.08470847084709</v>
      </c>
      <c r="F1588" s="23">
        <f>ACTIONS!G1590/ACTIONS!$G$4*100</f>
        <v>158.35982199618564</v>
      </c>
      <c r="G1588" s="23">
        <f>ACTIONS!H1590/ACTIONS!$H$4*100</f>
        <v>105.88723051409619</v>
      </c>
      <c r="H1588" s="23">
        <f>ACTIONS!I1590/ACTIONS!$I$4*100</f>
        <v>111.86163841602846</v>
      </c>
      <c r="I1588" s="23">
        <f>ACTIONS!J1590/ACTIONS!$J$4*100</f>
        <v>377.35263702171665</v>
      </c>
      <c r="J1588" s="23">
        <f>ACTIONS!K1590/ACTIONS!$K$4*100</f>
        <v>88.125665601703943</v>
      </c>
      <c r="K1588" s="23">
        <f>ACTIONS!L1590/ACTIONS!$L$4*100</f>
        <v>296.12995699952216</v>
      </c>
      <c r="L1588" s="23">
        <f>ACTIONS!M1590/ACTIONS!$M$4*100</f>
        <v>85.749214111072305</v>
      </c>
    </row>
    <row r="1589" spans="1:12" ht="15" customHeight="1" x14ac:dyDescent="0.35">
      <c r="A1589" s="20">
        <v>43564</v>
      </c>
      <c r="B1589" s="22">
        <f>INDICE!D1591/INDICE!$D$4*100</f>
        <v>122.79068152278523</v>
      </c>
      <c r="C1589" s="22">
        <f>ACTIONS!D1591/ACTIONS!$D$4*100</f>
        <v>76.502994011976057</v>
      </c>
      <c r="D1589" s="22">
        <f>ACTIONS!E1591/ACTIONS!$E$4*100</f>
        <v>165.24571319091868</v>
      </c>
      <c r="E1589" s="22">
        <f>ACTIONS!F1591/ACTIONS!$F$4*100</f>
        <v>172.1947194719472</v>
      </c>
      <c r="F1589" s="22">
        <f>ACTIONS!G1591/ACTIONS!$G$4*100</f>
        <v>157.46980292434839</v>
      </c>
      <c r="G1589" s="22">
        <f>ACTIONS!H1591/ACTIONS!$H$4*100</f>
        <v>105.43117744610282</v>
      </c>
      <c r="H1589" s="22">
        <f>ACTIONS!I1591/ACTIONS!$I$4*100</f>
        <v>110.38800769482052</v>
      </c>
      <c r="I1589" s="22">
        <f>ACTIONS!J1591/ACTIONS!$J$4*100</f>
        <v>379.31747673216137</v>
      </c>
      <c r="J1589" s="22">
        <f>ACTIONS!K1591/ACTIONS!$K$4*100</f>
        <v>87.952609158679451</v>
      </c>
      <c r="K1589" s="22">
        <f>ACTIONS!L1591/ACTIONS!$L$4*100</f>
        <v>289.15432393693266</v>
      </c>
      <c r="L1589" s="22">
        <f>ACTIONS!M1591/ACTIONS!$M$4*100</f>
        <v>85.958784491791818</v>
      </c>
    </row>
    <row r="1590" spans="1:12" ht="15" customHeight="1" x14ac:dyDescent="0.35">
      <c r="A1590" s="17">
        <v>43565</v>
      </c>
      <c r="B1590" s="23">
        <f>INDICE!D1592/INDICE!$D$4*100</f>
        <v>122.73015904513389</v>
      </c>
      <c r="C1590" s="23">
        <f>ACTIONS!D1592/ACTIONS!$D$4*100</f>
        <v>76.173652694610766</v>
      </c>
      <c r="D1590" s="23">
        <f>ACTIONS!E1592/ACTIONS!$E$4*100</f>
        <v>165.86837819714532</v>
      </c>
      <c r="E1590" s="23">
        <f>ACTIONS!F1592/ACTIONS!$F$4*100</f>
        <v>171.80968096809681</v>
      </c>
      <c r="F1590" s="23">
        <f>ACTIONS!G1592/ACTIONS!$G$4*100</f>
        <v>159.82199618563254</v>
      </c>
      <c r="G1590" s="23">
        <f>ACTIONS!H1592/ACTIONS!$H$4*100</f>
        <v>105.61774461028193</v>
      </c>
      <c r="H1590" s="23">
        <f>ACTIONS!I1592/ACTIONS!$I$4*100</f>
        <v>109.1829697651628</v>
      </c>
      <c r="I1590" s="23">
        <f>ACTIONS!J1592/ACTIONS!$J$4*100</f>
        <v>379.62771458117891</v>
      </c>
      <c r="J1590" s="23">
        <f>ACTIONS!K1592/ACTIONS!$K$4*100</f>
        <v>88.272097976570819</v>
      </c>
      <c r="K1590" s="23">
        <f>ACTIONS!L1592/ACTIONS!$L$4*100</f>
        <v>288.67654085045393</v>
      </c>
      <c r="L1590" s="23">
        <f>ACTIONS!M1592/ACTIONS!$M$4*100</f>
        <v>87.111421585749213</v>
      </c>
    </row>
    <row r="1591" spans="1:12" ht="15" customHeight="1" x14ac:dyDescent="0.35">
      <c r="A1591" s="20">
        <v>43566</v>
      </c>
      <c r="B1591" s="22">
        <f>INDICE!D1593/INDICE!$D$4*100</f>
        <v>122.66467570865869</v>
      </c>
      <c r="C1591" s="22">
        <f>ACTIONS!D1593/ACTIONS!$D$4*100</f>
        <v>77.586826347305376</v>
      </c>
      <c r="D1591" s="22">
        <f>ACTIONS!E1593/ACTIONS!$E$4*100</f>
        <v>168.67037072516524</v>
      </c>
      <c r="E1591" s="22">
        <f>ACTIONS!F1593/ACTIONS!$F$4*100</f>
        <v>171.75467546754675</v>
      </c>
      <c r="F1591" s="22">
        <f>ACTIONS!G1593/ACTIONS!$G$4*100</f>
        <v>159.63127781309598</v>
      </c>
      <c r="G1591" s="22">
        <f>ACTIONS!H1593/ACTIONS!$H$4*100</f>
        <v>104.31177446102819</v>
      </c>
      <c r="H1591" s="22">
        <f>ACTIONS!I1593/ACTIONS!$I$4*100</f>
        <v>108.07956154041595</v>
      </c>
      <c r="I1591" s="22">
        <f>ACTIONS!J1593/ACTIONS!$J$4*100</f>
        <v>377.35263702171665</v>
      </c>
      <c r="J1591" s="22">
        <f>ACTIONS!K1593/ACTIONS!$K$4*100</f>
        <v>85.915867944621922</v>
      </c>
      <c r="K1591" s="22">
        <f>ACTIONS!L1593/ACTIONS!$L$4*100</f>
        <v>294.60105112279024</v>
      </c>
      <c r="L1591" s="22">
        <f>ACTIONS!M1593/ACTIONS!$M$4*100</f>
        <v>88.613342647572466</v>
      </c>
    </row>
    <row r="1592" spans="1:12" ht="15" customHeight="1" x14ac:dyDescent="0.35">
      <c r="A1592" s="17">
        <v>43567</v>
      </c>
      <c r="B1592" s="23">
        <f>INDICE!D1594/INDICE!$D$4*100</f>
        <v>122.98068241573981</v>
      </c>
      <c r="C1592" s="23">
        <f>ACTIONS!D1594/ACTIONS!$D$4*100</f>
        <v>78.398203592814369</v>
      </c>
      <c r="D1592" s="23">
        <f>ACTIONS!E1594/ACTIONS!$E$4*100</f>
        <v>168.69431937925089</v>
      </c>
      <c r="E1592" s="23">
        <f>ACTIONS!F1594/ACTIONS!$F$4*100</f>
        <v>171.36963696369637</v>
      </c>
      <c r="F1592" s="23">
        <f>ACTIONS!G1594/ACTIONS!$G$4*100</f>
        <v>160.64844246662429</v>
      </c>
      <c r="G1592" s="23">
        <f>ACTIONS!H1594/ACTIONS!$H$4*100</f>
        <v>103.9179104477612</v>
      </c>
      <c r="H1592" s="23">
        <f>ACTIONS!I1594/ACTIONS!$I$4*100</f>
        <v>109.52778483539618</v>
      </c>
      <c r="I1592" s="23">
        <f>ACTIONS!J1594/ACTIONS!$J$4*100</f>
        <v>376.42192347466386</v>
      </c>
      <c r="J1592" s="23">
        <f>ACTIONS!K1594/ACTIONS!$K$4*100</f>
        <v>88.511714589989339</v>
      </c>
      <c r="K1592" s="23">
        <f>ACTIONS!L1594/ACTIONS!$L$4*100</f>
        <v>295.26994744386047</v>
      </c>
      <c r="L1592" s="23">
        <f>ACTIONS!M1594/ACTIONS!$M$4*100</f>
        <v>88.438700663639537</v>
      </c>
    </row>
    <row r="1593" spans="1:12" ht="15" customHeight="1" x14ac:dyDescent="0.35">
      <c r="A1593" s="20">
        <v>43570</v>
      </c>
      <c r="B1593" s="22">
        <f>INDICE!D1595/INDICE!$D$4*100</f>
        <v>122.97754053848469</v>
      </c>
      <c r="C1593" s="22">
        <f>ACTIONS!D1595/ACTIONS!$D$4*100</f>
        <v>78.970059880239518</v>
      </c>
      <c r="D1593" s="22">
        <f>ACTIONS!E1595/ACTIONS!$E$4*100</f>
        <v>169.4127790018201</v>
      </c>
      <c r="E1593" s="22">
        <f>ACTIONS!F1595/ACTIONS!$F$4*100</f>
        <v>171.64466446644664</v>
      </c>
      <c r="F1593" s="22">
        <f>ACTIONS!G1595/ACTIONS!$G$4*100</f>
        <v>161.53846153846155</v>
      </c>
      <c r="G1593" s="22">
        <f>ACTIONS!H1595/ACTIONS!$H$4*100</f>
        <v>104.27031509121061</v>
      </c>
      <c r="H1593" s="22">
        <f>ACTIONS!I1595/ACTIONS!$I$4*100</f>
        <v>109.42978476280354</v>
      </c>
      <c r="I1593" s="22">
        <f>ACTIONS!J1595/ACTIONS!$J$4*100</f>
        <v>379.31747673216137</v>
      </c>
      <c r="J1593" s="22">
        <f>ACTIONS!K1595/ACTIONS!$K$4*100</f>
        <v>87.859424920127793</v>
      </c>
      <c r="K1593" s="22">
        <f>ACTIONS!L1595/ACTIONS!$L$4*100</f>
        <v>295.65217391304344</v>
      </c>
      <c r="L1593" s="22">
        <f>ACTIONS!M1595/ACTIONS!$M$4*100</f>
        <v>89.346838980090808</v>
      </c>
    </row>
    <row r="1594" spans="1:12" ht="15" customHeight="1" x14ac:dyDescent="0.35">
      <c r="A1594" s="17">
        <v>43571</v>
      </c>
      <c r="B1594" s="23">
        <f>INDICE!D1596/INDICE!$D$4*100</f>
        <v>123.52406181891541</v>
      </c>
      <c r="C1594" s="23">
        <f>ACTIONS!D1596/ACTIONS!$D$4*100</f>
        <v>78.970059880239518</v>
      </c>
      <c r="D1594" s="23">
        <f>ACTIONS!E1596/ACTIONS!$E$4*100</f>
        <v>171.66395248587028</v>
      </c>
      <c r="E1594" s="23">
        <f>ACTIONS!F1596/ACTIONS!$F$4*100</f>
        <v>171.4796479647965</v>
      </c>
      <c r="F1594" s="23">
        <f>ACTIONS!G1596/ACTIONS!$G$4*100</f>
        <v>160.77558804831534</v>
      </c>
      <c r="G1594" s="23">
        <f>ACTIONS!H1596/ACTIONS!$H$4*100</f>
        <v>103.77280265339968</v>
      </c>
      <c r="H1594" s="23">
        <f>ACTIONS!I1596/ACTIONS!$I$4*100</f>
        <v>110.68200791259845</v>
      </c>
      <c r="I1594" s="23">
        <f>ACTIONS!J1596/ACTIONS!$J$4*100</f>
        <v>380.55842812823164</v>
      </c>
      <c r="J1594" s="23">
        <f>ACTIONS!K1596/ACTIONS!$K$4*100</f>
        <v>88.924387646432365</v>
      </c>
      <c r="K1594" s="23">
        <f>ACTIONS!L1596/ACTIONS!$L$4*100</f>
        <v>297.65886287625415</v>
      </c>
      <c r="L1594" s="23">
        <f>ACTIONS!M1596/ACTIONS!$M$4*100</f>
        <v>90.63918966119455</v>
      </c>
    </row>
    <row r="1595" spans="1:12" ht="15" customHeight="1" x14ac:dyDescent="0.35">
      <c r="A1595" s="20">
        <v>43572</v>
      </c>
      <c r="B1595" s="22">
        <f>INDICE!D1597/INDICE!$D$4*100</f>
        <v>123.54721249342685</v>
      </c>
      <c r="C1595" s="22">
        <f>ACTIONS!D1597/ACTIONS!$D$4*100</f>
        <v>79.212574850299404</v>
      </c>
      <c r="D1595" s="22">
        <f>ACTIONS!E1597/ACTIONS!$E$4*100</f>
        <v>172.59794999521029</v>
      </c>
      <c r="E1595" s="22">
        <f>ACTIONS!F1597/ACTIONS!$F$4*100</f>
        <v>171.17711771177119</v>
      </c>
      <c r="F1595" s="22">
        <f>ACTIONS!G1597/ACTIONS!$G$4*100</f>
        <v>159.05912269548631</v>
      </c>
      <c r="G1595" s="22">
        <f>ACTIONS!H1597/ACTIONS!$H$4*100</f>
        <v>104.0837479270315</v>
      </c>
      <c r="H1595" s="22">
        <f>ACTIONS!I1597/ACTIONS!$I$4*100</f>
        <v>111.39341584697469</v>
      </c>
      <c r="I1595" s="22">
        <f>ACTIONS!J1597/ACTIONS!$J$4*100</f>
        <v>380.66184074457084</v>
      </c>
      <c r="J1595" s="22">
        <f>ACTIONS!K1597/ACTIONS!$K$4*100</f>
        <v>90.601703940362086</v>
      </c>
      <c r="K1595" s="22">
        <f>ACTIONS!L1597/ACTIONS!$L$4*100</f>
        <v>293.07214524605826</v>
      </c>
      <c r="L1595" s="22">
        <f>ACTIONS!M1597/ACTIONS!$M$4*100</f>
        <v>91.547327977645836</v>
      </c>
    </row>
    <row r="1596" spans="1:12" ht="15" customHeight="1" x14ac:dyDescent="0.35">
      <c r="A1596" s="17">
        <v>43573</v>
      </c>
      <c r="B1596" s="23">
        <f>INDICE!D1598/INDICE!$D$4*100</f>
        <v>123.35803841027627</v>
      </c>
      <c r="C1596" s="23">
        <f>ACTIONS!D1598/ACTIONS!$D$4*100</f>
        <v>78.94011976047905</v>
      </c>
      <c r="D1596" s="23">
        <f>ACTIONS!E1598/ACTIONS!$E$4*100</f>
        <v>171.11313344190054</v>
      </c>
      <c r="E1596" s="23">
        <f>ACTIONS!F1598/ACTIONS!$F$4*100</f>
        <v>171.94719471947195</v>
      </c>
      <c r="F1596" s="23">
        <f>ACTIONS!G1598/ACTIONS!$G$4*100</f>
        <v>159.69485060394152</v>
      </c>
      <c r="G1596" s="23">
        <f>ACTIONS!H1598/ACTIONS!$H$4*100</f>
        <v>103.27529021558873</v>
      </c>
      <c r="H1596" s="23">
        <f>ACTIONS!I1598/ACTIONS!$I$4*100</f>
        <v>111.49141591956734</v>
      </c>
      <c r="I1596" s="23">
        <f>ACTIONS!J1598/ACTIONS!$J$4*100</f>
        <v>387.69389865563596</v>
      </c>
      <c r="J1596" s="23">
        <f>ACTIONS!K1598/ACTIONS!$K$4*100</f>
        <v>90.042598509052169</v>
      </c>
      <c r="K1596" s="23">
        <f>ACTIONS!L1598/ACTIONS!$L$4*100</f>
        <v>293.93215480172</v>
      </c>
      <c r="L1596" s="23">
        <f>ACTIONS!M1598/ACTIONS!$M$4*100</f>
        <v>91.337757596926295</v>
      </c>
    </row>
    <row r="1597" spans="1:12" ht="15" customHeight="1" x14ac:dyDescent="0.35">
      <c r="A1597" s="20">
        <v>43578</v>
      </c>
      <c r="B1597" s="22">
        <f>INDICE!D1599/INDICE!$D$4*100</f>
        <v>124.40296064054608</v>
      </c>
      <c r="C1597" s="22">
        <f>ACTIONS!D1599/ACTIONS!$D$4*100</f>
        <v>78.158682634730553</v>
      </c>
      <c r="D1597" s="22">
        <f>ACTIONS!E1599/ACTIONS!$E$4*100</f>
        <v>170.27493054890314</v>
      </c>
      <c r="E1597" s="22">
        <f>ACTIONS!F1599/ACTIONS!$F$4*100</f>
        <v>174.94499449944993</v>
      </c>
      <c r="F1597" s="22">
        <f>ACTIONS!G1599/ACTIONS!$G$4*100</f>
        <v>159.31341385886842</v>
      </c>
      <c r="G1597" s="22">
        <f>ACTIONS!H1599/ACTIONS!$H$4*100</f>
        <v>102.75704809286898</v>
      </c>
      <c r="H1597" s="22">
        <f>ACTIONS!I1599/ACTIONS!$I$4*100</f>
        <v>112.40245363144714</v>
      </c>
      <c r="I1597" s="22">
        <f>ACTIONS!J1599/ACTIONS!$J$4*100</f>
        <v>397.51809720785928</v>
      </c>
      <c r="J1597" s="22">
        <f>ACTIONS!K1599/ACTIONS!$K$4*100</f>
        <v>89.763045793397225</v>
      </c>
      <c r="K1597" s="22">
        <f>ACTIONS!L1599/ACTIONS!$L$4*100</f>
        <v>292.40324892498808</v>
      </c>
      <c r="L1597" s="22">
        <f>ACTIONS!M1599/ACTIONS!$M$4*100</f>
        <v>91.756898358365348</v>
      </c>
    </row>
    <row r="1598" spans="1:12" ht="15" customHeight="1" x14ac:dyDescent="0.35">
      <c r="A1598" s="17">
        <v>43579</v>
      </c>
      <c r="B1598" s="23">
        <f>INDICE!D1600/INDICE!$D$4*100</f>
        <v>123.55432305774107</v>
      </c>
      <c r="C1598" s="23">
        <f>ACTIONS!D1600/ACTIONS!$D$4*100</f>
        <v>77.227544910179631</v>
      </c>
      <c r="D1598" s="23">
        <f>ACTIONS!E1600/ACTIONS!$E$4*100</f>
        <v>170.03544400804677</v>
      </c>
      <c r="E1598" s="23">
        <f>ACTIONS!F1600/ACTIONS!$F$4*100</f>
        <v>175</v>
      </c>
      <c r="F1598" s="23">
        <f>ACTIONS!G1600/ACTIONS!$G$4*100</f>
        <v>162.55562619198983</v>
      </c>
      <c r="G1598" s="23">
        <f>ACTIONS!H1600/ACTIONS!$H$4*100</f>
        <v>101.49253731343283</v>
      </c>
      <c r="H1598" s="23">
        <f>ACTIONS!I1600/ACTIONS!$I$4*100</f>
        <v>113.26267649087147</v>
      </c>
      <c r="I1598" s="23">
        <f>ACTIONS!J1600/ACTIONS!$J$4*100</f>
        <v>402.06825232678386</v>
      </c>
      <c r="J1598" s="23">
        <f>ACTIONS!K1600/ACTIONS!$K$4*100</f>
        <v>88.937699680511187</v>
      </c>
      <c r="K1598" s="23">
        <f>ACTIONS!L1600/ACTIONS!$L$4*100</f>
        <v>294.88772097467751</v>
      </c>
      <c r="L1598" s="23">
        <f>ACTIONS!M1600/ACTIONS!$M$4*100</f>
        <v>91.721969961578765</v>
      </c>
    </row>
    <row r="1599" spans="1:12" ht="15" customHeight="1" x14ac:dyDescent="0.35">
      <c r="A1599" s="20">
        <v>43580</v>
      </c>
      <c r="B1599" s="22">
        <f>INDICE!D1601/INDICE!$D$4*100</f>
        <v>122.9322313612266</v>
      </c>
      <c r="C1599" s="22">
        <f>ACTIONS!D1601/ACTIONS!$D$4*100</f>
        <v>75.209580838323348</v>
      </c>
      <c r="D1599" s="22">
        <f>ACTIONS!E1601/ACTIONS!$E$4*100</f>
        <v>169.74806015901905</v>
      </c>
      <c r="E1599" s="22">
        <f>ACTIONS!F1601/ACTIONS!$F$4*100</f>
        <v>174.69746974697469</v>
      </c>
      <c r="F1599" s="22">
        <f>ACTIONS!G1601/ACTIONS!$G$4*100</f>
        <v>160.13986013986013</v>
      </c>
      <c r="G1599" s="22">
        <f>ACTIONS!H1601/ACTIONS!$H$4*100</f>
        <v>100.06218905472637</v>
      </c>
      <c r="H1599" s="22">
        <f>ACTIONS!I1601/ACTIONS!$I$4*100</f>
        <v>114.73267757976117</v>
      </c>
      <c r="I1599" s="22">
        <f>ACTIONS!J1601/ACTIONS!$J$4*100</f>
        <v>399.6897621509824</v>
      </c>
      <c r="J1599" s="22">
        <f>ACTIONS!K1601/ACTIONS!$K$4*100</f>
        <v>85.58306709265176</v>
      </c>
      <c r="K1599" s="22">
        <f>ACTIONS!L1601/ACTIONS!$L$4*100</f>
        <v>287.91208791208788</v>
      </c>
      <c r="L1599" s="22">
        <f>ACTIONS!M1601/ACTIONS!$M$4*100</f>
        <v>92.630108278030036</v>
      </c>
    </row>
    <row r="1600" spans="1:12" ht="15" customHeight="1" x14ac:dyDescent="0.35">
      <c r="A1600" s="17">
        <v>43581</v>
      </c>
      <c r="B1600" s="23">
        <f>INDICE!D1602/INDICE!$D$4*100</f>
        <v>122.83400635651375</v>
      </c>
      <c r="C1600" s="23">
        <f>ACTIONS!D1602/ACTIONS!$D$4*100</f>
        <v>72.200598802395206</v>
      </c>
      <c r="D1600" s="23">
        <f>ACTIONS!E1602/ACTIONS!$E$4*100</f>
        <v>170.56231439793083</v>
      </c>
      <c r="E1600" s="23">
        <f>ACTIONS!F1602/ACTIONS!$F$4*100</f>
        <v>177.28272827282728</v>
      </c>
      <c r="F1600" s="23">
        <f>ACTIONS!G1602/ACTIONS!$G$4*100</f>
        <v>163.12778130959947</v>
      </c>
      <c r="G1600" s="23">
        <f>ACTIONS!H1602/ACTIONS!$H$4*100</f>
        <v>100.47678275290215</v>
      </c>
      <c r="H1600" s="23">
        <f>ACTIONS!I1602/ACTIONS!$I$4*100</f>
        <v>113.37156546041886</v>
      </c>
      <c r="I1600" s="23">
        <f>ACTIONS!J1602/ACTIONS!$J$4*100</f>
        <v>402.9989658738366</v>
      </c>
      <c r="J1600" s="23">
        <f>ACTIONS!K1602/ACTIONS!$K$4*100</f>
        <v>82.760915867944618</v>
      </c>
      <c r="K1600" s="23">
        <f>ACTIONS!L1602/ACTIONS!$L$4*100</f>
        <v>289.53655040611557</v>
      </c>
      <c r="L1600" s="23">
        <f>ACTIONS!M1602/ACTIONS!$M$4*100</f>
        <v>92.665036674816619</v>
      </c>
    </row>
    <row r="1601" spans="1:12" ht="15" customHeight="1" x14ac:dyDescent="0.35">
      <c r="A1601" s="20">
        <v>43584</v>
      </c>
      <c r="B1601" s="22">
        <f>INDICE!D1603/INDICE!$D$4*100</f>
        <v>123.04021272162635</v>
      </c>
      <c r="C1601" s="22">
        <f>ACTIONS!D1603/ACTIONS!$D$4*100</f>
        <v>72.502994011976057</v>
      </c>
      <c r="D1601" s="22">
        <f>ACTIONS!E1603/ACTIONS!$E$4*100</f>
        <v>172.21477152984005</v>
      </c>
      <c r="E1601" s="22">
        <f>ACTIONS!F1603/ACTIONS!$F$4*100</f>
        <v>176.34763476347635</v>
      </c>
      <c r="F1601" s="22">
        <f>ACTIONS!G1603/ACTIONS!$G$4*100</f>
        <v>163.12778130959947</v>
      </c>
      <c r="G1601" s="22">
        <f>ACTIONS!H1603/ACTIONS!$H$4*100</f>
        <v>100.66334991708126</v>
      </c>
      <c r="H1601" s="22">
        <f>ACTIONS!I1603/ACTIONS!$I$4*100</f>
        <v>114.21364015825198</v>
      </c>
      <c r="I1601" s="22">
        <f>ACTIONS!J1603/ACTIONS!$J$4*100</f>
        <v>400.2068252326784</v>
      </c>
      <c r="J1601" s="22">
        <f>ACTIONS!K1603/ACTIONS!$K$4*100</f>
        <v>83.213525026624069</v>
      </c>
      <c r="K1601" s="22">
        <f>ACTIONS!L1603/ACTIONS!$L$4*100</f>
        <v>292.78547539417099</v>
      </c>
      <c r="L1601" s="22">
        <f>ACTIONS!M1603/ACTIONS!$M$4*100</f>
        <v>92.734893468389799</v>
      </c>
    </row>
    <row r="1602" spans="1:12" ht="15" customHeight="1" x14ac:dyDescent="0.35">
      <c r="A1602" s="17">
        <v>43585</v>
      </c>
      <c r="B1602" s="23">
        <f>INDICE!D1604/INDICE!$D$4*100</f>
        <v>122.66914048160018</v>
      </c>
      <c r="C1602" s="23">
        <f>ACTIONS!D1604/ACTIONS!$D$4*100</f>
        <v>72.080838323353291</v>
      </c>
      <c r="D1602" s="23">
        <f>ACTIONS!E1604/ACTIONS!$E$4*100</f>
        <v>173.02902576875178</v>
      </c>
      <c r="E1602" s="23">
        <f>ACTIONS!F1604/ACTIONS!$F$4*100</f>
        <v>177.86028602860287</v>
      </c>
      <c r="F1602" s="23">
        <f>ACTIONS!G1604/ACTIONS!$G$4*100</f>
        <v>162.68277177368086</v>
      </c>
      <c r="G1602" s="23">
        <f>ACTIONS!H1604/ACTIONS!$H$4*100</f>
        <v>100.99502487562188</v>
      </c>
      <c r="H1602" s="23">
        <f>ACTIONS!I1604/ACTIONS!$I$4*100</f>
        <v>113.19734310914305</v>
      </c>
      <c r="I1602" s="23">
        <f>ACTIONS!J1604/ACTIONS!$J$4*100</f>
        <v>403.30920372285419</v>
      </c>
      <c r="J1602" s="23">
        <f>ACTIONS!K1604/ACTIONS!$K$4*100</f>
        <v>81.030351437699679</v>
      </c>
      <c r="K1602" s="23">
        <f>ACTIONS!L1604/ACTIONS!$L$4*100</f>
        <v>287.52986144290492</v>
      </c>
      <c r="L1602" s="23">
        <f>ACTIONS!M1604/ACTIONS!$M$4*100</f>
        <v>92.245895913377581</v>
      </c>
    </row>
    <row r="1603" spans="1:12" ht="15" customHeight="1" x14ac:dyDescent="0.35">
      <c r="A1603" s="20">
        <v>43586</v>
      </c>
      <c r="B1603" s="22">
        <f>INDICE!D1605/INDICE!$D$4*100</f>
        <v>122.12410745881661</v>
      </c>
      <c r="C1603" s="22">
        <f>ACTIONS!D1605/ACTIONS!$D$4*100</f>
        <v>71.961077844311376</v>
      </c>
      <c r="D1603" s="22">
        <f>ACTIONS!E1605/ACTIONS!$E$4*100</f>
        <v>170.22703324073186</v>
      </c>
      <c r="E1603" s="22">
        <f>ACTIONS!F1605/ACTIONS!$F$4*100</f>
        <v>177.72277227722773</v>
      </c>
      <c r="F1603" s="22">
        <f>ACTIONS!G1605/ACTIONS!$G$4*100</f>
        <v>161.53846153846155</v>
      </c>
      <c r="G1603" s="22">
        <f>ACTIONS!H1605/ACTIONS!$H$4*100</f>
        <v>99.917081260364839</v>
      </c>
      <c r="H1603" s="22">
        <f>ACTIONS!I1605/ACTIONS!$I$4*100</f>
        <v>113.34615803419112</v>
      </c>
      <c r="I1603" s="22">
        <f>ACTIONS!J1605/ACTIONS!$J$4*100</f>
        <v>401.44777662874873</v>
      </c>
      <c r="J1603" s="22">
        <f>ACTIONS!K1605/ACTIONS!$K$4*100</f>
        <v>80.351437699680503</v>
      </c>
      <c r="K1603" s="22">
        <f>ACTIONS!L1605/ACTIONS!$L$4*100</f>
        <v>289.53655040611557</v>
      </c>
      <c r="L1603" s="22">
        <f>ACTIONS!M1605/ACTIONS!$M$4*100</f>
        <v>92.979392245895909</v>
      </c>
    </row>
    <row r="1604" spans="1:12" ht="15" customHeight="1" x14ac:dyDescent="0.35">
      <c r="A1604" s="17">
        <v>43587</v>
      </c>
      <c r="B1604" s="23">
        <f>INDICE!D1606/INDICE!$D$4*100</f>
        <v>121.56270360191424</v>
      </c>
      <c r="C1604" s="23">
        <f>ACTIONS!D1606/ACTIONS!$D$4*100</f>
        <v>71.05988023952095</v>
      </c>
      <c r="D1604" s="23">
        <f>ACTIONS!E1606/ACTIONS!$E$4*100</f>
        <v>168.35903822205191</v>
      </c>
      <c r="E1604" s="23">
        <f>ACTIONS!F1606/ACTIONS!$F$4*100</f>
        <v>175.9075907590759</v>
      </c>
      <c r="F1604" s="23">
        <f>ACTIONS!G1606/ACTIONS!$G$4*100</f>
        <v>161.47488874761601</v>
      </c>
      <c r="G1604" s="23">
        <f>ACTIONS!H1606/ACTIONS!$H$4*100</f>
        <v>97.781923714759529</v>
      </c>
      <c r="H1604" s="23">
        <f>ACTIONS!I1606/ACTIONS!$I$4*100</f>
        <v>114.03941780697615</v>
      </c>
      <c r="I1604" s="23">
        <f>ACTIONS!J1606/ACTIONS!$J$4*100</f>
        <v>399.17269906928647</v>
      </c>
      <c r="J1604" s="23">
        <f>ACTIONS!K1606/ACTIONS!$K$4*100</f>
        <v>78.913738019169315</v>
      </c>
      <c r="K1604" s="23">
        <f>ACTIONS!L1606/ACTIONS!$L$4*100</f>
        <v>285.04538939321549</v>
      </c>
      <c r="L1604" s="23">
        <f>ACTIONS!M1606/ACTIONS!$M$4*100</f>
        <v>90.988473629060422</v>
      </c>
    </row>
    <row r="1605" spans="1:12" ht="15" customHeight="1" x14ac:dyDescent="0.35">
      <c r="A1605" s="20">
        <v>43588</v>
      </c>
      <c r="B1605" s="22">
        <f>INDICE!D1607/INDICE!$D$4*100</f>
        <v>122.04771023292886</v>
      </c>
      <c r="C1605" s="22">
        <f>ACTIONS!D1607/ACTIONS!$D$4*100</f>
        <v>71.508982035928142</v>
      </c>
      <c r="D1605" s="22">
        <f>ACTIONS!E1607/ACTIONS!$E$4*100</f>
        <v>168.45483283839448</v>
      </c>
      <c r="E1605" s="22">
        <f>ACTIONS!F1607/ACTIONS!$F$4*100</f>
        <v>176.43014301430142</v>
      </c>
      <c r="F1605" s="22">
        <f>ACTIONS!G1607/ACTIONS!$G$4*100</f>
        <v>162.17418944691673</v>
      </c>
      <c r="G1605" s="22">
        <f>ACTIONS!H1607/ACTIONS!$H$4*100</f>
        <v>97.450248756218912</v>
      </c>
      <c r="H1605" s="22">
        <f>ACTIONS!I1607/ACTIONS!$I$4*100</f>
        <v>115.62556713004972</v>
      </c>
      <c r="I1605" s="22">
        <f>ACTIONS!J1607/ACTIONS!$J$4*100</f>
        <v>400.82730093071353</v>
      </c>
      <c r="J1605" s="22">
        <f>ACTIONS!K1607/ACTIONS!$K$4*100</f>
        <v>79.446219382321601</v>
      </c>
      <c r="K1605" s="22">
        <f>ACTIONS!L1607/ACTIONS!$L$4*100</f>
        <v>283.70759675107496</v>
      </c>
      <c r="L1605" s="22">
        <f>ACTIONS!M1607/ACTIONS!$M$4*100</f>
        <v>90.883688438700659</v>
      </c>
    </row>
    <row r="1606" spans="1:12" ht="15" customHeight="1" x14ac:dyDescent="0.35">
      <c r="A1606" s="17">
        <v>43592</v>
      </c>
      <c r="B1606" s="23">
        <f>INDICE!D1608/INDICE!$D$4*100</f>
        <v>120.06055555004349</v>
      </c>
      <c r="C1606" s="23">
        <f>ACTIONS!D1608/ACTIONS!$D$4*100</f>
        <v>70.697604790419149</v>
      </c>
      <c r="D1606" s="23">
        <f>ACTIONS!E1608/ACTIONS!$E$4*100</f>
        <v>164.57515087652075</v>
      </c>
      <c r="E1606" s="23">
        <f>ACTIONS!F1608/ACTIONS!$F$4*100</f>
        <v>176.67766776677666</v>
      </c>
      <c r="F1606" s="23">
        <f>ACTIONS!G1608/ACTIONS!$G$4*100</f>
        <v>161.02987921169739</v>
      </c>
      <c r="G1606" s="23">
        <f>ACTIONS!H1608/ACTIONS!$H$4*100</f>
        <v>96.496683250414591</v>
      </c>
      <c r="H1606" s="23">
        <f>ACTIONS!I1608/ACTIONS!$I$4*100</f>
        <v>112.95052811150231</v>
      </c>
      <c r="I1606" s="23">
        <f>ACTIONS!J1608/ACTIONS!$J$4*100</f>
        <v>398.96587383660807</v>
      </c>
      <c r="J1606" s="23">
        <f>ACTIONS!K1608/ACTIONS!$K$4*100</f>
        <v>77.076677316293924</v>
      </c>
      <c r="K1606" s="23">
        <f>ACTIONS!L1608/ACTIONS!$L$4*100</f>
        <v>278.92976588628756</v>
      </c>
      <c r="L1606" s="23">
        <f>ACTIONS!M1608/ACTIONS!$M$4*100</f>
        <v>88.15927348934683</v>
      </c>
    </row>
    <row r="1607" spans="1:12" ht="15" customHeight="1" x14ac:dyDescent="0.35">
      <c r="A1607" s="20">
        <v>43593</v>
      </c>
      <c r="B1607" s="22">
        <f>INDICE!D1609/INDICE!$D$4*100</f>
        <v>120.23468169476166</v>
      </c>
      <c r="C1607" s="22">
        <f>ACTIONS!D1609/ACTIONS!$D$4*100</f>
        <v>70.757485029940128</v>
      </c>
      <c r="D1607" s="22">
        <f>ACTIONS!E1609/ACTIONS!$E$4*100</f>
        <v>162.82689912826896</v>
      </c>
      <c r="E1607" s="22">
        <f>ACTIONS!F1609/ACTIONS!$F$4*100</f>
        <v>178.24532453245325</v>
      </c>
      <c r="F1607" s="22">
        <f>ACTIONS!G1609/ACTIONS!$G$4*100</f>
        <v>160.58486967577878</v>
      </c>
      <c r="G1607" s="22">
        <f>ACTIONS!H1609/ACTIONS!$H$4*100</f>
        <v>90.402155887230521</v>
      </c>
      <c r="H1607" s="22">
        <f>ACTIONS!I1609/ACTIONS!$I$4*100</f>
        <v>113.17556531523356</v>
      </c>
      <c r="I1607" s="22">
        <f>ACTIONS!J1609/ACTIONS!$J$4*100</f>
        <v>401.24095139607033</v>
      </c>
      <c r="J1607" s="22">
        <f>ACTIONS!K1609/ACTIONS!$K$4*100</f>
        <v>76.397763578274763</v>
      </c>
      <c r="K1607" s="22">
        <f>ACTIONS!L1609/ACTIONS!$L$4*100</f>
        <v>279.98088867654081</v>
      </c>
      <c r="L1607" s="22">
        <f>ACTIONS!M1609/ACTIONS!$M$4*100</f>
        <v>88.718127837932244</v>
      </c>
    </row>
    <row r="1608" spans="1:12" ht="15" customHeight="1" x14ac:dyDescent="0.35">
      <c r="A1608" s="17">
        <v>43594</v>
      </c>
      <c r="B1608" s="23">
        <f>INDICE!D1610/INDICE!$D$4*100</f>
        <v>119.18314498605997</v>
      </c>
      <c r="C1608" s="23">
        <f>ACTIONS!D1610/ACTIONS!$D$4*100</f>
        <v>69.856287425149702</v>
      </c>
      <c r="D1608" s="23">
        <f>ACTIONS!E1610/ACTIONS!$E$4*100</f>
        <v>160.62362295239006</v>
      </c>
      <c r="E1608" s="23">
        <f>ACTIONS!F1610/ACTIONS!$F$4*100</f>
        <v>178.24532453245325</v>
      </c>
      <c r="F1608" s="23">
        <f>ACTIONS!G1610/ACTIONS!$G$4*100</f>
        <v>159.18626827717736</v>
      </c>
      <c r="G1608" s="23">
        <f>ACTIONS!H1610/ACTIONS!$H$4*100</f>
        <v>92.350746268656707</v>
      </c>
      <c r="H1608" s="23">
        <f>ACTIONS!I1610/ACTIONS!$I$4*100</f>
        <v>113.09934303655041</v>
      </c>
      <c r="I1608" s="23">
        <f>ACTIONS!J1610/ACTIONS!$J$4*100</f>
        <v>392.14064115822129</v>
      </c>
      <c r="J1608" s="23">
        <f>ACTIONS!K1610/ACTIONS!$K$4*100</f>
        <v>74.733759318423836</v>
      </c>
      <c r="K1608" s="23">
        <f>ACTIONS!L1610/ACTIONS!$L$4*100</f>
        <v>286.66985188724317</v>
      </c>
      <c r="L1608" s="23">
        <f>ACTIONS!M1610/ACTIONS!$M$4*100</f>
        <v>85.295144952846655</v>
      </c>
    </row>
    <row r="1609" spans="1:12" ht="15" customHeight="1" x14ac:dyDescent="0.35">
      <c r="A1609" s="20">
        <v>43595</v>
      </c>
      <c r="B1609" s="22">
        <f>INDICE!D1611/INDICE!$D$4*100</f>
        <v>119.11501585821205</v>
      </c>
      <c r="C1609" s="22">
        <f>ACTIONS!D1611/ACTIONS!$D$4*100</f>
        <v>70.06586826347305</v>
      </c>
      <c r="D1609" s="22">
        <f>ACTIONS!E1611/ACTIONS!$E$4*100</f>
        <v>162.32397739247054</v>
      </c>
      <c r="E1609" s="22">
        <f>ACTIONS!F1611/ACTIONS!$F$4*100</f>
        <v>178.5203520352035</v>
      </c>
      <c r="F1609" s="22">
        <f>ACTIONS!G1611/ACTIONS!$G$4*100</f>
        <v>159.56770502225049</v>
      </c>
      <c r="G1609" s="22">
        <f>ACTIONS!H1611/ACTIONS!$H$4*100</f>
        <v>89.738805970149244</v>
      </c>
      <c r="H1609" s="22">
        <f>ACTIONS!I1611/ACTIONS!$I$4*100</f>
        <v>113.69460273674277</v>
      </c>
      <c r="I1609" s="22">
        <f>ACTIONS!J1611/ACTIONS!$J$4*100</f>
        <v>395.55325749741468</v>
      </c>
      <c r="J1609" s="22">
        <f>ACTIONS!K1611/ACTIONS!$K$4*100</f>
        <v>74.773695420660275</v>
      </c>
      <c r="K1609" s="22">
        <f>ACTIONS!L1611/ACTIONS!$L$4*100</f>
        <v>287.52986144290492</v>
      </c>
      <c r="L1609" s="22">
        <f>ACTIONS!M1611/ACTIONS!$M$4*100</f>
        <v>84.876004191407603</v>
      </c>
    </row>
    <row r="1610" spans="1:12" ht="15" customHeight="1" x14ac:dyDescent="0.35">
      <c r="A1610" s="17">
        <v>43598</v>
      </c>
      <c r="B1610" s="23">
        <f>INDICE!D1612/INDICE!$D$4*100</f>
        <v>118.46001713149914</v>
      </c>
      <c r="C1610" s="23">
        <f>ACTIONS!D1612/ACTIONS!$D$4*100</f>
        <v>68.080838323353291</v>
      </c>
      <c r="D1610" s="23">
        <f>ACTIONS!E1612/ACTIONS!$E$4*100</f>
        <v>160.31229044927676</v>
      </c>
      <c r="E1610" s="23">
        <f>ACTIONS!F1612/ACTIONS!$F$4*100</f>
        <v>178.98789878987898</v>
      </c>
      <c r="F1610" s="23">
        <f>ACTIONS!G1612/ACTIONS!$G$4*100</f>
        <v>158.16910362364908</v>
      </c>
      <c r="G1610" s="23">
        <f>ACTIONS!H1612/ACTIONS!$H$4*100</f>
        <v>90.029021558872302</v>
      </c>
      <c r="H1610" s="23">
        <f>ACTIONS!I1612/ACTIONS!$I$4*100</f>
        <v>111.12119342310622</v>
      </c>
      <c r="I1610" s="23">
        <f>ACTIONS!J1612/ACTIONS!$J$4*100</f>
        <v>394.62254395036194</v>
      </c>
      <c r="J1610" s="23">
        <f>ACTIONS!K1612/ACTIONS!$K$4*100</f>
        <v>72.337593184238543</v>
      </c>
      <c r="K1610" s="23">
        <f>ACTIONS!L1612/ACTIONS!$L$4*100</f>
        <v>285.52317247969421</v>
      </c>
      <c r="L1610" s="23">
        <f>ACTIONS!M1612/ACTIONS!$M$4*100</f>
        <v>83.793223891023402</v>
      </c>
    </row>
    <row r="1611" spans="1:12" ht="15" customHeight="1" x14ac:dyDescent="0.35">
      <c r="A1611" s="20">
        <v>43599</v>
      </c>
      <c r="B1611" s="22">
        <f>INDICE!D1613/INDICE!$D$4*100</f>
        <v>119.74851753002147</v>
      </c>
      <c r="C1611" s="22">
        <f>ACTIONS!D1613/ACTIONS!$D$4*100</f>
        <v>69.164670658682638</v>
      </c>
      <c r="D1611" s="22">
        <f>ACTIONS!E1613/ACTIONS!$E$4*100</f>
        <v>163.01848836095411</v>
      </c>
      <c r="E1611" s="22">
        <f>ACTIONS!F1613/ACTIONS!$F$4*100</f>
        <v>180.44554455445544</v>
      </c>
      <c r="F1611" s="22">
        <f>ACTIONS!G1613/ACTIONS!$G$4*100</f>
        <v>159.94914176732357</v>
      </c>
      <c r="G1611" s="22">
        <f>ACTIONS!H1613/ACTIONS!$H$4*100</f>
        <v>88.992537313432834</v>
      </c>
      <c r="H1611" s="22">
        <f>ACTIONS!I1613/ACTIONS!$I$4*100</f>
        <v>112.33349061740046</v>
      </c>
      <c r="I1611" s="22">
        <f>ACTIONS!J1613/ACTIONS!$J$4*100</f>
        <v>395.86349534643227</v>
      </c>
      <c r="J1611" s="22">
        <f>ACTIONS!K1613/ACTIONS!$K$4*100</f>
        <v>73.748668796592113</v>
      </c>
      <c r="K1611" s="22">
        <f>ACTIONS!L1613/ACTIONS!$L$4*100</f>
        <v>291.25656951743906</v>
      </c>
      <c r="L1611" s="22">
        <f>ACTIONS!M1613/ACTIONS!$M$4*100</f>
        <v>84.456863429968564</v>
      </c>
    </row>
    <row r="1612" spans="1:12" ht="15" customHeight="1" x14ac:dyDescent="0.35">
      <c r="A1612" s="17">
        <v>43600</v>
      </c>
      <c r="B1612" s="23">
        <f>INDICE!D1614/INDICE!$D$4*100</f>
        <v>120.66379598302723</v>
      </c>
      <c r="C1612" s="23">
        <f>ACTIONS!D1614/ACTIONS!$D$4*100</f>
        <v>69.254491017964071</v>
      </c>
      <c r="D1612" s="23">
        <f>ACTIONS!E1614/ACTIONS!$E$4*100</f>
        <v>162.85084778235463</v>
      </c>
      <c r="E1612" s="23">
        <f>ACTIONS!F1614/ACTIONS!$F$4*100</f>
        <v>182.45324532453245</v>
      </c>
      <c r="F1612" s="23">
        <f>ACTIONS!G1614/ACTIONS!$G$4*100</f>
        <v>161.22059758423396</v>
      </c>
      <c r="G1612" s="23">
        <f>ACTIONS!H1614/ACTIONS!$H$4*100</f>
        <v>88.266998341625197</v>
      </c>
      <c r="H1612" s="23">
        <f>ACTIONS!I1614/ACTIONS!$I$4*100</f>
        <v>113.37156546041886</v>
      </c>
      <c r="I1612" s="23">
        <f>ACTIONS!J1614/ACTIONS!$J$4*100</f>
        <v>398.03516028955528</v>
      </c>
      <c r="J1612" s="23">
        <f>ACTIONS!K1614/ACTIONS!$K$4*100</f>
        <v>74.108093716719907</v>
      </c>
      <c r="K1612" s="23">
        <f>ACTIONS!L1614/ACTIONS!$L$4*100</f>
        <v>293.07214524605826</v>
      </c>
      <c r="L1612" s="23">
        <f>ACTIONS!M1614/ACTIONS!$M$4*100</f>
        <v>81.383164512748863</v>
      </c>
    </row>
    <row r="1613" spans="1:12" ht="15" customHeight="1" x14ac:dyDescent="0.35">
      <c r="A1613" s="20">
        <v>43601</v>
      </c>
      <c r="B1613" s="22">
        <f>INDICE!D1615/INDICE!$D$4*100</f>
        <v>121.59908323328933</v>
      </c>
      <c r="C1613" s="22">
        <f>ACTIONS!D1615/ACTIONS!$D$4*100</f>
        <v>69.76646706586827</v>
      </c>
      <c r="D1613" s="22">
        <f>ACTIONS!E1615/ACTIONS!$E$4*100</f>
        <v>166.58683781971453</v>
      </c>
      <c r="E1613" s="22">
        <f>ACTIONS!F1615/ACTIONS!$F$4*100</f>
        <v>184.29592959295931</v>
      </c>
      <c r="F1613" s="22">
        <f>ACTIONS!G1615/ACTIONS!$G$4*100</f>
        <v>162.68277177368086</v>
      </c>
      <c r="G1613" s="22">
        <f>ACTIONS!H1615/ACTIONS!$H$4*100</f>
        <v>88.308457711442784</v>
      </c>
      <c r="H1613" s="22">
        <f>ACTIONS!I1615/ACTIONS!$I$4*100</f>
        <v>115.67275235018693</v>
      </c>
      <c r="I1613" s="22">
        <f>ACTIONS!J1615/ACTIONS!$J$4*100</f>
        <v>404.44674250258538</v>
      </c>
      <c r="J1613" s="22">
        <f>ACTIONS!K1615/ACTIONS!$K$4*100</f>
        <v>74.58732694355696</v>
      </c>
      <c r="K1613" s="22">
        <f>ACTIONS!L1615/ACTIONS!$L$4*100</f>
        <v>296.22551361681798</v>
      </c>
      <c r="L1613" s="22">
        <f>ACTIONS!M1615/ACTIONS!$M$4*100</f>
        <v>80.230527418791482</v>
      </c>
    </row>
    <row r="1614" spans="1:12" ht="15" customHeight="1" x14ac:dyDescent="0.35">
      <c r="A1614" s="17">
        <v>43602</v>
      </c>
      <c r="B1614" s="23">
        <f>INDICE!D1616/INDICE!$D$4*100</f>
        <v>121.5182212344601</v>
      </c>
      <c r="C1614" s="23">
        <f>ACTIONS!D1616/ACTIONS!$D$4*100</f>
        <v>68.47305389221556</v>
      </c>
      <c r="D1614" s="23">
        <f>ACTIONS!E1616/ACTIONS!$E$4*100</f>
        <v>165.65284031037459</v>
      </c>
      <c r="E1614" s="23">
        <f>ACTIONS!F1616/ACTIONS!$F$4*100</f>
        <v>184.15841584158417</v>
      </c>
      <c r="F1614" s="23">
        <f>ACTIONS!G1616/ACTIONS!$G$4*100</f>
        <v>163.44564526382709</v>
      </c>
      <c r="G1614" s="23">
        <f>ACTIONS!H1616/ACTIONS!$H$4*100</f>
        <v>89.63515754560531</v>
      </c>
      <c r="H1614" s="23">
        <f>ACTIONS!I1616/ACTIONS!$I$4*100</f>
        <v>115.97038220028311</v>
      </c>
      <c r="I1614" s="23">
        <f>ACTIONS!J1616/ACTIONS!$J$4*100</f>
        <v>400.2068252326784</v>
      </c>
      <c r="J1614" s="23">
        <f>ACTIONS!K1616/ACTIONS!$K$4*100</f>
        <v>73.668796592119264</v>
      </c>
      <c r="K1614" s="23">
        <f>ACTIONS!L1616/ACTIONS!$L$4*100</f>
        <v>293.16770186335401</v>
      </c>
      <c r="L1614" s="23">
        <f>ACTIONS!M1616/ACTIONS!$M$4*100</f>
        <v>79.706601466992652</v>
      </c>
    </row>
    <row r="1615" spans="1:12" ht="15" customHeight="1" x14ac:dyDescent="0.35">
      <c r="A1615" s="20">
        <v>43605</v>
      </c>
      <c r="B1615" s="22">
        <f>INDICE!D1617/INDICE!$D$4*100</f>
        <v>120.89414519441605</v>
      </c>
      <c r="C1615" s="22">
        <f>ACTIONS!D1617/ACTIONS!$D$4*100</f>
        <v>66.84730538922156</v>
      </c>
      <c r="D1615" s="22">
        <f>ACTIONS!E1617/ACTIONS!$E$4*100</f>
        <v>163.47351278858127</v>
      </c>
      <c r="E1615" s="22">
        <f>ACTIONS!F1617/ACTIONS!$F$4*100</f>
        <v>183.93839383938393</v>
      </c>
      <c r="F1615" s="22">
        <f>ACTIONS!G1617/ACTIONS!$G$4*100</f>
        <v>160.58486967577878</v>
      </c>
      <c r="G1615" s="22">
        <f>ACTIONS!H1617/ACTIONS!$H$4*100</f>
        <v>90.692371475953564</v>
      </c>
      <c r="H1615" s="22">
        <f>ACTIONS!I1617/ACTIONS!$I$4*100</f>
        <v>116.48941962179231</v>
      </c>
      <c r="I1615" s="22">
        <f>ACTIONS!J1617/ACTIONS!$J$4*100</f>
        <v>398.86246122026887</v>
      </c>
      <c r="J1615" s="22">
        <f>ACTIONS!K1617/ACTIONS!$K$4*100</f>
        <v>72.683706070287542</v>
      </c>
      <c r="K1615" s="22">
        <f>ACTIONS!L1617/ACTIONS!$L$4*100</f>
        <v>280.36311514572378</v>
      </c>
      <c r="L1615" s="22">
        <f>ACTIONS!M1617/ACTIONS!$M$4*100</f>
        <v>78.239608801955981</v>
      </c>
    </row>
    <row r="1616" spans="1:12" ht="15" customHeight="1" x14ac:dyDescent="0.35">
      <c r="A1616" s="17">
        <v>43606</v>
      </c>
      <c r="B1616" s="23">
        <f>INDICE!D1618/INDICE!$D$4*100</f>
        <v>121.19245817169202</v>
      </c>
      <c r="C1616" s="23">
        <f>ACTIONS!D1618/ACTIONS!$D$4*100</f>
        <v>67.841317365269461</v>
      </c>
      <c r="D1616" s="23">
        <f>ACTIONS!E1618/ACTIONS!$E$4*100</f>
        <v>164.28776702749306</v>
      </c>
      <c r="E1616" s="23">
        <f>ACTIONS!F1618/ACTIONS!$F$4*100</f>
        <v>182.86578657865786</v>
      </c>
      <c r="F1616" s="23">
        <f>ACTIONS!G1618/ACTIONS!$G$4*100</f>
        <v>162.42848061029881</v>
      </c>
      <c r="G1616" s="23">
        <f>ACTIONS!H1618/ACTIONS!$H$4*100</f>
        <v>88.868159203980099</v>
      </c>
      <c r="H1616" s="23">
        <f>ACTIONS!I1618/ACTIONS!$I$4*100</f>
        <v>113.61838045805959</v>
      </c>
      <c r="I1616" s="23">
        <f>ACTIONS!J1618/ACTIONS!$J$4*100</f>
        <v>396.07032057911067</v>
      </c>
      <c r="J1616" s="23">
        <f>ACTIONS!K1618/ACTIONS!$K$4*100</f>
        <v>72.750266240681569</v>
      </c>
      <c r="K1616" s="23">
        <f>ACTIONS!L1618/ACTIONS!$L$4*100</f>
        <v>285.236502627807</v>
      </c>
      <c r="L1616" s="23">
        <f>ACTIONS!M1618/ACTIONS!$M$4*100</f>
        <v>78.693677960181631</v>
      </c>
    </row>
    <row r="1617" spans="1:12" ht="15" customHeight="1" x14ac:dyDescent="0.35">
      <c r="A1617" s="20">
        <v>43607</v>
      </c>
      <c r="B1617" s="22">
        <f>INDICE!D1619/INDICE!$D$4*100</f>
        <v>121.27960392503149</v>
      </c>
      <c r="C1617" s="22">
        <f>ACTIONS!D1619/ACTIONS!$D$4*100</f>
        <v>65.374251497005986</v>
      </c>
      <c r="D1617" s="22">
        <f>ACTIONS!E1619/ACTIONS!$E$4*100</f>
        <v>162.32397739247054</v>
      </c>
      <c r="E1617" s="22">
        <f>ACTIONS!F1619/ACTIONS!$F$4*100</f>
        <v>182.53575357535755</v>
      </c>
      <c r="F1617" s="22">
        <f>ACTIONS!G1619/ACTIONS!$G$4*100</f>
        <v>161.47488874761601</v>
      </c>
      <c r="G1617" s="22">
        <f>ACTIONS!H1619/ACTIONS!$H$4*100</f>
        <v>87.06467661691542</v>
      </c>
      <c r="H1617" s="22">
        <f>ACTIONS!I1619/ACTIONS!$I$4*100</f>
        <v>113.79260280933541</v>
      </c>
      <c r="I1617" s="22">
        <f>ACTIONS!J1619/ACTIONS!$J$4*100</f>
        <v>398.34539813857293</v>
      </c>
      <c r="J1617" s="22">
        <f>ACTIONS!K1619/ACTIONS!$K$4*100</f>
        <v>70.939829605963794</v>
      </c>
      <c r="K1617" s="22">
        <f>ACTIONS!L1619/ACTIONS!$L$4*100</f>
        <v>273.00525561395125</v>
      </c>
      <c r="L1617" s="22">
        <f>ACTIONS!M1619/ACTIONS!$M$4*100</f>
        <v>75.899406217254622</v>
      </c>
    </row>
    <row r="1618" spans="1:12" ht="15" customHeight="1" x14ac:dyDescent="0.35">
      <c r="A1618" s="17">
        <v>43608</v>
      </c>
      <c r="B1618" s="23">
        <f>INDICE!D1620/INDICE!$D$4*100</f>
        <v>119.57389529942091</v>
      </c>
      <c r="C1618" s="23">
        <f>ACTIONS!D1620/ACTIONS!$D$4*100</f>
        <v>65.43413173652695</v>
      </c>
      <c r="D1618" s="23">
        <f>ACTIONS!E1620/ACTIONS!$E$4*100</f>
        <v>158.44429543059681</v>
      </c>
      <c r="E1618" s="23">
        <f>ACTIONS!F1620/ACTIONS!$F$4*100</f>
        <v>182.53575357535755</v>
      </c>
      <c r="F1618" s="23">
        <f>ACTIONS!G1620/ACTIONS!$G$4*100</f>
        <v>158.48696757787667</v>
      </c>
      <c r="G1618" s="23">
        <f>ACTIONS!H1620/ACTIONS!$H$4*100</f>
        <v>85.489220563847439</v>
      </c>
      <c r="H1618" s="23">
        <f>ACTIONS!I1620/ACTIONS!$I$4*100</f>
        <v>110.15571122645275</v>
      </c>
      <c r="I1618" s="23">
        <f>ACTIONS!J1620/ACTIONS!$J$4*100</f>
        <v>392.34746639089963</v>
      </c>
      <c r="J1618" s="23">
        <f>ACTIONS!K1620/ACTIONS!$K$4*100</f>
        <v>69.129392971245991</v>
      </c>
      <c r="K1618" s="23">
        <f>ACTIONS!L1620/ACTIONS!$L$4*100</f>
        <v>267.2718585762064</v>
      </c>
      <c r="L1618" s="23">
        <f>ACTIONS!M1620/ACTIONS!$M$4*100</f>
        <v>74.397485155431369</v>
      </c>
    </row>
    <row r="1619" spans="1:12" ht="15" customHeight="1" x14ac:dyDescent="0.35">
      <c r="A1619" s="20">
        <v>43609</v>
      </c>
      <c r="B1619" s="22">
        <f>INDICE!D1621/INDICE!$D$4*100</f>
        <v>120.34597029437735</v>
      </c>
      <c r="C1619" s="22">
        <f>ACTIONS!D1621/ACTIONS!$D$4*100</f>
        <v>65.191616766467064</v>
      </c>
      <c r="D1619" s="22">
        <f>ACTIONS!E1621/ACTIONS!$E$4*100</f>
        <v>160.69546891464699</v>
      </c>
      <c r="E1619" s="22">
        <f>ACTIONS!F1621/ACTIONS!$F$4*100</f>
        <v>184.18591859185918</v>
      </c>
      <c r="F1619" s="22">
        <f>ACTIONS!G1621/ACTIONS!$G$4*100</f>
        <v>159.56770502225049</v>
      </c>
      <c r="G1619" s="22">
        <f>ACTIONS!H1621/ACTIONS!$H$4*100</f>
        <v>84.950248756218912</v>
      </c>
      <c r="H1619" s="22">
        <f>ACTIONS!I1621/ACTIONS!$I$4*100</f>
        <v>109.93067402272149</v>
      </c>
      <c r="I1619" s="22">
        <f>ACTIONS!J1621/ACTIONS!$J$4*100</f>
        <v>392.96794208893482</v>
      </c>
      <c r="J1619" s="22">
        <f>ACTIONS!K1621/ACTIONS!$K$4*100</f>
        <v>69.488817891373799</v>
      </c>
      <c r="K1619" s="22">
        <f>ACTIONS!L1621/ACTIONS!$L$4*100</f>
        <v>270.42522694696606</v>
      </c>
      <c r="L1619" s="22">
        <f>ACTIONS!M1621/ACTIONS!$M$4*100</f>
        <v>74.572127139364298</v>
      </c>
    </row>
    <row r="1620" spans="1:12" ht="15" customHeight="1" x14ac:dyDescent="0.35">
      <c r="A1620" s="17">
        <v>43612</v>
      </c>
      <c r="B1620" s="23">
        <f>INDICE!D1622/INDICE!$D$4*100</f>
        <v>120.34597029437735</v>
      </c>
      <c r="C1620" s="23">
        <f>ACTIONS!D1622/ACTIONS!$D$4*100</f>
        <v>65.191616766467064</v>
      </c>
      <c r="D1620" s="23">
        <f>ACTIONS!E1622/ACTIONS!$E$4*100</f>
        <v>160.69546891464699</v>
      </c>
      <c r="E1620" s="23">
        <f>ACTIONS!F1622/ACTIONS!$F$4*100</f>
        <v>184.18591859185918</v>
      </c>
      <c r="F1620" s="23">
        <f>ACTIONS!G1622/ACTIONS!$G$4*100</f>
        <v>159.56770502225049</v>
      </c>
      <c r="G1620" s="23">
        <f>ACTIONS!H1622/ACTIONS!$H$4*100</f>
        <v>84.950248756218912</v>
      </c>
      <c r="H1620" s="23">
        <f>ACTIONS!I1622/ACTIONS!$I$4*100</f>
        <v>109.93067402272149</v>
      </c>
      <c r="I1620" s="23">
        <f>ACTIONS!J1622/ACTIONS!$J$4*100</f>
        <v>392.96794208893482</v>
      </c>
      <c r="J1620" s="23">
        <f>ACTIONS!K1622/ACTIONS!$K$4*100</f>
        <v>69.488817891373799</v>
      </c>
      <c r="K1620" s="23">
        <f>ACTIONS!L1622/ACTIONS!$L$4*100</f>
        <v>270.42522694696606</v>
      </c>
      <c r="L1620" s="23">
        <f>ACTIONS!M1622/ACTIONS!$M$4*100</f>
        <v>74.572127139364298</v>
      </c>
    </row>
    <row r="1621" spans="1:12" ht="15" customHeight="1" x14ac:dyDescent="0.35">
      <c r="A1621" s="20">
        <v>43613</v>
      </c>
      <c r="B1621" s="22">
        <f>INDICE!D1623/INDICE!$D$4*100</f>
        <v>120.20078249279848</v>
      </c>
      <c r="C1621" s="22">
        <f>ACTIONS!D1623/ACTIONS!$D$4*100</f>
        <v>65.161676646706582</v>
      </c>
      <c r="D1621" s="22">
        <f>ACTIONS!E1623/ACTIONS!$E$4*100</f>
        <v>158.70773062553886</v>
      </c>
      <c r="E1621" s="22">
        <f>ACTIONS!F1623/ACTIONS!$F$4*100</f>
        <v>184.76347634763476</v>
      </c>
      <c r="F1621" s="22">
        <f>ACTIONS!G1623/ACTIONS!$G$4*100</f>
        <v>159.63127781309598</v>
      </c>
      <c r="G1621" s="22">
        <f>ACTIONS!H1623/ACTIONS!$H$4*100</f>
        <v>82.910447761194035</v>
      </c>
      <c r="H1621" s="22">
        <f>ACTIONS!I1623/ACTIONS!$I$4*100</f>
        <v>108.19933940691809</v>
      </c>
      <c r="I1621" s="22">
        <f>ACTIONS!J1623/ACTIONS!$J$4*100</f>
        <v>387.38366080661842</v>
      </c>
      <c r="J1621" s="22">
        <f>ACTIONS!K1623/ACTIONS!$K$4*100</f>
        <v>69.235889243876457</v>
      </c>
      <c r="K1621" s="22">
        <f>ACTIONS!L1623/ACTIONS!$L$4*100</f>
        <v>271.66746297181083</v>
      </c>
      <c r="L1621" s="22">
        <f>ACTIONS!M1623/ACTIONS!$M$4*100</f>
        <v>76.283618581907092</v>
      </c>
    </row>
    <row r="1622" spans="1:12" ht="15" customHeight="1" x14ac:dyDescent="0.35">
      <c r="A1622" s="17">
        <v>43614</v>
      </c>
      <c r="B1622" s="23">
        <f>INDICE!D1624/INDICE!$D$4*100</f>
        <v>118.81752969074006</v>
      </c>
      <c r="C1622" s="23">
        <f>ACTIONS!D1624/ACTIONS!$D$4*100</f>
        <v>64.712574850299404</v>
      </c>
      <c r="D1622" s="23">
        <f>ACTIONS!E1624/ACTIONS!$E$4*100</f>
        <v>157.366605996743</v>
      </c>
      <c r="E1622" s="23">
        <f>ACTIONS!F1624/ACTIONS!$F$4*100</f>
        <v>182.37073707370737</v>
      </c>
      <c r="F1622" s="23">
        <f>ACTIONS!G1624/ACTIONS!$G$4*100</f>
        <v>157.46980292434839</v>
      </c>
      <c r="G1622" s="23">
        <f>ACTIONS!H1624/ACTIONS!$H$4*100</f>
        <v>81.169154228855717</v>
      </c>
      <c r="H1622" s="23">
        <f>ACTIONS!I1624/ACTIONS!$I$4*100</f>
        <v>106.93622736016842</v>
      </c>
      <c r="I1622" s="23">
        <f>ACTIONS!J1624/ACTIONS!$J$4*100</f>
        <v>385.4188210961737</v>
      </c>
      <c r="J1622" s="23">
        <f>ACTIONS!K1624/ACTIONS!$K$4*100</f>
        <v>68.823216187433431</v>
      </c>
      <c r="K1622" s="23">
        <f>ACTIONS!L1624/ACTIONS!$L$4*100</f>
        <v>269.66077400860007</v>
      </c>
      <c r="L1622" s="23">
        <f>ACTIONS!M1624/ACTIONS!$M$4*100</f>
        <v>75.061124694376531</v>
      </c>
    </row>
    <row r="1623" spans="1:12" ht="15" customHeight="1" x14ac:dyDescent="0.35">
      <c r="A1623" s="20">
        <v>43615</v>
      </c>
      <c r="B1623" s="22">
        <f>INDICE!D1625/INDICE!$D$4*100</f>
        <v>119.36090909391565</v>
      </c>
      <c r="C1623" s="22">
        <f>ACTIONS!D1625/ACTIONS!$D$4*100</f>
        <v>65.344311377245518</v>
      </c>
      <c r="D1623" s="22">
        <f>ACTIONS!E1625/ACTIONS!$E$4*100</f>
        <v>159.40224159402243</v>
      </c>
      <c r="E1623" s="22">
        <f>ACTIONS!F1625/ACTIONS!$F$4*100</f>
        <v>184.57095709570956</v>
      </c>
      <c r="F1623" s="22">
        <f>ACTIONS!G1625/ACTIONS!$G$4*100</f>
        <v>158.10553083280357</v>
      </c>
      <c r="G1623" s="22">
        <f>ACTIONS!H1625/ACTIONS!$H$4*100</f>
        <v>80.820895522388057</v>
      </c>
      <c r="H1623" s="22">
        <f>ACTIONS!I1625/ACTIONS!$I$4*100</f>
        <v>107.72748720554608</v>
      </c>
      <c r="I1623" s="22">
        <f>ACTIONS!J1625/ACTIONS!$J$4*100</f>
        <v>391.31334022750769</v>
      </c>
      <c r="J1623" s="22">
        <f>ACTIONS!K1625/ACTIONS!$K$4*100</f>
        <v>69.222577209797649</v>
      </c>
      <c r="K1623" s="22">
        <f>ACTIONS!L1625/ACTIONS!$L$4*100</f>
        <v>271.76301958910648</v>
      </c>
      <c r="L1623" s="22">
        <f>ACTIONS!M1625/ACTIONS!$M$4*100</f>
        <v>74.467341949004535</v>
      </c>
    </row>
    <row r="1624" spans="1:12" ht="15" customHeight="1" x14ac:dyDescent="0.35">
      <c r="A1624" s="17">
        <v>43616</v>
      </c>
      <c r="B1624" s="23">
        <f>INDICE!D1626/INDICE!$D$4*100</f>
        <v>118.42744082522232</v>
      </c>
      <c r="C1624" s="23">
        <f>ACTIONS!D1626/ACTIONS!$D$4*100</f>
        <v>64.290419161676652</v>
      </c>
      <c r="D1624" s="23">
        <f>ACTIONS!E1626/ACTIONS!$E$4*100</f>
        <v>160.71941756873264</v>
      </c>
      <c r="E1624" s="23">
        <f>ACTIONS!F1626/ACTIONS!$F$4*100</f>
        <v>182.92079207920793</v>
      </c>
      <c r="F1624" s="23">
        <f>ACTIONS!G1626/ACTIONS!$G$4*100</f>
        <v>156.89764780673872</v>
      </c>
      <c r="G1624" s="23">
        <f>ACTIONS!H1626/ACTIONS!$H$4*100</f>
        <v>79.39469320066334</v>
      </c>
      <c r="H1624" s="23">
        <f>ACTIONS!I1626/ACTIONS!$I$4*100</f>
        <v>106.44259736488692</v>
      </c>
      <c r="I1624" s="23">
        <f>ACTIONS!J1626/ACTIONS!$J$4*100</f>
        <v>387.79731127197516</v>
      </c>
      <c r="J1624" s="23">
        <f>ACTIONS!K1626/ACTIONS!$K$4*100</f>
        <v>67.79818956336527</v>
      </c>
      <c r="K1624" s="23">
        <f>ACTIONS!L1626/ACTIONS!$L$4*100</f>
        <v>266.60296225513616</v>
      </c>
      <c r="L1624" s="23">
        <f>ACTIONS!M1626/ACTIONS!$M$4*100</f>
        <v>74.711840726510644</v>
      </c>
    </row>
    <row r="1625" spans="1:12" ht="15" customHeight="1" x14ac:dyDescent="0.35">
      <c r="A1625" s="20">
        <v>43620</v>
      </c>
      <c r="B1625" s="22">
        <f>INDICE!D1627/INDICE!$D$4*100</f>
        <v>119.29691401508762</v>
      </c>
      <c r="C1625" s="22">
        <f>ACTIONS!D1627/ACTIONS!$D$4*100</f>
        <v>65.703592814371262</v>
      </c>
      <c r="D1625" s="22">
        <f>ACTIONS!E1627/ACTIONS!$E$4*100</f>
        <v>161.96474758118592</v>
      </c>
      <c r="E1625" s="22">
        <f>ACTIONS!F1627/ACTIONS!$F$4*100</f>
        <v>181.40814081408141</v>
      </c>
      <c r="F1625" s="22">
        <f>ACTIONS!G1627/ACTIONS!$G$4*100</f>
        <v>159.63127781309598</v>
      </c>
      <c r="G1625" s="22">
        <f>ACTIONS!H1627/ACTIONS!$H$4*100</f>
        <v>80.348258706467661</v>
      </c>
      <c r="H1625" s="22">
        <f>ACTIONS!I1627/ACTIONS!$I$4*100</f>
        <v>108.79459910711044</v>
      </c>
      <c r="I1625" s="22">
        <f>ACTIONS!J1627/ACTIONS!$J$4*100</f>
        <v>382.9369183040331</v>
      </c>
      <c r="J1625" s="22">
        <f>ACTIONS!K1627/ACTIONS!$K$4*100</f>
        <v>69.701810436634716</v>
      </c>
      <c r="K1625" s="22">
        <f>ACTIONS!L1627/ACTIONS!$L$4*100</f>
        <v>264.69182990922121</v>
      </c>
      <c r="L1625" s="22">
        <f>ACTIONS!M1627/ACTIONS!$M$4*100</f>
        <v>76.458260565840035</v>
      </c>
    </row>
    <row r="1626" spans="1:12" ht="15" customHeight="1" x14ac:dyDescent="0.35">
      <c r="A1626" s="17">
        <v>43621</v>
      </c>
      <c r="B1626" s="23">
        <f>INDICE!D1628/INDICE!$D$4*100</f>
        <v>119.39497365783964</v>
      </c>
      <c r="C1626" s="23">
        <f>ACTIONS!D1628/ACTIONS!$D$4*100</f>
        <v>64.5</v>
      </c>
      <c r="D1626" s="23">
        <f>ACTIONS!E1628/ACTIONS!$E$4*100</f>
        <v>164.40751029792128</v>
      </c>
      <c r="E1626" s="23">
        <f>ACTIONS!F1628/ACTIONS!$F$4*100</f>
        <v>183.49834983498349</v>
      </c>
      <c r="F1626" s="23">
        <f>ACTIONS!G1628/ACTIONS!$G$4*100</f>
        <v>163.69993642720914</v>
      </c>
      <c r="G1626" s="23">
        <f>ACTIONS!H1628/ACTIONS!$H$4*100</f>
        <v>81.301824212271981</v>
      </c>
      <c r="H1626" s="23">
        <f>ACTIONS!I1628/ACTIONS!$I$4*100</f>
        <v>109.28822910239194</v>
      </c>
      <c r="I1626" s="23">
        <f>ACTIONS!J1628/ACTIONS!$J$4*100</f>
        <v>387.90072388831442</v>
      </c>
      <c r="J1626" s="23">
        <f>ACTIONS!K1628/ACTIONS!$K$4*100</f>
        <v>69.089456869009581</v>
      </c>
      <c r="K1626" s="23">
        <f>ACTIONS!L1628/ACTIONS!$L$4*100</f>
        <v>270.32967032967031</v>
      </c>
      <c r="L1626" s="23">
        <f>ACTIONS!M1628/ACTIONS!$M$4*100</f>
        <v>76.178833391547315</v>
      </c>
    </row>
    <row r="1627" spans="1:12" ht="15" customHeight="1" x14ac:dyDescent="0.35">
      <c r="A1627" s="20">
        <v>43622</v>
      </c>
      <c r="B1627" s="22">
        <f>INDICE!D1629/INDICE!$D$4*100</f>
        <v>120.05030310847414</v>
      </c>
      <c r="C1627" s="22">
        <f>ACTIONS!D1629/ACTIONS!$D$4*100</f>
        <v>64.20059880239522</v>
      </c>
      <c r="D1627" s="22">
        <f>ACTIONS!E1629/ACTIONS!$E$4*100</f>
        <v>164.76674010920587</v>
      </c>
      <c r="E1627" s="22">
        <f>ACTIONS!F1629/ACTIONS!$F$4*100</f>
        <v>185.39603960396042</v>
      </c>
      <c r="F1627" s="22">
        <f>ACTIONS!G1629/ACTIONS!$G$4*100</f>
        <v>159.88556897647808</v>
      </c>
      <c r="G1627" s="22">
        <f>ACTIONS!H1629/ACTIONS!$H$4*100</f>
        <v>85.945273631840791</v>
      </c>
      <c r="H1627" s="22">
        <f>ACTIONS!I1629/ACTIONS!$I$4*100</f>
        <v>110.64934122173425</v>
      </c>
      <c r="I1627" s="22">
        <f>ACTIONS!J1629/ACTIONS!$J$4*100</f>
        <v>384.69493278179937</v>
      </c>
      <c r="J1627" s="22">
        <f>ACTIONS!K1629/ACTIONS!$K$4*100</f>
        <v>69.55537806176784</v>
      </c>
      <c r="K1627" s="22">
        <f>ACTIONS!L1629/ACTIONS!$L$4*100</f>
        <v>268.51409460105111</v>
      </c>
      <c r="L1627" s="22">
        <f>ACTIONS!M1629/ACTIONS!$M$4*100</f>
        <v>72.511351728955631</v>
      </c>
    </row>
    <row r="1628" spans="1:12" ht="15" customHeight="1" x14ac:dyDescent="0.35">
      <c r="A1628" s="17">
        <v>43623</v>
      </c>
      <c r="B1628" s="23">
        <f>INDICE!D1630/INDICE!$D$4*100</f>
        <v>121.24239748385239</v>
      </c>
      <c r="C1628" s="23">
        <f>ACTIONS!D1630/ACTIONS!$D$4*100</f>
        <v>64.529940119760482</v>
      </c>
      <c r="D1628" s="23">
        <f>ACTIONS!E1630/ACTIONS!$E$4*100</f>
        <v>166.25155666251558</v>
      </c>
      <c r="E1628" s="23">
        <f>ACTIONS!F1630/ACTIONS!$F$4*100</f>
        <v>187.4037403740374</v>
      </c>
      <c r="F1628" s="23">
        <f>ACTIONS!G1630/ACTIONS!$G$4*100</f>
        <v>160.45772409408775</v>
      </c>
      <c r="G1628" s="23">
        <f>ACTIONS!H1630/ACTIONS!$H$4*100</f>
        <v>85.945273631840791</v>
      </c>
      <c r="H1628" s="23">
        <f>ACTIONS!I1630/ACTIONS!$I$4*100</f>
        <v>112.55489818881348</v>
      </c>
      <c r="I1628" s="23">
        <f>ACTIONS!J1630/ACTIONS!$J$4*100</f>
        <v>391.41675284384695</v>
      </c>
      <c r="J1628" s="23">
        <f>ACTIONS!K1630/ACTIONS!$K$4*100</f>
        <v>69.462193823216182</v>
      </c>
      <c r="K1628" s="23">
        <f>ACTIONS!L1630/ACTIONS!$L$4*100</f>
        <v>269.94744386048734</v>
      </c>
      <c r="L1628" s="23">
        <f>ACTIONS!M1630/ACTIONS!$M$4*100</f>
        <v>73.140062871114225</v>
      </c>
    </row>
    <row r="1629" spans="1:12" ht="15" customHeight="1" x14ac:dyDescent="0.35">
      <c r="A1629" s="20">
        <v>43626</v>
      </c>
      <c r="B1629" s="22">
        <f>INDICE!D1631/INDICE!$D$4*100</f>
        <v>121.9633756329229</v>
      </c>
      <c r="C1629" s="22">
        <f>ACTIONS!D1631/ACTIONS!$D$4*100</f>
        <v>65.011976047904184</v>
      </c>
      <c r="D1629" s="22">
        <f>ACTIONS!E1631/ACTIONS!$E$4*100</f>
        <v>168.50273014656577</v>
      </c>
      <c r="E1629" s="22">
        <f>ACTIONS!F1631/ACTIONS!$F$4*100</f>
        <v>187.18371837183719</v>
      </c>
      <c r="F1629" s="22">
        <f>ACTIONS!G1631/ACTIONS!$G$4*100</f>
        <v>160.3305785123967</v>
      </c>
      <c r="G1629" s="22">
        <f>ACTIONS!H1631/ACTIONS!$H$4*100</f>
        <v>84.597844112769479</v>
      </c>
      <c r="H1629" s="22">
        <f>ACTIONS!I1631/ACTIONS!$I$4*100</f>
        <v>111.41519364088417</v>
      </c>
      <c r="I1629" s="22">
        <f>ACTIONS!J1631/ACTIONS!$J$4*100</f>
        <v>393.79524301964841</v>
      </c>
      <c r="J1629" s="22">
        <f>ACTIONS!K1631/ACTIONS!$K$4*100</f>
        <v>70.540468583599562</v>
      </c>
      <c r="K1629" s="22">
        <f>ACTIONS!L1631/ACTIONS!$L$4*100</f>
        <v>269.66077400860007</v>
      </c>
      <c r="L1629" s="22">
        <f>ACTIONS!M1631/ACTIONS!$M$4*100</f>
        <v>74.362556758644786</v>
      </c>
    </row>
    <row r="1630" spans="1:12" ht="15" customHeight="1" x14ac:dyDescent="0.35">
      <c r="A1630" s="17">
        <v>43627</v>
      </c>
      <c r="B1630" s="23">
        <f>INDICE!D1632/INDICE!$D$4*100</f>
        <v>122.3422198851065</v>
      </c>
      <c r="C1630" s="23">
        <f>ACTIONS!D1632/ACTIONS!$D$4*100</f>
        <v>65.041916167664667</v>
      </c>
      <c r="D1630" s="23">
        <f>ACTIONS!E1632/ACTIONS!$E$4*100</f>
        <v>168.79011399559343</v>
      </c>
      <c r="E1630" s="23">
        <f>ACTIONS!F1632/ACTIONS!$F$4*100</f>
        <v>186.71617161716171</v>
      </c>
      <c r="F1630" s="23">
        <f>ACTIONS!G1632/ACTIONS!$G$4*100</f>
        <v>159.37698664971393</v>
      </c>
      <c r="G1630" s="23">
        <f>ACTIONS!H1632/ACTIONS!$H$4*100</f>
        <v>85.30265339966833</v>
      </c>
      <c r="H1630" s="23">
        <f>ACTIONS!I1632/ACTIONS!$I$4*100</f>
        <v>111.64023084461543</v>
      </c>
      <c r="I1630" s="23">
        <f>ACTIONS!J1632/ACTIONS!$J$4*100</f>
        <v>396.48397104446735</v>
      </c>
      <c r="J1630" s="23">
        <f>ACTIONS!K1632/ACTIONS!$K$4*100</f>
        <v>72.124600638977626</v>
      </c>
      <c r="K1630" s="23">
        <f>ACTIONS!L1632/ACTIONS!$L$4*100</f>
        <v>272.33635929288101</v>
      </c>
      <c r="L1630" s="23">
        <f>ACTIONS!M1632/ACTIONS!$M$4*100</f>
        <v>74.257771568285008</v>
      </c>
    </row>
    <row r="1631" spans="1:12" ht="15" customHeight="1" x14ac:dyDescent="0.35">
      <c r="A1631" s="20">
        <v>43628</v>
      </c>
      <c r="B1631" s="22">
        <f>INDICE!D1633/INDICE!$D$4*100</f>
        <v>121.83240895997247</v>
      </c>
      <c r="C1631" s="22">
        <f>ACTIONS!D1633/ACTIONS!$D$4*100</f>
        <v>64.350299401197603</v>
      </c>
      <c r="D1631" s="22">
        <f>ACTIONS!E1633/ACTIONS!$E$4*100</f>
        <v>168.02375706485296</v>
      </c>
      <c r="E1631" s="22">
        <f>ACTIONS!F1633/ACTIONS!$F$4*100</f>
        <v>188.66886688668868</v>
      </c>
      <c r="F1631" s="22">
        <f>ACTIONS!G1633/ACTIONS!$G$4*100</f>
        <v>159.56770502225049</v>
      </c>
      <c r="G1631" s="22">
        <f>ACTIONS!H1633/ACTIONS!$H$4*100</f>
        <v>83.893034825870643</v>
      </c>
      <c r="H1631" s="22">
        <f>ACTIONS!I1633/ACTIONS!$I$4*100</f>
        <v>110.59852636927879</v>
      </c>
      <c r="I1631" s="22">
        <f>ACTIONS!J1633/ACTIONS!$J$4*100</f>
        <v>400</v>
      </c>
      <c r="J1631" s="22">
        <f>ACTIONS!K1633/ACTIONS!$K$4*100</f>
        <v>71.765175718849832</v>
      </c>
      <c r="K1631" s="22">
        <f>ACTIONS!L1633/ACTIONS!$L$4*100</f>
        <v>272.62302914476828</v>
      </c>
      <c r="L1631" s="22">
        <f>ACTIONS!M1633/ACTIONS!$M$4*100</f>
        <v>73.629060426126443</v>
      </c>
    </row>
    <row r="1632" spans="1:12" ht="15" customHeight="1" x14ac:dyDescent="0.35">
      <c r="A1632" s="17">
        <v>43629</v>
      </c>
      <c r="B1632" s="23">
        <f>INDICE!D1634/INDICE!$D$4*100</f>
        <v>121.84811834624809</v>
      </c>
      <c r="C1632" s="23">
        <f>ACTIONS!D1634/ACTIONS!$D$4*100</f>
        <v>64.589820359281433</v>
      </c>
      <c r="D1632" s="23">
        <f>ACTIONS!E1634/ACTIONS!$E$4*100</f>
        <v>166.75447839831401</v>
      </c>
      <c r="E1632" s="23">
        <f>ACTIONS!F1634/ACTIONS!$F$4*100</f>
        <v>188.36633663366337</v>
      </c>
      <c r="F1632" s="23">
        <f>ACTIONS!G1634/ACTIONS!$G$4*100</f>
        <v>157.40623013350285</v>
      </c>
      <c r="G1632" s="23">
        <f>ACTIONS!H1634/ACTIONS!$H$4*100</f>
        <v>83.41625207296849</v>
      </c>
      <c r="H1632" s="23">
        <f>ACTIONS!I1634/ACTIONS!$I$4*100</f>
        <v>111.01956371819534</v>
      </c>
      <c r="I1632" s="23">
        <f>ACTIONS!J1634/ACTIONS!$J$4*100</f>
        <v>397.62150982419854</v>
      </c>
      <c r="J1632" s="23">
        <f>ACTIONS!K1634/ACTIONS!$K$4*100</f>
        <v>72.683706070287542</v>
      </c>
      <c r="K1632" s="23">
        <f>ACTIONS!L1634/ACTIONS!$L$4*100</f>
        <v>271.57190635451502</v>
      </c>
      <c r="L1632" s="23">
        <f>ACTIONS!M1634/ACTIONS!$M$4*100</f>
        <v>73.594132029339846</v>
      </c>
    </row>
    <row r="1633" spans="1:12" ht="15" customHeight="1" x14ac:dyDescent="0.35">
      <c r="A1633" s="20">
        <v>43630</v>
      </c>
      <c r="B1633" s="22">
        <f>INDICE!D1635/INDICE!$D$4*100</f>
        <v>121.47125843759403</v>
      </c>
      <c r="C1633" s="22">
        <f>ACTIONS!D1635/ACTIONS!$D$4*100</f>
        <v>63.898203592814362</v>
      </c>
      <c r="D1633" s="22">
        <f>ACTIONS!E1635/ACTIONS!$E$4*100</f>
        <v>164.38356164383561</v>
      </c>
      <c r="E1633" s="22">
        <f>ACTIONS!F1635/ACTIONS!$F$4*100</f>
        <v>188.03630363036302</v>
      </c>
      <c r="F1633" s="22">
        <f>ACTIONS!G1635/ACTIONS!$G$4*100</f>
        <v>156.57978385251113</v>
      </c>
      <c r="G1633" s="22">
        <f>ACTIONS!H1635/ACTIONS!$H$4*100</f>
        <v>81.9485903814262</v>
      </c>
      <c r="H1633" s="22">
        <f>ACTIONS!I1635/ACTIONS!$I$4*100</f>
        <v>110.37711879786578</v>
      </c>
      <c r="I1633" s="22">
        <f>ACTIONS!J1635/ACTIONS!$J$4*100</f>
        <v>403.10237849017579</v>
      </c>
      <c r="J1633" s="22">
        <f>ACTIONS!K1635/ACTIONS!$K$4*100</f>
        <v>72.4307774227902</v>
      </c>
      <c r="K1633" s="22">
        <f>ACTIONS!L1635/ACTIONS!$L$4*100</f>
        <v>268.32298136645966</v>
      </c>
      <c r="L1633" s="22">
        <f>ACTIONS!M1635/ACTIONS!$M$4*100</f>
        <v>72.511351728955631</v>
      </c>
    </row>
    <row r="1634" spans="1:12" ht="15" customHeight="1" x14ac:dyDescent="0.35">
      <c r="A1634" s="17">
        <v>43633</v>
      </c>
      <c r="B1634" s="23">
        <f>INDICE!D1636/INDICE!$D$4*100</f>
        <v>121.66192077839182</v>
      </c>
      <c r="C1634" s="23">
        <f>ACTIONS!D1636/ACTIONS!$D$4*100</f>
        <v>64.440119760479035</v>
      </c>
      <c r="D1634" s="23">
        <f>ACTIONS!E1636/ACTIONS!$E$4*100</f>
        <v>164.38356164383561</v>
      </c>
      <c r="E1634" s="23">
        <f>ACTIONS!F1636/ACTIONS!$F$4*100</f>
        <v>187.04620462046205</v>
      </c>
      <c r="F1634" s="23">
        <f>ACTIONS!G1636/ACTIONS!$G$4*100</f>
        <v>154.03687221869041</v>
      </c>
      <c r="G1634" s="23">
        <f>ACTIONS!H1636/ACTIONS!$H$4*100</f>
        <v>80.903814262023218</v>
      </c>
      <c r="H1634" s="23">
        <f>ACTIONS!I1636/ACTIONS!$I$4*100</f>
        <v>112.25726833871728</v>
      </c>
      <c r="I1634" s="23">
        <f>ACTIONS!J1636/ACTIONS!$J$4*100</f>
        <v>404.55015511892452</v>
      </c>
      <c r="J1634" s="23">
        <f>ACTIONS!K1636/ACTIONS!$K$4*100</f>
        <v>71.884984025559106</v>
      </c>
      <c r="K1634" s="23">
        <f>ACTIONS!L1636/ACTIONS!$L$4*100</f>
        <v>269.94744386048734</v>
      </c>
      <c r="L1634" s="23">
        <f>ACTIONS!M1636/ACTIONS!$M$4*100</f>
        <v>73.419490045406917</v>
      </c>
    </row>
    <row r="1635" spans="1:12" ht="15" customHeight="1" x14ac:dyDescent="0.35">
      <c r="A1635" s="20">
        <v>43634</v>
      </c>
      <c r="B1635" s="22">
        <f>INDICE!D1637/INDICE!$D$4*100</f>
        <v>123.07956886829581</v>
      </c>
      <c r="C1635" s="22">
        <f>ACTIONS!D1637/ACTIONS!$D$4*100</f>
        <v>64.679640718562865</v>
      </c>
      <c r="D1635" s="22">
        <f>ACTIONS!E1637/ACTIONS!$E$4*100</f>
        <v>163.80879394578025</v>
      </c>
      <c r="E1635" s="22">
        <f>ACTIONS!F1637/ACTIONS!$F$4*100</f>
        <v>186.5236523652365</v>
      </c>
      <c r="F1635" s="22">
        <f>ACTIONS!G1637/ACTIONS!$G$4*100</f>
        <v>155.43547361729179</v>
      </c>
      <c r="G1635" s="22">
        <f>ACTIONS!H1637/ACTIONS!$H$4*100</f>
        <v>78.8971807628524</v>
      </c>
      <c r="H1635" s="22">
        <f>ACTIONS!I1637/ACTIONS!$I$4*100</f>
        <v>114.33704765707233</v>
      </c>
      <c r="I1635" s="22">
        <f>ACTIONS!J1637/ACTIONS!$J$4*100</f>
        <v>409.72078593588418</v>
      </c>
      <c r="J1635" s="22">
        <f>ACTIONS!K1637/ACTIONS!$K$4*100</f>
        <v>74.014909478168249</v>
      </c>
      <c r="K1635" s="22">
        <f>ACTIONS!L1637/ACTIONS!$L$4*100</f>
        <v>269.46966077400856</v>
      </c>
      <c r="L1635" s="22">
        <f>ACTIONS!M1637/ACTIONS!$M$4*100</f>
        <v>74.048201187565482</v>
      </c>
    </row>
    <row r="1636" spans="1:12" ht="15" customHeight="1" x14ac:dyDescent="0.35">
      <c r="A1636" s="17">
        <v>43635</v>
      </c>
      <c r="B1636" s="23">
        <f>INDICE!D1638/INDICE!$D$4*100</f>
        <v>122.42638912315167</v>
      </c>
      <c r="C1636" s="23">
        <f>ACTIONS!D1638/ACTIONS!$D$4*100</f>
        <v>66.937125748502993</v>
      </c>
      <c r="D1636" s="23">
        <f>ACTIONS!E1638/ACTIONS!$E$4*100</f>
        <v>163.40166682632434</v>
      </c>
      <c r="E1636" s="23">
        <f>ACTIONS!F1638/ACTIONS!$F$4*100</f>
        <v>186.22112211221122</v>
      </c>
      <c r="F1636" s="23">
        <f>ACTIONS!G1638/ACTIONS!$G$4*100</f>
        <v>153.14685314685315</v>
      </c>
      <c r="G1636" s="23">
        <f>ACTIONS!H1638/ACTIONS!$H$4*100</f>
        <v>78.482587064676608</v>
      </c>
      <c r="H1636" s="23">
        <f>ACTIONS!I1638/ACTIONS!$I$4*100</f>
        <v>112.4314906899931</v>
      </c>
      <c r="I1636" s="23">
        <f>ACTIONS!J1638/ACTIONS!$J$4*100</f>
        <v>404.96380558428132</v>
      </c>
      <c r="J1636" s="23">
        <f>ACTIONS!K1638/ACTIONS!$K$4*100</f>
        <v>73.335995740149087</v>
      </c>
      <c r="K1636" s="23">
        <f>ACTIONS!L1638/ACTIONS!$L$4*100</f>
        <v>268.80076445293832</v>
      </c>
      <c r="L1636" s="23">
        <f>ACTIONS!M1638/ACTIONS!$M$4*100</f>
        <v>73.349633251833737</v>
      </c>
    </row>
    <row r="1637" spans="1:12" ht="15" customHeight="1" x14ac:dyDescent="0.35">
      <c r="A1637" s="20">
        <v>43636</v>
      </c>
      <c r="B1637" s="22">
        <f>INDICE!D1639/INDICE!$D$4*100</f>
        <v>122.77199562121525</v>
      </c>
      <c r="C1637" s="22">
        <f>ACTIONS!D1639/ACTIONS!$D$4*100</f>
        <v>65.494011976047901</v>
      </c>
      <c r="D1637" s="22">
        <f>ACTIONS!E1639/ACTIONS!$E$4*100</f>
        <v>164.04828048663666</v>
      </c>
      <c r="E1637" s="22">
        <f>ACTIONS!F1639/ACTIONS!$F$4*100</f>
        <v>186.71617161716171</v>
      </c>
      <c r="F1637" s="22">
        <f>ACTIONS!G1639/ACTIONS!$G$4*100</f>
        <v>154.29116338207248</v>
      </c>
      <c r="G1637" s="22">
        <f>ACTIONS!H1639/ACTIONS!$H$4*100</f>
        <v>77.495854063018243</v>
      </c>
      <c r="H1637" s="22">
        <f>ACTIONS!I1639/ACTIONS!$I$4*100</f>
        <v>113.00134296395774</v>
      </c>
      <c r="I1637" s="22">
        <f>ACTIONS!J1639/ACTIONS!$J$4*100</f>
        <v>411.5822130299897</v>
      </c>
      <c r="J1637" s="22">
        <f>ACTIONS!K1639/ACTIONS!$K$4*100</f>
        <v>74.241214057507989</v>
      </c>
      <c r="K1637" s="22">
        <f>ACTIONS!L1639/ACTIONS!$L$4*100</f>
        <v>270.1385570950788</v>
      </c>
      <c r="L1637" s="22">
        <f>ACTIONS!M1639/ACTIONS!$M$4*100</f>
        <v>72.825707300034921</v>
      </c>
    </row>
    <row r="1638" spans="1:12" ht="15" customHeight="1" x14ac:dyDescent="0.35">
      <c r="A1638" s="17">
        <v>43637</v>
      </c>
      <c r="B1638" s="23">
        <f>INDICE!D1640/INDICE!$D$4*100</f>
        <v>122.49187245962688</v>
      </c>
      <c r="C1638" s="23">
        <f>ACTIONS!D1640/ACTIONS!$D$4*100</f>
        <v>64.892215568862284</v>
      </c>
      <c r="D1638" s="23">
        <f>ACTIONS!E1640/ACTIONS!$E$4*100</f>
        <v>164.64699683877765</v>
      </c>
      <c r="E1638" s="23">
        <f>ACTIONS!F1640/ACTIONS!$F$4*100</f>
        <v>185.91859185918591</v>
      </c>
      <c r="F1638" s="23">
        <f>ACTIONS!G1640/ACTIONS!$G$4*100</f>
        <v>155.18118245390974</v>
      </c>
      <c r="G1638" s="23">
        <f>ACTIONS!H1640/ACTIONS!$H$4*100</f>
        <v>77.529021558872302</v>
      </c>
      <c r="H1638" s="23">
        <f>ACTIONS!I1640/ACTIONS!$I$4*100</f>
        <v>109.16482160357155</v>
      </c>
      <c r="I1638" s="23">
        <f>ACTIONS!J1640/ACTIONS!$J$4*100</f>
        <v>407.65253360910032</v>
      </c>
      <c r="J1638" s="23">
        <f>ACTIONS!K1640/ACTIONS!$K$4*100</f>
        <v>74.61395101171459</v>
      </c>
      <c r="K1638" s="23">
        <f>ACTIONS!L1640/ACTIONS!$L$4*100</f>
        <v>268.80076445293832</v>
      </c>
      <c r="L1638" s="23">
        <f>ACTIONS!M1640/ACTIONS!$M$4*100</f>
        <v>72.581208522528811</v>
      </c>
    </row>
    <row r="1639" spans="1:12" ht="15" customHeight="1" x14ac:dyDescent="0.35">
      <c r="A1639" s="20">
        <v>43640</v>
      </c>
      <c r="B1639" s="22">
        <f>INDICE!D1641/INDICE!$D$4*100</f>
        <v>122.64384010159839</v>
      </c>
      <c r="C1639" s="22">
        <f>ACTIONS!D1641/ACTIONS!$D$4*100</f>
        <v>64.742514970059887</v>
      </c>
      <c r="D1639" s="22">
        <f>ACTIONS!E1641/ACTIONS!$E$4*100</f>
        <v>164.28776702749306</v>
      </c>
      <c r="E1639" s="22">
        <f>ACTIONS!F1641/ACTIONS!$F$4*100</f>
        <v>188.75137513751375</v>
      </c>
      <c r="F1639" s="22">
        <f>ACTIONS!G1641/ACTIONS!$G$4*100</f>
        <v>153.78258105530833</v>
      </c>
      <c r="G1639" s="22">
        <f>ACTIONS!H1641/ACTIONS!$H$4*100</f>
        <v>76.815920398009951</v>
      </c>
      <c r="H1639" s="22">
        <f>ACTIONS!I1641/ACTIONS!$I$4*100</f>
        <v>109.78185909767339</v>
      </c>
      <c r="I1639" s="22">
        <f>ACTIONS!J1641/ACTIONS!$J$4*100</f>
        <v>415.09824198552218</v>
      </c>
      <c r="J1639" s="22">
        <f>ACTIONS!K1641/ACTIONS!$K$4*100</f>
        <v>74.08146964856229</v>
      </c>
      <c r="K1639" s="22">
        <f>ACTIONS!L1641/ACTIONS!$L$4*100</f>
        <v>269.18299092212135</v>
      </c>
      <c r="L1639" s="22">
        <f>ACTIONS!M1641/ACTIONS!$M$4*100</f>
        <v>70.625218302479908</v>
      </c>
    </row>
    <row r="1640" spans="1:12" ht="15" customHeight="1" x14ac:dyDescent="0.35">
      <c r="A1640" s="17">
        <v>43641</v>
      </c>
      <c r="B1640" s="23">
        <f>INDICE!D1642/INDICE!$D$4*100</f>
        <v>122.73875786709529</v>
      </c>
      <c r="C1640" s="23">
        <f>ACTIONS!D1642/ACTIONS!$D$4*100</f>
        <v>65.011976047904184</v>
      </c>
      <c r="D1640" s="23">
        <f>ACTIONS!E1642/ACTIONS!$E$4*100</f>
        <v>165.12596992049046</v>
      </c>
      <c r="E1640" s="23">
        <f>ACTIONS!F1642/ACTIONS!$F$4*100</f>
        <v>188.28382838283829</v>
      </c>
      <c r="F1640" s="23">
        <f>ACTIONS!G1642/ACTIONS!$G$4*100</f>
        <v>153.59186268277179</v>
      </c>
      <c r="G1640" s="23">
        <f>ACTIONS!H1642/ACTIONS!$H$4*100</f>
        <v>77.330016583747934</v>
      </c>
      <c r="H1640" s="23">
        <f>ACTIONS!I1642/ACTIONS!$I$4*100</f>
        <v>108.19933940691809</v>
      </c>
      <c r="I1640" s="23">
        <f>ACTIONS!J1642/ACTIONS!$J$4*100</f>
        <v>412.20268872802484</v>
      </c>
      <c r="J1640" s="23">
        <f>ACTIONS!K1642/ACTIONS!$K$4*100</f>
        <v>73.935037273695414</v>
      </c>
      <c r="K1640" s="23">
        <f>ACTIONS!L1642/ACTIONS!$L$4*100</f>
        <v>268.13186813186815</v>
      </c>
      <c r="L1640" s="23">
        <f>ACTIONS!M1642/ACTIONS!$M$4*100</f>
        <v>70.834788683199449</v>
      </c>
    </row>
    <row r="1641" spans="1:12" ht="15" customHeight="1" x14ac:dyDescent="0.35">
      <c r="A1641" s="20">
        <v>43642</v>
      </c>
      <c r="B1641" s="22">
        <f>INDICE!D1643/INDICE!$D$4*100</f>
        <v>122.63887924277451</v>
      </c>
      <c r="C1641" s="22">
        <f>ACTIONS!D1643/ACTIONS!$D$4*100</f>
        <v>65.61377245508983</v>
      </c>
      <c r="D1641" s="22">
        <f>ACTIONS!E1643/ACTIONS!$E$4*100</f>
        <v>167.64057859948272</v>
      </c>
      <c r="E1641" s="22">
        <f>ACTIONS!F1643/ACTIONS!$F$4*100</f>
        <v>186.38613861386139</v>
      </c>
      <c r="F1641" s="22">
        <f>ACTIONS!G1643/ACTIONS!$G$4*100</f>
        <v>154.29116338207248</v>
      </c>
      <c r="G1641" s="22">
        <f>ACTIONS!H1643/ACTIONS!$H$4*100</f>
        <v>78.059701492537314</v>
      </c>
      <c r="H1641" s="22">
        <f>ACTIONS!I1643/ACTIONS!$I$4*100</f>
        <v>105.22667053827448</v>
      </c>
      <c r="I1641" s="22">
        <f>ACTIONS!J1643/ACTIONS!$J$4*100</f>
        <v>410.85832471561525</v>
      </c>
      <c r="J1641" s="22">
        <f>ACTIONS!K1643/ACTIONS!$K$4*100</f>
        <v>73.855165069222565</v>
      </c>
      <c r="K1641" s="22">
        <f>ACTIONS!L1643/ACTIONS!$L$4*100</f>
        <v>266.50740563784041</v>
      </c>
      <c r="L1641" s="22">
        <f>ACTIONS!M1643/ACTIONS!$M$4*100</f>
        <v>71.882640586797066</v>
      </c>
    </row>
    <row r="1642" spans="1:12" ht="15" customHeight="1" x14ac:dyDescent="0.35">
      <c r="A1642" s="17">
        <v>43643</v>
      </c>
      <c r="B1642" s="23">
        <f>INDICE!D1644/INDICE!$D$4*100</f>
        <v>122.40638032589534</v>
      </c>
      <c r="C1642" s="23">
        <f>ACTIONS!D1644/ACTIONS!$D$4*100</f>
        <v>65.67365269461078</v>
      </c>
      <c r="D1642" s="23">
        <f>ACTIONS!E1644/ACTIONS!$E$4*100</f>
        <v>167.4489893667976</v>
      </c>
      <c r="E1642" s="23">
        <f>ACTIONS!F1644/ACTIONS!$F$4*100</f>
        <v>185.31353135313532</v>
      </c>
      <c r="F1642" s="23">
        <f>ACTIONS!G1644/ACTIONS!$G$4*100</f>
        <v>157.08836617927525</v>
      </c>
      <c r="G1642" s="23">
        <f>ACTIONS!H1644/ACTIONS!$H$4*100</f>
        <v>78.349917081260372</v>
      </c>
      <c r="H1642" s="23">
        <f>ACTIONS!I1644/ACTIONS!$I$4*100</f>
        <v>104.48622554535226</v>
      </c>
      <c r="I1642" s="23">
        <f>ACTIONS!J1644/ACTIONS!$J$4*100</f>
        <v>407.65253360910032</v>
      </c>
      <c r="J1642" s="23">
        <f>ACTIONS!K1644/ACTIONS!$K$4*100</f>
        <v>70.260915867944604</v>
      </c>
      <c r="K1642" s="23">
        <f>ACTIONS!L1644/ACTIONS!$L$4*100</f>
        <v>269.56521739130437</v>
      </c>
      <c r="L1642" s="23">
        <f>ACTIONS!M1644/ACTIONS!$M$4*100</f>
        <v>74.851554313657005</v>
      </c>
    </row>
    <row r="1643" spans="1:12" ht="15" customHeight="1" x14ac:dyDescent="0.35">
      <c r="A1643" s="20">
        <v>43644</v>
      </c>
      <c r="B1643" s="22">
        <f>INDICE!D1645/INDICE!$D$4*100</f>
        <v>122.79167369455</v>
      </c>
      <c r="C1643" s="22">
        <f>ACTIONS!D1645/ACTIONS!$D$4*100</f>
        <v>66.125748502994014</v>
      </c>
      <c r="D1643" s="22">
        <f>ACTIONS!E1645/ACTIONS!$E$4*100</f>
        <v>169.79595746719033</v>
      </c>
      <c r="E1643" s="22">
        <f>ACTIONS!F1645/ACTIONS!$F$4*100</f>
        <v>186.13861386138615</v>
      </c>
      <c r="F1643" s="22">
        <f>ACTIONS!G1645/ACTIONS!$G$4*100</f>
        <v>156.57978385251113</v>
      </c>
      <c r="G1643" s="22">
        <f>ACTIONS!H1645/ACTIONS!$H$4*100</f>
        <v>76.567164179104481</v>
      </c>
      <c r="H1643" s="22">
        <f>ACTIONS!I1645/ACTIONS!$I$4*100</f>
        <v>104.01437334398025</v>
      </c>
      <c r="I1643" s="22">
        <f>ACTIONS!J1645/ACTIONS!$J$4*100</f>
        <v>411.06514994829365</v>
      </c>
      <c r="J1643" s="22">
        <f>ACTIONS!K1645/ACTIONS!$K$4*100</f>
        <v>72.776890308839199</v>
      </c>
      <c r="K1643" s="22">
        <f>ACTIONS!L1645/ACTIONS!$L$4*100</f>
        <v>273.57859531772573</v>
      </c>
      <c r="L1643" s="22">
        <f>ACTIONS!M1645/ACTIONS!$M$4*100</f>
        <v>75.061124694376531</v>
      </c>
    </row>
    <row r="1644" spans="1:12" ht="15" customHeight="1" x14ac:dyDescent="0.35">
      <c r="A1644" s="17">
        <v>43647</v>
      </c>
      <c r="B1644" s="23">
        <f>INDICE!D1646/INDICE!$D$4*100</f>
        <v>123.98013010679074</v>
      </c>
      <c r="C1644" s="23">
        <f>ACTIONS!D1646/ACTIONS!$D$4*100</f>
        <v>66.787425149700596</v>
      </c>
      <c r="D1644" s="23">
        <f>ACTIONS!E1646/ACTIONS!$E$4*100</f>
        <v>171.73579844812724</v>
      </c>
      <c r="E1644" s="23">
        <f>ACTIONS!F1646/ACTIONS!$F$4*100</f>
        <v>185.47854785478549</v>
      </c>
      <c r="F1644" s="23">
        <f>ACTIONS!G1646/ACTIONS!$G$4*100</f>
        <v>154.16401780038146</v>
      </c>
      <c r="G1644" s="23">
        <f>ACTIONS!H1646/ACTIONS!$H$4*100</f>
        <v>78.291873963515755</v>
      </c>
      <c r="H1644" s="23">
        <f>ACTIONS!I1646/ACTIONS!$I$4*100</f>
        <v>106.11956008856302</v>
      </c>
      <c r="I1644" s="23">
        <f>ACTIONS!J1646/ACTIONS!$J$4*100</f>
        <v>409.51396070320578</v>
      </c>
      <c r="J1644" s="23">
        <f>ACTIONS!K1646/ACTIONS!$K$4*100</f>
        <v>73.935037273695414</v>
      </c>
      <c r="K1644" s="23">
        <f>ACTIONS!L1646/ACTIONS!$L$4*100</f>
        <v>275.77639751552795</v>
      </c>
      <c r="L1644" s="23">
        <f>ACTIONS!M1646/ACTIONS!$M$4*100</f>
        <v>75.340551868669223</v>
      </c>
    </row>
    <row r="1645" spans="1:12" ht="15" customHeight="1" x14ac:dyDescent="0.35">
      <c r="A1645" s="20">
        <v>43648</v>
      </c>
      <c r="B1645" s="22">
        <f>INDICE!D1647/INDICE!$D$4*100</f>
        <v>125.00024804294118</v>
      </c>
      <c r="C1645" s="22">
        <f>ACTIONS!D1647/ACTIONS!$D$4*100</f>
        <v>66.937125748502993</v>
      </c>
      <c r="D1645" s="22">
        <f>ACTIONS!E1647/ACTIONS!$E$4*100</f>
        <v>172.21477152984005</v>
      </c>
      <c r="E1645" s="22">
        <f>ACTIONS!F1647/ACTIONS!$F$4*100</f>
        <v>188.72387238723874</v>
      </c>
      <c r="F1645" s="22">
        <f>ACTIONS!G1647/ACTIONS!$G$4*100</f>
        <v>154.86331849968212</v>
      </c>
      <c r="G1645" s="22">
        <f>ACTIONS!H1647/ACTIONS!$H$4*100</f>
        <v>80.306799336650087</v>
      </c>
      <c r="H1645" s="22">
        <f>ACTIONS!I1647/ACTIONS!$I$4*100</f>
        <v>106.17037494101848</v>
      </c>
      <c r="I1645" s="22">
        <f>ACTIONS!J1647/ACTIONS!$J$4*100</f>
        <v>419.5449844881075</v>
      </c>
      <c r="J1645" s="22">
        <f>ACTIONS!K1647/ACTIONS!$K$4*100</f>
        <v>74.414270500532481</v>
      </c>
      <c r="K1645" s="22">
        <f>ACTIONS!L1647/ACTIONS!$L$4*100</f>
        <v>276.82752030578115</v>
      </c>
      <c r="L1645" s="22">
        <f>ACTIONS!M1647/ACTIONS!$M$4*100</f>
        <v>76.283618581907092</v>
      </c>
    </row>
    <row r="1646" spans="1:12" ht="15" customHeight="1" x14ac:dyDescent="0.35">
      <c r="A1646" s="17">
        <v>43649</v>
      </c>
      <c r="B1646" s="23">
        <f>INDICE!D1648/INDICE!$D$4*100</f>
        <v>125.82920755241148</v>
      </c>
      <c r="C1646" s="23">
        <f>ACTIONS!D1648/ACTIONS!$D$4*100</f>
        <v>67.269461077844312</v>
      </c>
      <c r="D1646" s="23">
        <f>ACTIONS!E1648/ACTIONS!$E$4*100</f>
        <v>171.97528498898362</v>
      </c>
      <c r="E1646" s="23">
        <f>ACTIONS!F1648/ACTIONS!$F$4*100</f>
        <v>191.55665566556655</v>
      </c>
      <c r="F1646" s="23">
        <f>ACTIONS!G1648/ACTIONS!$G$4*100</f>
        <v>155.37190082644628</v>
      </c>
      <c r="G1646" s="23">
        <f>ACTIONS!H1648/ACTIONS!$H$4*100</f>
        <v>82.255389718076287</v>
      </c>
      <c r="H1646" s="23">
        <f>ACTIONS!I1648/ACTIONS!$I$4*100</f>
        <v>108.1231171282349</v>
      </c>
      <c r="I1646" s="23">
        <f>ACTIONS!J1648/ACTIONS!$J$4*100</f>
        <v>425.54291623578075</v>
      </c>
      <c r="J1646" s="23">
        <f>ACTIONS!K1648/ACTIONS!$K$4*100</f>
        <v>73.708732694355689</v>
      </c>
      <c r="K1646" s="23">
        <f>ACTIONS!L1648/ACTIONS!$L$4*100</f>
        <v>279.59866220735785</v>
      </c>
      <c r="L1646" s="23">
        <f>ACTIONS!M1648/ACTIONS!$M$4*100</f>
        <v>77.121900104785198</v>
      </c>
    </row>
    <row r="1647" spans="1:12" ht="15" customHeight="1" x14ac:dyDescent="0.35">
      <c r="A1647" s="20">
        <v>43650</v>
      </c>
      <c r="B1647" s="22">
        <f>INDICE!D1649/INDICE!$D$4*100</f>
        <v>125.73428978691456</v>
      </c>
      <c r="C1647" s="22">
        <f>ACTIONS!D1649/ACTIONS!$D$4*100</f>
        <v>67.538922155688624</v>
      </c>
      <c r="D1647" s="22">
        <f>ACTIONS!E1649/ACTIONS!$E$4*100</f>
        <v>172.8613851901523</v>
      </c>
      <c r="E1647" s="22">
        <f>ACTIONS!F1649/ACTIONS!$F$4*100</f>
        <v>190.67656765676568</v>
      </c>
      <c r="F1647" s="22">
        <f>ACTIONS!G1649/ACTIONS!$G$4*100</f>
        <v>156.51621106166559</v>
      </c>
      <c r="G1647" s="22">
        <f>ACTIONS!H1649/ACTIONS!$H$4*100</f>
        <v>81.135986733001658</v>
      </c>
      <c r="H1647" s="22">
        <f>ACTIONS!I1649/ACTIONS!$I$4*100</f>
        <v>107.99970962941454</v>
      </c>
      <c r="I1647" s="22">
        <f>ACTIONS!J1649/ACTIONS!$J$4*100</f>
        <v>423.99172699069288</v>
      </c>
      <c r="J1647" s="22">
        <f>ACTIONS!K1649/ACTIONS!$K$4*100</f>
        <v>72.603833865814693</v>
      </c>
      <c r="K1647" s="22">
        <f>ACTIONS!L1649/ACTIONS!$L$4*100</f>
        <v>279.02532250358331</v>
      </c>
      <c r="L1647" s="22">
        <f>ACTIONS!M1649/ACTIONS!$M$4*100</f>
        <v>76.842472930492491</v>
      </c>
    </row>
    <row r="1648" spans="1:12" ht="15" customHeight="1" x14ac:dyDescent="0.35">
      <c r="A1648" s="17">
        <v>43651</v>
      </c>
      <c r="B1648" s="23">
        <f>INDICE!D1650/INDICE!$D$4*100</f>
        <v>124.90020405665962</v>
      </c>
      <c r="C1648" s="23">
        <f>ACTIONS!D1650/ACTIONS!$D$4*100</f>
        <v>68.02095808383234</v>
      </c>
      <c r="D1648" s="23">
        <f>ACTIONS!E1650/ACTIONS!$E$4*100</f>
        <v>171.30472267458566</v>
      </c>
      <c r="E1648" s="23">
        <f>ACTIONS!F1650/ACTIONS!$F$4*100</f>
        <v>188.4763476347635</v>
      </c>
      <c r="F1648" s="23">
        <f>ACTIONS!G1650/ACTIONS!$G$4*100</f>
        <v>154.92689129052766</v>
      </c>
      <c r="G1648" s="23">
        <f>ACTIONS!H1650/ACTIONS!$H$4*100</f>
        <v>81.293532338308466</v>
      </c>
      <c r="H1648" s="23">
        <f>ACTIONS!I1650/ACTIONS!$I$4*100</f>
        <v>106.91081993394069</v>
      </c>
      <c r="I1648" s="23">
        <f>ACTIONS!J1650/ACTIONS!$J$4*100</f>
        <v>421.92347466390902</v>
      </c>
      <c r="J1648" s="23">
        <f>ACTIONS!K1650/ACTIONS!$K$4*100</f>
        <v>71.765175718849832</v>
      </c>
      <c r="K1648" s="23">
        <f>ACTIONS!L1650/ACTIONS!$L$4*100</f>
        <v>274.43860487338748</v>
      </c>
      <c r="L1648" s="23">
        <f>ACTIONS!M1650/ACTIONS!$M$4*100</f>
        <v>77.436255675864473</v>
      </c>
    </row>
    <row r="1649" spans="1:12" ht="15" customHeight="1" x14ac:dyDescent="0.35">
      <c r="A1649" s="20">
        <v>43654</v>
      </c>
      <c r="B1649" s="22">
        <f>INDICE!D1651/INDICE!$D$4*100</f>
        <v>124.83620897783159</v>
      </c>
      <c r="C1649" s="22">
        <f>ACTIONS!D1651/ACTIONS!$D$4*100</f>
        <v>67.931137724550894</v>
      </c>
      <c r="D1649" s="22">
        <f>ACTIONS!E1651/ACTIONS!$E$4*100</f>
        <v>171.35261998275698</v>
      </c>
      <c r="E1649" s="22">
        <f>ACTIONS!F1651/ACTIONS!$F$4*100</f>
        <v>189.79647964796479</v>
      </c>
      <c r="F1649" s="22">
        <f>ACTIONS!G1651/ACTIONS!$G$4*100</f>
        <v>152.95613477431661</v>
      </c>
      <c r="G1649" s="22">
        <f>ACTIONS!H1651/ACTIONS!$H$4*100</f>
        <v>83.084577114427859</v>
      </c>
      <c r="H1649" s="22">
        <f>ACTIONS!I1651/ACTIONS!$I$4*100</f>
        <v>105.60052266705382</v>
      </c>
      <c r="I1649" s="22">
        <f>ACTIONS!J1651/ACTIONS!$J$4*100</f>
        <v>423.47466390899689</v>
      </c>
      <c r="J1649" s="22">
        <f>ACTIONS!K1651/ACTIONS!$K$4*100</f>
        <v>72.976570820021308</v>
      </c>
      <c r="K1649" s="22">
        <f>ACTIONS!L1651/ACTIONS!$L$4*100</f>
        <v>272.81414237935974</v>
      </c>
      <c r="L1649" s="22">
        <f>ACTIONS!M1651/ACTIONS!$M$4*100</f>
        <v>77.121900104785198</v>
      </c>
    </row>
    <row r="1650" spans="1:12" ht="15" customHeight="1" x14ac:dyDescent="0.35">
      <c r="A1650" s="17">
        <v>43655</v>
      </c>
      <c r="B1650" s="23">
        <f>INDICE!D1652/INDICE!$D$4*100</f>
        <v>124.62454566801271</v>
      </c>
      <c r="C1650" s="23">
        <f>ACTIONS!D1652/ACTIONS!$D$4*100</f>
        <v>68.65269461077844</v>
      </c>
      <c r="D1650" s="23">
        <f>ACTIONS!E1652/ACTIONS!$E$4*100</f>
        <v>171.59210652361335</v>
      </c>
      <c r="E1650" s="23">
        <f>ACTIONS!F1652/ACTIONS!$F$4*100</f>
        <v>189.82398239823982</v>
      </c>
      <c r="F1650" s="23">
        <f>ACTIONS!G1652/ACTIONS!$G$4*100</f>
        <v>151.68467895740622</v>
      </c>
      <c r="G1650" s="23">
        <f>ACTIONS!H1652/ACTIONS!$H$4*100</f>
        <v>82.131011608623552</v>
      </c>
      <c r="H1650" s="23">
        <f>ACTIONS!I1652/ACTIONS!$I$4*100</f>
        <v>105.82193023846685</v>
      </c>
      <c r="I1650" s="23">
        <f>ACTIONS!J1652/ACTIONS!$J$4*100</f>
        <v>423.78490175801448</v>
      </c>
      <c r="J1650" s="23">
        <f>ACTIONS!K1652/ACTIONS!$K$4*100</f>
        <v>70.873269435569753</v>
      </c>
      <c r="K1650" s="23">
        <f>ACTIONS!L1652/ACTIONS!$L$4*100</f>
        <v>275.39417104634492</v>
      </c>
      <c r="L1650" s="23">
        <f>ACTIONS!M1652/ACTIONS!$M$4*100</f>
        <v>75.864477820468039</v>
      </c>
    </row>
    <row r="1651" spans="1:12" ht="15" customHeight="1" x14ac:dyDescent="0.35">
      <c r="A1651" s="20">
        <v>43656</v>
      </c>
      <c r="B1651" s="22">
        <f>INDICE!D1653/INDICE!$D$4*100</f>
        <v>124.52896645467261</v>
      </c>
      <c r="C1651" s="22">
        <f>ACTIONS!D1653/ACTIONS!$D$4*100</f>
        <v>68.592814371257475</v>
      </c>
      <c r="D1651" s="22">
        <f>ACTIONS!E1653/ACTIONS!$E$4*100</f>
        <v>169.84385477536165</v>
      </c>
      <c r="E1651" s="22">
        <f>ACTIONS!F1653/ACTIONS!$F$4*100</f>
        <v>189.13641364136413</v>
      </c>
      <c r="F1651" s="22">
        <f>ACTIONS!G1653/ACTIONS!$G$4*100</f>
        <v>150.73108709472345</v>
      </c>
      <c r="G1651" s="22">
        <f>ACTIONS!H1653/ACTIONS!$H$4*100</f>
        <v>83.540630182421225</v>
      </c>
      <c r="H1651" s="22">
        <f>ACTIONS!I1653/ACTIONS!$I$4*100</f>
        <v>104.66044789662807</v>
      </c>
      <c r="I1651" s="22">
        <f>ACTIONS!J1653/ACTIONS!$J$4*100</f>
        <v>427.50775594622542</v>
      </c>
      <c r="J1651" s="22">
        <f>ACTIONS!K1653/ACTIONS!$K$4*100</f>
        <v>71.924920127795517</v>
      </c>
      <c r="K1651" s="22">
        <f>ACTIONS!L1653/ACTIONS!$L$4*100</f>
        <v>279.12087912087912</v>
      </c>
      <c r="L1651" s="22">
        <f>ACTIONS!M1653/ACTIONS!$M$4*100</f>
        <v>75.55012224938875</v>
      </c>
    </row>
    <row r="1652" spans="1:12" ht="15" customHeight="1" x14ac:dyDescent="0.35">
      <c r="A1652" s="17">
        <v>43657</v>
      </c>
      <c r="B1652" s="23">
        <f>INDICE!D1654/INDICE!$D$4*100</f>
        <v>124.1838560424914</v>
      </c>
      <c r="C1652" s="23">
        <f>ACTIONS!D1654/ACTIONS!$D$4*100</f>
        <v>69.104790419161674</v>
      </c>
      <c r="D1652" s="23">
        <f>ACTIONS!E1654/ACTIONS!$E$4*100</f>
        <v>169.77200881310469</v>
      </c>
      <c r="E1652" s="23">
        <f>ACTIONS!F1654/ACTIONS!$F$4*100</f>
        <v>188.91639163916392</v>
      </c>
      <c r="F1652" s="23">
        <f>ACTIONS!G1654/ACTIONS!$G$4*100</f>
        <v>150.03178639542276</v>
      </c>
      <c r="G1652" s="23">
        <f>ACTIONS!H1654/ACTIONS!$H$4*100</f>
        <v>83.934494195688231</v>
      </c>
      <c r="H1652" s="23">
        <f>ACTIONS!I1654/ACTIONS!$I$4*100</f>
        <v>104.41000326666909</v>
      </c>
      <c r="I1652" s="23">
        <f>ACTIONS!J1654/ACTIONS!$J$4*100</f>
        <v>425.4395036194415</v>
      </c>
      <c r="J1652" s="23">
        <f>ACTIONS!K1654/ACTIONS!$K$4*100</f>
        <v>70.55378061767837</v>
      </c>
      <c r="K1652" s="23">
        <f>ACTIONS!L1654/ACTIONS!$L$4*100</f>
        <v>293.54992833253698</v>
      </c>
      <c r="L1652" s="23">
        <f>ACTIONS!M1654/ACTIONS!$M$4*100</f>
        <v>76.772616136919311</v>
      </c>
    </row>
    <row r="1653" spans="1:12" ht="15" customHeight="1" x14ac:dyDescent="0.35">
      <c r="A1653" s="20">
        <v>43658</v>
      </c>
      <c r="B1653" s="22">
        <f>INDICE!D1655/INDICE!$D$4*100</f>
        <v>124.12019168758495</v>
      </c>
      <c r="C1653" s="22">
        <f>ACTIONS!D1655/ACTIONS!$D$4*100</f>
        <v>69.194610778443121</v>
      </c>
      <c r="D1653" s="22">
        <f>ACTIONS!E1655/ACTIONS!$E$4*100</f>
        <v>171.06523613372929</v>
      </c>
      <c r="E1653" s="22">
        <f>ACTIONS!F1655/ACTIONS!$F$4*100</f>
        <v>186.5236523652365</v>
      </c>
      <c r="F1653" s="22">
        <f>ACTIONS!G1655/ACTIONS!$G$4*100</f>
        <v>148.63318499682137</v>
      </c>
      <c r="G1653" s="22">
        <f>ACTIONS!H1655/ACTIONS!$H$4*100</f>
        <v>84.266169154228848</v>
      </c>
      <c r="H1653" s="22">
        <f>ACTIONS!I1655/ACTIONS!$I$4*100</f>
        <v>104.80926282167617</v>
      </c>
      <c r="I1653" s="22">
        <f>ACTIONS!J1655/ACTIONS!$J$4*100</f>
        <v>424.61220268872808</v>
      </c>
      <c r="J1653" s="22">
        <f>ACTIONS!K1655/ACTIONS!$K$4*100</f>
        <v>70.89989350372737</v>
      </c>
      <c r="K1653" s="22">
        <f>ACTIONS!L1655/ACTIONS!$L$4*100</f>
        <v>299.56999522216915</v>
      </c>
      <c r="L1653" s="22">
        <f>ACTIONS!M1655/ACTIONS!$M$4*100</f>
        <v>77.366398882291293</v>
      </c>
    </row>
    <row r="1654" spans="1:12" ht="15" customHeight="1" x14ac:dyDescent="0.35">
      <c r="A1654" s="17">
        <v>43661</v>
      </c>
      <c r="B1654" s="23">
        <f>INDICE!D1656/INDICE!$D$4*100</f>
        <v>124.54599873663462</v>
      </c>
      <c r="C1654" s="23">
        <f>ACTIONS!D1656/ACTIONS!$D$4*100</f>
        <v>68.982035928143716</v>
      </c>
      <c r="D1654" s="23">
        <f>ACTIONS!E1656/ACTIONS!$E$4*100</f>
        <v>171.95133633489797</v>
      </c>
      <c r="E1654" s="23">
        <f>ACTIONS!F1656/ACTIONS!$F$4*100</f>
        <v>187.07370737073708</v>
      </c>
      <c r="F1654" s="23">
        <f>ACTIONS!G1656/ACTIONS!$G$4*100</f>
        <v>147.80673871582962</v>
      </c>
      <c r="G1654" s="23">
        <f>ACTIONS!H1656/ACTIONS!$H$4*100</f>
        <v>84.162520729684914</v>
      </c>
      <c r="H1654" s="23">
        <f>ACTIONS!I1656/ACTIONS!$I$4*100</f>
        <v>105.49889296214295</v>
      </c>
      <c r="I1654" s="23">
        <f>ACTIONS!J1656/ACTIONS!$J$4*100</f>
        <v>431.95449844881074</v>
      </c>
      <c r="J1654" s="23">
        <f>ACTIONS!K1656/ACTIONS!$K$4*100</f>
        <v>71.578807241746546</v>
      </c>
      <c r="K1654" s="23">
        <f>ACTIONS!L1656/ACTIONS!$L$4*100</f>
        <v>298.42331581462014</v>
      </c>
      <c r="L1654" s="23">
        <f>ACTIONS!M1656/ACTIONS!$M$4*100</f>
        <v>77.401327279077876</v>
      </c>
    </row>
    <row r="1655" spans="1:12" ht="15" customHeight="1" x14ac:dyDescent="0.35">
      <c r="A1655" s="20">
        <v>43662</v>
      </c>
      <c r="B1655" s="22">
        <f>INDICE!D1657/INDICE!$D$4*100</f>
        <v>125.29806493433475</v>
      </c>
      <c r="C1655" s="22">
        <f>ACTIONS!D1657/ACTIONS!$D$4*100</f>
        <v>69.164670658682638</v>
      </c>
      <c r="D1655" s="22">
        <f>ACTIONS!E1657/ACTIONS!$E$4*100</f>
        <v>171.85554171855543</v>
      </c>
      <c r="E1655" s="22">
        <f>ACTIONS!F1657/ACTIONS!$F$4*100</f>
        <v>188.11881188118809</v>
      </c>
      <c r="F1655" s="22">
        <f>ACTIONS!G1657/ACTIONS!$G$4*100</f>
        <v>147.04386522568339</v>
      </c>
      <c r="G1655" s="22">
        <f>ACTIONS!H1657/ACTIONS!$H$4*100</f>
        <v>85.033167495854073</v>
      </c>
      <c r="H1655" s="22">
        <f>ACTIONS!I1657/ACTIONS!$I$4*100</f>
        <v>107.15763493158144</v>
      </c>
      <c r="I1655" s="22">
        <f>ACTIONS!J1657/ACTIONS!$J$4*100</f>
        <v>433.50568769389861</v>
      </c>
      <c r="J1655" s="22">
        <f>ACTIONS!K1657/ACTIONS!$K$4*100</f>
        <v>72.603833865814693</v>
      </c>
      <c r="K1655" s="22">
        <f>ACTIONS!L1657/ACTIONS!$L$4*100</f>
        <v>298.90109890109892</v>
      </c>
      <c r="L1655" s="22">
        <f>ACTIONS!M1657/ACTIONS!$M$4*100</f>
        <v>78.030038421236469</v>
      </c>
    </row>
    <row r="1656" spans="1:12" ht="15" customHeight="1" x14ac:dyDescent="0.35">
      <c r="A1656" s="17">
        <v>43663</v>
      </c>
      <c r="B1656" s="23">
        <f>INDICE!D1658/INDICE!$D$4*100</f>
        <v>124.60784410997232</v>
      </c>
      <c r="C1656" s="23">
        <f>ACTIONS!D1658/ACTIONS!$D$4*100</f>
        <v>68.892215568862269</v>
      </c>
      <c r="D1656" s="23">
        <f>ACTIONS!E1658/ACTIONS!$E$4*100</f>
        <v>170.34677651116004</v>
      </c>
      <c r="E1656" s="23">
        <f>ACTIONS!F1658/ACTIONS!$F$4*100</f>
        <v>189.13641364136413</v>
      </c>
      <c r="F1656" s="23">
        <f>ACTIONS!G1658/ACTIONS!$G$4*100</f>
        <v>147.48887476160203</v>
      </c>
      <c r="G1656" s="23">
        <f>ACTIONS!H1658/ACTIONS!$H$4*100</f>
        <v>86.919568822553899</v>
      </c>
      <c r="H1656" s="23">
        <f>ACTIONS!I1658/ACTIONS!$I$4*100</f>
        <v>107.68030198540887</v>
      </c>
      <c r="I1656" s="23">
        <f>ACTIONS!J1658/ACTIONS!$J$4*100</f>
        <v>435.78076525336087</v>
      </c>
      <c r="J1656" s="23">
        <f>ACTIONS!K1658/ACTIONS!$K$4*100</f>
        <v>72.124600638977626</v>
      </c>
      <c r="K1656" s="23">
        <f>ACTIONS!L1658/ACTIONS!$L$4*100</f>
        <v>301.95891065456283</v>
      </c>
      <c r="L1656" s="23">
        <f>ACTIONS!M1658/ACTIONS!$M$4*100</f>
        <v>77.191756898358364</v>
      </c>
    </row>
    <row r="1657" spans="1:12" ht="15" customHeight="1" x14ac:dyDescent="0.35">
      <c r="A1657" s="20">
        <v>43664</v>
      </c>
      <c r="B1657" s="22">
        <f>INDICE!D1659/INDICE!$D$4*100</f>
        <v>123.90720548207972</v>
      </c>
      <c r="C1657" s="22">
        <f>ACTIONS!D1659/ACTIONS!$D$4*100</f>
        <v>69.404191616766468</v>
      </c>
      <c r="D1657" s="22">
        <f>ACTIONS!E1659/ACTIONS!$E$4*100</f>
        <v>170.94549286330107</v>
      </c>
      <c r="E1657" s="22">
        <f>ACTIONS!F1659/ACTIONS!$F$4*100</f>
        <v>186.99119911991201</v>
      </c>
      <c r="F1657" s="22">
        <f>ACTIONS!G1659/ACTIONS!$G$4*100</f>
        <v>149.07819453273999</v>
      </c>
      <c r="G1657" s="22">
        <f>ACTIONS!H1659/ACTIONS!$H$4*100</f>
        <v>88.826699834162525</v>
      </c>
      <c r="H1657" s="22">
        <f>ACTIONS!I1659/ACTIONS!$I$4*100</f>
        <v>105.9453377372872</v>
      </c>
      <c r="I1657" s="22">
        <f>ACTIONS!J1659/ACTIONS!$J$4*100</f>
        <v>433.29886246122021</v>
      </c>
      <c r="J1657" s="22">
        <f>ACTIONS!K1659/ACTIONS!$K$4*100</f>
        <v>71.791799787007449</v>
      </c>
      <c r="K1657" s="22">
        <f>ACTIONS!L1659/ACTIONS!$L$4*100</f>
        <v>301.67224080267556</v>
      </c>
      <c r="L1657" s="22">
        <f>ACTIONS!M1659/ACTIONS!$M$4*100</f>
        <v>77.296542088718141</v>
      </c>
    </row>
    <row r="1658" spans="1:12" ht="15" customHeight="1" x14ac:dyDescent="0.35">
      <c r="A1658" s="17">
        <v>43665</v>
      </c>
      <c r="B1658" s="23">
        <f>INDICE!D1660/INDICE!$D$4*100</f>
        <v>124.16533550288224</v>
      </c>
      <c r="C1658" s="23">
        <f>ACTIONS!D1660/ACTIONS!$D$4*100</f>
        <v>68.622754491017957</v>
      </c>
      <c r="D1658" s="23">
        <f>ACTIONS!E1660/ACTIONS!$E$4*100</f>
        <v>171.47236325318516</v>
      </c>
      <c r="E1658" s="23">
        <f>ACTIONS!F1660/ACTIONS!$F$4*100</f>
        <v>186.30363036303629</v>
      </c>
      <c r="F1658" s="23">
        <f>ACTIONS!G1660/ACTIONS!$G$4*100</f>
        <v>148.95104895104896</v>
      </c>
      <c r="G1658" s="23">
        <f>ACTIONS!H1660/ACTIONS!$H$4*100</f>
        <v>88.930348258706474</v>
      </c>
      <c r="H1658" s="23">
        <f>ACTIONS!I1660/ACTIONS!$I$4*100</f>
        <v>106.83822728757578</v>
      </c>
      <c r="I1658" s="23">
        <f>ACTIONS!J1660/ACTIONS!$J$4*100</f>
        <v>434.1261633919338</v>
      </c>
      <c r="J1658" s="23">
        <f>ACTIONS!K1660/ACTIONS!$K$4*100</f>
        <v>72.484025559105419</v>
      </c>
      <c r="K1658" s="23">
        <f>ACTIONS!L1660/ACTIONS!$L$4*100</f>
        <v>302.91447682752033</v>
      </c>
      <c r="L1658" s="23">
        <f>ACTIONS!M1660/ACTIONS!$M$4*100</f>
        <v>76.353475375480258</v>
      </c>
    </row>
    <row r="1659" spans="1:12" ht="15" customHeight="1" x14ac:dyDescent="0.35">
      <c r="A1659" s="20">
        <v>43668</v>
      </c>
      <c r="B1659" s="22">
        <f>INDICE!D1661/INDICE!$D$4*100</f>
        <v>124.26835600445816</v>
      </c>
      <c r="C1659" s="22">
        <f>ACTIONS!D1661/ACTIONS!$D$4*100</f>
        <v>68.742514970059872</v>
      </c>
      <c r="D1659" s="22">
        <f>ACTIONS!E1661/ACTIONS!$E$4*100</f>
        <v>171.25682536641443</v>
      </c>
      <c r="E1659" s="22">
        <f>ACTIONS!F1661/ACTIONS!$F$4*100</f>
        <v>185.91859185918591</v>
      </c>
      <c r="F1659" s="22">
        <f>ACTIONS!G1661/ACTIONS!$G$4*100</f>
        <v>149.01462174189447</v>
      </c>
      <c r="G1659" s="22">
        <f>ACTIONS!H1661/ACTIONS!$H$4*100</f>
        <v>88.225538971807623</v>
      </c>
      <c r="H1659" s="22">
        <f>ACTIONS!I1661/ACTIONS!$I$4*100</f>
        <v>107.2810424304018</v>
      </c>
      <c r="I1659" s="22">
        <f>ACTIONS!J1661/ACTIONS!$J$4*100</f>
        <v>435.57394002068247</v>
      </c>
      <c r="J1659" s="22">
        <f>ACTIONS!K1661/ACTIONS!$K$4*100</f>
        <v>72.497337593184241</v>
      </c>
      <c r="K1659" s="22">
        <f>ACTIONS!L1661/ACTIONS!$L$4*100</f>
        <v>307.40563784042041</v>
      </c>
      <c r="L1659" s="22">
        <f>ACTIONS!M1661/ACTIONS!$M$4*100</f>
        <v>76.877401327279074</v>
      </c>
    </row>
    <row r="1660" spans="1:12" ht="15" customHeight="1" x14ac:dyDescent="0.35">
      <c r="A1660" s="17">
        <v>43669</v>
      </c>
      <c r="B1660" s="23">
        <f>INDICE!D1662/INDICE!$D$4*100</f>
        <v>124.96171870607573</v>
      </c>
      <c r="C1660" s="23">
        <f>ACTIONS!D1662/ACTIONS!$D$4*100</f>
        <v>68.772455089820355</v>
      </c>
      <c r="D1660" s="23">
        <f>ACTIONS!E1662/ACTIONS!$E$4*100</f>
        <v>171.90343902672669</v>
      </c>
      <c r="E1660" s="23">
        <f>ACTIONS!F1662/ACTIONS!$F$4*100</f>
        <v>187.43124312431243</v>
      </c>
      <c r="F1660" s="23">
        <f>ACTIONS!G1662/ACTIONS!$G$4*100</f>
        <v>149.39605848696758</v>
      </c>
      <c r="G1660" s="23">
        <f>ACTIONS!H1662/ACTIONS!$H$4*100</f>
        <v>87.976782752902167</v>
      </c>
      <c r="H1660" s="23">
        <f>ACTIONS!I1662/ACTIONS!$I$4*100</f>
        <v>108.56956190337918</v>
      </c>
      <c r="I1660" s="23">
        <f>ACTIONS!J1662/ACTIONS!$J$4*100</f>
        <v>438.88314374353666</v>
      </c>
      <c r="J1660" s="23">
        <f>ACTIONS!K1662/ACTIONS!$K$4*100</f>
        <v>73.362619808306704</v>
      </c>
      <c r="K1660" s="23">
        <f>ACTIONS!L1662/ACTIONS!$L$4*100</f>
        <v>308.45676063067367</v>
      </c>
      <c r="L1660" s="23">
        <f>ACTIONS!M1662/ACTIONS!$M$4*100</f>
        <v>77.925253230876706</v>
      </c>
    </row>
    <row r="1661" spans="1:12" ht="15" customHeight="1" x14ac:dyDescent="0.35">
      <c r="A1661" s="20">
        <v>43670</v>
      </c>
      <c r="B1661" s="22">
        <f>INDICE!D1663/INDICE!$D$4*100</f>
        <v>124.04561344326596</v>
      </c>
      <c r="C1661" s="22">
        <f>ACTIONS!D1663/ACTIONS!$D$4*100</f>
        <v>68.65269461077844</v>
      </c>
      <c r="D1661" s="22">
        <f>ACTIONS!E1663/ACTIONS!$E$4*100</f>
        <v>172.47820672478207</v>
      </c>
      <c r="E1661" s="22">
        <f>ACTIONS!F1663/ACTIONS!$F$4*100</f>
        <v>184.46094609460945</v>
      </c>
      <c r="F1661" s="22">
        <f>ACTIONS!G1663/ACTIONS!$G$4*100</f>
        <v>152.12968849332486</v>
      </c>
      <c r="G1661" s="22">
        <f>ACTIONS!H1663/ACTIONS!$H$4*100</f>
        <v>88.536484245439468</v>
      </c>
      <c r="H1661" s="22">
        <f>ACTIONS!I1663/ACTIONS!$I$4*100</f>
        <v>108.14852455446263</v>
      </c>
      <c r="I1661" s="22">
        <f>ACTIONS!J1663/ACTIONS!$J$4*100</f>
        <v>438.36608066184073</v>
      </c>
      <c r="J1661" s="22">
        <f>ACTIONS!K1663/ACTIONS!$K$4*100</f>
        <v>73.828541001064963</v>
      </c>
      <c r="K1661" s="22">
        <f>ACTIONS!L1663/ACTIONS!$L$4*100</f>
        <v>312.37458193979933</v>
      </c>
      <c r="L1661" s="22">
        <f>ACTIONS!M1663/ACTIONS!$M$4*100</f>
        <v>77.436255675864473</v>
      </c>
    </row>
    <row r="1662" spans="1:12" ht="15" customHeight="1" x14ac:dyDescent="0.35">
      <c r="A1662" s="17">
        <v>43671</v>
      </c>
      <c r="B1662" s="23">
        <f>INDICE!D1664/INDICE!$D$4*100</f>
        <v>123.84039924991814</v>
      </c>
      <c r="C1662" s="23">
        <f>ACTIONS!D1664/ACTIONS!$D$4*100</f>
        <v>68.622754491017957</v>
      </c>
      <c r="D1662" s="23">
        <f>ACTIONS!E1664/ACTIONS!$E$4*100</f>
        <v>170.4904684356739</v>
      </c>
      <c r="E1662" s="23">
        <f>ACTIONS!F1664/ACTIONS!$F$4*100</f>
        <v>178.24532453245325</v>
      </c>
      <c r="F1662" s="23">
        <f>ACTIONS!G1664/ACTIONS!$G$4*100</f>
        <v>150.92180546726001</v>
      </c>
      <c r="G1662" s="23">
        <f>ACTIONS!H1664/ACTIONS!$H$4*100</f>
        <v>88.868159203980099</v>
      </c>
      <c r="H1662" s="23">
        <f>ACTIONS!I1664/ACTIONS!$I$4*100</f>
        <v>107.4298573554499</v>
      </c>
      <c r="I1662" s="23">
        <f>ACTIONS!J1664/ACTIONS!$J$4*100</f>
        <v>422.54395036194421</v>
      </c>
      <c r="J1662" s="23">
        <f>ACTIONS!K1664/ACTIONS!$K$4*100</f>
        <v>73.429179978700745</v>
      </c>
      <c r="K1662" s="23">
        <f>ACTIONS!L1664/ACTIONS!$L$4*100</f>
        <v>313.13903487816532</v>
      </c>
      <c r="L1662" s="23">
        <f>ACTIONS!M1664/ACTIONS!$M$4*100</f>
        <v>77.191756898358364</v>
      </c>
    </row>
    <row r="1663" spans="1:12" ht="15" customHeight="1" x14ac:dyDescent="0.35">
      <c r="A1663" s="20">
        <v>43672</v>
      </c>
      <c r="B1663" s="22">
        <f>INDICE!D1665/INDICE!$D$4*100</f>
        <v>124.83273637665486</v>
      </c>
      <c r="C1663" s="22">
        <f>ACTIONS!D1665/ACTIONS!$D$4*100</f>
        <v>68.562874251497007</v>
      </c>
      <c r="D1663" s="22">
        <f>ACTIONS!E1665/ACTIONS!$E$4*100</f>
        <v>169.79595746719033</v>
      </c>
      <c r="E1663" s="22">
        <f>ACTIONS!F1665/ACTIONS!$F$4*100</f>
        <v>182.78327832783279</v>
      </c>
      <c r="F1663" s="22">
        <f>ACTIONS!G1665/ACTIONS!$G$4*100</f>
        <v>152.19326128417038</v>
      </c>
      <c r="G1663" s="22">
        <f>ACTIONS!H1665/ACTIONS!$H$4*100</f>
        <v>88.723051409618563</v>
      </c>
      <c r="H1663" s="22">
        <f>ACTIONS!I1665/ACTIONS!$I$4*100</f>
        <v>107.48067220790534</v>
      </c>
      <c r="I1663" s="22">
        <f>ACTIONS!J1665/ACTIONS!$J$4*100</f>
        <v>425.64632885212001</v>
      </c>
      <c r="J1663" s="22">
        <f>ACTIONS!K1665/ACTIONS!$K$4*100</f>
        <v>72.444089456869008</v>
      </c>
      <c r="K1663" s="22">
        <f>ACTIONS!L1665/ACTIONS!$L$4*100</f>
        <v>316.29240324892498</v>
      </c>
      <c r="L1663" s="22">
        <f>ACTIONS!M1665/ACTIONS!$M$4*100</f>
        <v>78.064966818023052</v>
      </c>
    </row>
    <row r="1664" spans="1:12" ht="15" customHeight="1" x14ac:dyDescent="0.35">
      <c r="A1664" s="17">
        <v>43675</v>
      </c>
      <c r="B1664" s="23">
        <f>INDICE!D1666/INDICE!$D$4*100</f>
        <v>127.10729014740365</v>
      </c>
      <c r="C1664" s="23">
        <f>ACTIONS!D1666/ACTIONS!$D$4*100</f>
        <v>69.041916167664681</v>
      </c>
      <c r="D1664" s="23">
        <f>ACTIONS!E1666/ACTIONS!$E$4*100</f>
        <v>170.65810901427341</v>
      </c>
      <c r="E1664" s="23">
        <f>ACTIONS!F1666/ACTIONS!$F$4*100</f>
        <v>187.67876787678767</v>
      </c>
      <c r="F1664" s="23">
        <f>ACTIONS!G1666/ACTIONS!$G$4*100</f>
        <v>155.49904640813733</v>
      </c>
      <c r="G1664" s="23">
        <f>ACTIONS!H1666/ACTIONS!$H$4*100</f>
        <v>90.816749585406299</v>
      </c>
      <c r="H1664" s="23">
        <f>ACTIONS!I1666/ACTIONS!$I$4*100</f>
        <v>109.78185909767339</v>
      </c>
      <c r="I1664" s="23">
        <f>ACTIONS!J1666/ACTIONS!$J$4*100</f>
        <v>427.30093071354702</v>
      </c>
      <c r="J1664" s="23">
        <f>ACTIONS!K1666/ACTIONS!$K$4*100</f>
        <v>73.269435569755046</v>
      </c>
      <c r="K1664" s="23">
        <f>ACTIONS!L1666/ACTIONS!$L$4*100</f>
        <v>316.77018633540371</v>
      </c>
      <c r="L1664" s="23">
        <f>ACTIONS!M1666/ACTIONS!$M$4*100</f>
        <v>78.973105134474324</v>
      </c>
    </row>
    <row r="1665" spans="1:12" ht="15" customHeight="1" x14ac:dyDescent="0.35">
      <c r="A1665" s="20">
        <v>43676</v>
      </c>
      <c r="B1665" s="22">
        <f>INDICE!D1667/INDICE!$D$4*100</f>
        <v>126.44848809559244</v>
      </c>
      <c r="C1665" s="22">
        <f>ACTIONS!D1667/ACTIONS!$D$4*100</f>
        <v>66.275449101796411</v>
      </c>
      <c r="D1665" s="22">
        <f>ACTIONS!E1667/ACTIONS!$E$4*100</f>
        <v>168.35903822205191</v>
      </c>
      <c r="E1665" s="22">
        <f>ACTIONS!F1667/ACTIONS!$F$4*100</f>
        <v>189.68646864686468</v>
      </c>
      <c r="F1665" s="22">
        <f>ACTIONS!G1667/ACTIONS!$G$4*100</f>
        <v>153.59186268277179</v>
      </c>
      <c r="G1665" s="22">
        <f>ACTIONS!H1667/ACTIONS!$H$4*100</f>
        <v>86.774461028192377</v>
      </c>
      <c r="H1665" s="22">
        <f>ACTIONS!I1667/ACTIONS!$I$4*100</f>
        <v>110.30452615150085</v>
      </c>
      <c r="I1665" s="22">
        <f>ACTIONS!J1667/ACTIONS!$J$4*100</f>
        <v>426.26680455015509</v>
      </c>
      <c r="J1665" s="22">
        <f>ACTIONS!K1667/ACTIONS!$K$4*100</f>
        <v>72.683706070287542</v>
      </c>
      <c r="K1665" s="22">
        <f>ACTIONS!L1667/ACTIONS!$L$4*100</f>
        <v>314.28571428571422</v>
      </c>
      <c r="L1665" s="22">
        <f>ACTIONS!M1667/ACTIONS!$M$4*100</f>
        <v>77.855396437303526</v>
      </c>
    </row>
    <row r="1666" spans="1:12" ht="15" customHeight="1" x14ac:dyDescent="0.35">
      <c r="A1666" s="17">
        <v>43677</v>
      </c>
      <c r="B1666" s="23">
        <f>INDICE!D1668/INDICE!$D$4*100</f>
        <v>125.45648169277732</v>
      </c>
      <c r="C1666" s="23">
        <f>ACTIONS!D1668/ACTIONS!$D$4*100</f>
        <v>65.281437125748496</v>
      </c>
      <c r="D1666" s="23">
        <f>ACTIONS!E1668/ACTIONS!$E$4*100</f>
        <v>166.58683781971453</v>
      </c>
      <c r="E1666" s="23">
        <f>ACTIONS!F1668/ACTIONS!$F$4*100</f>
        <v>189.41144114411441</v>
      </c>
      <c r="F1666" s="23">
        <f>ACTIONS!G1668/ACTIONS!$G$4*100</f>
        <v>153.84615384615387</v>
      </c>
      <c r="G1666" s="23">
        <f>ACTIONS!H1668/ACTIONS!$H$4*100</f>
        <v>86.857379767827524</v>
      </c>
      <c r="H1666" s="23">
        <f>ACTIONS!I1668/ACTIONS!$I$4*100</f>
        <v>106.68941236252766</v>
      </c>
      <c r="I1666" s="23">
        <f>ACTIONS!J1668/ACTIONS!$J$4*100</f>
        <v>449.84488107549117</v>
      </c>
      <c r="J1666" s="23">
        <f>ACTIONS!K1668/ACTIONS!$K$4*100</f>
        <v>70.939829605963794</v>
      </c>
      <c r="K1666" s="23">
        <f>ACTIONS!L1668/ACTIONS!$L$4*100</f>
        <v>308.26564739608216</v>
      </c>
      <c r="L1666" s="23">
        <f>ACTIONS!M1668/ACTIONS!$M$4*100</f>
        <v>77.680754453370596</v>
      </c>
    </row>
    <row r="1667" spans="1:12" ht="15" customHeight="1" x14ac:dyDescent="0.35">
      <c r="A1667" s="20">
        <v>43678</v>
      </c>
      <c r="B1667" s="22">
        <f>INDICE!D1669/INDICE!$D$4*100</f>
        <v>125.42489755826529</v>
      </c>
      <c r="C1667" s="22">
        <f>ACTIONS!D1669/ACTIONS!$D$4*100</f>
        <v>65.311377245508979</v>
      </c>
      <c r="D1667" s="22">
        <f>ACTIONS!E1669/ACTIONS!$E$4*100</f>
        <v>166.63473512788579</v>
      </c>
      <c r="E1667" s="22">
        <f>ACTIONS!F1669/ACTIONS!$F$4*100</f>
        <v>193.94939493949394</v>
      </c>
      <c r="F1667" s="22">
        <f>ACTIONS!G1669/ACTIONS!$G$4*100</f>
        <v>156.77050222504766</v>
      </c>
      <c r="G1667" s="22">
        <f>ACTIONS!H1669/ACTIONS!$H$4*100</f>
        <v>89.116915422885569</v>
      </c>
      <c r="H1667" s="22">
        <f>ACTIONS!I1669/ACTIONS!$I$4*100</f>
        <v>106.0941526623353</v>
      </c>
      <c r="I1667" s="22">
        <f>ACTIONS!J1669/ACTIONS!$J$4*100</f>
        <v>462.25439503619441</v>
      </c>
      <c r="J1667" s="22">
        <f>ACTIONS!K1669/ACTIONS!$K$4*100</f>
        <v>67.744941427050037</v>
      </c>
      <c r="K1667" s="22">
        <f>ACTIONS!L1669/ACTIONS!$L$4*100</f>
        <v>308.64787386526518</v>
      </c>
      <c r="L1667" s="22">
        <f>ACTIONS!M1669/ACTIONS!$M$4*100</f>
        <v>76.388403772266841</v>
      </c>
    </row>
    <row r="1668" spans="1:12" ht="15" customHeight="1" x14ac:dyDescent="0.35">
      <c r="A1668" s="17">
        <v>43679</v>
      </c>
      <c r="B1668" s="23">
        <f>INDICE!D1670/INDICE!$D$4*100</f>
        <v>122.48459653335186</v>
      </c>
      <c r="C1668" s="23">
        <f>ACTIONS!D1670/ACTIONS!$D$4*100</f>
        <v>61.041916167664667</v>
      </c>
      <c r="D1668" s="23">
        <f>ACTIONS!E1670/ACTIONS!$E$4*100</f>
        <v>162.08449085161413</v>
      </c>
      <c r="E1668" s="23">
        <f>ACTIONS!F1670/ACTIONS!$F$4*100</f>
        <v>189.38393839383937</v>
      </c>
      <c r="F1668" s="23">
        <f>ACTIONS!G1670/ACTIONS!$G$4*100</f>
        <v>153.59186268277179</v>
      </c>
      <c r="G1668" s="23">
        <f>ACTIONS!H1670/ACTIONS!$H$4*100</f>
        <v>88.557213930348254</v>
      </c>
      <c r="H1668" s="23">
        <f>ACTIONS!I1670/ACTIONS!$I$4*100</f>
        <v>102.52985372581757</v>
      </c>
      <c r="I1668" s="23">
        <f>ACTIONS!J1670/ACTIONS!$J$4*100</f>
        <v>453.46432264736302</v>
      </c>
      <c r="J1668" s="23">
        <f>ACTIONS!K1670/ACTIONS!$K$4*100</f>
        <v>64.496805111821089</v>
      </c>
      <c r="K1668" s="23">
        <f>ACTIONS!L1670/ACTIONS!$L$4*100</f>
        <v>305.39894887720976</v>
      </c>
      <c r="L1668" s="23">
        <f>ACTIONS!M1670/ACTIONS!$M$4*100</f>
        <v>75.096053091163114</v>
      </c>
    </row>
    <row r="1669" spans="1:12" ht="15" customHeight="1" x14ac:dyDescent="0.35">
      <c r="A1669" s="20">
        <v>43682</v>
      </c>
      <c r="B1669" s="22">
        <f>INDICE!D1671/INDICE!$D$4*100</f>
        <v>119.45500004960859</v>
      </c>
      <c r="C1669" s="22">
        <f>ACTIONS!D1671/ACTIONS!$D$4*100</f>
        <v>59.401197604790426</v>
      </c>
      <c r="D1669" s="22">
        <f>ACTIONS!E1671/ACTIONS!$E$4*100</f>
        <v>156.9594788772871</v>
      </c>
      <c r="E1669" s="22">
        <f>ACTIONS!F1671/ACTIONS!$F$4*100</f>
        <v>186.02860286028601</v>
      </c>
      <c r="F1669" s="22">
        <f>ACTIONS!G1671/ACTIONS!$G$4*100</f>
        <v>152.12968849332486</v>
      </c>
      <c r="G1669" s="22">
        <f>ACTIONS!H1671/ACTIONS!$H$4*100</f>
        <v>85.779436152570483</v>
      </c>
      <c r="H1669" s="22">
        <f>ACTIONS!I1671/ACTIONS!$I$4*100</f>
        <v>100.87111175637908</v>
      </c>
      <c r="I1669" s="22">
        <f>ACTIONS!J1671/ACTIONS!$J$4*100</f>
        <v>448.19027921406411</v>
      </c>
      <c r="J1669" s="22">
        <f>ACTIONS!K1671/ACTIONS!$K$4*100</f>
        <v>62.566560170394034</v>
      </c>
      <c r="K1669" s="22">
        <f>ACTIONS!L1671/ACTIONS!$L$4*100</f>
        <v>298.90109890109892</v>
      </c>
      <c r="L1669" s="22">
        <f>ACTIONS!M1671/ACTIONS!$M$4*100</f>
        <v>73.140062871114225</v>
      </c>
    </row>
    <row r="1670" spans="1:12" ht="15" customHeight="1" x14ac:dyDescent="0.35">
      <c r="A1670" s="17">
        <v>43683</v>
      </c>
      <c r="B1670" s="23">
        <f>INDICE!D1672/INDICE!$D$4*100</f>
        <v>118.5924720620967</v>
      </c>
      <c r="C1670" s="23">
        <f>ACTIONS!D1672/ACTIONS!$D$4*100</f>
        <v>60.410179640718567</v>
      </c>
      <c r="D1670" s="23">
        <f>ACTIONS!E1672/ACTIONS!$E$4*100</f>
        <v>157.22291407222914</v>
      </c>
      <c r="E1670" s="23">
        <f>ACTIONS!F1672/ACTIONS!$F$4*100</f>
        <v>184.46094609460945</v>
      </c>
      <c r="F1670" s="23">
        <f>ACTIONS!G1672/ACTIONS!$G$4*100</f>
        <v>150.73108709472345</v>
      </c>
      <c r="G1670" s="23">
        <f>ACTIONS!H1672/ACTIONS!$H$4*100</f>
        <v>84.846600331674964</v>
      </c>
      <c r="H1670" s="23">
        <f>ACTIONS!I1672/ACTIONS!$I$4*100</f>
        <v>93.942143660847151</v>
      </c>
      <c r="I1670" s="23">
        <f>ACTIONS!J1672/ACTIONS!$J$4*100</f>
        <v>449.74146845915197</v>
      </c>
      <c r="J1670" s="23">
        <f>ACTIONS!K1672/ACTIONS!$K$4*100</f>
        <v>61.594781682641099</v>
      </c>
      <c r="K1670" s="23">
        <f>ACTIONS!L1672/ACTIONS!$L$4*100</f>
        <v>298.32775919732438</v>
      </c>
      <c r="L1670" s="23">
        <f>ACTIONS!M1672/ACTIONS!$M$4*100</f>
        <v>73.314704855047154</v>
      </c>
    </row>
    <row r="1671" spans="1:12" ht="15" customHeight="1" x14ac:dyDescent="0.35">
      <c r="A1671" s="20">
        <v>43684</v>
      </c>
      <c r="B1671" s="22">
        <f>INDICE!D1673/INDICE!$D$4*100</f>
        <v>119.03911471820668</v>
      </c>
      <c r="C1671" s="22">
        <f>ACTIONS!D1673/ACTIONS!$D$4*100</f>
        <v>61.491017964071858</v>
      </c>
      <c r="D1671" s="22">
        <f>ACTIONS!E1673/ACTIONS!$E$4*100</f>
        <v>161.53367180764442</v>
      </c>
      <c r="E1671" s="22">
        <f>ACTIONS!F1673/ACTIONS!$F$4*100</f>
        <v>185.86358635863587</v>
      </c>
      <c r="F1671" s="22">
        <f>ACTIONS!G1673/ACTIONS!$G$4*100</f>
        <v>150.73108709472345</v>
      </c>
      <c r="G1671" s="22">
        <f>ACTIONS!H1673/ACTIONS!$H$4*100</f>
        <v>85.572139303482587</v>
      </c>
      <c r="H1671" s="22">
        <f>ACTIONS!I1673/ACTIONS!$I$4*100</f>
        <v>90.352437298101705</v>
      </c>
      <c r="I1671" s="22">
        <f>ACTIONS!J1673/ACTIONS!$J$4*100</f>
        <v>458.01447776628743</v>
      </c>
      <c r="J1671" s="22">
        <f>ACTIONS!K1673/ACTIONS!$K$4*100</f>
        <v>61.048988285410012</v>
      </c>
      <c r="K1671" s="22">
        <f>ACTIONS!L1673/ACTIONS!$L$4*100</f>
        <v>301.76779741997132</v>
      </c>
      <c r="L1671" s="22">
        <f>ACTIONS!M1673/ACTIONS!$M$4*100</f>
        <v>73.978344393992316</v>
      </c>
    </row>
    <row r="1672" spans="1:12" ht="15" customHeight="1" x14ac:dyDescent="0.35">
      <c r="A1672" s="17">
        <v>43685</v>
      </c>
      <c r="B1672" s="23">
        <f>INDICE!D1674/INDICE!$D$4*100</f>
        <v>120.48107101634768</v>
      </c>
      <c r="C1672" s="23">
        <f>ACTIONS!D1674/ACTIONS!$D$4*100</f>
        <v>62.425149700598801</v>
      </c>
      <c r="D1672" s="23">
        <f>ACTIONS!E1674/ACTIONS!$E$4*100</f>
        <v>167.16160551776991</v>
      </c>
      <c r="E1672" s="23">
        <f>ACTIONS!F1674/ACTIONS!$F$4*100</f>
        <v>184.92849284928491</v>
      </c>
      <c r="F1672" s="23">
        <f>ACTIONS!G1674/ACTIONS!$G$4*100</f>
        <v>151.36681500317863</v>
      </c>
      <c r="G1672" s="23">
        <f>ACTIONS!H1674/ACTIONS!$H$4*100</f>
        <v>87.68656716417911</v>
      </c>
      <c r="H1672" s="23">
        <f>ACTIONS!I1674/ACTIONS!$I$4*100</f>
        <v>95.746070923015509</v>
      </c>
      <c r="I1672" s="23">
        <f>ACTIONS!J1674/ACTIONS!$J$4*100</f>
        <v>464.63288521199593</v>
      </c>
      <c r="J1672" s="23">
        <f>ACTIONS!K1674/ACTIONS!$K$4*100</f>
        <v>62.779552715654951</v>
      </c>
      <c r="K1672" s="23">
        <f>ACTIONS!L1674/ACTIONS!$L$4*100</f>
        <v>302.91447682752033</v>
      </c>
      <c r="L1672" s="23">
        <f>ACTIONS!M1674/ACTIONS!$M$4*100</f>
        <v>74.257771568285008</v>
      </c>
    </row>
    <row r="1673" spans="1:12" ht="15" customHeight="1" x14ac:dyDescent="0.35">
      <c r="A1673" s="20">
        <v>43686</v>
      </c>
      <c r="B1673" s="22">
        <f>INDICE!D1675/INDICE!$D$4*100</f>
        <v>119.95108593199654</v>
      </c>
      <c r="C1673" s="22">
        <f>ACTIONS!D1675/ACTIONS!$D$4*100</f>
        <v>61.550898203592816</v>
      </c>
      <c r="D1673" s="22">
        <f>ACTIONS!E1675/ACTIONS!$E$4*100</f>
        <v>166.05996742983044</v>
      </c>
      <c r="E1673" s="22">
        <f>ACTIONS!F1675/ACTIONS!$F$4*100</f>
        <v>186.19361936193619</v>
      </c>
      <c r="F1673" s="22">
        <f>ACTIONS!G1675/ACTIONS!$G$4*100</f>
        <v>151.62110616656071</v>
      </c>
      <c r="G1673" s="22">
        <f>ACTIONS!H1675/ACTIONS!$H$4*100</f>
        <v>87.25124378109453</v>
      </c>
      <c r="H1673" s="22">
        <f>ACTIONS!I1675/ACTIONS!$I$4*100</f>
        <v>96.464738122028237</v>
      </c>
      <c r="I1673" s="22">
        <f>ACTIONS!J1675/ACTIONS!$J$4*100</f>
        <v>465.14994829369181</v>
      </c>
      <c r="J1673" s="22">
        <f>ACTIONS!K1675/ACTIONS!$K$4*100</f>
        <v>61.54153354632588</v>
      </c>
      <c r="K1673" s="22">
        <f>ACTIONS!L1675/ACTIONS!$L$4*100</f>
        <v>304.3478260869565</v>
      </c>
      <c r="L1673" s="22">
        <f>ACTIONS!M1675/ACTIONS!$M$4*100</f>
        <v>72.651065316101992</v>
      </c>
    </row>
    <row r="1674" spans="1:12" ht="15" customHeight="1" x14ac:dyDescent="0.35">
      <c r="A1674" s="17">
        <v>43689</v>
      </c>
      <c r="B1674" s="23">
        <f>INDICE!D1676/INDICE!$D$4*100</f>
        <v>119.50245893235704</v>
      </c>
      <c r="C1674" s="23">
        <f>ACTIONS!D1676/ACTIONS!$D$4*100</f>
        <v>60.470059880239525</v>
      </c>
      <c r="D1674" s="23">
        <f>ACTIONS!E1676/ACTIONS!$E$4*100</f>
        <v>165.03017530414792</v>
      </c>
      <c r="E1674" s="23">
        <f>ACTIONS!F1676/ACTIONS!$F$4*100</f>
        <v>188.33883388338833</v>
      </c>
      <c r="F1674" s="23">
        <f>ACTIONS!G1676/ACTIONS!$G$4*100</f>
        <v>148.31532104259378</v>
      </c>
      <c r="G1674" s="23">
        <f>ACTIONS!H1676/ACTIONS!$H$4*100</f>
        <v>86.380597014925371</v>
      </c>
      <c r="H1674" s="23">
        <f>ACTIONS!I1676/ACTIONS!$I$4*100</f>
        <v>93.100068963014053</v>
      </c>
      <c r="I1674" s="23">
        <f>ACTIONS!J1676/ACTIONS!$J$4*100</f>
        <v>466.70113753877968</v>
      </c>
      <c r="J1674" s="23">
        <f>ACTIONS!K1676/ACTIONS!$K$4*100</f>
        <v>61.461661341853024</v>
      </c>
      <c r="K1674" s="23">
        <f>ACTIONS!L1676/ACTIONS!$L$4*100</f>
        <v>304.3478260869565</v>
      </c>
      <c r="L1674" s="23">
        <f>ACTIONS!M1676/ACTIONS!$M$4*100</f>
        <v>71.323786238211667</v>
      </c>
    </row>
    <row r="1675" spans="1:12" ht="15" customHeight="1" x14ac:dyDescent="0.35">
      <c r="A1675" s="20">
        <v>43690</v>
      </c>
      <c r="B1675" s="22">
        <f>INDICE!D1677/INDICE!$D$4*100</f>
        <v>119.90230415356172</v>
      </c>
      <c r="C1675" s="22">
        <f>ACTIONS!D1677/ACTIONS!$D$4*100</f>
        <v>61.011976047904191</v>
      </c>
      <c r="D1675" s="22">
        <f>ACTIONS!E1677/ACTIONS!$E$4*100</f>
        <v>165.96417281348786</v>
      </c>
      <c r="E1675" s="22">
        <f>ACTIONS!F1677/ACTIONS!$F$4*100</f>
        <v>186.99119911991201</v>
      </c>
      <c r="F1675" s="22">
        <f>ACTIONS!G1677/ACTIONS!$G$4*100</f>
        <v>146.53528289891926</v>
      </c>
      <c r="G1675" s="22">
        <f>ACTIONS!H1677/ACTIONS!$H$4*100</f>
        <v>87.043946932006634</v>
      </c>
      <c r="H1675" s="22">
        <f>ACTIONS!I1677/ACTIONS!$I$4*100</f>
        <v>93.147254183151247</v>
      </c>
      <c r="I1675" s="22">
        <f>ACTIONS!J1677/ACTIONS!$J$4*100</f>
        <v>467.32161323681487</v>
      </c>
      <c r="J1675" s="22">
        <f>ACTIONS!K1677/ACTIONS!$K$4*100</f>
        <v>62.872736954206601</v>
      </c>
      <c r="K1675" s="22">
        <f>ACTIONS!L1677/ACTIONS!$L$4*100</f>
        <v>304.63449593884377</v>
      </c>
      <c r="L1675" s="22">
        <f>ACTIONS!M1677/ACTIONS!$M$4*100</f>
        <v>70.834788683199449</v>
      </c>
    </row>
    <row r="1676" spans="1:12" ht="15" customHeight="1" x14ac:dyDescent="0.35">
      <c r="A1676" s="17">
        <v>43691</v>
      </c>
      <c r="B1676" s="23">
        <f>INDICE!D1678/INDICE!$D$4*100</f>
        <v>118.19874523344147</v>
      </c>
      <c r="C1676" s="23">
        <f>ACTIONS!D1678/ACTIONS!$D$4*100</f>
        <v>59.700598802395213</v>
      </c>
      <c r="D1676" s="23">
        <f>ACTIONS!E1678/ACTIONS!$E$4*100</f>
        <v>162.5395152792413</v>
      </c>
      <c r="E1676" s="23">
        <f>ACTIONS!F1678/ACTIONS!$F$4*100</f>
        <v>187.4037403740374</v>
      </c>
      <c r="F1676" s="23">
        <f>ACTIONS!G1678/ACTIONS!$G$4*100</f>
        <v>143.42021614748887</v>
      </c>
      <c r="G1676" s="23">
        <f>ACTIONS!H1678/ACTIONS!$H$4*100</f>
        <v>86.608623548922054</v>
      </c>
      <c r="H1676" s="23">
        <f>ACTIONS!I1678/ACTIONS!$I$4*100</f>
        <v>93.074661536786323</v>
      </c>
      <c r="I1676" s="23">
        <f>ACTIONS!J1678/ACTIONS!$J$4*100</f>
        <v>462.15098241985515</v>
      </c>
      <c r="J1676" s="23">
        <f>ACTIONS!K1678/ACTIONS!$K$4*100</f>
        <v>61.36847710330138</v>
      </c>
      <c r="K1676" s="23">
        <f>ACTIONS!L1678/ACTIONS!$L$4*100</f>
        <v>297.65886287625415</v>
      </c>
      <c r="L1676" s="23">
        <f>ACTIONS!M1678/ACTIONS!$M$4*100</f>
        <v>69.490045406915812</v>
      </c>
    </row>
    <row r="1677" spans="1:12" ht="15" customHeight="1" x14ac:dyDescent="0.35">
      <c r="A1677" s="20">
        <v>43692</v>
      </c>
      <c r="B1677" s="22">
        <f>INDICE!D1679/INDICE!$D$4*100</f>
        <v>116.86146305648435</v>
      </c>
      <c r="C1677" s="22">
        <f>ACTIONS!D1679/ACTIONS!$D$4*100</f>
        <v>53.443113772455085</v>
      </c>
      <c r="D1677" s="22">
        <f>ACTIONS!E1679/ACTIONS!$E$4*100</f>
        <v>153.51087268895486</v>
      </c>
      <c r="E1677" s="22">
        <f>ACTIONS!F1679/ACTIONS!$F$4*100</f>
        <v>187.87128712871285</v>
      </c>
      <c r="F1677" s="22">
        <f>ACTIONS!G1679/ACTIONS!$G$4*100</f>
        <v>143.67450731087095</v>
      </c>
      <c r="G1677" s="22">
        <f>ACTIONS!H1679/ACTIONS!$H$4*100</f>
        <v>86.567164179104466</v>
      </c>
      <c r="H1677" s="22">
        <f>ACTIONS!I1679/ACTIONS!$I$4*100</f>
        <v>93.270661681971632</v>
      </c>
      <c r="I1677" s="22">
        <f>ACTIONS!J1679/ACTIONS!$J$4*100</f>
        <v>461.22026887280248</v>
      </c>
      <c r="J1677" s="22">
        <f>ACTIONS!K1679/ACTIONS!$K$4*100</f>
        <v>59.145367412140573</v>
      </c>
      <c r="K1677" s="22">
        <f>ACTIONS!L1679/ACTIONS!$L$4*100</f>
        <v>295.46106067845199</v>
      </c>
      <c r="L1677" s="22">
        <f>ACTIONS!M1679/ACTIONS!$M$4*100</f>
        <v>67.010129235068106</v>
      </c>
    </row>
    <row r="1678" spans="1:12" ht="15" customHeight="1" x14ac:dyDescent="0.35">
      <c r="A1678" s="17">
        <v>43693</v>
      </c>
      <c r="B1678" s="23">
        <f>INDICE!D1680/INDICE!$D$4*100</f>
        <v>117.6905879279154</v>
      </c>
      <c r="C1678" s="23">
        <f>ACTIONS!D1680/ACTIONS!$D$4*100</f>
        <v>54.799401197604794</v>
      </c>
      <c r="D1678" s="23">
        <f>ACTIONS!E1680/ACTIONS!$E$4*100</f>
        <v>157.24686272631479</v>
      </c>
      <c r="E1678" s="23">
        <f>ACTIONS!F1680/ACTIONS!$F$4*100</f>
        <v>189.87898789878989</v>
      </c>
      <c r="F1678" s="23">
        <f>ACTIONS!G1680/ACTIONS!$G$4*100</f>
        <v>146.40813731722821</v>
      </c>
      <c r="G1678" s="23">
        <f>ACTIONS!H1680/ACTIONS!$H$4*100</f>
        <v>86.608623548922054</v>
      </c>
      <c r="H1678" s="23">
        <f>ACTIONS!I1680/ACTIONS!$I$4*100</f>
        <v>93.321476534427077</v>
      </c>
      <c r="I1678" s="23">
        <f>ACTIONS!J1680/ACTIONS!$J$4*100</f>
        <v>469.90692864529473</v>
      </c>
      <c r="J1678" s="23">
        <f>ACTIONS!K1680/ACTIONS!$K$4*100</f>
        <v>59.744408945686899</v>
      </c>
      <c r="K1678" s="23">
        <f>ACTIONS!L1680/ACTIONS!$L$4*100</f>
        <v>296.03440038222647</v>
      </c>
      <c r="L1678" s="23">
        <f>ACTIONS!M1680/ACTIONS!$M$4*100</f>
        <v>67.551519385260221</v>
      </c>
    </row>
    <row r="1679" spans="1:12" ht="15" customHeight="1" x14ac:dyDescent="0.35">
      <c r="A1679" s="20">
        <v>43696</v>
      </c>
      <c r="B1679" s="22">
        <f>INDICE!D1681/INDICE!$D$4*100</f>
        <v>118.8894621436863</v>
      </c>
      <c r="C1679" s="22">
        <f>ACTIONS!D1681/ACTIONS!$D$4*100</f>
        <v>55.550898203592816</v>
      </c>
      <c r="D1679" s="22">
        <f>ACTIONS!E1681/ACTIONS!$E$4*100</f>
        <v>160.88705814733211</v>
      </c>
      <c r="E1679" s="22">
        <f>ACTIONS!F1681/ACTIONS!$F$4*100</f>
        <v>189.54895489548954</v>
      </c>
      <c r="F1679" s="22">
        <f>ACTIONS!G1681/ACTIONS!$G$4*100</f>
        <v>146.15384615384613</v>
      </c>
      <c r="G1679" s="22">
        <f>ACTIONS!H1681/ACTIONS!$H$4*100</f>
        <v>87.541459369817574</v>
      </c>
      <c r="H1679" s="22">
        <f>ACTIONS!I1681/ACTIONS!$I$4*100</f>
        <v>94.410366229900916</v>
      </c>
      <c r="I1679" s="22">
        <f>ACTIONS!J1681/ACTIONS!$J$4*100</f>
        <v>474.25025853154085</v>
      </c>
      <c r="J1679" s="22">
        <f>ACTIONS!K1681/ACTIONS!$K$4*100</f>
        <v>62.020766773162926</v>
      </c>
      <c r="K1679" s="22">
        <f>ACTIONS!L1681/ACTIONS!$L$4*100</f>
        <v>299.18776875298619</v>
      </c>
      <c r="L1679" s="22">
        <f>ACTIONS!M1681/ACTIONS!$M$4*100</f>
        <v>67.830946559552913</v>
      </c>
    </row>
    <row r="1680" spans="1:12" ht="15" customHeight="1" x14ac:dyDescent="0.35">
      <c r="A1680" s="17">
        <v>43697</v>
      </c>
      <c r="B1680" s="23">
        <f>INDICE!D1682/INDICE!$D$4*100</f>
        <v>117.82039706714028</v>
      </c>
      <c r="C1680" s="23">
        <f>ACTIONS!D1682/ACTIONS!$D$4*100</f>
        <v>55.505988023952092</v>
      </c>
      <c r="D1680" s="23">
        <f>ACTIONS!E1682/ACTIONS!$E$4*100</f>
        <v>157.94137369479836</v>
      </c>
      <c r="E1680" s="23">
        <f>ACTIONS!F1682/ACTIONS!$F$4*100</f>
        <v>189.38393839383937</v>
      </c>
      <c r="F1680" s="23">
        <f>ACTIONS!G1682/ACTIONS!$G$4*100</f>
        <v>143.86522568340749</v>
      </c>
      <c r="G1680" s="23">
        <f>ACTIONS!H1682/ACTIONS!$H$4*100</f>
        <v>86.29767827529021</v>
      </c>
      <c r="H1680" s="23">
        <f>ACTIONS!I1682/ACTIONS!$I$4*100</f>
        <v>95.179848281369104</v>
      </c>
      <c r="I1680" s="23">
        <f>ACTIONS!J1682/ACTIONS!$J$4*100</f>
        <v>465.04653567735261</v>
      </c>
      <c r="J1680" s="23">
        <f>ACTIONS!K1682/ACTIONS!$K$4*100</f>
        <v>61.182108626198087</v>
      </c>
      <c r="K1680" s="23">
        <f>ACTIONS!L1682/ACTIONS!$L$4*100</f>
        <v>297.46774964166269</v>
      </c>
      <c r="L1680" s="23">
        <f>ACTIONS!M1682/ACTIONS!$M$4*100</f>
        <v>65.665385958784498</v>
      </c>
    </row>
    <row r="1681" spans="1:12" ht="15" customHeight="1" x14ac:dyDescent="0.35">
      <c r="A1681" s="20">
        <v>43698</v>
      </c>
      <c r="B1681" s="22">
        <f>INDICE!D1683/INDICE!$D$4*100</f>
        <v>119.12626047154617</v>
      </c>
      <c r="C1681" s="22">
        <f>ACTIONS!D1683/ACTIONS!$D$4*100</f>
        <v>54.724550898203596</v>
      </c>
      <c r="D1681" s="22">
        <f>ACTIONS!E1683/ACTIONS!$E$4*100</f>
        <v>154.10958904109589</v>
      </c>
      <c r="E1681" s="22">
        <f>ACTIONS!F1683/ACTIONS!$F$4*100</f>
        <v>191.72167216721672</v>
      </c>
      <c r="F1681" s="22">
        <f>ACTIONS!G1683/ACTIONS!$G$4*100</f>
        <v>144.75524475524475</v>
      </c>
      <c r="G1681" s="22">
        <f>ACTIONS!H1683/ACTIONS!$H$4*100</f>
        <v>87.189054726368155</v>
      </c>
      <c r="H1681" s="22">
        <f>ACTIONS!I1683/ACTIONS!$I$4*100</f>
        <v>97.059997822220623</v>
      </c>
      <c r="I1681" s="22">
        <f>ACTIONS!J1683/ACTIONS!$J$4*100</f>
        <v>473.31954498448806</v>
      </c>
      <c r="J1681" s="22">
        <f>ACTIONS!K1683/ACTIONS!$K$4*100</f>
        <v>61.887646432374865</v>
      </c>
      <c r="K1681" s="22">
        <f>ACTIONS!L1683/ACTIONS!$L$4*100</f>
        <v>298.70998566650741</v>
      </c>
      <c r="L1681" s="22">
        <f>ACTIONS!M1683/ACTIONS!$M$4*100</f>
        <v>66.643381068808935</v>
      </c>
    </row>
    <row r="1682" spans="1:12" ht="15" customHeight="1" x14ac:dyDescent="0.35">
      <c r="A1682" s="17">
        <v>43699</v>
      </c>
      <c r="B1682" s="23">
        <f>INDICE!D1684/INDICE!$D$4*100</f>
        <v>117.8729821706734</v>
      </c>
      <c r="C1682" s="23">
        <f>ACTIONS!D1684/ACTIONS!$D$4*100</f>
        <v>55.203592814371262</v>
      </c>
      <c r="D1682" s="23">
        <f>ACTIONS!E1684/ACTIONS!$E$4*100</f>
        <v>153.17559153175594</v>
      </c>
      <c r="E1682" s="23">
        <f>ACTIONS!F1684/ACTIONS!$F$4*100</f>
        <v>188.17381738173816</v>
      </c>
      <c r="F1682" s="23">
        <f>ACTIONS!G1684/ACTIONS!$G$4*100</f>
        <v>143.86522568340749</v>
      </c>
      <c r="G1682" s="23">
        <f>ACTIONS!H1684/ACTIONS!$H$4*100</f>
        <v>84.929519071310111</v>
      </c>
      <c r="H1682" s="23">
        <f>ACTIONS!I1684/ACTIONS!$I$4*100</f>
        <v>94.2361438786251</v>
      </c>
      <c r="I1682" s="23">
        <f>ACTIONS!J1684/ACTIONS!$J$4*100</f>
        <v>462.66804550155121</v>
      </c>
      <c r="J1682" s="23">
        <f>ACTIONS!K1684/ACTIONS!$K$4*100</f>
        <v>60.955804046858354</v>
      </c>
      <c r="K1682" s="23">
        <f>ACTIONS!L1684/ACTIONS!$L$4*100</f>
        <v>300.04777830864782</v>
      </c>
      <c r="L1682" s="23">
        <f>ACTIONS!M1684/ACTIONS!$M$4*100</f>
        <v>67.72616136919315</v>
      </c>
    </row>
    <row r="1683" spans="1:12" ht="15" customHeight="1" x14ac:dyDescent="0.35">
      <c r="A1683" s="20">
        <v>43700</v>
      </c>
      <c r="B1683" s="22">
        <f>INDICE!D1685/INDICE!$D$4*100</f>
        <v>117.3239804608307</v>
      </c>
      <c r="C1683" s="22">
        <f>ACTIONS!D1685/ACTIONS!$D$4*100</f>
        <v>55.038922155688631</v>
      </c>
      <c r="D1683" s="22">
        <f>ACTIONS!E1685/ACTIONS!$E$4*100</f>
        <v>153.17559153175594</v>
      </c>
      <c r="E1683" s="22">
        <f>ACTIONS!F1685/ACTIONS!$F$4*100</f>
        <v>188.00880088008799</v>
      </c>
      <c r="F1683" s="22">
        <f>ACTIONS!G1685/ACTIONS!$G$4*100</f>
        <v>144.81881754609026</v>
      </c>
      <c r="G1683" s="22">
        <f>ACTIONS!H1685/ACTIONS!$H$4*100</f>
        <v>85.199004975124382</v>
      </c>
      <c r="H1683" s="22">
        <f>ACTIONS!I1685/ACTIONS!$I$4*100</f>
        <v>92.827846539145582</v>
      </c>
      <c r="I1683" s="22">
        <f>ACTIONS!J1685/ACTIONS!$J$4*100</f>
        <v>459.04860392967936</v>
      </c>
      <c r="J1683" s="22">
        <f>ACTIONS!K1685/ACTIONS!$K$4*100</f>
        <v>60.037273695420659</v>
      </c>
      <c r="K1683" s="22">
        <f>ACTIONS!L1685/ACTIONS!$L$4*100</f>
        <v>303.87004300047778</v>
      </c>
      <c r="L1683" s="22">
        <f>ACTIONS!M1685/ACTIONS!$M$4*100</f>
        <v>66.573524275235769</v>
      </c>
    </row>
    <row r="1684" spans="1:12" ht="15" customHeight="1" x14ac:dyDescent="0.35">
      <c r="A1684" s="17">
        <v>43703</v>
      </c>
      <c r="B1684" s="23">
        <f>INDICE!D1686/INDICE!$D$4*100</f>
        <v>117.3239804608307</v>
      </c>
      <c r="C1684" s="23">
        <f>ACTIONS!D1686/ACTIONS!$D$4*100</f>
        <v>55.038922155688631</v>
      </c>
      <c r="D1684" s="23">
        <f>ACTIONS!E1686/ACTIONS!$E$4*100</f>
        <v>153.17559153175594</v>
      </c>
      <c r="E1684" s="23">
        <f>ACTIONS!F1686/ACTIONS!$F$4*100</f>
        <v>188.00880088008799</v>
      </c>
      <c r="F1684" s="23">
        <f>ACTIONS!G1686/ACTIONS!$G$4*100</f>
        <v>144.81881754609026</v>
      </c>
      <c r="G1684" s="23">
        <f>ACTIONS!H1686/ACTIONS!$H$4*100</f>
        <v>85.199004975124382</v>
      </c>
      <c r="H1684" s="23">
        <f>ACTIONS!I1686/ACTIONS!$I$4*100</f>
        <v>92.827846539145582</v>
      </c>
      <c r="I1684" s="23">
        <f>ACTIONS!J1686/ACTIONS!$J$4*100</f>
        <v>459.04860392967936</v>
      </c>
      <c r="J1684" s="23">
        <f>ACTIONS!K1686/ACTIONS!$K$4*100</f>
        <v>60.037273695420659</v>
      </c>
      <c r="K1684" s="23">
        <f>ACTIONS!L1686/ACTIONS!$L$4*100</f>
        <v>303.87004300047778</v>
      </c>
      <c r="L1684" s="23">
        <f>ACTIONS!M1686/ACTIONS!$M$4*100</f>
        <v>66.573524275235769</v>
      </c>
    </row>
    <row r="1685" spans="1:12" ht="15" customHeight="1" x14ac:dyDescent="0.35">
      <c r="A1685" s="20">
        <v>43704</v>
      </c>
      <c r="B1685" s="22">
        <f>INDICE!D1687/INDICE!$D$4*100</f>
        <v>117.23468500200087</v>
      </c>
      <c r="C1685" s="22">
        <f>ACTIONS!D1687/ACTIONS!$D$4*100</f>
        <v>55.401197604790418</v>
      </c>
      <c r="D1685" s="22">
        <f>ACTIONS!E1687/ACTIONS!$E$4*100</f>
        <v>151.88236421113135</v>
      </c>
      <c r="E1685" s="22">
        <f>ACTIONS!F1687/ACTIONS!$F$4*100</f>
        <v>189.46644664466447</v>
      </c>
      <c r="F1685" s="22">
        <f>ACTIONS!G1687/ACTIONS!$G$4*100</f>
        <v>144.11951684678957</v>
      </c>
      <c r="G1685" s="22">
        <f>ACTIONS!H1687/ACTIONS!$H$4*100</f>
        <v>85.468490878938638</v>
      </c>
      <c r="H1685" s="22">
        <f>ACTIONS!I1687/ACTIONS!$I$4*100</f>
        <v>92.653624187869781</v>
      </c>
      <c r="I1685" s="22">
        <f>ACTIONS!J1687/ACTIONS!$J$4*100</f>
        <v>463.08169596690794</v>
      </c>
      <c r="J1685" s="22">
        <f>ACTIONS!K1687/ACTIONS!$K$4*100</f>
        <v>59.584664536741215</v>
      </c>
      <c r="K1685" s="22">
        <f>ACTIONS!L1687/ACTIONS!$L$4*100</f>
        <v>309.22121356903966</v>
      </c>
      <c r="L1685" s="22">
        <f>ACTIONS!M1687/ACTIONS!$M$4*100</f>
        <v>67.411805798113861</v>
      </c>
    </row>
    <row r="1686" spans="1:12" ht="15" customHeight="1" x14ac:dyDescent="0.35">
      <c r="A1686" s="17">
        <v>43705</v>
      </c>
      <c r="B1686" s="23">
        <f>INDICE!D1688/INDICE!$D$4*100</f>
        <v>117.6502396094812</v>
      </c>
      <c r="C1686" s="23">
        <f>ACTIONS!D1688/ACTIONS!$D$4*100</f>
        <v>54.93413173652695</v>
      </c>
      <c r="D1686" s="23">
        <f>ACTIONS!E1688/ACTIONS!$E$4*100</f>
        <v>151.90631286521696</v>
      </c>
      <c r="E1686" s="23">
        <f>ACTIONS!F1688/ACTIONS!$F$4*100</f>
        <v>190.01650165016503</v>
      </c>
      <c r="F1686" s="23">
        <f>ACTIONS!G1688/ACTIONS!$G$4*100</f>
        <v>143.67450731087095</v>
      </c>
      <c r="G1686" s="23">
        <f>ACTIONS!H1688/ACTIONS!$H$4*100</f>
        <v>85.447761194029852</v>
      </c>
      <c r="H1686" s="23">
        <f>ACTIONS!I1688/ACTIONS!$I$4*100</f>
        <v>92.207179412725495</v>
      </c>
      <c r="I1686" s="23">
        <f>ACTIONS!J1688/ACTIONS!$J$4*100</f>
        <v>460.80661840744568</v>
      </c>
      <c r="J1686" s="23">
        <f>ACTIONS!K1688/ACTIONS!$K$4*100</f>
        <v>59.957401490947817</v>
      </c>
      <c r="K1686" s="23">
        <f>ACTIONS!L1688/ACTIONS!$L$4*100</f>
        <v>298.61442904921165</v>
      </c>
      <c r="L1686" s="23">
        <f>ACTIONS!M1688/ACTIONS!$M$4*100</f>
        <v>67.813482361159629</v>
      </c>
    </row>
    <row r="1687" spans="1:12" ht="15" customHeight="1" x14ac:dyDescent="0.35">
      <c r="A1687" s="20">
        <v>43706</v>
      </c>
      <c r="B1687" s="22">
        <f>INDICE!D1689/INDICE!$D$4*100</f>
        <v>118.80132421858205</v>
      </c>
      <c r="C1687" s="22">
        <f>ACTIONS!D1689/ACTIONS!$D$4*100</f>
        <v>55.188622754491021</v>
      </c>
      <c r="D1687" s="22">
        <f>ACTIONS!E1689/ACTIONS!$E$4*100</f>
        <v>152.55292652552927</v>
      </c>
      <c r="E1687" s="22">
        <f>ACTIONS!F1689/ACTIONS!$F$4*100</f>
        <v>191.96919691969197</v>
      </c>
      <c r="F1687" s="22">
        <f>ACTIONS!G1689/ACTIONS!$G$4*100</f>
        <v>143.86522568340749</v>
      </c>
      <c r="G1687" s="22">
        <f>ACTIONS!H1689/ACTIONS!$H$4*100</f>
        <v>86.940298507462686</v>
      </c>
      <c r="H1687" s="22">
        <f>ACTIONS!I1689/ACTIONS!$I$4*100</f>
        <v>93.346883960654793</v>
      </c>
      <c r="I1687" s="22">
        <f>ACTIONS!J1689/ACTIONS!$J$4*100</f>
        <v>464.63288521199593</v>
      </c>
      <c r="J1687" s="22">
        <f>ACTIONS!K1689/ACTIONS!$K$4*100</f>
        <v>61.661341853035132</v>
      </c>
      <c r="K1687" s="22">
        <f>ACTIONS!L1689/ACTIONS!$L$4*100</f>
        <v>299.28332537028189</v>
      </c>
      <c r="L1687" s="22">
        <f>ACTIONS!M1689/ACTIONS!$M$4*100</f>
        <v>67.516590988473638</v>
      </c>
    </row>
    <row r="1688" spans="1:12" ht="15" customHeight="1" x14ac:dyDescent="0.35">
      <c r="A1688" s="17">
        <v>43707</v>
      </c>
      <c r="B1688" s="23">
        <f>INDICE!D1690/INDICE!$D$4*100</f>
        <v>119.1793416609617</v>
      </c>
      <c r="C1688" s="23">
        <f>ACTIONS!D1690/ACTIONS!$D$4*100</f>
        <v>55.790419161676652</v>
      </c>
      <c r="D1688" s="23">
        <f>ACTIONS!E1690/ACTIONS!$E$4*100</f>
        <v>154.94779193409329</v>
      </c>
      <c r="E1688" s="23">
        <f>ACTIONS!F1690/ACTIONS!$F$4*100</f>
        <v>192.7117711771177</v>
      </c>
      <c r="F1688" s="23">
        <f>ACTIONS!G1690/ACTIONS!$G$4*100</f>
        <v>144.37380801017164</v>
      </c>
      <c r="G1688" s="23">
        <f>ACTIONS!H1690/ACTIONS!$H$4*100</f>
        <v>88.080431177446101</v>
      </c>
      <c r="H1688" s="23">
        <f>ACTIONS!I1690/ACTIONS!$I$4*100</f>
        <v>95.452070705237574</v>
      </c>
      <c r="I1688" s="23">
        <f>ACTIONS!J1690/ACTIONS!$J$4*100</f>
        <v>465.5635987590486</v>
      </c>
      <c r="J1688" s="23">
        <f>ACTIONS!K1690/ACTIONS!$K$4*100</f>
        <v>63.085729499467512</v>
      </c>
      <c r="K1688" s="23">
        <f>ACTIONS!L1690/ACTIONS!$L$4*100</f>
        <v>302.15002388915428</v>
      </c>
      <c r="L1688" s="23">
        <f>ACTIONS!M1690/ACTIONS!$M$4*100</f>
        <v>67.918267551519378</v>
      </c>
    </row>
    <row r="1689" spans="1:12" ht="15" customHeight="1" x14ac:dyDescent="0.35">
      <c r="A1689" s="20">
        <v>43711</v>
      </c>
      <c r="B1689" s="22">
        <f>INDICE!D1691/INDICE!$D$4*100</f>
        <v>120.18821498377798</v>
      </c>
      <c r="C1689" s="22">
        <f>ACTIONS!D1691/ACTIONS!$D$4*100</f>
        <v>55.341317365269461</v>
      </c>
      <c r="D1689" s="22">
        <f>ACTIONS!E1691/ACTIONS!$E$4*100</f>
        <v>152.74451575821436</v>
      </c>
      <c r="E1689" s="22">
        <f>ACTIONS!F1691/ACTIONS!$F$4*100</f>
        <v>199.42244224422444</v>
      </c>
      <c r="F1689" s="22">
        <f>ACTIONS!G1691/ACTIONS!$G$4*100</f>
        <v>147.74316592498411</v>
      </c>
      <c r="G1689" s="22">
        <f>ACTIONS!H1691/ACTIONS!$H$4*100</f>
        <v>89.262023217247105</v>
      </c>
      <c r="H1689" s="22">
        <f>ACTIONS!I1691/ACTIONS!$I$4*100</f>
        <v>94.682588653769386</v>
      </c>
      <c r="I1689" s="22">
        <f>ACTIONS!J1691/ACTIONS!$J$4*100</f>
        <v>470.73422957600826</v>
      </c>
      <c r="J1689" s="22">
        <f>ACTIONS!K1691/ACTIONS!$K$4*100</f>
        <v>62.819488817891369</v>
      </c>
      <c r="K1689" s="22">
        <f>ACTIONS!L1691/ACTIONS!$L$4*100</f>
        <v>297.18107978977542</v>
      </c>
      <c r="L1689" s="22">
        <f>ACTIONS!M1691/ACTIONS!$M$4*100</f>
        <v>68.250087320991966</v>
      </c>
    </row>
    <row r="1690" spans="1:12" ht="15" customHeight="1" x14ac:dyDescent="0.35">
      <c r="A1690" s="17">
        <v>43712</v>
      </c>
      <c r="B1690" s="23">
        <f>INDICE!D1692/INDICE!$D$4*100</f>
        <v>120.9004289489263</v>
      </c>
      <c r="C1690" s="23">
        <f>ACTIONS!D1692/ACTIONS!$D$4*100</f>
        <v>55.371257485029936</v>
      </c>
      <c r="D1690" s="23">
        <f>ACTIONS!E1692/ACTIONS!$E$4*100</f>
        <v>153.75035922981129</v>
      </c>
      <c r="E1690" s="23">
        <f>ACTIONS!F1692/ACTIONS!$F$4*100</f>
        <v>198.56985698569858</v>
      </c>
      <c r="F1690" s="23">
        <f>ACTIONS!G1692/ACTIONS!$G$4*100</f>
        <v>150.41322314049589</v>
      </c>
      <c r="G1690" s="23">
        <f>ACTIONS!H1692/ACTIONS!$H$4*100</f>
        <v>89.013266998341621</v>
      </c>
      <c r="H1690" s="23">
        <f>ACTIONS!I1692/ACTIONS!$I$4*100</f>
        <v>95.179848281369104</v>
      </c>
      <c r="I1690" s="23">
        <f>ACTIONS!J1692/ACTIONS!$J$4*100</f>
        <v>472.49224405377453</v>
      </c>
      <c r="J1690" s="23">
        <f>ACTIONS!K1692/ACTIONS!$K$4*100</f>
        <v>64.656549520766774</v>
      </c>
      <c r="K1690" s="23">
        <f>ACTIONS!L1692/ACTIONS!$L$4*100</f>
        <v>286.47873865265166</v>
      </c>
      <c r="L1690" s="23">
        <f>ACTIONS!M1692/ACTIONS!$M$4*100</f>
        <v>68.110373733845606</v>
      </c>
    </row>
    <row r="1691" spans="1:12" ht="15" customHeight="1" x14ac:dyDescent="0.35">
      <c r="A1691" s="20">
        <v>43713</v>
      </c>
      <c r="B1691" s="22">
        <f>INDICE!D1693/INDICE!$D$4*100</f>
        <v>120.2374928480952</v>
      </c>
      <c r="C1691" s="22">
        <f>ACTIONS!D1693/ACTIONS!$D$4*100</f>
        <v>57.296407185628738</v>
      </c>
      <c r="D1691" s="22">
        <f>ACTIONS!E1693/ACTIONS!$E$4*100</f>
        <v>154.70830539323691</v>
      </c>
      <c r="E1691" s="22">
        <f>ACTIONS!F1693/ACTIONS!$F$4*100</f>
        <v>191.91419141914193</v>
      </c>
      <c r="F1691" s="22">
        <f>ACTIONS!G1693/ACTIONS!$G$4*100</f>
        <v>150.66751430387794</v>
      </c>
      <c r="G1691" s="22">
        <f>ACTIONS!H1693/ACTIONS!$H$4*100</f>
        <v>88.826699834162525</v>
      </c>
      <c r="H1691" s="22">
        <f>ACTIONS!I1693/ACTIONS!$I$4*100</f>
        <v>96.069108199339411</v>
      </c>
      <c r="I1691" s="22">
        <f>ACTIONS!J1693/ACTIONS!$J$4*100</f>
        <v>473.00930713547046</v>
      </c>
      <c r="J1691" s="22">
        <f>ACTIONS!K1693/ACTIONS!$K$4*100</f>
        <v>63.764643237486688</v>
      </c>
      <c r="K1691" s="22">
        <f>ACTIONS!L1693/ACTIONS!$L$4*100</f>
        <v>290.1098901098901</v>
      </c>
      <c r="L1691" s="22">
        <f>ACTIONS!M1693/ACTIONS!$M$4*100</f>
        <v>69.455117010129229</v>
      </c>
    </row>
    <row r="1692" spans="1:12" ht="15" customHeight="1" x14ac:dyDescent="0.35">
      <c r="A1692" s="17">
        <v>43714</v>
      </c>
      <c r="B1692" s="23">
        <f>INDICE!D1694/INDICE!$D$4*100</f>
        <v>120.4222021583043</v>
      </c>
      <c r="C1692" s="23">
        <f>ACTIONS!D1694/ACTIONS!$D$4*100</f>
        <v>56.58982035928144</v>
      </c>
      <c r="D1692" s="23">
        <f>ACTIONS!E1694/ACTIONS!$E$4*100</f>
        <v>155.78599482709072</v>
      </c>
      <c r="E1692" s="23">
        <f>ACTIONS!F1694/ACTIONS!$F$4*100</f>
        <v>190.23652365236524</v>
      </c>
      <c r="F1692" s="23">
        <f>ACTIONS!G1694/ACTIONS!$G$4*100</f>
        <v>149.65034965034965</v>
      </c>
      <c r="G1692" s="23">
        <f>ACTIONS!H1694/ACTIONS!$H$4*100</f>
        <v>88.515754560530681</v>
      </c>
      <c r="H1692" s="23">
        <f>ACTIONS!I1694/ACTIONS!$I$4*100</f>
        <v>97.404812892454004</v>
      </c>
      <c r="I1692" s="23">
        <f>ACTIONS!J1694/ACTIONS!$J$4*100</f>
        <v>481.17890382626678</v>
      </c>
      <c r="J1692" s="23">
        <f>ACTIONS!K1694/ACTIONS!$K$4*100</f>
        <v>64.323748668796583</v>
      </c>
      <c r="K1692" s="23">
        <f>ACTIONS!L1694/ACTIONS!$L$4*100</f>
        <v>292.88103201146674</v>
      </c>
      <c r="L1692" s="23">
        <f>ACTIONS!M1694/ACTIONS!$M$4*100</f>
        <v>69.088368843870057</v>
      </c>
    </row>
    <row r="1693" spans="1:12" ht="15" customHeight="1" x14ac:dyDescent="0.35">
      <c r="A1693" s="20">
        <v>43717</v>
      </c>
      <c r="B1693" s="22">
        <f>INDICE!D1695/INDICE!$D$4*100</f>
        <v>119.65277295472059</v>
      </c>
      <c r="C1693" s="22">
        <f>ACTIONS!D1695/ACTIONS!$D$4*100</f>
        <v>58.00299401197605</v>
      </c>
      <c r="D1693" s="22">
        <f>ACTIONS!E1695/ACTIONS!$E$4*100</f>
        <v>157.98927100296964</v>
      </c>
      <c r="E1693" s="22">
        <f>ACTIONS!F1695/ACTIONS!$F$4*100</f>
        <v>185.78107810781077</v>
      </c>
      <c r="F1693" s="22">
        <f>ACTIONS!G1695/ACTIONS!$G$4*100</f>
        <v>146.53528289891926</v>
      </c>
      <c r="G1693" s="22">
        <f>ACTIONS!H1695/ACTIONS!$H$4*100</f>
        <v>88.557213930348254</v>
      </c>
      <c r="H1693" s="22">
        <f>ACTIONS!I1695/ACTIONS!$I$4*100</f>
        <v>97.332220246089079</v>
      </c>
      <c r="I1693" s="22">
        <f>ACTIONS!J1695/ACTIONS!$J$4*100</f>
        <v>463.90899689762148</v>
      </c>
      <c r="J1693" s="22">
        <f>ACTIONS!K1695/ACTIONS!$K$4*100</f>
        <v>64.629925452609143</v>
      </c>
      <c r="K1693" s="22">
        <f>ACTIONS!L1695/ACTIONS!$L$4*100</f>
        <v>283.99426660296223</v>
      </c>
      <c r="L1693" s="22">
        <f>ACTIONS!M1695/ACTIONS!$M$4*100</f>
        <v>70.555361508906728</v>
      </c>
    </row>
    <row r="1694" spans="1:12" ht="15" customHeight="1" x14ac:dyDescent="0.35">
      <c r="A1694" s="17">
        <v>43718</v>
      </c>
      <c r="B1694" s="23">
        <f>INDICE!D1696/INDICE!$D$4*100</f>
        <v>120.18424629671888</v>
      </c>
      <c r="C1694" s="23">
        <f>ACTIONS!D1696/ACTIONS!$D$4*100</f>
        <v>59.491017964071858</v>
      </c>
      <c r="D1694" s="23">
        <f>ACTIONS!E1696/ACTIONS!$E$4*100</f>
        <v>159.37829293993678</v>
      </c>
      <c r="E1694" s="23">
        <f>ACTIONS!F1696/ACTIONS!$F$4*100</f>
        <v>183.16831683168317</v>
      </c>
      <c r="F1694" s="23">
        <f>ACTIONS!G1696/ACTIONS!$G$4*100</f>
        <v>142.02161474888749</v>
      </c>
      <c r="G1694" s="23">
        <f>ACTIONS!H1696/ACTIONS!$H$4*100</f>
        <v>90.049751243781088</v>
      </c>
      <c r="H1694" s="23">
        <f>ACTIONS!I1696/ACTIONS!$I$4*100</f>
        <v>100.79851911001415</v>
      </c>
      <c r="I1694" s="23">
        <f>ACTIONS!J1696/ACTIONS!$J$4*100</f>
        <v>450.67218200620471</v>
      </c>
      <c r="J1694" s="23">
        <f>ACTIONS!K1696/ACTIONS!$K$4*100</f>
        <v>66.253993610223631</v>
      </c>
      <c r="K1694" s="23">
        <f>ACTIONS!L1696/ACTIONS!$L$4*100</f>
        <v>290.77878643096034</v>
      </c>
      <c r="L1694" s="23">
        <f>ACTIONS!M1696/ACTIONS!$M$4*100</f>
        <v>71.777855396437289</v>
      </c>
    </row>
    <row r="1695" spans="1:12" ht="15" customHeight="1" x14ac:dyDescent="0.35">
      <c r="A1695" s="20">
        <v>43719</v>
      </c>
      <c r="B1695" s="22">
        <f>INDICE!D1697/INDICE!$D$4*100</f>
        <v>121.34310291797716</v>
      </c>
      <c r="C1695" s="22">
        <f>ACTIONS!D1697/ACTIONS!$D$4*100</f>
        <v>60.107784431137723</v>
      </c>
      <c r="D1695" s="22">
        <f>ACTIONS!E1697/ACTIONS!$E$4*100</f>
        <v>162.61136124149823</v>
      </c>
      <c r="E1695" s="22">
        <f>ACTIONS!F1697/ACTIONS!$F$4*100</f>
        <v>184.95599559955994</v>
      </c>
      <c r="F1695" s="22">
        <f>ACTIONS!G1697/ACTIONS!$G$4*100</f>
        <v>142.33947870311508</v>
      </c>
      <c r="G1695" s="22">
        <f>ACTIONS!H1697/ACTIONS!$H$4*100</f>
        <v>91.749585406301833</v>
      </c>
      <c r="H1695" s="22">
        <f>ACTIONS!I1697/ACTIONS!$I$4*100</f>
        <v>102.97629850096183</v>
      </c>
      <c r="I1695" s="22">
        <f>ACTIONS!J1697/ACTIONS!$J$4*100</f>
        <v>452.22337125129269</v>
      </c>
      <c r="J1695" s="22">
        <f>ACTIONS!K1697/ACTIONS!$K$4*100</f>
        <v>67.079339723109683</v>
      </c>
      <c r="K1695" s="22">
        <f>ACTIONS!L1697/ACTIONS!$L$4*100</f>
        <v>298.32775919732438</v>
      </c>
      <c r="L1695" s="22">
        <f>ACTIONS!M1697/ACTIONS!$M$4*100</f>
        <v>71.28885784142507</v>
      </c>
    </row>
    <row r="1696" spans="1:12" ht="15" customHeight="1" x14ac:dyDescent="0.35">
      <c r="A1696" s="17">
        <v>43720</v>
      </c>
      <c r="B1696" s="23">
        <f>INDICE!D1698/INDICE!$D$4*100</f>
        <v>121.45290325994569</v>
      </c>
      <c r="C1696" s="23">
        <f>ACTIONS!D1698/ACTIONS!$D$4*100</f>
        <v>59.535928143712567</v>
      </c>
      <c r="D1696" s="23">
        <f>ACTIONS!E1698/ACTIONS!$E$4*100</f>
        <v>163.16218028546794</v>
      </c>
      <c r="E1696" s="23">
        <f>ACTIONS!F1698/ACTIONS!$F$4*100</f>
        <v>186.00110011001101</v>
      </c>
      <c r="F1696" s="23">
        <f>ACTIONS!G1698/ACTIONS!$G$4*100</f>
        <v>146.21741894469167</v>
      </c>
      <c r="G1696" s="23">
        <f>ACTIONS!H1698/ACTIONS!$H$4*100</f>
        <v>91.272802653399665</v>
      </c>
      <c r="H1696" s="23">
        <f>ACTIONS!I1698/ACTIONS!$I$4*100</f>
        <v>102.62785379841021</v>
      </c>
      <c r="I1696" s="23">
        <f>ACTIONS!J1698/ACTIONS!$J$4*100</f>
        <v>458.01447776628743</v>
      </c>
      <c r="J1696" s="23">
        <f>ACTIONS!K1698/ACTIONS!$K$4*100</f>
        <v>67.239084132055382</v>
      </c>
      <c r="K1696" s="23">
        <f>ACTIONS!L1698/ACTIONS!$L$4*100</f>
        <v>298.13664596273293</v>
      </c>
      <c r="L1696" s="23">
        <f>ACTIONS!M1698/ACTIONS!$M$4*100</f>
        <v>70.520433112120145</v>
      </c>
    </row>
    <row r="1697" spans="1:12" ht="15" customHeight="1" x14ac:dyDescent="0.35">
      <c r="A1697" s="20">
        <v>43721</v>
      </c>
      <c r="B1697" s="22">
        <f>INDICE!D1699/INDICE!$D$4*100</f>
        <v>121.82976316859975</v>
      </c>
      <c r="C1697" s="22">
        <f>ACTIONS!D1699/ACTIONS!$D$4*100</f>
        <v>62.814371257485035</v>
      </c>
      <c r="D1697" s="22">
        <f>ACTIONS!E1699/ACTIONS!$E$4*100</f>
        <v>168.38298687613758</v>
      </c>
      <c r="E1697" s="22">
        <f>ACTIONS!F1699/ACTIONS!$F$4*100</f>
        <v>180.44554455445544</v>
      </c>
      <c r="F1697" s="22">
        <f>ACTIONS!G1699/ACTIONS!$G$4*100</f>
        <v>148.95104895104896</v>
      </c>
      <c r="G1697" s="22">
        <f>ACTIONS!H1699/ACTIONS!$H$4*100</f>
        <v>90.236318407960198</v>
      </c>
      <c r="H1697" s="22">
        <f>ACTIONS!I1699/ACTIONS!$I$4*100</f>
        <v>102.95089107473412</v>
      </c>
      <c r="I1697" s="22">
        <f>ACTIONS!J1699/ACTIONS!$J$4*100</f>
        <v>450.77559462254391</v>
      </c>
      <c r="J1697" s="22">
        <f>ACTIONS!K1699/ACTIONS!$K$4*100</f>
        <v>69.582002129925456</v>
      </c>
      <c r="K1697" s="22">
        <f>ACTIONS!L1699/ACTIONS!$L$4*100</f>
        <v>314.95461060678451</v>
      </c>
      <c r="L1697" s="22">
        <f>ACTIONS!M1699/ACTIONS!$M$4*100</f>
        <v>72.790778903248338</v>
      </c>
    </row>
    <row r="1698" spans="1:12" ht="15" customHeight="1" x14ac:dyDescent="0.35">
      <c r="A1698" s="17">
        <v>43724</v>
      </c>
      <c r="B1698" s="23">
        <f>INDICE!D1700/INDICE!$D$4*100</f>
        <v>121.06827133913423</v>
      </c>
      <c r="C1698" s="23">
        <f>ACTIONS!D1700/ACTIONS!$D$4*100</f>
        <v>62.365269461077844</v>
      </c>
      <c r="D1698" s="23">
        <f>ACTIONS!E1700/ACTIONS!$E$4*100</f>
        <v>165.98812146757354</v>
      </c>
      <c r="E1698" s="23">
        <f>ACTIONS!F1700/ACTIONS!$F$4*100</f>
        <v>178.02530253025301</v>
      </c>
      <c r="F1698" s="23">
        <f>ACTIONS!G1700/ACTIONS!$G$4*100</f>
        <v>148.31532104259378</v>
      </c>
      <c r="G1698" s="23">
        <f>ACTIONS!H1700/ACTIONS!$H$4*100</f>
        <v>89.448590381426214</v>
      </c>
      <c r="H1698" s="23">
        <f>ACTIONS!I1700/ACTIONS!$I$4*100</f>
        <v>99.709629414540302</v>
      </c>
      <c r="I1698" s="23">
        <f>ACTIONS!J1700/ACTIONS!$J$4*100</f>
        <v>446.43226473629784</v>
      </c>
      <c r="J1698" s="23">
        <f>ACTIONS!K1700/ACTIONS!$K$4*100</f>
        <v>68.224174653887118</v>
      </c>
      <c r="K1698" s="23">
        <f>ACTIONS!L1700/ACTIONS!$L$4*100</f>
        <v>311.41901576684182</v>
      </c>
      <c r="L1698" s="23">
        <f>ACTIONS!M1700/ACTIONS!$M$4*100</f>
        <v>71.428571428571431</v>
      </c>
    </row>
    <row r="1699" spans="1:12" ht="15" customHeight="1" x14ac:dyDescent="0.35">
      <c r="A1699" s="20">
        <v>43725</v>
      </c>
      <c r="B1699" s="22">
        <f>INDICE!D1701/INDICE!$D$4*100</f>
        <v>121.05156978109383</v>
      </c>
      <c r="C1699" s="22">
        <f>ACTIONS!D1701/ACTIONS!$D$4*100</f>
        <v>61.431137724550901</v>
      </c>
      <c r="D1699" s="22">
        <f>ACTIONS!E1701/ACTIONS!$E$4*100</f>
        <v>165.17386722866178</v>
      </c>
      <c r="E1699" s="22">
        <f>ACTIONS!F1701/ACTIONS!$F$4*100</f>
        <v>180.33553355335533</v>
      </c>
      <c r="F1699" s="22">
        <f>ACTIONS!G1701/ACTIONS!$G$4*100</f>
        <v>147.17101080737444</v>
      </c>
      <c r="G1699" s="22">
        <f>ACTIONS!H1701/ACTIONS!$H$4*100</f>
        <v>88.909618573797673</v>
      </c>
      <c r="H1699" s="22">
        <f>ACTIONS!I1701/ACTIONS!$I$4*100</f>
        <v>100.25407426227724</v>
      </c>
      <c r="I1699" s="22">
        <f>ACTIONS!J1701/ACTIONS!$J$4*100</f>
        <v>459.04860392967936</v>
      </c>
      <c r="J1699" s="22">
        <f>ACTIONS!K1701/ACTIONS!$K$4*100</f>
        <v>67.478700745473901</v>
      </c>
      <c r="K1699" s="22">
        <f>ACTIONS!L1701/ACTIONS!$L$4*100</f>
        <v>306.54562828475872</v>
      </c>
      <c r="L1699" s="22">
        <f>ACTIONS!M1701/ACTIONS!$M$4*100</f>
        <v>70.380719524973799</v>
      </c>
    </row>
    <row r="1700" spans="1:12" ht="15" customHeight="1" x14ac:dyDescent="0.35">
      <c r="A1700" s="17">
        <v>43726</v>
      </c>
      <c r="B1700" s="23">
        <f>INDICE!D1702/INDICE!$D$4*100</f>
        <v>120.94656493598839</v>
      </c>
      <c r="C1700" s="23">
        <f>ACTIONS!D1702/ACTIONS!$D$4*100</f>
        <v>61.520958083832333</v>
      </c>
      <c r="D1700" s="23">
        <f>ACTIONS!E1702/ACTIONS!$E$4*100</f>
        <v>164.55120222243511</v>
      </c>
      <c r="E1700" s="23">
        <f>ACTIONS!F1702/ACTIONS!$F$4*100</f>
        <v>179.84048404840485</v>
      </c>
      <c r="F1700" s="23">
        <f>ACTIONS!G1702/ACTIONS!$G$4*100</f>
        <v>147.04386522568339</v>
      </c>
      <c r="G1700" s="23">
        <f>ACTIONS!H1702/ACTIONS!$H$4*100</f>
        <v>89.38640132669984</v>
      </c>
      <c r="H1700" s="23">
        <f>ACTIONS!I1702/ACTIONS!$I$4*100</f>
        <v>99.3865921382164</v>
      </c>
      <c r="I1700" s="23">
        <f>ACTIONS!J1702/ACTIONS!$J$4*100</f>
        <v>464.01240951396068</v>
      </c>
      <c r="J1700" s="23">
        <f>ACTIONS!K1702/ACTIONS!$K$4*100</f>
        <v>67.358892438764641</v>
      </c>
      <c r="K1700" s="23">
        <f>ACTIONS!L1702/ACTIONS!$L$4*100</f>
        <v>302.05446727185858</v>
      </c>
      <c r="L1700" s="23">
        <f>ACTIONS!M1702/ACTIONS!$M$4*100</f>
        <v>68.162766329025487</v>
      </c>
    </row>
    <row r="1701" spans="1:12" ht="15" customHeight="1" x14ac:dyDescent="0.35">
      <c r="A1701" s="20">
        <v>43727</v>
      </c>
      <c r="B1701" s="22">
        <f>INDICE!D1703/INDICE!$D$4*100</f>
        <v>121.64720356388096</v>
      </c>
      <c r="C1701" s="22">
        <f>ACTIONS!D1703/ACTIONS!$D$4*100</f>
        <v>62.574850299401199</v>
      </c>
      <c r="D1701" s="22">
        <f>ACTIONS!E1703/ACTIONS!$E$4*100</f>
        <v>165.03017530414792</v>
      </c>
      <c r="E1701" s="22">
        <f>ACTIONS!F1703/ACTIONS!$F$4*100</f>
        <v>179.5104510451045</v>
      </c>
      <c r="F1701" s="22">
        <f>ACTIONS!G1703/ACTIONS!$G$4*100</f>
        <v>145.32739987285441</v>
      </c>
      <c r="G1701" s="22">
        <f>ACTIONS!H1703/ACTIONS!$H$4*100</f>
        <v>90.547263681592042</v>
      </c>
      <c r="H1701" s="22">
        <f>ACTIONS!I1703/ACTIONS!$I$4*100</f>
        <v>100.2286668360495</v>
      </c>
      <c r="I1701" s="22">
        <f>ACTIONS!J1703/ACTIONS!$J$4*100</f>
        <v>468.6659772492244</v>
      </c>
      <c r="J1701" s="22">
        <f>ACTIONS!K1703/ACTIONS!$K$4*100</f>
        <v>67.705005324813627</v>
      </c>
      <c r="K1701" s="22">
        <f>ACTIONS!L1703/ACTIONS!$L$4*100</f>
        <v>301.76779741997132</v>
      </c>
      <c r="L1701" s="22">
        <f>ACTIONS!M1703/ACTIONS!$M$4*100</f>
        <v>68.075445337059023</v>
      </c>
    </row>
    <row r="1702" spans="1:12" ht="15" customHeight="1" x14ac:dyDescent="0.35">
      <c r="A1702" s="17">
        <v>43728</v>
      </c>
      <c r="B1702" s="23">
        <f>INDICE!D1704/INDICE!$D$4*100</f>
        <v>121.4570373089656</v>
      </c>
      <c r="C1702" s="23">
        <f>ACTIONS!D1704/ACTIONS!$D$4*100</f>
        <v>64.230538922155688</v>
      </c>
      <c r="D1702" s="23">
        <f>ACTIONS!E1704/ACTIONS!$E$4*100</f>
        <v>165.48519973177505</v>
      </c>
      <c r="E1702" s="23">
        <f>ACTIONS!F1704/ACTIONS!$F$4*100</f>
        <v>177.22772277227722</v>
      </c>
      <c r="F1702" s="23">
        <f>ACTIONS!G1704/ACTIONS!$G$4*100</f>
        <v>147.36172917991098</v>
      </c>
      <c r="G1702" s="23">
        <f>ACTIONS!H1704/ACTIONS!$H$4*100</f>
        <v>88.660862354892203</v>
      </c>
      <c r="H1702" s="23">
        <f>ACTIONS!I1704/ACTIONS!$I$4*100</f>
        <v>98.123480091466732</v>
      </c>
      <c r="I1702" s="23">
        <f>ACTIONS!J1704/ACTIONS!$J$4*100</f>
        <v>467.73526370217161</v>
      </c>
      <c r="J1702" s="23">
        <f>ACTIONS!K1704/ACTIONS!$K$4*100</f>
        <v>68.304046858359953</v>
      </c>
      <c r="K1702" s="23">
        <f>ACTIONS!L1704/ACTIONS!$L$4*100</f>
        <v>308.64787386526518</v>
      </c>
      <c r="L1702" s="23">
        <f>ACTIONS!M1704/ACTIONS!$M$4*100</f>
        <v>70.555361508906728</v>
      </c>
    </row>
    <row r="1703" spans="1:12" ht="15" customHeight="1" x14ac:dyDescent="0.35">
      <c r="A1703" s="20">
        <v>43731</v>
      </c>
      <c r="B1703" s="22">
        <f>INDICE!D1705/INDICE!$D$4*100</f>
        <v>121.14549537482596</v>
      </c>
      <c r="C1703" s="22">
        <f>ACTIONS!D1705/ACTIONS!$D$4*100</f>
        <v>62.847305389221553</v>
      </c>
      <c r="D1703" s="22">
        <f>ACTIONS!E1705/ACTIONS!$E$4*100</f>
        <v>162.85084778235463</v>
      </c>
      <c r="E1703" s="22">
        <f>ACTIONS!F1705/ACTIONS!$F$4*100</f>
        <v>178.63036303630363</v>
      </c>
      <c r="F1703" s="22">
        <f>ACTIONS!G1705/ACTIONS!$G$4*100</f>
        <v>147.10743801652893</v>
      </c>
      <c r="G1703" s="22">
        <f>ACTIONS!H1705/ACTIONS!$H$4*100</f>
        <v>86.815920398009951</v>
      </c>
      <c r="H1703" s="22">
        <f>ACTIONS!I1705/ACTIONS!$I$4*100</f>
        <v>95.920293274291311</v>
      </c>
      <c r="I1703" s="22">
        <f>ACTIONS!J1705/ACTIONS!$J$4*100</f>
        <v>468.3557394002068</v>
      </c>
      <c r="J1703" s="22">
        <f>ACTIONS!K1705/ACTIONS!$K$4*100</f>
        <v>66.307241746538864</v>
      </c>
      <c r="K1703" s="22">
        <f>ACTIONS!L1705/ACTIONS!$L$4*100</f>
        <v>308.93454371715239</v>
      </c>
      <c r="L1703" s="22">
        <f>ACTIONS!M1705/ACTIONS!$M$4*100</f>
        <v>70.241005937827452</v>
      </c>
    </row>
    <row r="1704" spans="1:12" ht="15" customHeight="1" x14ac:dyDescent="0.35">
      <c r="A1704" s="17">
        <v>43732</v>
      </c>
      <c r="B1704" s="23">
        <f>INDICE!D1706/INDICE!$D$4*100</f>
        <v>120.57251618066786</v>
      </c>
      <c r="C1704" s="23">
        <f>ACTIONS!D1706/ACTIONS!$D$4*100</f>
        <v>61.67365269461078</v>
      </c>
      <c r="D1704" s="23">
        <f>ACTIONS!E1706/ACTIONS!$E$4*100</f>
        <v>161.91685027301466</v>
      </c>
      <c r="E1704" s="23">
        <f>ACTIONS!F1706/ACTIONS!$F$4*100</f>
        <v>179.29042904290429</v>
      </c>
      <c r="F1704" s="23">
        <f>ACTIONS!G1706/ACTIONS!$G$4*100</f>
        <v>147.36172917991098</v>
      </c>
      <c r="G1704" s="23">
        <f>ACTIONS!H1706/ACTIONS!$H$4*100</f>
        <v>83.747927031509121</v>
      </c>
      <c r="H1704" s="23">
        <f>ACTIONS!I1706/ACTIONS!$I$4*100</f>
        <v>95.97110812674677</v>
      </c>
      <c r="I1704" s="23">
        <f>ACTIONS!J1706/ACTIONS!$J$4*100</f>
        <v>473.83660806618411</v>
      </c>
      <c r="J1704" s="23">
        <f>ACTIONS!K1706/ACTIONS!$K$4*100</f>
        <v>65.015974440894567</v>
      </c>
      <c r="K1704" s="23">
        <f>ACTIONS!L1706/ACTIONS!$L$4*100</f>
        <v>305.39894887720976</v>
      </c>
      <c r="L1704" s="23">
        <f>ACTIONS!M1706/ACTIONS!$M$4*100</f>
        <v>69.699615787635352</v>
      </c>
    </row>
    <row r="1705" spans="1:12" ht="15" customHeight="1" x14ac:dyDescent="0.35">
      <c r="A1705" s="20">
        <v>43733</v>
      </c>
      <c r="B1705" s="22">
        <f>INDICE!D1707/INDICE!$D$4*100</f>
        <v>120.54870405831323</v>
      </c>
      <c r="C1705" s="22">
        <f>ACTIONS!D1707/ACTIONS!$D$4*100</f>
        <v>61.221556886227546</v>
      </c>
      <c r="D1705" s="22">
        <f>ACTIONS!E1707/ACTIONS!$E$4*100</f>
        <v>161.91685027301466</v>
      </c>
      <c r="E1705" s="22">
        <f>ACTIONS!F1707/ACTIONS!$F$4*100</f>
        <v>177.83278327832784</v>
      </c>
      <c r="F1705" s="22">
        <f>ACTIONS!G1707/ACTIONS!$G$4*100</f>
        <v>146.15384615384613</v>
      </c>
      <c r="G1705" s="22">
        <f>ACTIONS!H1707/ACTIONS!$H$4*100</f>
        <v>85.634328358208961</v>
      </c>
      <c r="H1705" s="22">
        <f>ACTIONS!I1707/ACTIONS!$I$4*100</f>
        <v>96.638960473304053</v>
      </c>
      <c r="I1705" s="22">
        <f>ACTIONS!J1707/ACTIONS!$J$4*100</f>
        <v>472.59565667011378</v>
      </c>
      <c r="J1705" s="22">
        <f>ACTIONS!K1707/ACTIONS!$K$4*100</f>
        <v>64.696485623003184</v>
      </c>
      <c r="K1705" s="22">
        <f>ACTIONS!L1707/ACTIONS!$L$4*100</f>
        <v>303.29670329670324</v>
      </c>
      <c r="L1705" s="22">
        <f>ACTIONS!M1707/ACTIONS!$M$4*100</f>
        <v>70.625218302479908</v>
      </c>
    </row>
    <row r="1706" spans="1:12" ht="15" customHeight="1" x14ac:dyDescent="0.35">
      <c r="A1706" s="17">
        <v>43734</v>
      </c>
      <c r="B1706" s="23">
        <f>INDICE!D1708/INDICE!$D$4*100</f>
        <v>121.55890027681593</v>
      </c>
      <c r="C1706" s="23">
        <f>ACTIONS!D1708/ACTIONS!$D$4*100</f>
        <v>61.643712574850298</v>
      </c>
      <c r="D1706" s="23">
        <f>ACTIONS!E1708/ACTIONS!$E$4*100</f>
        <v>163.42561548040999</v>
      </c>
      <c r="E1706" s="23">
        <f>ACTIONS!F1708/ACTIONS!$F$4*100</f>
        <v>180.52805280528054</v>
      </c>
      <c r="F1706" s="23">
        <f>ACTIONS!G1708/ACTIONS!$G$4*100</f>
        <v>146.7260012714558</v>
      </c>
      <c r="G1706" s="23">
        <f>ACTIONS!H1708/ACTIONS!$H$4*100</f>
        <v>74.552238805970148</v>
      </c>
      <c r="H1706" s="23">
        <f>ACTIONS!I1708/ACTIONS!$I$4*100</f>
        <v>97.234220173496425</v>
      </c>
      <c r="I1706" s="23">
        <f>ACTIONS!J1708/ACTIONS!$J$4*100</f>
        <v>478.69700103412612</v>
      </c>
      <c r="J1706" s="23">
        <f>ACTIONS!K1708/ACTIONS!$K$4*100</f>
        <v>64.776357827476033</v>
      </c>
      <c r="K1706" s="23">
        <f>ACTIONS!L1708/ACTIONS!$L$4*100</f>
        <v>301.57668418537986</v>
      </c>
      <c r="L1706" s="23">
        <f>ACTIONS!M1708/ACTIONS!$M$4*100</f>
        <v>70.415647921760382</v>
      </c>
    </row>
    <row r="1707" spans="1:12" ht="15" customHeight="1" x14ac:dyDescent="0.35">
      <c r="A1707" s="20">
        <v>43735</v>
      </c>
      <c r="B1707" s="22">
        <f>INDICE!D1709/INDICE!$D$4*100</f>
        <v>122.80126468827616</v>
      </c>
      <c r="C1707" s="22">
        <f>ACTIONS!D1709/ACTIONS!$D$4*100</f>
        <v>62.877245508982035</v>
      </c>
      <c r="D1707" s="22">
        <f>ACTIONS!E1709/ACTIONS!$E$4*100</f>
        <v>166.37129993294377</v>
      </c>
      <c r="E1707" s="22">
        <f>ACTIONS!F1709/ACTIONS!$F$4*100</f>
        <v>181.49064906490648</v>
      </c>
      <c r="F1707" s="22">
        <f>ACTIONS!G1709/ACTIONS!$G$4*100</f>
        <v>146.34456452638273</v>
      </c>
      <c r="G1707" s="22">
        <f>ACTIONS!H1709/ACTIONS!$H$4*100</f>
        <v>73.573797678275284</v>
      </c>
      <c r="H1707" s="22">
        <f>ACTIONS!I1709/ACTIONS!$I$4*100</f>
        <v>98.025480018874092</v>
      </c>
      <c r="I1707" s="22">
        <f>ACTIONS!J1709/ACTIONS!$J$4*100</f>
        <v>478.49017580144778</v>
      </c>
      <c r="J1707" s="22">
        <f>ACTIONS!K1709/ACTIONS!$K$4*100</f>
        <v>65.76144834930777</v>
      </c>
      <c r="K1707" s="22">
        <f>ACTIONS!L1709/ACTIONS!$L$4*100</f>
        <v>308.45676063067367</v>
      </c>
      <c r="L1707" s="22">
        <f>ACTIONS!M1709/ACTIONS!$M$4*100</f>
        <v>72.965420887181281</v>
      </c>
    </row>
    <row r="1708" spans="1:12" ht="15" customHeight="1" x14ac:dyDescent="0.35">
      <c r="A1708" s="17">
        <v>43738</v>
      </c>
      <c r="B1708" s="23">
        <f>INDICE!D1710/INDICE!$D$4*100</f>
        <v>122.50361315884339</v>
      </c>
      <c r="C1708" s="23">
        <f>ACTIONS!D1710/ACTIONS!$D$4*100</f>
        <v>62.455089820359277</v>
      </c>
      <c r="D1708" s="23">
        <f>ACTIONS!E1710/ACTIONS!$E$4*100</f>
        <v>165.55704569403198</v>
      </c>
      <c r="E1708" s="23">
        <f>ACTIONS!F1710/ACTIONS!$F$4*100</f>
        <v>183.33333333333331</v>
      </c>
      <c r="F1708" s="23">
        <f>ACTIONS!G1710/ACTIONS!$G$4*100</f>
        <v>146.40813731722821</v>
      </c>
      <c r="G1708" s="23">
        <f>ACTIONS!H1710/ACTIONS!$H$4*100</f>
        <v>75.796019900497512</v>
      </c>
      <c r="H1708" s="23">
        <f>ACTIONS!I1710/ACTIONS!$I$4*100</f>
        <v>98.072665239011286</v>
      </c>
      <c r="I1708" s="23">
        <f>ACTIONS!J1710/ACTIONS!$J$4*100</f>
        <v>483.76421923474663</v>
      </c>
      <c r="J1708" s="23">
        <f>ACTIONS!K1710/ACTIONS!$K$4*100</f>
        <v>65.162406815761443</v>
      </c>
      <c r="K1708" s="23">
        <f>ACTIONS!L1710/ACTIONS!$L$4*100</f>
        <v>309.60344003822263</v>
      </c>
      <c r="L1708" s="23">
        <f>ACTIONS!M1710/ACTIONS!$M$4*100</f>
        <v>72.231924554662939</v>
      </c>
    </row>
    <row r="1709" spans="1:12" ht="15" customHeight="1" x14ac:dyDescent="0.35">
      <c r="A1709" s="20">
        <v>43739</v>
      </c>
      <c r="B1709" s="22">
        <f>INDICE!D1711/INDICE!$D$4*100</f>
        <v>121.7116947285914</v>
      </c>
      <c r="C1709" s="22">
        <f>ACTIONS!D1711/ACTIONS!$D$4*100</f>
        <v>60.619760479041915</v>
      </c>
      <c r="D1709" s="22">
        <f>ACTIONS!E1711/ACTIONS!$E$4*100</f>
        <v>164.3117156815787</v>
      </c>
      <c r="E1709" s="22">
        <f>ACTIONS!F1711/ACTIONS!$F$4*100</f>
        <v>182.53575357535755</v>
      </c>
      <c r="F1709" s="22">
        <f>ACTIONS!G1711/ACTIONS!$G$4*100</f>
        <v>146.47171010807375</v>
      </c>
      <c r="G1709" s="22">
        <f>ACTIONS!H1711/ACTIONS!$H$4*100</f>
        <v>77.114427860696523</v>
      </c>
      <c r="H1709" s="22">
        <f>ACTIONS!I1711/ACTIONS!$I$4*100</f>
        <v>95.97110812674677</v>
      </c>
      <c r="I1709" s="22">
        <f>ACTIONS!J1711/ACTIONS!$J$4*100</f>
        <v>479.11065149948291</v>
      </c>
      <c r="J1709" s="22">
        <f>ACTIONS!K1711/ACTIONS!$K$4*100</f>
        <v>63.365282215122463</v>
      </c>
      <c r="K1709" s="22">
        <f>ACTIONS!L1711/ACTIONS!$L$4*100</f>
        <v>308.83898709985664</v>
      </c>
      <c r="L1709" s="22">
        <f>ACTIONS!M1711/ACTIONS!$M$4*100</f>
        <v>73.07020607754103</v>
      </c>
    </row>
    <row r="1710" spans="1:12" ht="15" customHeight="1" x14ac:dyDescent="0.35">
      <c r="A1710" s="17">
        <v>43740</v>
      </c>
      <c r="B1710" s="23">
        <f>INDICE!D1712/INDICE!$D$4*100</f>
        <v>117.77971802478444</v>
      </c>
      <c r="C1710" s="23">
        <f>ACTIONS!D1712/ACTIONS!$D$4*100</f>
        <v>58.58982035928144</v>
      </c>
      <c r="D1710" s="23">
        <f>ACTIONS!E1712/ACTIONS!$E$4*100</f>
        <v>158.15691158156909</v>
      </c>
      <c r="E1710" s="23">
        <f>ACTIONS!F1712/ACTIONS!$F$4*100</f>
        <v>177.03520352035201</v>
      </c>
      <c r="F1710" s="23">
        <f>ACTIONS!G1712/ACTIONS!$G$4*100</f>
        <v>137.31722822631914</v>
      </c>
      <c r="G1710" s="23">
        <f>ACTIONS!H1712/ACTIONS!$H$4*100</f>
        <v>75.870646766169159</v>
      </c>
      <c r="H1710" s="23">
        <f>ACTIONS!I1712/ACTIONS!$I$4*100</f>
        <v>91.590141918623644</v>
      </c>
      <c r="I1710" s="23">
        <f>ACTIONS!J1712/ACTIONS!$J$4*100</f>
        <v>468.459152016546</v>
      </c>
      <c r="J1710" s="23">
        <f>ACTIONS!K1712/ACTIONS!$K$4*100</f>
        <v>61.967518636847707</v>
      </c>
      <c r="K1710" s="23">
        <f>ACTIONS!L1712/ACTIONS!$L$4*100</f>
        <v>295.36550406115623</v>
      </c>
      <c r="L1710" s="23">
        <f>ACTIONS!M1712/ACTIONS!$M$4*100</f>
        <v>68.442193503318194</v>
      </c>
    </row>
    <row r="1711" spans="1:12" ht="15" customHeight="1" x14ac:dyDescent="0.35">
      <c r="A1711" s="20">
        <v>43741</v>
      </c>
      <c r="B1711" s="22">
        <f>INDICE!D1713/INDICE!$D$4*100</f>
        <v>117.03724282081048</v>
      </c>
      <c r="C1711" s="22">
        <f>ACTIONS!D1713/ACTIONS!$D$4*100</f>
        <v>58.212574850299404</v>
      </c>
      <c r="D1711" s="22">
        <f>ACTIONS!E1713/ACTIONS!$E$4*100</f>
        <v>157.29476003448605</v>
      </c>
      <c r="E1711" s="22">
        <f>ACTIONS!F1713/ACTIONS!$F$4*100</f>
        <v>180.36303630363037</v>
      </c>
      <c r="F1711" s="22">
        <f>ACTIONS!G1713/ACTIONS!$G$4*100</f>
        <v>139.54227590591225</v>
      </c>
      <c r="G1711" s="22">
        <f>ACTIONS!H1713/ACTIONS!$H$4*100</f>
        <v>76.285240464344938</v>
      </c>
      <c r="H1711" s="22">
        <f>ACTIONS!I1713/ACTIONS!$I$4*100</f>
        <v>89.361547675220493</v>
      </c>
      <c r="I1711" s="22">
        <f>ACTIONS!J1713/ACTIONS!$J$4*100</f>
        <v>464.94312306101347</v>
      </c>
      <c r="J1711" s="22">
        <f>ACTIONS!K1713/ACTIONS!$K$4*100</f>
        <v>60.689563365282204</v>
      </c>
      <c r="K1711" s="22">
        <f>ACTIONS!L1713/ACTIONS!$L$4*100</f>
        <v>295.26994744386047</v>
      </c>
      <c r="L1711" s="22">
        <f>ACTIONS!M1713/ACTIONS!$M$4*100</f>
        <v>66.032134125043669</v>
      </c>
    </row>
    <row r="1712" spans="1:12" ht="15" customHeight="1" x14ac:dyDescent="0.35">
      <c r="A1712" s="17">
        <v>43742</v>
      </c>
      <c r="B1712" s="23">
        <f>INDICE!D1714/INDICE!$D$4*100</f>
        <v>118.32276670403847</v>
      </c>
      <c r="C1712" s="23">
        <f>ACTIONS!D1714/ACTIONS!$D$4*100</f>
        <v>58.694610778443113</v>
      </c>
      <c r="D1712" s="23">
        <f>ACTIONS!E1714/ACTIONS!$E$4*100</f>
        <v>159.59383082670752</v>
      </c>
      <c r="E1712" s="23">
        <f>ACTIONS!F1714/ACTIONS!$F$4*100</f>
        <v>180.88558855885589</v>
      </c>
      <c r="F1712" s="23">
        <f>ACTIONS!G1714/ACTIONS!$G$4*100</f>
        <v>140.17800381436746</v>
      </c>
      <c r="G1712" s="23">
        <f>ACTIONS!H1714/ACTIONS!$H$4*100</f>
        <v>75.48092868988391</v>
      </c>
      <c r="H1712" s="23">
        <f>ACTIONS!I1714/ACTIONS!$I$4*100</f>
        <v>90.352437298101705</v>
      </c>
      <c r="I1712" s="23">
        <f>ACTIONS!J1714/ACTIONS!$J$4*100</f>
        <v>470.8376421923474</v>
      </c>
      <c r="J1712" s="23">
        <f>ACTIONS!K1714/ACTIONS!$K$4*100</f>
        <v>60.343450479233226</v>
      </c>
      <c r="K1712" s="23">
        <f>ACTIONS!L1714/ACTIONS!$L$4*100</f>
        <v>296.51218346870519</v>
      </c>
      <c r="L1712" s="23">
        <f>ACTIONS!M1714/ACTIONS!$M$4*100</f>
        <v>67.167307020607751</v>
      </c>
    </row>
    <row r="1713" spans="1:12" ht="15" customHeight="1" x14ac:dyDescent="0.35">
      <c r="A1713" s="20">
        <v>43745</v>
      </c>
      <c r="B1713" s="22">
        <f>INDICE!D1715/INDICE!$D$4*100</f>
        <v>119.0255550374214</v>
      </c>
      <c r="C1713" s="22">
        <f>ACTIONS!D1715/ACTIONS!$D$4*100</f>
        <v>58.679640718562872</v>
      </c>
      <c r="D1713" s="22">
        <f>ACTIONS!E1715/ACTIONS!$E$4*100</f>
        <v>157.82163042437014</v>
      </c>
      <c r="E1713" s="22">
        <f>ACTIONS!F1715/ACTIONS!$F$4*100</f>
        <v>183.05830583058307</v>
      </c>
      <c r="F1713" s="22">
        <f>ACTIONS!G1715/ACTIONS!$G$4*100</f>
        <v>137.63509218054674</v>
      </c>
      <c r="G1713" s="22">
        <f>ACTIONS!H1715/ACTIONS!$H$4*100</f>
        <v>75.887230514096188</v>
      </c>
      <c r="H1713" s="22">
        <f>ACTIONS!I1715/ACTIONS!$I$4*100</f>
        <v>90.599252295742446</v>
      </c>
      <c r="I1713" s="22">
        <f>ACTIONS!J1715/ACTIONS!$J$4*100</f>
        <v>477.45604963805579</v>
      </c>
      <c r="J1713" s="22">
        <f>ACTIONS!K1715/ACTIONS!$K$4*100</f>
        <v>59.904153354632584</v>
      </c>
      <c r="K1713" s="22">
        <f>ACTIONS!L1715/ACTIONS!$L$4*100</f>
        <v>295.93884376493071</v>
      </c>
      <c r="L1713" s="22">
        <f>ACTIONS!M1715/ACTIONS!$M$4*100</f>
        <v>66.818023052741879</v>
      </c>
    </row>
    <row r="1714" spans="1:12" ht="15" customHeight="1" x14ac:dyDescent="0.35">
      <c r="A1714" s="17">
        <v>43746</v>
      </c>
      <c r="B1714" s="23">
        <f>INDICE!D1716/INDICE!$D$4*100</f>
        <v>118.12052902598498</v>
      </c>
      <c r="C1714" s="23">
        <f>ACTIONS!D1716/ACTIONS!$D$4*100</f>
        <v>56.949101796407184</v>
      </c>
      <c r="D1714" s="23">
        <f>ACTIONS!E1716/ACTIONS!$E$4*100</f>
        <v>159.06696043682348</v>
      </c>
      <c r="E1714" s="23">
        <f>ACTIONS!F1716/ACTIONS!$F$4*100</f>
        <v>182.61826182618262</v>
      </c>
      <c r="F1714" s="23">
        <f>ACTIONS!G1716/ACTIONS!$G$4*100</f>
        <v>137.06293706293707</v>
      </c>
      <c r="G1714" s="23">
        <f>ACTIONS!H1716/ACTIONS!$H$4*100</f>
        <v>76.343283582089555</v>
      </c>
      <c r="H1714" s="23">
        <f>ACTIONS!I1716/ACTIONS!$I$4*100</f>
        <v>89.905992522957419</v>
      </c>
      <c r="I1714" s="23">
        <f>ACTIONS!J1716/ACTIONS!$J$4*100</f>
        <v>473.21613236814892</v>
      </c>
      <c r="J1714" s="23">
        <f>ACTIONS!K1716/ACTIONS!$K$4*100</f>
        <v>59.611288604898824</v>
      </c>
      <c r="K1714" s="23">
        <f>ACTIONS!L1716/ACTIONS!$L$4*100</f>
        <v>293.64548494983273</v>
      </c>
      <c r="L1714" s="23">
        <f>ACTIONS!M1716/ACTIONS!$M$4*100</f>
        <v>65.909884736290607</v>
      </c>
    </row>
    <row r="1715" spans="1:12" ht="15" customHeight="1" x14ac:dyDescent="0.35">
      <c r="A1715" s="20">
        <v>43747</v>
      </c>
      <c r="B1715" s="22">
        <f>INDICE!D1717/INDICE!$D$4*100</f>
        <v>118.5066492044436</v>
      </c>
      <c r="C1715" s="22">
        <f>ACTIONS!D1717/ACTIONS!$D$4*100</f>
        <v>57.188622754491014</v>
      </c>
      <c r="D1715" s="22">
        <f>ACTIONS!E1717/ACTIONS!$E$4*100</f>
        <v>157.58214388351374</v>
      </c>
      <c r="E1715" s="22">
        <f>ACTIONS!F1717/ACTIONS!$F$4*100</f>
        <v>184.54345434543455</v>
      </c>
      <c r="F1715" s="22">
        <f>ACTIONS!G1717/ACTIONS!$G$4*100</f>
        <v>134.71074380165288</v>
      </c>
      <c r="G1715" s="22">
        <f>ACTIONS!H1717/ACTIONS!$H$4*100</f>
        <v>76.791044776119406</v>
      </c>
      <c r="H1715" s="22">
        <f>ACTIONS!I1717/ACTIONS!$I$4*100</f>
        <v>90.548437443287</v>
      </c>
      <c r="I1715" s="22">
        <f>ACTIONS!J1717/ACTIONS!$J$4*100</f>
        <v>475.59462254395032</v>
      </c>
      <c r="J1715" s="22">
        <f>ACTIONS!K1717/ACTIONS!$K$4*100</f>
        <v>59.864217252396159</v>
      </c>
      <c r="K1715" s="22">
        <f>ACTIONS!L1717/ACTIONS!$L$4*100</f>
        <v>291.16101290014331</v>
      </c>
      <c r="L1715" s="22">
        <f>ACTIONS!M1717/ACTIONS!$M$4*100</f>
        <v>64.931889626266155</v>
      </c>
    </row>
    <row r="1716" spans="1:12" ht="15" customHeight="1" x14ac:dyDescent="0.35">
      <c r="A1716" s="17">
        <v>43748</v>
      </c>
      <c r="B1716" s="23">
        <f>INDICE!D1718/INDICE!$D$4*100</f>
        <v>118.83505805858444</v>
      </c>
      <c r="C1716" s="23">
        <f>ACTIONS!D1718/ACTIONS!$D$4*100</f>
        <v>58.919161676646702</v>
      </c>
      <c r="D1716" s="23">
        <f>ACTIONS!E1718/ACTIONS!$E$4*100</f>
        <v>160.36018775744802</v>
      </c>
      <c r="E1716" s="23">
        <f>ACTIONS!F1718/ACTIONS!$F$4*100</f>
        <v>182.70077007700769</v>
      </c>
      <c r="F1716" s="23">
        <f>ACTIONS!G1718/ACTIONS!$G$4*100</f>
        <v>133.88429752066116</v>
      </c>
      <c r="G1716" s="23">
        <f>ACTIONS!H1718/ACTIONS!$H$4*100</f>
        <v>77.636815920398007</v>
      </c>
      <c r="H1716" s="23">
        <f>ACTIONS!I1718/ACTIONS!$I$4*100</f>
        <v>90.846067293383186</v>
      </c>
      <c r="I1716" s="23">
        <f>ACTIONS!J1718/ACTIONS!$J$4*100</f>
        <v>472.18200620475699</v>
      </c>
      <c r="J1716" s="23">
        <f>ACTIONS!K1718/ACTIONS!$K$4*100</f>
        <v>61.767838125665598</v>
      </c>
      <c r="K1716" s="23">
        <f>ACTIONS!L1718/ACTIONS!$L$4*100</f>
        <v>280.36311514572378</v>
      </c>
      <c r="L1716" s="23">
        <f>ACTIONS!M1718/ACTIONS!$M$4*100</f>
        <v>67.341949004540695</v>
      </c>
    </row>
    <row r="1717" spans="1:12" ht="15" customHeight="1" x14ac:dyDescent="0.35">
      <c r="A1717" s="20">
        <v>43749</v>
      </c>
      <c r="B1717" s="22">
        <f>INDICE!D1719/INDICE!$D$4*100</f>
        <v>119.83913588453765</v>
      </c>
      <c r="C1717" s="22">
        <f>ACTIONS!D1719/ACTIONS!$D$4*100</f>
        <v>65.67365269461078</v>
      </c>
      <c r="D1717" s="22">
        <f>ACTIONS!E1719/ACTIONS!$E$4*100</f>
        <v>168.71826803333653</v>
      </c>
      <c r="E1717" s="22">
        <f>ACTIONS!F1719/ACTIONS!$F$4*100</f>
        <v>176.56765676567656</v>
      </c>
      <c r="F1717" s="22">
        <f>ACTIONS!G1719/ACTIONS!$G$4*100</f>
        <v>138.65225683407502</v>
      </c>
      <c r="G1717" s="22">
        <f>ACTIONS!H1719/ACTIONS!$H$4*100</f>
        <v>76.840796019900509</v>
      </c>
      <c r="H1717" s="22">
        <f>ACTIONS!I1719/ACTIONS!$I$4*100</f>
        <v>91.985771841312484</v>
      </c>
      <c r="I1717" s="22">
        <f>ACTIONS!J1719/ACTIONS!$J$4*100</f>
        <v>470.21716649431227</v>
      </c>
      <c r="J1717" s="22">
        <f>ACTIONS!K1719/ACTIONS!$K$4*100</f>
        <v>63.232161874334395</v>
      </c>
      <c r="K1717" s="22">
        <f>ACTIONS!L1719/ACTIONS!$L$4*100</f>
        <v>312.66125179168654</v>
      </c>
      <c r="L1717" s="22">
        <f>ACTIONS!M1719/ACTIONS!$M$4*100</f>
        <v>73.419490045406917</v>
      </c>
    </row>
    <row r="1718" spans="1:12" ht="15" customHeight="1" x14ac:dyDescent="0.35">
      <c r="A1718" s="17">
        <v>43752</v>
      </c>
      <c r="B1718" s="23">
        <f>INDICE!D1720/INDICE!$D$4*100</f>
        <v>119.28302361038077</v>
      </c>
      <c r="C1718" s="23">
        <f>ACTIONS!D1720/ACTIONS!$D$4*100</f>
        <v>64.742514970059887</v>
      </c>
      <c r="D1718" s="23">
        <f>ACTIONS!E1720/ACTIONS!$E$4*100</f>
        <v>166.37129993294377</v>
      </c>
      <c r="E1718" s="23">
        <f>ACTIONS!F1720/ACTIONS!$F$4*100</f>
        <v>177.6952695269527</v>
      </c>
      <c r="F1718" s="23">
        <f>ACTIONS!G1720/ACTIONS!$G$4*100</f>
        <v>139.03369357914812</v>
      </c>
      <c r="G1718" s="23">
        <f>ACTIONS!H1720/ACTIONS!$H$4*100</f>
        <v>76.326699834162525</v>
      </c>
      <c r="H1718" s="23">
        <f>ACTIONS!I1720/ACTIONS!$I$4*100</f>
        <v>93.121846756923532</v>
      </c>
      <c r="I1718" s="23">
        <f>ACTIONS!J1720/ACTIONS!$J$4*100</f>
        <v>467.11478800413647</v>
      </c>
      <c r="J1718" s="23">
        <f>ACTIONS!K1720/ACTIONS!$K$4*100</f>
        <v>61.461661341853024</v>
      </c>
      <c r="K1718" s="23">
        <f>ACTIONS!L1720/ACTIONS!$L$4*100</f>
        <v>310.36789297658862</v>
      </c>
      <c r="L1718" s="23">
        <f>ACTIONS!M1720/ACTIONS!$M$4*100</f>
        <v>74.781697520083824</v>
      </c>
    </row>
    <row r="1719" spans="1:12" ht="15" customHeight="1" x14ac:dyDescent="0.35">
      <c r="A1719" s="20">
        <v>43753</v>
      </c>
      <c r="B1719" s="22">
        <f>INDICE!D1721/INDICE!$D$4*100</f>
        <v>119.25309309547669</v>
      </c>
      <c r="C1719" s="22">
        <f>ACTIONS!D1721/ACTIONS!$D$4*100</f>
        <v>68.02095808383234</v>
      </c>
      <c r="D1719" s="22">
        <f>ACTIONS!E1721/ACTIONS!$E$4*100</f>
        <v>172.16687422166873</v>
      </c>
      <c r="E1719" s="22">
        <f>ACTIONS!F1721/ACTIONS!$F$4*100</f>
        <v>174.03740374037403</v>
      </c>
      <c r="F1719" s="22">
        <f>ACTIONS!G1721/ACTIONS!$G$4*100</f>
        <v>141.95804195804195</v>
      </c>
      <c r="G1719" s="22">
        <f>ACTIONS!H1721/ACTIONS!$H$4*100</f>
        <v>76.683250414593701</v>
      </c>
      <c r="H1719" s="22">
        <f>ACTIONS!I1721/ACTIONS!$I$4*100</f>
        <v>92.355994337773581</v>
      </c>
      <c r="I1719" s="22">
        <f>ACTIONS!J1721/ACTIONS!$J$4*100</f>
        <v>465.3567735263702</v>
      </c>
      <c r="J1719" s="22">
        <f>ACTIONS!K1721/ACTIONS!$K$4*100</f>
        <v>62.207135250266241</v>
      </c>
      <c r="K1719" s="22">
        <f>ACTIONS!L1721/ACTIONS!$L$4*100</f>
        <v>326.32584806497846</v>
      </c>
      <c r="L1719" s="22">
        <f>ACTIONS!M1721/ACTIONS!$M$4*100</f>
        <v>77.401327279077876</v>
      </c>
    </row>
    <row r="1720" spans="1:12" ht="15" customHeight="1" x14ac:dyDescent="0.35">
      <c r="A1720" s="17">
        <v>43754</v>
      </c>
      <c r="B1720" s="23">
        <f>INDICE!D1722/INDICE!$D$4*100</f>
        <v>118.53062668875903</v>
      </c>
      <c r="C1720" s="23">
        <f>ACTIONS!D1722/ACTIONS!$D$4*100</f>
        <v>69.104790419161674</v>
      </c>
      <c r="D1720" s="23">
        <f>ACTIONS!E1722/ACTIONS!$E$4*100</f>
        <v>170.39467381933136</v>
      </c>
      <c r="E1720" s="23">
        <f>ACTIONS!F1722/ACTIONS!$F$4*100</f>
        <v>173.98239823982397</v>
      </c>
      <c r="F1720" s="23">
        <f>ACTIONS!G1722/ACTIONS!$G$4*100</f>
        <v>140.49586776859505</v>
      </c>
      <c r="G1720" s="23">
        <f>ACTIONS!H1722/ACTIONS!$H$4*100</f>
        <v>76.384742951907143</v>
      </c>
      <c r="H1720" s="23">
        <f>ACTIONS!I1722/ACTIONS!$I$4*100</f>
        <v>91.811549490036654</v>
      </c>
      <c r="I1720" s="23">
        <f>ACTIONS!J1722/ACTIONS!$J$4*100</f>
        <v>457.29058945191309</v>
      </c>
      <c r="J1720" s="23">
        <f>ACTIONS!K1722/ACTIONS!$K$4*100</f>
        <v>61.355165069222572</v>
      </c>
      <c r="K1720" s="23">
        <f>ACTIONS!L1722/ACTIONS!$L$4*100</f>
        <v>323.36359292881031</v>
      </c>
      <c r="L1720" s="23">
        <f>ACTIONS!M1722/ACTIONS!$M$4*100</f>
        <v>76.283618581907092</v>
      </c>
    </row>
    <row r="1721" spans="1:12" ht="15" customHeight="1" x14ac:dyDescent="0.35">
      <c r="A1721" s="20">
        <v>43755</v>
      </c>
      <c r="B1721" s="22">
        <f>INDICE!D1723/INDICE!$D$4*100</f>
        <v>118.76825182642285</v>
      </c>
      <c r="C1721" s="22">
        <f>ACTIONS!D1723/ACTIONS!$D$4*100</f>
        <v>69.856287425149702</v>
      </c>
      <c r="D1721" s="22">
        <f>ACTIONS!E1723/ACTIONS!$E$4*100</f>
        <v>172.14292556758309</v>
      </c>
      <c r="E1721" s="22">
        <f>ACTIONS!F1723/ACTIONS!$F$4*100</f>
        <v>173.04730473047306</v>
      </c>
      <c r="F1721" s="22">
        <f>ACTIONS!G1723/ACTIONS!$G$4*100</f>
        <v>142.02161474888749</v>
      </c>
      <c r="G1721" s="22">
        <f>ACTIONS!H1723/ACTIONS!$H$4*100</f>
        <v>76.20232172470979</v>
      </c>
      <c r="H1721" s="22">
        <f>ACTIONS!I1723/ACTIONS!$I$4*100</f>
        <v>90.30162244564626</v>
      </c>
      <c r="I1721" s="22">
        <f>ACTIONS!J1723/ACTIONS!$J$4*100</f>
        <v>468.459152016546</v>
      </c>
      <c r="J1721" s="22">
        <f>ACTIONS!K1723/ACTIONS!$K$4*100</f>
        <v>60.849307774227903</v>
      </c>
      <c r="K1721" s="22">
        <f>ACTIONS!L1723/ACTIONS!$L$4*100</f>
        <v>320.59245102723366</v>
      </c>
      <c r="L1721" s="22">
        <f>ACTIONS!M1723/ACTIONS!$M$4*100</f>
        <v>75.410408662242403</v>
      </c>
    </row>
    <row r="1722" spans="1:12" ht="15" customHeight="1" x14ac:dyDescent="0.35">
      <c r="A1722" s="17">
        <v>43756</v>
      </c>
      <c r="B1722" s="23">
        <f>INDICE!D1724/INDICE!$D$4*100</f>
        <v>118.24322760089558</v>
      </c>
      <c r="C1722" s="23">
        <f>ACTIONS!D1724/ACTIONS!$D$4*100</f>
        <v>71.691616766467064</v>
      </c>
      <c r="D1722" s="23">
        <f>ACTIONS!E1724/ACTIONS!$E$4*100</f>
        <v>171.04128747964364</v>
      </c>
      <c r="E1722" s="23">
        <f>ACTIONS!F1724/ACTIONS!$F$4*100</f>
        <v>171.42464246424643</v>
      </c>
      <c r="F1722" s="23">
        <f>ACTIONS!G1724/ACTIONS!$G$4*100</f>
        <v>141.7037507946599</v>
      </c>
      <c r="G1722" s="23">
        <f>ACTIONS!H1724/ACTIONS!$H$4*100</f>
        <v>77.238805970149244</v>
      </c>
      <c r="H1722" s="23">
        <f>ACTIONS!I1724/ACTIONS!$I$4*100</f>
        <v>88.073028202243123</v>
      </c>
      <c r="I1722" s="23">
        <f>ACTIONS!J1724/ACTIONS!$J$4*100</f>
        <v>464.73629782833507</v>
      </c>
      <c r="J1722" s="23">
        <f>ACTIONS!K1724/ACTIONS!$K$4*100</f>
        <v>60.583067092651753</v>
      </c>
      <c r="K1722" s="23">
        <f>ACTIONS!L1724/ACTIONS!$L$4*100</f>
        <v>322.12135690396559</v>
      </c>
      <c r="L1722" s="23">
        <f>ACTIONS!M1724/ACTIONS!$M$4*100</f>
        <v>75.235766678309474</v>
      </c>
    </row>
    <row r="1723" spans="1:12" ht="15" customHeight="1" x14ac:dyDescent="0.35">
      <c r="A1723" s="20">
        <v>43759</v>
      </c>
      <c r="B1723" s="22">
        <f>INDICE!D1725/INDICE!$D$4*100</f>
        <v>118.45935568365596</v>
      </c>
      <c r="C1723" s="22">
        <f>ACTIONS!D1725/ACTIONS!$D$4*100</f>
        <v>72.985029940119759</v>
      </c>
      <c r="D1723" s="22">
        <f>ACTIONS!E1725/ACTIONS!$E$4*100</f>
        <v>171.23287671232876</v>
      </c>
      <c r="E1723" s="22">
        <f>ACTIONS!F1725/ACTIONS!$F$4*100</f>
        <v>170.29702970297029</v>
      </c>
      <c r="F1723" s="22">
        <f>ACTIONS!G1725/ACTIONS!$G$4*100</f>
        <v>141.25874125874125</v>
      </c>
      <c r="G1723" s="22">
        <f>ACTIONS!H1725/ACTIONS!$H$4*100</f>
        <v>77.42122719734661</v>
      </c>
      <c r="H1723" s="22">
        <f>ACTIONS!I1725/ACTIONS!$I$4*100</f>
        <v>87.430583281913542</v>
      </c>
      <c r="I1723" s="22">
        <f>ACTIONS!J1725/ACTIONS!$J$4*100</f>
        <v>455.53257497414688</v>
      </c>
      <c r="J1723" s="22">
        <f>ACTIONS!K1725/ACTIONS!$K$4*100</f>
        <v>61.954206602768892</v>
      </c>
      <c r="K1723" s="22">
        <f>ACTIONS!L1725/ACTIONS!$L$4*100</f>
        <v>319.92355470616343</v>
      </c>
      <c r="L1723" s="22">
        <f>ACTIONS!M1725/ACTIONS!$M$4*100</f>
        <v>75.235766678309474</v>
      </c>
    </row>
    <row r="1724" spans="1:12" ht="15" customHeight="1" x14ac:dyDescent="0.35">
      <c r="A1724" s="17">
        <v>43760</v>
      </c>
      <c r="B1724" s="23">
        <f>INDICE!D1726/INDICE!$D$4*100</f>
        <v>119.26714886214434</v>
      </c>
      <c r="C1724" s="23">
        <f>ACTIONS!D1726/ACTIONS!$D$4*100</f>
        <v>72.413173652694624</v>
      </c>
      <c r="D1724" s="23">
        <f>ACTIONS!E1726/ACTIONS!$E$4*100</f>
        <v>170.87364690104417</v>
      </c>
      <c r="E1724" s="23">
        <f>ACTIONS!F1726/ACTIONS!$F$4*100</f>
        <v>171.31463146314633</v>
      </c>
      <c r="F1724" s="23">
        <f>ACTIONS!G1726/ACTIONS!$G$4*100</f>
        <v>140.24157660521297</v>
      </c>
      <c r="G1724" s="23">
        <f>ACTIONS!H1726/ACTIONS!$H$4*100</f>
        <v>76.733001658374789</v>
      </c>
      <c r="H1724" s="23">
        <f>ACTIONS!I1726/ACTIONS!$I$4*100</f>
        <v>89.706362745453887</v>
      </c>
      <c r="I1724" s="23">
        <f>ACTIONS!J1726/ACTIONS!$J$4*100</f>
        <v>461.01344364012408</v>
      </c>
      <c r="J1724" s="23">
        <f>ACTIONS!K1726/ACTIONS!$K$4*100</f>
        <v>61.581469648562305</v>
      </c>
      <c r="K1724" s="23">
        <f>ACTIONS!L1726/ACTIONS!$L$4*100</f>
        <v>319.54132823698041</v>
      </c>
      <c r="L1724" s="23">
        <f>ACTIONS!M1726/ACTIONS!$M$4*100</f>
        <v>75.794621026894859</v>
      </c>
    </row>
    <row r="1725" spans="1:12" ht="15" customHeight="1" x14ac:dyDescent="0.35">
      <c r="A1725" s="20">
        <v>43761</v>
      </c>
      <c r="B1725" s="22">
        <f>INDICE!D1727/INDICE!$D$4*100</f>
        <v>120.06502032298498</v>
      </c>
      <c r="C1725" s="22">
        <f>ACTIONS!D1727/ACTIONS!$D$4*100</f>
        <v>70.305389221556879</v>
      </c>
      <c r="D1725" s="22">
        <f>ACTIONS!E1727/ACTIONS!$E$4*100</f>
        <v>170.77785228470162</v>
      </c>
      <c r="E1725" s="22">
        <f>ACTIONS!F1727/ACTIONS!$F$4*100</f>
        <v>171.80968096809681</v>
      </c>
      <c r="F1725" s="22">
        <f>ACTIONS!G1727/ACTIONS!$G$4*100</f>
        <v>139.6694214876033</v>
      </c>
      <c r="G1725" s="22">
        <f>ACTIONS!H1727/ACTIONS!$H$4*100</f>
        <v>76.849087893864009</v>
      </c>
      <c r="H1725" s="22">
        <f>ACTIONS!I1727/ACTIONS!$I$4*100</f>
        <v>89.931399949185149</v>
      </c>
      <c r="I1725" s="22">
        <f>ACTIONS!J1727/ACTIONS!$J$4*100</f>
        <v>452.94725956566697</v>
      </c>
      <c r="J1725" s="22">
        <f>ACTIONS!K1727/ACTIONS!$K$4*100</f>
        <v>62.300319488817891</v>
      </c>
      <c r="K1725" s="22">
        <f>ACTIONS!L1727/ACTIONS!$L$4*100</f>
        <v>311.80124223602485</v>
      </c>
      <c r="L1725" s="22">
        <f>ACTIONS!M1727/ACTIONS!$M$4*100</f>
        <v>76.039119804400968</v>
      </c>
    </row>
    <row r="1726" spans="1:12" ht="15" customHeight="1" x14ac:dyDescent="0.35">
      <c r="A1726" s="17">
        <v>43762</v>
      </c>
      <c r="B1726" s="23">
        <f>INDICE!D1728/INDICE!$D$4*100</f>
        <v>121.18137892031868</v>
      </c>
      <c r="C1726" s="23">
        <f>ACTIONS!D1728/ACTIONS!$D$4*100</f>
        <v>67.961077844311376</v>
      </c>
      <c r="D1726" s="23">
        <f>ACTIONS!E1728/ACTIONS!$E$4*100</f>
        <v>171.95133633489797</v>
      </c>
      <c r="E1726" s="23">
        <f>ACTIONS!F1728/ACTIONS!$F$4*100</f>
        <v>172.82728272827285</v>
      </c>
      <c r="F1726" s="23">
        <f>ACTIONS!G1728/ACTIONS!$G$4*100</f>
        <v>139.16083916083917</v>
      </c>
      <c r="G1726" s="23">
        <f>ACTIONS!H1728/ACTIONS!$H$4*100</f>
        <v>77.189054726368155</v>
      </c>
      <c r="H1726" s="23">
        <f>ACTIONS!I1728/ACTIONS!$I$4*100</f>
        <v>87.437842546550044</v>
      </c>
      <c r="I1726" s="23">
        <f>ACTIONS!J1728/ACTIONS!$J$4*100</f>
        <v>459.15201654601861</v>
      </c>
      <c r="J1726" s="23">
        <f>ACTIONS!K1728/ACTIONS!$K$4*100</f>
        <v>61.861022364217241</v>
      </c>
      <c r="K1726" s="23">
        <f>ACTIONS!L1728/ACTIONS!$L$4*100</f>
        <v>308.74343048256094</v>
      </c>
      <c r="L1726" s="23">
        <f>ACTIONS!M1728/ACTIONS!$M$4*100</f>
        <v>74.781697520083824</v>
      </c>
    </row>
    <row r="1727" spans="1:12" ht="15" customHeight="1" x14ac:dyDescent="0.35">
      <c r="A1727" s="20">
        <v>43763</v>
      </c>
      <c r="B1727" s="22">
        <f>INDICE!D1729/INDICE!$D$4*100</f>
        <v>121.1188720991378</v>
      </c>
      <c r="C1727" s="22">
        <f>ACTIONS!D1729/ACTIONS!$D$4*100</f>
        <v>67.931137724550894</v>
      </c>
      <c r="D1727" s="22">
        <f>ACTIONS!E1729/ACTIONS!$E$4*100</f>
        <v>169.43672765590574</v>
      </c>
      <c r="E1727" s="22">
        <f>ACTIONS!F1729/ACTIONS!$F$4*100</f>
        <v>171.67216721672168</v>
      </c>
      <c r="F1727" s="22">
        <f>ACTIONS!G1729/ACTIONS!$G$4*100</f>
        <v>139.35155753337571</v>
      </c>
      <c r="G1727" s="22">
        <f>ACTIONS!H1729/ACTIONS!$H$4*100</f>
        <v>75.456053067993366</v>
      </c>
      <c r="H1727" s="22">
        <f>ACTIONS!I1729/ACTIONS!$I$4*100</f>
        <v>88.784436136619377</v>
      </c>
      <c r="I1727" s="22">
        <f>ACTIONS!J1729/ACTIONS!$J$4*100</f>
        <v>457.18717683557395</v>
      </c>
      <c r="J1727" s="22">
        <f>ACTIONS!K1729/ACTIONS!$K$4*100</f>
        <v>62.366879659211925</v>
      </c>
      <c r="K1727" s="22">
        <f>ACTIONS!L1729/ACTIONS!$L$4*100</f>
        <v>308.64787386526518</v>
      </c>
      <c r="L1727" s="22">
        <f>ACTIONS!M1729/ACTIONS!$M$4*100</f>
        <v>74.292699965071591</v>
      </c>
    </row>
    <row r="1728" spans="1:12" ht="15" customHeight="1" x14ac:dyDescent="0.35">
      <c r="A1728" s="17">
        <v>43766</v>
      </c>
      <c r="B1728" s="23">
        <f>INDICE!D1730/INDICE!$D$4*100</f>
        <v>121.23148359443987</v>
      </c>
      <c r="C1728" s="23">
        <f>ACTIONS!D1730/ACTIONS!$D$4*100</f>
        <v>67.269461077844312</v>
      </c>
      <c r="D1728" s="23">
        <f>ACTIONS!E1730/ACTIONS!$E$4*100</f>
        <v>170.51441708975958</v>
      </c>
      <c r="E1728" s="23">
        <f>ACTIONS!F1730/ACTIONS!$F$4*100</f>
        <v>170.35203520352036</v>
      </c>
      <c r="F1728" s="23">
        <f>ACTIONS!G1730/ACTIONS!$G$4*100</f>
        <v>140.81373172282264</v>
      </c>
      <c r="G1728" s="23">
        <f>ACTIONS!H1730/ACTIONS!$H$4*100</f>
        <v>73.78109452736318</v>
      </c>
      <c r="H1728" s="23">
        <f>ACTIONS!I1730/ACTIONS!$I$4*100</f>
        <v>89.855177670501988</v>
      </c>
      <c r="I1728" s="23">
        <f>ACTIONS!J1730/ACTIONS!$J$4*100</f>
        <v>462.77145811789035</v>
      </c>
      <c r="J1728" s="23">
        <f>ACTIONS!K1730/ACTIONS!$K$4*100</f>
        <v>63.764643237486688</v>
      </c>
      <c r="K1728" s="23">
        <f>ACTIONS!L1730/ACTIONS!$L$4*100</f>
        <v>309.79455327281414</v>
      </c>
      <c r="L1728" s="23">
        <f>ACTIONS!M1730/ACTIONS!$M$4*100</f>
        <v>74.152986377925259</v>
      </c>
    </row>
    <row r="1729" spans="1:12" ht="15" customHeight="1" x14ac:dyDescent="0.35">
      <c r="A1729" s="20">
        <v>43767</v>
      </c>
      <c r="B1729" s="22">
        <f>INDICE!D1731/INDICE!$D$4*100</f>
        <v>120.81774796852831</v>
      </c>
      <c r="C1729" s="22">
        <f>ACTIONS!D1731/ACTIONS!$D$4*100</f>
        <v>65.943113772455092</v>
      </c>
      <c r="D1729" s="22">
        <f>ACTIONS!E1731/ACTIONS!$E$4*100</f>
        <v>169.43672765590574</v>
      </c>
      <c r="E1729" s="22">
        <f>ACTIONS!F1731/ACTIONS!$F$4*100</f>
        <v>170.81958195819581</v>
      </c>
      <c r="F1729" s="22">
        <f>ACTIONS!G1731/ACTIONS!$G$4*100</f>
        <v>141.38588684043231</v>
      </c>
      <c r="G1729" s="22">
        <f>ACTIONS!H1731/ACTIONS!$H$4*100</f>
        <v>72.910447761194035</v>
      </c>
      <c r="H1729" s="22">
        <f>ACTIONS!I1731/ACTIONS!$I$4*100</f>
        <v>89.107473412943278</v>
      </c>
      <c r="I1729" s="22">
        <f>ACTIONS!J1731/ACTIONS!$J$4*100</f>
        <v>463.18510858324709</v>
      </c>
      <c r="J1729" s="22">
        <f>ACTIONS!K1731/ACTIONS!$K$4*100</f>
        <v>64.137380191693282</v>
      </c>
      <c r="K1729" s="22">
        <f>ACTIONS!L1731/ACTIONS!$L$4*100</f>
        <v>307.02341137123744</v>
      </c>
      <c r="L1729" s="22">
        <f>ACTIONS!M1731/ACTIONS!$M$4*100</f>
        <v>74.222843171498425</v>
      </c>
    </row>
    <row r="1730" spans="1:12" ht="15" customHeight="1" x14ac:dyDescent="0.35">
      <c r="A1730" s="17">
        <v>43768</v>
      </c>
      <c r="B1730" s="23">
        <f>INDICE!D1732/INDICE!$D$4*100</f>
        <v>121.22321549640007</v>
      </c>
      <c r="C1730" s="23">
        <f>ACTIONS!D1732/ACTIONS!$D$4*100</f>
        <v>64.290419161676652</v>
      </c>
      <c r="D1730" s="23">
        <f>ACTIONS!E1732/ACTIONS!$E$4*100</f>
        <v>167.64057859948272</v>
      </c>
      <c r="E1730" s="23">
        <f>ACTIONS!F1732/ACTIONS!$F$4*100</f>
        <v>174.80748074807482</v>
      </c>
      <c r="F1730" s="23">
        <f>ACTIONS!G1732/ACTIONS!$G$4*100</f>
        <v>141.89446916719643</v>
      </c>
      <c r="G1730" s="23">
        <f>ACTIONS!H1732/ACTIONS!$H$4*100</f>
        <v>72.57877280265339</v>
      </c>
      <c r="H1730" s="23">
        <f>ACTIONS!I1732/ACTIONS!$I$4*100</f>
        <v>88.733621284163917</v>
      </c>
      <c r="I1730" s="23">
        <f>ACTIONS!J1732/ACTIONS!$J$4*100</f>
        <v>470.01034126163387</v>
      </c>
      <c r="J1730" s="23">
        <f>ACTIONS!K1732/ACTIONS!$K$4*100</f>
        <v>63.205537806176778</v>
      </c>
      <c r="K1730" s="23">
        <f>ACTIONS!L1732/ACTIONS!$L$4*100</f>
        <v>304.73005255613947</v>
      </c>
      <c r="L1730" s="23">
        <f>ACTIONS!M1732/ACTIONS!$M$4*100</f>
        <v>71.74292699965072</v>
      </c>
    </row>
    <row r="1731" spans="1:12" ht="15" customHeight="1" x14ac:dyDescent="0.35">
      <c r="A1731" s="20">
        <v>43769</v>
      </c>
      <c r="B1731" s="22">
        <f>INDICE!D1733/INDICE!$D$4*100</f>
        <v>119.86063293944113</v>
      </c>
      <c r="C1731" s="22">
        <f>ACTIONS!D1733/ACTIONS!$D$4*100</f>
        <v>63.988023952095809</v>
      </c>
      <c r="D1731" s="22">
        <f>ACTIONS!E1733/ACTIONS!$E$4*100</f>
        <v>168.6464220710796</v>
      </c>
      <c r="E1731" s="22">
        <f>ACTIONS!F1733/ACTIONS!$F$4*100</f>
        <v>174.06490649064907</v>
      </c>
      <c r="F1731" s="22">
        <f>ACTIONS!G1733/ACTIONS!$G$4*100</f>
        <v>141.51303242212333</v>
      </c>
      <c r="G1731" s="22">
        <f>ACTIONS!H1733/ACTIONS!$H$4*100</f>
        <v>70.165837479270323</v>
      </c>
      <c r="H1731" s="22">
        <f>ACTIONS!I1733/ACTIONS!$I$4*100</f>
        <v>88.312583935247375</v>
      </c>
      <c r="I1731" s="22">
        <f>ACTIONS!J1733/ACTIONS!$J$4*100</f>
        <v>470.01034126163387</v>
      </c>
      <c r="J1731" s="22">
        <f>ACTIONS!K1733/ACTIONS!$K$4*100</f>
        <v>61.940894568690098</v>
      </c>
      <c r="K1731" s="22">
        <f>ACTIONS!L1733/ACTIONS!$L$4*100</f>
        <v>301.57668418537986</v>
      </c>
      <c r="L1731" s="22">
        <f>ACTIONS!M1733/ACTIONS!$M$4*100</f>
        <v>72.371638141809285</v>
      </c>
    </row>
    <row r="1732" spans="1:12" ht="15" customHeight="1" x14ac:dyDescent="0.35">
      <c r="A1732" s="17">
        <v>43770</v>
      </c>
      <c r="B1732" s="23">
        <f>INDICE!D1734/INDICE!$D$4*100</f>
        <v>120.75424897558264</v>
      </c>
      <c r="C1732" s="23">
        <f>ACTIONS!D1734/ACTIONS!$D$4*100</f>
        <v>64.589820359281433</v>
      </c>
      <c r="D1732" s="23">
        <f>ACTIONS!E1734/ACTIONS!$E$4*100</f>
        <v>171.73579844812724</v>
      </c>
      <c r="E1732" s="23">
        <f>ACTIONS!F1734/ACTIONS!$F$4*100</f>
        <v>173.48734873487348</v>
      </c>
      <c r="F1732" s="23">
        <f>ACTIONS!G1734/ACTIONS!$G$4*100</f>
        <v>143.03877940241577</v>
      </c>
      <c r="G1732" s="23">
        <f>ACTIONS!H1734/ACTIONS!$H$4*100</f>
        <v>70.373134328358205</v>
      </c>
      <c r="H1732" s="23">
        <f>ACTIONS!I1734/ACTIONS!$I$4*100</f>
        <v>90.254437225509051</v>
      </c>
      <c r="I1732" s="23">
        <f>ACTIONS!J1734/ACTIONS!$J$4*100</f>
        <v>468.6659772492244</v>
      </c>
      <c r="J1732" s="23">
        <f>ACTIONS!K1734/ACTIONS!$K$4*100</f>
        <v>64.15069222577209</v>
      </c>
      <c r="K1732" s="23">
        <f>ACTIONS!L1734/ACTIONS!$L$4*100</f>
        <v>302.91447682752033</v>
      </c>
      <c r="L1732" s="23">
        <f>ACTIONS!M1734/ACTIONS!$M$4*100</f>
        <v>73.035277680754447</v>
      </c>
    </row>
    <row r="1733" spans="1:12" ht="15" customHeight="1" x14ac:dyDescent="0.35">
      <c r="A1733" s="20">
        <v>43773</v>
      </c>
      <c r="B1733" s="22">
        <f>INDICE!D1735/INDICE!$D$4*100</f>
        <v>121.86663888585724</v>
      </c>
      <c r="C1733" s="22">
        <f>ACTIONS!D1735/ACTIONS!$D$4*100</f>
        <v>65.191616766467064</v>
      </c>
      <c r="D1733" s="22">
        <f>ACTIONS!E1735/ACTIONS!$E$4*100</f>
        <v>171.52026056135645</v>
      </c>
      <c r="E1733" s="22">
        <f>ACTIONS!F1735/ACTIONS!$F$4*100</f>
        <v>172.1947194719472</v>
      </c>
      <c r="F1733" s="22">
        <f>ACTIONS!G1735/ACTIONS!$G$4*100</f>
        <v>142.97520661157023</v>
      </c>
      <c r="G1733" s="22">
        <f>ACTIONS!H1735/ACTIONS!$H$4*100</f>
        <v>72.072968490878935</v>
      </c>
      <c r="H1733" s="22">
        <f>ACTIONS!I1735/ACTIONS!$I$4*100</f>
        <v>91.699030888171023</v>
      </c>
      <c r="I1733" s="22">
        <f>ACTIONS!J1735/ACTIONS!$J$4*100</f>
        <v>462.04756980351601</v>
      </c>
      <c r="J1733" s="22">
        <f>ACTIONS!K1735/ACTIONS!$K$4*100</f>
        <v>67.145899893503724</v>
      </c>
      <c r="K1733" s="22">
        <f>ACTIONS!L1735/ACTIONS!$L$4*100</f>
        <v>299.47443860487334</v>
      </c>
      <c r="L1733" s="22">
        <f>ACTIONS!M1735/ACTIONS!$M$4*100</f>
        <v>75.200838281522877</v>
      </c>
    </row>
    <row r="1734" spans="1:12" ht="15" customHeight="1" x14ac:dyDescent="0.35">
      <c r="A1734" s="17">
        <v>43774</v>
      </c>
      <c r="B1734" s="23">
        <f>INDICE!D1736/INDICE!$D$4*100</f>
        <v>122.17073953176107</v>
      </c>
      <c r="C1734" s="23">
        <f>ACTIONS!D1736/ACTIONS!$D$4*100</f>
        <v>65.131736526946099</v>
      </c>
      <c r="D1734" s="23">
        <f>ACTIONS!E1736/ACTIONS!$E$4*100</f>
        <v>172.14292556758309</v>
      </c>
      <c r="E1734" s="23">
        <f>ACTIONS!F1736/ACTIONS!$F$4*100</f>
        <v>170.5995599559956</v>
      </c>
      <c r="F1734" s="23">
        <f>ACTIONS!G1736/ACTIONS!$G$4*100</f>
        <v>150.92180546726001</v>
      </c>
      <c r="G1734" s="23">
        <f>ACTIONS!H1736/ACTIONS!$H$4*100</f>
        <v>72.520729684908787</v>
      </c>
      <c r="H1734" s="23">
        <f>ACTIONS!I1736/ACTIONS!$I$4*100</f>
        <v>95.785996878516201</v>
      </c>
      <c r="I1734" s="23">
        <f>ACTIONS!J1736/ACTIONS!$J$4*100</f>
        <v>453.46432264736302</v>
      </c>
      <c r="J1734" s="23">
        <f>ACTIONS!K1736/ACTIONS!$K$4*100</f>
        <v>68.996272630457923</v>
      </c>
      <c r="K1734" s="23">
        <f>ACTIONS!L1736/ACTIONS!$L$4*100</f>
        <v>301.38557095078829</v>
      </c>
      <c r="L1734" s="23">
        <f>ACTIONS!M1736/ACTIONS!$M$4*100</f>
        <v>76.039119804400968</v>
      </c>
    </row>
    <row r="1735" spans="1:12" ht="15" customHeight="1" x14ac:dyDescent="0.35">
      <c r="A1735" s="20">
        <v>43775</v>
      </c>
      <c r="B1735" s="22">
        <f>INDICE!D1737/INDICE!$D$4*100</f>
        <v>122.31245473216323</v>
      </c>
      <c r="C1735" s="22">
        <f>ACTIONS!D1737/ACTIONS!$D$4*100</f>
        <v>65.011976047904184</v>
      </c>
      <c r="D1735" s="22">
        <f>ACTIONS!E1737/ACTIONS!$E$4*100</f>
        <v>170.80180093878724</v>
      </c>
      <c r="E1735" s="22">
        <f>ACTIONS!F1737/ACTIONS!$F$4*100</f>
        <v>171.89218921892189</v>
      </c>
      <c r="F1735" s="22">
        <f>ACTIONS!G1737/ACTIONS!$G$4*100</f>
        <v>153.97329942784489</v>
      </c>
      <c r="G1735" s="22">
        <f>ACTIONS!H1737/ACTIONS!$H$4*100</f>
        <v>74.253731343283576</v>
      </c>
      <c r="H1735" s="22">
        <f>ACTIONS!I1737/ACTIONS!$I$4*100</f>
        <v>96.70792348735074</v>
      </c>
      <c r="I1735" s="22">
        <f>ACTIONS!J1737/ACTIONS!$J$4*100</f>
        <v>452.94725956566697</v>
      </c>
      <c r="J1735" s="22">
        <f>ACTIONS!K1737/ACTIONS!$K$4*100</f>
        <v>68.410543130990405</v>
      </c>
      <c r="K1735" s="22">
        <f>ACTIONS!L1737/ACTIONS!$L$4*100</f>
        <v>302.72336359292882</v>
      </c>
      <c r="L1735" s="22">
        <f>ACTIONS!M1737/ACTIONS!$M$4*100</f>
        <v>75.340551868669223</v>
      </c>
    </row>
    <row r="1736" spans="1:12" ht="15" customHeight="1" x14ac:dyDescent="0.35">
      <c r="A1736" s="17">
        <v>43776</v>
      </c>
      <c r="B1736" s="23">
        <f>INDICE!D1738/INDICE!$D$4*100</f>
        <v>122.47384800590011</v>
      </c>
      <c r="C1736" s="23">
        <f>ACTIONS!D1738/ACTIONS!$D$4*100</f>
        <v>64.892215568862284</v>
      </c>
      <c r="D1736" s="23">
        <f>ACTIONS!E1738/ACTIONS!$E$4*100</f>
        <v>172.09502825941183</v>
      </c>
      <c r="E1736" s="23">
        <f>ACTIONS!F1738/ACTIONS!$F$4*100</f>
        <v>171.3971397139714</v>
      </c>
      <c r="F1736" s="23">
        <f>ACTIONS!G1738/ACTIONS!$G$4*100</f>
        <v>154.54545454545453</v>
      </c>
      <c r="G1736" s="23">
        <f>ACTIONS!H1738/ACTIONS!$H$4*100</f>
        <v>73.424543946932005</v>
      </c>
      <c r="H1736" s="23">
        <f>ACTIONS!I1738/ACTIONS!$I$4*100</f>
        <v>97.103553410039552</v>
      </c>
      <c r="I1736" s="23">
        <f>ACTIONS!J1738/ACTIONS!$J$4*100</f>
        <v>454.29162357807655</v>
      </c>
      <c r="J1736" s="23">
        <f>ACTIONS!K1738/ACTIONS!$K$4*100</f>
        <v>68.876464323748664</v>
      </c>
      <c r="K1736" s="23">
        <f>ACTIONS!L1738/ACTIONS!$L$4*100</f>
        <v>305.97228858098424</v>
      </c>
      <c r="L1736" s="23">
        <f>ACTIONS!M1738/ACTIONS!$M$4*100</f>
        <v>76.353475375480258</v>
      </c>
    </row>
    <row r="1737" spans="1:12" ht="15" customHeight="1" x14ac:dyDescent="0.35">
      <c r="A1737" s="20">
        <v>43777</v>
      </c>
      <c r="B1737" s="22">
        <f>INDICE!D1739/INDICE!$D$4*100</f>
        <v>121.69615070427659</v>
      </c>
      <c r="C1737" s="22">
        <f>ACTIONS!D1739/ACTIONS!$D$4*100</f>
        <v>64.080838323353291</v>
      </c>
      <c r="D1737" s="22">
        <f>ACTIONS!E1739/ACTIONS!$E$4*100</f>
        <v>169.74806015901905</v>
      </c>
      <c r="E1737" s="22">
        <f>ACTIONS!F1739/ACTIONS!$F$4*100</f>
        <v>169.96699669966998</v>
      </c>
      <c r="F1737" s="22">
        <f>ACTIONS!G1739/ACTIONS!$G$4*100</f>
        <v>155.30832803560077</v>
      </c>
      <c r="G1737" s="22">
        <f>ACTIONS!H1739/ACTIONS!$H$4*100</f>
        <v>73.548922056384754</v>
      </c>
      <c r="H1737" s="22">
        <f>ACTIONS!I1739/ACTIONS!$I$4*100</f>
        <v>96.755108707487935</v>
      </c>
      <c r="I1737" s="22">
        <f>ACTIONS!J1739/ACTIONS!$J$4*100</f>
        <v>452.74043433298863</v>
      </c>
      <c r="J1737" s="22">
        <f>ACTIONS!K1739/ACTIONS!$K$4*100</f>
        <v>67.731629392971243</v>
      </c>
      <c r="K1737" s="22">
        <f>ACTIONS!L1739/ACTIONS!$L$4*100</f>
        <v>299.47443860487334</v>
      </c>
      <c r="L1737" s="22">
        <f>ACTIONS!M1739/ACTIONS!$M$4*100</f>
        <v>76.074048201187566</v>
      </c>
    </row>
    <row r="1738" spans="1:12" ht="15" customHeight="1" x14ac:dyDescent="0.35">
      <c r="A1738" s="17">
        <v>43780</v>
      </c>
      <c r="B1738" s="23">
        <f>INDICE!D1740/INDICE!$D$4*100</f>
        <v>121.18617441718176</v>
      </c>
      <c r="C1738" s="23">
        <f>ACTIONS!D1740/ACTIONS!$D$4*100</f>
        <v>66.667664670658681</v>
      </c>
      <c r="D1738" s="23">
        <f>ACTIONS!E1740/ACTIONS!$E$4*100</f>
        <v>170.68205766835905</v>
      </c>
      <c r="E1738" s="23">
        <f>ACTIONS!F1740/ACTIONS!$F$4*100</f>
        <v>171.01210121012102</v>
      </c>
      <c r="F1738" s="23">
        <f>ACTIONS!G1740/ACTIONS!$G$4*100</f>
        <v>155.62619198982836</v>
      </c>
      <c r="G1738" s="23">
        <f>ACTIONS!H1740/ACTIONS!$H$4*100</f>
        <v>74.41127694859037</v>
      </c>
      <c r="H1738" s="23">
        <f>ACTIONS!I1740/ACTIONS!$I$4*100</f>
        <v>92.123697869405831</v>
      </c>
      <c r="I1738" s="23">
        <f>ACTIONS!J1740/ACTIONS!$J$4*100</f>
        <v>450.56876938986551</v>
      </c>
      <c r="J1738" s="23">
        <f>ACTIONS!K1740/ACTIONS!$K$4*100</f>
        <v>65.362087326943552</v>
      </c>
      <c r="K1738" s="23">
        <f>ACTIONS!L1740/ACTIONS!$L$4*100</f>
        <v>307.02341137123744</v>
      </c>
      <c r="L1738" s="23">
        <f>ACTIONS!M1740/ACTIONS!$M$4*100</f>
        <v>75.759692630108276</v>
      </c>
    </row>
    <row r="1739" spans="1:12" ht="15" customHeight="1" x14ac:dyDescent="0.35">
      <c r="A1739" s="20">
        <v>43781</v>
      </c>
      <c r="B1739" s="22">
        <f>INDICE!D1741/INDICE!$D$4*100</f>
        <v>121.79636005251895</v>
      </c>
      <c r="C1739" s="22">
        <f>ACTIONS!D1741/ACTIONS!$D$4*100</f>
        <v>66.877245508982043</v>
      </c>
      <c r="D1739" s="22">
        <f>ACTIONS!E1741/ACTIONS!$E$4*100</f>
        <v>173.02902576875178</v>
      </c>
      <c r="E1739" s="22">
        <f>ACTIONS!F1741/ACTIONS!$F$4*100</f>
        <v>168.31683168316832</v>
      </c>
      <c r="F1739" s="22">
        <f>ACTIONS!G1741/ACTIONS!$G$4*100</f>
        <v>156.32549268912905</v>
      </c>
      <c r="G1739" s="22">
        <f>ACTIONS!H1741/ACTIONS!$H$4*100</f>
        <v>74.286898839137635</v>
      </c>
      <c r="H1739" s="22">
        <f>ACTIONS!I1741/ACTIONS!$I$4*100</f>
        <v>92.671772349461008</v>
      </c>
      <c r="I1739" s="22">
        <f>ACTIONS!J1741/ACTIONS!$J$4*100</f>
        <v>451.0858324715615</v>
      </c>
      <c r="J1739" s="22">
        <f>ACTIONS!K1741/ACTIONS!$K$4*100</f>
        <v>65.322151224707127</v>
      </c>
      <c r="K1739" s="22">
        <f>ACTIONS!L1741/ACTIONS!$L$4*100</f>
        <v>306.54562828475872</v>
      </c>
      <c r="L1739" s="22">
        <f>ACTIONS!M1741/ACTIONS!$M$4*100</f>
        <v>75.515193852602152</v>
      </c>
    </row>
    <row r="1740" spans="1:12" ht="15" customHeight="1" x14ac:dyDescent="0.35">
      <c r="A1740" s="17">
        <v>43782</v>
      </c>
      <c r="B1740" s="23">
        <f>INDICE!D1742/INDICE!$D$4*100</f>
        <v>121.56104998230626</v>
      </c>
      <c r="C1740" s="23">
        <f>ACTIONS!D1742/ACTIONS!$D$4*100</f>
        <v>66.877245508982043</v>
      </c>
      <c r="D1740" s="23">
        <f>ACTIONS!E1742/ACTIONS!$E$4*100</f>
        <v>170.8496982469585</v>
      </c>
      <c r="E1740" s="23">
        <f>ACTIONS!F1742/ACTIONS!$F$4*100</f>
        <v>171.3971397139714</v>
      </c>
      <c r="F1740" s="23">
        <f>ACTIONS!G1742/ACTIONS!$G$4*100</f>
        <v>157.40623013350285</v>
      </c>
      <c r="G1740" s="23">
        <f>ACTIONS!H1742/ACTIONS!$H$4*100</f>
        <v>73.059701492537314</v>
      </c>
      <c r="H1740" s="23">
        <f>ACTIONS!I1742/ACTIONS!$I$4*100</f>
        <v>91.673623461943308</v>
      </c>
      <c r="I1740" s="23">
        <f>ACTIONS!J1742/ACTIONS!$J$4*100</f>
        <v>459.46225439503621</v>
      </c>
      <c r="J1740" s="23">
        <f>ACTIONS!K1742/ACTIONS!$K$4*100</f>
        <v>64.337060702875391</v>
      </c>
      <c r="K1740" s="23">
        <f>ACTIONS!L1742/ACTIONS!$L$4*100</f>
        <v>305.78117534639273</v>
      </c>
      <c r="L1740" s="23">
        <f>ACTIONS!M1742/ACTIONS!$M$4*100</f>
        <v>74.118057981138662</v>
      </c>
    </row>
    <row r="1741" spans="1:12" ht="15" customHeight="1" x14ac:dyDescent="0.35">
      <c r="A1741" s="20">
        <v>43783</v>
      </c>
      <c r="B1741" s="22">
        <f>INDICE!D1743/INDICE!$D$4*100</f>
        <v>120.59450932145373</v>
      </c>
      <c r="C1741" s="22">
        <f>ACTIONS!D1743/ACTIONS!$D$4*100</f>
        <v>66.577844311377248</v>
      </c>
      <c r="D1741" s="22">
        <f>ACTIONS!E1743/ACTIONS!$E$4*100</f>
        <v>170.65810901427341</v>
      </c>
      <c r="E1741" s="22">
        <f>ACTIONS!F1743/ACTIONS!$F$4*100</f>
        <v>171.80968096809681</v>
      </c>
      <c r="F1741" s="22">
        <f>ACTIONS!G1743/ACTIONS!$G$4*100</f>
        <v>155.05403687221869</v>
      </c>
      <c r="G1741" s="22">
        <f>ACTIONS!H1743/ACTIONS!$H$4*100</f>
        <v>72.893864013266992</v>
      </c>
      <c r="H1741" s="22">
        <f>ACTIONS!I1743/ACTIONS!$I$4*100</f>
        <v>90.87873398424739</v>
      </c>
      <c r="I1741" s="22">
        <f>ACTIONS!J1743/ACTIONS!$J$4*100</f>
        <v>461.11685625646322</v>
      </c>
      <c r="J1741" s="22">
        <f>ACTIONS!K1743/ACTIONS!$K$4*100</f>
        <v>63.644834930777428</v>
      </c>
      <c r="K1741" s="22">
        <f>ACTIONS!L1743/ACTIONS!$L$4*100</f>
        <v>306.92785475394169</v>
      </c>
      <c r="L1741" s="22">
        <f>ACTIONS!M1743/ACTIONS!$M$4*100</f>
        <v>72.266852951449522</v>
      </c>
    </row>
    <row r="1742" spans="1:12" ht="15" customHeight="1" x14ac:dyDescent="0.35">
      <c r="A1742" s="17">
        <v>43784</v>
      </c>
      <c r="B1742" s="23">
        <f>INDICE!D1744/INDICE!$D$4*100</f>
        <v>120.76284779754403</v>
      </c>
      <c r="C1742" s="23">
        <f>ACTIONS!D1744/ACTIONS!$D$4*100</f>
        <v>67.598802395209574</v>
      </c>
      <c r="D1742" s="23">
        <f>ACTIONS!E1744/ACTIONS!$E$4*100</f>
        <v>172.90928249832359</v>
      </c>
      <c r="E1742" s="23">
        <f>ACTIONS!F1744/ACTIONS!$F$4*100</f>
        <v>170.32453245324533</v>
      </c>
      <c r="F1742" s="23">
        <f>ACTIONS!G1744/ACTIONS!$G$4*100</f>
        <v>156.51621106166559</v>
      </c>
      <c r="G1742" s="23">
        <f>ACTIONS!H1744/ACTIONS!$H$4*100</f>
        <v>71.824212271973465</v>
      </c>
      <c r="H1742" s="23">
        <f>ACTIONS!I1744/ACTIONS!$I$4*100</f>
        <v>91.325178759391676</v>
      </c>
      <c r="I1742" s="23">
        <f>ACTIONS!J1744/ACTIONS!$J$4*100</f>
        <v>459.46225439503621</v>
      </c>
      <c r="J1742" s="23">
        <f>ACTIONS!K1744/ACTIONS!$K$4*100</f>
        <v>64.856230031948883</v>
      </c>
      <c r="K1742" s="23">
        <f>ACTIONS!L1744/ACTIONS!$L$4*100</f>
        <v>311.41901576684182</v>
      </c>
      <c r="L1742" s="23">
        <f>ACTIONS!M1744/ACTIONS!$M$4*100</f>
        <v>73.314704855047154</v>
      </c>
    </row>
    <row r="1743" spans="1:12" ht="15" customHeight="1" x14ac:dyDescent="0.35">
      <c r="A1743" s="20">
        <v>43787</v>
      </c>
      <c r="B1743" s="22">
        <f>INDICE!D1745/INDICE!$D$4*100</f>
        <v>120.84156009088294</v>
      </c>
      <c r="C1743" s="22">
        <f>ACTIONS!D1745/ACTIONS!$D$4*100</f>
        <v>67.658682634730539</v>
      </c>
      <c r="D1743" s="22">
        <f>ACTIONS!E1745/ACTIONS!$E$4*100</f>
        <v>172.40636076252514</v>
      </c>
      <c r="E1743" s="22">
        <f>ACTIONS!F1745/ACTIONS!$F$4*100</f>
        <v>170.90209020902088</v>
      </c>
      <c r="F1743" s="22">
        <f>ACTIONS!G1745/ACTIONS!$G$4*100</f>
        <v>156.70692943420218</v>
      </c>
      <c r="G1743" s="22">
        <f>ACTIONS!H1745/ACTIONS!$H$4*100</f>
        <v>72.661691542288551</v>
      </c>
      <c r="H1743" s="22">
        <f>ACTIONS!I1745/ACTIONS!$I$4*100</f>
        <v>90.751696853108783</v>
      </c>
      <c r="I1743" s="22">
        <f>ACTIONS!J1745/ACTIONS!$J$4*100</f>
        <v>456.67011375387796</v>
      </c>
      <c r="J1743" s="22">
        <f>ACTIONS!K1745/ACTIONS!$K$4*100</f>
        <v>63.764643237486688</v>
      </c>
      <c r="K1743" s="22">
        <f>ACTIONS!L1745/ACTIONS!$L$4*100</f>
        <v>313.13903487816532</v>
      </c>
      <c r="L1743" s="22">
        <f>ACTIONS!M1745/ACTIONS!$M$4*100</f>
        <v>73.244848061473959</v>
      </c>
    </row>
    <row r="1744" spans="1:12" ht="15" customHeight="1" x14ac:dyDescent="0.35">
      <c r="A1744" s="17">
        <v>43788</v>
      </c>
      <c r="B1744" s="23">
        <f>INDICE!D1746/INDICE!$D$4*100</f>
        <v>121.10779284776447</v>
      </c>
      <c r="C1744" s="23">
        <f>ACTIONS!D1746/ACTIONS!$D$4*100</f>
        <v>66.997005988023943</v>
      </c>
      <c r="D1744" s="23">
        <f>ACTIONS!E1746/ACTIONS!$E$4*100</f>
        <v>172.14292556758309</v>
      </c>
      <c r="E1744" s="23">
        <f>ACTIONS!F1746/ACTIONS!$F$4*100</f>
        <v>171.53465346534654</v>
      </c>
      <c r="F1744" s="23">
        <f>ACTIONS!G1746/ACTIONS!$G$4*100</f>
        <v>154.86331849968212</v>
      </c>
      <c r="G1744" s="23">
        <f>ACTIONS!H1746/ACTIONS!$H$4*100</f>
        <v>73.590381426202327</v>
      </c>
      <c r="H1744" s="23">
        <f>ACTIONS!I1746/ACTIONS!$I$4*100</f>
        <v>90.827919131791958</v>
      </c>
      <c r="I1744" s="23">
        <f>ACTIONS!J1746/ACTIONS!$J$4*100</f>
        <v>460.49638055842814</v>
      </c>
      <c r="J1744" s="23">
        <f>ACTIONS!K1746/ACTIONS!$K$4*100</f>
        <v>64.15069222577209</v>
      </c>
      <c r="K1744" s="23">
        <f>ACTIONS!L1746/ACTIONS!$L$4*100</f>
        <v>311.61012900143334</v>
      </c>
      <c r="L1744" s="23">
        <f>ACTIONS!M1746/ACTIONS!$M$4*100</f>
        <v>72.930492490394698</v>
      </c>
    </row>
    <row r="1745" spans="1:12" ht="15" customHeight="1" x14ac:dyDescent="0.35">
      <c r="A1745" s="20">
        <v>43789</v>
      </c>
      <c r="B1745" s="22">
        <f>INDICE!D1747/INDICE!$D$4*100</f>
        <v>120.09395866612427</v>
      </c>
      <c r="C1745" s="22">
        <f>ACTIONS!D1747/ACTIONS!$D$4*100</f>
        <v>66.967065868263461</v>
      </c>
      <c r="D1745" s="22">
        <f>ACTIONS!E1747/ACTIONS!$E$4*100</f>
        <v>169.19724111504934</v>
      </c>
      <c r="E1745" s="22">
        <f>ACTIONS!F1747/ACTIONS!$F$4*100</f>
        <v>171.28712871287129</v>
      </c>
      <c r="F1745" s="22">
        <f>ACTIONS!G1747/ACTIONS!$G$4*100</f>
        <v>156.26191989828354</v>
      </c>
      <c r="G1745" s="22">
        <f>ACTIONS!H1747/ACTIONS!$H$4*100</f>
        <v>73.009950248756212</v>
      </c>
      <c r="H1745" s="22">
        <f>ACTIONS!I1747/ACTIONS!$I$4*100</f>
        <v>89.680955319226172</v>
      </c>
      <c r="I1745" s="22">
        <f>ACTIONS!J1747/ACTIONS!$J$4*100</f>
        <v>457.80765253360903</v>
      </c>
      <c r="J1745" s="22">
        <f>ACTIONS!K1747/ACTIONS!$K$4*100</f>
        <v>64.430244941427048</v>
      </c>
      <c r="K1745" s="22">
        <f>ACTIONS!L1747/ACTIONS!$L$4*100</f>
        <v>311.89679885332055</v>
      </c>
      <c r="L1745" s="22">
        <f>ACTIONS!M1747/ACTIONS!$M$4*100</f>
        <v>67.761089765979747</v>
      </c>
    </row>
    <row r="1746" spans="1:12" ht="15" customHeight="1" x14ac:dyDescent="0.35">
      <c r="A1746" s="17">
        <v>43790</v>
      </c>
      <c r="B1746" s="23">
        <f>INDICE!D1748/INDICE!$D$4*100</f>
        <v>119.69808213197868</v>
      </c>
      <c r="C1746" s="23">
        <f>ACTIONS!D1748/ACTIONS!$D$4*100</f>
        <v>66.425149700598809</v>
      </c>
      <c r="D1746" s="23">
        <f>ACTIONS!E1748/ACTIONS!$E$4*100</f>
        <v>167.8082191780822</v>
      </c>
      <c r="E1746" s="23">
        <f>ACTIONS!F1748/ACTIONS!$F$4*100</f>
        <v>170.43454345434543</v>
      </c>
      <c r="F1746" s="23">
        <f>ACTIONS!G1748/ACTIONS!$G$4*100</f>
        <v>157.5333757151939</v>
      </c>
      <c r="G1746" s="23">
        <f>ACTIONS!H1748/ACTIONS!$H$4*100</f>
        <v>70.86235489220563</v>
      </c>
      <c r="H1746" s="23">
        <f>ACTIONS!I1748/ACTIONS!$I$4*100</f>
        <v>89.06028819280607</v>
      </c>
      <c r="I1746" s="23">
        <f>ACTIONS!J1748/ACTIONS!$J$4*100</f>
        <v>452.84384694932777</v>
      </c>
      <c r="J1746" s="23">
        <f>ACTIONS!K1748/ACTIONS!$K$4*100</f>
        <v>63.791267305644297</v>
      </c>
      <c r="K1746" s="23">
        <f>ACTIONS!L1748/ACTIONS!$L$4*100</f>
        <v>308.74343048256094</v>
      </c>
      <c r="L1746" s="23">
        <f>ACTIONS!M1748/ACTIONS!$M$4*100</f>
        <v>68.983583653510308</v>
      </c>
    </row>
    <row r="1747" spans="1:12" ht="15" customHeight="1" x14ac:dyDescent="0.35">
      <c r="A1747" s="20">
        <v>43791</v>
      </c>
      <c r="B1747" s="22">
        <f>INDICE!D1749/INDICE!$D$4*100</f>
        <v>121.15756679796408</v>
      </c>
      <c r="C1747" s="22">
        <f>ACTIONS!D1749/ACTIONS!$D$4*100</f>
        <v>67.658682634730539</v>
      </c>
      <c r="D1747" s="22">
        <f>ACTIONS!E1749/ACTIONS!$E$4*100</f>
        <v>170.44257112750265</v>
      </c>
      <c r="E1747" s="22">
        <f>ACTIONS!F1749/ACTIONS!$F$4*100</f>
        <v>171.5896589658966</v>
      </c>
      <c r="F1747" s="22">
        <f>ACTIONS!G1749/ACTIONS!$G$4*100</f>
        <v>160.26700572155116</v>
      </c>
      <c r="G1747" s="22">
        <f>ACTIONS!H1749/ACTIONS!$H$4*100</f>
        <v>70.066334991708118</v>
      </c>
      <c r="H1747" s="22">
        <f>ACTIONS!I1749/ACTIONS!$I$4*100</f>
        <v>91.325178759391676</v>
      </c>
      <c r="I1747" s="22">
        <f>ACTIONS!J1749/ACTIONS!$J$4*100</f>
        <v>456.15305067218202</v>
      </c>
      <c r="J1747" s="22">
        <f>ACTIONS!K1749/ACTIONS!$K$4*100</f>
        <v>65.734824281150168</v>
      </c>
      <c r="K1747" s="22">
        <f>ACTIONS!L1749/ACTIONS!$L$4*100</f>
        <v>315.05016722408021</v>
      </c>
      <c r="L1747" s="22">
        <f>ACTIONS!M1749/ACTIONS!$M$4*100</f>
        <v>68.808941669577365</v>
      </c>
    </row>
    <row r="1748" spans="1:12" ht="15" customHeight="1" x14ac:dyDescent="0.35">
      <c r="A1748" s="17">
        <v>43794</v>
      </c>
      <c r="B1748" s="23">
        <f>INDICE!D1750/INDICE!$D$4*100</f>
        <v>122.30650170157458</v>
      </c>
      <c r="C1748" s="23">
        <f>ACTIONS!D1750/ACTIONS!$D$4*100</f>
        <v>69.041916167664681</v>
      </c>
      <c r="D1748" s="23">
        <f>ACTIONS!E1750/ACTIONS!$E$4*100</f>
        <v>172.19082287575438</v>
      </c>
      <c r="E1748" s="23">
        <f>ACTIONS!F1750/ACTIONS!$F$4*100</f>
        <v>173.34983498349834</v>
      </c>
      <c r="F1748" s="23">
        <f>ACTIONS!G1750/ACTIONS!$G$4*100</f>
        <v>161.60203432930706</v>
      </c>
      <c r="G1748" s="23">
        <f>ACTIONS!H1750/ACTIONS!$H$4*100</f>
        <v>69.220563847429517</v>
      </c>
      <c r="H1748" s="23">
        <f>ACTIONS!I1750/ACTIONS!$I$4*100</f>
        <v>92.421327719502017</v>
      </c>
      <c r="I1748" s="23">
        <f>ACTIONS!J1750/ACTIONS!$J$4*100</f>
        <v>464.52947259565667</v>
      </c>
      <c r="J1748" s="23">
        <f>ACTIONS!K1750/ACTIONS!$K$4*100</f>
        <v>66.120873269435563</v>
      </c>
      <c r="K1748" s="23">
        <f>ACTIONS!L1750/ACTIONS!$L$4*100</f>
        <v>321.16579073100809</v>
      </c>
      <c r="L1748" s="23">
        <f>ACTIONS!M1750/ACTIONS!$M$4*100</f>
        <v>71.707998602864137</v>
      </c>
    </row>
    <row r="1749" spans="1:12" ht="15" customHeight="1" x14ac:dyDescent="0.35">
      <c r="A1749" s="20">
        <v>43795</v>
      </c>
      <c r="B1749" s="22">
        <f>INDICE!D1751/INDICE!$D$4*100</f>
        <v>122.41977464471982</v>
      </c>
      <c r="C1749" s="22">
        <f>ACTIONS!D1751/ACTIONS!$D$4*100</f>
        <v>69.43413173652695</v>
      </c>
      <c r="D1749" s="22">
        <f>ACTIONS!E1751/ACTIONS!$E$4*100</f>
        <v>174.48989366797588</v>
      </c>
      <c r="E1749" s="22">
        <f>ACTIONS!F1751/ACTIONS!$F$4*100</f>
        <v>175.60506050605059</v>
      </c>
      <c r="F1749" s="22">
        <f>ACTIONS!G1751/ACTIONS!$G$4*100</f>
        <v>163.76350921805468</v>
      </c>
      <c r="G1749" s="22">
        <f>ACTIONS!H1751/ACTIONS!$H$4*100</f>
        <v>69.212271973466017</v>
      </c>
      <c r="H1749" s="22">
        <f>ACTIONS!I1751/ACTIONS!$I$4*100</f>
        <v>92.297920220681647</v>
      </c>
      <c r="I1749" s="22">
        <f>ACTIONS!J1751/ACTIONS!$J$4*100</f>
        <v>465.66701137538774</v>
      </c>
      <c r="J1749" s="22">
        <f>ACTIONS!K1751/ACTIONS!$K$4*100</f>
        <v>66.427050053248138</v>
      </c>
      <c r="K1749" s="22">
        <f>ACTIONS!L1751/ACTIONS!$L$4*100</f>
        <v>319.54132823698041</v>
      </c>
      <c r="L1749" s="22">
        <f>ACTIONS!M1751/ACTIONS!$M$4*100</f>
        <v>73.698917219699609</v>
      </c>
    </row>
    <row r="1750" spans="1:12" ht="15" customHeight="1" x14ac:dyDescent="0.35">
      <c r="A1750" s="17">
        <v>43796</v>
      </c>
      <c r="B1750" s="23">
        <f>INDICE!D1752/INDICE!$D$4*100</f>
        <v>122.86029890828031</v>
      </c>
      <c r="C1750" s="23">
        <f>ACTIONS!D1752/ACTIONS!$D$4*100</f>
        <v>69.553892215568851</v>
      </c>
      <c r="D1750" s="23">
        <f>ACTIONS!E1752/ACTIONS!$E$4*100</f>
        <v>175.63942906408658</v>
      </c>
      <c r="E1750" s="23">
        <f>ACTIONS!F1752/ACTIONS!$F$4*100</f>
        <v>175.41254125412541</v>
      </c>
      <c r="F1750" s="23">
        <f>ACTIONS!G1752/ACTIONS!$G$4*100</f>
        <v>164.52638270820088</v>
      </c>
      <c r="G1750" s="23">
        <f>ACTIONS!H1752/ACTIONS!$H$4*100</f>
        <v>71.036484245439468</v>
      </c>
      <c r="H1750" s="23">
        <f>ACTIONS!I1752/ACTIONS!$I$4*100</f>
        <v>89.15828826539871</v>
      </c>
      <c r="I1750" s="23">
        <f>ACTIONS!J1752/ACTIONS!$J$4*100</f>
        <v>464.32264736297827</v>
      </c>
      <c r="J1750" s="23">
        <f>ACTIONS!K1752/ACTIONS!$K$4*100</f>
        <v>65.894568690095838</v>
      </c>
      <c r="K1750" s="23">
        <f>ACTIONS!L1752/ACTIONS!$L$4*100</f>
        <v>326.99474438604869</v>
      </c>
      <c r="L1750" s="23">
        <f>ACTIONS!M1752/ACTIONS!$M$4*100</f>
        <v>74.746769123297241</v>
      </c>
    </row>
    <row r="1751" spans="1:12" ht="15" customHeight="1" x14ac:dyDescent="0.35">
      <c r="A1751" s="20">
        <v>43797</v>
      </c>
      <c r="B1751" s="22">
        <f>INDICE!D1753/INDICE!$D$4*100</f>
        <v>122.63954069061769</v>
      </c>
      <c r="C1751" s="22">
        <f>ACTIONS!D1753/ACTIONS!$D$4*100</f>
        <v>69.82634730538922</v>
      </c>
      <c r="D1751" s="22">
        <f>ACTIONS!E1753/ACTIONS!$E$4*100</f>
        <v>178.27378101350703</v>
      </c>
      <c r="E1751" s="22">
        <f>ACTIONS!F1753/ACTIONS!$F$4*100</f>
        <v>175.44004400440042</v>
      </c>
      <c r="F1751" s="22">
        <f>ACTIONS!G1753/ACTIONS!$G$4*100</f>
        <v>164.01780038143673</v>
      </c>
      <c r="G1751" s="22">
        <f>ACTIONS!H1753/ACTIONS!$H$4*100</f>
        <v>71.061359867330026</v>
      </c>
      <c r="H1751" s="22">
        <f>ACTIONS!I1753/ACTIONS!$I$4*100</f>
        <v>89.506732967950342</v>
      </c>
      <c r="I1751" s="22">
        <f>ACTIONS!J1753/ACTIONS!$J$4*100</f>
        <v>462.77145811789035</v>
      </c>
      <c r="J1751" s="22">
        <f>ACTIONS!K1753/ACTIONS!$K$4*100</f>
        <v>66.001064962726304</v>
      </c>
      <c r="K1751" s="22">
        <f>ACTIONS!L1753/ACTIONS!$L$4*100</f>
        <v>325.37028189202101</v>
      </c>
      <c r="L1751" s="22">
        <f>ACTIONS!M1753/ACTIONS!$M$4*100</f>
        <v>75.340551868669223</v>
      </c>
    </row>
    <row r="1752" spans="1:12" ht="15" customHeight="1" x14ac:dyDescent="0.35">
      <c r="A1752" s="17">
        <v>43798</v>
      </c>
      <c r="B1752" s="23">
        <f>INDICE!D1754/INDICE!$D$4*100</f>
        <v>121.48366058465373</v>
      </c>
      <c r="C1752" s="23">
        <f>ACTIONS!D1754/ACTIONS!$D$4*100</f>
        <v>68.050898203592808</v>
      </c>
      <c r="D1752" s="23">
        <f>ACTIONS!E1754/ACTIONS!$E$4*100</f>
        <v>178.53721620844908</v>
      </c>
      <c r="E1752" s="23">
        <f>ACTIONS!F1754/ACTIONS!$F$4*100</f>
        <v>174.0924092409241</v>
      </c>
      <c r="F1752" s="23">
        <f>ACTIONS!G1754/ACTIONS!$G$4*100</f>
        <v>163.31849968213606</v>
      </c>
      <c r="G1752" s="23">
        <f>ACTIONS!H1754/ACTIONS!$H$4*100</f>
        <v>70.613598673300174</v>
      </c>
      <c r="H1752" s="23">
        <f>ACTIONS!I1754/ACTIONS!$I$4*100</f>
        <v>88.635621211571276</v>
      </c>
      <c r="I1752" s="23">
        <f>ACTIONS!J1754/ACTIONS!$J$4*100</f>
        <v>460.08273009307129</v>
      </c>
      <c r="J1752" s="23">
        <f>ACTIONS!K1754/ACTIONS!$K$4*100</f>
        <v>64.936102236421718</v>
      </c>
      <c r="K1752" s="23">
        <f>ACTIONS!L1754/ACTIONS!$L$4*100</f>
        <v>318.5857620640229</v>
      </c>
      <c r="L1752" s="23">
        <f>ACTIONS!M1754/ACTIONS!$M$4*100</f>
        <v>73.314704855047154</v>
      </c>
    </row>
    <row r="1753" spans="1:12" ht="15" customHeight="1" x14ac:dyDescent="0.35">
      <c r="A1753" s="20">
        <v>43801</v>
      </c>
      <c r="B1753" s="22">
        <f>INDICE!D1755/INDICE!$D$4*100</f>
        <v>120.48173246419086</v>
      </c>
      <c r="C1753" s="22">
        <f>ACTIONS!D1755/ACTIONS!$D$4*100</f>
        <v>66.787425149700596</v>
      </c>
      <c r="D1753" s="22">
        <f>ACTIONS!E1755/ACTIONS!$E$4*100</f>
        <v>176.90870773062554</v>
      </c>
      <c r="E1753" s="22">
        <f>ACTIONS!F1755/ACTIONS!$F$4*100</f>
        <v>171.83718371837185</v>
      </c>
      <c r="F1753" s="22">
        <f>ACTIONS!G1755/ACTIONS!$G$4*100</f>
        <v>160.52129688493324</v>
      </c>
      <c r="G1753" s="22">
        <f>ACTIONS!H1755/ACTIONS!$H$4*100</f>
        <v>71.434494195688231</v>
      </c>
      <c r="H1753" s="22">
        <f>ACTIONS!I1755/ACTIONS!$I$4*100</f>
        <v>86.766360567674511</v>
      </c>
      <c r="I1753" s="22">
        <f>ACTIONS!J1755/ACTIONS!$J$4*100</f>
        <v>455.01551189245089</v>
      </c>
      <c r="J1753" s="22">
        <f>ACTIONS!K1755/ACTIONS!$K$4*100</f>
        <v>65.175718849840251</v>
      </c>
      <c r="K1753" s="22">
        <f>ACTIONS!L1755/ACTIONS!$L$4*100</f>
        <v>313.52126134734834</v>
      </c>
      <c r="L1753" s="22">
        <f>ACTIONS!M1755/ACTIONS!$M$4*100</f>
        <v>73.384561648620334</v>
      </c>
    </row>
    <row r="1754" spans="1:12" ht="15" customHeight="1" x14ac:dyDescent="0.35">
      <c r="A1754" s="17">
        <v>43802</v>
      </c>
      <c r="B1754" s="23">
        <f>INDICE!D1756/INDICE!$D$4*100</f>
        <v>118.3786590467875</v>
      </c>
      <c r="C1754" s="23">
        <f>ACTIONS!D1756/ACTIONS!$D$4*100</f>
        <v>65.583832335329333</v>
      </c>
      <c r="D1754" s="23">
        <f>ACTIONS!E1756/ACTIONS!$E$4*100</f>
        <v>173.9869719321774</v>
      </c>
      <c r="E1754" s="23">
        <f>ACTIONS!F1756/ACTIONS!$F$4*100</f>
        <v>171.4796479647965</v>
      </c>
      <c r="F1754" s="23">
        <f>ACTIONS!G1756/ACTIONS!$G$4*100</f>
        <v>157.1519389701208</v>
      </c>
      <c r="G1754" s="23">
        <f>ACTIONS!H1756/ACTIONS!$H$4*100</f>
        <v>70.688225538971807</v>
      </c>
      <c r="H1754" s="23">
        <f>ACTIONS!I1756/ACTIONS!$I$4*100</f>
        <v>86.218286087619319</v>
      </c>
      <c r="I1754" s="23">
        <f>ACTIONS!J1756/ACTIONS!$J$4*100</f>
        <v>450.05170630816957</v>
      </c>
      <c r="J1754" s="23">
        <f>ACTIONS!K1756/ACTIONS!$K$4*100</f>
        <v>62.739616613418526</v>
      </c>
      <c r="K1754" s="23">
        <f>ACTIONS!L1756/ACTIONS!$L$4*100</f>
        <v>310.36789297658862</v>
      </c>
      <c r="L1754" s="23">
        <f>ACTIONS!M1756/ACTIONS!$M$4*100</f>
        <v>71.498428222144597</v>
      </c>
    </row>
    <row r="1755" spans="1:12" ht="15" customHeight="1" x14ac:dyDescent="0.35">
      <c r="A1755" s="20">
        <v>43803</v>
      </c>
      <c r="B1755" s="22">
        <f>INDICE!D1757/INDICE!$D$4*100</f>
        <v>118.87044551819477</v>
      </c>
      <c r="C1755" s="22">
        <f>ACTIONS!D1757/ACTIONS!$D$4*100</f>
        <v>66.937125748502993</v>
      </c>
      <c r="D1755" s="22">
        <f>ACTIONS!E1757/ACTIONS!$E$4*100</f>
        <v>177.22004023373887</v>
      </c>
      <c r="E1755" s="22">
        <f>ACTIONS!F1757/ACTIONS!$F$4*100</f>
        <v>169.6094609460946</v>
      </c>
      <c r="F1755" s="22">
        <f>ACTIONS!G1757/ACTIONS!$G$4*100</f>
        <v>159.2498410680229</v>
      </c>
      <c r="G1755" s="22">
        <f>ACTIONS!H1757/ACTIONS!$H$4*100</f>
        <v>70.771144278606968</v>
      </c>
      <c r="H1755" s="22">
        <f>ACTIONS!I1757/ACTIONS!$I$4*100</f>
        <v>87.416064752640565</v>
      </c>
      <c r="I1755" s="22">
        <f>ACTIONS!J1757/ACTIONS!$J$4*100</f>
        <v>449.43123061013443</v>
      </c>
      <c r="J1755" s="22">
        <f>ACTIONS!K1757/ACTIONS!$K$4*100</f>
        <v>63.458466453674113</v>
      </c>
      <c r="K1755" s="22">
        <f>ACTIONS!L1757/ACTIONS!$L$4*100</f>
        <v>317.72575250836115</v>
      </c>
      <c r="L1755" s="22">
        <f>ACTIONS!M1757/ACTIONS!$M$4*100</f>
        <v>71.28885784142507</v>
      </c>
    </row>
    <row r="1756" spans="1:12" ht="15" customHeight="1" x14ac:dyDescent="0.35">
      <c r="A1756" s="17">
        <v>43804</v>
      </c>
      <c r="B1756" s="23">
        <f>INDICE!D1758/INDICE!$D$4*100</f>
        <v>118.03288718676311</v>
      </c>
      <c r="C1756" s="23">
        <f>ACTIONS!D1758/ACTIONS!$D$4*100</f>
        <v>67.718562874251504</v>
      </c>
      <c r="D1756" s="23">
        <f>ACTIONS!E1758/ACTIONS!$E$4*100</f>
        <v>176.98055369288247</v>
      </c>
      <c r="E1756" s="23">
        <f>ACTIONS!F1758/ACTIONS!$F$4*100</f>
        <v>168.26182618261828</v>
      </c>
      <c r="F1756" s="23">
        <f>ACTIONS!G1758/ACTIONS!$G$4*100</f>
        <v>158.74125874125875</v>
      </c>
      <c r="G1756" s="23">
        <f>ACTIONS!H1758/ACTIONS!$H$4*100</f>
        <v>70.016583747927029</v>
      </c>
      <c r="H1756" s="23">
        <f>ACTIONS!I1758/ACTIONS!$I$4*100</f>
        <v>87.564879677688651</v>
      </c>
      <c r="I1756" s="23">
        <f>ACTIONS!J1758/ACTIONS!$J$4*100</f>
        <v>453.46432264736302</v>
      </c>
      <c r="J1756" s="23">
        <f>ACTIONS!K1758/ACTIONS!$K$4*100</f>
        <v>57.74760383386581</v>
      </c>
      <c r="K1756" s="23">
        <f>ACTIONS!L1758/ACTIONS!$L$4*100</f>
        <v>316.00573339703772</v>
      </c>
      <c r="L1756" s="23">
        <f>ACTIONS!M1758/ACTIONS!$M$4*100</f>
        <v>72.336709745022702</v>
      </c>
    </row>
    <row r="1757" spans="1:12" ht="15" customHeight="1" x14ac:dyDescent="0.35">
      <c r="A1757" s="20">
        <v>43805</v>
      </c>
      <c r="B1757" s="22">
        <f>INDICE!D1759/INDICE!$D$4*100</f>
        <v>119.71643730962704</v>
      </c>
      <c r="C1757" s="22">
        <f>ACTIONS!D1759/ACTIONS!$D$4*100</f>
        <v>68.592814371257475</v>
      </c>
      <c r="D1757" s="22">
        <f>ACTIONS!E1759/ACTIONS!$E$4*100</f>
        <v>177.41162946642396</v>
      </c>
      <c r="E1757" s="22">
        <f>ACTIONS!F1759/ACTIONS!$F$4*100</f>
        <v>170.54455445544554</v>
      </c>
      <c r="F1757" s="22">
        <f>ACTIONS!G1759/ACTIONS!$G$4*100</f>
        <v>161.34774316592498</v>
      </c>
      <c r="G1757" s="22">
        <f>ACTIONS!H1759/ACTIONS!$H$4*100</f>
        <v>71.036484245439468</v>
      </c>
      <c r="H1757" s="22">
        <f>ACTIONS!I1759/ACTIONS!$I$4*100</f>
        <v>89.383325469129986</v>
      </c>
      <c r="I1757" s="22">
        <f>ACTIONS!J1759/ACTIONS!$J$4*100</f>
        <v>455.42916235780763</v>
      </c>
      <c r="J1757" s="22">
        <f>ACTIONS!K1759/ACTIONS!$K$4*100</f>
        <v>58.612886048988287</v>
      </c>
      <c r="K1757" s="22">
        <f>ACTIONS!L1759/ACTIONS!$L$4*100</f>
        <v>319.44577161968465</v>
      </c>
      <c r="L1757" s="22">
        <f>ACTIONS!M1759/ACTIONS!$M$4*100</f>
        <v>74.292699965071591</v>
      </c>
    </row>
    <row r="1758" spans="1:12" ht="15" customHeight="1" x14ac:dyDescent="0.35">
      <c r="A1758" s="17">
        <v>43808</v>
      </c>
      <c r="B1758" s="23">
        <f>INDICE!D1760/INDICE!$D$4*100</f>
        <v>119.62118882020853</v>
      </c>
      <c r="C1758" s="23">
        <f>ACTIONS!D1760/ACTIONS!$D$4*100</f>
        <v>69.194610778443121</v>
      </c>
      <c r="D1758" s="23">
        <f>ACTIONS!E1760/ACTIONS!$E$4*100</f>
        <v>170.92154420921545</v>
      </c>
      <c r="E1758" s="23">
        <f>ACTIONS!F1760/ACTIONS!$F$4*100</f>
        <v>169.19691969196919</v>
      </c>
      <c r="F1758" s="23">
        <f>ACTIONS!G1760/ACTIONS!$G$4*100</f>
        <v>160.39415130324221</v>
      </c>
      <c r="G1758" s="23">
        <f>ACTIONS!H1760/ACTIONS!$H$4*100</f>
        <v>70.281923714759543</v>
      </c>
      <c r="H1758" s="23">
        <f>ACTIONS!I1760/ACTIONS!$I$4*100</f>
        <v>90.305252077964511</v>
      </c>
      <c r="I1758" s="23">
        <f>ACTIONS!J1760/ACTIONS!$J$4*100</f>
        <v>444.46742502585312</v>
      </c>
      <c r="J1758" s="23">
        <f>ACTIONS!K1760/ACTIONS!$K$4*100</f>
        <v>58.346645367412144</v>
      </c>
      <c r="K1758" s="23">
        <f>ACTIONS!L1760/ACTIONS!$L$4*100</f>
        <v>320.21022455805064</v>
      </c>
      <c r="L1758" s="23">
        <f>ACTIONS!M1760/ACTIONS!$M$4*100</f>
        <v>74.746769123297241</v>
      </c>
    </row>
    <row r="1759" spans="1:12" ht="15" customHeight="1" x14ac:dyDescent="0.35">
      <c r="A1759" s="20">
        <v>43809</v>
      </c>
      <c r="B1759" s="22">
        <f>INDICE!D1761/INDICE!$D$4*100</f>
        <v>119.28814983116544</v>
      </c>
      <c r="C1759" s="22">
        <f>ACTIONS!D1761/ACTIONS!$D$4*100</f>
        <v>68.982035928143716</v>
      </c>
      <c r="D1759" s="22">
        <f>ACTIONS!E1761/ACTIONS!$E$4*100</f>
        <v>170.53836574384519</v>
      </c>
      <c r="E1759" s="22">
        <f>ACTIONS!F1761/ACTIONS!$F$4*100</f>
        <v>169.00440044004401</v>
      </c>
      <c r="F1759" s="22">
        <f>ACTIONS!G1761/ACTIONS!$G$4*100</f>
        <v>158.35982199618564</v>
      </c>
      <c r="G1759" s="22">
        <f>ACTIONS!H1761/ACTIONS!$H$4*100</f>
        <v>69.477611940298502</v>
      </c>
      <c r="H1759" s="22">
        <f>ACTIONS!I1761/ACTIONS!$I$4*100</f>
        <v>87.31443504772966</v>
      </c>
      <c r="I1759" s="22">
        <f>ACTIONS!J1761/ACTIONS!$J$4*100</f>
        <v>445.8117890382627</v>
      </c>
      <c r="J1759" s="22">
        <f>ACTIONS!K1761/ACTIONS!$K$4*100</f>
        <v>57.787539936102242</v>
      </c>
      <c r="K1759" s="22">
        <f>ACTIONS!L1761/ACTIONS!$L$4*100</f>
        <v>317.43908265647394</v>
      </c>
      <c r="L1759" s="22">
        <f>ACTIONS!M1761/ACTIONS!$M$4*100</f>
        <v>74.397485155431369</v>
      </c>
    </row>
    <row r="1760" spans="1:12" ht="15" customHeight="1" x14ac:dyDescent="0.35">
      <c r="A1760" s="17">
        <v>43810</v>
      </c>
      <c r="B1760" s="23">
        <f>INDICE!D1762/INDICE!$D$4*100</f>
        <v>119.32932495940362</v>
      </c>
      <c r="C1760" s="23">
        <f>ACTIONS!D1762/ACTIONS!$D$4*100</f>
        <v>68.562874251497007</v>
      </c>
      <c r="D1760" s="23">
        <f>ACTIONS!E1762/ACTIONS!$E$4*100</f>
        <v>173.12482038509435</v>
      </c>
      <c r="E1760" s="23">
        <f>ACTIONS!F1762/ACTIONS!$F$4*100</f>
        <v>169.4169416941694</v>
      </c>
      <c r="F1760" s="23">
        <f>ACTIONS!G1762/ACTIONS!$G$4*100</f>
        <v>157.59694850603944</v>
      </c>
      <c r="G1760" s="23">
        <f>ACTIONS!H1762/ACTIONS!$H$4*100</f>
        <v>69.1625207296849</v>
      </c>
      <c r="H1760" s="23">
        <f>ACTIONS!I1762/ACTIONS!$I$4*100</f>
        <v>87.612064897825846</v>
      </c>
      <c r="I1760" s="23">
        <f>ACTIONS!J1762/ACTIONS!$J$4*100</f>
        <v>450.36194415718722</v>
      </c>
      <c r="J1760" s="23">
        <f>ACTIONS!K1762/ACTIONS!$K$4*100</f>
        <v>58.226837060702877</v>
      </c>
      <c r="K1760" s="23">
        <f>ACTIONS!L1762/ACTIONS!$L$4*100</f>
        <v>314.66794075489724</v>
      </c>
      <c r="L1760" s="23">
        <f>ACTIONS!M1762/ACTIONS!$M$4*100</f>
        <v>74.676912329724061</v>
      </c>
    </row>
    <row r="1761" spans="1:12" ht="15" customHeight="1" x14ac:dyDescent="0.35">
      <c r="A1761" s="20">
        <v>43811</v>
      </c>
      <c r="B1761" s="22">
        <f>INDICE!D1763/INDICE!$D$4*100</f>
        <v>120.27552609907828</v>
      </c>
      <c r="C1761" s="22">
        <f>ACTIONS!D1763/ACTIONS!$D$4*100</f>
        <v>69.88622754491017</v>
      </c>
      <c r="D1761" s="22">
        <f>ACTIONS!E1763/ACTIONS!$E$4*100</f>
        <v>174.20250981894816</v>
      </c>
      <c r="E1761" s="22">
        <f>ACTIONS!F1763/ACTIONS!$F$4*100</f>
        <v>168.31683168316832</v>
      </c>
      <c r="F1761" s="22">
        <f>ACTIONS!G1763/ACTIONS!$G$4*100</f>
        <v>154.67260012714559</v>
      </c>
      <c r="G1761" s="22">
        <f>ACTIONS!H1763/ACTIONS!$H$4*100</f>
        <v>69.817578772802662</v>
      </c>
      <c r="H1761" s="22">
        <f>ACTIONS!I1763/ACTIONS!$I$4*100</f>
        <v>87.739102028964467</v>
      </c>
      <c r="I1761" s="22">
        <f>ACTIONS!J1763/ACTIONS!$J$4*100</f>
        <v>449.74146845915197</v>
      </c>
      <c r="J1761" s="22">
        <f>ACTIONS!K1763/ACTIONS!$K$4*100</f>
        <v>60.263578274760377</v>
      </c>
      <c r="K1761" s="22">
        <f>ACTIONS!L1763/ACTIONS!$L$4*100</f>
        <v>320.59245102723366</v>
      </c>
      <c r="L1761" s="22">
        <f>ACTIONS!M1763/ACTIONS!$M$4*100</f>
        <v>76.143904994760732</v>
      </c>
    </row>
    <row r="1762" spans="1:12" ht="15" customHeight="1" x14ac:dyDescent="0.35">
      <c r="A1762" s="17">
        <v>43812</v>
      </c>
      <c r="B1762" s="23">
        <f>INDICE!D1764/INDICE!$D$4*100</f>
        <v>121.59792569956376</v>
      </c>
      <c r="C1762" s="23">
        <f>ACTIONS!D1764/ACTIONS!$D$4*100</f>
        <v>75.751497005988028</v>
      </c>
      <c r="D1762" s="23">
        <f>ACTIONS!E1764/ACTIONS!$E$4*100</f>
        <v>174.63358559248971</v>
      </c>
      <c r="E1762" s="23">
        <f>ACTIONS!F1764/ACTIONS!$F$4*100</f>
        <v>167.8217821782178</v>
      </c>
      <c r="F1762" s="23">
        <f>ACTIONS!G1764/ACTIONS!$G$4*100</f>
        <v>165.22568340750158</v>
      </c>
      <c r="G1762" s="23">
        <f>ACTIONS!H1764/ACTIONS!$H$4*100</f>
        <v>73.184079601990049</v>
      </c>
      <c r="H1762" s="23">
        <f>ACTIONS!I1764/ACTIONS!$I$4*100</f>
        <v>85.49598925628834</v>
      </c>
      <c r="I1762" s="23">
        <f>ACTIONS!J1764/ACTIONS!$J$4*100</f>
        <v>441.05480868665978</v>
      </c>
      <c r="J1762" s="23">
        <f>ACTIONS!K1764/ACTIONS!$K$4*100</f>
        <v>60.117145899893501</v>
      </c>
      <c r="K1762" s="23">
        <f>ACTIONS!L1764/ACTIONS!$L$4*100</f>
        <v>365.50406115623508</v>
      </c>
      <c r="L1762" s="23">
        <f>ACTIONS!M1764/ACTIONS!$M$4*100</f>
        <v>77.506112469437653</v>
      </c>
    </row>
    <row r="1763" spans="1:12" ht="15" customHeight="1" x14ac:dyDescent="0.35">
      <c r="A1763" s="20">
        <v>43815</v>
      </c>
      <c r="B1763" s="22">
        <f>INDICE!D1765/INDICE!$D$4*100</f>
        <v>124.33648513230611</v>
      </c>
      <c r="C1763" s="22">
        <f>ACTIONS!D1765/ACTIONS!$D$4*100</f>
        <v>78.52095808383234</v>
      </c>
      <c r="D1763" s="22">
        <f>ACTIONS!E1765/ACTIONS!$E$4*100</f>
        <v>180.0938787240157</v>
      </c>
      <c r="E1763" s="22">
        <f>ACTIONS!F1765/ACTIONS!$F$4*100</f>
        <v>171.31463146314633</v>
      </c>
      <c r="F1763" s="22">
        <f>ACTIONS!G1765/ACTIONS!$G$4*100</f>
        <v>167.26001271455817</v>
      </c>
      <c r="G1763" s="22">
        <f>ACTIONS!H1765/ACTIONS!$H$4*100</f>
        <v>74.825870646766163</v>
      </c>
      <c r="H1763" s="22">
        <f>ACTIONS!I1765/ACTIONS!$I$4*100</f>
        <v>87.811694675329406</v>
      </c>
      <c r="I1763" s="22">
        <f>ACTIONS!J1765/ACTIONS!$J$4*100</f>
        <v>457.39400206825235</v>
      </c>
      <c r="J1763" s="22">
        <f>ACTIONS!K1765/ACTIONS!$K$4*100</f>
        <v>62.127263045793391</v>
      </c>
      <c r="K1763" s="22">
        <f>ACTIONS!L1765/ACTIONS!$L$4*100</f>
        <v>369.89966555183946</v>
      </c>
      <c r="L1763" s="22">
        <f>ACTIONS!M1765/ACTIONS!$M$4*100</f>
        <v>78.239608801955981</v>
      </c>
    </row>
    <row r="1764" spans="1:12" ht="15" customHeight="1" x14ac:dyDescent="0.35">
      <c r="A1764" s="17">
        <v>43816</v>
      </c>
      <c r="B1764" s="23">
        <f>INDICE!D1766/INDICE!$D$4*100</f>
        <v>124.43950563388199</v>
      </c>
      <c r="C1764" s="23">
        <f>ACTIONS!D1766/ACTIONS!$D$4*100</f>
        <v>76.203592814371262</v>
      </c>
      <c r="D1764" s="23">
        <f>ACTIONS!E1766/ACTIONS!$E$4*100</f>
        <v>181.21946546604082</v>
      </c>
      <c r="E1764" s="23">
        <f>ACTIONS!F1766/ACTIONS!$F$4*100</f>
        <v>173.54235423542355</v>
      </c>
      <c r="F1764" s="23">
        <f>ACTIONS!G1766/ACTIONS!$G$4*100</f>
        <v>163.19135410044501</v>
      </c>
      <c r="G1764" s="23">
        <f>ACTIONS!H1766/ACTIONS!$H$4*100</f>
        <v>73.557213930348269</v>
      </c>
      <c r="H1764" s="23">
        <f>ACTIONS!I1766/ACTIONS!$I$4*100</f>
        <v>85.946063663750863</v>
      </c>
      <c r="I1764" s="23">
        <f>ACTIONS!J1766/ACTIONS!$J$4*100</f>
        <v>462.56463288521206</v>
      </c>
      <c r="J1764" s="23">
        <f>ACTIONS!K1766/ACTIONS!$K$4*100</f>
        <v>61.821086261980831</v>
      </c>
      <c r="K1764" s="23">
        <f>ACTIONS!L1766/ACTIONS!$L$4*100</f>
        <v>363.0195891065456</v>
      </c>
      <c r="L1764" s="23">
        <f>ACTIONS!M1766/ACTIONS!$M$4*100</f>
        <v>76.597974152986382</v>
      </c>
    </row>
    <row r="1765" spans="1:12" ht="15" customHeight="1" x14ac:dyDescent="0.35">
      <c r="A1765" s="20">
        <v>43817</v>
      </c>
      <c r="B1765" s="22">
        <f>INDICE!D1767/INDICE!$D$4*100</f>
        <v>124.69532058723338</v>
      </c>
      <c r="C1765" s="22">
        <f>ACTIONS!D1767/ACTIONS!$D$4*100</f>
        <v>74.820359281437135</v>
      </c>
      <c r="D1765" s="22">
        <f>ACTIONS!E1767/ACTIONS!$E$4*100</f>
        <v>179.806494874988</v>
      </c>
      <c r="E1765" s="22">
        <f>ACTIONS!F1767/ACTIONS!$F$4*100</f>
        <v>173.15731573157316</v>
      </c>
      <c r="F1765" s="22">
        <f>ACTIONS!G1767/ACTIONS!$G$4*100</f>
        <v>163.06420851875399</v>
      </c>
      <c r="G1765" s="22">
        <f>ACTIONS!H1767/ACTIONS!$H$4*100</f>
        <v>75.331674958540631</v>
      </c>
      <c r="H1765" s="22">
        <f>ACTIONS!I1767/ACTIONS!$I$4*100</f>
        <v>86.991397771405758</v>
      </c>
      <c r="I1765" s="22">
        <f>ACTIONS!J1767/ACTIONS!$J$4*100</f>
        <v>466.28748707342294</v>
      </c>
      <c r="J1765" s="22">
        <f>ACTIONS!K1767/ACTIONS!$K$4*100</f>
        <v>62.35356762513311</v>
      </c>
      <c r="K1765" s="22">
        <f>ACTIONS!L1767/ACTIONS!$L$4*100</f>
        <v>356.80840898232196</v>
      </c>
      <c r="L1765" s="22">
        <f>ACTIONS!M1767/ACTIONS!$M$4*100</f>
        <v>75.235766678309474</v>
      </c>
    </row>
    <row r="1766" spans="1:12" ht="15" customHeight="1" x14ac:dyDescent="0.35">
      <c r="A1766" s="17">
        <v>43818</v>
      </c>
      <c r="B1766" s="23">
        <f>INDICE!D1768/INDICE!$D$4*100</f>
        <v>125.24217259158573</v>
      </c>
      <c r="C1766" s="23">
        <f>ACTIONS!D1768/ACTIONS!$D$4*100</f>
        <v>74.428143712574851</v>
      </c>
      <c r="D1766" s="23">
        <f>ACTIONS!E1768/ACTIONS!$E$4*100</f>
        <v>181.69843854775363</v>
      </c>
      <c r="E1766" s="23">
        <f>ACTIONS!F1768/ACTIONS!$F$4*100</f>
        <v>173.59735973597358</v>
      </c>
      <c r="F1766" s="23">
        <f>ACTIONS!G1768/ACTIONS!$G$4*100</f>
        <v>165.54354736172917</v>
      </c>
      <c r="G1766" s="23">
        <f>ACTIONS!H1768/ACTIONS!$H$4*100</f>
        <v>75.696517412935322</v>
      </c>
      <c r="H1766" s="23">
        <f>ACTIONS!I1768/ACTIONS!$I$4*100</f>
        <v>86.668360495081856</v>
      </c>
      <c r="I1766" s="23">
        <f>ACTIONS!J1768/ACTIONS!$J$4*100</f>
        <v>468.3557394002068</v>
      </c>
      <c r="J1766" s="23">
        <f>ACTIONS!K1768/ACTIONS!$K$4*100</f>
        <v>63.804579339723112</v>
      </c>
      <c r="K1766" s="23">
        <f>ACTIONS!L1768/ACTIONS!$L$4*100</f>
        <v>351.93502150023892</v>
      </c>
      <c r="L1766" s="23">
        <f>ACTIONS!M1768/ACTIONS!$M$4*100</f>
        <v>76.807544533705908</v>
      </c>
    </row>
    <row r="1767" spans="1:12" ht="15" customHeight="1" x14ac:dyDescent="0.35">
      <c r="A1767" s="20">
        <v>43819</v>
      </c>
      <c r="B1767" s="22">
        <f>INDICE!D1769/INDICE!$D$4*100</f>
        <v>125.38537604963504</v>
      </c>
      <c r="C1767" s="22">
        <f>ACTIONS!D1769/ACTIONS!$D$4*100</f>
        <v>73.134730538922156</v>
      </c>
      <c r="D1767" s="22">
        <f>ACTIONS!E1769/ACTIONS!$E$4*100</f>
        <v>178.5851135166204</v>
      </c>
      <c r="E1767" s="22">
        <f>ACTIONS!F1769/ACTIONS!$F$4*100</f>
        <v>175.46754675467545</v>
      </c>
      <c r="F1767" s="22">
        <f>ACTIONS!G1769/ACTIONS!$G$4*100</f>
        <v>164.71710108073745</v>
      </c>
      <c r="G1767" s="22">
        <f>ACTIONS!H1769/ACTIONS!$H$4*100</f>
        <v>76.658374792703157</v>
      </c>
      <c r="H1767" s="22">
        <f>ACTIONS!I1769/ACTIONS!$I$4*100</f>
        <v>86.668360495081856</v>
      </c>
      <c r="I1767" s="22">
        <f>ACTIONS!J1769/ACTIONS!$J$4*100</f>
        <v>474.25025853154085</v>
      </c>
      <c r="J1767" s="22">
        <f>ACTIONS!K1769/ACTIONS!$K$4*100</f>
        <v>63.005857294994669</v>
      </c>
      <c r="K1767" s="22">
        <f>ACTIONS!L1769/ACTIONS!$L$4*100</f>
        <v>353.17725752508358</v>
      </c>
      <c r="L1767" s="22">
        <f>ACTIONS!M1769/ACTIONS!$M$4*100</f>
        <v>75.759692630108276</v>
      </c>
    </row>
    <row r="1768" spans="1:12" ht="15" customHeight="1" x14ac:dyDescent="0.35">
      <c r="A1768" s="17">
        <v>43822</v>
      </c>
      <c r="B1768" s="23">
        <f>INDICE!D1770/INDICE!$D$4*100</f>
        <v>126.06517907046735</v>
      </c>
      <c r="C1768" s="23">
        <f>ACTIONS!D1770/ACTIONS!$D$4*100</f>
        <v>72.712574850299404</v>
      </c>
      <c r="D1768" s="23">
        <f>ACTIONS!E1770/ACTIONS!$E$4*100</f>
        <v>179.90228949133061</v>
      </c>
      <c r="E1768" s="23">
        <f>ACTIONS!F1770/ACTIONS!$F$4*100</f>
        <v>177.55775577557756</v>
      </c>
      <c r="F1768" s="23">
        <f>ACTIONS!G1770/ACTIONS!$G$4*100</f>
        <v>166.05212968849332</v>
      </c>
      <c r="G1768" s="23">
        <f>ACTIONS!H1770/ACTIONS!$H$4*100</f>
        <v>77.039800995024876</v>
      </c>
      <c r="H1768" s="23">
        <f>ACTIONS!I1770/ACTIONS!$I$4*100</f>
        <v>87.739102028964467</v>
      </c>
      <c r="I1768" s="23">
        <f>ACTIONS!J1770/ACTIONS!$J$4*100</f>
        <v>477.14581178903819</v>
      </c>
      <c r="J1768" s="23">
        <f>ACTIONS!K1770/ACTIONS!$K$4*100</f>
        <v>62.712992545260917</v>
      </c>
      <c r="K1768" s="23">
        <f>ACTIONS!L1770/ACTIONS!$L$4*100</f>
        <v>353.65504061156236</v>
      </c>
      <c r="L1768" s="23">
        <f>ACTIONS!M1770/ACTIONS!$M$4*100</f>
        <v>76.248690185120509</v>
      </c>
    </row>
    <row r="1769" spans="1:12" ht="15" customHeight="1" x14ac:dyDescent="0.35">
      <c r="A1769" s="20">
        <v>43823</v>
      </c>
      <c r="B1769" s="22">
        <f>INDICE!D1771/INDICE!$D$4*100</f>
        <v>126.20821716655585</v>
      </c>
      <c r="C1769" s="22">
        <f>ACTIONS!D1771/ACTIONS!$D$4*100</f>
        <v>73.014970059880241</v>
      </c>
      <c r="D1769" s="22">
        <f>ACTIONS!E1771/ACTIONS!$E$4*100</f>
        <v>180.93208161701313</v>
      </c>
      <c r="E1769" s="22">
        <f>ACTIONS!F1771/ACTIONS!$F$4*100</f>
        <v>177.11771177117711</v>
      </c>
      <c r="F1769" s="22">
        <f>ACTIONS!G1771/ACTIONS!$G$4*100</f>
        <v>166.05212968849332</v>
      </c>
      <c r="G1769" s="22">
        <f>ACTIONS!H1771/ACTIONS!$H$4*100</f>
        <v>77.147595356550582</v>
      </c>
      <c r="H1769" s="22">
        <f>ACTIONS!I1771/ACTIONS!$I$4*100</f>
        <v>86.940582918950312</v>
      </c>
      <c r="I1769" s="22">
        <f>ACTIONS!J1771/ACTIONS!$J$4*100</f>
        <v>476.52533609100311</v>
      </c>
      <c r="J1769" s="22">
        <f>ACTIONS!K1771/ACTIONS!$K$4*100</f>
        <v>62.5</v>
      </c>
      <c r="K1769" s="22">
        <f>ACTIONS!L1771/ACTIONS!$L$4*100</f>
        <v>355.27950310559004</v>
      </c>
      <c r="L1769" s="22">
        <f>ACTIONS!M1771/ACTIONS!$M$4*100</f>
        <v>76.947258120852254</v>
      </c>
    </row>
    <row r="1770" spans="1:12" ht="15" customHeight="1" x14ac:dyDescent="0.35">
      <c r="A1770" s="17">
        <v>43826</v>
      </c>
      <c r="B1770" s="23">
        <f>INDICE!D1772/INDICE!$D$4*100</f>
        <v>126.41756540892359</v>
      </c>
      <c r="C1770" s="23">
        <f>ACTIONS!D1772/ACTIONS!$D$4*100</f>
        <v>72.985029940119759</v>
      </c>
      <c r="D1770" s="23">
        <f>ACTIONS!E1772/ACTIONS!$E$4*100</f>
        <v>180.78838969249929</v>
      </c>
      <c r="E1770" s="23">
        <f>ACTIONS!F1772/ACTIONS!$F$4*100</f>
        <v>177.61276127612763</v>
      </c>
      <c r="F1770" s="23">
        <f>ACTIONS!G1772/ACTIONS!$G$4*100</f>
        <v>167.95931341385887</v>
      </c>
      <c r="G1770" s="23">
        <f>ACTIONS!H1772/ACTIONS!$H$4*100</f>
        <v>77.097844112769494</v>
      </c>
      <c r="H1770" s="23">
        <f>ACTIONS!I1772/ACTIONS!$I$4*100</f>
        <v>87.365249900185106</v>
      </c>
      <c r="I1770" s="23">
        <f>ACTIONS!J1772/ACTIONS!$J$4*100</f>
        <v>480.66184074457084</v>
      </c>
      <c r="J1770" s="23">
        <f>ACTIONS!K1772/ACTIONS!$K$4*100</f>
        <v>63.564962726304572</v>
      </c>
      <c r="K1770" s="23">
        <f>ACTIONS!L1772/ACTIONS!$L$4*100</f>
        <v>356.426182513139</v>
      </c>
      <c r="L1770" s="23">
        <f>ACTIONS!M1772/ACTIONS!$M$4*100</f>
        <v>76.842472930492491</v>
      </c>
    </row>
    <row r="1771" spans="1:12" ht="15" customHeight="1" x14ac:dyDescent="0.35">
      <c r="A1771" s="20">
        <v>43829</v>
      </c>
      <c r="B1771" s="22">
        <f>INDICE!D1773/INDICE!$D$4*100</f>
        <v>125.46094646571882</v>
      </c>
      <c r="C1771" s="22">
        <f>ACTIONS!D1773/ACTIONS!$D$4*100</f>
        <v>72.772455089820369</v>
      </c>
      <c r="D1771" s="22">
        <f>ACTIONS!E1773/ACTIONS!$E$4*100</f>
        <v>179.7346489127311</v>
      </c>
      <c r="E1771" s="22">
        <f>ACTIONS!F1773/ACTIONS!$F$4*100</f>
        <v>176.29262926292631</v>
      </c>
      <c r="F1771" s="22">
        <f>ACTIONS!G1773/ACTIONS!$G$4*100</f>
        <v>165.67069294342019</v>
      </c>
      <c r="G1771" s="22">
        <f>ACTIONS!H1773/ACTIONS!$H$4*100</f>
        <v>77.404643449419567</v>
      </c>
      <c r="H1771" s="22">
        <f>ACTIONS!I1773/ACTIONS!$I$4*100</f>
        <v>85.670211607564156</v>
      </c>
      <c r="I1771" s="22">
        <f>ACTIONS!J1773/ACTIONS!$J$4*100</f>
        <v>471.14788004136506</v>
      </c>
      <c r="J1771" s="22">
        <f>ACTIONS!K1773/ACTIONS!$K$4*100</f>
        <v>63.192225772097977</v>
      </c>
      <c r="K1771" s="22">
        <f>ACTIONS!L1773/ACTIONS!$L$4*100</f>
        <v>356.426182513139</v>
      </c>
      <c r="L1771" s="22">
        <f>ACTIONS!M1773/ACTIONS!$M$4*100</f>
        <v>76.528117359413201</v>
      </c>
    </row>
    <row r="1772" spans="1:12" ht="15" customHeight="1" x14ac:dyDescent="0.35">
      <c r="A1772" s="17">
        <v>43830</v>
      </c>
      <c r="B1772" s="23">
        <f>INDICE!D1774/INDICE!$D$4*100</f>
        <v>124.72326675860789</v>
      </c>
      <c r="C1772" s="23">
        <f>ACTIONS!D1774/ACTIONS!$D$4*100</f>
        <v>72.293413173652695</v>
      </c>
      <c r="D1772" s="23">
        <f>ACTIONS!E1774/ACTIONS!$E$4*100</f>
        <v>179.37541910144651</v>
      </c>
      <c r="E1772" s="23">
        <f>ACTIONS!F1774/ACTIONS!$F$4*100</f>
        <v>176.04510451045107</v>
      </c>
      <c r="F1772" s="23">
        <f>ACTIONS!G1774/ACTIONS!$G$4*100</f>
        <v>165.16211061665607</v>
      </c>
      <c r="G1772" s="23">
        <f>ACTIONS!H1774/ACTIONS!$H$4*100</f>
        <v>77.487562189054728</v>
      </c>
      <c r="H1772" s="23">
        <f>ACTIONS!I1774/ACTIONS!$I$4*100</f>
        <v>85.096729701281262</v>
      </c>
      <c r="I1772" s="23">
        <f>ACTIONS!J1774/ACTIONS!$J$4*100</f>
        <v>468.459152016546</v>
      </c>
      <c r="J1772" s="23">
        <f>ACTIONS!K1774/ACTIONS!$K$4*100</f>
        <v>62.659744408945684</v>
      </c>
      <c r="K1772" s="23">
        <f>ACTIONS!L1774/ACTIONS!$L$4*100</f>
        <v>356.71285236502627</v>
      </c>
      <c r="L1772" s="23">
        <f>ACTIONS!M1774/ACTIONS!$M$4*100</f>
        <v>75.794621026894859</v>
      </c>
    </row>
    <row r="1773" spans="1:12" ht="15" customHeight="1" x14ac:dyDescent="0.35">
      <c r="A1773" s="20">
        <v>43832</v>
      </c>
      <c r="B1773" s="22">
        <f>INDICE!D1775/INDICE!$D$4*100</f>
        <v>125.74619584809187</v>
      </c>
      <c r="C1773" s="22">
        <f>ACTIONS!D1775/ACTIONS!$D$4*100</f>
        <v>73.497005988023943</v>
      </c>
      <c r="D1773" s="22">
        <f>ACTIONS!E1775/ACTIONS!$E$4*100</f>
        <v>180.78838969249929</v>
      </c>
      <c r="E1773" s="22">
        <f>ACTIONS!F1775/ACTIONS!$F$4*100</f>
        <v>175.08250825082507</v>
      </c>
      <c r="F1773" s="22">
        <f>ACTIONS!G1775/ACTIONS!$G$4*100</f>
        <v>164.01780038143673</v>
      </c>
      <c r="G1773" s="22">
        <f>ACTIONS!H1775/ACTIONS!$H$4*100</f>
        <v>77.777777777777786</v>
      </c>
      <c r="H1773" s="22">
        <f>ACTIONS!I1775/ACTIONS!$I$4*100</f>
        <v>84.849914703640522</v>
      </c>
      <c r="I1773" s="22">
        <f>ACTIONS!J1775/ACTIONS!$J$4*100</f>
        <v>471.14788004136506</v>
      </c>
      <c r="J1773" s="22">
        <f>ACTIONS!K1775/ACTIONS!$K$4*100</f>
        <v>64.177316293929707</v>
      </c>
      <c r="K1773" s="22">
        <f>ACTIONS!L1775/ACTIONS!$L$4*100</f>
        <v>359.29288103201145</v>
      </c>
      <c r="L1773" s="22">
        <f>ACTIONS!M1775/ACTIONS!$M$4*100</f>
        <v>77.26161369193153</v>
      </c>
    </row>
    <row r="1774" spans="1:12" ht="15" customHeight="1" x14ac:dyDescent="0.35">
      <c r="A1774" s="17">
        <v>43833</v>
      </c>
      <c r="B1774" s="23">
        <f>INDICE!D1776/INDICE!$D$4*100</f>
        <v>126.04550099713261</v>
      </c>
      <c r="C1774" s="23">
        <f>ACTIONS!D1776/ACTIONS!$D$4*100</f>
        <v>71.691616766467064</v>
      </c>
      <c r="D1774" s="23">
        <f>ACTIONS!E1776/ACTIONS!$E$4*100</f>
        <v>180.04598141584444</v>
      </c>
      <c r="E1774" s="23">
        <f>ACTIONS!F1776/ACTIONS!$F$4*100</f>
        <v>175.44004400440042</v>
      </c>
      <c r="F1774" s="23">
        <f>ACTIONS!G1776/ACTIONS!$G$4*100</f>
        <v>164.84424666242847</v>
      </c>
      <c r="G1774" s="23">
        <f>ACTIONS!H1776/ACTIONS!$H$4*100</f>
        <v>79.693200663349913</v>
      </c>
      <c r="H1774" s="23">
        <f>ACTIONS!I1776/ACTIONS!$I$4*100</f>
        <v>84.425247722405715</v>
      </c>
      <c r="I1774" s="23">
        <f>ACTIONS!J1776/ACTIONS!$J$4*100</f>
        <v>473.52637021716646</v>
      </c>
      <c r="J1774" s="23">
        <f>ACTIONS!K1776/ACTIONS!$K$4*100</f>
        <v>64.337060702875391</v>
      </c>
      <c r="K1774" s="23">
        <f>ACTIONS!L1776/ACTIONS!$L$4*100</f>
        <v>356.426182513139</v>
      </c>
      <c r="L1774" s="23">
        <f>ACTIONS!M1776/ACTIONS!$M$4*100</f>
        <v>76.493188962626618</v>
      </c>
    </row>
    <row r="1775" spans="1:12" ht="15" customHeight="1" x14ac:dyDescent="0.35">
      <c r="A1775" s="20">
        <v>43836</v>
      </c>
      <c r="B1775" s="22">
        <f>INDICE!D1777/INDICE!$D$4*100</f>
        <v>125.26730760962673</v>
      </c>
      <c r="C1775" s="22">
        <f>ACTIONS!D1777/ACTIONS!$D$4*100</f>
        <v>72.200598802395206</v>
      </c>
      <c r="D1775" s="22">
        <f>ACTIONS!E1777/ACTIONS!$E$4*100</f>
        <v>178.68090813296294</v>
      </c>
      <c r="E1775" s="22">
        <f>ACTIONS!F1777/ACTIONS!$F$4*100</f>
        <v>175.1100110011001</v>
      </c>
      <c r="F1775" s="22">
        <f>ACTIONS!G1777/ACTIONS!$G$4*100</f>
        <v>166.24284806102986</v>
      </c>
      <c r="G1775" s="22">
        <f>ACTIONS!H1777/ACTIONS!$H$4*100</f>
        <v>79.228855721393032</v>
      </c>
      <c r="H1775" s="22">
        <f>ACTIONS!I1777/ACTIONS!$I$4*100</f>
        <v>84.323618017494823</v>
      </c>
      <c r="I1775" s="22">
        <f>ACTIONS!J1777/ACTIONS!$J$4*100</f>
        <v>467.94208893485001</v>
      </c>
      <c r="J1775" s="22">
        <f>ACTIONS!K1777/ACTIONS!$K$4*100</f>
        <v>62.912673056443026</v>
      </c>
      <c r="K1775" s="22">
        <f>ACTIONS!L1777/ACTIONS!$L$4*100</f>
        <v>357.28619206880074</v>
      </c>
      <c r="L1775" s="22">
        <f>ACTIONS!M1777/ACTIONS!$M$4*100</f>
        <v>76.702759343346145</v>
      </c>
    </row>
    <row r="1776" spans="1:12" ht="15" customHeight="1" x14ac:dyDescent="0.35">
      <c r="A1776" s="17">
        <v>43837</v>
      </c>
      <c r="B1776" s="23">
        <f>INDICE!D1778/INDICE!$D$4*100</f>
        <v>125.24266867746812</v>
      </c>
      <c r="C1776" s="23">
        <f>ACTIONS!D1778/ACTIONS!$D$4*100</f>
        <v>72.383233532934128</v>
      </c>
      <c r="D1776" s="23">
        <f>ACTIONS!E1778/ACTIONS!$E$4*100</f>
        <v>179.51911102596034</v>
      </c>
      <c r="E1776" s="23">
        <f>ACTIONS!F1778/ACTIONS!$F$4*100</f>
        <v>175.16501650165017</v>
      </c>
      <c r="F1776" s="23">
        <f>ACTIONS!G1778/ACTIONS!$G$4*100</f>
        <v>169.86649713922441</v>
      </c>
      <c r="G1776" s="23">
        <f>ACTIONS!H1778/ACTIONS!$H$4*100</f>
        <v>80.729684908789395</v>
      </c>
      <c r="H1776" s="23">
        <f>ACTIONS!I1778/ACTIONS!$I$4*100</f>
        <v>83.227469057384496</v>
      </c>
      <c r="I1776" s="23">
        <f>ACTIONS!J1778/ACTIONS!$J$4*100</f>
        <v>457.49741468459149</v>
      </c>
      <c r="J1776" s="23">
        <f>ACTIONS!K1778/ACTIONS!$K$4*100</f>
        <v>63.09904153354632</v>
      </c>
      <c r="K1776" s="23">
        <f>ACTIONS!L1778/ACTIONS!$L$4*100</f>
        <v>364.16626851409461</v>
      </c>
      <c r="L1776" s="23">
        <f>ACTIONS!M1778/ACTIONS!$M$4*100</f>
        <v>79.636744673419486</v>
      </c>
    </row>
    <row r="1777" spans="1:12" ht="15" customHeight="1" x14ac:dyDescent="0.35">
      <c r="A1777" s="20">
        <v>43838</v>
      </c>
      <c r="B1777" s="22">
        <f>INDICE!D1779/INDICE!$D$4*100</f>
        <v>125.26052776923409</v>
      </c>
      <c r="C1777" s="22">
        <f>ACTIONS!D1779/ACTIONS!$D$4*100</f>
        <v>72.293413173652695</v>
      </c>
      <c r="D1777" s="22">
        <f>ACTIONS!E1779/ACTIONS!$E$4*100</f>
        <v>178.7288054411342</v>
      </c>
      <c r="E1777" s="22">
        <f>ACTIONS!F1779/ACTIONS!$F$4*100</f>
        <v>176.48514851485149</v>
      </c>
      <c r="F1777" s="22">
        <f>ACTIONS!G1779/ACTIONS!$G$4*100</f>
        <v>169.23076923076923</v>
      </c>
      <c r="G1777" s="22">
        <f>ACTIONS!H1779/ACTIONS!$H$4*100</f>
        <v>81.691542288557216</v>
      </c>
      <c r="H1777" s="22">
        <f>ACTIONS!I1779/ACTIONS!$I$4*100</f>
        <v>82.90443178106058</v>
      </c>
      <c r="I1777" s="22">
        <f>ACTIONS!J1779/ACTIONS!$J$4*100</f>
        <v>460.70320579110648</v>
      </c>
      <c r="J1777" s="22">
        <f>ACTIONS!K1779/ACTIONS!$K$4*100</f>
        <v>63.84451544195953</v>
      </c>
      <c r="K1777" s="22">
        <f>ACTIONS!L1779/ACTIONS!$L$4*100</f>
        <v>363.68848542761583</v>
      </c>
      <c r="L1777" s="22">
        <f>ACTIONS!M1779/ACTIONS!$M$4*100</f>
        <v>78.239608801955981</v>
      </c>
    </row>
    <row r="1778" spans="1:12" ht="15" customHeight="1" x14ac:dyDescent="0.35">
      <c r="A1778" s="17">
        <v>43839</v>
      </c>
      <c r="B1778" s="23">
        <f>INDICE!D1780/INDICE!$D$4*100</f>
        <v>125.64400215631997</v>
      </c>
      <c r="C1778" s="23">
        <f>ACTIONS!D1780/ACTIONS!$D$4*100</f>
        <v>71.811377245508979</v>
      </c>
      <c r="D1778" s="23">
        <f>ACTIONS!E1780/ACTIONS!$E$4*100</f>
        <v>178.10614043490759</v>
      </c>
      <c r="E1778" s="23">
        <f>ACTIONS!F1780/ACTIONS!$F$4*100</f>
        <v>178.5203520352035</v>
      </c>
      <c r="F1778" s="23">
        <f>ACTIONS!G1780/ACTIONS!$G$4*100</f>
        <v>169.1036236490782</v>
      </c>
      <c r="G1778" s="23">
        <f>ACTIONS!H1780/ACTIONS!$H$4*100</f>
        <v>81.484245439469333</v>
      </c>
      <c r="H1778" s="23">
        <f>ACTIONS!I1780/ACTIONS!$I$4*100</f>
        <v>85.37258175746797</v>
      </c>
      <c r="I1778" s="23">
        <f>ACTIONS!J1780/ACTIONS!$J$4*100</f>
        <v>470.52740434332986</v>
      </c>
      <c r="J1778" s="23">
        <f>ACTIONS!K1780/ACTIONS!$K$4*100</f>
        <v>63.485090521831737</v>
      </c>
      <c r="K1778" s="23">
        <f>ACTIONS!L1780/ACTIONS!$L$4*100</f>
        <v>362.1595795508839</v>
      </c>
      <c r="L1778" s="23">
        <f>ACTIONS!M1780/ACTIONS!$M$4*100</f>
        <v>75.969263010827802</v>
      </c>
    </row>
    <row r="1779" spans="1:12" ht="15" customHeight="1" x14ac:dyDescent="0.35">
      <c r="A1779" s="20">
        <v>43840</v>
      </c>
      <c r="B1779" s="22">
        <f>INDICE!D1781/INDICE!$D$4*100</f>
        <v>125.4741754225825</v>
      </c>
      <c r="C1779" s="22">
        <f>ACTIONS!D1781/ACTIONS!$D$4*100</f>
        <v>70.787425149700596</v>
      </c>
      <c r="D1779" s="22">
        <f>ACTIONS!E1781/ACTIONS!$E$4*100</f>
        <v>175.78312098860044</v>
      </c>
      <c r="E1779" s="22">
        <f>ACTIONS!F1781/ACTIONS!$F$4*100</f>
        <v>178.4928492849285</v>
      </c>
      <c r="F1779" s="22">
        <f>ACTIONS!G1781/ACTIONS!$G$4*100</f>
        <v>166.62428480610299</v>
      </c>
      <c r="G1779" s="22">
        <f>ACTIONS!H1781/ACTIONS!$H$4*100</f>
        <v>81.260364842454393</v>
      </c>
      <c r="H1779" s="22">
        <f>ACTIONS!I1781/ACTIONS!$I$4*100</f>
        <v>85.024137054916338</v>
      </c>
      <c r="I1779" s="22">
        <f>ACTIONS!J1781/ACTIONS!$J$4*100</f>
        <v>470.73422957600826</v>
      </c>
      <c r="J1779" s="22">
        <f>ACTIONS!K1781/ACTIONS!$K$4*100</f>
        <v>63.951011714589981</v>
      </c>
      <c r="K1779" s="22">
        <f>ACTIONS!L1781/ACTIONS!$L$4*100</f>
        <v>361.29956999522216</v>
      </c>
      <c r="L1779" s="22">
        <f>ACTIONS!M1781/ACTIONS!$M$4*100</f>
        <v>73.489346838980083</v>
      </c>
    </row>
    <row r="1780" spans="1:12" ht="15" customHeight="1" x14ac:dyDescent="0.35">
      <c r="A1780" s="17">
        <v>43843</v>
      </c>
      <c r="B1780" s="23">
        <f>INDICE!D1782/INDICE!$D$4*100</f>
        <v>125.96612725595055</v>
      </c>
      <c r="C1780" s="23">
        <f>ACTIONS!D1782/ACTIONS!$D$4*100</f>
        <v>69.796407185628738</v>
      </c>
      <c r="D1780" s="23">
        <f>ACTIONS!E1782/ACTIONS!$E$4*100</f>
        <v>175.7591723345148</v>
      </c>
      <c r="E1780" s="23">
        <f>ACTIONS!F1782/ACTIONS!$F$4*100</f>
        <v>177.8052805280528</v>
      </c>
      <c r="F1780" s="23">
        <f>ACTIONS!G1782/ACTIONS!$G$4*100</f>
        <v>163.69993642720914</v>
      </c>
      <c r="G1780" s="23">
        <f>ACTIONS!H1782/ACTIONS!$H$4*100</f>
        <v>81.774461028192377</v>
      </c>
      <c r="H1780" s="23">
        <f>ACTIONS!I1782/ACTIONS!$I$4*100</f>
        <v>84.149395666219021</v>
      </c>
      <c r="I1780" s="23">
        <f>ACTIONS!J1782/ACTIONS!$J$4*100</f>
        <v>467.11478800413647</v>
      </c>
      <c r="J1780" s="23">
        <f>ACTIONS!K1782/ACTIONS!$K$4*100</f>
        <v>64.510117145899898</v>
      </c>
      <c r="K1780" s="23">
        <f>ACTIONS!L1782/ACTIONS!$L$4*100</f>
        <v>367.12852365026276</v>
      </c>
      <c r="L1780" s="23">
        <f>ACTIONS!M1782/ACTIONS!$M$4*100</f>
        <v>74.746769123297241</v>
      </c>
    </row>
    <row r="1781" spans="1:12" ht="15" customHeight="1" x14ac:dyDescent="0.35">
      <c r="A1781" s="20">
        <v>43844</v>
      </c>
      <c r="B1781" s="22">
        <f>INDICE!D1783/INDICE!$D$4*100</f>
        <v>126.04467418732865</v>
      </c>
      <c r="C1781" s="22">
        <f>ACTIONS!D1783/ACTIONS!$D$4*100</f>
        <v>69.404191616766468</v>
      </c>
      <c r="D1781" s="22">
        <f>ACTIONS!E1783/ACTIONS!$E$4*100</f>
        <v>177.69901331545168</v>
      </c>
      <c r="E1781" s="22">
        <f>ACTIONS!F1783/ACTIONS!$F$4*100</f>
        <v>177.72277227722773</v>
      </c>
      <c r="F1781" s="22">
        <f>ACTIONS!G1783/ACTIONS!$G$4*100</f>
        <v>162.80991735537188</v>
      </c>
      <c r="G1781" s="22">
        <f>ACTIONS!H1783/ACTIONS!$H$4*100</f>
        <v>82.454394693200655</v>
      </c>
      <c r="H1781" s="22">
        <f>ACTIONS!I1783/ACTIONS!$I$4*100</f>
        <v>83.902580668578281</v>
      </c>
      <c r="I1781" s="22">
        <f>ACTIONS!J1783/ACTIONS!$J$4*100</f>
        <v>472.28541882109613</v>
      </c>
      <c r="J1781" s="22">
        <f>ACTIONS!K1783/ACTIONS!$K$4*100</f>
        <v>64.603301384451541</v>
      </c>
      <c r="K1781" s="22">
        <f>ACTIONS!L1783/ACTIONS!$L$4*100</f>
        <v>373.14859053989488</v>
      </c>
      <c r="L1781" s="22">
        <f>ACTIONS!M1783/ACTIONS!$M$4*100</f>
        <v>76.318546978693675</v>
      </c>
    </row>
    <row r="1782" spans="1:12" ht="15" customHeight="1" x14ac:dyDescent="0.35">
      <c r="A1782" s="17">
        <v>43845</v>
      </c>
      <c r="B1782" s="23">
        <f>INDICE!D1784/INDICE!$D$4*100</f>
        <v>126.38283939715645</v>
      </c>
      <c r="C1782" s="23">
        <f>ACTIONS!D1784/ACTIONS!$D$4*100</f>
        <v>67.658682634730539</v>
      </c>
      <c r="D1782" s="23">
        <f>ACTIONS!E1784/ACTIONS!$E$4*100</f>
        <v>177.57927004502346</v>
      </c>
      <c r="E1782" s="23">
        <f>ACTIONS!F1784/ACTIONS!$F$4*100</f>
        <v>180.19801980198019</v>
      </c>
      <c r="F1782" s="23">
        <f>ACTIONS!G1784/ACTIONS!$G$4*100</f>
        <v>162.42848061029881</v>
      </c>
      <c r="G1782" s="23">
        <f>ACTIONS!H1784/ACTIONS!$H$4*100</f>
        <v>83.955223880597018</v>
      </c>
      <c r="H1782" s="23">
        <f>ACTIONS!I1784/ACTIONS!$I$4*100</f>
        <v>84.301840223585344</v>
      </c>
      <c r="I1782" s="23">
        <f>ACTIONS!J1784/ACTIONS!$J$4*100</f>
        <v>480.14477766287484</v>
      </c>
      <c r="J1782" s="23">
        <f>ACTIONS!K1784/ACTIONS!$K$4*100</f>
        <v>64.257188498402556</v>
      </c>
      <c r="K1782" s="23">
        <f>ACTIONS!L1784/ACTIONS!$L$4*100</f>
        <v>376.11084567606309</v>
      </c>
      <c r="L1782" s="23">
        <f>ACTIONS!M1784/ACTIONS!$M$4*100</f>
        <v>74.746769123297241</v>
      </c>
    </row>
    <row r="1783" spans="1:12" ht="15" customHeight="1" x14ac:dyDescent="0.35">
      <c r="A1783" s="20">
        <v>43846</v>
      </c>
      <c r="B1783" s="22">
        <f>INDICE!D1785/INDICE!$D$4*100</f>
        <v>125.83731028849047</v>
      </c>
      <c r="C1783" s="22">
        <f>ACTIONS!D1785/ACTIONS!$D$4*100</f>
        <v>66.787425149700596</v>
      </c>
      <c r="D1783" s="22">
        <f>ACTIONS!E1785/ACTIONS!$E$4*100</f>
        <v>176.45368330299834</v>
      </c>
      <c r="E1783" s="22">
        <f>ACTIONS!F1785/ACTIONS!$F$4*100</f>
        <v>178.79537953795378</v>
      </c>
      <c r="F1783" s="22">
        <f>ACTIONS!G1785/ACTIONS!$G$4*100</f>
        <v>169.16719643992371</v>
      </c>
      <c r="G1783" s="22">
        <f>ACTIONS!H1785/ACTIONS!$H$4*100</f>
        <v>84.307628524046436</v>
      </c>
      <c r="H1783" s="22">
        <f>ACTIONS!I1785/ACTIONS!$I$4*100</f>
        <v>84.374432869950283</v>
      </c>
      <c r="I1783" s="22">
        <f>ACTIONS!J1785/ACTIONS!$J$4*100</f>
        <v>483.55739400206829</v>
      </c>
      <c r="J1783" s="22">
        <f>ACTIONS!K1785/ACTIONS!$K$4*100</f>
        <v>64.443556975505857</v>
      </c>
      <c r="K1783" s="22">
        <f>ACTIONS!L1785/ACTIONS!$L$4*100</f>
        <v>378.40420449116101</v>
      </c>
      <c r="L1783" s="22">
        <f>ACTIONS!M1785/ACTIONS!$M$4*100</f>
        <v>73.314704855047154</v>
      </c>
    </row>
    <row r="1784" spans="1:12" ht="15" customHeight="1" x14ac:dyDescent="0.35">
      <c r="A1784" s="17">
        <v>43847</v>
      </c>
      <c r="B1784" s="23">
        <f>INDICE!D1786/INDICE!$D$4*100</f>
        <v>126.90802898464449</v>
      </c>
      <c r="C1784" s="23">
        <f>ACTIONS!D1786/ACTIONS!$D$4*100</f>
        <v>67.598802395209574</v>
      </c>
      <c r="D1784" s="23">
        <f>ACTIONS!E1786/ACTIONS!$E$4*100</f>
        <v>177.93849985630808</v>
      </c>
      <c r="E1784" s="23">
        <f>ACTIONS!F1786/ACTIONS!$F$4*100</f>
        <v>180.47304730473047</v>
      </c>
      <c r="F1784" s="23">
        <f>ACTIONS!G1786/ACTIONS!$G$4*100</f>
        <v>169.1036236490782</v>
      </c>
      <c r="G1784" s="23">
        <f>ACTIONS!H1786/ACTIONS!$H$4*100</f>
        <v>84.80514096185739</v>
      </c>
      <c r="H1784" s="23">
        <f>ACTIONS!I1786/ACTIONS!$I$4*100</f>
        <v>84.174803092446737</v>
      </c>
      <c r="I1784" s="23">
        <f>ACTIONS!J1786/ACTIONS!$J$4*100</f>
        <v>491.72699069286455</v>
      </c>
      <c r="J1784" s="23">
        <f>ACTIONS!K1786/ACTIONS!$K$4*100</f>
        <v>64.749733759318417</v>
      </c>
      <c r="K1784" s="23">
        <f>ACTIONS!L1786/ACTIONS!$L$4*100</f>
        <v>381.93979933110364</v>
      </c>
      <c r="L1784" s="23">
        <f>ACTIONS!M1786/ACTIONS!$M$4*100</f>
        <v>73.4544184421935</v>
      </c>
    </row>
    <row r="1785" spans="1:12" ht="15" customHeight="1" x14ac:dyDescent="0.35">
      <c r="A1785" s="20">
        <v>43850</v>
      </c>
      <c r="B1785" s="22">
        <f>INDICE!D1787/INDICE!$D$4*100</f>
        <v>126.52571213128417</v>
      </c>
      <c r="C1785" s="22">
        <f>ACTIONS!D1787/ACTIONS!$D$4*100</f>
        <v>66.997005988023943</v>
      </c>
      <c r="D1785" s="22">
        <f>ACTIONS!E1787/ACTIONS!$E$4*100</f>
        <v>176.90870773062554</v>
      </c>
      <c r="E1785" s="22">
        <f>ACTIONS!F1787/ACTIONS!$F$4*100</f>
        <v>180.00550055005499</v>
      </c>
      <c r="F1785" s="22">
        <f>ACTIONS!G1787/ACTIONS!$G$4*100</f>
        <v>167.06929434202164</v>
      </c>
      <c r="G1785" s="22">
        <f>ACTIONS!H1787/ACTIONS!$H$4*100</f>
        <v>84.514925373134332</v>
      </c>
      <c r="H1785" s="22">
        <f>ACTIONS!I1787/ACTIONS!$I$4*100</f>
        <v>82.755616856012495</v>
      </c>
      <c r="I1785" s="22">
        <f>ACTIONS!J1787/ACTIONS!$J$4*100</f>
        <v>487.59048603929676</v>
      </c>
      <c r="J1785" s="22">
        <f>ACTIONS!K1787/ACTIONS!$K$4*100</f>
        <v>64.376996805111816</v>
      </c>
      <c r="K1785" s="22">
        <f>ACTIONS!L1787/ACTIONS!$L$4*100</f>
        <v>390.06211180124222</v>
      </c>
      <c r="L1785" s="22">
        <f>ACTIONS!M1787/ACTIONS!$M$4*100</f>
        <v>74.048201187565482</v>
      </c>
    </row>
    <row r="1786" spans="1:12" ht="15" customHeight="1" x14ac:dyDescent="0.35">
      <c r="A1786" s="17">
        <v>43851</v>
      </c>
      <c r="B1786" s="23">
        <f>INDICE!D1788/INDICE!$D$4*100</f>
        <v>125.85202750300131</v>
      </c>
      <c r="C1786" s="23">
        <f>ACTIONS!D1788/ACTIONS!$D$4*100</f>
        <v>67.598802395209574</v>
      </c>
      <c r="D1786" s="23">
        <f>ACTIONS!E1788/ACTIONS!$E$4*100</f>
        <v>177.00450234696808</v>
      </c>
      <c r="E1786" s="23">
        <f>ACTIONS!F1788/ACTIONS!$F$4*100</f>
        <v>178.87788778877888</v>
      </c>
      <c r="F1786" s="23">
        <f>ACTIONS!G1788/ACTIONS!$G$4*100</f>
        <v>169.35791481246028</v>
      </c>
      <c r="G1786" s="23">
        <f>ACTIONS!H1788/ACTIONS!$H$4*100</f>
        <v>82.296849087893861</v>
      </c>
      <c r="H1786" s="23">
        <f>ACTIONS!I1788/ACTIONS!$I$4*100</f>
        <v>82.704802003557049</v>
      </c>
      <c r="I1786" s="23">
        <f>ACTIONS!J1788/ACTIONS!$J$4*100</f>
        <v>486.65977249224409</v>
      </c>
      <c r="J1786" s="23">
        <f>ACTIONS!K1788/ACTIONS!$K$4*100</f>
        <v>63.365282215122463</v>
      </c>
      <c r="K1786" s="23">
        <f>ACTIONS!L1788/ACTIONS!$L$4*100</f>
        <v>385.47539417104633</v>
      </c>
      <c r="L1786" s="23">
        <f>ACTIONS!M1788/ACTIONS!$M$4*100</f>
        <v>74.502270345791132</v>
      </c>
    </row>
    <row r="1787" spans="1:12" ht="15" customHeight="1" x14ac:dyDescent="0.35">
      <c r="A1787" s="20">
        <v>43852</v>
      </c>
      <c r="B1787" s="22">
        <f>INDICE!D1789/INDICE!$D$4*100</f>
        <v>125.21075381903448</v>
      </c>
      <c r="C1787" s="22">
        <f>ACTIONS!D1789/ACTIONS!$D$4*100</f>
        <v>66.997005988023943</v>
      </c>
      <c r="D1787" s="22">
        <f>ACTIONS!E1789/ACTIONS!$E$4*100</f>
        <v>178.17798639716446</v>
      </c>
      <c r="E1787" s="22">
        <f>ACTIONS!F1789/ACTIONS!$F$4*100</f>
        <v>177.22772277227722</v>
      </c>
      <c r="F1787" s="22">
        <f>ACTIONS!G1789/ACTIONS!$G$4*100</f>
        <v>169.73935155753338</v>
      </c>
      <c r="G1787" s="22">
        <f>ACTIONS!H1789/ACTIONS!$H$4*100</f>
        <v>80.953565505804306</v>
      </c>
      <c r="H1787" s="22">
        <f>ACTIONS!I1789/ACTIONS!$I$4*100</f>
        <v>80.83917099197852</v>
      </c>
      <c r="I1787" s="22">
        <f>ACTIONS!J1789/ACTIONS!$J$4*100</f>
        <v>488.83143743536709</v>
      </c>
      <c r="J1787" s="22">
        <f>ACTIONS!K1789/ACTIONS!$K$4*100</f>
        <v>62.593184238551643</v>
      </c>
      <c r="K1787" s="22">
        <f>ACTIONS!L1789/ACTIONS!$L$4*100</f>
        <v>383.65981844242714</v>
      </c>
      <c r="L1787" s="22">
        <f>ACTIONS!M1789/ACTIONS!$M$4*100</f>
        <v>74.292699965071591</v>
      </c>
    </row>
    <row r="1788" spans="1:12" ht="15" customHeight="1" x14ac:dyDescent="0.35">
      <c r="A1788" s="17">
        <v>43853</v>
      </c>
      <c r="B1788" s="23">
        <f>INDICE!D1790/INDICE!$D$4*100</f>
        <v>124.14830322092027</v>
      </c>
      <c r="C1788" s="23">
        <f>ACTIONS!D1790/ACTIONS!$D$4*100</f>
        <v>65.91317365269461</v>
      </c>
      <c r="D1788" s="23">
        <f>ACTIONS!E1790/ACTIONS!$E$4*100</f>
        <v>180.54890315164286</v>
      </c>
      <c r="E1788" s="23">
        <f>ACTIONS!F1790/ACTIONS!$F$4*100</f>
        <v>176.95269526952694</v>
      </c>
      <c r="F1788" s="23">
        <f>ACTIONS!G1790/ACTIONS!$G$4*100</f>
        <v>169.04005085823269</v>
      </c>
      <c r="G1788" s="23">
        <f>ACTIONS!H1790/ACTIONS!$H$4*100</f>
        <v>80.223880597014926</v>
      </c>
      <c r="H1788" s="23">
        <f>ACTIONS!I1790/ACTIONS!$I$4*100</f>
        <v>81.260208340895062</v>
      </c>
      <c r="I1788" s="23">
        <f>ACTIONS!J1790/ACTIONS!$J$4*100</f>
        <v>483.55739400206829</v>
      </c>
      <c r="J1788" s="23">
        <f>ACTIONS!K1790/ACTIONS!$K$4*100</f>
        <v>60.742811501597437</v>
      </c>
      <c r="K1788" s="23">
        <f>ACTIONS!L1790/ACTIONS!$L$4*100</f>
        <v>380.88867654085044</v>
      </c>
      <c r="L1788" s="23">
        <f>ACTIONS!M1790/ACTIONS!$M$4*100</f>
        <v>72.301781348236119</v>
      </c>
    </row>
    <row r="1789" spans="1:12" ht="15" customHeight="1" x14ac:dyDescent="0.35">
      <c r="A1789" s="20">
        <v>43854</v>
      </c>
      <c r="B1789" s="22">
        <f>INDICE!D1791/INDICE!$D$4*100</f>
        <v>125.44325273591363</v>
      </c>
      <c r="C1789" s="22">
        <f>ACTIONS!D1791/ACTIONS!$D$4*100</f>
        <v>67.209580838323348</v>
      </c>
      <c r="D1789" s="22">
        <f>ACTIONS!E1791/ACTIONS!$E$4*100</f>
        <v>183.32694702557717</v>
      </c>
      <c r="E1789" s="22">
        <f>ACTIONS!F1791/ACTIONS!$F$4*100</f>
        <v>178.21782178217822</v>
      </c>
      <c r="F1789" s="22">
        <f>ACTIONS!G1791/ACTIONS!$G$4*100</f>
        <v>169.73935155753338</v>
      </c>
      <c r="G1789" s="22">
        <f>ACTIONS!H1791/ACTIONS!$H$4*100</f>
        <v>81.21890547263682</v>
      </c>
      <c r="H1789" s="22">
        <f>ACTIONS!I1791/ACTIONS!$I$4*100</f>
        <v>81.95709774599834</v>
      </c>
      <c r="I1789" s="22">
        <f>ACTIONS!J1791/ACTIONS!$J$4*100</f>
        <v>497.82833505687688</v>
      </c>
      <c r="J1789" s="22">
        <f>ACTIONS!K1791/ACTIONS!$K$4*100</f>
        <v>61.381789137380196</v>
      </c>
      <c r="K1789" s="22">
        <f>ACTIONS!L1791/ACTIONS!$L$4*100</f>
        <v>386.8131868131868</v>
      </c>
      <c r="L1789" s="22">
        <f>ACTIONS!M1791/ACTIONS!$M$4*100</f>
        <v>72.266852951449522</v>
      </c>
    </row>
    <row r="1790" spans="1:12" ht="15" customHeight="1" x14ac:dyDescent="0.35">
      <c r="A1790" s="17">
        <v>43857</v>
      </c>
      <c r="B1790" s="23">
        <f>INDICE!D1792/INDICE!$D$4*100</f>
        <v>122.56711215178906</v>
      </c>
      <c r="C1790" s="23">
        <f>ACTIONS!D1792/ACTIONS!$D$4*100</f>
        <v>65.61377245508983</v>
      </c>
      <c r="D1790" s="23">
        <f>ACTIONS!E1792/ACTIONS!$E$4*100</f>
        <v>178.17798639716446</v>
      </c>
      <c r="E1790" s="23">
        <f>ACTIONS!F1792/ACTIONS!$F$4*100</f>
        <v>175.60506050605059</v>
      </c>
      <c r="F1790" s="23">
        <f>ACTIONS!G1792/ACTIONS!$G$4*100</f>
        <v>167.3871582962492</v>
      </c>
      <c r="G1790" s="23">
        <f>ACTIONS!H1792/ACTIONS!$H$4*100</f>
        <v>79.776119402985074</v>
      </c>
      <c r="H1790" s="23">
        <f>ACTIONS!I1792/ACTIONS!$I$4*100</f>
        <v>79.292947624405656</v>
      </c>
      <c r="I1790" s="23">
        <f>ACTIONS!J1792/ACTIONS!$J$4*100</f>
        <v>486.45294725956558</v>
      </c>
      <c r="J1790" s="23">
        <f>ACTIONS!K1792/ACTIONS!$K$4*100</f>
        <v>58.945686900958464</v>
      </c>
      <c r="K1790" s="23">
        <f>ACTIONS!L1792/ACTIONS!$L$4*100</f>
        <v>379.168657429527</v>
      </c>
      <c r="L1790" s="23">
        <f>ACTIONS!M1792/ACTIONS!$M$4*100</f>
        <v>70.730003492839671</v>
      </c>
    </row>
    <row r="1791" spans="1:12" ht="15" customHeight="1" x14ac:dyDescent="0.35">
      <c r="A1791" s="20">
        <v>43858</v>
      </c>
      <c r="B1791" s="22">
        <f>INDICE!D1793/INDICE!$D$4*100</f>
        <v>123.70215665069269</v>
      </c>
      <c r="C1791" s="22">
        <f>ACTIONS!D1793/ACTIONS!$D$4*100</f>
        <v>65.553892215568851</v>
      </c>
      <c r="D1791" s="22">
        <f>ACTIONS!E1793/ACTIONS!$E$4*100</f>
        <v>182.20136028355205</v>
      </c>
      <c r="E1791" s="22">
        <f>ACTIONS!F1793/ACTIONS!$F$4*100</f>
        <v>173.07480748074809</v>
      </c>
      <c r="F1791" s="22">
        <f>ACTIONS!G1793/ACTIONS!$G$4*100</f>
        <v>168.91290527654164</v>
      </c>
      <c r="G1791" s="22">
        <f>ACTIONS!H1793/ACTIONS!$H$4*100</f>
        <v>80.174129353233823</v>
      </c>
      <c r="H1791" s="22">
        <f>ACTIONS!I1793/ACTIONS!$I$4*100</f>
        <v>81.08598598961926</v>
      </c>
      <c r="I1791" s="22">
        <f>ACTIONS!J1793/ACTIONS!$J$4*100</f>
        <v>491.83040330920375</v>
      </c>
      <c r="J1791" s="22">
        <f>ACTIONS!K1793/ACTIONS!$K$4*100</f>
        <v>60.596379126730561</v>
      </c>
      <c r="K1791" s="22">
        <f>ACTIONS!L1793/ACTIONS!$L$4*100</f>
        <v>385.28428093645482</v>
      </c>
      <c r="L1791" s="22">
        <f>ACTIONS!M1793/ACTIONS!$M$4*100</f>
        <v>71.428571428571431</v>
      </c>
    </row>
    <row r="1792" spans="1:12" ht="15" customHeight="1" x14ac:dyDescent="0.35">
      <c r="A1792" s="17">
        <v>43859</v>
      </c>
      <c r="B1792" s="23">
        <f>INDICE!D1794/INDICE!$D$4*100</f>
        <v>123.74978089540194</v>
      </c>
      <c r="C1792" s="23">
        <f>ACTIONS!D1794/ACTIONS!$D$4*100</f>
        <v>66.455089820359277</v>
      </c>
      <c r="D1792" s="23">
        <f>ACTIONS!E1794/ACTIONS!$E$4*100</f>
        <v>184.18909857266021</v>
      </c>
      <c r="E1792" s="23">
        <f>ACTIONS!F1794/ACTIONS!$F$4*100</f>
        <v>171.06710671067106</v>
      </c>
      <c r="F1792" s="23">
        <f>ACTIONS!G1794/ACTIONS!$G$4*100</f>
        <v>168.02288620470438</v>
      </c>
      <c r="G1792" s="23">
        <f>ACTIONS!H1794/ACTIONS!$H$4*100</f>
        <v>80.820895522388057</v>
      </c>
      <c r="H1792" s="23">
        <f>ACTIONS!I1794/ACTIONS!$I$4*100</f>
        <v>83.877173242350551</v>
      </c>
      <c r="I1792" s="23">
        <f>ACTIONS!J1794/ACTIONS!$J$4*100</f>
        <v>491.31334022750775</v>
      </c>
      <c r="J1792" s="23">
        <f>ACTIONS!K1794/ACTIONS!$K$4*100</f>
        <v>60.929179978700745</v>
      </c>
      <c r="K1792" s="23">
        <f>ACTIONS!L1794/ACTIONS!$L$4*100</f>
        <v>381.74868609651213</v>
      </c>
      <c r="L1792" s="23">
        <f>ACTIONS!M1794/ACTIONS!$M$4*100</f>
        <v>72.581208522528811</v>
      </c>
    </row>
    <row r="1793" spans="1:12" ht="15" customHeight="1" x14ac:dyDescent="0.35">
      <c r="A1793" s="20">
        <v>43860</v>
      </c>
      <c r="B1793" s="22">
        <f>INDICE!D1795/INDICE!$D$4*100</f>
        <v>122.06953801175393</v>
      </c>
      <c r="C1793" s="22">
        <f>ACTIONS!D1795/ACTIONS!$D$4*100</f>
        <v>66.637724550898199</v>
      </c>
      <c r="D1793" s="22">
        <f>ACTIONS!E1795/ACTIONS!$E$4*100</f>
        <v>183.78197145320431</v>
      </c>
      <c r="E1793" s="22">
        <f>ACTIONS!F1795/ACTIONS!$F$4*100</f>
        <v>166.61166116611662</v>
      </c>
      <c r="F1793" s="22">
        <f>ACTIONS!G1795/ACTIONS!$G$4*100</f>
        <v>166.81500317863953</v>
      </c>
      <c r="G1793" s="22">
        <f>ACTIONS!H1795/ACTIONS!$H$4*100</f>
        <v>79.726368159203972</v>
      </c>
      <c r="H1793" s="22">
        <f>ACTIONS!I1795/ACTIONS!$I$4*100</f>
        <v>83.953395521033727</v>
      </c>
      <c r="I1793" s="22">
        <f>ACTIONS!J1795/ACTIONS!$J$4*100</f>
        <v>487.07342295760088</v>
      </c>
      <c r="J1793" s="22">
        <f>ACTIONS!K1795/ACTIONS!$K$4*100</f>
        <v>60.276890308839192</v>
      </c>
      <c r="K1793" s="22">
        <f>ACTIONS!L1795/ACTIONS!$L$4*100</f>
        <v>383.37314859053987</v>
      </c>
      <c r="L1793" s="22">
        <f>ACTIONS!M1795/ACTIONS!$M$4*100</f>
        <v>71.847712190010469</v>
      </c>
    </row>
    <row r="1794" spans="1:12" ht="15" customHeight="1" x14ac:dyDescent="0.35">
      <c r="A1794" s="17">
        <v>43861</v>
      </c>
      <c r="B1794" s="23">
        <f>INDICE!D1796/INDICE!$D$4*100</f>
        <v>120.48288999791643</v>
      </c>
      <c r="C1794" s="23">
        <f>ACTIONS!D1796/ACTIONS!$D$4*100</f>
        <v>65.67365269461078</v>
      </c>
      <c r="D1794" s="23">
        <f>ACTIONS!E1796/ACTIONS!$E$4*100</f>
        <v>181.53079796915412</v>
      </c>
      <c r="E1794" s="23">
        <f>ACTIONS!F1796/ACTIONS!$F$4*100</f>
        <v>165.56655665566558</v>
      </c>
      <c r="F1794" s="23">
        <f>ACTIONS!G1796/ACTIONS!$G$4*100</f>
        <v>166.94214876033058</v>
      </c>
      <c r="G1794" s="23">
        <f>ACTIONS!H1796/ACTIONS!$H$4*100</f>
        <v>80.878938640132674</v>
      </c>
      <c r="H1794" s="23">
        <f>ACTIONS!I1796/ACTIONS!$I$4*100</f>
        <v>83.452506261115744</v>
      </c>
      <c r="I1794" s="23">
        <f>ACTIONS!J1796/ACTIONS!$J$4*100</f>
        <v>482.9369183040331</v>
      </c>
      <c r="J1794" s="23">
        <f>ACTIONS!K1796/ACTIONS!$K$4*100</f>
        <v>59.238551650692216</v>
      </c>
      <c r="K1794" s="23">
        <f>ACTIONS!L1796/ACTIONS!$L$4*100</f>
        <v>383.56426182513138</v>
      </c>
      <c r="L1794" s="23">
        <f>ACTIONS!M1796/ACTIONS!$M$4*100</f>
        <v>71.253929444638487</v>
      </c>
    </row>
    <row r="1795" spans="1:12" ht="15" customHeight="1" x14ac:dyDescent="0.35">
      <c r="A1795" s="20">
        <v>43864</v>
      </c>
      <c r="B1795" s="22">
        <f>INDICE!D1797/INDICE!$D$4*100</f>
        <v>121.14929869992426</v>
      </c>
      <c r="C1795" s="22">
        <f>ACTIONS!D1797/ACTIONS!$D$4*100</f>
        <v>65.311377245508979</v>
      </c>
      <c r="D1795" s="22">
        <f>ACTIONS!E1797/ACTIONS!$E$4*100</f>
        <v>183.06351183063512</v>
      </c>
      <c r="E1795" s="22">
        <f>ACTIONS!F1797/ACTIONS!$F$4*100</f>
        <v>170.4070407040704</v>
      </c>
      <c r="F1795" s="22">
        <f>ACTIONS!G1797/ACTIONS!$G$4*100</f>
        <v>167.00572155117609</v>
      </c>
      <c r="G1795" s="22">
        <f>ACTIONS!H1797/ACTIONS!$H$4*100</f>
        <v>80.472636815920396</v>
      </c>
      <c r="H1795" s="22">
        <f>ACTIONS!I1797/ACTIONS!$I$4*100</f>
        <v>84.102210446081813</v>
      </c>
      <c r="I1795" s="22">
        <f>ACTIONS!J1797/ACTIONS!$J$4*100</f>
        <v>496.17373319544987</v>
      </c>
      <c r="J1795" s="22">
        <f>ACTIONS!K1797/ACTIONS!$K$4*100</f>
        <v>58.998935037273689</v>
      </c>
      <c r="K1795" s="22">
        <f>ACTIONS!L1797/ACTIONS!$L$4*100</f>
        <v>387.38652651696123</v>
      </c>
      <c r="L1795" s="22">
        <f>ACTIONS!M1797/ACTIONS!$M$4*100</f>
        <v>71.60321341250436</v>
      </c>
    </row>
    <row r="1796" spans="1:12" ht="15" customHeight="1" x14ac:dyDescent="0.35">
      <c r="A1796" s="17">
        <v>43865</v>
      </c>
      <c r="B1796" s="23">
        <f>INDICE!D1798/INDICE!$D$4*100</f>
        <v>123.0263223169195</v>
      </c>
      <c r="C1796" s="23">
        <f>ACTIONS!D1798/ACTIONS!$D$4*100</f>
        <v>66.787425149700596</v>
      </c>
      <c r="D1796" s="23">
        <f>ACTIONS!E1798/ACTIONS!$E$4*100</f>
        <v>184.45253376760226</v>
      </c>
      <c r="E1796" s="23">
        <f>ACTIONS!F1798/ACTIONS!$F$4*100</f>
        <v>172.74477447744775</v>
      </c>
      <c r="F1796" s="23">
        <f>ACTIONS!G1798/ACTIONS!$G$4*100</f>
        <v>168.08645899554989</v>
      </c>
      <c r="G1796" s="23">
        <f>ACTIONS!H1798/ACTIONS!$H$4*100</f>
        <v>80.97844112769485</v>
      </c>
      <c r="H1796" s="23">
        <f>ACTIONS!I1798/ACTIONS!$I$4*100</f>
        <v>85.37258175746797</v>
      </c>
      <c r="I1796" s="23">
        <f>ACTIONS!J1798/ACTIONS!$J$4*100</f>
        <v>507.75594622543946</v>
      </c>
      <c r="J1796" s="23">
        <f>ACTIONS!K1798/ACTIONS!$K$4*100</f>
        <v>62.060702875399357</v>
      </c>
      <c r="K1796" s="23">
        <f>ACTIONS!L1798/ACTIONS!$L$4*100</f>
        <v>392.25991399904439</v>
      </c>
      <c r="L1796" s="23">
        <f>ACTIONS!M1798/ACTIONS!$M$4*100</f>
        <v>71.28885784142507</v>
      </c>
    </row>
    <row r="1797" spans="1:12" ht="15" customHeight="1" x14ac:dyDescent="0.35">
      <c r="A1797" s="20">
        <v>43866</v>
      </c>
      <c r="B1797" s="22">
        <f>INDICE!D1799/INDICE!$D$4*100</f>
        <v>123.73175644167517</v>
      </c>
      <c r="C1797" s="22">
        <f>ACTIONS!D1799/ACTIONS!$D$4*100</f>
        <v>66.667664670658681</v>
      </c>
      <c r="D1797" s="22">
        <f>ACTIONS!E1799/ACTIONS!$E$4*100</f>
        <v>186.77555321390938</v>
      </c>
      <c r="E1797" s="22">
        <f>ACTIONS!F1799/ACTIONS!$F$4*100</f>
        <v>173.21232123212323</v>
      </c>
      <c r="F1797" s="22">
        <f>ACTIONS!G1799/ACTIONS!$G$4*100</f>
        <v>169.86649713922441</v>
      </c>
      <c r="G1797" s="22">
        <f>ACTIONS!H1799/ACTIONS!$H$4*100</f>
        <v>75.522388059701484</v>
      </c>
      <c r="H1797" s="22">
        <f>ACTIONS!I1799/ACTIONS!$I$4*100</f>
        <v>85.52139668251607</v>
      </c>
      <c r="I1797" s="22">
        <f>ACTIONS!J1799/ACTIONS!$J$4*100</f>
        <v>516.02895553257497</v>
      </c>
      <c r="J1797" s="22">
        <f>ACTIONS!K1799/ACTIONS!$K$4*100</f>
        <v>63.019169329073478</v>
      </c>
      <c r="K1797" s="22">
        <f>ACTIONS!L1799/ACTIONS!$L$4*100</f>
        <v>401.05112279025315</v>
      </c>
      <c r="L1797" s="22">
        <f>ACTIONS!M1799/ACTIONS!$M$4*100</f>
        <v>72.581208522528811</v>
      </c>
    </row>
    <row r="1798" spans="1:12" ht="15" customHeight="1" x14ac:dyDescent="0.35">
      <c r="A1798" s="17">
        <v>43867</v>
      </c>
      <c r="B1798" s="23">
        <f>INDICE!D1800/INDICE!$D$4*100</f>
        <v>124.10067897621101</v>
      </c>
      <c r="C1798" s="23">
        <f>ACTIONS!D1800/ACTIONS!$D$4*100</f>
        <v>67.598802395209574</v>
      </c>
      <c r="D1798" s="23">
        <f>ACTIONS!E1800/ACTIONS!$E$4*100</f>
        <v>187.30242360379347</v>
      </c>
      <c r="E1798" s="23">
        <f>ACTIONS!F1800/ACTIONS!$F$4*100</f>
        <v>176.12761276127614</v>
      </c>
      <c r="F1798" s="23">
        <f>ACTIONS!G1800/ACTIONS!$G$4*100</f>
        <v>172.15511760966308</v>
      </c>
      <c r="G1798" s="23">
        <f>ACTIONS!H1800/ACTIONS!$H$4*100</f>
        <v>76.592039800995025</v>
      </c>
      <c r="H1798" s="23">
        <f>ACTIONS!I1800/ACTIONS!$I$4*100</f>
        <v>86.392508438895149</v>
      </c>
      <c r="I1798" s="23">
        <f>ACTIONS!J1800/ACTIONS!$J$4*100</f>
        <v>523.68148914167523</v>
      </c>
      <c r="J1798" s="23">
        <f>ACTIONS!K1800/ACTIONS!$K$4*100</f>
        <v>63.631522896698613</v>
      </c>
      <c r="K1798" s="23">
        <f>ACTIONS!L1800/ACTIONS!$L$4*100</f>
        <v>384.32871476349732</v>
      </c>
      <c r="L1798" s="23">
        <f>ACTIONS!M1800/ACTIONS!$M$4*100</f>
        <v>74.641983932937478</v>
      </c>
    </row>
    <row r="1799" spans="1:12" ht="15" customHeight="1" x14ac:dyDescent="0.35">
      <c r="A1799" s="20">
        <v>43868</v>
      </c>
      <c r="B1799" s="22">
        <f>INDICE!D1801/INDICE!$D$4*100</f>
        <v>123.47081526753911</v>
      </c>
      <c r="C1799" s="22">
        <f>ACTIONS!D1801/ACTIONS!$D$4*100</f>
        <v>67.056886227544908</v>
      </c>
      <c r="D1799" s="22">
        <f>ACTIONS!E1801/ACTIONS!$E$4*100</f>
        <v>187.78139668550628</v>
      </c>
      <c r="E1799" s="22">
        <f>ACTIONS!F1801/ACTIONS!$F$4*100</f>
        <v>174.009900990099</v>
      </c>
      <c r="F1799" s="22">
        <f>ACTIONS!G1801/ACTIONS!$G$4*100</f>
        <v>171.20152574698028</v>
      </c>
      <c r="G1799" s="22">
        <f>ACTIONS!H1801/ACTIONS!$H$4*100</f>
        <v>75.961857379767821</v>
      </c>
      <c r="H1799" s="22">
        <f>ACTIONS!I1801/ACTIONS!$I$4*100</f>
        <v>85.572211534971515</v>
      </c>
      <c r="I1799" s="22">
        <f>ACTIONS!J1801/ACTIONS!$J$4*100</f>
        <v>518.92450879007242</v>
      </c>
      <c r="J1799" s="22">
        <f>ACTIONS!K1801/ACTIONS!$K$4*100</f>
        <v>62.087326943556967</v>
      </c>
      <c r="K1799" s="22">
        <f>ACTIONS!L1801/ACTIONS!$L$4*100</f>
        <v>381.93979933110364</v>
      </c>
      <c r="L1799" s="22">
        <f>ACTIONS!M1801/ACTIONS!$M$4*100</f>
        <v>74.013272790778899</v>
      </c>
    </row>
    <row r="1800" spans="1:12" ht="15" customHeight="1" x14ac:dyDescent="0.35">
      <c r="A1800" s="17">
        <v>43871</v>
      </c>
      <c r="B1800" s="23">
        <f>INDICE!D1802/INDICE!$D$4*100</f>
        <v>123.14306786124148</v>
      </c>
      <c r="C1800" s="23">
        <f>ACTIONS!D1802/ACTIONS!$D$4*100</f>
        <v>66.637724550898199</v>
      </c>
      <c r="D1800" s="23">
        <f>ACTIONS!E1802/ACTIONS!$E$4*100</f>
        <v>186.24868282402528</v>
      </c>
      <c r="E1800" s="23">
        <f>ACTIONS!F1802/ACTIONS!$F$4*100</f>
        <v>172.41474147414741</v>
      </c>
      <c r="F1800" s="23">
        <f>ACTIONS!G1802/ACTIONS!$G$4*100</f>
        <v>172.15511760966308</v>
      </c>
      <c r="G1800" s="23">
        <f>ACTIONS!H1802/ACTIONS!$H$4*100</f>
        <v>76.58374792703151</v>
      </c>
      <c r="H1800" s="23">
        <f>ACTIONS!I1802/ACTIONS!$I$4*100</f>
        <v>86.192878661391603</v>
      </c>
      <c r="I1800" s="23">
        <f>ACTIONS!J1802/ACTIONS!$J$4*100</f>
        <v>511.89245087900719</v>
      </c>
      <c r="J1800" s="23">
        <f>ACTIONS!K1802/ACTIONS!$K$4*100</f>
        <v>61.128860489882854</v>
      </c>
      <c r="K1800" s="23">
        <f>ACTIONS!L1802/ACTIONS!$L$4*100</f>
        <v>393.59770664118486</v>
      </c>
      <c r="L1800" s="23">
        <f>ACTIONS!M1802/ACTIONS!$M$4*100</f>
        <v>73.489346838980083</v>
      </c>
    </row>
    <row r="1801" spans="1:12" ht="15" customHeight="1" x14ac:dyDescent="0.35">
      <c r="A1801" s="20">
        <v>43872</v>
      </c>
      <c r="B1801" s="22">
        <f>INDICE!D1803/INDICE!$D$4*100</f>
        <v>124.01221032718517</v>
      </c>
      <c r="C1801" s="22">
        <f>ACTIONS!D1803/ACTIONS!$D$4*100</f>
        <v>66.937125748502993</v>
      </c>
      <c r="D1801" s="22">
        <f>ACTIONS!E1803/ACTIONS!$E$4*100</f>
        <v>189.12252131430213</v>
      </c>
      <c r="E1801" s="22">
        <f>ACTIONS!F1803/ACTIONS!$F$4*100</f>
        <v>171.28712871287129</v>
      </c>
      <c r="F1801" s="22">
        <f>ACTIONS!G1803/ACTIONS!$G$4*100</f>
        <v>171.58296249205341</v>
      </c>
      <c r="G1801" s="22">
        <f>ACTIONS!H1803/ACTIONS!$H$4*100</f>
        <v>77.893864013267006</v>
      </c>
      <c r="H1801" s="22">
        <f>ACTIONS!I1803/ACTIONS!$I$4*100</f>
        <v>86.817175420129942</v>
      </c>
      <c r="I1801" s="22">
        <f>ACTIONS!J1803/ACTIONS!$J$4*100</f>
        <v>511.78903826266799</v>
      </c>
      <c r="J1801" s="22">
        <f>ACTIONS!K1803/ACTIONS!$K$4*100</f>
        <v>62.127263045793391</v>
      </c>
      <c r="K1801" s="22">
        <f>ACTIONS!L1803/ACTIONS!$L$4*100</f>
        <v>394.93549928332533</v>
      </c>
      <c r="L1801" s="22">
        <f>ACTIONS!M1803/ACTIONS!$M$4*100</f>
        <v>74.222843171498425</v>
      </c>
    </row>
    <row r="1802" spans="1:12" ht="15" customHeight="1" x14ac:dyDescent="0.35">
      <c r="A1802" s="17">
        <v>43873</v>
      </c>
      <c r="B1802" s="23">
        <f>INDICE!D1804/INDICE!$D$4*100</f>
        <v>124.58981965624557</v>
      </c>
      <c r="C1802" s="23">
        <f>ACTIONS!D1804/ACTIONS!$D$4*100</f>
        <v>68.592814371257475</v>
      </c>
      <c r="D1802" s="23">
        <f>ACTIONS!E1804/ACTIONS!$E$4*100</f>
        <v>190.82287575438258</v>
      </c>
      <c r="E1802" s="23">
        <f>ACTIONS!F1804/ACTIONS!$F$4*100</f>
        <v>170.4070407040704</v>
      </c>
      <c r="F1802" s="23">
        <f>ACTIONS!G1804/ACTIONS!$G$4*100</f>
        <v>169.4850603941513</v>
      </c>
      <c r="G1802" s="23">
        <f>ACTIONS!H1804/ACTIONS!$H$4*100</f>
        <v>76.243781094527364</v>
      </c>
      <c r="H1802" s="23">
        <f>ACTIONS!I1804/ACTIONS!$I$4*100</f>
        <v>87.063990417770682</v>
      </c>
      <c r="I1802" s="23">
        <f>ACTIONS!J1804/ACTIONS!$J$4*100</f>
        <v>509.82419855222332</v>
      </c>
      <c r="J1802" s="23">
        <f>ACTIONS!K1804/ACTIONS!$K$4*100</f>
        <v>63.591586794462188</v>
      </c>
      <c r="K1802" s="23">
        <f>ACTIONS!L1804/ACTIONS!$L$4*100</f>
        <v>409.17343526039173</v>
      </c>
      <c r="L1802" s="23">
        <f>ACTIONS!M1804/ACTIONS!$M$4*100</f>
        <v>75.759692630108276</v>
      </c>
    </row>
    <row r="1803" spans="1:12" ht="15" customHeight="1" x14ac:dyDescent="0.35">
      <c r="A1803" s="20">
        <v>43874</v>
      </c>
      <c r="B1803" s="22">
        <f>INDICE!D1805/INDICE!$D$4*100</f>
        <v>123.22822927105139</v>
      </c>
      <c r="C1803" s="22">
        <f>ACTIONS!D1805/ACTIONS!$D$4*100</f>
        <v>68.802395209580851</v>
      </c>
      <c r="D1803" s="22">
        <f>ACTIONS!E1805/ACTIONS!$E$4*100</f>
        <v>190.05651882364211</v>
      </c>
      <c r="E1803" s="22">
        <f>ACTIONS!F1805/ACTIONS!$F$4*100</f>
        <v>168.92189218921891</v>
      </c>
      <c r="F1803" s="22">
        <f>ACTIONS!G1805/ACTIONS!$G$4*100</f>
        <v>167.3871582962492</v>
      </c>
      <c r="G1803" s="22">
        <f>ACTIONS!H1805/ACTIONS!$H$4*100</f>
        <v>76.923714759535656</v>
      </c>
      <c r="H1803" s="22">
        <f>ACTIONS!I1805/ACTIONS!$I$4*100</f>
        <v>83.129468984791842</v>
      </c>
      <c r="I1803" s="22">
        <f>ACTIONS!J1805/ACTIONS!$J$4*100</f>
        <v>506.10134436401239</v>
      </c>
      <c r="J1803" s="22">
        <f>ACTIONS!K1805/ACTIONS!$K$4*100</f>
        <v>63.312034078807244</v>
      </c>
      <c r="K1803" s="22">
        <f>ACTIONS!L1805/ACTIONS!$L$4*100</f>
        <v>410.70234113712377</v>
      </c>
      <c r="L1803" s="22">
        <f>ACTIONS!M1805/ACTIONS!$M$4*100</f>
        <v>75.759692630108276</v>
      </c>
    </row>
    <row r="1804" spans="1:12" ht="15" customHeight="1" x14ac:dyDescent="0.35">
      <c r="A1804" s="17">
        <v>43875</v>
      </c>
      <c r="B1804" s="23">
        <f>INDICE!D1806/INDICE!$D$4*100</f>
        <v>122.51882645923662</v>
      </c>
      <c r="C1804" s="23">
        <f>ACTIONS!D1806/ACTIONS!$D$4*100</f>
        <v>64.110778443113773</v>
      </c>
      <c r="D1804" s="23">
        <f>ACTIONS!E1806/ACTIONS!$E$4*100</f>
        <v>190.46364594309799</v>
      </c>
      <c r="E1804" s="23">
        <f>ACTIONS!F1806/ACTIONS!$F$4*100</f>
        <v>169.38943894389439</v>
      </c>
      <c r="F1804" s="23">
        <f>ACTIONS!G1806/ACTIONS!$G$4*100</f>
        <v>169.67577876668787</v>
      </c>
      <c r="G1804" s="23">
        <f>ACTIONS!H1806/ACTIONS!$H$4*100</f>
        <v>75.663349917081263</v>
      </c>
      <c r="H1804" s="23">
        <f>ACTIONS!I1806/ACTIONS!$I$4*100</f>
        <v>84.349025443722553</v>
      </c>
      <c r="I1804" s="23">
        <f>ACTIONS!J1806/ACTIONS!$J$4*100</f>
        <v>508.47983453981385</v>
      </c>
      <c r="J1804" s="23">
        <f>ACTIONS!K1806/ACTIONS!$K$4*100</f>
        <v>62.287007454739076</v>
      </c>
      <c r="K1804" s="23">
        <f>ACTIONS!L1806/ACTIONS!$L$4*100</f>
        <v>415.95795508838984</v>
      </c>
      <c r="L1804" s="23">
        <f>ACTIONS!M1806/ACTIONS!$M$4*100</f>
        <v>75.689835836535096</v>
      </c>
    </row>
    <row r="1805" spans="1:12" ht="15" customHeight="1" x14ac:dyDescent="0.35">
      <c r="A1805" s="20">
        <v>43878</v>
      </c>
      <c r="B1805" s="22">
        <f>INDICE!D1807/INDICE!$D$4*100</f>
        <v>122.91767950867654</v>
      </c>
      <c r="C1805" s="22">
        <f>ACTIONS!D1807/ACTIONS!$D$4*100</f>
        <v>62.877245508982035</v>
      </c>
      <c r="D1805" s="22">
        <f>ACTIONS!E1807/ACTIONS!$E$4*100</f>
        <v>190.58338921352617</v>
      </c>
      <c r="E1805" s="22">
        <f>ACTIONS!F1807/ACTIONS!$F$4*100</f>
        <v>169.96699669966998</v>
      </c>
      <c r="F1805" s="22">
        <f>ACTIONS!G1807/ACTIONS!$G$4*100</f>
        <v>169.93006993006995</v>
      </c>
      <c r="G1805" s="22">
        <f>ACTIONS!H1807/ACTIONS!$H$4*100</f>
        <v>74.568822553897178</v>
      </c>
      <c r="H1805" s="22">
        <f>ACTIONS!I1807/ACTIONS!$I$4*100</f>
        <v>85.071322275053546</v>
      </c>
      <c r="I1805" s="22">
        <f>ACTIONS!J1807/ACTIONS!$J$4*100</f>
        <v>508.89348500517065</v>
      </c>
      <c r="J1805" s="22">
        <f>ACTIONS!K1807/ACTIONS!$K$4*100</f>
        <v>63.005857294994669</v>
      </c>
      <c r="K1805" s="22">
        <f>ACTIONS!L1807/ACTIONS!$L$4*100</f>
        <v>415.86239847109408</v>
      </c>
      <c r="L1805" s="22">
        <f>ACTIONS!M1807/ACTIONS!$M$4*100</f>
        <v>77.541040866224236</v>
      </c>
    </row>
    <row r="1806" spans="1:12" ht="15" customHeight="1" x14ac:dyDescent="0.35">
      <c r="A1806" s="17">
        <v>43879</v>
      </c>
      <c r="B1806" s="23">
        <f>INDICE!D1808/INDICE!$D$4*100</f>
        <v>122.0703648215579</v>
      </c>
      <c r="C1806" s="23">
        <f>ACTIONS!D1808/ACTIONS!$D$4*100</f>
        <v>62.245508982035936</v>
      </c>
      <c r="D1806" s="23">
        <f>ACTIONS!E1808/ACTIONS!$E$4*100</f>
        <v>189.19436727655906</v>
      </c>
      <c r="E1806" s="23">
        <f>ACTIONS!F1808/ACTIONS!$F$4*100</f>
        <v>170.92959295929592</v>
      </c>
      <c r="F1806" s="23">
        <f>ACTIONS!G1808/ACTIONS!$G$4*100</f>
        <v>165.98855689764781</v>
      </c>
      <c r="G1806" s="23">
        <f>ACTIONS!H1808/ACTIONS!$H$4*100</f>
        <v>74.759535655058045</v>
      </c>
      <c r="H1806" s="23">
        <f>ACTIONS!I1808/ACTIONS!$I$4*100</f>
        <v>84.076803019854083</v>
      </c>
      <c r="I1806" s="23">
        <f>ACTIONS!J1808/ACTIONS!$J$4*100</f>
        <v>515.40847983453978</v>
      </c>
      <c r="J1806" s="23">
        <f>ACTIONS!K1808/ACTIONS!$K$4*100</f>
        <v>60.197018104366343</v>
      </c>
      <c r="K1806" s="23">
        <f>ACTIONS!L1808/ACTIONS!$L$4*100</f>
        <v>416.05351170568559</v>
      </c>
      <c r="L1806" s="23">
        <f>ACTIONS!M1808/ACTIONS!$M$4*100</f>
        <v>77.191756898358364</v>
      </c>
    </row>
    <row r="1807" spans="1:12" ht="15" customHeight="1" x14ac:dyDescent="0.35">
      <c r="A1807" s="20">
        <v>43880</v>
      </c>
      <c r="B1807" s="22">
        <f>INDICE!D1809/INDICE!$D$4*100</f>
        <v>123.3107448894886</v>
      </c>
      <c r="C1807" s="22">
        <f>ACTIONS!D1809/ACTIONS!$D$4*100</f>
        <v>61.973053892215567</v>
      </c>
      <c r="D1807" s="22">
        <f>ACTIONS!E1809/ACTIONS!$E$4*100</f>
        <v>192.30769230769232</v>
      </c>
      <c r="E1807" s="22">
        <f>ACTIONS!F1809/ACTIONS!$F$4*100</f>
        <v>172.77227722772278</v>
      </c>
      <c r="F1807" s="22">
        <f>ACTIONS!G1809/ACTIONS!$G$4*100</f>
        <v>168.08645899554989</v>
      </c>
      <c r="G1807" s="22">
        <f>ACTIONS!H1809/ACTIONS!$H$4*100</f>
        <v>76.451077943615246</v>
      </c>
      <c r="H1807" s="22">
        <f>ACTIONS!I1809/ACTIONS!$I$4*100</f>
        <v>82.483394432144024</v>
      </c>
      <c r="I1807" s="22">
        <f>ACTIONS!J1809/ACTIONS!$J$4*100</f>
        <v>521.19958634953468</v>
      </c>
      <c r="J1807" s="22">
        <f>ACTIONS!K1809/ACTIONS!$K$4*100</f>
        <v>61.767838125665598</v>
      </c>
      <c r="K1807" s="22">
        <f>ACTIONS!L1809/ACTIONS!$L$4*100</f>
        <v>419.68466316292404</v>
      </c>
      <c r="L1807" s="22">
        <f>ACTIONS!M1809/ACTIONS!$M$4*100</f>
        <v>77.366398882291293</v>
      </c>
    </row>
    <row r="1808" spans="1:12" ht="15" customHeight="1" x14ac:dyDescent="0.35">
      <c r="A1808" s="17">
        <v>43881</v>
      </c>
      <c r="B1808" s="23">
        <f>INDICE!D1810/INDICE!$D$4*100</f>
        <v>122.97373721338639</v>
      </c>
      <c r="C1808" s="23">
        <f>ACTIONS!D1810/ACTIONS!$D$4*100</f>
        <v>62.485029940119752</v>
      </c>
      <c r="D1808" s="23">
        <f>ACTIONS!E1810/ACTIONS!$E$4*100</f>
        <v>190.31995401858416</v>
      </c>
      <c r="E1808" s="23">
        <f>ACTIONS!F1810/ACTIONS!$F$4*100</f>
        <v>171.78217821782178</v>
      </c>
      <c r="F1808" s="23">
        <f>ACTIONS!G1810/ACTIONS!$G$4*100</f>
        <v>167.45073108709471</v>
      </c>
      <c r="G1808" s="23">
        <f>ACTIONS!H1810/ACTIONS!$H$4*100</f>
        <v>70.854063018242115</v>
      </c>
      <c r="H1808" s="23">
        <f>ACTIONS!I1810/ACTIONS!$I$4*100</f>
        <v>82.78102428224021</v>
      </c>
      <c r="I1808" s="23">
        <f>ACTIONS!J1810/ACTIONS!$J$4*100</f>
        <v>520.37228541882109</v>
      </c>
      <c r="J1808" s="23">
        <f>ACTIONS!K1810/ACTIONS!$K$4*100</f>
        <v>60.955804046858354</v>
      </c>
      <c r="K1808" s="23">
        <f>ACTIONS!L1810/ACTIONS!$L$4*100</f>
        <v>412.51791686574296</v>
      </c>
      <c r="L1808" s="23">
        <f>ACTIONS!M1810/ACTIONS!$M$4*100</f>
        <v>76.493188962626618</v>
      </c>
    </row>
    <row r="1809" spans="1:12" ht="15" customHeight="1" x14ac:dyDescent="0.35">
      <c r="A1809" s="20">
        <v>43882</v>
      </c>
      <c r="B1809" s="22">
        <f>INDICE!D1811/INDICE!$D$4*100</f>
        <v>122.4326728776619</v>
      </c>
      <c r="C1809" s="22">
        <f>ACTIONS!D1811/ACTIONS!$D$4*100</f>
        <v>61.401197604790426</v>
      </c>
      <c r="D1809" s="22">
        <f>ACTIONS!E1811/ACTIONS!$E$4*100</f>
        <v>188.88303477344576</v>
      </c>
      <c r="E1809" s="22">
        <f>ACTIONS!F1811/ACTIONS!$F$4*100</f>
        <v>170.4895489548955</v>
      </c>
      <c r="F1809" s="22">
        <f>ACTIONS!G1811/ACTIONS!$G$4*100</f>
        <v>164.20851875397332</v>
      </c>
      <c r="G1809" s="22">
        <f>ACTIONS!H1811/ACTIONS!$H$4*100</f>
        <v>71.683250414593701</v>
      </c>
      <c r="H1809" s="22">
        <f>ACTIONS!I1811/ACTIONS!$I$4*100</f>
        <v>80.414504010743713</v>
      </c>
      <c r="I1809" s="22">
        <f>ACTIONS!J1811/ACTIONS!$J$4*100</f>
        <v>525.74974146845909</v>
      </c>
      <c r="J1809" s="22">
        <f>ACTIONS!K1811/ACTIONS!$K$4*100</f>
        <v>59.731096911608084</v>
      </c>
      <c r="K1809" s="22">
        <f>ACTIONS!L1811/ACTIONS!$L$4*100</f>
        <v>412.42236024844721</v>
      </c>
      <c r="L1809" s="22">
        <f>ACTIONS!M1811/ACTIONS!$M$4*100</f>
        <v>76.493188962626618</v>
      </c>
    </row>
    <row r="1810" spans="1:12" ht="15" customHeight="1" x14ac:dyDescent="0.35">
      <c r="A1810" s="17">
        <v>43885</v>
      </c>
      <c r="B1810" s="23">
        <f>INDICE!D1812/INDICE!$D$4*100</f>
        <v>118.3467441883539</v>
      </c>
      <c r="C1810" s="23">
        <f>ACTIONS!D1812/ACTIONS!$D$4*100</f>
        <v>59.491017964071858</v>
      </c>
      <c r="D1810" s="23">
        <f>ACTIONS!E1812/ACTIONS!$E$4*100</f>
        <v>183.68617683686176</v>
      </c>
      <c r="E1810" s="23">
        <f>ACTIONS!F1812/ACTIONS!$F$4*100</f>
        <v>165.67656765676568</v>
      </c>
      <c r="F1810" s="23">
        <f>ACTIONS!G1812/ACTIONS!$G$4*100</f>
        <v>161.66560712015257</v>
      </c>
      <c r="G1810" s="23">
        <f>ACTIONS!H1812/ACTIONS!$H$4*100</f>
        <v>70.538971807628528</v>
      </c>
      <c r="H1810" s="23">
        <f>ACTIONS!I1812/ACTIONS!$I$4*100</f>
        <v>78.273020942978476</v>
      </c>
      <c r="I1810" s="23">
        <f>ACTIONS!J1812/ACTIONS!$J$4*100</f>
        <v>519.13133402275071</v>
      </c>
      <c r="J1810" s="23">
        <f>ACTIONS!K1812/ACTIONS!$K$4*100</f>
        <v>56.323216187433445</v>
      </c>
      <c r="K1810" s="23">
        <f>ACTIONS!L1812/ACTIONS!$L$4*100</f>
        <v>399.90444338270424</v>
      </c>
      <c r="L1810" s="23">
        <f>ACTIONS!M1812/ACTIONS!$M$4*100</f>
        <v>72.616136919315394</v>
      </c>
    </row>
    <row r="1811" spans="1:12" ht="15" customHeight="1" x14ac:dyDescent="0.35">
      <c r="A1811" s="20">
        <v>43886</v>
      </c>
      <c r="B1811" s="22">
        <f>INDICE!D1813/INDICE!$D$4*100</f>
        <v>116.04903974309366</v>
      </c>
      <c r="C1811" s="22">
        <f>ACTIONS!D1813/ACTIONS!$D$4*100</f>
        <v>58.694610778443113</v>
      </c>
      <c r="D1811" s="22">
        <f>ACTIONS!E1813/ACTIONS!$E$4*100</f>
        <v>179.15988121467575</v>
      </c>
      <c r="E1811" s="22">
        <f>ACTIONS!F1813/ACTIONS!$F$4*100</f>
        <v>162.81628162816281</v>
      </c>
      <c r="F1811" s="22">
        <f>ACTIONS!G1813/ACTIONS!$G$4*100</f>
        <v>154.48188175460902</v>
      </c>
      <c r="G1811" s="22">
        <f>ACTIONS!H1813/ACTIONS!$H$4*100</f>
        <v>70.315091210613602</v>
      </c>
      <c r="H1811" s="22">
        <f>ACTIONS!I1813/ACTIONS!$I$4*100</f>
        <v>75.906500671481979</v>
      </c>
      <c r="I1811" s="22">
        <f>ACTIONS!J1813/ACTIONS!$J$4*100</f>
        <v>509.72078593588412</v>
      </c>
      <c r="J1811" s="22">
        <f>ACTIONS!K1813/ACTIONS!$K$4*100</f>
        <v>55.497870074547386</v>
      </c>
      <c r="K1811" s="22">
        <f>ACTIONS!L1813/ACTIONS!$L$4*100</f>
        <v>385.09316770186331</v>
      </c>
      <c r="L1811" s="22">
        <f>ACTIONS!M1813/ACTIONS!$M$4*100</f>
        <v>69.50750960530911</v>
      </c>
    </row>
    <row r="1812" spans="1:12" ht="15" customHeight="1" x14ac:dyDescent="0.35">
      <c r="A1812" s="17">
        <v>43887</v>
      </c>
      <c r="B1812" s="23">
        <f>INDICE!D1814/INDICE!$D$4*100</f>
        <v>116.45566480469098</v>
      </c>
      <c r="C1812" s="23">
        <f>ACTIONS!D1814/ACTIONS!$D$4*100</f>
        <v>58.077844311377248</v>
      </c>
      <c r="D1812" s="23">
        <f>ACTIONS!E1814/ACTIONS!$E$4*100</f>
        <v>178.70485678704858</v>
      </c>
      <c r="E1812" s="23">
        <f>ACTIONS!F1814/ACTIONS!$F$4*100</f>
        <v>161.35863586358636</v>
      </c>
      <c r="F1812" s="23">
        <f>ACTIONS!G1814/ACTIONS!$G$4*100</f>
        <v>153.59186268277179</v>
      </c>
      <c r="G1812" s="23">
        <f>ACTIONS!H1814/ACTIONS!$H$4*100</f>
        <v>70.066334991708118</v>
      </c>
      <c r="H1812" s="23">
        <f>ACTIONS!I1814/ACTIONS!$I$4*100</f>
        <v>76.803019854088788</v>
      </c>
      <c r="I1812" s="23">
        <f>ACTIONS!J1814/ACTIONS!$J$4*100</f>
        <v>512.51292657704232</v>
      </c>
      <c r="J1812" s="23">
        <f>ACTIONS!K1814/ACTIONS!$K$4*100</f>
        <v>55.471246006389777</v>
      </c>
      <c r="K1812" s="23">
        <f>ACTIONS!L1814/ACTIONS!$L$4*100</f>
        <v>375.63306258958431</v>
      </c>
      <c r="L1812" s="23">
        <f>ACTIONS!M1814/ACTIONS!$M$4*100</f>
        <v>68.599371288857839</v>
      </c>
    </row>
    <row r="1813" spans="1:12" ht="15" customHeight="1" x14ac:dyDescent="0.35">
      <c r="A1813" s="20">
        <v>43888</v>
      </c>
      <c r="B1813" s="22">
        <f>INDICE!D1815/INDICE!$D$4*100</f>
        <v>112.38660303538414</v>
      </c>
      <c r="C1813" s="22">
        <f>ACTIONS!D1815/ACTIONS!$D$4*100</f>
        <v>55.173652694610773</v>
      </c>
      <c r="D1813" s="22">
        <f>ACTIONS!E1815/ACTIONS!$E$4*100</f>
        <v>171.49631190727081</v>
      </c>
      <c r="E1813" s="22">
        <f>ACTIONS!F1815/ACTIONS!$F$4*100</f>
        <v>155.11551155115509</v>
      </c>
      <c r="F1813" s="22">
        <f>ACTIONS!G1815/ACTIONS!$G$4*100</f>
        <v>148.37889383343929</v>
      </c>
      <c r="G1813" s="22">
        <f>ACTIONS!H1815/ACTIONS!$H$4*100</f>
        <v>68.250414593698181</v>
      </c>
      <c r="H1813" s="22">
        <f>ACTIONS!I1815/ACTIONS!$I$4*100</f>
        <v>74.810351711371652</v>
      </c>
      <c r="I1813" s="22">
        <f>ACTIONS!J1815/ACTIONS!$J$4*100</f>
        <v>521.19958634953468</v>
      </c>
      <c r="J1813" s="22">
        <f>ACTIONS!K1815/ACTIONS!$K$4*100</f>
        <v>53.019169329073478</v>
      </c>
      <c r="K1813" s="22">
        <f>ACTIONS!L1815/ACTIONS!$L$4*100</f>
        <v>367.31963688485422</v>
      </c>
      <c r="L1813" s="22">
        <f>ACTIONS!M1815/ACTIONS!$M$4*100</f>
        <v>64.984282221446037</v>
      </c>
    </row>
    <row r="1814" spans="1:12" ht="15" customHeight="1" x14ac:dyDescent="0.35">
      <c r="A1814" s="17">
        <v>43889</v>
      </c>
      <c r="B1814" s="23">
        <f>INDICE!D1816/INDICE!$D$4*100</f>
        <v>108.81825728336756</v>
      </c>
      <c r="C1814" s="23">
        <f>ACTIONS!D1816/ACTIONS!$D$4*100</f>
        <v>53.745508982035929</v>
      </c>
      <c r="D1814" s="23">
        <f>ACTIONS!E1816/ACTIONS!$E$4*100</f>
        <v>165.53309703994637</v>
      </c>
      <c r="E1814" s="23">
        <f>ACTIONS!F1816/ACTIONS!$F$4*100</f>
        <v>152.11771177117711</v>
      </c>
      <c r="F1814" s="23">
        <f>ACTIONS!G1816/ACTIONS!$G$4*100</f>
        <v>143.35664335664336</v>
      </c>
      <c r="G1814" s="23">
        <f>ACTIONS!H1816/ACTIONS!$H$4*100</f>
        <v>64.461028192371472</v>
      </c>
      <c r="H1814" s="23">
        <f>ACTIONS!I1816/ACTIONS!$I$4*100</f>
        <v>77.22405720300533</v>
      </c>
      <c r="I1814" s="23">
        <f>ACTIONS!J1816/ACTIONS!$J$4*100</f>
        <v>500.51706308169594</v>
      </c>
      <c r="J1814" s="23">
        <f>ACTIONS!K1816/ACTIONS!$K$4*100</f>
        <v>51.453674121405747</v>
      </c>
      <c r="K1814" s="23">
        <f>ACTIONS!L1816/ACTIONS!$L$4*100</f>
        <v>361.77735308170094</v>
      </c>
      <c r="L1814" s="23">
        <f>ACTIONS!M1816/ACTIONS!$M$4*100</f>
        <v>66.136919315403418</v>
      </c>
    </row>
    <row r="1815" spans="1:12" ht="15" customHeight="1" x14ac:dyDescent="0.35">
      <c r="A1815" s="20">
        <v>43892</v>
      </c>
      <c r="B1815" s="22">
        <f>INDICE!D1817/INDICE!$D$4*100</f>
        <v>110.04656592816016</v>
      </c>
      <c r="C1815" s="22">
        <f>ACTIONS!D1817/ACTIONS!$D$4*100</f>
        <v>51.895209580838333</v>
      </c>
      <c r="D1815" s="22">
        <f>ACTIONS!E1817/ACTIONS!$E$4*100</f>
        <v>167.08975955551298</v>
      </c>
      <c r="E1815" s="22">
        <f>ACTIONS!F1817/ACTIONS!$F$4*100</f>
        <v>154.64796479647964</v>
      </c>
      <c r="F1815" s="22">
        <f>ACTIONS!G1817/ACTIONS!$G$4*100</f>
        <v>143.801652892562</v>
      </c>
      <c r="G1815" s="22">
        <f>ACTIONS!H1817/ACTIONS!$H$4*100</f>
        <v>64.800995024875618</v>
      </c>
      <c r="H1815" s="22">
        <f>ACTIONS!I1817/ACTIONS!$I$4*100</f>
        <v>76.701390149177882</v>
      </c>
      <c r="I1815" s="22">
        <f>ACTIONS!J1817/ACTIONS!$J$4*100</f>
        <v>530.71354705274041</v>
      </c>
      <c r="J1815" s="22">
        <f>ACTIONS!K1817/ACTIONS!$K$4*100</f>
        <v>51.469648562300321</v>
      </c>
      <c r="K1815" s="22">
        <f>ACTIONS!L1817/ACTIONS!$L$4*100</f>
        <v>358.52842809364546</v>
      </c>
      <c r="L1815" s="22">
        <f>ACTIONS!M1817/ACTIONS!$M$4*100</f>
        <v>64.617534055186866</v>
      </c>
    </row>
    <row r="1816" spans="1:12" ht="15" customHeight="1" x14ac:dyDescent="0.35">
      <c r="A1816" s="17">
        <v>43893</v>
      </c>
      <c r="B1816" s="23">
        <f>INDICE!D1818/INDICE!$D$4*100</f>
        <v>111.09347250195954</v>
      </c>
      <c r="C1816" s="23">
        <f>ACTIONS!D1818/ACTIONS!$D$4*100</f>
        <v>51.278443113772454</v>
      </c>
      <c r="D1816" s="23">
        <f>ACTIONS!E1818/ACTIONS!$E$4*100</f>
        <v>169.55647092633396</v>
      </c>
      <c r="E1816" s="23">
        <f>ACTIONS!F1818/ACTIONS!$F$4*100</f>
        <v>155.14301430143013</v>
      </c>
      <c r="F1816" s="23">
        <f>ACTIONS!G1818/ACTIONS!$G$4*100</f>
        <v>144.8823903369358</v>
      </c>
      <c r="G1816" s="23">
        <f>ACTIONS!H1818/ACTIONS!$H$4*100</f>
        <v>65.663349917081263</v>
      </c>
      <c r="H1816" s="23">
        <f>ACTIONS!I1818/ACTIONS!$I$4*100</f>
        <v>79.194947551813001</v>
      </c>
      <c r="I1816" s="23">
        <f>ACTIONS!J1818/ACTIONS!$J$4*100</f>
        <v>543.32988624612199</v>
      </c>
      <c r="J1816" s="23">
        <f>ACTIONS!K1818/ACTIONS!$K$4*100</f>
        <v>50.921192758253454</v>
      </c>
      <c r="K1816" s="23">
        <f>ACTIONS!L1818/ACTIONS!$L$4*100</f>
        <v>362.06402293358815</v>
      </c>
      <c r="L1816" s="23">
        <f>ACTIONS!M1818/ACTIONS!$M$4*100</f>
        <v>65.87495633950401</v>
      </c>
    </row>
    <row r="1817" spans="1:12" ht="15" customHeight="1" x14ac:dyDescent="0.35">
      <c r="A1817" s="20">
        <v>43894</v>
      </c>
      <c r="B1817" s="22">
        <f>INDICE!D1819/INDICE!$D$4*100</f>
        <v>112.70393263815166</v>
      </c>
      <c r="C1817" s="22">
        <f>ACTIONS!D1819/ACTIONS!$D$4*100</f>
        <v>50.616766467065865</v>
      </c>
      <c r="D1817" s="22">
        <f>ACTIONS!E1819/ACTIONS!$E$4*100</f>
        <v>170.75390363061595</v>
      </c>
      <c r="E1817" s="22">
        <f>ACTIONS!F1819/ACTIONS!$F$4*100</f>
        <v>155.80308030803081</v>
      </c>
      <c r="F1817" s="22">
        <f>ACTIONS!G1819/ACTIONS!$G$4*100</f>
        <v>144.18308963763508</v>
      </c>
      <c r="G1817" s="22">
        <f>ACTIONS!H1819/ACTIONS!$H$4*100</f>
        <v>68.150912106135991</v>
      </c>
      <c r="H1817" s="22">
        <f>ACTIONS!I1819/ACTIONS!$I$4*100</f>
        <v>75.656056041522987</v>
      </c>
      <c r="I1817" s="22">
        <f>ACTIONS!J1819/ACTIONS!$J$4*100</f>
        <v>540.22750775594614</v>
      </c>
      <c r="J1817" s="22">
        <f>ACTIONS!K1819/ACTIONS!$K$4*100</f>
        <v>51.496272630457931</v>
      </c>
      <c r="K1817" s="22">
        <f>ACTIONS!L1819/ACTIONS!$L$4*100</f>
        <v>369.61299569995225</v>
      </c>
      <c r="L1817" s="22">
        <f>ACTIONS!M1819/ACTIONS!$M$4*100</f>
        <v>65.962277331470474</v>
      </c>
    </row>
    <row r="1818" spans="1:12" ht="15" customHeight="1" x14ac:dyDescent="0.35">
      <c r="A1818" s="17">
        <v>43895</v>
      </c>
      <c r="B1818" s="23">
        <f>INDICE!D1820/INDICE!$D$4*100</f>
        <v>110.88230527802307</v>
      </c>
      <c r="C1818" s="23">
        <f>ACTIONS!D1820/ACTIONS!$D$4*100</f>
        <v>48.374251497005986</v>
      </c>
      <c r="D1818" s="23">
        <f>ACTIONS!E1820/ACTIONS!$E$4*100</f>
        <v>166.32340262477248</v>
      </c>
      <c r="E1818" s="23">
        <f>ACTIONS!F1820/ACTIONS!$F$4*100</f>
        <v>154.37293729372936</v>
      </c>
      <c r="F1818" s="23">
        <f>ACTIONS!G1820/ACTIONS!$G$4*100</f>
        <v>141.00445009535918</v>
      </c>
      <c r="G1818" s="23">
        <f>ACTIONS!H1820/ACTIONS!$H$4*100</f>
        <v>68.739635157545607</v>
      </c>
      <c r="H1818" s="23">
        <f>ACTIONS!I1820/ACTIONS!$I$4*100</f>
        <v>73.140720844978404</v>
      </c>
      <c r="I1818" s="23">
        <f>ACTIONS!J1820/ACTIONS!$J$4*100</f>
        <v>536.5046535677352</v>
      </c>
      <c r="J1818" s="23">
        <f>ACTIONS!K1820/ACTIONS!$K$4*100</f>
        <v>49.717784877529283</v>
      </c>
      <c r="K1818" s="23">
        <f>ACTIONS!L1820/ACTIONS!$L$4*100</f>
        <v>360.15289058767314</v>
      </c>
      <c r="L1818" s="23">
        <f>ACTIONS!M1820/ACTIONS!$M$4*100</f>
        <v>62.486901851205033</v>
      </c>
    </row>
    <row r="1819" spans="1:12" ht="15" customHeight="1" x14ac:dyDescent="0.35">
      <c r="A1819" s="20">
        <v>43896</v>
      </c>
      <c r="B1819" s="22">
        <f>INDICE!D1821/INDICE!$D$4*100</f>
        <v>106.86599397421016</v>
      </c>
      <c r="C1819" s="22">
        <f>ACTIONS!D1821/ACTIONS!$D$4*100</f>
        <v>47.308383233532929</v>
      </c>
      <c r="D1819" s="22">
        <f>ACTIONS!E1821/ACTIONS!$E$4*100</f>
        <v>163.78484529169458</v>
      </c>
      <c r="E1819" s="22">
        <f>ACTIONS!F1821/ACTIONS!$F$4*100</f>
        <v>150.7150715071507</v>
      </c>
      <c r="F1819" s="22">
        <f>ACTIONS!G1821/ACTIONS!$G$4*100</f>
        <v>136.80864589955499</v>
      </c>
      <c r="G1819" s="22">
        <f>ACTIONS!H1821/ACTIONS!$H$4*100</f>
        <v>68.067993366500829</v>
      </c>
      <c r="H1819" s="22">
        <f>ACTIONS!I1821/ACTIONS!$I$4*100</f>
        <v>73.264128343798774</v>
      </c>
      <c r="I1819" s="22">
        <f>ACTIONS!J1821/ACTIONS!$J$4*100</f>
        <v>517.06308169596684</v>
      </c>
      <c r="J1819" s="22">
        <f>ACTIONS!K1821/ACTIONS!$K$4*100</f>
        <v>46.341853035143764</v>
      </c>
      <c r="K1819" s="22">
        <f>ACTIONS!L1821/ACTIONS!$L$4*100</f>
        <v>349.73721930243664</v>
      </c>
      <c r="L1819" s="22">
        <f>ACTIONS!M1821/ACTIONS!$M$4*100</f>
        <v>59.028990569332862</v>
      </c>
    </row>
    <row r="1820" spans="1:12" ht="15" customHeight="1" x14ac:dyDescent="0.35">
      <c r="A1820" s="17">
        <v>43899</v>
      </c>
      <c r="B1820" s="23">
        <f>INDICE!D1822/INDICE!$D$4*100</f>
        <v>98.651142485787148</v>
      </c>
      <c r="C1820" s="23">
        <f>ACTIONS!D1822/ACTIONS!$D$4*100</f>
        <v>42.389221556886234</v>
      </c>
      <c r="D1820" s="23">
        <f>ACTIONS!E1822/ACTIONS!$E$4*100</f>
        <v>158.22875754382605</v>
      </c>
      <c r="E1820" s="23">
        <f>ACTIONS!F1822/ACTIONS!$F$4*100</f>
        <v>143.8943894389439</v>
      </c>
      <c r="F1820" s="23">
        <f>ACTIONS!G1822/ACTIONS!$G$4*100</f>
        <v>130.76923076923077</v>
      </c>
      <c r="G1820" s="23">
        <f>ACTIONS!H1822/ACTIONS!$H$4*100</f>
        <v>64.527363184079604</v>
      </c>
      <c r="H1820" s="23">
        <f>ACTIONS!I1822/ACTIONS!$I$4*100</f>
        <v>70.77420057348192</v>
      </c>
      <c r="I1820" s="23">
        <f>ACTIONS!J1822/ACTIONS!$J$4*100</f>
        <v>485.7290589451913</v>
      </c>
      <c r="J1820" s="23">
        <f>ACTIONS!K1822/ACTIONS!$K$4*100</f>
        <v>40.628328008519702</v>
      </c>
      <c r="K1820" s="23">
        <f>ACTIONS!L1822/ACTIONS!$L$4*100</f>
        <v>321.3569039655996</v>
      </c>
      <c r="L1820" s="23">
        <f>ACTIONS!M1822/ACTIONS!$M$4*100</f>
        <v>56.793573174991266</v>
      </c>
    </row>
    <row r="1821" spans="1:12" ht="15" customHeight="1" x14ac:dyDescent="0.35">
      <c r="A1821" s="20">
        <v>43900</v>
      </c>
      <c r="B1821" s="22">
        <f>INDICE!D1823/INDICE!$D$4*100</f>
        <v>98.55953195950616</v>
      </c>
      <c r="C1821" s="22">
        <f>ACTIONS!D1823/ACTIONS!$D$4*100</f>
        <v>42.658682634730539</v>
      </c>
      <c r="D1821" s="22">
        <f>ACTIONS!E1823/ACTIONS!$E$4*100</f>
        <v>156.9594788772871</v>
      </c>
      <c r="E1821" s="22">
        <f>ACTIONS!F1823/ACTIONS!$F$4*100</f>
        <v>142.95929592959297</v>
      </c>
      <c r="F1821" s="22">
        <f>ACTIONS!G1823/ACTIONS!$G$4*100</f>
        <v>129.87921169739352</v>
      </c>
      <c r="G1821" s="22">
        <f>ACTIONS!H1823/ACTIONS!$H$4*100</f>
        <v>62.031509121061355</v>
      </c>
      <c r="H1821" s="22">
        <f>ACTIONS!I1823/ACTIONS!$I$4*100</f>
        <v>69.427606983412588</v>
      </c>
      <c r="I1821" s="22">
        <f>ACTIONS!J1823/ACTIONS!$J$4*100</f>
        <v>484.28128231644257</v>
      </c>
      <c r="J1821" s="22">
        <f>ACTIONS!K1823/ACTIONS!$K$4*100</f>
        <v>41.373801916932905</v>
      </c>
      <c r="K1821" s="22">
        <f>ACTIONS!L1823/ACTIONS!$L$4*100</f>
        <v>318.87243191591017</v>
      </c>
      <c r="L1821" s="22">
        <f>ACTIONS!M1823/ACTIONS!$M$4*100</f>
        <v>59.256025148445687</v>
      </c>
    </row>
    <row r="1822" spans="1:12" ht="15" customHeight="1" x14ac:dyDescent="0.35">
      <c r="A1822" s="17">
        <v>43901</v>
      </c>
      <c r="B1822" s="23">
        <f>INDICE!D1824/INDICE!$D$4*100</f>
        <v>97.175286985682959</v>
      </c>
      <c r="C1822" s="23">
        <f>ACTIONS!D1824/ACTIONS!$D$4*100</f>
        <v>42.598802395209582</v>
      </c>
      <c r="D1822" s="23">
        <f>ACTIONS!E1824/ACTIONS!$E$4*100</f>
        <v>153.51087268895486</v>
      </c>
      <c r="E1822" s="23">
        <f>ACTIONS!F1824/ACTIONS!$F$4*100</f>
        <v>140.40154015401541</v>
      </c>
      <c r="F1822" s="23">
        <f>ACTIONS!G1824/ACTIONS!$G$4*100</f>
        <v>127.46344564526382</v>
      </c>
      <c r="G1822" s="23">
        <f>ACTIONS!H1824/ACTIONS!$H$4*100</f>
        <v>60.306799336650073</v>
      </c>
      <c r="H1822" s="23">
        <f>ACTIONS!I1824/ACTIONS!$I$4*100</f>
        <v>66.96308663932345</v>
      </c>
      <c r="I1822" s="23">
        <f>ACTIONS!J1824/ACTIONS!$J$4*100</f>
        <v>475.07755946225433</v>
      </c>
      <c r="J1822" s="23">
        <f>ACTIONS!K1824/ACTIONS!$K$4*100</f>
        <v>40.873269435569753</v>
      </c>
      <c r="K1822" s="23">
        <f>ACTIONS!L1824/ACTIONS!$L$4*100</f>
        <v>308.26564739608216</v>
      </c>
      <c r="L1822" s="23">
        <f>ACTIONS!M1824/ACTIONS!$M$4*100</f>
        <v>55.588543485854004</v>
      </c>
    </row>
    <row r="1823" spans="1:12" ht="15" customHeight="1" x14ac:dyDescent="0.35">
      <c r="A1823" s="20">
        <v>43902</v>
      </c>
      <c r="B1823" s="22">
        <f>INDICE!D1825/INDICE!$D$4*100</f>
        <v>86.607996242976242</v>
      </c>
      <c r="C1823" s="22">
        <f>ACTIONS!D1825/ACTIONS!$D$4*100</f>
        <v>37.814371257485028</v>
      </c>
      <c r="D1823" s="22">
        <f>ACTIONS!E1825/ACTIONS!$E$4*100</f>
        <v>135.3577928920395</v>
      </c>
      <c r="E1823" s="22">
        <f>ACTIONS!F1825/ACTIONS!$F$4*100</f>
        <v>130.69306930693071</v>
      </c>
      <c r="F1823" s="22">
        <f>ACTIONS!G1825/ACTIONS!$G$4*100</f>
        <v>117.76859504132231</v>
      </c>
      <c r="G1823" s="22">
        <f>ACTIONS!H1825/ACTIONS!$H$4*100</f>
        <v>56.011608623548923</v>
      </c>
      <c r="H1823" s="22">
        <f>ACTIONS!I1825/ACTIONS!$I$4*100</f>
        <v>56.201226815723572</v>
      </c>
      <c r="I1823" s="22">
        <f>ACTIONS!J1825/ACTIONS!$J$4*100</f>
        <v>436.71147880041366</v>
      </c>
      <c r="J1823" s="22">
        <f>ACTIONS!K1825/ACTIONS!$K$4*100</f>
        <v>33.84451544195953</v>
      </c>
      <c r="K1823" s="22">
        <f>ACTIONS!L1825/ACTIONS!$L$4*100</f>
        <v>264.97849976110842</v>
      </c>
      <c r="L1823" s="22">
        <f>ACTIONS!M1825/ACTIONS!$M$4*100</f>
        <v>48.812434509256022</v>
      </c>
    </row>
    <row r="1824" spans="1:12" ht="15" customHeight="1" x14ac:dyDescent="0.35">
      <c r="A1824" s="17">
        <v>43903</v>
      </c>
      <c r="B1824" s="23">
        <f>INDICE!D1826/INDICE!$D$4*100</f>
        <v>88.735047144695017</v>
      </c>
      <c r="C1824" s="23">
        <f>ACTIONS!D1826/ACTIONS!$D$4*100</f>
        <v>39.320359281437128</v>
      </c>
      <c r="D1824" s="23">
        <f>ACTIONS!E1826/ACTIONS!$E$4*100</f>
        <v>140.41095890410958</v>
      </c>
      <c r="E1824" s="23">
        <f>ACTIONS!F1826/ACTIONS!$F$4*100</f>
        <v>134.32343234323432</v>
      </c>
      <c r="F1824" s="23">
        <f>ACTIONS!G1826/ACTIONS!$G$4*100</f>
        <v>116.62428480610299</v>
      </c>
      <c r="G1824" s="23">
        <f>ACTIONS!H1826/ACTIONS!$H$4*100</f>
        <v>57.155887230514089</v>
      </c>
      <c r="H1824" s="23">
        <f>ACTIONS!I1826/ACTIONS!$I$4*100</f>
        <v>59.787303546150774</v>
      </c>
      <c r="I1824" s="23">
        <f>ACTIONS!J1826/ACTIONS!$J$4*100</f>
        <v>448.60392967942084</v>
      </c>
      <c r="J1824" s="23">
        <f>ACTIONS!K1826/ACTIONS!$K$4*100</f>
        <v>36.123535676251329</v>
      </c>
      <c r="K1824" s="23">
        <f>ACTIONS!L1826/ACTIONS!$L$4*100</f>
        <v>251.60057333970377</v>
      </c>
      <c r="L1824" s="23">
        <f>ACTIONS!M1826/ACTIONS!$M$4*100</f>
        <v>47.677261613691932</v>
      </c>
    </row>
    <row r="1825" spans="1:12" ht="15" customHeight="1" x14ac:dyDescent="0.35">
      <c r="A1825" s="20">
        <v>43906</v>
      </c>
      <c r="B1825" s="22">
        <f>INDICE!D1827/INDICE!$D$4*100</f>
        <v>85.179268901698919</v>
      </c>
      <c r="C1825" s="22">
        <f>ACTIONS!D1827/ACTIONS!$D$4*100</f>
        <v>38.041916167664667</v>
      </c>
      <c r="D1825" s="22">
        <f>ACTIONS!E1827/ACTIONS!$E$4*100</f>
        <v>130.63990803716831</v>
      </c>
      <c r="E1825" s="22">
        <f>ACTIONS!F1827/ACTIONS!$F$4*100</f>
        <v>129.45544554455446</v>
      </c>
      <c r="F1825" s="22">
        <f>ACTIONS!G1827/ACTIONS!$G$4*100</f>
        <v>110.58486967577876</v>
      </c>
      <c r="G1825" s="22">
        <f>ACTIONS!H1827/ACTIONS!$H$4*100</f>
        <v>56.50912106135987</v>
      </c>
      <c r="H1825" s="22">
        <f>ACTIONS!I1827/ACTIONS!$I$4*100</f>
        <v>53.558854488040367</v>
      </c>
      <c r="I1825" s="22">
        <f>ACTIONS!J1827/ACTIONS!$J$4*100</f>
        <v>412.30610134436398</v>
      </c>
      <c r="J1825" s="22">
        <f>ACTIONS!K1827/ACTIONS!$K$4*100</f>
        <v>34.80298189563365</v>
      </c>
      <c r="K1825" s="22">
        <f>ACTIONS!L1827/ACTIONS!$L$4*100</f>
        <v>216.67462971810795</v>
      </c>
      <c r="L1825" s="22">
        <f>ACTIONS!M1827/ACTIONS!$M$4*100</f>
        <v>47.869367796018167</v>
      </c>
    </row>
    <row r="1826" spans="1:12" ht="15" customHeight="1" x14ac:dyDescent="0.35">
      <c r="A1826" s="17">
        <v>43907</v>
      </c>
      <c r="B1826" s="23">
        <f>INDICE!D1828/INDICE!$D$4*100</f>
        <v>87.557504621866798</v>
      </c>
      <c r="C1826" s="23">
        <f>ACTIONS!D1828/ACTIONS!$D$4*100</f>
        <v>39.634730538922156</v>
      </c>
      <c r="D1826" s="23">
        <f>ACTIONS!E1828/ACTIONS!$E$4*100</f>
        <v>132.48395440176265</v>
      </c>
      <c r="E1826" s="23">
        <f>ACTIONS!F1828/ACTIONS!$F$4*100</f>
        <v>128.63036303630363</v>
      </c>
      <c r="F1826" s="23">
        <f>ACTIONS!G1828/ACTIONS!$G$4*100</f>
        <v>115.32104259376987</v>
      </c>
      <c r="G1826" s="23">
        <f>ACTIONS!H1828/ACTIONS!$H$4*100</f>
        <v>54.27031509121062</v>
      </c>
      <c r="H1826" s="23">
        <f>ACTIONS!I1828/ACTIONS!$I$4*100</f>
        <v>48.390258066857825</v>
      </c>
      <c r="I1826" s="23">
        <f>ACTIONS!J1828/ACTIONS!$J$4*100</f>
        <v>414.2709410548087</v>
      </c>
      <c r="J1826" s="23">
        <f>ACTIONS!K1828/ACTIONS!$K$4*100</f>
        <v>36.730564430244939</v>
      </c>
      <c r="K1826" s="23">
        <f>ACTIONS!L1828/ACTIONS!$L$4*100</f>
        <v>215.00238891543239</v>
      </c>
      <c r="L1826" s="23">
        <f>ACTIONS!M1828/ACTIONS!$M$4*100</f>
        <v>43.328676213761788</v>
      </c>
    </row>
    <row r="1827" spans="1:12" ht="15" customHeight="1" x14ac:dyDescent="0.35">
      <c r="A1827" s="20">
        <v>43908</v>
      </c>
      <c r="B1827" s="22">
        <f>INDICE!D1829/INDICE!$D$4*100</f>
        <v>84.013467078087217</v>
      </c>
      <c r="C1827" s="22">
        <f>ACTIONS!D1829/ACTIONS!$D$4*100</f>
        <v>38.431137724550901</v>
      </c>
      <c r="D1827" s="22">
        <f>ACTIONS!E1829/ACTIONS!$E$4*100</f>
        <v>121.37177890602548</v>
      </c>
      <c r="E1827" s="22">
        <f>ACTIONS!F1829/ACTIONS!$F$4*100</f>
        <v>121.012101210121</v>
      </c>
      <c r="F1827" s="22">
        <f>ACTIONS!G1829/ACTIONS!$G$4*100</f>
        <v>104.89510489510489</v>
      </c>
      <c r="G1827" s="22">
        <f>ACTIONS!H1829/ACTIONS!$H$4*100</f>
        <v>54.80928689883914</v>
      </c>
      <c r="H1827" s="22">
        <f>ACTIONS!I1829/ACTIONS!$I$4*100</f>
        <v>43.145439366992129</v>
      </c>
      <c r="I1827" s="22">
        <f>ACTIONS!J1829/ACTIONS!$J$4*100</f>
        <v>373.83660806618411</v>
      </c>
      <c r="J1827" s="22">
        <f>ACTIONS!K1829/ACTIONS!$K$4*100</f>
        <v>34.318423855165072</v>
      </c>
      <c r="K1827" s="22">
        <f>ACTIONS!L1829/ACTIONS!$L$4*100</f>
        <v>188.53320592451027</v>
      </c>
      <c r="L1827" s="22">
        <f>ACTIONS!M1829/ACTIONS!$M$4*100</f>
        <v>43.433461404121552</v>
      </c>
    </row>
    <row r="1828" spans="1:12" ht="15" customHeight="1" x14ac:dyDescent="0.35">
      <c r="A1828" s="17">
        <v>43909</v>
      </c>
      <c r="B1828" s="23">
        <f>INDICE!D1830/INDICE!$D$4*100</f>
        <v>85.1880330856211</v>
      </c>
      <c r="C1828" s="23">
        <f>ACTIONS!D1830/ACTIONS!$D$4*100</f>
        <v>36.778443113772461</v>
      </c>
      <c r="D1828" s="23">
        <f>ACTIONS!E1830/ACTIONS!$E$4*100</f>
        <v>121.34783025193985</v>
      </c>
      <c r="E1828" s="23">
        <f>ACTIONS!F1830/ACTIONS!$F$4*100</f>
        <v>132.04070407040703</v>
      </c>
      <c r="F1828" s="23">
        <f>ACTIONS!G1830/ACTIONS!$G$4*100</f>
        <v>106.16656071201527</v>
      </c>
      <c r="G1828" s="23">
        <f>ACTIONS!H1830/ACTIONS!$H$4*100</f>
        <v>55.315091210613602</v>
      </c>
      <c r="H1828" s="23">
        <f>ACTIONS!I1830/ACTIONS!$I$4*100</f>
        <v>45.50107074153388</v>
      </c>
      <c r="I1828" s="23">
        <f>ACTIONS!J1830/ACTIONS!$J$4*100</f>
        <v>363.39193381592548</v>
      </c>
      <c r="J1828" s="23">
        <f>ACTIONS!K1830/ACTIONS!$K$4*100</f>
        <v>31.230031948881788</v>
      </c>
      <c r="K1828" s="23">
        <f>ACTIONS!L1830/ACTIONS!$L$4*100</f>
        <v>174.24749163879599</v>
      </c>
      <c r="L1828" s="23">
        <f>ACTIONS!M1830/ACTIONS!$M$4*100</f>
        <v>46.384910932588198</v>
      </c>
    </row>
    <row r="1829" spans="1:12" ht="15" customHeight="1" x14ac:dyDescent="0.35">
      <c r="A1829" s="20">
        <v>43910</v>
      </c>
      <c r="B1829" s="22">
        <f>INDICE!D1831/INDICE!$D$4*100</f>
        <v>85.83575588605899</v>
      </c>
      <c r="C1829" s="22">
        <f>ACTIONS!D1831/ACTIONS!$D$4*100</f>
        <v>34.23652694610778</v>
      </c>
      <c r="D1829" s="22">
        <f>ACTIONS!E1831/ACTIONS!$E$4*100</f>
        <v>121.13229236516906</v>
      </c>
      <c r="E1829" s="22">
        <f>ACTIONS!F1831/ACTIONS!$F$4*100</f>
        <v>133.52585258525852</v>
      </c>
      <c r="F1829" s="22">
        <f>ACTIONS!G1831/ACTIONS!$G$4*100</f>
        <v>111.79275270184361</v>
      </c>
      <c r="G1829" s="22">
        <f>ACTIONS!H1831/ACTIONS!$H$4*100</f>
        <v>54.369817578772803</v>
      </c>
      <c r="H1829" s="22">
        <f>ACTIONS!I1831/ACTIONS!$I$4*100</f>
        <v>44.76425538092991</v>
      </c>
      <c r="I1829" s="22">
        <f>ACTIONS!J1831/ACTIONS!$J$4*100</f>
        <v>388.41778697001035</v>
      </c>
      <c r="J1829" s="22">
        <f>ACTIONS!K1831/ACTIONS!$K$4*100</f>
        <v>31.837060702875398</v>
      </c>
      <c r="K1829" s="22">
        <f>ACTIONS!L1831/ACTIONS!$L$4*100</f>
        <v>195.03105590062111</v>
      </c>
      <c r="L1829" s="22">
        <f>ACTIONS!M1831/ACTIONS!$M$4*100</f>
        <v>44.062172546280124</v>
      </c>
    </row>
    <row r="1830" spans="1:12" ht="15" customHeight="1" x14ac:dyDescent="0.35">
      <c r="A1830" s="17">
        <v>43913</v>
      </c>
      <c r="B1830" s="23">
        <f>INDICE!D1832/INDICE!$D$4*100</f>
        <v>82.579944239946826</v>
      </c>
      <c r="C1830" s="23">
        <f>ACTIONS!D1832/ACTIONS!$D$4*100</f>
        <v>34.023952095808383</v>
      </c>
      <c r="D1830" s="23">
        <f>ACTIONS!E1832/ACTIONS!$E$4*100</f>
        <v>111.94798352332597</v>
      </c>
      <c r="E1830" s="23">
        <f>ACTIONS!F1832/ACTIONS!$F$4*100</f>
        <v>121.91969196919692</v>
      </c>
      <c r="F1830" s="23">
        <f>ACTIONS!G1832/ACTIONS!$G$4*100</f>
        <v>103.46471710108074</v>
      </c>
      <c r="G1830" s="23">
        <f>ACTIONS!H1832/ACTIONS!$H$4*100</f>
        <v>52.91873963515755</v>
      </c>
      <c r="H1830" s="23">
        <f>ACTIONS!I1832/ACTIONS!$I$4*100</f>
        <v>41.864179158651233</v>
      </c>
      <c r="I1830" s="23">
        <f>ACTIONS!J1832/ACTIONS!$J$4*100</f>
        <v>370.83764219234746</v>
      </c>
      <c r="J1830" s="23">
        <f>ACTIONS!K1832/ACTIONS!$K$4*100</f>
        <v>29.952076677316292</v>
      </c>
      <c r="K1830" s="23">
        <f>ACTIONS!L1832/ACTIONS!$L$4*100</f>
        <v>185.52317247969421</v>
      </c>
      <c r="L1830" s="23">
        <f>ACTIONS!M1832/ACTIONS!$M$4*100</f>
        <v>50.087320991966465</v>
      </c>
    </row>
    <row r="1831" spans="1:12" ht="15" customHeight="1" x14ac:dyDescent="0.35">
      <c r="A1831" s="20">
        <v>43914</v>
      </c>
      <c r="B1831" s="22">
        <f>INDICE!D1833/INDICE!$D$4*100</f>
        <v>90.056289211454953</v>
      </c>
      <c r="C1831" s="22">
        <f>ACTIONS!D1833/ACTIONS!$D$4*100</f>
        <v>36.176646706586823</v>
      </c>
      <c r="D1831" s="22">
        <f>ACTIONS!E1833/ACTIONS!$E$4*100</f>
        <v>133.51374652744516</v>
      </c>
      <c r="E1831" s="22">
        <f>ACTIONS!F1833/ACTIONS!$F$4*100</f>
        <v>131.79317931793179</v>
      </c>
      <c r="F1831" s="22">
        <f>ACTIONS!G1833/ACTIONS!$G$4*100</f>
        <v>102.19326128417036</v>
      </c>
      <c r="G1831" s="22">
        <f>ACTIONS!H1833/ACTIONS!$H$4*100</f>
        <v>55.223880597014926</v>
      </c>
      <c r="H1831" s="22">
        <f>ACTIONS!I1833/ACTIONS!$I$4*100</f>
        <v>43.606402671409391</v>
      </c>
      <c r="I1831" s="22">
        <f>ACTIONS!J1833/ACTIONS!$J$4*100</f>
        <v>383.04033092037224</v>
      </c>
      <c r="J1831" s="22">
        <f>ACTIONS!K1833/ACTIONS!$K$4*100</f>
        <v>34.078807241746539</v>
      </c>
      <c r="K1831" s="22">
        <f>ACTIONS!L1833/ACTIONS!$L$4*100</f>
        <v>195.55661729574771</v>
      </c>
      <c r="L1831" s="22">
        <f>ACTIONS!M1833/ACTIONS!$M$4*100</f>
        <v>53.091163115612993</v>
      </c>
    </row>
    <row r="1832" spans="1:12" ht="15" customHeight="1" x14ac:dyDescent="0.35">
      <c r="A1832" s="17">
        <v>43915</v>
      </c>
      <c r="B1832" s="23">
        <f>INDICE!D1834/INDICE!$D$4*100</f>
        <v>94.061190539972941</v>
      </c>
      <c r="C1832" s="23">
        <f>ACTIONS!D1834/ACTIONS!$D$4*100</f>
        <v>41.140718562874248</v>
      </c>
      <c r="D1832" s="23">
        <f>ACTIONS!E1834/ACTIONS!$E$4*100</f>
        <v>149.00852572085449</v>
      </c>
      <c r="E1832" s="23">
        <f>ACTIONS!F1834/ACTIONS!$F$4*100</f>
        <v>138.20132013201319</v>
      </c>
      <c r="F1832" s="23">
        <f>ACTIONS!G1834/ACTIONS!$G$4*100</f>
        <v>117.73680864589954</v>
      </c>
      <c r="G1832" s="23">
        <f>ACTIONS!H1834/ACTIONS!$H$4*100</f>
        <v>55.713101160862358</v>
      </c>
      <c r="H1832" s="23">
        <f>ACTIONS!I1834/ACTIONS!$I$4*100</f>
        <v>49.450110703785711</v>
      </c>
      <c r="I1832" s="23">
        <f>ACTIONS!J1834/ACTIONS!$J$4*100</f>
        <v>351.7063081695967</v>
      </c>
      <c r="J1832" s="23">
        <f>ACTIONS!K1834/ACTIONS!$K$4*100</f>
        <v>35.638977635782751</v>
      </c>
      <c r="K1832" s="23">
        <f>ACTIONS!L1834/ACTIONS!$L$4*100</f>
        <v>204.25226946966077</v>
      </c>
      <c r="L1832" s="23">
        <f>ACTIONS!M1834/ACTIONS!$M$4*100</f>
        <v>59.675165909884733</v>
      </c>
    </row>
    <row r="1833" spans="1:12" ht="15" customHeight="1" x14ac:dyDescent="0.35">
      <c r="A1833" s="20">
        <v>43916</v>
      </c>
      <c r="B1833" s="22">
        <f>INDICE!D1835/INDICE!$D$4*100</f>
        <v>96.170051626004152</v>
      </c>
      <c r="C1833" s="22">
        <f>ACTIONS!D1835/ACTIONS!$D$4*100</f>
        <v>39.862275449101794</v>
      </c>
      <c r="D1833" s="22">
        <f>ACTIONS!E1835/ACTIONS!$E$4*100</f>
        <v>159.18670370725167</v>
      </c>
      <c r="E1833" s="22">
        <f>ACTIONS!F1835/ACTIONS!$F$4*100</f>
        <v>147.63476347634764</v>
      </c>
      <c r="F1833" s="22">
        <f>ACTIONS!G1835/ACTIONS!$G$4*100</f>
        <v>121.48760330578511</v>
      </c>
      <c r="G1833" s="22">
        <f>ACTIONS!H1835/ACTIONS!$H$4*100</f>
        <v>55.729684908789388</v>
      </c>
      <c r="H1833" s="22">
        <f>ACTIONS!I1835/ACTIONS!$I$4*100</f>
        <v>50.470037385212883</v>
      </c>
      <c r="I1833" s="22">
        <f>ACTIONS!J1835/ACTIONS!$J$4*100</f>
        <v>413.13340227507751</v>
      </c>
      <c r="J1833" s="22">
        <f>ACTIONS!K1835/ACTIONS!$K$4*100</f>
        <v>35.181043663471776</v>
      </c>
      <c r="K1833" s="22">
        <f>ACTIONS!L1835/ACTIONS!$L$4*100</f>
        <v>228.42809364548495</v>
      </c>
      <c r="L1833" s="22">
        <f>ACTIONS!M1835/ACTIONS!$M$4*100</f>
        <v>59.221096751659097</v>
      </c>
    </row>
    <row r="1834" spans="1:12" ht="15" customHeight="1" x14ac:dyDescent="0.35">
      <c r="A1834" s="17">
        <v>43917</v>
      </c>
      <c r="B1834" s="23">
        <f>INDICE!D1836/INDICE!$D$4*100</f>
        <v>91.119897343294724</v>
      </c>
      <c r="C1834" s="23">
        <f>ACTIONS!D1836/ACTIONS!$D$4*100</f>
        <v>36.146706586826348</v>
      </c>
      <c r="D1834" s="23">
        <f>ACTIONS!E1836/ACTIONS!$E$4*100</f>
        <v>157.77373311619885</v>
      </c>
      <c r="E1834" s="23">
        <f>ACTIONS!F1836/ACTIONS!$F$4*100</f>
        <v>138.20132013201319</v>
      </c>
      <c r="F1834" s="23">
        <f>ACTIONS!G1836/ACTIONS!$G$4*100</f>
        <v>114.78067387158298</v>
      </c>
      <c r="G1834" s="23">
        <f>ACTIONS!H1836/ACTIONS!$H$4*100</f>
        <v>54.834162520729677</v>
      </c>
      <c r="H1834" s="23">
        <f>ACTIONS!I1836/ACTIONS!$I$4*100</f>
        <v>45.424848462850711</v>
      </c>
      <c r="I1834" s="23">
        <f>ACTIONS!J1836/ACTIONS!$J$4*100</f>
        <v>374.25025853154079</v>
      </c>
      <c r="J1834" s="23">
        <f>ACTIONS!K1836/ACTIONS!$K$4*100</f>
        <v>33.01384451544196</v>
      </c>
      <c r="K1834" s="23">
        <f>ACTIONS!L1836/ACTIONS!$L$4*100</f>
        <v>216.43573817486859</v>
      </c>
      <c r="L1834" s="23">
        <f>ACTIONS!M1836/ACTIONS!$M$4*100</f>
        <v>50.419140761439039</v>
      </c>
    </row>
    <row r="1835" spans="1:12" ht="15" customHeight="1" x14ac:dyDescent="0.35">
      <c r="A1835" s="20">
        <v>43920</v>
      </c>
      <c r="B1835" s="22">
        <f>INDICE!D1837/INDICE!$D$4*100</f>
        <v>92.003095575906087</v>
      </c>
      <c r="C1835" s="22">
        <f>ACTIONS!D1837/ACTIONS!$D$4*100</f>
        <v>35.317365269461078</v>
      </c>
      <c r="D1835" s="22">
        <f>ACTIONS!E1837/ACTIONS!$E$4*100</f>
        <v>145.29648433758024</v>
      </c>
      <c r="E1835" s="22">
        <f>ACTIONS!F1837/ACTIONS!$F$4*100</f>
        <v>141.61166116611662</v>
      </c>
      <c r="F1835" s="22">
        <f>ACTIONS!G1837/ACTIONS!$G$4*100</f>
        <v>110.80737444373807</v>
      </c>
      <c r="G1835" s="22">
        <f>ACTIONS!H1837/ACTIONS!$H$4*100</f>
        <v>55.265339966832506</v>
      </c>
      <c r="H1835" s="22">
        <f>ACTIONS!I1837/ACTIONS!$I$4*100</f>
        <v>40.020325940982183</v>
      </c>
      <c r="I1835" s="22">
        <f>ACTIONS!J1837/ACTIONS!$J$4*100</f>
        <v>399.17269906928647</v>
      </c>
      <c r="J1835" s="22">
        <f>ACTIONS!K1837/ACTIONS!$K$4*100</f>
        <v>31.682641107561231</v>
      </c>
      <c r="K1835" s="22">
        <f>ACTIONS!L1837/ACTIONS!$L$4*100</f>
        <v>212.85236502627805</v>
      </c>
      <c r="L1835" s="22">
        <f>ACTIONS!M1837/ACTIONS!$M$4*100</f>
        <v>49.790429619280481</v>
      </c>
    </row>
    <row r="1836" spans="1:12" ht="15" customHeight="1" x14ac:dyDescent="0.35">
      <c r="A1836" s="17">
        <v>43921</v>
      </c>
      <c r="B1836" s="23">
        <f>INDICE!D1838/INDICE!$D$4*100</f>
        <v>93.792642715640255</v>
      </c>
      <c r="C1836" s="23">
        <f>ACTIONS!D1838/ACTIONS!$D$4*100</f>
        <v>33.964071856287426</v>
      </c>
      <c r="D1836" s="23">
        <f>ACTIONS!E1838/ACTIONS!$E$4*100</f>
        <v>150.06226650062266</v>
      </c>
      <c r="E1836" s="23">
        <f>ACTIONS!F1838/ACTIONS!$F$4*100</f>
        <v>142.27172717271728</v>
      </c>
      <c r="F1836" s="23">
        <f>ACTIONS!G1838/ACTIONS!$G$4*100</f>
        <v>115.32104259376987</v>
      </c>
      <c r="G1836" s="23">
        <f>ACTIONS!H1838/ACTIONS!$H$4*100</f>
        <v>62.056384742951906</v>
      </c>
      <c r="H1836" s="23">
        <f>ACTIONS!I1838/ACTIONS!$I$4*100</f>
        <v>42.423142535661135</v>
      </c>
      <c r="I1836" s="23">
        <f>ACTIONS!J1838/ACTIONS!$J$4*100</f>
        <v>401.03412616339193</v>
      </c>
      <c r="J1836" s="23">
        <f>ACTIONS!K1838/ACTIONS!$K$4*100</f>
        <v>32.960596379126727</v>
      </c>
      <c r="K1836" s="23">
        <f>ACTIONS!L1838/ACTIONS!$L$4*100</f>
        <v>210.70234113712374</v>
      </c>
      <c r="L1836" s="23">
        <f>ACTIONS!M1838/ACTIONS!$M$4*100</f>
        <v>50.261962975899408</v>
      </c>
    </row>
    <row r="1837" spans="1:12" ht="15" customHeight="1" x14ac:dyDescent="0.35">
      <c r="A1837" s="20">
        <v>43922</v>
      </c>
      <c r="B1837" s="22">
        <f>INDICE!D1839/INDICE!$D$4*100</f>
        <v>90.197839049896317</v>
      </c>
      <c r="C1837" s="22">
        <f>ACTIONS!D1839/ACTIONS!$D$4*100</f>
        <v>32.188622754491021</v>
      </c>
      <c r="D1837" s="22">
        <f>ACTIONS!E1839/ACTIONS!$E$4*100</f>
        <v>143.06925950761567</v>
      </c>
      <c r="E1837" s="22">
        <f>ACTIONS!F1839/ACTIONS!$F$4*100</f>
        <v>135.47854785478549</v>
      </c>
      <c r="F1837" s="22">
        <f>ACTIONS!G1839/ACTIONS!$G$4*100</f>
        <v>111.47488874761602</v>
      </c>
      <c r="G1837" s="22">
        <f>ACTIONS!H1839/ACTIONS!$H$4*100</f>
        <v>63.432835820895527</v>
      </c>
      <c r="H1837" s="22">
        <f>ACTIONS!I1839/ACTIONS!$I$4*100</f>
        <v>37.991361475082577</v>
      </c>
      <c r="I1837" s="22">
        <f>ACTIONS!J1839/ACTIONS!$J$4*100</f>
        <v>377.86970010341258</v>
      </c>
      <c r="J1837" s="22">
        <f>ACTIONS!K1839/ACTIONS!$K$4*100</f>
        <v>31.725239616613415</v>
      </c>
      <c r="K1837" s="22">
        <f>ACTIONS!L1839/ACTIONS!$L$4*100</f>
        <v>196.65551839464882</v>
      </c>
      <c r="L1837" s="22">
        <f>ACTIONS!M1839/ACTIONS!$M$4*100</f>
        <v>47.642333216905342</v>
      </c>
    </row>
    <row r="1838" spans="1:12" ht="15" customHeight="1" x14ac:dyDescent="0.35">
      <c r="A1838" s="17">
        <v>43923</v>
      </c>
      <c r="B1838" s="23">
        <f>INDICE!D1840/INDICE!$D$4*100</f>
        <v>90.621992479338019</v>
      </c>
      <c r="C1838" s="23">
        <f>ACTIONS!D1840/ACTIONS!$D$4*100</f>
        <v>31.422155688622755</v>
      </c>
      <c r="D1838" s="23">
        <f>ACTIONS!E1840/ACTIONS!$E$4*100</f>
        <v>137.94424753328863</v>
      </c>
      <c r="E1838" s="23">
        <f>ACTIONS!F1840/ACTIONS!$F$4*100</f>
        <v>135.78107810781077</v>
      </c>
      <c r="F1838" s="23">
        <f>ACTIONS!G1840/ACTIONS!$G$4*100</f>
        <v>109.72663699936427</v>
      </c>
      <c r="G1838" s="23">
        <f>ACTIONS!H1840/ACTIONS!$H$4*100</f>
        <v>65.070480928689889</v>
      </c>
      <c r="H1838" s="23">
        <f>ACTIONS!I1840/ACTIONS!$I$4*100</f>
        <v>34.662988639250848</v>
      </c>
      <c r="I1838" s="23">
        <f>ACTIONS!J1840/ACTIONS!$J$4*100</f>
        <v>388.21096173733196</v>
      </c>
      <c r="J1838" s="23">
        <f>ACTIONS!K1840/ACTIONS!$K$4*100</f>
        <v>33.780617678381255</v>
      </c>
      <c r="K1838" s="23">
        <f>ACTIONS!L1840/ACTIONS!$L$4*100</f>
        <v>199.42666029622549</v>
      </c>
      <c r="L1838" s="23">
        <f>ACTIONS!M1840/ACTIONS!$M$4*100</f>
        <v>46.577017114914419</v>
      </c>
    </row>
    <row r="1839" spans="1:12" ht="15" customHeight="1" x14ac:dyDescent="0.35">
      <c r="A1839" s="20">
        <v>43924</v>
      </c>
      <c r="B1839" s="22">
        <f>INDICE!D1841/INDICE!$D$4*100</f>
        <v>89.551769869066405</v>
      </c>
      <c r="C1839" s="22">
        <f>ACTIONS!D1841/ACTIONS!$D$4*100</f>
        <v>30.610778443113773</v>
      </c>
      <c r="D1839" s="22">
        <f>ACTIONS!E1841/ACTIONS!$E$4*100</f>
        <v>127.02366127023662</v>
      </c>
      <c r="E1839" s="22">
        <f>ACTIONS!F1841/ACTIONS!$F$4*100</f>
        <v>135.20352035203521</v>
      </c>
      <c r="F1839" s="22">
        <f>ACTIONS!G1841/ACTIONS!$G$4*100</f>
        <v>110.55308328035601</v>
      </c>
      <c r="G1839" s="22">
        <f>ACTIONS!H1841/ACTIONS!$H$4*100</f>
        <v>64.821724709784405</v>
      </c>
      <c r="H1839" s="22">
        <f>ACTIONS!I1841/ACTIONS!$I$4*100</f>
        <v>31.33824543573736</v>
      </c>
      <c r="I1839" s="22">
        <f>ACTIONS!J1841/ACTIONS!$J$4*100</f>
        <v>396.38055842812821</v>
      </c>
      <c r="J1839" s="22">
        <f>ACTIONS!K1841/ACTIONS!$K$4*100</f>
        <v>31.948881789137378</v>
      </c>
      <c r="K1839" s="22">
        <f>ACTIONS!L1841/ACTIONS!$L$4*100</f>
        <v>183.61204013377926</v>
      </c>
      <c r="L1839" s="22">
        <f>ACTIONS!M1841/ACTIONS!$M$4*100</f>
        <v>47.22319245546629</v>
      </c>
    </row>
    <row r="1840" spans="1:12" ht="15" customHeight="1" x14ac:dyDescent="0.35">
      <c r="A1840" s="17">
        <v>43927</v>
      </c>
      <c r="B1840" s="23">
        <f>INDICE!D1842/INDICE!$D$4*100</f>
        <v>92.311495632790624</v>
      </c>
      <c r="C1840" s="23">
        <f>ACTIONS!D1842/ACTIONS!$D$4*100</f>
        <v>32.206586826347305</v>
      </c>
      <c r="D1840" s="23">
        <f>ACTIONS!E1842/ACTIONS!$E$4*100</f>
        <v>130.23278091771243</v>
      </c>
      <c r="E1840" s="23">
        <f>ACTIONS!F1842/ACTIONS!$F$4*100</f>
        <v>140.45654565456545</v>
      </c>
      <c r="F1840" s="23">
        <f>ACTIONS!G1842/ACTIONS!$G$4*100</f>
        <v>117.64144945963129</v>
      </c>
      <c r="G1840" s="23">
        <f>ACTIONS!H1842/ACTIONS!$H$4*100</f>
        <v>64.344941956882252</v>
      </c>
      <c r="H1840" s="23">
        <f>ACTIONS!I1842/ACTIONS!$I$4*100</f>
        <v>37.080323763202792</v>
      </c>
      <c r="I1840" s="23">
        <f>ACTIONS!J1842/ACTIONS!$J$4*100</f>
        <v>397.41468459152014</v>
      </c>
      <c r="J1840" s="23">
        <f>ACTIONS!K1842/ACTIONS!$K$4*100</f>
        <v>34.659211927582533</v>
      </c>
      <c r="K1840" s="23">
        <f>ACTIONS!L1842/ACTIONS!$L$4*100</f>
        <v>213.76015289058765</v>
      </c>
      <c r="L1840" s="23">
        <f>ACTIONS!M1842/ACTIONS!$M$4*100</f>
        <v>49.03946908836884</v>
      </c>
    </row>
    <row r="1841" spans="1:12" ht="15" customHeight="1" x14ac:dyDescent="0.35">
      <c r="A1841" s="20">
        <v>43928</v>
      </c>
      <c r="B1841" s="22">
        <f>INDICE!D1843/INDICE!$D$4*100</f>
        <v>94.329903726266423</v>
      </c>
      <c r="C1841" s="22">
        <f>ACTIONS!D1843/ACTIONS!$D$4*100</f>
        <v>34.763473053892213</v>
      </c>
      <c r="D1841" s="22">
        <f>ACTIONS!E1843/ACTIONS!$E$4*100</f>
        <v>136.50732828815021</v>
      </c>
      <c r="E1841" s="22">
        <f>ACTIONS!F1843/ACTIONS!$F$4*100</f>
        <v>141.30913091309131</v>
      </c>
      <c r="F1841" s="22">
        <f>ACTIONS!G1843/ACTIONS!$G$4*100</f>
        <v>122.94977749523204</v>
      </c>
      <c r="G1841" s="22">
        <f>ACTIONS!H1843/ACTIONS!$H$4*100</f>
        <v>64.448590381426214</v>
      </c>
      <c r="H1841" s="22">
        <f>ACTIONS!I1843/ACTIONS!$I$4*100</f>
        <v>41.81336430619578</v>
      </c>
      <c r="I1841" s="22">
        <f>ACTIONS!J1843/ACTIONS!$J$4*100</f>
        <v>408.37642192347465</v>
      </c>
      <c r="J1841" s="22">
        <f>ACTIONS!K1843/ACTIONS!$K$4*100</f>
        <v>37.667731629392961</v>
      </c>
      <c r="K1841" s="22">
        <f>ACTIONS!L1843/ACTIONS!$L$4*100</f>
        <v>225.13139034878162</v>
      </c>
      <c r="L1841" s="22">
        <f>ACTIONS!M1843/ACTIONS!$M$4*100</f>
        <v>51.851205029689126</v>
      </c>
    </row>
    <row r="1842" spans="1:12" ht="15" customHeight="1" x14ac:dyDescent="0.35">
      <c r="A1842" s="17">
        <v>43929</v>
      </c>
      <c r="B1842" s="23">
        <f>INDICE!D1844/INDICE!$D$4*100</f>
        <v>93.888056567019547</v>
      </c>
      <c r="C1842" s="23">
        <f>ACTIONS!D1844/ACTIONS!$D$4*100</f>
        <v>34.685628742514965</v>
      </c>
      <c r="D1842" s="23">
        <f>ACTIONS!E1844/ACTIONS!$E$4*100</f>
        <v>135.64517674106716</v>
      </c>
      <c r="E1842" s="23">
        <f>ACTIONS!F1844/ACTIONS!$F$4*100</f>
        <v>138.72387238723874</v>
      </c>
      <c r="F1842" s="23">
        <f>ACTIONS!G1844/ACTIONS!$G$4*100</f>
        <v>122.79084551811825</v>
      </c>
      <c r="G1842" s="23">
        <f>ACTIONS!H1844/ACTIONS!$H$4*100</f>
        <v>65.485074626865668</v>
      </c>
      <c r="H1842" s="23">
        <f>ACTIONS!I1844/ACTIONS!$I$4*100</f>
        <v>40.630104170447531</v>
      </c>
      <c r="I1842" s="23">
        <f>ACTIONS!J1844/ACTIONS!$J$4*100</f>
        <v>406.61840744570839</v>
      </c>
      <c r="J1842" s="23">
        <f>ACTIONS!K1844/ACTIONS!$K$4*100</f>
        <v>36.554845580404688</v>
      </c>
      <c r="K1842" s="23">
        <f>ACTIONS!L1844/ACTIONS!$L$4*100</f>
        <v>232.20258002866697</v>
      </c>
      <c r="L1842" s="23">
        <f>ACTIONS!M1844/ACTIONS!$M$4*100</f>
        <v>51.449528466643379</v>
      </c>
    </row>
    <row r="1843" spans="1:12" ht="15" customHeight="1" x14ac:dyDescent="0.35">
      <c r="A1843" s="20">
        <v>43930</v>
      </c>
      <c r="B1843" s="22">
        <f>INDICE!D1845/INDICE!$D$4*100</f>
        <v>96.615371386427753</v>
      </c>
      <c r="C1843" s="22">
        <f>ACTIONS!D1845/ACTIONS!$D$4*100</f>
        <v>36.853293413173652</v>
      </c>
      <c r="D1843" s="22">
        <f>ACTIONS!E1845/ACTIONS!$E$4*100</f>
        <v>143.59612989749976</v>
      </c>
      <c r="E1843" s="22">
        <f>ACTIONS!F1845/ACTIONS!$F$4*100</f>
        <v>144.82948294829484</v>
      </c>
      <c r="F1843" s="22">
        <f>ACTIONS!G1845/ACTIONS!$G$4*100</f>
        <v>123.64907819453275</v>
      </c>
      <c r="G1843" s="22">
        <f>ACTIONS!H1845/ACTIONS!$H$4*100</f>
        <v>69.029850746268664</v>
      </c>
      <c r="H1843" s="22">
        <f>ACTIONS!I1845/ACTIONS!$I$4*100</f>
        <v>43.620921200682375</v>
      </c>
      <c r="I1843" s="22">
        <f>ACTIONS!J1845/ACTIONS!$J$4*100</f>
        <v>405.6876938986556</v>
      </c>
      <c r="J1843" s="22">
        <f>ACTIONS!K1845/ACTIONS!$K$4*100</f>
        <v>38.541001064962721</v>
      </c>
      <c r="K1843" s="22">
        <f>ACTIONS!L1845/ACTIONS!$L$4*100</f>
        <v>244.81605351170566</v>
      </c>
      <c r="L1843" s="22">
        <f>ACTIONS!M1845/ACTIONS!$M$4*100</f>
        <v>53.248340901152638</v>
      </c>
    </row>
    <row r="1844" spans="1:12" ht="15" customHeight="1" x14ac:dyDescent="0.35">
      <c r="A1844" s="17">
        <v>43935</v>
      </c>
      <c r="B1844" s="23">
        <f>INDICE!D1846/INDICE!$D$4*100</f>
        <v>95.766237717740367</v>
      </c>
      <c r="C1844" s="23">
        <f>ACTIONS!D1846/ACTIONS!$D$4*100</f>
        <v>34.580838323353291</v>
      </c>
      <c r="D1844" s="23">
        <f>ACTIONS!E1846/ACTIONS!$E$4*100</f>
        <v>141.15336718076443</v>
      </c>
      <c r="E1844" s="23">
        <f>ACTIONS!F1846/ACTIONS!$F$4*100</f>
        <v>144.33443344334432</v>
      </c>
      <c r="F1844" s="23">
        <f>ACTIONS!G1846/ACTIONS!$G$4*100</f>
        <v>126.63699936427209</v>
      </c>
      <c r="G1844" s="23">
        <f>ACTIONS!H1846/ACTIONS!$H$4*100</f>
        <v>67.247097844112773</v>
      </c>
      <c r="H1844" s="23">
        <f>ACTIONS!I1846/ACTIONS!$I$4*100</f>
        <v>41.787956879968057</v>
      </c>
      <c r="I1844" s="23">
        <f>ACTIONS!J1846/ACTIONS!$J$4*100</f>
        <v>417.99379524301958</v>
      </c>
      <c r="J1844" s="23">
        <f>ACTIONS!K1846/ACTIONS!$K$4*100</f>
        <v>38.109691160809369</v>
      </c>
      <c r="K1844" s="23">
        <f>ACTIONS!L1846/ACTIONS!$L$4*100</f>
        <v>221.83468705207835</v>
      </c>
      <c r="L1844" s="23">
        <f>ACTIONS!M1846/ACTIONS!$M$4*100</f>
        <v>51.868669228082432</v>
      </c>
    </row>
    <row r="1845" spans="1:12" ht="15" customHeight="1" x14ac:dyDescent="0.35">
      <c r="A1845" s="20">
        <v>43936</v>
      </c>
      <c r="B1845" s="22">
        <f>INDICE!D1847/INDICE!$D$4*100</f>
        <v>92.563837984965275</v>
      </c>
      <c r="C1845" s="22">
        <f>ACTIONS!D1847/ACTIONS!$D$4*100</f>
        <v>31.377245508982032</v>
      </c>
      <c r="D1845" s="22">
        <f>ACTIONS!E1847/ACTIONS!$E$4*100</f>
        <v>133.9687709550723</v>
      </c>
      <c r="E1845" s="22">
        <f>ACTIONS!F1847/ACTIONS!$F$4*100</f>
        <v>144.11441144114411</v>
      </c>
      <c r="F1845" s="22">
        <f>ACTIONS!G1847/ACTIONS!$G$4*100</f>
        <v>119.77113795295612</v>
      </c>
      <c r="G1845" s="22">
        <f>ACTIONS!H1847/ACTIONS!$H$4*100</f>
        <v>65.837479270315086</v>
      </c>
      <c r="H1845" s="22">
        <f>ACTIONS!I1847/ACTIONS!$I$4*100</f>
        <v>38.612028601502665</v>
      </c>
      <c r="I1845" s="22">
        <f>ACTIONS!J1847/ACTIONS!$J$4*100</f>
        <v>405.89451913133399</v>
      </c>
      <c r="J1845" s="22">
        <f>ACTIONS!K1847/ACTIONS!$K$4*100</f>
        <v>35.793397231096904</v>
      </c>
      <c r="K1845" s="22">
        <f>ACTIONS!L1847/ACTIONS!$L$4*100</f>
        <v>207.02341137123744</v>
      </c>
      <c r="L1845" s="22">
        <f>ACTIONS!M1847/ACTIONS!$M$4*100</f>
        <v>47.25812085225288</v>
      </c>
    </row>
    <row r="1846" spans="1:12" ht="15" customHeight="1" x14ac:dyDescent="0.35">
      <c r="A1846" s="17">
        <v>43937</v>
      </c>
      <c r="B1846" s="23">
        <f>INDICE!D1848/INDICE!$D$4*100</f>
        <v>93.07282210029534</v>
      </c>
      <c r="C1846" s="23">
        <f>ACTIONS!D1848/ACTIONS!$D$4*100</f>
        <v>31.212574850299401</v>
      </c>
      <c r="D1846" s="23">
        <f>ACTIONS!E1848/ACTIONS!$E$4*100</f>
        <v>130.52016476674012</v>
      </c>
      <c r="E1846" s="23">
        <f>ACTIONS!F1848/ACTIONS!$F$4*100</f>
        <v>145.32453245324533</v>
      </c>
      <c r="F1846" s="23">
        <f>ACTIONS!G1848/ACTIONS!$G$4*100</f>
        <v>123.10870947234585</v>
      </c>
      <c r="G1846" s="23">
        <f>ACTIONS!H1848/ACTIONS!$H$4*100</f>
        <v>65.38142620232172</v>
      </c>
      <c r="H1846" s="23">
        <f>ACTIONS!I1848/ACTIONS!$I$4*100</f>
        <v>38.499509999637041</v>
      </c>
      <c r="I1846" s="23">
        <f>ACTIONS!J1848/ACTIONS!$J$4*100</f>
        <v>423.57807652533614</v>
      </c>
      <c r="J1846" s="23">
        <f>ACTIONS!K1848/ACTIONS!$K$4*100</f>
        <v>35.047923322683701</v>
      </c>
      <c r="K1846" s="23">
        <f>ACTIONS!L1848/ACTIONS!$L$4*100</f>
        <v>220.16244624940276</v>
      </c>
      <c r="L1846" s="23">
        <f>ACTIONS!M1848/ACTIONS!$M$4*100</f>
        <v>47.607404820118759</v>
      </c>
    </row>
    <row r="1847" spans="1:12" ht="15" customHeight="1" x14ac:dyDescent="0.35">
      <c r="A1847" s="20">
        <v>43938</v>
      </c>
      <c r="B1847" s="22">
        <f>INDICE!D1849/INDICE!$D$4*100</f>
        <v>95.69430526479411</v>
      </c>
      <c r="C1847" s="22">
        <f>ACTIONS!D1849/ACTIONS!$D$4*100</f>
        <v>31.949101796407181</v>
      </c>
      <c r="D1847" s="22">
        <f>ACTIONS!E1849/ACTIONS!$E$4*100</f>
        <v>132.19657055273493</v>
      </c>
      <c r="E1847" s="22">
        <f>ACTIONS!F1849/ACTIONS!$F$4*100</f>
        <v>149.1199119911991</v>
      </c>
      <c r="F1847" s="22">
        <f>ACTIONS!G1849/ACTIONS!$G$4*100</f>
        <v>126.12841703750794</v>
      </c>
      <c r="G1847" s="22">
        <f>ACTIONS!H1849/ACTIONS!$H$4*100</f>
        <v>64.863184079601993</v>
      </c>
      <c r="H1847" s="22">
        <f>ACTIONS!I1849/ACTIONS!$I$4*100</f>
        <v>41.664549381147694</v>
      </c>
      <c r="I1847" s="22">
        <f>ACTIONS!J1849/ACTIONS!$J$4*100</f>
        <v>450.25853154084797</v>
      </c>
      <c r="J1847" s="22">
        <f>ACTIONS!K1849/ACTIONS!$K$4*100</f>
        <v>37.614483493077735</v>
      </c>
      <c r="K1847" s="22">
        <f>ACTIONS!L1849/ACTIONS!$L$4*100</f>
        <v>232.05924510272334</v>
      </c>
      <c r="L1847" s="22">
        <f>ACTIONS!M1849/ACTIONS!$M$4*100</f>
        <v>49.03946908836884</v>
      </c>
    </row>
    <row r="1848" spans="1:12" ht="15" customHeight="1" x14ac:dyDescent="0.35">
      <c r="A1848" s="17">
        <v>43941</v>
      </c>
      <c r="B1848" s="23">
        <f>INDICE!D1850/INDICE!$D$4*100</f>
        <v>96.122096657373319</v>
      </c>
      <c r="C1848" s="23">
        <f>ACTIONS!D1850/ACTIONS!$D$4*100</f>
        <v>31.874251497005986</v>
      </c>
      <c r="D1848" s="23">
        <f>ACTIONS!E1850/ACTIONS!$E$4*100</f>
        <v>132.38815978542004</v>
      </c>
      <c r="E1848" s="23">
        <f>ACTIONS!F1850/ACTIONS!$F$4*100</f>
        <v>148.48734873487348</v>
      </c>
      <c r="F1848" s="23">
        <f>ACTIONS!G1850/ACTIONS!$G$4*100</f>
        <v>126.255562619199</v>
      </c>
      <c r="G1848" s="23">
        <f>ACTIONS!H1850/ACTIONS!$H$4*100</f>
        <v>64.800995024875618</v>
      </c>
      <c r="H1848" s="23">
        <f>ACTIONS!I1850/ACTIONS!$I$4*100</f>
        <v>40.778919095495624</v>
      </c>
      <c r="I1848" s="23">
        <f>ACTIONS!J1850/ACTIONS!$J$4*100</f>
        <v>470.52740434332986</v>
      </c>
      <c r="J1848" s="23">
        <f>ACTIONS!K1850/ACTIONS!$K$4*100</f>
        <v>38.088391906283277</v>
      </c>
      <c r="K1848" s="23">
        <f>ACTIONS!L1850/ACTIONS!$L$4*100</f>
        <v>220.3057811753464</v>
      </c>
      <c r="L1848" s="23">
        <f>ACTIONS!M1850/ACTIONS!$M$4*100</f>
        <v>49.056933286762131</v>
      </c>
    </row>
    <row r="1849" spans="1:12" ht="15" customHeight="1" x14ac:dyDescent="0.35">
      <c r="A1849" s="20">
        <v>43942</v>
      </c>
      <c r="B1849" s="22">
        <f>INDICE!D1851/INDICE!$D$4*100</f>
        <v>93.281178170898272</v>
      </c>
      <c r="C1849" s="22">
        <f>ACTIONS!D1851/ACTIONS!$D$4*100</f>
        <v>30.925149700598801</v>
      </c>
      <c r="D1849" s="22">
        <f>ACTIONS!E1851/ACTIONS!$E$4*100</f>
        <v>135.02251173484049</v>
      </c>
      <c r="E1849" s="22">
        <f>ACTIONS!F1851/ACTIONS!$F$4*100</f>
        <v>141.94169416941693</v>
      </c>
      <c r="F1849" s="22">
        <f>ACTIONS!G1851/ACTIONS!$G$4*100</f>
        <v>118.59504132231405</v>
      </c>
      <c r="G1849" s="22">
        <f>ACTIONS!H1851/ACTIONS!$H$4*100</f>
        <v>63.453565505804313</v>
      </c>
      <c r="H1849" s="22">
        <f>ACTIONS!I1851/ACTIONS!$I$4*100</f>
        <v>38.288991325178756</v>
      </c>
      <c r="I1849" s="22">
        <f>ACTIONS!J1851/ACTIONS!$J$4*100</f>
        <v>461.01344364012408</v>
      </c>
      <c r="J1849" s="22">
        <f>ACTIONS!K1851/ACTIONS!$K$4*100</f>
        <v>35.564430244941434</v>
      </c>
      <c r="K1849" s="22">
        <f>ACTIONS!L1851/ACTIONS!$L$4*100</f>
        <v>216.14906832298132</v>
      </c>
      <c r="L1849" s="22">
        <f>ACTIONS!M1851/ACTIONS!$M$4*100</f>
        <v>47.974152986377923</v>
      </c>
    </row>
    <row r="1850" spans="1:12" ht="15" customHeight="1" x14ac:dyDescent="0.35">
      <c r="A1850" s="17">
        <v>43943</v>
      </c>
      <c r="B1850" s="23">
        <f>INDICE!D1852/INDICE!$D$4*100</f>
        <v>95.424269182814257</v>
      </c>
      <c r="C1850" s="23">
        <f>ACTIONS!D1852/ACTIONS!$D$4*100</f>
        <v>31.49700598802395</v>
      </c>
      <c r="D1850" s="23">
        <f>ACTIONS!E1852/ACTIONS!$E$4*100</f>
        <v>133.44190056518826</v>
      </c>
      <c r="E1850" s="23">
        <f>ACTIONS!F1852/ACTIONS!$F$4*100</f>
        <v>146.20462046204622</v>
      </c>
      <c r="F1850" s="23">
        <f>ACTIONS!G1852/ACTIONS!$G$4*100</f>
        <v>122.05975842339478</v>
      </c>
      <c r="G1850" s="23">
        <f>ACTIONS!H1852/ACTIONS!$H$4*100</f>
        <v>63.557213930348254</v>
      </c>
      <c r="H1850" s="23">
        <f>ACTIONS!I1852/ACTIONS!$I$4*100</f>
        <v>38.935065877826574</v>
      </c>
      <c r="I1850" s="23">
        <f>ACTIONS!J1852/ACTIONS!$J$4*100</f>
        <v>469.28645294725959</v>
      </c>
      <c r="J1850" s="23">
        <f>ACTIONS!K1852/ACTIONS!$K$4*100</f>
        <v>37.119275825346108</v>
      </c>
      <c r="K1850" s="23">
        <f>ACTIONS!L1852/ACTIONS!$L$4*100</f>
        <v>226.70807453416145</v>
      </c>
      <c r="L1850" s="23">
        <f>ACTIONS!M1852/ACTIONS!$M$4*100</f>
        <v>48.21865176388404</v>
      </c>
    </row>
    <row r="1851" spans="1:12" ht="15" customHeight="1" x14ac:dyDescent="0.35">
      <c r="A1851" s="20">
        <v>43944</v>
      </c>
      <c r="B1851" s="22">
        <f>INDICE!D1853/INDICE!$D$4*100</f>
        <v>96.349965439350186</v>
      </c>
      <c r="C1851" s="22">
        <f>ACTIONS!D1853/ACTIONS!$D$4*100</f>
        <v>32.023952095808383</v>
      </c>
      <c r="D1851" s="22">
        <f>ACTIONS!E1853/ACTIONS!$E$4*100</f>
        <v>135.93256059009485</v>
      </c>
      <c r="E1851" s="22">
        <f>ACTIONS!F1853/ACTIONS!$F$4*100</f>
        <v>147.74477447744775</v>
      </c>
      <c r="F1851" s="22">
        <f>ACTIONS!G1853/ACTIONS!$G$4*100</f>
        <v>119.45327399872853</v>
      </c>
      <c r="G1851" s="22">
        <f>ACTIONS!H1853/ACTIONS!$H$4*100</f>
        <v>63.598673300165842</v>
      </c>
      <c r="H1851" s="22">
        <f>ACTIONS!I1853/ACTIONS!$I$4*100</f>
        <v>39.559362636564913</v>
      </c>
      <c r="I1851" s="22">
        <f>ACTIONS!J1853/ACTIONS!$J$4*100</f>
        <v>468.6659772492244</v>
      </c>
      <c r="J1851" s="22">
        <f>ACTIONS!K1853/ACTIONS!$K$4*100</f>
        <v>38.189563365282211</v>
      </c>
      <c r="K1851" s="22">
        <f>ACTIONS!L1853/ACTIONS!$L$4*100</f>
        <v>246.44051600573337</v>
      </c>
      <c r="L1851" s="22">
        <f>ACTIONS!M1853/ACTIONS!$M$4*100</f>
        <v>50.331819769472574</v>
      </c>
    </row>
    <row r="1852" spans="1:12" ht="15" customHeight="1" x14ac:dyDescent="0.35">
      <c r="A1852" s="17">
        <v>43945</v>
      </c>
      <c r="B1852" s="23">
        <f>INDICE!D1854/INDICE!$D$4*100</f>
        <v>95.120003174949645</v>
      </c>
      <c r="C1852" s="23">
        <f>ACTIONS!D1854/ACTIONS!$D$4*100</f>
        <v>31.467065868263472</v>
      </c>
      <c r="D1852" s="23">
        <f>ACTIONS!E1854/ACTIONS!$E$4*100</f>
        <v>132.81923555896159</v>
      </c>
      <c r="E1852" s="23">
        <f>ACTIONS!F1854/ACTIONS!$F$4*100</f>
        <v>146.03960396039605</v>
      </c>
      <c r="F1852" s="23">
        <f>ACTIONS!G1854/ACTIONS!$G$4*100</f>
        <v>120.05721551176096</v>
      </c>
      <c r="G1852" s="23">
        <f>ACTIONS!H1854/ACTIONS!$H$4*100</f>
        <v>64.116915422885569</v>
      </c>
      <c r="H1852" s="23">
        <f>ACTIONS!I1854/ACTIONS!$I$4*100</f>
        <v>38.637436027730395</v>
      </c>
      <c r="I1852" s="23">
        <f>ACTIONS!J1854/ACTIONS!$J$4*100</f>
        <v>456.25646328852116</v>
      </c>
      <c r="J1852" s="23">
        <f>ACTIONS!K1854/ACTIONS!$K$4*100</f>
        <v>37.082002129925449</v>
      </c>
      <c r="K1852" s="23">
        <f>ACTIONS!L1854/ACTIONS!$L$4*100</f>
        <v>247.39608217869082</v>
      </c>
      <c r="L1852" s="23">
        <f>ACTIONS!M1854/ACTIONS!$M$4*100</f>
        <v>50.995459308417743</v>
      </c>
    </row>
    <row r="1853" spans="1:12" ht="15" customHeight="1" x14ac:dyDescent="0.35">
      <c r="A1853" s="20">
        <v>43948</v>
      </c>
      <c r="B1853" s="22">
        <f>INDICE!D1855/INDICE!$D$4*100</f>
        <v>96.683665876236489</v>
      </c>
      <c r="C1853" s="22">
        <f>ACTIONS!D1855/ACTIONS!$D$4*100</f>
        <v>32.341317365269461</v>
      </c>
      <c r="D1853" s="22">
        <f>ACTIONS!E1855/ACTIONS!$E$4*100</f>
        <v>136.31573905546509</v>
      </c>
      <c r="E1853" s="22">
        <f>ACTIONS!F1855/ACTIONS!$F$4*100</f>
        <v>149.8899889988999</v>
      </c>
      <c r="F1853" s="22">
        <f>ACTIONS!G1855/ACTIONS!$G$4*100</f>
        <v>118.11824539097266</v>
      </c>
      <c r="G1853" s="22">
        <f>ACTIONS!H1855/ACTIONS!$H$4*100</f>
        <v>65.091210613598676</v>
      </c>
      <c r="H1853" s="22">
        <f>ACTIONS!I1855/ACTIONS!$I$4*100</f>
        <v>38.339806177634209</v>
      </c>
      <c r="I1853" s="22">
        <f>ACTIONS!J1855/ACTIONS!$J$4*100</f>
        <v>479.42088934850051</v>
      </c>
      <c r="J1853" s="22">
        <f>ACTIONS!K1855/ACTIONS!$K$4*100</f>
        <v>37.26837060702875</v>
      </c>
      <c r="K1853" s="22">
        <f>ACTIONS!L1855/ACTIONS!$L$4*100</f>
        <v>245.58050645007165</v>
      </c>
      <c r="L1853" s="22">
        <f>ACTIONS!M1855/ACTIONS!$M$4*100</f>
        <v>52.514844568634302</v>
      </c>
    </row>
    <row r="1854" spans="1:12" ht="15" customHeight="1" x14ac:dyDescent="0.35">
      <c r="A1854" s="17">
        <v>43949</v>
      </c>
      <c r="B1854" s="23">
        <f>INDICE!D1856/INDICE!$D$4*100</f>
        <v>98.53092434028845</v>
      </c>
      <c r="C1854" s="23">
        <f>ACTIONS!D1856/ACTIONS!$D$4*100</f>
        <v>34.610778443113773</v>
      </c>
      <c r="D1854" s="23">
        <f>ACTIONS!E1856/ACTIONS!$E$4*100</f>
        <v>144.26669221189769</v>
      </c>
      <c r="E1854" s="23">
        <f>ACTIONS!F1856/ACTIONS!$F$4*100</f>
        <v>152.00770077007701</v>
      </c>
      <c r="F1854" s="23">
        <f>ACTIONS!G1856/ACTIONS!$G$4*100</f>
        <v>118.0864589955499</v>
      </c>
      <c r="G1854" s="23">
        <f>ACTIONS!H1856/ACTIONS!$H$4*100</f>
        <v>67.640961857379764</v>
      </c>
      <c r="H1854" s="23">
        <f>ACTIONS!I1856/ACTIONS!$I$4*100</f>
        <v>39.795288737250914</v>
      </c>
      <c r="I1854" s="23">
        <f>ACTIONS!J1856/ACTIONS!$J$4*100</f>
        <v>491.93381592554289</v>
      </c>
      <c r="J1854" s="23">
        <f>ACTIONS!K1856/ACTIONS!$K$4*100</f>
        <v>38.753993610223638</v>
      </c>
      <c r="K1854" s="23">
        <f>ACTIONS!L1856/ACTIONS!$L$4*100</f>
        <v>258.48064978499758</v>
      </c>
      <c r="L1854" s="23">
        <f>ACTIONS!M1856/ACTIONS!$M$4*100</f>
        <v>53.772266852951446</v>
      </c>
    </row>
    <row r="1855" spans="1:12" ht="15" customHeight="1" x14ac:dyDescent="0.35">
      <c r="A1855" s="20">
        <v>43950</v>
      </c>
      <c r="B1855" s="22">
        <f>INDICE!D1857/INDICE!$D$4*100</f>
        <v>101.12297307576554</v>
      </c>
      <c r="C1855" s="22">
        <f>ACTIONS!D1857/ACTIONS!$D$4*100</f>
        <v>36.23652694610778</v>
      </c>
      <c r="D1855" s="22">
        <f>ACTIONS!E1857/ACTIONS!$E$4*100</f>
        <v>151.54708305393237</v>
      </c>
      <c r="E1855" s="22">
        <f>ACTIONS!F1857/ACTIONS!$F$4*100</f>
        <v>152.17271727172715</v>
      </c>
      <c r="F1855" s="22">
        <f>ACTIONS!G1857/ACTIONS!$G$4*100</f>
        <v>124.18944691671965</v>
      </c>
      <c r="G1855" s="22">
        <f>ACTIONS!H1857/ACTIONS!$H$4*100</f>
        <v>71.932006633499171</v>
      </c>
      <c r="H1855" s="22">
        <f>ACTIONS!I1857/ACTIONS!$I$4*100</f>
        <v>44.542847809516893</v>
      </c>
      <c r="I1855" s="22">
        <f>ACTIONS!J1857/ACTIONS!$J$4*100</f>
        <v>494.00206825232675</v>
      </c>
      <c r="J1855" s="22">
        <f>ACTIONS!K1857/ACTIONS!$K$4*100</f>
        <v>41.192758253461129</v>
      </c>
      <c r="K1855" s="22">
        <f>ACTIONS!L1857/ACTIONS!$L$4*100</f>
        <v>260.77400860009556</v>
      </c>
      <c r="L1855" s="22">
        <f>ACTIONS!M1857/ACTIONS!$M$4*100</f>
        <v>55.710792874607051</v>
      </c>
    </row>
    <row r="1856" spans="1:12" ht="15" customHeight="1" x14ac:dyDescent="0.35">
      <c r="A1856" s="17">
        <v>43951</v>
      </c>
      <c r="B1856" s="23">
        <f>INDICE!D1858/INDICE!$D$4*100</f>
        <v>97.583565666888248</v>
      </c>
      <c r="C1856" s="23">
        <f>ACTIONS!D1858/ACTIONS!$D$4*100</f>
        <v>33.257485029940121</v>
      </c>
      <c r="D1856" s="23">
        <f>ACTIONS!E1858/ACTIONS!$E$4*100</f>
        <v>143.93141105469874</v>
      </c>
      <c r="E1856" s="23">
        <f>ACTIONS!F1858/ACTIONS!$F$4*100</f>
        <v>151.26512651265128</v>
      </c>
      <c r="F1856" s="23">
        <f>ACTIONS!G1858/ACTIONS!$G$4*100</f>
        <v>120.31150667514304</v>
      </c>
      <c r="G1856" s="23">
        <f>ACTIONS!H1858/ACTIONS!$H$4*100</f>
        <v>69.610281923714751</v>
      </c>
      <c r="H1856" s="23">
        <f>ACTIONS!I1858/ACTIONS!$I$4*100</f>
        <v>41.105586004137784</v>
      </c>
      <c r="I1856" s="23">
        <f>ACTIONS!J1858/ACTIONS!$J$4*100</f>
        <v>490.48603929679422</v>
      </c>
      <c r="J1856" s="23">
        <f>ACTIONS!K1858/ACTIONS!$K$4*100</f>
        <v>39.164004259850898</v>
      </c>
      <c r="K1856" s="23">
        <f>ACTIONS!L1858/ACTIONS!$L$4*100</f>
        <v>247.96942188246533</v>
      </c>
      <c r="L1856" s="23">
        <f>ACTIONS!M1858/ACTIONS!$M$4*100</f>
        <v>54.942368145302133</v>
      </c>
    </row>
    <row r="1857" spans="1:12" ht="15" customHeight="1" x14ac:dyDescent="0.35">
      <c r="A1857" s="20">
        <v>43952</v>
      </c>
      <c r="B1857" s="22">
        <f>INDICE!D1859/INDICE!$D$4*100</f>
        <v>95.29909017849171</v>
      </c>
      <c r="C1857" s="22">
        <f>ACTIONS!D1859/ACTIONS!$D$4*100</f>
        <v>34.068862275449099</v>
      </c>
      <c r="D1857" s="22">
        <f>ACTIONS!E1859/ACTIONS!$E$4*100</f>
        <v>141.48864833796338</v>
      </c>
      <c r="E1857" s="22">
        <f>ACTIONS!F1859/ACTIONS!$F$4*100</f>
        <v>152.11771177117711</v>
      </c>
      <c r="F1857" s="22">
        <f>ACTIONS!G1859/ACTIONS!$G$4*100</f>
        <v>116.40178003814367</v>
      </c>
      <c r="G1857" s="22">
        <f>ACTIONS!H1859/ACTIONS!$H$4*100</f>
        <v>68.325041459369814</v>
      </c>
      <c r="H1857" s="22">
        <f>ACTIONS!I1859/ACTIONS!$I$4*100</f>
        <v>39.00039925955501</v>
      </c>
      <c r="I1857" s="22">
        <f>ACTIONS!J1859/ACTIONS!$J$4*100</f>
        <v>474.66390899689765</v>
      </c>
      <c r="J1857" s="22">
        <f>ACTIONS!K1859/ACTIONS!$K$4*100</f>
        <v>37.215122470713524</v>
      </c>
      <c r="K1857" s="22">
        <f>ACTIONS!L1859/ACTIONS!$L$4*100</f>
        <v>253.60726230291445</v>
      </c>
      <c r="L1857" s="22">
        <f>ACTIONS!M1859/ACTIONS!$M$4*100</f>
        <v>55.186866922808242</v>
      </c>
    </row>
    <row r="1858" spans="1:12" ht="15" customHeight="1" x14ac:dyDescent="0.35">
      <c r="A1858" s="17">
        <v>43956</v>
      </c>
      <c r="B1858" s="23">
        <f>INDICE!D1860/INDICE!$D$4*100</f>
        <v>96.727156071925833</v>
      </c>
      <c r="C1858" s="23">
        <f>ACTIONS!D1860/ACTIONS!$D$4*100</f>
        <v>33.919161676646709</v>
      </c>
      <c r="D1858" s="23">
        <f>ACTIONS!E1860/ACTIONS!$E$4*100</f>
        <v>137.12999329437685</v>
      </c>
      <c r="E1858" s="23">
        <f>ACTIONS!F1860/ACTIONS!$F$4*100</f>
        <v>149.2024202420242</v>
      </c>
      <c r="F1858" s="23">
        <f>ACTIONS!G1860/ACTIONS!$G$4*100</f>
        <v>111.37952956134774</v>
      </c>
      <c r="G1858" s="23">
        <f>ACTIONS!H1860/ACTIONS!$H$4*100</f>
        <v>68.366500829187387</v>
      </c>
      <c r="H1858" s="23">
        <f>ACTIONS!I1860/ACTIONS!$I$4*100</f>
        <v>37.367064716344238</v>
      </c>
      <c r="I1858" s="23">
        <f>ACTIONS!J1860/ACTIONS!$J$4*100</f>
        <v>486.86659772492249</v>
      </c>
      <c r="J1858" s="23">
        <f>ACTIONS!K1860/ACTIONS!$K$4*100</f>
        <v>38.269435569755061</v>
      </c>
      <c r="K1858" s="23">
        <f>ACTIONS!L1860/ACTIONS!$L$4*100</f>
        <v>247.10941232680366</v>
      </c>
      <c r="L1858" s="23">
        <f>ACTIONS!M1860/ACTIONS!$M$4*100</f>
        <v>54.366049598323443</v>
      </c>
    </row>
    <row r="1859" spans="1:12" ht="15" customHeight="1" x14ac:dyDescent="0.35">
      <c r="A1859" s="20">
        <v>43957</v>
      </c>
      <c r="B1859" s="22">
        <f>INDICE!D1861/INDICE!$D$4*100</f>
        <v>96.798923162911294</v>
      </c>
      <c r="C1859" s="22">
        <f>ACTIONS!D1861/ACTIONS!$D$4*100</f>
        <v>32.550898203592816</v>
      </c>
      <c r="D1859" s="22">
        <f>ACTIONS!E1861/ACTIONS!$E$4*100</f>
        <v>136.41153367180766</v>
      </c>
      <c r="E1859" s="22">
        <f>ACTIONS!F1861/ACTIONS!$F$4*100</f>
        <v>152.03520352035201</v>
      </c>
      <c r="F1859" s="22">
        <f>ACTIONS!G1861/ACTIONS!$G$4*100</f>
        <v>107.81945327399873</v>
      </c>
      <c r="G1859" s="22">
        <f>ACTIONS!H1861/ACTIONS!$H$4*100</f>
        <v>67.143449419568825</v>
      </c>
      <c r="H1859" s="22">
        <f>ACTIONS!I1861/ACTIONS!$I$4*100</f>
        <v>36.583064135603067</v>
      </c>
      <c r="I1859" s="22">
        <f>ACTIONS!J1861/ACTIONS!$J$4*100</f>
        <v>496.48397104446741</v>
      </c>
      <c r="J1859" s="22">
        <f>ACTIONS!K1861/ACTIONS!$K$4*100</f>
        <v>38.567625133120345</v>
      </c>
      <c r="K1859" s="22">
        <f>ACTIONS!L1861/ACTIONS!$L$4*100</f>
        <v>247.10941232680366</v>
      </c>
      <c r="L1859" s="22">
        <f>ACTIONS!M1861/ACTIONS!$M$4*100</f>
        <v>54.121550820817319</v>
      </c>
    </row>
    <row r="1860" spans="1:12" ht="15" customHeight="1" x14ac:dyDescent="0.35">
      <c r="A1860" s="17">
        <v>43958</v>
      </c>
      <c r="B1860" s="23">
        <f>INDICE!D1862/INDICE!$D$4*100</f>
        <v>98.158529204575885</v>
      </c>
      <c r="C1860" s="23">
        <f>ACTIONS!D1862/ACTIONS!$D$4*100</f>
        <v>34.32634730538922</v>
      </c>
      <c r="D1860" s="23">
        <f>ACTIONS!E1862/ACTIONS!$E$4*100</f>
        <v>144.9851518344669</v>
      </c>
      <c r="E1860" s="23">
        <f>ACTIONS!F1862/ACTIONS!$F$4*100</f>
        <v>152.8052805280528</v>
      </c>
      <c r="F1860" s="23">
        <f>ACTIONS!G1862/ACTIONS!$G$4*100</f>
        <v>112.269548633185</v>
      </c>
      <c r="G1860" s="23">
        <f>ACTIONS!H1862/ACTIONS!$H$4*100</f>
        <v>67.454394693200655</v>
      </c>
      <c r="H1860" s="23">
        <f>ACTIONS!I1862/ACTIONS!$I$4*100</f>
        <v>35.759137599361182</v>
      </c>
      <c r="I1860" s="23">
        <f>ACTIONS!J1862/ACTIONS!$J$4*100</f>
        <v>498.55222337125127</v>
      </c>
      <c r="J1860" s="23">
        <f>ACTIONS!K1862/ACTIONS!$K$4*100</f>
        <v>39.45154419595314</v>
      </c>
      <c r="K1860" s="23">
        <f>ACTIONS!L1862/ACTIONS!$L$4*100</f>
        <v>253.60726230291445</v>
      </c>
      <c r="L1860" s="23">
        <f>ACTIONS!M1862/ACTIONS!$M$4*100</f>
        <v>54.540691582256372</v>
      </c>
    </row>
    <row r="1861" spans="1:12" ht="15" customHeight="1" x14ac:dyDescent="0.35">
      <c r="A1861" s="20">
        <v>43959</v>
      </c>
      <c r="B1861" s="22">
        <f>INDICE!D1863/INDICE!$D$4*100</f>
        <v>98.158529204575885</v>
      </c>
      <c r="C1861" s="22">
        <f>ACTIONS!D1863/ACTIONS!$D$4*100</f>
        <v>34.32634730538922</v>
      </c>
      <c r="D1861" s="22">
        <f>ACTIONS!E1863/ACTIONS!$E$4*100</f>
        <v>144.9851518344669</v>
      </c>
      <c r="E1861" s="22">
        <f>ACTIONS!F1863/ACTIONS!$F$4*100</f>
        <v>152.8052805280528</v>
      </c>
      <c r="F1861" s="22">
        <f>ACTIONS!G1863/ACTIONS!$G$4*100</f>
        <v>112.269548633185</v>
      </c>
      <c r="G1861" s="22">
        <f>ACTIONS!H1863/ACTIONS!$H$4*100</f>
        <v>67.454394693200655</v>
      </c>
      <c r="H1861" s="22">
        <f>ACTIONS!I1863/ACTIONS!$I$4*100</f>
        <v>35.759137599361182</v>
      </c>
      <c r="I1861" s="22">
        <f>ACTIONS!J1863/ACTIONS!$J$4*100</f>
        <v>498.55222337125127</v>
      </c>
      <c r="J1861" s="22">
        <f>ACTIONS!K1863/ACTIONS!$K$4*100</f>
        <v>39.45154419595314</v>
      </c>
      <c r="K1861" s="22">
        <f>ACTIONS!L1863/ACTIONS!$L$4*100</f>
        <v>253.60726230291445</v>
      </c>
      <c r="L1861" s="22">
        <f>ACTIONS!M1863/ACTIONS!$M$4*100</f>
        <v>54.540691582256372</v>
      </c>
    </row>
    <row r="1862" spans="1:12" ht="15" customHeight="1" x14ac:dyDescent="0.35">
      <c r="A1862" s="17">
        <v>43962</v>
      </c>
      <c r="B1862" s="23">
        <f>INDICE!D1864/INDICE!$D$4*100</f>
        <v>98.220539939874385</v>
      </c>
      <c r="C1862" s="23">
        <f>ACTIONS!D1864/ACTIONS!$D$4*100</f>
        <v>33.227544910179638</v>
      </c>
      <c r="D1862" s="23">
        <f>ACTIONS!E1864/ACTIONS!$E$4*100</f>
        <v>141.82392949516239</v>
      </c>
      <c r="E1862" s="23">
        <f>ACTIONS!F1864/ACTIONS!$F$4*100</f>
        <v>155.72057205720574</v>
      </c>
      <c r="F1862" s="23">
        <f>ACTIONS!G1864/ACTIONS!$G$4*100</f>
        <v>109.66306420851875</v>
      </c>
      <c r="G1862" s="23">
        <f>ACTIONS!H1864/ACTIONS!$H$4*100</f>
        <v>66.998341625207289</v>
      </c>
      <c r="H1862" s="23">
        <f>ACTIONS!I1864/ACTIONS!$I$4*100</f>
        <v>35.200174222351279</v>
      </c>
      <c r="I1862" s="23">
        <f>ACTIONS!J1864/ACTIONS!$J$4*100</f>
        <v>494.31230610134429</v>
      </c>
      <c r="J1862" s="23">
        <f>ACTIONS!K1864/ACTIONS!$K$4*100</f>
        <v>39.456869009584658</v>
      </c>
      <c r="K1862" s="23">
        <f>ACTIONS!L1864/ACTIONS!$L$4*100</f>
        <v>243.66937410415667</v>
      </c>
      <c r="L1862" s="23">
        <f>ACTIONS!M1864/ACTIONS!$M$4*100</f>
        <v>56.741180579811378</v>
      </c>
    </row>
    <row r="1863" spans="1:12" ht="15" customHeight="1" x14ac:dyDescent="0.35">
      <c r="A1863" s="20">
        <v>43963</v>
      </c>
      <c r="B1863" s="22">
        <f>INDICE!D1865/INDICE!$D$4*100</f>
        <v>99.130692172095507</v>
      </c>
      <c r="C1863" s="22">
        <f>ACTIONS!D1865/ACTIONS!$D$4*100</f>
        <v>33.122754491017965</v>
      </c>
      <c r="D1863" s="22">
        <f>ACTIONS!E1865/ACTIONS!$E$4*100</f>
        <v>142.63818373407415</v>
      </c>
      <c r="E1863" s="22">
        <f>ACTIONS!F1865/ACTIONS!$F$4*100</f>
        <v>158.63586358635865</v>
      </c>
      <c r="F1863" s="22">
        <f>ACTIONS!G1865/ACTIONS!$G$4*100</f>
        <v>113.76350921805466</v>
      </c>
      <c r="G1863" s="22">
        <f>ACTIONS!H1865/ACTIONS!$H$4*100</f>
        <v>69.734660033167501</v>
      </c>
      <c r="H1863" s="22">
        <f>ACTIONS!I1865/ACTIONS!$I$4*100</f>
        <v>34.750099814888749</v>
      </c>
      <c r="I1863" s="22">
        <f>ACTIONS!J1865/ACTIONS!$J$4*100</f>
        <v>496.38055842812821</v>
      </c>
      <c r="J1863" s="22">
        <f>ACTIONS!K1865/ACTIONS!$K$4*100</f>
        <v>39.25452609158679</v>
      </c>
      <c r="K1863" s="22">
        <f>ACTIONS!L1865/ACTIONS!$L$4*100</f>
        <v>234.92594362159576</v>
      </c>
      <c r="L1863" s="22">
        <f>ACTIONS!M1865/ACTIONS!$M$4*100</f>
        <v>62.172546280125744</v>
      </c>
    </row>
    <row r="1864" spans="1:12" ht="15" customHeight="1" x14ac:dyDescent="0.35">
      <c r="A1864" s="17">
        <v>43964</v>
      </c>
      <c r="B1864" s="23">
        <f>INDICE!D1866/INDICE!$D$4*100</f>
        <v>97.630528463754302</v>
      </c>
      <c r="C1864" s="23">
        <f>ACTIONS!D1866/ACTIONS!$D$4*100</f>
        <v>31.889221556886227</v>
      </c>
      <c r="D1864" s="23">
        <f>ACTIONS!E1866/ACTIONS!$E$4*100</f>
        <v>139.38116677842706</v>
      </c>
      <c r="E1864" s="23">
        <f>ACTIONS!F1866/ACTIONS!$F$4*100</f>
        <v>155.25302530253023</v>
      </c>
      <c r="F1864" s="23">
        <f>ACTIONS!G1866/ACTIONS!$G$4*100</f>
        <v>110.58486967577876</v>
      </c>
      <c r="G1864" s="23">
        <f>ACTIONS!H1866/ACTIONS!$H$4*100</f>
        <v>67.454394693200655</v>
      </c>
      <c r="H1864" s="23">
        <f>ACTIONS!I1866/ACTIONS!$I$4*100</f>
        <v>32.122246016478535</v>
      </c>
      <c r="I1864" s="23">
        <f>ACTIONS!J1866/ACTIONS!$J$4*100</f>
        <v>496.27714581178901</v>
      </c>
      <c r="J1864" s="23">
        <f>ACTIONS!K1866/ACTIONS!$K$4*100</f>
        <v>36.863684771033014</v>
      </c>
      <c r="K1864" s="23">
        <f>ACTIONS!L1866/ACTIONS!$L$4*100</f>
        <v>228.71476349737216</v>
      </c>
      <c r="L1864" s="23">
        <f>ACTIONS!M1866/ACTIONS!$M$4*100</f>
        <v>60.303877052043312</v>
      </c>
    </row>
    <row r="1865" spans="1:12" ht="15" customHeight="1" x14ac:dyDescent="0.35">
      <c r="A1865" s="20">
        <v>43965</v>
      </c>
      <c r="B1865" s="22">
        <f>INDICE!D1867/INDICE!$D$4*100</f>
        <v>94.943231238858743</v>
      </c>
      <c r="C1865" s="22">
        <f>ACTIONS!D1867/ACTIONS!$D$4*100</f>
        <v>31.649700598802394</v>
      </c>
      <c r="D1865" s="22">
        <f>ACTIONS!E1867/ACTIONS!$E$4*100</f>
        <v>136.12414982277997</v>
      </c>
      <c r="E1865" s="22">
        <f>ACTIONS!F1867/ACTIONS!$F$4*100</f>
        <v>148.26732673267327</v>
      </c>
      <c r="F1865" s="22">
        <f>ACTIONS!G1867/ACTIONS!$G$4*100</f>
        <v>105.81691036236491</v>
      </c>
      <c r="G1865" s="22">
        <f>ACTIONS!H1867/ACTIONS!$H$4*100</f>
        <v>65.588723051409616</v>
      </c>
      <c r="H1865" s="22">
        <f>ACTIONS!I1867/ACTIONS!$I$4*100</f>
        <v>30.76476352945447</v>
      </c>
      <c r="I1865" s="22">
        <f>ACTIONS!J1867/ACTIONS!$J$4*100</f>
        <v>476.42192347466386</v>
      </c>
      <c r="J1865" s="22">
        <f>ACTIONS!K1867/ACTIONS!$K$4*100</f>
        <v>36.341853035143771</v>
      </c>
      <c r="K1865" s="22">
        <f>ACTIONS!L1867/ACTIONS!$L$4*100</f>
        <v>222.07357859531771</v>
      </c>
      <c r="L1865" s="22">
        <f>ACTIONS!M1867/ACTIONS!$M$4*100</f>
        <v>59.046454767726161</v>
      </c>
    </row>
    <row r="1866" spans="1:12" ht="15" customHeight="1" x14ac:dyDescent="0.35">
      <c r="A1866" s="17">
        <v>43966</v>
      </c>
      <c r="B1866" s="23">
        <f>INDICE!D1868/INDICE!$D$4*100</f>
        <v>95.906133936573767</v>
      </c>
      <c r="C1866" s="23">
        <f>ACTIONS!D1868/ACTIONS!$D$4*100</f>
        <v>31.407185628742518</v>
      </c>
      <c r="D1866" s="23">
        <f>ACTIONS!E1868/ACTIONS!$E$4*100</f>
        <v>137.80055560877477</v>
      </c>
      <c r="E1866" s="23">
        <f>ACTIONS!F1868/ACTIONS!$F$4*100</f>
        <v>150.8800880088009</v>
      </c>
      <c r="F1866" s="23">
        <f>ACTIONS!G1868/ACTIONS!$G$4*100</f>
        <v>103.24221233312143</v>
      </c>
      <c r="G1866" s="23">
        <f>ACTIONS!H1868/ACTIONS!$H$4*100</f>
        <v>67.516583747927029</v>
      </c>
      <c r="H1866" s="23">
        <f>ACTIONS!I1868/ACTIONS!$I$4*100</f>
        <v>31.102319335051359</v>
      </c>
      <c r="I1866" s="23">
        <f>ACTIONS!J1868/ACTIONS!$J$4*100</f>
        <v>485.10858324715616</v>
      </c>
      <c r="J1866" s="23">
        <f>ACTIONS!K1868/ACTIONS!$K$4*100</f>
        <v>37.614483493077735</v>
      </c>
      <c r="K1866" s="23">
        <f>ACTIONS!L1868/ACTIONS!$L$4*100</f>
        <v>228.42809364548495</v>
      </c>
      <c r="L1866" s="23">
        <f>ACTIONS!M1868/ACTIONS!$M$4*100</f>
        <v>59.832343695424385</v>
      </c>
    </row>
    <row r="1867" spans="1:12" ht="15" customHeight="1" x14ac:dyDescent="0.35">
      <c r="A1867" s="20">
        <v>43969</v>
      </c>
      <c r="B1867" s="22">
        <f>INDICE!D1869/INDICE!$D$4*100</f>
        <v>100.02067024509951</v>
      </c>
      <c r="C1867" s="22">
        <f>ACTIONS!D1869/ACTIONS!$D$4*100</f>
        <v>32.188622754491021</v>
      </c>
      <c r="D1867" s="22">
        <f>ACTIONS!E1869/ACTIONS!$E$4*100</f>
        <v>143.11715681578696</v>
      </c>
      <c r="E1867" s="22">
        <f>ACTIONS!F1869/ACTIONS!$F$4*100</f>
        <v>156.2981298129813</v>
      </c>
      <c r="F1867" s="22">
        <f>ACTIONS!G1869/ACTIONS!$G$4*100</f>
        <v>108.26446280991735</v>
      </c>
      <c r="G1867" s="22">
        <f>ACTIONS!H1869/ACTIONS!$H$4*100</f>
        <v>68.53233830845771</v>
      </c>
      <c r="H1867" s="22">
        <f>ACTIONS!I1869/ACTIONS!$I$4*100</f>
        <v>33.9043954847374</v>
      </c>
      <c r="I1867" s="22">
        <f>ACTIONS!J1869/ACTIONS!$J$4*100</f>
        <v>495.86349534643227</v>
      </c>
      <c r="J1867" s="22">
        <f>ACTIONS!K1869/ACTIONS!$K$4*100</f>
        <v>40.484558040468585</v>
      </c>
      <c r="K1867" s="22">
        <f>ACTIONS!L1869/ACTIONS!$L$4*100</f>
        <v>236.26373626373626</v>
      </c>
      <c r="L1867" s="22">
        <f>ACTIONS!M1869/ACTIONS!$M$4*100</f>
        <v>59.989521480964022</v>
      </c>
    </row>
    <row r="1868" spans="1:12" ht="15" customHeight="1" x14ac:dyDescent="0.35">
      <c r="A1868" s="17">
        <v>43970</v>
      </c>
      <c r="B1868" s="23">
        <f>INDICE!D1870/INDICE!$D$4*100</f>
        <v>99.254052194849294</v>
      </c>
      <c r="C1868" s="23">
        <f>ACTIONS!D1870/ACTIONS!$D$4*100</f>
        <v>32.08383233532934</v>
      </c>
      <c r="D1868" s="23">
        <f>ACTIONS!E1870/ACTIONS!$E$4*100</f>
        <v>141.72813487881979</v>
      </c>
      <c r="E1868" s="23">
        <f>ACTIONS!F1870/ACTIONS!$F$4*100</f>
        <v>156.24312431243123</v>
      </c>
      <c r="F1868" s="23">
        <f>ACTIONS!G1870/ACTIONS!$G$4*100</f>
        <v>106.10298792116974</v>
      </c>
      <c r="G1868" s="23">
        <f>ACTIONS!H1870/ACTIONS!$H$4*100</f>
        <v>64.075456053067995</v>
      </c>
      <c r="H1868" s="23">
        <f>ACTIONS!I1870/ACTIONS!$I$4*100</f>
        <v>33.330913578454499</v>
      </c>
      <c r="I1868" s="23">
        <f>ACTIONS!J1870/ACTIONS!$J$4*100</f>
        <v>503.61944157187173</v>
      </c>
      <c r="J1868" s="23">
        <f>ACTIONS!K1870/ACTIONS!$K$4*100</f>
        <v>41.001064962726304</v>
      </c>
      <c r="K1868" s="23">
        <f>ACTIONS!L1870/ACTIONS!$L$4*100</f>
        <v>240.51600573339701</v>
      </c>
      <c r="L1868" s="23">
        <f>ACTIONS!M1870/ACTIONS!$M$4*100</f>
        <v>58.225637443241354</v>
      </c>
    </row>
    <row r="1869" spans="1:12" ht="15" customHeight="1" x14ac:dyDescent="0.35">
      <c r="A1869" s="20">
        <v>43971</v>
      </c>
      <c r="B1869" s="22">
        <f>INDICE!D1871/INDICE!$D$4*100</f>
        <v>100.32774740629765</v>
      </c>
      <c r="C1869" s="22">
        <f>ACTIONS!D1871/ACTIONS!$D$4*100</f>
        <v>32.113772455089823</v>
      </c>
      <c r="D1869" s="22">
        <f>ACTIONS!E1871/ACTIONS!$E$4*100</f>
        <v>141.34495641344958</v>
      </c>
      <c r="E1869" s="22">
        <f>ACTIONS!F1871/ACTIONS!$F$4*100</f>
        <v>156.35313531353134</v>
      </c>
      <c r="F1869" s="22">
        <f>ACTIONS!G1871/ACTIONS!$G$4*100</f>
        <v>104.89510489510489</v>
      </c>
      <c r="G1869" s="22">
        <f>ACTIONS!H1871/ACTIONS!$H$4*100</f>
        <v>63.681592039800996</v>
      </c>
      <c r="H1869" s="22">
        <f>ACTIONS!I1871/ACTIONS!$I$4*100</f>
        <v>34.093136365286199</v>
      </c>
      <c r="I1869" s="22">
        <f>ACTIONS!J1871/ACTIONS!$J$4*100</f>
        <v>513.65046535677345</v>
      </c>
      <c r="J1869" s="22">
        <f>ACTIONS!K1871/ACTIONS!$K$4*100</f>
        <v>40.942492012779553</v>
      </c>
      <c r="K1869" s="22">
        <f>ACTIONS!L1871/ACTIONS!$L$4*100</f>
        <v>231.2470138557095</v>
      </c>
      <c r="L1869" s="22">
        <f>ACTIONS!M1871/ACTIONS!$M$4*100</f>
        <v>59.028990569332862</v>
      </c>
    </row>
    <row r="1870" spans="1:12" ht="15" customHeight="1" x14ac:dyDescent="0.35">
      <c r="A1870" s="17">
        <v>43972</v>
      </c>
      <c r="B1870" s="23">
        <f>INDICE!D1872/INDICE!$D$4*100</f>
        <v>99.469353467805675</v>
      </c>
      <c r="C1870" s="23">
        <f>ACTIONS!D1872/ACTIONS!$D$4*100</f>
        <v>31.047904191616766</v>
      </c>
      <c r="D1870" s="23">
        <f>ACTIONS!E1872/ACTIONS!$E$4*100</f>
        <v>141.82392949516239</v>
      </c>
      <c r="E1870" s="23">
        <f>ACTIONS!F1872/ACTIONS!$F$4*100</f>
        <v>155.5005500550055</v>
      </c>
      <c r="F1870" s="23">
        <f>ACTIONS!G1872/ACTIONS!$G$4*100</f>
        <v>105.68976478067387</v>
      </c>
      <c r="G1870" s="23">
        <f>ACTIONS!H1872/ACTIONS!$H$4*100</f>
        <v>63.329187396351571</v>
      </c>
      <c r="H1870" s="23">
        <f>ACTIONS!I1872/ACTIONS!$I$4*100</f>
        <v>35.28728539798918</v>
      </c>
      <c r="I1870" s="23">
        <f>ACTIONS!J1872/ACTIONS!$J$4*100</f>
        <v>511.99586349534644</v>
      </c>
      <c r="J1870" s="23">
        <f>ACTIONS!K1872/ACTIONS!$K$4*100</f>
        <v>40.079872204472835</v>
      </c>
      <c r="K1870" s="23">
        <f>ACTIONS!L1872/ACTIONS!$L$4*100</f>
        <v>233.82704252269465</v>
      </c>
      <c r="L1870" s="23">
        <f>ACTIONS!M1872/ACTIONS!$M$4*100</f>
        <v>61.753405518686698</v>
      </c>
    </row>
    <row r="1871" spans="1:12" ht="15" customHeight="1" x14ac:dyDescent="0.35">
      <c r="A1871" s="20">
        <v>43973</v>
      </c>
      <c r="B1871" s="22">
        <f>INDICE!D1873/INDICE!$D$4*100</f>
        <v>99.106053239936884</v>
      </c>
      <c r="C1871" s="22">
        <f>ACTIONS!D1873/ACTIONS!$D$4*100</f>
        <v>31.332335329341319</v>
      </c>
      <c r="D1871" s="22">
        <f>ACTIONS!E1873/ACTIONS!$E$4*100</f>
        <v>141.10546987259318</v>
      </c>
      <c r="E1871" s="22">
        <f>ACTIONS!F1873/ACTIONS!$F$4*100</f>
        <v>155.88558855885589</v>
      </c>
      <c r="F1871" s="22">
        <f>ACTIONS!G1873/ACTIONS!$G$4*100</f>
        <v>106.77050222504766</v>
      </c>
      <c r="G1871" s="22">
        <f>ACTIONS!H1873/ACTIONS!$H$4*100</f>
        <v>62.68656716417911</v>
      </c>
      <c r="H1871" s="22">
        <f>ACTIONS!I1873/ACTIONS!$I$4*100</f>
        <v>34.949729592392295</v>
      </c>
      <c r="I1871" s="22">
        <f>ACTIONS!J1873/ACTIONS!$J$4*100</f>
        <v>513.96070320579111</v>
      </c>
      <c r="J1871" s="22">
        <f>ACTIONS!K1873/ACTIONS!$K$4*100</f>
        <v>39.435569755058566</v>
      </c>
      <c r="K1871" s="22">
        <f>ACTIONS!L1873/ACTIONS!$L$4*100</f>
        <v>236.50262780697565</v>
      </c>
      <c r="L1871" s="22">
        <f>ACTIONS!M1873/ACTIONS!$M$4*100</f>
        <v>61.334264757247638</v>
      </c>
    </row>
    <row r="1872" spans="1:12" ht="15" customHeight="1" x14ac:dyDescent="0.35">
      <c r="A1872" s="17">
        <v>43976</v>
      </c>
      <c r="B1872" s="23">
        <f>INDICE!D1874/INDICE!$D$4*100</f>
        <v>99.106053239936884</v>
      </c>
      <c r="C1872" s="23">
        <f>ACTIONS!D1874/ACTIONS!$D$4*100</f>
        <v>31.332335329341319</v>
      </c>
      <c r="D1872" s="23">
        <f>ACTIONS!E1874/ACTIONS!$E$4*100</f>
        <v>141.10546987259318</v>
      </c>
      <c r="E1872" s="23">
        <f>ACTIONS!F1874/ACTIONS!$F$4*100</f>
        <v>155.88558855885589</v>
      </c>
      <c r="F1872" s="23">
        <f>ACTIONS!G1874/ACTIONS!$G$4*100</f>
        <v>106.77050222504766</v>
      </c>
      <c r="G1872" s="23">
        <f>ACTIONS!H1874/ACTIONS!$H$4*100</f>
        <v>62.68656716417911</v>
      </c>
      <c r="H1872" s="23">
        <f>ACTIONS!I1874/ACTIONS!$I$4*100</f>
        <v>34.949729592392295</v>
      </c>
      <c r="I1872" s="23">
        <f>ACTIONS!J1874/ACTIONS!$J$4*100</f>
        <v>513.96070320579111</v>
      </c>
      <c r="J1872" s="23">
        <f>ACTIONS!K1874/ACTIONS!$K$4*100</f>
        <v>39.435569755058566</v>
      </c>
      <c r="K1872" s="23">
        <f>ACTIONS!L1874/ACTIONS!$L$4*100</f>
        <v>236.50262780697565</v>
      </c>
      <c r="L1872" s="23">
        <f>ACTIONS!M1874/ACTIONS!$M$4*100</f>
        <v>61.334264757247638</v>
      </c>
    </row>
    <row r="1873" spans="1:12" ht="15" customHeight="1" x14ac:dyDescent="0.35">
      <c r="A1873" s="20">
        <v>43977</v>
      </c>
      <c r="B1873" s="22">
        <f>INDICE!D1875/INDICE!$D$4*100</f>
        <v>100.33766912394539</v>
      </c>
      <c r="C1873" s="22">
        <f>ACTIONS!D1875/ACTIONS!$D$4*100</f>
        <v>33.859281437125752</v>
      </c>
      <c r="D1873" s="22">
        <f>ACTIONS!E1875/ACTIONS!$E$4*100</f>
        <v>149.67908803525242</v>
      </c>
      <c r="E1873" s="22">
        <f>ACTIONS!F1875/ACTIONS!$F$4*100</f>
        <v>157.31573157315734</v>
      </c>
      <c r="F1873" s="22">
        <f>ACTIONS!G1875/ACTIONS!$G$4*100</f>
        <v>115.95677050222504</v>
      </c>
      <c r="G1873" s="22">
        <f>ACTIONS!H1875/ACTIONS!$H$4*100</f>
        <v>62.479270315091206</v>
      </c>
      <c r="H1873" s="22">
        <f>ACTIONS!I1875/ACTIONS!$I$4*100</f>
        <v>39.210917934013281</v>
      </c>
      <c r="I1873" s="22">
        <f>ACTIONS!J1875/ACTIONS!$J$4*100</f>
        <v>514.3743536711479</v>
      </c>
      <c r="J1873" s="22">
        <f>ACTIONS!K1875/ACTIONS!$K$4*100</f>
        <v>40.76144834930777</v>
      </c>
      <c r="K1873" s="22">
        <f>ACTIONS!L1875/ACTIONS!$L$4*100</f>
        <v>254.65838509316768</v>
      </c>
      <c r="L1873" s="22">
        <f>ACTIONS!M1875/ACTIONS!$M$4*100</f>
        <v>66.521131680055873</v>
      </c>
    </row>
    <row r="1874" spans="1:12" ht="15" customHeight="1" x14ac:dyDescent="0.35">
      <c r="A1874" s="17">
        <v>43978</v>
      </c>
      <c r="B1874" s="23">
        <f>INDICE!D1876/INDICE!$D$4*100</f>
        <v>101.6025227620739</v>
      </c>
      <c r="C1874" s="23">
        <f>ACTIONS!D1876/ACTIONS!$D$4*100</f>
        <v>36.146706586826348</v>
      </c>
      <c r="D1874" s="23">
        <f>ACTIONS!E1876/ACTIONS!$E$4*100</f>
        <v>153.51087268895486</v>
      </c>
      <c r="E1874" s="23">
        <f>ACTIONS!F1876/ACTIONS!$F$4*100</f>
        <v>160.53355335533553</v>
      </c>
      <c r="F1874" s="23">
        <f>ACTIONS!G1876/ACTIONS!$G$4*100</f>
        <v>119.86649713922442</v>
      </c>
      <c r="G1874" s="23">
        <f>ACTIONS!H1876/ACTIONS!$H$4*100</f>
        <v>62.97678275290216</v>
      </c>
      <c r="H1874" s="23">
        <f>ACTIONS!I1876/ACTIONS!$I$4*100</f>
        <v>43.109143043809659</v>
      </c>
      <c r="I1874" s="23">
        <f>ACTIONS!J1876/ACTIONS!$J$4*100</f>
        <v>501.34436401240947</v>
      </c>
      <c r="J1874" s="23">
        <f>ACTIONS!K1876/ACTIONS!$K$4*100</f>
        <v>41.682641107561238</v>
      </c>
      <c r="K1874" s="23">
        <f>ACTIONS!L1876/ACTIONS!$L$4*100</f>
        <v>240.2293358815098</v>
      </c>
      <c r="L1874" s="23">
        <f>ACTIONS!M1876/ACTIONS!$M$4*100</f>
        <v>68.110373733845606</v>
      </c>
    </row>
    <row r="1875" spans="1:12" ht="15" customHeight="1" x14ac:dyDescent="0.35">
      <c r="A1875" s="20">
        <v>43979</v>
      </c>
      <c r="B1875" s="22">
        <f>INDICE!D1877/INDICE!$D$4*100</f>
        <v>102.83513081784719</v>
      </c>
      <c r="C1875" s="22">
        <f>ACTIONS!D1877/ACTIONS!$D$4*100</f>
        <v>35.514970059880241</v>
      </c>
      <c r="D1875" s="22">
        <f>ACTIONS!E1877/ACTIONS!$E$4*100</f>
        <v>152.74451575821436</v>
      </c>
      <c r="E1875" s="22">
        <f>ACTIONS!F1877/ACTIONS!$F$4*100</f>
        <v>162.4862486248625</v>
      </c>
      <c r="F1875" s="22">
        <f>ACTIONS!G1877/ACTIONS!$G$4*100</f>
        <v>119.262555626192</v>
      </c>
      <c r="G1875" s="22">
        <f>ACTIONS!H1877/ACTIONS!$H$4*100</f>
        <v>62.375621890547265</v>
      </c>
      <c r="H1875" s="22">
        <f>ACTIONS!I1877/ACTIONS!$I$4*100</f>
        <v>39.733584987840729</v>
      </c>
      <c r="I1875" s="22">
        <f>ACTIONS!J1877/ACTIONS!$J$4*100</f>
        <v>511.16856256463291</v>
      </c>
      <c r="J1875" s="22">
        <f>ACTIONS!K1877/ACTIONS!$K$4*100</f>
        <v>41.863684771033014</v>
      </c>
      <c r="K1875" s="22">
        <f>ACTIONS!L1877/ACTIONS!$L$4*100</f>
        <v>254.18060200668896</v>
      </c>
      <c r="L1875" s="22">
        <f>ACTIONS!M1877/ACTIONS!$M$4*100</f>
        <v>67.813482361159629</v>
      </c>
    </row>
    <row r="1876" spans="1:12" ht="15" customHeight="1" x14ac:dyDescent="0.35">
      <c r="A1876" s="17">
        <v>43980</v>
      </c>
      <c r="B1876" s="23">
        <f>INDICE!D1878/INDICE!$D$4*100</f>
        <v>100.48384909728907</v>
      </c>
      <c r="C1876" s="23">
        <f>ACTIONS!D1878/ACTIONS!$D$4*100</f>
        <v>33.197604790419163</v>
      </c>
      <c r="D1876" s="23">
        <f>ACTIONS!E1878/ACTIONS!$E$4*100</f>
        <v>147.57160647571607</v>
      </c>
      <c r="E1876" s="23">
        <f>ACTIONS!F1878/ACTIONS!$F$4*100</f>
        <v>153.4928492849285</v>
      </c>
      <c r="F1876" s="23">
        <f>ACTIONS!G1878/ACTIONS!$G$4*100</f>
        <v>115.76605212968849</v>
      </c>
      <c r="G1876" s="23">
        <f>ACTIONS!H1878/ACTIONS!$H$4*100</f>
        <v>60.80016583747927</v>
      </c>
      <c r="H1876" s="23">
        <f>ACTIONS!I1878/ACTIONS!$I$4*100</f>
        <v>33.828173206054231</v>
      </c>
      <c r="I1876" s="23">
        <f>ACTIONS!J1878/ACTIONS!$J$4*100</f>
        <v>513.75387797311271</v>
      </c>
      <c r="J1876" s="23">
        <f>ACTIONS!K1878/ACTIONS!$K$4*100</f>
        <v>39.888178913738017</v>
      </c>
      <c r="K1876" s="23">
        <f>ACTIONS!L1878/ACTIONS!$L$4*100</f>
        <v>237.45819397993307</v>
      </c>
      <c r="L1876" s="23">
        <f>ACTIONS!M1878/ACTIONS!$M$4*100</f>
        <v>67.830946559552913</v>
      </c>
    </row>
    <row r="1877" spans="1:12" ht="15" customHeight="1" x14ac:dyDescent="0.35">
      <c r="A1877" s="20">
        <v>43984</v>
      </c>
      <c r="B1877" s="22">
        <f>INDICE!D1879/INDICE!$D$4*100</f>
        <v>102.85745468255465</v>
      </c>
      <c r="C1877" s="22">
        <f>ACTIONS!D1879/ACTIONS!$D$4*100</f>
        <v>36.266467065868262</v>
      </c>
      <c r="D1877" s="22">
        <f>ACTIONS!E1879/ACTIONS!$E$4*100</f>
        <v>155.61835424849122</v>
      </c>
      <c r="E1877" s="22">
        <f>ACTIONS!F1879/ACTIONS!$F$4*100</f>
        <v>155.03300330033002</v>
      </c>
      <c r="F1877" s="22">
        <f>ACTIONS!G1879/ACTIONS!$G$4*100</f>
        <v>123.77622377622377</v>
      </c>
      <c r="G1877" s="22">
        <f>ACTIONS!H1879/ACTIONS!$H$4*100</f>
        <v>61.629353233830841</v>
      </c>
      <c r="H1877" s="22">
        <f>ACTIONS!I1879/ACTIONS!$I$4*100</f>
        <v>37.417879568799684</v>
      </c>
      <c r="I1877" s="22">
        <f>ACTIONS!J1879/ACTIONS!$J$4*100</f>
        <v>513.65046535677345</v>
      </c>
      <c r="J1877" s="22">
        <f>ACTIONS!K1879/ACTIONS!$K$4*100</f>
        <v>43.077742279020235</v>
      </c>
      <c r="K1877" s="22">
        <f>ACTIONS!L1879/ACTIONS!$L$4*100</f>
        <v>245.38939321548017</v>
      </c>
      <c r="L1877" s="22">
        <f>ACTIONS!M1879/ACTIONS!$M$4*100</f>
        <v>72.511351728955631</v>
      </c>
    </row>
    <row r="1878" spans="1:12" ht="15" customHeight="1" x14ac:dyDescent="0.35">
      <c r="A1878" s="17">
        <v>43985</v>
      </c>
      <c r="B1878" s="23">
        <f>INDICE!D1880/INDICE!$D$4*100</f>
        <v>105.54078322039111</v>
      </c>
      <c r="C1878" s="23">
        <f>ACTIONS!D1880/ACTIONS!$D$4*100</f>
        <v>37.754491017964071</v>
      </c>
      <c r="D1878" s="23">
        <f>ACTIONS!E1880/ACTIONS!$E$4*100</f>
        <v>162.03659354344288</v>
      </c>
      <c r="E1878" s="23">
        <f>ACTIONS!F1880/ACTIONS!$F$4*100</f>
        <v>159.18591859185918</v>
      </c>
      <c r="F1878" s="23">
        <f>ACTIONS!G1880/ACTIONS!$G$4*100</f>
        <v>124.44373808010172</v>
      </c>
      <c r="G1878" s="23">
        <f>ACTIONS!H1880/ACTIONS!$H$4*100</f>
        <v>62.956053067993366</v>
      </c>
      <c r="H1878" s="23">
        <f>ACTIONS!I1880/ACTIONS!$I$4*100</f>
        <v>40.880548800406515</v>
      </c>
      <c r="I1878" s="23">
        <f>ACTIONS!J1880/ACTIONS!$J$4*100</f>
        <v>516.9596690796277</v>
      </c>
      <c r="J1878" s="23">
        <f>ACTIONS!K1880/ACTIONS!$K$4*100</f>
        <v>44.8615548455804</v>
      </c>
      <c r="K1878" s="23">
        <f>ACTIONS!L1880/ACTIONS!$L$4*100</f>
        <v>256.8561872909699</v>
      </c>
      <c r="L1878" s="23">
        <f>ACTIONS!M1880/ACTIONS!$M$4*100</f>
        <v>70.20607754104087</v>
      </c>
    </row>
    <row r="1879" spans="1:12" ht="15" customHeight="1" x14ac:dyDescent="0.35">
      <c r="A1879" s="20">
        <v>43986</v>
      </c>
      <c r="B1879" s="22">
        <f>INDICE!D1881/INDICE!$D$4*100</f>
        <v>104.86329526700995</v>
      </c>
      <c r="C1879" s="22">
        <f>ACTIONS!D1881/ACTIONS!$D$4*100</f>
        <v>38.116766467065872</v>
      </c>
      <c r="D1879" s="22">
        <f>ACTIONS!E1881/ACTIONS!$E$4*100</f>
        <v>160.79126353098957</v>
      </c>
      <c r="E1879" s="22">
        <f>ACTIONS!F1881/ACTIONS!$F$4*100</f>
        <v>158.52585258525852</v>
      </c>
      <c r="F1879" s="22">
        <f>ACTIONS!G1881/ACTIONS!$G$4*100</f>
        <v>125.55626191989828</v>
      </c>
      <c r="G1879" s="22">
        <f>ACTIONS!H1881/ACTIONS!$H$4*100</f>
        <v>61.733001658374796</v>
      </c>
      <c r="H1879" s="22">
        <f>ACTIONS!I1881/ACTIONS!$I$4*100</f>
        <v>40.357881746579075</v>
      </c>
      <c r="I1879" s="22">
        <f>ACTIONS!J1881/ACTIONS!$J$4*100</f>
        <v>506.72182006204753</v>
      </c>
      <c r="J1879" s="22">
        <f>ACTIONS!K1881/ACTIONS!$K$4*100</f>
        <v>45.037273695420652</v>
      </c>
      <c r="K1879" s="22">
        <f>ACTIONS!L1881/ACTIONS!$L$4*100</f>
        <v>252.93836598184421</v>
      </c>
      <c r="L1879" s="22">
        <f>ACTIONS!M1881/ACTIONS!$M$4*100</f>
        <v>69.158225637443238</v>
      </c>
    </row>
    <row r="1880" spans="1:12" ht="15" customHeight="1" x14ac:dyDescent="0.35">
      <c r="A1880" s="17">
        <v>43987</v>
      </c>
      <c r="B1880" s="23">
        <f>INDICE!D1882/INDICE!$D$4*100</f>
        <v>107.22565623894143</v>
      </c>
      <c r="C1880" s="23">
        <f>ACTIONS!D1882/ACTIONS!$D$4*100</f>
        <v>41.320359281437128</v>
      </c>
      <c r="D1880" s="23">
        <f>ACTIONS!E1882/ACTIONS!$E$4*100</f>
        <v>166.63473512788579</v>
      </c>
      <c r="E1880" s="23">
        <f>ACTIONS!F1882/ACTIONS!$F$4*100</f>
        <v>159.51595159515952</v>
      </c>
      <c r="F1880" s="23">
        <f>ACTIONS!G1882/ACTIONS!$G$4*100</f>
        <v>130.32422123331213</v>
      </c>
      <c r="G1880" s="23">
        <f>ACTIONS!H1882/ACTIONS!$H$4*100</f>
        <v>62.458540630182426</v>
      </c>
      <c r="H1880" s="23">
        <f>ACTIONS!I1882/ACTIONS!$I$4*100</f>
        <v>44.328699502740371</v>
      </c>
      <c r="I1880" s="23">
        <f>ACTIONS!J1882/ACTIONS!$J$4*100</f>
        <v>499.89658738366074</v>
      </c>
      <c r="J1880" s="23">
        <f>ACTIONS!K1882/ACTIONS!$K$4*100</f>
        <v>48.184238551650687</v>
      </c>
      <c r="K1880" s="23">
        <f>ACTIONS!L1882/ACTIONS!$L$4*100</f>
        <v>262.87625418060202</v>
      </c>
      <c r="L1880" s="23">
        <f>ACTIONS!M1882/ACTIONS!$M$4*100</f>
        <v>72.336709745022702</v>
      </c>
    </row>
    <row r="1881" spans="1:12" ht="15" customHeight="1" x14ac:dyDescent="0.35">
      <c r="A1881" s="20">
        <v>43990</v>
      </c>
      <c r="B1881" s="22">
        <f>INDICE!D1883/INDICE!$D$4*100</f>
        <v>107.0320173828493</v>
      </c>
      <c r="C1881" s="22">
        <f>ACTIONS!D1883/ACTIONS!$D$4*100</f>
        <v>42.224550898203596</v>
      </c>
      <c r="D1881" s="22">
        <f>ACTIONS!E1883/ACTIONS!$E$4*100</f>
        <v>164.23986971932177</v>
      </c>
      <c r="E1881" s="22">
        <f>ACTIONS!F1883/ACTIONS!$F$4*100</f>
        <v>158.63586358635865</v>
      </c>
      <c r="F1881" s="22">
        <f>ACTIONS!G1883/ACTIONS!$G$4*100</f>
        <v>132.29497774952321</v>
      </c>
      <c r="G1881" s="22">
        <f>ACTIONS!H1883/ACTIONS!$H$4*100</f>
        <v>62.790215588723051</v>
      </c>
      <c r="H1881" s="22">
        <f>ACTIONS!I1883/ACTIONS!$I$4*100</f>
        <v>49.624333055061527</v>
      </c>
      <c r="I1881" s="22">
        <f>ACTIONS!J1883/ACTIONS!$J$4*100</f>
        <v>499.37952430196486</v>
      </c>
      <c r="J1881" s="22">
        <f>ACTIONS!K1883/ACTIONS!$K$4*100</f>
        <v>48.386581469648561</v>
      </c>
      <c r="K1881" s="22">
        <f>ACTIONS!L1883/ACTIONS!$L$4*100</f>
        <v>276.73196368848545</v>
      </c>
      <c r="L1881" s="22">
        <f>ACTIONS!M1883/ACTIONS!$M$4*100</f>
        <v>73.663988822913026</v>
      </c>
    </row>
    <row r="1882" spans="1:12" ht="15" customHeight="1" x14ac:dyDescent="0.35">
      <c r="A1882" s="17">
        <v>43991</v>
      </c>
      <c r="B1882" s="23">
        <f>INDICE!D1884/INDICE!$D$4*100</f>
        <v>104.76870822543465</v>
      </c>
      <c r="C1882" s="23">
        <f>ACTIONS!D1884/ACTIONS!$D$4*100</f>
        <v>39.514970059880241</v>
      </c>
      <c r="D1882" s="23">
        <f>ACTIONS!E1884/ACTIONS!$E$4*100</f>
        <v>158.68378197145321</v>
      </c>
      <c r="E1882" s="23">
        <f>ACTIONS!F1884/ACTIONS!$F$4*100</f>
        <v>156.38063806380637</v>
      </c>
      <c r="F1882" s="23">
        <f>ACTIONS!G1884/ACTIONS!$G$4*100</f>
        <v>131.34138588684044</v>
      </c>
      <c r="G1882" s="23">
        <f>ACTIONS!H1884/ACTIONS!$H$4*100</f>
        <v>62.541459369817574</v>
      </c>
      <c r="H1882" s="23">
        <f>ACTIONS!I1884/ACTIONS!$I$4*100</f>
        <v>46.085441544771513</v>
      </c>
      <c r="I1882" s="23">
        <f>ACTIONS!J1884/ACTIONS!$J$4*100</f>
        <v>489.55532574974143</v>
      </c>
      <c r="J1882" s="23">
        <f>ACTIONS!K1884/ACTIONS!$K$4*100</f>
        <v>47.199148029818957</v>
      </c>
      <c r="K1882" s="23">
        <f>ACTIONS!L1884/ACTIONS!$L$4*100</f>
        <v>260.48733874820834</v>
      </c>
      <c r="L1882" s="23">
        <f>ACTIONS!M1884/ACTIONS!$M$4*100</f>
        <v>71.638141809290943</v>
      </c>
    </row>
    <row r="1883" spans="1:12" ht="15" customHeight="1" x14ac:dyDescent="0.35">
      <c r="A1883" s="20">
        <v>43992</v>
      </c>
      <c r="B1883" s="22">
        <f>INDICE!D1885/INDICE!$D$4*100</f>
        <v>104.6597346932701</v>
      </c>
      <c r="C1883" s="22">
        <f>ACTIONS!D1885/ACTIONS!$D$4*100</f>
        <v>38.733532934131738</v>
      </c>
      <c r="D1883" s="22">
        <f>ACTIONS!E1885/ACTIONS!$E$4*100</f>
        <v>159.73752275122138</v>
      </c>
      <c r="E1883" s="22">
        <f>ACTIONS!F1885/ACTIONS!$F$4*100</f>
        <v>157.86578657865786</v>
      </c>
      <c r="F1883" s="22">
        <f>ACTIONS!G1885/ACTIONS!$G$4*100</f>
        <v>127.0184361093452</v>
      </c>
      <c r="G1883" s="22">
        <f>ACTIONS!H1885/ACTIONS!$H$4*100</f>
        <v>63.826699834162525</v>
      </c>
      <c r="H1883" s="22">
        <f>ACTIONS!I1885/ACTIONS!$I$4*100</f>
        <v>44.005662226416462</v>
      </c>
      <c r="I1883" s="22">
        <f>ACTIONS!J1885/ACTIONS!$J$4*100</f>
        <v>504.86039296794206</v>
      </c>
      <c r="J1883" s="22">
        <f>ACTIONS!K1885/ACTIONS!$K$4*100</f>
        <v>47.587859424920126</v>
      </c>
      <c r="K1883" s="22">
        <f>ACTIONS!L1885/ACTIONS!$L$4*100</f>
        <v>257.33397037744862</v>
      </c>
      <c r="L1883" s="22">
        <f>ACTIONS!M1885/ACTIONS!$M$4*100</f>
        <v>71.463499825358014</v>
      </c>
    </row>
    <row r="1884" spans="1:12" ht="15" customHeight="1" x14ac:dyDescent="0.35">
      <c r="A1884" s="17">
        <v>43993</v>
      </c>
      <c r="B1884" s="23">
        <f>INDICE!D1886/INDICE!$D$4*100</f>
        <v>100.485502716897</v>
      </c>
      <c r="C1884" s="23">
        <f>ACTIONS!D1886/ACTIONS!$D$4*100</f>
        <v>35.350299401197603</v>
      </c>
      <c r="D1884" s="23">
        <f>ACTIONS!E1886/ACTIONS!$E$4*100</f>
        <v>153.55876999712618</v>
      </c>
      <c r="E1884" s="23">
        <f>ACTIONS!F1886/ACTIONS!$F$4*100</f>
        <v>152.58525852585259</v>
      </c>
      <c r="F1884" s="23">
        <f>ACTIONS!G1886/ACTIONS!$G$4*100</f>
        <v>121.26509853782581</v>
      </c>
      <c r="G1884" s="23">
        <f>ACTIONS!H1886/ACTIONS!$H$4*100</f>
        <v>61.981757877280266</v>
      </c>
      <c r="H1884" s="23">
        <f>ACTIONS!I1886/ACTIONS!$I$4*100</f>
        <v>40.056622264164645</v>
      </c>
      <c r="I1884" s="23">
        <f>ACTIONS!J1886/ACTIONS!$J$4*100</f>
        <v>505.99793174767325</v>
      </c>
      <c r="J1884" s="23">
        <f>ACTIONS!K1886/ACTIONS!$K$4*100</f>
        <v>44.914802981895633</v>
      </c>
      <c r="K1884" s="23">
        <f>ACTIONS!L1886/ACTIONS!$L$4*100</f>
        <v>247.87386526516957</v>
      </c>
      <c r="L1884" s="23">
        <f>ACTIONS!M1886/ACTIONS!$M$4*100</f>
        <v>68.250087320991966</v>
      </c>
    </row>
    <row r="1885" spans="1:12" ht="15" customHeight="1" x14ac:dyDescent="0.35">
      <c r="A1885" s="20">
        <v>43994</v>
      </c>
      <c r="B1885" s="22">
        <f>INDICE!D1887/INDICE!$D$4*100</f>
        <v>100.95645358124399</v>
      </c>
      <c r="C1885" s="22">
        <f>ACTIONS!D1887/ACTIONS!$D$4*100</f>
        <v>35.709580838323355</v>
      </c>
      <c r="D1885" s="22">
        <f>ACTIONS!E1887/ACTIONS!$E$4*100</f>
        <v>152.79241306638568</v>
      </c>
      <c r="E1885" s="22">
        <f>ACTIONS!F1887/ACTIONS!$F$4*100</f>
        <v>152.91529152915291</v>
      </c>
      <c r="F1885" s="22">
        <f>ACTIONS!G1887/ACTIONS!$G$4*100</f>
        <v>122.56834075015892</v>
      </c>
      <c r="G1885" s="22">
        <f>ACTIONS!H1887/ACTIONS!$H$4*100</f>
        <v>61.587893864013267</v>
      </c>
      <c r="H1885" s="22">
        <f>ACTIONS!I1887/ACTIONS!$I$4*100</f>
        <v>40.793437624768615</v>
      </c>
      <c r="I1885" s="22">
        <f>ACTIONS!J1887/ACTIONS!$J$4*100</f>
        <v>496.79420889348495</v>
      </c>
      <c r="J1885" s="22">
        <f>ACTIONS!K1887/ACTIONS!$K$4*100</f>
        <v>45.883919062832803</v>
      </c>
      <c r="K1885" s="22">
        <f>ACTIONS!L1887/ACTIONS!$L$4*100</f>
        <v>251.21834687052075</v>
      </c>
      <c r="L1885" s="22">
        <f>ACTIONS!M1887/ACTIONS!$M$4*100</f>
        <v>68.774013272790782</v>
      </c>
    </row>
    <row r="1886" spans="1:12" ht="15" customHeight="1" x14ac:dyDescent="0.35">
      <c r="A1886" s="17">
        <v>43997</v>
      </c>
      <c r="B1886" s="23">
        <f>INDICE!D1888/INDICE!$D$4*100</f>
        <v>100.28706836394183</v>
      </c>
      <c r="C1886" s="23">
        <f>ACTIONS!D1888/ACTIONS!$D$4*100</f>
        <v>35.574850299401191</v>
      </c>
      <c r="D1886" s="23">
        <f>ACTIONS!E1888/ACTIONS!$E$4*100</f>
        <v>149.72698534342371</v>
      </c>
      <c r="E1886" s="23">
        <f>ACTIONS!F1888/ACTIONS!$F$4*100</f>
        <v>149.8899889988999</v>
      </c>
      <c r="F1886" s="23">
        <f>ACTIONS!G1888/ACTIONS!$G$4*100</f>
        <v>121.86904005085823</v>
      </c>
      <c r="G1886" s="23">
        <f>ACTIONS!H1888/ACTIONS!$H$4*100</f>
        <v>61.048922056384747</v>
      </c>
      <c r="H1886" s="23">
        <f>ACTIONS!I1888/ACTIONS!$I$4*100</f>
        <v>40.332474320351352</v>
      </c>
      <c r="I1886" s="23">
        <f>ACTIONS!J1888/ACTIONS!$J$4*100</f>
        <v>502.5853154084798</v>
      </c>
      <c r="J1886" s="23">
        <f>ACTIONS!K1888/ACTIONS!$K$4*100</f>
        <v>44.723109691160808</v>
      </c>
      <c r="K1886" s="23">
        <f>ACTIONS!L1888/ACTIONS!$L$4*100</f>
        <v>238.5093167701863</v>
      </c>
      <c r="L1886" s="23">
        <f>ACTIONS!M1888/ACTIONS!$M$4*100</f>
        <v>69.50750960530911</v>
      </c>
    </row>
    <row r="1887" spans="1:12" ht="15" customHeight="1" x14ac:dyDescent="0.35">
      <c r="A1887" s="20">
        <v>43998</v>
      </c>
      <c r="B1887" s="22">
        <f>INDICE!D1889/INDICE!$D$4*100</f>
        <v>103.23199952375755</v>
      </c>
      <c r="C1887" s="22">
        <f>ACTIONS!D1889/ACTIONS!$D$4*100</f>
        <v>37.470059880239518</v>
      </c>
      <c r="D1887" s="22">
        <f>ACTIONS!E1889/ACTIONS!$E$4*100</f>
        <v>153.84615384615384</v>
      </c>
      <c r="E1887" s="22">
        <f>ACTIONS!F1889/ACTIONS!$F$4*100</f>
        <v>155.99559955995599</v>
      </c>
      <c r="F1887" s="22">
        <f>ACTIONS!G1889/ACTIONS!$G$4*100</f>
        <v>123.64907819453275</v>
      </c>
      <c r="G1887" s="22">
        <f>ACTIONS!H1889/ACTIONS!$H$4*100</f>
        <v>64.179104477611943</v>
      </c>
      <c r="H1887" s="22">
        <f>ACTIONS!I1889/ACTIONS!$I$4*100</f>
        <v>41.875068055605965</v>
      </c>
      <c r="I1887" s="22">
        <f>ACTIONS!J1889/ACTIONS!$J$4*100</f>
        <v>514.47776628748704</v>
      </c>
      <c r="J1887" s="22">
        <f>ACTIONS!K1889/ACTIONS!$K$4*100</f>
        <v>45.894568690095845</v>
      </c>
      <c r="K1887" s="22">
        <f>ACTIONS!L1889/ACTIONS!$L$4*100</f>
        <v>245.77161968466314</v>
      </c>
      <c r="L1887" s="22">
        <f>ACTIONS!M1889/ACTIONS!$M$4*100</f>
        <v>71.044359063918961</v>
      </c>
    </row>
    <row r="1888" spans="1:12" ht="15" customHeight="1" x14ac:dyDescent="0.35">
      <c r="A1888" s="17">
        <v>43999</v>
      </c>
      <c r="B1888" s="23">
        <f>INDICE!D1890/INDICE!$D$4*100</f>
        <v>103.40496813475015</v>
      </c>
      <c r="C1888" s="23">
        <f>ACTIONS!D1890/ACTIONS!$D$4*100</f>
        <v>36.943113772455085</v>
      </c>
      <c r="D1888" s="23">
        <f>ACTIONS!E1890/ACTIONS!$E$4*100</f>
        <v>152.64872114187182</v>
      </c>
      <c r="E1888" s="23">
        <f>ACTIONS!F1890/ACTIONS!$F$4*100</f>
        <v>156.13311331133113</v>
      </c>
      <c r="F1888" s="23">
        <f>ACTIONS!G1890/ACTIONS!$G$4*100</f>
        <v>125.0794659885569</v>
      </c>
      <c r="G1888" s="23">
        <f>ACTIONS!H1890/ACTIONS!$H$4*100</f>
        <v>63.018242122719734</v>
      </c>
      <c r="H1888" s="23">
        <f>ACTIONS!I1890/ACTIONS!$I$4*100</f>
        <v>41.366919531051508</v>
      </c>
      <c r="I1888" s="23">
        <f>ACTIONS!J1890/ACTIONS!$J$4*100</f>
        <v>517.89038262668043</v>
      </c>
      <c r="J1888" s="23">
        <f>ACTIONS!K1890/ACTIONS!$K$4*100</f>
        <v>45.82002129925452</v>
      </c>
      <c r="K1888" s="23">
        <f>ACTIONS!L1890/ACTIONS!$L$4*100</f>
        <v>245.00716674629714</v>
      </c>
      <c r="L1888" s="23">
        <f>ACTIONS!M1890/ACTIONS!$M$4*100</f>
        <v>75.410408662242403</v>
      </c>
    </row>
    <row r="1889" spans="1:12" ht="15" customHeight="1" x14ac:dyDescent="0.35">
      <c r="A1889" s="20">
        <v>44000</v>
      </c>
      <c r="B1889" s="22">
        <f>INDICE!D1891/INDICE!$D$4*100</f>
        <v>102.92244193314745</v>
      </c>
      <c r="C1889" s="22">
        <f>ACTIONS!D1891/ACTIONS!$D$4*100</f>
        <v>36.853293413173652</v>
      </c>
      <c r="D1889" s="22">
        <f>ACTIONS!E1891/ACTIONS!$E$4*100</f>
        <v>153.94194846249641</v>
      </c>
      <c r="E1889" s="22">
        <f>ACTIONS!F1891/ACTIONS!$F$4*100</f>
        <v>154.29042904290429</v>
      </c>
      <c r="F1889" s="22">
        <f>ACTIONS!G1891/ACTIONS!$G$4*100</f>
        <v>124.53909726637001</v>
      </c>
      <c r="G1889" s="22">
        <f>ACTIONS!H1891/ACTIONS!$H$4*100</f>
        <v>62.665837479270316</v>
      </c>
      <c r="H1889" s="22">
        <f>ACTIONS!I1891/ACTIONS!$I$4*100</f>
        <v>41.787956879968057</v>
      </c>
      <c r="I1889" s="22">
        <f>ACTIONS!J1891/ACTIONS!$J$4*100</f>
        <v>523.47466390899683</v>
      </c>
      <c r="J1889" s="22">
        <f>ACTIONS!K1891/ACTIONS!$K$4*100</f>
        <v>45.623003194888177</v>
      </c>
      <c r="K1889" s="22">
        <f>ACTIONS!L1891/ACTIONS!$L$4*100</f>
        <v>240.61156235069276</v>
      </c>
      <c r="L1889" s="22">
        <f>ACTIONS!M1891/ACTIONS!$M$4*100</f>
        <v>73.244848061473959</v>
      </c>
    </row>
    <row r="1890" spans="1:12" ht="15" customHeight="1" x14ac:dyDescent="0.35">
      <c r="A1890" s="17">
        <v>44001</v>
      </c>
      <c r="B1890" s="23">
        <f>INDICE!D1892/INDICE!$D$4*100</f>
        <v>104.05566745048236</v>
      </c>
      <c r="C1890" s="23">
        <f>ACTIONS!D1892/ACTIONS!$D$4*100</f>
        <v>36.613772455089823</v>
      </c>
      <c r="D1890" s="23">
        <f>ACTIONS!E1892/ACTIONS!$E$4*100</f>
        <v>153.41507807261232</v>
      </c>
      <c r="E1890" s="23">
        <f>ACTIONS!F1892/ACTIONS!$F$4*100</f>
        <v>159.51595159515952</v>
      </c>
      <c r="F1890" s="23">
        <f>ACTIONS!G1892/ACTIONS!$G$4*100</f>
        <v>127.33630006357279</v>
      </c>
      <c r="G1890" s="23">
        <f>ACTIONS!H1892/ACTIONS!$H$4*100</f>
        <v>64.427860696517413</v>
      </c>
      <c r="H1890" s="23">
        <f>ACTIONS!I1892/ACTIONS!$I$4*100</f>
        <v>41.628253057965232</v>
      </c>
      <c r="I1890" s="23">
        <f>ACTIONS!J1892/ACTIONS!$J$4*100</f>
        <v>521.40641158221297</v>
      </c>
      <c r="J1890" s="23">
        <f>ACTIONS!K1892/ACTIONS!$K$4*100</f>
        <v>45.788072417465379</v>
      </c>
      <c r="K1890" s="23">
        <f>ACTIONS!L1892/ACTIONS!$L$4*100</f>
        <v>242.80936454849495</v>
      </c>
      <c r="L1890" s="23">
        <f>ACTIONS!M1892/ACTIONS!$M$4*100</f>
        <v>72.965420887181281</v>
      </c>
    </row>
    <row r="1891" spans="1:12" ht="15" customHeight="1" x14ac:dyDescent="0.35">
      <c r="A1891" s="20">
        <v>44004</v>
      </c>
      <c r="B1891" s="22">
        <f>INDICE!D1893/INDICE!$D$4*100</f>
        <v>103.26226076258322</v>
      </c>
      <c r="C1891" s="22">
        <f>ACTIONS!D1893/ACTIONS!$D$4*100</f>
        <v>36.251497005988028</v>
      </c>
      <c r="D1891" s="22">
        <f>ACTIONS!E1893/ACTIONS!$E$4*100</f>
        <v>152.02605613564518</v>
      </c>
      <c r="E1891" s="22">
        <f>ACTIONS!F1893/ACTIONS!$F$4*100</f>
        <v>153.87788778877888</v>
      </c>
      <c r="F1891" s="22">
        <f>ACTIONS!G1893/ACTIONS!$G$4*100</f>
        <v>123.80801017164653</v>
      </c>
      <c r="G1891" s="22">
        <f>ACTIONS!H1893/ACTIONS!$H$4*100</f>
        <v>63.681592039800996</v>
      </c>
      <c r="H1891" s="22">
        <f>ACTIONS!I1893/ACTIONS!$I$4*100</f>
        <v>39.769881311023191</v>
      </c>
      <c r="I1891" s="22">
        <f>ACTIONS!J1893/ACTIONS!$J$4*100</f>
        <v>524.30196483971042</v>
      </c>
      <c r="J1891" s="22">
        <f>ACTIONS!K1893/ACTIONS!$K$4*100</f>
        <v>44.249201277955265</v>
      </c>
      <c r="K1891" s="22">
        <f>ACTIONS!L1893/ACTIONS!$L$4*100</f>
        <v>247.20496894409933</v>
      </c>
      <c r="L1891" s="22">
        <f>ACTIONS!M1893/ACTIONS!$M$4*100</f>
        <v>76.039119804400968</v>
      </c>
    </row>
    <row r="1892" spans="1:12" ht="15" customHeight="1" x14ac:dyDescent="0.35">
      <c r="A1892" s="17">
        <v>44005</v>
      </c>
      <c r="B1892" s="23">
        <f>INDICE!D1894/INDICE!$D$4*100</f>
        <v>104.51074356659291</v>
      </c>
      <c r="C1892" s="23">
        <f>ACTIONS!D1894/ACTIONS!$D$4*100</f>
        <v>37.167664670658681</v>
      </c>
      <c r="D1892" s="23">
        <f>ACTIONS!E1894/ACTIONS!$E$4*100</f>
        <v>155.76204617300507</v>
      </c>
      <c r="E1892" s="23">
        <f>ACTIONS!F1894/ACTIONS!$F$4*100</f>
        <v>154.01540154015402</v>
      </c>
      <c r="F1892" s="23">
        <f>ACTIONS!G1894/ACTIONS!$G$4*100</f>
        <v>124.72981563890654</v>
      </c>
      <c r="G1892" s="23">
        <f>ACTIONS!H1894/ACTIONS!$H$4*100</f>
        <v>64.821724709784405</v>
      </c>
      <c r="H1892" s="23">
        <f>ACTIONS!I1894/ACTIONS!$I$4*100</f>
        <v>39.584770062792643</v>
      </c>
      <c r="I1892" s="23">
        <f>ACTIONS!J1894/ACTIONS!$J$4*100</f>
        <v>525.95656670113749</v>
      </c>
      <c r="J1892" s="23">
        <f>ACTIONS!K1894/ACTIONS!$K$4*100</f>
        <v>45.857294994675186</v>
      </c>
      <c r="K1892" s="23">
        <f>ACTIONS!L1894/ACTIONS!$L$4*100</f>
        <v>245.58050645007165</v>
      </c>
      <c r="L1892" s="23">
        <f>ACTIONS!M1894/ACTIONS!$M$4*100</f>
        <v>79.25253230876703</v>
      </c>
    </row>
    <row r="1893" spans="1:12" ht="15" customHeight="1" x14ac:dyDescent="0.35">
      <c r="A1893" s="20">
        <v>44006</v>
      </c>
      <c r="B1893" s="22">
        <f>INDICE!D1895/INDICE!$D$4*100</f>
        <v>101.26253857067735</v>
      </c>
      <c r="C1893" s="22">
        <f>ACTIONS!D1895/ACTIONS!$D$4*100</f>
        <v>36.011976047904191</v>
      </c>
      <c r="D1893" s="22">
        <f>ACTIONS!E1895/ACTIONS!$E$4*100</f>
        <v>150.63703419867804</v>
      </c>
      <c r="E1893" s="22">
        <f>ACTIONS!F1895/ACTIONS!$F$4*100</f>
        <v>148.67986798679868</v>
      </c>
      <c r="F1893" s="22">
        <f>ACTIONS!G1895/ACTIONS!$G$4*100</f>
        <v>119.83471074380165</v>
      </c>
      <c r="G1893" s="22">
        <f>ACTIONS!H1895/ACTIONS!$H$4*100</f>
        <v>63.038971807628521</v>
      </c>
      <c r="H1893" s="22">
        <f>ACTIONS!I1895/ACTIONS!$I$4*100</f>
        <v>37.392472142571961</v>
      </c>
      <c r="I1893" s="22">
        <f>ACTIONS!J1895/ACTIONS!$J$4*100</f>
        <v>508.58324715615299</v>
      </c>
      <c r="J1893" s="22">
        <f>ACTIONS!K1895/ACTIONS!$K$4*100</f>
        <v>44.376996805111816</v>
      </c>
      <c r="K1893" s="22">
        <f>ACTIONS!L1895/ACTIONS!$L$4*100</f>
        <v>235.40372670807449</v>
      </c>
      <c r="L1893" s="22">
        <f>ACTIONS!M1895/ACTIONS!$M$4*100</f>
        <v>74.432413552217952</v>
      </c>
    </row>
    <row r="1894" spans="1:12" ht="15" customHeight="1" x14ac:dyDescent="0.35">
      <c r="A1894" s="17">
        <v>44007</v>
      </c>
      <c r="B1894" s="23">
        <f>INDICE!D1896/INDICE!$D$4*100</f>
        <v>101.65031236874395</v>
      </c>
      <c r="C1894" s="23">
        <f>ACTIONS!D1896/ACTIONS!$D$4*100</f>
        <v>36.161676646706589</v>
      </c>
      <c r="D1894" s="23">
        <f>ACTIONS!E1896/ACTIONS!$E$4*100</f>
        <v>152.26554267650155</v>
      </c>
      <c r="E1894" s="23">
        <f>ACTIONS!F1896/ACTIONS!$F$4*100</f>
        <v>147.68976897689768</v>
      </c>
      <c r="F1894" s="23">
        <f>ACTIONS!G1896/ACTIONS!$G$4*100</f>
        <v>120.66115702479338</v>
      </c>
      <c r="G1894" s="23">
        <f>ACTIONS!H1896/ACTIONS!$H$4*100</f>
        <v>63.059701492537314</v>
      </c>
      <c r="H1894" s="23">
        <f>ACTIONS!I1896/ACTIONS!$I$4*100</f>
        <v>36.793582810061345</v>
      </c>
      <c r="I1894" s="23">
        <f>ACTIONS!J1896/ACTIONS!$J$4*100</f>
        <v>516.7528438469493</v>
      </c>
      <c r="J1894" s="23">
        <f>ACTIONS!K1896/ACTIONS!$K$4*100</f>
        <v>44.616613418530356</v>
      </c>
      <c r="K1894" s="23">
        <f>ACTIONS!L1896/ACTIONS!$L$4*100</f>
        <v>238.74820831342566</v>
      </c>
      <c r="L1894" s="23">
        <f>ACTIONS!M1896/ACTIONS!$M$4*100</f>
        <v>74.397485155431369</v>
      </c>
    </row>
    <row r="1895" spans="1:12" ht="15" customHeight="1" x14ac:dyDescent="0.35">
      <c r="A1895" s="20">
        <v>44008</v>
      </c>
      <c r="B1895" s="22">
        <f>INDICE!D1897/INDICE!$D$4*100</f>
        <v>101.85139251307187</v>
      </c>
      <c r="C1895" s="22">
        <f>ACTIONS!D1897/ACTIONS!$D$4*100</f>
        <v>35.64970059880239</v>
      </c>
      <c r="D1895" s="22">
        <f>ACTIONS!E1897/ACTIONS!$E$4*100</f>
        <v>152.50502921735799</v>
      </c>
      <c r="E1895" s="22">
        <f>ACTIONS!F1897/ACTIONS!$F$4*100</f>
        <v>148.51485148514851</v>
      </c>
      <c r="F1895" s="22">
        <f>ACTIONS!G1897/ACTIONS!$G$4*100</f>
        <v>120.69294342021615</v>
      </c>
      <c r="G1895" s="22">
        <f>ACTIONS!H1897/ACTIONS!$H$4*100</f>
        <v>63.246268656716417</v>
      </c>
      <c r="H1895" s="22">
        <f>ACTIONS!I1897/ACTIONS!$I$4*100</f>
        <v>35.497804072447458</v>
      </c>
      <c r="I1895" s="22">
        <f>ACTIONS!J1897/ACTIONS!$J$4*100</f>
        <v>528.23164426059975</v>
      </c>
      <c r="J1895" s="22">
        <f>ACTIONS!K1897/ACTIONS!$K$4*100</f>
        <v>44.39297124600639</v>
      </c>
      <c r="K1895" s="22">
        <f>ACTIONS!L1897/ACTIONS!$L$4*100</f>
        <v>239.65599617773532</v>
      </c>
      <c r="L1895" s="22">
        <f>ACTIONS!M1897/ACTIONS!$M$4*100</f>
        <v>74.991267900803351</v>
      </c>
    </row>
    <row r="1896" spans="1:12" ht="15" customHeight="1" x14ac:dyDescent="0.35">
      <c r="A1896" s="17">
        <v>44011</v>
      </c>
      <c r="B1896" s="23">
        <f>INDICE!D1898/INDICE!$D$4*100</f>
        <v>102.95055346648279</v>
      </c>
      <c r="C1896" s="23">
        <f>ACTIONS!D1898/ACTIONS!$D$4*100</f>
        <v>36.461077844311376</v>
      </c>
      <c r="D1896" s="23">
        <f>ACTIONS!E1898/ACTIONS!$E$4*100</f>
        <v>154.08564038701024</v>
      </c>
      <c r="E1896" s="23">
        <f>ACTIONS!F1898/ACTIONS!$F$4*100</f>
        <v>148.54235423542355</v>
      </c>
      <c r="F1896" s="23">
        <f>ACTIONS!G1898/ACTIONS!$G$4*100</f>
        <v>122.21869040050859</v>
      </c>
      <c r="G1896" s="23">
        <f>ACTIONS!H1898/ACTIONS!$H$4*100</f>
        <v>63.764510779436158</v>
      </c>
      <c r="H1896" s="23">
        <f>ACTIONS!I1898/ACTIONS!$I$4*100</f>
        <v>36.071285978730359</v>
      </c>
      <c r="I1896" s="23">
        <f>ACTIONS!J1898/ACTIONS!$J$4*100</f>
        <v>531.540847983454</v>
      </c>
      <c r="J1896" s="23">
        <f>ACTIONS!K1898/ACTIONS!$K$4*100</f>
        <v>45.165069222577202</v>
      </c>
      <c r="K1896" s="23">
        <f>ACTIONS!L1898/ACTIONS!$L$4*100</f>
        <v>237.55375059722886</v>
      </c>
      <c r="L1896" s="23">
        <f>ACTIONS!M1898/ACTIONS!$M$4*100</f>
        <v>77.925253230876706</v>
      </c>
    </row>
    <row r="1897" spans="1:12" ht="15" customHeight="1" x14ac:dyDescent="0.35">
      <c r="A1897" s="20">
        <v>44012</v>
      </c>
      <c r="B1897" s="22">
        <f>INDICE!D1899/INDICE!$D$4*100</f>
        <v>102.02403040014288</v>
      </c>
      <c r="C1897" s="22">
        <f>ACTIONS!D1899/ACTIONS!$D$4*100</f>
        <v>36.58383233532934</v>
      </c>
      <c r="D1897" s="22">
        <f>ACTIONS!E1899/ACTIONS!$E$4*100</f>
        <v>154.2293323115241</v>
      </c>
      <c r="E1897" s="22">
        <f>ACTIONS!F1899/ACTIONS!$F$4*100</f>
        <v>147.49724972497248</v>
      </c>
      <c r="F1897" s="22">
        <f>ACTIONS!G1899/ACTIONS!$G$4*100</f>
        <v>121.74189446916719</v>
      </c>
      <c r="G1897" s="22">
        <f>ACTIONS!H1899/ACTIONS!$H$4*100</f>
        <v>63.785240464344938</v>
      </c>
      <c r="H1897" s="22">
        <f>ACTIONS!I1899/ACTIONS!$I$4*100</f>
        <v>35.548618924902911</v>
      </c>
      <c r="I1897" s="22">
        <f>ACTIONS!J1899/ACTIONS!$J$4*100</f>
        <v>526.99069286452948</v>
      </c>
      <c r="J1897" s="22">
        <f>ACTIONS!K1899/ACTIONS!$K$4*100</f>
        <v>45.585729499467512</v>
      </c>
      <c r="K1897" s="22">
        <f>ACTIONS!L1899/ACTIONS!$L$4*100</f>
        <v>236.93263258480647</v>
      </c>
      <c r="L1897" s="22">
        <f>ACTIONS!M1899/ACTIONS!$M$4*100</f>
        <v>77.121900104785198</v>
      </c>
    </row>
    <row r="1898" spans="1:12" ht="15" customHeight="1" x14ac:dyDescent="0.35">
      <c r="A1898" s="17">
        <v>44013</v>
      </c>
      <c r="B1898" s="23">
        <f>INDICE!D1900/INDICE!$D$4*100</f>
        <v>101.82923401032519</v>
      </c>
      <c r="C1898" s="23">
        <f>ACTIONS!D1900/ACTIONS!$D$4*100</f>
        <v>35.93413173652695</v>
      </c>
      <c r="D1898" s="23">
        <f>ACTIONS!E1900/ACTIONS!$E$4*100</f>
        <v>153.31928345626977</v>
      </c>
      <c r="E1898" s="23">
        <f>ACTIONS!F1900/ACTIONS!$F$4*100</f>
        <v>148.34983498349834</v>
      </c>
      <c r="F1898" s="23">
        <f>ACTIONS!G1900/ACTIONS!$G$4*100</f>
        <v>124.88874761602034</v>
      </c>
      <c r="G1898" s="23">
        <f>ACTIONS!H1900/ACTIONS!$H$4*100</f>
        <v>63.142620232172476</v>
      </c>
      <c r="H1898" s="23">
        <f>ACTIONS!I1900/ACTIONS!$I$4*100</f>
        <v>35.574026351130634</v>
      </c>
      <c r="I1898" s="23">
        <f>ACTIONS!J1900/ACTIONS!$J$4*100</f>
        <v>531.33402275077549</v>
      </c>
      <c r="J1898" s="23">
        <f>ACTIONS!K1900/ACTIONS!$K$4*100</f>
        <v>44.595314164004257</v>
      </c>
      <c r="K1898" s="23">
        <f>ACTIONS!L1900/ACTIONS!$L$4*100</f>
        <v>236.16817964644051</v>
      </c>
      <c r="L1898" s="23">
        <f>ACTIONS!M1900/ACTIONS!$M$4*100</f>
        <v>76.667830946559548</v>
      </c>
    </row>
    <row r="1899" spans="1:12" ht="15" customHeight="1" x14ac:dyDescent="0.35">
      <c r="A1899" s="20">
        <v>44014</v>
      </c>
      <c r="B1899" s="22">
        <f>INDICE!D1901/INDICE!$D$4*100</f>
        <v>103.19181656728411</v>
      </c>
      <c r="C1899" s="22">
        <f>ACTIONS!D1901/ACTIONS!$D$4*100</f>
        <v>37.604790419161674</v>
      </c>
      <c r="D1899" s="22">
        <f>ACTIONS!E1901/ACTIONS!$E$4*100</f>
        <v>154.51671616055179</v>
      </c>
      <c r="E1899" s="22">
        <f>ACTIONS!F1901/ACTIONS!$F$4*100</f>
        <v>150.7975797579758</v>
      </c>
      <c r="F1899" s="22">
        <f>ACTIONS!G1901/ACTIONS!$G$4*100</f>
        <v>130.06993006993005</v>
      </c>
      <c r="G1899" s="22">
        <f>ACTIONS!H1901/ACTIONS!$H$4*100</f>
        <v>62.956053067993366</v>
      </c>
      <c r="H1899" s="22">
        <f>ACTIONS!I1901/ACTIONS!$I$4*100</f>
        <v>36.434249210554967</v>
      </c>
      <c r="I1899" s="22">
        <f>ACTIONS!J1901/ACTIONS!$J$4*100</f>
        <v>537.1251292657704</v>
      </c>
      <c r="J1899" s="22">
        <f>ACTIONS!K1901/ACTIONS!$K$4*100</f>
        <v>45.942492012779553</v>
      </c>
      <c r="K1899" s="22">
        <f>ACTIONS!L1901/ACTIONS!$L$4*100</f>
        <v>241.18490205446727</v>
      </c>
      <c r="L1899" s="22">
        <f>ACTIONS!M1901/ACTIONS!$M$4*100</f>
        <v>78.833391547327963</v>
      </c>
    </row>
    <row r="1900" spans="1:12" ht="15" customHeight="1" x14ac:dyDescent="0.35">
      <c r="A1900" s="17">
        <v>44015</v>
      </c>
      <c r="B1900" s="23">
        <f>INDICE!D1902/INDICE!$D$4*100</f>
        <v>101.81832012091267</v>
      </c>
      <c r="C1900" s="23">
        <f>ACTIONS!D1902/ACTIONS!$D$4*100</f>
        <v>36.658682634730539</v>
      </c>
      <c r="D1900" s="23">
        <f>ACTIONS!E1902/ACTIONS!$E$4*100</f>
        <v>151.9302615193026</v>
      </c>
      <c r="E1900" s="23">
        <f>ACTIONS!F1902/ACTIONS!$F$4*100</f>
        <v>147.96479647964799</v>
      </c>
      <c r="F1900" s="23">
        <f>ACTIONS!G1902/ACTIONS!$G$4*100</f>
        <v>128.86204704386523</v>
      </c>
      <c r="G1900" s="23">
        <f>ACTIONS!H1902/ACTIONS!$H$4*100</f>
        <v>61.629353233830841</v>
      </c>
      <c r="H1900" s="23">
        <f>ACTIONS!I1902/ACTIONS!$I$4*100</f>
        <v>32.782839098399329</v>
      </c>
      <c r="I1900" s="23">
        <f>ACTIONS!J1902/ACTIONS!$J$4*100</f>
        <v>532.78179937952427</v>
      </c>
      <c r="J1900" s="23">
        <f>ACTIONS!K1902/ACTIONS!$K$4*100</f>
        <v>45.175718849840258</v>
      </c>
      <c r="K1900" s="23">
        <f>ACTIONS!L1902/ACTIONS!$L$4*100</f>
        <v>234.25704730052556</v>
      </c>
      <c r="L1900" s="23">
        <f>ACTIONS!M1902/ACTIONS!$M$4*100</f>
        <v>77.01711491442542</v>
      </c>
    </row>
    <row r="1901" spans="1:12" ht="15" customHeight="1" x14ac:dyDescent="0.35">
      <c r="A1901" s="20">
        <v>44018</v>
      </c>
      <c r="B1901" s="22">
        <f>INDICE!D1903/INDICE!$D$4*100</f>
        <v>103.94553638459223</v>
      </c>
      <c r="C1901" s="22">
        <f>ACTIONS!D1903/ACTIONS!$D$4*100</f>
        <v>37.634730538922156</v>
      </c>
      <c r="D1901" s="22">
        <f>ACTIONS!E1903/ACTIONS!$E$4*100</f>
        <v>156.67209502825943</v>
      </c>
      <c r="E1901" s="22">
        <f>ACTIONS!F1903/ACTIONS!$F$4*100</f>
        <v>151.7051705170517</v>
      </c>
      <c r="F1901" s="22">
        <f>ACTIONS!G1903/ACTIONS!$G$4*100</f>
        <v>128.79847425301972</v>
      </c>
      <c r="G1901" s="22">
        <f>ACTIONS!H1903/ACTIONS!$H$4*100</f>
        <v>62.956053067993366</v>
      </c>
      <c r="H1901" s="22">
        <f>ACTIONS!I1903/ACTIONS!$I$4*100</f>
        <v>34.989655547893001</v>
      </c>
      <c r="I1901" s="22">
        <f>ACTIONS!J1903/ACTIONS!$J$4*100</f>
        <v>540.64115822130293</v>
      </c>
      <c r="J1901" s="22">
        <f>ACTIONS!K1903/ACTIONS!$K$4*100</f>
        <v>46.629392971245998</v>
      </c>
      <c r="K1901" s="22">
        <f>ACTIONS!L1903/ACTIONS!$L$4*100</f>
        <v>252.93836598184421</v>
      </c>
      <c r="L1901" s="22">
        <f>ACTIONS!M1903/ACTIONS!$M$4*100</f>
        <v>79.077890324834087</v>
      </c>
    </row>
    <row r="1902" spans="1:12" ht="15" customHeight="1" x14ac:dyDescent="0.35">
      <c r="A1902" s="17">
        <v>44019</v>
      </c>
      <c r="B1902" s="23">
        <f>INDICE!D1904/INDICE!$D$4*100</f>
        <v>102.35740011310756</v>
      </c>
      <c r="C1902" s="23">
        <f>ACTIONS!D1904/ACTIONS!$D$4*100</f>
        <v>36.643712574850298</v>
      </c>
      <c r="D1902" s="23">
        <f>ACTIONS!E1904/ACTIONS!$E$4*100</f>
        <v>153.84615384615384</v>
      </c>
      <c r="E1902" s="23">
        <f>ACTIONS!F1904/ACTIONS!$F$4*100</f>
        <v>150.16501650165017</v>
      </c>
      <c r="F1902" s="23">
        <f>ACTIONS!G1904/ACTIONS!$G$4*100</f>
        <v>124.03051493960584</v>
      </c>
      <c r="G1902" s="23">
        <f>ACTIONS!H1904/ACTIONS!$H$4*100</f>
        <v>61.028192371475953</v>
      </c>
      <c r="H1902" s="23">
        <f>ACTIONS!I1904/ACTIONS!$I$4*100</f>
        <v>34.564988566658201</v>
      </c>
      <c r="I1902" s="23">
        <f>ACTIONS!J1904/ACTIONS!$J$4*100</f>
        <v>535.88417786970012</v>
      </c>
      <c r="J1902" s="23">
        <f>ACTIONS!K1904/ACTIONS!$K$4*100</f>
        <v>46.480298189563371</v>
      </c>
      <c r="K1902" s="23">
        <f>ACTIONS!L1904/ACTIONS!$L$4*100</f>
        <v>252.46058289536549</v>
      </c>
      <c r="L1902" s="23">
        <f>ACTIONS!M1904/ACTIONS!$M$4*100</f>
        <v>78.588892769821854</v>
      </c>
    </row>
    <row r="1903" spans="1:12" ht="15" customHeight="1" x14ac:dyDescent="0.35">
      <c r="A1903" s="20">
        <v>44020</v>
      </c>
      <c r="B1903" s="22">
        <f>INDICE!D1905/INDICE!$D$4*100</f>
        <v>101.79946885738191</v>
      </c>
      <c r="C1903" s="22">
        <f>ACTIONS!D1905/ACTIONS!$D$4*100</f>
        <v>36.281437125748504</v>
      </c>
      <c r="D1903" s="22">
        <f>ACTIONS!E1905/ACTIONS!$E$4*100</f>
        <v>152.12185075198775</v>
      </c>
      <c r="E1903" s="22">
        <f>ACTIONS!F1905/ACTIONS!$F$4*100</f>
        <v>151.15511551155117</v>
      </c>
      <c r="F1903" s="22">
        <f>ACTIONS!G1905/ACTIONS!$G$4*100</f>
        <v>126.92307692307692</v>
      </c>
      <c r="G1903" s="22">
        <f>ACTIONS!H1905/ACTIONS!$H$4*100</f>
        <v>59.701492537313428</v>
      </c>
      <c r="H1903" s="22">
        <f>ACTIONS!I1905/ACTIONS!$I$4*100</f>
        <v>35.846248774999097</v>
      </c>
      <c r="I1903" s="22">
        <f>ACTIONS!J1905/ACTIONS!$J$4*100</f>
        <v>544.36401240951386</v>
      </c>
      <c r="J1903" s="22">
        <f>ACTIONS!K1905/ACTIONS!$K$4*100</f>
        <v>46.022364217252395</v>
      </c>
      <c r="K1903" s="22">
        <f>ACTIONS!L1905/ACTIONS!$L$4*100</f>
        <v>249.40277114190158</v>
      </c>
      <c r="L1903" s="22">
        <f>ACTIONS!M1905/ACTIONS!$M$4*100</f>
        <v>77.33147048550471</v>
      </c>
    </row>
    <row r="1904" spans="1:12" ht="15" customHeight="1" x14ac:dyDescent="0.35">
      <c r="A1904" s="17">
        <v>44021</v>
      </c>
      <c r="B1904" s="23">
        <f>INDICE!D1906/INDICE!$D$4*100</f>
        <v>100.03770252706148</v>
      </c>
      <c r="C1904" s="23">
        <f>ACTIONS!D1906/ACTIONS!$D$4*100</f>
        <v>35.514970059880241</v>
      </c>
      <c r="D1904" s="23">
        <f>ACTIONS!E1906/ACTIONS!$E$4*100</f>
        <v>151.64287767027494</v>
      </c>
      <c r="E1904" s="23">
        <f>ACTIONS!F1906/ACTIONS!$F$4*100</f>
        <v>148.59735973597358</v>
      </c>
      <c r="F1904" s="23">
        <f>ACTIONS!G1906/ACTIONS!$G$4*100</f>
        <v>125.55626191989828</v>
      </c>
      <c r="G1904" s="23">
        <f>ACTIONS!H1906/ACTIONS!$H$4*100</f>
        <v>58.250414593698174</v>
      </c>
      <c r="H1904" s="23">
        <f>ACTIONS!I1906/ACTIONS!$I$4*100</f>
        <v>31.922616238974992</v>
      </c>
      <c r="I1904" s="23">
        <f>ACTIONS!J1906/ACTIONS!$J$4*100</f>
        <v>539.40020682523266</v>
      </c>
      <c r="J1904" s="23">
        <f>ACTIONS!K1906/ACTIONS!$K$4*100</f>
        <v>46.198083067092647</v>
      </c>
      <c r="K1904" s="23">
        <f>ACTIONS!L1906/ACTIONS!$L$4*100</f>
        <v>254.27615862398474</v>
      </c>
      <c r="L1904" s="23">
        <f>ACTIONS!M1906/ACTIONS!$M$4*100</f>
        <v>78.658749563395034</v>
      </c>
    </row>
    <row r="1905" spans="1:12" ht="15" customHeight="1" x14ac:dyDescent="0.35">
      <c r="A1905" s="20">
        <v>44022</v>
      </c>
      <c r="B1905" s="22">
        <f>INDICE!D1907/INDICE!$D$4*100</f>
        <v>100.7948949455463</v>
      </c>
      <c r="C1905" s="22">
        <f>ACTIONS!D1907/ACTIONS!$D$4*100</f>
        <v>36.550898203592816</v>
      </c>
      <c r="D1905" s="22">
        <f>ACTIONS!E1907/ACTIONS!$E$4*100</f>
        <v>152.9840022990708</v>
      </c>
      <c r="E1905" s="22">
        <f>ACTIONS!F1907/ACTIONS!$F$4*100</f>
        <v>151.8976897689769</v>
      </c>
      <c r="F1905" s="22">
        <f>ACTIONS!G1907/ACTIONS!$G$4*100</f>
        <v>123.64907819453275</v>
      </c>
      <c r="G1905" s="22">
        <f>ACTIONS!H1907/ACTIONS!$H$4*100</f>
        <v>58.043117744610285</v>
      </c>
      <c r="H1905" s="22">
        <f>ACTIONS!I1907/ACTIONS!$I$4*100</f>
        <v>33.218394976588868</v>
      </c>
      <c r="I1905" s="22">
        <f>ACTIONS!J1907/ACTIONS!$J$4*100</f>
        <v>540.84798345398144</v>
      </c>
      <c r="J1905" s="22">
        <f>ACTIONS!K1907/ACTIONS!$K$4*100</f>
        <v>46.693290734824281</v>
      </c>
      <c r="K1905" s="22">
        <f>ACTIONS!L1907/ACTIONS!$L$4*100</f>
        <v>259.72288580984235</v>
      </c>
      <c r="L1905" s="22">
        <f>ACTIONS!M1907/ACTIONS!$M$4*100</f>
        <v>78.519035976248688</v>
      </c>
    </row>
    <row r="1906" spans="1:12" ht="15" customHeight="1" x14ac:dyDescent="0.35">
      <c r="A1906" s="17">
        <v>44025</v>
      </c>
      <c r="B1906" s="23">
        <f>INDICE!D1908/INDICE!$D$4*100</f>
        <v>102.13068886485628</v>
      </c>
      <c r="C1906" s="23">
        <f>ACTIONS!D1908/ACTIONS!$D$4*100</f>
        <v>36.868263473053894</v>
      </c>
      <c r="D1906" s="23">
        <f>ACTIONS!E1908/ACTIONS!$E$4*100</f>
        <v>154.46881885238048</v>
      </c>
      <c r="E1906" s="23">
        <f>ACTIONS!F1908/ACTIONS!$F$4*100</f>
        <v>153.05280528052805</v>
      </c>
      <c r="F1906" s="23">
        <f>ACTIONS!G1908/ACTIONS!$G$4*100</f>
        <v>124.03051493960584</v>
      </c>
      <c r="G1906" s="23">
        <f>ACTIONS!H1908/ACTIONS!$H$4*100</f>
        <v>58.333333333333336</v>
      </c>
      <c r="H1906" s="23">
        <f>ACTIONS!I1908/ACTIONS!$I$4*100</f>
        <v>33.356321004682229</v>
      </c>
      <c r="I1906" s="23">
        <f>ACTIONS!J1908/ACTIONS!$J$4*100</f>
        <v>558.22130299896583</v>
      </c>
      <c r="J1906" s="23">
        <f>ACTIONS!K1908/ACTIONS!$K$4*100</f>
        <v>47.497337593184234</v>
      </c>
      <c r="K1906" s="23">
        <f>ACTIONS!L1908/ACTIONS!$L$4*100</f>
        <v>258.86287625418055</v>
      </c>
      <c r="L1906" s="23">
        <f>ACTIONS!M1908/ACTIONS!$M$4*100</f>
        <v>79.11281872162067</v>
      </c>
    </row>
    <row r="1907" spans="1:12" ht="15" customHeight="1" x14ac:dyDescent="0.35">
      <c r="A1907" s="20">
        <v>44026</v>
      </c>
      <c r="B1907" s="22">
        <f>INDICE!D1909/INDICE!$D$4*100</f>
        <v>102.18955772289966</v>
      </c>
      <c r="C1907" s="22">
        <f>ACTIONS!D1909/ACTIONS!$D$4*100</f>
        <v>36.476047904191617</v>
      </c>
      <c r="D1907" s="22">
        <f>ACTIONS!E1909/ACTIONS!$E$4*100</f>
        <v>156.81578695277324</v>
      </c>
      <c r="E1907" s="22">
        <f>ACTIONS!F1909/ACTIONS!$F$4*100</f>
        <v>152.64026402640266</v>
      </c>
      <c r="F1907" s="22">
        <f>ACTIONS!G1909/ACTIONS!$G$4*100</f>
        <v>122.53655435473618</v>
      </c>
      <c r="G1907" s="22">
        <f>ACTIONS!H1909/ACTIONS!$H$4*100</f>
        <v>59.805140961857383</v>
      </c>
      <c r="H1907" s="22">
        <f>ACTIONS!I1909/ACTIONS!$I$4*100</f>
        <v>32.162171971979241</v>
      </c>
      <c r="I1907" s="22">
        <f>ACTIONS!J1909/ACTIONS!$J$4*100</f>
        <v>560.49638055842809</v>
      </c>
      <c r="J1907" s="22">
        <f>ACTIONS!K1909/ACTIONS!$K$4*100</f>
        <v>47.811501597444092</v>
      </c>
      <c r="K1907" s="22">
        <f>ACTIONS!L1909/ACTIONS!$L$4*100</f>
        <v>252.36502627806976</v>
      </c>
      <c r="L1907" s="22">
        <f>ACTIONS!M1909/ACTIONS!$M$4*100</f>
        <v>78.553964373035285</v>
      </c>
    </row>
    <row r="1908" spans="1:12" ht="15" customHeight="1" x14ac:dyDescent="0.35">
      <c r="A1908" s="17">
        <v>44027</v>
      </c>
      <c r="B1908" s="23">
        <f>INDICE!D1910/INDICE!$D$4*100</f>
        <v>104.05649426028634</v>
      </c>
      <c r="C1908" s="23">
        <f>ACTIONS!D1910/ACTIONS!$D$4*100</f>
        <v>36.550898203592816</v>
      </c>
      <c r="D1908" s="23">
        <f>ACTIONS!E1910/ACTIONS!$E$4*100</f>
        <v>159.25854966950857</v>
      </c>
      <c r="E1908" s="23">
        <f>ACTIONS!F1910/ACTIONS!$F$4*100</f>
        <v>156.51815181518151</v>
      </c>
      <c r="F1908" s="23">
        <f>ACTIONS!G1910/ACTIONS!$G$4*100</f>
        <v>126.3191354100445</v>
      </c>
      <c r="G1908" s="23">
        <f>ACTIONS!H1910/ACTIONS!$H$4*100</f>
        <v>59.224709784411274</v>
      </c>
      <c r="H1908" s="23">
        <f>ACTIONS!I1910/ACTIONS!$I$4*100</f>
        <v>33.9043954847374</v>
      </c>
      <c r="I1908" s="23">
        <f>ACTIONS!J1910/ACTIONS!$J$4*100</f>
        <v>568.56256463288514</v>
      </c>
      <c r="J1908" s="23">
        <f>ACTIONS!K1910/ACTIONS!$K$4*100</f>
        <v>48.64749733759318</v>
      </c>
      <c r="K1908" s="23">
        <f>ACTIONS!L1910/ACTIONS!$L$4*100</f>
        <v>257.52508361204013</v>
      </c>
      <c r="L1908" s="23">
        <f>ACTIONS!M1910/ACTIONS!$M$4*100</f>
        <v>78.833391547327963</v>
      </c>
    </row>
    <row r="1909" spans="1:12" ht="15" customHeight="1" x14ac:dyDescent="0.35">
      <c r="A1909" s="20">
        <v>44028</v>
      </c>
      <c r="B1909" s="22">
        <f>INDICE!D1911/INDICE!$D$4*100</f>
        <v>103.36263547278637</v>
      </c>
      <c r="C1909" s="22">
        <f>ACTIONS!D1911/ACTIONS!$D$4*100</f>
        <v>36.688622754491021</v>
      </c>
      <c r="D1909" s="22">
        <f>ACTIONS!E1911/ACTIONS!$E$4*100</f>
        <v>159.64172813487883</v>
      </c>
      <c r="E1909" s="22">
        <f>ACTIONS!F1911/ACTIONS!$F$4*100</f>
        <v>154.75797579757975</v>
      </c>
      <c r="F1909" s="22">
        <f>ACTIONS!G1911/ACTIONS!$G$4*100</f>
        <v>123.55371900826447</v>
      </c>
      <c r="G1909" s="22">
        <f>ACTIONS!H1911/ACTIONS!$H$4*100</f>
        <v>58.665008291873967</v>
      </c>
      <c r="H1909" s="22">
        <f>ACTIONS!I1911/ACTIONS!$I$4*100</f>
        <v>33.34543210772749</v>
      </c>
      <c r="I1909" s="22">
        <f>ACTIONS!J1911/ACTIONS!$J$4*100</f>
        <v>571.2512926577042</v>
      </c>
      <c r="J1909" s="22">
        <f>ACTIONS!K1911/ACTIONS!$K$4*100</f>
        <v>48.402555910543136</v>
      </c>
      <c r="K1909" s="22">
        <f>ACTIONS!L1911/ACTIONS!$L$4*100</f>
        <v>257.71619684663159</v>
      </c>
      <c r="L1909" s="22">
        <f>ACTIONS!M1911/ACTIONS!$M$4*100</f>
        <v>79.916171847712192</v>
      </c>
    </row>
    <row r="1910" spans="1:12" ht="15" customHeight="1" x14ac:dyDescent="0.35">
      <c r="A1910" s="17">
        <v>44029</v>
      </c>
      <c r="B1910" s="23">
        <f>INDICE!D1912/INDICE!$D$4*100</f>
        <v>104.01763419949927</v>
      </c>
      <c r="C1910" s="23">
        <f>ACTIONS!D1912/ACTIONS!$D$4*100</f>
        <v>36.281437125748504</v>
      </c>
      <c r="D1910" s="23">
        <f>ACTIONS!E1912/ACTIONS!$E$4*100</f>
        <v>159.49803621036497</v>
      </c>
      <c r="E1910" s="23">
        <f>ACTIONS!F1912/ACTIONS!$F$4*100</f>
        <v>154.89548954895488</v>
      </c>
      <c r="F1910" s="23">
        <f>ACTIONS!G1912/ACTIONS!$G$4*100</f>
        <v>121.83725365543548</v>
      </c>
      <c r="G1910" s="23">
        <f>ACTIONS!H1912/ACTIONS!$H$4*100</f>
        <v>58.872305140961856</v>
      </c>
      <c r="H1910" s="23">
        <f>ACTIONS!I1912/ACTIONS!$I$4*100</f>
        <v>32.931654023447429</v>
      </c>
      <c r="I1910" s="23">
        <f>ACTIONS!J1912/ACTIONS!$J$4*100</f>
        <v>573.31954498448806</v>
      </c>
      <c r="J1910" s="23">
        <f>ACTIONS!K1912/ACTIONS!$K$4*100</f>
        <v>48.940362087326939</v>
      </c>
      <c r="K1910" s="23">
        <f>ACTIONS!L1912/ACTIONS!$L$4*100</f>
        <v>258.76731963688485</v>
      </c>
      <c r="L1910" s="23">
        <f>ACTIONS!M1912/ACTIONS!$M$4*100</f>
        <v>79.392245895913376</v>
      </c>
    </row>
    <row r="1911" spans="1:12" ht="15" customHeight="1" x14ac:dyDescent="0.35">
      <c r="A1911" s="20">
        <v>44032</v>
      </c>
      <c r="B1911" s="22">
        <f>INDICE!D1913/INDICE!$D$4*100</f>
        <v>103.54172247632845</v>
      </c>
      <c r="C1911" s="22">
        <f>ACTIONS!D1913/ACTIONS!$D$4*100</f>
        <v>35.93413173652695</v>
      </c>
      <c r="D1911" s="22">
        <f>ACTIONS!E1913/ACTIONS!$E$4*100</f>
        <v>159.59383082670752</v>
      </c>
      <c r="E1911" s="22">
        <f>ACTIONS!F1913/ACTIONS!$F$4*100</f>
        <v>153.63036303630363</v>
      </c>
      <c r="F1911" s="22">
        <f>ACTIONS!G1913/ACTIONS!$G$4*100</f>
        <v>122.66369993642721</v>
      </c>
      <c r="G1911" s="22">
        <f>ACTIONS!H1913/ACTIONS!$H$4*100</f>
        <v>58.395522388059703</v>
      </c>
      <c r="H1911" s="22">
        <f>ACTIONS!I1913/ACTIONS!$I$4*100</f>
        <v>32.982468875902875</v>
      </c>
      <c r="I1911" s="22">
        <f>ACTIONS!J1913/ACTIONS!$J$4*100</f>
        <v>573.31954498448806</v>
      </c>
      <c r="J1911" s="22">
        <f>ACTIONS!K1913/ACTIONS!$K$4*100</f>
        <v>48.812566560170389</v>
      </c>
      <c r="K1911" s="22">
        <f>ACTIONS!L1913/ACTIONS!$L$4*100</f>
        <v>261.53846153846149</v>
      </c>
      <c r="L1911" s="22">
        <f>ACTIONS!M1913/ACTIONS!$M$4*100</f>
        <v>79.56688787984632</v>
      </c>
    </row>
    <row r="1912" spans="1:12" ht="15" customHeight="1" x14ac:dyDescent="0.35">
      <c r="A1912" s="17">
        <v>44033</v>
      </c>
      <c r="B1912" s="23">
        <f>INDICE!D1914/INDICE!$D$4*100</f>
        <v>103.67748464614192</v>
      </c>
      <c r="C1912" s="23">
        <f>ACTIONS!D1914/ACTIONS!$D$4*100</f>
        <v>36.505988023952099</v>
      </c>
      <c r="D1912" s="23">
        <f>ACTIONS!E1914/ACTIONS!$E$4*100</f>
        <v>159.59383082670752</v>
      </c>
      <c r="E1912" s="23">
        <f>ACTIONS!F1914/ACTIONS!$F$4*100</f>
        <v>155.03300330033002</v>
      </c>
      <c r="F1912" s="23">
        <f>ACTIONS!G1914/ACTIONS!$G$4*100</f>
        <v>122.15511760966307</v>
      </c>
      <c r="G1912" s="23">
        <f>ACTIONS!H1914/ACTIONS!$H$4*100</f>
        <v>57.607794361525698</v>
      </c>
      <c r="H1912" s="23">
        <f>ACTIONS!I1914/ACTIONS!$I$4*100</f>
        <v>35.574026351130634</v>
      </c>
      <c r="I1912" s="23">
        <f>ACTIONS!J1914/ACTIONS!$J$4*100</f>
        <v>569.38986556359885</v>
      </c>
      <c r="J1912" s="23">
        <f>ACTIONS!K1914/ACTIONS!$K$4*100</f>
        <v>48.70607028753993</v>
      </c>
      <c r="K1912" s="23">
        <f>ACTIONS!L1914/ACTIONS!$L$4*100</f>
        <v>255.70950788342094</v>
      </c>
      <c r="L1912" s="23">
        <f>ACTIONS!M1914/ACTIONS!$M$4*100</f>
        <v>78.623821166608437</v>
      </c>
    </row>
    <row r="1913" spans="1:12" ht="15" customHeight="1" x14ac:dyDescent="0.35">
      <c r="A1913" s="20">
        <v>44034</v>
      </c>
      <c r="B1913" s="22">
        <f>INDICE!D1915/INDICE!$D$4*100</f>
        <v>102.64182268567667</v>
      </c>
      <c r="C1913" s="22">
        <f>ACTIONS!D1915/ACTIONS!$D$4*100</f>
        <v>36.371257485029943</v>
      </c>
      <c r="D1913" s="22">
        <f>ACTIONS!E1915/ACTIONS!$E$4*100</f>
        <v>159.49803621036497</v>
      </c>
      <c r="E1913" s="22">
        <f>ACTIONS!F1915/ACTIONS!$F$4*100</f>
        <v>152.91529152915291</v>
      </c>
      <c r="F1913" s="22">
        <f>ACTIONS!G1915/ACTIONS!$G$4*100</f>
        <v>119.04005085823269</v>
      </c>
      <c r="G1913" s="22">
        <f>ACTIONS!H1915/ACTIONS!$H$4*100</f>
        <v>56.902985074626869</v>
      </c>
      <c r="H1913" s="22">
        <f>ACTIONS!I1915/ACTIONS!$I$4*100</f>
        <v>35.062248194257926</v>
      </c>
      <c r="I1913" s="22">
        <f>ACTIONS!J1915/ACTIONS!$J$4*100</f>
        <v>567.73526370217166</v>
      </c>
      <c r="J1913" s="22">
        <f>ACTIONS!K1915/ACTIONS!$K$4*100</f>
        <v>47.609158679446217</v>
      </c>
      <c r="K1913" s="22">
        <f>ACTIONS!L1915/ACTIONS!$L$4*100</f>
        <v>256.8561872909699</v>
      </c>
      <c r="L1913" s="22">
        <f>ACTIONS!M1915/ACTIONS!$M$4*100</f>
        <v>90.115263709395734</v>
      </c>
    </row>
    <row r="1914" spans="1:12" ht="15" customHeight="1" x14ac:dyDescent="0.35">
      <c r="A1914" s="17">
        <v>44035</v>
      </c>
      <c r="B1914" s="23">
        <f>INDICE!D1916/INDICE!$D$4*100</f>
        <v>102.71358977666212</v>
      </c>
      <c r="C1914" s="23">
        <f>ACTIONS!D1916/ACTIONS!$D$4*100</f>
        <v>35.167664670658681</v>
      </c>
      <c r="D1914" s="23">
        <f>ACTIONS!E1916/ACTIONS!$E$4*100</f>
        <v>161.12654468818852</v>
      </c>
      <c r="E1914" s="23">
        <f>ACTIONS!F1916/ACTIONS!$F$4*100</f>
        <v>156.93069306930693</v>
      </c>
      <c r="F1914" s="23">
        <f>ACTIONS!G1916/ACTIONS!$G$4*100</f>
        <v>119.07183725365545</v>
      </c>
      <c r="G1914" s="23">
        <f>ACTIONS!H1916/ACTIONS!$H$4*100</f>
        <v>57.649253731343286</v>
      </c>
      <c r="H1914" s="23">
        <f>ACTIONS!I1916/ACTIONS!$I$4*100</f>
        <v>33.828173206054231</v>
      </c>
      <c r="I1914" s="23">
        <f>ACTIONS!J1916/ACTIONS!$J$4*100</f>
        <v>574.76732161323673</v>
      </c>
      <c r="J1914" s="23">
        <f>ACTIONS!K1916/ACTIONS!$K$4*100</f>
        <v>48.871139510117146</v>
      </c>
      <c r="K1914" s="23">
        <f>ACTIONS!L1916/ACTIONS!$L$4*100</f>
        <v>254.18060200668896</v>
      </c>
      <c r="L1914" s="23">
        <f>ACTIONS!M1916/ACTIONS!$M$4*100</f>
        <v>88.787984631505395</v>
      </c>
    </row>
    <row r="1915" spans="1:12" ht="15" customHeight="1" x14ac:dyDescent="0.35">
      <c r="A1915" s="20">
        <v>44036</v>
      </c>
      <c r="B1915" s="22">
        <f>INDICE!D1917/INDICE!$D$4*100</f>
        <v>101.2646882761677</v>
      </c>
      <c r="C1915" s="22">
        <f>ACTIONS!D1917/ACTIONS!$D$4*100</f>
        <v>34.595808383233532</v>
      </c>
      <c r="D1915" s="22">
        <f>ACTIONS!E1917/ACTIONS!$E$4*100</f>
        <v>158.25270619791166</v>
      </c>
      <c r="E1915" s="22">
        <f>ACTIONS!F1917/ACTIONS!$F$4*100</f>
        <v>153.79537953795378</v>
      </c>
      <c r="F1915" s="22">
        <f>ACTIONS!G1917/ACTIONS!$G$4*100</f>
        <v>116.56071201525747</v>
      </c>
      <c r="G1915" s="22">
        <f>ACTIONS!H1917/ACTIONS!$H$4*100</f>
        <v>57.856550580431175</v>
      </c>
      <c r="H1915" s="22">
        <f>ACTIONS!I1917/ACTIONS!$I$4*100</f>
        <v>33.392617327864684</v>
      </c>
      <c r="I1915" s="22">
        <f>ACTIONS!J1917/ACTIONS!$J$4*100</f>
        <v>562.77145811789046</v>
      </c>
      <c r="J1915" s="22">
        <f>ACTIONS!K1917/ACTIONS!$K$4*100</f>
        <v>48.668796592119271</v>
      </c>
      <c r="K1915" s="22">
        <f>ACTIONS!L1917/ACTIONS!$L$4*100</f>
        <v>247.87386526516957</v>
      </c>
      <c r="L1915" s="22">
        <f>ACTIONS!M1917/ACTIONS!$M$4*100</f>
        <v>86.727209221096757</v>
      </c>
    </row>
    <row r="1916" spans="1:12" ht="15" customHeight="1" x14ac:dyDescent="0.35">
      <c r="A1916" s="17">
        <v>44039</v>
      </c>
      <c r="B1916" s="23">
        <f>INDICE!D1918/INDICE!$D$4*100</f>
        <v>100.9514927224201</v>
      </c>
      <c r="C1916" s="23">
        <f>ACTIONS!D1918/ACTIONS!$D$4*100</f>
        <v>33.709580838323355</v>
      </c>
      <c r="D1916" s="23">
        <f>ACTIONS!E1918/ACTIONS!$E$4*100</f>
        <v>160.12070121659164</v>
      </c>
      <c r="E1916" s="23">
        <f>ACTIONS!F1918/ACTIONS!$F$4*100</f>
        <v>153.13531353135315</v>
      </c>
      <c r="F1916" s="23">
        <f>ACTIONS!G1918/ACTIONS!$G$4*100</f>
        <v>114.78067387158298</v>
      </c>
      <c r="G1916" s="23">
        <f>ACTIONS!H1918/ACTIONS!$H$4*100</f>
        <v>57.628524046434492</v>
      </c>
      <c r="H1916" s="23">
        <f>ACTIONS!I1918/ACTIONS!$I$4*100</f>
        <v>32.383579543392251</v>
      </c>
      <c r="I1916" s="23">
        <f>ACTIONS!J1918/ACTIONS!$J$4*100</f>
        <v>563.18510858324714</v>
      </c>
      <c r="J1916" s="23">
        <f>ACTIONS!K1918/ACTIONS!$K$4*100</f>
        <v>49.25452609158679</v>
      </c>
      <c r="K1916" s="23">
        <f>ACTIONS!L1918/ACTIONS!$L$4*100</f>
        <v>246.91829909221207</v>
      </c>
      <c r="L1916" s="23">
        <f>ACTIONS!M1918/ACTIONS!$M$4*100</f>
        <v>87.460705553615099</v>
      </c>
    </row>
    <row r="1917" spans="1:12" ht="15" customHeight="1" x14ac:dyDescent="0.35">
      <c r="A1917" s="20">
        <v>44040</v>
      </c>
      <c r="B1917" s="22">
        <f>INDICE!D1919/INDICE!$D$4*100</f>
        <v>101.35464518284071</v>
      </c>
      <c r="C1917" s="22">
        <f>ACTIONS!D1919/ACTIONS!$D$4*100</f>
        <v>34.386227544910177</v>
      </c>
      <c r="D1917" s="22">
        <f>ACTIONS!E1919/ACTIONS!$E$4*100</f>
        <v>161.1744419963598</v>
      </c>
      <c r="E1917" s="22">
        <f>ACTIONS!F1919/ACTIONS!$F$4*100</f>
        <v>156.2981298129813</v>
      </c>
      <c r="F1917" s="22">
        <f>ACTIONS!G1919/ACTIONS!$G$4*100</f>
        <v>116.4653528289892</v>
      </c>
      <c r="G1917" s="22">
        <f>ACTIONS!H1919/ACTIONS!$H$4*100</f>
        <v>58.499170812603651</v>
      </c>
      <c r="H1917" s="22">
        <f>ACTIONS!I1919/ACTIONS!$I$4*100</f>
        <v>32.710246452034411</v>
      </c>
      <c r="I1917" s="22">
        <f>ACTIONS!J1919/ACTIONS!$J$4*100</f>
        <v>563.18510858324714</v>
      </c>
      <c r="J1917" s="22">
        <f>ACTIONS!K1919/ACTIONS!$K$4*100</f>
        <v>48.748668796592113</v>
      </c>
      <c r="K1917" s="22">
        <f>ACTIONS!L1919/ACTIONS!$L$4*100</f>
        <v>258.48064978499758</v>
      </c>
      <c r="L1917" s="22">
        <f>ACTIONS!M1919/ACTIONS!$M$4*100</f>
        <v>87.076493188962615</v>
      </c>
    </row>
    <row r="1918" spans="1:12" ht="15" customHeight="1" x14ac:dyDescent="0.35">
      <c r="A1918" s="17">
        <v>44041</v>
      </c>
      <c r="B1918" s="23">
        <f>INDICE!D1920/INDICE!$D$4*100</f>
        <v>101.39102481421583</v>
      </c>
      <c r="C1918" s="23">
        <f>ACTIONS!D1920/ACTIONS!$D$4*100</f>
        <v>33.544910179640716</v>
      </c>
      <c r="D1918" s="23">
        <f>ACTIONS!E1920/ACTIONS!$E$4*100</f>
        <v>160.45598237379059</v>
      </c>
      <c r="E1918" s="23">
        <f>ACTIONS!F1920/ACTIONS!$F$4*100</f>
        <v>158.19581958195818</v>
      </c>
      <c r="F1918" s="23">
        <f>ACTIONS!G1920/ACTIONS!$G$4*100</f>
        <v>119.1036236490782</v>
      </c>
      <c r="G1918" s="23">
        <f>ACTIONS!H1920/ACTIONS!$H$4*100</f>
        <v>57.441956882255383</v>
      </c>
      <c r="H1918" s="23">
        <f>ACTIONS!I1920/ACTIONS!$I$4*100</f>
        <v>31.526986316286159</v>
      </c>
      <c r="I1918" s="23">
        <f>ACTIONS!J1920/ACTIONS!$J$4*100</f>
        <v>567.11478800413647</v>
      </c>
      <c r="J1918" s="23">
        <f>ACTIONS!K1920/ACTIONS!$K$4*100</f>
        <v>48.498402555910545</v>
      </c>
      <c r="K1918" s="23">
        <f>ACTIONS!L1920/ACTIONS!$L$4*100</f>
        <v>251.40946010511226</v>
      </c>
      <c r="L1918" s="23">
        <f>ACTIONS!M1920/ACTIONS!$M$4*100</f>
        <v>87.286063569682142</v>
      </c>
    </row>
    <row r="1919" spans="1:12" ht="15" customHeight="1" x14ac:dyDescent="0.35">
      <c r="A1919" s="20">
        <v>44042</v>
      </c>
      <c r="B1919" s="22">
        <f>INDICE!D1921/INDICE!$D$4*100</f>
        <v>99.051649154835005</v>
      </c>
      <c r="C1919" s="22">
        <f>ACTIONS!D1921/ACTIONS!$D$4*100</f>
        <v>31.874251497005986</v>
      </c>
      <c r="D1919" s="22">
        <f>ACTIONS!E1921/ACTIONS!$E$4*100</f>
        <v>158.39639812242552</v>
      </c>
      <c r="E1919" s="22">
        <f>ACTIONS!F1921/ACTIONS!$F$4*100</f>
        <v>157.31573157315734</v>
      </c>
      <c r="F1919" s="22">
        <f>ACTIONS!G1921/ACTIONS!$G$4*100</f>
        <v>114.27209154481881</v>
      </c>
      <c r="G1919" s="22">
        <f>ACTIONS!H1921/ACTIONS!$H$4*100</f>
        <v>55.597014925373131</v>
      </c>
      <c r="H1919" s="22">
        <f>ACTIONS!I1921/ACTIONS!$I$4*100</f>
        <v>30.554244854996192</v>
      </c>
      <c r="I1919" s="22">
        <f>ACTIONS!J1921/ACTIONS!$J$4*100</f>
        <v>576.62874870734231</v>
      </c>
      <c r="J1919" s="22">
        <f>ACTIONS!K1921/ACTIONS!$K$4*100</f>
        <v>47.140575079872207</v>
      </c>
      <c r="K1919" s="22">
        <f>ACTIONS!L1921/ACTIONS!$L$4*100</f>
        <v>248.06497849976111</v>
      </c>
      <c r="L1919" s="22">
        <f>ACTIONS!M1921/ACTIONS!$M$4*100</f>
        <v>85.399930143206433</v>
      </c>
    </row>
    <row r="1920" spans="1:12" ht="15" customHeight="1" x14ac:dyDescent="0.35">
      <c r="A1920" s="17">
        <v>44043</v>
      </c>
      <c r="B1920" s="23">
        <f>INDICE!D1922/INDICE!$D$4*100</f>
        <v>97.52651579041364</v>
      </c>
      <c r="C1920" s="23">
        <f>ACTIONS!D1922/ACTIONS!$D$4*100</f>
        <v>31.889221556886227</v>
      </c>
      <c r="D1920" s="23">
        <f>ACTIONS!E1922/ACTIONS!$E$4*100</f>
        <v>157.7258358080276</v>
      </c>
      <c r="E1920" s="23">
        <f>ACTIONS!F1922/ACTIONS!$F$4*100</f>
        <v>154.07040704070408</v>
      </c>
      <c r="F1920" s="23">
        <f>ACTIONS!G1922/ACTIONS!$G$4*100</f>
        <v>112.20597584233948</v>
      </c>
      <c r="G1920" s="23">
        <f>ACTIONS!H1922/ACTIONS!$H$4*100</f>
        <v>52.902155887230521</v>
      </c>
      <c r="H1920" s="23">
        <f>ACTIONS!I1922/ACTIONS!$I$4*100</f>
        <v>28.848317665420499</v>
      </c>
      <c r="I1920" s="23">
        <f>ACTIONS!J1922/ACTIONS!$J$4*100</f>
        <v>552.43019648397103</v>
      </c>
      <c r="J1920" s="23">
        <f>ACTIONS!K1922/ACTIONS!$K$4*100</f>
        <v>46.496272630457931</v>
      </c>
      <c r="K1920" s="23">
        <f>ACTIONS!L1922/ACTIONS!$L$4*100</f>
        <v>243.95604395604394</v>
      </c>
      <c r="L1920" s="23">
        <f>ACTIONS!M1922/ACTIONS!$M$4*100</f>
        <v>84.491791826755147</v>
      </c>
    </row>
    <row r="1921" spans="1:12" ht="15" customHeight="1" x14ac:dyDescent="0.35">
      <c r="A1921" s="20">
        <v>44046</v>
      </c>
      <c r="B1921" s="22">
        <f>INDICE!D1923/INDICE!$D$4*100</f>
        <v>99.760390518806616</v>
      </c>
      <c r="C1921" s="22">
        <f>ACTIONS!D1923/ACTIONS!$D$4*100</f>
        <v>33.407185628742511</v>
      </c>
      <c r="D1921" s="22">
        <f>ACTIONS!E1923/ACTIONS!$E$4*100</f>
        <v>161.46182584538749</v>
      </c>
      <c r="E1921" s="22">
        <f>ACTIONS!F1923/ACTIONS!$F$4*100</f>
        <v>158.47084708470845</v>
      </c>
      <c r="F1921" s="22">
        <f>ACTIONS!G1923/ACTIONS!$G$4*100</f>
        <v>113.54100445009536</v>
      </c>
      <c r="G1921" s="22">
        <f>ACTIONS!H1923/ACTIONS!$H$4*100</f>
        <v>52.757048092868985</v>
      </c>
      <c r="H1921" s="22">
        <f>ACTIONS!I1923/ACTIONS!$I$4*100</f>
        <v>28.699502740372402</v>
      </c>
      <c r="I1921" s="22">
        <f>ACTIONS!J1923/ACTIONS!$J$4*100</f>
        <v>569.59669079627713</v>
      </c>
      <c r="J1921" s="22">
        <f>ACTIONS!K1923/ACTIONS!$K$4*100</f>
        <v>48.168264110756112</v>
      </c>
      <c r="K1921" s="22">
        <f>ACTIONS!L1923/ACTIONS!$L$4*100</f>
        <v>250.54945054945051</v>
      </c>
      <c r="L1921" s="22">
        <f>ACTIONS!M1923/ACTIONS!$M$4*100</f>
        <v>86.552567237163814</v>
      </c>
    </row>
    <row r="1922" spans="1:12" ht="15" customHeight="1" x14ac:dyDescent="0.35">
      <c r="A1922" s="17">
        <v>44047</v>
      </c>
      <c r="B1922" s="23">
        <f>INDICE!D1924/INDICE!$D$4*100</f>
        <v>99.812479536457346</v>
      </c>
      <c r="C1922" s="23">
        <f>ACTIONS!D1924/ACTIONS!$D$4*100</f>
        <v>33.82934131736527</v>
      </c>
      <c r="D1922" s="23">
        <f>ACTIONS!E1924/ACTIONS!$E$4*100</f>
        <v>161.36603122904492</v>
      </c>
      <c r="E1922" s="23">
        <f>ACTIONS!F1924/ACTIONS!$F$4*100</f>
        <v>149.66996699669969</v>
      </c>
      <c r="F1922" s="23">
        <f>ACTIONS!G1924/ACTIONS!$G$4*100</f>
        <v>115.0667514303878</v>
      </c>
      <c r="G1922" s="23">
        <f>ACTIONS!H1924/ACTIONS!$H$4*100</f>
        <v>53.067993366500829</v>
      </c>
      <c r="H1922" s="23">
        <f>ACTIONS!I1924/ACTIONS!$I$4*100</f>
        <v>30.554244854996192</v>
      </c>
      <c r="I1922" s="23">
        <f>ACTIONS!J1924/ACTIONS!$J$4*100</f>
        <v>555.11892450878997</v>
      </c>
      <c r="J1922" s="23">
        <f>ACTIONS!K1924/ACTIONS!$K$4*100</f>
        <v>48.599574014909471</v>
      </c>
      <c r="K1922" s="23">
        <f>ACTIONS!L1924/ACTIONS!$L$4*100</f>
        <v>246.44051600573337</v>
      </c>
      <c r="L1922" s="23">
        <f>ACTIONS!M1924/ACTIONS!$M$4*100</f>
        <v>87.635347537548029</v>
      </c>
    </row>
    <row r="1923" spans="1:12" ht="15" customHeight="1" x14ac:dyDescent="0.35">
      <c r="A1923" s="20">
        <v>44048</v>
      </c>
      <c r="B1923" s="22">
        <f>INDICE!D1925/INDICE!$D$4*100</f>
        <v>100.94884693104737</v>
      </c>
      <c r="C1923" s="22">
        <f>ACTIONS!D1925/ACTIONS!$D$4*100</f>
        <v>33.679640718562872</v>
      </c>
      <c r="D1923" s="22">
        <f>ACTIONS!E1925/ACTIONS!$E$4*100</f>
        <v>165.34150780726122</v>
      </c>
      <c r="E1923" s="22">
        <f>ACTIONS!F1925/ACTIONS!$F$4*100</f>
        <v>144.27942794279426</v>
      </c>
      <c r="F1923" s="22">
        <f>ACTIONS!G1925/ACTIONS!$G$4*100</f>
        <v>118.02288620470438</v>
      </c>
      <c r="G1923" s="22">
        <f>ACTIONS!H1925/ACTIONS!$H$4*100</f>
        <v>53.482587064676615</v>
      </c>
      <c r="H1923" s="22">
        <f>ACTIONS!I1925/ACTIONS!$I$4*100</f>
        <v>32.198468295161696</v>
      </c>
      <c r="I1923" s="22">
        <f>ACTIONS!J1925/ACTIONS!$J$4*100</f>
        <v>555.94622543950368</v>
      </c>
      <c r="J1923" s="22">
        <f>ACTIONS!K1925/ACTIONS!$K$4*100</f>
        <v>52.236421725239609</v>
      </c>
      <c r="K1923" s="22">
        <f>ACTIONS!L1925/ACTIONS!$L$4*100</f>
        <v>248.54276158623983</v>
      </c>
      <c r="L1923" s="22">
        <f>ACTIONS!M1925/ACTIONS!$M$4*100</f>
        <v>91.512399580859238</v>
      </c>
    </row>
    <row r="1924" spans="1:12" ht="15" customHeight="1" x14ac:dyDescent="0.35">
      <c r="A1924" s="17">
        <v>44049</v>
      </c>
      <c r="B1924" s="23">
        <f>INDICE!D1926/INDICE!$D$4*100</f>
        <v>99.662661599976175</v>
      </c>
      <c r="C1924" s="23">
        <f>ACTIONS!D1926/ACTIONS!$D$4*100</f>
        <v>33.664670658682631</v>
      </c>
      <c r="D1924" s="23">
        <f>ACTIONS!E1926/ACTIONS!$E$4*100</f>
        <v>169.60436823450522</v>
      </c>
      <c r="E1924" s="23">
        <f>ACTIONS!F1926/ACTIONS!$F$4*100</f>
        <v>141.63916391639165</v>
      </c>
      <c r="F1924" s="23">
        <f>ACTIONS!G1926/ACTIONS!$G$4*100</f>
        <v>119.35791481246028</v>
      </c>
      <c r="G1924" s="23">
        <f>ACTIONS!H1926/ACTIONS!$H$4*100</f>
        <v>52.342454394693206</v>
      </c>
      <c r="H1924" s="23">
        <f>ACTIONS!I1926/ACTIONS!$I$4*100</f>
        <v>31.526986316286159</v>
      </c>
      <c r="I1924" s="23">
        <f>ACTIONS!J1926/ACTIONS!$J$4*100</f>
        <v>552.63702171664931</v>
      </c>
      <c r="J1924" s="23">
        <f>ACTIONS!K1926/ACTIONS!$K$4*100</f>
        <v>48.013844515441953</v>
      </c>
      <c r="K1924" s="23">
        <f>ACTIONS!L1926/ACTIONS!$L$4*100</f>
        <v>238.89154323936933</v>
      </c>
      <c r="L1924" s="23">
        <f>ACTIONS!M1926/ACTIONS!$M$4*100</f>
        <v>90.883688438700659</v>
      </c>
    </row>
    <row r="1925" spans="1:12" ht="15" customHeight="1" x14ac:dyDescent="0.35">
      <c r="A1925" s="20">
        <v>44050</v>
      </c>
      <c r="B1925" s="22">
        <f>INDICE!D1927/INDICE!$D$4*100</f>
        <v>99.749311267433285</v>
      </c>
      <c r="C1925" s="22">
        <f>ACTIONS!D1927/ACTIONS!$D$4*100</f>
        <v>33.272455089820355</v>
      </c>
      <c r="D1925" s="22">
        <f>ACTIONS!E1927/ACTIONS!$E$4*100</f>
        <v>172.52610403295336</v>
      </c>
      <c r="E1925" s="22">
        <f>ACTIONS!F1927/ACTIONS!$F$4*100</f>
        <v>141.19911991199118</v>
      </c>
      <c r="F1925" s="22">
        <f>ACTIONS!G1927/ACTIONS!$G$4*100</f>
        <v>119.77113795295612</v>
      </c>
      <c r="G1925" s="22">
        <f>ACTIONS!H1927/ACTIONS!$H$4*100</f>
        <v>51.782752902155885</v>
      </c>
      <c r="H1925" s="22">
        <f>ACTIONS!I1927/ACTIONS!$I$4*100</f>
        <v>31.461652934557733</v>
      </c>
      <c r="I1925" s="22">
        <f>ACTIONS!J1927/ACTIONS!$J$4*100</f>
        <v>565.04653567735261</v>
      </c>
      <c r="J1925" s="22">
        <f>ACTIONS!K1927/ACTIONS!$K$4*100</f>
        <v>46.474973375931839</v>
      </c>
      <c r="K1925" s="22">
        <f>ACTIONS!L1927/ACTIONS!$L$4*100</f>
        <v>243.95604395604394</v>
      </c>
      <c r="L1925" s="22">
        <f>ACTIONS!M1927/ACTIONS!$M$4*100</f>
        <v>92.071253929444637</v>
      </c>
    </row>
    <row r="1926" spans="1:12" ht="15" customHeight="1" x14ac:dyDescent="0.35">
      <c r="A1926" s="17">
        <v>44053</v>
      </c>
      <c r="B1926" s="23">
        <f>INDICE!D1928/INDICE!$D$4*100</f>
        <v>100.05374263725871</v>
      </c>
      <c r="C1926" s="23">
        <f>ACTIONS!D1928/ACTIONS!$D$4*100</f>
        <v>34.32634730538922</v>
      </c>
      <c r="D1926" s="23">
        <f>ACTIONS!E1928/ACTIONS!$E$4*100</f>
        <v>172.90928249832359</v>
      </c>
      <c r="E1926" s="23">
        <f>ACTIONS!F1928/ACTIONS!$F$4*100</f>
        <v>141.25412541254124</v>
      </c>
      <c r="F1926" s="23">
        <f>ACTIONS!G1928/ACTIONS!$G$4*100</f>
        <v>121.36045772409409</v>
      </c>
      <c r="G1926" s="23">
        <f>ACTIONS!H1928/ACTIONS!$H$4*100</f>
        <v>52.342454394693206</v>
      </c>
      <c r="H1926" s="23">
        <f>ACTIONS!I1928/ACTIONS!$I$4*100</f>
        <v>33.094987477768505</v>
      </c>
      <c r="I1926" s="23">
        <f>ACTIONS!J1928/ACTIONS!$J$4*100</f>
        <v>557.80765253360903</v>
      </c>
      <c r="J1926" s="23">
        <f>ACTIONS!K1928/ACTIONS!$K$4*100</f>
        <v>45.745473908413203</v>
      </c>
      <c r="K1926" s="23">
        <f>ACTIONS!L1928/ACTIONS!$L$4*100</f>
        <v>240.51600573339701</v>
      </c>
      <c r="L1926" s="23">
        <f>ACTIONS!M1928/ACTIONS!$M$4*100</f>
        <v>92.10618232623122</v>
      </c>
    </row>
    <row r="1927" spans="1:12" ht="15" customHeight="1" x14ac:dyDescent="0.35">
      <c r="A1927" s="20">
        <v>44054</v>
      </c>
      <c r="B1927" s="22">
        <f>INDICE!D1929/INDICE!$D$4*100</f>
        <v>101.76937298051705</v>
      </c>
      <c r="C1927" s="22">
        <f>ACTIONS!D1929/ACTIONS!$D$4*100</f>
        <v>35.904191616766468</v>
      </c>
      <c r="D1927" s="22">
        <f>ACTIONS!E1929/ACTIONS!$E$4*100</f>
        <v>173.05297442283745</v>
      </c>
      <c r="E1927" s="22">
        <f>ACTIONS!F1929/ACTIONS!$F$4*100</f>
        <v>141.36413641364135</v>
      </c>
      <c r="F1927" s="22">
        <f>ACTIONS!G1929/ACTIONS!$G$4*100</f>
        <v>126.76414494596312</v>
      </c>
      <c r="G1927" s="22">
        <f>ACTIONS!H1929/ACTIONS!$H$4*100</f>
        <v>53.10945273631841</v>
      </c>
      <c r="H1927" s="22">
        <f>ACTIONS!I1929/ACTIONS!$I$4*100</f>
        <v>34.093136365286199</v>
      </c>
      <c r="I1927" s="22">
        <f>ACTIONS!J1929/ACTIONS!$J$4*100</f>
        <v>545.19131334022757</v>
      </c>
      <c r="J1927" s="22">
        <f>ACTIONS!K1929/ACTIONS!$K$4*100</f>
        <v>47.358892438764641</v>
      </c>
      <c r="K1927" s="22">
        <f>ACTIONS!L1929/ACTIONS!$L$4*100</f>
        <v>238.70043000477784</v>
      </c>
      <c r="L1927" s="22">
        <f>ACTIONS!M1929/ACTIONS!$M$4*100</f>
        <v>94.481313307719176</v>
      </c>
    </row>
    <row r="1928" spans="1:12" ht="15" customHeight="1" x14ac:dyDescent="0.35">
      <c r="A1928" s="17">
        <v>44055</v>
      </c>
      <c r="B1928" s="23">
        <f>INDICE!D1930/INDICE!$D$4*100</f>
        <v>103.84929572340897</v>
      </c>
      <c r="C1928" s="23">
        <f>ACTIONS!D1930/ACTIONS!$D$4*100</f>
        <v>35.904191616766468</v>
      </c>
      <c r="D1928" s="23">
        <f>ACTIONS!E1930/ACTIONS!$E$4*100</f>
        <v>172.76559057380973</v>
      </c>
      <c r="E1928" s="23">
        <f>ACTIONS!F1930/ACTIONS!$F$4*100</f>
        <v>146.5071507150715</v>
      </c>
      <c r="F1928" s="23">
        <f>ACTIONS!G1930/ACTIONS!$G$4*100</f>
        <v>126.57342657342659</v>
      </c>
      <c r="G1928" s="23">
        <f>ACTIONS!H1930/ACTIONS!$H$4*100</f>
        <v>54.643449419568825</v>
      </c>
      <c r="H1928" s="23">
        <f>ACTIONS!I1930/ACTIONS!$I$4*100</f>
        <v>33.806395412144752</v>
      </c>
      <c r="I1928" s="23">
        <f>ACTIONS!J1930/ACTIONS!$J$4*100</f>
        <v>558.01447776628754</v>
      </c>
      <c r="J1928" s="23">
        <f>ACTIONS!K1930/ACTIONS!$K$4*100</f>
        <v>47.779552715654951</v>
      </c>
      <c r="K1928" s="23">
        <f>ACTIONS!L1930/ACTIONS!$L$4*100</f>
        <v>247.01385570950788</v>
      </c>
      <c r="L1928" s="23">
        <f>ACTIONS!M1930/ACTIONS!$M$4*100</f>
        <v>95.459308417743628</v>
      </c>
    </row>
    <row r="1929" spans="1:12" ht="15" customHeight="1" x14ac:dyDescent="0.35">
      <c r="A1929" s="20">
        <v>44056</v>
      </c>
      <c r="B1929" s="22">
        <f>INDICE!D1931/INDICE!$D$4*100</f>
        <v>102.28662519388689</v>
      </c>
      <c r="C1929" s="22">
        <f>ACTIONS!D1931/ACTIONS!$D$4*100</f>
        <v>34.52095808383234</v>
      </c>
      <c r="D1929" s="22">
        <f>ACTIONS!E1931/ACTIONS!$E$4*100</f>
        <v>165.91627550531658</v>
      </c>
      <c r="E1929" s="22">
        <f>ACTIONS!F1931/ACTIONS!$F$4*100</f>
        <v>145.76457645764575</v>
      </c>
      <c r="F1929" s="22">
        <f>ACTIONS!G1931/ACTIONS!$G$4*100</f>
        <v>126.06484424666242</v>
      </c>
      <c r="G1929" s="22">
        <f>ACTIONS!H1931/ACTIONS!$H$4*100</f>
        <v>53.254560530679932</v>
      </c>
      <c r="H1929" s="22">
        <f>ACTIONS!I1931/ACTIONS!$I$4*100</f>
        <v>33.34543210772749</v>
      </c>
      <c r="I1929" s="22">
        <f>ACTIONS!J1931/ACTIONS!$J$4*100</f>
        <v>556.77352637021716</v>
      </c>
      <c r="J1929" s="22">
        <f>ACTIONS!K1931/ACTIONS!$K$4*100</f>
        <v>46.895633652822141</v>
      </c>
      <c r="K1929" s="22">
        <f>ACTIONS!L1931/ACTIONS!$L$4*100</f>
        <v>244.0516005733397</v>
      </c>
      <c r="L1929" s="22">
        <f>ACTIONS!M1931/ACTIONS!$M$4*100</f>
        <v>95.354523227383865</v>
      </c>
    </row>
    <row r="1930" spans="1:12" ht="15" customHeight="1" x14ac:dyDescent="0.35">
      <c r="A1930" s="17">
        <v>44057</v>
      </c>
      <c r="B1930" s="23">
        <f>INDICE!D1932/INDICE!$D$4*100</f>
        <v>100.70609557259887</v>
      </c>
      <c r="C1930" s="23">
        <f>ACTIONS!D1932/ACTIONS!$D$4*100</f>
        <v>34.82335329341317</v>
      </c>
      <c r="D1930" s="23">
        <f>ACTIONS!E1932/ACTIONS!$E$4*100</f>
        <v>166.92211897691348</v>
      </c>
      <c r="E1930" s="23">
        <f>ACTIONS!F1932/ACTIONS!$F$4*100</f>
        <v>143.17931793179318</v>
      </c>
      <c r="F1930" s="23">
        <f>ACTIONS!G1932/ACTIONS!$G$4*100</f>
        <v>124.60267005721551</v>
      </c>
      <c r="G1930" s="23">
        <f>ACTIONS!H1932/ACTIONS!$H$4*100</f>
        <v>52.839966832504146</v>
      </c>
      <c r="H1930" s="23">
        <f>ACTIONS!I1932/ACTIONS!$I$4*100</f>
        <v>32.024245943885887</v>
      </c>
      <c r="I1930" s="23">
        <f>ACTIONS!J1932/ACTIONS!$J$4*100</f>
        <v>547.67321613236822</v>
      </c>
      <c r="J1930" s="23">
        <f>ACTIONS!K1932/ACTIONS!$K$4*100</f>
        <v>45.399361022364218</v>
      </c>
      <c r="K1930" s="23">
        <f>ACTIONS!L1932/ACTIONS!$L$4*100</f>
        <v>244.52938365981845</v>
      </c>
      <c r="L1930" s="23">
        <f>ACTIONS!M1932/ACTIONS!$M$4*100</f>
        <v>93.677960181627654</v>
      </c>
    </row>
    <row r="1931" spans="1:12" ht="15" customHeight="1" x14ac:dyDescent="0.35">
      <c r="A1931" s="20">
        <v>44060</v>
      </c>
      <c r="B1931" s="22">
        <f>INDICE!D1933/INDICE!$D$4*100</f>
        <v>101.32454930597584</v>
      </c>
      <c r="C1931" s="22">
        <f>ACTIONS!D1933/ACTIONS!$D$4*100</f>
        <v>34.23652694610778</v>
      </c>
      <c r="D1931" s="22">
        <f>ACTIONS!E1933/ACTIONS!$E$4*100</f>
        <v>166.73052974422839</v>
      </c>
      <c r="E1931" s="22">
        <f>ACTIONS!F1933/ACTIONS!$F$4*100</f>
        <v>144.93949394939494</v>
      </c>
      <c r="F1931" s="22">
        <f>ACTIONS!G1933/ACTIONS!$G$4*100</f>
        <v>127.78130959949141</v>
      </c>
      <c r="G1931" s="22">
        <f>ACTIONS!H1933/ACTIONS!$H$4*100</f>
        <v>53.793532338308459</v>
      </c>
      <c r="H1931" s="22">
        <f>ACTIONS!I1933/ACTIONS!$I$4*100</f>
        <v>32.049653370113603</v>
      </c>
      <c r="I1931" s="22">
        <f>ACTIONS!J1933/ACTIONS!$J$4*100</f>
        <v>554.2916235780765</v>
      </c>
      <c r="J1931" s="22">
        <f>ACTIONS!K1933/ACTIONS!$K$4*100</f>
        <v>46.325878594249197</v>
      </c>
      <c r="K1931" s="22">
        <f>ACTIONS!L1933/ACTIONS!$L$4*100</f>
        <v>249.11610129001431</v>
      </c>
      <c r="L1931" s="22">
        <f>ACTIONS!M1933/ACTIONS!$M$4*100</f>
        <v>95.703807195249738</v>
      </c>
    </row>
    <row r="1932" spans="1:12" ht="15" customHeight="1" x14ac:dyDescent="0.35">
      <c r="A1932" s="17">
        <v>44061</v>
      </c>
      <c r="B1932" s="23">
        <f>INDICE!D1934/INDICE!$D$4*100</f>
        <v>100.48417982121065</v>
      </c>
      <c r="C1932" s="23">
        <f>ACTIONS!D1934/ACTIONS!$D$4*100</f>
        <v>33.709580838323355</v>
      </c>
      <c r="D1932" s="23">
        <f>ACTIONS!E1934/ACTIONS!$E$4*100</f>
        <v>167.97585975668167</v>
      </c>
      <c r="E1932" s="23">
        <f>ACTIONS!F1934/ACTIONS!$F$4*100</f>
        <v>144.66446644664467</v>
      </c>
      <c r="F1932" s="23">
        <f>ACTIONS!G1934/ACTIONS!$G$4*100</f>
        <v>125.36554354736174</v>
      </c>
      <c r="G1932" s="23">
        <f>ACTIONS!H1934/ACTIONS!$H$4*100</f>
        <v>53.565505804311776</v>
      </c>
      <c r="H1932" s="23">
        <f>ACTIONS!I1934/ACTIONS!$I$4*100</f>
        <v>31.76291241697216</v>
      </c>
      <c r="I1932" s="23">
        <f>ACTIONS!J1934/ACTIONS!$J$4*100</f>
        <v>545.60496380558425</v>
      </c>
      <c r="J1932" s="23">
        <f>ACTIONS!K1934/ACTIONS!$K$4*100</f>
        <v>45.798722044728436</v>
      </c>
      <c r="K1932" s="23">
        <f>ACTIONS!L1934/ACTIONS!$L$4*100</f>
        <v>255.32728141423792</v>
      </c>
      <c r="L1932" s="23">
        <f>ACTIONS!M1934/ACTIONS!$M$4*100</f>
        <v>96.262661543835137</v>
      </c>
    </row>
    <row r="1933" spans="1:12" ht="15" customHeight="1" x14ac:dyDescent="0.35">
      <c r="A1933" s="20">
        <v>44062</v>
      </c>
      <c r="B1933" s="22">
        <f>INDICE!D1935/INDICE!$D$4*100</f>
        <v>101.06889971458524</v>
      </c>
      <c r="C1933" s="22">
        <f>ACTIONS!D1935/ACTIONS!$D$4*100</f>
        <v>34.640718562874248</v>
      </c>
      <c r="D1933" s="22">
        <f>ACTIONS!E1935/ACTIONS!$E$4*100</f>
        <v>169.70016285084779</v>
      </c>
      <c r="E1933" s="22">
        <f>ACTIONS!F1935/ACTIONS!$F$4*100</f>
        <v>145.32453245324533</v>
      </c>
      <c r="F1933" s="22">
        <f>ACTIONS!G1935/ACTIONS!$G$4*100</f>
        <v>127.71773680864591</v>
      </c>
      <c r="G1933" s="22">
        <f>ACTIONS!H1935/ACTIONS!$H$4*100</f>
        <v>53.814262023217253</v>
      </c>
      <c r="H1933" s="22">
        <f>ACTIONS!I1935/ACTIONS!$I$4*100</f>
        <v>32.670320496533705</v>
      </c>
      <c r="I1933" s="22">
        <f>ACTIONS!J1935/ACTIONS!$J$4*100</f>
        <v>547.05274043433303</v>
      </c>
      <c r="J1933" s="22">
        <f>ACTIONS!K1935/ACTIONS!$K$4*100</f>
        <v>46.890308839190624</v>
      </c>
      <c r="K1933" s="22">
        <f>ACTIONS!L1935/ACTIONS!$L$4*100</f>
        <v>249.68944099378882</v>
      </c>
      <c r="L1933" s="22">
        <f>ACTIONS!M1935/ACTIONS!$M$4*100</f>
        <v>96.926301082780299</v>
      </c>
    </row>
    <row r="1934" spans="1:12" ht="15" customHeight="1" x14ac:dyDescent="0.35">
      <c r="A1934" s="17">
        <v>44063</v>
      </c>
      <c r="B1934" s="23">
        <f>INDICE!D1936/INDICE!$D$4*100</f>
        <v>99.437769333293645</v>
      </c>
      <c r="C1934" s="23">
        <f>ACTIONS!D1936/ACTIONS!$D$4*100</f>
        <v>33.574850299401199</v>
      </c>
      <c r="D1934" s="23">
        <f>ACTIONS!E1936/ACTIONS!$E$4*100</f>
        <v>166.9700162850848</v>
      </c>
      <c r="E1934" s="23">
        <f>ACTIONS!F1936/ACTIONS!$F$4*100</f>
        <v>142.84928492849284</v>
      </c>
      <c r="F1934" s="23">
        <f>ACTIONS!G1936/ACTIONS!$G$4*100</f>
        <v>126.89129052765415</v>
      </c>
      <c r="G1934" s="23">
        <f>ACTIONS!H1936/ACTIONS!$H$4*100</f>
        <v>52.446102819237147</v>
      </c>
      <c r="H1934" s="23">
        <f>ACTIONS!I1936/ACTIONS!$I$4*100</f>
        <v>31.886319915792527</v>
      </c>
      <c r="I1934" s="23">
        <f>ACTIONS!J1936/ACTIONS!$J$4*100</f>
        <v>546.22543950361944</v>
      </c>
      <c r="J1934" s="23">
        <f>ACTIONS!K1936/ACTIONS!$K$4*100</f>
        <v>44.936102236421718</v>
      </c>
      <c r="K1934" s="23">
        <f>ACTIONS!L1936/ACTIONS!$L$4*100</f>
        <v>249.21165790731007</v>
      </c>
      <c r="L1934" s="23">
        <f>ACTIONS!M1936/ACTIONS!$M$4*100</f>
        <v>95.389451624170448</v>
      </c>
    </row>
    <row r="1935" spans="1:12" ht="15" customHeight="1" x14ac:dyDescent="0.35">
      <c r="A1935" s="20">
        <v>44064</v>
      </c>
      <c r="B1935" s="22">
        <f>INDICE!D1937/INDICE!$D$4*100</f>
        <v>99.248429888182244</v>
      </c>
      <c r="C1935" s="22">
        <f>ACTIONS!D1937/ACTIONS!$D$4*100</f>
        <v>33.649700598802397</v>
      </c>
      <c r="D1935" s="22">
        <f>ACTIONS!E1937/ACTIONS!$E$4*100</f>
        <v>166.9700162850848</v>
      </c>
      <c r="E1935" s="22">
        <f>ACTIONS!F1937/ACTIONS!$F$4*100</f>
        <v>142.46424642464245</v>
      </c>
      <c r="F1935" s="22">
        <f>ACTIONS!G1937/ACTIONS!$G$4*100</f>
        <v>127.14558169103624</v>
      </c>
      <c r="G1935" s="22">
        <f>ACTIONS!H1937/ACTIONS!$H$4*100</f>
        <v>51.948590381426207</v>
      </c>
      <c r="H1935" s="22">
        <f>ACTIONS!I1937/ACTIONS!$I$4*100</f>
        <v>32.17306086893398</v>
      </c>
      <c r="I1935" s="22">
        <f>ACTIONS!J1937/ACTIONS!$J$4*100</f>
        <v>547.67321613236822</v>
      </c>
      <c r="J1935" s="22">
        <f>ACTIONS!K1937/ACTIONS!$K$4*100</f>
        <v>44.818956336528224</v>
      </c>
      <c r="K1935" s="22">
        <f>ACTIONS!L1937/ACTIONS!$L$4*100</f>
        <v>249.40277114190158</v>
      </c>
      <c r="L1935" s="22">
        <f>ACTIONS!M1937/ACTIONS!$M$4*100</f>
        <v>95.529165211316808</v>
      </c>
    </row>
    <row r="1936" spans="1:12" ht="15" customHeight="1" x14ac:dyDescent="0.35">
      <c r="A1936" s="17">
        <v>44067</v>
      </c>
      <c r="B1936" s="23">
        <f>INDICE!D1938/INDICE!$D$4*100</f>
        <v>100.94901229300817</v>
      </c>
      <c r="C1936" s="23">
        <f>ACTIONS!D1938/ACTIONS!$D$4*100</f>
        <v>34.101796407185631</v>
      </c>
      <c r="D1936" s="23">
        <f>ACTIONS!E1938/ACTIONS!$E$4*100</f>
        <v>168.93380592010729</v>
      </c>
      <c r="E1936" s="23">
        <f>ACTIONS!F1938/ACTIONS!$F$4*100</f>
        <v>144.47194719471946</v>
      </c>
      <c r="F1936" s="23">
        <f>ACTIONS!G1938/ACTIONS!$G$4*100</f>
        <v>129.87921169739352</v>
      </c>
      <c r="G1936" s="23">
        <f>ACTIONS!H1938/ACTIONS!$H$4*100</f>
        <v>53.855721393034827</v>
      </c>
      <c r="H1936" s="23">
        <f>ACTIONS!I1938/ACTIONS!$I$4*100</f>
        <v>32.572320423941051</v>
      </c>
      <c r="I1936" s="23">
        <f>ACTIONS!J1938/ACTIONS!$J$4*100</f>
        <v>557.60082730093075</v>
      </c>
      <c r="J1936" s="23">
        <f>ACTIONS!K1938/ACTIONS!$K$4*100</f>
        <v>45.766773162939295</v>
      </c>
      <c r="K1936" s="23">
        <f>ACTIONS!L1938/ACTIONS!$L$4*100</f>
        <v>251.3139034878165</v>
      </c>
      <c r="L1936" s="23">
        <f>ACTIONS!M1938/ACTIONS!$M$4*100</f>
        <v>95.703807195249738</v>
      </c>
    </row>
    <row r="1937" spans="1:12" ht="15" customHeight="1" x14ac:dyDescent="0.35">
      <c r="A1937" s="20">
        <v>44068</v>
      </c>
      <c r="B1937" s="22">
        <f>INDICE!D1939/INDICE!$D$4*100</f>
        <v>99.829181094497741</v>
      </c>
      <c r="C1937" s="22">
        <f>ACTIONS!D1939/ACTIONS!$D$4*100</f>
        <v>33.649700598802397</v>
      </c>
      <c r="D1937" s="22">
        <f>ACTIONS!E1939/ACTIONS!$E$4*100</f>
        <v>166.44314589520067</v>
      </c>
      <c r="E1937" s="22">
        <f>ACTIONS!F1939/ACTIONS!$F$4*100</f>
        <v>143.01430143014301</v>
      </c>
      <c r="F1937" s="22">
        <f>ACTIONS!G1939/ACTIONS!$G$4*100</f>
        <v>130.5149396058487</v>
      </c>
      <c r="G1937" s="22">
        <f>ACTIONS!H1939/ACTIONS!$H$4*100</f>
        <v>53.005804311774462</v>
      </c>
      <c r="H1937" s="22">
        <f>ACTIONS!I1939/ACTIONS!$I$4*100</f>
        <v>32.035134840840627</v>
      </c>
      <c r="I1937" s="22">
        <f>ACTIONS!J1939/ACTIONS!$J$4*100</f>
        <v>556.56670113753876</v>
      </c>
      <c r="J1937" s="22">
        <f>ACTIONS!K1939/ACTIONS!$K$4*100</f>
        <v>44.739084132055375</v>
      </c>
      <c r="K1937" s="22">
        <f>ACTIONS!L1939/ACTIONS!$L$4*100</f>
        <v>243.57381748686095</v>
      </c>
      <c r="L1937" s="22">
        <f>ACTIONS!M1939/ACTIONS!$M$4*100</f>
        <v>95.354523227383865</v>
      </c>
    </row>
    <row r="1938" spans="1:12" ht="15" customHeight="1" x14ac:dyDescent="0.35">
      <c r="A1938" s="17">
        <v>44069</v>
      </c>
      <c r="B1938" s="23">
        <f>INDICE!D1940/INDICE!$D$4*100</f>
        <v>99.971227018821509</v>
      </c>
      <c r="C1938" s="23">
        <f>ACTIONS!D1940/ACTIONS!$D$4*100</f>
        <v>34.221556886227546</v>
      </c>
      <c r="D1938" s="23">
        <f>ACTIONS!E1940/ACTIONS!$E$4*100</f>
        <v>168.59852476290834</v>
      </c>
      <c r="E1938" s="23">
        <f>ACTIONS!F1940/ACTIONS!$F$4*100</f>
        <v>140.15401540154016</v>
      </c>
      <c r="F1938" s="23">
        <f>ACTIONS!G1940/ACTIONS!$G$4*100</f>
        <v>130.06993006993005</v>
      </c>
      <c r="G1938" s="23">
        <f>ACTIONS!H1940/ACTIONS!$H$4*100</f>
        <v>52.508291873963522</v>
      </c>
      <c r="H1938" s="23">
        <f>ACTIONS!I1940/ACTIONS!$I$4*100</f>
        <v>31.512467787013176</v>
      </c>
      <c r="I1938" s="23">
        <f>ACTIONS!J1940/ACTIONS!$J$4*100</f>
        <v>560.0827300930714</v>
      </c>
      <c r="J1938" s="23">
        <f>ACTIONS!K1940/ACTIONS!$K$4*100</f>
        <v>45.15441959531416</v>
      </c>
      <c r="K1938" s="23">
        <f>ACTIONS!L1940/ACTIONS!$L$4*100</f>
        <v>247.10941232680366</v>
      </c>
      <c r="L1938" s="23">
        <f>ACTIONS!M1940/ACTIONS!$M$4*100</f>
        <v>98.21865176388404</v>
      </c>
    </row>
    <row r="1939" spans="1:12" ht="15" customHeight="1" x14ac:dyDescent="0.35">
      <c r="A1939" s="20">
        <v>44070</v>
      </c>
      <c r="B1939" s="22">
        <f>INDICE!D1941/INDICE!$D$4*100</f>
        <v>99.21701111563101</v>
      </c>
      <c r="C1939" s="22">
        <f>ACTIONS!D1941/ACTIONS!$D$4*100</f>
        <v>33.709580838323355</v>
      </c>
      <c r="D1939" s="22">
        <f>ACTIONS!E1941/ACTIONS!$E$4*100</f>
        <v>166.10786473800172</v>
      </c>
      <c r="E1939" s="22">
        <f>ACTIONS!F1941/ACTIONS!$F$4*100</f>
        <v>139.76897689768975</v>
      </c>
      <c r="F1939" s="22">
        <f>ACTIONS!G1941/ACTIONS!$G$4*100</f>
        <v>130.83280356007629</v>
      </c>
      <c r="G1939" s="22">
        <f>ACTIONS!H1941/ACTIONS!$H$4*100</f>
        <v>52.9228855721393</v>
      </c>
      <c r="H1939" s="22">
        <f>ACTIONS!I1941/ACTIONS!$I$4*100</f>
        <v>31.138615658233824</v>
      </c>
      <c r="I1939" s="22">
        <f>ACTIONS!J1941/ACTIONS!$J$4*100</f>
        <v>551.80972078593595</v>
      </c>
      <c r="J1939" s="22">
        <f>ACTIONS!K1941/ACTIONS!$K$4*100</f>
        <v>44.66453674121405</v>
      </c>
      <c r="K1939" s="22">
        <f>ACTIONS!L1941/ACTIONS!$L$4*100</f>
        <v>246.72718585762064</v>
      </c>
      <c r="L1939" s="22">
        <f>ACTIONS!M1941/ACTIONS!$M$4*100</f>
        <v>96.542088718127829</v>
      </c>
    </row>
    <row r="1940" spans="1:12" ht="15" customHeight="1" x14ac:dyDescent="0.35">
      <c r="A1940" s="17">
        <v>44071</v>
      </c>
      <c r="B1940" s="23">
        <f>INDICE!D1942/INDICE!$D$4*100</f>
        <v>98.614762854412021</v>
      </c>
      <c r="C1940" s="23">
        <f>ACTIONS!D1942/ACTIONS!$D$4*100</f>
        <v>33.934131736526943</v>
      </c>
      <c r="D1940" s="23">
        <f>ACTIONS!E1942/ACTIONS!$E$4*100</f>
        <v>165.72468627263149</v>
      </c>
      <c r="E1940" s="23">
        <f>ACTIONS!F1942/ACTIONS!$F$4*100</f>
        <v>138.03630363036302</v>
      </c>
      <c r="F1940" s="23">
        <f>ACTIONS!G1942/ACTIONS!$G$4*100</f>
        <v>130.06993006993005</v>
      </c>
      <c r="G1940" s="23">
        <f>ACTIONS!H1942/ACTIONS!$H$4*100</f>
        <v>51.948590381426207</v>
      </c>
      <c r="H1940" s="23">
        <f>ACTIONS!I1942/ACTIONS!$I$4*100</f>
        <v>30.031577801168741</v>
      </c>
      <c r="I1940" s="23">
        <f>ACTIONS!J1942/ACTIONS!$J$4*100</f>
        <v>551.18924508790076</v>
      </c>
      <c r="J1940" s="23">
        <f>ACTIONS!K1942/ACTIONS!$K$4*100</f>
        <v>45.042598509052183</v>
      </c>
      <c r="K1940" s="23">
        <f>ACTIONS!L1942/ACTIONS!$L$4*100</f>
        <v>250.93167701863356</v>
      </c>
      <c r="L1940" s="23">
        <f>ACTIONS!M1942/ACTIONS!$M$4*100</f>
        <v>94.411456514145996</v>
      </c>
    </row>
    <row r="1941" spans="1:12" ht="15" customHeight="1" x14ac:dyDescent="0.35">
      <c r="A1941" s="20">
        <v>44075</v>
      </c>
      <c r="B1941" s="22">
        <f>INDICE!D1943/INDICE!$D$4*100</f>
        <v>96.936008228411168</v>
      </c>
      <c r="C1941" s="22">
        <f>ACTIONS!D1943/ACTIONS!$D$4*100</f>
        <v>32.098802395209582</v>
      </c>
      <c r="D1941" s="22">
        <f>ACTIONS!E1943/ACTIONS!$E$4*100</f>
        <v>165.48519973177505</v>
      </c>
      <c r="E1941" s="22">
        <f>ACTIONS!F1943/ACTIONS!$F$4*100</f>
        <v>134.21342134213421</v>
      </c>
      <c r="F1941" s="22">
        <f>ACTIONS!G1943/ACTIONS!$G$4*100</f>
        <v>128.03560076287349</v>
      </c>
      <c r="G1941" s="22">
        <f>ACTIONS!H1943/ACTIONS!$H$4*100</f>
        <v>51.658374792703157</v>
      </c>
      <c r="H1941" s="22">
        <f>ACTIONS!I1943/ACTIONS!$I$4*100</f>
        <v>25.744982033320028</v>
      </c>
      <c r="I1941" s="22">
        <f>ACTIONS!J1943/ACTIONS!$J$4*100</f>
        <v>547.05274043433303</v>
      </c>
      <c r="J1941" s="22">
        <f>ACTIONS!K1943/ACTIONS!$K$4*100</f>
        <v>46.017039403620871</v>
      </c>
      <c r="K1941" s="22">
        <f>ACTIONS!L1943/ACTIONS!$L$4*100</f>
        <v>240.61156235069276</v>
      </c>
      <c r="L1941" s="22">
        <f>ACTIONS!M1943/ACTIONS!$M$4*100</f>
        <v>94.481313307719176</v>
      </c>
    </row>
    <row r="1942" spans="1:12" ht="15" customHeight="1" x14ac:dyDescent="0.35">
      <c r="A1942" s="17">
        <v>44076</v>
      </c>
      <c r="B1942" s="23">
        <f>INDICE!D1944/INDICE!$D$4*100</f>
        <v>98.240714099091491</v>
      </c>
      <c r="C1942" s="23">
        <f>ACTIONS!D1944/ACTIONS!$D$4*100</f>
        <v>31.649700598802394</v>
      </c>
      <c r="D1942" s="23">
        <f>ACTIONS!E1944/ACTIONS!$E$4*100</f>
        <v>164.76674010920587</v>
      </c>
      <c r="E1942" s="23">
        <f>ACTIONS!F1944/ACTIONS!$F$4*100</f>
        <v>139.16391639163916</v>
      </c>
      <c r="F1942" s="23">
        <f>ACTIONS!G1944/ACTIONS!$G$4*100</f>
        <v>128.35346471710108</v>
      </c>
      <c r="G1942" s="23">
        <f>ACTIONS!H1944/ACTIONS!$H$4*100</f>
        <v>51.762023217247098</v>
      </c>
      <c r="H1942" s="23">
        <f>ACTIONS!I1944/ACTIONS!$I$4*100</f>
        <v>27.102464520344089</v>
      </c>
      <c r="I1942" s="23">
        <f>ACTIONS!J1944/ACTIONS!$J$4*100</f>
        <v>557.60082730093075</v>
      </c>
      <c r="J1942" s="23">
        <f>ACTIONS!K1944/ACTIONS!$K$4*100</f>
        <v>46.427050053248131</v>
      </c>
      <c r="K1942" s="23">
        <f>ACTIONS!L1944/ACTIONS!$L$4*100</f>
        <v>261.53846153846149</v>
      </c>
      <c r="L1942" s="23">
        <f>ACTIONS!M1944/ACTIONS!$M$4*100</f>
        <v>95.040167656304575</v>
      </c>
    </row>
    <row r="1943" spans="1:12" ht="15" customHeight="1" x14ac:dyDescent="0.35">
      <c r="A1943" s="20">
        <v>44077</v>
      </c>
      <c r="B1943" s="22">
        <f>INDICE!D1945/INDICE!$D$4*100</f>
        <v>96.750968194280446</v>
      </c>
      <c r="C1943" s="22">
        <f>ACTIONS!D1945/ACTIONS!$D$4*100</f>
        <v>31.58982035928144</v>
      </c>
      <c r="D1943" s="22">
        <f>ACTIONS!E1945/ACTIONS!$E$4*100</f>
        <v>162.99453970686847</v>
      </c>
      <c r="E1943" s="22">
        <f>ACTIONS!F1945/ACTIONS!$F$4*100</f>
        <v>138.77887788778878</v>
      </c>
      <c r="F1943" s="22">
        <f>ACTIONS!G1945/ACTIONS!$G$4*100</f>
        <v>129.37062937062939</v>
      </c>
      <c r="G1943" s="22">
        <f>ACTIONS!H1945/ACTIONS!$H$4*100</f>
        <v>52.653399668325044</v>
      </c>
      <c r="H1943" s="22">
        <f>ACTIONS!I1945/ACTIONS!$I$4*100</f>
        <v>27.189575695982001</v>
      </c>
      <c r="I1943" s="22">
        <f>ACTIONS!J1945/ACTIONS!$J$4*100</f>
        <v>535.67735263702173</v>
      </c>
      <c r="J1943" s="22">
        <f>ACTIONS!K1945/ACTIONS!$K$4*100</f>
        <v>44.39297124600639</v>
      </c>
      <c r="K1943" s="22">
        <f>ACTIONS!L1945/ACTIONS!$L$4*100</f>
        <v>257.71619684663159</v>
      </c>
      <c r="L1943" s="22">
        <f>ACTIONS!M1945/ACTIONS!$M$4*100</f>
        <v>92.699965071603202</v>
      </c>
    </row>
    <row r="1944" spans="1:12" ht="15" customHeight="1" x14ac:dyDescent="0.35">
      <c r="A1944" s="17">
        <v>44078</v>
      </c>
      <c r="B1944" s="23">
        <f>INDICE!D1946/INDICE!$D$4*100</f>
        <v>95.894723961278842</v>
      </c>
      <c r="C1944" s="23">
        <f>ACTIONS!D1946/ACTIONS!$D$4*100</f>
        <v>32.431137724550894</v>
      </c>
      <c r="D1944" s="23">
        <f>ACTIONS!E1946/ACTIONS!$E$4*100</f>
        <v>161.50972315355875</v>
      </c>
      <c r="E1944" s="23">
        <f>ACTIONS!F1946/ACTIONS!$F$4*100</f>
        <v>137.32123212321233</v>
      </c>
      <c r="F1944" s="23">
        <f>ACTIONS!G1946/ACTIONS!$G$4*100</f>
        <v>128.86204704386523</v>
      </c>
      <c r="G1944" s="23">
        <f>ACTIONS!H1946/ACTIONS!$H$4*100</f>
        <v>54.063018242122716</v>
      </c>
      <c r="H1944" s="23">
        <f>ACTIONS!I1946/ACTIONS!$I$4*100</f>
        <v>27.091575623389353</v>
      </c>
      <c r="I1944" s="23">
        <f>ACTIONS!J1946/ACTIONS!$J$4*100</f>
        <v>526.99069286452948</v>
      </c>
      <c r="J1944" s="23">
        <f>ACTIONS!K1946/ACTIONS!$K$4*100</f>
        <v>45.644302449414262</v>
      </c>
      <c r="K1944" s="23">
        <f>ACTIONS!L1946/ACTIONS!$L$4*100</f>
        <v>239.75155279503105</v>
      </c>
      <c r="L1944" s="23">
        <f>ACTIONS!M1946/ACTIONS!$M$4*100</f>
        <v>94.516241704505759</v>
      </c>
    </row>
    <row r="1945" spans="1:12" ht="15" customHeight="1" x14ac:dyDescent="0.35">
      <c r="A1945" s="20">
        <v>44081</v>
      </c>
      <c r="B1945" s="22">
        <f>INDICE!D1947/INDICE!$D$4*100</f>
        <v>98.182010603008919</v>
      </c>
      <c r="C1945" s="22">
        <f>ACTIONS!D1947/ACTIONS!$D$4*100</f>
        <v>32.08383233532934</v>
      </c>
      <c r="D1945" s="22">
        <f>ACTIONS!E1947/ACTIONS!$E$4*100</f>
        <v>162.75505316601206</v>
      </c>
      <c r="E1945" s="22">
        <f>ACTIONS!F1947/ACTIONS!$F$4*100</f>
        <v>139.90649064906492</v>
      </c>
      <c r="F1945" s="22">
        <f>ACTIONS!G1947/ACTIONS!$G$4*100</f>
        <v>129.56134774316592</v>
      </c>
      <c r="G1945" s="22">
        <f>ACTIONS!H1947/ACTIONS!$H$4*100</f>
        <v>54.871475953565508</v>
      </c>
      <c r="H1945" s="22">
        <f>ACTIONS!I1947/ACTIONS!$I$4*100</f>
        <v>28.086094878588796</v>
      </c>
      <c r="I1945" s="22">
        <f>ACTIONS!J1947/ACTIONS!$J$4*100</f>
        <v>548.2936918304033</v>
      </c>
      <c r="J1945" s="22">
        <f>ACTIONS!K1947/ACTIONS!$K$4*100</f>
        <v>46.677316293929714</v>
      </c>
      <c r="K1945" s="22">
        <f>ACTIONS!L1947/ACTIONS!$L$4*100</f>
        <v>245.58050645007165</v>
      </c>
      <c r="L1945" s="22">
        <f>ACTIONS!M1947/ACTIONS!$M$4*100</f>
        <v>95.459308417743628</v>
      </c>
    </row>
    <row r="1946" spans="1:12" ht="15" customHeight="1" x14ac:dyDescent="0.35">
      <c r="A1946" s="17">
        <v>44082</v>
      </c>
      <c r="B1946" s="23">
        <f>INDICE!D1948/INDICE!$D$4*100</f>
        <v>98.064603610843776</v>
      </c>
      <c r="C1946" s="23">
        <f>ACTIONS!D1948/ACTIONS!$D$4*100</f>
        <v>31.377245508982032</v>
      </c>
      <c r="D1946" s="23">
        <f>ACTIONS!E1948/ACTIONS!$E$4*100</f>
        <v>165.29361049908997</v>
      </c>
      <c r="E1946" s="23">
        <f>ACTIONS!F1948/ACTIONS!$F$4*100</f>
        <v>143.04180418041804</v>
      </c>
      <c r="F1946" s="23">
        <f>ACTIONS!G1948/ACTIONS!$G$4*100</f>
        <v>124.53909726637001</v>
      </c>
      <c r="G1946" s="23">
        <f>ACTIONS!H1948/ACTIONS!$H$4*100</f>
        <v>54.995854063018243</v>
      </c>
      <c r="H1946" s="23">
        <f>ACTIONS!I1948/ACTIONS!$I$4*100</f>
        <v>27.265797974665169</v>
      </c>
      <c r="I1946" s="23">
        <f>ACTIONS!J1948/ACTIONS!$J$4*100</f>
        <v>555.11892450878997</v>
      </c>
      <c r="J1946" s="23">
        <f>ACTIONS!K1948/ACTIONS!$K$4*100</f>
        <v>46.405750798722046</v>
      </c>
      <c r="K1946" s="23">
        <f>ACTIONS!L1948/ACTIONS!$L$4*100</f>
        <v>240.2293358815098</v>
      </c>
      <c r="L1946" s="23">
        <f>ACTIONS!M1948/ACTIONS!$M$4*100</f>
        <v>96.29758994062172</v>
      </c>
    </row>
    <row r="1947" spans="1:12" ht="15" customHeight="1" x14ac:dyDescent="0.35">
      <c r="A1947" s="20">
        <v>44083</v>
      </c>
      <c r="B1947" s="22">
        <f>INDICE!D1949/INDICE!$D$4*100</f>
        <v>99.429501235253852</v>
      </c>
      <c r="C1947" s="22">
        <f>ACTIONS!D1949/ACTIONS!$D$4*100</f>
        <v>31.242514970059876</v>
      </c>
      <c r="D1947" s="22">
        <f>ACTIONS!E1949/ACTIONS!$E$4*100</f>
        <v>166.82632436057094</v>
      </c>
      <c r="E1947" s="22">
        <f>ACTIONS!F1949/ACTIONS!$F$4*100</f>
        <v>145.54455445544554</v>
      </c>
      <c r="F1947" s="22">
        <f>ACTIONS!G1949/ACTIONS!$G$4*100</f>
        <v>122.88620470438651</v>
      </c>
      <c r="G1947" s="22">
        <f>ACTIONS!H1949/ACTIONS!$H$4*100</f>
        <v>56.405472636815922</v>
      </c>
      <c r="H1947" s="22">
        <f>ACTIONS!I1949/ACTIONS!$I$4*100</f>
        <v>26.245871293238</v>
      </c>
      <c r="I1947" s="22">
        <f>ACTIONS!J1949/ACTIONS!$J$4*100</f>
        <v>565.25336091003112</v>
      </c>
      <c r="J1947" s="22">
        <f>ACTIONS!K1949/ACTIONS!$K$4*100</f>
        <v>46.586794462193822</v>
      </c>
      <c r="K1947" s="22">
        <f>ACTIONS!L1949/ACTIONS!$L$4*100</f>
        <v>239.17821309125657</v>
      </c>
      <c r="L1947" s="22">
        <f>ACTIONS!M1949/ACTIONS!$M$4*100</f>
        <v>96.367446734194885</v>
      </c>
    </row>
    <row r="1948" spans="1:12" ht="15" customHeight="1" x14ac:dyDescent="0.35">
      <c r="A1948" s="17">
        <v>44084</v>
      </c>
      <c r="B1948" s="23">
        <f>INDICE!D1950/INDICE!$D$4*100</f>
        <v>99.272076648576061</v>
      </c>
      <c r="C1948" s="23">
        <f>ACTIONS!D1950/ACTIONS!$D$4*100</f>
        <v>31.242514970059876</v>
      </c>
      <c r="D1948" s="23">
        <f>ACTIONS!E1950/ACTIONS!$E$4*100</f>
        <v>166.53894051154325</v>
      </c>
      <c r="E1948" s="23">
        <f>ACTIONS!F1950/ACTIONS!$F$4*100</f>
        <v>144.88448844884491</v>
      </c>
      <c r="F1948" s="23">
        <f>ACTIONS!G1950/ACTIONS!$G$4*100</f>
        <v>122.72727272727273</v>
      </c>
      <c r="G1948" s="23">
        <f>ACTIONS!H1950/ACTIONS!$H$4*100</f>
        <v>56.218905472636813</v>
      </c>
      <c r="H1948" s="23">
        <f>ACTIONS!I1950/ACTIONS!$I$4*100</f>
        <v>25.944611810823563</v>
      </c>
      <c r="I1948" s="23">
        <f>ACTIONS!J1950/ACTIONS!$J$4*100</f>
        <v>560.91003102378488</v>
      </c>
      <c r="J1948" s="23">
        <f>ACTIONS!K1950/ACTIONS!$K$4*100</f>
        <v>46.533546325878596</v>
      </c>
      <c r="K1948" s="23">
        <f>ACTIONS!L1950/ACTIONS!$L$4*100</f>
        <v>244.62494027711418</v>
      </c>
      <c r="L1948" s="23">
        <f>ACTIONS!M1950/ACTIONS!$M$4*100</f>
        <v>98.60286412853651</v>
      </c>
    </row>
    <row r="1949" spans="1:12" ht="15" customHeight="1" x14ac:dyDescent="0.35">
      <c r="A1949" s="20">
        <v>44085</v>
      </c>
      <c r="B1949" s="22">
        <f>INDICE!D1951/INDICE!$D$4*100</f>
        <v>99.747823009786117</v>
      </c>
      <c r="C1949" s="22">
        <f>ACTIONS!D1951/ACTIONS!$D$4*100</f>
        <v>30.730538922155688</v>
      </c>
      <c r="D1949" s="22">
        <f>ACTIONS!E1951/ACTIONS!$E$4*100</f>
        <v>166.49104320337199</v>
      </c>
      <c r="E1949" s="22">
        <f>ACTIONS!F1951/ACTIONS!$F$4*100</f>
        <v>144.77447744774477</v>
      </c>
      <c r="F1949" s="22">
        <f>ACTIONS!G1951/ACTIONS!$G$4*100</f>
        <v>123.23585505403688</v>
      </c>
      <c r="G1949" s="22">
        <f>ACTIONS!H1951/ACTIONS!$H$4*100</f>
        <v>56.260364842454393</v>
      </c>
      <c r="H1949" s="22">
        <f>ACTIONS!I1951/ACTIONS!$I$4*100</f>
        <v>26.158760117600082</v>
      </c>
      <c r="I1949" s="22">
        <f>ACTIONS!J1951/ACTIONS!$J$4*100</f>
        <v>563.39193381592554</v>
      </c>
      <c r="J1949" s="22">
        <f>ACTIONS!K1951/ACTIONS!$K$4*100</f>
        <v>48.455804046858361</v>
      </c>
      <c r="K1949" s="22">
        <f>ACTIONS!L1951/ACTIONS!$L$4*100</f>
        <v>241.85379837553745</v>
      </c>
      <c r="L1949" s="22">
        <f>ACTIONS!M1951/ACTIONS!$M$4*100</f>
        <v>98.253580160670623</v>
      </c>
    </row>
    <row r="1950" spans="1:12" ht="15" customHeight="1" x14ac:dyDescent="0.35">
      <c r="A1950" s="17">
        <v>44088</v>
      </c>
      <c r="B1950" s="23">
        <f>INDICE!D1952/INDICE!$D$4*100</f>
        <v>99.651251624681265</v>
      </c>
      <c r="C1950" s="23">
        <f>ACTIONS!D1952/ACTIONS!$D$4*100</f>
        <v>30.91017964071856</v>
      </c>
      <c r="D1950" s="23">
        <f>ACTIONS!E1952/ACTIONS!$E$4*100</f>
        <v>166.6826324360571</v>
      </c>
      <c r="E1950" s="23">
        <f>ACTIONS!F1952/ACTIONS!$F$4*100</f>
        <v>144.71947194719473</v>
      </c>
      <c r="F1950" s="23">
        <f>ACTIONS!G1952/ACTIONS!$G$4*100</f>
        <v>123.29942784488239</v>
      </c>
      <c r="G1950" s="23">
        <f>ACTIONS!H1952/ACTIONS!$H$4*100</f>
        <v>56.944444444444443</v>
      </c>
      <c r="H1950" s="23">
        <f>ACTIONS!I1952/ACTIONS!$I$4*100</f>
        <v>26.195056440782551</v>
      </c>
      <c r="I1950" s="23">
        <f>ACTIONS!J1952/ACTIONS!$J$4*100</f>
        <v>565.04653567735261</v>
      </c>
      <c r="J1950" s="23">
        <f>ACTIONS!K1952/ACTIONS!$K$4*100</f>
        <v>48.359957401490945</v>
      </c>
      <c r="K1950" s="23">
        <f>ACTIONS!L1952/ACTIONS!$L$4*100</f>
        <v>239.8471094123268</v>
      </c>
      <c r="L1950" s="23">
        <f>ACTIONS!M1952/ACTIONS!$M$4*100</f>
        <v>99.336360461054824</v>
      </c>
    </row>
    <row r="1951" spans="1:12" ht="15" customHeight="1" x14ac:dyDescent="0.35">
      <c r="A1951" s="20">
        <v>44089</v>
      </c>
      <c r="B1951" s="22">
        <f>INDICE!D1953/INDICE!$D$4*100</f>
        <v>100.96240661183265</v>
      </c>
      <c r="C1951" s="22">
        <f>ACTIONS!D1953/ACTIONS!$D$4*100</f>
        <v>30.565868263473057</v>
      </c>
      <c r="D1951" s="22">
        <f>ACTIONS!E1953/ACTIONS!$E$4*100</f>
        <v>168.93380592010729</v>
      </c>
      <c r="E1951" s="22">
        <f>ACTIONS!F1953/ACTIONS!$F$4*100</f>
        <v>146.20462046204622</v>
      </c>
      <c r="F1951" s="22">
        <f>ACTIONS!G1953/ACTIONS!$G$4*100</f>
        <v>126.50985378258106</v>
      </c>
      <c r="G1951" s="22">
        <f>ACTIONS!H1953/ACTIONS!$H$4*100</f>
        <v>57.504145936981757</v>
      </c>
      <c r="H1951" s="22">
        <f>ACTIONS!I1953/ACTIONS!$I$4*100</f>
        <v>25.323944684403472</v>
      </c>
      <c r="I1951" s="22">
        <f>ACTIONS!J1953/ACTIONS!$J$4*100</f>
        <v>567.32161323681498</v>
      </c>
      <c r="J1951" s="22">
        <f>ACTIONS!K1953/ACTIONS!$K$4*100</f>
        <v>49.531416400425982</v>
      </c>
      <c r="K1951" s="22">
        <f>ACTIONS!L1953/ACTIONS!$L$4*100</f>
        <v>240.42044911610128</v>
      </c>
      <c r="L1951" s="22">
        <f>ACTIONS!M1953/ACTIONS!$M$4*100</f>
        <v>95.529165211316808</v>
      </c>
    </row>
    <row r="1952" spans="1:12" ht="15" customHeight="1" x14ac:dyDescent="0.35">
      <c r="A1952" s="17">
        <v>44090</v>
      </c>
      <c r="B1952" s="23">
        <f>INDICE!D1954/INDICE!$D$4*100</f>
        <v>100.51493714591868</v>
      </c>
      <c r="C1952" s="23">
        <f>ACTIONS!D1954/ACTIONS!$D$4*100</f>
        <v>31.017964071856284</v>
      </c>
      <c r="D1952" s="23">
        <f>ACTIONS!E1954/ACTIONS!$E$4*100</f>
        <v>167.83216783216781</v>
      </c>
      <c r="E1952" s="23">
        <f>ACTIONS!F1954/ACTIONS!$F$4*100</f>
        <v>144.6919691969197</v>
      </c>
      <c r="F1952" s="23">
        <f>ACTIONS!G1954/ACTIONS!$G$4*100</f>
        <v>127.84488239033693</v>
      </c>
      <c r="G1952" s="23">
        <f>ACTIONS!H1954/ACTIONS!$H$4*100</f>
        <v>57.089552238805972</v>
      </c>
      <c r="H1952" s="23">
        <f>ACTIONS!I1954/ACTIONS!$I$4*100</f>
        <v>23.959202932742915</v>
      </c>
      <c r="I1952" s="23">
        <f>ACTIONS!J1954/ACTIONS!$J$4*100</f>
        <v>563.80558428128234</v>
      </c>
      <c r="J1952" s="23">
        <f>ACTIONS!K1954/ACTIONS!$K$4*100</f>
        <v>49.467518636847714</v>
      </c>
      <c r="K1952" s="23">
        <f>ACTIONS!L1954/ACTIONS!$L$4*100</f>
        <v>239.27376970855229</v>
      </c>
      <c r="L1952" s="23">
        <f>ACTIONS!M1954/ACTIONS!$M$4*100</f>
        <v>96.751659098847369</v>
      </c>
    </row>
    <row r="1953" spans="1:12" ht="15" customHeight="1" x14ac:dyDescent="0.35">
      <c r="A1953" s="20">
        <v>44091</v>
      </c>
      <c r="B1953" s="22">
        <f>INDICE!D1955/INDICE!$D$4*100</f>
        <v>100.04266338588536</v>
      </c>
      <c r="C1953" s="22">
        <f>ACTIONS!D1955/ACTIONS!$D$4*100</f>
        <v>30.098802395209578</v>
      </c>
      <c r="D1953" s="22">
        <f>ACTIONS!E1955/ACTIONS!$E$4*100</f>
        <v>167.25740013411246</v>
      </c>
      <c r="E1953" s="22">
        <f>ACTIONS!F1955/ACTIONS!$F$4*100</f>
        <v>143.50935093509352</v>
      </c>
      <c r="F1953" s="22">
        <f>ACTIONS!G1955/ACTIONS!$G$4*100</f>
        <v>125.17482517482517</v>
      </c>
      <c r="G1953" s="22">
        <f>ACTIONS!H1955/ACTIONS!$H$4*100</f>
        <v>57.524875621890544</v>
      </c>
      <c r="H1953" s="22">
        <f>ACTIONS!I1955/ACTIONS!$I$4*100</f>
        <v>23.654313818010237</v>
      </c>
      <c r="I1953" s="22">
        <f>ACTIONS!J1955/ACTIONS!$J$4*100</f>
        <v>575.80144777662872</v>
      </c>
      <c r="J1953" s="22">
        <f>ACTIONS!K1955/ACTIONS!$K$4*100</f>
        <v>49.25452609158679</v>
      </c>
      <c r="K1953" s="22">
        <f>ACTIONS!L1955/ACTIONS!$L$4*100</f>
        <v>238.41376015289057</v>
      </c>
      <c r="L1953" s="22">
        <f>ACTIONS!M1955/ACTIONS!$M$4*100</f>
        <v>97.205728257073005</v>
      </c>
    </row>
    <row r="1954" spans="1:12" ht="15" customHeight="1" x14ac:dyDescent="0.35">
      <c r="A1954" s="17">
        <v>44092</v>
      </c>
      <c r="B1954" s="23">
        <f>INDICE!D1956/INDICE!$D$4*100</f>
        <v>99.333756659952982</v>
      </c>
      <c r="C1954" s="23">
        <f>ACTIONS!D1956/ACTIONS!$D$4*100</f>
        <v>29.146706586826344</v>
      </c>
      <c r="D1954" s="23">
        <f>ACTIONS!E1956/ACTIONS!$E$4*100</f>
        <v>168.11955168119553</v>
      </c>
      <c r="E1954" s="23">
        <f>ACTIONS!F1956/ACTIONS!$F$4*100</f>
        <v>141.28162816281628</v>
      </c>
      <c r="F1954" s="23">
        <f>ACTIONS!G1956/ACTIONS!$G$4*100</f>
        <v>122.05975842339478</v>
      </c>
      <c r="G1954" s="23">
        <f>ACTIONS!H1956/ACTIONS!$H$4*100</f>
        <v>57.2139303482587</v>
      </c>
      <c r="H1954" s="23">
        <f>ACTIONS!I1956/ACTIONS!$I$4*100</f>
        <v>22.43838699139777</v>
      </c>
      <c r="I1954" s="23">
        <f>ACTIONS!J1956/ACTIONS!$J$4*100</f>
        <v>578.28335056876949</v>
      </c>
      <c r="J1954" s="23">
        <f>ACTIONS!K1956/ACTIONS!$K$4*100</f>
        <v>48.083067092651753</v>
      </c>
      <c r="K1954" s="23">
        <f>ACTIONS!L1956/ACTIONS!$L$4*100</f>
        <v>226.42140468227421</v>
      </c>
      <c r="L1954" s="23">
        <f>ACTIONS!M1956/ACTIONS!$M$4*100</f>
        <v>94.411456514145996</v>
      </c>
    </row>
    <row r="1955" spans="1:12" ht="15" customHeight="1" x14ac:dyDescent="0.35">
      <c r="A1955" s="20">
        <v>44095</v>
      </c>
      <c r="B1955" s="22">
        <f>INDICE!D1957/INDICE!$D$4*100</f>
        <v>95.980877542853548</v>
      </c>
      <c r="C1955" s="22">
        <f>ACTIONS!D1957/ACTIONS!$D$4*100</f>
        <v>28.074850299401195</v>
      </c>
      <c r="D1955" s="22">
        <f>ACTIONS!E1957/ACTIONS!$E$4*100</f>
        <v>161.22233930453109</v>
      </c>
      <c r="E1955" s="22">
        <f>ACTIONS!F1957/ACTIONS!$F$4*100</f>
        <v>136.77117711771177</v>
      </c>
      <c r="F1955" s="22">
        <f>ACTIONS!G1957/ACTIONS!$G$4*100</f>
        <v>116.78321678321679</v>
      </c>
      <c r="G1955" s="22">
        <f>ACTIONS!H1957/ACTIONS!$H$4*100</f>
        <v>55.597014925373131</v>
      </c>
      <c r="H1955" s="22">
        <f>ACTIONS!I1957/ACTIONS!$I$4*100</f>
        <v>20.017422235127583</v>
      </c>
      <c r="I1955" s="22">
        <f>ACTIONS!J1957/ACTIONS!$J$4*100</f>
        <v>556.98035160289555</v>
      </c>
      <c r="J1955" s="22">
        <f>ACTIONS!K1957/ACTIONS!$K$4*100</f>
        <v>46.096911608093713</v>
      </c>
      <c r="K1955" s="22">
        <f>ACTIONS!L1957/ACTIONS!$L$4*100</f>
        <v>211.84902054467273</v>
      </c>
      <c r="L1955" s="22">
        <f>ACTIONS!M1957/ACTIONS!$M$4*100</f>
        <v>92.455466294097093</v>
      </c>
    </row>
    <row r="1956" spans="1:12" ht="15" customHeight="1" x14ac:dyDescent="0.35">
      <c r="A1956" s="17">
        <v>44096</v>
      </c>
      <c r="B1956" s="23">
        <f>INDICE!D1958/INDICE!$D$4*100</f>
        <v>96.397093598177051</v>
      </c>
      <c r="C1956" s="23">
        <f>ACTIONS!D1958/ACTIONS!$D$4*100</f>
        <v>29.017964071856291</v>
      </c>
      <c r="D1956" s="23">
        <f>ACTIONS!E1958/ACTIONS!$E$4*100</f>
        <v>161.89290161892902</v>
      </c>
      <c r="E1956" s="23">
        <f>ACTIONS!F1958/ACTIONS!$F$4*100</f>
        <v>137.4037403740374</v>
      </c>
      <c r="F1956" s="23">
        <f>ACTIONS!G1958/ACTIONS!$G$4*100</f>
        <v>118.05467260012715</v>
      </c>
      <c r="G1956" s="23">
        <f>ACTIONS!H1958/ACTIONS!$H$4*100</f>
        <v>57.379767827529029</v>
      </c>
      <c r="H1956" s="23">
        <f>ACTIONS!I1958/ACTIONS!$I$4*100</f>
        <v>20.017422235127583</v>
      </c>
      <c r="I1956" s="23">
        <f>ACTIONS!J1958/ACTIONS!$J$4*100</f>
        <v>550.36194415718717</v>
      </c>
      <c r="J1956" s="23">
        <f>ACTIONS!K1958/ACTIONS!$K$4*100</f>
        <v>45.82002129925452</v>
      </c>
      <c r="K1956" s="23">
        <f>ACTIONS!L1958/ACTIONS!$L$4*100</f>
        <v>206.68896321070233</v>
      </c>
      <c r="L1956" s="23">
        <f>ACTIONS!M1958/ACTIONS!$M$4*100</f>
        <v>101.60670625218302</v>
      </c>
    </row>
    <row r="1957" spans="1:12" ht="15" customHeight="1" x14ac:dyDescent="0.35">
      <c r="A1957" s="20">
        <v>44097</v>
      </c>
      <c r="B1957" s="22">
        <f>INDICE!D1959/INDICE!$D$4*100</f>
        <v>97.551320084533032</v>
      </c>
      <c r="C1957" s="22">
        <f>ACTIONS!D1959/ACTIONS!$D$4*100</f>
        <v>29.529940119760479</v>
      </c>
      <c r="D1957" s="22">
        <f>ACTIONS!E1959/ACTIONS!$E$4*100</f>
        <v>164.57515087652075</v>
      </c>
      <c r="E1957" s="22">
        <f>ACTIONS!F1959/ACTIONS!$F$4*100</f>
        <v>138.20132013201319</v>
      </c>
      <c r="F1957" s="22">
        <f>ACTIONS!G1959/ACTIONS!$G$4*100</f>
        <v>118.94469167196439</v>
      </c>
      <c r="G1957" s="22">
        <f>ACTIONS!H1959/ACTIONS!$H$4*100</f>
        <v>58.395522388059703</v>
      </c>
      <c r="H1957" s="22">
        <f>ACTIONS!I1959/ACTIONS!$I$4*100</f>
        <v>20.227940909585858</v>
      </c>
      <c r="I1957" s="22">
        <f>ACTIONS!J1959/ACTIONS!$J$4*100</f>
        <v>564.63288521199581</v>
      </c>
      <c r="J1957" s="22">
        <f>ACTIONS!K1959/ACTIONS!$K$4*100</f>
        <v>45.489882854100102</v>
      </c>
      <c r="K1957" s="22">
        <f>ACTIONS!L1959/ACTIONS!$L$4*100</f>
        <v>209.50788342092687</v>
      </c>
      <c r="L1957" s="22">
        <f>ACTIONS!M1959/ACTIONS!$M$4*100</f>
        <v>104.43590639189662</v>
      </c>
    </row>
    <row r="1958" spans="1:12" ht="15" customHeight="1" x14ac:dyDescent="0.35">
      <c r="A1958" s="17">
        <v>44098</v>
      </c>
      <c r="B1958" s="23">
        <f>INDICE!D1960/INDICE!$D$4*100</f>
        <v>96.286631808365314</v>
      </c>
      <c r="C1958" s="23">
        <f>ACTIONS!D1960/ACTIONS!$D$4*100</f>
        <v>29.862275449101794</v>
      </c>
      <c r="D1958" s="23">
        <f>ACTIONS!E1960/ACTIONS!$E$4*100</f>
        <v>161.41392853721621</v>
      </c>
      <c r="E1958" s="23">
        <f>ACTIONS!F1960/ACTIONS!$F$4*100</f>
        <v>138.00880088008799</v>
      </c>
      <c r="F1958" s="23">
        <f>ACTIONS!G1960/ACTIONS!$G$4*100</f>
        <v>117.92752701843612</v>
      </c>
      <c r="G1958" s="23">
        <f>ACTIONS!H1960/ACTIONS!$H$4*100</f>
        <v>57.2139303482587</v>
      </c>
      <c r="H1958" s="23">
        <f>ACTIONS!I1960/ACTIONS!$I$4*100</f>
        <v>18.696236071285981</v>
      </c>
      <c r="I1958" s="23">
        <f>ACTIONS!J1960/ACTIONS!$J$4*100</f>
        <v>558.22130299896583</v>
      </c>
      <c r="J1958" s="23">
        <f>ACTIONS!K1960/ACTIONS!$K$4*100</f>
        <v>44.984025559105426</v>
      </c>
      <c r="K1958" s="23">
        <f>ACTIONS!L1960/ACTIONS!$L$4*100</f>
        <v>216.29240324892498</v>
      </c>
      <c r="L1958" s="23">
        <f>ACTIONS!M1960/ACTIONS!$M$4*100</f>
        <v>101.57177785539643</v>
      </c>
    </row>
    <row r="1959" spans="1:12" ht="15" customHeight="1" x14ac:dyDescent="0.35">
      <c r="A1959" s="20">
        <v>44099</v>
      </c>
      <c r="B1959" s="22">
        <f>INDICE!D1961/INDICE!$D$4*100</f>
        <v>96.615536748388536</v>
      </c>
      <c r="C1959" s="22">
        <f>ACTIONS!D1961/ACTIONS!$D$4*100</f>
        <v>29.970059880239518</v>
      </c>
      <c r="D1959" s="22">
        <f>ACTIONS!E1961/ACTIONS!$E$4*100</f>
        <v>161.36603122904492</v>
      </c>
      <c r="E1959" s="22">
        <f>ACTIONS!F1961/ACTIONS!$F$4*100</f>
        <v>138.69636963696371</v>
      </c>
      <c r="F1959" s="22">
        <f>ACTIONS!G1961/ACTIONS!$G$4*100</f>
        <v>117.19643992371265</v>
      </c>
      <c r="G1959" s="22">
        <f>ACTIONS!H1961/ACTIONS!$H$4*100</f>
        <v>57.877280265339969</v>
      </c>
      <c r="H1959" s="22">
        <f>ACTIONS!I1961/ACTIONS!$I$4*100</f>
        <v>19.276977242205366</v>
      </c>
      <c r="I1959" s="22">
        <f>ACTIONS!J1961/ACTIONS!$J$4*100</f>
        <v>565.25336091003112</v>
      </c>
      <c r="J1959" s="22">
        <f>ACTIONS!K1961/ACTIONS!$K$4*100</f>
        <v>44.563365282215116</v>
      </c>
      <c r="K1959" s="22">
        <f>ACTIONS!L1961/ACTIONS!$L$4*100</f>
        <v>217.39130434782606</v>
      </c>
      <c r="L1959" s="22">
        <f>ACTIONS!M1961/ACTIONS!$M$4*100</f>
        <v>103.35312609151239</v>
      </c>
    </row>
    <row r="1960" spans="1:12" ht="15" customHeight="1" x14ac:dyDescent="0.35">
      <c r="A1960" s="17">
        <v>44102</v>
      </c>
      <c r="B1960" s="23">
        <f>INDICE!D1962/INDICE!$D$4*100</f>
        <v>98.025412826135124</v>
      </c>
      <c r="C1960" s="23">
        <f>ACTIONS!D1962/ACTIONS!$D$4*100</f>
        <v>32.281437125748504</v>
      </c>
      <c r="D1960" s="23">
        <f>ACTIONS!E1962/ACTIONS!$E$4*100</f>
        <v>166.05996742983044</v>
      </c>
      <c r="E1960" s="23">
        <f>ACTIONS!F1962/ACTIONS!$F$4*100</f>
        <v>147.13971397139713</v>
      </c>
      <c r="F1960" s="23">
        <f>ACTIONS!G1962/ACTIONS!$G$4*100</f>
        <v>119.1671964399237</v>
      </c>
      <c r="G1960" s="23">
        <f>ACTIONS!H1962/ACTIONS!$H$4*100</f>
        <v>58.084577114427859</v>
      </c>
      <c r="H1960" s="23">
        <f>ACTIONS!I1962/ACTIONS!$I$4*100</f>
        <v>18.590976734056841</v>
      </c>
      <c r="I1960" s="23">
        <f>ACTIONS!J1962/ACTIONS!$J$4*100</f>
        <v>562.77145811789046</v>
      </c>
      <c r="J1960" s="23">
        <f>ACTIONS!K1962/ACTIONS!$K$4*100</f>
        <v>43.817891373801913</v>
      </c>
      <c r="K1960" s="23">
        <f>ACTIONS!L1962/ACTIONS!$L$4*100</f>
        <v>227.37697085523169</v>
      </c>
      <c r="L1960" s="23">
        <f>ACTIONS!M1962/ACTIONS!$M$4*100</f>
        <v>102.30527418791475</v>
      </c>
    </row>
    <row r="1961" spans="1:12" ht="15" customHeight="1" x14ac:dyDescent="0.35">
      <c r="A1961" s="20">
        <v>44103</v>
      </c>
      <c r="B1961" s="22">
        <f>INDICE!D1963/INDICE!$D$4*100</f>
        <v>97.522216379432933</v>
      </c>
      <c r="C1961" s="22">
        <f>ACTIONS!D1963/ACTIONS!$D$4*100</f>
        <v>31.511976047904195</v>
      </c>
      <c r="D1961" s="22">
        <f>ACTIONS!E1963/ACTIONS!$E$4*100</f>
        <v>163.42561548040999</v>
      </c>
      <c r="E1961" s="22">
        <f>ACTIONS!F1963/ACTIONS!$F$4*100</f>
        <v>145.46204620462046</v>
      </c>
      <c r="F1961" s="22">
        <f>ACTIONS!G1963/ACTIONS!$G$4*100</f>
        <v>118.24539097266371</v>
      </c>
      <c r="G1961" s="22">
        <f>ACTIONS!H1963/ACTIONS!$H$4*100</f>
        <v>56.799336650082921</v>
      </c>
      <c r="H1961" s="22">
        <f>ACTIONS!I1963/ACTIONS!$I$4*100</f>
        <v>17.487568509310009</v>
      </c>
      <c r="I1961" s="22">
        <f>ACTIONS!J1963/ACTIONS!$J$4*100</f>
        <v>566.49431230610128</v>
      </c>
      <c r="J1961" s="22">
        <f>ACTIONS!K1963/ACTIONS!$K$4*100</f>
        <v>43.173588924387637</v>
      </c>
      <c r="K1961" s="22">
        <f>ACTIONS!L1963/ACTIONS!$L$4*100</f>
        <v>226.37362637362637</v>
      </c>
      <c r="L1961" s="22">
        <f>ACTIONS!M1963/ACTIONS!$M$4*100</f>
        <v>103.14355571079288</v>
      </c>
    </row>
    <row r="1962" spans="1:12" ht="15" customHeight="1" x14ac:dyDescent="0.35">
      <c r="A1962" s="17">
        <v>44104</v>
      </c>
      <c r="B1962" s="23">
        <f>INDICE!D1964/INDICE!$D$4*100</f>
        <v>97.002979822533547</v>
      </c>
      <c r="C1962" s="23">
        <f>ACTIONS!D1964/ACTIONS!$D$4*100</f>
        <v>31.904191616766468</v>
      </c>
      <c r="D1962" s="23">
        <f>ACTIONS!E1964/ACTIONS!$E$4*100</f>
        <v>164.81463741737716</v>
      </c>
      <c r="E1962" s="23">
        <f>ACTIONS!F1964/ACTIONS!$F$4*100</f>
        <v>145.76457645764575</v>
      </c>
      <c r="F1962" s="23">
        <f>ACTIONS!G1964/ACTIONS!$G$4*100</f>
        <v>118.72218690400508</v>
      </c>
      <c r="G1962" s="23">
        <f>ACTIONS!H1964/ACTIONS!$H$4*100</f>
        <v>56.695688225538973</v>
      </c>
      <c r="H1962" s="23">
        <f>ACTIONS!I1964/ACTIONS!$I$4*100</f>
        <v>16.191789771696126</v>
      </c>
      <c r="I1962" s="23">
        <f>ACTIONS!J1964/ACTIONS!$J$4*100</f>
        <v>553.87797311271981</v>
      </c>
      <c r="J1962" s="23">
        <f>ACTIONS!K1964/ACTIONS!$K$4*100</f>
        <v>42.854100106496276</v>
      </c>
      <c r="K1962" s="23">
        <f>ACTIONS!L1964/ACTIONS!$L$4*100</f>
        <v>227.32919254658387</v>
      </c>
      <c r="L1962" s="23">
        <f>ACTIONS!M1964/ACTIONS!$M$4*100</f>
        <v>103.6325532658051</v>
      </c>
    </row>
    <row r="1963" spans="1:12" ht="15" customHeight="1" x14ac:dyDescent="0.35">
      <c r="A1963" s="20">
        <v>44105</v>
      </c>
      <c r="B1963" s="22">
        <f>INDICE!D1965/INDICE!$D$4*100</f>
        <v>97.223738040196181</v>
      </c>
      <c r="C1963" s="22">
        <f>ACTIONS!D1965/ACTIONS!$D$4*100</f>
        <v>32.341317365269461</v>
      </c>
      <c r="D1963" s="22">
        <f>ACTIONS!E1965/ACTIONS!$E$4*100</f>
        <v>166.25155666251558</v>
      </c>
      <c r="E1963" s="22">
        <f>ACTIONS!F1965/ACTIONS!$F$4*100</f>
        <v>146.89218921892189</v>
      </c>
      <c r="F1963" s="22">
        <f>ACTIONS!G1965/ACTIONS!$G$4*100</f>
        <v>120.94723458359822</v>
      </c>
      <c r="G1963" s="22">
        <f>ACTIONS!H1965/ACTIONS!$H$4*100</f>
        <v>56.757877280265348</v>
      </c>
      <c r="H1963" s="22">
        <f>ACTIONS!I1965/ACTIONS!$I$4*100</f>
        <v>14.547566331530614</v>
      </c>
      <c r="I1963" s="22">
        <f>ACTIONS!J1965/ACTIONS!$J$4*100</f>
        <v>556.77352637021716</v>
      </c>
      <c r="J1963" s="22">
        <f>ACTIONS!K1965/ACTIONS!$K$4*100</f>
        <v>42.433439829605959</v>
      </c>
      <c r="K1963" s="22">
        <f>ACTIONS!L1965/ACTIONS!$L$4*100</f>
        <v>233.87482083134253</v>
      </c>
      <c r="L1963" s="22">
        <f>ACTIONS!M1965/ACTIONS!$M$4*100</f>
        <v>103.31819769472581</v>
      </c>
    </row>
    <row r="1964" spans="1:12" ht="15" customHeight="1" x14ac:dyDescent="0.35">
      <c r="A1964" s="17">
        <v>44106</v>
      </c>
      <c r="B1964" s="23">
        <f>INDICE!D1966/INDICE!$D$4*100</f>
        <v>97.598613605320679</v>
      </c>
      <c r="C1964" s="23">
        <f>ACTIONS!D1966/ACTIONS!$D$4*100</f>
        <v>33.047904191616766</v>
      </c>
      <c r="D1964" s="23">
        <f>ACTIONS!E1966/ACTIONS!$E$4*100</f>
        <v>167.59268129131141</v>
      </c>
      <c r="E1964" s="23">
        <f>ACTIONS!F1966/ACTIONS!$F$4*100</f>
        <v>147.57975797579758</v>
      </c>
      <c r="F1964" s="23">
        <f>ACTIONS!G1966/ACTIONS!$G$4*100</f>
        <v>121.67832167832169</v>
      </c>
      <c r="G1964" s="23">
        <f>ACTIONS!H1966/ACTIONS!$H$4*100</f>
        <v>56.592039800995018</v>
      </c>
      <c r="H1964" s="23">
        <f>ACTIONS!I1966/ACTIONS!$I$4*100</f>
        <v>14.148306776523537</v>
      </c>
      <c r="I1964" s="23">
        <f>ACTIONS!J1966/ACTIONS!$J$4*100</f>
        <v>562.35780765253355</v>
      </c>
      <c r="J1964" s="23">
        <f>ACTIONS!K1966/ACTIONS!$K$4*100</f>
        <v>43.067092651757186</v>
      </c>
      <c r="K1964" s="23">
        <f>ACTIONS!L1966/ACTIONS!$L$4*100</f>
        <v>234.63927376970855</v>
      </c>
      <c r="L1964" s="23">
        <f>ACTIONS!M1966/ACTIONS!$M$4*100</f>
        <v>102.89905693328676</v>
      </c>
    </row>
    <row r="1965" spans="1:12" ht="15" customHeight="1" x14ac:dyDescent="0.35">
      <c r="A1965" s="20">
        <v>44109</v>
      </c>
      <c r="B1965" s="22">
        <f>INDICE!D1967/INDICE!$D$4*100</f>
        <v>98.273621129289893</v>
      </c>
      <c r="C1965" s="22">
        <f>ACTIONS!D1967/ACTIONS!$D$4*100</f>
        <v>33.362275449101794</v>
      </c>
      <c r="D1965" s="22">
        <f>ACTIONS!E1967/ACTIONS!$E$4*100</f>
        <v>171.08918478781493</v>
      </c>
      <c r="E1965" s="22">
        <f>ACTIONS!F1967/ACTIONS!$F$4*100</f>
        <v>147.49724972497248</v>
      </c>
      <c r="F1965" s="22">
        <f>ACTIONS!G1967/ACTIONS!$G$4*100</f>
        <v>122.12333121424031</v>
      </c>
      <c r="G1965" s="22">
        <f>ACTIONS!H1967/ACTIONS!$H$4*100</f>
        <v>57.338308457711442</v>
      </c>
      <c r="H1965" s="22">
        <f>ACTIONS!I1967/ACTIONS!$I$4*100</f>
        <v>15.371492867772496</v>
      </c>
      <c r="I1965" s="22">
        <f>ACTIONS!J1967/ACTIONS!$J$4*100</f>
        <v>561.32368148914168</v>
      </c>
      <c r="J1965" s="22">
        <f>ACTIONS!K1967/ACTIONS!$K$4*100</f>
        <v>43.588924387646429</v>
      </c>
      <c r="K1965" s="22">
        <f>ACTIONS!L1967/ACTIONS!$L$4*100</f>
        <v>244.33827042522691</v>
      </c>
      <c r="L1965" s="22">
        <f>ACTIONS!M1967/ACTIONS!$M$4*100</f>
        <v>103.31819769472581</v>
      </c>
    </row>
    <row r="1966" spans="1:12" ht="15" customHeight="1" x14ac:dyDescent="0.35">
      <c r="A1966" s="17">
        <v>44110</v>
      </c>
      <c r="B1966" s="23">
        <f>INDICE!D1968/INDICE!$D$4*100</f>
        <v>98.389374501847087</v>
      </c>
      <c r="C1966" s="23">
        <f>ACTIONS!D1968/ACTIONS!$D$4*100</f>
        <v>34.718562874251496</v>
      </c>
      <c r="D1966" s="23">
        <f>ACTIONS!E1968/ACTIONS!$E$4*100</f>
        <v>170.27493054890314</v>
      </c>
      <c r="E1966" s="23">
        <f>ACTIONS!F1968/ACTIONS!$F$4*100</f>
        <v>147.41474147414741</v>
      </c>
      <c r="F1966" s="23">
        <f>ACTIONS!G1968/ACTIONS!$G$4*100</f>
        <v>123.04513668150032</v>
      </c>
      <c r="G1966" s="23">
        <f>ACTIONS!H1968/ACTIONS!$H$4*100</f>
        <v>56.902985074626869</v>
      </c>
      <c r="H1966" s="23">
        <f>ACTIONS!I1968/ACTIONS!$I$4*100</f>
        <v>18.685347174331241</v>
      </c>
      <c r="I1966" s="23">
        <f>ACTIONS!J1968/ACTIONS!$J$4*100</f>
        <v>540.84798345398144</v>
      </c>
      <c r="J1966" s="23">
        <f>ACTIONS!K1968/ACTIONS!$K$4*100</f>
        <v>43.892438764643238</v>
      </c>
      <c r="K1966" s="23">
        <f>ACTIONS!L1968/ACTIONS!$L$4*100</f>
        <v>251.02723363592924</v>
      </c>
      <c r="L1966" s="23">
        <f>ACTIONS!M1968/ACTIONS!$M$4*100</f>
        <v>103.52776807544532</v>
      </c>
    </row>
    <row r="1967" spans="1:12" ht="15" customHeight="1" x14ac:dyDescent="0.35">
      <c r="A1967" s="20">
        <v>44111</v>
      </c>
      <c r="B1967" s="22">
        <f>INDICE!D1969/INDICE!$D$4*100</f>
        <v>98.328355938313365</v>
      </c>
      <c r="C1967" s="22">
        <f>ACTIONS!D1969/ACTIONS!$D$4*100</f>
        <v>34.32634730538922</v>
      </c>
      <c r="D1967" s="22">
        <f>ACTIONS!E1969/ACTIONS!$E$4*100</f>
        <v>167.73637321582527</v>
      </c>
      <c r="E1967" s="22">
        <f>ACTIONS!F1969/ACTIONS!$F$4*100</f>
        <v>148.40484048404841</v>
      </c>
      <c r="F1967" s="22">
        <f>ACTIONS!G1969/ACTIONS!$G$4*100</f>
        <v>122.91799109980927</v>
      </c>
      <c r="G1967" s="22">
        <f>ACTIONS!H1969/ACTIONS!$H$4*100</f>
        <v>56.529850746268664</v>
      </c>
      <c r="H1967" s="22">
        <f>ACTIONS!I1969/ACTIONS!$I$4*100</f>
        <v>19.512903342891367</v>
      </c>
      <c r="I1967" s="22">
        <f>ACTIONS!J1969/ACTIONS!$J$4*100</f>
        <v>545.39813857290585</v>
      </c>
      <c r="J1967" s="22">
        <f>ACTIONS!K1969/ACTIONS!$K$4*100</f>
        <v>45.101171458998934</v>
      </c>
      <c r="K1967" s="22">
        <f>ACTIONS!L1969/ACTIONS!$L$4*100</f>
        <v>250.83612040133775</v>
      </c>
      <c r="L1967" s="22">
        <f>ACTIONS!M1969/ACTIONS!$M$4*100</f>
        <v>106.14739783443939</v>
      </c>
    </row>
    <row r="1968" spans="1:12" ht="15" customHeight="1" x14ac:dyDescent="0.35">
      <c r="A1968" s="17">
        <v>44112</v>
      </c>
      <c r="B1968" s="23">
        <f>INDICE!D1970/INDICE!$D$4*100</f>
        <v>98.853876249723015</v>
      </c>
      <c r="C1968" s="23">
        <f>ACTIONS!D1970/ACTIONS!$D$4*100</f>
        <v>34.296407185628738</v>
      </c>
      <c r="D1968" s="23">
        <f>ACTIONS!E1970/ACTIONS!$E$4*100</f>
        <v>167.64057859948272</v>
      </c>
      <c r="E1968" s="23">
        <f>ACTIONS!F1970/ACTIONS!$F$4*100</f>
        <v>148.87238723872386</v>
      </c>
      <c r="F1968" s="23">
        <f>ACTIONS!G1970/ACTIONS!$G$4*100</f>
        <v>120.5022250476796</v>
      </c>
      <c r="G1968" s="23">
        <f>ACTIONS!H1970/ACTIONS!$H$4*100</f>
        <v>56.218905472636813</v>
      </c>
      <c r="H1968" s="23">
        <f>ACTIONS!I1970/ACTIONS!$I$4*100</f>
        <v>24.33305506152227</v>
      </c>
      <c r="I1968" s="23">
        <f>ACTIONS!J1970/ACTIONS!$J$4*100</f>
        <v>548.08686659772491</v>
      </c>
      <c r="J1968" s="23">
        <f>ACTIONS!K1970/ACTIONS!$K$4*100</f>
        <v>45.202342917997868</v>
      </c>
      <c r="K1968" s="23">
        <f>ACTIONS!L1970/ACTIONS!$L$4*100</f>
        <v>258.9584328714763</v>
      </c>
      <c r="L1968" s="23">
        <f>ACTIONS!M1970/ACTIONS!$M$4*100</f>
        <v>105.20433112120153</v>
      </c>
    </row>
    <row r="1969" spans="1:12" ht="15" customHeight="1" x14ac:dyDescent="0.35">
      <c r="A1969" s="20">
        <v>44113</v>
      </c>
      <c r="B1969" s="22">
        <f>INDICE!D1971/INDICE!$D$4*100</f>
        <v>99.492504142317102</v>
      </c>
      <c r="C1969" s="22">
        <f>ACTIONS!D1971/ACTIONS!$D$4*100</f>
        <v>34.17664670658683</v>
      </c>
      <c r="D1969" s="22">
        <f>ACTIONS!E1971/ACTIONS!$E$4*100</f>
        <v>168.83801130376472</v>
      </c>
      <c r="E1969" s="22">
        <f>ACTIONS!F1971/ACTIONS!$F$4*100</f>
        <v>148.45984598459847</v>
      </c>
      <c r="F1969" s="22">
        <f>ACTIONS!G1971/ACTIONS!$G$4*100</f>
        <v>121.32867132867133</v>
      </c>
      <c r="G1969" s="22">
        <f>ACTIONS!H1971/ACTIONS!$H$4*100</f>
        <v>56.135986733001666</v>
      </c>
      <c r="H1969" s="22">
        <f>ACTIONS!I1971/ACTIONS!$I$4*100</f>
        <v>27.802983557765597</v>
      </c>
      <c r="I1969" s="22">
        <f>ACTIONS!J1971/ACTIONS!$J$4*100</f>
        <v>559.4622543950361</v>
      </c>
      <c r="J1969" s="22">
        <f>ACTIONS!K1971/ACTIONS!$K$4*100</f>
        <v>46.059637912673054</v>
      </c>
      <c r="K1969" s="22">
        <f>ACTIONS!L1971/ACTIONS!$L$4*100</f>
        <v>259.24510272336357</v>
      </c>
      <c r="L1969" s="22">
        <f>ACTIONS!M1971/ACTIONS!$M$4*100</f>
        <v>106.70625218302479</v>
      </c>
    </row>
    <row r="1970" spans="1:12" ht="15" customHeight="1" x14ac:dyDescent="0.35">
      <c r="A1970" s="17">
        <v>44116</v>
      </c>
      <c r="B1970" s="23">
        <f>INDICE!D1972/INDICE!$D$4*100</f>
        <v>99.239996428181641</v>
      </c>
      <c r="C1970" s="23">
        <f>ACTIONS!D1972/ACTIONS!$D$4*100</f>
        <v>33.97904191616766</v>
      </c>
      <c r="D1970" s="23">
        <f>ACTIONS!E1972/ACTIONS!$E$4*100</f>
        <v>170.80180093878724</v>
      </c>
      <c r="E1970" s="23">
        <f>ACTIONS!F1972/ACTIONS!$F$4*100</f>
        <v>147.96479647964799</v>
      </c>
      <c r="F1970" s="23">
        <f>ACTIONS!G1972/ACTIONS!$G$4*100</f>
        <v>119.07183725365545</v>
      </c>
      <c r="G1970" s="23">
        <f>ACTIONS!H1972/ACTIONS!$H$4*100</f>
        <v>55.534825870646763</v>
      </c>
      <c r="H1970" s="23">
        <f>ACTIONS!I1972/ACTIONS!$I$4*100</f>
        <v>24.271351312112085</v>
      </c>
      <c r="I1970" s="23">
        <f>ACTIONS!J1972/ACTIONS!$J$4*100</f>
        <v>564.83971044467432</v>
      </c>
      <c r="J1970" s="23">
        <f>ACTIONS!K1972/ACTIONS!$K$4*100</f>
        <v>45.601703940362086</v>
      </c>
      <c r="K1970" s="23">
        <f>ACTIONS!L1972/ACTIONS!$L$4*100</f>
        <v>263.4495938843765</v>
      </c>
      <c r="L1970" s="23">
        <f>ACTIONS!M1972/ACTIONS!$M$4*100</f>
        <v>106.53161019909186</v>
      </c>
    </row>
    <row r="1971" spans="1:12" ht="15" customHeight="1" x14ac:dyDescent="0.35">
      <c r="A1971" s="20">
        <v>44117</v>
      </c>
      <c r="B1971" s="22">
        <f>INDICE!D1973/INDICE!$D$4*100</f>
        <v>98.716295098340751</v>
      </c>
      <c r="C1971" s="22">
        <f>ACTIONS!D1973/ACTIONS!$D$4*100</f>
        <v>32.76047904191617</v>
      </c>
      <c r="D1971" s="22">
        <f>ACTIONS!E1973/ACTIONS!$E$4*100</f>
        <v>168.69431937925089</v>
      </c>
      <c r="E1971" s="22">
        <f>ACTIONS!F1973/ACTIONS!$F$4*100</f>
        <v>148.54235423542355</v>
      </c>
      <c r="F1971" s="22">
        <f>ACTIONS!G1973/ACTIONS!$G$4*100</f>
        <v>116.08391608391608</v>
      </c>
      <c r="G1971" s="22">
        <f>ACTIONS!H1973/ACTIONS!$H$4*100</f>
        <v>55.2860696517413</v>
      </c>
      <c r="H1971" s="22">
        <f>ACTIONS!I1973/ACTIONS!$I$4*100</f>
        <v>22.804979855540633</v>
      </c>
      <c r="I1971" s="22">
        <f>ACTIONS!J1973/ACTIONS!$J$4*100</f>
        <v>568.14891416752835</v>
      </c>
      <c r="J1971" s="22">
        <f>ACTIONS!K1973/ACTIONS!$K$4*100</f>
        <v>44.818956336528224</v>
      </c>
      <c r="K1971" s="22">
        <f>ACTIONS!L1973/ACTIONS!$L$4*100</f>
        <v>259.81844242713805</v>
      </c>
      <c r="L1971" s="22">
        <f>ACTIONS!M1973/ACTIONS!$M$4*100</f>
        <v>107.47467691232973</v>
      </c>
    </row>
    <row r="1972" spans="1:12" ht="15" customHeight="1" x14ac:dyDescent="0.35">
      <c r="A1972" s="17">
        <v>44118</v>
      </c>
      <c r="B1972" s="23">
        <f>INDICE!D1974/INDICE!$D$4*100</f>
        <v>98.143315904182671</v>
      </c>
      <c r="C1972" s="23">
        <f>ACTIONS!D1974/ACTIONS!$D$4*100</f>
        <v>33.347305389221553</v>
      </c>
      <c r="D1972" s="23">
        <f>ACTIONS!E1974/ACTIONS!$E$4*100</f>
        <v>167.4489893667976</v>
      </c>
      <c r="E1972" s="23">
        <f>ACTIONS!F1974/ACTIONS!$F$4*100</f>
        <v>147.55225522552254</v>
      </c>
      <c r="F1972" s="23">
        <f>ACTIONS!G1974/ACTIONS!$G$4*100</f>
        <v>114.01780038143674</v>
      </c>
      <c r="G1972" s="23">
        <f>ACTIONS!H1974/ACTIONS!$H$4*100</f>
        <v>55.203150912106139</v>
      </c>
      <c r="H1972" s="23">
        <f>ACTIONS!I1974/ACTIONS!$I$4*100</f>
        <v>22.420238829806543</v>
      </c>
      <c r="I1972" s="23">
        <f>ACTIONS!J1974/ACTIONS!$J$4*100</f>
        <v>560.28955532574969</v>
      </c>
      <c r="J1972" s="23">
        <f>ACTIONS!K1974/ACTIONS!$K$4*100</f>
        <v>44.936102236421718</v>
      </c>
      <c r="K1972" s="23">
        <f>ACTIONS!L1974/ACTIONS!$L$4*100</f>
        <v>264.30960344003825</v>
      </c>
      <c r="L1972" s="23">
        <f>ACTIONS!M1974/ACTIONS!$M$4*100</f>
        <v>109.36081033880545</v>
      </c>
    </row>
    <row r="1973" spans="1:12" ht="15" customHeight="1" x14ac:dyDescent="0.35">
      <c r="A1973" s="20">
        <v>44119</v>
      </c>
      <c r="B1973" s="22">
        <f>INDICE!D1975/INDICE!$D$4*100</f>
        <v>96.447694358180627</v>
      </c>
      <c r="C1973" s="22">
        <f>ACTIONS!D1975/ACTIONS!$D$4*100</f>
        <v>33.227544910179638</v>
      </c>
      <c r="D1973" s="22">
        <f>ACTIONS!E1975/ACTIONS!$E$4*100</f>
        <v>166.15576204617298</v>
      </c>
      <c r="E1973" s="22">
        <f>ACTIONS!F1975/ACTIONS!$F$4*100</f>
        <v>144.4994499449945</v>
      </c>
      <c r="F1973" s="22">
        <f>ACTIONS!G1975/ACTIONS!$G$4*100</f>
        <v>109.98092816274634</v>
      </c>
      <c r="G1973" s="22">
        <f>ACTIONS!H1975/ACTIONS!$H$4*100</f>
        <v>53.980099502487569</v>
      </c>
      <c r="H1973" s="22">
        <f>ACTIONS!I1975/ACTIONS!$I$4*100</f>
        <v>24.300388370658055</v>
      </c>
      <c r="I1973" s="22">
        <f>ACTIONS!J1975/ACTIONS!$J$4*100</f>
        <v>547.67321613236822</v>
      </c>
      <c r="J1973" s="22">
        <f>ACTIONS!K1975/ACTIONS!$K$4*100</f>
        <v>43.322683706070286</v>
      </c>
      <c r="K1973" s="22">
        <f>ACTIONS!L1975/ACTIONS!$L$4*100</f>
        <v>262.78069756330626</v>
      </c>
      <c r="L1973" s="22">
        <f>ACTIONS!M1975/ACTIONS!$M$4*100</f>
        <v>107.57946210268948</v>
      </c>
    </row>
    <row r="1974" spans="1:12" ht="15" customHeight="1" x14ac:dyDescent="0.35">
      <c r="A1974" s="17">
        <v>44120</v>
      </c>
      <c r="B1974" s="23">
        <f>INDICE!D1976/INDICE!$D$4*100</f>
        <v>97.887335588870471</v>
      </c>
      <c r="C1974" s="23">
        <f>ACTIONS!D1976/ACTIONS!$D$4*100</f>
        <v>34.038922155688624</v>
      </c>
      <c r="D1974" s="23">
        <f>ACTIONS!E1976/ACTIONS!$E$4*100</f>
        <v>167.54478398314015</v>
      </c>
      <c r="E1974" s="23">
        <f>ACTIONS!F1976/ACTIONS!$F$4*100</f>
        <v>146.01210121012102</v>
      </c>
      <c r="F1974" s="23">
        <f>ACTIONS!G1976/ACTIONS!$G$4*100</f>
        <v>111.22059758423394</v>
      </c>
      <c r="G1974" s="23">
        <f>ACTIONS!H1976/ACTIONS!$H$4*100</f>
        <v>54.519071310116082</v>
      </c>
      <c r="H1974" s="23">
        <f>ACTIONS!I1976/ACTIONS!$I$4*100</f>
        <v>27.639650103444524</v>
      </c>
      <c r="I1974" s="23">
        <f>ACTIONS!J1976/ACTIONS!$J$4*100</f>
        <v>557.60082730093075</v>
      </c>
      <c r="J1974" s="23">
        <f>ACTIONS!K1976/ACTIONS!$K$4*100</f>
        <v>43.546325878594253</v>
      </c>
      <c r="K1974" s="23">
        <f>ACTIONS!L1976/ACTIONS!$L$4*100</f>
        <v>256.47396082178687</v>
      </c>
      <c r="L1974" s="23">
        <f>ACTIONS!M1976/ACTIONS!$M$4*100</f>
        <v>108.69717079986027</v>
      </c>
    </row>
    <row r="1975" spans="1:12" ht="15" customHeight="1" x14ac:dyDescent="0.35">
      <c r="A1975" s="20">
        <v>44123</v>
      </c>
      <c r="B1975" s="22">
        <f>INDICE!D1977/INDICE!$D$4*100</f>
        <v>97.309726259810091</v>
      </c>
      <c r="C1975" s="22">
        <f>ACTIONS!D1977/ACTIONS!$D$4*100</f>
        <v>34.595808383233532</v>
      </c>
      <c r="D1975" s="22">
        <f>ACTIONS!E1977/ACTIONS!$E$4*100</f>
        <v>167.40109205862629</v>
      </c>
      <c r="E1975" s="22">
        <f>ACTIONS!F1977/ACTIONS!$F$4*100</f>
        <v>144.47194719471946</v>
      </c>
      <c r="F1975" s="22">
        <f>ACTIONS!G1977/ACTIONS!$G$4*100</f>
        <v>111.02987921169741</v>
      </c>
      <c r="G1975" s="22">
        <f>ACTIONS!H1977/ACTIONS!$H$4*100</f>
        <v>53.399668325041461</v>
      </c>
      <c r="H1975" s="22">
        <f>ACTIONS!I1977/ACTIONS!$I$4*100</f>
        <v>27.403724002758523</v>
      </c>
      <c r="I1975" s="22">
        <f>ACTIONS!J1977/ACTIONS!$J$4*100</f>
        <v>547.05274043433303</v>
      </c>
      <c r="J1975" s="22">
        <f>ACTIONS!K1977/ACTIONS!$K$4*100</f>
        <v>44.041533546325873</v>
      </c>
      <c r="K1975" s="22">
        <f>ACTIONS!L1977/ACTIONS!$L$4*100</f>
        <v>256.66507405637844</v>
      </c>
      <c r="L1975" s="22">
        <f>ACTIONS!M1977/ACTIONS!$M$4*100</f>
        <v>109.43066713237863</v>
      </c>
    </row>
    <row r="1976" spans="1:12" ht="15" customHeight="1" x14ac:dyDescent="0.35">
      <c r="A1976" s="17">
        <v>44124</v>
      </c>
      <c r="B1976" s="23">
        <f>INDICE!D1978/INDICE!$D$4*100</f>
        <v>97.385296675893869</v>
      </c>
      <c r="C1976" s="23">
        <f>ACTIONS!D1978/ACTIONS!$D$4*100</f>
        <v>34.733532934131738</v>
      </c>
      <c r="D1976" s="23">
        <f>ACTIONS!E1978/ACTIONS!$E$4*100</f>
        <v>166.2036593543443</v>
      </c>
      <c r="E1976" s="23">
        <f>ACTIONS!F1978/ACTIONS!$F$4*100</f>
        <v>144.6919691969197</v>
      </c>
      <c r="F1976" s="23">
        <f>ACTIONS!G1978/ACTIONS!$G$4*100</f>
        <v>111.347743165925</v>
      </c>
      <c r="G1976" s="23">
        <f>ACTIONS!H1978/ACTIONS!$H$4*100</f>
        <v>53.959369817578775</v>
      </c>
      <c r="H1976" s="23">
        <f>ACTIONS!I1978/ACTIONS!$I$4*100</f>
        <v>28.274835759137602</v>
      </c>
      <c r="I1976" s="23">
        <f>ACTIONS!J1978/ACTIONS!$J$4*100</f>
        <v>550.98241985522225</v>
      </c>
      <c r="J1976" s="23">
        <f>ACTIONS!K1978/ACTIONS!$K$4*100</f>
        <v>44.850905218317358</v>
      </c>
      <c r="K1976" s="23">
        <f>ACTIONS!L1978/ACTIONS!$L$4*100</f>
        <v>253.70281892021023</v>
      </c>
      <c r="L1976" s="23">
        <f>ACTIONS!M1978/ACTIONS!$M$4*100</f>
        <v>111.80579811386657</v>
      </c>
    </row>
    <row r="1977" spans="1:12" ht="15" customHeight="1" x14ac:dyDescent="0.35">
      <c r="A1977" s="20">
        <v>44125</v>
      </c>
      <c r="B1977" s="22">
        <f>INDICE!D1979/INDICE!$D$4*100</f>
        <v>95.521336653801498</v>
      </c>
      <c r="C1977" s="22">
        <f>ACTIONS!D1979/ACTIONS!$D$4*100</f>
        <v>34.988023952095809</v>
      </c>
      <c r="D1977" s="22">
        <f>ACTIONS!E1979/ACTIONS!$E$4*100</f>
        <v>163.71299932943768</v>
      </c>
      <c r="E1977" s="22">
        <f>ACTIONS!F1979/ACTIONS!$F$4*100</f>
        <v>140.86908690869086</v>
      </c>
      <c r="F1977" s="22">
        <f>ACTIONS!G1979/ACTIONS!$G$4*100</f>
        <v>109.02733630006358</v>
      </c>
      <c r="G1977" s="22">
        <f>ACTIONS!H1979/ACTIONS!$H$4*100</f>
        <v>52.943615257048094</v>
      </c>
      <c r="H1977" s="22">
        <f>ACTIONS!I1979/ACTIONS!$I$4*100</f>
        <v>27.977205909041412</v>
      </c>
      <c r="I1977" s="22">
        <f>ACTIONS!J1979/ACTIONS!$J$4*100</f>
        <v>534.64322647362974</v>
      </c>
      <c r="J1977" s="22">
        <f>ACTIONS!K1979/ACTIONS!$K$4*100</f>
        <v>44.504792332268366</v>
      </c>
      <c r="K1977" s="22">
        <f>ACTIONS!L1979/ACTIONS!$L$4*100</f>
        <v>251.21834687052075</v>
      </c>
      <c r="L1977" s="22">
        <f>ACTIONS!M1979/ACTIONS!$M$4*100</f>
        <v>112.25986727209221</v>
      </c>
    </row>
    <row r="1978" spans="1:12" ht="15" customHeight="1" x14ac:dyDescent="0.35">
      <c r="A1978" s="17">
        <v>44126</v>
      </c>
      <c r="B1978" s="23">
        <f>INDICE!D1980/INDICE!$D$4*100</f>
        <v>95.672642847929822</v>
      </c>
      <c r="C1978" s="23">
        <f>ACTIONS!D1980/ACTIONS!$D$4*100</f>
        <v>35.814371257485035</v>
      </c>
      <c r="D1978" s="23">
        <f>ACTIONS!E1980/ACTIONS!$E$4*100</f>
        <v>165.00622665006227</v>
      </c>
      <c r="E1978" s="23">
        <f>ACTIONS!F1980/ACTIONS!$F$4*100</f>
        <v>142.49174917491749</v>
      </c>
      <c r="F1978" s="23">
        <f>ACTIONS!G1980/ACTIONS!$G$4*100</f>
        <v>108.04195804195804</v>
      </c>
      <c r="G1978" s="23">
        <f>ACTIONS!H1980/ACTIONS!$H$4*100</f>
        <v>52.819237147595352</v>
      </c>
      <c r="H1978" s="23">
        <f>ACTIONS!I1980/ACTIONS!$I$4*100</f>
        <v>28.260317229864619</v>
      </c>
      <c r="I1978" s="23">
        <f>ACTIONS!J1980/ACTIONS!$J$4*100</f>
        <v>555.53257497414688</v>
      </c>
      <c r="J1978" s="23">
        <f>ACTIONS!K1980/ACTIONS!$K$4*100</f>
        <v>43.945686900958464</v>
      </c>
      <c r="K1978" s="23">
        <f>ACTIONS!L1980/ACTIONS!$L$4*100</f>
        <v>252.84280936454851</v>
      </c>
      <c r="L1978" s="23">
        <f>ACTIONS!M1980/ACTIONS!$M$4*100</f>
        <v>111.66608452672023</v>
      </c>
    </row>
    <row r="1979" spans="1:12" ht="15" customHeight="1" x14ac:dyDescent="0.35">
      <c r="A1979" s="20">
        <v>44127</v>
      </c>
      <c r="B1979" s="22">
        <f>INDICE!D1981/INDICE!$D$4*100</f>
        <v>96.906739161350274</v>
      </c>
      <c r="C1979" s="22">
        <f>ACTIONS!D1981/ACTIONS!$D$4*100</f>
        <v>36.943113772455085</v>
      </c>
      <c r="D1979" s="22">
        <f>ACTIONS!E1981/ACTIONS!$E$4*100</f>
        <v>166.29945397068684</v>
      </c>
      <c r="E1979" s="22">
        <f>ACTIONS!F1981/ACTIONS!$F$4*100</f>
        <v>144.5819581958196</v>
      </c>
      <c r="F1979" s="22">
        <f>ACTIONS!G1981/ACTIONS!$G$4*100</f>
        <v>110.10807374443739</v>
      </c>
      <c r="G1979" s="22">
        <f>ACTIONS!H1981/ACTIONS!$H$4*100</f>
        <v>53.8971807628524</v>
      </c>
      <c r="H1979" s="22">
        <f>ACTIONS!I1981/ACTIONS!$I$4*100</f>
        <v>30.354615077492646</v>
      </c>
      <c r="I1979" s="22">
        <f>ACTIONS!J1981/ACTIONS!$J$4*100</f>
        <v>572.90589451913127</v>
      </c>
      <c r="J1979" s="22">
        <f>ACTIONS!K1981/ACTIONS!$K$4*100</f>
        <v>44.589989350372733</v>
      </c>
      <c r="K1979" s="22">
        <f>ACTIONS!L1981/ACTIONS!$L$4*100</f>
        <v>258.48064978499758</v>
      </c>
      <c r="L1979" s="22">
        <f>ACTIONS!M1981/ACTIONS!$M$4*100</f>
        <v>111.80579811386657</v>
      </c>
    </row>
    <row r="1980" spans="1:12" ht="15" customHeight="1" x14ac:dyDescent="0.35">
      <c r="A1980" s="17">
        <v>44130</v>
      </c>
      <c r="B1980" s="23">
        <f>INDICE!D1982/INDICE!$D$4*100</f>
        <v>95.777813054996088</v>
      </c>
      <c r="C1980" s="23">
        <f>ACTIONS!D1982/ACTIONS!$D$4*100</f>
        <v>36.718562874251496</v>
      </c>
      <c r="D1980" s="23">
        <f>ACTIONS!E1982/ACTIONS!$E$4*100</f>
        <v>164.52725356834947</v>
      </c>
      <c r="E1980" s="23">
        <f>ACTIONS!F1982/ACTIONS!$F$4*100</f>
        <v>143.01430143014301</v>
      </c>
      <c r="F1980" s="23">
        <f>ACTIONS!G1982/ACTIONS!$G$4*100</f>
        <v>109.6948506039415</v>
      </c>
      <c r="G1980" s="23">
        <f>ACTIONS!H1982/ACTIONS!$H$4*100</f>
        <v>53.8971807628524</v>
      </c>
      <c r="H1980" s="23">
        <f>ACTIONS!I1982/ACTIONS!$I$4*100</f>
        <v>28.162317157271971</v>
      </c>
      <c r="I1980" s="23">
        <f>ACTIONS!J1982/ACTIONS!$J$4*100</f>
        <v>571.45811789038271</v>
      </c>
      <c r="J1980" s="23">
        <f>ACTIONS!K1982/ACTIONS!$K$4*100</f>
        <v>44.259850905218315</v>
      </c>
      <c r="K1980" s="23">
        <f>ACTIONS!L1982/ACTIONS!$L$4*100</f>
        <v>251.3139034878165</v>
      </c>
      <c r="L1980" s="23">
        <f>ACTIONS!M1982/ACTIONS!$M$4*100</f>
        <v>107.71917568983582</v>
      </c>
    </row>
    <row r="1981" spans="1:12" ht="15" customHeight="1" x14ac:dyDescent="0.35">
      <c r="A1981" s="20">
        <v>44131</v>
      </c>
      <c r="B1981" s="22">
        <f>INDICE!D1983/INDICE!$D$4*100</f>
        <v>94.735701978059765</v>
      </c>
      <c r="C1981" s="22">
        <f>ACTIONS!D1983/ACTIONS!$D$4*100</f>
        <v>35.982035928143716</v>
      </c>
      <c r="D1981" s="22">
        <f>ACTIONS!E1983/ACTIONS!$E$4*100</f>
        <v>162.27608008429925</v>
      </c>
      <c r="E1981" s="22">
        <f>ACTIONS!F1983/ACTIONS!$F$4*100</f>
        <v>143.20682068206821</v>
      </c>
      <c r="F1981" s="22">
        <f>ACTIONS!G1983/ACTIONS!$G$4*100</f>
        <v>107.40623013350286</v>
      </c>
      <c r="G1981" s="22">
        <f>ACTIONS!H1983/ACTIONS!$H$4*100</f>
        <v>52.591210613598669</v>
      </c>
      <c r="H1981" s="22">
        <f>ACTIONS!I1983/ACTIONS!$I$4*100</f>
        <v>27.276686871619908</v>
      </c>
      <c r="I1981" s="22">
        <f>ACTIONS!J1983/ACTIONS!$J$4*100</f>
        <v>568.97621509824205</v>
      </c>
      <c r="J1981" s="22">
        <f>ACTIONS!K1983/ACTIONS!$K$4*100</f>
        <v>42.742279020234285</v>
      </c>
      <c r="K1981" s="22">
        <f>ACTIONS!L1983/ACTIONS!$L$4*100</f>
        <v>239.8471094123268</v>
      </c>
      <c r="L1981" s="22">
        <f>ACTIONS!M1983/ACTIONS!$M$4*100</f>
        <v>104.61054837582955</v>
      </c>
    </row>
    <row r="1982" spans="1:12" ht="15" customHeight="1" x14ac:dyDescent="0.35">
      <c r="A1982" s="17">
        <v>44132</v>
      </c>
      <c r="B1982" s="23">
        <f>INDICE!D1984/INDICE!$D$4*100</f>
        <v>92.318275473183249</v>
      </c>
      <c r="C1982" s="23">
        <f>ACTIONS!D1984/ACTIONS!$D$4*100</f>
        <v>34.703592814371262</v>
      </c>
      <c r="D1982" s="23">
        <f>ACTIONS!E1984/ACTIONS!$E$4*100</f>
        <v>158.34850081425424</v>
      </c>
      <c r="E1982" s="23">
        <f>ACTIONS!F1984/ACTIONS!$F$4*100</f>
        <v>139.43894389438944</v>
      </c>
      <c r="F1982" s="23">
        <f>ACTIONS!G1984/ACTIONS!$G$4*100</f>
        <v>104.45009535918628</v>
      </c>
      <c r="G1982" s="23">
        <f>ACTIONS!H1984/ACTIONS!$H$4*100</f>
        <v>50.953565505804313</v>
      </c>
      <c r="H1982" s="23">
        <f>ACTIONS!I1984/ACTIONS!$I$4*100</f>
        <v>30.684911618453054</v>
      </c>
      <c r="I1982" s="23">
        <f>ACTIONS!J1984/ACTIONS!$J$4*100</f>
        <v>555.73940020682517</v>
      </c>
      <c r="J1982" s="23">
        <f>ACTIONS!K1984/ACTIONS!$K$4*100</f>
        <v>41.608093716719914</v>
      </c>
      <c r="K1982" s="23">
        <f>ACTIONS!L1984/ACTIONS!$L$4*100</f>
        <v>232.91925465838511</v>
      </c>
      <c r="L1982" s="23">
        <f>ACTIONS!M1984/ACTIONS!$M$4*100</f>
        <v>101.50192106182328</v>
      </c>
    </row>
    <row r="1983" spans="1:12" ht="15" customHeight="1" x14ac:dyDescent="0.35">
      <c r="A1983" s="20">
        <v>44133</v>
      </c>
      <c r="B1983" s="22">
        <f>INDICE!D1985/INDICE!$D$4*100</f>
        <v>92.300912467299668</v>
      </c>
      <c r="C1983" s="22">
        <f>ACTIONS!D1985/ACTIONS!$D$4*100</f>
        <v>35.242514970059879</v>
      </c>
      <c r="D1983" s="22">
        <f>ACTIONS!E1985/ACTIONS!$E$4*100</f>
        <v>158.77957658779576</v>
      </c>
      <c r="E1983" s="22">
        <f>ACTIONS!F1985/ACTIONS!$F$4*100</f>
        <v>137.45874587458746</v>
      </c>
      <c r="F1983" s="22">
        <f>ACTIONS!G1985/ACTIONS!$G$4*100</f>
        <v>104.22759059122694</v>
      </c>
      <c r="G1983" s="22">
        <f>ACTIONS!H1985/ACTIONS!$H$4*100</f>
        <v>50.891376451077939</v>
      </c>
      <c r="H1983" s="22">
        <f>ACTIONS!I1985/ACTIONS!$I$4*100</f>
        <v>26.278537984102211</v>
      </c>
      <c r="I1983" s="22">
        <f>ACTIONS!J1985/ACTIONS!$J$4*100</f>
        <v>556.77352637021716</v>
      </c>
      <c r="J1983" s="22">
        <f>ACTIONS!K1985/ACTIONS!$K$4*100</f>
        <v>41.400425985090521</v>
      </c>
      <c r="K1983" s="22">
        <f>ACTIONS!L1985/ACTIONS!$L$4*100</f>
        <v>231.2470138557095</v>
      </c>
      <c r="L1983" s="22">
        <f>ACTIONS!M1985/ACTIONS!$M$4*100</f>
        <v>100.66363953894515</v>
      </c>
    </row>
    <row r="1984" spans="1:12" ht="15" customHeight="1" x14ac:dyDescent="0.35">
      <c r="A1984" s="17">
        <v>44134</v>
      </c>
      <c r="B1984" s="23">
        <f>INDICE!D1986/INDICE!$D$4*100</f>
        <v>92.226830308863072</v>
      </c>
      <c r="C1984" s="23">
        <f>ACTIONS!D1986/ACTIONS!$D$4*100</f>
        <v>37.365269461077844</v>
      </c>
      <c r="D1984" s="23">
        <f>ACTIONS!E1986/ACTIONS!$E$4*100</f>
        <v>158.6358846632819</v>
      </c>
      <c r="E1984" s="23">
        <f>ACTIONS!F1986/ACTIONS!$F$4*100</f>
        <v>137.45874587458746</v>
      </c>
      <c r="F1984" s="23">
        <f>ACTIONS!G1986/ACTIONS!$G$4*100</f>
        <v>107.914812460267</v>
      </c>
      <c r="G1984" s="23">
        <f>ACTIONS!H1986/ACTIONS!$H$4*100</f>
        <v>50.746268656716417</v>
      </c>
      <c r="H1984" s="23">
        <f>ACTIONS!I1986/ACTIONS!$I$4*100</f>
        <v>25.886537693731626</v>
      </c>
      <c r="I1984" s="23">
        <f>ACTIONS!J1986/ACTIONS!$J$4*100</f>
        <v>543.95036194415718</v>
      </c>
      <c r="J1984" s="23">
        <f>ACTIONS!K1986/ACTIONS!$K$4*100</f>
        <v>41.50692225772098</v>
      </c>
      <c r="K1984" s="23">
        <f>ACTIONS!L1986/ACTIONS!$L$4*100</f>
        <v>230.53033922599138</v>
      </c>
      <c r="L1984" s="23">
        <f>ACTIONS!M1986/ACTIONS!$M$4*100</f>
        <v>100.27942717429271</v>
      </c>
    </row>
    <row r="1985" spans="1:12" ht="15" customHeight="1" x14ac:dyDescent="0.35">
      <c r="A1985" s="20">
        <v>44137</v>
      </c>
      <c r="B1985" s="22">
        <f>INDICE!D1987/INDICE!$D$4*100</f>
        <v>93.511692744247881</v>
      </c>
      <c r="C1985" s="22">
        <f>ACTIONS!D1987/ACTIONS!$D$4*100</f>
        <v>36.116766467065872</v>
      </c>
      <c r="D1985" s="22">
        <f>ACTIONS!E1987/ACTIONS!$E$4*100</f>
        <v>162.13238815978542</v>
      </c>
      <c r="E1985" s="22">
        <f>ACTIONS!F1987/ACTIONS!$F$4*100</f>
        <v>137.89878987898788</v>
      </c>
      <c r="F1985" s="22">
        <f>ACTIONS!G1987/ACTIONS!$G$4*100</f>
        <v>109.4723458359822</v>
      </c>
      <c r="G1985" s="22">
        <f>ACTIONS!H1987/ACTIONS!$H$4*100</f>
        <v>50.995024875621887</v>
      </c>
      <c r="H1985" s="22">
        <f>ACTIONS!I1987/ACTIONS!$I$4*100</f>
        <v>27.788465028492617</v>
      </c>
      <c r="I1985" s="22">
        <f>ACTIONS!J1987/ACTIONS!$J$4*100</f>
        <v>545.81178903826265</v>
      </c>
      <c r="J1985" s="22">
        <f>ACTIONS!K1987/ACTIONS!$K$4*100</f>
        <v>41.757188498402556</v>
      </c>
      <c r="K1985" s="22">
        <f>ACTIONS!L1987/ACTIONS!$L$4*100</f>
        <v>236.45484949832775</v>
      </c>
      <c r="L1985" s="22">
        <f>ACTIONS!M1987/ACTIONS!$M$4*100</f>
        <v>103.59762486901852</v>
      </c>
    </row>
    <row r="1986" spans="1:12" ht="15" customHeight="1" x14ac:dyDescent="0.35">
      <c r="A1986" s="17">
        <v>44138</v>
      </c>
      <c r="B1986" s="23">
        <f>INDICE!D1988/INDICE!$D$4*100</f>
        <v>95.691163387538992</v>
      </c>
      <c r="C1986" s="23">
        <f>ACTIONS!D1988/ACTIONS!$D$4*100</f>
        <v>38.748502994011972</v>
      </c>
      <c r="D1986" s="23">
        <f>ACTIONS!E1988/ACTIONS!$E$4*100</f>
        <v>166.15576204617298</v>
      </c>
      <c r="E1986" s="23">
        <f>ACTIONS!F1988/ACTIONS!$F$4*100</f>
        <v>140.67656765676568</v>
      </c>
      <c r="F1986" s="23">
        <f>ACTIONS!G1988/ACTIONS!$G$4*100</f>
        <v>109.85378258105531</v>
      </c>
      <c r="G1986" s="23">
        <f>ACTIONS!H1988/ACTIONS!$H$4*100</f>
        <v>51.575456053067995</v>
      </c>
      <c r="H1986" s="23">
        <f>ACTIONS!I1988/ACTIONS!$I$4*100</f>
        <v>30.488911473267759</v>
      </c>
      <c r="I1986" s="23">
        <f>ACTIONS!J1988/ACTIONS!$J$4*100</f>
        <v>557.80765253360903</v>
      </c>
      <c r="J1986" s="23">
        <f>ACTIONS!K1988/ACTIONS!$K$4*100</f>
        <v>42.790202342917993</v>
      </c>
      <c r="K1986" s="23">
        <f>ACTIONS!L1988/ACTIONS!$L$4*100</f>
        <v>246.15384615384616</v>
      </c>
      <c r="L1986" s="23">
        <f>ACTIONS!M1988/ACTIONS!$M$4*100</f>
        <v>103.84212364652463</v>
      </c>
    </row>
    <row r="1987" spans="1:12" ht="15" customHeight="1" x14ac:dyDescent="0.35">
      <c r="A1987" s="20">
        <v>44139</v>
      </c>
      <c r="B1987" s="22">
        <f>INDICE!D1989/INDICE!$D$4*100</f>
        <v>97.28674094725946</v>
      </c>
      <c r="C1987" s="22">
        <f>ACTIONS!D1989/ACTIONS!$D$4*100</f>
        <v>37.907185628742511</v>
      </c>
      <c r="D1987" s="22">
        <f>ACTIONS!E1989/ACTIONS!$E$4*100</f>
        <v>168.83801130376472</v>
      </c>
      <c r="E1987" s="22">
        <f>ACTIONS!F1989/ACTIONS!$F$4*100</f>
        <v>145.70957095709571</v>
      </c>
      <c r="F1987" s="22">
        <f>ACTIONS!G1989/ACTIONS!$G$4*100</f>
        <v>108.51875397329943</v>
      </c>
      <c r="G1987" s="22">
        <f>ACTIONS!H1989/ACTIONS!$H$4*100</f>
        <v>52.694859038142617</v>
      </c>
      <c r="H1987" s="22">
        <f>ACTIONS!I1989/ACTIONS!$I$4*100</f>
        <v>30.4526151500853</v>
      </c>
      <c r="I1987" s="22">
        <f>ACTIONS!J1989/ACTIONS!$J$4*100</f>
        <v>583.45398138572909</v>
      </c>
      <c r="J1987" s="22">
        <f>ACTIONS!K1989/ACTIONS!$K$4*100</f>
        <v>43.221512247071352</v>
      </c>
      <c r="K1987" s="22">
        <f>ACTIONS!L1989/ACTIONS!$L$4*100</f>
        <v>252.26946966077401</v>
      </c>
      <c r="L1987" s="22">
        <f>ACTIONS!M1989/ACTIONS!$M$4*100</f>
        <v>103.73733845616486</v>
      </c>
    </row>
    <row r="1988" spans="1:12" ht="15" customHeight="1" x14ac:dyDescent="0.35">
      <c r="A1988" s="17">
        <v>44140</v>
      </c>
      <c r="B1988" s="23">
        <f>INDICE!D1990/INDICE!$D$4*100</f>
        <v>97.665750561403868</v>
      </c>
      <c r="C1988" s="23">
        <f>ACTIONS!D1990/ACTIONS!$D$4*100</f>
        <v>37.679640718562872</v>
      </c>
      <c r="D1988" s="23">
        <f>ACTIONS!E1990/ACTIONS!$E$4*100</f>
        <v>170.418622473417</v>
      </c>
      <c r="E1988" s="23">
        <f>ACTIONS!F1990/ACTIONS!$F$4*100</f>
        <v>146.20462046204622</v>
      </c>
      <c r="F1988" s="23">
        <f>ACTIONS!G1990/ACTIONS!$G$4*100</f>
        <v>106.89764780673872</v>
      </c>
      <c r="G1988" s="23">
        <f>ACTIONS!H1990/ACTIONS!$H$4*100</f>
        <v>51.305970149253731</v>
      </c>
      <c r="H1988" s="23">
        <f>ACTIONS!I1990/ACTIONS!$I$4*100</f>
        <v>27.048020035570396</v>
      </c>
      <c r="I1988" s="23">
        <f>ACTIONS!J1990/ACTIONS!$J$4*100</f>
        <v>590.48603929679416</v>
      </c>
      <c r="J1988" s="23">
        <f>ACTIONS!K1990/ACTIONS!$K$4*100</f>
        <v>43.700745473908412</v>
      </c>
      <c r="K1988" s="23">
        <f>ACTIONS!L1990/ACTIONS!$L$4*100</f>
        <v>255.42283803153367</v>
      </c>
      <c r="L1988" s="23">
        <f>ACTIONS!M1990/ACTIONS!$M$4*100</f>
        <v>105.76318546978693</v>
      </c>
    </row>
    <row r="1989" spans="1:12" ht="15" customHeight="1" x14ac:dyDescent="0.35">
      <c r="A1989" s="20">
        <v>44141</v>
      </c>
      <c r="B1989" s="22">
        <f>INDICE!D1991/INDICE!$D$4*100</f>
        <v>97.729249554349522</v>
      </c>
      <c r="C1989" s="22">
        <f>ACTIONS!D1991/ACTIONS!$D$4*100</f>
        <v>37.559880239520957</v>
      </c>
      <c r="D1989" s="22">
        <f>ACTIONS!E1991/ACTIONS!$E$4*100</f>
        <v>171.23287671232876</v>
      </c>
      <c r="E1989" s="22">
        <f>ACTIONS!F1991/ACTIONS!$F$4*100</f>
        <v>145.32453245324533</v>
      </c>
      <c r="F1989" s="22">
        <f>ACTIONS!G1991/ACTIONS!$G$4*100</f>
        <v>106.13477431659251</v>
      </c>
      <c r="G1989" s="22">
        <f>ACTIONS!H1991/ACTIONS!$H$4*100</f>
        <v>50.538971807628521</v>
      </c>
      <c r="H1989" s="22">
        <f>ACTIONS!I1991/ACTIONS!$I$4*100</f>
        <v>25.247722405720303</v>
      </c>
      <c r="I1989" s="22">
        <f>ACTIONS!J1991/ACTIONS!$J$4*100</f>
        <v>583.0403309203723</v>
      </c>
      <c r="J1989" s="22">
        <f>ACTIONS!K1991/ACTIONS!$K$4*100</f>
        <v>45.260915867944618</v>
      </c>
      <c r="K1989" s="22">
        <f>ACTIONS!L1991/ACTIONS!$L$4*100</f>
        <v>258.67176301958909</v>
      </c>
      <c r="L1989" s="22">
        <f>ACTIONS!M1991/ACTIONS!$M$4*100</f>
        <v>107.09046454767726</v>
      </c>
    </row>
    <row r="1990" spans="1:12" ht="15" customHeight="1" x14ac:dyDescent="0.35">
      <c r="A1990" s="17">
        <v>44144</v>
      </c>
      <c r="B1990" s="23">
        <f>INDICE!D1992/INDICE!$D$4*100</f>
        <v>102.29770444526022</v>
      </c>
      <c r="C1990" s="23">
        <f>ACTIONS!D1992/ACTIONS!$D$4*100</f>
        <v>41.440119760479035</v>
      </c>
      <c r="D1990" s="23">
        <f>ACTIONS!E1992/ACTIONS!$E$4*100</f>
        <v>177.93849985630808</v>
      </c>
      <c r="E1990" s="23">
        <f>ACTIONS!F1992/ACTIONS!$F$4*100</f>
        <v>159.62596259625963</v>
      </c>
      <c r="F1990" s="23">
        <f>ACTIONS!G1992/ACTIONS!$G$4*100</f>
        <v>125.71519389701209</v>
      </c>
      <c r="G1990" s="23">
        <f>ACTIONS!H1992/ACTIONS!$H$4*100</f>
        <v>52.280265339966839</v>
      </c>
      <c r="H1990" s="23">
        <f>ACTIONS!I1992/ACTIONS!$I$4*100</f>
        <v>36.29632318246162</v>
      </c>
      <c r="I1990" s="23">
        <f>ACTIONS!J1992/ACTIONS!$J$4*100</f>
        <v>562.97828335056874</v>
      </c>
      <c r="J1990" s="23">
        <f>ACTIONS!K1992/ACTIONS!$K$4*100</f>
        <v>47.971246006389769</v>
      </c>
      <c r="K1990" s="23">
        <f>ACTIONS!L1992/ACTIONS!$L$4*100</f>
        <v>292.30769230769226</v>
      </c>
      <c r="L1990" s="23">
        <f>ACTIONS!M1992/ACTIONS!$M$4*100</f>
        <v>97.939224589591319</v>
      </c>
    </row>
    <row r="1991" spans="1:12" ht="15" customHeight="1" x14ac:dyDescent="0.35">
      <c r="A1991" s="20">
        <v>44145</v>
      </c>
      <c r="B1991" s="22">
        <f>INDICE!D1993/INDICE!$D$4*100</f>
        <v>104.12594628382065</v>
      </c>
      <c r="C1991" s="22">
        <f>ACTIONS!D1993/ACTIONS!$D$4*100</f>
        <v>42.61377245508983</v>
      </c>
      <c r="D1991" s="22">
        <f>ACTIONS!E1993/ACTIONS!$E$4*100</f>
        <v>174.53779097614714</v>
      </c>
      <c r="E1991" s="22">
        <f>ACTIONS!F1993/ACTIONS!$F$4*100</f>
        <v>163.72387238723874</v>
      </c>
      <c r="F1991" s="22">
        <f>ACTIONS!G1993/ACTIONS!$G$4*100</f>
        <v>131.59567705022249</v>
      </c>
      <c r="G1991" s="22">
        <f>ACTIONS!H1993/ACTIONS!$H$4*100</f>
        <v>55.410447761194028</v>
      </c>
      <c r="H1991" s="22">
        <f>ACTIONS!I1993/ACTIONS!$I$4*100</f>
        <v>38.837065805233934</v>
      </c>
      <c r="I1991" s="22">
        <f>ACTIONS!J1993/ACTIONS!$J$4*100</f>
        <v>548.91416752843838</v>
      </c>
      <c r="J1991" s="22">
        <f>ACTIONS!K1993/ACTIONS!$K$4*100</f>
        <v>49.925452609158675</v>
      </c>
      <c r="K1991" s="22">
        <f>ACTIONS!L1993/ACTIONS!$L$4*100</f>
        <v>290.68322981366458</v>
      </c>
      <c r="L1991" s="22">
        <f>ACTIONS!M1993/ACTIONS!$M$4*100</f>
        <v>96.367446734194885</v>
      </c>
    </row>
    <row r="1992" spans="1:12" ht="15" customHeight="1" x14ac:dyDescent="0.35">
      <c r="A1992" s="17">
        <v>44146</v>
      </c>
      <c r="B1992" s="23">
        <f>INDICE!D1994/INDICE!$D$4*100</f>
        <v>105.53565699960646</v>
      </c>
      <c r="C1992" s="23">
        <f>ACTIONS!D1994/ACTIONS!$D$4*100</f>
        <v>43.922155688622752</v>
      </c>
      <c r="D1992" s="23">
        <f>ACTIONS!E1994/ACTIONS!$E$4*100</f>
        <v>176.74106715202606</v>
      </c>
      <c r="E1992" s="23">
        <f>ACTIONS!F1994/ACTIONS!$F$4*100</f>
        <v>163.17381738173816</v>
      </c>
      <c r="F1992" s="23">
        <f>ACTIONS!G1994/ACTIONS!$G$4*100</f>
        <v>130.70565797838526</v>
      </c>
      <c r="G1992" s="23">
        <f>ACTIONS!H1994/ACTIONS!$H$4*100</f>
        <v>55.659203980099505</v>
      </c>
      <c r="H1992" s="23">
        <f>ACTIONS!I1994/ACTIONS!$I$4*100</f>
        <v>35.722841276178727</v>
      </c>
      <c r="I1992" s="23">
        <f>ACTIONS!J1994/ACTIONS!$J$4*100</f>
        <v>561.11685625646328</v>
      </c>
      <c r="J1992" s="23">
        <f>ACTIONS!K1994/ACTIONS!$K$4*100</f>
        <v>50.159744408945684</v>
      </c>
      <c r="K1992" s="23">
        <f>ACTIONS!L1994/ACTIONS!$L$4*100</f>
        <v>296.79885332059246</v>
      </c>
      <c r="L1992" s="23">
        <f>ACTIONS!M1994/ACTIONS!$M$4*100</f>
        <v>102.47991617184771</v>
      </c>
    </row>
    <row r="1993" spans="1:12" ht="15" customHeight="1" x14ac:dyDescent="0.35">
      <c r="A1993" s="20">
        <v>44147</v>
      </c>
      <c r="B1993" s="22">
        <f>INDICE!D1995/INDICE!$D$4*100</f>
        <v>104.82195477681095</v>
      </c>
      <c r="C1993" s="22">
        <f>ACTIONS!D1995/ACTIONS!$D$4*100</f>
        <v>43.26047904191617</v>
      </c>
      <c r="D1993" s="22">
        <f>ACTIONS!E1995/ACTIONS!$E$4*100</f>
        <v>174.68148290066097</v>
      </c>
      <c r="E1993" s="22">
        <f>ACTIONS!F1995/ACTIONS!$F$4*100</f>
        <v>162.26622662266226</v>
      </c>
      <c r="F1993" s="22">
        <f>ACTIONS!G1995/ACTIONS!$G$4*100</f>
        <v>129.24348378893833</v>
      </c>
      <c r="G1993" s="22">
        <f>ACTIONS!H1995/ACTIONS!$H$4*100</f>
        <v>55.887230514096188</v>
      </c>
      <c r="H1993" s="22">
        <f>ACTIONS!I1995/ACTIONS!$I$4*100</f>
        <v>32.666690864215461</v>
      </c>
      <c r="I1993" s="22">
        <f>ACTIONS!J1995/ACTIONS!$J$4*100</f>
        <v>571.04446742502591</v>
      </c>
      <c r="J1993" s="22">
        <f>ACTIONS!K1995/ACTIONS!$K$4*100</f>
        <v>50.207667731629392</v>
      </c>
      <c r="K1993" s="22">
        <f>ACTIONS!L1995/ACTIONS!$L$4*100</f>
        <v>290.96989966555185</v>
      </c>
      <c r="L1993" s="22">
        <f>ACTIONS!M1995/ACTIONS!$M$4*100</f>
        <v>102.41005937827452</v>
      </c>
    </row>
    <row r="1994" spans="1:12" ht="15" customHeight="1" x14ac:dyDescent="0.35">
      <c r="A1994" s="17">
        <v>44148</v>
      </c>
      <c r="B1994" s="23">
        <f>INDICE!D1996/INDICE!$D$4*100</f>
        <v>104.44906355521601</v>
      </c>
      <c r="C1994" s="23">
        <f>ACTIONS!D1996/ACTIONS!$D$4*100</f>
        <v>44.374251497005993</v>
      </c>
      <c r="D1994" s="23">
        <f>ACTIONS!E1996/ACTIONS!$E$4*100</f>
        <v>178.56116486253472</v>
      </c>
      <c r="E1994" s="23">
        <f>ACTIONS!F1996/ACTIONS!$F$4*100</f>
        <v>159.73597359735973</v>
      </c>
      <c r="F1994" s="23">
        <f>ACTIONS!G1996/ACTIONS!$G$4*100</f>
        <v>125.74698029243483</v>
      </c>
      <c r="G1994" s="23">
        <f>ACTIONS!H1996/ACTIONS!$H$4*100</f>
        <v>56.218905472636813</v>
      </c>
      <c r="H1994" s="23">
        <f>ACTIONS!I1996/ACTIONS!$I$4*100</f>
        <v>34.009654821966542</v>
      </c>
      <c r="I1994" s="23">
        <f>ACTIONS!J1996/ACTIONS!$J$4*100</f>
        <v>560.91003102378488</v>
      </c>
      <c r="J1994" s="23">
        <f>ACTIONS!K1996/ACTIONS!$K$4*100</f>
        <v>50.463258785942486</v>
      </c>
      <c r="K1994" s="23">
        <f>ACTIONS!L1996/ACTIONS!$L$4*100</f>
        <v>295.93884376493071</v>
      </c>
      <c r="L1994" s="23">
        <f>ACTIONS!M1996/ACTIONS!$M$4*100</f>
        <v>102.79427174292699</v>
      </c>
    </row>
    <row r="1995" spans="1:12" ht="15" customHeight="1" x14ac:dyDescent="0.35">
      <c r="A1995" s="20">
        <v>44151</v>
      </c>
      <c r="B1995" s="22">
        <f>INDICE!D1997/INDICE!$D$4*100</f>
        <v>106.18371052396591</v>
      </c>
      <c r="C1995" s="22">
        <f>ACTIONS!D1997/ACTIONS!$D$4*100</f>
        <v>46.029940119760482</v>
      </c>
      <c r="D1995" s="22">
        <f>ACTIONS!E1997/ACTIONS!$E$4*100</f>
        <v>182.68033336526486</v>
      </c>
      <c r="E1995" s="22">
        <f>ACTIONS!F1997/ACTIONS!$F$4*100</f>
        <v>167.07920792079207</v>
      </c>
      <c r="F1995" s="22">
        <f>ACTIONS!G1997/ACTIONS!$G$4*100</f>
        <v>130.83280356007629</v>
      </c>
      <c r="G1995" s="22">
        <f>ACTIONS!H1997/ACTIONS!$H$4*100</f>
        <v>58.146766169154226</v>
      </c>
      <c r="H1995" s="22">
        <f>ACTIONS!I1997/ACTIONS!$I$4*100</f>
        <v>37.385212877935466</v>
      </c>
      <c r="I1995" s="22">
        <f>ACTIONS!J1997/ACTIONS!$J$4*100</f>
        <v>540.02068252326785</v>
      </c>
      <c r="J1995" s="22">
        <f>ACTIONS!K1997/ACTIONS!$K$4*100</f>
        <v>51.938232161874332</v>
      </c>
      <c r="K1995" s="22">
        <f>ACTIONS!L1997/ACTIONS!$L$4*100</f>
        <v>303.01003344481609</v>
      </c>
      <c r="L1995" s="22">
        <f>ACTIONS!M1997/ACTIONS!$M$4*100</f>
        <v>101.74641983932938</v>
      </c>
    </row>
    <row r="1996" spans="1:12" ht="15" customHeight="1" x14ac:dyDescent="0.35">
      <c r="A1996" s="17">
        <v>44152</v>
      </c>
      <c r="B1996" s="23">
        <f>INDICE!D1998/INDICE!$D$4*100</f>
        <v>105.25834499135156</v>
      </c>
      <c r="C1996" s="23">
        <f>ACTIONS!D1998/ACTIONS!$D$4*100</f>
        <v>46.73652694610778</v>
      </c>
      <c r="D1996" s="23">
        <f>ACTIONS!E1998/ACTIONS!$E$4*100</f>
        <v>183.35089567966281</v>
      </c>
      <c r="E1996" s="23">
        <f>ACTIONS!F1998/ACTIONS!$F$4*100</f>
        <v>164.76897689768975</v>
      </c>
      <c r="F1996" s="23">
        <f>ACTIONS!G1998/ACTIONS!$G$4*100</f>
        <v>129.4342021614749</v>
      </c>
      <c r="G1996" s="23">
        <f>ACTIONS!H1998/ACTIONS!$H$4*100</f>
        <v>62.417081260364839</v>
      </c>
      <c r="H1996" s="23">
        <f>ACTIONS!I1998/ACTIONS!$I$4*100</f>
        <v>37.276323908388079</v>
      </c>
      <c r="I1996" s="23">
        <f>ACTIONS!J1998/ACTIONS!$J$4*100</f>
        <v>538.57290589451907</v>
      </c>
      <c r="J1996" s="23">
        <f>ACTIONS!K1998/ACTIONS!$K$4*100</f>
        <v>51.304579339723098</v>
      </c>
      <c r="K1996" s="23">
        <f>ACTIONS!L1998/ACTIONS!$L$4*100</f>
        <v>312.66125179168654</v>
      </c>
      <c r="L1996" s="23">
        <f>ACTIONS!M1998/ACTIONS!$M$4*100</f>
        <v>101.04785190359762</v>
      </c>
    </row>
    <row r="1997" spans="1:12" ht="15" customHeight="1" x14ac:dyDescent="0.35">
      <c r="A1997" s="20">
        <v>44153</v>
      </c>
      <c r="B1997" s="22">
        <f>INDICE!D1999/INDICE!$D$4*100</f>
        <v>105.58758065529636</v>
      </c>
      <c r="C1997" s="22">
        <f>ACTIONS!D1999/ACTIONS!$D$4*100</f>
        <v>47.473053892215574</v>
      </c>
      <c r="D1997" s="22">
        <f>ACTIONS!E1999/ACTIONS!$E$4*100</f>
        <v>184.40463645943098</v>
      </c>
      <c r="E1997" s="22">
        <f>ACTIONS!F1999/ACTIONS!$F$4*100</f>
        <v>163.75137513751375</v>
      </c>
      <c r="F1997" s="22">
        <f>ACTIONS!G1999/ACTIONS!$G$4*100</f>
        <v>129.24348378893833</v>
      </c>
      <c r="G1997" s="22">
        <f>ACTIONS!H1999/ACTIONS!$H$4*100</f>
        <v>64.137645107794356</v>
      </c>
      <c r="H1997" s="22">
        <f>ACTIONS!I1999/ACTIONS!$I$4*100</f>
        <v>37.240027585205617</v>
      </c>
      <c r="I1997" s="22">
        <f>ACTIONS!J1999/ACTIONS!$J$4*100</f>
        <v>534.64322647362974</v>
      </c>
      <c r="J1997" s="22">
        <f>ACTIONS!K1999/ACTIONS!$K$4*100</f>
        <v>51.613418530351439</v>
      </c>
      <c r="K1997" s="22">
        <f>ACTIONS!L1999/ACTIONS!$L$4*100</f>
        <v>318.29909221213569</v>
      </c>
      <c r="L1997" s="22">
        <f>ACTIONS!M1999/ACTIONS!$M$4*100</f>
        <v>104.54069158225639</v>
      </c>
    </row>
    <row r="1998" spans="1:12" ht="15" customHeight="1" x14ac:dyDescent="0.35">
      <c r="A1998" s="17">
        <v>44154</v>
      </c>
      <c r="B1998" s="23">
        <f>INDICE!D2000/INDICE!$D$4*100</f>
        <v>104.7460536368056</v>
      </c>
      <c r="C1998" s="23">
        <f>ACTIONS!D2000/ACTIONS!$D$4*100</f>
        <v>47.050898203592816</v>
      </c>
      <c r="D1998" s="23">
        <f>ACTIONS!E2000/ACTIONS!$E$4*100</f>
        <v>185.88945301274069</v>
      </c>
      <c r="E1998" s="23">
        <f>ACTIONS!F2000/ACTIONS!$F$4*100</f>
        <v>163.88888888888889</v>
      </c>
      <c r="F1998" s="23">
        <f>ACTIONS!G2000/ACTIONS!$G$4*100</f>
        <v>127.11379529561349</v>
      </c>
      <c r="G1998" s="23">
        <f>ACTIONS!H2000/ACTIONS!$H$4*100</f>
        <v>62.396351575456052</v>
      </c>
      <c r="H1998" s="23">
        <f>ACTIONS!I2000/ACTIONS!$I$4*100</f>
        <v>35.773656128634173</v>
      </c>
      <c r="I1998" s="23">
        <f>ACTIONS!J2000/ACTIONS!$J$4*100</f>
        <v>533.19544984488107</v>
      </c>
      <c r="J1998" s="23">
        <f>ACTIONS!K2000/ACTIONS!$K$4*100</f>
        <v>50.702875399361012</v>
      </c>
      <c r="K1998" s="23">
        <f>ACTIONS!L2000/ACTIONS!$L$4*100</f>
        <v>311.70568561872909</v>
      </c>
      <c r="L1998" s="23">
        <f>ACTIONS!M2000/ACTIONS!$M$4*100</f>
        <v>101.74641983932938</v>
      </c>
    </row>
    <row r="1999" spans="1:12" ht="15" customHeight="1" x14ac:dyDescent="0.35">
      <c r="A1999" s="20">
        <v>44155</v>
      </c>
      <c r="B1999" s="22">
        <f>INDICE!D2001/INDICE!$D$4*100</f>
        <v>105.02882258976673</v>
      </c>
      <c r="C1999" s="22">
        <f>ACTIONS!D2001/ACTIONS!$D$4*100</f>
        <v>46.841317365269461</v>
      </c>
      <c r="D1999" s="22">
        <f>ACTIONS!E2001/ACTIONS!$E$4*100</f>
        <v>187.03898840885142</v>
      </c>
      <c r="E1999" s="22">
        <f>ACTIONS!F2001/ACTIONS!$F$4*100</f>
        <v>162.37623762376239</v>
      </c>
      <c r="F1999" s="22">
        <f>ACTIONS!G2001/ACTIONS!$G$4*100</f>
        <v>125.87412587412588</v>
      </c>
      <c r="G1999" s="22">
        <f>ACTIONS!H2001/ACTIONS!$H$4*100</f>
        <v>62.085406301824207</v>
      </c>
      <c r="H1999" s="22">
        <f>ACTIONS!I2001/ACTIONS!$I$4*100</f>
        <v>36.09306377263983</v>
      </c>
      <c r="I1999" s="22">
        <f>ACTIONS!J2001/ACTIONS!$J$4*100</f>
        <v>537.53877973112708</v>
      </c>
      <c r="J1999" s="22">
        <f>ACTIONS!K2001/ACTIONS!$K$4*100</f>
        <v>51.932907348242807</v>
      </c>
      <c r="K1999" s="22">
        <f>ACTIONS!L2001/ACTIONS!$L$4*100</f>
        <v>309.9856665074056</v>
      </c>
      <c r="L1999" s="22">
        <f>ACTIONS!M2001/ACTIONS!$M$4*100</f>
        <v>98.847362906042619</v>
      </c>
    </row>
    <row r="2000" spans="1:12" ht="15" customHeight="1" x14ac:dyDescent="0.35">
      <c r="A2000" s="17">
        <v>44158</v>
      </c>
      <c r="B2000" s="23">
        <f>INDICE!D2002/INDICE!$D$4*100</f>
        <v>104.73762017680501</v>
      </c>
      <c r="C2000" s="23">
        <f>ACTIONS!D2002/ACTIONS!$D$4*100</f>
        <v>47.562874251497014</v>
      </c>
      <c r="D2000" s="23">
        <f>ACTIONS!E2002/ACTIONS!$E$4*100</f>
        <v>187.80534533959192</v>
      </c>
      <c r="E2000" s="23">
        <f>ACTIONS!F2002/ACTIONS!$F$4*100</f>
        <v>160.53355335533553</v>
      </c>
      <c r="F2000" s="23">
        <f>ACTIONS!G2002/ACTIONS!$G$4*100</f>
        <v>128.35346471710108</v>
      </c>
      <c r="G2000" s="23">
        <f>ACTIONS!H2002/ACTIONS!$H$4*100</f>
        <v>61.27694859038143</v>
      </c>
      <c r="H2000" s="23">
        <f>ACTIONS!I2002/ACTIONS!$I$4*100</f>
        <v>38.837065805233934</v>
      </c>
      <c r="I2000" s="23">
        <f>ACTIONS!J2002/ACTIONS!$J$4*100</f>
        <v>521.82006204756976</v>
      </c>
      <c r="J2000" s="23">
        <f>ACTIONS!K2002/ACTIONS!$K$4*100</f>
        <v>53.162939297124602</v>
      </c>
      <c r="K2000" s="23">
        <f>ACTIONS!L2002/ACTIONS!$L$4*100</f>
        <v>309.9856665074056</v>
      </c>
      <c r="L2000" s="23">
        <f>ACTIONS!M2002/ACTIONS!$M$4*100</f>
        <v>97.380370241005949</v>
      </c>
    </row>
    <row r="2001" spans="1:12" ht="15" customHeight="1" x14ac:dyDescent="0.35">
      <c r="A2001" s="20">
        <v>44159</v>
      </c>
      <c r="B2001" s="22">
        <f>INDICE!D2003/INDICE!$D$4*100</f>
        <v>106.36362433731195</v>
      </c>
      <c r="C2001" s="22">
        <f>ACTIONS!D2003/ACTIONS!$D$4*100</f>
        <v>49.985029940119759</v>
      </c>
      <c r="D2001" s="22">
        <f>ACTIONS!E2003/ACTIONS!$E$4*100</f>
        <v>187.32637225787911</v>
      </c>
      <c r="E2001" s="22">
        <f>ACTIONS!F2003/ACTIONS!$F$4*100</f>
        <v>159.68096809680966</v>
      </c>
      <c r="F2001" s="22">
        <f>ACTIONS!G2003/ACTIONS!$G$4*100</f>
        <v>135.28289891926255</v>
      </c>
      <c r="G2001" s="22">
        <f>ACTIONS!H2003/ACTIONS!$H$4*100</f>
        <v>62.458540630182426</v>
      </c>
      <c r="H2001" s="22">
        <f>ACTIONS!I2003/ACTIONS!$I$4*100</f>
        <v>42.012994083699326</v>
      </c>
      <c r="I2001" s="22">
        <f>ACTIONS!J2003/ACTIONS!$J$4*100</f>
        <v>503.20579110651505</v>
      </c>
      <c r="J2001" s="22">
        <f>ACTIONS!K2003/ACTIONS!$K$4*100</f>
        <v>56.336528221512239</v>
      </c>
      <c r="K2001" s="22">
        <f>ACTIONS!L2003/ACTIONS!$L$4*100</f>
        <v>308.07453416149065</v>
      </c>
      <c r="L2001" s="22">
        <f>ACTIONS!M2003/ACTIONS!$M$4*100</f>
        <v>96.926301082780299</v>
      </c>
    </row>
    <row r="2002" spans="1:12" ht="15" customHeight="1" x14ac:dyDescent="0.35">
      <c r="A2002" s="17">
        <v>44160</v>
      </c>
      <c r="B2002" s="23">
        <f>INDICE!D2004/INDICE!$D$4*100</f>
        <v>105.68431740236204</v>
      </c>
      <c r="C2002" s="23">
        <f>ACTIONS!D2004/ACTIONS!$D$4*100</f>
        <v>49.17365269461078</v>
      </c>
      <c r="D2002" s="23">
        <f>ACTIONS!E2004/ACTIONS!$E$4*100</f>
        <v>186.99109110068014</v>
      </c>
      <c r="E2002" s="23">
        <f>ACTIONS!F2004/ACTIONS!$F$4*100</f>
        <v>161.93619361936194</v>
      </c>
      <c r="F2002" s="23">
        <f>ACTIONS!G2004/ACTIONS!$G$4*100</f>
        <v>135.91862682771773</v>
      </c>
      <c r="G2002" s="23">
        <f>ACTIONS!H2004/ACTIONS!$H$4*100</f>
        <v>61.815920398009951</v>
      </c>
      <c r="H2002" s="23">
        <f>ACTIONS!I2004/ACTIONS!$I$4*100</f>
        <v>40.252622409349939</v>
      </c>
      <c r="I2002" s="23">
        <f>ACTIONS!J2004/ACTIONS!$J$4*100</f>
        <v>504.65356773526366</v>
      </c>
      <c r="J2002" s="23">
        <f>ACTIONS!K2004/ACTIONS!$K$4*100</f>
        <v>57.241746538871141</v>
      </c>
      <c r="K2002" s="23">
        <f>ACTIONS!L2004/ACTIONS!$L$4*100</f>
        <v>303.96559961777353</v>
      </c>
      <c r="L2002" s="23">
        <f>ACTIONS!M2004/ACTIONS!$M$4*100</f>
        <v>96.05309116311561</v>
      </c>
    </row>
    <row r="2003" spans="1:12" ht="15" customHeight="1" x14ac:dyDescent="0.35">
      <c r="A2003" s="20">
        <v>44161</v>
      </c>
      <c r="B2003" s="22">
        <f>INDICE!D2005/INDICE!$D$4*100</f>
        <v>105.21865812076055</v>
      </c>
      <c r="C2003" s="22">
        <f>ACTIONS!D2005/ACTIONS!$D$4*100</f>
        <v>48.179640718562872</v>
      </c>
      <c r="D2003" s="22">
        <f>ACTIONS!E2005/ACTIONS!$E$4*100</f>
        <v>185.98524762908323</v>
      </c>
      <c r="E2003" s="22">
        <f>ACTIONS!F2005/ACTIONS!$F$4*100</f>
        <v>161.08360836083608</v>
      </c>
      <c r="F2003" s="22">
        <f>ACTIONS!G2005/ACTIONS!$G$4*100</f>
        <v>135.98219961856327</v>
      </c>
      <c r="G2003" s="22">
        <f>ACTIONS!H2005/ACTIONS!$H$4*100</f>
        <v>58.872305140961856</v>
      </c>
      <c r="H2003" s="22">
        <f>ACTIONS!I2005/ACTIONS!$I$4*100</f>
        <v>39.308918006605928</v>
      </c>
      <c r="I2003" s="22">
        <f>ACTIONS!J2005/ACTIONS!$J$4*100</f>
        <v>503.30920372285419</v>
      </c>
      <c r="J2003" s="22">
        <f>ACTIONS!K2005/ACTIONS!$K$4*100</f>
        <v>56.496272630457923</v>
      </c>
      <c r="K2003" s="22">
        <f>ACTIONS!L2005/ACTIONS!$L$4*100</f>
        <v>300.5255613951266</v>
      </c>
      <c r="L2003" s="22">
        <f>ACTIONS!M2005/ACTIONS!$M$4*100</f>
        <v>94.58609849807894</v>
      </c>
    </row>
    <row r="2004" spans="1:12" ht="15" customHeight="1" x14ac:dyDescent="0.35">
      <c r="A2004" s="17">
        <v>44162</v>
      </c>
      <c r="B2004" s="23">
        <f>INDICE!D2006/INDICE!$D$4*100</f>
        <v>105.29555143253066</v>
      </c>
      <c r="C2004" s="23">
        <f>ACTIONS!D2006/ACTIONS!$D$4*100</f>
        <v>48.329341317365262</v>
      </c>
      <c r="D2004" s="23">
        <f>ACTIONS!E2006/ACTIONS!$E$4*100</f>
        <v>188.28431842130473</v>
      </c>
      <c r="E2004" s="23">
        <f>ACTIONS!F2006/ACTIONS!$F$4*100</f>
        <v>161.33113311331132</v>
      </c>
      <c r="F2004" s="23">
        <f>ACTIONS!G2006/ACTIONS!$G$4*100</f>
        <v>135.15575333757153</v>
      </c>
      <c r="G2004" s="23">
        <f>ACTIONS!H2006/ACTIONS!$H$4*100</f>
        <v>58.582089552238806</v>
      </c>
      <c r="H2004" s="23">
        <f>ACTIONS!I2006/ACTIONS!$I$4*100</f>
        <v>39.072991905919935</v>
      </c>
      <c r="I2004" s="23">
        <f>ACTIONS!J2006/ACTIONS!$J$4*100</f>
        <v>507.54912099276106</v>
      </c>
      <c r="J2004" s="23">
        <f>ACTIONS!K2006/ACTIONS!$K$4*100</f>
        <v>56.855697550585724</v>
      </c>
      <c r="K2004" s="23">
        <f>ACTIONS!L2006/ACTIONS!$L$4*100</f>
        <v>300.5255613951266</v>
      </c>
      <c r="L2004" s="23">
        <f>ACTIONS!M2006/ACTIONS!$M$4*100</f>
        <v>94.621026894865508</v>
      </c>
    </row>
    <row r="2005" spans="1:12" ht="15" customHeight="1" x14ac:dyDescent="0.35">
      <c r="A2005" s="20">
        <v>44165</v>
      </c>
      <c r="B2005" s="22">
        <f>INDICE!D2007/INDICE!$D$4*100</f>
        <v>103.61894651202014</v>
      </c>
      <c r="C2005" s="22">
        <f>ACTIONS!D2007/ACTIONS!$D$4*100</f>
        <v>46.508982035928142</v>
      </c>
      <c r="D2005" s="22">
        <f>ACTIONS!E2007/ACTIONS!$E$4*100</f>
        <v>171.66395248587028</v>
      </c>
      <c r="E2005" s="22">
        <f>ACTIONS!F2007/ACTIONS!$F$4*100</f>
        <v>158.41584158415841</v>
      </c>
      <c r="F2005" s="22">
        <f>ACTIONS!G2007/ACTIONS!$G$4*100</f>
        <v>134.13858868404321</v>
      </c>
      <c r="G2005" s="22">
        <f>ACTIONS!H2007/ACTIONS!$H$4*100</f>
        <v>56.426202321724702</v>
      </c>
      <c r="H2005" s="22">
        <f>ACTIONS!I2007/ACTIONS!$I$4*100</f>
        <v>38.365213603861932</v>
      </c>
      <c r="I2005" s="22">
        <f>ACTIONS!J2007/ACTIONS!$J$4*100</f>
        <v>514.27094105480876</v>
      </c>
      <c r="J2005" s="22">
        <f>ACTIONS!K2007/ACTIONS!$K$4*100</f>
        <v>56.403088391906273</v>
      </c>
      <c r="K2005" s="22">
        <f>ACTIONS!L2007/ACTIONS!$L$4*100</f>
        <v>296.22551361681798</v>
      </c>
      <c r="L2005" s="22">
        <f>ACTIONS!M2007/ACTIONS!$M$4*100</f>
        <v>95.564093608103391</v>
      </c>
    </row>
    <row r="2006" spans="1:12" ht="15" customHeight="1" x14ac:dyDescent="0.35">
      <c r="A2006" s="17">
        <v>44166</v>
      </c>
      <c r="B2006" s="23">
        <f>INDICE!D2008/INDICE!$D$4*100</f>
        <v>105.57914719529577</v>
      </c>
      <c r="C2006" s="23">
        <f>ACTIONS!D2008/ACTIONS!$D$4*100</f>
        <v>49.562874251497</v>
      </c>
      <c r="D2006" s="23">
        <f>ACTIONS!E2008/ACTIONS!$E$4*100</f>
        <v>177.50742408276656</v>
      </c>
      <c r="E2006" s="23">
        <f>ACTIONS!F2008/ACTIONS!$F$4*100</f>
        <v>160.97359735973598</v>
      </c>
      <c r="F2006" s="23">
        <f>ACTIONS!G2008/ACTIONS!$G$4*100</f>
        <v>138.39796567069294</v>
      </c>
      <c r="G2006" s="23">
        <f>ACTIONS!H2008/ACTIONS!$H$4*100</f>
        <v>57.131011608623552</v>
      </c>
      <c r="H2006" s="23">
        <f>ACTIONS!I2008/ACTIONS!$I$4*100</f>
        <v>40.688178287539472</v>
      </c>
      <c r="I2006" s="23">
        <f>ACTIONS!J2008/ACTIONS!$J$4*100</f>
        <v>508.89348500517065</v>
      </c>
      <c r="J2006" s="23">
        <f>ACTIONS!K2008/ACTIONS!$K$4*100</f>
        <v>58.559637912673047</v>
      </c>
      <c r="K2006" s="23">
        <f>ACTIONS!L2008/ACTIONS!$L$4*100</f>
        <v>313.33014811275677</v>
      </c>
      <c r="L2006" s="23">
        <f>ACTIONS!M2008/ACTIONS!$M$4*100</f>
        <v>98.428222144603566</v>
      </c>
    </row>
    <row r="2007" spans="1:12" ht="15" customHeight="1" x14ac:dyDescent="0.35">
      <c r="A2007" s="20">
        <v>44167</v>
      </c>
      <c r="B2007" s="22">
        <f>INDICE!D2009/INDICE!$D$4*100</f>
        <v>106.87988437891703</v>
      </c>
      <c r="C2007" s="22">
        <f>ACTIONS!D2009/ACTIONS!$D$4*100</f>
        <v>49.940119760479043</v>
      </c>
      <c r="D2007" s="22">
        <f>ACTIONS!E2009/ACTIONS!$E$4*100</f>
        <v>176.40578599482711</v>
      </c>
      <c r="E2007" s="22">
        <f>ACTIONS!F2009/ACTIONS!$F$4*100</f>
        <v>160.8085808580858</v>
      </c>
      <c r="F2007" s="22">
        <f>ACTIONS!G2009/ACTIONS!$G$4*100</f>
        <v>142.53019707565161</v>
      </c>
      <c r="G2007" s="22">
        <f>ACTIONS!H2009/ACTIONS!$H$4*100</f>
        <v>58.872305140961856</v>
      </c>
      <c r="H2007" s="22">
        <f>ACTIONS!I2009/ACTIONS!$I$4*100</f>
        <v>42.375957315523941</v>
      </c>
      <c r="I2007" s="22">
        <f>ACTIONS!J2009/ACTIONS!$J$4*100</f>
        <v>514.1675284384695</v>
      </c>
      <c r="J2007" s="22">
        <f>ACTIONS!K2009/ACTIONS!$K$4*100</f>
        <v>59.318423855165072</v>
      </c>
      <c r="K2007" s="22">
        <f>ACTIONS!L2009/ACTIONS!$L$4*100</f>
        <v>309.9856665074056</v>
      </c>
      <c r="L2007" s="22">
        <f>ACTIONS!M2009/ACTIONS!$M$4*100</f>
        <v>96.402375130981483</v>
      </c>
    </row>
    <row r="2008" spans="1:12" ht="15" customHeight="1" x14ac:dyDescent="0.35">
      <c r="A2008" s="17">
        <v>44168</v>
      </c>
      <c r="B2008" s="23">
        <f>INDICE!D2010/INDICE!$D$4*100</f>
        <v>107.32437732953663</v>
      </c>
      <c r="C2008" s="23">
        <f>ACTIONS!D2010/ACTIONS!$D$4*100</f>
        <v>51.158682634730546</v>
      </c>
      <c r="D2008" s="23">
        <f>ACTIONS!E2010/ACTIONS!$E$4*100</f>
        <v>177.41162946642396</v>
      </c>
      <c r="E2008" s="23">
        <f>ACTIONS!F2010/ACTIONS!$F$4*100</f>
        <v>159.24092409240924</v>
      </c>
      <c r="F2008" s="23">
        <f>ACTIONS!G2010/ACTIONS!$G$4*100</f>
        <v>146.40813731722821</v>
      </c>
      <c r="G2008" s="23">
        <f>ACTIONS!H2010/ACTIONS!$H$4*100</f>
        <v>60.074626865671647</v>
      </c>
      <c r="H2008" s="23">
        <f>ACTIONS!I2010/ACTIONS!$I$4*100</f>
        <v>48.963739973140726</v>
      </c>
      <c r="I2008" s="23">
        <f>ACTIONS!J2010/ACTIONS!$J$4*100</f>
        <v>516.23578076525337</v>
      </c>
      <c r="J2008" s="23">
        <f>ACTIONS!K2010/ACTIONS!$K$4*100</f>
        <v>61.36847710330138</v>
      </c>
      <c r="K2008" s="23">
        <f>ACTIONS!L2010/ACTIONS!$L$4*100</f>
        <v>314.95461060678451</v>
      </c>
      <c r="L2008" s="23">
        <f>ACTIONS!M2010/ACTIONS!$M$4*100</f>
        <v>98.672720922109676</v>
      </c>
    </row>
    <row r="2009" spans="1:12" ht="15" customHeight="1" x14ac:dyDescent="0.35">
      <c r="A2009" s="20">
        <v>44169</v>
      </c>
      <c r="B2009" s="22">
        <f>INDICE!D2011/INDICE!$D$4*100</f>
        <v>108.31588764646935</v>
      </c>
      <c r="C2009" s="22">
        <f>ACTIONS!D2011/ACTIONS!$D$4*100</f>
        <v>51.353293413173652</v>
      </c>
      <c r="D2009" s="22">
        <f>ACTIONS!E2011/ACTIONS!$E$4*100</f>
        <v>172.76559057380973</v>
      </c>
      <c r="E2009" s="22">
        <f>ACTIONS!F2011/ACTIONS!$F$4*100</f>
        <v>161.30363036303629</v>
      </c>
      <c r="F2009" s="22">
        <f>ACTIONS!G2011/ACTIONS!$G$4*100</f>
        <v>150.03178639542276</v>
      </c>
      <c r="G2009" s="22">
        <f>ACTIONS!H2011/ACTIONS!$H$4*100</f>
        <v>60.820895522388064</v>
      </c>
      <c r="H2009" s="22">
        <f>ACTIONS!I2011/ACTIONS!$I$4*100</f>
        <v>47.275960945156257</v>
      </c>
      <c r="I2009" s="22">
        <f>ACTIONS!J2011/ACTIONS!$J$4*100</f>
        <v>511.99586349534644</v>
      </c>
      <c r="J2009" s="22">
        <f>ACTIONS!K2011/ACTIONS!$K$4*100</f>
        <v>63.272097976570819</v>
      </c>
      <c r="K2009" s="22">
        <f>ACTIONS!L2011/ACTIONS!$L$4*100</f>
        <v>312.27902532250357</v>
      </c>
      <c r="L2009" s="22">
        <f>ACTIONS!M2011/ACTIONS!$M$4*100</f>
        <v>93.887530562347195</v>
      </c>
    </row>
    <row r="2010" spans="1:12" ht="15" customHeight="1" x14ac:dyDescent="0.35">
      <c r="A2010" s="17">
        <v>44172</v>
      </c>
      <c r="B2010" s="23">
        <f>INDICE!D2012/INDICE!$D$4*100</f>
        <v>108.40121441824009</v>
      </c>
      <c r="C2010" s="23">
        <f>ACTIONS!D2012/ACTIONS!$D$4*100</f>
        <v>50.134730538922156</v>
      </c>
      <c r="D2010" s="23">
        <f>ACTIONS!E2012/ACTIONS!$E$4*100</f>
        <v>172.95717980649488</v>
      </c>
      <c r="E2010" s="23">
        <f>ACTIONS!F2012/ACTIONS!$F$4*100</f>
        <v>163.66886688668868</v>
      </c>
      <c r="F2010" s="23">
        <f>ACTIONS!G2012/ACTIONS!$G$4*100</f>
        <v>146.47171010807375</v>
      </c>
      <c r="G2010" s="23">
        <f>ACTIONS!H2012/ACTIONS!$H$4*100</f>
        <v>62.914593698175793</v>
      </c>
      <c r="H2010" s="23">
        <f>ACTIONS!I2012/ACTIONS!$I$4*100</f>
        <v>47.493738884251023</v>
      </c>
      <c r="I2010" s="23">
        <f>ACTIONS!J2012/ACTIONS!$J$4*100</f>
        <v>515.30506721820063</v>
      </c>
      <c r="J2010" s="23">
        <f>ACTIONS!K2012/ACTIONS!$K$4*100</f>
        <v>63.711395101171455</v>
      </c>
      <c r="K2010" s="23">
        <f>ACTIONS!L2012/ACTIONS!$L$4*100</f>
        <v>301.48112756808405</v>
      </c>
      <c r="L2010" s="23">
        <f>ACTIONS!M2012/ACTIONS!$M$4*100</f>
        <v>92.734893468389799</v>
      </c>
    </row>
    <row r="2011" spans="1:12" ht="15" customHeight="1" x14ac:dyDescent="0.35">
      <c r="A2011" s="20">
        <v>44173</v>
      </c>
      <c r="B2011" s="22">
        <f>INDICE!D2013/INDICE!$D$4*100</f>
        <v>108.4579335707931</v>
      </c>
      <c r="C2011" s="22">
        <f>ACTIONS!D2013/ACTIONS!$D$4*100</f>
        <v>50.209580838323355</v>
      </c>
      <c r="D2011" s="22">
        <f>ACTIONS!E2013/ACTIONS!$E$4*100</f>
        <v>172.66979595746719</v>
      </c>
      <c r="E2011" s="22">
        <f>ACTIONS!F2013/ACTIONS!$F$4*100</f>
        <v>161.85368536853687</v>
      </c>
      <c r="F2011" s="22">
        <f>ACTIONS!G2013/ACTIONS!$G$4*100</f>
        <v>145.77240940877306</v>
      </c>
      <c r="G2011" s="22">
        <f>ACTIONS!H2013/ACTIONS!$H$4*100</f>
        <v>63.598673300165842</v>
      </c>
      <c r="H2011" s="22">
        <f>ACTIONS!I2013/ACTIONS!$I$4*100</f>
        <v>45.824108017857789</v>
      </c>
      <c r="I2011" s="22">
        <f>ACTIONS!J2013/ACTIONS!$J$4*100</f>
        <v>519.5449844881075</v>
      </c>
      <c r="J2011" s="22">
        <f>ACTIONS!K2013/ACTIONS!$K$4*100</f>
        <v>63.232161874334395</v>
      </c>
      <c r="K2011" s="22">
        <f>ACTIONS!L2013/ACTIONS!$L$4*100</f>
        <v>299.09221213569037</v>
      </c>
      <c r="L2011" s="22">
        <f>ACTIONS!M2013/ACTIONS!$M$4*100</f>
        <v>92.036325532658054</v>
      </c>
    </row>
    <row r="2012" spans="1:12" ht="15" customHeight="1" x14ac:dyDescent="0.35">
      <c r="A2012" s="17">
        <v>44174</v>
      </c>
      <c r="B2012" s="23">
        <f>INDICE!D2014/INDICE!$D$4*100</f>
        <v>108.54838656334852</v>
      </c>
      <c r="C2012" s="23">
        <f>ACTIONS!D2014/ACTIONS!$D$4*100</f>
        <v>50.482035928143723</v>
      </c>
      <c r="D2012" s="23">
        <f>ACTIONS!E2014/ACTIONS!$E$4*100</f>
        <v>170.46651978158826</v>
      </c>
      <c r="E2012" s="23">
        <f>ACTIONS!F2014/ACTIONS!$F$4*100</f>
        <v>162.73377337733774</v>
      </c>
      <c r="F2012" s="23">
        <f>ACTIONS!G2014/ACTIONS!$G$4*100</f>
        <v>143.801652892562</v>
      </c>
      <c r="G2012" s="23">
        <f>ACTIONS!H2014/ACTIONS!$H$4*100</f>
        <v>64.116915422885569</v>
      </c>
      <c r="H2012" s="23">
        <f>ACTIONS!I2014/ACTIONS!$I$4*100</f>
        <v>47.058183006061491</v>
      </c>
      <c r="I2012" s="23">
        <f>ACTIONS!J2014/ACTIONS!$J$4*100</f>
        <v>515.09824198552224</v>
      </c>
      <c r="J2012" s="23">
        <f>ACTIONS!K2014/ACTIONS!$K$4*100</f>
        <v>63.28541001064962</v>
      </c>
      <c r="K2012" s="23">
        <f>ACTIONS!L2014/ACTIONS!$L$4*100</f>
        <v>301.38557095078829</v>
      </c>
      <c r="L2012" s="23">
        <f>ACTIONS!M2014/ACTIONS!$M$4*100</f>
        <v>95.66887879846314</v>
      </c>
    </row>
    <row r="2013" spans="1:12" ht="15" customHeight="1" x14ac:dyDescent="0.35">
      <c r="A2013" s="20">
        <v>44175</v>
      </c>
      <c r="B2013" s="22">
        <f>INDICE!D2015/INDICE!$D$4*100</f>
        <v>109.13492543829189</v>
      </c>
      <c r="C2013" s="22">
        <f>ACTIONS!D2015/ACTIONS!$D$4*100</f>
        <v>48.467065868263468</v>
      </c>
      <c r="D2013" s="22">
        <f>ACTIONS!E2015/ACTIONS!$E$4*100</f>
        <v>171.23287671232876</v>
      </c>
      <c r="E2013" s="22">
        <f>ACTIONS!F2015/ACTIONS!$F$4*100</f>
        <v>165.12651265126513</v>
      </c>
      <c r="F2013" s="22">
        <f>ACTIONS!G2015/ACTIONS!$G$4*100</f>
        <v>144.37380801017164</v>
      </c>
      <c r="G2013" s="22">
        <f>ACTIONS!H2015/ACTIONS!$H$4*100</f>
        <v>65.339966832504146</v>
      </c>
      <c r="H2013" s="22">
        <f>ACTIONS!I2015/ACTIONS!$I$4*100</f>
        <v>46.096330441726252</v>
      </c>
      <c r="I2013" s="22">
        <f>ACTIONS!J2015/ACTIONS!$J$4*100</f>
        <v>516.54601861427091</v>
      </c>
      <c r="J2013" s="22">
        <f>ACTIONS!K2015/ACTIONS!$K$4*100</f>
        <v>63.644834930777428</v>
      </c>
      <c r="K2013" s="22">
        <f>ACTIONS!L2015/ACTIONS!$L$4*100</f>
        <v>286.00095556617293</v>
      </c>
      <c r="L2013" s="22">
        <f>ACTIONS!M2015/ACTIONS!$M$4*100</f>
        <v>91.931540342298277</v>
      </c>
    </row>
    <row r="2014" spans="1:12" ht="15" customHeight="1" x14ac:dyDescent="0.35">
      <c r="A2014" s="17">
        <v>44176</v>
      </c>
      <c r="B2014" s="23">
        <f>INDICE!D2016/INDICE!$D$4*100</f>
        <v>108.25834168411235</v>
      </c>
      <c r="C2014" s="23">
        <f>ACTIONS!D2016/ACTIONS!$D$4*100</f>
        <v>45.230538922155688</v>
      </c>
      <c r="D2014" s="23">
        <f>ACTIONS!E2016/ACTIONS!$E$4*100</f>
        <v>168.45483283839448</v>
      </c>
      <c r="E2014" s="23">
        <f>ACTIONS!F2016/ACTIONS!$F$4*100</f>
        <v>165.48404840484048</v>
      </c>
      <c r="F2014" s="23">
        <f>ACTIONS!G2016/ACTIONS!$G$4*100</f>
        <v>142.59376986649715</v>
      </c>
      <c r="G2014" s="23">
        <f>ACTIONS!H2016/ACTIONS!$H$4*100</f>
        <v>65.402155887230521</v>
      </c>
      <c r="H2014" s="23">
        <f>ACTIONS!I2016/ACTIONS!$I$4*100</f>
        <v>42.466698123480093</v>
      </c>
      <c r="I2014" s="23">
        <f>ACTIONS!J2016/ACTIONS!$J$4*100</f>
        <v>512.61633919338158</v>
      </c>
      <c r="J2014" s="23">
        <f>ACTIONS!K2016/ACTIONS!$K$4*100</f>
        <v>63.165601703940354</v>
      </c>
      <c r="K2014" s="23">
        <f>ACTIONS!L2016/ACTIONS!$L$4*100</f>
        <v>278.7386526516961</v>
      </c>
      <c r="L2014" s="23">
        <f>ACTIONS!M2016/ACTIONS!$M$4*100</f>
        <v>90.918616835487256</v>
      </c>
    </row>
    <row r="2015" spans="1:12" ht="15" customHeight="1" x14ac:dyDescent="0.35">
      <c r="A2015" s="20">
        <v>44179</v>
      </c>
      <c r="B2015" s="22">
        <f>INDICE!D2017/INDICE!$D$4*100</f>
        <v>108.01162163860474</v>
      </c>
      <c r="C2015" s="22">
        <f>ACTIONS!D2017/ACTIONS!$D$4*100</f>
        <v>47.488023952095816</v>
      </c>
      <c r="D2015" s="22">
        <f>ACTIONS!E2017/ACTIONS!$E$4*100</f>
        <v>169.4127790018201</v>
      </c>
      <c r="E2015" s="22">
        <f>ACTIONS!F2017/ACTIONS!$F$4*100</f>
        <v>164.68646864686468</v>
      </c>
      <c r="F2015" s="22">
        <f>ACTIONS!G2017/ACTIONS!$G$4*100</f>
        <v>145.20025429116339</v>
      </c>
      <c r="G2015" s="22">
        <f>ACTIONS!H2017/ACTIONS!$H$4*100</f>
        <v>64.842454394693206</v>
      </c>
      <c r="H2015" s="22">
        <f>ACTIONS!I2017/ACTIONS!$I$4*100</f>
        <v>43.101883779173171</v>
      </c>
      <c r="I2015" s="22">
        <f>ACTIONS!J2017/ACTIONS!$J$4*100</f>
        <v>517.89038262668043</v>
      </c>
      <c r="J2015" s="22">
        <f>ACTIONS!K2017/ACTIONS!$K$4*100</f>
        <v>62.819488817891369</v>
      </c>
      <c r="K2015" s="22">
        <f>ACTIONS!L2017/ACTIONS!$L$4*100</f>
        <v>289.34543717152417</v>
      </c>
      <c r="L2015" s="22">
        <f>ACTIONS!M2017/ACTIONS!$M$4*100</f>
        <v>94.34159972057283</v>
      </c>
    </row>
    <row r="2016" spans="1:12" ht="15" customHeight="1" x14ac:dyDescent="0.35">
      <c r="A2016" s="17">
        <v>44180</v>
      </c>
      <c r="B2016" s="23">
        <f>INDICE!D2018/INDICE!$D$4*100</f>
        <v>107.70553664917138</v>
      </c>
      <c r="C2016" s="23">
        <f>ACTIONS!D2018/ACTIONS!$D$4*100</f>
        <v>48.526946107784433</v>
      </c>
      <c r="D2016" s="23">
        <f>ACTIONS!E2018/ACTIONS!$E$4*100</f>
        <v>170.61021170610212</v>
      </c>
      <c r="E2016" s="23">
        <f>ACTIONS!F2018/ACTIONS!$F$4*100</f>
        <v>161.66116611661167</v>
      </c>
      <c r="F2016" s="23">
        <f>ACTIONS!G2018/ACTIONS!$G$4*100</f>
        <v>144.94596312778131</v>
      </c>
      <c r="G2016" s="23">
        <f>ACTIONS!H2018/ACTIONS!$H$4*100</f>
        <v>64.655887230514097</v>
      </c>
      <c r="H2016" s="23">
        <f>ACTIONS!I2018/ACTIONS!$I$4*100</f>
        <v>41.849660629378242</v>
      </c>
      <c r="I2016" s="23">
        <f>ACTIONS!J2018/ACTIONS!$J$4*100</f>
        <v>521.19958634953468</v>
      </c>
      <c r="J2016" s="23">
        <f>ACTIONS!K2018/ACTIONS!$K$4*100</f>
        <v>64.004259850905214</v>
      </c>
      <c r="K2016" s="23">
        <f>ACTIONS!L2018/ACTIONS!$L$4*100</f>
        <v>296.79885332059246</v>
      </c>
      <c r="L2016" s="23">
        <f>ACTIONS!M2018/ACTIONS!$M$4*100</f>
        <v>94.446384910932579</v>
      </c>
    </row>
    <row r="2017" spans="1:12" ht="15" customHeight="1" x14ac:dyDescent="0.35">
      <c r="A2017" s="20">
        <v>44181</v>
      </c>
      <c r="B2017" s="22">
        <f>INDICE!D2019/INDICE!$D$4*100</f>
        <v>108.65785618139545</v>
      </c>
      <c r="C2017" s="22">
        <f>ACTIONS!D2019/ACTIONS!$D$4*100</f>
        <v>48.616766467065872</v>
      </c>
      <c r="D2017" s="22">
        <f>ACTIONS!E2019/ACTIONS!$E$4*100</f>
        <v>174.82517482517483</v>
      </c>
      <c r="E2017" s="22">
        <f>ACTIONS!F2019/ACTIONS!$F$4*100</f>
        <v>162.34873487348736</v>
      </c>
      <c r="F2017" s="22">
        <f>ACTIONS!G2019/ACTIONS!$G$4*100</f>
        <v>146.91671964399237</v>
      </c>
      <c r="G2017" s="22">
        <f>ACTIONS!H2019/ACTIONS!$H$4*100</f>
        <v>65.298507462686572</v>
      </c>
      <c r="H2017" s="22">
        <f>ACTIONS!I2019/ACTIONS!$I$4*100</f>
        <v>41.668179013465931</v>
      </c>
      <c r="I2017" s="22">
        <f>ACTIONS!J2019/ACTIONS!$J$4*100</f>
        <v>529.26577042399174</v>
      </c>
      <c r="J2017" s="22">
        <f>ACTIONS!K2019/ACTIONS!$K$4*100</f>
        <v>64.643237486687966</v>
      </c>
      <c r="K2017" s="22">
        <f>ACTIONS!L2019/ACTIONS!$L$4*100</f>
        <v>310.55900621118008</v>
      </c>
      <c r="L2017" s="22">
        <f>ACTIONS!M2019/ACTIONS!$M$4*100</f>
        <v>95.040167656304575</v>
      </c>
    </row>
    <row r="2018" spans="1:12" ht="15" customHeight="1" x14ac:dyDescent="0.35">
      <c r="A2018" s="17">
        <v>44182</v>
      </c>
      <c r="B2018" s="23">
        <f>INDICE!D2020/INDICE!$D$4*100</f>
        <v>108.32961268921544</v>
      </c>
      <c r="C2018" s="23">
        <f>ACTIONS!D2020/ACTIONS!$D$4*100</f>
        <v>48.961077844311376</v>
      </c>
      <c r="D2018" s="23">
        <f>ACTIONS!E2020/ACTIONS!$E$4*100</f>
        <v>173.77143404540664</v>
      </c>
      <c r="E2018" s="23">
        <f>ACTIONS!F2020/ACTIONS!$F$4*100</f>
        <v>161.63366336633663</v>
      </c>
      <c r="F2018" s="23">
        <f>ACTIONS!G2020/ACTIONS!$G$4*100</f>
        <v>145.83598219961854</v>
      </c>
      <c r="G2018" s="23">
        <f>ACTIONS!H2020/ACTIONS!$H$4*100</f>
        <v>65.13266998341625</v>
      </c>
      <c r="H2018" s="23">
        <f>ACTIONS!I2020/ACTIONS!$I$4*100</f>
        <v>40.815215418678093</v>
      </c>
      <c r="I2018" s="23">
        <f>ACTIONS!J2020/ACTIONS!$J$4*100</f>
        <v>530.50672182006201</v>
      </c>
      <c r="J2018" s="23">
        <f>ACTIONS!K2020/ACTIONS!$K$4*100</f>
        <v>64.376996805111816</v>
      </c>
      <c r="K2018" s="23">
        <f>ACTIONS!L2020/ACTIONS!$L$4*100</f>
        <v>310.55900621118008</v>
      </c>
      <c r="L2018" s="23">
        <f>ACTIONS!M2020/ACTIONS!$M$4*100</f>
        <v>96.332518337408317</v>
      </c>
    </row>
    <row r="2019" spans="1:12" ht="15" customHeight="1" x14ac:dyDescent="0.35">
      <c r="A2019" s="20">
        <v>44183</v>
      </c>
      <c r="B2019" s="22">
        <f>INDICE!D2021/INDICE!$D$4*100</f>
        <v>107.96780071899381</v>
      </c>
      <c r="C2019" s="22">
        <f>ACTIONS!D2021/ACTIONS!$D$4*100</f>
        <v>47.338323353293418</v>
      </c>
      <c r="D2019" s="22">
        <f>ACTIONS!E2021/ACTIONS!$E$4*100</f>
        <v>169.79595746719033</v>
      </c>
      <c r="E2019" s="22">
        <f>ACTIONS!F2021/ACTIONS!$F$4*100</f>
        <v>162.21122112211222</v>
      </c>
      <c r="F2019" s="22">
        <f>ACTIONS!G2021/ACTIONS!$G$4*100</f>
        <v>142.97520661157023</v>
      </c>
      <c r="G2019" s="22">
        <f>ACTIONS!H2021/ACTIONS!$H$4*100</f>
        <v>65.215588723051411</v>
      </c>
      <c r="H2019" s="22">
        <f>ACTIONS!I2021/ACTIONS!$I$4*100</f>
        <v>41.359660266415013</v>
      </c>
      <c r="I2019" s="22">
        <f>ACTIONS!J2021/ACTIONS!$J$4*100</f>
        <v>542.29576008273</v>
      </c>
      <c r="J2019" s="22">
        <f>ACTIONS!K2021/ACTIONS!$K$4*100</f>
        <v>64.443556975505857</v>
      </c>
      <c r="K2019" s="22">
        <f>ACTIONS!L2021/ACTIONS!$L$4*100</f>
        <v>310.55900621118008</v>
      </c>
      <c r="L2019" s="22">
        <f>ACTIONS!M2021/ACTIONS!$M$4*100</f>
        <v>94.621026894865508</v>
      </c>
    </row>
    <row r="2020" spans="1:12" ht="15" customHeight="1" x14ac:dyDescent="0.35">
      <c r="A2020" s="17">
        <v>44186</v>
      </c>
      <c r="B2020" s="23">
        <f>INDICE!D2022/INDICE!$D$4*100</f>
        <v>106.10152562945029</v>
      </c>
      <c r="C2020" s="23">
        <f>ACTIONS!D2022/ACTIONS!$D$4*100</f>
        <v>46.164670658682631</v>
      </c>
      <c r="D2020" s="23">
        <f>ACTIONS!E2022/ACTIONS!$E$4*100</f>
        <v>165.86837819714532</v>
      </c>
      <c r="E2020" s="23">
        <f>ACTIONS!F2022/ACTIONS!$F$4*100</f>
        <v>161.05610561056105</v>
      </c>
      <c r="F2020" s="23">
        <f>ACTIONS!G2022/ACTIONS!$G$4*100</f>
        <v>138.27082008900192</v>
      </c>
      <c r="G2020" s="23">
        <f>ACTIONS!H2022/ACTIONS!$H$4*100</f>
        <v>63.391376451077939</v>
      </c>
      <c r="H2020" s="23">
        <f>ACTIONS!I2022/ACTIONS!$I$4*100</f>
        <v>40.016696308663938</v>
      </c>
      <c r="I2020" s="23">
        <f>ACTIONS!J2022/ACTIONS!$J$4*100</f>
        <v>531.1271975180972</v>
      </c>
      <c r="J2020" s="23">
        <f>ACTIONS!K2022/ACTIONS!$K$4*100</f>
        <v>62.752928647497328</v>
      </c>
      <c r="K2020" s="23">
        <f>ACTIONS!L2022/ACTIONS!$L$4*100</f>
        <v>304.06115623506923</v>
      </c>
      <c r="L2020" s="23">
        <f>ACTIONS!M2022/ACTIONS!$M$4*100</f>
        <v>94.13202933985329</v>
      </c>
    </row>
    <row r="2021" spans="1:12" ht="15" customHeight="1" x14ac:dyDescent="0.35">
      <c r="A2021" s="20">
        <v>44187</v>
      </c>
      <c r="B2021" s="22">
        <f>INDICE!D2023/INDICE!$D$4*100</f>
        <v>106.71071909302272</v>
      </c>
      <c r="C2021" s="22">
        <f>ACTIONS!D2023/ACTIONS!$D$4*100</f>
        <v>47.802395209580837</v>
      </c>
      <c r="D2021" s="22">
        <f>ACTIONS!E2023/ACTIONS!$E$4*100</f>
        <v>166.25155666251558</v>
      </c>
      <c r="E2021" s="22">
        <f>ACTIONS!F2023/ACTIONS!$F$4*100</f>
        <v>163.28382838283829</v>
      </c>
      <c r="F2021" s="22">
        <f>ACTIONS!G2023/ACTIONS!$G$4*100</f>
        <v>140.17800381436746</v>
      </c>
      <c r="G2021" s="22">
        <f>ACTIONS!H2023/ACTIONS!$H$4*100</f>
        <v>63.888888888888886</v>
      </c>
      <c r="H2021" s="22">
        <f>ACTIONS!I2023/ACTIONS!$I$4*100</f>
        <v>40.887808065043011</v>
      </c>
      <c r="I2021" s="22">
        <f>ACTIONS!J2023/ACTIONS!$J$4*100</f>
        <v>533.40227507755935</v>
      </c>
      <c r="J2021" s="22">
        <f>ACTIONS!K2023/ACTIONS!$K$4*100</f>
        <v>61.940894568690098</v>
      </c>
      <c r="K2021" s="22">
        <f>ACTIONS!L2023/ACTIONS!$L$4*100</f>
        <v>310.08122312470141</v>
      </c>
      <c r="L2021" s="22">
        <f>ACTIONS!M2023/ACTIONS!$M$4*100</f>
        <v>92.874607055536146</v>
      </c>
    </row>
    <row r="2022" spans="1:12" ht="15" customHeight="1" x14ac:dyDescent="0.35">
      <c r="A2022" s="17">
        <v>44188</v>
      </c>
      <c r="B2022" s="23">
        <f>INDICE!D2024/INDICE!$D$4*100</f>
        <v>107.41499568405281</v>
      </c>
      <c r="C2022" s="23">
        <f>ACTIONS!D2024/ACTIONS!$D$4*100</f>
        <v>50.209580838323355</v>
      </c>
      <c r="D2022" s="23">
        <f>ACTIONS!E2024/ACTIONS!$E$4*100</f>
        <v>170.70600632244467</v>
      </c>
      <c r="E2022" s="23">
        <f>ACTIONS!F2024/ACTIONS!$F$4*100</f>
        <v>161.30363036303629</v>
      </c>
      <c r="F2022" s="23">
        <f>ACTIONS!G2024/ACTIONS!$G$4*100</f>
        <v>143.10235219326128</v>
      </c>
      <c r="G2022" s="23">
        <f>ACTIONS!H2024/ACTIONS!$H$4*100</f>
        <v>63.847429519071305</v>
      </c>
      <c r="H2022" s="23">
        <f>ACTIONS!I2024/ACTIONS!$I$4*100</f>
        <v>41.958549598925629</v>
      </c>
      <c r="I2022" s="23">
        <f>ACTIONS!J2024/ACTIONS!$J$4*100</f>
        <v>528.02481902792135</v>
      </c>
      <c r="J2022" s="23">
        <f>ACTIONS!K2024/ACTIONS!$K$4*100</f>
        <v>62.97923322683706</v>
      </c>
      <c r="K2022" s="23">
        <f>ACTIONS!L2024/ACTIONS!$L$4*100</f>
        <v>322.98136645962734</v>
      </c>
      <c r="L2022" s="23">
        <f>ACTIONS!M2024/ACTIONS!$M$4*100</f>
        <v>94.306671323786233</v>
      </c>
    </row>
    <row r="2023" spans="1:12" ht="15" customHeight="1" x14ac:dyDescent="0.35">
      <c r="A2023" s="20">
        <v>44189</v>
      </c>
      <c r="B2023" s="22">
        <f>INDICE!D2025/INDICE!$D$4*100</f>
        <v>107.52016589111906</v>
      </c>
      <c r="C2023" s="22">
        <f>ACTIONS!D2025/ACTIONS!$D$4*100</f>
        <v>50.82634730538922</v>
      </c>
      <c r="D2023" s="22">
        <f>ACTIONS!E2025/ACTIONS!$E$4*100</f>
        <v>171.85554171855543</v>
      </c>
      <c r="E2023" s="22">
        <f>ACTIONS!F2025/ACTIONS!$F$4*100</f>
        <v>160.28602860286028</v>
      </c>
      <c r="F2023" s="22">
        <f>ACTIONS!G2025/ACTIONS!$G$4*100</f>
        <v>145.96312778130959</v>
      </c>
      <c r="G2023" s="22">
        <f>ACTIONS!H2025/ACTIONS!$H$4*100</f>
        <v>64.013266998341621</v>
      </c>
      <c r="H2023" s="22">
        <f>ACTIONS!I2025/ACTIONS!$I$4*100</f>
        <v>42.012994083699326</v>
      </c>
      <c r="I2023" s="22">
        <f>ACTIONS!J2025/ACTIONS!$J$4*100</f>
        <v>525.54291623578081</v>
      </c>
      <c r="J2023" s="22">
        <f>ACTIONS!K2025/ACTIONS!$K$4*100</f>
        <v>62.566560170394034</v>
      </c>
      <c r="K2023" s="22">
        <f>ACTIONS!L2025/ACTIONS!$L$4*100</f>
        <v>328.71476349737219</v>
      </c>
      <c r="L2023" s="22">
        <f>ACTIONS!M2025/ACTIONS!$M$4*100</f>
        <v>92.699965071603202</v>
      </c>
    </row>
    <row r="2024" spans="1:12" ht="15" customHeight="1" x14ac:dyDescent="0.35">
      <c r="A2024" s="17">
        <v>44193</v>
      </c>
      <c r="B2024" s="23">
        <f>INDICE!D2026/INDICE!$D$4*100</f>
        <v>107.52016589111906</v>
      </c>
      <c r="C2024" s="23">
        <f>ACTIONS!D2026/ACTIONS!$D$4*100</f>
        <v>50.82634730538922</v>
      </c>
      <c r="D2024" s="23">
        <f>ACTIONS!E2026/ACTIONS!$E$4*100</f>
        <v>171.85554171855543</v>
      </c>
      <c r="E2024" s="23">
        <f>ACTIONS!F2026/ACTIONS!$F$4*100</f>
        <v>160.28602860286028</v>
      </c>
      <c r="F2024" s="23">
        <f>ACTIONS!G2026/ACTIONS!$G$4*100</f>
        <v>145.96312778130959</v>
      </c>
      <c r="G2024" s="23">
        <f>ACTIONS!H2026/ACTIONS!$H$4*100</f>
        <v>64.013266998341621</v>
      </c>
      <c r="H2024" s="23">
        <f>ACTIONS!I2026/ACTIONS!$I$4*100</f>
        <v>42.012994083699326</v>
      </c>
      <c r="I2024" s="23">
        <f>ACTIONS!J2026/ACTIONS!$J$4*100</f>
        <v>525.54291623578081</v>
      </c>
      <c r="J2024" s="23">
        <f>ACTIONS!K2026/ACTIONS!$K$4*100</f>
        <v>62.566560170394034</v>
      </c>
      <c r="K2024" s="23">
        <f>ACTIONS!L2026/ACTIONS!$L$4*100</f>
        <v>328.71476349737219</v>
      </c>
      <c r="L2024" s="23">
        <f>ACTIONS!M2026/ACTIONS!$M$4*100</f>
        <v>92.699965071603202</v>
      </c>
    </row>
    <row r="2025" spans="1:12" ht="15" customHeight="1" x14ac:dyDescent="0.35">
      <c r="A2025" s="20">
        <v>44194</v>
      </c>
      <c r="B2025" s="22">
        <f>INDICE!D2027/INDICE!$D$4*100</f>
        <v>109.18271504496191</v>
      </c>
      <c r="C2025" s="22">
        <f>ACTIONS!D2027/ACTIONS!$D$4*100</f>
        <v>49.143712574850298</v>
      </c>
      <c r="D2025" s="22">
        <f>ACTIONS!E2027/ACTIONS!$E$4*100</f>
        <v>171.85554171855543</v>
      </c>
      <c r="E2025" s="22">
        <f>ACTIONS!F2027/ACTIONS!$F$4*100</f>
        <v>167.49174917491749</v>
      </c>
      <c r="F2025" s="22">
        <f>ACTIONS!G2027/ACTIONS!$G$4*100</f>
        <v>146.53528289891926</v>
      </c>
      <c r="G2025" s="22">
        <f>ACTIONS!H2027/ACTIONS!$H$4*100</f>
        <v>65.339966832504146</v>
      </c>
      <c r="H2025" s="22">
        <f>ACTIONS!I2027/ACTIONS!$I$4*100</f>
        <v>40.960400711407935</v>
      </c>
      <c r="I2025" s="22">
        <f>ACTIONS!J2027/ACTIONS!$J$4*100</f>
        <v>544.15718717683558</v>
      </c>
      <c r="J2025" s="22">
        <f>ACTIONS!K2027/ACTIONS!$K$4*100</f>
        <v>62.726304579339718</v>
      </c>
      <c r="K2025" s="22">
        <f>ACTIONS!L2027/ACTIONS!$L$4*100</f>
        <v>325.65695174390828</v>
      </c>
      <c r="L2025" s="22">
        <f>ACTIONS!M2027/ACTIONS!$M$4*100</f>
        <v>96.332518337408317</v>
      </c>
    </row>
    <row r="2026" spans="1:12" ht="15" customHeight="1" x14ac:dyDescent="0.35">
      <c r="A2026" s="17">
        <v>44195</v>
      </c>
      <c r="B2026" s="23">
        <f>INDICE!D2028/INDICE!$D$4*100</f>
        <v>108.4083249825543</v>
      </c>
      <c r="C2026" s="23">
        <f>ACTIONS!D2028/ACTIONS!$D$4*100</f>
        <v>49.805389221556887</v>
      </c>
      <c r="D2026" s="23">
        <f>ACTIONS!E2028/ACTIONS!$E$4*100</f>
        <v>170.70600632244467</v>
      </c>
      <c r="E2026" s="23">
        <f>ACTIONS!F2028/ACTIONS!$F$4*100</f>
        <v>164.52145214521451</v>
      </c>
      <c r="F2026" s="23">
        <f>ACTIONS!G2028/ACTIONS!$G$4*100</f>
        <v>146.21741894469167</v>
      </c>
      <c r="G2026" s="23">
        <f>ACTIONS!H2028/ACTIONS!$H$4*100</f>
        <v>64.531509121061362</v>
      </c>
      <c r="H2026" s="23">
        <f>ACTIONS!I2028/ACTIONS!$I$4*100</f>
        <v>40.670030125948244</v>
      </c>
      <c r="I2026" s="23">
        <f>ACTIONS!J2028/ACTIONS!$J$4*100</f>
        <v>535.88417786970012</v>
      </c>
      <c r="J2026" s="23">
        <f>ACTIONS!K2028/ACTIONS!$K$4*100</f>
        <v>62.992545260915868</v>
      </c>
      <c r="K2026" s="23">
        <f>ACTIONS!L2028/ACTIONS!$L$4*100</f>
        <v>324.98805542283804</v>
      </c>
      <c r="L2026" s="23">
        <f>ACTIONS!M2028/ACTIONS!$M$4*100</f>
        <v>94.935382465944812</v>
      </c>
    </row>
    <row r="2027" spans="1:12" ht="15" customHeight="1" x14ac:dyDescent="0.35">
      <c r="A2027" s="20">
        <v>44196</v>
      </c>
      <c r="B2027" s="22">
        <f>INDICE!D2029/INDICE!$D$4*100</f>
        <v>106.83242549616855</v>
      </c>
      <c r="C2027" s="22">
        <f>ACTIONS!D2029/ACTIONS!$D$4*100</f>
        <v>50.437125748503</v>
      </c>
      <c r="D2027" s="22">
        <f>ACTIONS!E2029/ACTIONS!$E$4*100</f>
        <v>167.78427052399655</v>
      </c>
      <c r="E2027" s="22">
        <f>ACTIONS!F2029/ACTIONS!$F$4*100</f>
        <v>158.30583058305831</v>
      </c>
      <c r="F2027" s="22">
        <f>ACTIONS!G2029/ACTIONS!$G$4*100</f>
        <v>143.92879847425303</v>
      </c>
      <c r="G2027" s="22">
        <f>ACTIONS!H2029/ACTIONS!$H$4*100</f>
        <v>63.660862354892203</v>
      </c>
      <c r="H2027" s="22">
        <f>ACTIONS!I2029/ACTIONS!$I$4*100</f>
        <v>40.379659540488547</v>
      </c>
      <c r="I2027" s="22">
        <f>ACTIONS!J2029/ACTIONS!$J$4*100</f>
        <v>526.99069286452948</v>
      </c>
      <c r="J2027" s="22">
        <f>ACTIONS!K2029/ACTIONS!$K$4*100</f>
        <v>62.034078807241741</v>
      </c>
      <c r="K2027" s="22">
        <f>ACTIONS!L2029/ACTIONS!$L$4*100</f>
        <v>320.11466794075488</v>
      </c>
      <c r="L2027" s="22">
        <f>ACTIONS!M2029/ACTIONS!$M$4*100</f>
        <v>94.446384910932579</v>
      </c>
    </row>
    <row r="2028" spans="1:12" ht="15" customHeight="1" x14ac:dyDescent="0.35">
      <c r="A2028" s="17">
        <v>44200</v>
      </c>
      <c r="B2028" s="23">
        <f>INDICE!D2030/INDICE!$D$4*100</f>
        <v>108.67389629159267</v>
      </c>
      <c r="C2028" s="23">
        <f>ACTIONS!D2030/ACTIONS!$D$4*100</f>
        <v>47.772455089820362</v>
      </c>
      <c r="D2028" s="23">
        <f>ACTIONS!E2030/ACTIONS!$E$4*100</f>
        <v>169.12539515279241</v>
      </c>
      <c r="E2028" s="23">
        <f>ACTIONS!F2030/ACTIONS!$F$4*100</f>
        <v>162.15621562156215</v>
      </c>
      <c r="F2028" s="23">
        <f>ACTIONS!G2030/ACTIONS!$G$4*100</f>
        <v>141.51303242212333</v>
      </c>
      <c r="G2028" s="23">
        <f>ACTIONS!H2030/ACTIONS!$H$4*100</f>
        <v>64.282752902155877</v>
      </c>
      <c r="H2028" s="23">
        <f>ACTIONS!I2030/ACTIONS!$I$4*100</f>
        <v>37.45780552430039</v>
      </c>
      <c r="I2028" s="23">
        <f>ACTIONS!J2030/ACTIONS!$J$4*100</f>
        <v>546.84591520165452</v>
      </c>
      <c r="J2028" s="23">
        <f>ACTIONS!K2030/ACTIONS!$K$4*100</f>
        <v>65.335463258785936</v>
      </c>
      <c r="K2028" s="23">
        <f>ACTIONS!L2030/ACTIONS!$L$4*100</f>
        <v>310.55900621118008</v>
      </c>
      <c r="L2028" s="23">
        <f>ACTIONS!M2030/ACTIONS!$M$4*100</f>
        <v>96.29758994062172</v>
      </c>
    </row>
    <row r="2029" spans="1:12" ht="15" customHeight="1" x14ac:dyDescent="0.35">
      <c r="A2029" s="20">
        <v>44201</v>
      </c>
      <c r="B2029" s="22">
        <f>INDICE!D2031/INDICE!$D$4*100</f>
        <v>109.34146252732606</v>
      </c>
      <c r="C2029" s="22">
        <f>ACTIONS!D2031/ACTIONS!$D$4*100</f>
        <v>46.946107784431142</v>
      </c>
      <c r="D2029" s="22">
        <f>ACTIONS!E2031/ACTIONS!$E$4*100</f>
        <v>169.31698438547753</v>
      </c>
      <c r="E2029" s="22">
        <f>ACTIONS!F2031/ACTIONS!$F$4*100</f>
        <v>162.01870187018702</v>
      </c>
      <c r="F2029" s="22">
        <f>ACTIONS!G2031/ACTIONS!$G$4*100</f>
        <v>139.98728544183089</v>
      </c>
      <c r="G2029" s="22">
        <f>ACTIONS!H2031/ACTIONS!$H$4*100</f>
        <v>64.863184079601993</v>
      </c>
      <c r="H2029" s="22">
        <f>ACTIONS!I2031/ACTIONS!$I$4*100</f>
        <v>39.109288229102397</v>
      </c>
      <c r="I2029" s="22">
        <f>ACTIONS!J2031/ACTIONS!$J$4*100</f>
        <v>543.1230610134437</v>
      </c>
      <c r="J2029" s="22">
        <f>ACTIONS!K2031/ACTIONS!$K$4*100</f>
        <v>67.651757188498394</v>
      </c>
      <c r="K2029" s="22">
        <f>ACTIONS!L2031/ACTIONS!$L$4*100</f>
        <v>314.38127090300998</v>
      </c>
      <c r="L2029" s="22">
        <f>ACTIONS!M2031/ACTIONS!$M$4*100</f>
        <v>99.336360461054824</v>
      </c>
    </row>
    <row r="2030" spans="1:12" ht="15" customHeight="1" x14ac:dyDescent="0.35">
      <c r="A2030" s="17">
        <v>44202</v>
      </c>
      <c r="B2030" s="23">
        <f>INDICE!D2032/INDICE!$D$4*100</f>
        <v>113.13833850916271</v>
      </c>
      <c r="C2030" s="23">
        <f>ACTIONS!D2032/ACTIONS!$D$4*100</f>
        <v>50.332335329341326</v>
      </c>
      <c r="D2030" s="23">
        <f>ACTIONS!E2032/ACTIONS!$E$4*100</f>
        <v>173.6277421208928</v>
      </c>
      <c r="E2030" s="23">
        <f>ACTIONS!F2032/ACTIONS!$F$4*100</f>
        <v>162.07370737073708</v>
      </c>
      <c r="F2030" s="23">
        <f>ACTIONS!G2032/ACTIONS!$G$4*100</f>
        <v>143.801652892562</v>
      </c>
      <c r="G2030" s="23">
        <f>ACTIONS!H2032/ACTIONS!$H$4*100</f>
        <v>66.14842454394693</v>
      </c>
      <c r="H2030" s="23">
        <f>ACTIONS!I2032/ACTIONS!$I$4*100</f>
        <v>40.307066894123629</v>
      </c>
      <c r="I2030" s="23">
        <f>ACTIONS!J2032/ACTIONS!$J$4*100</f>
        <v>556.98035160289555</v>
      </c>
      <c r="J2030" s="23">
        <f>ACTIONS!K2032/ACTIONS!$K$4*100</f>
        <v>72.93663471778487</v>
      </c>
      <c r="K2030" s="23">
        <f>ACTIONS!L2032/ACTIONS!$L$4*100</f>
        <v>321.73913043478257</v>
      </c>
      <c r="L2030" s="23">
        <f>ACTIONS!M2032/ACTIONS!$M$4*100</f>
        <v>99.580859238560961</v>
      </c>
    </row>
    <row r="2031" spans="1:12" ht="15" customHeight="1" x14ac:dyDescent="0.35">
      <c r="A2031" s="20">
        <v>44203</v>
      </c>
      <c r="B2031" s="22">
        <f>INDICE!D2033/INDICE!$D$4*100</f>
        <v>113.38803506996464</v>
      </c>
      <c r="C2031" s="22">
        <f>ACTIONS!D2033/ACTIONS!$D$4*100</f>
        <v>50.377245508982035</v>
      </c>
      <c r="D2031" s="22">
        <f>ACTIONS!E2033/ACTIONS!$E$4*100</f>
        <v>173.53194750455026</v>
      </c>
      <c r="E2031" s="22">
        <f>ACTIONS!F2033/ACTIONS!$F$4*100</f>
        <v>164.41144114411441</v>
      </c>
      <c r="F2031" s="22">
        <f>ACTIONS!G2033/ACTIONS!$G$4*100</f>
        <v>141.76732358550541</v>
      </c>
      <c r="G2031" s="22">
        <f>ACTIONS!H2033/ACTIONS!$H$4*100</f>
        <v>67.910447761194021</v>
      </c>
      <c r="H2031" s="22">
        <f>ACTIONS!I2033/ACTIONS!$I$4*100</f>
        <v>40.325215055714857</v>
      </c>
      <c r="I2031" s="22">
        <f>ACTIONS!J2033/ACTIONS!$J$4*100</f>
        <v>549.1209927611169</v>
      </c>
      <c r="J2031" s="22">
        <f>ACTIONS!K2033/ACTIONS!$K$4*100</f>
        <v>74.16134185303514</v>
      </c>
      <c r="K2031" s="22">
        <f>ACTIONS!L2033/ACTIONS!$L$4*100</f>
        <v>329.19254658385091</v>
      </c>
      <c r="L2031" s="22">
        <f>ACTIONS!M2033/ACTIONS!$M$4*100</f>
        <v>99.371288857841421</v>
      </c>
    </row>
    <row r="2032" spans="1:12" ht="15" customHeight="1" x14ac:dyDescent="0.35">
      <c r="A2032" s="17">
        <v>44204</v>
      </c>
      <c r="B2032" s="23">
        <f>INDICE!D2034/INDICE!$D$4*100</f>
        <v>113.65757506606211</v>
      </c>
      <c r="C2032" s="23">
        <f>ACTIONS!D2034/ACTIONS!$D$4*100</f>
        <v>49.667664670658681</v>
      </c>
      <c r="D2032" s="23">
        <f>ACTIONS!E2034/ACTIONS!$E$4*100</f>
        <v>174.34620174346202</v>
      </c>
      <c r="E2032" s="23">
        <f>ACTIONS!F2034/ACTIONS!$F$4*100</f>
        <v>167.10671067106711</v>
      </c>
      <c r="F2032" s="23">
        <f>ACTIONS!G2034/ACTIONS!$G$4*100</f>
        <v>141.06802288620472</v>
      </c>
      <c r="G2032" s="23">
        <f>ACTIONS!H2034/ACTIONS!$H$4*100</f>
        <v>67.910447761194021</v>
      </c>
      <c r="H2032" s="23">
        <f>ACTIONS!I2034/ACTIONS!$I$4*100</f>
        <v>38.945954774781313</v>
      </c>
      <c r="I2032" s="23">
        <f>ACTIONS!J2034/ACTIONS!$J$4*100</f>
        <v>564.21923474663913</v>
      </c>
      <c r="J2032" s="23">
        <f>ACTIONS!K2034/ACTIONS!$K$4*100</f>
        <v>73.602236421725237</v>
      </c>
      <c r="K2032" s="23">
        <f>ACTIONS!L2034/ACTIONS!$L$4*100</f>
        <v>344.00382226469179</v>
      </c>
      <c r="L2032" s="23">
        <f>ACTIONS!M2034/ACTIONS!$M$4*100</f>
        <v>99.895214809640237</v>
      </c>
    </row>
    <row r="2033" spans="1:12" ht="15" customHeight="1" x14ac:dyDescent="0.35">
      <c r="A2033" s="20">
        <v>44207</v>
      </c>
      <c r="B2033" s="22">
        <f>INDICE!D2035/INDICE!$D$4*100</f>
        <v>112.42099832322971</v>
      </c>
      <c r="C2033" s="22">
        <f>ACTIONS!D2035/ACTIONS!$D$4*100</f>
        <v>48.706586826347312</v>
      </c>
      <c r="D2033" s="22">
        <f>ACTIONS!E2035/ACTIONS!$E$4*100</f>
        <v>172.19082287575438</v>
      </c>
      <c r="E2033" s="22">
        <f>ACTIONS!F2035/ACTIONS!$F$4*100</f>
        <v>162.62376237623761</v>
      </c>
      <c r="F2033" s="22">
        <f>ACTIONS!G2035/ACTIONS!$G$4*100</f>
        <v>141.13159567705023</v>
      </c>
      <c r="G2033" s="22">
        <f>ACTIONS!H2035/ACTIONS!$H$4*100</f>
        <v>66.791044776119406</v>
      </c>
      <c r="H2033" s="22">
        <f>ACTIONS!I2035/ACTIONS!$I$4*100</f>
        <v>38.383361765453159</v>
      </c>
      <c r="I2033" s="22">
        <f>ACTIONS!J2035/ACTIONS!$J$4*100</f>
        <v>556.77352637021716</v>
      </c>
      <c r="J2033" s="22">
        <f>ACTIONS!K2035/ACTIONS!$K$4*100</f>
        <v>72.031416400425982</v>
      </c>
      <c r="K2033" s="22">
        <f>ACTIONS!L2035/ACTIONS!$L$4*100</f>
        <v>334.92594362159576</v>
      </c>
      <c r="L2033" s="22">
        <f>ACTIONS!M2035/ACTIONS!$M$4*100</f>
        <v>97.624869018512044</v>
      </c>
    </row>
    <row r="2034" spans="1:12" ht="15" customHeight="1" x14ac:dyDescent="0.35">
      <c r="A2034" s="17">
        <v>44208</v>
      </c>
      <c r="B2034" s="23">
        <f>INDICE!D2036/INDICE!$D$4*100</f>
        <v>111.68728730317792</v>
      </c>
      <c r="C2034" s="23">
        <f>ACTIONS!D2036/ACTIONS!$D$4*100</f>
        <v>49.098802395209582</v>
      </c>
      <c r="D2034" s="23">
        <f>ACTIONS!E2036/ACTIONS!$E$4*100</f>
        <v>170.22703324073186</v>
      </c>
      <c r="E2034" s="23">
        <f>ACTIONS!F2036/ACTIONS!$F$4*100</f>
        <v>160.83608360836084</v>
      </c>
      <c r="F2034" s="23">
        <f>ACTIONS!G2036/ACTIONS!$G$4*100</f>
        <v>141.19516846789574</v>
      </c>
      <c r="G2034" s="23">
        <f>ACTIONS!H2036/ACTIONS!$H$4*100</f>
        <v>65.878938640132674</v>
      </c>
      <c r="H2034" s="23">
        <f>ACTIONS!I2036/ACTIONS!$I$4*100</f>
        <v>39.109288229102397</v>
      </c>
      <c r="I2034" s="23">
        <f>ACTIONS!J2036/ACTIONS!$J$4*100</f>
        <v>547.05274043433303</v>
      </c>
      <c r="J2034" s="23">
        <f>ACTIONS!K2036/ACTIONS!$K$4*100</f>
        <v>73.588924387646429</v>
      </c>
      <c r="K2034" s="23">
        <f>ACTIONS!L2036/ACTIONS!$L$4*100</f>
        <v>329.67032967032964</v>
      </c>
      <c r="L2034" s="23">
        <f>ACTIONS!M2036/ACTIONS!$M$4*100</f>
        <v>99.406217254628018</v>
      </c>
    </row>
    <row r="2035" spans="1:12" ht="15" customHeight="1" x14ac:dyDescent="0.35">
      <c r="A2035" s="20">
        <v>44209</v>
      </c>
      <c r="B2035" s="22">
        <f>INDICE!D2037/INDICE!$D$4*100</f>
        <v>111.54524137885417</v>
      </c>
      <c r="C2035" s="22">
        <f>ACTIONS!D2037/ACTIONS!$D$4*100</f>
        <v>48.164670658682631</v>
      </c>
      <c r="D2035" s="22">
        <f>ACTIONS!E2037/ACTIONS!$E$4*100</f>
        <v>169.89175208353291</v>
      </c>
      <c r="E2035" s="22">
        <f>ACTIONS!F2037/ACTIONS!$F$4*100</f>
        <v>161.22112211221122</v>
      </c>
      <c r="F2035" s="22">
        <f>ACTIONS!G2037/ACTIONS!$G$4*100</f>
        <v>141.19516846789574</v>
      </c>
      <c r="G2035" s="22">
        <f>ACTIONS!H2037/ACTIONS!$H$4*100</f>
        <v>66.625207296849084</v>
      </c>
      <c r="H2035" s="22">
        <f>ACTIONS!I2037/ACTIONS!$I$4*100</f>
        <v>38.328917280679462</v>
      </c>
      <c r="I2035" s="22">
        <f>ACTIONS!J2037/ACTIONS!$J$4*100</f>
        <v>551.18924508790076</v>
      </c>
      <c r="J2035" s="22">
        <f>ACTIONS!K2037/ACTIONS!$K$4*100</f>
        <v>73.81522896698614</v>
      </c>
      <c r="K2035" s="22">
        <f>ACTIONS!L2037/ACTIONS!$L$4*100</f>
        <v>322.59913999044431</v>
      </c>
      <c r="L2035" s="22">
        <f>ACTIONS!M2037/ACTIONS!$M$4*100</f>
        <v>98.812434509256008</v>
      </c>
    </row>
    <row r="2036" spans="1:12" ht="15" customHeight="1" x14ac:dyDescent="0.35">
      <c r="A2036" s="17">
        <v>44210</v>
      </c>
      <c r="B2036" s="23">
        <f>INDICE!D2038/INDICE!$D$4*100</f>
        <v>112.47854428558672</v>
      </c>
      <c r="C2036" s="23">
        <f>ACTIONS!D2038/ACTIONS!$D$4*100</f>
        <v>48.452095808383241</v>
      </c>
      <c r="D2036" s="23">
        <f>ACTIONS!E2038/ACTIONS!$E$4*100</f>
        <v>169.17329246096369</v>
      </c>
      <c r="E2036" s="23">
        <f>ACTIONS!F2038/ACTIONS!$F$4*100</f>
        <v>160.91859185918591</v>
      </c>
      <c r="F2036" s="23">
        <f>ACTIONS!G2038/ACTIONS!$G$4*100</f>
        <v>143.35664335664336</v>
      </c>
      <c r="G2036" s="23">
        <f>ACTIONS!H2038/ACTIONS!$H$4*100</f>
        <v>68.03482587064677</v>
      </c>
      <c r="H2036" s="23">
        <f>ACTIONS!I2038/ACTIONS!$I$4*100</f>
        <v>38.710028674095312</v>
      </c>
      <c r="I2036" s="23">
        <f>ACTIONS!J2038/ACTIONS!$J$4*100</f>
        <v>545.19131334022757</v>
      </c>
      <c r="J2036" s="23">
        <f>ACTIONS!K2038/ACTIONS!$K$4*100</f>
        <v>75.878594249201271</v>
      </c>
      <c r="K2036" s="23">
        <f>ACTIONS!L2038/ACTIONS!$L$4*100</f>
        <v>332.44147157190633</v>
      </c>
      <c r="L2036" s="23">
        <f>ACTIONS!M2038/ACTIONS!$M$4*100</f>
        <v>97.659797415298641</v>
      </c>
    </row>
    <row r="2037" spans="1:12" ht="15" customHeight="1" x14ac:dyDescent="0.35">
      <c r="A2037" s="20">
        <v>44211</v>
      </c>
      <c r="B2037" s="22">
        <f>INDICE!D2039/INDICE!$D$4*100</f>
        <v>111.3830212953133</v>
      </c>
      <c r="C2037" s="22">
        <f>ACTIONS!D2039/ACTIONS!$D$4*100</f>
        <v>47.697604790419163</v>
      </c>
      <c r="D2037" s="22">
        <f>ACTIONS!E2039/ACTIONS!$E$4*100</f>
        <v>166.01207012165918</v>
      </c>
      <c r="E2037" s="22">
        <f>ACTIONS!F2039/ACTIONS!$F$4*100</f>
        <v>159.68096809680966</v>
      </c>
      <c r="F2037" s="22">
        <f>ACTIONS!G2039/ACTIONS!$G$4*100</f>
        <v>142.97520661157023</v>
      </c>
      <c r="G2037" s="22">
        <f>ACTIONS!H2039/ACTIONS!$H$4*100</f>
        <v>67.765339966832499</v>
      </c>
      <c r="H2037" s="22">
        <f>ACTIONS!I2039/ACTIONS!$I$4*100</f>
        <v>38.437806250226856</v>
      </c>
      <c r="I2037" s="22">
        <f>ACTIONS!J2039/ACTIONS!$J$4*100</f>
        <v>538.57290589451907</v>
      </c>
      <c r="J2037" s="22">
        <f>ACTIONS!K2039/ACTIONS!$K$4*100</f>
        <v>74.520766773162933</v>
      </c>
      <c r="K2037" s="22">
        <f>ACTIONS!L2039/ACTIONS!$L$4*100</f>
        <v>332.34591495461058</v>
      </c>
      <c r="L2037" s="22">
        <f>ACTIONS!M2039/ACTIONS!$M$4*100</f>
        <v>94.097100943066707</v>
      </c>
    </row>
    <row r="2038" spans="1:12" ht="15" customHeight="1" x14ac:dyDescent="0.35">
      <c r="A2038" s="17">
        <v>44214</v>
      </c>
      <c r="B2038" s="23">
        <f>INDICE!D2040/INDICE!$D$4*100</f>
        <v>111.13398618235455</v>
      </c>
      <c r="C2038" s="23">
        <f>ACTIONS!D2040/ACTIONS!$D$4*100</f>
        <v>48.359281437125752</v>
      </c>
      <c r="D2038" s="23">
        <f>ACTIONS!E2040/ACTIONS!$E$4*100</f>
        <v>164.95832934189096</v>
      </c>
      <c r="E2038" s="23">
        <f>ACTIONS!F2040/ACTIONS!$F$4*100</f>
        <v>159.37843784378438</v>
      </c>
      <c r="F2038" s="23">
        <f>ACTIONS!G2040/ACTIONS!$G$4*100</f>
        <v>144.31023521932613</v>
      </c>
      <c r="G2038" s="23">
        <f>ACTIONS!H2040/ACTIONS!$H$4*100</f>
        <v>67.143449419568825</v>
      </c>
      <c r="H2038" s="23">
        <f>ACTIONS!I2040/ACTIONS!$I$4*100</f>
        <v>37.838916917716233</v>
      </c>
      <c r="I2038" s="23">
        <f>ACTIONS!J2040/ACTIONS!$J$4*100</f>
        <v>541.46845915201652</v>
      </c>
      <c r="J2038" s="23">
        <f>ACTIONS!K2040/ACTIONS!$K$4*100</f>
        <v>73.708732694355689</v>
      </c>
      <c r="K2038" s="23">
        <f>ACTIONS!L2040/ACTIONS!$L$4*100</f>
        <v>335.49928332537024</v>
      </c>
      <c r="L2038" s="23">
        <f>ACTIONS!M2040/ACTIONS!$M$4*100</f>
        <v>93.852602165560597</v>
      </c>
    </row>
    <row r="2039" spans="1:12" ht="15" customHeight="1" x14ac:dyDescent="0.35">
      <c r="A2039" s="20">
        <v>44215</v>
      </c>
      <c r="B2039" s="22">
        <f>INDICE!D2041/INDICE!$D$4*100</f>
        <v>111.00665747254163</v>
      </c>
      <c r="C2039" s="22">
        <f>ACTIONS!D2041/ACTIONS!$D$4*100</f>
        <v>47.32335329341317</v>
      </c>
      <c r="D2039" s="22">
        <f>ACTIONS!E2041/ACTIONS!$E$4*100</f>
        <v>164.47935626017815</v>
      </c>
      <c r="E2039" s="22">
        <f>ACTIONS!F2041/ACTIONS!$F$4*100</f>
        <v>160.97359735973598</v>
      </c>
      <c r="F2039" s="22">
        <f>ACTIONS!G2041/ACTIONS!$G$4*100</f>
        <v>144.05594405594405</v>
      </c>
      <c r="G2039" s="22">
        <f>ACTIONS!H2041/ACTIONS!$H$4*100</f>
        <v>66.480099502487562</v>
      </c>
      <c r="H2039" s="22">
        <f>ACTIONS!I2041/ACTIONS!$I$4*100</f>
        <v>37.984102210446089</v>
      </c>
      <c r="I2039" s="22">
        <f>ACTIONS!J2041/ACTIONS!$J$4*100</f>
        <v>538.15925542916227</v>
      </c>
      <c r="J2039" s="22">
        <f>ACTIONS!K2041/ACTIONS!$K$4*100</f>
        <v>72.883386581469651</v>
      </c>
      <c r="K2039" s="22">
        <f>ACTIONS!L2041/ACTIONS!$L$4*100</f>
        <v>332.15480172001912</v>
      </c>
      <c r="L2039" s="22">
        <f>ACTIONS!M2041/ACTIONS!$M$4*100</f>
        <v>91.652113168005584</v>
      </c>
    </row>
    <row r="2040" spans="1:12" ht="15" customHeight="1" x14ac:dyDescent="0.35">
      <c r="A2040" s="17">
        <v>44216</v>
      </c>
      <c r="B2040" s="23">
        <f>INDICE!D2042/INDICE!$D$4*100</f>
        <v>111.46041069296584</v>
      </c>
      <c r="C2040" s="23">
        <f>ACTIONS!D2042/ACTIONS!$D$4*100</f>
        <v>47.080838323353291</v>
      </c>
      <c r="D2040" s="23">
        <f>ACTIONS!E2042/ACTIONS!$E$4*100</f>
        <v>165.24571319091868</v>
      </c>
      <c r="E2040" s="23">
        <f>ACTIONS!F2042/ACTIONS!$F$4*100</f>
        <v>161.46864686468646</v>
      </c>
      <c r="F2040" s="23">
        <f>ACTIONS!G2042/ACTIONS!$G$4*100</f>
        <v>146.47171010807375</v>
      </c>
      <c r="G2040" s="23">
        <f>ACTIONS!H2042/ACTIONS!$H$4*100</f>
        <v>67.703150912106139</v>
      </c>
      <c r="H2040" s="23">
        <f>ACTIONS!I2042/ACTIONS!$I$4*100</f>
        <v>38.982251097963776</v>
      </c>
      <c r="I2040" s="23">
        <f>ACTIONS!J2042/ACTIONS!$J$4*100</f>
        <v>536.918304033092</v>
      </c>
      <c r="J2040" s="23">
        <f>ACTIONS!K2042/ACTIONS!$K$4*100</f>
        <v>74.627263045793384</v>
      </c>
      <c r="K2040" s="23">
        <f>ACTIONS!L2042/ACTIONS!$L$4*100</f>
        <v>335.78595317725745</v>
      </c>
      <c r="L2040" s="23">
        <f>ACTIONS!M2042/ACTIONS!$M$4*100</f>
        <v>92.699965071603202</v>
      </c>
    </row>
    <row r="2041" spans="1:12" ht="15" customHeight="1" x14ac:dyDescent="0.35">
      <c r="A2041" s="20">
        <v>44217</v>
      </c>
      <c r="B2041" s="22">
        <f>INDICE!D2043/INDICE!$D$4*100</f>
        <v>111.04750187685826</v>
      </c>
      <c r="C2041" s="22">
        <f>ACTIONS!D2043/ACTIONS!$D$4*100</f>
        <v>47.32335329341317</v>
      </c>
      <c r="D2041" s="22">
        <f>ACTIONS!E2043/ACTIONS!$E$4*100</f>
        <v>167.353194750455</v>
      </c>
      <c r="E2041" s="22">
        <f>ACTIONS!F2043/ACTIONS!$F$4*100</f>
        <v>160.01100110011001</v>
      </c>
      <c r="F2041" s="22">
        <f>ACTIONS!G2043/ACTIONS!$G$4*100</f>
        <v>147.42530197075652</v>
      </c>
      <c r="G2041" s="22">
        <f>ACTIONS!H2043/ACTIONS!$H$4*100</f>
        <v>67.993366500829183</v>
      </c>
      <c r="H2041" s="22">
        <f>ACTIONS!I2043/ACTIONS!$I$4*100</f>
        <v>37.494101847482852</v>
      </c>
      <c r="I2041" s="22">
        <f>ACTIONS!J2043/ACTIONS!$J$4*100</f>
        <v>543.32988624612199</v>
      </c>
      <c r="J2041" s="22">
        <f>ACTIONS!K2043/ACTIONS!$K$4*100</f>
        <v>73.615548455804046</v>
      </c>
      <c r="K2041" s="22">
        <f>ACTIONS!L2043/ACTIONS!$L$4*100</f>
        <v>337.12374581939798</v>
      </c>
      <c r="L2041" s="22">
        <f>ACTIONS!M2043/ACTIONS!$M$4*100</f>
        <v>95.284666433810685</v>
      </c>
    </row>
    <row r="2042" spans="1:12" ht="15" customHeight="1" x14ac:dyDescent="0.35">
      <c r="A2042" s="17">
        <v>44218</v>
      </c>
      <c r="B2042" s="23">
        <f>INDICE!D2044/INDICE!$D$4*100</f>
        <v>110.71099028663842</v>
      </c>
      <c r="C2042" s="23">
        <f>ACTIONS!D2044/ACTIONS!$D$4*100</f>
        <v>46.781437125748504</v>
      </c>
      <c r="D2042" s="23">
        <f>ACTIONS!E2044/ACTIONS!$E$4*100</f>
        <v>166.53894051154325</v>
      </c>
      <c r="E2042" s="23">
        <f>ACTIONS!F2044/ACTIONS!$F$4*100</f>
        <v>159.98349834983497</v>
      </c>
      <c r="F2042" s="23">
        <f>ACTIONS!G2044/ACTIONS!$G$4*100</f>
        <v>143.29307056579782</v>
      </c>
      <c r="G2042" s="23">
        <f>ACTIONS!H2044/ACTIONS!$H$4*100</f>
        <v>68.387230514096188</v>
      </c>
      <c r="H2042" s="23">
        <f>ACTIONS!I2044/ACTIONS!$I$4*100</f>
        <v>37.367064716344238</v>
      </c>
      <c r="I2042" s="23">
        <f>ACTIONS!J2044/ACTIONS!$J$4*100</f>
        <v>543.95036194415718</v>
      </c>
      <c r="J2042" s="23">
        <f>ACTIONS!K2044/ACTIONS!$K$4*100</f>
        <v>72.097976570820023</v>
      </c>
      <c r="K2042" s="23">
        <f>ACTIONS!L2044/ACTIONS!$L$4*100</f>
        <v>331.19923554706168</v>
      </c>
      <c r="L2042" s="23">
        <f>ACTIONS!M2044/ACTIONS!$M$4*100</f>
        <v>95.354523227383865</v>
      </c>
    </row>
    <row r="2043" spans="1:12" ht="15" customHeight="1" x14ac:dyDescent="0.35">
      <c r="A2043" s="20">
        <v>44221</v>
      </c>
      <c r="B2043" s="22">
        <f>INDICE!D2045/INDICE!$D$4*100</f>
        <v>109.78132534304339</v>
      </c>
      <c r="C2043" s="22">
        <f>ACTIONS!D2045/ACTIONS!$D$4*100</f>
        <v>45.592814371257482</v>
      </c>
      <c r="D2043" s="22">
        <f>ACTIONS!E2045/ACTIONS!$E$4*100</f>
        <v>165.48519973177505</v>
      </c>
      <c r="E2043" s="22">
        <f>ACTIONS!F2045/ACTIONS!$F$4*100</f>
        <v>159.24092409240924</v>
      </c>
      <c r="F2043" s="22">
        <f>ACTIONS!G2045/ACTIONS!$G$4*100</f>
        <v>139.86013986013987</v>
      </c>
      <c r="G2043" s="22">
        <f>ACTIONS!H2045/ACTIONS!$H$4*100</f>
        <v>67.827529021558874</v>
      </c>
      <c r="H2043" s="22">
        <f>ACTIONS!I2045/ACTIONS!$I$4*100</f>
        <v>35.570396718812383</v>
      </c>
      <c r="I2043" s="22">
        <f>ACTIONS!J2045/ACTIONS!$J$4*100</f>
        <v>542.91623578076531</v>
      </c>
      <c r="J2043" s="22">
        <f>ACTIONS!K2045/ACTIONS!$K$4*100</f>
        <v>69.156017039403622</v>
      </c>
      <c r="K2043" s="22">
        <f>ACTIONS!L2045/ACTIONS!$L$4*100</f>
        <v>328.23698041089341</v>
      </c>
      <c r="L2043" s="22">
        <f>ACTIONS!M2045/ACTIONS!$M$4*100</f>
        <v>94.58609849807894</v>
      </c>
    </row>
    <row r="2044" spans="1:12" ht="15" customHeight="1" x14ac:dyDescent="0.35">
      <c r="A2044" s="17">
        <v>44222</v>
      </c>
      <c r="B2044" s="23">
        <f>INDICE!D2046/INDICE!$D$4*100</f>
        <v>110.03201407561009</v>
      </c>
      <c r="C2044" s="23">
        <f>ACTIONS!D2046/ACTIONS!$D$4*100</f>
        <v>46.164670658682631</v>
      </c>
      <c r="D2044" s="23">
        <f>ACTIONS!E2046/ACTIONS!$E$4*100</f>
        <v>166.10786473800172</v>
      </c>
      <c r="E2044" s="23">
        <f>ACTIONS!F2046/ACTIONS!$F$4*100</f>
        <v>160.20352035203521</v>
      </c>
      <c r="F2044" s="23">
        <f>ACTIONS!G2046/ACTIONS!$G$4*100</f>
        <v>139.98728544183089</v>
      </c>
      <c r="G2044" s="23">
        <f>ACTIONS!H2046/ACTIONS!$H$4*100</f>
        <v>67.392205638474294</v>
      </c>
      <c r="H2044" s="23">
        <f>ACTIONS!I2046/ACTIONS!$I$4*100</f>
        <v>34.960618489347027</v>
      </c>
      <c r="I2044" s="23">
        <f>ACTIONS!J2046/ACTIONS!$J$4*100</f>
        <v>536.5046535677352</v>
      </c>
      <c r="J2044" s="23">
        <f>ACTIONS!K2046/ACTIONS!$K$4*100</f>
        <v>67.891373801916927</v>
      </c>
      <c r="K2044" s="23">
        <f>ACTIONS!L2046/ACTIONS!$L$4*100</f>
        <v>326.51696129956997</v>
      </c>
      <c r="L2044" s="23">
        <f>ACTIONS!M2046/ACTIONS!$M$4*100</f>
        <v>95.564093608103391</v>
      </c>
    </row>
    <row r="2045" spans="1:12" ht="15" customHeight="1" x14ac:dyDescent="0.35">
      <c r="A2045" s="20">
        <v>44223</v>
      </c>
      <c r="B2045" s="22">
        <f>INDICE!D2047/INDICE!$D$4*100</f>
        <v>108.59931804727367</v>
      </c>
      <c r="C2045" s="22">
        <f>ACTIONS!D2047/ACTIONS!$D$4*100</f>
        <v>44.449101796407184</v>
      </c>
      <c r="D2045" s="22">
        <f>ACTIONS!E2047/ACTIONS!$E$4*100</f>
        <v>165.24571319091868</v>
      </c>
      <c r="E2045" s="22">
        <f>ACTIONS!F2047/ACTIONS!$F$4*100</f>
        <v>156.93069306930693</v>
      </c>
      <c r="F2045" s="22">
        <f>ACTIONS!G2047/ACTIONS!$G$4*100</f>
        <v>138.9065479974571</v>
      </c>
      <c r="G2045" s="22">
        <f>ACTIONS!H2047/ACTIONS!$H$4*100</f>
        <v>65.402155887230521</v>
      </c>
      <c r="H2045" s="22">
        <f>ACTIONS!I2047/ACTIONS!$I$4*100</f>
        <v>34.539581140430478</v>
      </c>
      <c r="I2045" s="22">
        <f>ACTIONS!J2047/ACTIONS!$J$4*100</f>
        <v>523.06101344364015</v>
      </c>
      <c r="J2045" s="22">
        <f>ACTIONS!K2047/ACTIONS!$K$4*100</f>
        <v>63.312034078807244</v>
      </c>
      <c r="K2045" s="22">
        <f>ACTIONS!L2047/ACTIONS!$L$4*100</f>
        <v>322.50358337314856</v>
      </c>
      <c r="L2045" s="22">
        <f>ACTIONS!M2047/ACTIONS!$M$4*100</f>
        <v>95.773663988822904</v>
      </c>
    </row>
    <row r="2046" spans="1:12" ht="15" customHeight="1" x14ac:dyDescent="0.35">
      <c r="A2046" s="17">
        <v>44224</v>
      </c>
      <c r="B2046" s="23">
        <f>INDICE!D2048/INDICE!$D$4*100</f>
        <v>107.91769604487263</v>
      </c>
      <c r="C2046" s="23">
        <f>ACTIONS!D2048/ACTIONS!$D$4*100</f>
        <v>45.080838323353291</v>
      </c>
      <c r="D2046" s="23">
        <f>ACTIONS!E2048/ACTIONS!$E$4*100</f>
        <v>163.85669125395154</v>
      </c>
      <c r="E2046" s="23">
        <f>ACTIONS!F2048/ACTIONS!$F$4*100</f>
        <v>161.88118811881191</v>
      </c>
      <c r="F2046" s="23">
        <f>ACTIONS!G2048/ACTIONS!$G$4*100</f>
        <v>139.16083916083917</v>
      </c>
      <c r="G2046" s="23">
        <f>ACTIONS!H2048/ACTIONS!$H$4*100</f>
        <v>62.97678275290216</v>
      </c>
      <c r="H2046" s="23">
        <f>ACTIONS!I2048/ACTIONS!$I$4*100</f>
        <v>35.185655693078296</v>
      </c>
      <c r="I2046" s="23">
        <f>ACTIONS!J2048/ACTIONS!$J$4*100</f>
        <v>518.92450879007242</v>
      </c>
      <c r="J2046" s="23">
        <f>ACTIONS!K2048/ACTIONS!$K$4*100</f>
        <v>66.214057507987206</v>
      </c>
      <c r="K2046" s="23">
        <f>ACTIONS!L2048/ACTIONS!$L$4*100</f>
        <v>317.24796942188249</v>
      </c>
      <c r="L2046" s="23">
        <f>ACTIONS!M2048/ACTIONS!$M$4*100</f>
        <v>98.777506112469439</v>
      </c>
    </row>
    <row r="2047" spans="1:12" ht="15" customHeight="1" x14ac:dyDescent="0.35">
      <c r="A2047" s="20">
        <v>44225</v>
      </c>
      <c r="B2047" s="22">
        <f>INDICE!D2049/INDICE!$D$4*100</f>
        <v>105.95501493218507</v>
      </c>
      <c r="C2047" s="22">
        <f>ACTIONS!D2049/ACTIONS!$D$4*100</f>
        <v>44.404191616766468</v>
      </c>
      <c r="D2047" s="22">
        <f>ACTIONS!E2049/ACTIONS!$E$4*100</f>
        <v>161.60551776990133</v>
      </c>
      <c r="E2047" s="22">
        <f>ACTIONS!F2049/ACTIONS!$F$4*100</f>
        <v>162.21122112211222</v>
      </c>
      <c r="F2047" s="22">
        <f>ACTIONS!G2049/ACTIONS!$G$4*100</f>
        <v>134.58359821996186</v>
      </c>
      <c r="G2047" s="22">
        <f>ACTIONS!H2049/ACTIONS!$H$4*100</f>
        <v>60.945273631840791</v>
      </c>
      <c r="H2047" s="22">
        <f>ACTIONS!I2049/ACTIONS!$I$4*100</f>
        <v>33.283728358317305</v>
      </c>
      <c r="I2047" s="22">
        <f>ACTIONS!J2049/ACTIONS!$J$4*100</f>
        <v>514.58117890382618</v>
      </c>
      <c r="J2047" s="22">
        <f>ACTIONS!K2049/ACTIONS!$K$4*100</f>
        <v>65.601703940362086</v>
      </c>
      <c r="K2047" s="22">
        <f>ACTIONS!L2049/ACTIONS!$L$4*100</f>
        <v>305.20783564261819</v>
      </c>
      <c r="L2047" s="22">
        <f>ACTIONS!M2049/ACTIONS!$M$4*100</f>
        <v>96.996157876353479</v>
      </c>
    </row>
    <row r="2048" spans="1:12" ht="15" customHeight="1" x14ac:dyDescent="0.35">
      <c r="A2048" s="17">
        <v>44228</v>
      </c>
      <c r="B2048" s="23">
        <f>INDICE!D2050/INDICE!$D$4*100</f>
        <v>106.92998905303818</v>
      </c>
      <c r="C2048" s="23">
        <f>ACTIONS!D2050/ACTIONS!$D$4*100</f>
        <v>45.428143712574851</v>
      </c>
      <c r="D2048" s="23">
        <f>ACTIONS!E2050/ACTIONS!$E$4*100</f>
        <v>163.42561548040999</v>
      </c>
      <c r="E2048" s="23">
        <f>ACTIONS!F2050/ACTIONS!$F$4*100</f>
        <v>161.85368536853687</v>
      </c>
      <c r="F2048" s="23">
        <f>ACTIONS!G2050/ACTIONS!$G$4*100</f>
        <v>139.92371265098538</v>
      </c>
      <c r="G2048" s="23">
        <f>ACTIONS!H2050/ACTIONS!$H$4*100</f>
        <v>60.737976782752902</v>
      </c>
      <c r="H2048" s="23">
        <f>ACTIONS!I2050/ACTIONS!$I$4*100</f>
        <v>34.154840114696377</v>
      </c>
      <c r="I2048" s="23">
        <f>ACTIONS!J2050/ACTIONS!$J$4*100</f>
        <v>530.71354705274041</v>
      </c>
      <c r="J2048" s="23">
        <f>ACTIONS!K2050/ACTIONS!$K$4*100</f>
        <v>66.533546325878589</v>
      </c>
      <c r="K2048" s="23">
        <f>ACTIONS!L2050/ACTIONS!$L$4*100</f>
        <v>316.77018633540371</v>
      </c>
      <c r="L2048" s="23">
        <f>ACTIONS!M2050/ACTIONS!$M$4*100</f>
        <v>100.52392595179882</v>
      </c>
    </row>
    <row r="2049" spans="1:12" ht="15" customHeight="1" x14ac:dyDescent="0.35">
      <c r="A2049" s="20">
        <v>44229</v>
      </c>
      <c r="B2049" s="22">
        <f>INDICE!D2051/INDICE!$D$4*100</f>
        <v>107.76060218211643</v>
      </c>
      <c r="C2049" s="22">
        <f>ACTIONS!D2051/ACTIONS!$D$4*100</f>
        <v>46.616766467065865</v>
      </c>
      <c r="D2049" s="22">
        <f>ACTIONS!E2051/ACTIONS!$E$4*100</f>
        <v>166.10786473800172</v>
      </c>
      <c r="E2049" s="22">
        <f>ACTIONS!F2051/ACTIONS!$F$4*100</f>
        <v>167.43674367436742</v>
      </c>
      <c r="F2049" s="22">
        <f>ACTIONS!G2051/ACTIONS!$G$4*100</f>
        <v>142.27590591226956</v>
      </c>
      <c r="G2049" s="22">
        <f>ACTIONS!H2051/ACTIONS!$H$4*100</f>
        <v>60.385572139303477</v>
      </c>
      <c r="H2049" s="22">
        <f>ACTIONS!I2051/ACTIONS!$I$4*100</f>
        <v>34.394395847700629</v>
      </c>
      <c r="I2049" s="22">
        <f>ACTIONS!J2051/ACTIONS!$J$4*100</f>
        <v>536.29782833505692</v>
      </c>
      <c r="J2049" s="22">
        <f>ACTIONS!K2051/ACTIONS!$K$4*100</f>
        <v>65.708200212992537</v>
      </c>
      <c r="K2049" s="22">
        <f>ACTIONS!L2051/ACTIONS!$L$4*100</f>
        <v>323.07692307692309</v>
      </c>
      <c r="L2049" s="22">
        <f>ACTIONS!M2051/ACTIONS!$M$4*100</f>
        <v>98.393293747816969</v>
      </c>
    </row>
    <row r="2050" spans="1:12" ht="15" customHeight="1" x14ac:dyDescent="0.35">
      <c r="A2050" s="17">
        <v>44230</v>
      </c>
      <c r="B2050" s="23">
        <f>INDICE!D2052/INDICE!$D$4*100</f>
        <v>107.61458757073356</v>
      </c>
      <c r="C2050" s="23">
        <f>ACTIONS!D2052/ACTIONS!$D$4*100</f>
        <v>46.706586826347305</v>
      </c>
      <c r="D2050" s="23">
        <f>ACTIONS!E2052/ACTIONS!$E$4*100</f>
        <v>165.43730242360377</v>
      </c>
      <c r="E2050" s="23">
        <f>ACTIONS!F2052/ACTIONS!$F$4*100</f>
        <v>163.86138613861385</v>
      </c>
      <c r="F2050" s="23">
        <f>ACTIONS!G2052/ACTIONS!$G$4*100</f>
        <v>142.8480610298792</v>
      </c>
      <c r="G2050" s="23">
        <f>ACTIONS!H2052/ACTIONS!$H$4*100</f>
        <v>60.61359867330016</v>
      </c>
      <c r="H2050" s="23">
        <f>ACTIONS!I2052/ACTIONS!$I$4*100</f>
        <v>33.349061740045734</v>
      </c>
      <c r="I2050" s="23">
        <f>ACTIONS!J2052/ACTIONS!$J$4*100</f>
        <v>537.74560496380559</v>
      </c>
      <c r="J2050" s="23">
        <f>ACTIONS!K2052/ACTIONS!$K$4*100</f>
        <v>66.280617678381248</v>
      </c>
      <c r="K2050" s="23">
        <f>ACTIONS!L2052/ACTIONS!$L$4*100</f>
        <v>321.73913043478257</v>
      </c>
      <c r="L2050" s="23">
        <f>ACTIONS!M2052/ACTIONS!$M$4*100</f>
        <v>99.336360461054824</v>
      </c>
    </row>
    <row r="2051" spans="1:12" ht="15" customHeight="1" x14ac:dyDescent="0.35">
      <c r="A2051" s="20">
        <v>44231</v>
      </c>
      <c r="B2051" s="22">
        <f>INDICE!D2053/INDICE!$D$4*100</f>
        <v>107.54678916680722</v>
      </c>
      <c r="C2051" s="22">
        <f>ACTIONS!D2053/ACTIONS!$D$4*100</f>
        <v>49.293413173652688</v>
      </c>
      <c r="D2051" s="22">
        <f>ACTIONS!E2053/ACTIONS!$E$4*100</f>
        <v>167.8800651403391</v>
      </c>
      <c r="E2051" s="22">
        <f>ACTIONS!F2053/ACTIONS!$F$4*100</f>
        <v>164.57645764576458</v>
      </c>
      <c r="F2051" s="22">
        <f>ACTIONS!G2053/ACTIONS!$G$4*100</f>
        <v>144.05594405594405</v>
      </c>
      <c r="G2051" s="22">
        <f>ACTIONS!H2053/ACTIONS!$H$4*100</f>
        <v>59.266169154228855</v>
      </c>
      <c r="H2051" s="22">
        <f>ACTIONS!I2053/ACTIONS!$I$4*100</f>
        <v>34.08224746833146</v>
      </c>
      <c r="I2051" s="22">
        <f>ACTIONS!J2053/ACTIONS!$J$4*100</f>
        <v>537.74560496380559</v>
      </c>
      <c r="J2051" s="22">
        <f>ACTIONS!K2053/ACTIONS!$K$4*100</f>
        <v>65.867944621938236</v>
      </c>
      <c r="K2051" s="22">
        <f>ACTIONS!L2053/ACTIONS!$L$4*100</f>
        <v>329.38365981844242</v>
      </c>
      <c r="L2051" s="22">
        <f>ACTIONS!M2053/ACTIONS!$M$4*100</f>
        <v>100.17464198393293</v>
      </c>
    </row>
    <row r="2052" spans="1:12" ht="15" customHeight="1" x14ac:dyDescent="0.35">
      <c r="A2052" s="17">
        <v>44232</v>
      </c>
      <c r="B2052" s="23">
        <f>INDICE!D2054/INDICE!$D$4*100</f>
        <v>107.30883330522181</v>
      </c>
      <c r="C2052" s="23">
        <f>ACTIONS!D2054/ACTIONS!$D$4*100</f>
        <v>51.248502994011972</v>
      </c>
      <c r="D2052" s="23">
        <f>ACTIONS!E2054/ACTIONS!$E$4*100</f>
        <v>167.73637321582527</v>
      </c>
      <c r="E2052" s="23">
        <f>ACTIONS!F2054/ACTIONS!$F$4*100</f>
        <v>165.15401540154016</v>
      </c>
      <c r="F2052" s="23">
        <f>ACTIONS!G2054/ACTIONS!$G$4*100</f>
        <v>145.58169103623649</v>
      </c>
      <c r="G2052" s="23">
        <f>ACTIONS!H2054/ACTIONS!$H$4*100</f>
        <v>59.183250414593701</v>
      </c>
      <c r="H2052" s="23">
        <f>ACTIONS!I2054/ACTIONS!$I$4*100</f>
        <v>34.08224746833146</v>
      </c>
      <c r="I2052" s="23">
        <f>ACTIONS!J2054/ACTIONS!$J$4*100</f>
        <v>527.61116856256467</v>
      </c>
      <c r="J2052" s="23">
        <f>ACTIONS!K2054/ACTIONS!$K$4*100</f>
        <v>69.009584664536732</v>
      </c>
      <c r="K2052" s="23">
        <f>ACTIONS!L2054/ACTIONS!$L$4*100</f>
        <v>339.22599139990439</v>
      </c>
      <c r="L2052" s="23">
        <f>ACTIONS!M2054/ACTIONS!$M$4*100</f>
        <v>98.183723367097457</v>
      </c>
    </row>
    <row r="2053" spans="1:12" ht="15" customHeight="1" x14ac:dyDescent="0.35">
      <c r="A2053" s="20">
        <v>44235</v>
      </c>
      <c r="B2053" s="22">
        <f>INDICE!D2055/INDICE!$D$4*100</f>
        <v>107.87437121114407</v>
      </c>
      <c r="C2053" s="22">
        <f>ACTIONS!D2055/ACTIONS!$D$4*100</f>
        <v>51.925149700598809</v>
      </c>
      <c r="D2053" s="22">
        <f>ACTIONS!E2055/ACTIONS!$E$4*100</f>
        <v>166.9700162850848</v>
      </c>
      <c r="E2053" s="22">
        <f>ACTIONS!F2055/ACTIONS!$F$4*100</f>
        <v>163.3938393839384</v>
      </c>
      <c r="F2053" s="22">
        <f>ACTIONS!G2055/ACTIONS!$G$4*100</f>
        <v>143.99237126509854</v>
      </c>
      <c r="G2053" s="22">
        <f>ACTIONS!H2055/ACTIONS!$H$4*100</f>
        <v>59.825870646766163</v>
      </c>
      <c r="H2053" s="22">
        <f>ACTIONS!I2055/ACTIONS!$I$4*100</f>
        <v>33.755580559689299</v>
      </c>
      <c r="I2053" s="22">
        <f>ACTIONS!J2055/ACTIONS!$J$4*100</f>
        <v>527.81799379524296</v>
      </c>
      <c r="J2053" s="22">
        <f>ACTIONS!K2055/ACTIONS!$K$4*100</f>
        <v>70.460596379126713</v>
      </c>
      <c r="K2053" s="22">
        <f>ACTIONS!L2055/ACTIONS!$L$4*100</f>
        <v>332.05924510272331</v>
      </c>
      <c r="L2053" s="22">
        <f>ACTIONS!M2055/ACTIONS!$M$4*100</f>
        <v>96.751659098847369</v>
      </c>
    </row>
    <row r="2054" spans="1:12" ht="15" customHeight="1" x14ac:dyDescent="0.35">
      <c r="A2054" s="17">
        <v>44236</v>
      </c>
      <c r="B2054" s="23">
        <f>INDICE!D2056/INDICE!$D$4*100</f>
        <v>108.00715686566325</v>
      </c>
      <c r="C2054" s="23">
        <f>ACTIONS!D2056/ACTIONS!$D$4*100</f>
        <v>52.257485029940121</v>
      </c>
      <c r="D2054" s="23">
        <f>ACTIONS!E2056/ACTIONS!$E$4*100</f>
        <v>167.25740013411246</v>
      </c>
      <c r="E2054" s="23">
        <f>ACTIONS!F2056/ACTIONS!$F$4*100</f>
        <v>165.62156215621562</v>
      </c>
      <c r="F2054" s="23">
        <f>ACTIONS!G2056/ACTIONS!$G$4*100</f>
        <v>144.43738080101716</v>
      </c>
      <c r="G2054" s="23">
        <f>ACTIONS!H2056/ACTIONS!$H$4*100</f>
        <v>60.924543946932005</v>
      </c>
      <c r="H2054" s="23">
        <f>ACTIONS!I2056/ACTIONS!$I$4*100</f>
        <v>33.240172770498347</v>
      </c>
      <c r="I2054" s="23">
        <f>ACTIONS!J2056/ACTIONS!$J$4*100</f>
        <v>531.9544984488108</v>
      </c>
      <c r="J2054" s="23">
        <f>ACTIONS!K2056/ACTIONS!$K$4*100</f>
        <v>70.12779552715655</v>
      </c>
      <c r="K2054" s="23">
        <f>ACTIONS!L2056/ACTIONS!$L$4*100</f>
        <v>333.30148112756808</v>
      </c>
      <c r="L2054" s="23">
        <f>ACTIONS!M2056/ACTIONS!$M$4*100</f>
        <v>94.446384910932579</v>
      </c>
    </row>
    <row r="2055" spans="1:12" ht="15" customHeight="1" x14ac:dyDescent="0.35">
      <c r="A2055" s="20">
        <v>44237</v>
      </c>
      <c r="B2055" s="22">
        <f>INDICE!D2057/INDICE!$D$4*100</f>
        <v>107.88809625389013</v>
      </c>
      <c r="C2055" s="22">
        <f>ACTIONS!D2057/ACTIONS!$D$4*100</f>
        <v>52.706586826347305</v>
      </c>
      <c r="D2055" s="22">
        <f>ACTIONS!E2057/ACTIONS!$E$4*100</f>
        <v>169.60436823450522</v>
      </c>
      <c r="E2055" s="22">
        <f>ACTIONS!F2057/ACTIONS!$F$4*100</f>
        <v>163.94389438943895</v>
      </c>
      <c r="F2055" s="22">
        <f>ACTIONS!G2057/ACTIONS!$G$4*100</f>
        <v>142.40305149396056</v>
      </c>
      <c r="G2055" s="22">
        <f>ACTIONS!H2057/ACTIONS!$H$4*100</f>
        <v>61.815920398009951</v>
      </c>
      <c r="H2055" s="22">
        <f>ACTIONS!I2057/ACTIONS!$I$4*100</f>
        <v>33.682987913324382</v>
      </c>
      <c r="I2055" s="22">
        <f>ACTIONS!J2057/ACTIONS!$J$4*100</f>
        <v>526.57704239917268</v>
      </c>
      <c r="J2055" s="22">
        <f>ACTIONS!K2057/ACTIONS!$K$4*100</f>
        <v>72.018104366347174</v>
      </c>
      <c r="K2055" s="22">
        <f>ACTIONS!L2057/ACTIONS!$L$4*100</f>
        <v>324.89249880554223</v>
      </c>
      <c r="L2055" s="22">
        <f>ACTIONS!M2057/ACTIONS!$M$4*100</f>
        <v>95.633950401676557</v>
      </c>
    </row>
    <row r="2056" spans="1:12" ht="15" customHeight="1" x14ac:dyDescent="0.35">
      <c r="A2056" s="17">
        <v>44238</v>
      </c>
      <c r="B2056" s="23">
        <f>INDICE!D2058/INDICE!$D$4*100</f>
        <v>107.96019406879719</v>
      </c>
      <c r="C2056" s="23">
        <f>ACTIONS!D2058/ACTIONS!$D$4*100</f>
        <v>51.805389221556887</v>
      </c>
      <c r="D2056" s="23">
        <f>ACTIONS!E2058/ACTIONS!$E$4*100</f>
        <v>170.27493054890314</v>
      </c>
      <c r="E2056" s="23">
        <f>ACTIONS!F2058/ACTIONS!$F$4*100</f>
        <v>166.50165016501651</v>
      </c>
      <c r="F2056" s="23">
        <f>ACTIONS!G2058/ACTIONS!$G$4*100</f>
        <v>141.76732358550541</v>
      </c>
      <c r="G2056" s="23">
        <f>ACTIONS!H2058/ACTIONS!$H$4*100</f>
        <v>61.753731343283583</v>
      </c>
      <c r="H2056" s="23">
        <f>ACTIONS!I2058/ACTIONS!$I$4*100</f>
        <v>33.610395266959458</v>
      </c>
      <c r="I2056" s="23">
        <f>ACTIONS!J2058/ACTIONS!$J$4*100</f>
        <v>530.09307135470522</v>
      </c>
      <c r="J2056" s="23">
        <f>ACTIONS!K2058/ACTIONS!$K$4*100</f>
        <v>71.751863684771038</v>
      </c>
      <c r="K2056" s="23">
        <f>ACTIONS!L2058/ACTIONS!$L$4*100</f>
        <v>324.51027233635932</v>
      </c>
      <c r="L2056" s="23">
        <f>ACTIONS!M2058/ACTIONS!$M$4*100</f>
        <v>96.751659098847369</v>
      </c>
    </row>
    <row r="2057" spans="1:12" ht="15" customHeight="1" x14ac:dyDescent="0.35">
      <c r="A2057" s="20">
        <v>44239</v>
      </c>
      <c r="B2057" s="22">
        <f>INDICE!D2059/INDICE!$D$4*100</f>
        <v>108.97005956337829</v>
      </c>
      <c r="C2057" s="22">
        <f>ACTIONS!D2059/ACTIONS!$D$4*100</f>
        <v>51.547904191616766</v>
      </c>
      <c r="D2057" s="22">
        <f>ACTIONS!E2059/ACTIONS!$E$4*100</f>
        <v>169.79595746719033</v>
      </c>
      <c r="E2057" s="22">
        <f>ACTIONS!F2059/ACTIONS!$F$4*100</f>
        <v>165.51155115511551</v>
      </c>
      <c r="F2057" s="22">
        <f>ACTIONS!G2059/ACTIONS!$G$4*100</f>
        <v>141.57660521296884</v>
      </c>
      <c r="G2057" s="22">
        <f>ACTIONS!H2059/ACTIONS!$H$4*100</f>
        <v>61.919568822553892</v>
      </c>
      <c r="H2057" s="22">
        <f>ACTIONS!I2059/ACTIONS!$I$4*100</f>
        <v>33.704765707233861</v>
      </c>
      <c r="I2057" s="22">
        <f>ACTIONS!J2059/ACTIONS!$J$4*100</f>
        <v>543.1230610134437</v>
      </c>
      <c r="J2057" s="22">
        <f>ACTIONS!K2059/ACTIONS!$K$4*100</f>
        <v>71.565495207667723</v>
      </c>
      <c r="K2057" s="22">
        <f>ACTIONS!L2059/ACTIONS!$L$4*100</f>
        <v>324.89249880554223</v>
      </c>
      <c r="L2057" s="22">
        <f>ACTIONS!M2059/ACTIONS!$M$4*100</f>
        <v>94.621026894865508</v>
      </c>
    </row>
    <row r="2058" spans="1:12" ht="15" customHeight="1" x14ac:dyDescent="0.35">
      <c r="A2058" s="17">
        <v>44242</v>
      </c>
      <c r="B2058" s="23">
        <f>INDICE!D2060/INDICE!$D$4*100</f>
        <v>111.72035969533711</v>
      </c>
      <c r="C2058" s="23">
        <f>ACTIONS!D2060/ACTIONS!$D$4*100</f>
        <v>54.059880239520965</v>
      </c>
      <c r="D2058" s="23">
        <f>ACTIONS!E2060/ACTIONS!$E$4*100</f>
        <v>172.47820672478207</v>
      </c>
      <c r="E2058" s="23">
        <f>ACTIONS!F2060/ACTIONS!$F$4*100</f>
        <v>168.48184818481849</v>
      </c>
      <c r="F2058" s="23">
        <f>ACTIONS!G2060/ACTIONS!$G$4*100</f>
        <v>149.26891290527655</v>
      </c>
      <c r="G2058" s="23">
        <f>ACTIONS!H2060/ACTIONS!$H$4*100</f>
        <v>63.557213930348254</v>
      </c>
      <c r="H2058" s="23">
        <f>ACTIONS!I2060/ACTIONS!$I$4*100</f>
        <v>34.873507313709126</v>
      </c>
      <c r="I2058" s="23">
        <f>ACTIONS!J2060/ACTIONS!$J$4*100</f>
        <v>546.01861427094104</v>
      </c>
      <c r="J2058" s="23">
        <f>ACTIONS!K2060/ACTIONS!$K$4*100</f>
        <v>75.159744408945684</v>
      </c>
      <c r="K2058" s="23">
        <f>ACTIONS!L2060/ACTIONS!$L$4*100</f>
        <v>336.07262302914472</v>
      </c>
      <c r="L2058" s="23">
        <f>ACTIONS!M2060/ACTIONS!$M$4*100</f>
        <v>97.659797415298641</v>
      </c>
    </row>
    <row r="2059" spans="1:12" ht="15" customHeight="1" x14ac:dyDescent="0.35">
      <c r="A2059" s="20">
        <v>44243</v>
      </c>
      <c r="B2059" s="22">
        <f>INDICE!D2061/INDICE!$D$4*100</f>
        <v>111.60047227376002</v>
      </c>
      <c r="C2059" s="22">
        <f>ACTIONS!D2061/ACTIONS!$D$4*100</f>
        <v>54.556886227544908</v>
      </c>
      <c r="D2059" s="22">
        <f>ACTIONS!E2061/ACTIONS!$E$4*100</f>
        <v>172.09502825941183</v>
      </c>
      <c r="E2059" s="22">
        <f>ACTIONS!F2061/ACTIONS!$F$4*100</f>
        <v>167.35423542354235</v>
      </c>
      <c r="F2059" s="22">
        <f>ACTIONS!G2061/ACTIONS!$G$4*100</f>
        <v>146.66242848061032</v>
      </c>
      <c r="G2059" s="22">
        <f>ACTIONS!H2061/ACTIONS!$H$4*100</f>
        <v>62.728026533996683</v>
      </c>
      <c r="H2059" s="22">
        <f>ACTIONS!I2061/ACTIONS!$I$4*100</f>
        <v>36.274545388552134</v>
      </c>
      <c r="I2059" s="22">
        <f>ACTIONS!J2061/ACTIONS!$J$4*100</f>
        <v>537.95243019648399</v>
      </c>
      <c r="J2059" s="22">
        <f>ACTIONS!K2061/ACTIONS!$K$4*100</f>
        <v>76.677316293929707</v>
      </c>
      <c r="K2059" s="22">
        <f>ACTIONS!L2061/ACTIONS!$L$4*100</f>
        <v>331.58146201624459</v>
      </c>
      <c r="L2059" s="22">
        <f>ACTIONS!M2061/ACTIONS!$M$4*100</f>
        <v>96.507160321341246</v>
      </c>
    </row>
    <row r="2060" spans="1:12" ht="15" customHeight="1" x14ac:dyDescent="0.35">
      <c r="A2060" s="17">
        <v>44244</v>
      </c>
      <c r="B2060" s="23">
        <f>INDICE!D2062/INDICE!$D$4*100</f>
        <v>110.97275827057847</v>
      </c>
      <c r="C2060" s="23">
        <f>ACTIONS!D2062/ACTIONS!$D$4*100</f>
        <v>53.595808383233532</v>
      </c>
      <c r="D2060" s="23">
        <f>ACTIONS!E2062/ACTIONS!$E$4*100</f>
        <v>170.80180093878724</v>
      </c>
      <c r="E2060" s="23">
        <f>ACTIONS!F2062/ACTIONS!$F$4*100</f>
        <v>167.54675467546755</v>
      </c>
      <c r="F2060" s="23">
        <f>ACTIONS!G2062/ACTIONS!$G$4*100</f>
        <v>146.7260012714558</v>
      </c>
      <c r="G2060" s="23">
        <f>ACTIONS!H2062/ACTIONS!$H$4*100</f>
        <v>62.396351575456052</v>
      </c>
      <c r="H2060" s="23">
        <f>ACTIONS!I2062/ACTIONS!$I$4*100</f>
        <v>37.13113861565823</v>
      </c>
      <c r="I2060" s="23">
        <f>ACTIONS!J2062/ACTIONS!$J$4*100</f>
        <v>531.9544984488108</v>
      </c>
      <c r="J2060" s="23">
        <f>ACTIONS!K2062/ACTIONS!$K$4*100</f>
        <v>76.730564430244925</v>
      </c>
      <c r="K2060" s="23">
        <f>ACTIONS!L2062/ACTIONS!$L$4*100</f>
        <v>324.89249880554223</v>
      </c>
      <c r="L2060" s="23">
        <f>ACTIONS!M2062/ACTIONS!$M$4*100</f>
        <v>96.192804750261956</v>
      </c>
    </row>
    <row r="2061" spans="1:12" ht="15" customHeight="1" x14ac:dyDescent="0.35">
      <c r="A2061" s="20">
        <v>44245</v>
      </c>
      <c r="B2061" s="22">
        <f>INDICE!D2063/INDICE!$D$4*100</f>
        <v>109.42248988811609</v>
      </c>
      <c r="C2061" s="22">
        <f>ACTIONS!D2063/ACTIONS!$D$4*100</f>
        <v>51.532934131736532</v>
      </c>
      <c r="D2061" s="22">
        <f>ACTIONS!E2063/ACTIONS!$E$4*100</f>
        <v>167.01791359325605</v>
      </c>
      <c r="E2061" s="22">
        <f>ACTIONS!F2063/ACTIONS!$F$4*100</f>
        <v>166.74917491749176</v>
      </c>
      <c r="F2061" s="22">
        <f>ACTIONS!G2063/ACTIONS!$G$4*100</f>
        <v>147.48887476160203</v>
      </c>
      <c r="G2061" s="22">
        <f>ACTIONS!H2063/ACTIONS!$H$4*100</f>
        <v>58.91376451077943</v>
      </c>
      <c r="H2061" s="22">
        <f>ACTIONS!I2063/ACTIONS!$I$4*100</f>
        <v>33.878988058509677</v>
      </c>
      <c r="I2061" s="22">
        <f>ACTIONS!J2063/ACTIONS!$J$4*100</f>
        <v>527.19751809720788</v>
      </c>
      <c r="J2061" s="22">
        <f>ACTIONS!K2063/ACTIONS!$K$4*100</f>
        <v>76.770500532481364</v>
      </c>
      <c r="K2061" s="22">
        <f>ACTIONS!L2063/ACTIONS!$L$4*100</f>
        <v>327.95031055900614</v>
      </c>
      <c r="L2061" s="22">
        <f>ACTIONS!M2063/ACTIONS!$M$4*100</f>
        <v>96.961229479566896</v>
      </c>
    </row>
    <row r="2062" spans="1:12" ht="15" customHeight="1" x14ac:dyDescent="0.35">
      <c r="A2062" s="17">
        <v>44246</v>
      </c>
      <c r="B2062" s="23">
        <f>INDICE!D2064/INDICE!$D$4*100</f>
        <v>109.53609355518294</v>
      </c>
      <c r="C2062" s="23">
        <f>ACTIONS!D2064/ACTIONS!$D$4*100</f>
        <v>54.197604790419163</v>
      </c>
      <c r="D2062" s="23">
        <f>ACTIONS!E2064/ACTIONS!$E$4*100</f>
        <v>169.12539515279241</v>
      </c>
      <c r="E2062" s="23">
        <f>ACTIONS!F2064/ACTIONS!$F$4*100</f>
        <v>164.82398239823982</v>
      </c>
      <c r="F2062" s="23">
        <f>ACTIONS!G2064/ACTIONS!$G$4*100</f>
        <v>150.73108709472345</v>
      </c>
      <c r="G2062" s="23">
        <f>ACTIONS!H2064/ACTIONS!$H$4*100</f>
        <v>57.794361525704808</v>
      </c>
      <c r="H2062" s="23">
        <f>ACTIONS!I2064/ACTIONS!$I$4*100</f>
        <v>35.809952451816628</v>
      </c>
      <c r="I2062" s="23">
        <f>ACTIONS!J2064/ACTIONS!$J$4*100</f>
        <v>515.51189245087903</v>
      </c>
      <c r="J2062" s="23">
        <f>ACTIONS!K2064/ACTIONS!$K$4*100</f>
        <v>79.91214057507986</v>
      </c>
      <c r="K2062" s="23">
        <f>ACTIONS!L2064/ACTIONS!$L$4*100</f>
        <v>326.99474438604869</v>
      </c>
      <c r="L2062" s="23">
        <f>ACTIONS!M2064/ACTIONS!$M$4*100</f>
        <v>96.472231924554649</v>
      </c>
    </row>
    <row r="2063" spans="1:12" ht="15" customHeight="1" x14ac:dyDescent="0.35">
      <c r="A2063" s="20">
        <v>44249</v>
      </c>
      <c r="B2063" s="22">
        <f>INDICE!D2065/INDICE!$D$4*100</f>
        <v>109.34129716536528</v>
      </c>
      <c r="C2063" s="22">
        <f>ACTIONS!D2065/ACTIONS!$D$4*100</f>
        <v>54.964071856287433</v>
      </c>
      <c r="D2063" s="22">
        <f>ACTIONS!E2065/ACTIONS!$E$4*100</f>
        <v>170.03544400804677</v>
      </c>
      <c r="E2063" s="22">
        <f>ACTIONS!F2065/ACTIONS!$F$4*100</f>
        <v>162.01870187018702</v>
      </c>
      <c r="F2063" s="22">
        <f>ACTIONS!G2065/ACTIONS!$G$4*100</f>
        <v>153.01970756516209</v>
      </c>
      <c r="G2063" s="22">
        <f>ACTIONS!H2065/ACTIONS!$H$4*100</f>
        <v>57.587064676616919</v>
      </c>
      <c r="H2063" s="22">
        <f>ACTIONS!I2065/ACTIONS!$I$4*100</f>
        <v>38.27447279590578</v>
      </c>
      <c r="I2063" s="22">
        <f>ACTIONS!J2065/ACTIONS!$J$4*100</f>
        <v>500.51706308169594</v>
      </c>
      <c r="J2063" s="22">
        <f>ACTIONS!K2065/ACTIONS!$K$4*100</f>
        <v>81.083599574014912</v>
      </c>
      <c r="K2063" s="22">
        <f>ACTIONS!L2065/ACTIONS!$L$4*100</f>
        <v>326.51696129956997</v>
      </c>
      <c r="L2063" s="22">
        <f>ACTIONS!M2065/ACTIONS!$M$4*100</f>
        <v>93.992315752706958</v>
      </c>
    </row>
    <row r="2064" spans="1:12" ht="15" customHeight="1" x14ac:dyDescent="0.35">
      <c r="A2064" s="17">
        <v>44250</v>
      </c>
      <c r="B2064" s="23">
        <f>INDICE!D2066/INDICE!$D$4*100</f>
        <v>109.56784305165577</v>
      </c>
      <c r="C2064" s="23">
        <f>ACTIONS!D2066/ACTIONS!$D$4*100</f>
        <v>55.895209580838326</v>
      </c>
      <c r="D2064" s="23">
        <f>ACTIONS!E2066/ACTIONS!$E$4*100</f>
        <v>171.37656863684262</v>
      </c>
      <c r="E2064" s="23">
        <f>ACTIONS!F2066/ACTIONS!$F$4*100</f>
        <v>161.82618261826184</v>
      </c>
      <c r="F2064" s="23">
        <f>ACTIONS!G2066/ACTIONS!$G$4*100</f>
        <v>156.00762873490146</v>
      </c>
      <c r="G2064" s="23">
        <f>ACTIONS!H2066/ACTIONS!$H$4*100</f>
        <v>58.043117744610285</v>
      </c>
      <c r="H2064" s="23">
        <f>ACTIONS!I2066/ACTIONS!$I$4*100</f>
        <v>38.710028674095312</v>
      </c>
      <c r="I2064" s="23">
        <f>ACTIONS!J2066/ACTIONS!$J$4*100</f>
        <v>498.13857290589453</v>
      </c>
      <c r="J2064" s="23">
        <f>ACTIONS!K2066/ACTIONS!$K$4*100</f>
        <v>80.817358892438762</v>
      </c>
      <c r="K2064" s="23">
        <f>ACTIONS!L2066/ACTIONS!$L$4*100</f>
        <v>326.80363115145724</v>
      </c>
      <c r="L2064" s="23">
        <f>ACTIONS!M2066/ACTIONS!$M$4*100</f>
        <v>93.049249039469075</v>
      </c>
    </row>
    <row r="2065" spans="1:12" ht="15" customHeight="1" x14ac:dyDescent="0.35">
      <c r="A2065" s="20">
        <v>44251</v>
      </c>
      <c r="B2065" s="22">
        <f>INDICE!D2067/INDICE!$D$4*100</f>
        <v>110.11403360816492</v>
      </c>
      <c r="C2065" s="22">
        <f>ACTIONS!D2067/ACTIONS!$D$4*100</f>
        <v>56.122754491017957</v>
      </c>
      <c r="D2065" s="22">
        <f>ACTIONS!E2067/ACTIONS!$E$4*100</f>
        <v>172.66979595746719</v>
      </c>
      <c r="E2065" s="22">
        <f>ACTIONS!F2067/ACTIONS!$F$4*100</f>
        <v>161.99119911991201</v>
      </c>
      <c r="F2065" s="22">
        <f>ACTIONS!G2067/ACTIONS!$G$4*100</f>
        <v>154.92689129052766</v>
      </c>
      <c r="G2065" s="22">
        <f>ACTIONS!H2067/ACTIONS!$H$4*100</f>
        <v>58.043117744610285</v>
      </c>
      <c r="H2065" s="22">
        <f>ACTIONS!I2067/ACTIONS!$I$4*100</f>
        <v>40.615585641174548</v>
      </c>
      <c r="I2065" s="22">
        <f>ACTIONS!J2067/ACTIONS!$J$4*100</f>
        <v>486.03929679420889</v>
      </c>
      <c r="J2065" s="22">
        <f>ACTIONS!K2067/ACTIONS!$K$4*100</f>
        <v>80.537806176783818</v>
      </c>
      <c r="K2065" s="22">
        <f>ACTIONS!L2067/ACTIONS!$L$4*100</f>
        <v>331.96368848542755</v>
      </c>
      <c r="L2065" s="22">
        <f>ACTIONS!M2067/ACTIONS!$M$4*100</f>
        <v>93.014320642682506</v>
      </c>
    </row>
    <row r="2066" spans="1:12" ht="15" customHeight="1" x14ac:dyDescent="0.35">
      <c r="A2066" s="17">
        <v>44252</v>
      </c>
      <c r="B2066" s="23">
        <f>INDICE!D2068/INDICE!$D$4*100</f>
        <v>109.99811487364693</v>
      </c>
      <c r="C2066" s="23">
        <f>ACTIONS!D2068/ACTIONS!$D$4*100</f>
        <v>55.625748502994007</v>
      </c>
      <c r="D2066" s="23">
        <f>ACTIONS!E2068/ACTIONS!$E$4*100</f>
        <v>173.96302327809175</v>
      </c>
      <c r="E2066" s="23">
        <f>ACTIONS!F2068/ACTIONS!$F$4*100</f>
        <v>159.51595159515952</v>
      </c>
      <c r="F2066" s="23">
        <f>ACTIONS!G2068/ACTIONS!$G$4*100</f>
        <v>153.90972663699935</v>
      </c>
      <c r="G2066" s="23">
        <f>ACTIONS!H2068/ACTIONS!$H$4*100</f>
        <v>58.043117744610285</v>
      </c>
      <c r="H2066" s="23">
        <f>ACTIONS!I2068/ACTIONS!$I$4*100</f>
        <v>40.670030125948244</v>
      </c>
      <c r="I2066" s="23">
        <f>ACTIONS!J2068/ACTIONS!$J$4*100</f>
        <v>487.90072388831442</v>
      </c>
      <c r="J2066" s="23">
        <f>ACTIONS!K2068/ACTIONS!$K$4*100</f>
        <v>81.203407880724171</v>
      </c>
      <c r="K2066" s="23">
        <f>ACTIONS!L2068/ACTIONS!$L$4*100</f>
        <v>324.0324892498806</v>
      </c>
      <c r="L2066" s="23">
        <f>ACTIONS!M2068/ACTIONS!$M$4*100</f>
        <v>92.141110723017817</v>
      </c>
    </row>
    <row r="2067" spans="1:12" ht="15" customHeight="1" x14ac:dyDescent="0.35">
      <c r="A2067" s="20">
        <v>44253</v>
      </c>
      <c r="B2067" s="22">
        <f>INDICE!D2069/INDICE!$D$4*100</f>
        <v>107.21126974835218</v>
      </c>
      <c r="C2067" s="22">
        <f>ACTIONS!D2069/ACTIONS!$D$4*100</f>
        <v>55.41616766467066</v>
      </c>
      <c r="D2067" s="22">
        <f>ACTIONS!E2069/ACTIONS!$E$4*100</f>
        <v>170.03544400804677</v>
      </c>
      <c r="E2067" s="22">
        <f>ACTIONS!F2069/ACTIONS!$F$4*100</f>
        <v>154.70297029702971</v>
      </c>
      <c r="F2067" s="22">
        <f>ACTIONS!G2069/ACTIONS!$G$4*100</f>
        <v>150.54036872218691</v>
      </c>
      <c r="G2067" s="22">
        <f>ACTIONS!H2069/ACTIONS!$H$4*100</f>
        <v>55.265339966832506</v>
      </c>
      <c r="H2067" s="22">
        <f>ACTIONS!I2069/ACTIONS!$I$4*100</f>
        <v>39.091140067511162</v>
      </c>
      <c r="I2067" s="22">
        <f>ACTIONS!J2069/ACTIONS!$J$4*100</f>
        <v>482.6266804550155</v>
      </c>
      <c r="J2067" s="22">
        <f>ACTIONS!K2069/ACTIONS!$K$4*100</f>
        <v>77.396166134185293</v>
      </c>
      <c r="K2067" s="22">
        <f>ACTIONS!L2069/ACTIONS!$L$4*100</f>
        <v>317.43908265647394</v>
      </c>
      <c r="L2067" s="22">
        <f>ACTIONS!M2069/ACTIONS!$M$4*100</f>
        <v>92.699965071603202</v>
      </c>
    </row>
    <row r="2068" spans="1:12" ht="15" customHeight="1" x14ac:dyDescent="0.35">
      <c r="A2068" s="17">
        <v>44256</v>
      </c>
      <c r="B2068" s="23">
        <f>INDICE!D2070/INDICE!$D$4*100</f>
        <v>108.94922395631798</v>
      </c>
      <c r="C2068" s="23">
        <f>ACTIONS!D2070/ACTIONS!$D$4*100</f>
        <v>55.850299401197603</v>
      </c>
      <c r="D2068" s="23">
        <f>ACTIONS!E2070/ACTIONS!$E$4*100</f>
        <v>172.19082287575438</v>
      </c>
      <c r="E2068" s="23">
        <f>ACTIONS!F2070/ACTIONS!$F$4*100</f>
        <v>158.08580858085807</v>
      </c>
      <c r="F2068" s="23">
        <f>ACTIONS!G2070/ACTIONS!$G$4*100</f>
        <v>152.38397965670694</v>
      </c>
      <c r="G2068" s="23">
        <f>ACTIONS!H2070/ACTIONS!$H$4*100</f>
        <v>56.674958540630186</v>
      </c>
      <c r="H2068" s="23">
        <f>ACTIONS!I2070/ACTIONS!$I$4*100</f>
        <v>40.434104025262243</v>
      </c>
      <c r="I2068" s="23">
        <f>ACTIONS!J2070/ACTIONS!$J$4*100</f>
        <v>492.14064115822129</v>
      </c>
      <c r="J2068" s="23">
        <f>ACTIONS!K2070/ACTIONS!$K$4*100</f>
        <v>78.900425985090521</v>
      </c>
      <c r="K2068" s="23">
        <f>ACTIONS!L2070/ACTIONS!$L$4*100</f>
        <v>333.49259436215959</v>
      </c>
      <c r="L2068" s="23">
        <f>ACTIONS!M2070/ACTIONS!$M$4*100</f>
        <v>93.223891023402018</v>
      </c>
    </row>
    <row r="2069" spans="1:12" ht="15" customHeight="1" x14ac:dyDescent="0.35">
      <c r="A2069" s="20">
        <v>44257</v>
      </c>
      <c r="B2069" s="22">
        <f>INDICE!D2071/INDICE!$D$4*100</f>
        <v>109.36626682144546</v>
      </c>
      <c r="C2069" s="22">
        <f>ACTIONS!D2071/ACTIONS!$D$4*100</f>
        <v>55.850299401197603</v>
      </c>
      <c r="D2069" s="22">
        <f>ACTIONS!E2071/ACTIONS!$E$4*100</f>
        <v>174.01092058626307</v>
      </c>
      <c r="E2069" s="22">
        <f>ACTIONS!F2071/ACTIONS!$F$4*100</f>
        <v>157.64576457645765</v>
      </c>
      <c r="F2069" s="22">
        <f>ACTIONS!G2071/ACTIONS!$G$4*100</f>
        <v>150.47679593134137</v>
      </c>
      <c r="G2069" s="22">
        <f>ACTIONS!H2071/ACTIONS!$H$4*100</f>
        <v>56.674958540630186</v>
      </c>
      <c r="H2069" s="22">
        <f>ACTIONS!I2071/ACTIONS!$I$4*100</f>
        <v>39.980399985481476</v>
      </c>
      <c r="I2069" s="22">
        <f>ACTIONS!J2071/ACTIONS!$J$4*100</f>
        <v>489.86556359875902</v>
      </c>
      <c r="J2069" s="22">
        <f>ACTIONS!K2071/ACTIONS!$K$4*100</f>
        <v>79.37965921192756</v>
      </c>
      <c r="K2069" s="22">
        <f>ACTIONS!L2071/ACTIONS!$L$4*100</f>
        <v>326.89918776875299</v>
      </c>
      <c r="L2069" s="22">
        <f>ACTIONS!M2071/ACTIONS!$M$4*100</f>
        <v>94.236814530213067</v>
      </c>
    </row>
    <row r="2070" spans="1:12" ht="15" customHeight="1" x14ac:dyDescent="0.35">
      <c r="A2070" s="17">
        <v>44258</v>
      </c>
      <c r="B2070" s="23">
        <f>INDICE!D2072/INDICE!$D$4*100</f>
        <v>110.38688084347829</v>
      </c>
      <c r="C2070" s="23">
        <f>ACTIONS!D2072/ACTIONS!$D$4*100</f>
        <v>57.446107784431142</v>
      </c>
      <c r="D2070" s="23">
        <f>ACTIONS!E2072/ACTIONS!$E$4*100</f>
        <v>176.83686176836861</v>
      </c>
      <c r="E2070" s="23">
        <f>ACTIONS!F2072/ACTIONS!$F$4*100</f>
        <v>158.25082508250824</v>
      </c>
      <c r="F2070" s="23">
        <f>ACTIONS!G2072/ACTIONS!$G$4*100</f>
        <v>151.49396058486968</v>
      </c>
      <c r="G2070" s="23">
        <f>ACTIONS!H2072/ACTIONS!$H$4*100</f>
        <v>57.00663349917081</v>
      </c>
      <c r="H2070" s="23">
        <f>ACTIONS!I2072/ACTIONS!$I$4*100</f>
        <v>41.541141882327324</v>
      </c>
      <c r="I2070" s="23">
        <f>ACTIONS!J2072/ACTIONS!$J$4*100</f>
        <v>493.07135470527408</v>
      </c>
      <c r="J2070" s="23">
        <f>ACTIONS!K2072/ACTIONS!$K$4*100</f>
        <v>79.7923322683706</v>
      </c>
      <c r="K2070" s="23">
        <f>ACTIONS!L2072/ACTIONS!$L$4*100</f>
        <v>350.02388915432391</v>
      </c>
      <c r="L2070" s="23">
        <f>ACTIONS!M2072/ACTIONS!$M$4*100</f>
        <v>95.214809640237519</v>
      </c>
    </row>
    <row r="2071" spans="1:12" ht="15" customHeight="1" x14ac:dyDescent="0.35">
      <c r="A2071" s="20">
        <v>44259</v>
      </c>
      <c r="B2071" s="22">
        <f>INDICE!D2073/INDICE!$D$4*100</f>
        <v>109.98025578188096</v>
      </c>
      <c r="C2071" s="22">
        <f>ACTIONS!D2073/ACTIONS!$D$4*100</f>
        <v>56.122754491017957</v>
      </c>
      <c r="D2071" s="22">
        <f>ACTIONS!E2073/ACTIONS!$E$4*100</f>
        <v>176.74106715202606</v>
      </c>
      <c r="E2071" s="22">
        <f>ACTIONS!F2073/ACTIONS!$F$4*100</f>
        <v>161.35863586358636</v>
      </c>
      <c r="F2071" s="22">
        <f>ACTIONS!G2073/ACTIONS!$G$4*100</f>
        <v>151.43038779402417</v>
      </c>
      <c r="G2071" s="22">
        <f>ACTIONS!H2073/ACTIONS!$H$4*100</f>
        <v>57.483416252072971</v>
      </c>
      <c r="H2071" s="22">
        <f>ACTIONS!I2073/ACTIONS!$I$4*100</f>
        <v>41.504845559144862</v>
      </c>
      <c r="I2071" s="22">
        <f>ACTIONS!J2073/ACTIONS!$J$4*100</f>
        <v>498.86246122026881</v>
      </c>
      <c r="J2071" s="22">
        <f>ACTIONS!K2073/ACTIONS!$K$4*100</f>
        <v>76.22470713525027</v>
      </c>
      <c r="K2071" s="22">
        <f>ACTIONS!L2073/ACTIONS!$L$4*100</f>
        <v>343.52603917821307</v>
      </c>
      <c r="L2071" s="22">
        <f>ACTIONS!M2073/ACTIONS!$M$4*100</f>
        <v>93.154034229828838</v>
      </c>
    </row>
    <row r="2072" spans="1:12" ht="15" customHeight="1" x14ac:dyDescent="0.35">
      <c r="A2072" s="17">
        <v>44260</v>
      </c>
      <c r="B2072" s="23">
        <f>INDICE!D2074/INDICE!$D$4*100</f>
        <v>109.64357882970033</v>
      </c>
      <c r="C2072" s="23">
        <f>ACTIONS!D2074/ACTIONS!$D$4*100</f>
        <v>56.571856287425149</v>
      </c>
      <c r="D2072" s="23">
        <f>ACTIONS!E2074/ACTIONS!$E$4*100</f>
        <v>174.10671520260561</v>
      </c>
      <c r="E2072" s="23">
        <f>ACTIONS!F2074/ACTIONS!$F$4*100</f>
        <v>161.79867986798681</v>
      </c>
      <c r="F2072" s="23">
        <f>ACTIONS!G2074/ACTIONS!$G$4*100</f>
        <v>149.77749523204068</v>
      </c>
      <c r="G2072" s="23">
        <f>ACTIONS!H2074/ACTIONS!$H$4*100</f>
        <v>57.732172470978441</v>
      </c>
      <c r="H2072" s="23">
        <f>ACTIONS!I2074/ACTIONS!$I$4*100</f>
        <v>39.399658814562081</v>
      </c>
      <c r="I2072" s="23">
        <f>ACTIONS!J2074/ACTIONS!$J$4*100</f>
        <v>499.27611168562561</v>
      </c>
      <c r="J2072" s="23">
        <f>ACTIONS!K2074/ACTIONS!$K$4*100</f>
        <v>75.346112886048985</v>
      </c>
      <c r="K2072" s="23">
        <f>ACTIONS!L2074/ACTIONS!$L$4*100</f>
        <v>340.85045389393213</v>
      </c>
      <c r="L2072" s="23">
        <f>ACTIONS!M2074/ACTIONS!$M$4*100</f>
        <v>93.119105833042269</v>
      </c>
    </row>
    <row r="2073" spans="1:12" ht="15" customHeight="1" x14ac:dyDescent="0.35">
      <c r="A2073" s="20">
        <v>44263</v>
      </c>
      <c r="B2073" s="22">
        <f>INDICE!D2075/INDICE!$D$4*100</f>
        <v>111.10885116431358</v>
      </c>
      <c r="C2073" s="22">
        <f>ACTIONS!D2075/ACTIONS!$D$4*100</f>
        <v>57.838323353293418</v>
      </c>
      <c r="D2073" s="22">
        <f>ACTIONS!E2075/ACTIONS!$E$4*100</f>
        <v>179.51911102596034</v>
      </c>
      <c r="E2073" s="22">
        <f>ACTIONS!F2075/ACTIONS!$F$4*100</f>
        <v>161.63366336633663</v>
      </c>
      <c r="F2073" s="22">
        <f>ACTIONS!G2075/ACTIONS!$G$4*100</f>
        <v>150.15893197711378</v>
      </c>
      <c r="G2073" s="22">
        <f>ACTIONS!H2075/ACTIONS!$H$4*100</f>
        <v>57.462686567164177</v>
      </c>
      <c r="H2073" s="22">
        <f>ACTIONS!I2075/ACTIONS!$I$4*100</f>
        <v>42.285216507567789</v>
      </c>
      <c r="I2073" s="22">
        <f>ACTIONS!J2075/ACTIONS!$J$4*100</f>
        <v>482.6266804550155</v>
      </c>
      <c r="J2073" s="22">
        <f>ACTIONS!K2075/ACTIONS!$K$4*100</f>
        <v>77.782215122470703</v>
      </c>
      <c r="K2073" s="22">
        <f>ACTIONS!L2075/ACTIONS!$L$4*100</f>
        <v>354.03726708074532</v>
      </c>
      <c r="L2073" s="22">
        <f>ACTIONS!M2075/ACTIONS!$M$4*100</f>
        <v>95.808592385609501</v>
      </c>
    </row>
    <row r="2074" spans="1:12" ht="15" customHeight="1" x14ac:dyDescent="0.35">
      <c r="A2074" s="17">
        <v>44264</v>
      </c>
      <c r="B2074" s="23">
        <f>INDICE!D2076/INDICE!$D$4*100</f>
        <v>111.29422192236586</v>
      </c>
      <c r="C2074" s="23">
        <f>ACTIONS!D2076/ACTIONS!$D$4*100</f>
        <v>56.97904191616766</v>
      </c>
      <c r="D2074" s="23">
        <f>ACTIONS!E2076/ACTIONS!$E$4*100</f>
        <v>176.64527253568349</v>
      </c>
      <c r="E2074" s="23">
        <f>ACTIONS!F2076/ACTIONS!$F$4*100</f>
        <v>162.81628162816281</v>
      </c>
      <c r="F2074" s="23">
        <f>ACTIONS!G2076/ACTIONS!$G$4*100</f>
        <v>153.33757151938968</v>
      </c>
      <c r="G2074" s="23">
        <f>ACTIONS!H2076/ACTIONS!$H$4*100</f>
        <v>57.110281923714759</v>
      </c>
      <c r="H2074" s="23">
        <f>ACTIONS!I2076/ACTIONS!$I$4*100</f>
        <v>41.32336394323255</v>
      </c>
      <c r="I2074" s="23">
        <f>ACTIONS!J2076/ACTIONS!$J$4*100</f>
        <v>484.28128231644257</v>
      </c>
      <c r="J2074" s="23">
        <f>ACTIONS!K2076/ACTIONS!$K$4*100</f>
        <v>75.851970181043654</v>
      </c>
      <c r="K2074" s="23">
        <f>ACTIONS!L2076/ACTIONS!$L$4*100</f>
        <v>358.43287147634976</v>
      </c>
      <c r="L2074" s="23">
        <f>ACTIONS!M2076/ACTIONS!$M$4*100</f>
        <v>99.93014320642682</v>
      </c>
    </row>
    <row r="2075" spans="1:12" ht="15" customHeight="1" x14ac:dyDescent="0.35">
      <c r="A2075" s="20">
        <v>44265</v>
      </c>
      <c r="B2075" s="22">
        <f>INDICE!D2077/INDICE!$D$4*100</f>
        <v>111.21584035294858</v>
      </c>
      <c r="C2075" s="22">
        <f>ACTIONS!D2077/ACTIONS!$D$4*100</f>
        <v>56.511976047904191</v>
      </c>
      <c r="D2075" s="22">
        <f>ACTIONS!E2077/ACTIONS!$E$4*100</f>
        <v>176.83686176836861</v>
      </c>
      <c r="E2075" s="22">
        <f>ACTIONS!F2077/ACTIONS!$F$4*100</f>
        <v>165.42904290429044</v>
      </c>
      <c r="F2075" s="22">
        <f>ACTIONS!G2077/ACTIONS!$G$4*100</f>
        <v>152.25683407501589</v>
      </c>
      <c r="G2075" s="22">
        <f>ACTIONS!H2077/ACTIONS!$H$4*100</f>
        <v>56.757877280265348</v>
      </c>
      <c r="H2075" s="22">
        <f>ACTIONS!I2077/ACTIONS!$I$4*100</f>
        <v>41.014845196181625</v>
      </c>
      <c r="I2075" s="22">
        <f>ACTIONS!J2077/ACTIONS!$J$4*100</f>
        <v>480.4550155118925</v>
      </c>
      <c r="J2075" s="22">
        <f>ACTIONS!K2077/ACTIONS!$K$4*100</f>
        <v>75.439297124600628</v>
      </c>
      <c r="K2075" s="22">
        <f>ACTIONS!L2077/ACTIONS!$L$4*100</f>
        <v>363.30625895843281</v>
      </c>
      <c r="L2075" s="22">
        <f>ACTIONS!M2077/ACTIONS!$M$4*100</f>
        <v>102.89905693328676</v>
      </c>
    </row>
    <row r="2076" spans="1:12" ht="15" customHeight="1" x14ac:dyDescent="0.35">
      <c r="A2076" s="17">
        <v>44266</v>
      </c>
      <c r="B2076" s="23">
        <f>INDICE!D2078/INDICE!$D$4*100</f>
        <v>111.40369154041281</v>
      </c>
      <c r="C2076" s="23">
        <f>ACTIONS!D2078/ACTIONS!$D$4*100</f>
        <v>56.227544910179638</v>
      </c>
      <c r="D2076" s="23">
        <f>ACTIONS!E2078/ACTIONS!$E$4*100</f>
        <v>175.4478398314015</v>
      </c>
      <c r="E2076" s="23">
        <f>ACTIONS!F2078/ACTIONS!$F$4*100</f>
        <v>164.1914191419142</v>
      </c>
      <c r="F2076" s="23">
        <f>ACTIONS!G2078/ACTIONS!$G$4*100</f>
        <v>151.49396058486968</v>
      </c>
      <c r="G2076" s="23">
        <f>ACTIONS!H2078/ACTIONS!$H$4*100</f>
        <v>57.379767827529029</v>
      </c>
      <c r="H2076" s="23">
        <f>ACTIONS!I2078/ACTIONS!$I$4*100</f>
        <v>41.305215781641316</v>
      </c>
      <c r="I2076" s="23">
        <f>ACTIONS!J2078/ACTIONS!$J$4*100</f>
        <v>485.7290589451913</v>
      </c>
      <c r="J2076" s="23">
        <f>ACTIONS!K2078/ACTIONS!$K$4*100</f>
        <v>77.010117145899898</v>
      </c>
      <c r="K2076" s="23">
        <f>ACTIONS!L2078/ACTIONS!$L$4*100</f>
        <v>363.21070234113711</v>
      </c>
      <c r="L2076" s="23">
        <f>ACTIONS!M2078/ACTIONS!$M$4*100</f>
        <v>102.96891372685994</v>
      </c>
    </row>
    <row r="2077" spans="1:12" ht="15" customHeight="1" x14ac:dyDescent="0.35">
      <c r="A2077" s="20">
        <v>44267</v>
      </c>
      <c r="B2077" s="22">
        <f>INDICE!D2079/INDICE!$D$4*100</f>
        <v>111.80899370632378</v>
      </c>
      <c r="C2077" s="22">
        <f>ACTIONS!D2079/ACTIONS!$D$4*100</f>
        <v>57.356287425149702</v>
      </c>
      <c r="D2077" s="22">
        <f>ACTIONS!E2079/ACTIONS!$E$4*100</f>
        <v>176.88475907653992</v>
      </c>
      <c r="E2077" s="22">
        <f>ACTIONS!F2079/ACTIONS!$F$4*100</f>
        <v>164.87898789878989</v>
      </c>
      <c r="F2077" s="22">
        <f>ACTIONS!G2079/ACTIONS!$G$4*100</f>
        <v>154.03687221869041</v>
      </c>
      <c r="G2077" s="22">
        <f>ACTIONS!H2079/ACTIONS!$H$4*100</f>
        <v>57.918739635157543</v>
      </c>
      <c r="H2077" s="22">
        <f>ACTIONS!I2079/ACTIONS!$I$4*100</f>
        <v>41.686327175057166</v>
      </c>
      <c r="I2077" s="22">
        <f>ACTIONS!J2079/ACTIONS!$J$4*100</f>
        <v>483.35056876938978</v>
      </c>
      <c r="J2077" s="22">
        <f>ACTIONS!K2079/ACTIONS!$K$4*100</f>
        <v>77.276357827476033</v>
      </c>
      <c r="K2077" s="22">
        <f>ACTIONS!L2079/ACTIONS!$L$4*100</f>
        <v>358.24175824175819</v>
      </c>
      <c r="L2077" s="22">
        <f>ACTIONS!M2079/ACTIONS!$M$4*100</f>
        <v>105.06461753405519</v>
      </c>
    </row>
    <row r="2078" spans="1:12" ht="15" customHeight="1" x14ac:dyDescent="0.35">
      <c r="A2078" s="17">
        <v>44270</v>
      </c>
      <c r="B2078" s="23">
        <f>INDICE!D2080/INDICE!$D$4*100</f>
        <v>111.61436267846689</v>
      </c>
      <c r="C2078" s="23">
        <f>ACTIONS!D2080/ACTIONS!$D$4*100</f>
        <v>56.694610778443121</v>
      </c>
      <c r="D2078" s="23">
        <f>ACTIONS!E2080/ACTIONS!$E$4*100</f>
        <v>172.81348788198102</v>
      </c>
      <c r="E2078" s="23">
        <f>ACTIONS!F2080/ACTIONS!$F$4*100</f>
        <v>165.53905390539055</v>
      </c>
      <c r="F2078" s="23">
        <f>ACTIONS!G2080/ACTIONS!$G$4*100</f>
        <v>156.13477431659251</v>
      </c>
      <c r="G2078" s="23">
        <f>ACTIONS!H2080/ACTIONS!$H$4*100</f>
        <v>58.89303482587065</v>
      </c>
      <c r="H2078" s="23">
        <f>ACTIONS!I2080/ACTIONS!$I$4*100</f>
        <v>42.829661355304708</v>
      </c>
      <c r="I2078" s="23">
        <f>ACTIONS!J2080/ACTIONS!$J$4*100</f>
        <v>491.2099276111685</v>
      </c>
      <c r="J2078" s="23">
        <f>ACTIONS!K2080/ACTIONS!$K$4*100</f>
        <v>75.905218317358887</v>
      </c>
      <c r="K2078" s="23">
        <f>ACTIONS!L2080/ACTIONS!$L$4*100</f>
        <v>357.66841853798377</v>
      </c>
      <c r="L2078" s="23">
        <f>ACTIONS!M2080/ACTIONS!$M$4*100</f>
        <v>107.68424729304924</v>
      </c>
    </row>
    <row r="2079" spans="1:12" ht="15" customHeight="1" x14ac:dyDescent="0.35">
      <c r="A2079" s="20">
        <v>44271</v>
      </c>
      <c r="B2079" s="22">
        <f>INDICE!D2081/INDICE!$D$4*100</f>
        <v>112.50582900911806</v>
      </c>
      <c r="C2079" s="22">
        <f>ACTIONS!D2081/ACTIONS!$D$4*100</f>
        <v>55.865269461077851</v>
      </c>
      <c r="D2079" s="22">
        <f>ACTIONS!E2081/ACTIONS!$E$4*100</f>
        <v>174.82517482517483</v>
      </c>
      <c r="E2079" s="22">
        <f>ACTIONS!F2081/ACTIONS!$F$4*100</f>
        <v>167.9042904290429</v>
      </c>
      <c r="F2079" s="22">
        <f>ACTIONS!G2081/ACTIONS!$G$4*100</f>
        <v>158.55054036872218</v>
      </c>
      <c r="G2079" s="22">
        <f>ACTIONS!H2081/ACTIONS!$H$4*100</f>
        <v>59.203980099502488</v>
      </c>
      <c r="H2079" s="22">
        <f>ACTIONS!I2081/ACTIONS!$I$4*100</f>
        <v>44.590033029654094</v>
      </c>
      <c r="I2079" s="22">
        <f>ACTIONS!J2081/ACTIONS!$J$4*100</f>
        <v>501.96483971044461</v>
      </c>
      <c r="J2079" s="22">
        <f>ACTIONS!K2081/ACTIONS!$K$4*100</f>
        <v>76.277955271565489</v>
      </c>
      <c r="K2079" s="22">
        <f>ACTIONS!L2081/ACTIONS!$L$4*100</f>
        <v>367.89297658862876</v>
      </c>
      <c r="L2079" s="22">
        <f>ACTIONS!M2081/ACTIONS!$M$4*100</f>
        <v>108.27803003842122</v>
      </c>
    </row>
    <row r="2080" spans="1:12" ht="15" customHeight="1" x14ac:dyDescent="0.35">
      <c r="A2080" s="17">
        <v>44272</v>
      </c>
      <c r="B2080" s="23">
        <f>INDICE!D2082/INDICE!$D$4*100</f>
        <v>111.82883714161929</v>
      </c>
      <c r="C2080" s="23">
        <f>ACTIONS!D2082/ACTIONS!$D$4*100</f>
        <v>56.437125748502993</v>
      </c>
      <c r="D2080" s="23">
        <f>ACTIONS!E2082/ACTIONS!$E$4*100</f>
        <v>171.18497940415747</v>
      </c>
      <c r="E2080" s="23">
        <f>ACTIONS!F2082/ACTIONS!$F$4*100</f>
        <v>167.51925192519252</v>
      </c>
      <c r="F2080" s="23">
        <f>ACTIONS!G2082/ACTIONS!$G$4*100</f>
        <v>156.4526382708201</v>
      </c>
      <c r="G2080" s="23">
        <f>ACTIONS!H2082/ACTIONS!$H$4*100</f>
        <v>59.39054726368159</v>
      </c>
      <c r="H2080" s="23">
        <f>ACTIONS!I2082/ACTIONS!$I$4*100</f>
        <v>46.168923088091177</v>
      </c>
      <c r="I2080" s="23">
        <f>ACTIONS!J2082/ACTIONS!$J$4*100</f>
        <v>503.61944157187173</v>
      </c>
      <c r="J2080" s="23">
        <f>ACTIONS!K2082/ACTIONS!$K$4*100</f>
        <v>75.159744408945684</v>
      </c>
      <c r="K2080" s="23">
        <f>ACTIONS!L2082/ACTIONS!$L$4*100</f>
        <v>360.91734352603913</v>
      </c>
      <c r="L2080" s="23">
        <f>ACTIONS!M2082/ACTIONS!$M$4*100</f>
        <v>108.73209919664689</v>
      </c>
    </row>
    <row r="2081" spans="1:12" ht="15" customHeight="1" x14ac:dyDescent="0.35">
      <c r="A2081" s="20">
        <v>44273</v>
      </c>
      <c r="B2081" s="22">
        <f>INDICE!D2083/INDICE!$D$4*100</f>
        <v>112.11011783693327</v>
      </c>
      <c r="C2081" s="22">
        <f>ACTIONS!D2083/ACTIONS!$D$4*100</f>
        <v>57.311377245508979</v>
      </c>
      <c r="D2081" s="22">
        <f>ACTIONS!E2083/ACTIONS!$E$4*100</f>
        <v>172.76559057380973</v>
      </c>
      <c r="E2081" s="22">
        <f>ACTIONS!F2083/ACTIONS!$F$4*100</f>
        <v>166.83168316831683</v>
      </c>
      <c r="F2081" s="22">
        <f>ACTIONS!G2083/ACTIONS!$G$4*100</f>
        <v>153.59186268277179</v>
      </c>
      <c r="G2081" s="22">
        <f>ACTIONS!H2083/ACTIONS!$H$4*100</f>
        <v>59.680762852404648</v>
      </c>
      <c r="H2081" s="22">
        <f>ACTIONS!I2083/ACTIONS!$I$4*100</f>
        <v>45.207070523755945</v>
      </c>
      <c r="I2081" s="22">
        <f>ACTIONS!J2083/ACTIONS!$J$4*100</f>
        <v>501.13753877973119</v>
      </c>
      <c r="J2081" s="22">
        <f>ACTIONS!K2083/ACTIONS!$K$4*100</f>
        <v>76.544195953141639</v>
      </c>
      <c r="K2081" s="22">
        <f>ACTIONS!L2083/ACTIONS!$L$4*100</f>
        <v>366.36407071189672</v>
      </c>
      <c r="L2081" s="22">
        <f>ACTIONS!M2083/ACTIONS!$M$4*100</f>
        <v>109.15123995808591</v>
      </c>
    </row>
    <row r="2082" spans="1:12" ht="15" customHeight="1" x14ac:dyDescent="0.35">
      <c r="A2082" s="17">
        <v>44274</v>
      </c>
      <c r="B2082" s="23">
        <f>INDICE!D2084/INDICE!$D$4*100</f>
        <v>110.93654400116415</v>
      </c>
      <c r="C2082" s="23">
        <f>ACTIONS!D2084/ACTIONS!$D$4*100</f>
        <v>57.580838323353291</v>
      </c>
      <c r="D2082" s="23">
        <f>ACTIONS!E2084/ACTIONS!$E$4*100</f>
        <v>171.56815786952774</v>
      </c>
      <c r="E2082" s="23">
        <f>ACTIONS!F2084/ACTIONS!$F$4*100</f>
        <v>164.79647964796479</v>
      </c>
      <c r="F2082" s="23">
        <f>ACTIONS!G2084/ACTIONS!$G$4*100</f>
        <v>153.46471710108074</v>
      </c>
      <c r="G2082" s="23">
        <f>ACTIONS!H2084/ACTIONS!$H$4*100</f>
        <v>60.447761194029844</v>
      </c>
      <c r="H2082" s="23">
        <f>ACTIONS!I2084/ACTIONS!$I$4*100</f>
        <v>42.466698123480093</v>
      </c>
      <c r="I2082" s="23">
        <f>ACTIONS!J2084/ACTIONS!$J$4*100</f>
        <v>504.65356773526366</v>
      </c>
      <c r="J2082" s="23">
        <f>ACTIONS!K2084/ACTIONS!$K$4*100</f>
        <v>75.079872204472835</v>
      </c>
      <c r="K2082" s="23">
        <f>ACTIONS!L2084/ACTIONS!$L$4*100</f>
        <v>367.89297658862876</v>
      </c>
      <c r="L2082" s="23">
        <f>ACTIONS!M2084/ACTIONS!$M$4*100</f>
        <v>109.2210967516591</v>
      </c>
    </row>
    <row r="2083" spans="1:12" ht="15" customHeight="1" x14ac:dyDescent="0.35">
      <c r="A2083" s="20">
        <v>44277</v>
      </c>
      <c r="B2083" s="22">
        <f>INDICE!D2085/INDICE!$D$4*100</f>
        <v>111.22410845098838</v>
      </c>
      <c r="C2083" s="22">
        <f>ACTIONS!D2085/ACTIONS!$D$4*100</f>
        <v>58.470059880239525</v>
      </c>
      <c r="D2083" s="22">
        <f>ACTIONS!E2085/ACTIONS!$E$4*100</f>
        <v>170.99339017147236</v>
      </c>
      <c r="E2083" s="22">
        <f>ACTIONS!F2085/ACTIONS!$F$4*100</f>
        <v>165.0990099009901</v>
      </c>
      <c r="F2083" s="22">
        <f>ACTIONS!G2085/ACTIONS!$G$4*100</f>
        <v>152.3204068658614</v>
      </c>
      <c r="G2083" s="22">
        <f>ACTIONS!H2085/ACTIONS!$H$4*100</f>
        <v>61.111111111111114</v>
      </c>
      <c r="H2083" s="22">
        <f>ACTIONS!I2085/ACTIONS!$I$4*100</f>
        <v>40.615585641174548</v>
      </c>
      <c r="I2083" s="22">
        <f>ACTIONS!J2085/ACTIONS!$J$4*100</f>
        <v>511.27197518097205</v>
      </c>
      <c r="J2083" s="22">
        <f>ACTIONS!K2085/ACTIONS!$K$4*100</f>
        <v>74.400958466453673</v>
      </c>
      <c r="K2083" s="22">
        <f>ACTIONS!L2085/ACTIONS!$L$4*100</f>
        <v>364.73960821786903</v>
      </c>
      <c r="L2083" s="22">
        <f>ACTIONS!M2085/ACTIONS!$M$4*100</f>
        <v>113.16800558854348</v>
      </c>
    </row>
    <row r="2084" spans="1:12" ht="15" customHeight="1" x14ac:dyDescent="0.35">
      <c r="A2084" s="17">
        <v>44278</v>
      </c>
      <c r="B2084" s="23">
        <f>INDICE!D2086/INDICE!$D$4*100</f>
        <v>110.77911941448635</v>
      </c>
      <c r="C2084" s="23">
        <f>ACTIONS!D2086/ACTIONS!$D$4*100</f>
        <v>58.694610778443113</v>
      </c>
      <c r="D2084" s="23">
        <f>ACTIONS!E2086/ACTIONS!$E$4*100</f>
        <v>171.61605517769902</v>
      </c>
      <c r="E2084" s="23">
        <f>ACTIONS!F2086/ACTIONS!$F$4*100</f>
        <v>165.40154015401541</v>
      </c>
      <c r="F2084" s="23">
        <f>ACTIONS!G2086/ACTIONS!$G$4*100</f>
        <v>148.7603305785124</v>
      </c>
      <c r="G2084" s="23">
        <f>ACTIONS!H2086/ACTIONS!$H$4*100</f>
        <v>62.106135986733001</v>
      </c>
      <c r="H2084" s="23">
        <f>ACTIONS!I2086/ACTIONS!$I$4*100</f>
        <v>38.220028311132083</v>
      </c>
      <c r="I2084" s="23">
        <f>ACTIONS!J2086/ACTIONS!$J$4*100</f>
        <v>512.61633919338158</v>
      </c>
      <c r="J2084" s="23">
        <f>ACTIONS!K2086/ACTIONS!$K$4*100</f>
        <v>72.417465388711392</v>
      </c>
      <c r="K2084" s="23">
        <f>ACTIONS!L2086/ACTIONS!$L$4*100</f>
        <v>371.71524128045866</v>
      </c>
      <c r="L2084" s="23">
        <f>ACTIONS!M2086/ACTIONS!$M$4*100</f>
        <v>110.0244498777506</v>
      </c>
    </row>
    <row r="2085" spans="1:12" ht="15" customHeight="1" x14ac:dyDescent="0.35">
      <c r="A2085" s="20">
        <v>44279</v>
      </c>
      <c r="B2085" s="22">
        <f>INDICE!D2087/INDICE!$D$4*100</f>
        <v>111.00566530077687</v>
      </c>
      <c r="C2085" s="22">
        <f>ACTIONS!D2087/ACTIONS!$D$4*100</f>
        <v>58.949101796407177</v>
      </c>
      <c r="D2085" s="22">
        <f>ACTIONS!E2087/ACTIONS!$E$4*100</f>
        <v>172.52610403295336</v>
      </c>
      <c r="E2085" s="22">
        <f>ACTIONS!F2087/ACTIONS!$F$4*100</f>
        <v>165.48404840484048</v>
      </c>
      <c r="F2085" s="22">
        <f>ACTIONS!G2087/ACTIONS!$G$4*100</f>
        <v>148.12460267005721</v>
      </c>
      <c r="G2085" s="22">
        <f>ACTIONS!H2087/ACTIONS!$H$4*100</f>
        <v>62.00248756218906</v>
      </c>
      <c r="H2085" s="22">
        <f>ACTIONS!I2087/ACTIONS!$I$4*100</f>
        <v>39.200029037058549</v>
      </c>
      <c r="I2085" s="22">
        <f>ACTIONS!J2087/ACTIONS!$J$4*100</f>
        <v>508.06618407445711</v>
      </c>
      <c r="J2085" s="22">
        <f>ACTIONS!K2087/ACTIONS!$K$4*100</f>
        <v>74.054845580404674</v>
      </c>
      <c r="K2085" s="22">
        <f>ACTIONS!L2087/ACTIONS!$L$4*100</f>
        <v>365.31294792164357</v>
      </c>
      <c r="L2085" s="22">
        <f>ACTIONS!M2087/ACTIONS!$M$4*100</f>
        <v>113.51728955640937</v>
      </c>
    </row>
    <row r="2086" spans="1:12" ht="15" customHeight="1" x14ac:dyDescent="0.35">
      <c r="A2086" s="17">
        <v>44280</v>
      </c>
      <c r="B2086" s="23">
        <f>INDICE!D2088/INDICE!$D$4*100</f>
        <v>110.37629767798734</v>
      </c>
      <c r="C2086" s="23">
        <f>ACTIONS!D2088/ACTIONS!$D$4*100</f>
        <v>57.038922155688624</v>
      </c>
      <c r="D2086" s="23">
        <f>ACTIONS!E2088/ACTIONS!$E$4*100</f>
        <v>174.1546125107769</v>
      </c>
      <c r="E2086" s="23">
        <f>ACTIONS!F2088/ACTIONS!$F$4*100</f>
        <v>163.86138613861385</v>
      </c>
      <c r="F2086" s="23">
        <f>ACTIONS!G2088/ACTIONS!$G$4*100</f>
        <v>148.31532104259378</v>
      </c>
      <c r="G2086" s="23">
        <f>ACTIONS!H2088/ACTIONS!$H$4*100</f>
        <v>61.919568822553892</v>
      </c>
      <c r="H2086" s="23">
        <f>ACTIONS!I2088/ACTIONS!$I$4*100</f>
        <v>38.492250735000546</v>
      </c>
      <c r="I2086" s="23">
        <f>ACTIONS!J2088/ACTIONS!$J$4*100</f>
        <v>506.72182006204753</v>
      </c>
      <c r="J2086" s="23">
        <f>ACTIONS!K2088/ACTIONS!$K$4*100</f>
        <v>71.578807241746546</v>
      </c>
      <c r="K2086" s="23">
        <f>ACTIONS!L2088/ACTIONS!$L$4*100</f>
        <v>372.47969421882465</v>
      </c>
      <c r="L2086" s="23">
        <f>ACTIONS!M2088/ACTIONS!$M$4*100</f>
        <v>112.67900803353126</v>
      </c>
    </row>
    <row r="2087" spans="1:12" ht="15" customHeight="1" x14ac:dyDescent="0.35">
      <c r="A2087" s="20">
        <v>44281</v>
      </c>
      <c r="B2087" s="22">
        <f>INDICE!D2089/INDICE!$D$4*100</f>
        <v>111.46371793218175</v>
      </c>
      <c r="C2087" s="22">
        <f>ACTIONS!D2089/ACTIONS!$D$4*100</f>
        <v>57.76047904191617</v>
      </c>
      <c r="D2087" s="22">
        <f>ACTIONS!E2089/ACTIONS!$E$4*100</f>
        <v>175.16045598237378</v>
      </c>
      <c r="E2087" s="22">
        <f>ACTIONS!F2089/ACTIONS!$F$4*100</f>
        <v>164.08140814081409</v>
      </c>
      <c r="F2087" s="22">
        <f>ACTIONS!G2089/ACTIONS!$G$4*100</f>
        <v>152.19326128417038</v>
      </c>
      <c r="G2087" s="22">
        <f>ACTIONS!H2089/ACTIONS!$H$4*100</f>
        <v>62.064676616915428</v>
      </c>
      <c r="H2087" s="22">
        <f>ACTIONS!I2089/ACTIONS!$I$4*100</f>
        <v>38.546695219774243</v>
      </c>
      <c r="I2087" s="22">
        <f>ACTIONS!J2089/ACTIONS!$J$4*100</f>
        <v>503.82626680455013</v>
      </c>
      <c r="J2087" s="22">
        <f>ACTIONS!K2089/ACTIONS!$K$4*100</f>
        <v>76.251331203407872</v>
      </c>
      <c r="K2087" s="22">
        <f>ACTIONS!L2089/ACTIONS!$L$4*100</f>
        <v>368.17964644051597</v>
      </c>
      <c r="L2087" s="22">
        <f>ACTIONS!M2089/ACTIONS!$M$4*100</f>
        <v>113.51728955640937</v>
      </c>
    </row>
    <row r="2088" spans="1:12" ht="15" customHeight="1" x14ac:dyDescent="0.35">
      <c r="A2088" s="17">
        <v>44284</v>
      </c>
      <c r="B2088" s="23">
        <f>INDICE!D2090/INDICE!$D$4*100</f>
        <v>111.39062794550993</v>
      </c>
      <c r="C2088" s="23">
        <f>ACTIONS!D2090/ACTIONS!$D$4*100</f>
        <v>57.08383233532934</v>
      </c>
      <c r="D2088" s="23">
        <f>ACTIONS!E2090/ACTIONS!$E$4*100</f>
        <v>175.30414790688764</v>
      </c>
      <c r="E2088" s="23">
        <f>ACTIONS!F2090/ACTIONS!$F$4*100</f>
        <v>166.50165016501651</v>
      </c>
      <c r="F2088" s="23">
        <f>ACTIONS!G2090/ACTIONS!$G$4*100</f>
        <v>151.11252383979655</v>
      </c>
      <c r="G2088" s="23">
        <f>ACTIONS!H2090/ACTIONS!$H$4*100</f>
        <v>62.665837479270316</v>
      </c>
      <c r="H2088" s="23">
        <f>ACTIONS!I2090/ACTIONS!$I$4*100</f>
        <v>38.492250735000546</v>
      </c>
      <c r="I2088" s="23">
        <f>ACTIONS!J2090/ACTIONS!$J$4*100</f>
        <v>509.20372285418819</v>
      </c>
      <c r="J2088" s="23">
        <f>ACTIONS!K2090/ACTIONS!$K$4*100</f>
        <v>75.798722044728422</v>
      </c>
      <c r="K2088" s="23">
        <f>ACTIONS!L2090/ACTIONS!$L$4*100</f>
        <v>358.14620162446249</v>
      </c>
      <c r="L2088" s="23">
        <f>ACTIONS!M2090/ACTIONS!$M$4*100</f>
        <v>112.46943765281172</v>
      </c>
    </row>
    <row r="2089" spans="1:12" ht="15" customHeight="1" x14ac:dyDescent="0.35">
      <c r="A2089" s="20">
        <v>44285</v>
      </c>
      <c r="B2089" s="22">
        <f>INDICE!D2091/INDICE!$D$4*100</f>
        <v>111.98510419457148</v>
      </c>
      <c r="C2089" s="22">
        <f>ACTIONS!D2091/ACTIONS!$D$4*100</f>
        <v>59.356287425149702</v>
      </c>
      <c r="D2089" s="22">
        <f>ACTIONS!E2091/ACTIONS!$E$4*100</f>
        <v>177.22004023373887</v>
      </c>
      <c r="E2089" s="22">
        <f>ACTIONS!F2091/ACTIONS!$F$4*100</f>
        <v>166.66666666666669</v>
      </c>
      <c r="F2089" s="22">
        <f>ACTIONS!G2091/ACTIONS!$G$4*100</f>
        <v>153.90972663699935</v>
      </c>
      <c r="G2089" s="22">
        <f>ACTIONS!H2091/ACTIONS!$H$4*100</f>
        <v>62.043946932006634</v>
      </c>
      <c r="H2089" s="22">
        <f>ACTIONS!I2091/ACTIONS!$I$4*100</f>
        <v>39.399658814562081</v>
      </c>
      <c r="I2089" s="22">
        <f>ACTIONS!J2091/ACTIONS!$J$4*100</f>
        <v>502.27507755946226</v>
      </c>
      <c r="J2089" s="22">
        <f>ACTIONS!K2091/ACTIONS!$K$4*100</f>
        <v>76.158146964856229</v>
      </c>
      <c r="K2089" s="22">
        <f>ACTIONS!L2091/ACTIONS!$L$4*100</f>
        <v>361.77735308170094</v>
      </c>
      <c r="L2089" s="22">
        <f>ACTIONS!M2091/ACTIONS!$M$4*100</f>
        <v>114.14600069856793</v>
      </c>
    </row>
    <row r="2090" spans="1:12" ht="15" customHeight="1" x14ac:dyDescent="0.35">
      <c r="A2090" s="17">
        <v>44286</v>
      </c>
      <c r="B2090" s="23">
        <f>INDICE!D2092/INDICE!$D$4*100</f>
        <v>111.01790208587576</v>
      </c>
      <c r="C2090" s="23">
        <f>ACTIONS!D2092/ACTIONS!$D$4*100</f>
        <v>59.038922155688624</v>
      </c>
      <c r="D2090" s="23">
        <f>ACTIONS!E2092/ACTIONS!$E$4*100</f>
        <v>175.83101829677173</v>
      </c>
      <c r="E2090" s="23">
        <f>ACTIONS!F2092/ACTIONS!$F$4*100</f>
        <v>164.43894389438944</v>
      </c>
      <c r="F2090" s="23">
        <f>ACTIONS!G2092/ACTIONS!$G$4*100</f>
        <v>153.52828989192625</v>
      </c>
      <c r="G2090" s="23">
        <f>ACTIONS!H2092/ACTIONS!$H$4*100</f>
        <v>61.857379767827524</v>
      </c>
      <c r="H2090" s="23">
        <f>ACTIONS!I2092/ACTIONS!$I$4*100</f>
        <v>38.220028311132083</v>
      </c>
      <c r="I2090" s="23">
        <f>ACTIONS!J2092/ACTIONS!$J$4*100</f>
        <v>500.93071354705268</v>
      </c>
      <c r="J2090" s="23">
        <f>ACTIONS!K2092/ACTIONS!$K$4*100</f>
        <v>75.678913738019162</v>
      </c>
      <c r="K2090" s="23">
        <f>ACTIONS!L2092/ACTIONS!$L$4*100</f>
        <v>356.80840898232196</v>
      </c>
      <c r="L2090" s="23">
        <f>ACTIONS!M2092/ACTIONS!$M$4*100</f>
        <v>111.17708697170801</v>
      </c>
    </row>
    <row r="2091" spans="1:12" ht="15" customHeight="1" x14ac:dyDescent="0.35">
      <c r="A2091" s="20">
        <v>44287</v>
      </c>
      <c r="B2091" s="22">
        <f>INDICE!D2093/INDICE!$D$4*100</f>
        <v>111.40931384707989</v>
      </c>
      <c r="C2091" s="22">
        <f>ACTIONS!D2093/ACTIONS!$D$4*100</f>
        <v>59.17664670658683</v>
      </c>
      <c r="D2091" s="22">
        <f>ACTIONS!E2093/ACTIONS!$E$4*100</f>
        <v>170.70600632244467</v>
      </c>
      <c r="E2091" s="22">
        <f>ACTIONS!F2093/ACTIONS!$F$4*100</f>
        <v>165.40154015401541</v>
      </c>
      <c r="F2091" s="22">
        <f>ACTIONS!G2093/ACTIONS!$G$4*100</f>
        <v>155.81691036236492</v>
      </c>
      <c r="G2091" s="22">
        <f>ACTIONS!H2093/ACTIONS!$H$4*100</f>
        <v>61.712271973466002</v>
      </c>
      <c r="H2091" s="22">
        <f>ACTIONS!I2093/ACTIONS!$I$4*100</f>
        <v>39.533955210337197</v>
      </c>
      <c r="I2091" s="22">
        <f>ACTIONS!J2093/ACTIONS!$J$4*100</f>
        <v>517.06308169596684</v>
      </c>
      <c r="J2091" s="22">
        <f>ACTIONS!K2093/ACTIONS!$K$4*100</f>
        <v>76.051650692225763</v>
      </c>
      <c r="K2091" s="22">
        <f>ACTIONS!L2093/ACTIONS!$L$4*100</f>
        <v>365.0262780697563</v>
      </c>
      <c r="L2091" s="22">
        <f>ACTIONS!M2093/ACTIONS!$M$4*100</f>
        <v>113.76178833391546</v>
      </c>
    </row>
    <row r="2092" spans="1:12" ht="15" customHeight="1" x14ac:dyDescent="0.35">
      <c r="A2092" s="17">
        <v>44292</v>
      </c>
      <c r="B2092" s="23">
        <f>INDICE!D2094/INDICE!$D$4*100</f>
        <v>112.83556075894525</v>
      </c>
      <c r="C2092" s="23">
        <f>ACTIONS!D2094/ACTIONS!$D$4*100</f>
        <v>59.08682634730539</v>
      </c>
      <c r="D2092" s="23">
        <f>ACTIONS!E2094/ACTIONS!$E$4*100</f>
        <v>174.10671520260561</v>
      </c>
      <c r="E2092" s="23">
        <f>ACTIONS!F2094/ACTIONS!$F$4*100</f>
        <v>169.38943894389439</v>
      </c>
      <c r="F2092" s="23">
        <f>ACTIONS!G2094/ACTIONS!$G$4*100</f>
        <v>156.57978385251113</v>
      </c>
      <c r="G2092" s="23">
        <f>ACTIONS!H2094/ACTIONS!$H$4*100</f>
        <v>62.106135986733001</v>
      </c>
      <c r="H2092" s="23">
        <f>ACTIONS!I2094/ACTIONS!$I$4*100</f>
        <v>40.564770788719109</v>
      </c>
      <c r="I2092" s="23">
        <f>ACTIONS!J2094/ACTIONS!$J$4*100</f>
        <v>514.58117890382618</v>
      </c>
      <c r="J2092" s="23">
        <f>ACTIONS!K2094/ACTIONS!$K$4*100</f>
        <v>77.649094781682621</v>
      </c>
      <c r="K2092" s="23">
        <f>ACTIONS!L2094/ACTIONS!$L$4*100</f>
        <v>372.5752508361204</v>
      </c>
      <c r="L2092" s="23">
        <f>ACTIONS!M2094/ACTIONS!$M$4*100</f>
        <v>114.70485504715333</v>
      </c>
    </row>
    <row r="2093" spans="1:12" ht="15" customHeight="1" x14ac:dyDescent="0.35">
      <c r="A2093" s="20">
        <v>44293</v>
      </c>
      <c r="B2093" s="22">
        <f>INDICE!D2095/INDICE!$D$4*100</f>
        <v>113.85700159078205</v>
      </c>
      <c r="C2093" s="22">
        <f>ACTIONS!D2095/ACTIONS!$D$4*100</f>
        <v>59.610778443113766</v>
      </c>
      <c r="D2093" s="22">
        <f>ACTIONS!E2095/ACTIONS!$E$4*100</f>
        <v>177.74691062362297</v>
      </c>
      <c r="E2093" s="22">
        <f>ACTIONS!F2095/ACTIONS!$F$4*100</f>
        <v>169.99449944994501</v>
      </c>
      <c r="F2093" s="22">
        <f>ACTIONS!G2095/ACTIONS!$G$4*100</f>
        <v>157.78766687857598</v>
      </c>
      <c r="G2093" s="22">
        <f>ACTIONS!H2095/ACTIONS!$H$4*100</f>
        <v>62.852404643449425</v>
      </c>
      <c r="H2093" s="22">
        <f>ACTIONS!I2095/ACTIONS!$I$4*100</f>
        <v>40.608326376538059</v>
      </c>
      <c r="I2093" s="22">
        <f>ACTIONS!J2095/ACTIONS!$J$4*100</f>
        <v>518.51085832471563</v>
      </c>
      <c r="J2093" s="22">
        <f>ACTIONS!K2095/ACTIONS!$K$4*100</f>
        <v>78.035143769968045</v>
      </c>
      <c r="K2093" s="22">
        <f>ACTIONS!L2095/ACTIONS!$L$4*100</f>
        <v>377.35308170090775</v>
      </c>
      <c r="L2093" s="22">
        <f>ACTIONS!M2095/ACTIONS!$M$4*100</f>
        <v>116.41634648969612</v>
      </c>
    </row>
    <row r="2094" spans="1:12" ht="15" customHeight="1" x14ac:dyDescent="0.35">
      <c r="A2094" s="17">
        <v>44294</v>
      </c>
      <c r="B2094" s="23">
        <f>INDICE!D2096/INDICE!$D$4*100</f>
        <v>114.79791114771123</v>
      </c>
      <c r="C2094" s="23">
        <f>ACTIONS!D2096/ACTIONS!$D$4*100</f>
        <v>59.550898203592816</v>
      </c>
      <c r="D2094" s="23">
        <f>ACTIONS!E2096/ACTIONS!$E$4*100</f>
        <v>179.04013794424753</v>
      </c>
      <c r="E2094" s="23">
        <f>ACTIONS!F2096/ACTIONS!$F$4*100</f>
        <v>175.30253025302531</v>
      </c>
      <c r="F2094" s="23">
        <f>ACTIONS!G2096/ACTIONS!$G$4*100</f>
        <v>158.2962492053401</v>
      </c>
      <c r="G2094" s="23">
        <f>ACTIONS!H2096/ACTIONS!$H$4*100</f>
        <v>64.69734660033167</v>
      </c>
      <c r="H2094" s="23">
        <f>ACTIONS!I2096/ACTIONS!$I$4*100</f>
        <v>40.332474320351352</v>
      </c>
      <c r="I2094" s="23">
        <f>ACTIONS!J2096/ACTIONS!$J$4*100</f>
        <v>527.61116856256467</v>
      </c>
      <c r="J2094" s="23">
        <f>ACTIONS!K2096/ACTIONS!$K$4*100</f>
        <v>78.354632587859413</v>
      </c>
      <c r="K2094" s="23">
        <f>ACTIONS!L2096/ACTIONS!$L$4*100</f>
        <v>373.24414715719064</v>
      </c>
      <c r="L2094" s="23">
        <f>ACTIONS!M2096/ACTIONS!$M$4*100</f>
        <v>118.1278379322389</v>
      </c>
    </row>
    <row r="2095" spans="1:12" ht="15" customHeight="1" x14ac:dyDescent="0.35">
      <c r="A2095" s="20">
        <v>44295</v>
      </c>
      <c r="B2095" s="22">
        <f>INDICE!D2097/INDICE!$D$4*100</f>
        <v>114.36019803748425</v>
      </c>
      <c r="C2095" s="22">
        <f>ACTIONS!D2097/ACTIONS!$D$4*100</f>
        <v>59.161676646706582</v>
      </c>
      <c r="D2095" s="22">
        <f>ACTIONS!E2097/ACTIONS!$E$4*100</f>
        <v>179.27962448510394</v>
      </c>
      <c r="E2095" s="22">
        <f>ACTIONS!F2097/ACTIONS!$F$4*100</f>
        <v>175.08250825082507</v>
      </c>
      <c r="F2095" s="22">
        <f>ACTIONS!G2097/ACTIONS!$G$4*100</f>
        <v>157.914812460267</v>
      </c>
      <c r="G2095" s="22">
        <f>ACTIONS!H2097/ACTIONS!$H$4*100</f>
        <v>63.930348258706474</v>
      </c>
      <c r="H2095" s="22">
        <f>ACTIONS!I2097/ACTIONS!$I$4*100</f>
        <v>40.608326376538059</v>
      </c>
      <c r="I2095" s="22">
        <f>ACTIONS!J2097/ACTIONS!$J$4*100</f>
        <v>531.7476732161324</v>
      </c>
      <c r="J2095" s="22">
        <f>ACTIONS!K2097/ACTIONS!$K$4*100</f>
        <v>76.863684771033007</v>
      </c>
      <c r="K2095" s="22">
        <f>ACTIONS!L2097/ACTIONS!$L$4*100</f>
        <v>379.64644051600573</v>
      </c>
      <c r="L2095" s="22">
        <f>ACTIONS!M2097/ACTIONS!$M$4*100</f>
        <v>120.11875654907438</v>
      </c>
    </row>
    <row r="2096" spans="1:12" ht="15" customHeight="1" x14ac:dyDescent="0.35">
      <c r="A2096" s="17">
        <v>44298</v>
      </c>
      <c r="B2096" s="23">
        <f>INDICE!D2098/INDICE!$D$4*100</f>
        <v>113.91983913588453</v>
      </c>
      <c r="C2096" s="23">
        <f>ACTIONS!D2098/ACTIONS!$D$4*100</f>
        <v>59.808383233532936</v>
      </c>
      <c r="D2096" s="23">
        <f>ACTIONS!E2098/ACTIONS!$E$4*100</f>
        <v>176.45368330299834</v>
      </c>
      <c r="E2096" s="23">
        <f>ACTIONS!F2098/ACTIONS!$F$4*100</f>
        <v>173.92739273927393</v>
      </c>
      <c r="F2096" s="23">
        <f>ACTIONS!G2098/ACTIONS!$G$4*100</f>
        <v>156.57978385251113</v>
      </c>
      <c r="G2096" s="23">
        <f>ACTIONS!H2098/ACTIONS!$H$4*100</f>
        <v>64.407131011608627</v>
      </c>
      <c r="H2096" s="23">
        <f>ACTIONS!I2098/ACTIONS!$I$4*100</f>
        <v>39.279880948059962</v>
      </c>
      <c r="I2096" s="23">
        <f>ACTIONS!J2098/ACTIONS!$J$4*100</f>
        <v>530.50672182006201</v>
      </c>
      <c r="J2096" s="23">
        <f>ACTIONS!K2098/ACTIONS!$K$4*100</f>
        <v>76.198083067092654</v>
      </c>
      <c r="K2096" s="23">
        <f>ACTIONS!L2098/ACTIONS!$L$4*100</f>
        <v>373.05303392259913</v>
      </c>
      <c r="L2096" s="23">
        <f>ACTIONS!M2098/ACTIONS!$M$4*100</f>
        <v>116.90534404470834</v>
      </c>
    </row>
    <row r="2097" spans="1:12" ht="15" customHeight="1" x14ac:dyDescent="0.35">
      <c r="A2097" s="20">
        <v>44299</v>
      </c>
      <c r="B2097" s="22">
        <f>INDICE!D2099/INDICE!$D$4*100</f>
        <v>113.94249372451357</v>
      </c>
      <c r="C2097" s="22">
        <f>ACTIONS!D2099/ACTIONS!$D$4*100</f>
        <v>59.625748502994014</v>
      </c>
      <c r="D2097" s="22">
        <f>ACTIONS!E2099/ACTIONS!$E$4*100</f>
        <v>177.17214292556758</v>
      </c>
      <c r="E2097" s="22">
        <f>ACTIONS!F2099/ACTIONS!$F$4*100</f>
        <v>173.56985698569858</v>
      </c>
      <c r="F2097" s="22">
        <f>ACTIONS!G2099/ACTIONS!$G$4*100</f>
        <v>156.26191989828354</v>
      </c>
      <c r="G2097" s="22">
        <f>ACTIONS!H2099/ACTIONS!$H$4*100</f>
        <v>64.427860696517413</v>
      </c>
      <c r="H2097" s="22">
        <f>ACTIONS!I2099/ACTIONS!$I$4*100</f>
        <v>39.091140067511162</v>
      </c>
      <c r="I2097" s="22">
        <f>ACTIONS!J2099/ACTIONS!$J$4*100</f>
        <v>528.02481902792135</v>
      </c>
      <c r="J2097" s="22">
        <f>ACTIONS!K2099/ACTIONS!$K$4*100</f>
        <v>76.38445154419594</v>
      </c>
      <c r="K2097" s="22">
        <f>ACTIONS!L2099/ACTIONS!$L$4*100</f>
        <v>374.96416626851408</v>
      </c>
      <c r="L2097" s="22">
        <f>ACTIONS!M2099/ACTIONS!$M$4*100</f>
        <v>118.96611945511701</v>
      </c>
    </row>
    <row r="2098" spans="1:12" ht="15" customHeight="1" x14ac:dyDescent="0.35">
      <c r="A2098" s="17">
        <v>44300</v>
      </c>
      <c r="B2098" s="23">
        <f>INDICE!D2100/INDICE!$D$4*100</f>
        <v>114.75425559006108</v>
      </c>
      <c r="C2098" s="23">
        <f>ACTIONS!D2100/ACTIONS!$D$4*100</f>
        <v>59.37125748502995</v>
      </c>
      <c r="D2098" s="23">
        <f>ACTIONS!E2100/ACTIONS!$E$4*100</f>
        <v>177.22004023373887</v>
      </c>
      <c r="E2098" s="23">
        <f>ACTIONS!F2100/ACTIONS!$F$4*100</f>
        <v>173.62486248624862</v>
      </c>
      <c r="F2098" s="23">
        <f>ACTIONS!G2100/ACTIONS!$G$4*100</f>
        <v>155.24475524475525</v>
      </c>
      <c r="G2098" s="23">
        <f>ACTIONS!H2100/ACTIONS!$H$4*100</f>
        <v>64.490049751243788</v>
      </c>
      <c r="H2098" s="23">
        <f>ACTIONS!I2100/ACTIONS!$I$4*100</f>
        <v>39.105658596784146</v>
      </c>
      <c r="I2098" s="23">
        <f>ACTIONS!J2100/ACTIONS!$J$4*100</f>
        <v>526.99069286452948</v>
      </c>
      <c r="J2098" s="23">
        <f>ACTIONS!K2100/ACTIONS!$K$4*100</f>
        <v>80.537806176783818</v>
      </c>
      <c r="K2098" s="23">
        <f>ACTIONS!L2100/ACTIONS!$L$4*100</f>
        <v>373.53081700907779</v>
      </c>
      <c r="L2098" s="23">
        <f>ACTIONS!M2100/ACTIONS!$M$4*100</f>
        <v>118.7216206776109</v>
      </c>
    </row>
    <row r="2099" spans="1:12" ht="15" customHeight="1" x14ac:dyDescent="0.35">
      <c r="A2099" s="20">
        <v>44301</v>
      </c>
      <c r="B2099" s="22">
        <f>INDICE!D2101/INDICE!$D$4*100</f>
        <v>115.48052532187705</v>
      </c>
      <c r="C2099" s="22">
        <f>ACTIONS!D2101/ACTIONS!$D$4*100</f>
        <v>58.437125748502993</v>
      </c>
      <c r="D2099" s="22">
        <f>ACTIONS!E2101/ACTIONS!$E$4*100</f>
        <v>178.94434332790499</v>
      </c>
      <c r="E2099" s="22">
        <f>ACTIONS!F2101/ACTIONS!$F$4*100</f>
        <v>177.36523652365236</v>
      </c>
      <c r="F2099" s="22">
        <f>ACTIONS!G2101/ACTIONS!$G$4*100</f>
        <v>156.32549268912905</v>
      </c>
      <c r="G2099" s="22">
        <f>ACTIONS!H2101/ACTIONS!$H$4*100</f>
        <v>64.427860696517413</v>
      </c>
      <c r="H2099" s="22">
        <f>ACTIONS!I2101/ACTIONS!$I$4*100</f>
        <v>38.837065805233934</v>
      </c>
      <c r="I2099" s="22">
        <f>ACTIONS!J2101/ACTIONS!$J$4*100</f>
        <v>536.5046535677352</v>
      </c>
      <c r="J2099" s="22">
        <f>ACTIONS!K2101/ACTIONS!$K$4*100</f>
        <v>80.724174653887104</v>
      </c>
      <c r="K2099" s="22">
        <f>ACTIONS!L2101/ACTIONS!$L$4*100</f>
        <v>379.74199713330148</v>
      </c>
      <c r="L2099" s="22">
        <f>ACTIONS!M2101/ACTIONS!$M$4*100</f>
        <v>122.8780998952148</v>
      </c>
    </row>
    <row r="2100" spans="1:12" ht="15" customHeight="1" x14ac:dyDescent="0.35">
      <c r="A2100" s="17">
        <v>44302</v>
      </c>
      <c r="B2100" s="23">
        <f>INDICE!D2102/INDICE!$D$4*100</f>
        <v>116.076324466625</v>
      </c>
      <c r="C2100" s="23">
        <f>ACTIONS!D2102/ACTIONS!$D$4*100</f>
        <v>60.032934131736525</v>
      </c>
      <c r="D2100" s="23">
        <f>ACTIONS!E2102/ACTIONS!$E$4*100</f>
        <v>181.96187374269564</v>
      </c>
      <c r="E2100" s="23">
        <f>ACTIONS!F2102/ACTIONS!$F$4*100</f>
        <v>177.66776677667767</v>
      </c>
      <c r="F2100" s="23">
        <f>ACTIONS!G2102/ACTIONS!$G$4*100</f>
        <v>154.354736172918</v>
      </c>
      <c r="G2100" s="23">
        <f>ACTIONS!H2102/ACTIONS!$H$4*100</f>
        <v>65.588723051409616</v>
      </c>
      <c r="H2100" s="23">
        <f>ACTIONS!I2102/ACTIONS!$I$4*100</f>
        <v>37.951435519581864</v>
      </c>
      <c r="I2100" s="23">
        <f>ACTIONS!J2102/ACTIONS!$J$4*100</f>
        <v>538.15925542916227</v>
      </c>
      <c r="J2100" s="23">
        <f>ACTIONS!K2102/ACTIONS!$K$4*100</f>
        <v>80.404685835995735</v>
      </c>
      <c r="K2100" s="23">
        <f>ACTIONS!L2102/ACTIONS!$L$4*100</f>
        <v>374.58193979933105</v>
      </c>
      <c r="L2100" s="23">
        <f>ACTIONS!M2102/ACTIONS!$M$4*100</f>
        <v>124.10059378274536</v>
      </c>
    </row>
    <row r="2101" spans="1:12" ht="15" customHeight="1" x14ac:dyDescent="0.35">
      <c r="A2101" s="20">
        <v>44305</v>
      </c>
      <c r="B2101" s="22">
        <f>INDICE!D2103/INDICE!$D$4*100</f>
        <v>115.7546954528768</v>
      </c>
      <c r="C2101" s="22">
        <f>ACTIONS!D2103/ACTIONS!$D$4*100</f>
        <v>59.808383233532936</v>
      </c>
      <c r="D2101" s="22">
        <f>ACTIONS!E2103/ACTIONS!$E$4*100</f>
        <v>179.37541910144651</v>
      </c>
      <c r="E2101" s="22">
        <f>ACTIONS!F2103/ACTIONS!$F$4*100</f>
        <v>177.17271727172715</v>
      </c>
      <c r="F2101" s="22">
        <f>ACTIONS!G2103/ACTIONS!$G$4*100</f>
        <v>156.38906547997459</v>
      </c>
      <c r="G2101" s="22">
        <f>ACTIONS!H2103/ACTIONS!$H$4*100</f>
        <v>65.547263681592042</v>
      </c>
      <c r="H2101" s="22">
        <f>ACTIONS!I2103/ACTIONS!$I$4*100</f>
        <v>38.176472723313132</v>
      </c>
      <c r="I2101" s="22">
        <f>ACTIONS!J2103/ACTIONS!$J$4*100</f>
        <v>536.918304033092</v>
      </c>
      <c r="J2101" s="22">
        <f>ACTIONS!K2103/ACTIONS!$K$4*100</f>
        <v>80.883919062832803</v>
      </c>
      <c r="K2101" s="22">
        <f>ACTIONS!L2103/ACTIONS!$L$4*100</f>
        <v>371.71524128045866</v>
      </c>
      <c r="L2101" s="22">
        <f>ACTIONS!M2103/ACTIONS!$M$4*100</f>
        <v>125.98672720922109</v>
      </c>
    </row>
    <row r="2102" spans="1:12" ht="15" customHeight="1" x14ac:dyDescent="0.35">
      <c r="A2102" s="17">
        <v>44306</v>
      </c>
      <c r="B2102" s="23">
        <f>INDICE!D2104/INDICE!$D$4*100</f>
        <v>113.43615540055627</v>
      </c>
      <c r="C2102" s="23">
        <f>ACTIONS!D2104/ACTIONS!$D$4*100</f>
        <v>58.062874251497007</v>
      </c>
      <c r="D2102" s="23">
        <f>ACTIONS!E2104/ACTIONS!$E$4*100</f>
        <v>175.63942906408658</v>
      </c>
      <c r="E2102" s="23">
        <f>ACTIONS!F2104/ACTIONS!$F$4*100</f>
        <v>175.93509350935093</v>
      </c>
      <c r="F2102" s="23">
        <f>ACTIONS!G2104/ACTIONS!$G$4*100</f>
        <v>147.10743801652893</v>
      </c>
      <c r="G2102" s="23">
        <f>ACTIONS!H2104/ACTIONS!$H$4*100</f>
        <v>60.758706467661696</v>
      </c>
      <c r="H2102" s="23">
        <f>ACTIONS!I2104/ACTIONS!$I$4*100</f>
        <v>36.034989655547896</v>
      </c>
      <c r="I2102" s="23">
        <f>ACTIONS!J2104/ACTIONS!$J$4*100</f>
        <v>534.02275077559466</v>
      </c>
      <c r="J2102" s="23">
        <f>ACTIONS!K2104/ACTIONS!$K$4*100</f>
        <v>77.409478168264101</v>
      </c>
      <c r="K2102" s="23">
        <f>ACTIONS!L2104/ACTIONS!$L$4*100</f>
        <v>365.88628762541805</v>
      </c>
      <c r="L2102" s="23">
        <f>ACTIONS!M2104/ACTIONS!$M$4*100</f>
        <v>125.77715682850157</v>
      </c>
    </row>
    <row r="2103" spans="1:12" ht="15" customHeight="1" x14ac:dyDescent="0.35">
      <c r="A2103" s="20">
        <v>44307</v>
      </c>
      <c r="B2103" s="22">
        <f>INDICE!D2105/INDICE!$D$4*100</f>
        <v>114.02186746569565</v>
      </c>
      <c r="C2103" s="22">
        <f>ACTIONS!D2105/ACTIONS!$D$4*100</f>
        <v>58.00299401197605</v>
      </c>
      <c r="D2103" s="22">
        <f>ACTIONS!E2105/ACTIONS!$E$4*100</f>
        <v>175.06466136603123</v>
      </c>
      <c r="E2103" s="22">
        <f>ACTIONS!F2105/ACTIONS!$F$4*100</f>
        <v>177.55775577557756</v>
      </c>
      <c r="F2103" s="22">
        <f>ACTIONS!G2105/ACTIONS!$G$4*100</f>
        <v>146.7260012714558</v>
      </c>
      <c r="G2103" s="22">
        <f>ACTIONS!H2105/ACTIONS!$H$4*100</f>
        <v>62.106135986733001</v>
      </c>
      <c r="H2103" s="22">
        <f>ACTIONS!I2105/ACTIONS!$I$4*100</f>
        <v>36.249137962324419</v>
      </c>
      <c r="I2103" s="22">
        <f>ACTIONS!J2105/ACTIONS!$J$4*100</f>
        <v>529.47259565667014</v>
      </c>
      <c r="J2103" s="22">
        <f>ACTIONS!K2105/ACTIONS!$K$4*100</f>
        <v>77.981895633652812</v>
      </c>
      <c r="K2103" s="22">
        <f>ACTIONS!L2105/ACTIONS!$L$4*100</f>
        <v>367.89297658862876</v>
      </c>
      <c r="L2103" s="22">
        <f>ACTIONS!M2105/ACTIONS!$M$4*100</f>
        <v>125.3929444638491</v>
      </c>
    </row>
    <row r="2104" spans="1:12" ht="15" customHeight="1" x14ac:dyDescent="0.35">
      <c r="A2104" s="17">
        <v>44308</v>
      </c>
      <c r="B2104" s="23">
        <f>INDICE!D2106/INDICE!$D$4*100</f>
        <v>114.73209708731443</v>
      </c>
      <c r="C2104" s="23">
        <f>ACTIONS!D2106/ACTIONS!$D$4*100</f>
        <v>57.853293413173645</v>
      </c>
      <c r="D2104" s="23">
        <f>ACTIONS!E2106/ACTIONS!$E$4*100</f>
        <v>172.95717980649488</v>
      </c>
      <c r="E2104" s="23">
        <f>ACTIONS!F2106/ACTIONS!$F$4*100</f>
        <v>182.42574257425744</v>
      </c>
      <c r="F2104" s="23">
        <f>ACTIONS!G2106/ACTIONS!$G$4*100</f>
        <v>147.04386522568339</v>
      </c>
      <c r="G2104" s="23">
        <f>ACTIONS!H2106/ACTIONS!$H$4*100</f>
        <v>61.650082918739635</v>
      </c>
      <c r="H2104" s="23">
        <f>ACTIONS!I2106/ACTIONS!$I$4*100</f>
        <v>37.319879496207029</v>
      </c>
      <c r="I2104" s="23">
        <f>ACTIONS!J2106/ACTIONS!$J$4*100</f>
        <v>524.92244053774562</v>
      </c>
      <c r="J2104" s="23">
        <f>ACTIONS!K2106/ACTIONS!$K$4*100</f>
        <v>77.87539936102236</v>
      </c>
      <c r="K2104" s="23">
        <f>ACTIONS!L2106/ACTIONS!$L$4*100</f>
        <v>372.47969421882465</v>
      </c>
      <c r="L2104" s="23">
        <f>ACTIONS!M2106/ACTIONS!$M$4*100</f>
        <v>125.9517988124345</v>
      </c>
    </row>
    <row r="2105" spans="1:12" ht="15" customHeight="1" x14ac:dyDescent="0.35">
      <c r="A2105" s="20">
        <v>44309</v>
      </c>
      <c r="B2105" s="22">
        <f>INDICE!D2107/INDICE!$D$4*100</f>
        <v>114.73738867005989</v>
      </c>
      <c r="C2105" s="22">
        <f>ACTIONS!D2107/ACTIONS!$D$4*100</f>
        <v>58.64970059880239</v>
      </c>
      <c r="D2105" s="22">
        <f>ACTIONS!E2107/ACTIONS!$E$4*100</f>
        <v>173.00507711466616</v>
      </c>
      <c r="E2105" s="22">
        <f>ACTIONS!F2107/ACTIONS!$F$4*100</f>
        <v>181.2981298129813</v>
      </c>
      <c r="F2105" s="22">
        <f>ACTIONS!G2107/ACTIONS!$G$4*100</f>
        <v>145.83598219961854</v>
      </c>
      <c r="G2105" s="22">
        <f>ACTIONS!H2107/ACTIONS!$H$4*100</f>
        <v>61.629353233830841</v>
      </c>
      <c r="H2105" s="22">
        <f>ACTIONS!I2107/ACTIONS!$I$4*100</f>
        <v>36.935138470472943</v>
      </c>
      <c r="I2105" s="22">
        <f>ACTIONS!J2107/ACTIONS!$J$4*100</f>
        <v>528.85211995863494</v>
      </c>
      <c r="J2105" s="22">
        <f>ACTIONS!K2107/ACTIONS!$K$4*100</f>
        <v>78.873801916932905</v>
      </c>
      <c r="K2105" s="22">
        <f>ACTIONS!L2107/ACTIONS!$L$4*100</f>
        <v>373.81748686096506</v>
      </c>
      <c r="L2105" s="22">
        <f>ACTIONS!M2107/ACTIONS!$M$4*100</f>
        <v>127.10443590639188</v>
      </c>
    </row>
    <row r="2106" spans="1:12" ht="15" customHeight="1" x14ac:dyDescent="0.35">
      <c r="A2106" s="17">
        <v>44312</v>
      </c>
      <c r="B2106" s="23">
        <f>INDICE!D2108/INDICE!$D$4*100</f>
        <v>115.14351764577484</v>
      </c>
      <c r="C2106" s="23">
        <f>ACTIONS!D2108/ACTIONS!$D$4*100</f>
        <v>59.778443113772454</v>
      </c>
      <c r="D2106" s="23">
        <f>ACTIONS!E2108/ACTIONS!$E$4*100</f>
        <v>173.72353673723535</v>
      </c>
      <c r="E2106" s="23">
        <f>ACTIONS!F2108/ACTIONS!$F$4*100</f>
        <v>176.87018701870187</v>
      </c>
      <c r="F2106" s="23">
        <f>ACTIONS!G2108/ACTIONS!$G$4*100</f>
        <v>147.29815638906547</v>
      </c>
      <c r="G2106" s="23">
        <f>ACTIONS!H2108/ACTIONS!$H$4*100</f>
        <v>61.401326699834158</v>
      </c>
      <c r="H2106" s="23">
        <f>ACTIONS!I2108/ACTIONS!$I$4*100</f>
        <v>39.134695655330113</v>
      </c>
      <c r="I2106" s="23">
        <f>ACTIONS!J2108/ACTIONS!$J$4*100</f>
        <v>523.47466390899683</v>
      </c>
      <c r="J2106" s="23">
        <f>ACTIONS!K2108/ACTIONS!$K$4*100</f>
        <v>81.52289669861554</v>
      </c>
      <c r="K2106" s="23">
        <f>ACTIONS!L2108/ACTIONS!$L$4*100</f>
        <v>370.85523172479691</v>
      </c>
      <c r="L2106" s="23">
        <f>ACTIONS!M2108/ACTIONS!$M$4*100</f>
        <v>126.40586797066014</v>
      </c>
    </row>
    <row r="2107" spans="1:12" ht="15" customHeight="1" x14ac:dyDescent="0.35">
      <c r="A2107" s="20">
        <v>44313</v>
      </c>
      <c r="B2107" s="22">
        <f>INDICE!D2109/INDICE!$D$4*100</f>
        <v>114.84338568693013</v>
      </c>
      <c r="C2107" s="22">
        <f>ACTIONS!D2109/ACTIONS!$D$4*100</f>
        <v>60.5</v>
      </c>
      <c r="D2107" s="22">
        <f>ACTIONS!E2109/ACTIONS!$E$4*100</f>
        <v>171.23287671232876</v>
      </c>
      <c r="E2107" s="22">
        <f>ACTIONS!F2109/ACTIONS!$F$4*100</f>
        <v>177.64026402640266</v>
      </c>
      <c r="F2107" s="22">
        <f>ACTIONS!G2109/ACTIONS!$G$4*100</f>
        <v>146.40813731722821</v>
      </c>
      <c r="G2107" s="22">
        <f>ACTIONS!H2109/ACTIONS!$H$4*100</f>
        <v>61.339137645107797</v>
      </c>
      <c r="H2107" s="22">
        <f>ACTIONS!I2109/ACTIONS!$I$4*100</f>
        <v>37.363435084025987</v>
      </c>
      <c r="I2107" s="22">
        <f>ACTIONS!J2109/ACTIONS!$J$4*100</f>
        <v>522.85418821096175</v>
      </c>
      <c r="J2107" s="22">
        <f>ACTIONS!K2109/ACTIONS!$K$4*100</f>
        <v>80.431309904153352</v>
      </c>
      <c r="K2107" s="22">
        <f>ACTIONS!L2109/ACTIONS!$L$4*100</f>
        <v>367.60630673674149</v>
      </c>
      <c r="L2107" s="22">
        <f>ACTIONS!M2109/ACTIONS!$M$4*100</f>
        <v>126.26615438351378</v>
      </c>
    </row>
    <row r="2108" spans="1:12" ht="15" customHeight="1" x14ac:dyDescent="0.35">
      <c r="A2108" s="17">
        <v>44314</v>
      </c>
      <c r="B2108" s="23">
        <f>INDICE!D2110/INDICE!$D$4*100</f>
        <v>115.15261255361861</v>
      </c>
      <c r="C2108" s="23">
        <f>ACTIONS!D2110/ACTIONS!$D$4*100</f>
        <v>61.221556886227546</v>
      </c>
      <c r="D2108" s="23">
        <f>ACTIONS!E2110/ACTIONS!$E$4*100</f>
        <v>171.75974710221286</v>
      </c>
      <c r="E2108" s="23">
        <f>ACTIONS!F2110/ACTIONS!$F$4*100</f>
        <v>178.68536853685367</v>
      </c>
      <c r="F2108" s="23">
        <f>ACTIONS!G2110/ACTIONS!$G$4*100</f>
        <v>146.15384615384613</v>
      </c>
      <c r="G2108" s="23">
        <f>ACTIONS!H2110/ACTIONS!$H$4*100</f>
        <v>61.27694859038143</v>
      </c>
      <c r="H2108" s="23">
        <f>ACTIONS!I2110/ACTIONS!$I$4*100</f>
        <v>37.298101702297558</v>
      </c>
      <c r="I2108" s="23">
        <f>ACTIONS!J2110/ACTIONS!$J$4*100</f>
        <v>526.99069286452948</v>
      </c>
      <c r="J2108" s="23">
        <f>ACTIONS!K2110/ACTIONS!$K$4*100</f>
        <v>80.630990415335475</v>
      </c>
      <c r="K2108" s="23">
        <f>ACTIONS!L2110/ACTIONS!$L$4*100</f>
        <v>369.51743908265644</v>
      </c>
      <c r="L2108" s="23">
        <f>ACTIONS!M2110/ACTIONS!$M$4*100</f>
        <v>126.12644079636746</v>
      </c>
    </row>
    <row r="2109" spans="1:12" ht="15" customHeight="1" x14ac:dyDescent="0.35">
      <c r="A2109" s="20">
        <v>44315</v>
      </c>
      <c r="B2109" s="22">
        <f>INDICE!D2111/INDICE!$D$4*100</f>
        <v>115.11639828420428</v>
      </c>
      <c r="C2109" s="22">
        <f>ACTIONS!D2111/ACTIONS!$D$4*100</f>
        <v>59.161676646706582</v>
      </c>
      <c r="D2109" s="22">
        <f>ACTIONS!E2111/ACTIONS!$E$4*100</f>
        <v>171.18497940415747</v>
      </c>
      <c r="E2109" s="22">
        <f>ACTIONS!F2111/ACTIONS!$F$4*100</f>
        <v>179.92299229922992</v>
      </c>
      <c r="F2109" s="22">
        <f>ACTIONS!G2111/ACTIONS!$G$4*100</f>
        <v>147.48887476160203</v>
      </c>
      <c r="G2109" s="22">
        <f>ACTIONS!H2111/ACTIONS!$H$4*100</f>
        <v>60.945273631840791</v>
      </c>
      <c r="H2109" s="22">
        <f>ACTIONS!I2111/ACTIONS!$I$4*100</f>
        <v>37.029508910747339</v>
      </c>
      <c r="I2109" s="22">
        <f>ACTIONS!J2111/ACTIONS!$J$4*100</f>
        <v>518.71768355739403</v>
      </c>
      <c r="J2109" s="22">
        <f>ACTIONS!K2111/ACTIONS!$K$4*100</f>
        <v>79.87220447284345</v>
      </c>
      <c r="K2109" s="22">
        <f>ACTIONS!L2111/ACTIONS!$L$4*100</f>
        <v>366.55518394648834</v>
      </c>
      <c r="L2109" s="22">
        <f>ACTIONS!M2111/ACTIONS!$M$4*100</f>
        <v>125.4278728606357</v>
      </c>
    </row>
    <row r="2110" spans="1:12" ht="15" customHeight="1" x14ac:dyDescent="0.35">
      <c r="A2110" s="17">
        <v>44316</v>
      </c>
      <c r="B2110" s="23">
        <f>INDICE!D2112/INDICE!$D$4*100</f>
        <v>115.25414479754737</v>
      </c>
      <c r="C2110" s="23">
        <f>ACTIONS!D2112/ACTIONS!$D$4*100</f>
        <v>59.146706586826348</v>
      </c>
      <c r="D2110" s="23">
        <f>ACTIONS!E2112/ACTIONS!$E$4*100</f>
        <v>170.37072516524572</v>
      </c>
      <c r="E2110" s="23">
        <f>ACTIONS!F2112/ACTIONS!$F$4*100</f>
        <v>178.82288228822881</v>
      </c>
      <c r="F2110" s="23">
        <f>ACTIONS!G2112/ACTIONS!$G$4*100</f>
        <v>146.7260012714558</v>
      </c>
      <c r="G2110" s="23">
        <f>ACTIONS!H2112/ACTIONS!$H$4*100</f>
        <v>62.5</v>
      </c>
      <c r="H2110" s="23">
        <f>ACTIONS!I2112/ACTIONS!$I$4*100</f>
        <v>37.973213313491343</v>
      </c>
      <c r="I2110" s="23">
        <f>ACTIONS!J2112/ACTIONS!$J$4*100</f>
        <v>517.47673216132364</v>
      </c>
      <c r="J2110" s="23">
        <f>ACTIONS!K2112/ACTIONS!$K$4*100</f>
        <v>78.594249201277947</v>
      </c>
      <c r="K2110" s="23">
        <f>ACTIONS!L2112/ACTIONS!$L$4*100</f>
        <v>368.8485427615862</v>
      </c>
      <c r="L2110" s="23">
        <f>ACTIONS!M2112/ACTIONS!$M$4*100</f>
        <v>124.79916171847711</v>
      </c>
    </row>
    <row r="2111" spans="1:12" ht="15" customHeight="1" x14ac:dyDescent="0.35">
      <c r="A2111" s="20">
        <v>44320</v>
      </c>
      <c r="B2111" s="22">
        <f>INDICE!D2113/INDICE!$D$4*100</f>
        <v>114.48289661239488</v>
      </c>
      <c r="C2111" s="22">
        <f>ACTIONS!D2113/ACTIONS!$D$4*100</f>
        <v>58.062874251497007</v>
      </c>
      <c r="D2111" s="22">
        <f>ACTIONS!E2113/ACTIONS!$E$4*100</f>
        <v>169.17329246096369</v>
      </c>
      <c r="E2111" s="22">
        <f>ACTIONS!F2113/ACTIONS!$F$4*100</f>
        <v>178.71287128712871</v>
      </c>
      <c r="F2111" s="22">
        <f>ACTIONS!G2113/ACTIONS!$G$4*100</f>
        <v>145.58169103623649</v>
      </c>
      <c r="G2111" s="22">
        <f>ACTIONS!H2113/ACTIONS!$H$4*100</f>
        <v>63.72305140961857</v>
      </c>
      <c r="H2111" s="22">
        <f>ACTIONS!I2113/ACTIONS!$I$4*100</f>
        <v>36.739138325287648</v>
      </c>
      <c r="I2111" s="22">
        <f>ACTIONS!J2113/ACTIONS!$J$4*100</f>
        <v>504.34332988624612</v>
      </c>
      <c r="J2111" s="22">
        <f>ACTIONS!K2113/ACTIONS!$K$4*100</f>
        <v>78.860489882854097</v>
      </c>
      <c r="K2111" s="22">
        <f>ACTIONS!L2113/ACTIONS!$L$4*100</f>
        <v>360.91734352603913</v>
      </c>
      <c r="L2111" s="22">
        <f>ACTIONS!M2113/ACTIONS!$M$4*100</f>
        <v>124.69437652811735</v>
      </c>
    </row>
    <row r="2112" spans="1:12" ht="15" customHeight="1" x14ac:dyDescent="0.35">
      <c r="A2112" s="17">
        <v>44321</v>
      </c>
      <c r="B2112" s="23">
        <f>INDICE!D2114/INDICE!$D$4*100</f>
        <v>116.40324506311866</v>
      </c>
      <c r="C2112" s="23">
        <f>ACTIONS!D2114/ACTIONS!$D$4*100</f>
        <v>59.943113772455092</v>
      </c>
      <c r="D2112" s="23">
        <f>ACTIONS!E2114/ACTIONS!$E$4*100</f>
        <v>172.6218986492959</v>
      </c>
      <c r="E2112" s="23">
        <f>ACTIONS!F2114/ACTIONS!$F$4*100</f>
        <v>178.21782178217822</v>
      </c>
      <c r="F2112" s="23">
        <f>ACTIONS!G2114/ACTIONS!$G$4*100</f>
        <v>146.85314685314685</v>
      </c>
      <c r="G2112" s="23">
        <f>ACTIONS!H2114/ACTIONS!$H$4*100</f>
        <v>63.764510779436158</v>
      </c>
      <c r="H2112" s="23">
        <f>ACTIONS!I2114/ACTIONS!$I$4*100</f>
        <v>36.935138470472943</v>
      </c>
      <c r="I2112" s="23">
        <f>ACTIONS!J2114/ACTIONS!$J$4*100</f>
        <v>502.5853154084798</v>
      </c>
      <c r="J2112" s="23">
        <f>ACTIONS!K2114/ACTIONS!$K$4*100</f>
        <v>82.507987220447276</v>
      </c>
      <c r="K2112" s="23">
        <f>ACTIONS!L2114/ACTIONS!$L$4*100</f>
        <v>365.79073100812229</v>
      </c>
      <c r="L2112" s="23">
        <f>ACTIONS!M2114/ACTIONS!$M$4*100</f>
        <v>128.43171498428219</v>
      </c>
    </row>
    <row r="2113" spans="1:12" ht="15" customHeight="1" x14ac:dyDescent="0.35">
      <c r="A2113" s="20">
        <v>44322</v>
      </c>
      <c r="B2113" s="22">
        <f>INDICE!D2115/INDICE!$D$4*100</f>
        <v>117.01293461257347</v>
      </c>
      <c r="C2113" s="22">
        <f>ACTIONS!D2115/ACTIONS!$D$4*100</f>
        <v>59.17664670658683</v>
      </c>
      <c r="D2113" s="22">
        <f>ACTIONS!E2115/ACTIONS!$E$4*100</f>
        <v>175.16045598237378</v>
      </c>
      <c r="E2113" s="22">
        <f>ACTIONS!F2115/ACTIONS!$F$4*100</f>
        <v>179.4004400440044</v>
      </c>
      <c r="F2113" s="22">
        <f>ACTIONS!G2115/ACTIONS!$G$4*100</f>
        <v>148.7603305785124</v>
      </c>
      <c r="G2113" s="22">
        <f>ACTIONS!H2115/ACTIONS!$H$4*100</f>
        <v>65.692371475953564</v>
      </c>
      <c r="H2113" s="22">
        <f>ACTIONS!I2115/ACTIONS!$I$4*100</f>
        <v>37.530398170665315</v>
      </c>
      <c r="I2113" s="22">
        <f>ACTIONS!J2115/ACTIONS!$J$4*100</f>
        <v>497.1044467425026</v>
      </c>
      <c r="J2113" s="22">
        <f>ACTIONS!K2115/ACTIONS!$K$4*100</f>
        <v>83.146964856230028</v>
      </c>
      <c r="K2113" s="22">
        <f>ACTIONS!L2115/ACTIONS!$L$4*100</f>
        <v>372.5752508361204</v>
      </c>
      <c r="L2113" s="22">
        <f>ACTIONS!M2115/ACTIONS!$M$4*100</f>
        <v>126.5106531610199</v>
      </c>
    </row>
    <row r="2114" spans="1:12" ht="15" customHeight="1" x14ac:dyDescent="0.35">
      <c r="A2114" s="17">
        <v>44323</v>
      </c>
      <c r="B2114" s="23">
        <f>INDICE!D2116/INDICE!$D$4*100</f>
        <v>117.89828255067516</v>
      </c>
      <c r="C2114" s="23">
        <f>ACTIONS!D2116/ACTIONS!$D$4*100</f>
        <v>60.167664670658681</v>
      </c>
      <c r="D2114" s="23">
        <f>ACTIONS!E2116/ACTIONS!$E$4*100</f>
        <v>176.07050483762814</v>
      </c>
      <c r="E2114" s="23">
        <f>ACTIONS!F2116/ACTIONS!$F$4*100</f>
        <v>180.63806380638064</v>
      </c>
      <c r="F2114" s="23">
        <f>ACTIONS!G2116/ACTIONS!$G$4*100</f>
        <v>149.39605848696758</v>
      </c>
      <c r="G2114" s="23">
        <f>ACTIONS!H2116/ACTIONS!$H$4*100</f>
        <v>66.459369817578775</v>
      </c>
      <c r="H2114" s="23">
        <f>ACTIONS!I2116/ACTIONS!$I$4*100</f>
        <v>38.74269536495953</v>
      </c>
      <c r="I2114" s="23">
        <f>ACTIONS!J2116/ACTIONS!$J$4*100</f>
        <v>506.92864529472592</v>
      </c>
      <c r="J2114" s="23">
        <f>ACTIONS!K2116/ACTIONS!$K$4*100</f>
        <v>85.929179978700745</v>
      </c>
      <c r="K2114" s="23">
        <f>ACTIONS!L2116/ACTIONS!$L$4*100</f>
        <v>372.95747730530337</v>
      </c>
      <c r="L2114" s="23">
        <f>ACTIONS!M2116/ACTIONS!$M$4*100</f>
        <v>126.96472231924554</v>
      </c>
    </row>
    <row r="2115" spans="1:12" ht="15" customHeight="1" x14ac:dyDescent="0.35">
      <c r="A2115" s="20">
        <v>44326</v>
      </c>
      <c r="B2115" s="22">
        <f>INDICE!D2117/INDICE!$D$4*100</f>
        <v>117.79856928831521</v>
      </c>
      <c r="C2115" s="22">
        <f>ACTIONS!D2117/ACTIONS!$D$4*100</f>
        <v>59.281437125748504</v>
      </c>
      <c r="D2115" s="22">
        <f>ACTIONS!E2117/ACTIONS!$E$4*100</f>
        <v>175.30414790688764</v>
      </c>
      <c r="E2115" s="22">
        <f>ACTIONS!F2117/ACTIONS!$F$4*100</f>
        <v>179.5929592959296</v>
      </c>
      <c r="F2115" s="22">
        <f>ACTIONS!G2117/ACTIONS!$G$4*100</f>
        <v>150.60394151303242</v>
      </c>
      <c r="G2115" s="22">
        <f>ACTIONS!H2117/ACTIONS!$H$4*100</f>
        <v>66.89469320066334</v>
      </c>
      <c r="H2115" s="22">
        <f>ACTIONS!I2117/ACTIONS!$I$4*100</f>
        <v>39.809807266523904</v>
      </c>
      <c r="I2115" s="22">
        <f>ACTIONS!J2117/ACTIONS!$J$4*100</f>
        <v>491.83040330920375</v>
      </c>
      <c r="J2115" s="22">
        <f>ACTIONS!K2117/ACTIONS!$K$4*100</f>
        <v>88.19222577209797</v>
      </c>
      <c r="K2115" s="22">
        <f>ACTIONS!L2117/ACTIONS!$L$4*100</f>
        <v>373.24414715719064</v>
      </c>
      <c r="L2115" s="22">
        <f>ACTIONS!M2117/ACTIONS!$M$4*100</f>
        <v>129.33985330073349</v>
      </c>
    </row>
    <row r="2116" spans="1:12" ht="15" customHeight="1" x14ac:dyDescent="0.35">
      <c r="A2116" s="17">
        <v>44327</v>
      </c>
      <c r="B2116" s="23">
        <f>INDICE!D2118/INDICE!$D$4*100</f>
        <v>114.89332499909051</v>
      </c>
      <c r="C2116" s="23">
        <f>ACTIONS!D2118/ACTIONS!$D$4*100</f>
        <v>57.461077844311369</v>
      </c>
      <c r="D2116" s="23">
        <f>ACTIONS!E2118/ACTIONS!$E$4*100</f>
        <v>171.08918478781493</v>
      </c>
      <c r="E2116" s="23">
        <f>ACTIONS!F2118/ACTIONS!$F$4*100</f>
        <v>175.46754675467545</v>
      </c>
      <c r="F2116" s="23">
        <f>ACTIONS!G2118/ACTIONS!$G$4*100</f>
        <v>145.58169103623649</v>
      </c>
      <c r="G2116" s="23">
        <f>ACTIONS!H2118/ACTIONS!$H$4*100</f>
        <v>65.13266998341625</v>
      </c>
      <c r="H2116" s="23">
        <f>ACTIONS!I2118/ACTIONS!$I$4*100</f>
        <v>37.871583608580458</v>
      </c>
      <c r="I2116" s="23">
        <f>ACTIONS!J2118/ACTIONS!$J$4*100</f>
        <v>487.07342295760088</v>
      </c>
      <c r="J2116" s="23">
        <f>ACTIONS!K2118/ACTIONS!$K$4*100</f>
        <v>87.300319488817877</v>
      </c>
      <c r="K2116" s="23">
        <f>ACTIONS!L2118/ACTIONS!$L$4*100</f>
        <v>360.15289058767314</v>
      </c>
      <c r="L2116" s="23">
        <f>ACTIONS!M2118/ACTIONS!$M$4*100</f>
        <v>126.96472231924554</v>
      </c>
    </row>
    <row r="2117" spans="1:12" ht="15" customHeight="1" x14ac:dyDescent="0.35">
      <c r="A2117" s="20">
        <v>44328</v>
      </c>
      <c r="B2117" s="22">
        <f>INDICE!D2119/INDICE!$D$4*100</f>
        <v>115.82993514503896</v>
      </c>
      <c r="C2117" s="22">
        <f>ACTIONS!D2119/ACTIONS!$D$4*100</f>
        <v>57.038922155688624</v>
      </c>
      <c r="D2117" s="22">
        <f>ACTIONS!E2119/ACTIONS!$E$4*100</f>
        <v>173.53194750455026</v>
      </c>
      <c r="E2117" s="22">
        <f>ACTIONS!F2119/ACTIONS!$F$4*100</f>
        <v>181.43564356435644</v>
      </c>
      <c r="F2117" s="22">
        <f>ACTIONS!G2119/ACTIONS!$G$4*100</f>
        <v>144.94596312778131</v>
      </c>
      <c r="G2117" s="22">
        <f>ACTIONS!H2119/ACTIONS!$H$4*100</f>
        <v>66.33499170812604</v>
      </c>
      <c r="H2117" s="22">
        <f>ACTIONS!I2119/ACTIONS!$I$4*100</f>
        <v>38.060324489129258</v>
      </c>
      <c r="I2117" s="22">
        <f>ACTIONS!J2119/ACTIONS!$J$4*100</f>
        <v>483.66080661840743</v>
      </c>
      <c r="J2117" s="22">
        <f>ACTIONS!K2119/ACTIONS!$K$4*100</f>
        <v>88.684771033013845</v>
      </c>
      <c r="K2117" s="22">
        <f>ACTIONS!L2119/ACTIONS!$L$4*100</f>
        <v>359.86622073578593</v>
      </c>
      <c r="L2117" s="22">
        <f>ACTIONS!M2119/ACTIONS!$M$4*100</f>
        <v>127.20922109675166</v>
      </c>
    </row>
    <row r="2118" spans="1:12" ht="15" customHeight="1" x14ac:dyDescent="0.35">
      <c r="A2118" s="17">
        <v>44329</v>
      </c>
      <c r="B2118" s="23">
        <f>INDICE!D2120/INDICE!$D$4*100</f>
        <v>115.14699024695155</v>
      </c>
      <c r="C2118" s="23">
        <f>ACTIONS!D2120/ACTIONS!$D$4*100</f>
        <v>56.949101796407184</v>
      </c>
      <c r="D2118" s="23">
        <f>ACTIONS!E2120/ACTIONS!$E$4*100</f>
        <v>174.01092058626307</v>
      </c>
      <c r="E2118" s="23">
        <f>ACTIONS!F2120/ACTIONS!$F$4*100</f>
        <v>181.71067106710672</v>
      </c>
      <c r="F2118" s="23">
        <f>ACTIONS!G2120/ACTIONS!$G$4*100</f>
        <v>142.27590591226956</v>
      </c>
      <c r="G2118" s="23">
        <f>ACTIONS!H2120/ACTIONS!$H$4*100</f>
        <v>65.505804311774469</v>
      </c>
      <c r="H2118" s="23">
        <f>ACTIONS!I2120/ACTIONS!$I$4*100</f>
        <v>37.857065079307468</v>
      </c>
      <c r="I2118" s="23">
        <f>ACTIONS!J2120/ACTIONS!$J$4*100</f>
        <v>483.45398138572904</v>
      </c>
      <c r="J2118" s="23">
        <f>ACTIONS!K2120/ACTIONS!$K$4*100</f>
        <v>86.368477103301373</v>
      </c>
      <c r="K2118" s="23">
        <f>ACTIONS!L2120/ACTIONS!$L$4*100</f>
        <v>359.48399426660291</v>
      </c>
      <c r="L2118" s="23">
        <f>ACTIONS!M2120/ACTIONS!$M$4*100</f>
        <v>126.19629758994063</v>
      </c>
    </row>
    <row r="2119" spans="1:12" ht="15" customHeight="1" x14ac:dyDescent="0.35">
      <c r="A2119" s="20">
        <v>44330</v>
      </c>
      <c r="B2119" s="22">
        <f>INDICE!D2121/INDICE!$D$4*100</f>
        <v>116.47451606822172</v>
      </c>
      <c r="C2119" s="22">
        <f>ACTIONS!D2121/ACTIONS!$D$4*100</f>
        <v>58.077844311377248</v>
      </c>
      <c r="D2119" s="22">
        <f>ACTIONS!E2121/ACTIONS!$E$4*100</f>
        <v>176.16629945397068</v>
      </c>
      <c r="E2119" s="22">
        <f>ACTIONS!F2121/ACTIONS!$F$4*100</f>
        <v>184.46094609460945</v>
      </c>
      <c r="F2119" s="22">
        <f>ACTIONS!G2121/ACTIONS!$G$4*100</f>
        <v>146.21741894469167</v>
      </c>
      <c r="G2119" s="22">
        <f>ACTIONS!H2121/ACTIONS!$H$4*100</f>
        <v>65.920398009950247</v>
      </c>
      <c r="H2119" s="22">
        <f>ACTIONS!I2121/ACTIONS!$I$4*100</f>
        <v>39.069362273601691</v>
      </c>
      <c r="I2119" s="22">
        <f>ACTIONS!J2121/ACTIONS!$J$4*100</f>
        <v>487.07342295760088</v>
      </c>
      <c r="J2119" s="22">
        <f>ACTIONS!K2121/ACTIONS!$K$4*100</f>
        <v>86.421725239616606</v>
      </c>
      <c r="K2119" s="22">
        <f>ACTIONS!L2121/ACTIONS!$L$4*100</f>
        <v>367.31963688485422</v>
      </c>
      <c r="L2119" s="22">
        <f>ACTIONS!M2121/ACTIONS!$M$4*100</f>
        <v>129.58435207823959</v>
      </c>
    </row>
    <row r="2120" spans="1:12" ht="15" customHeight="1" x14ac:dyDescent="0.35">
      <c r="A2120" s="17">
        <v>44333</v>
      </c>
      <c r="B2120" s="23">
        <f>INDICE!D2122/INDICE!$D$4*100</f>
        <v>116.29658659840526</v>
      </c>
      <c r="C2120" s="23">
        <f>ACTIONS!D2122/ACTIONS!$D$4*100</f>
        <v>58.182634730538929</v>
      </c>
      <c r="D2120" s="23">
        <f>ACTIONS!E2122/ACTIONS!$E$4*100</f>
        <v>174.72938020883225</v>
      </c>
      <c r="E2120" s="23">
        <f>ACTIONS!F2122/ACTIONS!$F$4*100</f>
        <v>184.87348734873487</v>
      </c>
      <c r="F2120" s="23">
        <f>ACTIONS!G2122/ACTIONS!$G$4*100</f>
        <v>144.75524475524475</v>
      </c>
      <c r="G2120" s="23">
        <f>ACTIONS!H2122/ACTIONS!$H$4*100</f>
        <v>65.920398009950247</v>
      </c>
      <c r="H2120" s="23">
        <f>ACTIONS!I2122/ACTIONS!$I$4*100</f>
        <v>37.377953613298978</v>
      </c>
      <c r="I2120" s="23">
        <f>ACTIONS!J2122/ACTIONS!$J$4*100</f>
        <v>484.48810754912097</v>
      </c>
      <c r="J2120" s="23">
        <f>ACTIONS!K2122/ACTIONS!$K$4*100</f>
        <v>86.568157614483482</v>
      </c>
      <c r="K2120" s="23">
        <f>ACTIONS!L2122/ACTIONS!$L$4*100</f>
        <v>362.82847587195408</v>
      </c>
      <c r="L2120" s="23">
        <f>ACTIONS!M2122/ACTIONS!$M$4*100</f>
        <v>128.74607055536151</v>
      </c>
    </row>
    <row r="2121" spans="1:12" ht="15" customHeight="1" x14ac:dyDescent="0.35">
      <c r="A2121" s="20">
        <v>44334</v>
      </c>
      <c r="B2121" s="22">
        <f>INDICE!D2123/INDICE!$D$4*100</f>
        <v>116.31957191095587</v>
      </c>
      <c r="C2121" s="22">
        <f>ACTIONS!D2123/ACTIONS!$D$4*100</f>
        <v>59.733532934131738</v>
      </c>
      <c r="D2121" s="22">
        <f>ACTIONS!E2123/ACTIONS!$E$4*100</f>
        <v>173.29246096369383</v>
      </c>
      <c r="E2121" s="22">
        <f>ACTIONS!F2123/ACTIONS!$F$4*100</f>
        <v>184.21342134213421</v>
      </c>
      <c r="F2121" s="22">
        <f>ACTIONS!G2123/ACTIONS!$G$4*100</f>
        <v>145.39097266369993</v>
      </c>
      <c r="G2121" s="22">
        <f>ACTIONS!H2123/ACTIONS!$H$4*100</f>
        <v>66.915422885572141</v>
      </c>
      <c r="H2121" s="22">
        <f>ACTIONS!I2123/ACTIONS!$I$4*100</f>
        <v>37.363435084025987</v>
      </c>
      <c r="I2121" s="22">
        <f>ACTIONS!J2123/ACTIONS!$J$4*100</f>
        <v>485.9358841778697</v>
      </c>
      <c r="J2121" s="22">
        <f>ACTIONS!K2123/ACTIONS!$K$4*100</f>
        <v>86.421725239616606</v>
      </c>
      <c r="K2121" s="22">
        <f>ACTIONS!L2123/ACTIONS!$L$4*100</f>
        <v>361.96846631629239</v>
      </c>
      <c r="L2121" s="22">
        <f>ACTIONS!M2123/ACTIONS!$M$4*100</f>
        <v>131.47048550471533</v>
      </c>
    </row>
    <row r="2122" spans="1:12" ht="15" customHeight="1" x14ac:dyDescent="0.35">
      <c r="A2122" s="17">
        <v>44335</v>
      </c>
      <c r="B2122" s="23">
        <f>INDICE!D2124/INDICE!$D$4*100</f>
        <v>114.92986999242643</v>
      </c>
      <c r="C2122" s="23">
        <f>ACTIONS!D2124/ACTIONS!$D$4*100</f>
        <v>59.565868263473057</v>
      </c>
      <c r="D2122" s="23">
        <f>ACTIONS!E2124/ACTIONS!$E$4*100</f>
        <v>172.14292556758309</v>
      </c>
      <c r="E2122" s="23">
        <f>ACTIONS!F2124/ACTIONS!$F$4*100</f>
        <v>184.10341034103411</v>
      </c>
      <c r="F2122" s="23">
        <f>ACTIONS!G2124/ACTIONS!$G$4*100</f>
        <v>143.86522568340749</v>
      </c>
      <c r="G2122" s="23">
        <f>ACTIONS!H2124/ACTIONS!$H$4*100</f>
        <v>67.827529021558874</v>
      </c>
      <c r="H2122" s="23">
        <f>ACTIONS!I2124/ACTIONS!$I$4*100</f>
        <v>37.515879641392331</v>
      </c>
      <c r="I2122" s="23">
        <f>ACTIONS!J2124/ACTIONS!$J$4*100</f>
        <v>488.4177869700103</v>
      </c>
      <c r="J2122" s="23">
        <f>ACTIONS!K2124/ACTIONS!$K$4*100</f>
        <v>83.546325878594246</v>
      </c>
      <c r="K2122" s="23">
        <f>ACTIONS!L2124/ACTIONS!$L$4*100</f>
        <v>358.62398471094122</v>
      </c>
      <c r="L2122" s="23">
        <f>ACTIONS!M2124/ACTIONS!$M$4*100</f>
        <v>131.43555710792873</v>
      </c>
    </row>
    <row r="2123" spans="1:12" ht="15" customHeight="1" x14ac:dyDescent="0.35">
      <c r="A2123" s="20">
        <v>44336</v>
      </c>
      <c r="B2123" s="22">
        <f>INDICE!D2125/INDICE!$D$4*100</f>
        <v>116.08062387760569</v>
      </c>
      <c r="C2123" s="22">
        <f>ACTIONS!D2125/ACTIONS!$D$4*100</f>
        <v>61.011976047904191</v>
      </c>
      <c r="D2123" s="22">
        <f>ACTIONS!E2125/ACTIONS!$E$4*100</f>
        <v>175.06466136603123</v>
      </c>
      <c r="E2123" s="22">
        <f>ACTIONS!F2125/ACTIONS!$F$4*100</f>
        <v>187.15621562156215</v>
      </c>
      <c r="F2123" s="22">
        <f>ACTIONS!G2125/ACTIONS!$G$4*100</f>
        <v>147.6795931341386</v>
      </c>
      <c r="G2123" s="22">
        <f>ACTIONS!H2125/ACTIONS!$H$4*100</f>
        <v>68.014096185737984</v>
      </c>
      <c r="H2123" s="22">
        <f>ACTIONS!I2125/ACTIONS!$I$4*100</f>
        <v>37.479583318209869</v>
      </c>
      <c r="I2123" s="22">
        <f>ACTIONS!J2125/ACTIONS!$J$4*100</f>
        <v>498.03516028955539</v>
      </c>
      <c r="J2123" s="22">
        <f>ACTIONS!K2125/ACTIONS!$K$4*100</f>
        <v>82.987220447284344</v>
      </c>
      <c r="K2123" s="22">
        <f>ACTIONS!L2125/ACTIONS!$L$4*100</f>
        <v>361.96846631629239</v>
      </c>
      <c r="L2123" s="22">
        <f>ACTIONS!M2125/ACTIONS!$M$4*100</f>
        <v>130.70206077541039</v>
      </c>
    </row>
    <row r="2124" spans="1:12" ht="15" customHeight="1" x14ac:dyDescent="0.35">
      <c r="A2124" s="17">
        <v>44337</v>
      </c>
      <c r="B2124" s="23">
        <f>INDICE!D2126/INDICE!$D$4*100</f>
        <v>116.0518508964272</v>
      </c>
      <c r="C2124" s="23">
        <f>ACTIONS!D2126/ACTIONS!$D$4*100</f>
        <v>60.919161676646702</v>
      </c>
      <c r="D2124" s="23">
        <f>ACTIONS!E2126/ACTIONS!$E$4*100</f>
        <v>175.78312098860044</v>
      </c>
      <c r="E2124" s="23">
        <f>ACTIONS!F2126/ACTIONS!$F$4*100</f>
        <v>185.78107810781077</v>
      </c>
      <c r="F2124" s="23">
        <f>ACTIONS!G2126/ACTIONS!$G$4*100</f>
        <v>146.85314685314685</v>
      </c>
      <c r="G2124" s="23">
        <f>ACTIONS!H2126/ACTIONS!$H$4*100</f>
        <v>69.050580431177451</v>
      </c>
      <c r="H2124" s="23">
        <f>ACTIONS!I2126/ACTIONS!$I$4*100</f>
        <v>38.183731987949621</v>
      </c>
      <c r="I2124" s="23">
        <f>ACTIONS!J2126/ACTIONS!$J$4*100</f>
        <v>498.24198552223368</v>
      </c>
      <c r="J2124" s="23">
        <f>ACTIONS!K2126/ACTIONS!$K$4*100</f>
        <v>82.62779552715655</v>
      </c>
      <c r="K2124" s="23">
        <f>ACTIONS!L2126/ACTIONS!$L$4*100</f>
        <v>360.43956043956041</v>
      </c>
      <c r="L2124" s="23">
        <f>ACTIONS!M2126/ACTIONS!$M$4*100</f>
        <v>125.00873209919664</v>
      </c>
    </row>
    <row r="2125" spans="1:12" ht="15" customHeight="1" x14ac:dyDescent="0.35">
      <c r="A2125" s="20">
        <v>44340</v>
      </c>
      <c r="B2125" s="22">
        <f>INDICE!D2127/INDICE!$D$4*100</f>
        <v>116.60647491293692</v>
      </c>
      <c r="C2125" s="22">
        <f>ACTIONS!D2127/ACTIONS!$D$4*100</f>
        <v>61.041916167664667</v>
      </c>
      <c r="D2125" s="22">
        <f>ACTIONS!E2127/ACTIONS!$E$4*100</f>
        <v>176.16629945397068</v>
      </c>
      <c r="E2125" s="22">
        <f>ACTIONS!F2127/ACTIONS!$F$4*100</f>
        <v>186.46864686468646</v>
      </c>
      <c r="F2125" s="22">
        <f>ACTIONS!G2127/ACTIONS!$G$4*100</f>
        <v>148.12460267005721</v>
      </c>
      <c r="G2125" s="22">
        <f>ACTIONS!H2127/ACTIONS!$H$4*100</f>
        <v>68.78109452736318</v>
      </c>
      <c r="H2125" s="22">
        <f>ACTIONS!I2127/ACTIONS!$I$4*100</f>
        <v>38.37247286849842</v>
      </c>
      <c r="I2125" s="22">
        <f>ACTIONS!J2127/ACTIONS!$J$4*100</f>
        <v>502.06825232678386</v>
      </c>
      <c r="J2125" s="22">
        <f>ACTIONS!K2127/ACTIONS!$K$4*100</f>
        <v>82.987220447284344</v>
      </c>
      <c r="K2125" s="22">
        <f>ACTIONS!L2127/ACTIONS!$L$4*100</f>
        <v>359.29288103201145</v>
      </c>
      <c r="L2125" s="22">
        <f>ACTIONS!M2127/ACTIONS!$M$4*100</f>
        <v>126.05658400279427</v>
      </c>
    </row>
    <row r="2126" spans="1:12" ht="15" customHeight="1" x14ac:dyDescent="0.35">
      <c r="A2126" s="17">
        <v>44341</v>
      </c>
      <c r="B2126" s="23">
        <f>INDICE!D2128/INDICE!$D$4*100</f>
        <v>116.24598583840167</v>
      </c>
      <c r="C2126" s="23">
        <f>ACTIONS!D2128/ACTIONS!$D$4*100</f>
        <v>61.041916167664667</v>
      </c>
      <c r="D2126" s="23">
        <f>ACTIONS!E2128/ACTIONS!$E$4*100</f>
        <v>177.36373215825273</v>
      </c>
      <c r="E2126" s="23">
        <f>ACTIONS!F2128/ACTIONS!$F$4*100</f>
        <v>186.88118811881191</v>
      </c>
      <c r="F2126" s="23">
        <f>ACTIONS!G2128/ACTIONS!$G$4*100</f>
        <v>145.58169103623649</v>
      </c>
      <c r="G2126" s="23">
        <f>ACTIONS!H2128/ACTIONS!$H$4*100</f>
        <v>68.801824212271981</v>
      </c>
      <c r="H2126" s="23">
        <f>ACTIONS!I2128/ACTIONS!$I$4*100</f>
        <v>38.26358389895104</v>
      </c>
      <c r="I2126" s="23">
        <f>ACTIONS!J2128/ACTIONS!$J$4*100</f>
        <v>503.41261633919333</v>
      </c>
      <c r="J2126" s="23">
        <f>ACTIONS!K2128/ACTIONS!$K$4*100</f>
        <v>81.283280085197021</v>
      </c>
      <c r="K2126" s="23">
        <f>ACTIONS!L2128/ACTIONS!$L$4*100</f>
        <v>358.62398471094122</v>
      </c>
      <c r="L2126" s="23">
        <f>ACTIONS!M2128/ACTIONS!$M$4*100</f>
        <v>126.89486552567237</v>
      </c>
    </row>
    <row r="2127" spans="1:12" ht="15" customHeight="1" x14ac:dyDescent="0.35">
      <c r="A2127" s="20">
        <v>44342</v>
      </c>
      <c r="B2127" s="22">
        <f>INDICE!D2129/INDICE!$D$4*100</f>
        <v>116.19869231761402</v>
      </c>
      <c r="C2127" s="22">
        <f>ACTIONS!D2129/ACTIONS!$D$4*100</f>
        <v>60.64970059880239</v>
      </c>
      <c r="D2127" s="22">
        <f>ACTIONS!E2129/ACTIONS!$E$4*100</f>
        <v>175.49573713957273</v>
      </c>
      <c r="E2127" s="22">
        <f>ACTIONS!F2129/ACTIONS!$F$4*100</f>
        <v>187.54125412541254</v>
      </c>
      <c r="F2127" s="22">
        <f>ACTIONS!G2129/ACTIONS!$G$4*100</f>
        <v>149.39605848696758</v>
      </c>
      <c r="G2127" s="22">
        <f>ACTIONS!H2129/ACTIONS!$H$4*100</f>
        <v>69.402985074626869</v>
      </c>
      <c r="H2127" s="22">
        <f>ACTIONS!I2129/ACTIONS!$I$4*100</f>
        <v>37.399731407208456</v>
      </c>
      <c r="I2127" s="22">
        <f>ACTIONS!J2129/ACTIONS!$J$4*100</f>
        <v>497.51809720785934</v>
      </c>
      <c r="J2127" s="22">
        <f>ACTIONS!K2129/ACTIONS!$K$4*100</f>
        <v>81.869009584664525</v>
      </c>
      <c r="K2127" s="22">
        <f>ACTIONS!L2129/ACTIONS!$L$4*100</f>
        <v>362.35069278547536</v>
      </c>
      <c r="L2127" s="22">
        <f>ACTIONS!M2129/ACTIONS!$M$4*100</f>
        <v>128.29200139713589</v>
      </c>
    </row>
    <row r="2128" spans="1:12" ht="15" customHeight="1" x14ac:dyDescent="0.35">
      <c r="A2128" s="17">
        <v>44343</v>
      </c>
      <c r="B2128" s="23">
        <f>INDICE!D2130/INDICE!$D$4*100</f>
        <v>116.07863953407613</v>
      </c>
      <c r="C2128" s="23">
        <f>ACTIONS!D2130/ACTIONS!$D$4*100</f>
        <v>61.943113772455085</v>
      </c>
      <c r="D2128" s="23">
        <f>ACTIONS!E2130/ACTIONS!$E$4*100</f>
        <v>175.68732637225787</v>
      </c>
      <c r="E2128" s="23">
        <f>ACTIONS!F2130/ACTIONS!$F$4*100</f>
        <v>186.24862486248625</v>
      </c>
      <c r="F2128" s="23">
        <f>ACTIONS!G2130/ACTIONS!$G$4*100</f>
        <v>147.10743801652893</v>
      </c>
      <c r="G2128" s="23">
        <f>ACTIONS!H2130/ACTIONS!$H$4*100</f>
        <v>67.08126036484245</v>
      </c>
      <c r="H2128" s="23">
        <f>ACTIONS!I2130/ACTIONS!$I$4*100</f>
        <v>38.858843599143412</v>
      </c>
      <c r="I2128" s="23">
        <f>ACTIONS!J2130/ACTIONS!$J$4*100</f>
        <v>491.10651499482935</v>
      </c>
      <c r="J2128" s="23">
        <f>ACTIONS!K2130/ACTIONS!$K$4*100</f>
        <v>85.662939297124595</v>
      </c>
      <c r="K2128" s="23">
        <f>ACTIONS!L2130/ACTIONS!$L$4*100</f>
        <v>353.17725752508358</v>
      </c>
      <c r="L2128" s="23">
        <f>ACTIONS!M2130/ACTIONS!$M$4*100</f>
        <v>125.56758644778203</v>
      </c>
    </row>
    <row r="2129" spans="1:12" ht="15" customHeight="1" x14ac:dyDescent="0.35">
      <c r="A2129" s="20">
        <v>44344</v>
      </c>
      <c r="B2129" s="22">
        <f>INDICE!D2131/INDICE!$D$4*100</f>
        <v>116.12725595055015</v>
      </c>
      <c r="C2129" s="22">
        <f>ACTIONS!D2131/ACTIONS!$D$4*100</f>
        <v>62.275449101796411</v>
      </c>
      <c r="D2129" s="22">
        <f>ACTIONS!E2131/ACTIONS!$E$4*100</f>
        <v>176.16629945397068</v>
      </c>
      <c r="E2129" s="22">
        <f>ACTIONS!F2131/ACTIONS!$F$4*100</f>
        <v>187.23872387238725</v>
      </c>
      <c r="F2129" s="22">
        <f>ACTIONS!G2131/ACTIONS!$G$4*100</f>
        <v>147.55244755244757</v>
      </c>
      <c r="G2129" s="22">
        <f>ACTIONS!H2131/ACTIONS!$H$4*100</f>
        <v>66.33499170812604</v>
      </c>
      <c r="H2129" s="22">
        <f>ACTIONS!I2131/ACTIONS!$I$4*100</f>
        <v>38.844325069870422</v>
      </c>
      <c r="I2129" s="22">
        <f>ACTIONS!J2131/ACTIONS!$J$4*100</f>
        <v>489.96897621509828</v>
      </c>
      <c r="J2129" s="22">
        <f>ACTIONS!K2131/ACTIONS!$K$4*100</f>
        <v>85.58306709265176</v>
      </c>
      <c r="K2129" s="22">
        <f>ACTIONS!L2131/ACTIONS!$L$4*100</f>
        <v>361.39512661251791</v>
      </c>
      <c r="L2129" s="22">
        <f>ACTIONS!M2131/ACTIONS!$M$4*100</f>
        <v>125.84701362207475</v>
      </c>
    </row>
    <row r="2130" spans="1:12" ht="15" customHeight="1" x14ac:dyDescent="0.35">
      <c r="A2130" s="17">
        <v>44348</v>
      </c>
      <c r="B2130" s="23">
        <f>INDICE!D2132/INDICE!$D$4*100</f>
        <v>117.08387489375494</v>
      </c>
      <c r="C2130" s="23">
        <f>ACTIONS!D2132/ACTIONS!$D$4*100</f>
        <v>62.784431137724553</v>
      </c>
      <c r="D2130" s="23">
        <f>ACTIONS!E2132/ACTIONS!$E$4*100</f>
        <v>177.36373215825273</v>
      </c>
      <c r="E2130" s="23">
        <f>ACTIONS!F2132/ACTIONS!$F$4*100</f>
        <v>187.4037403740374</v>
      </c>
      <c r="F2130" s="23">
        <f>ACTIONS!G2132/ACTIONS!$G$4*100</f>
        <v>149.01462174189447</v>
      </c>
      <c r="G2130" s="23">
        <f>ACTIONS!H2132/ACTIONS!$H$4*100</f>
        <v>66.210613598673291</v>
      </c>
      <c r="H2130" s="23">
        <f>ACTIONS!I2132/ACTIONS!$I$4*100</f>
        <v>39.541214474973685</v>
      </c>
      <c r="I2130" s="23">
        <f>ACTIONS!J2132/ACTIONS!$J$4*100</f>
        <v>495.34643226473622</v>
      </c>
      <c r="J2130" s="23">
        <f>ACTIONS!K2132/ACTIONS!$K$4*100</f>
        <v>88.125665601703943</v>
      </c>
      <c r="K2130" s="23">
        <f>ACTIONS!L2132/ACTIONS!$L$4*100</f>
        <v>369.80410893454371</v>
      </c>
      <c r="L2130" s="23">
        <f>ACTIONS!M2132/ACTIONS!$M$4*100</f>
        <v>126.2312259867272</v>
      </c>
    </row>
    <row r="2131" spans="1:12" ht="15" customHeight="1" x14ac:dyDescent="0.35">
      <c r="A2131" s="20">
        <v>44349</v>
      </c>
      <c r="B2131" s="22">
        <f>INDICE!D2133/INDICE!$D$4*100</f>
        <v>117.53928173378709</v>
      </c>
      <c r="C2131" s="22">
        <f>ACTIONS!D2133/ACTIONS!$D$4*100</f>
        <v>63.056886227544915</v>
      </c>
      <c r="D2131" s="22">
        <f>ACTIONS!E2133/ACTIONS!$E$4*100</f>
        <v>178.17798639716446</v>
      </c>
      <c r="E2131" s="22">
        <f>ACTIONS!F2133/ACTIONS!$F$4*100</f>
        <v>188.09130913091309</v>
      </c>
      <c r="F2131" s="22">
        <f>ACTIONS!G2133/ACTIONS!$G$4*100</f>
        <v>148.88747616020345</v>
      </c>
      <c r="G2131" s="22">
        <f>ACTIONS!H2133/ACTIONS!$H$4*100</f>
        <v>67.01907131011609</v>
      </c>
      <c r="H2131" s="22">
        <f>ACTIONS!I2133/ACTIONS!$I$4*100</f>
        <v>40.760770933904396</v>
      </c>
      <c r="I2131" s="22">
        <f>ACTIONS!J2133/ACTIONS!$J$4*100</f>
        <v>499.17269906928647</v>
      </c>
      <c r="J2131" s="22">
        <f>ACTIONS!K2133/ACTIONS!$K$4*100</f>
        <v>88.804579339723105</v>
      </c>
      <c r="K2131" s="22">
        <f>ACTIONS!L2133/ACTIONS!$L$4*100</f>
        <v>369.32632584806498</v>
      </c>
      <c r="L2131" s="22">
        <f>ACTIONS!M2133/ACTIONS!$M$4*100</f>
        <v>123.57666783094656</v>
      </c>
    </row>
    <row r="2132" spans="1:12" ht="15" customHeight="1" x14ac:dyDescent="0.35">
      <c r="A2132" s="17">
        <v>44350</v>
      </c>
      <c r="B2132" s="23">
        <f>INDICE!D2134/INDICE!$D$4*100</f>
        <v>116.81747677491261</v>
      </c>
      <c r="C2132" s="23">
        <f>ACTIONS!D2134/ACTIONS!$D$4*100</f>
        <v>63.206586826347312</v>
      </c>
      <c r="D2132" s="23">
        <f>ACTIONS!E2134/ACTIONS!$E$4*100</f>
        <v>180.0938787240157</v>
      </c>
      <c r="E2132" s="23">
        <f>ACTIONS!F2134/ACTIONS!$F$4*100</f>
        <v>187.04620462046205</v>
      </c>
      <c r="F2132" s="23">
        <f>ACTIONS!G2134/ACTIONS!$G$4*100</f>
        <v>149.1417673235855</v>
      </c>
      <c r="G2132" s="23">
        <f>ACTIONS!H2134/ACTIONS!$H$4*100</f>
        <v>66.542288557213936</v>
      </c>
      <c r="H2132" s="23">
        <f>ACTIONS!I2134/ACTIONS!$I$4*100</f>
        <v>39.809807266523904</v>
      </c>
      <c r="I2132" s="23">
        <f>ACTIONS!J2134/ACTIONS!$J$4*100</f>
        <v>492.24405377456043</v>
      </c>
      <c r="J2132" s="23">
        <f>ACTIONS!K2134/ACTIONS!$K$4*100</f>
        <v>86.54153354632588</v>
      </c>
      <c r="K2132" s="23">
        <f>ACTIONS!L2134/ACTIONS!$L$4*100</f>
        <v>363.11514572384135</v>
      </c>
      <c r="L2132" s="23">
        <f>ACTIONS!M2134/ACTIONS!$M$4*100</f>
        <v>121.16660845267202</v>
      </c>
    </row>
    <row r="2133" spans="1:12" ht="15" customHeight="1" x14ac:dyDescent="0.35">
      <c r="A2133" s="20">
        <v>44351</v>
      </c>
      <c r="B2133" s="22">
        <f>INDICE!D2135/INDICE!$D$4*100</f>
        <v>116.89503153452591</v>
      </c>
      <c r="C2133" s="22">
        <f>ACTIONS!D2135/ACTIONS!$D$4*100</f>
        <v>62.455089820359277</v>
      </c>
      <c r="D2133" s="22">
        <f>ACTIONS!E2135/ACTIONS!$E$4*100</f>
        <v>177.55532139093782</v>
      </c>
      <c r="E2133" s="22">
        <f>ACTIONS!F2135/ACTIONS!$F$4*100</f>
        <v>186.79867986798681</v>
      </c>
      <c r="F2133" s="22">
        <f>ACTIONS!G2135/ACTIONS!$G$4*100</f>
        <v>146.15384615384613</v>
      </c>
      <c r="G2133" s="22">
        <f>ACTIONS!H2135/ACTIONS!$H$4*100</f>
        <v>66.231343283582092</v>
      </c>
      <c r="H2133" s="22">
        <f>ACTIONS!I2135/ACTIONS!$I$4*100</f>
        <v>38.953214039417801</v>
      </c>
      <c r="I2133" s="22">
        <f>ACTIONS!J2135/ACTIONS!$J$4*100</f>
        <v>495.44984488107548</v>
      </c>
      <c r="J2133" s="22">
        <f>ACTIONS!K2135/ACTIONS!$K$4*100</f>
        <v>87.792864749733752</v>
      </c>
      <c r="K2133" s="22">
        <f>ACTIONS!L2135/ACTIONS!$L$4*100</f>
        <v>361.10845676063065</v>
      </c>
      <c r="L2133" s="22">
        <f>ACTIONS!M2135/ACTIONS!$M$4*100</f>
        <v>120.39818372336708</v>
      </c>
    </row>
    <row r="2134" spans="1:12" ht="15" customHeight="1" x14ac:dyDescent="0.35">
      <c r="A2134" s="17">
        <v>44354</v>
      </c>
      <c r="B2134" s="23">
        <f>INDICE!D2136/INDICE!$D$4*100</f>
        <v>117.03029761845704</v>
      </c>
      <c r="C2134" s="23">
        <f>ACTIONS!D2136/ACTIONS!$D$4*100</f>
        <v>63.146706586826355</v>
      </c>
      <c r="D2134" s="23">
        <f>ACTIONS!E2136/ACTIONS!$E$4*100</f>
        <v>175.63942906408658</v>
      </c>
      <c r="E2134" s="23">
        <f>ACTIONS!F2136/ACTIONS!$F$4*100</f>
        <v>187.87128712871285</v>
      </c>
      <c r="F2134" s="23">
        <f>ACTIONS!G2136/ACTIONS!$G$4*100</f>
        <v>148.25174825174824</v>
      </c>
      <c r="G2134" s="23">
        <f>ACTIONS!H2136/ACTIONS!$H$4*100</f>
        <v>66.873963515754568</v>
      </c>
      <c r="H2134" s="23">
        <f>ACTIONS!I2136/ACTIONS!$I$4*100</f>
        <v>39.969511088526737</v>
      </c>
      <c r="I2134" s="23">
        <f>ACTIONS!J2136/ACTIONS!$J$4*100</f>
        <v>490.48603929679422</v>
      </c>
      <c r="J2134" s="23">
        <f>ACTIONS!K2136/ACTIONS!$K$4*100</f>
        <v>86.182108626198072</v>
      </c>
      <c r="K2134" s="23">
        <f>ACTIONS!L2136/ACTIONS!$L$4*100</f>
        <v>367.12852365026276</v>
      </c>
      <c r="L2134" s="23">
        <f>ACTIONS!M2136/ACTIONS!$M$4*100</f>
        <v>120.43311212015368</v>
      </c>
    </row>
    <row r="2135" spans="1:12" ht="15" customHeight="1" x14ac:dyDescent="0.35">
      <c r="A2135" s="20">
        <v>44355</v>
      </c>
      <c r="B2135" s="22">
        <f>INDICE!D2137/INDICE!$D$4*100</f>
        <v>117.32579944239947</v>
      </c>
      <c r="C2135" s="22">
        <f>ACTIONS!D2137/ACTIONS!$D$4*100</f>
        <v>62.634730538922156</v>
      </c>
      <c r="D2135" s="22">
        <f>ACTIONS!E2137/ACTIONS!$E$4*100</f>
        <v>175.54363444774404</v>
      </c>
      <c r="E2135" s="22">
        <f>ACTIONS!F2137/ACTIONS!$F$4*100</f>
        <v>187.87128712871285</v>
      </c>
      <c r="F2135" s="22">
        <f>ACTIONS!G2137/ACTIONS!$G$4*100</f>
        <v>148.37889383343929</v>
      </c>
      <c r="G2135" s="22">
        <f>ACTIONS!H2137/ACTIONS!$H$4*100</f>
        <v>66.956882255389715</v>
      </c>
      <c r="H2135" s="22">
        <f>ACTIONS!I2137/ACTIONS!$I$4*100</f>
        <v>40.434104025262243</v>
      </c>
      <c r="I2135" s="22">
        <f>ACTIONS!J2137/ACTIONS!$J$4*100</f>
        <v>494.41571871768355</v>
      </c>
      <c r="J2135" s="22">
        <f>ACTIONS!K2137/ACTIONS!$K$4*100</f>
        <v>86.195420660276895</v>
      </c>
      <c r="K2135" s="22">
        <f>ACTIONS!L2137/ACTIONS!$L$4*100</f>
        <v>362.35069278547536</v>
      </c>
      <c r="L2135" s="22">
        <f>ACTIONS!M2137/ACTIONS!$M$4*100</f>
        <v>119.59483059727557</v>
      </c>
    </row>
    <row r="2136" spans="1:12" ht="15" customHeight="1" x14ac:dyDescent="0.35">
      <c r="A2136" s="17">
        <v>44356</v>
      </c>
      <c r="B2136" s="23">
        <f>INDICE!D2138/INDICE!$D$4*100</f>
        <v>117.09296980159871</v>
      </c>
      <c r="C2136" s="23">
        <f>ACTIONS!D2138/ACTIONS!$D$4*100</f>
        <v>61.401197604790426</v>
      </c>
      <c r="D2136" s="23">
        <f>ACTIONS!E2138/ACTIONS!$E$4*100</f>
        <v>171.37656863684262</v>
      </c>
      <c r="E2136" s="23">
        <f>ACTIONS!F2138/ACTIONS!$F$4*100</f>
        <v>190.31903190319034</v>
      </c>
      <c r="F2136" s="23">
        <f>ACTIONS!G2138/ACTIONS!$G$4*100</f>
        <v>149.65034965034965</v>
      </c>
      <c r="G2136" s="23">
        <f>ACTIONS!H2138/ACTIONS!$H$4*100</f>
        <v>67.184908789386398</v>
      </c>
      <c r="H2136" s="23">
        <f>ACTIONS!I2138/ACTIONS!$I$4*100</f>
        <v>40.8551413741788</v>
      </c>
      <c r="I2136" s="23">
        <f>ACTIONS!J2138/ACTIONS!$J$4*100</f>
        <v>493.17476732161322</v>
      </c>
      <c r="J2136" s="23">
        <f>ACTIONS!K2138/ACTIONS!$K$4*100</f>
        <v>84.837593184238528</v>
      </c>
      <c r="K2136" s="23">
        <f>ACTIONS!L2138/ACTIONS!$L$4*100</f>
        <v>354.13282369804108</v>
      </c>
      <c r="L2136" s="23">
        <f>ACTIONS!M2138/ACTIONS!$M$4*100</f>
        <v>118.65176388403771</v>
      </c>
    </row>
    <row r="2137" spans="1:12" ht="15" customHeight="1" x14ac:dyDescent="0.35">
      <c r="A2137" s="20">
        <v>44357</v>
      </c>
      <c r="B2137" s="22">
        <f>INDICE!D2139/INDICE!$D$4*100</f>
        <v>117.21153432748946</v>
      </c>
      <c r="C2137" s="22">
        <f>ACTIONS!D2139/ACTIONS!$D$4*100</f>
        <v>61.161676646706589</v>
      </c>
      <c r="D2137" s="22">
        <f>ACTIONS!E2139/ACTIONS!$E$4*100</f>
        <v>171.08918478781493</v>
      </c>
      <c r="E2137" s="22">
        <f>ACTIONS!F2139/ACTIONS!$F$4*100</f>
        <v>190.15401540154016</v>
      </c>
      <c r="F2137" s="22">
        <f>ACTIONS!G2139/ACTIONS!$G$4*100</f>
        <v>148.0610298792117</v>
      </c>
      <c r="G2137" s="22">
        <f>ACTIONS!H2139/ACTIONS!$H$4*100</f>
        <v>67.371475953565508</v>
      </c>
      <c r="H2137" s="22">
        <f>ACTIONS!I2139/ACTIONS!$I$4*100</f>
        <v>40.303437261805378</v>
      </c>
      <c r="I2137" s="22">
        <f>ACTIONS!J2139/ACTIONS!$J$4*100</f>
        <v>497.31127197518094</v>
      </c>
      <c r="J2137" s="22">
        <f>ACTIONS!K2139/ACTIONS!$K$4*100</f>
        <v>85.17039403620872</v>
      </c>
      <c r="K2137" s="22">
        <f>ACTIONS!L2139/ACTIONS!$L$4*100</f>
        <v>348.11275680840896</v>
      </c>
      <c r="L2137" s="22">
        <f>ACTIONS!M2139/ACTIONS!$M$4*100</f>
        <v>118.40726510653161</v>
      </c>
    </row>
    <row r="2138" spans="1:12" ht="15" customHeight="1" x14ac:dyDescent="0.35">
      <c r="A2138" s="17">
        <v>44358</v>
      </c>
      <c r="B2138" s="23">
        <f>INDICE!D2140/INDICE!$D$4*100</f>
        <v>117.97021500362143</v>
      </c>
      <c r="C2138" s="23">
        <f>ACTIONS!D2140/ACTIONS!$D$4*100</f>
        <v>61.67365269461078</v>
      </c>
      <c r="D2138" s="23">
        <f>ACTIONS!E2140/ACTIONS!$E$4*100</f>
        <v>173.53194750455026</v>
      </c>
      <c r="E2138" s="23">
        <f>ACTIONS!F2140/ACTIONS!$F$4*100</f>
        <v>188.88888888888889</v>
      </c>
      <c r="F2138" s="23">
        <f>ACTIONS!G2140/ACTIONS!$G$4*100</f>
        <v>149.84106802288622</v>
      </c>
      <c r="G2138" s="23">
        <f>ACTIONS!H2140/ACTIONS!$H$4*100</f>
        <v>66.687396351575458</v>
      </c>
      <c r="H2138" s="23">
        <f>ACTIONS!I2140/ACTIONS!$I$4*100</f>
        <v>40.630104170447531</v>
      </c>
      <c r="I2138" s="23">
        <f>ACTIONS!J2140/ACTIONS!$J$4*100</f>
        <v>501.65460186142707</v>
      </c>
      <c r="J2138" s="23">
        <f>ACTIONS!K2140/ACTIONS!$K$4*100</f>
        <v>87.619808306709274</v>
      </c>
      <c r="K2138" s="23">
        <f>ACTIONS!L2140/ACTIONS!$L$4*100</f>
        <v>349.35499283325368</v>
      </c>
      <c r="L2138" s="23">
        <f>ACTIONS!M2140/ACTIONS!$M$4*100</f>
        <v>119.2804750261963</v>
      </c>
    </row>
    <row r="2139" spans="1:12" ht="15" customHeight="1" x14ac:dyDescent="0.35">
      <c r="A2139" s="20">
        <v>44361</v>
      </c>
      <c r="B2139" s="22">
        <f>INDICE!D2141/INDICE!$D$4*100</f>
        <v>118.17890179814596</v>
      </c>
      <c r="C2139" s="22">
        <f>ACTIONS!D2141/ACTIONS!$D$4*100</f>
        <v>61.703592814371255</v>
      </c>
      <c r="D2139" s="22">
        <f>ACTIONS!E2141/ACTIONS!$E$4*100</f>
        <v>172.81348788198102</v>
      </c>
      <c r="E2139" s="22">
        <f>ACTIONS!F2141/ACTIONS!$F$4*100</f>
        <v>188.91639163916392</v>
      </c>
      <c r="F2139" s="22">
        <f>ACTIONS!G2141/ACTIONS!$G$4*100</f>
        <v>145.70883661792752</v>
      </c>
      <c r="G2139" s="22">
        <f>ACTIONS!H2141/ACTIONS!$H$4*100</f>
        <v>66.645936981757885</v>
      </c>
      <c r="H2139" s="22">
        <f>ACTIONS!I2141/ACTIONS!$I$4*100</f>
        <v>38.967732568690792</v>
      </c>
      <c r="I2139" s="22">
        <f>ACTIONS!J2141/ACTIONS!$J$4*100</f>
        <v>506.82523267838678</v>
      </c>
      <c r="J2139" s="22">
        <f>ACTIONS!K2141/ACTIONS!$K$4*100</f>
        <v>87.233759318423836</v>
      </c>
      <c r="K2139" s="22">
        <f>ACTIONS!L2141/ACTIONS!$L$4*100</f>
        <v>349.35499283325368</v>
      </c>
      <c r="L2139" s="22">
        <f>ACTIONS!M2141/ACTIONS!$M$4*100</f>
        <v>120.25847013622075</v>
      </c>
    </row>
    <row r="2140" spans="1:12" ht="15" customHeight="1" x14ac:dyDescent="0.35">
      <c r="A2140" s="17">
        <v>44362</v>
      </c>
      <c r="B2140" s="23">
        <f>INDICE!D2142/INDICE!$D$4*100</f>
        <v>118.60553565699961</v>
      </c>
      <c r="C2140" s="23">
        <f>ACTIONS!D2142/ACTIONS!$D$4*100</f>
        <v>61.973053892215567</v>
      </c>
      <c r="D2140" s="23">
        <f>ACTIONS!E2142/ACTIONS!$E$4*100</f>
        <v>173.24456365552254</v>
      </c>
      <c r="E2140" s="23">
        <f>ACTIONS!F2142/ACTIONS!$F$4*100</f>
        <v>191.33663366336634</v>
      </c>
      <c r="F2140" s="23">
        <f>ACTIONS!G2142/ACTIONS!$G$4*100</f>
        <v>150.47679593134137</v>
      </c>
      <c r="G2140" s="23">
        <f>ACTIONS!H2142/ACTIONS!$H$4*100</f>
        <v>66.956882255389715</v>
      </c>
      <c r="H2140" s="23">
        <f>ACTIONS!I2142/ACTIONS!$I$4*100</f>
        <v>39.200029037058549</v>
      </c>
      <c r="I2140" s="23">
        <f>ACTIONS!J2142/ACTIONS!$J$4*100</f>
        <v>509.72078593588412</v>
      </c>
      <c r="J2140" s="23">
        <f>ACTIONS!K2142/ACTIONS!$K$4*100</f>
        <v>85.463258785942486</v>
      </c>
      <c r="K2140" s="23">
        <f>ACTIONS!L2142/ACTIONS!$L$4*100</f>
        <v>349.16387959866216</v>
      </c>
      <c r="L2140" s="23">
        <f>ACTIONS!M2142/ACTIONS!$M$4*100</f>
        <v>121.2364652462452</v>
      </c>
    </row>
    <row r="2141" spans="1:12" ht="15" customHeight="1" x14ac:dyDescent="0.35">
      <c r="A2141" s="20">
        <v>44363</v>
      </c>
      <c r="B2141" s="22">
        <f>INDICE!D2143/INDICE!$D$4*100</f>
        <v>118.8117420221122</v>
      </c>
      <c r="C2141" s="22">
        <f>ACTIONS!D2143/ACTIONS!$D$4*100</f>
        <v>61.733532934131738</v>
      </c>
      <c r="D2141" s="22">
        <f>ACTIONS!E2143/ACTIONS!$E$4*100</f>
        <v>174.3940990516333</v>
      </c>
      <c r="E2141" s="22">
        <f>ACTIONS!F2143/ACTIONS!$F$4*100</f>
        <v>191.77667766776679</v>
      </c>
      <c r="F2141" s="22">
        <f>ACTIONS!G2143/ACTIONS!$G$4*100</f>
        <v>147.74316592498411</v>
      </c>
      <c r="G2141" s="22">
        <f>ACTIONS!H2143/ACTIONS!$H$4*100</f>
        <v>66.355721393034827</v>
      </c>
      <c r="H2141" s="22">
        <f>ACTIONS!I2143/ACTIONS!$I$4*100</f>
        <v>39.925955500707779</v>
      </c>
      <c r="I2141" s="22">
        <f>ACTIONS!J2143/ACTIONS!$J$4*100</f>
        <v>515.30506721820063</v>
      </c>
      <c r="J2141" s="22">
        <f>ACTIONS!K2143/ACTIONS!$K$4*100</f>
        <v>84.411608093716723</v>
      </c>
      <c r="K2141" s="22">
        <f>ACTIONS!L2143/ACTIONS!$L$4*100</f>
        <v>350.59722885809839</v>
      </c>
      <c r="L2141" s="22">
        <f>ACTIONS!M2143/ACTIONS!$M$4*100</f>
        <v>122.10967516590989</v>
      </c>
    </row>
    <row r="2142" spans="1:12" ht="15" customHeight="1" x14ac:dyDescent="0.35">
      <c r="A2142" s="17">
        <v>44364</v>
      </c>
      <c r="B2142" s="23">
        <f>INDICE!D2144/INDICE!$D$4*100</f>
        <v>118.29052112168326</v>
      </c>
      <c r="C2142" s="23">
        <f>ACTIONS!D2144/ACTIONS!$D$4*100</f>
        <v>61.823353293413177</v>
      </c>
      <c r="D2142" s="23">
        <f>ACTIONS!E2144/ACTIONS!$E$4*100</f>
        <v>172.47820672478207</v>
      </c>
      <c r="E2142" s="23">
        <f>ACTIONS!F2144/ACTIONS!$F$4*100</f>
        <v>191.8866886688669</v>
      </c>
      <c r="F2142" s="23">
        <f>ACTIONS!G2144/ACTIONS!$G$4*100</f>
        <v>149.9046408137317</v>
      </c>
      <c r="G2142" s="23">
        <f>ACTIONS!H2144/ACTIONS!$H$4*100</f>
        <v>66.33499170812604</v>
      </c>
      <c r="H2142" s="23">
        <f>ACTIONS!I2144/ACTIONS!$I$4*100</f>
        <v>40.622844905811043</v>
      </c>
      <c r="I2142" s="23">
        <f>ACTIONS!J2144/ACTIONS!$J$4*100</f>
        <v>518.51085832471563</v>
      </c>
      <c r="J2142" s="23">
        <f>ACTIONS!K2144/ACTIONS!$K$4*100</f>
        <v>81.363152289669856</v>
      </c>
      <c r="K2142" s="23">
        <f>ACTIONS!L2144/ACTIONS!$L$4*100</f>
        <v>346.29718107978971</v>
      </c>
      <c r="L2142" s="23">
        <f>ACTIONS!M2144/ACTIONS!$M$4*100</f>
        <v>122.77331470485504</v>
      </c>
    </row>
    <row r="2143" spans="1:12" ht="15" customHeight="1" x14ac:dyDescent="0.35">
      <c r="A2143" s="20">
        <v>44365</v>
      </c>
      <c r="B2143" s="22">
        <f>INDICE!D2145/INDICE!$D$4*100</f>
        <v>116.04225990270103</v>
      </c>
      <c r="C2143" s="22">
        <f>ACTIONS!D2145/ACTIONS!$D$4*100</f>
        <v>60.769461077844312</v>
      </c>
      <c r="D2143" s="22">
        <f>ACTIONS!E2145/ACTIONS!$E$4*100</f>
        <v>167.59268129131141</v>
      </c>
      <c r="E2143" s="22">
        <f>ACTIONS!F2145/ACTIONS!$F$4*100</f>
        <v>190.2915291529153</v>
      </c>
      <c r="F2143" s="22">
        <f>ACTIONS!G2145/ACTIONS!$G$4*100</f>
        <v>145.00953591862682</v>
      </c>
      <c r="G2143" s="22">
        <f>ACTIONS!H2145/ACTIONS!$H$4*100</f>
        <v>65.505804311774469</v>
      </c>
      <c r="H2143" s="22">
        <f>ACTIONS!I2145/ACTIONS!$I$4*100</f>
        <v>39.025806685782733</v>
      </c>
      <c r="I2143" s="22">
        <f>ACTIONS!J2145/ACTIONS!$J$4*100</f>
        <v>503.30920372285419</v>
      </c>
      <c r="J2143" s="22">
        <f>ACTIONS!K2145/ACTIONS!$K$4*100</f>
        <v>79.21991480298189</v>
      </c>
      <c r="K2143" s="22">
        <f>ACTIONS!L2145/ACTIONS!$L$4*100</f>
        <v>338.17486860965118</v>
      </c>
      <c r="L2143" s="22">
        <f>ACTIONS!M2145/ACTIONS!$M$4*100</f>
        <v>121.09675165909883</v>
      </c>
    </row>
    <row r="2144" spans="1:12" ht="15" customHeight="1" x14ac:dyDescent="0.35">
      <c r="A2144" s="17">
        <v>44368</v>
      </c>
      <c r="B2144" s="23">
        <f>INDICE!D2146/INDICE!$D$4*100</f>
        <v>116.78341221098863</v>
      </c>
      <c r="C2144" s="23">
        <f>ACTIONS!D2146/ACTIONS!$D$4*100</f>
        <v>60.889221556886227</v>
      </c>
      <c r="D2144" s="23">
        <f>ACTIONS!E2146/ACTIONS!$E$4*100</f>
        <v>167.83216783216781</v>
      </c>
      <c r="E2144" s="23">
        <f>ACTIONS!F2146/ACTIONS!$F$4*100</f>
        <v>191.80418041804182</v>
      </c>
      <c r="F2144" s="23">
        <f>ACTIONS!G2146/ACTIONS!$G$4*100</f>
        <v>144.31023521932613</v>
      </c>
      <c r="G2144" s="23">
        <f>ACTIONS!H2146/ACTIONS!$H$4*100</f>
        <v>65.982587064676608</v>
      </c>
      <c r="H2144" s="23">
        <f>ACTIONS!I2146/ACTIONS!$I$4*100</f>
        <v>39.657362709157567</v>
      </c>
      <c r="I2144" s="23">
        <f>ACTIONS!J2146/ACTIONS!$J$4*100</f>
        <v>505.89451913133399</v>
      </c>
      <c r="J2144" s="23">
        <f>ACTIONS!K2146/ACTIONS!$K$4*100</f>
        <v>80.205005324813627</v>
      </c>
      <c r="K2144" s="23">
        <f>ACTIONS!L2146/ACTIONS!$L$4*100</f>
        <v>339.13043478260863</v>
      </c>
      <c r="L2144" s="23">
        <f>ACTIONS!M2146/ACTIONS!$M$4*100</f>
        <v>123.5068110373734</v>
      </c>
    </row>
    <row r="2145" spans="1:12" ht="15" customHeight="1" x14ac:dyDescent="0.35">
      <c r="A2145" s="20">
        <v>44369</v>
      </c>
      <c r="B2145" s="22">
        <f>INDICE!D2147/INDICE!$D$4*100</f>
        <v>117.2417955663151</v>
      </c>
      <c r="C2145" s="22">
        <f>ACTIONS!D2147/ACTIONS!$D$4*100</f>
        <v>61.311377245508979</v>
      </c>
      <c r="D2145" s="22">
        <f>ACTIONS!E2147/ACTIONS!$E$4*100</f>
        <v>166.10786473800172</v>
      </c>
      <c r="E2145" s="22">
        <f>ACTIONS!F2147/ACTIONS!$F$4*100</f>
        <v>192.68426842684266</v>
      </c>
      <c r="F2145" s="22">
        <f>ACTIONS!G2147/ACTIONS!$G$4*100</f>
        <v>144.69167196439923</v>
      </c>
      <c r="G2145" s="22">
        <f>ACTIONS!H2147/ACTIONS!$H$4*100</f>
        <v>66.33499170812604</v>
      </c>
      <c r="H2145" s="22">
        <f>ACTIONS!I2147/ACTIONS!$I$4*100</f>
        <v>39.272621683423466</v>
      </c>
      <c r="I2145" s="22">
        <f>ACTIONS!J2147/ACTIONS!$J$4*100</f>
        <v>511.89245087900719</v>
      </c>
      <c r="J2145" s="22">
        <f>ACTIONS!K2147/ACTIONS!$K$4*100</f>
        <v>81.895633652822156</v>
      </c>
      <c r="K2145" s="22">
        <f>ACTIONS!L2147/ACTIONS!$L$4*100</f>
        <v>338.84376493072142</v>
      </c>
      <c r="L2145" s="22">
        <f>ACTIONS!M2147/ACTIONS!$M$4*100</f>
        <v>124.8690185120503</v>
      </c>
    </row>
    <row r="2146" spans="1:12" ht="15" customHeight="1" x14ac:dyDescent="0.35">
      <c r="A2146" s="17">
        <v>44370</v>
      </c>
      <c r="B2146" s="23">
        <f>INDICE!D2148/INDICE!$D$4*100</f>
        <v>116.97804323884552</v>
      </c>
      <c r="C2146" s="23">
        <f>ACTIONS!D2148/ACTIONS!$D$4*100</f>
        <v>61.733532934131738</v>
      </c>
      <c r="D2146" s="23">
        <f>ACTIONS!E2148/ACTIONS!$E$4*100</f>
        <v>161.89290161892902</v>
      </c>
      <c r="E2146" s="23">
        <f>ACTIONS!F2148/ACTIONS!$F$4*100</f>
        <v>191.8866886688669</v>
      </c>
      <c r="F2146" s="23">
        <f>ACTIONS!G2148/ACTIONS!$G$4*100</f>
        <v>142.65734265734267</v>
      </c>
      <c r="G2146" s="23">
        <f>ACTIONS!H2148/ACTIONS!$H$4*100</f>
        <v>65.567993366500829</v>
      </c>
      <c r="H2146" s="23">
        <f>ACTIONS!I2148/ACTIONS!$I$4*100</f>
        <v>39.722696090885997</v>
      </c>
      <c r="I2146" s="23">
        <f>ACTIONS!J2148/ACTIONS!$J$4*100</f>
        <v>507.44570837642192</v>
      </c>
      <c r="J2146" s="23">
        <f>ACTIONS!K2148/ACTIONS!$K$4*100</f>
        <v>82.561235356762523</v>
      </c>
      <c r="K2146" s="23">
        <f>ACTIONS!L2148/ACTIONS!$L$4*100</f>
        <v>332.91925465838506</v>
      </c>
      <c r="L2146" s="23">
        <f>ACTIONS!M2148/ACTIONS!$M$4*100</f>
        <v>125.6723716381418</v>
      </c>
    </row>
    <row r="2147" spans="1:12" ht="15" customHeight="1" x14ac:dyDescent="0.35">
      <c r="A2147" s="20">
        <v>44371</v>
      </c>
      <c r="B2147" s="22">
        <f>INDICE!D2149/INDICE!$D$4*100</f>
        <v>117.57185804006389</v>
      </c>
      <c r="C2147" s="22">
        <f>ACTIONS!D2149/ACTIONS!$D$4*100</f>
        <v>62.877245508982035</v>
      </c>
      <c r="D2147" s="22">
        <f>ACTIONS!E2149/ACTIONS!$E$4*100</f>
        <v>159.45013890219369</v>
      </c>
      <c r="E2147" s="22">
        <f>ACTIONS!F2149/ACTIONS!$F$4*100</f>
        <v>191.8866886688669</v>
      </c>
      <c r="F2147" s="22">
        <f>ACTIONS!G2149/ACTIONS!$G$4*100</f>
        <v>142.53019707565161</v>
      </c>
      <c r="G2147" s="22">
        <f>ACTIONS!H2149/ACTIONS!$H$4*100</f>
        <v>64.718076285240471</v>
      </c>
      <c r="H2147" s="22">
        <f>ACTIONS!I2149/ACTIONS!$I$4*100</f>
        <v>39.120177126057129</v>
      </c>
      <c r="I2147" s="22">
        <f>ACTIONS!J2149/ACTIONS!$J$4*100</f>
        <v>511.68562564632884</v>
      </c>
      <c r="J2147" s="22">
        <f>ACTIONS!K2149/ACTIONS!$K$4*100</f>
        <v>83.639510117145889</v>
      </c>
      <c r="K2147" s="22">
        <f>ACTIONS!L2149/ACTIONS!$L$4*100</f>
        <v>335.78595317725745</v>
      </c>
      <c r="L2147" s="22">
        <f>ACTIONS!M2149/ACTIONS!$M$4*100</f>
        <v>126.33601117708697</v>
      </c>
    </row>
    <row r="2148" spans="1:12" ht="15" customHeight="1" x14ac:dyDescent="0.35">
      <c r="A2148" s="17">
        <v>44372</v>
      </c>
      <c r="B2148" s="23">
        <f>INDICE!D2150/INDICE!$D$4*100</f>
        <v>118.00345275774143</v>
      </c>
      <c r="C2148" s="23">
        <f>ACTIONS!D2150/ACTIONS!$D$4*100</f>
        <v>62.485029940119752</v>
      </c>
      <c r="D2148" s="23">
        <f>ACTIONS!E2150/ACTIONS!$E$4*100</f>
        <v>161.03075007184594</v>
      </c>
      <c r="E2148" s="23">
        <f>ACTIONS!F2150/ACTIONS!$F$4*100</f>
        <v>191.63916391639165</v>
      </c>
      <c r="F2148" s="23">
        <f>ACTIONS!G2150/ACTIONS!$G$4*100</f>
        <v>143.22949777495234</v>
      </c>
      <c r="G2148" s="23">
        <f>ACTIONS!H2150/ACTIONS!$H$4*100</f>
        <v>64.780265339966832</v>
      </c>
      <c r="H2148" s="23">
        <f>ACTIONS!I2150/ACTIONS!$I$4*100</f>
        <v>38.655584189321623</v>
      </c>
      <c r="I2148" s="23">
        <f>ACTIONS!J2150/ACTIONS!$J$4*100</f>
        <v>511.27197518097205</v>
      </c>
      <c r="J2148" s="23">
        <f>ACTIONS!K2150/ACTIONS!$K$4*100</f>
        <v>83.919062832800833</v>
      </c>
      <c r="K2148" s="23">
        <f>ACTIONS!L2150/ACTIONS!$L$4*100</f>
        <v>335.49928332537024</v>
      </c>
      <c r="L2148" s="23">
        <f>ACTIONS!M2150/ACTIONS!$M$4*100</f>
        <v>127.24414949353825</v>
      </c>
    </row>
    <row r="2149" spans="1:12" ht="15" customHeight="1" x14ac:dyDescent="0.35">
      <c r="A2149" s="20">
        <v>44375</v>
      </c>
      <c r="B2149" s="22">
        <f>INDICE!D2151/INDICE!$D$4*100</f>
        <v>116.96001878511875</v>
      </c>
      <c r="C2149" s="22">
        <f>ACTIONS!D2151/ACTIONS!$D$4*100</f>
        <v>61.311377245508979</v>
      </c>
      <c r="D2149" s="22">
        <f>ACTIONS!E2151/ACTIONS!$E$4*100</f>
        <v>160.74336622281828</v>
      </c>
      <c r="E2149" s="22">
        <f>ACTIONS!F2151/ACTIONS!$F$4*100</f>
        <v>191.72167216721672</v>
      </c>
      <c r="F2149" s="22">
        <f>ACTIONS!G2151/ACTIONS!$G$4*100</f>
        <v>141.89446916719643</v>
      </c>
      <c r="G2149" s="22">
        <f>ACTIONS!H2151/ACTIONS!$H$4*100</f>
        <v>64.614427860696523</v>
      </c>
      <c r="H2149" s="22">
        <f>ACTIONS!I2151/ACTIONS!$I$4*100</f>
        <v>36.477804798373924</v>
      </c>
      <c r="I2149" s="22">
        <f>ACTIONS!J2151/ACTIONS!$J$4*100</f>
        <v>517.47673216132364</v>
      </c>
      <c r="J2149" s="22">
        <f>ACTIONS!K2151/ACTIONS!$K$4*100</f>
        <v>82.414802981895633</v>
      </c>
      <c r="K2149" s="22">
        <f>ACTIONS!L2151/ACTIONS!$L$4*100</f>
        <v>335.88150979455327</v>
      </c>
      <c r="L2149" s="22">
        <f>ACTIONS!M2151/ACTIONS!$M$4*100</f>
        <v>126.44079636744674</v>
      </c>
    </row>
    <row r="2150" spans="1:12" ht="15" customHeight="1" x14ac:dyDescent="0.35">
      <c r="A2150" s="17">
        <v>44376</v>
      </c>
      <c r="B2150" s="23">
        <f>INDICE!D2152/INDICE!$D$4*100</f>
        <v>117.2011165239593</v>
      </c>
      <c r="C2150" s="23">
        <f>ACTIONS!D2152/ACTIONS!$D$4*100</f>
        <v>61.401197604790426</v>
      </c>
      <c r="D2150" s="23">
        <f>ACTIONS!E2152/ACTIONS!$E$4*100</f>
        <v>161.36603122904492</v>
      </c>
      <c r="E2150" s="23">
        <f>ACTIONS!F2152/ACTIONS!$F$4*100</f>
        <v>191.61166116611662</v>
      </c>
      <c r="F2150" s="23">
        <f>ACTIONS!G2152/ACTIONS!$G$4*100</f>
        <v>141.89446916719643</v>
      </c>
      <c r="G2150" s="23">
        <f>ACTIONS!H2152/ACTIONS!$H$4*100</f>
        <v>64.987562189054728</v>
      </c>
      <c r="H2150" s="23">
        <f>ACTIONS!I2152/ACTIONS!$I$4*100</f>
        <v>35.780915393270661</v>
      </c>
      <c r="I2150" s="23">
        <f>ACTIONS!J2152/ACTIONS!$J$4*100</f>
        <v>517.68355739400204</v>
      </c>
      <c r="J2150" s="23">
        <f>ACTIONS!K2152/ACTIONS!$K$4*100</f>
        <v>83.519701810436629</v>
      </c>
      <c r="K2150" s="23">
        <f>ACTIONS!L2152/ACTIONS!$L$4*100</f>
        <v>337.31485905398949</v>
      </c>
      <c r="L2150" s="23">
        <f>ACTIONS!M2152/ACTIONS!$M$4*100</f>
        <v>128.36185819070906</v>
      </c>
    </row>
    <row r="2151" spans="1:12" ht="15" customHeight="1" x14ac:dyDescent="0.35">
      <c r="A2151" s="20">
        <v>44377</v>
      </c>
      <c r="B2151" s="22">
        <f>INDICE!D2153/INDICE!$D$4*100</f>
        <v>116.372983824293</v>
      </c>
      <c r="C2151" s="22">
        <f>ACTIONS!D2153/ACTIONS!$D$4*100</f>
        <v>61.131736526946113</v>
      </c>
      <c r="D2151" s="22">
        <f>ACTIONS!E2153/ACTIONS!$E$4*100</f>
        <v>161.98869623527156</v>
      </c>
      <c r="E2151" s="22">
        <f>ACTIONS!F2153/ACTIONS!$F$4*100</f>
        <v>190.37403740374037</v>
      </c>
      <c r="F2151" s="22">
        <f>ACTIONS!G2153/ACTIONS!$G$4*100</f>
        <v>140.87730451366815</v>
      </c>
      <c r="G2151" s="22">
        <f>ACTIONS!H2153/ACTIONS!$H$4*100</f>
        <v>64.552238805970148</v>
      </c>
      <c r="H2151" s="22">
        <f>ACTIONS!I2153/ACTIONS!$I$4*100</f>
        <v>35.904322892091031</v>
      </c>
      <c r="I2151" s="22">
        <f>ACTIONS!J2153/ACTIONS!$J$4*100</f>
        <v>511.89245087900719</v>
      </c>
      <c r="J2151" s="22">
        <f>ACTIONS!K2153/ACTIONS!$K$4*100</f>
        <v>82.388178913738003</v>
      </c>
      <c r="K2151" s="22">
        <f>ACTIONS!L2153/ACTIONS!$L$4*100</f>
        <v>332.15480172001912</v>
      </c>
      <c r="L2151" s="22">
        <f>ACTIONS!M2153/ACTIONS!$M$4*100</f>
        <v>127.31400628711143</v>
      </c>
    </row>
    <row r="2152" spans="1:12" ht="15" customHeight="1" x14ac:dyDescent="0.35">
      <c r="A2152" s="17">
        <v>44378</v>
      </c>
      <c r="B2152" s="23">
        <f>INDICE!D2154/INDICE!$D$4*100</f>
        <v>117.82304285851299</v>
      </c>
      <c r="C2152" s="23">
        <f>ACTIONS!D2154/ACTIONS!$D$4*100</f>
        <v>62.245508982035936</v>
      </c>
      <c r="D2152" s="23">
        <f>ACTIONS!E2154/ACTIONS!$E$4*100</f>
        <v>162.13238815978542</v>
      </c>
      <c r="E2152" s="23">
        <f>ACTIONS!F2154/ACTIONS!$F$4*100</f>
        <v>192.24422442244224</v>
      </c>
      <c r="F2152" s="23">
        <f>ACTIONS!G2154/ACTIONS!$G$4*100</f>
        <v>147.6795931341386</v>
      </c>
      <c r="G2152" s="23">
        <f>ACTIONS!H2154/ACTIONS!$H$4*100</f>
        <v>65.360696517412933</v>
      </c>
      <c r="H2152" s="23">
        <f>ACTIONS!I2154/ACTIONS!$I$4*100</f>
        <v>36.608471561830783</v>
      </c>
      <c r="I2152" s="23">
        <f>ACTIONS!J2154/ACTIONS!$J$4*100</f>
        <v>521.19958634953468</v>
      </c>
      <c r="J2152" s="23">
        <f>ACTIONS!K2154/ACTIONS!$K$4*100</f>
        <v>82.667731629392975</v>
      </c>
      <c r="K2152" s="23">
        <f>ACTIONS!L2154/ACTIONS!$L$4*100</f>
        <v>339.89488772097462</v>
      </c>
      <c r="L2152" s="23">
        <f>ACTIONS!M2154/ACTIONS!$M$4*100</f>
        <v>128.39678658749563</v>
      </c>
    </row>
    <row r="2153" spans="1:12" ht="15" customHeight="1" x14ac:dyDescent="0.35">
      <c r="A2153" s="20">
        <v>44379</v>
      </c>
      <c r="B2153" s="22">
        <f>INDICE!D2155/INDICE!$D$4*100</f>
        <v>117.79178944792257</v>
      </c>
      <c r="C2153" s="22">
        <f>ACTIONS!D2155/ACTIONS!$D$4*100</f>
        <v>60.889221556886227</v>
      </c>
      <c r="D2153" s="22">
        <f>ACTIONS!E2155/ACTIONS!$E$4*100</f>
        <v>162.18028546795671</v>
      </c>
      <c r="E2153" s="22">
        <f>ACTIONS!F2155/ACTIONS!$F$4*100</f>
        <v>191.41914191419141</v>
      </c>
      <c r="F2153" s="22">
        <f>ACTIONS!G2155/ACTIONS!$G$4*100</f>
        <v>147.99745708836619</v>
      </c>
      <c r="G2153" s="22">
        <f>ACTIONS!H2155/ACTIONS!$H$4*100</f>
        <v>65.13266998341625</v>
      </c>
      <c r="H2153" s="22">
        <f>ACTIONS!I2155/ACTIONS!$I$4*100</f>
        <v>37.232768320569129</v>
      </c>
      <c r="I2153" s="22">
        <f>ACTIONS!J2155/ACTIONS!$J$4*100</f>
        <v>517.06308169596684</v>
      </c>
      <c r="J2153" s="22">
        <f>ACTIONS!K2155/ACTIONS!$K$4*100</f>
        <v>83.905750798722039</v>
      </c>
      <c r="K2153" s="22">
        <f>ACTIONS!L2155/ACTIONS!$L$4*100</f>
        <v>340.75489727663643</v>
      </c>
      <c r="L2153" s="22">
        <f>ACTIONS!M2155/ACTIONS!$M$4*100</f>
        <v>128.08243101641634</v>
      </c>
    </row>
    <row r="2154" spans="1:12" ht="15" customHeight="1" x14ac:dyDescent="0.35">
      <c r="A2154" s="17">
        <v>44382</v>
      </c>
      <c r="B2154" s="23">
        <f>INDICE!D2156/INDICE!$D$4*100</f>
        <v>118.48035665267705</v>
      </c>
      <c r="C2154" s="23">
        <f>ACTIONS!D2156/ACTIONS!$D$4*100</f>
        <v>62.245508982035936</v>
      </c>
      <c r="D2154" s="23">
        <f>ACTIONS!E2156/ACTIONS!$E$4*100</f>
        <v>164.57515087652075</v>
      </c>
      <c r="E2154" s="23">
        <f>ACTIONS!F2156/ACTIONS!$F$4*100</f>
        <v>191.39163916391638</v>
      </c>
      <c r="F2154" s="23">
        <f>ACTIONS!G2156/ACTIONS!$G$4*100</f>
        <v>148.18817546090273</v>
      </c>
      <c r="G2154" s="23">
        <f>ACTIONS!H2156/ACTIONS!$H$4*100</f>
        <v>65.257048092868985</v>
      </c>
      <c r="H2154" s="23">
        <f>ACTIONS!I2156/ACTIONS!$I$4*100</f>
        <v>38.103880076948208</v>
      </c>
      <c r="I2154" s="23">
        <f>ACTIONS!J2156/ACTIONS!$J$4*100</f>
        <v>517.47673216132364</v>
      </c>
      <c r="J2154" s="23">
        <f>ACTIONS!K2156/ACTIONS!$K$4*100</f>
        <v>85.236954206602761</v>
      </c>
      <c r="K2154" s="23">
        <f>ACTIONS!L2156/ACTIONS!$L$4*100</f>
        <v>345.53272814142383</v>
      </c>
      <c r="L2154" s="23">
        <f>ACTIONS!M2156/ACTIONS!$M$4*100</f>
        <v>130.14320642682503</v>
      </c>
    </row>
    <row r="2155" spans="1:12" ht="15" customHeight="1" x14ac:dyDescent="0.35">
      <c r="A2155" s="20">
        <v>44383</v>
      </c>
      <c r="B2155" s="22">
        <f>INDICE!D2157/INDICE!$D$4*100</f>
        <v>117.42154401770036</v>
      </c>
      <c r="C2155" s="22">
        <f>ACTIONS!D2157/ACTIONS!$D$4*100</f>
        <v>60.769461077844312</v>
      </c>
      <c r="D2155" s="22">
        <f>ACTIONS!E2157/ACTIONS!$E$4*100</f>
        <v>163.37771817223873</v>
      </c>
      <c r="E2155" s="22">
        <f>ACTIONS!F2157/ACTIONS!$F$4*100</f>
        <v>191.1166116611661</v>
      </c>
      <c r="F2155" s="22">
        <f>ACTIONS!G2157/ACTIONS!$G$4*100</f>
        <v>143.61093452002541</v>
      </c>
      <c r="G2155" s="22">
        <f>ACTIONS!H2157/ACTIONS!$H$4*100</f>
        <v>64.490049751243788</v>
      </c>
      <c r="H2155" s="22">
        <f>ACTIONS!I2157/ACTIONS!$I$4*100</f>
        <v>37.624768610939711</v>
      </c>
      <c r="I2155" s="22">
        <f>ACTIONS!J2157/ACTIONS!$J$4*100</f>
        <v>523.47466390899683</v>
      </c>
      <c r="J2155" s="22">
        <f>ACTIONS!K2157/ACTIONS!$K$4*100</f>
        <v>82.534611288604893</v>
      </c>
      <c r="K2155" s="22">
        <f>ACTIONS!L2157/ACTIONS!$L$4*100</f>
        <v>340.18155757286189</v>
      </c>
      <c r="L2155" s="22">
        <f>ACTIONS!M2157/ACTIONS!$M$4*100</f>
        <v>129.79392245895914</v>
      </c>
    </row>
    <row r="2156" spans="1:12" ht="15" customHeight="1" x14ac:dyDescent="0.35">
      <c r="A2156" s="17">
        <v>44384</v>
      </c>
      <c r="B2156" s="23">
        <f>INDICE!D2158/INDICE!$D$4*100</f>
        <v>118.25066888913143</v>
      </c>
      <c r="C2156" s="23">
        <f>ACTIONS!D2158/ACTIONS!$D$4*100</f>
        <v>60.919161676646702</v>
      </c>
      <c r="D2156" s="23">
        <f>ACTIONS!E2158/ACTIONS!$E$4*100</f>
        <v>165.62889165628891</v>
      </c>
      <c r="E2156" s="23">
        <f>ACTIONS!F2158/ACTIONS!$F$4*100</f>
        <v>191.85918591859186</v>
      </c>
      <c r="F2156" s="23">
        <f>ACTIONS!G2158/ACTIONS!$G$4*100</f>
        <v>142.27590591226956</v>
      </c>
      <c r="G2156" s="23">
        <f>ACTIONS!H2158/ACTIONS!$H$4*100</f>
        <v>65.339966832504146</v>
      </c>
      <c r="H2156" s="23">
        <f>ACTIONS!I2158/ACTIONS!$I$4*100</f>
        <v>36.615730826467278</v>
      </c>
      <c r="I2156" s="23">
        <f>ACTIONS!J2158/ACTIONS!$J$4*100</f>
        <v>536.09100310237852</v>
      </c>
      <c r="J2156" s="23">
        <f>ACTIONS!K2158/ACTIONS!$K$4*100</f>
        <v>84.704472843450475</v>
      </c>
      <c r="K2156" s="23">
        <f>ACTIONS!L2158/ACTIONS!$L$4*100</f>
        <v>341.51935021500236</v>
      </c>
      <c r="L2156" s="23">
        <f>ACTIONS!M2158/ACTIONS!$M$4*100</f>
        <v>131.330771917569</v>
      </c>
    </row>
    <row r="2157" spans="1:12" ht="15" customHeight="1" x14ac:dyDescent="0.35">
      <c r="A2157" s="20">
        <v>44385</v>
      </c>
      <c r="B2157" s="22">
        <f>INDICE!D2159/INDICE!$D$4*100</f>
        <v>116.26037232899091</v>
      </c>
      <c r="C2157" s="22">
        <f>ACTIONS!D2159/ACTIONS!$D$4*100</f>
        <v>59.068862275449099</v>
      </c>
      <c r="D2157" s="22">
        <f>ACTIONS!E2159/ACTIONS!$E$4*100</f>
        <v>162.22818277612799</v>
      </c>
      <c r="E2157" s="22">
        <f>ACTIONS!F2159/ACTIONS!$F$4*100</f>
        <v>188.86138613861385</v>
      </c>
      <c r="F2157" s="22">
        <f>ACTIONS!G2159/ACTIONS!$G$4*100</f>
        <v>137.50794659885568</v>
      </c>
      <c r="G2157" s="22">
        <f>ACTIONS!H2159/ACTIONS!$H$4*100</f>
        <v>64.88391376451078</v>
      </c>
      <c r="H2157" s="22">
        <f>ACTIONS!I2159/ACTIONS!$I$4*100</f>
        <v>36.557656709375344</v>
      </c>
      <c r="I2157" s="22">
        <f>ACTIONS!J2159/ACTIONS!$J$4*100</f>
        <v>531.7476732161324</v>
      </c>
      <c r="J2157" s="22">
        <f>ACTIONS!K2159/ACTIONS!$K$4*100</f>
        <v>81.90894568690095</v>
      </c>
      <c r="K2157" s="22">
        <f>ACTIONS!L2159/ACTIONS!$L$4*100</f>
        <v>329.09698996655516</v>
      </c>
      <c r="L2157" s="22">
        <f>ACTIONS!M2159/ACTIONS!$M$4*100</f>
        <v>127.6982186517639</v>
      </c>
    </row>
    <row r="2158" spans="1:12" ht="15" customHeight="1" x14ac:dyDescent="0.35">
      <c r="A2158" s="17">
        <v>44386</v>
      </c>
      <c r="B2158" s="23">
        <f>INDICE!D2160/INDICE!$D$4*100</f>
        <v>117.76880413537192</v>
      </c>
      <c r="C2158" s="23">
        <f>ACTIONS!D2160/ACTIONS!$D$4*100</f>
        <v>60.889221556886227</v>
      </c>
      <c r="D2158" s="23">
        <f>ACTIONS!E2160/ACTIONS!$E$4*100</f>
        <v>165.10202126640482</v>
      </c>
      <c r="E2158" s="23">
        <f>ACTIONS!F2160/ACTIONS!$F$4*100</f>
        <v>188.88888888888889</v>
      </c>
      <c r="F2158" s="23">
        <f>ACTIONS!G2160/ACTIONS!$G$4*100</f>
        <v>138.9065479974571</v>
      </c>
      <c r="G2158" s="23">
        <f>ACTIONS!H2160/ACTIONS!$H$4*100</f>
        <v>65.692371475953564</v>
      </c>
      <c r="H2158" s="23">
        <f>ACTIONS!I2160/ACTIONS!$I$4*100</f>
        <v>36.659286414286235</v>
      </c>
      <c r="I2158" s="23">
        <f>ACTIONS!J2160/ACTIONS!$J$4*100</f>
        <v>524.50879007238882</v>
      </c>
      <c r="J2158" s="23">
        <f>ACTIONS!K2160/ACTIONS!$K$4*100</f>
        <v>85.037273695420652</v>
      </c>
      <c r="K2158" s="23">
        <f>ACTIONS!L2160/ACTIONS!$L$4*100</f>
        <v>337.21930243669374</v>
      </c>
      <c r="L2158" s="23">
        <f>ACTIONS!M2160/ACTIONS!$M$4*100</f>
        <v>128.39678658749563</v>
      </c>
    </row>
    <row r="2159" spans="1:12" ht="15" customHeight="1" x14ac:dyDescent="0.35">
      <c r="A2159" s="20">
        <v>44389</v>
      </c>
      <c r="B2159" s="22">
        <f>INDICE!D2161/INDICE!$D$4*100</f>
        <v>117.8273422694937</v>
      </c>
      <c r="C2159" s="22">
        <f>ACTIONS!D2161/ACTIONS!$D$4*100</f>
        <v>62.215568862275447</v>
      </c>
      <c r="D2159" s="22">
        <f>ACTIONS!E2161/ACTIONS!$E$4*100</f>
        <v>166.05996742983044</v>
      </c>
      <c r="E2159" s="22">
        <f>ACTIONS!F2161/ACTIONS!$F$4*100</f>
        <v>189.79647964796479</v>
      </c>
      <c r="F2159" s="22">
        <f>ACTIONS!G2161/ACTIONS!$G$4*100</f>
        <v>134.90146217418945</v>
      </c>
      <c r="G2159" s="22">
        <f>ACTIONS!H2161/ACTIONS!$H$4*100</f>
        <v>65.858208955223887</v>
      </c>
      <c r="H2159" s="22">
        <f>ACTIONS!I2161/ACTIONS!$I$4*100</f>
        <v>34.750099814888749</v>
      </c>
      <c r="I2159" s="22">
        <f>ACTIONS!J2161/ACTIONS!$J$4*100</f>
        <v>528.43846949327815</v>
      </c>
      <c r="J2159" s="22">
        <f>ACTIONS!K2161/ACTIONS!$K$4*100</f>
        <v>84.411608093716723</v>
      </c>
      <c r="K2159" s="22">
        <f>ACTIONS!L2161/ACTIONS!$L$4*100</f>
        <v>332.91925465838506</v>
      </c>
      <c r="L2159" s="22">
        <f>ACTIONS!M2161/ACTIONS!$M$4*100</f>
        <v>128.78099895214808</v>
      </c>
    </row>
    <row r="2160" spans="1:12" ht="15" customHeight="1" x14ac:dyDescent="0.35">
      <c r="A2160" s="17">
        <v>44390</v>
      </c>
      <c r="B2160" s="23">
        <f>INDICE!D2162/INDICE!$D$4*100</f>
        <v>117.81576693223799</v>
      </c>
      <c r="C2160" s="23">
        <f>ACTIONS!D2162/ACTIONS!$D$4*100</f>
        <v>60.589820359281447</v>
      </c>
      <c r="D2160" s="23">
        <f>ACTIONS!E2162/ACTIONS!$E$4*100</f>
        <v>165.53309703994637</v>
      </c>
      <c r="E2160" s="23">
        <f>ACTIONS!F2162/ACTIONS!$F$4*100</f>
        <v>192.62926292629263</v>
      </c>
      <c r="F2160" s="23">
        <f>ACTIONS!G2162/ACTIONS!$G$4*100</f>
        <v>133.05785123966942</v>
      </c>
      <c r="G2160" s="23">
        <f>ACTIONS!H2162/ACTIONS!$H$4*100</f>
        <v>66.003316749585409</v>
      </c>
      <c r="H2160" s="23">
        <f>ACTIONS!I2162/ACTIONS!$I$4*100</f>
        <v>33.976988131102317</v>
      </c>
      <c r="I2160" s="23">
        <f>ACTIONS!J2162/ACTIONS!$J$4*100</f>
        <v>537.74560496380559</v>
      </c>
      <c r="J2160" s="23">
        <f>ACTIONS!K2162/ACTIONS!$K$4*100</f>
        <v>83.533013844515438</v>
      </c>
      <c r="K2160" s="23">
        <f>ACTIONS!L2162/ACTIONS!$L$4*100</f>
        <v>332.91925465838506</v>
      </c>
      <c r="L2160" s="23">
        <f>ACTIONS!M2162/ACTIONS!$M$4*100</f>
        <v>128.36185819070906</v>
      </c>
    </row>
    <row r="2161" spans="1:12" ht="15" customHeight="1" x14ac:dyDescent="0.35">
      <c r="A2161" s="20">
        <v>44391</v>
      </c>
      <c r="B2161" s="22">
        <f>INDICE!D2163/INDICE!$D$4*100</f>
        <v>117.26130827768901</v>
      </c>
      <c r="C2161" s="22">
        <f>ACTIONS!D2163/ACTIONS!$D$4*100</f>
        <v>61.580838323353291</v>
      </c>
      <c r="D2161" s="22">
        <f>ACTIONS!E2163/ACTIONS!$E$4*100</f>
        <v>164.38356164383561</v>
      </c>
      <c r="E2161" s="22">
        <f>ACTIONS!F2163/ACTIONS!$F$4*100</f>
        <v>191.80418041804182</v>
      </c>
      <c r="F2161" s="22">
        <f>ACTIONS!G2163/ACTIONS!$G$4*100</f>
        <v>132.54926891290529</v>
      </c>
      <c r="G2161" s="22">
        <f>ACTIONS!H2163/ACTIONS!$H$4*100</f>
        <v>66.272802653399665</v>
      </c>
      <c r="H2161" s="22">
        <f>ACTIONS!I2163/ACTIONS!$I$4*100</f>
        <v>33.668469384051399</v>
      </c>
      <c r="I2161" s="22">
        <f>ACTIONS!J2163/ACTIONS!$J$4*100</f>
        <v>529.88624612202693</v>
      </c>
      <c r="J2161" s="22">
        <f>ACTIONS!K2163/ACTIONS!$K$4*100</f>
        <v>84.997337593184227</v>
      </c>
      <c r="K2161" s="22">
        <f>ACTIONS!L2163/ACTIONS!$L$4*100</f>
        <v>339.70377448638317</v>
      </c>
      <c r="L2161" s="22">
        <f>ACTIONS!M2163/ACTIONS!$M$4*100</f>
        <v>126.54558155780649</v>
      </c>
    </row>
    <row r="2162" spans="1:12" ht="15" customHeight="1" x14ac:dyDescent="0.35">
      <c r="A2162" s="17">
        <v>44392</v>
      </c>
      <c r="B2162" s="23">
        <f>INDICE!D2164/INDICE!$D$4*100</f>
        <v>115.95213763406721</v>
      </c>
      <c r="C2162" s="23">
        <f>ACTIONS!D2164/ACTIONS!$D$4*100</f>
        <v>61.550898203592816</v>
      </c>
      <c r="D2162" s="23">
        <f>ACTIONS!E2164/ACTIONS!$E$4*100</f>
        <v>163.47351278858127</v>
      </c>
      <c r="E2162" s="23">
        <f>ACTIONS!F2164/ACTIONS!$F$4*100</f>
        <v>191.28162816281628</v>
      </c>
      <c r="F2162" s="23">
        <f>ACTIONS!G2164/ACTIONS!$G$4*100</f>
        <v>128.67132867132867</v>
      </c>
      <c r="G2162" s="23">
        <f>ACTIONS!H2164/ACTIONS!$H$4*100</f>
        <v>65.547263681592042</v>
      </c>
      <c r="H2162" s="23">
        <f>ACTIONS!I2164/ACTIONS!$I$4*100</f>
        <v>33.080468948495515</v>
      </c>
      <c r="I2162" s="23">
        <f>ACTIONS!J2164/ACTIONS!$J$4*100</f>
        <v>524.30196483971042</v>
      </c>
      <c r="J2162" s="23">
        <f>ACTIONS!K2164/ACTIONS!$K$4*100</f>
        <v>85.210330138445158</v>
      </c>
      <c r="K2162" s="23">
        <f>ACTIONS!L2164/ACTIONS!$L$4*100</f>
        <v>329.47921643573818</v>
      </c>
      <c r="L2162" s="23">
        <f>ACTIONS!M2164/ACTIONS!$M$4*100</f>
        <v>127.83793223891023</v>
      </c>
    </row>
    <row r="2163" spans="1:12" ht="15" customHeight="1" x14ac:dyDescent="0.35">
      <c r="A2163" s="20">
        <v>44393</v>
      </c>
      <c r="B2163" s="22">
        <f>INDICE!D2165/INDICE!$D$4*100</f>
        <v>115.88715038347439</v>
      </c>
      <c r="C2163" s="22">
        <f>ACTIONS!D2165/ACTIONS!$D$4*100</f>
        <v>60.107784431137723</v>
      </c>
      <c r="D2163" s="22">
        <f>ACTIONS!E2165/ACTIONS!$E$4*100</f>
        <v>162.7071558578408</v>
      </c>
      <c r="E2163" s="22">
        <f>ACTIONS!F2165/ACTIONS!$F$4*100</f>
        <v>192.54675467546755</v>
      </c>
      <c r="F2163" s="22">
        <f>ACTIONS!G2165/ACTIONS!$G$4*100</f>
        <v>130.26064844246662</v>
      </c>
      <c r="G2163" s="22">
        <f>ACTIONS!H2165/ACTIONS!$H$4*100</f>
        <v>66.376451077943614</v>
      </c>
      <c r="H2163" s="22">
        <f>ACTIONS!I2165/ACTIONS!$I$4*100</f>
        <v>33.777358353598778</v>
      </c>
      <c r="I2163" s="22">
        <f>ACTIONS!J2165/ACTIONS!$J$4*100</f>
        <v>536.29782833505692</v>
      </c>
      <c r="J2163" s="22">
        <f>ACTIONS!K2165/ACTIONS!$K$4*100</f>
        <v>82.268370607028757</v>
      </c>
      <c r="K2163" s="22">
        <f>ACTIONS!L2165/ACTIONS!$L$4*100</f>
        <v>328.42809364548492</v>
      </c>
      <c r="L2163" s="22">
        <f>ACTIONS!M2165/ACTIONS!$M$4*100</f>
        <v>128.1872162067761</v>
      </c>
    </row>
    <row r="2164" spans="1:12" ht="15" customHeight="1" x14ac:dyDescent="0.35">
      <c r="A2164" s="17">
        <v>44396</v>
      </c>
      <c r="B2164" s="23">
        <f>INDICE!D2166/INDICE!$D$4*100</f>
        <v>113.18017508524409</v>
      </c>
      <c r="C2164" s="23">
        <f>ACTIONS!D2166/ACTIONS!$D$4*100</f>
        <v>57.805389221556879</v>
      </c>
      <c r="D2164" s="23">
        <f>ACTIONS!E2166/ACTIONS!$E$4*100</f>
        <v>158.20480888974041</v>
      </c>
      <c r="E2164" s="23">
        <f>ACTIONS!F2166/ACTIONS!$F$4*100</f>
        <v>188.86138613861385</v>
      </c>
      <c r="F2164" s="23">
        <f>ACTIONS!G2166/ACTIONS!$G$4*100</f>
        <v>124.9205340114431</v>
      </c>
      <c r="G2164" s="23">
        <f>ACTIONS!H2166/ACTIONS!$H$4*100</f>
        <v>64.220563847429517</v>
      </c>
      <c r="H2164" s="23">
        <f>ACTIONS!I2166/ACTIONS!$I$4*100</f>
        <v>31.577801168741608</v>
      </c>
      <c r="I2164" s="23">
        <f>ACTIONS!J2166/ACTIONS!$J$4*100</f>
        <v>534.64322647362974</v>
      </c>
      <c r="J2164" s="23">
        <f>ACTIONS!K2166/ACTIONS!$K$4*100</f>
        <v>78.860489882854097</v>
      </c>
      <c r="K2164" s="23">
        <f>ACTIONS!L2166/ACTIONS!$L$4*100</f>
        <v>320.21022455805064</v>
      </c>
      <c r="L2164" s="23">
        <f>ACTIONS!M2166/ACTIONS!$M$4*100</f>
        <v>124.58959133775758</v>
      </c>
    </row>
    <row r="2165" spans="1:12" ht="15" customHeight="1" x14ac:dyDescent="0.35">
      <c r="A2165" s="20">
        <v>44397</v>
      </c>
      <c r="B2165" s="22">
        <f>INDICE!D2167/INDICE!$D$4*100</f>
        <v>113.78771492920853</v>
      </c>
      <c r="C2165" s="22">
        <f>ACTIONS!D2167/ACTIONS!$D$4*100</f>
        <v>58.017964071856284</v>
      </c>
      <c r="D2165" s="22">
        <f>ACTIONS!E2167/ACTIONS!$E$4*100</f>
        <v>159.11485774499471</v>
      </c>
      <c r="E2165" s="22">
        <f>ACTIONS!F2167/ACTIONS!$F$4*100</f>
        <v>189.41144114411441</v>
      </c>
      <c r="F2165" s="22">
        <f>ACTIONS!G2167/ACTIONS!$G$4*100</f>
        <v>126.98664971392245</v>
      </c>
      <c r="G2165" s="22">
        <f>ACTIONS!H2167/ACTIONS!$H$4*100</f>
        <v>63.349917081260365</v>
      </c>
      <c r="H2165" s="22">
        <f>ACTIONS!I2167/ACTIONS!$I$4*100</f>
        <v>32.673950128851949</v>
      </c>
      <c r="I2165" s="22">
        <f>ACTIONS!J2167/ACTIONS!$J$4*100</f>
        <v>532.57497414684588</v>
      </c>
      <c r="J2165" s="22">
        <f>ACTIONS!K2167/ACTIONS!$K$4*100</f>
        <v>80.444621938232146</v>
      </c>
      <c r="K2165" s="22">
        <f>ACTIONS!L2167/ACTIONS!$L$4*100</f>
        <v>324.51027233635932</v>
      </c>
      <c r="L2165" s="22">
        <f>ACTIONS!M2167/ACTIONS!$M$4*100</f>
        <v>126.12644079636746</v>
      </c>
    </row>
    <row r="2166" spans="1:12" ht="15" customHeight="1" x14ac:dyDescent="0.35">
      <c r="A2166" s="17">
        <v>44398</v>
      </c>
      <c r="B2166" s="23">
        <f>INDICE!D2168/INDICE!$D$4*100</f>
        <v>115.72493029993352</v>
      </c>
      <c r="C2166" s="23">
        <f>ACTIONS!D2168/ACTIONS!$D$4*100</f>
        <v>60.032934131736525</v>
      </c>
      <c r="D2166" s="23">
        <f>ACTIONS!E2168/ACTIONS!$E$4*100</f>
        <v>163.61720471309513</v>
      </c>
      <c r="E2166" s="23">
        <f>ACTIONS!F2168/ACTIONS!$F$4*100</f>
        <v>190.67656765676568</v>
      </c>
      <c r="F2166" s="23">
        <f>ACTIONS!G2168/ACTIONS!$G$4*100</f>
        <v>132.54926891290529</v>
      </c>
      <c r="G2166" s="23">
        <f>ACTIONS!H2168/ACTIONS!$H$4*100</f>
        <v>63.868159203980099</v>
      </c>
      <c r="H2166" s="23">
        <f>ACTIONS!I2168/ACTIONS!$I$4*100</f>
        <v>35.207433486987775</v>
      </c>
      <c r="I2166" s="23">
        <f>ACTIONS!J2168/ACTIONS!$J$4*100</f>
        <v>536.09100310237852</v>
      </c>
      <c r="J2166" s="23">
        <f>ACTIONS!K2168/ACTIONS!$K$4*100</f>
        <v>83.626198083067095</v>
      </c>
      <c r="K2166" s="23">
        <f>ACTIONS!L2168/ACTIONS!$L$4*100</f>
        <v>334.06593406593407</v>
      </c>
      <c r="L2166" s="23">
        <f>ACTIONS!M2168/ACTIONS!$M$4*100</f>
        <v>129.61928047502619</v>
      </c>
    </row>
    <row r="2167" spans="1:12" ht="15" customHeight="1" x14ac:dyDescent="0.35">
      <c r="A2167" s="20">
        <v>44399</v>
      </c>
      <c r="B2167" s="22">
        <f>INDICE!D2169/INDICE!$D$4*100</f>
        <v>115.22917514146715</v>
      </c>
      <c r="C2167" s="22">
        <f>ACTIONS!D2169/ACTIONS!$D$4*100</f>
        <v>58.422155688622759</v>
      </c>
      <c r="D2167" s="22">
        <f>ACTIONS!E2169/ACTIONS!$E$4*100</f>
        <v>163.85669125395154</v>
      </c>
      <c r="E2167" s="22">
        <f>ACTIONS!F2169/ACTIONS!$F$4*100</f>
        <v>191.006600660066</v>
      </c>
      <c r="F2167" s="22">
        <f>ACTIONS!G2169/ACTIONS!$G$4*100</f>
        <v>130.00635727908457</v>
      </c>
      <c r="G2167" s="22">
        <f>ACTIONS!H2169/ACTIONS!$H$4*100</f>
        <v>64.013266998341621</v>
      </c>
      <c r="H2167" s="22">
        <f>ACTIONS!I2169/ACTIONS!$I$4*100</f>
        <v>34.583136728249428</v>
      </c>
      <c r="I2167" s="22">
        <f>ACTIONS!J2169/ACTIONS!$J$4*100</f>
        <v>543.74353671147878</v>
      </c>
      <c r="J2167" s="22">
        <f>ACTIONS!K2169/ACTIONS!$K$4*100</f>
        <v>82.973908413205521</v>
      </c>
      <c r="K2167" s="22">
        <f>ACTIONS!L2169/ACTIONS!$L$4*100</f>
        <v>340.94601051122788</v>
      </c>
      <c r="L2167" s="22">
        <f>ACTIONS!M2169/ACTIONS!$M$4*100</f>
        <v>130.84177436255675</v>
      </c>
    </row>
    <row r="2168" spans="1:12" ht="15" customHeight="1" x14ac:dyDescent="0.35">
      <c r="A2168" s="17">
        <v>44400</v>
      </c>
      <c r="B2168" s="23">
        <f>INDICE!D2170/INDICE!$D$4*100</f>
        <v>116.20944084506577</v>
      </c>
      <c r="C2168" s="23">
        <f>ACTIONS!D2170/ACTIONS!$D$4*100</f>
        <v>59.898203592814369</v>
      </c>
      <c r="D2168" s="23">
        <f>ACTIONS!E2170/ACTIONS!$E$4*100</f>
        <v>164.52725356834947</v>
      </c>
      <c r="E2168" s="23">
        <f>ACTIONS!F2170/ACTIONS!$F$4*100</f>
        <v>192.8217821782178</v>
      </c>
      <c r="F2168" s="23">
        <f>ACTIONS!G2170/ACTIONS!$G$4*100</f>
        <v>129.68849332485698</v>
      </c>
      <c r="G2168" s="23">
        <f>ACTIONS!H2170/ACTIONS!$H$4*100</f>
        <v>65.049751243781088</v>
      </c>
      <c r="H2168" s="23">
        <f>ACTIONS!I2170/ACTIONS!$I$4*100</f>
        <v>34.710173859388043</v>
      </c>
      <c r="I2168" s="23">
        <f>ACTIONS!J2170/ACTIONS!$J$4*100</f>
        <v>547.25956566701143</v>
      </c>
      <c r="J2168" s="23">
        <f>ACTIONS!K2170/ACTIONS!$K$4*100</f>
        <v>84.065495207667723</v>
      </c>
      <c r="K2168" s="23">
        <f>ACTIONS!L2170/ACTIONS!$L$4*100</f>
        <v>343.52603917821307</v>
      </c>
      <c r="L2168" s="23">
        <f>ACTIONS!M2170/ACTIONS!$M$4*100</f>
        <v>131.05134474327627</v>
      </c>
    </row>
    <row r="2169" spans="1:12" ht="15" customHeight="1" x14ac:dyDescent="0.35">
      <c r="A2169" s="20">
        <v>44403</v>
      </c>
      <c r="B2169" s="22">
        <f>INDICE!D2171/INDICE!$D$4*100</f>
        <v>116.17388802349463</v>
      </c>
      <c r="C2169" s="22">
        <f>ACTIONS!D2171/ACTIONS!$D$4*100</f>
        <v>60.679640718562865</v>
      </c>
      <c r="D2169" s="22">
        <f>ACTIONS!E2171/ACTIONS!$E$4*100</f>
        <v>164.71884280103458</v>
      </c>
      <c r="E2169" s="22">
        <f>ACTIONS!F2171/ACTIONS!$F$4*100</f>
        <v>190.40154015401541</v>
      </c>
      <c r="F2169" s="22">
        <f>ACTIONS!G2171/ACTIONS!$G$4*100</f>
        <v>130.00635727908457</v>
      </c>
      <c r="G2169" s="22">
        <f>ACTIONS!H2171/ACTIONS!$H$4*100</f>
        <v>65.070480928689889</v>
      </c>
      <c r="H2169" s="22">
        <f>ACTIONS!I2171/ACTIONS!$I$4*100</f>
        <v>35.214692751624263</v>
      </c>
      <c r="I2169" s="22">
        <f>ACTIONS!J2171/ACTIONS!$J$4*100</f>
        <v>541.46845915201652</v>
      </c>
      <c r="J2169" s="22">
        <f>ACTIONS!K2171/ACTIONS!$K$4*100</f>
        <v>86.84771033013844</v>
      </c>
      <c r="K2169" s="22">
        <f>ACTIONS!L2171/ACTIONS!$L$4*100</f>
        <v>339.79933110367892</v>
      </c>
      <c r="L2169" s="22">
        <f>ACTIONS!M2171/ACTIONS!$M$4*100</f>
        <v>131.15612993363604</v>
      </c>
    </row>
    <row r="2170" spans="1:12" ht="15" customHeight="1" x14ac:dyDescent="0.35">
      <c r="A2170" s="17">
        <v>44404</v>
      </c>
      <c r="B2170" s="23">
        <f>INDICE!D2172/INDICE!$D$4*100</f>
        <v>115.68855066855841</v>
      </c>
      <c r="C2170" s="23">
        <f>ACTIONS!D2172/ACTIONS!$D$4*100</f>
        <v>60.64970059880239</v>
      </c>
      <c r="D2170" s="23">
        <f>ACTIONS!E2172/ACTIONS!$E$4*100</f>
        <v>163.56930740492385</v>
      </c>
      <c r="E2170" s="23">
        <f>ACTIONS!F2172/ACTIONS!$F$4*100</f>
        <v>191.41914191419141</v>
      </c>
      <c r="F2170" s="23">
        <f>ACTIONS!G2172/ACTIONS!$G$4*100</f>
        <v>129.815638906548</v>
      </c>
      <c r="G2170" s="23">
        <f>ACTIONS!H2172/ACTIONS!$H$4*100</f>
        <v>64.365671641791039</v>
      </c>
      <c r="H2170" s="23">
        <f>ACTIONS!I2172/ACTIONS!$I$4*100</f>
        <v>35.66839679140503</v>
      </c>
      <c r="I2170" s="23">
        <f>ACTIONS!J2172/ACTIONS!$J$4*100</f>
        <v>541.46845915201652</v>
      </c>
      <c r="J2170" s="23">
        <f>ACTIONS!K2172/ACTIONS!$K$4*100</f>
        <v>86.15548455804047</v>
      </c>
      <c r="K2170" s="23">
        <f>ACTIONS!L2172/ACTIONS!$L$4*100</f>
        <v>336.16817964644048</v>
      </c>
      <c r="L2170" s="23">
        <f>ACTIONS!M2172/ACTIONS!$M$4*100</f>
        <v>130.91163115612994</v>
      </c>
    </row>
    <row r="2171" spans="1:12" ht="15" customHeight="1" x14ac:dyDescent="0.35">
      <c r="A2171" s="20">
        <v>44405</v>
      </c>
      <c r="B2171" s="22">
        <f>INDICE!D2173/INDICE!$D$4*100</f>
        <v>116.02836949799415</v>
      </c>
      <c r="C2171" s="22">
        <f>ACTIONS!D2173/ACTIONS!$D$4*100</f>
        <v>60.619760479041915</v>
      </c>
      <c r="D2171" s="22">
        <f>ACTIONS!E2173/ACTIONS!$E$4*100</f>
        <v>162.94664239869718</v>
      </c>
      <c r="E2171" s="22">
        <f>ACTIONS!F2173/ACTIONS!$F$4*100</f>
        <v>193.23432343234325</v>
      </c>
      <c r="F2171" s="22">
        <f>ACTIONS!G2173/ACTIONS!$G$4*100</f>
        <v>129.815638906548</v>
      </c>
      <c r="G2171" s="22">
        <f>ACTIONS!H2173/ACTIONS!$H$4*100</f>
        <v>63.971807628524047</v>
      </c>
      <c r="H2171" s="22">
        <f>ACTIONS!I2173/ACTIONS!$I$4*100</f>
        <v>36.913360676563464</v>
      </c>
      <c r="I2171" s="22">
        <f>ACTIONS!J2173/ACTIONS!$J$4*100</f>
        <v>545.39813857290585</v>
      </c>
      <c r="J2171" s="22">
        <f>ACTIONS!K2173/ACTIONS!$K$4*100</f>
        <v>87.047390841320549</v>
      </c>
      <c r="K2171" s="22">
        <f>ACTIONS!L2173/ACTIONS!$L$4*100</f>
        <v>336.93263258480653</v>
      </c>
      <c r="L2171" s="22">
        <f>ACTIONS!M2173/ACTIONS!$M$4*100</f>
        <v>130.59727558505062</v>
      </c>
    </row>
    <row r="2172" spans="1:12" ht="15" customHeight="1" x14ac:dyDescent="0.35">
      <c r="A2172" s="17">
        <v>44406</v>
      </c>
      <c r="B2172" s="23">
        <f>INDICE!D2174/INDICE!$D$4*100</f>
        <v>117.05014105375255</v>
      </c>
      <c r="C2172" s="23">
        <f>ACTIONS!D2174/ACTIONS!$D$4*100</f>
        <v>61.643712574850298</v>
      </c>
      <c r="D2172" s="23">
        <f>ACTIONS!E2174/ACTIONS!$E$4*100</f>
        <v>162.61136124149823</v>
      </c>
      <c r="E2172" s="23">
        <f>ACTIONS!F2174/ACTIONS!$F$4*100</f>
        <v>194.71947194719473</v>
      </c>
      <c r="F2172" s="23">
        <f>ACTIONS!G2174/ACTIONS!$G$4*100</f>
        <v>129.815638906548</v>
      </c>
      <c r="G2172" s="23">
        <f>ACTIONS!H2174/ACTIONS!$H$4*100</f>
        <v>64.262023217247105</v>
      </c>
      <c r="H2172" s="23">
        <f>ACTIONS!I2174/ACTIONS!$I$4*100</f>
        <v>37.08758302783928</v>
      </c>
      <c r="I2172" s="23">
        <f>ACTIONS!J2174/ACTIONS!$J$4*100</f>
        <v>582.21302998965871</v>
      </c>
      <c r="J2172" s="23">
        <f>ACTIONS!K2174/ACTIONS!$K$4*100</f>
        <v>87.712992545260903</v>
      </c>
      <c r="K2172" s="23">
        <f>ACTIONS!L2174/ACTIONS!$L$4*100</f>
        <v>339.60821786908741</v>
      </c>
      <c r="L2172" s="23">
        <f>ACTIONS!M2174/ACTIONS!$M$4*100</f>
        <v>129.09535452322737</v>
      </c>
    </row>
    <row r="2173" spans="1:12" ht="15" customHeight="1" x14ac:dyDescent="0.35">
      <c r="A2173" s="20">
        <v>44407</v>
      </c>
      <c r="B2173" s="22">
        <f>INDICE!D2175/INDICE!$D$4*100</f>
        <v>116.28749169056147</v>
      </c>
      <c r="C2173" s="22">
        <f>ACTIONS!D2175/ACTIONS!$D$4*100</f>
        <v>60.889221556886227</v>
      </c>
      <c r="D2173" s="22">
        <f>ACTIONS!E2175/ACTIONS!$E$4*100</f>
        <v>162.7071558578408</v>
      </c>
      <c r="E2173" s="22">
        <f>ACTIONS!F2175/ACTIONS!$F$4*100</f>
        <v>196.3971397139714</v>
      </c>
      <c r="F2173" s="22">
        <f>ACTIONS!G2175/ACTIONS!$G$4*100</f>
        <v>127.59059122695487</v>
      </c>
      <c r="G2173" s="22">
        <f>ACTIONS!H2175/ACTIONS!$H$4*100</f>
        <v>63.930348258706474</v>
      </c>
      <c r="H2173" s="22">
        <f>ACTIONS!I2175/ACTIONS!$I$4*100</f>
        <v>36.191063845232478</v>
      </c>
      <c r="I2173" s="22">
        <f>ACTIONS!J2175/ACTIONS!$J$4*100</f>
        <v>586.14270941054792</v>
      </c>
      <c r="J2173" s="22">
        <f>ACTIONS!K2175/ACTIONS!$K$4*100</f>
        <v>86.142172523961662</v>
      </c>
      <c r="K2173" s="22">
        <f>ACTIONS!L2175/ACTIONS!$L$4*100</f>
        <v>336.16817964644048</v>
      </c>
      <c r="L2173" s="22">
        <f>ACTIONS!M2175/ACTIONS!$M$4*100</f>
        <v>128.67621376178832</v>
      </c>
    </row>
    <row r="2174" spans="1:12" ht="15" customHeight="1" x14ac:dyDescent="0.35">
      <c r="A2174" s="17">
        <v>44410</v>
      </c>
      <c r="B2174" s="23">
        <f>INDICE!D2176/INDICE!$D$4*100</f>
        <v>117.10471050081523</v>
      </c>
      <c r="C2174" s="23">
        <f>ACTIONS!D2176/ACTIONS!$D$4*100</f>
        <v>61.520958083832333</v>
      </c>
      <c r="D2174" s="23">
        <f>ACTIONS!E2176/ACTIONS!$E$4*100</f>
        <v>163.95248587029408</v>
      </c>
      <c r="E2174" s="23">
        <f>ACTIONS!F2176/ACTIONS!$F$4*100</f>
        <v>198.04730473047306</v>
      </c>
      <c r="F2174" s="23">
        <f>ACTIONS!G2176/ACTIONS!$G$4*100</f>
        <v>129.05276541640177</v>
      </c>
      <c r="G2174" s="23">
        <f>ACTIONS!H2176/ACTIONS!$H$4*100</f>
        <v>64.552238805970148</v>
      </c>
      <c r="H2174" s="23">
        <f>ACTIONS!I2176/ACTIONS!$I$4*100</f>
        <v>37.559435229211289</v>
      </c>
      <c r="I2174" s="23">
        <f>ACTIONS!J2176/ACTIONS!$J$4*100</f>
        <v>587.17683557393991</v>
      </c>
      <c r="J2174" s="23">
        <f>ACTIONS!K2176/ACTIONS!$K$4*100</f>
        <v>87.007454739084139</v>
      </c>
      <c r="K2174" s="23">
        <f>ACTIONS!L2176/ACTIONS!$L$4*100</f>
        <v>339.70377448638317</v>
      </c>
      <c r="L2174" s="23">
        <f>ACTIONS!M2176/ACTIONS!$M$4*100</f>
        <v>129.37478169752009</v>
      </c>
    </row>
    <row r="2175" spans="1:12" ht="15" customHeight="1" x14ac:dyDescent="0.35">
      <c r="A2175" s="20">
        <v>44411</v>
      </c>
      <c r="B2175" s="22">
        <f>INDICE!D2177/INDICE!$D$4*100</f>
        <v>117.50157920672559</v>
      </c>
      <c r="C2175" s="22">
        <f>ACTIONS!D2177/ACTIONS!$D$4*100</f>
        <v>62.395209580838326</v>
      </c>
      <c r="D2175" s="22">
        <f>ACTIONS!E2177/ACTIONS!$E$4*100</f>
        <v>163.52141009675253</v>
      </c>
      <c r="E2175" s="22">
        <f>ACTIONS!F2177/ACTIONS!$F$4*100</f>
        <v>197.41474147414741</v>
      </c>
      <c r="F2175" s="22">
        <f>ACTIONS!G2177/ACTIONS!$G$4*100</f>
        <v>127.90845518118246</v>
      </c>
      <c r="G2175" s="22">
        <f>ACTIONS!H2177/ACTIONS!$H$4*100</f>
        <v>65.360696517412933</v>
      </c>
      <c r="H2175" s="22">
        <f>ACTIONS!I2177/ACTIONS!$I$4*100</f>
        <v>37.436027730390911</v>
      </c>
      <c r="I2175" s="22">
        <f>ACTIONS!J2177/ACTIONS!$J$4*100</f>
        <v>586.34953464322643</v>
      </c>
      <c r="J2175" s="22">
        <f>ACTIONS!K2177/ACTIONS!$K$4*100</f>
        <v>87.88604898828541</v>
      </c>
      <c r="K2175" s="22">
        <f>ACTIONS!L2177/ACTIONS!$L$4*100</f>
        <v>337.79264214046822</v>
      </c>
      <c r="L2175" s="22">
        <f>ACTIONS!M2177/ACTIONS!$M$4*100</f>
        <v>129.96856444289207</v>
      </c>
    </row>
    <row r="2176" spans="1:12" ht="15" customHeight="1" x14ac:dyDescent="0.35">
      <c r="A2176" s="17">
        <v>44412</v>
      </c>
      <c r="B2176" s="23">
        <f>INDICE!D2178/INDICE!$D$4*100</f>
        <v>117.80154580360951</v>
      </c>
      <c r="C2176" s="23">
        <f>ACTIONS!D2178/ACTIONS!$D$4*100</f>
        <v>63.296407185628745</v>
      </c>
      <c r="D2176" s="23">
        <f>ACTIONS!E2178/ACTIONS!$E$4*100</f>
        <v>165.67678896446017</v>
      </c>
      <c r="E2176" s="23">
        <f>ACTIONS!F2178/ACTIONS!$F$4*100</f>
        <v>198.76237623762376</v>
      </c>
      <c r="F2176" s="23">
        <f>ACTIONS!G2178/ACTIONS!$G$4*100</f>
        <v>128.54418308963764</v>
      </c>
      <c r="G2176" s="23">
        <f>ACTIONS!H2178/ACTIONS!$H$4*100</f>
        <v>64.718076285240471</v>
      </c>
      <c r="H2176" s="23">
        <f>ACTIONS!I2178/ACTIONS!$I$4*100</f>
        <v>37.944176254945376</v>
      </c>
      <c r="I2176" s="23">
        <f>ACTIONS!J2178/ACTIONS!$J$4*100</f>
        <v>589.65873836608068</v>
      </c>
      <c r="J2176" s="23">
        <f>ACTIONS!K2178/ACTIONS!$K$4*100</f>
        <v>87.673056443024493</v>
      </c>
      <c r="K2176" s="23">
        <f>ACTIONS!L2178/ACTIONS!$L$4*100</f>
        <v>336.93263258480653</v>
      </c>
      <c r="L2176" s="23">
        <f>ACTIONS!M2178/ACTIONS!$M$4*100</f>
        <v>129.79392245895914</v>
      </c>
    </row>
    <row r="2177" spans="1:12" ht="15" customHeight="1" x14ac:dyDescent="0.35">
      <c r="A2177" s="20">
        <v>44413</v>
      </c>
      <c r="B2177" s="22">
        <f>INDICE!D2179/INDICE!$D$4*100</f>
        <v>117.7448266510565</v>
      </c>
      <c r="C2177" s="22">
        <f>ACTIONS!D2179/ACTIONS!$D$4*100</f>
        <v>63.479041916167667</v>
      </c>
      <c r="D2177" s="22">
        <f>ACTIONS!E2179/ACTIONS!$E$4*100</f>
        <v>165.48519973177505</v>
      </c>
      <c r="E2177" s="22">
        <f>ACTIONS!F2179/ACTIONS!$F$4*100</f>
        <v>198.26732673267327</v>
      </c>
      <c r="F2177" s="22">
        <f>ACTIONS!G2179/ACTIONS!$G$4*100</f>
        <v>130.32422123331213</v>
      </c>
      <c r="G2177" s="22">
        <f>ACTIONS!H2179/ACTIONS!$H$4*100</f>
        <v>64.966832504145927</v>
      </c>
      <c r="H2177" s="22">
        <f>ACTIONS!I2179/ACTIONS!$I$4*100</f>
        <v>40.17277049834852</v>
      </c>
      <c r="I2177" s="22">
        <f>ACTIONS!J2179/ACTIONS!$J$4*100</f>
        <v>585.93588417786964</v>
      </c>
      <c r="J2177" s="22">
        <f>ACTIONS!K2179/ACTIONS!$K$4*100</f>
        <v>86.261980830670922</v>
      </c>
      <c r="K2177" s="22">
        <f>ACTIONS!L2179/ACTIONS!$L$4*100</f>
        <v>340.94601051122788</v>
      </c>
      <c r="L2177" s="22">
        <f>ACTIONS!M2179/ACTIONS!$M$4*100</f>
        <v>129.20013971358713</v>
      </c>
    </row>
    <row r="2178" spans="1:12" ht="15" customHeight="1" x14ac:dyDescent="0.35">
      <c r="A2178" s="17">
        <v>44414</v>
      </c>
      <c r="B2178" s="23">
        <f>INDICE!D2180/INDICE!$D$4*100</f>
        <v>117.78649786517707</v>
      </c>
      <c r="C2178" s="23">
        <f>ACTIONS!D2180/ACTIONS!$D$4*100</f>
        <v>64.892215568862284</v>
      </c>
      <c r="D2178" s="23">
        <f>ACTIONS!E2180/ACTIONS!$E$4*100</f>
        <v>166.15576204617298</v>
      </c>
      <c r="E2178" s="23">
        <f>ACTIONS!F2180/ACTIONS!$F$4*100</f>
        <v>197.35973597359734</v>
      </c>
      <c r="F2178" s="23">
        <f>ACTIONS!G2180/ACTIONS!$G$4*100</f>
        <v>129.68849332485698</v>
      </c>
      <c r="G2178" s="23">
        <f>ACTIONS!H2180/ACTIONS!$H$4*100</f>
        <v>65.029021558872302</v>
      </c>
      <c r="H2178" s="23">
        <f>ACTIONS!I2180/ACTIONS!$I$4*100</f>
        <v>40.804326521723347</v>
      </c>
      <c r="I2178" s="23">
        <f>ACTIONS!J2180/ACTIONS!$J$4*100</f>
        <v>573.52637021716646</v>
      </c>
      <c r="J2178" s="23">
        <f>ACTIONS!K2180/ACTIONS!$K$4*100</f>
        <v>86.634717784877509</v>
      </c>
      <c r="K2178" s="23">
        <f>ACTIONS!L2180/ACTIONS!$L$4*100</f>
        <v>344.48160535117057</v>
      </c>
      <c r="L2178" s="23">
        <f>ACTIONS!M2180/ACTIONS!$M$4*100</f>
        <v>126.12644079636746</v>
      </c>
    </row>
    <row r="2179" spans="1:12" ht="15" customHeight="1" x14ac:dyDescent="0.35">
      <c r="A2179" s="20">
        <v>44417</v>
      </c>
      <c r="B2179" s="22">
        <f>INDICE!D2181/INDICE!$D$4*100</f>
        <v>117.94111129852134</v>
      </c>
      <c r="C2179" s="22">
        <f>ACTIONS!D2181/ACTIONS!$D$4*100</f>
        <v>65.281437125748496</v>
      </c>
      <c r="D2179" s="22">
        <f>ACTIONS!E2181/ACTIONS!$E$4*100</f>
        <v>166.25155666251558</v>
      </c>
      <c r="E2179" s="22">
        <f>ACTIONS!F2181/ACTIONS!$F$4*100</f>
        <v>197.55225522552254</v>
      </c>
      <c r="F2179" s="22">
        <f>ACTIONS!G2181/ACTIONS!$G$4*100</f>
        <v>129.56134774316592</v>
      </c>
      <c r="G2179" s="22">
        <f>ACTIONS!H2181/ACTIONS!$H$4*100</f>
        <v>65.567993366500829</v>
      </c>
      <c r="H2179" s="22">
        <f>ACTIONS!I2181/ACTIONS!$I$4*100</f>
        <v>39.592029327429131</v>
      </c>
      <c r="I2179" s="22">
        <f>ACTIONS!J2181/ACTIONS!$J$4*100</f>
        <v>576.62874870734231</v>
      </c>
      <c r="J2179" s="22">
        <f>ACTIONS!K2181/ACTIONS!$K$4*100</f>
        <v>86.674653887113948</v>
      </c>
      <c r="K2179" s="22">
        <f>ACTIONS!L2181/ACTIONS!$L$4*100</f>
        <v>339.51266125179166</v>
      </c>
      <c r="L2179" s="22">
        <f>ACTIONS!M2181/ACTIONS!$M$4*100</f>
        <v>126.65036674816625</v>
      </c>
    </row>
    <row r="2180" spans="1:12" ht="15" customHeight="1" x14ac:dyDescent="0.35">
      <c r="A2180" s="17">
        <v>44418</v>
      </c>
      <c r="B2180" s="23">
        <f>INDICE!D2182/INDICE!$D$4*100</f>
        <v>118.416361573849</v>
      </c>
      <c r="C2180" s="23">
        <f>ACTIONS!D2182/ACTIONS!$D$4*100</f>
        <v>65.344311377245518</v>
      </c>
      <c r="D2180" s="23">
        <f>ACTIONS!E2182/ACTIONS!$E$4*100</f>
        <v>167.64057859948272</v>
      </c>
      <c r="E2180" s="23">
        <f>ACTIONS!F2182/ACTIONS!$F$4*100</f>
        <v>197.63476347634764</v>
      </c>
      <c r="F2180" s="23">
        <f>ACTIONS!G2182/ACTIONS!$G$4*100</f>
        <v>131.78639542275906</v>
      </c>
      <c r="G2180" s="23">
        <f>ACTIONS!H2182/ACTIONS!$H$4*100</f>
        <v>65.609452736318403</v>
      </c>
      <c r="H2180" s="23">
        <f>ACTIONS!I2182/ACTIONS!$I$4*100</f>
        <v>39.933214765344275</v>
      </c>
      <c r="I2180" s="23">
        <f>ACTIONS!J2182/ACTIONS!$J$4*100</f>
        <v>573.52637021716646</v>
      </c>
      <c r="J2180" s="23">
        <f>ACTIONS!K2182/ACTIONS!$K$4*100</f>
        <v>87.979233226837053</v>
      </c>
      <c r="K2180" s="23">
        <f>ACTIONS!L2182/ACTIONS!$L$4*100</f>
        <v>342.76158623984708</v>
      </c>
      <c r="L2180" s="23">
        <f>ACTIONS!M2182/ACTIONS!$M$4*100</f>
        <v>126.30108278030039</v>
      </c>
    </row>
    <row r="2181" spans="1:12" ht="15" customHeight="1" x14ac:dyDescent="0.35">
      <c r="A2181" s="20">
        <v>44419</v>
      </c>
      <c r="B2181" s="22">
        <f>INDICE!D2183/INDICE!$D$4*100</f>
        <v>119.39365076215327</v>
      </c>
      <c r="C2181" s="22">
        <f>ACTIONS!D2183/ACTIONS!$D$4*100</f>
        <v>66.215568862275447</v>
      </c>
      <c r="D2181" s="22">
        <f>ACTIONS!E2183/ACTIONS!$E$4*100</f>
        <v>163.95248587029408</v>
      </c>
      <c r="E2181" s="22">
        <f>ACTIONS!F2183/ACTIONS!$F$4*100</f>
        <v>197.66226622662265</v>
      </c>
      <c r="F2181" s="22">
        <f>ACTIONS!G2183/ACTIONS!$G$4*100</f>
        <v>132.54926891290529</v>
      </c>
      <c r="G2181" s="22">
        <f>ACTIONS!H2183/ACTIONS!$H$4*100</f>
        <v>66.252072968490879</v>
      </c>
      <c r="H2181" s="22">
        <f>ACTIONS!I2183/ACTIONS!$I$4*100</f>
        <v>40.506696671627161</v>
      </c>
      <c r="I2181" s="22">
        <f>ACTIONS!J2183/ACTIONS!$J$4*100</f>
        <v>577.04239917269899</v>
      </c>
      <c r="J2181" s="22">
        <f>ACTIONS!K2183/ACTIONS!$K$4*100</f>
        <v>90.881256656017044</v>
      </c>
      <c r="K2181" s="22">
        <f>ACTIONS!L2183/ACTIONS!$L$4*100</f>
        <v>344.86383182035354</v>
      </c>
      <c r="L2181" s="22">
        <f>ACTIONS!M2183/ACTIONS!$M$4*100</f>
        <v>128.25707300034927</v>
      </c>
    </row>
    <row r="2182" spans="1:12" ht="15" customHeight="1" x14ac:dyDescent="0.35">
      <c r="A2182" s="17">
        <v>44420</v>
      </c>
      <c r="B2182" s="23">
        <f>INDICE!D2184/INDICE!$D$4*100</f>
        <v>118.94866172565126</v>
      </c>
      <c r="C2182" s="23">
        <f>ACTIONS!D2184/ACTIONS!$D$4*100</f>
        <v>66.005988023952099</v>
      </c>
      <c r="D2182" s="23">
        <f>ACTIONS!E2184/ACTIONS!$E$4*100</f>
        <v>163.09033432321104</v>
      </c>
      <c r="E2182" s="23">
        <f>ACTIONS!F2184/ACTIONS!$F$4*100</f>
        <v>198.67986798679868</v>
      </c>
      <c r="F2182" s="23">
        <f>ACTIONS!G2184/ACTIONS!$G$4*100</f>
        <v>131.97711379529562</v>
      </c>
      <c r="G2182" s="23">
        <f>ACTIONS!H2184/ACTIONS!$H$4*100</f>
        <v>66.044776119402982</v>
      </c>
      <c r="H2182" s="23">
        <f>ACTIONS!I2184/ACTIONS!$I$4*100</f>
        <v>39.766251678704947</v>
      </c>
      <c r="I2182" s="23">
        <f>ACTIONS!J2184/ACTIONS!$J$4*100</f>
        <v>581.17890382626683</v>
      </c>
      <c r="J2182" s="23">
        <f>ACTIONS!K2184/ACTIONS!$K$4*100</f>
        <v>90.348775292864744</v>
      </c>
      <c r="K2182" s="23">
        <f>ACTIONS!L2184/ACTIONS!$L$4*100</f>
        <v>343.43048256091731</v>
      </c>
      <c r="L2182" s="23">
        <f>ACTIONS!M2184/ACTIONS!$M$4*100</f>
        <v>128.1872162067761</v>
      </c>
    </row>
    <row r="2183" spans="1:12" ht="15" customHeight="1" x14ac:dyDescent="0.35">
      <c r="A2183" s="20">
        <v>44421</v>
      </c>
      <c r="B2183" s="22">
        <f>INDICE!D2185/INDICE!$D$4*100</f>
        <v>119.37000400175945</v>
      </c>
      <c r="C2183" s="22">
        <f>ACTIONS!D2185/ACTIONS!$D$4*100</f>
        <v>66.035928143712567</v>
      </c>
      <c r="D2183" s="22">
        <f>ACTIONS!E2185/ACTIONS!$E$4*100</f>
        <v>158.92326851230962</v>
      </c>
      <c r="E2183" s="22">
        <f>ACTIONS!F2185/ACTIONS!$F$4*100</f>
        <v>199.97249724972497</v>
      </c>
      <c r="F2183" s="22">
        <f>ACTIONS!G2185/ACTIONS!$G$4*100</f>
        <v>131.91354100445011</v>
      </c>
      <c r="G2183" s="22">
        <f>ACTIONS!H2185/ACTIONS!$H$4*100</f>
        <v>66.3971807628524</v>
      </c>
      <c r="H2183" s="22">
        <f>ACTIONS!I2185/ACTIONS!$I$4*100</f>
        <v>40.354252114260831</v>
      </c>
      <c r="I2183" s="22">
        <f>ACTIONS!J2185/ACTIONS!$J$4*100</f>
        <v>578.90382626680457</v>
      </c>
      <c r="J2183" s="22">
        <f>ACTIONS!K2185/ACTIONS!$K$4*100</f>
        <v>89.68317358892439</v>
      </c>
      <c r="K2183" s="22">
        <f>ACTIONS!L2185/ACTIONS!$L$4*100</f>
        <v>343.81270903010034</v>
      </c>
      <c r="L2183" s="22">
        <f>ACTIONS!M2185/ACTIONS!$M$4*100</f>
        <v>129.09535452322737</v>
      </c>
    </row>
    <row r="2184" spans="1:12" ht="15" customHeight="1" x14ac:dyDescent="0.35">
      <c r="A2184" s="17">
        <v>44424</v>
      </c>
      <c r="B2184" s="23">
        <f>INDICE!D2186/INDICE!$D$4*100</f>
        <v>118.29961602952703</v>
      </c>
      <c r="C2184" s="23">
        <f>ACTIONS!D2186/ACTIONS!$D$4*100</f>
        <v>65.43413173652695</v>
      </c>
      <c r="D2184" s="23">
        <f>ACTIONS!E2186/ACTIONS!$E$4*100</f>
        <v>160.88705814733211</v>
      </c>
      <c r="E2184" s="23">
        <f>ACTIONS!F2186/ACTIONS!$F$4*100</f>
        <v>199.1199119911991</v>
      </c>
      <c r="F2184" s="23">
        <f>ACTIONS!G2186/ACTIONS!$G$4*100</f>
        <v>130.70565797838526</v>
      </c>
      <c r="G2184" s="23">
        <f>ACTIONS!H2186/ACTIONS!$H$4*100</f>
        <v>65.920398009950247</v>
      </c>
      <c r="H2184" s="23">
        <f>ACTIONS!I2186/ACTIONS!$I$4*100</f>
        <v>39.817066531160393</v>
      </c>
      <c r="I2184" s="23">
        <f>ACTIONS!J2186/ACTIONS!$J$4*100</f>
        <v>579.52430196483965</v>
      </c>
      <c r="J2184" s="23">
        <f>ACTIONS!K2186/ACTIONS!$K$4*100</f>
        <v>87.779552715654944</v>
      </c>
      <c r="K2184" s="23">
        <f>ACTIONS!L2186/ACTIONS!$L$4*100</f>
        <v>341.99713330148109</v>
      </c>
      <c r="L2184" s="23">
        <f>ACTIONS!M2186/ACTIONS!$M$4*100</f>
        <v>127.34893468389801</v>
      </c>
    </row>
    <row r="2185" spans="1:12" ht="15" customHeight="1" x14ac:dyDescent="0.35">
      <c r="A2185" s="20">
        <v>44425</v>
      </c>
      <c r="B2185" s="22">
        <f>INDICE!D2187/INDICE!$D$4*100</f>
        <v>118.74824302916653</v>
      </c>
      <c r="C2185" s="22">
        <f>ACTIONS!D2187/ACTIONS!$D$4*100</f>
        <v>64.529940119760482</v>
      </c>
      <c r="D2185" s="22">
        <f>ACTIONS!E2187/ACTIONS!$E$4*100</f>
        <v>158.06111696522655</v>
      </c>
      <c r="E2185" s="22">
        <f>ACTIONS!F2187/ACTIONS!$F$4*100</f>
        <v>199.47744774477448</v>
      </c>
      <c r="F2185" s="22">
        <f>ACTIONS!G2187/ACTIONS!$G$4*100</f>
        <v>128.67132867132867</v>
      </c>
      <c r="G2185" s="22">
        <f>ACTIONS!H2187/ACTIONS!$H$4*100</f>
        <v>66.189883913764518</v>
      </c>
      <c r="H2185" s="22">
        <f>ACTIONS!I2187/ACTIONS!$I$4*100</f>
        <v>40.455881819171715</v>
      </c>
      <c r="I2185" s="22">
        <f>ACTIONS!J2187/ACTIONS!$J$4*100</f>
        <v>594.20889348500521</v>
      </c>
      <c r="J2185" s="22">
        <f>ACTIONS!K2187/ACTIONS!$K$4*100</f>
        <v>86.408413205537798</v>
      </c>
      <c r="K2185" s="22">
        <f>ACTIONS!L2187/ACTIONS!$L$4*100</f>
        <v>337.12374581939798</v>
      </c>
      <c r="L2185" s="22">
        <f>ACTIONS!M2187/ACTIONS!$M$4*100</f>
        <v>123.33216905344044</v>
      </c>
    </row>
    <row r="2186" spans="1:12" ht="15" customHeight="1" x14ac:dyDescent="0.35">
      <c r="A2186" s="17">
        <v>44426</v>
      </c>
      <c r="B2186" s="23">
        <f>INDICE!D2188/INDICE!$D$4*100</f>
        <v>118.55328127738807</v>
      </c>
      <c r="C2186" s="23">
        <f>ACTIONS!D2188/ACTIONS!$D$4*100</f>
        <v>64.290419161676652</v>
      </c>
      <c r="D2186" s="23">
        <f>ACTIONS!E2188/ACTIONS!$E$4*100</f>
        <v>159.88121467573524</v>
      </c>
      <c r="E2186" s="23">
        <f>ACTIONS!F2188/ACTIONS!$F$4*100</f>
        <v>199.36743674367438</v>
      </c>
      <c r="F2186" s="23">
        <f>ACTIONS!G2188/ACTIONS!$G$4*100</f>
        <v>128.54418308963764</v>
      </c>
      <c r="G2186" s="23">
        <f>ACTIONS!H2188/ACTIONS!$H$4*100</f>
        <v>65.878938640132674</v>
      </c>
      <c r="H2186" s="23">
        <f>ACTIONS!I2188/ACTIONS!$I$4*100</f>
        <v>41.014845196181625</v>
      </c>
      <c r="I2186" s="23">
        <f>ACTIONS!J2188/ACTIONS!$J$4*100</f>
        <v>592.14064115822134</v>
      </c>
      <c r="J2186" s="23">
        <f>ACTIONS!K2188/ACTIONS!$K$4*100</f>
        <v>84.731096911608077</v>
      </c>
      <c r="K2186" s="23">
        <f>ACTIONS!L2188/ACTIONS!$L$4*100</f>
        <v>344.9593884376493</v>
      </c>
      <c r="L2186" s="23">
        <f>ACTIONS!M2188/ACTIONS!$M$4*100</f>
        <v>125.70730003492838</v>
      </c>
    </row>
    <row r="2187" spans="1:12" ht="15" customHeight="1" x14ac:dyDescent="0.35">
      <c r="A2187" s="20">
        <v>44427</v>
      </c>
      <c r="B2187" s="22">
        <f>INDICE!D2189/INDICE!$D$4*100</f>
        <v>116.72669305843559</v>
      </c>
      <c r="C2187" s="22">
        <f>ACTIONS!D2189/ACTIONS!$D$4*100</f>
        <v>63.688622754491021</v>
      </c>
      <c r="D2187" s="22">
        <f>ACTIONS!E2189/ACTIONS!$E$4*100</f>
        <v>151.49918574576108</v>
      </c>
      <c r="E2187" s="22">
        <f>ACTIONS!F2189/ACTIONS!$F$4*100</f>
        <v>196.20462046204622</v>
      </c>
      <c r="F2187" s="22">
        <f>ACTIONS!G2189/ACTIONS!$G$4*100</f>
        <v>126.82771773680865</v>
      </c>
      <c r="G2187" s="22">
        <f>ACTIONS!H2189/ACTIONS!$H$4*100</f>
        <v>62.97678275290216</v>
      </c>
      <c r="H2187" s="22">
        <f>ACTIONS!I2189/ACTIONS!$I$4*100</f>
        <v>40.368770643533814</v>
      </c>
      <c r="I2187" s="22">
        <f>ACTIONS!J2189/ACTIONS!$J$4*100</f>
        <v>597.51809720785923</v>
      </c>
      <c r="J2187" s="22">
        <f>ACTIONS!K2189/ACTIONS!$K$4*100</f>
        <v>81.762513312034073</v>
      </c>
      <c r="K2187" s="22">
        <f>ACTIONS!L2189/ACTIONS!$L$4*100</f>
        <v>339.79933110367892</v>
      </c>
      <c r="L2187" s="22">
        <f>ACTIONS!M2189/ACTIONS!$M$4*100</f>
        <v>123.89102340202585</v>
      </c>
    </row>
    <row r="2188" spans="1:12" ht="15" customHeight="1" x14ac:dyDescent="0.35">
      <c r="A2188" s="17">
        <v>44428</v>
      </c>
      <c r="B2188" s="23">
        <f>INDICE!D2190/INDICE!$D$4*100</f>
        <v>117.20690419258715</v>
      </c>
      <c r="C2188" s="23">
        <f>ACTIONS!D2190/ACTIONS!$D$4*100</f>
        <v>64.017964071856284</v>
      </c>
      <c r="D2188" s="23">
        <f>ACTIONS!E2190/ACTIONS!$E$4*100</f>
        <v>149.43960149439602</v>
      </c>
      <c r="E2188" s="23">
        <f>ACTIONS!F2190/ACTIONS!$F$4*100</f>
        <v>193.78437843784377</v>
      </c>
      <c r="F2188" s="23">
        <f>ACTIONS!G2190/ACTIONS!$G$4*100</f>
        <v>128.099173553719</v>
      </c>
      <c r="G2188" s="23">
        <f>ACTIONS!H2190/ACTIONS!$H$4*100</f>
        <v>64.552238805970148</v>
      </c>
      <c r="H2188" s="23">
        <f>ACTIONS!I2190/ACTIONS!$I$4*100</f>
        <v>39.984029617799713</v>
      </c>
      <c r="I2188" s="23">
        <f>ACTIONS!J2190/ACTIONS!$J$4*100</f>
        <v>604.13650465356773</v>
      </c>
      <c r="J2188" s="23">
        <f>ACTIONS!K2190/ACTIONS!$K$4*100</f>
        <v>82.428115015974441</v>
      </c>
      <c r="K2188" s="23">
        <f>ACTIONS!L2190/ACTIONS!$L$4*100</f>
        <v>341.71046344959393</v>
      </c>
      <c r="L2188" s="23">
        <f>ACTIONS!M2190/ACTIONS!$M$4*100</f>
        <v>125.74222843171499</v>
      </c>
    </row>
    <row r="2189" spans="1:12" ht="15" customHeight="1" x14ac:dyDescent="0.35">
      <c r="A2189" s="20">
        <v>44431</v>
      </c>
      <c r="B2189" s="22">
        <f>INDICE!D2191/INDICE!$D$4*100</f>
        <v>117.55614865378827</v>
      </c>
      <c r="C2189" s="22">
        <f>ACTIONS!D2191/ACTIONS!$D$4*100</f>
        <v>64.017964071856284</v>
      </c>
      <c r="D2189" s="22">
        <f>ACTIONS!E2191/ACTIONS!$E$4*100</f>
        <v>149.43960149439602</v>
      </c>
      <c r="E2189" s="22">
        <f>ACTIONS!F2191/ACTIONS!$F$4*100</f>
        <v>194.25192519251925</v>
      </c>
      <c r="F2189" s="22">
        <f>ACTIONS!G2191/ACTIONS!$G$4*100</f>
        <v>126.73235855054037</v>
      </c>
      <c r="G2189" s="22">
        <f>ACTIONS!H2191/ACTIONS!$H$4*100</f>
        <v>64.614427860696523</v>
      </c>
      <c r="H2189" s="22">
        <f>ACTIONS!I2191/ACTIONS!$I$4*100</f>
        <v>41.283437987731844</v>
      </c>
      <c r="I2189" s="22">
        <f>ACTIONS!J2191/ACTIONS!$J$4*100</f>
        <v>598.75904860392973</v>
      </c>
      <c r="J2189" s="22">
        <f>ACTIONS!K2191/ACTIONS!$K$4*100</f>
        <v>84.531416400425982</v>
      </c>
      <c r="K2189" s="22">
        <f>ACTIONS!L2191/ACTIONS!$L$4*100</f>
        <v>339.13043478260863</v>
      </c>
      <c r="L2189" s="22">
        <f>ACTIONS!M2191/ACTIONS!$M$4*100</f>
        <v>126.09151239958085</v>
      </c>
    </row>
    <row r="2190" spans="1:12" ht="15" customHeight="1" x14ac:dyDescent="0.35">
      <c r="A2190" s="17">
        <v>44432</v>
      </c>
      <c r="B2190" s="23">
        <f>INDICE!D2192/INDICE!$D$4*100</f>
        <v>117.83329530008236</v>
      </c>
      <c r="C2190" s="23">
        <f>ACTIONS!D2192/ACTIONS!$D$4*100</f>
        <v>64.140718562874241</v>
      </c>
      <c r="D2190" s="23">
        <f>ACTIONS!E2192/ACTIONS!$E$4*100</f>
        <v>149.43960149439602</v>
      </c>
      <c r="E2190" s="23">
        <f>ACTIONS!F2192/ACTIONS!$F$4*100</f>
        <v>194.00440044004401</v>
      </c>
      <c r="F2190" s="23">
        <f>ACTIONS!G2192/ACTIONS!$G$4*100</f>
        <v>127.27272727272727</v>
      </c>
      <c r="G2190" s="23">
        <f>ACTIONS!H2192/ACTIONS!$H$4*100</f>
        <v>63.204809286898843</v>
      </c>
      <c r="H2190" s="23">
        <f>ACTIONS!I2192/ACTIONS!$I$4*100</f>
        <v>42.931291060215607</v>
      </c>
      <c r="I2190" s="23">
        <f>ACTIONS!J2192/ACTIONS!$J$4*100</f>
        <v>597.93174767321614</v>
      </c>
      <c r="J2190" s="23">
        <f>ACTIONS!K2192/ACTIONS!$K$4*100</f>
        <v>86.714589989350372</v>
      </c>
      <c r="K2190" s="23">
        <f>ACTIONS!L2192/ACTIONS!$L$4*100</f>
        <v>348.30387004300047</v>
      </c>
      <c r="L2190" s="23">
        <f>ACTIONS!M2192/ACTIONS!$M$4*100</f>
        <v>124.17045057631854</v>
      </c>
    </row>
    <row r="2191" spans="1:12" ht="15" customHeight="1" x14ac:dyDescent="0.35">
      <c r="A2191" s="20">
        <v>44433</v>
      </c>
      <c r="B2191" s="22">
        <f>INDICE!D2193/INDICE!$D$4*100</f>
        <v>118.23578631265978</v>
      </c>
      <c r="C2191" s="22">
        <f>ACTIONS!D2193/ACTIONS!$D$4*100</f>
        <v>64.922155688622752</v>
      </c>
      <c r="D2191" s="22">
        <f>ACTIONS!E2193/ACTIONS!$E$4*100</f>
        <v>151.64287767027494</v>
      </c>
      <c r="E2191" s="22">
        <f>ACTIONS!F2193/ACTIONS!$F$4*100</f>
        <v>193.59185918591859</v>
      </c>
      <c r="F2191" s="22">
        <f>ACTIONS!G2193/ACTIONS!$G$4*100</f>
        <v>126.95486331849968</v>
      </c>
      <c r="G2191" s="22">
        <f>ACTIONS!H2193/ACTIONS!$H$4*100</f>
        <v>63.225538971807623</v>
      </c>
      <c r="H2191" s="22">
        <f>ACTIONS!I2193/ACTIONS!$I$4*100</f>
        <v>42.277957242931294</v>
      </c>
      <c r="I2191" s="22">
        <f>ACTIONS!J2193/ACTIONS!$J$4*100</f>
        <v>595.03619441571868</v>
      </c>
      <c r="J2191" s="22">
        <f>ACTIONS!K2193/ACTIONS!$K$4*100</f>
        <v>87.579872204472835</v>
      </c>
      <c r="K2191" s="22">
        <f>ACTIONS!L2193/ACTIONS!$L$4*100</f>
        <v>349.25943621595792</v>
      </c>
      <c r="L2191" s="22">
        <f>ACTIONS!M2193/ACTIONS!$M$4*100</f>
        <v>124.79916171847711</v>
      </c>
    </row>
    <row r="2192" spans="1:12" ht="15" customHeight="1" x14ac:dyDescent="0.35">
      <c r="A2192" s="17">
        <v>44434</v>
      </c>
      <c r="B2192" s="23">
        <f>INDICE!D2194/INDICE!$D$4*100</f>
        <v>117.82006634321867</v>
      </c>
      <c r="C2192" s="23">
        <f>ACTIONS!D2194/ACTIONS!$D$4*100</f>
        <v>65.43413173652695</v>
      </c>
      <c r="D2192" s="23">
        <f>ACTIONS!E2194/ACTIONS!$E$4*100</f>
        <v>150.15806111696523</v>
      </c>
      <c r="E2192" s="23">
        <f>ACTIONS!F2194/ACTIONS!$F$4*100</f>
        <v>191.50165016501651</v>
      </c>
      <c r="F2192" s="23">
        <f>ACTIONS!G2194/ACTIONS!$G$4*100</f>
        <v>125.7787666878576</v>
      </c>
      <c r="G2192" s="23">
        <f>ACTIONS!H2194/ACTIONS!$H$4*100</f>
        <v>63.743781094527364</v>
      </c>
      <c r="H2192" s="23">
        <f>ACTIONS!I2194/ACTIONS!$I$4*100</f>
        <v>42.125512685564956</v>
      </c>
      <c r="I2192" s="23">
        <f>ACTIONS!J2194/ACTIONS!$J$4*100</f>
        <v>595.65667011375388</v>
      </c>
      <c r="J2192" s="23">
        <f>ACTIONS!K2194/ACTIONS!$K$4*100</f>
        <v>86.554845580404688</v>
      </c>
      <c r="K2192" s="23">
        <f>ACTIONS!L2194/ACTIONS!$L$4*100</f>
        <v>350.88389870998566</v>
      </c>
      <c r="L2192" s="23">
        <f>ACTIONS!M2194/ACTIONS!$M$4*100</f>
        <v>124.27523576667832</v>
      </c>
    </row>
    <row r="2193" spans="1:12" ht="15" customHeight="1" x14ac:dyDescent="0.35">
      <c r="A2193" s="20">
        <v>44435</v>
      </c>
      <c r="B2193" s="22">
        <f>INDICE!D2195/INDICE!$D$4*100</f>
        <v>118.20089493893182</v>
      </c>
      <c r="C2193" s="22">
        <f>ACTIONS!D2195/ACTIONS!$D$4*100</f>
        <v>65.793413173652695</v>
      </c>
      <c r="D2193" s="22">
        <f>ACTIONS!E2195/ACTIONS!$E$4*100</f>
        <v>150.63703419867804</v>
      </c>
      <c r="E2193" s="22">
        <f>ACTIONS!F2195/ACTIONS!$F$4*100</f>
        <v>191.83168316831683</v>
      </c>
      <c r="F2193" s="22">
        <f>ACTIONS!G2195/ACTIONS!$G$4*100</f>
        <v>125.46090273362999</v>
      </c>
      <c r="G2193" s="22">
        <f>ACTIONS!H2195/ACTIONS!$H$4*100</f>
        <v>63.412106135986733</v>
      </c>
      <c r="H2193" s="22">
        <f>ACTIONS!I2195/ACTIONS!$I$4*100</f>
        <v>42.37232768320569</v>
      </c>
      <c r="I2193" s="22">
        <f>ACTIONS!J2195/ACTIONS!$J$4*100</f>
        <v>598.55222337125122</v>
      </c>
      <c r="J2193" s="22">
        <f>ACTIONS!K2195/ACTIONS!$K$4*100</f>
        <v>88.538338658146969</v>
      </c>
      <c r="K2193" s="22">
        <f>ACTIONS!L2195/ACTIONS!$L$4*100</f>
        <v>350.21500238891542</v>
      </c>
      <c r="L2193" s="22">
        <f>ACTIONS!M2195/ACTIONS!$M$4*100</f>
        <v>123.85609500523927</v>
      </c>
    </row>
    <row r="2194" spans="1:12" ht="15" customHeight="1" x14ac:dyDescent="0.35">
      <c r="A2194" s="17">
        <v>44438</v>
      </c>
      <c r="B2194" s="23">
        <f>INDICE!D2196/INDICE!$D$4*100</f>
        <v>118.20089493893182</v>
      </c>
      <c r="C2194" s="23">
        <f>ACTIONS!D2196/ACTIONS!$D$4*100</f>
        <v>65.793413173652695</v>
      </c>
      <c r="D2194" s="23">
        <f>ACTIONS!E2196/ACTIONS!$E$4*100</f>
        <v>150.63703419867804</v>
      </c>
      <c r="E2194" s="23">
        <f>ACTIONS!F2196/ACTIONS!$F$4*100</f>
        <v>191.83168316831683</v>
      </c>
      <c r="F2194" s="23">
        <f>ACTIONS!G2196/ACTIONS!$G$4*100</f>
        <v>125.46090273362999</v>
      </c>
      <c r="G2194" s="23">
        <f>ACTIONS!H2196/ACTIONS!$H$4*100</f>
        <v>63.412106135986733</v>
      </c>
      <c r="H2194" s="23">
        <f>ACTIONS!I2196/ACTIONS!$I$4*100</f>
        <v>42.37232768320569</v>
      </c>
      <c r="I2194" s="23">
        <f>ACTIONS!J2196/ACTIONS!$J$4*100</f>
        <v>598.55222337125122</v>
      </c>
      <c r="J2194" s="23">
        <f>ACTIONS!K2196/ACTIONS!$K$4*100</f>
        <v>88.538338658146969</v>
      </c>
      <c r="K2194" s="23">
        <f>ACTIONS!L2196/ACTIONS!$L$4*100</f>
        <v>350.21500238891542</v>
      </c>
      <c r="L2194" s="23">
        <f>ACTIONS!M2196/ACTIONS!$M$4*100</f>
        <v>123.85609500523927</v>
      </c>
    </row>
    <row r="2195" spans="1:12" ht="15" customHeight="1" x14ac:dyDescent="0.35">
      <c r="A2195" s="20">
        <v>44439</v>
      </c>
      <c r="B2195" s="22">
        <f>INDICE!D2197/INDICE!$D$4*100</f>
        <v>117.73275522791839</v>
      </c>
      <c r="C2195" s="22">
        <f>ACTIONS!D2197/ACTIONS!$D$4*100</f>
        <v>64.110778443113773</v>
      </c>
      <c r="D2195" s="22">
        <f>ACTIONS!E2197/ACTIONS!$E$4*100</f>
        <v>149.29590956988216</v>
      </c>
      <c r="E2195" s="22">
        <f>ACTIONS!F2197/ACTIONS!$F$4*100</f>
        <v>192.18921892189218</v>
      </c>
      <c r="F2195" s="22">
        <f>ACTIONS!G2197/ACTIONS!$G$4*100</f>
        <v>125.87412587412588</v>
      </c>
      <c r="G2195" s="22">
        <f>ACTIONS!H2197/ACTIONS!$H$4*100</f>
        <v>63.90961857379768</v>
      </c>
      <c r="H2195" s="22">
        <f>ACTIONS!I2197/ACTIONS!$I$4*100</f>
        <v>41.689956807375417</v>
      </c>
      <c r="I2195" s="22">
        <f>ACTIONS!J2197/ACTIONS!$J$4*100</f>
        <v>600.2068252326784</v>
      </c>
      <c r="J2195" s="22">
        <f>ACTIONS!K2197/ACTIONS!$K$4*100</f>
        <v>87.167199148029809</v>
      </c>
      <c r="K2195" s="22">
        <f>ACTIONS!L2197/ACTIONS!$L$4*100</f>
        <v>353.08170090778782</v>
      </c>
      <c r="L2195" s="22">
        <f>ACTIONS!M2197/ACTIONS!$M$4*100</f>
        <v>122.35417394341599</v>
      </c>
    </row>
    <row r="2196" spans="1:12" ht="15" customHeight="1" x14ac:dyDescent="0.35">
      <c r="A2196" s="17">
        <v>44440</v>
      </c>
      <c r="B2196" s="23">
        <f>INDICE!D2198/INDICE!$D$4*100</f>
        <v>118.2311561777575</v>
      </c>
      <c r="C2196" s="23">
        <f>ACTIONS!D2198/ACTIONS!$D$4*100</f>
        <v>63.988023952095809</v>
      </c>
      <c r="D2196" s="23">
        <f>ACTIONS!E2198/ACTIONS!$E$4*100</f>
        <v>151.21180189673339</v>
      </c>
      <c r="E2196" s="23">
        <f>ACTIONS!F2198/ACTIONS!$F$4*100</f>
        <v>195.43454345434543</v>
      </c>
      <c r="F2196" s="23">
        <f>ACTIONS!G2198/ACTIONS!$G$4*100</f>
        <v>127.14558169103624</v>
      </c>
      <c r="G2196" s="23">
        <f>ACTIONS!H2198/ACTIONS!$H$4*100</f>
        <v>63.743781094527364</v>
      </c>
      <c r="H2196" s="23">
        <f>ACTIONS!I2198/ACTIONS!$I$4*100</f>
        <v>41.718993865921384</v>
      </c>
      <c r="I2196" s="23">
        <f>ACTIONS!J2198/ACTIONS!$J$4*100</f>
        <v>603.92967942088933</v>
      </c>
      <c r="J2196" s="23">
        <f>ACTIONS!K2198/ACTIONS!$K$4*100</f>
        <v>87.673056443024493</v>
      </c>
      <c r="K2196" s="23">
        <f>ACTIONS!L2198/ACTIONS!$L$4*100</f>
        <v>354.89727663640707</v>
      </c>
      <c r="L2196" s="23">
        <f>ACTIONS!M2198/ACTIONS!$M$4*100</f>
        <v>123.960880195599</v>
      </c>
    </row>
    <row r="2197" spans="1:12" ht="15" customHeight="1" x14ac:dyDescent="0.35">
      <c r="A2197" s="20">
        <v>44441</v>
      </c>
      <c r="B2197" s="22">
        <f>INDICE!D2199/INDICE!$D$4*100</f>
        <v>118.46365509463664</v>
      </c>
      <c r="C2197" s="22">
        <f>ACTIONS!D2199/ACTIONS!$D$4*100</f>
        <v>64.380239520958085</v>
      </c>
      <c r="D2197" s="22">
        <f>ACTIONS!E2199/ACTIONS!$E$4*100</f>
        <v>150.06226650062266</v>
      </c>
      <c r="E2197" s="22">
        <f>ACTIONS!F2199/ACTIONS!$F$4*100</f>
        <v>195.5995599559956</v>
      </c>
      <c r="F2197" s="22">
        <f>ACTIONS!G2199/ACTIONS!$G$4*100</f>
        <v>124.88874761602034</v>
      </c>
      <c r="G2197" s="22">
        <f>ACTIONS!H2199/ACTIONS!$H$4*100</f>
        <v>64.075456053067995</v>
      </c>
      <c r="H2197" s="22">
        <f>ACTIONS!I2199/ACTIONS!$I$4*100</f>
        <v>41.464919603644148</v>
      </c>
      <c r="I2197" s="22">
        <f>ACTIONS!J2199/ACTIONS!$J$4*100</f>
        <v>600.82730093071359</v>
      </c>
      <c r="J2197" s="22">
        <f>ACTIONS!K2199/ACTIONS!$K$4*100</f>
        <v>87.633120340788068</v>
      </c>
      <c r="K2197" s="22">
        <f>ACTIONS!L2199/ACTIONS!$L$4*100</f>
        <v>338.93932154801718</v>
      </c>
      <c r="L2197" s="22">
        <f>ACTIONS!M2199/ACTIONS!$M$4*100</f>
        <v>122.28431714984282</v>
      </c>
    </row>
    <row r="2198" spans="1:12" ht="15" customHeight="1" x14ac:dyDescent="0.35">
      <c r="A2198" s="17">
        <v>44442</v>
      </c>
      <c r="B2198" s="23">
        <f>INDICE!D2200/INDICE!$D$4*100</f>
        <v>118.0411552848029</v>
      </c>
      <c r="C2198" s="23">
        <f>ACTIONS!D2200/ACTIONS!$D$4*100</f>
        <v>64.380239520958085</v>
      </c>
      <c r="D2198" s="23">
        <f>ACTIONS!E2200/ACTIONS!$E$4*100</f>
        <v>149.72698534342371</v>
      </c>
      <c r="E2198" s="23">
        <f>ACTIONS!F2200/ACTIONS!$F$4*100</f>
        <v>194.19691969196919</v>
      </c>
      <c r="F2198" s="23">
        <f>ACTIONS!G2200/ACTIONS!$G$4*100</f>
        <v>124.82517482517483</v>
      </c>
      <c r="G2198" s="23">
        <f>ACTIONS!H2200/ACTIONS!$H$4*100</f>
        <v>64.490049751243788</v>
      </c>
      <c r="H2198" s="23">
        <f>ACTIONS!I2200/ACTIONS!$I$4*100</f>
        <v>40.54299299480963</v>
      </c>
      <c r="I2198" s="23">
        <f>ACTIONS!J2200/ACTIONS!$J$4*100</f>
        <v>600.82730093071359</v>
      </c>
      <c r="J2198" s="23">
        <f>ACTIONS!K2200/ACTIONS!$K$4*100</f>
        <v>88.671458998935037</v>
      </c>
      <c r="K2198" s="23">
        <f>ACTIONS!L2200/ACTIONS!$L$4*100</f>
        <v>339.89488772097462</v>
      </c>
      <c r="L2198" s="23">
        <f>ACTIONS!M2200/ACTIONS!$M$4*100</f>
        <v>121.72546280125742</v>
      </c>
    </row>
    <row r="2199" spans="1:12" ht="15" customHeight="1" x14ac:dyDescent="0.35">
      <c r="A2199" s="20">
        <v>44446</v>
      </c>
      <c r="B2199" s="22">
        <f>INDICE!D2201/INDICE!$D$4*100</f>
        <v>118.22338416560008</v>
      </c>
      <c r="C2199" s="22">
        <f>ACTIONS!D2201/ACTIONS!$D$4*100</f>
        <v>64.26047904191617</v>
      </c>
      <c r="D2199" s="22">
        <f>ACTIONS!E2201/ACTIONS!$E$4*100</f>
        <v>152.50502921735799</v>
      </c>
      <c r="E2199" s="22">
        <f>ACTIONS!F2201/ACTIONS!$F$4*100</f>
        <v>193.39933993399342</v>
      </c>
      <c r="F2199" s="22">
        <f>ACTIONS!G2201/ACTIONS!$G$4*100</f>
        <v>124.50731087094724</v>
      </c>
      <c r="G2199" s="22">
        <f>ACTIONS!H2201/ACTIONS!$H$4*100</f>
        <v>64.344941956882252</v>
      </c>
      <c r="H2199" s="22">
        <f>ACTIONS!I2201/ACTIONS!$I$4*100</f>
        <v>40.245363144713444</v>
      </c>
      <c r="I2199" s="22">
        <f>ACTIONS!J2201/ACTIONS!$J$4*100</f>
        <v>603.30920372285414</v>
      </c>
      <c r="J2199" s="22">
        <f>ACTIONS!K2201/ACTIONS!$K$4*100</f>
        <v>89.882854100106499</v>
      </c>
      <c r="K2199" s="22">
        <f>ACTIONS!L2201/ACTIONS!$L$4*100</f>
        <v>338.55709507883421</v>
      </c>
      <c r="L2199" s="22">
        <f>ACTIONS!M2201/ACTIONS!$M$4*100</f>
        <v>121.44603562696471</v>
      </c>
    </row>
    <row r="2200" spans="1:12" ht="15" customHeight="1" x14ac:dyDescent="0.35">
      <c r="A2200" s="17">
        <v>44447</v>
      </c>
      <c r="B2200" s="23">
        <f>INDICE!D2202/INDICE!$D$4*100</f>
        <v>117.33307536867447</v>
      </c>
      <c r="C2200" s="23">
        <f>ACTIONS!D2202/ACTIONS!$D$4*100</f>
        <v>63.266467065868262</v>
      </c>
      <c r="D2200" s="23">
        <f>ACTIONS!E2202/ACTIONS!$E$4*100</f>
        <v>151.11600728039085</v>
      </c>
      <c r="E2200" s="23">
        <f>ACTIONS!F2202/ACTIONS!$F$4*100</f>
        <v>193.20682068206821</v>
      </c>
      <c r="F2200" s="23">
        <f>ACTIONS!G2202/ACTIONS!$G$4*100</f>
        <v>122.66369993642721</v>
      </c>
      <c r="G2200" s="23">
        <f>ACTIONS!H2202/ACTIONS!$H$4*100</f>
        <v>64.365671641791039</v>
      </c>
      <c r="H2200" s="23">
        <f>ACTIONS!I2202/ACTIONS!$I$4*100</f>
        <v>40.383289172806798</v>
      </c>
      <c r="I2200" s="23">
        <f>ACTIONS!J2202/ACTIONS!$J$4*100</f>
        <v>609.92761116856252</v>
      </c>
      <c r="J2200" s="23">
        <f>ACTIONS!K2202/ACTIONS!$K$4*100</f>
        <v>88.977635782747598</v>
      </c>
      <c r="K2200" s="23">
        <f>ACTIONS!L2202/ACTIONS!$L$4*100</f>
        <v>326.89918776875299</v>
      </c>
      <c r="L2200" s="23">
        <f>ACTIONS!M2202/ACTIONS!$M$4*100</f>
        <v>121.55082081732449</v>
      </c>
    </row>
    <row r="2201" spans="1:12" ht="15" customHeight="1" x14ac:dyDescent="0.35">
      <c r="A2201" s="20">
        <v>44448</v>
      </c>
      <c r="B2201" s="22">
        <f>INDICE!D2203/INDICE!$D$4*100</f>
        <v>116.15371386427751</v>
      </c>
      <c r="C2201" s="22">
        <f>ACTIONS!D2203/ACTIONS!$D$4*100</f>
        <v>62.847305389221553</v>
      </c>
      <c r="D2201" s="22">
        <f>ACTIONS!E2203/ACTIONS!$E$4*100</f>
        <v>151.25969920490471</v>
      </c>
      <c r="E2201" s="22">
        <f>ACTIONS!F2203/ACTIONS!$F$4*100</f>
        <v>191.80418041804182</v>
      </c>
      <c r="F2201" s="22">
        <f>ACTIONS!G2203/ACTIONS!$G$4*100</f>
        <v>122.69548633184996</v>
      </c>
      <c r="G2201" s="22">
        <f>ACTIONS!H2203/ACTIONS!$H$4*100</f>
        <v>63.329187396351571</v>
      </c>
      <c r="H2201" s="22">
        <f>ACTIONS!I2203/ACTIONS!$I$4*100</f>
        <v>40.296177997168883</v>
      </c>
      <c r="I2201" s="22">
        <f>ACTIONS!J2203/ACTIONS!$J$4*100</f>
        <v>607.85935884177866</v>
      </c>
      <c r="J2201" s="22">
        <f>ACTIONS!K2203/ACTIONS!$K$4*100</f>
        <v>88.431842385516489</v>
      </c>
      <c r="K2201" s="22">
        <f>ACTIONS!L2203/ACTIONS!$L$4*100</f>
        <v>329.9569995222169</v>
      </c>
      <c r="L2201" s="22">
        <f>ACTIONS!M2203/ACTIONS!$M$4*100</f>
        <v>122.49388753056235</v>
      </c>
    </row>
    <row r="2202" spans="1:12" ht="15" customHeight="1" x14ac:dyDescent="0.35">
      <c r="A2202" s="17">
        <v>44449</v>
      </c>
      <c r="B2202" s="23">
        <f>INDICE!D2204/INDICE!$D$4*100</f>
        <v>116.23622948271471</v>
      </c>
      <c r="C2202" s="23">
        <f>ACTIONS!D2204/ACTIONS!$D$4*100</f>
        <v>62.305389221556887</v>
      </c>
      <c r="D2202" s="23">
        <f>ACTIONS!E2204/ACTIONS!$E$4*100</f>
        <v>150.97231535587699</v>
      </c>
      <c r="E2202" s="23">
        <f>ACTIONS!F2204/ACTIONS!$F$4*100</f>
        <v>193.15181518151817</v>
      </c>
      <c r="F2202" s="23">
        <f>ACTIONS!G2204/ACTIONS!$G$4*100</f>
        <v>125.23839796567069</v>
      </c>
      <c r="G2202" s="23">
        <f>ACTIONS!H2204/ACTIONS!$H$4*100</f>
        <v>63.577943615257048</v>
      </c>
      <c r="H2202" s="23">
        <f>ACTIONS!I2204/ACTIONS!$I$4*100</f>
        <v>39.628325650611593</v>
      </c>
      <c r="I2202" s="23">
        <f>ACTIONS!J2204/ACTIONS!$J$4*100</f>
        <v>612.40951396070318</v>
      </c>
      <c r="J2202" s="23">
        <f>ACTIONS!K2204/ACTIONS!$K$4*100</f>
        <v>89.456869009584665</v>
      </c>
      <c r="K2202" s="23">
        <f>ACTIONS!L2204/ACTIONS!$L$4*100</f>
        <v>326.42140468227427</v>
      </c>
      <c r="L2202" s="23">
        <f>ACTIONS!M2204/ACTIONS!$M$4*100</f>
        <v>123.71638141809289</v>
      </c>
    </row>
    <row r="2203" spans="1:12" ht="15" customHeight="1" x14ac:dyDescent="0.35">
      <c r="A2203" s="20">
        <v>44452</v>
      </c>
      <c r="B2203" s="22">
        <f>INDICE!D2205/INDICE!$D$4*100</f>
        <v>116.88494445491737</v>
      </c>
      <c r="C2203" s="22">
        <f>ACTIONS!D2205/ACTIONS!$D$4*100</f>
        <v>63.236526946107787</v>
      </c>
      <c r="D2203" s="22">
        <f>ACTIONS!E2205/ACTIONS!$E$4*100</f>
        <v>153.51087268895486</v>
      </c>
      <c r="E2203" s="22">
        <f>ACTIONS!F2205/ACTIONS!$F$4*100</f>
        <v>194.25192519251925</v>
      </c>
      <c r="F2203" s="22">
        <f>ACTIONS!G2205/ACTIONS!$G$4*100</f>
        <v>122.28226319135409</v>
      </c>
      <c r="G2203" s="22">
        <f>ACTIONS!H2205/ACTIONS!$H$4*100</f>
        <v>63.764510779436158</v>
      </c>
      <c r="H2203" s="22">
        <f>ACTIONS!I2205/ACTIONS!$I$4*100</f>
        <v>40.630104170447531</v>
      </c>
      <c r="I2203" s="22">
        <f>ACTIONS!J2205/ACTIONS!$J$4*100</f>
        <v>610.34126163391932</v>
      </c>
      <c r="J2203" s="22">
        <f>ACTIONS!K2205/ACTIONS!$K$4*100</f>
        <v>90.49520766773162</v>
      </c>
      <c r="K2203" s="22">
        <f>ACTIONS!L2205/ACTIONS!$L$4*100</f>
        <v>333.01481127568081</v>
      </c>
      <c r="L2203" s="22">
        <f>ACTIONS!M2205/ACTIONS!$M$4*100</f>
        <v>124.17045057631854</v>
      </c>
    </row>
    <row r="2204" spans="1:12" ht="15" customHeight="1" x14ac:dyDescent="0.35">
      <c r="A2204" s="17">
        <v>44453</v>
      </c>
      <c r="B2204" s="23">
        <f>INDICE!D2206/INDICE!$D$4*100</f>
        <v>116.31659539566157</v>
      </c>
      <c r="C2204" s="23">
        <f>ACTIONS!D2206/ACTIONS!$D$4*100</f>
        <v>62.604790419161674</v>
      </c>
      <c r="D2204" s="23">
        <f>ACTIONS!E2206/ACTIONS!$E$4*100</f>
        <v>154.27722961969539</v>
      </c>
      <c r="E2204" s="23">
        <f>ACTIONS!F2206/ACTIONS!$F$4*100</f>
        <v>193.01430143014301</v>
      </c>
      <c r="F2204" s="23">
        <f>ACTIONS!G2206/ACTIONS!$G$4*100</f>
        <v>121.64653528289892</v>
      </c>
      <c r="G2204" s="23">
        <f>ACTIONS!H2206/ACTIONS!$H$4*100</f>
        <v>63.246268656716417</v>
      </c>
      <c r="H2204" s="23">
        <f>ACTIONS!I2206/ACTIONS!$I$4*100</f>
        <v>39.621066385975098</v>
      </c>
      <c r="I2204" s="23">
        <f>ACTIONS!J2206/ACTIONS!$J$4*100</f>
        <v>615.92554291623583</v>
      </c>
      <c r="J2204" s="23">
        <f>ACTIONS!K2206/ACTIONS!$K$4*100</f>
        <v>89.430244941427034</v>
      </c>
      <c r="K2204" s="23">
        <f>ACTIONS!L2206/ACTIONS!$L$4*100</f>
        <v>327.75919732441474</v>
      </c>
      <c r="L2204" s="23">
        <f>ACTIONS!M2206/ACTIONS!$M$4*100</f>
        <v>125.9517988124345</v>
      </c>
    </row>
    <row r="2205" spans="1:12" ht="15" customHeight="1" x14ac:dyDescent="0.35">
      <c r="A2205" s="20">
        <v>44454</v>
      </c>
      <c r="B2205" s="22">
        <f>INDICE!D2207/INDICE!$D$4*100</f>
        <v>116.02605443054301</v>
      </c>
      <c r="C2205" s="22">
        <f>ACTIONS!D2207/ACTIONS!$D$4*100</f>
        <v>63.266467065868262</v>
      </c>
      <c r="D2205" s="22">
        <f>ACTIONS!E2207/ACTIONS!$E$4*100</f>
        <v>154.85199731775074</v>
      </c>
      <c r="E2205" s="22">
        <f>ACTIONS!F2207/ACTIONS!$F$4*100</f>
        <v>190.23652365236524</v>
      </c>
      <c r="F2205" s="22">
        <f>ACTIONS!G2207/ACTIONS!$G$4*100</f>
        <v>117.76859504132231</v>
      </c>
      <c r="G2205" s="22">
        <f>ACTIONS!H2207/ACTIONS!$H$4*100</f>
        <v>64.365671641791039</v>
      </c>
      <c r="H2205" s="22">
        <f>ACTIONS!I2207/ACTIONS!$I$4*100</f>
        <v>38.292620957497007</v>
      </c>
      <c r="I2205" s="22">
        <f>ACTIONS!J2207/ACTIONS!$J$4*100</f>
        <v>616.9596690796277</v>
      </c>
      <c r="J2205" s="22">
        <f>ACTIONS!K2207/ACTIONS!$K$4*100</f>
        <v>90.628328008519688</v>
      </c>
      <c r="K2205" s="22">
        <f>ACTIONS!L2207/ACTIONS!$L$4*100</f>
        <v>324.98805542283804</v>
      </c>
      <c r="L2205" s="22">
        <f>ACTIONS!M2207/ACTIONS!$M$4*100</f>
        <v>125.84701362207475</v>
      </c>
    </row>
    <row r="2206" spans="1:12" ht="15" customHeight="1" x14ac:dyDescent="0.35">
      <c r="A2206" s="17">
        <v>44455</v>
      </c>
      <c r="B2206" s="23">
        <f>INDICE!D2208/INDICE!$D$4*100</f>
        <v>116.20778722545779</v>
      </c>
      <c r="C2206" s="23">
        <f>ACTIONS!D2208/ACTIONS!$D$4*100</f>
        <v>63.778443113772454</v>
      </c>
      <c r="D2206" s="23">
        <f>ACTIONS!E2208/ACTIONS!$E$4*100</f>
        <v>155.4267650158061</v>
      </c>
      <c r="E2206" s="23">
        <f>ACTIONS!F2208/ACTIONS!$F$4*100</f>
        <v>190.70407040704069</v>
      </c>
      <c r="F2206" s="23">
        <f>ACTIONS!G2208/ACTIONS!$G$4*100</f>
        <v>120.05721551176096</v>
      </c>
      <c r="G2206" s="23">
        <f>ACTIONS!H2208/ACTIONS!$H$4*100</f>
        <v>64.303482587064678</v>
      </c>
      <c r="H2206" s="23">
        <f>ACTIONS!I2208/ACTIONS!$I$4*100</f>
        <v>39.584770062792643</v>
      </c>
      <c r="I2206" s="23">
        <f>ACTIONS!J2208/ACTIONS!$J$4*100</f>
        <v>625.64632885211995</v>
      </c>
      <c r="J2206" s="23">
        <f>ACTIONS!K2208/ACTIONS!$K$4*100</f>
        <v>88.658146964856215</v>
      </c>
      <c r="K2206" s="23">
        <f>ACTIONS!L2208/ACTIONS!$L$4*100</f>
        <v>329.9569995222169</v>
      </c>
      <c r="L2206" s="23">
        <f>ACTIONS!M2208/ACTIONS!$M$4*100</f>
        <v>128.53650017464199</v>
      </c>
    </row>
    <row r="2207" spans="1:12" ht="15" customHeight="1" x14ac:dyDescent="0.35">
      <c r="A2207" s="20">
        <v>44456</v>
      </c>
      <c r="B2207" s="22">
        <f>INDICE!D2209/INDICE!$D$4*100</f>
        <v>115.15211646773622</v>
      </c>
      <c r="C2207" s="22">
        <f>ACTIONS!D2209/ACTIONS!$D$4*100</f>
        <v>64.080838323353291</v>
      </c>
      <c r="D2207" s="22">
        <f>ACTIONS!E2209/ACTIONS!$E$4*100</f>
        <v>155.66625155666253</v>
      </c>
      <c r="E2207" s="22">
        <f>ACTIONS!F2209/ACTIONS!$F$4*100</f>
        <v>190.20902090209023</v>
      </c>
      <c r="F2207" s="22">
        <f>ACTIONS!G2209/ACTIONS!$G$4*100</f>
        <v>120.15257469802924</v>
      </c>
      <c r="G2207" s="22">
        <f>ACTIONS!H2209/ACTIONS!$H$4*100</f>
        <v>63.681592039800996</v>
      </c>
      <c r="H2207" s="22">
        <f>ACTIONS!I2209/ACTIONS!$I$4*100</f>
        <v>40.288918732532395</v>
      </c>
      <c r="I2207" s="22">
        <f>ACTIONS!J2209/ACTIONS!$J$4*100</f>
        <v>617.58014477766289</v>
      </c>
      <c r="J2207" s="22">
        <f>ACTIONS!K2209/ACTIONS!$K$4*100</f>
        <v>87.11395101171459</v>
      </c>
      <c r="K2207" s="22">
        <f>ACTIONS!L2209/ACTIONS!$L$4*100</f>
        <v>324.79694218824648</v>
      </c>
      <c r="L2207" s="22">
        <f>ACTIONS!M2209/ACTIONS!$M$4*100</f>
        <v>129.40971009430666</v>
      </c>
    </row>
    <row r="2208" spans="1:12" ht="15" customHeight="1" x14ac:dyDescent="0.35">
      <c r="A2208" s="17">
        <v>44459</v>
      </c>
      <c r="B2208" s="23">
        <f>INDICE!D2210/INDICE!$D$4*100</f>
        <v>114.16440947590181</v>
      </c>
      <c r="C2208" s="23">
        <f>ACTIONS!D2210/ACTIONS!$D$4*100</f>
        <v>62.425149700598801</v>
      </c>
      <c r="D2208" s="23">
        <f>ACTIONS!E2210/ACTIONS!$E$4*100</f>
        <v>150.54123958233546</v>
      </c>
      <c r="E2208" s="23">
        <f>ACTIONS!F2210/ACTIONS!$F$4*100</f>
        <v>189.05390539053906</v>
      </c>
      <c r="F2208" s="23">
        <f>ACTIONS!G2210/ACTIONS!$G$4*100</f>
        <v>119.00826446280992</v>
      </c>
      <c r="G2208" s="23">
        <f>ACTIONS!H2210/ACTIONS!$H$4*100</f>
        <v>62.99751243781094</v>
      </c>
      <c r="H2208" s="23">
        <f>ACTIONS!I2210/ACTIONS!$I$4*100</f>
        <v>41.994845922108091</v>
      </c>
      <c r="I2208" s="23">
        <f>ACTIONS!J2210/ACTIONS!$J$4*100</f>
        <v>621.09617373319543</v>
      </c>
      <c r="J2208" s="23">
        <f>ACTIONS!K2210/ACTIONS!$K$4*100</f>
        <v>83.812566560170382</v>
      </c>
      <c r="K2208" s="23">
        <f>ACTIONS!L2210/ACTIONS!$L$4*100</f>
        <v>323.07692307692309</v>
      </c>
      <c r="L2208" s="23">
        <f>ACTIONS!M2210/ACTIONS!$M$4*100</f>
        <v>128.53650017464199</v>
      </c>
    </row>
    <row r="2209" spans="1:12" ht="15" customHeight="1" x14ac:dyDescent="0.35">
      <c r="A2209" s="20">
        <v>44460</v>
      </c>
      <c r="B2209" s="22">
        <f>INDICE!D2211/INDICE!$D$4*100</f>
        <v>115.43885410775646</v>
      </c>
      <c r="C2209" s="22">
        <f>ACTIONS!D2211/ACTIONS!$D$4*100</f>
        <v>62.215568862275447</v>
      </c>
      <c r="D2209" s="22">
        <f>ACTIONS!E2211/ACTIONS!$E$4*100</f>
        <v>151.49918574576108</v>
      </c>
      <c r="E2209" s="22">
        <f>ACTIONS!F2211/ACTIONS!$F$4*100</f>
        <v>191.47414741474148</v>
      </c>
      <c r="F2209" s="22">
        <f>ACTIONS!G2211/ACTIONS!$G$4*100</f>
        <v>120.08900190718373</v>
      </c>
      <c r="G2209" s="22">
        <f>ACTIONS!H2211/ACTIONS!$H$4*100</f>
        <v>63.72305140961857</v>
      </c>
      <c r="H2209" s="22">
        <f>ACTIONS!I2211/ACTIONS!$I$4*100</f>
        <v>43.403143261587601</v>
      </c>
      <c r="I2209" s="22">
        <f>ACTIONS!J2211/ACTIONS!$J$4*100</f>
        <v>629.369183040331</v>
      </c>
      <c r="J2209" s="22">
        <f>ACTIONS!K2211/ACTIONS!$K$4*100</f>
        <v>83.067092651757179</v>
      </c>
      <c r="K2209" s="22">
        <f>ACTIONS!L2211/ACTIONS!$L$4*100</f>
        <v>327.66364070711893</v>
      </c>
      <c r="L2209" s="22">
        <f>ACTIONS!M2211/ACTIONS!$M$4*100</f>
        <v>122.21446035626964</v>
      </c>
    </row>
    <row r="2210" spans="1:12" ht="15" customHeight="1" x14ac:dyDescent="0.35">
      <c r="A2210" s="17">
        <v>44461</v>
      </c>
      <c r="B2210" s="23">
        <f>INDICE!D2212/INDICE!$D$4*100</f>
        <v>117.13199522434657</v>
      </c>
      <c r="C2210" s="23">
        <f>ACTIONS!D2212/ACTIONS!$D$4*100</f>
        <v>64.26047904191617</v>
      </c>
      <c r="D2210" s="23">
        <f>ACTIONS!E2212/ACTIONS!$E$4*100</f>
        <v>154.46881885238048</v>
      </c>
      <c r="E2210" s="23">
        <f>ACTIONS!F2212/ACTIONS!$F$4*100</f>
        <v>193.12431243124314</v>
      </c>
      <c r="F2210" s="23">
        <f>ACTIONS!G2212/ACTIONS!$G$4*100</f>
        <v>121.10616656071203</v>
      </c>
      <c r="G2210" s="23">
        <f>ACTIONS!H2212/ACTIONS!$H$4*100</f>
        <v>64.469320066334987</v>
      </c>
      <c r="H2210" s="23">
        <f>ACTIONS!I2212/ACTIONS!$I$4*100</f>
        <v>44.346847664331605</v>
      </c>
      <c r="I2210" s="23">
        <f>ACTIONS!J2212/ACTIONS!$J$4*100</f>
        <v>634.74663908996888</v>
      </c>
      <c r="J2210" s="23">
        <f>ACTIONS!K2212/ACTIONS!$K$4*100</f>
        <v>86.31522896698614</v>
      </c>
      <c r="K2210" s="23">
        <f>ACTIONS!L2212/ACTIONS!$L$4*100</f>
        <v>329.9569995222169</v>
      </c>
      <c r="L2210" s="23">
        <f>ACTIONS!M2212/ACTIONS!$M$4*100</f>
        <v>120.50296891372685</v>
      </c>
    </row>
    <row r="2211" spans="1:12" ht="15" customHeight="1" x14ac:dyDescent="0.35">
      <c r="A2211" s="20">
        <v>44462</v>
      </c>
      <c r="B2211" s="22">
        <f>INDICE!D2213/INDICE!$D$4*100</f>
        <v>117.04898352002699</v>
      </c>
      <c r="C2211" s="22">
        <f>ACTIONS!D2213/ACTIONS!$D$4*100</f>
        <v>65.374251497005986</v>
      </c>
      <c r="D2211" s="22">
        <f>ACTIONS!E2213/ACTIONS!$E$4*100</f>
        <v>154.46881885238048</v>
      </c>
      <c r="E2211" s="22">
        <f>ACTIONS!F2213/ACTIONS!$F$4*100</f>
        <v>192.8217821782178</v>
      </c>
      <c r="F2211" s="22">
        <f>ACTIONS!G2213/ACTIONS!$G$4*100</f>
        <v>121.01080737444374</v>
      </c>
      <c r="G2211" s="22">
        <f>ACTIONS!H2213/ACTIONS!$H$4*100</f>
        <v>64.158374792703157</v>
      </c>
      <c r="H2211" s="22">
        <f>ACTIONS!I2213/ACTIONS!$I$4*100</f>
        <v>46.074552647816773</v>
      </c>
      <c r="I2211" s="22">
        <f>ACTIONS!J2213/ACTIONS!$J$4*100</f>
        <v>631.43743536711486</v>
      </c>
      <c r="J2211" s="22">
        <f>ACTIONS!K2213/ACTIONS!$K$4*100</f>
        <v>87.673056443024493</v>
      </c>
      <c r="K2211" s="22">
        <f>ACTIONS!L2213/ACTIONS!$L$4*100</f>
        <v>331.67701863354034</v>
      </c>
      <c r="L2211" s="22">
        <f>ACTIONS!M2213/ACTIONS!$M$4*100</f>
        <v>119.62975899406216</v>
      </c>
    </row>
    <row r="2212" spans="1:12" ht="15" customHeight="1" x14ac:dyDescent="0.35">
      <c r="A2212" s="17">
        <v>44463</v>
      </c>
      <c r="B2212" s="23">
        <f>INDICE!D2214/INDICE!$D$4*100</f>
        <v>116.60465593136816</v>
      </c>
      <c r="C2212" s="23">
        <f>ACTIONS!D2214/ACTIONS!$D$4*100</f>
        <v>65.464071856287433</v>
      </c>
      <c r="D2212" s="23">
        <f>ACTIONS!E2214/ACTIONS!$E$4*100</f>
        <v>153.65456461346872</v>
      </c>
      <c r="E2212" s="23">
        <f>ACTIONS!F2214/ACTIONS!$F$4*100</f>
        <v>191.63916391639165</v>
      </c>
      <c r="F2212" s="23">
        <f>ACTIONS!G2214/ACTIONS!$G$4*100</f>
        <v>119.64399237126511</v>
      </c>
      <c r="G2212" s="23">
        <f>ACTIONS!H2214/ACTIONS!$H$4*100</f>
        <v>64.013266998341621</v>
      </c>
      <c r="H2212" s="23">
        <f>ACTIONS!I2214/ACTIONS!$I$4*100</f>
        <v>48.092628216761646</v>
      </c>
      <c r="I2212" s="23">
        <f>ACTIONS!J2214/ACTIONS!$J$4*100</f>
        <v>612.20268872802478</v>
      </c>
      <c r="J2212" s="23">
        <f>ACTIONS!K2214/ACTIONS!$K$4*100</f>
        <v>87.992545260915861</v>
      </c>
      <c r="K2212" s="23">
        <f>ACTIONS!L2214/ACTIONS!$L$4*100</f>
        <v>325.65695174390828</v>
      </c>
      <c r="L2212" s="23">
        <f>ACTIONS!M2214/ACTIONS!$M$4*100</f>
        <v>119.97904296192804</v>
      </c>
    </row>
    <row r="2213" spans="1:12" ht="15" customHeight="1" x14ac:dyDescent="0.35">
      <c r="A2213" s="20">
        <v>44466</v>
      </c>
      <c r="B2213" s="22">
        <f>INDICE!D2215/INDICE!$D$4*100</f>
        <v>116.80176738863696</v>
      </c>
      <c r="C2213" s="22">
        <f>ACTIONS!D2215/ACTIONS!$D$4*100</f>
        <v>66.395209580838326</v>
      </c>
      <c r="D2213" s="22">
        <f>ACTIONS!E2215/ACTIONS!$E$4*100</f>
        <v>155.23517578312101</v>
      </c>
      <c r="E2213" s="22">
        <f>ACTIONS!F2215/ACTIONS!$F$4*100</f>
        <v>192.40924092409242</v>
      </c>
      <c r="F2213" s="22">
        <f>ACTIONS!G2215/ACTIONS!$G$4*100</f>
        <v>123.17228226319135</v>
      </c>
      <c r="G2213" s="22">
        <f>ACTIONS!H2215/ACTIONS!$H$4*100</f>
        <v>63.847429519071305</v>
      </c>
      <c r="H2213" s="22">
        <f>ACTIONS!I2215/ACTIONS!$I$4*100</f>
        <v>53.529817429494386</v>
      </c>
      <c r="I2213" s="22">
        <f>ACTIONS!J2215/ACTIONS!$J$4*100</f>
        <v>597.10444674250255</v>
      </c>
      <c r="J2213" s="22">
        <f>ACTIONS!K2215/ACTIONS!$K$4*100</f>
        <v>89.603301384451541</v>
      </c>
      <c r="K2213" s="22">
        <f>ACTIONS!L2215/ACTIONS!$L$4*100</f>
        <v>327.28141423793596</v>
      </c>
      <c r="L2213" s="22">
        <f>ACTIONS!M2215/ACTIONS!$M$4*100</f>
        <v>121.760391198044</v>
      </c>
    </row>
    <row r="2214" spans="1:12" ht="15" customHeight="1" x14ac:dyDescent="0.35">
      <c r="A2214" s="17">
        <v>44467</v>
      </c>
      <c r="B2214" s="23">
        <f>INDICE!D2216/INDICE!$D$4*100</f>
        <v>116.21803966702716</v>
      </c>
      <c r="C2214" s="23">
        <f>ACTIONS!D2216/ACTIONS!$D$4*100</f>
        <v>66.514970059880241</v>
      </c>
      <c r="D2214" s="23">
        <f>ACTIONS!E2216/ACTIONS!$E$4*100</f>
        <v>153.31928345626977</v>
      </c>
      <c r="E2214" s="23">
        <f>ACTIONS!F2216/ACTIONS!$F$4*100</f>
        <v>193.8943894389439</v>
      </c>
      <c r="F2214" s="23">
        <f>ACTIONS!G2216/ACTIONS!$G$4*100</f>
        <v>120.62937062937063</v>
      </c>
      <c r="G2214" s="23">
        <f>ACTIONS!H2216/ACTIONS!$H$4*100</f>
        <v>64.365671641791039</v>
      </c>
      <c r="H2214" s="23">
        <f>ACTIONS!I2216/ACTIONS!$I$4*100</f>
        <v>51.780334652099747</v>
      </c>
      <c r="I2214" s="23">
        <f>ACTIONS!J2216/ACTIONS!$J$4*100</f>
        <v>591.52016546018615</v>
      </c>
      <c r="J2214" s="23">
        <f>ACTIONS!K2216/ACTIONS!$K$4*100</f>
        <v>91.653354632587863</v>
      </c>
      <c r="K2214" s="23">
        <f>ACTIONS!L2216/ACTIONS!$L$4*100</f>
        <v>318.29909221213569</v>
      </c>
      <c r="L2214" s="23">
        <f>ACTIONS!M2216/ACTIONS!$M$4*100</f>
        <v>120.81732448480614</v>
      </c>
    </row>
    <row r="2215" spans="1:12" ht="15" customHeight="1" x14ac:dyDescent="0.35">
      <c r="A2215" s="20">
        <v>44468</v>
      </c>
      <c r="B2215" s="22">
        <f>INDICE!D2217/INDICE!$D$4*100</f>
        <v>117.54192752515982</v>
      </c>
      <c r="C2215" s="22">
        <f>ACTIONS!D2217/ACTIONS!$D$4*100</f>
        <v>67.538922155688624</v>
      </c>
      <c r="D2215" s="22">
        <f>ACTIONS!E2217/ACTIONS!$E$4*100</f>
        <v>154.08564038701024</v>
      </c>
      <c r="E2215" s="22">
        <f>ACTIONS!F2217/ACTIONS!$F$4*100</f>
        <v>195.90209020902088</v>
      </c>
      <c r="F2215" s="22">
        <f>ACTIONS!G2217/ACTIONS!$G$4*100</f>
        <v>121.93261284170376</v>
      </c>
      <c r="G2215" s="22">
        <f>ACTIONS!H2217/ACTIONS!$H$4*100</f>
        <v>64.759535655058045</v>
      </c>
      <c r="H2215" s="22">
        <f>ACTIONS!I2217/ACTIONS!$I$4*100</f>
        <v>52.484483321839491</v>
      </c>
      <c r="I2215" s="22">
        <f>ACTIONS!J2217/ACTIONS!$J$4*100</f>
        <v>604.96380558428132</v>
      </c>
      <c r="J2215" s="22">
        <f>ACTIONS!K2217/ACTIONS!$K$4*100</f>
        <v>92.598509052183175</v>
      </c>
      <c r="K2215" s="22">
        <f>ACTIONS!L2217/ACTIONS!$L$4*100</f>
        <v>320.21022455805064</v>
      </c>
      <c r="L2215" s="22">
        <f>ACTIONS!M2217/ACTIONS!$M$4*100</f>
        <v>120.85225288159273</v>
      </c>
    </row>
    <row r="2216" spans="1:12" ht="15" customHeight="1" x14ac:dyDescent="0.35">
      <c r="A2216" s="17">
        <v>44469</v>
      </c>
      <c r="B2216" s="23">
        <f>INDICE!D2218/INDICE!$D$4*100</f>
        <v>117.18243062238936</v>
      </c>
      <c r="C2216" s="23">
        <f>ACTIONS!D2218/ACTIONS!$D$4*100</f>
        <v>67.658682634730539</v>
      </c>
      <c r="D2216" s="23">
        <f>ACTIONS!E2218/ACTIONS!$E$4*100</f>
        <v>154.61251077689434</v>
      </c>
      <c r="E2216" s="23">
        <f>ACTIONS!F2218/ACTIONS!$F$4*100</f>
        <v>198.34983498349834</v>
      </c>
      <c r="F2216" s="23">
        <f>ACTIONS!G2218/ACTIONS!$G$4*100</f>
        <v>118.24539097266371</v>
      </c>
      <c r="G2216" s="23">
        <f>ACTIONS!H2218/ACTIONS!$H$4*100</f>
        <v>64.614427860696523</v>
      </c>
      <c r="H2216" s="23">
        <f>ACTIONS!I2218/ACTIONS!$I$4*100</f>
        <v>50.86566730790171</v>
      </c>
      <c r="I2216" s="23">
        <f>ACTIONS!J2218/ACTIONS!$J$4*100</f>
        <v>603.51602895553253</v>
      </c>
      <c r="J2216" s="23">
        <f>ACTIONS!K2218/ACTIONS!$K$4*100</f>
        <v>93.676783812566555</v>
      </c>
      <c r="K2216" s="23">
        <f>ACTIONS!L2218/ACTIONS!$L$4*100</f>
        <v>315.52795031055899</v>
      </c>
      <c r="L2216" s="23">
        <f>ACTIONS!M2218/ACTIONS!$M$4*100</f>
        <v>117.53405518686692</v>
      </c>
    </row>
    <row r="2217" spans="1:12" ht="15" customHeight="1" x14ac:dyDescent="0.35">
      <c r="A2217" s="20">
        <v>44470</v>
      </c>
      <c r="B2217" s="22">
        <f>INDICE!D2219/INDICE!$D$4*100</f>
        <v>116.20100738506515</v>
      </c>
      <c r="C2217" s="22">
        <f>ACTIONS!D2219/ACTIONS!$D$4*100</f>
        <v>67.056886227544908</v>
      </c>
      <c r="D2217" s="22">
        <f>ACTIONS!E2219/ACTIONS!$E$4*100</f>
        <v>152.4571319091867</v>
      </c>
      <c r="E2217" s="22">
        <f>ACTIONS!F2219/ACTIONS!$F$4*100</f>
        <v>194.22442244224422</v>
      </c>
      <c r="F2217" s="22">
        <f>ACTIONS!G2219/ACTIONS!$G$4*100</f>
        <v>117.26001271455817</v>
      </c>
      <c r="G2217" s="22">
        <f>ACTIONS!H2219/ACTIONS!$H$4*100</f>
        <v>63.308457711442792</v>
      </c>
      <c r="H2217" s="22">
        <f>ACTIONS!I2219/ACTIONS!$I$4*100</f>
        <v>51.860186563101166</v>
      </c>
      <c r="I2217" s="22">
        <f>ACTIONS!J2219/ACTIONS!$J$4*100</f>
        <v>599.7931747673216</v>
      </c>
      <c r="J2217" s="22">
        <f>ACTIONS!K2219/ACTIONS!$K$4*100</f>
        <v>93.37060702875398</v>
      </c>
      <c r="K2217" s="22">
        <f>ACTIONS!L2219/ACTIONS!$L$4*100</f>
        <v>312.47013855709508</v>
      </c>
      <c r="L2217" s="22">
        <f>ACTIONS!M2219/ACTIONS!$M$4*100</f>
        <v>116.17184771219003</v>
      </c>
    </row>
    <row r="2218" spans="1:12" ht="15" customHeight="1" x14ac:dyDescent="0.35">
      <c r="A2218" s="17">
        <v>44473</v>
      </c>
      <c r="B2218" s="23">
        <f>INDICE!D2220/INDICE!$D$4*100</f>
        <v>115.9354360760268</v>
      </c>
      <c r="C2218" s="23">
        <f>ACTIONS!D2220/ACTIONS!$D$4*100</f>
        <v>67.08682634730539</v>
      </c>
      <c r="D2218" s="23">
        <f>ACTIONS!E2220/ACTIONS!$E$4*100</f>
        <v>152.4571319091867</v>
      </c>
      <c r="E2218" s="23">
        <f>ACTIONS!F2220/ACTIONS!$F$4*100</f>
        <v>193.59185918591859</v>
      </c>
      <c r="F2218" s="23">
        <f>ACTIONS!G2220/ACTIONS!$G$4*100</f>
        <v>115.47997457088366</v>
      </c>
      <c r="G2218" s="23">
        <f>ACTIONS!H2220/ACTIONS!$H$4*100</f>
        <v>64.552238805970148</v>
      </c>
      <c r="H2218" s="23">
        <f>ACTIONS!I2220/ACTIONS!$I$4*100</f>
        <v>51.591593771550933</v>
      </c>
      <c r="I2218" s="23">
        <f>ACTIONS!J2220/ACTIONS!$J$4*100</f>
        <v>596.27714581178907</v>
      </c>
      <c r="J2218" s="23">
        <f>ACTIONS!K2220/ACTIONS!$K$4*100</f>
        <v>94.515441959531415</v>
      </c>
      <c r="K2218" s="23">
        <f>ACTIONS!L2220/ACTIONS!$L$4*100</f>
        <v>310.27233635929281</v>
      </c>
      <c r="L2218" s="23">
        <f>ACTIONS!M2220/ACTIONS!$M$4*100</f>
        <v>114.28571428571428</v>
      </c>
    </row>
    <row r="2219" spans="1:12" ht="15" customHeight="1" x14ac:dyDescent="0.35">
      <c r="A2219" s="20">
        <v>44474</v>
      </c>
      <c r="B2219" s="22">
        <f>INDICE!D2221/INDICE!$D$4*100</f>
        <v>117.02831327492748</v>
      </c>
      <c r="C2219" s="22">
        <f>ACTIONS!D2221/ACTIONS!$D$4*100</f>
        <v>69.134730538922156</v>
      </c>
      <c r="D2219" s="22">
        <f>ACTIONS!E2221/ACTIONS!$E$4*100</f>
        <v>153.60666730529744</v>
      </c>
      <c r="E2219" s="22">
        <f>ACTIONS!F2221/ACTIONS!$F$4*100</f>
        <v>194.6094609460946</v>
      </c>
      <c r="F2219" s="22">
        <f>ACTIONS!G2221/ACTIONS!$G$4*100</f>
        <v>116.11570247933885</v>
      </c>
      <c r="G2219" s="22">
        <f>ACTIONS!H2221/ACTIONS!$H$4*100</f>
        <v>64.407131011608627</v>
      </c>
      <c r="H2219" s="22">
        <f>ACTIONS!I2221/ACTIONS!$I$4*100</f>
        <v>52.281223912017715</v>
      </c>
      <c r="I2219" s="22">
        <f>ACTIONS!J2221/ACTIONS!$J$4*100</f>
        <v>605.99793174767319</v>
      </c>
      <c r="J2219" s="22">
        <f>ACTIONS!K2221/ACTIONS!$K$4*100</f>
        <v>97.870074547390843</v>
      </c>
      <c r="K2219" s="22">
        <f>ACTIONS!L2221/ACTIONS!$L$4*100</f>
        <v>307.40563784042041</v>
      </c>
      <c r="L2219" s="22">
        <f>ACTIONS!M2221/ACTIONS!$M$4*100</f>
        <v>115.57806496681802</v>
      </c>
    </row>
    <row r="2220" spans="1:12" ht="15" customHeight="1" x14ac:dyDescent="0.35">
      <c r="A2220" s="17">
        <v>44475</v>
      </c>
      <c r="B2220" s="23">
        <f>INDICE!D2222/INDICE!$D$4*100</f>
        <v>115.68507806738168</v>
      </c>
      <c r="C2220" s="23">
        <f>ACTIONS!D2222/ACTIONS!$D$4*100</f>
        <v>68.622754491017957</v>
      </c>
      <c r="D2220" s="23">
        <f>ACTIONS!E2222/ACTIONS!$E$4*100</f>
        <v>152.12185075198775</v>
      </c>
      <c r="E2220" s="23">
        <f>ACTIONS!F2222/ACTIONS!$F$4*100</f>
        <v>193.12431243124314</v>
      </c>
      <c r="F2220" s="23">
        <f>ACTIONS!G2222/ACTIONS!$G$4*100</f>
        <v>113.09599491417673</v>
      </c>
      <c r="G2220" s="23">
        <f>ACTIONS!H2222/ACTIONS!$H$4*100</f>
        <v>61.981757877280266</v>
      </c>
      <c r="H2220" s="23">
        <f>ACTIONS!I2222/ACTIONS!$I$4*100</f>
        <v>50.996334071358575</v>
      </c>
      <c r="I2220" s="23">
        <f>ACTIONS!J2222/ACTIONS!$J$4*100</f>
        <v>603.51602895553253</v>
      </c>
      <c r="J2220" s="23">
        <f>ACTIONS!K2222/ACTIONS!$K$4*100</f>
        <v>95.899893503727355</v>
      </c>
      <c r="K2220" s="23">
        <f>ACTIONS!L2222/ACTIONS!$L$4*100</f>
        <v>300.14333492594358</v>
      </c>
      <c r="L2220" s="23">
        <f>ACTIONS!M2222/ACTIONS!$M$4*100</f>
        <v>112.67900803353126</v>
      </c>
    </row>
    <row r="2221" spans="1:12" ht="15" customHeight="1" x14ac:dyDescent="0.35">
      <c r="A2221" s="20">
        <v>44476</v>
      </c>
      <c r="B2221" s="22">
        <f>INDICE!D2223/INDICE!$D$4*100</f>
        <v>117.04385729924232</v>
      </c>
      <c r="C2221" s="22">
        <f>ACTIONS!D2223/ACTIONS!$D$4*100</f>
        <v>67.688622754491021</v>
      </c>
      <c r="D2221" s="22">
        <f>ACTIONS!E2223/ACTIONS!$E$4*100</f>
        <v>153.12769422358463</v>
      </c>
      <c r="E2221" s="22">
        <f>ACTIONS!F2223/ACTIONS!$F$4*100</f>
        <v>195.35203520352036</v>
      </c>
      <c r="F2221" s="22">
        <f>ACTIONS!G2223/ACTIONS!$G$4*100</f>
        <v>114.27209154481881</v>
      </c>
      <c r="G2221" s="22">
        <f>ACTIONS!H2223/ACTIONS!$H$4*100</f>
        <v>62.126865671641795</v>
      </c>
      <c r="H2221" s="22">
        <f>ACTIONS!I2223/ACTIONS!$I$4*100</f>
        <v>51.257667598272292</v>
      </c>
      <c r="I2221" s="22">
        <f>ACTIONS!J2223/ACTIONS!$J$4*100</f>
        <v>607.03205791106518</v>
      </c>
      <c r="J2221" s="22">
        <f>ACTIONS!K2223/ACTIONS!$K$4*100</f>
        <v>95.420660276890302</v>
      </c>
      <c r="K2221" s="22">
        <f>ACTIONS!L2223/ACTIONS!$L$4*100</f>
        <v>303.392259913999</v>
      </c>
      <c r="L2221" s="22">
        <f>ACTIONS!M2223/ACTIONS!$M$4*100</f>
        <v>111.87565490743975</v>
      </c>
    </row>
    <row r="2222" spans="1:12" ht="15" customHeight="1" x14ac:dyDescent="0.35">
      <c r="A2222" s="17">
        <v>44477</v>
      </c>
      <c r="B2222" s="23">
        <f>INDICE!D2224/INDICE!$D$4*100</f>
        <v>117.33340609259608</v>
      </c>
      <c r="C2222" s="23">
        <f>ACTIONS!D2224/ACTIONS!$D$4*100</f>
        <v>68.050898203592808</v>
      </c>
      <c r="D2222" s="23">
        <f>ACTIONS!E2224/ACTIONS!$E$4*100</f>
        <v>154.42092154420922</v>
      </c>
      <c r="E2222" s="23">
        <f>ACTIONS!F2224/ACTIONS!$F$4*100</f>
        <v>194.91199119911991</v>
      </c>
      <c r="F2222" s="23">
        <f>ACTIONS!G2224/ACTIONS!$G$4*100</f>
        <v>114.74888747616021</v>
      </c>
      <c r="G2222" s="23">
        <f>ACTIONS!H2224/ACTIONS!$H$4*100</f>
        <v>62.99751243781094</v>
      </c>
      <c r="H2222" s="23">
        <f>ACTIONS!I2224/ACTIONS!$I$4*100</f>
        <v>52.157816413197345</v>
      </c>
      <c r="I2222" s="23">
        <f>ACTIONS!J2224/ACTIONS!$J$4*100</f>
        <v>606.61840744570839</v>
      </c>
      <c r="J2222" s="23">
        <f>ACTIONS!K2224/ACTIONS!$K$4*100</f>
        <v>94.59531416400425</v>
      </c>
      <c r="K2222" s="23">
        <f>ACTIONS!L2224/ACTIONS!$L$4*100</f>
        <v>303.67892976588627</v>
      </c>
      <c r="L2222" s="23">
        <f>ACTIONS!M2224/ACTIONS!$M$4*100</f>
        <v>113.48236115962276</v>
      </c>
    </row>
    <row r="2223" spans="1:12" ht="15" customHeight="1" x14ac:dyDescent="0.35">
      <c r="A2223" s="20">
        <v>44480</v>
      </c>
      <c r="B2223" s="22">
        <f>INDICE!D2225/INDICE!$D$4*100</f>
        <v>118.1817129514795</v>
      </c>
      <c r="C2223" s="22">
        <f>ACTIONS!D2225/ACTIONS!$D$4*100</f>
        <v>69.494011976047915</v>
      </c>
      <c r="D2223" s="22">
        <f>ACTIONS!E2225/ACTIONS!$E$4*100</f>
        <v>155.52255963214867</v>
      </c>
      <c r="E2223" s="22">
        <f>ACTIONS!F2225/ACTIONS!$F$4*100</f>
        <v>195.4070407040704</v>
      </c>
      <c r="F2223" s="22">
        <f>ACTIONS!G2225/ACTIONS!$G$4*100</f>
        <v>113.35028607755882</v>
      </c>
      <c r="G2223" s="22">
        <f>ACTIONS!H2225/ACTIONS!$H$4*100</f>
        <v>63.308457711442792</v>
      </c>
      <c r="H2223" s="22">
        <f>ACTIONS!I2225/ACTIONS!$I$4*100</f>
        <v>52.803890965845156</v>
      </c>
      <c r="I2223" s="22">
        <f>ACTIONS!J2225/ACTIONS!$J$4*100</f>
        <v>605.79110651499479</v>
      </c>
      <c r="J2223" s="22">
        <f>ACTIONS!K2225/ACTIONS!$K$4*100</f>
        <v>97.710330138445144</v>
      </c>
      <c r="K2223" s="22">
        <f>ACTIONS!L2225/ACTIONS!$L$4*100</f>
        <v>304.92116579073098</v>
      </c>
      <c r="L2223" s="22">
        <f>ACTIONS!M2225/ACTIONS!$M$4*100</f>
        <v>113.83164512748864</v>
      </c>
    </row>
    <row r="2224" spans="1:12" ht="15" customHeight="1" x14ac:dyDescent="0.35">
      <c r="A2224" s="17">
        <v>44481</v>
      </c>
      <c r="B2224" s="23">
        <f>INDICE!D2226/INDICE!$D$4*100</f>
        <v>117.90688137263656</v>
      </c>
      <c r="C2224" s="23">
        <f>ACTIONS!D2226/ACTIONS!$D$4*100</f>
        <v>69.134730538922156</v>
      </c>
      <c r="D2224" s="23">
        <f>ACTIONS!E2226/ACTIONS!$E$4*100</f>
        <v>154.13353769518153</v>
      </c>
      <c r="E2224" s="23">
        <f>ACTIONS!F2226/ACTIONS!$F$4*100</f>
        <v>196.01210121012102</v>
      </c>
      <c r="F2224" s="23">
        <f>ACTIONS!G2226/ACTIONS!$G$4*100</f>
        <v>112.55562619198982</v>
      </c>
      <c r="G2224" s="23">
        <f>ACTIONS!H2226/ACTIONS!$H$4*100</f>
        <v>63.681592039800996</v>
      </c>
      <c r="H2224" s="23">
        <f>ACTIONS!I2226/ACTIONS!$I$4*100</f>
        <v>52.230409059562263</v>
      </c>
      <c r="I2224" s="23">
        <f>ACTIONS!J2226/ACTIONS!$J$4*100</f>
        <v>609.10031023784904</v>
      </c>
      <c r="J2224" s="23">
        <f>ACTIONS!K2226/ACTIONS!$K$4*100</f>
        <v>98.77529286474973</v>
      </c>
      <c r="K2224" s="23">
        <f>ACTIONS!L2226/ACTIONS!$L$4*100</f>
        <v>306.64118490205442</v>
      </c>
      <c r="L2224" s="23">
        <f>ACTIONS!M2226/ACTIONS!$M$4*100</f>
        <v>113.76178833391546</v>
      </c>
    </row>
    <row r="2225" spans="1:12" ht="15" customHeight="1" x14ac:dyDescent="0.35">
      <c r="A2225" s="20">
        <v>44482</v>
      </c>
      <c r="B2225" s="22">
        <f>INDICE!D2227/INDICE!$D$4*100</f>
        <v>118.0985358851991</v>
      </c>
      <c r="C2225" s="22">
        <f>ACTIONS!D2227/ACTIONS!$D$4*100</f>
        <v>68.682634730538922</v>
      </c>
      <c r="D2225" s="22">
        <f>ACTIONS!E2227/ACTIONS!$E$4*100</f>
        <v>155.76204617300507</v>
      </c>
      <c r="E2225" s="22">
        <f>ACTIONS!F2227/ACTIONS!$F$4*100</f>
        <v>197.79977997799782</v>
      </c>
      <c r="F2225" s="22">
        <f>ACTIONS!G2227/ACTIONS!$G$4*100</f>
        <v>115.0667514303878</v>
      </c>
      <c r="G2225" s="22">
        <f>ACTIONS!H2227/ACTIONS!$H$4*100</f>
        <v>64.241293532338304</v>
      </c>
      <c r="H2225" s="22">
        <f>ACTIONS!I2227/ACTIONS!$I$4*100</f>
        <v>52.019890385103984</v>
      </c>
      <c r="I2225" s="22">
        <f>ACTIONS!J2227/ACTIONS!$J$4*100</f>
        <v>613.44364012409517</v>
      </c>
      <c r="J2225" s="22">
        <f>ACTIONS!K2227/ACTIONS!$K$4*100</f>
        <v>99.108093716719907</v>
      </c>
      <c r="K2225" s="22">
        <f>ACTIONS!L2227/ACTIONS!$L$4*100</f>
        <v>325.94362159579549</v>
      </c>
      <c r="L2225" s="22">
        <f>ACTIONS!M2227/ACTIONS!$M$4*100</f>
        <v>115.40342298288506</v>
      </c>
    </row>
    <row r="2226" spans="1:12" ht="15" customHeight="1" x14ac:dyDescent="0.35">
      <c r="A2226" s="17">
        <v>44483</v>
      </c>
      <c r="B2226" s="23">
        <f>INDICE!D2228/INDICE!$D$4*100</f>
        <v>119.18810584488386</v>
      </c>
      <c r="C2226" s="23">
        <f>ACTIONS!D2228/ACTIONS!$D$4*100</f>
        <v>69.041916167664681</v>
      </c>
      <c r="D2226" s="23">
        <f>ACTIONS!E2228/ACTIONS!$E$4*100</f>
        <v>158.06111696522655</v>
      </c>
      <c r="E2226" s="23">
        <f>ACTIONS!F2228/ACTIONS!$F$4*100</f>
        <v>200.16501650165014</v>
      </c>
      <c r="F2226" s="23">
        <f>ACTIONS!G2228/ACTIONS!$G$4*100</f>
        <v>114.68531468531469</v>
      </c>
      <c r="G2226" s="23">
        <f>ACTIONS!H2228/ACTIONS!$H$4*100</f>
        <v>64.718076285240471</v>
      </c>
      <c r="H2226" s="23">
        <f>ACTIONS!I2228/ACTIONS!$I$4*100</f>
        <v>52.063445972922942</v>
      </c>
      <c r="I2226" s="23">
        <f>ACTIONS!J2228/ACTIONS!$J$4*100</f>
        <v>614.47776628748704</v>
      </c>
      <c r="J2226" s="23">
        <f>ACTIONS!K2228/ACTIONS!$K$4*100</f>
        <v>102.44941427050054</v>
      </c>
      <c r="K2226" s="23">
        <f>ACTIONS!L2228/ACTIONS!$L$4*100</f>
        <v>326.42140468227427</v>
      </c>
      <c r="L2226" s="23">
        <f>ACTIONS!M2228/ACTIONS!$M$4*100</f>
        <v>114.56514146000698</v>
      </c>
    </row>
    <row r="2227" spans="1:12" ht="15" customHeight="1" x14ac:dyDescent="0.35">
      <c r="A2227" s="20">
        <v>44484</v>
      </c>
      <c r="B2227" s="22">
        <f>INDICE!D2229/INDICE!$D$4*100</f>
        <v>119.62333852569888</v>
      </c>
      <c r="C2227" s="22">
        <f>ACTIONS!D2229/ACTIONS!$D$4*100</f>
        <v>70.368263473053901</v>
      </c>
      <c r="D2227" s="22">
        <f>ACTIONS!E2229/ACTIONS!$E$4*100</f>
        <v>158.30060350608295</v>
      </c>
      <c r="E2227" s="22">
        <f>ACTIONS!F2229/ACTIONS!$F$4*100</f>
        <v>198.87238723872386</v>
      </c>
      <c r="F2227" s="22">
        <f>ACTIONS!G2229/ACTIONS!$G$4*100</f>
        <v>115.57533375715194</v>
      </c>
      <c r="G2227" s="22">
        <f>ACTIONS!H2229/ACTIONS!$H$4*100</f>
        <v>65.111940298507463</v>
      </c>
      <c r="H2227" s="22">
        <f>ACTIONS!I2229/ACTIONS!$I$4*100</f>
        <v>52.469964792566515</v>
      </c>
      <c r="I2227" s="22">
        <f>ACTIONS!J2229/ACTIONS!$J$4*100</f>
        <v>613.85729058945196</v>
      </c>
      <c r="J2227" s="22">
        <f>ACTIONS!K2229/ACTIONS!$K$4*100</f>
        <v>103.98029818956336</v>
      </c>
      <c r="K2227" s="22">
        <f>ACTIONS!L2229/ACTIONS!$L$4*100</f>
        <v>329.38365981844242</v>
      </c>
      <c r="L2227" s="22">
        <f>ACTIONS!M2229/ACTIONS!$M$4*100</f>
        <v>116.06706252183025</v>
      </c>
    </row>
    <row r="2228" spans="1:12" ht="15" customHeight="1" x14ac:dyDescent="0.35">
      <c r="A2228" s="17">
        <v>44487</v>
      </c>
      <c r="B2228" s="23">
        <f>INDICE!D2230/INDICE!$D$4*100</f>
        <v>119.12394540409501</v>
      </c>
      <c r="C2228" s="23">
        <f>ACTIONS!D2230/ACTIONS!$D$4*100</f>
        <v>70.155688622754482</v>
      </c>
      <c r="D2228" s="23">
        <f>ACTIONS!E2230/ACTIONS!$E$4*100</f>
        <v>158.68378197145321</v>
      </c>
      <c r="E2228" s="23">
        <f>ACTIONS!F2230/ACTIONS!$F$4*100</f>
        <v>198.43234323432344</v>
      </c>
      <c r="F2228" s="23">
        <f>ACTIONS!G2230/ACTIONS!$G$4*100</f>
        <v>115.28925619834712</v>
      </c>
      <c r="G2228" s="23">
        <f>ACTIONS!H2230/ACTIONS!$H$4*100</f>
        <v>64.531509121061362</v>
      </c>
      <c r="H2228" s="23">
        <f>ACTIONS!I2230/ACTIONS!$I$4*100</f>
        <v>51.773075387463251</v>
      </c>
      <c r="I2228" s="23">
        <f>ACTIONS!J2230/ACTIONS!$J$4*100</f>
        <v>612.82316442605998</v>
      </c>
      <c r="J2228" s="23">
        <f>ACTIONS!K2230/ACTIONS!$K$4*100</f>
        <v>104.48615548455804</v>
      </c>
      <c r="K2228" s="23">
        <f>ACTIONS!L2230/ACTIONS!$L$4*100</f>
        <v>323.84137601528903</v>
      </c>
      <c r="L2228" s="23">
        <f>ACTIONS!M2230/ACTIONS!$M$4*100</f>
        <v>114.66992665036675</v>
      </c>
    </row>
    <row r="2229" spans="1:12" ht="15" customHeight="1" x14ac:dyDescent="0.35">
      <c r="A2229" s="20">
        <v>44488</v>
      </c>
      <c r="B2229" s="22">
        <f>INDICE!D2231/INDICE!$D$4*100</f>
        <v>119.35049129038551</v>
      </c>
      <c r="C2229" s="22">
        <f>ACTIONS!D2231/ACTIONS!$D$4*100</f>
        <v>70.275449101796411</v>
      </c>
      <c r="D2229" s="22">
        <f>ACTIONS!E2231/ACTIONS!$E$4*100</f>
        <v>162.13238815978542</v>
      </c>
      <c r="E2229" s="22">
        <f>ACTIONS!F2231/ACTIONS!$F$4*100</f>
        <v>198.37733773377337</v>
      </c>
      <c r="F2229" s="22">
        <f>ACTIONS!G2231/ACTIONS!$G$4*100</f>
        <v>113.79529561347744</v>
      </c>
      <c r="G2229" s="22">
        <f>ACTIONS!H2231/ACTIONS!$H$4*100</f>
        <v>64.593698175787722</v>
      </c>
      <c r="H2229" s="22">
        <f>ACTIONS!I2231/ACTIONS!$I$4*100</f>
        <v>50.611593045624481</v>
      </c>
      <c r="I2229" s="22">
        <f>ACTIONS!J2231/ACTIONS!$J$4*100</f>
        <v>619.23474663908996</v>
      </c>
      <c r="J2229" s="22">
        <f>ACTIONS!K2231/ACTIONS!$K$4*100</f>
        <v>101.35782747603832</v>
      </c>
      <c r="K2229" s="22">
        <f>ACTIONS!L2231/ACTIONS!$L$4*100</f>
        <v>324.89249880554223</v>
      </c>
      <c r="L2229" s="22">
        <f>ACTIONS!M2231/ACTIONS!$M$4*100</f>
        <v>115.40342298288506</v>
      </c>
    </row>
    <row r="2230" spans="1:12" ht="15" customHeight="1" x14ac:dyDescent="0.35">
      <c r="A2230" s="17">
        <v>44489</v>
      </c>
      <c r="B2230" s="23">
        <f>INDICE!D2232/INDICE!$D$4*100</f>
        <v>119.4425979025489</v>
      </c>
      <c r="C2230" s="23">
        <f>ACTIONS!D2232/ACTIONS!$D$4*100</f>
        <v>69.946107784431149</v>
      </c>
      <c r="D2230" s="23">
        <f>ACTIONS!E2232/ACTIONS!$E$4*100</f>
        <v>161.03075007184594</v>
      </c>
      <c r="E2230" s="23">
        <f>ACTIONS!F2232/ACTIONS!$F$4*100</f>
        <v>200.41254125412541</v>
      </c>
      <c r="F2230" s="23">
        <f>ACTIONS!G2232/ACTIONS!$G$4*100</f>
        <v>113.12778130959948</v>
      </c>
      <c r="G2230" s="23">
        <f>ACTIONS!H2232/ACTIONS!$H$4*100</f>
        <v>65.443615257048094</v>
      </c>
      <c r="H2230" s="23">
        <f>ACTIONS!I2232/ACTIONS!$I$4*100</f>
        <v>50.190555696707925</v>
      </c>
      <c r="I2230" s="23">
        <f>ACTIONS!J2232/ACTIONS!$J$4*100</f>
        <v>624.19855222337128</v>
      </c>
      <c r="J2230" s="23">
        <f>ACTIONS!K2232/ACTIONS!$K$4*100</f>
        <v>100.62566560170394</v>
      </c>
      <c r="K2230" s="23">
        <f>ACTIONS!L2232/ACTIONS!$L$4*100</f>
        <v>320.78356426182506</v>
      </c>
      <c r="L2230" s="23">
        <f>ACTIONS!M2232/ACTIONS!$M$4*100</f>
        <v>117.56898358365351</v>
      </c>
    </row>
    <row r="2231" spans="1:12" ht="15" customHeight="1" x14ac:dyDescent="0.35">
      <c r="A2231" s="20">
        <v>44490</v>
      </c>
      <c r="B2231" s="22">
        <f>INDICE!D2233/INDICE!$D$4*100</f>
        <v>118.90021067113805</v>
      </c>
      <c r="C2231" s="22">
        <f>ACTIONS!D2233/ACTIONS!$D$4*100</f>
        <v>68.742514970059872</v>
      </c>
      <c r="D2231" s="22">
        <f>ACTIONS!E2233/ACTIONS!$E$4*100</f>
        <v>159.49803621036497</v>
      </c>
      <c r="E2231" s="22">
        <f>ACTIONS!F2233/ACTIONS!$F$4*100</f>
        <v>198.37733773377337</v>
      </c>
      <c r="F2231" s="22">
        <f>ACTIONS!G2233/ACTIONS!$G$4*100</f>
        <v>111.37952956134774</v>
      </c>
      <c r="G2231" s="22">
        <f>ACTIONS!H2233/ACTIONS!$H$4*100</f>
        <v>65.19485903814261</v>
      </c>
      <c r="H2231" s="22">
        <f>ACTIONS!I2233/ACTIONS!$I$4*100</f>
        <v>50.088925991797026</v>
      </c>
      <c r="I2231" s="22">
        <f>ACTIONS!J2233/ACTIONS!$J$4*100</f>
        <v>610.9617373319544</v>
      </c>
      <c r="J2231" s="22">
        <f>ACTIONS!K2233/ACTIONS!$K$4*100</f>
        <v>98.123003194888184</v>
      </c>
      <c r="K2231" s="22">
        <f>ACTIONS!L2233/ACTIONS!$L$4*100</f>
        <v>310.94123268036304</v>
      </c>
      <c r="L2231" s="22">
        <f>ACTIONS!M2233/ACTIONS!$M$4*100</f>
        <v>118.96611945511701</v>
      </c>
    </row>
    <row r="2232" spans="1:12" ht="15" customHeight="1" x14ac:dyDescent="0.35">
      <c r="A2232" s="17">
        <v>44491</v>
      </c>
      <c r="B2232" s="23">
        <f>INDICE!D2234/INDICE!$D$4*100</f>
        <v>119.13585146527232</v>
      </c>
      <c r="C2232" s="23">
        <f>ACTIONS!D2234/ACTIONS!$D$4*100</f>
        <v>69.284431137724539</v>
      </c>
      <c r="D2232" s="23">
        <f>ACTIONS!E2234/ACTIONS!$E$4*100</f>
        <v>158.44429543059681</v>
      </c>
      <c r="E2232" s="23">
        <f>ACTIONS!F2234/ACTIONS!$F$4*100</f>
        <v>200.19251925192521</v>
      </c>
      <c r="F2232" s="23">
        <f>ACTIONS!G2234/ACTIONS!$G$4*100</f>
        <v>109.79020979020979</v>
      </c>
      <c r="G2232" s="23">
        <f>ACTIONS!H2234/ACTIONS!$H$4*100</f>
        <v>65.588723051409616</v>
      </c>
      <c r="H2232" s="23">
        <f>ACTIONS!I2234/ACTIONS!$I$4*100</f>
        <v>49.036332619505643</v>
      </c>
      <c r="I2232" s="23">
        <f>ACTIONS!J2234/ACTIONS!$J$4*100</f>
        <v>618.82109617373317</v>
      </c>
      <c r="J2232" s="23">
        <f>ACTIONS!K2234/ACTIONS!$K$4*100</f>
        <v>97.710330138445144</v>
      </c>
      <c r="K2232" s="23">
        <f>ACTIONS!L2234/ACTIONS!$L$4*100</f>
        <v>307.02341137123744</v>
      </c>
      <c r="L2232" s="23">
        <f>ACTIONS!M2234/ACTIONS!$M$4*100</f>
        <v>119.38526021655606</v>
      </c>
    </row>
    <row r="2233" spans="1:12" ht="15" customHeight="1" x14ac:dyDescent="0.35">
      <c r="A2233" s="20">
        <v>44494</v>
      </c>
      <c r="B2233" s="22">
        <f>INDICE!D2235/INDICE!$D$4*100</f>
        <v>119.4379677676466</v>
      </c>
      <c r="C2233" s="22">
        <f>ACTIONS!D2235/ACTIONS!$D$4*100</f>
        <v>69.796407185628738</v>
      </c>
      <c r="D2233" s="22">
        <f>ACTIONS!E2235/ACTIONS!$E$4*100</f>
        <v>157.86952773254143</v>
      </c>
      <c r="E2233" s="22">
        <f>ACTIONS!F2235/ACTIONS!$F$4*100</f>
        <v>199.14741474147414</v>
      </c>
      <c r="F2233" s="22">
        <f>ACTIONS!G2235/ACTIONS!$G$4*100</f>
        <v>111.31595677050224</v>
      </c>
      <c r="G2233" s="22">
        <f>ACTIONS!H2235/ACTIONS!$H$4*100</f>
        <v>64.821724709784405</v>
      </c>
      <c r="H2233" s="22">
        <f>ACTIONS!I2235/ACTIONS!$I$4*100</f>
        <v>48.107146746034623</v>
      </c>
      <c r="I2233" s="22">
        <f>ACTIONS!J2235/ACTIONS!$J$4*100</f>
        <v>613.23681489141677</v>
      </c>
      <c r="J2233" s="22">
        <f>ACTIONS!K2235/ACTIONS!$K$4*100</f>
        <v>99.014909478168249</v>
      </c>
      <c r="K2233" s="22">
        <f>ACTIONS!L2235/ACTIONS!$L$4*100</f>
        <v>308.64787386526518</v>
      </c>
      <c r="L2233" s="22">
        <f>ACTIONS!M2235/ACTIONS!$M$4*100</f>
        <v>119.97904296192804</v>
      </c>
    </row>
    <row r="2234" spans="1:12" ht="15" customHeight="1" x14ac:dyDescent="0.35">
      <c r="A2234" s="17">
        <v>44495</v>
      </c>
      <c r="B2234" s="23">
        <f>INDICE!D2236/INDICE!$D$4*100</f>
        <v>120.34415131280861</v>
      </c>
      <c r="C2234" s="23">
        <f>ACTIONS!D2236/ACTIONS!$D$4*100</f>
        <v>70.488023952095816</v>
      </c>
      <c r="D2234" s="23">
        <f>ACTIONS!E2236/ACTIONS!$E$4*100</f>
        <v>160.45598237379059</v>
      </c>
      <c r="E2234" s="23">
        <f>ACTIONS!F2236/ACTIONS!$F$4*100</f>
        <v>199.61496149614962</v>
      </c>
      <c r="F2234" s="23">
        <f>ACTIONS!G2236/ACTIONS!$G$4*100</f>
        <v>114.01780038143674</v>
      </c>
      <c r="G2234" s="23">
        <f>ACTIONS!H2236/ACTIONS!$H$4*100</f>
        <v>65.464344941956881</v>
      </c>
      <c r="H2234" s="23">
        <f>ACTIONS!I2236/ACTIONS!$I$4*100</f>
        <v>48.985517767050204</v>
      </c>
      <c r="I2234" s="23">
        <f>ACTIONS!J2236/ACTIONS!$J$4*100</f>
        <v>607.23888314374358</v>
      </c>
      <c r="J2234" s="23">
        <f>ACTIONS!K2236/ACTIONS!$K$4*100</f>
        <v>98.482428115015963</v>
      </c>
      <c r="K2234" s="23">
        <f>ACTIONS!L2236/ACTIONS!$L$4*100</f>
        <v>318.5857620640229</v>
      </c>
      <c r="L2234" s="23">
        <f>ACTIONS!M2236/ACTIONS!$M$4*100</f>
        <v>120.18861334264757</v>
      </c>
    </row>
    <row r="2235" spans="1:12" ht="15" customHeight="1" x14ac:dyDescent="0.35">
      <c r="A2235" s="20">
        <v>44496</v>
      </c>
      <c r="B2235" s="22">
        <f>INDICE!D2237/INDICE!$D$4*100</f>
        <v>119.94149493827038</v>
      </c>
      <c r="C2235" s="22">
        <f>ACTIONS!D2237/ACTIONS!$D$4*100</f>
        <v>70.095808383233532</v>
      </c>
      <c r="D2235" s="22">
        <f>ACTIONS!E2237/ACTIONS!$E$4*100</f>
        <v>158.54009004693935</v>
      </c>
      <c r="E2235" s="22">
        <f>ACTIONS!F2237/ACTIONS!$F$4*100</f>
        <v>198.76237623762376</v>
      </c>
      <c r="F2235" s="22">
        <f>ACTIONS!G2237/ACTIONS!$G$4*100</f>
        <v>113.98601398601397</v>
      </c>
      <c r="G2235" s="22">
        <f>ACTIONS!H2237/ACTIONS!$H$4*100</f>
        <v>65.609452736318403</v>
      </c>
      <c r="H2235" s="22">
        <f>ACTIONS!I2237/ACTIONS!$I$4*100</f>
        <v>48.608036005952592</v>
      </c>
      <c r="I2235" s="22">
        <f>ACTIONS!J2237/ACTIONS!$J$4*100</f>
        <v>608.47983453981374</v>
      </c>
      <c r="J2235" s="22">
        <f>ACTIONS!K2237/ACTIONS!$K$4*100</f>
        <v>95.873269435569753</v>
      </c>
      <c r="K2235" s="22">
        <f>ACTIONS!L2237/ACTIONS!$L$4*100</f>
        <v>322.50358337314856</v>
      </c>
      <c r="L2235" s="22">
        <f>ACTIONS!M2237/ACTIONS!$M$4*100</f>
        <v>118.05798113866572</v>
      </c>
    </row>
    <row r="2236" spans="1:12" ht="15" customHeight="1" x14ac:dyDescent="0.35">
      <c r="A2236" s="17">
        <v>44497</v>
      </c>
      <c r="B2236" s="23">
        <f>INDICE!D2238/INDICE!$D$4*100</f>
        <v>119.8786573931679</v>
      </c>
      <c r="C2236" s="23">
        <f>ACTIONS!D2238/ACTIONS!$D$4*100</f>
        <v>69.613772455089816</v>
      </c>
      <c r="D2236" s="23">
        <f>ACTIONS!E2238/ACTIONS!$E$4*100</f>
        <v>157.82163042437014</v>
      </c>
      <c r="E2236" s="23">
        <f>ACTIONS!F2238/ACTIONS!$F$4*100</f>
        <v>199.8899889988999</v>
      </c>
      <c r="F2236" s="23">
        <f>ACTIONS!G2238/ACTIONS!$G$4*100</f>
        <v>113.54100445009536</v>
      </c>
      <c r="G2236" s="23">
        <f>ACTIONS!H2238/ACTIONS!$H$4*100</f>
        <v>64.407131011608627</v>
      </c>
      <c r="H2236" s="23">
        <f>ACTIONS!I2238/ACTIONS!$I$4*100</f>
        <v>47.91840586548583</v>
      </c>
      <c r="I2236" s="23">
        <f>ACTIONS!J2238/ACTIONS!$J$4*100</f>
        <v>605.99793174767319</v>
      </c>
      <c r="J2236" s="23">
        <f>ACTIONS!K2238/ACTIONS!$K$4*100</f>
        <v>95.686900958466438</v>
      </c>
      <c r="K2236" s="23">
        <f>ACTIONS!L2238/ACTIONS!$L$4*100</f>
        <v>319.25465838509319</v>
      </c>
      <c r="L2236" s="23">
        <f>ACTIONS!M2238/ACTIONS!$M$4*100</f>
        <v>115.71777855396437</v>
      </c>
    </row>
    <row r="2237" spans="1:12" ht="15" customHeight="1" x14ac:dyDescent="0.35">
      <c r="A2237" s="20">
        <v>44498</v>
      </c>
      <c r="B2237" s="22">
        <f>INDICE!D2239/INDICE!$D$4*100</f>
        <v>119.68187665982066</v>
      </c>
      <c r="C2237" s="22">
        <f>ACTIONS!D2239/ACTIONS!$D$4*100</f>
        <v>66.514970059880241</v>
      </c>
      <c r="D2237" s="22">
        <f>ACTIONS!E2239/ACTIONS!$E$4*100</f>
        <v>157.24686272631479</v>
      </c>
      <c r="E2237" s="22">
        <f>ACTIONS!F2239/ACTIONS!$F$4*100</f>
        <v>199.77997799779979</v>
      </c>
      <c r="F2237" s="22">
        <f>ACTIONS!G2239/ACTIONS!$G$4*100</f>
        <v>113.66815003178638</v>
      </c>
      <c r="G2237" s="22">
        <f>ACTIONS!H2239/ACTIONS!$H$4*100</f>
        <v>63.930348258706474</v>
      </c>
      <c r="H2237" s="22">
        <f>ACTIONS!I2239/ACTIONS!$I$4*100</f>
        <v>47.853072483757394</v>
      </c>
      <c r="I2237" s="22">
        <f>ACTIONS!J2239/ACTIONS!$J$4*100</f>
        <v>608.47983453981374</v>
      </c>
      <c r="J2237" s="22">
        <f>ACTIONS!K2239/ACTIONS!$K$4*100</f>
        <v>97.244408945686899</v>
      </c>
      <c r="K2237" s="22">
        <f>ACTIONS!L2239/ACTIONS!$L$4*100</f>
        <v>316.77018633540371</v>
      </c>
      <c r="L2237" s="22">
        <f>ACTIONS!M2239/ACTIONS!$M$4*100</f>
        <v>117.01012923506811</v>
      </c>
    </row>
    <row r="2238" spans="1:12" ht="15" customHeight="1" x14ac:dyDescent="0.35">
      <c r="A2238" s="17">
        <v>44501</v>
      </c>
      <c r="B2238" s="23">
        <f>INDICE!D2240/INDICE!$D$4*100</f>
        <v>120.5260494696842</v>
      </c>
      <c r="C2238" s="23">
        <f>ACTIONS!D2240/ACTIONS!$D$4*100</f>
        <v>67.538922155688624</v>
      </c>
      <c r="D2238" s="23">
        <f>ACTIONS!E2240/ACTIONS!$E$4*100</f>
        <v>159.06696043682348</v>
      </c>
      <c r="E2238" s="23">
        <f>ACTIONS!F2240/ACTIONS!$F$4*100</f>
        <v>201.12761276127614</v>
      </c>
      <c r="F2238" s="23">
        <f>ACTIONS!G2240/ACTIONS!$G$4*100</f>
        <v>115.22568340750159</v>
      </c>
      <c r="G2238" s="23">
        <f>ACTIONS!H2240/ACTIONS!$H$4*100</f>
        <v>64.241293532338304</v>
      </c>
      <c r="H2238" s="23">
        <f>ACTIONS!I2240/ACTIONS!$I$4*100</f>
        <v>48.426554390040288</v>
      </c>
      <c r="I2238" s="23">
        <f>ACTIONS!J2240/ACTIONS!$J$4*100</f>
        <v>615.09824198552212</v>
      </c>
      <c r="J2238" s="23">
        <f>ACTIONS!K2240/ACTIONS!$K$4*100</f>
        <v>97.417465388711392</v>
      </c>
      <c r="K2238" s="23">
        <f>ACTIONS!L2240/ACTIONS!$L$4*100</f>
        <v>307.59675107501192</v>
      </c>
      <c r="L2238" s="23">
        <f>ACTIONS!M2240/ACTIONS!$M$4*100</f>
        <v>116.83548725113518</v>
      </c>
    </row>
    <row r="2239" spans="1:12" ht="15" customHeight="1" x14ac:dyDescent="0.35">
      <c r="A2239" s="20">
        <v>44502</v>
      </c>
      <c r="B2239" s="22">
        <f>INDICE!D2241/INDICE!$D$4*100</f>
        <v>120.29768460182493</v>
      </c>
      <c r="C2239" s="22">
        <f>ACTIONS!D2241/ACTIONS!$D$4*100</f>
        <v>67.209580838323348</v>
      </c>
      <c r="D2239" s="22">
        <f>ACTIONS!E2241/ACTIONS!$E$4*100</f>
        <v>158.06111696522655</v>
      </c>
      <c r="E2239" s="22">
        <f>ACTIONS!F2241/ACTIONS!$F$4*100</f>
        <v>204.26292629262926</v>
      </c>
      <c r="F2239" s="22">
        <f>ACTIONS!G2241/ACTIONS!$G$4*100</f>
        <v>115.57533375715194</v>
      </c>
      <c r="G2239" s="22">
        <f>ACTIONS!H2241/ACTIONS!$H$4*100</f>
        <v>64.179104477611943</v>
      </c>
      <c r="H2239" s="22">
        <f>ACTIONS!I2241/ACTIONS!$I$4*100</f>
        <v>48.237813509491488</v>
      </c>
      <c r="I2239" s="22">
        <f>ACTIONS!J2241/ACTIONS!$J$4*100</f>
        <v>626.47362978283343</v>
      </c>
      <c r="J2239" s="22">
        <f>ACTIONS!K2241/ACTIONS!$K$4*100</f>
        <v>94.315761448349306</v>
      </c>
      <c r="K2239" s="22">
        <f>ACTIONS!L2241/ACTIONS!$L$4*100</f>
        <v>311.41901576684182</v>
      </c>
      <c r="L2239" s="22">
        <f>ACTIONS!M2241/ACTIONS!$M$4*100</f>
        <v>117.35941320293396</v>
      </c>
    </row>
    <row r="2240" spans="1:12" ht="15" customHeight="1" x14ac:dyDescent="0.35">
      <c r="A2240" s="17">
        <v>44503</v>
      </c>
      <c r="B2240" s="23">
        <f>INDICE!D2242/INDICE!$D$4*100</f>
        <v>119.86906639944175</v>
      </c>
      <c r="C2240" s="23">
        <f>ACTIONS!D2242/ACTIONS!$D$4*100</f>
        <v>67.658682634730539</v>
      </c>
      <c r="D2240" s="23">
        <f>ACTIONS!E2242/ACTIONS!$E$4*100</f>
        <v>157.82163042437014</v>
      </c>
      <c r="E2240" s="23">
        <f>ACTIONS!F2242/ACTIONS!$F$4*100</f>
        <v>204.34543454345433</v>
      </c>
      <c r="F2240" s="23">
        <f>ACTIONS!G2242/ACTIONS!$G$4*100</f>
        <v>116.81500317863953</v>
      </c>
      <c r="G2240" s="23">
        <f>ACTIONS!H2242/ACTIONS!$H$4*100</f>
        <v>64.241293532338304</v>
      </c>
      <c r="H2240" s="23">
        <f>ACTIONS!I2242/ACTIONS!$I$4*100</f>
        <v>48.128924539944101</v>
      </c>
      <c r="I2240" s="23">
        <f>ACTIONS!J2242/ACTIONS!$J$4*100</f>
        <v>620.26887280248184</v>
      </c>
      <c r="J2240" s="23">
        <f>ACTIONS!K2242/ACTIONS!$K$4*100</f>
        <v>94.648562300319483</v>
      </c>
      <c r="K2240" s="23">
        <f>ACTIONS!L2242/ACTIONS!$L$4*100</f>
        <v>312.27902532250357</v>
      </c>
      <c r="L2240" s="23">
        <f>ACTIONS!M2242/ACTIONS!$M$4*100</f>
        <v>116.90534404470834</v>
      </c>
    </row>
    <row r="2241" spans="1:12" ht="15" customHeight="1" x14ac:dyDescent="0.35">
      <c r="A2241" s="20">
        <v>44504</v>
      </c>
      <c r="B2241" s="22">
        <f>INDICE!D2243/INDICE!$D$4*100</f>
        <v>120.38201920183089</v>
      </c>
      <c r="C2241" s="22">
        <f>ACTIONS!D2243/ACTIONS!$D$4*100</f>
        <v>63.868263473053887</v>
      </c>
      <c r="D2241" s="22">
        <f>ACTIONS!E2243/ACTIONS!$E$4*100</f>
        <v>156.48050579557429</v>
      </c>
      <c r="E2241" s="22">
        <f>ACTIONS!F2243/ACTIONS!$F$4*100</f>
        <v>207.39823982398238</v>
      </c>
      <c r="F2241" s="22">
        <f>ACTIONS!G2243/ACTIONS!$G$4*100</f>
        <v>117.41894469167195</v>
      </c>
      <c r="G2241" s="22">
        <f>ACTIONS!H2243/ACTIONS!$H$4*100</f>
        <v>64.88391376451078</v>
      </c>
      <c r="H2241" s="22">
        <f>ACTIONS!I2243/ACTIONS!$I$4*100</f>
        <v>49.029073354869155</v>
      </c>
      <c r="I2241" s="22">
        <f>ACTIONS!J2243/ACTIONS!$J$4*100</f>
        <v>628.9555325749742</v>
      </c>
      <c r="J2241" s="22">
        <f>ACTIONS!K2243/ACTIONS!$K$4*100</f>
        <v>94.249201277955265</v>
      </c>
      <c r="K2241" s="22">
        <f>ACTIONS!L2243/ACTIONS!$L$4*100</f>
        <v>318.29909221213569</v>
      </c>
      <c r="L2241" s="22">
        <f>ACTIONS!M2243/ACTIONS!$M$4*100</f>
        <v>119.52497380370239</v>
      </c>
    </row>
    <row r="2242" spans="1:12" ht="15" customHeight="1" x14ac:dyDescent="0.35">
      <c r="A2242" s="17">
        <v>44505</v>
      </c>
      <c r="B2242" s="23">
        <f>INDICE!D2244/INDICE!$D$4*100</f>
        <v>120.77971471754523</v>
      </c>
      <c r="C2242" s="23">
        <f>ACTIONS!D2244/ACTIONS!$D$4*100</f>
        <v>65.221556886227546</v>
      </c>
      <c r="D2242" s="23">
        <f>ACTIONS!E2244/ACTIONS!$E$4*100</f>
        <v>158.58798735511067</v>
      </c>
      <c r="E2242" s="23">
        <f>ACTIONS!F2244/ACTIONS!$F$4*100</f>
        <v>207.83828382838286</v>
      </c>
      <c r="F2242" s="23">
        <f>ACTIONS!G2244/ACTIONS!$G$4*100</f>
        <v>119.93006993006993</v>
      </c>
      <c r="G2242" s="23">
        <f>ACTIONS!H2244/ACTIONS!$H$4*100</f>
        <v>64.904643449419567</v>
      </c>
      <c r="H2242" s="23">
        <f>ACTIONS!I2244/ACTIONS!$I$4*100</f>
        <v>51.881964357010638</v>
      </c>
      <c r="I2242" s="23">
        <f>ACTIONS!J2244/ACTIONS!$J$4*100</f>
        <v>629.369183040331</v>
      </c>
      <c r="J2242" s="23">
        <f>ACTIONS!K2244/ACTIONS!$K$4*100</f>
        <v>94.089456869009567</v>
      </c>
      <c r="K2242" s="23">
        <f>ACTIONS!L2244/ACTIONS!$L$4*100</f>
        <v>313.52126134734834</v>
      </c>
      <c r="L2242" s="23">
        <f>ACTIONS!M2244/ACTIONS!$M$4*100</f>
        <v>116.13691931540342</v>
      </c>
    </row>
    <row r="2243" spans="1:12" ht="15" customHeight="1" x14ac:dyDescent="0.35">
      <c r="A2243" s="20">
        <v>44508</v>
      </c>
      <c r="B2243" s="22">
        <f>INDICE!D2245/INDICE!$D$4*100</f>
        <v>120.72084585950185</v>
      </c>
      <c r="C2243" s="22">
        <f>ACTIONS!D2245/ACTIONS!$D$4*100</f>
        <v>65.404191616766454</v>
      </c>
      <c r="D2243" s="22">
        <f>ACTIONS!E2245/ACTIONS!$E$4*100</f>
        <v>158.82747389596705</v>
      </c>
      <c r="E2243" s="22">
        <f>ACTIONS!F2245/ACTIONS!$F$4*100</f>
        <v>206.05060506050603</v>
      </c>
      <c r="F2243" s="22">
        <f>ACTIONS!G2245/ACTIONS!$G$4*100</f>
        <v>118.15003178639543</v>
      </c>
      <c r="G2243" s="22">
        <f>ACTIONS!H2245/ACTIONS!$H$4*100</f>
        <v>64.407131011608627</v>
      </c>
      <c r="H2243" s="22">
        <f>ACTIONS!I2245/ACTIONS!$I$4*100</f>
        <v>51.453667743457586</v>
      </c>
      <c r="I2243" s="22">
        <f>ACTIONS!J2245/ACTIONS!$J$4*100</f>
        <v>628.74870734229569</v>
      </c>
      <c r="J2243" s="22">
        <f>ACTIONS!K2245/ACTIONS!$K$4*100</f>
        <v>95.966453674121396</v>
      </c>
      <c r="K2243" s="22">
        <f>ACTIONS!L2245/ACTIONS!$L$4*100</f>
        <v>313.23459149546107</v>
      </c>
      <c r="L2243" s="22">
        <f>ACTIONS!M2245/ACTIONS!$M$4*100</f>
        <v>114.49528466643382</v>
      </c>
    </row>
    <row r="2244" spans="1:12" ht="15" customHeight="1" x14ac:dyDescent="0.35">
      <c r="A2244" s="17">
        <v>44509</v>
      </c>
      <c r="B2244" s="23">
        <f>INDICE!D2246/INDICE!$D$4*100</f>
        <v>120.28495173084363</v>
      </c>
      <c r="C2244" s="23">
        <f>ACTIONS!D2246/ACTIONS!$D$4*100</f>
        <v>64.380239520958085</v>
      </c>
      <c r="D2244" s="23">
        <f>ACTIONS!E2246/ACTIONS!$E$4*100</f>
        <v>155.37886770763484</v>
      </c>
      <c r="E2244" s="23">
        <f>ACTIONS!F2246/ACTIONS!$F$4*100</f>
        <v>205.77557755775581</v>
      </c>
      <c r="F2244" s="23">
        <f>ACTIONS!G2246/ACTIONS!$G$4*100</f>
        <v>127.59059122695487</v>
      </c>
      <c r="G2244" s="23">
        <f>ACTIONS!H2246/ACTIONS!$H$4*100</f>
        <v>63.453565505804313</v>
      </c>
      <c r="H2244" s="23">
        <f>ACTIONS!I2246/ACTIONS!$I$4*100</f>
        <v>53.304780225763139</v>
      </c>
      <c r="I2244" s="23">
        <f>ACTIONS!J2246/ACTIONS!$J$4*100</f>
        <v>628.9555325749742</v>
      </c>
      <c r="J2244" s="23">
        <f>ACTIONS!K2246/ACTIONS!$K$4*100</f>
        <v>94.635250266240675</v>
      </c>
      <c r="K2244" s="23">
        <f>ACTIONS!L2246/ACTIONS!$L$4*100</f>
        <v>310.55900621118008</v>
      </c>
      <c r="L2244" s="23">
        <f>ACTIONS!M2246/ACTIONS!$M$4*100</f>
        <v>115.47327977645827</v>
      </c>
    </row>
    <row r="2245" spans="1:12" ht="15" customHeight="1" x14ac:dyDescent="0.35">
      <c r="A2245" s="20">
        <v>44510</v>
      </c>
      <c r="B2245" s="22">
        <f>INDICE!D2247/INDICE!$D$4*100</f>
        <v>121.37815965366589</v>
      </c>
      <c r="C2245" s="22">
        <f>ACTIONS!D2247/ACTIONS!$D$4*100</f>
        <v>64.772455089820355</v>
      </c>
      <c r="D2245" s="22">
        <f>ACTIONS!E2247/ACTIONS!$E$4*100</f>
        <v>157.67793849985628</v>
      </c>
      <c r="E2245" s="22">
        <f>ACTIONS!F2247/ACTIONS!$F$4*100</f>
        <v>207.15071507150716</v>
      </c>
      <c r="F2245" s="22">
        <f>ACTIONS!G2247/ACTIONS!$G$4*100</f>
        <v>130.83280356007629</v>
      </c>
      <c r="G2245" s="22">
        <f>ACTIONS!H2247/ACTIONS!$H$4*100</f>
        <v>64.19983416252073</v>
      </c>
      <c r="H2245" s="22">
        <f>ACTIONS!I2247/ACTIONS!$I$4*100</f>
        <v>53.428187724583495</v>
      </c>
      <c r="I2245" s="22">
        <f>ACTIONS!J2247/ACTIONS!$J$4*100</f>
        <v>636.81489141675286</v>
      </c>
      <c r="J2245" s="22">
        <f>ACTIONS!K2247/ACTIONS!$K$4*100</f>
        <v>94.608626198083073</v>
      </c>
      <c r="K2245" s="22">
        <f>ACTIONS!L2247/ACTIONS!$L$4*100</f>
        <v>316.4835164835165</v>
      </c>
      <c r="L2245" s="22">
        <f>ACTIONS!M2247/ACTIONS!$M$4*100</f>
        <v>118.86133426475725</v>
      </c>
    </row>
    <row r="2246" spans="1:12" ht="15" customHeight="1" x14ac:dyDescent="0.35">
      <c r="A2246" s="17">
        <v>44511</v>
      </c>
      <c r="B2246" s="23">
        <f>INDICE!D2248/INDICE!$D$4*100</f>
        <v>122.10624836705064</v>
      </c>
      <c r="C2246" s="23">
        <f>ACTIONS!D2248/ACTIONS!$D$4*100</f>
        <v>66.335329341317362</v>
      </c>
      <c r="D2246" s="23">
        <f>ACTIONS!E2248/ACTIONS!$E$4*100</f>
        <v>159.01906312865216</v>
      </c>
      <c r="E2246" s="23">
        <f>ACTIONS!F2248/ACTIONS!$F$4*100</f>
        <v>209.10341034103413</v>
      </c>
      <c r="F2246" s="23">
        <f>ACTIONS!G2248/ACTIONS!$G$4*100</f>
        <v>127.27272727272727</v>
      </c>
      <c r="G2246" s="23">
        <f>ACTIONS!H2248/ACTIONS!$H$4*100</f>
        <v>64.054726368159209</v>
      </c>
      <c r="H2246" s="23">
        <f>ACTIONS!I2248/ACTIONS!$I$4*100</f>
        <v>52.774853907299189</v>
      </c>
      <c r="I2246" s="23">
        <f>ACTIONS!J2248/ACTIONS!$J$4*100</f>
        <v>652.32678386763178</v>
      </c>
      <c r="J2246" s="23">
        <f>ACTIONS!K2248/ACTIONS!$K$4*100</f>
        <v>98.50905218317358</v>
      </c>
      <c r="K2246" s="23">
        <f>ACTIONS!L2248/ACTIONS!$L$4*100</f>
        <v>323.74581939799333</v>
      </c>
      <c r="L2246" s="23">
        <f>ACTIONS!M2248/ACTIONS!$M$4*100</f>
        <v>118.26755151938526</v>
      </c>
    </row>
    <row r="2247" spans="1:12" ht="15" customHeight="1" x14ac:dyDescent="0.35">
      <c r="A2247" s="20">
        <v>44512</v>
      </c>
      <c r="B2247" s="22">
        <f>INDICE!D2249/INDICE!$D$4*100</f>
        <v>121.5064805352436</v>
      </c>
      <c r="C2247" s="22">
        <f>ACTIONS!D2249/ACTIONS!$D$4*100</f>
        <v>65.793413173652695</v>
      </c>
      <c r="D2247" s="22">
        <f>ACTIONS!E2249/ACTIONS!$E$4*100</f>
        <v>158.54009004693935</v>
      </c>
      <c r="E2247" s="22">
        <f>ACTIONS!F2249/ACTIONS!$F$4*100</f>
        <v>210.45104510451046</v>
      </c>
      <c r="F2247" s="22">
        <f>ACTIONS!G2249/ACTIONS!$G$4*100</f>
        <v>127.71773680864591</v>
      </c>
      <c r="G2247" s="22">
        <f>ACTIONS!H2249/ACTIONS!$H$4*100</f>
        <v>64.821724709784405</v>
      </c>
      <c r="H2247" s="22">
        <f>ACTIONS!I2249/ACTIONS!$I$4*100</f>
        <v>52.005371855831008</v>
      </c>
      <c r="I2247" s="22">
        <f>ACTIONS!J2249/ACTIONS!$J$4*100</f>
        <v>657.91106514994829</v>
      </c>
      <c r="J2247" s="22">
        <f>ACTIONS!K2249/ACTIONS!$K$4*100</f>
        <v>97.949946751863664</v>
      </c>
      <c r="K2247" s="22">
        <f>ACTIONS!L2249/ACTIONS!$L$4*100</f>
        <v>327.66364070711893</v>
      </c>
      <c r="L2247" s="22">
        <f>ACTIONS!M2249/ACTIONS!$M$4*100</f>
        <v>119.10583304226337</v>
      </c>
    </row>
    <row r="2248" spans="1:12" ht="15" customHeight="1" x14ac:dyDescent="0.35">
      <c r="A2248" s="17">
        <v>44515</v>
      </c>
      <c r="B2248" s="23">
        <f>INDICE!D2250/INDICE!$D$4*100</f>
        <v>121.57179850975801</v>
      </c>
      <c r="C2248" s="23">
        <f>ACTIONS!D2250/ACTIONS!$D$4*100</f>
        <v>66.06586826347305</v>
      </c>
      <c r="D2248" s="23">
        <f>ACTIONS!E2250/ACTIONS!$E$4*100</f>
        <v>157.1989654181435</v>
      </c>
      <c r="E2248" s="23">
        <f>ACTIONS!F2250/ACTIONS!$F$4*100</f>
        <v>209.95599559955997</v>
      </c>
      <c r="F2248" s="23">
        <f>ACTIONS!G2250/ACTIONS!$G$4*100</f>
        <v>128.54418308963764</v>
      </c>
      <c r="G2248" s="23">
        <f>ACTIONS!H2250/ACTIONS!$H$4*100</f>
        <v>66.252072968490879</v>
      </c>
      <c r="H2248" s="23">
        <f>ACTIONS!I2250/ACTIONS!$I$4*100</f>
        <v>52.266705382744725</v>
      </c>
      <c r="I2248" s="23">
        <f>ACTIONS!J2250/ACTIONS!$J$4*100</f>
        <v>644.88107549120991</v>
      </c>
      <c r="J2248" s="23">
        <f>ACTIONS!K2250/ACTIONS!$K$4*100</f>
        <v>96.419062832800833</v>
      </c>
      <c r="K2248" s="23">
        <f>ACTIONS!L2250/ACTIONS!$L$4*100</f>
        <v>327.28141423793596</v>
      </c>
      <c r="L2248" s="23">
        <f>ACTIONS!M2250/ACTIONS!$M$4*100</f>
        <v>119.00104785190359</v>
      </c>
    </row>
    <row r="2249" spans="1:12" ht="15" customHeight="1" x14ac:dyDescent="0.35">
      <c r="A2249" s="20">
        <v>44516</v>
      </c>
      <c r="B2249" s="22">
        <f>INDICE!D2251/INDICE!$D$4*100</f>
        <v>121.16021258933681</v>
      </c>
      <c r="C2249" s="22">
        <f>ACTIONS!D2251/ACTIONS!$D$4*100</f>
        <v>67.209580838323348</v>
      </c>
      <c r="D2249" s="22">
        <f>ACTIONS!E2251/ACTIONS!$E$4*100</f>
        <v>159.30644697767985</v>
      </c>
      <c r="E2249" s="22">
        <f>ACTIONS!F2251/ACTIONS!$F$4*100</f>
        <v>212.45874587458746</v>
      </c>
      <c r="F2249" s="22">
        <f>ACTIONS!G2251/ACTIONS!$G$4*100</f>
        <v>125.0794659885569</v>
      </c>
      <c r="G2249" s="22">
        <f>ACTIONS!H2251/ACTIONS!$H$4*100</f>
        <v>65.049751243781088</v>
      </c>
      <c r="H2249" s="22">
        <f>ACTIONS!I2251/ACTIONS!$I$4*100</f>
        <v>52.237668324198758</v>
      </c>
      <c r="I2249" s="22">
        <f>ACTIONS!J2251/ACTIONS!$J$4*100</f>
        <v>643.01964839710445</v>
      </c>
      <c r="J2249" s="22">
        <f>ACTIONS!K2251/ACTIONS!$K$4*100</f>
        <v>96.831735889243859</v>
      </c>
      <c r="K2249" s="22">
        <f>ACTIONS!L2251/ACTIONS!$L$4*100</f>
        <v>326.32584806497846</v>
      </c>
      <c r="L2249" s="22">
        <f>ACTIONS!M2251/ACTIONS!$M$4*100</f>
        <v>117.95319594830596</v>
      </c>
    </row>
    <row r="2250" spans="1:12" ht="15" customHeight="1" x14ac:dyDescent="0.35">
      <c r="A2250" s="17">
        <v>44517</v>
      </c>
      <c r="B2250" s="23">
        <f>INDICE!D2252/INDICE!$D$4*100</f>
        <v>120.56871285556956</v>
      </c>
      <c r="C2250" s="23">
        <f>ACTIONS!D2252/ACTIONS!$D$4*100</f>
        <v>67.47904191616766</v>
      </c>
      <c r="D2250" s="23">
        <f>ACTIONS!E2252/ACTIONS!$E$4*100</f>
        <v>159.21065236133728</v>
      </c>
      <c r="E2250" s="23">
        <f>ACTIONS!F2252/ACTIONS!$F$4*100</f>
        <v>213.5038503850385</v>
      </c>
      <c r="F2250" s="23">
        <f>ACTIONS!G2252/ACTIONS!$G$4*100</f>
        <v>123.01335028607755</v>
      </c>
      <c r="G2250" s="23">
        <f>ACTIONS!H2252/ACTIONS!$H$4*100</f>
        <v>64.842454394693206</v>
      </c>
      <c r="H2250" s="23">
        <f>ACTIONS!I2252/ACTIONS!$I$4*100</f>
        <v>50.974556277449089</v>
      </c>
      <c r="I2250" s="23">
        <f>ACTIONS!J2252/ACTIONS!$J$4*100</f>
        <v>645.50155118924511</v>
      </c>
      <c r="J2250" s="23">
        <f>ACTIONS!K2252/ACTIONS!$K$4*100</f>
        <v>99.028221512247057</v>
      </c>
      <c r="K2250" s="23">
        <f>ACTIONS!L2252/ACTIONS!$L$4*100</f>
        <v>319.82799808886762</v>
      </c>
      <c r="L2250" s="23">
        <f>ACTIONS!M2252/ACTIONS!$M$4*100</f>
        <v>117.01012923506811</v>
      </c>
    </row>
    <row r="2251" spans="1:12" ht="15" customHeight="1" x14ac:dyDescent="0.35">
      <c r="A2251" s="20">
        <v>44518</v>
      </c>
      <c r="B2251" s="22">
        <f>INDICE!D2253/INDICE!$D$4*100</f>
        <v>119.98597730572449</v>
      </c>
      <c r="C2251" s="22">
        <f>ACTIONS!D2253/ACTIONS!$D$4*100</f>
        <v>67.056886227544908</v>
      </c>
      <c r="D2251" s="22">
        <f>ACTIONS!E2253/ACTIONS!$E$4*100</f>
        <v>159.16275505316602</v>
      </c>
      <c r="E2251" s="22">
        <f>ACTIONS!F2253/ACTIONS!$F$4*100</f>
        <v>214.1089108910891</v>
      </c>
      <c r="F2251" s="22">
        <f>ACTIONS!G2253/ACTIONS!$G$4*100</f>
        <v>123.33121424030516</v>
      </c>
      <c r="G2251" s="22">
        <f>ACTIONS!H2253/ACTIONS!$H$4*100</f>
        <v>65.319237147595359</v>
      </c>
      <c r="H2251" s="22">
        <f>ACTIONS!I2253/ACTIONS!$I$4*100</f>
        <v>51.352038038546688</v>
      </c>
      <c r="I2251" s="22">
        <f>ACTIONS!J2253/ACTIONS!$J$4*100</f>
        <v>644.26059979317472</v>
      </c>
      <c r="J2251" s="22">
        <f>ACTIONS!K2253/ACTIONS!$K$4*100</f>
        <v>98.189563365282211</v>
      </c>
      <c r="K2251" s="22">
        <f>ACTIONS!L2253/ACTIONS!$L$4*100</f>
        <v>331.39034878165313</v>
      </c>
      <c r="L2251" s="22">
        <f>ACTIONS!M2253/ACTIONS!$M$4*100</f>
        <v>117.77855396437302</v>
      </c>
    </row>
    <row r="2252" spans="1:12" ht="15" customHeight="1" x14ac:dyDescent="0.35">
      <c r="A2252" s="17">
        <v>44519</v>
      </c>
      <c r="B2252" s="23">
        <f>INDICE!D2254/INDICE!$D$4*100</f>
        <v>119.4503699147063</v>
      </c>
      <c r="C2252" s="23">
        <f>ACTIONS!D2254/ACTIONS!$D$4*100</f>
        <v>66.365269461077844</v>
      </c>
      <c r="D2252" s="23">
        <f>ACTIONS!E2254/ACTIONS!$E$4*100</f>
        <v>157.82163042437014</v>
      </c>
      <c r="E2252" s="23">
        <f>ACTIONS!F2254/ACTIONS!$F$4*100</f>
        <v>213.3113311331133</v>
      </c>
      <c r="F2252" s="23">
        <f>ACTIONS!G2254/ACTIONS!$G$4*100</f>
        <v>120.78830260648444</v>
      </c>
      <c r="G2252" s="23">
        <f>ACTIONS!H2254/ACTIONS!$H$4*100</f>
        <v>65.671641791044777</v>
      </c>
      <c r="H2252" s="23">
        <f>ACTIONS!I2254/ACTIONS!$I$4*100</f>
        <v>49.362999528147796</v>
      </c>
      <c r="I2252" s="23">
        <f>ACTIONS!J2254/ACTIONS!$J$4*100</f>
        <v>652.11995863495349</v>
      </c>
      <c r="J2252" s="23">
        <f>ACTIONS!K2254/ACTIONS!$K$4*100</f>
        <v>98.36261980830669</v>
      </c>
      <c r="K2252" s="23">
        <f>ACTIONS!L2254/ACTIONS!$L$4*100</f>
        <v>327.09030100334451</v>
      </c>
      <c r="L2252" s="23">
        <f>ACTIONS!M2254/ACTIONS!$M$4*100</f>
        <v>112.64407963674468</v>
      </c>
    </row>
    <row r="2253" spans="1:12" ht="15" customHeight="1" x14ac:dyDescent="0.35">
      <c r="A2253" s="20">
        <v>44522</v>
      </c>
      <c r="B2253" s="22">
        <f>INDICE!D2255/INDICE!$D$4*100</f>
        <v>119.9777092076847</v>
      </c>
      <c r="C2253" s="22">
        <f>ACTIONS!D2255/ACTIONS!$D$4*100</f>
        <v>67.299401197604794</v>
      </c>
      <c r="D2253" s="22">
        <f>ACTIONS!E2255/ACTIONS!$E$4*100</f>
        <v>157.82163042437014</v>
      </c>
      <c r="E2253" s="22">
        <f>ACTIONS!F2255/ACTIONS!$F$4*100</f>
        <v>214.60396039603958</v>
      </c>
      <c r="F2253" s="22">
        <f>ACTIONS!G2255/ACTIONS!$G$4*100</f>
        <v>122.37762237762237</v>
      </c>
      <c r="G2253" s="22">
        <f>ACTIONS!H2255/ACTIONS!$H$4*100</f>
        <v>66.77031509121062</v>
      </c>
      <c r="H2253" s="22">
        <f>ACTIONS!I2255/ACTIONS!$I$4*100</f>
        <v>49.297666146419367</v>
      </c>
      <c r="I2253" s="22">
        <f>ACTIONS!J2255/ACTIONS!$J$4*100</f>
        <v>650.25853154084791</v>
      </c>
      <c r="J2253" s="22">
        <f>ACTIONS!K2255/ACTIONS!$K$4*100</f>
        <v>99.174653887113948</v>
      </c>
      <c r="K2253" s="22">
        <f>ACTIONS!L2255/ACTIONS!$L$4*100</f>
        <v>327.47252747252747</v>
      </c>
      <c r="L2253" s="22">
        <f>ACTIONS!M2255/ACTIONS!$M$4*100</f>
        <v>114.39049947607404</v>
      </c>
    </row>
    <row r="2254" spans="1:12" ht="15" customHeight="1" x14ac:dyDescent="0.35">
      <c r="A2254" s="17">
        <v>44523</v>
      </c>
      <c r="B2254" s="23">
        <f>INDICE!D2256/INDICE!$D$4*100</f>
        <v>120.16341068965859</v>
      </c>
      <c r="C2254" s="23">
        <f>ACTIONS!D2256/ACTIONS!$D$4*100</f>
        <v>66.907185628742511</v>
      </c>
      <c r="D2254" s="23">
        <f>ACTIONS!E2256/ACTIONS!$E$4*100</f>
        <v>157.67793849985628</v>
      </c>
      <c r="E2254" s="23">
        <f>ACTIONS!F2256/ACTIONS!$F$4*100</f>
        <v>212.70627062706268</v>
      </c>
      <c r="F2254" s="23">
        <f>ACTIONS!G2256/ACTIONS!$G$4*100</f>
        <v>124.34837889383343</v>
      </c>
      <c r="G2254" s="23">
        <f>ACTIONS!H2256/ACTIONS!$H$4*100</f>
        <v>67.122719734660024</v>
      </c>
      <c r="H2254" s="23">
        <f>ACTIONS!I2256/ACTIONS!$I$4*100</f>
        <v>49.312184675692365</v>
      </c>
      <c r="I2254" s="23">
        <f>ACTIONS!J2256/ACTIONS!$J$4*100</f>
        <v>640.74457083764219</v>
      </c>
      <c r="J2254" s="23">
        <f>ACTIONS!K2256/ACTIONS!$K$4*100</f>
        <v>100.01331203407879</v>
      </c>
      <c r="K2254" s="23">
        <f>ACTIONS!L2256/ACTIONS!$L$4*100</f>
        <v>335.49928332537024</v>
      </c>
      <c r="L2254" s="23">
        <f>ACTIONS!M2256/ACTIONS!$M$4*100</f>
        <v>115.92734893468388</v>
      </c>
    </row>
    <row r="2255" spans="1:12" ht="15" customHeight="1" x14ac:dyDescent="0.35">
      <c r="A2255" s="20">
        <v>44524</v>
      </c>
      <c r="B2255" s="22">
        <f>INDICE!D2257/INDICE!$D$4*100</f>
        <v>120.48801621870111</v>
      </c>
      <c r="C2255" s="22">
        <f>ACTIONS!D2257/ACTIONS!$D$4*100</f>
        <v>67.209580838323348</v>
      </c>
      <c r="D2255" s="22">
        <f>ACTIONS!E2257/ACTIONS!$E$4*100</f>
        <v>157.67793849985628</v>
      </c>
      <c r="E2255" s="22">
        <f>ACTIONS!F2257/ACTIONS!$F$4*100</f>
        <v>213.14631463146316</v>
      </c>
      <c r="F2255" s="22">
        <f>ACTIONS!G2257/ACTIONS!$G$4*100</f>
        <v>123.33121424030516</v>
      </c>
      <c r="G2255" s="22">
        <f>ACTIONS!H2257/ACTIONS!$H$4*100</f>
        <v>67.039800995024876</v>
      </c>
      <c r="H2255" s="22">
        <f>ACTIONS!I2257/ACTIONS!$I$4*100</f>
        <v>49.007295560959676</v>
      </c>
      <c r="I2255" s="22">
        <f>ACTIONS!J2257/ACTIONS!$J$4*100</f>
        <v>643.01964839710445</v>
      </c>
      <c r="J2255" s="22">
        <f>ACTIONS!K2257/ACTIONS!$K$4*100</f>
        <v>99.973375931842384</v>
      </c>
      <c r="K2255" s="22">
        <f>ACTIONS!L2257/ACTIONS!$L$4*100</f>
        <v>338.84376493072142</v>
      </c>
      <c r="L2255" s="22">
        <f>ACTIONS!M2257/ACTIONS!$M$4*100</f>
        <v>114.70485504715333</v>
      </c>
    </row>
    <row r="2256" spans="1:12" ht="15" customHeight="1" x14ac:dyDescent="0.35">
      <c r="A2256" s="17">
        <v>44525</v>
      </c>
      <c r="B2256" s="23">
        <f>INDICE!D2258/INDICE!$D$4*100</f>
        <v>120.88571173441545</v>
      </c>
      <c r="C2256" s="23">
        <f>ACTIONS!D2258/ACTIONS!$D$4*100</f>
        <v>67.688622754491021</v>
      </c>
      <c r="D2256" s="23">
        <f>ACTIONS!E2258/ACTIONS!$E$4*100</f>
        <v>159.01906312865216</v>
      </c>
      <c r="E2256" s="23">
        <f>ACTIONS!F2258/ACTIONS!$F$4*100</f>
        <v>215.18151815181517</v>
      </c>
      <c r="F2256" s="23">
        <f>ACTIONS!G2258/ACTIONS!$G$4*100</f>
        <v>123.5219326128417</v>
      </c>
      <c r="G2256" s="23">
        <f>ACTIONS!H2258/ACTIONS!$H$4*100</f>
        <v>66.08623548922057</v>
      </c>
      <c r="H2256" s="23">
        <f>ACTIONS!I2258/ACTIONS!$I$4*100</f>
        <v>49.921962905157706</v>
      </c>
      <c r="I2256" s="23">
        <f>ACTIONS!J2258/ACTIONS!$J$4*100</f>
        <v>640.95139607032058</v>
      </c>
      <c r="J2256" s="23">
        <f>ACTIONS!K2258/ACTIONS!$K$4*100</f>
        <v>99.174653887113948</v>
      </c>
      <c r="K2256" s="23">
        <f>ACTIONS!L2258/ACTIONS!$L$4*100</f>
        <v>341.32823698041091</v>
      </c>
      <c r="L2256" s="23">
        <f>ACTIONS!M2258/ACTIONS!$M$4*100</f>
        <v>113.65700314355568</v>
      </c>
    </row>
    <row r="2257" spans="1:12" ht="15" customHeight="1" x14ac:dyDescent="0.35">
      <c r="A2257" s="20">
        <v>44526</v>
      </c>
      <c r="B2257" s="22">
        <f>INDICE!D2259/INDICE!$D$4*100</f>
        <v>116.48146127057515</v>
      </c>
      <c r="C2257" s="22">
        <f>ACTIONS!D2259/ACTIONS!$D$4*100</f>
        <v>62.634730538922156</v>
      </c>
      <c r="D2257" s="22">
        <f>ACTIONS!E2259/ACTIONS!$E$4*100</f>
        <v>152.50502921735799</v>
      </c>
      <c r="E2257" s="22">
        <f>ACTIONS!F2259/ACTIONS!$F$4*100</f>
        <v>206.79317931793179</v>
      </c>
      <c r="F2257" s="22">
        <f>ACTIONS!G2259/ACTIONS!$G$4*100</f>
        <v>119.83471074380165</v>
      </c>
      <c r="G2257" s="22">
        <f>ACTIONS!H2259/ACTIONS!$H$4*100</f>
        <v>64.220563847429517</v>
      </c>
      <c r="H2257" s="22">
        <f>ACTIONS!I2259/ACTIONS!$I$4*100</f>
        <v>44.121810460600344</v>
      </c>
      <c r="I2257" s="22">
        <f>ACTIONS!J2259/ACTIONS!$J$4*100</f>
        <v>637.02171664943114</v>
      </c>
      <c r="J2257" s="22">
        <f>ACTIONS!K2259/ACTIONS!$K$4*100</f>
        <v>93.716719914802979</v>
      </c>
      <c r="K2257" s="22">
        <f>ACTIONS!L2259/ACTIONS!$L$4*100</f>
        <v>328.42809364548492</v>
      </c>
      <c r="L2257" s="22">
        <f>ACTIONS!M2259/ACTIONS!$M$4*100</f>
        <v>113.51728955640937</v>
      </c>
    </row>
    <row r="2258" spans="1:12" ht="15" customHeight="1" x14ac:dyDescent="0.35">
      <c r="A2258" s="17">
        <v>44529</v>
      </c>
      <c r="B2258" s="23">
        <f>INDICE!D2260/INDICE!$D$4*100</f>
        <v>117.57152731614229</v>
      </c>
      <c r="C2258" s="23">
        <f>ACTIONS!D2260/ACTIONS!$D$4*100</f>
        <v>63.296407185628745</v>
      </c>
      <c r="D2258" s="23">
        <f>ACTIONS!E2260/ACTIONS!$E$4*100</f>
        <v>154.2293323115241</v>
      </c>
      <c r="E2258" s="23">
        <f>ACTIONS!F2260/ACTIONS!$F$4*100</f>
        <v>210.31353135313532</v>
      </c>
      <c r="F2258" s="23">
        <f>ACTIONS!G2260/ACTIONS!$G$4*100</f>
        <v>121.23331214240305</v>
      </c>
      <c r="G2258" s="23">
        <f>ACTIONS!H2260/ACTIONS!$H$4*100</f>
        <v>64.800995024875618</v>
      </c>
      <c r="H2258" s="23">
        <f>ACTIONS!I2260/ACTIONS!$I$4*100</f>
        <v>44.462995898515487</v>
      </c>
      <c r="I2258" s="23">
        <f>ACTIONS!J2260/ACTIONS!$J$4*100</f>
        <v>639.7104446742502</v>
      </c>
      <c r="J2258" s="23">
        <f>ACTIONS!K2260/ACTIONS!$K$4*100</f>
        <v>95.087859424920111</v>
      </c>
      <c r="K2258" s="23">
        <f>ACTIONS!L2260/ACTIONS!$L$4*100</f>
        <v>331.00812231247005</v>
      </c>
      <c r="L2258" s="23">
        <f>ACTIONS!M2260/ACTIONS!$M$4*100</f>
        <v>113.86657352427522</v>
      </c>
    </row>
    <row r="2259" spans="1:12" ht="15" customHeight="1" x14ac:dyDescent="0.35">
      <c r="A2259" s="20">
        <v>44530</v>
      </c>
      <c r="B2259" s="22">
        <f>INDICE!D2261/INDICE!$D$4*100</f>
        <v>116.73644941412256</v>
      </c>
      <c r="C2259" s="22">
        <f>ACTIONS!D2261/ACTIONS!$D$4*100</f>
        <v>63.958083832335333</v>
      </c>
      <c r="D2259" s="22">
        <f>ACTIONS!E2261/ACTIONS!$E$4*100</f>
        <v>153.31928345626977</v>
      </c>
      <c r="E2259" s="22">
        <f>ACTIONS!F2261/ACTIONS!$F$4*100</f>
        <v>208.993399339934</v>
      </c>
      <c r="F2259" s="22">
        <f>ACTIONS!G2261/ACTIONS!$G$4*100</f>
        <v>122.25047679593135</v>
      </c>
      <c r="G2259" s="22">
        <f>ACTIONS!H2261/ACTIONS!$H$4*100</f>
        <v>63.930348258706474</v>
      </c>
      <c r="H2259" s="22">
        <f>ACTIONS!I2261/ACTIONS!$I$4*100</f>
        <v>44.462995898515487</v>
      </c>
      <c r="I2259" s="22">
        <f>ACTIONS!J2261/ACTIONS!$J$4*100</f>
        <v>634.5398138572906</v>
      </c>
      <c r="J2259" s="22">
        <f>ACTIONS!K2261/ACTIONS!$K$4*100</f>
        <v>95.074547390841317</v>
      </c>
      <c r="K2259" s="22">
        <f>ACTIONS!L2261/ACTIONS!$L$4*100</f>
        <v>333.20592451027233</v>
      </c>
      <c r="L2259" s="22">
        <f>ACTIONS!M2261/ACTIONS!$M$4*100</f>
        <v>110.65316101990919</v>
      </c>
    </row>
    <row r="2260" spans="1:12" ht="15" customHeight="1" x14ac:dyDescent="0.35">
      <c r="A2260" s="17">
        <v>44531</v>
      </c>
      <c r="B2260" s="23">
        <f>INDICE!D2262/INDICE!$D$4*100</f>
        <v>118.54269811189712</v>
      </c>
      <c r="C2260" s="23">
        <f>ACTIONS!D2262/ACTIONS!$D$4*100</f>
        <v>64.862275449101787</v>
      </c>
      <c r="D2260" s="23">
        <f>ACTIONS!E2262/ACTIONS!$E$4*100</f>
        <v>154.27722961969539</v>
      </c>
      <c r="E2260" s="23">
        <f>ACTIONS!F2262/ACTIONS!$F$4*100</f>
        <v>211.55115511551153</v>
      </c>
      <c r="F2260" s="23">
        <f>ACTIONS!G2262/ACTIONS!$G$4*100</f>
        <v>124.31659249841067</v>
      </c>
      <c r="G2260" s="23">
        <f>ACTIONS!H2262/ACTIONS!$H$4*100</f>
        <v>64.821724709784405</v>
      </c>
      <c r="H2260" s="23">
        <f>ACTIONS!I2262/ACTIONS!$I$4*100</f>
        <v>45.78418206235709</v>
      </c>
      <c r="I2260" s="23">
        <f>ACTIONS!J2262/ACTIONS!$J$4*100</f>
        <v>635.98759048603927</v>
      </c>
      <c r="J2260" s="23">
        <f>ACTIONS!K2262/ACTIONS!$K$4*100</f>
        <v>98.455804046858347</v>
      </c>
      <c r="K2260" s="23">
        <f>ACTIONS!L2262/ACTIONS!$L$4*100</f>
        <v>339.22599139990439</v>
      </c>
      <c r="L2260" s="23">
        <f>ACTIONS!M2262/ACTIONS!$M$4*100</f>
        <v>112.78379322389101</v>
      </c>
    </row>
    <row r="2261" spans="1:12" ht="15" customHeight="1" x14ac:dyDescent="0.35">
      <c r="A2261" s="20">
        <v>44532</v>
      </c>
      <c r="B2261" s="22">
        <f>INDICE!D2263/INDICE!$D$4*100</f>
        <v>117.89001445263536</v>
      </c>
      <c r="C2261" s="22">
        <f>ACTIONS!D2263/ACTIONS!$D$4*100</f>
        <v>65.374251497005986</v>
      </c>
      <c r="D2261" s="22">
        <f>ACTIONS!E2263/ACTIONS!$E$4*100</f>
        <v>153.4629753807836</v>
      </c>
      <c r="E2261" s="22">
        <f>ACTIONS!F2263/ACTIONS!$F$4*100</f>
        <v>211.30363036303632</v>
      </c>
      <c r="F2261" s="22">
        <f>ACTIONS!G2263/ACTIONS!$G$4*100</f>
        <v>123.26764144945963</v>
      </c>
      <c r="G2261" s="22">
        <f>ACTIONS!H2263/ACTIONS!$H$4*100</f>
        <v>64.179104477611943</v>
      </c>
      <c r="H2261" s="22">
        <f>ACTIONS!I2263/ACTIONS!$I$4*100</f>
        <v>45.530107800079854</v>
      </c>
      <c r="I2261" s="22">
        <f>ACTIONS!J2263/ACTIONS!$J$4*100</f>
        <v>632.47156153050673</v>
      </c>
      <c r="J2261" s="22">
        <f>ACTIONS!K2263/ACTIONS!$K$4*100</f>
        <v>94.422257720979758</v>
      </c>
      <c r="K2261" s="22">
        <f>ACTIONS!L2263/ACTIONS!$L$4*100</f>
        <v>339.70377448638317</v>
      </c>
      <c r="L2261" s="22">
        <f>ACTIONS!M2263/ACTIONS!$M$4*100</f>
        <v>112.78379322389101</v>
      </c>
    </row>
    <row r="2262" spans="1:12" ht="15" customHeight="1" x14ac:dyDescent="0.35">
      <c r="A2262" s="17">
        <v>44533</v>
      </c>
      <c r="B2262" s="23">
        <f>INDICE!D2264/INDICE!$D$4*100</f>
        <v>117.77608006164692</v>
      </c>
      <c r="C2262" s="23">
        <f>ACTIONS!D2264/ACTIONS!$D$4*100</f>
        <v>65.221556886227546</v>
      </c>
      <c r="D2262" s="23">
        <f>ACTIONS!E2264/ACTIONS!$E$4*100</f>
        <v>154.03774307883899</v>
      </c>
      <c r="E2262" s="23">
        <f>ACTIONS!F2264/ACTIONS!$F$4*100</f>
        <v>211.57865786578657</v>
      </c>
      <c r="F2262" s="23">
        <f>ACTIONS!G2264/ACTIONS!$G$4*100</f>
        <v>122.69548633184996</v>
      </c>
      <c r="G2262" s="23">
        <f>ACTIONS!H2264/ACTIONS!$H$4*100</f>
        <v>64.63515754560531</v>
      </c>
      <c r="H2262" s="23">
        <f>ACTIONS!I2264/ACTIONS!$I$4*100</f>
        <v>45.334107654894559</v>
      </c>
      <c r="I2262" s="23">
        <f>ACTIONS!J2264/ACTIONS!$J$4*100</f>
        <v>631.43743536711486</v>
      </c>
      <c r="J2262" s="23">
        <f>ACTIONS!K2264/ACTIONS!$K$4*100</f>
        <v>93.690095846645363</v>
      </c>
      <c r="K2262" s="23">
        <f>ACTIONS!L2264/ACTIONS!$L$4*100</f>
        <v>343.43048256091731</v>
      </c>
      <c r="L2262" s="23">
        <f>ACTIONS!M2264/ACTIONS!$M$4*100</f>
        <v>115.6129933636046</v>
      </c>
    </row>
    <row r="2263" spans="1:12" ht="15" customHeight="1" x14ac:dyDescent="0.35">
      <c r="A2263" s="20">
        <v>44536</v>
      </c>
      <c r="B2263" s="22">
        <f>INDICE!D2265/INDICE!$D$4*100</f>
        <v>119.5944001825596</v>
      </c>
      <c r="C2263" s="22">
        <f>ACTIONS!D2265/ACTIONS!$D$4*100</f>
        <v>65.161676646706582</v>
      </c>
      <c r="D2263" s="22">
        <f>ACTIONS!E2265/ACTIONS!$E$4*100</f>
        <v>155.76204617300507</v>
      </c>
      <c r="E2263" s="22">
        <f>ACTIONS!F2265/ACTIONS!$F$4*100</f>
        <v>217.16171617161714</v>
      </c>
      <c r="F2263" s="22">
        <f>ACTIONS!G2265/ACTIONS!$G$4*100</f>
        <v>125.23839796567069</v>
      </c>
      <c r="G2263" s="22">
        <f>ACTIONS!H2265/ACTIONS!$H$4*100</f>
        <v>65.215588723051411</v>
      </c>
      <c r="H2263" s="22">
        <f>ACTIONS!I2265/ACTIONS!$I$4*100</f>
        <v>47.076331167652711</v>
      </c>
      <c r="I2263" s="22">
        <f>ACTIONS!J2265/ACTIONS!$J$4*100</f>
        <v>640.95139607032058</v>
      </c>
      <c r="J2263" s="22">
        <f>ACTIONS!K2265/ACTIONS!$K$4*100</f>
        <v>95.10117145899892</v>
      </c>
      <c r="K2263" s="22">
        <f>ACTIONS!L2265/ACTIONS!$L$4*100</f>
        <v>343.71715241280458</v>
      </c>
      <c r="L2263" s="22">
        <f>ACTIONS!M2265/ACTIONS!$M$4*100</f>
        <v>116.69577366398882</v>
      </c>
    </row>
    <row r="2264" spans="1:12" ht="15" customHeight="1" x14ac:dyDescent="0.35">
      <c r="A2264" s="17">
        <v>44537</v>
      </c>
      <c r="B2264" s="23">
        <f>INDICE!D2266/INDICE!$D$4*100</f>
        <v>121.37402560464601</v>
      </c>
      <c r="C2264" s="23">
        <f>ACTIONS!D2266/ACTIONS!$D$4*100</f>
        <v>66.817365269461078</v>
      </c>
      <c r="D2264" s="23">
        <f>ACTIONS!E2266/ACTIONS!$E$4*100</f>
        <v>156.24101925471788</v>
      </c>
      <c r="E2264" s="23">
        <f>ACTIONS!F2266/ACTIONS!$F$4*100</f>
        <v>220.90209020902088</v>
      </c>
      <c r="F2264" s="23">
        <f>ACTIONS!G2266/ACTIONS!$G$4*100</f>
        <v>124.72981563890654</v>
      </c>
      <c r="G2264" s="23">
        <f>ACTIONS!H2266/ACTIONS!$H$4*100</f>
        <v>65.588723051409616</v>
      </c>
      <c r="H2264" s="23">
        <f>ACTIONS!I2266/ACTIONS!$I$4*100</f>
        <v>47.838553954484411</v>
      </c>
      <c r="I2264" s="23">
        <f>ACTIONS!J2266/ACTIONS!$J$4*100</f>
        <v>648.60392967942096</v>
      </c>
      <c r="J2264" s="23">
        <f>ACTIONS!K2266/ACTIONS!$K$4*100</f>
        <v>98.069755058572952</v>
      </c>
      <c r="K2264" s="23">
        <f>ACTIONS!L2266/ACTIONS!$L$4*100</f>
        <v>349.73721930243664</v>
      </c>
      <c r="L2264" s="23">
        <f>ACTIONS!M2266/ACTIONS!$M$4*100</f>
        <v>118.82640586797064</v>
      </c>
    </row>
    <row r="2265" spans="1:12" ht="15" customHeight="1" x14ac:dyDescent="0.35">
      <c r="A2265" s="20">
        <v>44538</v>
      </c>
      <c r="B2265" s="22">
        <f>INDICE!D2267/INDICE!$D$4*100</f>
        <v>121.32689744581914</v>
      </c>
      <c r="C2265" s="22">
        <f>ACTIONS!D2267/ACTIONS!$D$4*100</f>
        <v>66.667664670658681</v>
      </c>
      <c r="D2265" s="22">
        <f>ACTIONS!E2267/ACTIONS!$E$4*100</f>
        <v>156.9594788772871</v>
      </c>
      <c r="E2265" s="22">
        <f>ACTIONS!F2267/ACTIONS!$F$4*100</f>
        <v>218.7293729372937</v>
      </c>
      <c r="F2265" s="22">
        <f>ACTIONS!G2267/ACTIONS!$G$4*100</f>
        <v>123.61729179910998</v>
      </c>
      <c r="G2265" s="22">
        <f>ACTIONS!H2267/ACTIONS!$H$4*100</f>
        <v>65.837479270315086</v>
      </c>
      <c r="H2265" s="22">
        <f>ACTIONS!I2267/ACTIONS!$I$4*100</f>
        <v>46.691590141918624</v>
      </c>
      <c r="I2265" s="22">
        <f>ACTIONS!J2267/ACTIONS!$J$4*100</f>
        <v>647.77662874870737</v>
      </c>
      <c r="J2265" s="22">
        <f>ACTIONS!K2267/ACTIONS!$K$4*100</f>
        <v>98.588924387646429</v>
      </c>
      <c r="K2265" s="22">
        <f>ACTIONS!L2267/ACTIONS!$L$4*100</f>
        <v>354.03726708074532</v>
      </c>
      <c r="L2265" s="22">
        <f>ACTIONS!M2267/ACTIONS!$M$4*100</f>
        <v>118.75654907439748</v>
      </c>
    </row>
    <row r="2266" spans="1:12" ht="15" customHeight="1" x14ac:dyDescent="0.35">
      <c r="A2266" s="17">
        <v>44539</v>
      </c>
      <c r="B2266" s="23">
        <f>INDICE!D2268/INDICE!$D$4*100</f>
        <v>121.0657909097223</v>
      </c>
      <c r="C2266" s="23">
        <f>ACTIONS!D2268/ACTIONS!$D$4*100</f>
        <v>65.91317365269461</v>
      </c>
      <c r="D2266" s="23">
        <f>ACTIONS!E2268/ACTIONS!$E$4*100</f>
        <v>155.80994348117636</v>
      </c>
      <c r="E2266" s="23">
        <f>ACTIONS!F2268/ACTIONS!$F$4*100</f>
        <v>217.24422442244222</v>
      </c>
      <c r="F2266" s="23">
        <f>ACTIONS!G2268/ACTIONS!$G$4*100</f>
        <v>122.94977749523204</v>
      </c>
      <c r="G2266" s="23">
        <f>ACTIONS!H2268/ACTIONS!$H$4*100</f>
        <v>65.609452736318403</v>
      </c>
      <c r="H2266" s="23">
        <f>ACTIONS!I2268/ACTIONS!$I$4*100</f>
        <v>45.116329715799793</v>
      </c>
      <c r="I2266" s="23">
        <f>ACTIONS!J2268/ACTIONS!$J$4*100</f>
        <v>657.08376421923469</v>
      </c>
      <c r="J2266" s="23">
        <f>ACTIONS!K2268/ACTIONS!$K$4*100</f>
        <v>98.216187433439814</v>
      </c>
      <c r="K2266" s="23">
        <f>ACTIONS!L2268/ACTIONS!$L$4*100</f>
        <v>353.75059722885806</v>
      </c>
      <c r="L2266" s="23">
        <f>ACTIONS!M2268/ACTIONS!$M$4*100</f>
        <v>119.24554662940969</v>
      </c>
    </row>
    <row r="2267" spans="1:12" ht="15" customHeight="1" x14ac:dyDescent="0.35">
      <c r="A2267" s="20">
        <v>44540</v>
      </c>
      <c r="B2267" s="22">
        <f>INDICE!D2269/INDICE!$D$4*100</f>
        <v>120.57830384929571</v>
      </c>
      <c r="C2267" s="22">
        <f>ACTIONS!D2269/ACTIONS!$D$4*100</f>
        <v>64.982035928143716</v>
      </c>
      <c r="D2267" s="22">
        <f>ACTIONS!E2269/ACTIONS!$E$4*100</f>
        <v>156.00153271386148</v>
      </c>
      <c r="E2267" s="22">
        <f>ACTIONS!F2269/ACTIONS!$F$4*100</f>
        <v>217.16171617161714</v>
      </c>
      <c r="F2267" s="22">
        <f>ACTIONS!G2269/ACTIONS!$G$4*100</f>
        <v>123.58550540368722</v>
      </c>
      <c r="G2267" s="22">
        <f>ACTIONS!H2269/ACTIONS!$H$4*100</f>
        <v>65.733830845771152</v>
      </c>
      <c r="H2267" s="22">
        <f>ACTIONS!I2269/ACTIONS!$I$4*100</f>
        <v>44.571884868062867</v>
      </c>
      <c r="I2267" s="22">
        <f>ACTIONS!J2269/ACTIONS!$J$4*100</f>
        <v>644.67425025853152</v>
      </c>
      <c r="J2267" s="22">
        <f>ACTIONS!K2269/ACTIONS!$K$4*100</f>
        <v>97.949946751863664</v>
      </c>
      <c r="K2267" s="22">
        <f>ACTIONS!L2269/ACTIONS!$L$4*100</f>
        <v>351.36168179646438</v>
      </c>
      <c r="L2267" s="22">
        <f>ACTIONS!M2269/ACTIONS!$M$4*100</f>
        <v>116.27663290254976</v>
      </c>
    </row>
    <row r="2268" spans="1:12" ht="15" customHeight="1" x14ac:dyDescent="0.35">
      <c r="A2268" s="17">
        <v>44543</v>
      </c>
      <c r="B2268" s="23">
        <f>INDICE!D2270/INDICE!$D$4*100</f>
        <v>119.58050977785273</v>
      </c>
      <c r="C2268" s="23">
        <f>ACTIONS!D2270/ACTIONS!$D$4*100</f>
        <v>64.5</v>
      </c>
      <c r="D2268" s="23">
        <f>ACTIONS!E2270/ACTIONS!$E$4*100</f>
        <v>152.26554267650155</v>
      </c>
      <c r="E2268" s="23">
        <f>ACTIONS!F2270/ACTIONS!$F$4*100</f>
        <v>216.74917491749173</v>
      </c>
      <c r="F2268" s="23">
        <f>ACTIONS!G2270/ACTIONS!$G$4*100</f>
        <v>122.34583598219962</v>
      </c>
      <c r="G2268" s="23">
        <f>ACTIONS!H2270/ACTIONS!$H$4*100</f>
        <v>65.422885572139293</v>
      </c>
      <c r="H2268" s="23">
        <f>ACTIONS!I2270/ACTIONS!$I$4*100</f>
        <v>42.444920329570614</v>
      </c>
      <c r="I2268" s="23">
        <f>ACTIONS!J2270/ACTIONS!$J$4*100</f>
        <v>645.7083764219235</v>
      </c>
      <c r="J2268" s="23">
        <f>ACTIONS!K2270/ACTIONS!$K$4*100</f>
        <v>96.605431309904162</v>
      </c>
      <c r="K2268" s="23">
        <f>ACTIONS!L2270/ACTIONS!$L$4*100</f>
        <v>349.16387959866216</v>
      </c>
      <c r="L2268" s="23">
        <f>ACTIONS!M2270/ACTIONS!$M$4*100</f>
        <v>116.83548725113518</v>
      </c>
    </row>
    <row r="2269" spans="1:12" ht="15" customHeight="1" x14ac:dyDescent="0.35">
      <c r="A2269" s="20">
        <v>44544</v>
      </c>
      <c r="B2269" s="22">
        <f>INDICE!D2271/INDICE!$D$4*100</f>
        <v>119.36884646803388</v>
      </c>
      <c r="C2269" s="22">
        <f>ACTIONS!D2271/ACTIONS!$D$4*100</f>
        <v>65.643712574850298</v>
      </c>
      <c r="D2269" s="22">
        <f>ACTIONS!E2271/ACTIONS!$E$4*100</f>
        <v>153.27138614809849</v>
      </c>
      <c r="E2269" s="22">
        <f>ACTIONS!F2271/ACTIONS!$F$4*100</f>
        <v>216.034103410341</v>
      </c>
      <c r="F2269" s="22">
        <f>ACTIONS!G2271/ACTIONS!$G$4*100</f>
        <v>124.03051493960584</v>
      </c>
      <c r="G2269" s="22">
        <f>ACTIONS!H2271/ACTIONS!$H$4*100</f>
        <v>65.402155887230521</v>
      </c>
      <c r="H2269" s="22">
        <f>ACTIONS!I2271/ACTIONS!$I$4*100</f>
        <v>42.517512975935539</v>
      </c>
      <c r="I2269" s="22">
        <f>ACTIONS!J2271/ACTIONS!$J$4*100</f>
        <v>566.28748707342299</v>
      </c>
      <c r="J2269" s="22">
        <f>ACTIONS!K2271/ACTIONS!$K$4*100</f>
        <v>97.710330138445144</v>
      </c>
      <c r="K2269" s="22">
        <f>ACTIONS!L2271/ACTIONS!$L$4*100</f>
        <v>348.30387004300047</v>
      </c>
      <c r="L2269" s="22">
        <f>ACTIONS!M2271/ACTIONS!$M$4*100</f>
        <v>118.37233670974501</v>
      </c>
    </row>
    <row r="2270" spans="1:12" ht="15" customHeight="1" x14ac:dyDescent="0.35">
      <c r="A2270" s="17">
        <v>44545</v>
      </c>
      <c r="B2270" s="23">
        <f>INDICE!D2272/INDICE!$D$4*100</f>
        <v>118.5769280377819</v>
      </c>
      <c r="C2270" s="23">
        <f>ACTIONS!D2272/ACTIONS!$D$4*100</f>
        <v>65.404191616766454</v>
      </c>
      <c r="D2270" s="23">
        <f>ACTIONS!E2272/ACTIONS!$E$4*100</f>
        <v>152.9840022990708</v>
      </c>
      <c r="E2270" s="23">
        <f>ACTIONS!F2272/ACTIONS!$F$4*100</f>
        <v>216.11661166116613</v>
      </c>
      <c r="F2270" s="23">
        <f>ACTIONS!G2272/ACTIONS!$G$4*100</f>
        <v>120.21614748887477</v>
      </c>
      <c r="G2270" s="23">
        <f>ACTIONS!H2272/ACTIONS!$H$4*100</f>
        <v>64.946102819237154</v>
      </c>
      <c r="H2270" s="23">
        <f>ACTIONS!I2272/ACTIONS!$I$4*100</f>
        <v>41.02210446081812</v>
      </c>
      <c r="I2270" s="23">
        <f>ACTIONS!J2272/ACTIONS!$J$4*100</f>
        <v>539.81385729058945</v>
      </c>
      <c r="J2270" s="23">
        <f>ACTIONS!K2272/ACTIONS!$K$4*100</f>
        <v>95.420660276890302</v>
      </c>
      <c r="K2270" s="23">
        <f>ACTIONS!L2272/ACTIONS!$L$4*100</f>
        <v>345.53272814142383</v>
      </c>
      <c r="L2270" s="23">
        <f>ACTIONS!M2272/ACTIONS!$M$4*100</f>
        <v>115.0890674118058</v>
      </c>
    </row>
    <row r="2271" spans="1:12" ht="15" customHeight="1" x14ac:dyDescent="0.35">
      <c r="A2271" s="20">
        <v>44546</v>
      </c>
      <c r="B2271" s="22">
        <f>INDICE!D2273/INDICE!$D$4*100</f>
        <v>120.06287061749464</v>
      </c>
      <c r="C2271" s="22">
        <f>ACTIONS!D2273/ACTIONS!$D$4*100</f>
        <v>67.269461077844312</v>
      </c>
      <c r="D2271" s="22">
        <f>ACTIONS!E2273/ACTIONS!$E$4*100</f>
        <v>153.60666730529744</v>
      </c>
      <c r="E2271" s="22">
        <f>ACTIONS!F2273/ACTIONS!$F$4*100</f>
        <v>217.62926292629263</v>
      </c>
      <c r="F2271" s="22">
        <f>ACTIONS!G2273/ACTIONS!$G$4*100</f>
        <v>119.73935155753337</v>
      </c>
      <c r="G2271" s="22">
        <f>ACTIONS!H2273/ACTIONS!$H$4*100</f>
        <v>65.111940298507463</v>
      </c>
      <c r="H2271" s="22">
        <f>ACTIONS!I2273/ACTIONS!$I$4*100</f>
        <v>41.152771224274979</v>
      </c>
      <c r="I2271" s="22">
        <f>ACTIONS!J2273/ACTIONS!$J$4*100</f>
        <v>546.01861427094104</v>
      </c>
      <c r="J2271" s="22">
        <f>ACTIONS!K2273/ACTIONS!$K$4*100</f>
        <v>97.790202342917993</v>
      </c>
      <c r="K2271" s="22">
        <f>ACTIONS!L2273/ACTIONS!$L$4*100</f>
        <v>344.29049211657906</v>
      </c>
      <c r="L2271" s="22">
        <f>ACTIONS!M2273/ACTIONS!$M$4*100</f>
        <v>116.55606007684247</v>
      </c>
    </row>
    <row r="2272" spans="1:12" ht="15" customHeight="1" x14ac:dyDescent="0.35">
      <c r="A2272" s="17">
        <v>44547</v>
      </c>
      <c r="B2272" s="23">
        <f>INDICE!D2274/INDICE!$D$4*100</f>
        <v>120.21682260299569</v>
      </c>
      <c r="C2272" s="23">
        <f>ACTIONS!D2274/ACTIONS!$D$4*100</f>
        <v>66.005988023952099</v>
      </c>
      <c r="D2272" s="23">
        <f>ACTIONS!E2274/ACTIONS!$E$4*100</f>
        <v>153.60666730529744</v>
      </c>
      <c r="E2272" s="23">
        <f>ACTIONS!F2274/ACTIONS!$F$4*100</f>
        <v>218.75687568756877</v>
      </c>
      <c r="F2272" s="23">
        <f>ACTIONS!G2274/ACTIONS!$G$4*100</f>
        <v>124.12587412587412</v>
      </c>
      <c r="G2272" s="23">
        <f>ACTIONS!H2274/ACTIONS!$H$4*100</f>
        <v>65.837479270315086</v>
      </c>
      <c r="H2272" s="23">
        <f>ACTIONS!I2274/ACTIONS!$I$4*100</f>
        <v>41.486697397553627</v>
      </c>
      <c r="I2272" s="23">
        <f>ACTIONS!J2274/ACTIONS!$J$4*100</f>
        <v>553.25749741468462</v>
      </c>
      <c r="J2272" s="23">
        <f>ACTIONS!K2274/ACTIONS!$K$4*100</f>
        <v>98.069755058572952</v>
      </c>
      <c r="K2272" s="23">
        <f>ACTIONS!L2274/ACTIONS!$L$4*100</f>
        <v>344.29049211657906</v>
      </c>
      <c r="L2272" s="23">
        <f>ACTIONS!M2274/ACTIONS!$M$4*100</f>
        <v>117.84841075794618</v>
      </c>
    </row>
    <row r="2273" spans="1:12" ht="15" customHeight="1" x14ac:dyDescent="0.35">
      <c r="A2273" s="20">
        <v>44550</v>
      </c>
      <c r="B2273" s="22">
        <f>INDICE!D2275/INDICE!$D$4*100</f>
        <v>119.02803546683333</v>
      </c>
      <c r="C2273" s="22">
        <f>ACTIONS!D2275/ACTIONS!$D$4*100</f>
        <v>65.374251497005986</v>
      </c>
      <c r="D2273" s="22">
        <f>ACTIONS!E2275/ACTIONS!$E$4*100</f>
        <v>149.72698534342371</v>
      </c>
      <c r="E2273" s="22">
        <f>ACTIONS!F2275/ACTIONS!$F$4*100</f>
        <v>219.14191419141912</v>
      </c>
      <c r="F2273" s="22">
        <f>ACTIONS!G2275/ACTIONS!$G$4*100</f>
        <v>121.55117609663064</v>
      </c>
      <c r="G2273" s="22">
        <f>ACTIONS!H2275/ACTIONS!$H$4*100</f>
        <v>65.650912106135991</v>
      </c>
      <c r="H2273" s="22">
        <f>ACTIONS!I2275/ACTIONS!$I$4*100</f>
        <v>40.100177851983595</v>
      </c>
      <c r="I2273" s="22">
        <f>ACTIONS!J2275/ACTIONS!$J$4*100</f>
        <v>589.24508790072377</v>
      </c>
      <c r="J2273" s="22">
        <f>ACTIONS!K2275/ACTIONS!$K$4*100</f>
        <v>96.072949946751862</v>
      </c>
      <c r="K2273" s="22">
        <f>ACTIONS!L2275/ACTIONS!$L$4*100</f>
        <v>335.88150979455327</v>
      </c>
      <c r="L2273" s="22">
        <f>ACTIONS!M2275/ACTIONS!$M$4*100</f>
        <v>116.66084526720223</v>
      </c>
    </row>
    <row r="2274" spans="1:12" ht="15" customHeight="1" x14ac:dyDescent="0.35">
      <c r="A2274" s="17">
        <v>44551</v>
      </c>
      <c r="B2274" s="23">
        <f>INDICE!D2276/INDICE!$D$4*100</f>
        <v>120.67140263322386</v>
      </c>
      <c r="C2274" s="23">
        <f>ACTIONS!D2276/ACTIONS!$D$4*100</f>
        <v>67.08682634730539</v>
      </c>
      <c r="D2274" s="23">
        <f>ACTIONS!E2276/ACTIONS!$E$4*100</f>
        <v>152.50502921735799</v>
      </c>
      <c r="E2274" s="23">
        <f>ACTIONS!F2276/ACTIONS!$F$4*100</f>
        <v>220.73707370737074</v>
      </c>
      <c r="F2274" s="23">
        <f>ACTIONS!G2276/ACTIONS!$G$4*100</f>
        <v>126.95486331849968</v>
      </c>
      <c r="G2274" s="23">
        <f>ACTIONS!H2276/ACTIONS!$H$4*100</f>
        <v>66.956882255389715</v>
      </c>
      <c r="H2274" s="23">
        <f>ACTIONS!I2276/ACTIONS!$I$4*100</f>
        <v>41.58106783782803</v>
      </c>
      <c r="I2274" s="23">
        <f>ACTIONS!J2276/ACTIONS!$J$4*100</f>
        <v>604.75698035160281</v>
      </c>
      <c r="J2274" s="23">
        <f>ACTIONS!K2276/ACTIONS!$K$4*100</f>
        <v>97.736954206602761</v>
      </c>
      <c r="K2274" s="23">
        <f>ACTIONS!L2276/ACTIONS!$L$4*100</f>
        <v>346.29718107978971</v>
      </c>
      <c r="L2274" s="23">
        <f>ACTIONS!M2276/ACTIONS!$M$4*100</f>
        <v>118.37233670974501</v>
      </c>
    </row>
    <row r="2275" spans="1:12" ht="15" customHeight="1" x14ac:dyDescent="0.35">
      <c r="A2275" s="20">
        <v>44552</v>
      </c>
      <c r="B2275" s="22">
        <f>INDICE!D2277/INDICE!$D$4*100</f>
        <v>121.40312930974611</v>
      </c>
      <c r="C2275" s="22">
        <f>ACTIONS!D2277/ACTIONS!$D$4*100</f>
        <v>67.598802395209574</v>
      </c>
      <c r="D2275" s="22">
        <f>ACTIONS!E2277/ACTIONS!$E$4*100</f>
        <v>152.9840022990708</v>
      </c>
      <c r="E2275" s="22">
        <f>ACTIONS!F2277/ACTIONS!$F$4*100</f>
        <v>222.33223322332231</v>
      </c>
      <c r="F2275" s="22">
        <f>ACTIONS!G2277/ACTIONS!$G$4*100</f>
        <v>129.11633820724731</v>
      </c>
      <c r="G2275" s="22">
        <f>ACTIONS!H2277/ACTIONS!$H$4*100</f>
        <v>67.267827529021559</v>
      </c>
      <c r="H2275" s="22">
        <f>ACTIONS!I2277/ACTIONS!$I$4*100</f>
        <v>42.953068854125078</v>
      </c>
      <c r="I2275" s="22">
        <f>ACTIONS!J2277/ACTIONS!$J$4*100</f>
        <v>589.24508790072377</v>
      </c>
      <c r="J2275" s="22">
        <f>ACTIONS!K2277/ACTIONS!$K$4*100</f>
        <v>99.400958466453673</v>
      </c>
      <c r="K2275" s="22">
        <f>ACTIONS!L2277/ACTIONS!$L$4*100</f>
        <v>353.5594839942666</v>
      </c>
      <c r="L2275" s="22">
        <f>ACTIONS!M2277/ACTIONS!$M$4*100</f>
        <v>119.55990220048901</v>
      </c>
    </row>
    <row r="2276" spans="1:12" ht="15" customHeight="1" x14ac:dyDescent="0.35">
      <c r="A2276" s="17">
        <v>44553</v>
      </c>
      <c r="B2276" s="23">
        <f>INDICE!D2278/INDICE!$D$4*100</f>
        <v>121.92699600154779</v>
      </c>
      <c r="C2276" s="23">
        <f>ACTIONS!D2278/ACTIONS!$D$4*100</f>
        <v>68.140718562874241</v>
      </c>
      <c r="D2276" s="23">
        <f>ACTIONS!E2278/ACTIONS!$E$4*100</f>
        <v>155.71414886483382</v>
      </c>
      <c r="E2276" s="23">
        <f>ACTIONS!F2278/ACTIONS!$F$4*100</f>
        <v>222.05720572057203</v>
      </c>
      <c r="F2276" s="23">
        <f>ACTIONS!G2278/ACTIONS!$G$4*100</f>
        <v>128.35346471710108</v>
      </c>
      <c r="G2276" s="23">
        <f>ACTIONS!H2278/ACTIONS!$H$4*100</f>
        <v>66.811774461028193</v>
      </c>
      <c r="H2276" s="23">
        <f>ACTIONS!I2278/ACTIONS!$I$4*100</f>
        <v>43.86047693368662</v>
      </c>
      <c r="I2276" s="23">
        <f>ACTIONS!J2278/ACTIONS!$J$4*100</f>
        <v>595.24301964839708</v>
      </c>
      <c r="J2276" s="23">
        <f>ACTIONS!K2278/ACTIONS!$K$4*100</f>
        <v>100.10649627263044</v>
      </c>
      <c r="K2276" s="23">
        <f>ACTIONS!L2278/ACTIONS!$L$4*100</f>
        <v>352.89058767319636</v>
      </c>
      <c r="L2276" s="23">
        <f>ACTIONS!M2278/ACTIONS!$M$4*100</f>
        <v>120.04889975550121</v>
      </c>
    </row>
    <row r="2277" spans="1:12" ht="15" customHeight="1" x14ac:dyDescent="0.35">
      <c r="A2277" s="20">
        <v>44558</v>
      </c>
      <c r="B2277" s="22">
        <f>INDICE!D2279/INDICE!$D$4*100</f>
        <v>121.90649111840909</v>
      </c>
      <c r="C2277" s="22">
        <f>ACTIONS!D2279/ACTIONS!$D$4*100</f>
        <v>68.080838323353291</v>
      </c>
      <c r="D2277" s="22">
        <f>ACTIONS!E2279/ACTIONS!$E$4*100</f>
        <v>155.47466232397738</v>
      </c>
      <c r="E2277" s="22">
        <f>ACTIONS!F2279/ACTIONS!$F$4*100</f>
        <v>220.84708470847085</v>
      </c>
      <c r="F2277" s="22">
        <f>ACTIONS!G2279/ACTIONS!$G$4*100</f>
        <v>126.50985378258106</v>
      </c>
      <c r="G2277" s="22">
        <f>ACTIONS!H2279/ACTIONS!$H$4*100</f>
        <v>66.83250414593698</v>
      </c>
      <c r="H2277" s="22">
        <f>ACTIONS!I2279/ACTIONS!$I$4*100</f>
        <v>44.143588254509822</v>
      </c>
      <c r="I2277" s="22">
        <f>ACTIONS!J2279/ACTIONS!$J$4*100</f>
        <v>593.79524301964841</v>
      </c>
      <c r="J2277" s="22">
        <f>ACTIONS!K2279/ACTIONS!$K$4*100</f>
        <v>99.307774227902016</v>
      </c>
      <c r="K2277" s="22">
        <f>ACTIONS!L2279/ACTIONS!$L$4*100</f>
        <v>352.89058767319636</v>
      </c>
      <c r="L2277" s="22">
        <f>ACTIONS!M2279/ACTIONS!$M$4*100</f>
        <v>119.62975899406216</v>
      </c>
    </row>
    <row r="2278" spans="1:12" ht="15" customHeight="1" x14ac:dyDescent="0.35">
      <c r="A2278" s="17">
        <v>44559</v>
      </c>
      <c r="B2278" s="23">
        <f>INDICE!D2280/INDICE!$D$4*100</f>
        <v>122.70998488591678</v>
      </c>
      <c r="C2278" s="23">
        <f>ACTIONS!D2280/ACTIONS!$D$4*100</f>
        <v>68.502994011976043</v>
      </c>
      <c r="D2278" s="23">
        <f>ACTIONS!E2280/ACTIONS!$E$4*100</f>
        <v>156.52840310374557</v>
      </c>
      <c r="E2278" s="23">
        <f>ACTIONS!F2280/ACTIONS!$F$4*100</f>
        <v>225.22002200220021</v>
      </c>
      <c r="F2278" s="23">
        <f>ACTIONS!G2280/ACTIONS!$G$4*100</f>
        <v>128.03560076287349</v>
      </c>
      <c r="G2278" s="23">
        <f>ACTIONS!H2280/ACTIONS!$H$4*100</f>
        <v>67.267827529021559</v>
      </c>
      <c r="H2278" s="23">
        <f>ACTIONS!I2280/ACTIONS!$I$4*100</f>
        <v>44.237958694784218</v>
      </c>
      <c r="I2278" s="23">
        <f>ACTIONS!J2280/ACTIONS!$J$4*100</f>
        <v>600</v>
      </c>
      <c r="J2278" s="23">
        <f>ACTIONS!K2280/ACTIONS!$K$4*100</f>
        <v>101.21139510117145</v>
      </c>
      <c r="K2278" s="23">
        <f>ACTIONS!L2280/ACTIONS!$L$4*100</f>
        <v>357.95508838987098</v>
      </c>
      <c r="L2278" s="23">
        <f>ACTIONS!M2280/ACTIONS!$M$4*100</f>
        <v>122.80824310164165</v>
      </c>
    </row>
    <row r="2279" spans="1:12" ht="15" customHeight="1" x14ac:dyDescent="0.35">
      <c r="A2279" s="20">
        <v>44560</v>
      </c>
      <c r="B2279" s="22">
        <f>INDICE!D2281/INDICE!$D$4*100</f>
        <v>122.41762493922947</v>
      </c>
      <c r="C2279" s="22">
        <f>ACTIONS!D2281/ACTIONS!$D$4*100</f>
        <v>68.02095808383234</v>
      </c>
      <c r="D2279" s="22">
        <f>ACTIONS!E2281/ACTIONS!$E$4*100</f>
        <v>155.76204617300507</v>
      </c>
      <c r="E2279" s="22">
        <f>ACTIONS!F2281/ACTIONS!$F$4*100</f>
        <v>222.57975797579758</v>
      </c>
      <c r="F2279" s="22">
        <f>ACTIONS!G2281/ACTIONS!$G$4*100</f>
        <v>127.33630006357279</v>
      </c>
      <c r="G2279" s="22">
        <f>ACTIONS!H2281/ACTIONS!$H$4*100</f>
        <v>67.288557213930346</v>
      </c>
      <c r="H2279" s="22">
        <f>ACTIONS!I2281/ACTIONS!$I$4*100</f>
        <v>44.673514572973758</v>
      </c>
      <c r="I2279" s="22">
        <f>ACTIONS!J2281/ACTIONS!$J$4*100</f>
        <v>595.86349534643227</v>
      </c>
      <c r="J2279" s="22">
        <f>ACTIONS!K2281/ACTIONS!$K$4*100</f>
        <v>100.54579339723108</v>
      </c>
      <c r="K2279" s="22">
        <f>ACTIONS!L2281/ACTIONS!$L$4*100</f>
        <v>355.94839942666027</v>
      </c>
      <c r="L2279" s="22">
        <f>ACTIONS!M2281/ACTIONS!$M$4*100</f>
        <v>122.00488997555013</v>
      </c>
    </row>
    <row r="2280" spans="1:12" ht="15" customHeight="1" x14ac:dyDescent="0.35">
      <c r="A2280" s="17">
        <v>44564</v>
      </c>
      <c r="B2280" s="23">
        <f>INDICE!D2282/INDICE!$D$4*100</f>
        <v>122.1122013976393</v>
      </c>
      <c r="C2280" s="23">
        <f>ACTIONS!D2282/ACTIONS!$D$4*100</f>
        <v>67.901197604790426</v>
      </c>
      <c r="D2280" s="23">
        <f>ACTIONS!E2282/ACTIONS!$E$4*100</f>
        <v>156.432608487403</v>
      </c>
      <c r="E2280" s="23">
        <f>ACTIONS!F2282/ACTIONS!$F$4*100</f>
        <v>222.00220022002202</v>
      </c>
      <c r="F2280" s="23">
        <f>ACTIONS!G2282/ACTIONS!$G$4*100</f>
        <v>127.65416401780038</v>
      </c>
      <c r="G2280" s="23">
        <f>ACTIONS!H2282/ACTIONS!$H$4*100</f>
        <v>67.01907131011609</v>
      </c>
      <c r="H2280" s="23">
        <f>ACTIONS!I2282/ACTIONS!$I$4*100</f>
        <v>44.600921926608834</v>
      </c>
      <c r="I2280" s="23">
        <f>ACTIONS!J2282/ACTIONS!$J$4*100</f>
        <v>603.92967942088933</v>
      </c>
      <c r="J2280" s="23">
        <f>ACTIONS!K2282/ACTIONS!$K$4*100</f>
        <v>99.826943556975493</v>
      </c>
      <c r="K2280" s="23">
        <f>ACTIONS!L2282/ACTIONS!$L$4*100</f>
        <v>357.3817486860965</v>
      </c>
      <c r="L2280" s="23">
        <f>ACTIONS!M2282/ACTIONS!$M$4*100</f>
        <v>118.16276632902549</v>
      </c>
    </row>
    <row r="2281" spans="1:12" ht="15" customHeight="1" x14ac:dyDescent="0.35">
      <c r="A2281" s="20">
        <v>44565</v>
      </c>
      <c r="B2281" s="22">
        <f>INDICE!D2283/INDICE!$D$4*100</f>
        <v>124.10663200679967</v>
      </c>
      <c r="C2281" s="22">
        <f>ACTIONS!D2283/ACTIONS!$D$4*100</f>
        <v>70.667664670658681</v>
      </c>
      <c r="D2281" s="22">
        <f>ACTIONS!E2283/ACTIONS!$E$4*100</f>
        <v>158.6358846632819</v>
      </c>
      <c r="E2281" s="22">
        <f>ACTIONS!F2283/ACTIONS!$F$4*100</f>
        <v>225.7150715071507</v>
      </c>
      <c r="F2281" s="22">
        <f>ACTIONS!G2283/ACTIONS!$G$4*100</f>
        <v>129.75206611570246</v>
      </c>
      <c r="G2281" s="22">
        <f>ACTIONS!H2283/ACTIONS!$H$4*100</f>
        <v>68.179933665008292</v>
      </c>
      <c r="H2281" s="22">
        <f>ACTIONS!I2283/ACTIONS!$I$4*100</f>
        <v>46.125367500272226</v>
      </c>
      <c r="I2281" s="22">
        <f>ACTIONS!J2283/ACTIONS!$J$4*100</f>
        <v>588.62461220268881</v>
      </c>
      <c r="J2281" s="22">
        <f>ACTIONS!K2283/ACTIONS!$K$4*100</f>
        <v>103.20820021299252</v>
      </c>
      <c r="K2281" s="22">
        <f>ACTIONS!L2283/ACTIONS!$L$4*100</f>
        <v>363.11514572384135</v>
      </c>
      <c r="L2281" s="22">
        <f>ACTIONS!M2283/ACTIONS!$M$4*100</f>
        <v>121.41110723017815</v>
      </c>
    </row>
    <row r="2282" spans="1:12" ht="15" customHeight="1" x14ac:dyDescent="0.35">
      <c r="A2282" s="17">
        <v>44566</v>
      </c>
      <c r="B2282" s="23">
        <f>INDICE!D2284/INDICE!$D$4*100</f>
        <v>124.30043622485259</v>
      </c>
      <c r="C2282" s="23">
        <f>ACTIONS!D2284/ACTIONS!$D$4*100</f>
        <v>71.419161676646709</v>
      </c>
      <c r="D2282" s="23">
        <f>ACTIONS!E2284/ACTIONS!$E$4*100</f>
        <v>158.01321965705526</v>
      </c>
      <c r="E2282" s="23">
        <f>ACTIONS!F2284/ACTIONS!$F$4*100</f>
        <v>223.48734873487351</v>
      </c>
      <c r="F2282" s="23">
        <f>ACTIONS!G2284/ACTIONS!$G$4*100</f>
        <v>130.76923076923077</v>
      </c>
      <c r="G2282" s="23">
        <f>ACTIONS!H2284/ACTIONS!$H$4*100</f>
        <v>68.345771144278615</v>
      </c>
      <c r="H2282" s="23">
        <f>ACTIONS!I2284/ACTIONS!$I$4*100</f>
        <v>46.655293818736162</v>
      </c>
      <c r="I2282" s="23">
        <f>ACTIONS!J2284/ACTIONS!$J$4*100</f>
        <v>577.45604963805579</v>
      </c>
      <c r="J2282" s="23">
        <f>ACTIONS!K2284/ACTIONS!$K$4*100</f>
        <v>104.6325878594249</v>
      </c>
      <c r="K2282" s="23">
        <f>ACTIONS!L2284/ACTIONS!$L$4*100</f>
        <v>361.96846631629239</v>
      </c>
      <c r="L2282" s="23">
        <f>ACTIONS!M2284/ACTIONS!$M$4*100</f>
        <v>124.34509256025149</v>
      </c>
    </row>
    <row r="2283" spans="1:12" ht="15" customHeight="1" x14ac:dyDescent="0.35">
      <c r="A2283" s="20">
        <v>44567</v>
      </c>
      <c r="B2283" s="22">
        <f>INDICE!D2285/INDICE!$D$4*100</f>
        <v>123.20077918555927</v>
      </c>
      <c r="C2283" s="22">
        <f>ACTIONS!D2285/ACTIONS!$D$4*100</f>
        <v>73.284431137724553</v>
      </c>
      <c r="D2283" s="22">
        <f>ACTIONS!E2285/ACTIONS!$E$4*100</f>
        <v>157.82163042437014</v>
      </c>
      <c r="E2283" s="22">
        <f>ACTIONS!F2285/ACTIONS!$F$4*100</f>
        <v>218.83938393839384</v>
      </c>
      <c r="F2283" s="22">
        <f>ACTIONS!G2285/ACTIONS!$G$4*100</f>
        <v>130.57851239669424</v>
      </c>
      <c r="G2283" s="22">
        <f>ACTIONS!H2285/ACTIONS!$H$4*100</f>
        <v>67.931177446102822</v>
      </c>
      <c r="H2283" s="22">
        <f>ACTIONS!I2285/ACTIONS!$I$4*100</f>
        <v>45.834996914812528</v>
      </c>
      <c r="I2283" s="22">
        <f>ACTIONS!J2285/ACTIONS!$J$4*100</f>
        <v>566.28748707342299</v>
      </c>
      <c r="J2283" s="22">
        <f>ACTIONS!K2285/ACTIONS!$K$4*100</f>
        <v>103.39456869009584</v>
      </c>
      <c r="K2283" s="22">
        <f>ACTIONS!L2285/ACTIONS!$L$4*100</f>
        <v>353.27281414237933</v>
      </c>
      <c r="L2283" s="22">
        <f>ACTIONS!M2285/ACTIONS!$M$4*100</f>
        <v>124.24030736989171</v>
      </c>
    </row>
    <row r="2284" spans="1:12" ht="15" customHeight="1" x14ac:dyDescent="0.35">
      <c r="A2284" s="17">
        <v>44568</v>
      </c>
      <c r="B2284" s="23">
        <f>INDICE!D2286/INDICE!$D$4*100</f>
        <v>123.77805779069806</v>
      </c>
      <c r="C2284" s="23">
        <f>ACTIONS!D2286/ACTIONS!$D$4*100</f>
        <v>74.158682634730539</v>
      </c>
      <c r="D2284" s="23">
        <f>ACTIONS!E2286/ACTIONS!$E$4*100</f>
        <v>160.45598237379059</v>
      </c>
      <c r="E2284" s="23">
        <f>ACTIONS!F2286/ACTIONS!$F$4*100</f>
        <v>213.11881188118809</v>
      </c>
      <c r="F2284" s="23">
        <f>ACTIONS!G2286/ACTIONS!$G$4*100</f>
        <v>130.38779402415764</v>
      </c>
      <c r="G2284" s="23">
        <f>ACTIONS!H2286/ACTIONS!$H$4*100</f>
        <v>68.159203980099505</v>
      </c>
      <c r="H2284" s="23">
        <f>ACTIONS!I2286/ACTIONS!$I$4*100</f>
        <v>46.147145294181705</v>
      </c>
      <c r="I2284" s="23">
        <f>ACTIONS!J2286/ACTIONS!$J$4*100</f>
        <v>562.35780765253355</v>
      </c>
      <c r="J2284" s="23">
        <f>ACTIONS!K2286/ACTIONS!$K$4*100</f>
        <v>105.25825346112887</v>
      </c>
      <c r="K2284" s="23">
        <f>ACTIONS!L2286/ACTIONS!$L$4*100</f>
        <v>351.36168179646438</v>
      </c>
      <c r="L2284" s="23">
        <f>ACTIONS!M2286/ACTIONS!$M$4*100</f>
        <v>122.07474676912329</v>
      </c>
    </row>
    <row r="2285" spans="1:12" ht="15" customHeight="1" x14ac:dyDescent="0.35">
      <c r="A2285" s="20">
        <v>44571</v>
      </c>
      <c r="B2285" s="22">
        <f>INDICE!D2287/INDICE!$D$4*100</f>
        <v>123.11611386163173</v>
      </c>
      <c r="C2285" s="22">
        <f>ACTIONS!D2287/ACTIONS!$D$4*100</f>
        <v>74.308383233532936</v>
      </c>
      <c r="D2285" s="22">
        <f>ACTIONS!E2287/ACTIONS!$E$4*100</f>
        <v>160.36018775744802</v>
      </c>
      <c r="E2285" s="22">
        <f>ACTIONS!F2287/ACTIONS!$F$4*100</f>
        <v>211.6886688668867</v>
      </c>
      <c r="F2285" s="22">
        <f>ACTIONS!G2287/ACTIONS!$G$4*100</f>
        <v>132.29497774952321</v>
      </c>
      <c r="G2285" s="22">
        <f>ACTIONS!H2287/ACTIONS!$H$4*100</f>
        <v>68.988391376451077</v>
      </c>
      <c r="H2285" s="22">
        <f>ACTIONS!I2287/ACTIONS!$I$4*100</f>
        <v>46.335886174730504</v>
      </c>
      <c r="I2285" s="22">
        <f>ACTIONS!J2287/ACTIONS!$J$4*100</f>
        <v>550.15511892450877</v>
      </c>
      <c r="J2285" s="22">
        <f>ACTIONS!K2287/ACTIONS!$K$4*100</f>
        <v>103.55431309904152</v>
      </c>
      <c r="K2285" s="22">
        <f>ACTIONS!L2287/ACTIONS!$L$4*100</f>
        <v>334.25704730052558</v>
      </c>
      <c r="L2285" s="22">
        <f>ACTIONS!M2287/ACTIONS!$M$4*100</f>
        <v>118.61683548725115</v>
      </c>
    </row>
    <row r="2286" spans="1:12" ht="15" customHeight="1" x14ac:dyDescent="0.35">
      <c r="A2286" s="17">
        <v>44572</v>
      </c>
      <c r="B2286" s="23">
        <f>INDICE!D2288/INDICE!$D$4*100</f>
        <v>123.87876322482281</v>
      </c>
      <c r="C2286" s="23">
        <f>ACTIONS!D2288/ACTIONS!$D$4*100</f>
        <v>73.88622754491017</v>
      </c>
      <c r="D2286" s="23">
        <f>ACTIONS!E2288/ACTIONS!$E$4*100</f>
        <v>164.04828048663666</v>
      </c>
      <c r="E2286" s="23">
        <f>ACTIONS!F2288/ACTIONS!$F$4*100</f>
        <v>209.29592959295928</v>
      </c>
      <c r="F2286" s="23">
        <f>ACTIONS!G2288/ACTIONS!$G$4*100</f>
        <v>132.99427844882391</v>
      </c>
      <c r="G2286" s="23">
        <f>ACTIONS!H2288/ACTIONS!$H$4*100</f>
        <v>69.133499170812613</v>
      </c>
      <c r="H2286" s="23">
        <f>ACTIONS!I2288/ACTIONS!$I$4*100</f>
        <v>46.096330441726252</v>
      </c>
      <c r="I2286" s="23">
        <f>ACTIONS!J2288/ACTIONS!$J$4*100</f>
        <v>552.01654601861424</v>
      </c>
      <c r="J2286" s="23">
        <f>ACTIONS!K2288/ACTIONS!$K$4*100</f>
        <v>103.24813631522896</v>
      </c>
      <c r="K2286" s="23">
        <f>ACTIONS!L2288/ACTIONS!$L$4*100</f>
        <v>338.74820831342566</v>
      </c>
      <c r="L2286" s="23">
        <f>ACTIONS!M2288/ACTIONS!$M$4*100</f>
        <v>118.40726510653161</v>
      </c>
    </row>
    <row r="2287" spans="1:12" ht="15" customHeight="1" x14ac:dyDescent="0.35">
      <c r="A2287" s="20">
        <v>44573</v>
      </c>
      <c r="B2287" s="22">
        <f>INDICE!D2289/INDICE!$D$4*100</f>
        <v>124.8767226582266</v>
      </c>
      <c r="C2287" s="22">
        <f>ACTIONS!D2289/ACTIONS!$D$4*100</f>
        <v>73.344311377245504</v>
      </c>
      <c r="D2287" s="22">
        <f>ACTIONS!E2289/ACTIONS!$E$4*100</f>
        <v>164.04828048663666</v>
      </c>
      <c r="E2287" s="22">
        <f>ACTIONS!F2289/ACTIONS!$F$4*100</f>
        <v>208.44334433443345</v>
      </c>
      <c r="F2287" s="22">
        <f>ACTIONS!G2289/ACTIONS!$G$4*100</f>
        <v>132.99427844882391</v>
      </c>
      <c r="G2287" s="22">
        <f>ACTIONS!H2289/ACTIONS!$H$4*100</f>
        <v>68.864013266998342</v>
      </c>
      <c r="H2287" s="22">
        <f>ACTIONS!I2289/ACTIONS!$I$4*100</f>
        <v>46.052774853907295</v>
      </c>
      <c r="I2287" s="22">
        <f>ACTIONS!J2289/ACTIONS!$J$4*100</f>
        <v>551.80972078593595</v>
      </c>
      <c r="J2287" s="22">
        <f>ACTIONS!K2289/ACTIONS!$K$4*100</f>
        <v>106.82907348242811</v>
      </c>
      <c r="K2287" s="22">
        <f>ACTIONS!L2289/ACTIONS!$L$4*100</f>
        <v>327.28141423793596</v>
      </c>
      <c r="L2287" s="22">
        <f>ACTIONS!M2289/ACTIONS!$M$4*100</f>
        <v>120.36325532658051</v>
      </c>
    </row>
    <row r="2288" spans="1:12" ht="15" customHeight="1" x14ac:dyDescent="0.35">
      <c r="A2288" s="17">
        <v>44574</v>
      </c>
      <c r="B2288" s="23">
        <f>INDICE!D2290/INDICE!$D$4*100</f>
        <v>125.07730671667213</v>
      </c>
      <c r="C2288" s="23">
        <f>ACTIONS!D2290/ACTIONS!$D$4*100</f>
        <v>74.667664670658667</v>
      </c>
      <c r="D2288" s="23">
        <f>ACTIONS!E2290/ACTIONS!$E$4*100</f>
        <v>164.28776702749306</v>
      </c>
      <c r="E2288" s="23">
        <f>ACTIONS!F2290/ACTIONS!$F$4*100</f>
        <v>206.93069306930693</v>
      </c>
      <c r="F2288" s="23">
        <f>ACTIONS!G2290/ACTIONS!$G$4*100</f>
        <v>134.13858868404321</v>
      </c>
      <c r="G2288" s="23">
        <f>ACTIONS!H2290/ACTIONS!$H$4*100</f>
        <v>70.294361525704801</v>
      </c>
      <c r="H2288" s="23">
        <f>ACTIONS!I2290/ACTIONS!$I$4*100</f>
        <v>46.350404704003488</v>
      </c>
      <c r="I2288" s="23">
        <f>ACTIONS!J2290/ACTIONS!$J$4*100</f>
        <v>544.98448810754917</v>
      </c>
      <c r="J2288" s="23">
        <f>ACTIONS!K2290/ACTIONS!$K$4*100</f>
        <v>108.12034078807243</v>
      </c>
      <c r="K2288" s="23">
        <f>ACTIONS!L2290/ACTIONS!$L$4*100</f>
        <v>327.18585762064021</v>
      </c>
      <c r="L2288" s="23">
        <f>ACTIONS!M2290/ACTIONS!$M$4*100</f>
        <v>119.10583304226337</v>
      </c>
    </row>
    <row r="2289" spans="1:12" ht="15" customHeight="1" x14ac:dyDescent="0.35">
      <c r="A2289" s="20">
        <v>44575</v>
      </c>
      <c r="B2289" s="22">
        <f>INDICE!D2291/INDICE!$D$4*100</f>
        <v>124.73170021860851</v>
      </c>
      <c r="C2289" s="22">
        <f>ACTIONS!D2291/ACTIONS!$D$4*100</f>
        <v>75.059880239520965</v>
      </c>
      <c r="D2289" s="22">
        <f>ACTIONS!E2291/ACTIONS!$E$4*100</f>
        <v>162.37187470064183</v>
      </c>
      <c r="E2289" s="22">
        <f>ACTIONS!F2291/ACTIONS!$F$4*100</f>
        <v>204.48294829482947</v>
      </c>
      <c r="F2289" s="22">
        <f>ACTIONS!G2291/ACTIONS!$G$4*100</f>
        <v>134.58359821996186</v>
      </c>
      <c r="G2289" s="22">
        <f>ACTIONS!H2291/ACTIONS!$H$4*100</f>
        <v>70.874792703150916</v>
      </c>
      <c r="H2289" s="22">
        <f>ACTIONS!I2291/ACTIONS!$I$4*100</f>
        <v>45.45751515371493</v>
      </c>
      <c r="I2289" s="22">
        <f>ACTIONS!J2291/ACTIONS!$J$4*100</f>
        <v>536.5046535677352</v>
      </c>
      <c r="J2289" s="22">
        <f>ACTIONS!K2291/ACTIONS!$K$4*100</f>
        <v>107.37486687965921</v>
      </c>
      <c r="K2289" s="22">
        <f>ACTIONS!L2291/ACTIONS!$L$4*100</f>
        <v>323.65026278069757</v>
      </c>
      <c r="L2289" s="22">
        <f>ACTIONS!M2291/ACTIONS!$M$4*100</f>
        <v>114.98428222144604</v>
      </c>
    </row>
    <row r="2290" spans="1:12" ht="15" customHeight="1" x14ac:dyDescent="0.35">
      <c r="A2290" s="17">
        <v>44578</v>
      </c>
      <c r="B2290" s="23">
        <f>INDICE!D2292/INDICE!$D$4*100</f>
        <v>125.86079168692351</v>
      </c>
      <c r="C2290" s="23">
        <f>ACTIONS!D2292/ACTIONS!$D$4*100</f>
        <v>76.233532934131745</v>
      </c>
      <c r="D2290" s="23">
        <f>ACTIONS!E2292/ACTIONS!$E$4*100</f>
        <v>164.28776702749306</v>
      </c>
      <c r="E2290" s="23">
        <f>ACTIONS!F2292/ACTIONS!$F$4*100</f>
        <v>205.36303630363037</v>
      </c>
      <c r="F2290" s="23">
        <f>ACTIONS!G2292/ACTIONS!$G$4*100</f>
        <v>134.96503496503496</v>
      </c>
      <c r="G2290" s="23">
        <f>ACTIONS!H2292/ACTIONS!$H$4*100</f>
        <v>71.807628524046436</v>
      </c>
      <c r="H2290" s="23">
        <f>ACTIONS!I2292/ACTIONS!$I$4*100</f>
        <v>45.697070886719175</v>
      </c>
      <c r="I2290" s="23">
        <f>ACTIONS!J2292/ACTIONS!$J$4*100</f>
        <v>539.60703205791094</v>
      </c>
      <c r="J2290" s="23">
        <f>ACTIONS!K2292/ACTIONS!$K$4*100</f>
        <v>109.50479233226838</v>
      </c>
      <c r="K2290" s="23">
        <f>ACTIONS!L2292/ACTIONS!$L$4*100</f>
        <v>324.41471571906351</v>
      </c>
      <c r="L2290" s="23">
        <f>ACTIONS!M2292/ACTIONS!$M$4*100</f>
        <v>117.95319594830596</v>
      </c>
    </row>
    <row r="2291" spans="1:12" ht="15" customHeight="1" x14ac:dyDescent="0.35">
      <c r="A2291" s="20">
        <v>44579</v>
      </c>
      <c r="B2291" s="22">
        <f>INDICE!D2293/INDICE!$D$4*100</f>
        <v>125.07234585784826</v>
      </c>
      <c r="C2291" s="22">
        <f>ACTIONS!D2293/ACTIONS!$D$4*100</f>
        <v>75.601796407185631</v>
      </c>
      <c r="D2291" s="22">
        <f>ACTIONS!E2293/ACTIONS!$E$4*100</f>
        <v>167.97585975668167</v>
      </c>
      <c r="E2291" s="22">
        <f>ACTIONS!F2293/ACTIONS!$F$4*100</f>
        <v>203.68536853685367</v>
      </c>
      <c r="F2291" s="22">
        <f>ACTIONS!G2293/ACTIONS!$G$4*100</f>
        <v>134.26573426573427</v>
      </c>
      <c r="G2291" s="22">
        <f>ACTIONS!H2293/ACTIONS!$H$4*100</f>
        <v>72.056384742951906</v>
      </c>
      <c r="H2291" s="22">
        <f>ACTIONS!I2293/ACTIONS!$I$4*100</f>
        <v>45.609959711081267</v>
      </c>
      <c r="I2291" s="22">
        <f>ACTIONS!J2293/ACTIONS!$J$4*100</f>
        <v>530.09307135470522</v>
      </c>
      <c r="J2291" s="22">
        <f>ACTIONS!K2293/ACTIONS!$K$4*100</f>
        <v>110.17039403620872</v>
      </c>
      <c r="K2291" s="22">
        <f>ACTIONS!L2293/ACTIONS!$L$4*100</f>
        <v>321.73913043478257</v>
      </c>
      <c r="L2291" s="22">
        <f>ACTIONS!M2293/ACTIONS!$M$4*100</f>
        <v>116.66084526720223</v>
      </c>
    </row>
    <row r="2292" spans="1:12" ht="15" customHeight="1" x14ac:dyDescent="0.35">
      <c r="A2292" s="17">
        <v>44580</v>
      </c>
      <c r="B2292" s="23">
        <f>INDICE!D2294/INDICE!$D$4*100</f>
        <v>125.50410593748656</v>
      </c>
      <c r="C2292" s="23">
        <f>ACTIONS!D2294/ACTIONS!$D$4*100</f>
        <v>75.089820359281447</v>
      </c>
      <c r="D2292" s="23">
        <f>ACTIONS!E2294/ACTIONS!$E$4*100</f>
        <v>167.30529744228375</v>
      </c>
      <c r="E2292" s="23">
        <f>ACTIONS!F2294/ACTIONS!$F$4*100</f>
        <v>204.04290429042905</v>
      </c>
      <c r="F2292" s="23">
        <f>ACTIONS!G2294/ACTIONS!$G$4*100</f>
        <v>135.47361729179912</v>
      </c>
      <c r="G2292" s="23">
        <f>ACTIONS!H2294/ACTIONS!$H$4*100</f>
        <v>72.325870646766163</v>
      </c>
      <c r="H2292" s="23">
        <f>ACTIONS!I2294/ACTIONS!$I$4*100</f>
        <v>44.695292366883237</v>
      </c>
      <c r="I2292" s="23">
        <f>ACTIONS!J2294/ACTIONS!$J$4*100</f>
        <v>533.60910031023786</v>
      </c>
      <c r="J2292" s="23">
        <f>ACTIONS!K2294/ACTIONS!$K$4*100</f>
        <v>111.5814696485623</v>
      </c>
      <c r="K2292" s="23">
        <f>ACTIONS!L2294/ACTIONS!$L$4*100</f>
        <v>322.4080267558528</v>
      </c>
      <c r="L2292" s="23">
        <f>ACTIONS!M2294/ACTIONS!$M$4*100</f>
        <v>117.81348236115963</v>
      </c>
    </row>
    <row r="2293" spans="1:12" ht="15" customHeight="1" x14ac:dyDescent="0.35">
      <c r="A2293" s="20">
        <v>44581</v>
      </c>
      <c r="B2293" s="22">
        <f>INDICE!D2295/INDICE!$D$4*100</f>
        <v>125.42721262571644</v>
      </c>
      <c r="C2293" s="22">
        <f>ACTIONS!D2295/ACTIONS!$D$4*100</f>
        <v>73.43413173652695</v>
      </c>
      <c r="D2293" s="22">
        <f>ACTIONS!E2295/ACTIONS!$E$4*100</f>
        <v>167.06581090142734</v>
      </c>
      <c r="E2293" s="22">
        <f>ACTIONS!F2295/ACTIONS!$F$4*100</f>
        <v>205.99559955995602</v>
      </c>
      <c r="F2293" s="22">
        <f>ACTIONS!G2295/ACTIONS!$G$4*100</f>
        <v>129.815638906548</v>
      </c>
      <c r="G2293" s="22">
        <f>ACTIONS!H2295/ACTIONS!$H$4*100</f>
        <v>71.496683250414591</v>
      </c>
      <c r="H2293" s="22">
        <f>ACTIONS!I2295/ACTIONS!$I$4*100</f>
        <v>44.905811041341515</v>
      </c>
      <c r="I2293" s="22">
        <f>ACTIONS!J2295/ACTIONS!$J$4*100</f>
        <v>545.19131334022757</v>
      </c>
      <c r="J2293" s="22">
        <f>ACTIONS!K2295/ACTIONS!$K$4*100</f>
        <v>109.82428115015975</v>
      </c>
      <c r="K2293" s="22">
        <f>ACTIONS!L2295/ACTIONS!$L$4*100</f>
        <v>324.70138557095078</v>
      </c>
      <c r="L2293" s="22">
        <f>ACTIONS!M2295/ACTIONS!$M$4*100</f>
        <v>116.69577366398882</v>
      </c>
    </row>
    <row r="2294" spans="1:12" ht="15" customHeight="1" x14ac:dyDescent="0.35">
      <c r="A2294" s="17">
        <v>44582</v>
      </c>
      <c r="B2294" s="23">
        <f>INDICE!D2296/INDICE!$D$4*100</f>
        <v>123.9244031260025</v>
      </c>
      <c r="C2294" s="23">
        <f>ACTIONS!D2296/ACTIONS!$D$4*100</f>
        <v>72.200598802395206</v>
      </c>
      <c r="D2294" s="23">
        <f>ACTIONS!E2296/ACTIONS!$E$4*100</f>
        <v>163.09033432321104</v>
      </c>
      <c r="E2294" s="23">
        <f>ACTIONS!F2296/ACTIONS!$F$4*100</f>
        <v>206.68316831683165</v>
      </c>
      <c r="F2294" s="23">
        <f>ACTIONS!G2296/ACTIONS!$G$4*100</f>
        <v>129.815638906548</v>
      </c>
      <c r="G2294" s="23">
        <f>ACTIONS!H2296/ACTIONS!$H$4*100</f>
        <v>71.766169154228848</v>
      </c>
      <c r="H2294" s="23">
        <f>ACTIONS!I2296/ACTIONS!$I$4*100</f>
        <v>43.453958114043054</v>
      </c>
      <c r="I2294" s="23">
        <f>ACTIONS!J2296/ACTIONS!$J$4*100</f>
        <v>543.95036194415718</v>
      </c>
      <c r="J2294" s="23">
        <f>ACTIONS!K2296/ACTIONS!$K$4*100</f>
        <v>109.17199148029819</v>
      </c>
      <c r="K2294" s="23">
        <f>ACTIONS!L2296/ACTIONS!$L$4*100</f>
        <v>322.21691352126129</v>
      </c>
      <c r="L2294" s="23">
        <f>ACTIONS!M2296/ACTIONS!$M$4*100</f>
        <v>113.86657352427522</v>
      </c>
    </row>
    <row r="2295" spans="1:12" ht="15" customHeight="1" x14ac:dyDescent="0.35">
      <c r="A2295" s="20">
        <v>44585</v>
      </c>
      <c r="B2295" s="22">
        <f>INDICE!D2297/INDICE!$D$4*100</f>
        <v>120.66710322224317</v>
      </c>
      <c r="C2295" s="22">
        <f>ACTIONS!D2297/ACTIONS!$D$4*100</f>
        <v>69.164670658682638</v>
      </c>
      <c r="D2295" s="22">
        <f>ACTIONS!E2297/ACTIONS!$E$4*100</f>
        <v>158.06111696522655</v>
      </c>
      <c r="E2295" s="22">
        <f>ACTIONS!F2297/ACTIONS!$F$4*100</f>
        <v>201.98019801980197</v>
      </c>
      <c r="F2295" s="22">
        <f>ACTIONS!G2297/ACTIONS!$G$4*100</f>
        <v>126.28734901462175</v>
      </c>
      <c r="G2295" s="22">
        <f>ACTIONS!H2297/ACTIONS!$H$4*100</f>
        <v>71.973466003316759</v>
      </c>
      <c r="H2295" s="22">
        <f>ACTIONS!I2297/ACTIONS!$I$4*100</f>
        <v>41.014845196181625</v>
      </c>
      <c r="I2295" s="22">
        <f>ACTIONS!J2297/ACTIONS!$J$4*100</f>
        <v>539.19338159255426</v>
      </c>
      <c r="J2295" s="22">
        <f>ACTIONS!K2297/ACTIONS!$K$4*100</f>
        <v>103.36794462193824</v>
      </c>
      <c r="K2295" s="22">
        <f>ACTIONS!L2297/ACTIONS!$L$4*100</f>
        <v>293.54992833253698</v>
      </c>
      <c r="L2295" s="22">
        <f>ACTIONS!M2297/ACTIONS!$M$4*100</f>
        <v>110.54837582954941</v>
      </c>
    </row>
    <row r="2296" spans="1:12" ht="15" customHeight="1" x14ac:dyDescent="0.35">
      <c r="A2296" s="17">
        <v>44586</v>
      </c>
      <c r="B2296" s="23">
        <f>INDICE!D2298/INDICE!$D$4*100</f>
        <v>121.89590795291814</v>
      </c>
      <c r="C2296" s="23">
        <f>ACTIONS!D2298/ACTIONS!$D$4*100</f>
        <v>71.538922155688624</v>
      </c>
      <c r="D2296" s="23">
        <f>ACTIONS!E2298/ACTIONS!$E$4*100</f>
        <v>160.4080850656193</v>
      </c>
      <c r="E2296" s="23">
        <f>ACTIONS!F2298/ACTIONS!$F$4*100</f>
        <v>202.03520352035204</v>
      </c>
      <c r="F2296" s="23">
        <f>ACTIONS!G2298/ACTIONS!$G$4*100</f>
        <v>127.33630006357279</v>
      </c>
      <c r="G2296" s="23">
        <f>ACTIONS!H2298/ACTIONS!$H$4*100</f>
        <v>71.579601990049753</v>
      </c>
      <c r="H2296" s="23">
        <f>ACTIONS!I2298/ACTIONS!$I$4*100</f>
        <v>42.045660774563537</v>
      </c>
      <c r="I2296" s="23">
        <f>ACTIONS!J2298/ACTIONS!$J$4*100</f>
        <v>531.33402275077549</v>
      </c>
      <c r="J2296" s="23">
        <f>ACTIONS!K2298/ACTIONS!$K$4*100</f>
        <v>103.55431309904152</v>
      </c>
      <c r="K2296" s="23">
        <f>ACTIONS!L2298/ACTIONS!$L$4*100</f>
        <v>288.67654085045393</v>
      </c>
      <c r="L2296" s="23">
        <f>ACTIONS!M2298/ACTIONS!$M$4*100</f>
        <v>110.82780300384212</v>
      </c>
    </row>
    <row r="2297" spans="1:12" ht="15" customHeight="1" x14ac:dyDescent="0.35">
      <c r="A2297" s="20">
        <v>44587</v>
      </c>
      <c r="B2297" s="22">
        <f>INDICE!D2299/INDICE!$D$4*100</f>
        <v>123.52174675146428</v>
      </c>
      <c r="C2297" s="22">
        <f>ACTIONS!D2299/ACTIONS!$D$4*100</f>
        <v>73.467065868263475</v>
      </c>
      <c r="D2297" s="22">
        <f>ACTIONS!E2299/ACTIONS!$E$4*100</f>
        <v>163.23402624772487</v>
      </c>
      <c r="E2297" s="22">
        <f>ACTIONS!F2299/ACTIONS!$F$4*100</f>
        <v>200.46754675467548</v>
      </c>
      <c r="F2297" s="22">
        <f>ACTIONS!G2299/ACTIONS!$G$4*100</f>
        <v>127.27272727272727</v>
      </c>
      <c r="G2297" s="22">
        <f>ACTIONS!H2299/ACTIONS!$H$4*100</f>
        <v>72.284411276948589</v>
      </c>
      <c r="H2297" s="22">
        <f>ACTIONS!I2299/ACTIONS!$I$4*100</f>
        <v>42.713513121120833</v>
      </c>
      <c r="I2297" s="22">
        <f>ACTIONS!J2299/ACTIONS!$J$4*100</f>
        <v>528.23164426059975</v>
      </c>
      <c r="J2297" s="22">
        <f>ACTIONS!K2299/ACTIONS!$K$4*100</f>
        <v>106.2566560170394</v>
      </c>
      <c r="K2297" s="22">
        <f>ACTIONS!L2299/ACTIONS!$L$4*100</f>
        <v>291.16101290014331</v>
      </c>
      <c r="L2297" s="22">
        <f>ACTIONS!M2299/ACTIONS!$M$4*100</f>
        <v>111.80579811386657</v>
      </c>
    </row>
    <row r="2298" spans="1:12" ht="15" customHeight="1" x14ac:dyDescent="0.35">
      <c r="A2298" s="17">
        <v>44588</v>
      </c>
      <c r="B2298" s="23">
        <f>INDICE!D2300/INDICE!$D$4*100</f>
        <v>124.91955140607276</v>
      </c>
      <c r="C2298" s="23">
        <f>ACTIONS!D2300/ACTIONS!$D$4*100</f>
        <v>73.946107784431135</v>
      </c>
      <c r="D2298" s="23">
        <f>ACTIONS!E2300/ACTIONS!$E$4*100</f>
        <v>164.33566433566435</v>
      </c>
      <c r="E2298" s="23">
        <f>ACTIONS!F2300/ACTIONS!$F$4*100</f>
        <v>205.47304730473047</v>
      </c>
      <c r="F2298" s="23">
        <f>ACTIONS!G2300/ACTIONS!$G$4*100</f>
        <v>128.28989192625556</v>
      </c>
      <c r="G2298" s="23">
        <f>ACTIONS!H2300/ACTIONS!$H$4*100</f>
        <v>73.051409618573786</v>
      </c>
      <c r="H2298" s="23">
        <f>ACTIONS!I2300/ACTIONS!$I$4*100</f>
        <v>41.922253275743174</v>
      </c>
      <c r="I2298" s="23">
        <f>ACTIONS!J2300/ACTIONS!$J$4*100</f>
        <v>531.1271975180972</v>
      </c>
      <c r="J2298" s="23">
        <f>ACTIONS!K2300/ACTIONS!$K$4*100</f>
        <v>107.34824281150159</v>
      </c>
      <c r="K2298" s="23">
        <f>ACTIONS!L2300/ACTIONS!$L$4*100</f>
        <v>287.81653129479213</v>
      </c>
      <c r="L2298" s="23">
        <f>ACTIONS!M2300/ACTIONS!$M$4*100</f>
        <v>112.99336360461054</v>
      </c>
    </row>
    <row r="2299" spans="1:12" ht="15" customHeight="1" x14ac:dyDescent="0.35">
      <c r="A2299" s="20">
        <v>44589</v>
      </c>
      <c r="B2299" s="22">
        <f>INDICE!D2301/INDICE!$D$4*100</f>
        <v>123.46039746400896</v>
      </c>
      <c r="C2299" s="22">
        <f>ACTIONS!D2301/ACTIONS!$D$4*100</f>
        <v>72.955089820359277</v>
      </c>
      <c r="D2299" s="22">
        <f>ACTIONS!E2301/ACTIONS!$E$4*100</f>
        <v>159.78542005939266</v>
      </c>
      <c r="E2299" s="22">
        <f>ACTIONS!F2301/ACTIONS!$F$4*100</f>
        <v>203.38283828382839</v>
      </c>
      <c r="F2299" s="22">
        <f>ACTIONS!G2301/ACTIONS!$G$4*100</f>
        <v>124.53909726637001</v>
      </c>
      <c r="G2299" s="22">
        <f>ACTIONS!H2301/ACTIONS!$H$4*100</f>
        <v>73.237976782752895</v>
      </c>
      <c r="H2299" s="22">
        <f>ACTIONS!I2301/ACTIONS!$I$4*100</f>
        <v>41.02210446081812</v>
      </c>
      <c r="I2299" s="22">
        <f>ACTIONS!J2301/ACTIONS!$J$4*100</f>
        <v>530.71354705274041</v>
      </c>
      <c r="J2299" s="22">
        <f>ACTIONS!K2301/ACTIONS!$K$4*100</f>
        <v>104.69914802981894</v>
      </c>
      <c r="K2299" s="22">
        <f>ACTIONS!L2301/ACTIONS!$L$4*100</f>
        <v>289.34543717152417</v>
      </c>
      <c r="L2299" s="22">
        <f>ACTIONS!M2301/ACTIONS!$M$4*100</f>
        <v>115.3335661893119</v>
      </c>
    </row>
    <row r="2300" spans="1:12" ht="15" customHeight="1" x14ac:dyDescent="0.35">
      <c r="A2300" s="17">
        <v>44592</v>
      </c>
      <c r="B2300" s="23">
        <f>INDICE!D2302/INDICE!$D$4*100</f>
        <v>123.43228593067366</v>
      </c>
      <c r="C2300" s="23">
        <f>ACTIONS!D2302/ACTIONS!$D$4*100</f>
        <v>72.925149700598809</v>
      </c>
      <c r="D2300" s="23">
        <f>ACTIONS!E2302/ACTIONS!$E$4*100</f>
        <v>158.10901427339786</v>
      </c>
      <c r="E2300" s="23">
        <f>ACTIONS!F2302/ACTIONS!$F$4*100</f>
        <v>204.78547854785481</v>
      </c>
      <c r="F2300" s="23">
        <f>ACTIONS!G2302/ACTIONS!$G$4*100</f>
        <v>123.39478703115067</v>
      </c>
      <c r="G2300" s="23">
        <f>ACTIONS!H2302/ACTIONS!$H$4*100</f>
        <v>72.61608623548922</v>
      </c>
      <c r="H2300" s="23">
        <f>ACTIONS!I2302/ACTIONS!$I$4*100</f>
        <v>41.559290043918551</v>
      </c>
      <c r="I2300" s="23">
        <f>ACTIONS!J2302/ACTIONS!$J$4*100</f>
        <v>535.88417786970012</v>
      </c>
      <c r="J2300" s="23">
        <f>ACTIONS!K2302/ACTIONS!$K$4*100</f>
        <v>101.97018104366347</v>
      </c>
      <c r="K2300" s="23">
        <f>ACTIONS!L2302/ACTIONS!$L$4*100</f>
        <v>292.21213569039656</v>
      </c>
      <c r="L2300" s="23">
        <f>ACTIONS!M2302/ACTIONS!$M$4*100</f>
        <v>115.6479217603912</v>
      </c>
    </row>
    <row r="2301" spans="1:12" ht="15" customHeight="1" x14ac:dyDescent="0.35">
      <c r="A2301" s="20">
        <v>44593</v>
      </c>
      <c r="B2301" s="22">
        <f>INDICE!D2303/INDICE!$D$4*100</f>
        <v>124.61313569271779</v>
      </c>
      <c r="C2301" s="22">
        <f>ACTIONS!D2303/ACTIONS!$D$4*100</f>
        <v>74.158682634730539</v>
      </c>
      <c r="D2301" s="22">
        <f>ACTIONS!E2303/ACTIONS!$E$4*100</f>
        <v>158.01321965705526</v>
      </c>
      <c r="E2301" s="22">
        <f>ACTIONS!F2303/ACTIONS!$F$4*100</f>
        <v>205.91309130913089</v>
      </c>
      <c r="F2301" s="22">
        <f>ACTIONS!G2303/ACTIONS!$G$4*100</f>
        <v>124.34837889383343</v>
      </c>
      <c r="G2301" s="22">
        <f>ACTIONS!H2303/ACTIONS!$H$4*100</f>
        <v>71.641791044776113</v>
      </c>
      <c r="H2301" s="22">
        <f>ACTIONS!I2303/ACTIONS!$I$4*100</f>
        <v>42.546550034481506</v>
      </c>
      <c r="I2301" s="22">
        <f>ACTIONS!J2303/ACTIONS!$J$4*100</f>
        <v>529.26577042399174</v>
      </c>
      <c r="J2301" s="22">
        <f>ACTIONS!K2303/ACTIONS!$K$4*100</f>
        <v>105.40468583599574</v>
      </c>
      <c r="K2301" s="22">
        <f>ACTIONS!L2303/ACTIONS!$L$4*100</f>
        <v>293.07214524605826</v>
      </c>
      <c r="L2301" s="22">
        <f>ACTIONS!M2303/ACTIONS!$M$4*100</f>
        <v>116.87041564792176</v>
      </c>
    </row>
    <row r="2302" spans="1:12" ht="15" customHeight="1" x14ac:dyDescent="0.35">
      <c r="A2302" s="17">
        <v>44594</v>
      </c>
      <c r="B2302" s="23">
        <f>INDICE!D2304/INDICE!$D$4*100</f>
        <v>125.39397487159643</v>
      </c>
      <c r="C2302" s="23">
        <f>ACTIONS!D2304/ACTIONS!$D$4*100</f>
        <v>75.964071856287433</v>
      </c>
      <c r="D2302" s="23">
        <f>ACTIONS!E2304/ACTIONS!$E$4*100</f>
        <v>159.88121467573524</v>
      </c>
      <c r="E2302" s="23">
        <f>ACTIONS!F2304/ACTIONS!$F$4*100</f>
        <v>209.87348734873484</v>
      </c>
      <c r="F2302" s="23">
        <f>ACTIONS!G2304/ACTIONS!$G$4*100</f>
        <v>124.57088366179275</v>
      </c>
      <c r="G2302" s="23">
        <f>ACTIONS!H2304/ACTIONS!$H$4*100</f>
        <v>71.393034825870643</v>
      </c>
      <c r="H2302" s="23">
        <f>ACTIONS!I2304/ACTIONS!$I$4*100</f>
        <v>41.81336430619578</v>
      </c>
      <c r="I2302" s="23">
        <f>ACTIONS!J2304/ACTIONS!$J$4*100</f>
        <v>541.26163391933812</v>
      </c>
      <c r="J2302" s="23">
        <f>ACTIONS!K2304/ACTIONS!$K$4*100</f>
        <v>106.30990415335464</v>
      </c>
      <c r="K2302" s="23">
        <f>ACTIONS!L2304/ACTIONS!$L$4*100</f>
        <v>300.71667462971806</v>
      </c>
      <c r="L2302" s="23">
        <f>ACTIONS!M2304/ACTIONS!$M$4*100</f>
        <v>115.6129933636046</v>
      </c>
    </row>
    <row r="2303" spans="1:12" ht="15" customHeight="1" x14ac:dyDescent="0.35">
      <c r="A2303" s="20">
        <v>44595</v>
      </c>
      <c r="B2303" s="22">
        <f>INDICE!D2305/INDICE!$D$4*100</f>
        <v>124.49837449192538</v>
      </c>
      <c r="C2303" s="22">
        <f>ACTIONS!D2305/ACTIONS!$D$4*100</f>
        <v>75.994011976047901</v>
      </c>
      <c r="D2303" s="22">
        <f>ACTIONS!E2305/ACTIONS!$E$4*100</f>
        <v>159.11485774499471</v>
      </c>
      <c r="E2303" s="22">
        <f>ACTIONS!F2305/ACTIONS!$F$4*100</f>
        <v>206.71067106710672</v>
      </c>
      <c r="F2303" s="22">
        <f>ACTIONS!G2305/ACTIONS!$G$4*100</f>
        <v>123.36300063572791</v>
      </c>
      <c r="G2303" s="22">
        <f>ACTIONS!H2305/ACTIONS!$H$4*100</f>
        <v>71.475953565505804</v>
      </c>
      <c r="H2303" s="22">
        <f>ACTIONS!I2305/ACTIONS!$I$4*100</f>
        <v>42.343290624659723</v>
      </c>
      <c r="I2303" s="22">
        <f>ACTIONS!J2305/ACTIONS!$J$4*100</f>
        <v>532.16132368148919</v>
      </c>
      <c r="J2303" s="22">
        <f>ACTIONS!K2305/ACTIONS!$K$4*100</f>
        <v>106.57614483493076</v>
      </c>
      <c r="K2303" s="22">
        <f>ACTIONS!L2305/ACTIONS!$L$4*100</f>
        <v>297.7544194935499</v>
      </c>
      <c r="L2303" s="22">
        <f>ACTIONS!M2305/ACTIONS!$M$4*100</f>
        <v>113.93643031784839</v>
      </c>
    </row>
    <row r="2304" spans="1:12" ht="15" customHeight="1" x14ac:dyDescent="0.35">
      <c r="A2304" s="17">
        <v>44596</v>
      </c>
      <c r="B2304" s="23">
        <f>INDICE!D2306/INDICE!$D$4*100</f>
        <v>124.29266421269516</v>
      </c>
      <c r="C2304" s="23">
        <f>ACTIONS!D2306/ACTIONS!$D$4*100</f>
        <v>74.005988023952099</v>
      </c>
      <c r="D2304" s="23">
        <f>ACTIONS!E2306/ACTIONS!$E$4*100</f>
        <v>156.81578695277324</v>
      </c>
      <c r="E2304" s="23">
        <f>ACTIONS!F2306/ACTIONS!$F$4*100</f>
        <v>206.24312431243123</v>
      </c>
      <c r="F2304" s="23">
        <f>ACTIONS!G2306/ACTIONS!$G$4*100</f>
        <v>119.80292434837889</v>
      </c>
      <c r="G2304" s="23">
        <f>ACTIONS!H2306/ACTIONS!$H$4*100</f>
        <v>72.30514096185739</v>
      </c>
      <c r="H2304" s="23">
        <f>ACTIONS!I2306/ACTIONS!$I$4*100</f>
        <v>41.232623135276398</v>
      </c>
      <c r="I2304" s="23">
        <f>ACTIONS!J2306/ACTIONS!$J$4*100</f>
        <v>529.67942088934853</v>
      </c>
      <c r="J2304" s="23">
        <f>ACTIONS!K2306/ACTIONS!$K$4*100</f>
        <v>107.09531416400426</v>
      </c>
      <c r="K2304" s="23">
        <f>ACTIONS!L2306/ACTIONS!$L$4*100</f>
        <v>292.88103201146674</v>
      </c>
      <c r="L2304" s="23">
        <f>ACTIONS!M2306/ACTIONS!$M$4*100</f>
        <v>109.4655955291652</v>
      </c>
    </row>
    <row r="2305" spans="1:12" ht="15" customHeight="1" x14ac:dyDescent="0.35">
      <c r="A2305" s="20">
        <v>44599</v>
      </c>
      <c r="B2305" s="22">
        <f>INDICE!D2307/INDICE!$D$4*100</f>
        <v>125.23638492295785</v>
      </c>
      <c r="C2305" s="22">
        <f>ACTIONS!D2307/ACTIONS!$D$4*100</f>
        <v>74.368263473053887</v>
      </c>
      <c r="D2305" s="22">
        <f>ACTIONS!E2307/ACTIONS!$E$4*100</f>
        <v>159.40224159402243</v>
      </c>
      <c r="E2305" s="22">
        <f>ACTIONS!F2307/ACTIONS!$F$4*100</f>
        <v>207.04070407040703</v>
      </c>
      <c r="F2305" s="22">
        <f>ACTIONS!G2307/ACTIONS!$G$4*100</f>
        <v>121.45581691036236</v>
      </c>
      <c r="G2305" s="22">
        <f>ACTIONS!H2307/ACTIONS!$H$4*100</f>
        <v>72.740464344941955</v>
      </c>
      <c r="H2305" s="22">
        <f>ACTIONS!I2307/ACTIONS!$I$4*100</f>
        <v>41.951290334289141</v>
      </c>
      <c r="I2305" s="22">
        <f>ACTIONS!J2307/ACTIONS!$J$4*100</f>
        <v>526.57704239917268</v>
      </c>
      <c r="J2305" s="22">
        <f>ACTIONS!K2307/ACTIONS!$K$4*100</f>
        <v>108.57294994675186</v>
      </c>
      <c r="K2305" s="22">
        <f>ACTIONS!L2307/ACTIONS!$L$4*100</f>
        <v>296.60774008600089</v>
      </c>
      <c r="L2305" s="22">
        <f>ACTIONS!M2307/ACTIONS!$M$4*100</f>
        <v>109.15123995808591</v>
      </c>
    </row>
    <row r="2306" spans="1:12" ht="15" customHeight="1" x14ac:dyDescent="0.35">
      <c r="A2306" s="17">
        <v>44600</v>
      </c>
      <c r="B2306" s="23">
        <f>INDICE!D2308/INDICE!$D$4*100</f>
        <v>125.13055326804843</v>
      </c>
      <c r="C2306" s="23">
        <f>ACTIONS!D2308/ACTIONS!$D$4*100</f>
        <v>74.820359281437135</v>
      </c>
      <c r="D2306" s="23">
        <f>ACTIONS!E2308/ACTIONS!$E$4*100</f>
        <v>160.45598237379059</v>
      </c>
      <c r="E2306" s="23">
        <f>ACTIONS!F2308/ACTIONS!$F$4*100</f>
        <v>206.05060506050603</v>
      </c>
      <c r="F2306" s="23">
        <f>ACTIONS!G2308/ACTIONS!$G$4*100</f>
        <v>122.50476795931343</v>
      </c>
      <c r="G2306" s="23">
        <f>ACTIONS!H2308/ACTIONS!$H$4*100</f>
        <v>73.631840796019901</v>
      </c>
      <c r="H2306" s="23">
        <f>ACTIONS!I2308/ACTIONS!$I$4*100</f>
        <v>42.546550034481506</v>
      </c>
      <c r="I2306" s="23">
        <f>ACTIONS!J2308/ACTIONS!$J$4*100</f>
        <v>529.05894519131334</v>
      </c>
      <c r="J2306" s="23">
        <f>ACTIONS!K2308/ACTIONS!$K$4*100</f>
        <v>110.18370607028754</v>
      </c>
      <c r="K2306" s="23">
        <f>ACTIONS!L2308/ACTIONS!$L$4*100</f>
        <v>299.76110845676061</v>
      </c>
      <c r="L2306" s="23">
        <f>ACTIONS!M2308/ACTIONS!$M$4*100</f>
        <v>107.26510653161021</v>
      </c>
    </row>
    <row r="2307" spans="1:12" ht="15" customHeight="1" x14ac:dyDescent="0.35">
      <c r="A2307" s="20">
        <v>44601</v>
      </c>
      <c r="B2307" s="22">
        <f>INDICE!D2309/INDICE!$D$4*100</f>
        <v>126.39309183872578</v>
      </c>
      <c r="C2307" s="22">
        <f>ACTIONS!D2309/ACTIONS!$D$4*100</f>
        <v>75.721556886227546</v>
      </c>
      <c r="D2307" s="22">
        <f>ACTIONS!E2309/ACTIONS!$E$4*100</f>
        <v>161.89290161892902</v>
      </c>
      <c r="E2307" s="22">
        <f>ACTIONS!F2309/ACTIONS!$F$4*100</f>
        <v>207.92079207920793</v>
      </c>
      <c r="F2307" s="22">
        <f>ACTIONS!G2309/ACTIONS!$G$4*100</f>
        <v>123.10870947234585</v>
      </c>
      <c r="G2307" s="22">
        <f>ACTIONS!H2309/ACTIONS!$H$4*100</f>
        <v>73.673300165837475</v>
      </c>
      <c r="H2307" s="22">
        <f>ACTIONS!I2309/ACTIONS!$I$4*100</f>
        <v>43.504772966498493</v>
      </c>
      <c r="I2307" s="22">
        <f>ACTIONS!J2309/ACTIONS!$J$4*100</f>
        <v>528.85211995863494</v>
      </c>
      <c r="J2307" s="22">
        <f>ACTIONS!K2309/ACTIONS!$K$4*100</f>
        <v>111.82108626198082</v>
      </c>
      <c r="K2307" s="22">
        <f>ACTIONS!L2309/ACTIONS!$L$4*100</f>
        <v>302.62780697563306</v>
      </c>
      <c r="L2307" s="22">
        <f>ACTIONS!M2309/ACTIONS!$M$4*100</f>
        <v>110.51344743276283</v>
      </c>
    </row>
    <row r="2308" spans="1:12" ht="15" customHeight="1" x14ac:dyDescent="0.35">
      <c r="A2308" s="17">
        <v>44602</v>
      </c>
      <c r="B2308" s="23">
        <f>INDICE!D2310/INDICE!$D$4*100</f>
        <v>126.87231080111255</v>
      </c>
      <c r="C2308" s="23">
        <f>ACTIONS!D2310/ACTIONS!$D$4*100</f>
        <v>76.263473053892213</v>
      </c>
      <c r="D2308" s="23">
        <f>ACTIONS!E2310/ACTIONS!$E$4*100</f>
        <v>161.12654468818852</v>
      </c>
      <c r="E2308" s="23">
        <f>ACTIONS!F2310/ACTIONS!$F$4*100</f>
        <v>205.72057205720574</v>
      </c>
      <c r="F2308" s="23">
        <f>ACTIONS!G2310/ACTIONS!$G$4*100</f>
        <v>123.10870947234585</v>
      </c>
      <c r="G2308" s="23">
        <f>ACTIONS!H2310/ACTIONS!$H$4*100</f>
        <v>74.233001658374803</v>
      </c>
      <c r="H2308" s="23">
        <f>ACTIONS!I2310/ACTIONS!$I$4*100</f>
        <v>44.542847809516893</v>
      </c>
      <c r="I2308" s="23">
        <f>ACTIONS!J2310/ACTIONS!$J$4*100</f>
        <v>526.37021716649429</v>
      </c>
      <c r="J2308" s="23">
        <f>ACTIONS!K2310/ACTIONS!$K$4*100</f>
        <v>112.10063897763578</v>
      </c>
      <c r="K2308" s="23">
        <f>ACTIONS!L2310/ACTIONS!$L$4*100</f>
        <v>300.5255613951266</v>
      </c>
      <c r="L2308" s="23">
        <f>ACTIONS!M2310/ACTIONS!$M$4*100</f>
        <v>110.8976597974153</v>
      </c>
    </row>
    <row r="2309" spans="1:12" ht="15" customHeight="1" x14ac:dyDescent="0.35">
      <c r="A2309" s="20">
        <v>44603</v>
      </c>
      <c r="B2309" s="22">
        <f>INDICE!D2311/INDICE!$D$4*100</f>
        <v>126.68412888972674</v>
      </c>
      <c r="C2309" s="22">
        <f>ACTIONS!D2311/ACTIONS!$D$4*100</f>
        <v>76.11377245508983</v>
      </c>
      <c r="D2309" s="22">
        <f>ACTIONS!E2311/ACTIONS!$E$4*100</f>
        <v>160.59967429830445</v>
      </c>
      <c r="E2309" s="22">
        <f>ACTIONS!F2311/ACTIONS!$F$4*100</f>
        <v>204.48294829482947</v>
      </c>
      <c r="F2309" s="22">
        <f>ACTIONS!G2311/ACTIONS!$G$4*100</f>
        <v>122.69548633184996</v>
      </c>
      <c r="G2309" s="22">
        <f>ACTIONS!H2311/ACTIONS!$H$4*100</f>
        <v>75.393864013266992</v>
      </c>
      <c r="H2309" s="22">
        <f>ACTIONS!I2311/ACTIONS!$I$4*100</f>
        <v>43.882254727596099</v>
      </c>
      <c r="I2309" s="22">
        <f>ACTIONS!J2311/ACTIONS!$J$4*100</f>
        <v>517.47673216132364</v>
      </c>
      <c r="J2309" s="22">
        <f>ACTIONS!K2311/ACTIONS!$K$4*100</f>
        <v>111.22204472843448</v>
      </c>
      <c r="K2309" s="22">
        <f>ACTIONS!L2311/ACTIONS!$L$4*100</f>
        <v>298.90109890109892</v>
      </c>
      <c r="L2309" s="22">
        <f>ACTIONS!M2311/ACTIONS!$M$4*100</f>
        <v>112.25986727209221</v>
      </c>
    </row>
    <row r="2310" spans="1:12" ht="15" customHeight="1" x14ac:dyDescent="0.35">
      <c r="A2310" s="17">
        <v>44606</v>
      </c>
      <c r="B2310" s="23">
        <f>INDICE!D2312/INDICE!$D$4*100</f>
        <v>124.54384903114426</v>
      </c>
      <c r="C2310" s="23">
        <f>ACTIONS!D2312/ACTIONS!$D$4*100</f>
        <v>72.985029940119759</v>
      </c>
      <c r="D2310" s="23">
        <f>ACTIONS!E2312/ACTIONS!$E$4*100</f>
        <v>157.39055465082862</v>
      </c>
      <c r="E2310" s="23">
        <f>ACTIONS!F2312/ACTIONS!$F$4*100</f>
        <v>199.77997799779979</v>
      </c>
      <c r="F2310" s="23">
        <f>ACTIONS!G2312/ACTIONS!$G$4*100</f>
        <v>119.38970120788304</v>
      </c>
      <c r="G2310" s="23">
        <f>ACTIONS!H2312/ACTIONS!$H$4*100</f>
        <v>73.839137645107797</v>
      </c>
      <c r="H2310" s="23">
        <f>ACTIONS!I2312/ACTIONS!$I$4*100</f>
        <v>42.720772385757328</v>
      </c>
      <c r="I2310" s="23">
        <f>ACTIONS!J2312/ACTIONS!$J$4*100</f>
        <v>515.40847983453978</v>
      </c>
      <c r="J2310" s="23">
        <f>ACTIONS!K2312/ACTIONS!$K$4*100</f>
        <v>112.38019169329074</v>
      </c>
      <c r="K2310" s="23">
        <f>ACTIONS!L2312/ACTIONS!$L$4*100</f>
        <v>295.65217391304344</v>
      </c>
      <c r="L2310" s="23">
        <f>ACTIONS!M2312/ACTIONS!$M$4*100</f>
        <v>111.10723017813481</v>
      </c>
    </row>
    <row r="2311" spans="1:12" ht="15" customHeight="1" x14ac:dyDescent="0.35">
      <c r="A2311" s="20">
        <v>44607</v>
      </c>
      <c r="B2311" s="22">
        <f>INDICE!D2313/INDICE!$D$4*100</f>
        <v>125.82259307397963</v>
      </c>
      <c r="C2311" s="22">
        <f>ACTIONS!D2313/ACTIONS!$D$4*100</f>
        <v>74.098802395209589</v>
      </c>
      <c r="D2311" s="22">
        <f>ACTIONS!E2313/ACTIONS!$E$4*100</f>
        <v>158.82747389596705</v>
      </c>
      <c r="E2311" s="22">
        <f>ACTIONS!F2313/ACTIONS!$F$4*100</f>
        <v>202.44774477447746</v>
      </c>
      <c r="F2311" s="22">
        <f>ACTIONS!G2313/ACTIONS!$G$4*100</f>
        <v>120.85187539732993</v>
      </c>
      <c r="G2311" s="22">
        <f>ACTIONS!H2313/ACTIONS!$H$4*100</f>
        <v>74.606135986733008</v>
      </c>
      <c r="H2311" s="22">
        <f>ACTIONS!I2313/ACTIONS!$I$4*100</f>
        <v>43.671736053137813</v>
      </c>
      <c r="I2311" s="22">
        <f>ACTIONS!J2313/ACTIONS!$J$4*100</f>
        <v>521.61323681489137</v>
      </c>
      <c r="J2311" s="22">
        <f>ACTIONS!K2313/ACTIONS!$K$4*100</f>
        <v>113.68477103301385</v>
      </c>
      <c r="K2311" s="22">
        <f>ACTIONS!L2313/ACTIONS!$L$4*100</f>
        <v>296.70329670329664</v>
      </c>
      <c r="L2311" s="22">
        <f>ACTIONS!M2313/ACTIONS!$M$4*100</f>
        <v>112.01536849458608</v>
      </c>
    </row>
    <row r="2312" spans="1:12" ht="15" customHeight="1" x14ac:dyDescent="0.35">
      <c r="A2312" s="17">
        <v>44608</v>
      </c>
      <c r="B2312" s="23">
        <f>INDICE!D2314/INDICE!$D$4*100</f>
        <v>125.7375970261305</v>
      </c>
      <c r="C2312" s="23">
        <f>ACTIONS!D2314/ACTIONS!$D$4*100</f>
        <v>73.224550898203589</v>
      </c>
      <c r="D2312" s="23">
        <f>ACTIONS!E2314/ACTIONS!$E$4*100</f>
        <v>158.92326851230962</v>
      </c>
      <c r="E2312" s="23">
        <f>ACTIONS!F2314/ACTIONS!$F$4*100</f>
        <v>198.2948294829483</v>
      </c>
      <c r="F2312" s="23">
        <f>ACTIONS!G2314/ACTIONS!$G$4*100</f>
        <v>120.78830260648444</v>
      </c>
      <c r="G2312" s="23">
        <f>ACTIONS!H2314/ACTIONS!$H$4*100</f>
        <v>74.854892205638478</v>
      </c>
      <c r="H2312" s="23">
        <f>ACTIONS!I2314/ACTIONS!$I$4*100</f>
        <v>44.179884577692278</v>
      </c>
      <c r="I2312" s="23">
        <f>ACTIONS!J2314/ACTIONS!$J$4*100</f>
        <v>517.68355739400204</v>
      </c>
      <c r="J2312" s="23">
        <f>ACTIONS!K2314/ACTIONS!$K$4*100</f>
        <v>113.23216187433441</v>
      </c>
      <c r="K2312" s="23">
        <f>ACTIONS!L2314/ACTIONS!$L$4*100</f>
        <v>292.59436215957953</v>
      </c>
      <c r="L2312" s="23">
        <f>ACTIONS!M2314/ACTIONS!$M$4*100</f>
        <v>111.38665735242752</v>
      </c>
    </row>
    <row r="2313" spans="1:12" ht="15" customHeight="1" x14ac:dyDescent="0.35">
      <c r="A2313" s="20">
        <v>44609</v>
      </c>
      <c r="B2313" s="22">
        <f>INDICE!D2315/INDICE!$D$4*100</f>
        <v>124.63942824448435</v>
      </c>
      <c r="C2313" s="22">
        <f>ACTIONS!D2315/ACTIONS!$D$4*100</f>
        <v>72.293413173652695</v>
      </c>
      <c r="D2313" s="22">
        <f>ACTIONS!E2315/ACTIONS!$E$4*100</f>
        <v>156.14522463837531</v>
      </c>
      <c r="E2313" s="22">
        <f>ACTIONS!F2315/ACTIONS!$F$4*100</f>
        <v>198.89988998899889</v>
      </c>
      <c r="F2313" s="22">
        <f>ACTIONS!G2315/ACTIONS!$G$4*100</f>
        <v>120.72472981563891</v>
      </c>
      <c r="G2313" s="22">
        <f>ACTIONS!H2315/ACTIONS!$H$4*100</f>
        <v>72.699004975124382</v>
      </c>
      <c r="H2313" s="22">
        <f>ACTIONS!I2315/ACTIONS!$I$4*100</f>
        <v>42.836920619941196</v>
      </c>
      <c r="I2313" s="22">
        <f>ACTIONS!J2315/ACTIONS!$J$4*100</f>
        <v>516.7528438469493</v>
      </c>
      <c r="J2313" s="22">
        <f>ACTIONS!K2315/ACTIONS!$K$4*100</f>
        <v>112.00745473908411</v>
      </c>
      <c r="K2313" s="22">
        <f>ACTIONS!L2315/ACTIONS!$L$4*100</f>
        <v>287.91208791208788</v>
      </c>
      <c r="L2313" s="22">
        <f>ACTIONS!M2315/ACTIONS!$M$4*100</f>
        <v>111.38665735242752</v>
      </c>
    </row>
    <row r="2314" spans="1:12" ht="15" customHeight="1" x14ac:dyDescent="0.35">
      <c r="A2314" s="17">
        <v>44610</v>
      </c>
      <c r="B2314" s="23">
        <f>INDICE!D2316/INDICE!$D$4*100</f>
        <v>124.24669358759388</v>
      </c>
      <c r="C2314" s="23">
        <f>ACTIONS!D2316/ACTIONS!$D$4*100</f>
        <v>70.547904191616766</v>
      </c>
      <c r="D2314" s="23">
        <f>ACTIONS!E2316/ACTIONS!$E$4*100</f>
        <v>154.94779193409329</v>
      </c>
      <c r="E2314" s="23">
        <f>ACTIONS!F2316/ACTIONS!$F$4*100</f>
        <v>201.23762376237622</v>
      </c>
      <c r="F2314" s="23">
        <f>ACTIONS!G2316/ACTIONS!$G$4*100</f>
        <v>121.26509853782581</v>
      </c>
      <c r="G2314" s="23">
        <f>ACTIONS!H2316/ACTIONS!$H$4*100</f>
        <v>73.756218905472636</v>
      </c>
      <c r="H2314" s="23">
        <f>ACTIONS!I2316/ACTIONS!$I$4*100</f>
        <v>42.488475917389572</v>
      </c>
      <c r="I2314" s="23">
        <f>ACTIONS!J2316/ACTIONS!$J$4*100</f>
        <v>507.65253360910026</v>
      </c>
      <c r="J2314" s="23">
        <f>ACTIONS!K2316/ACTIONS!$K$4*100</f>
        <v>112.35356762513311</v>
      </c>
      <c r="K2314" s="23">
        <f>ACTIONS!L2316/ACTIONS!$L$4*100</f>
        <v>288.1032011466794</v>
      </c>
      <c r="L2314" s="23">
        <f>ACTIONS!M2316/ACTIONS!$M$4*100</f>
        <v>112.81872162067761</v>
      </c>
    </row>
    <row r="2315" spans="1:12" ht="15" customHeight="1" x14ac:dyDescent="0.35">
      <c r="A2315" s="20">
        <v>44613</v>
      </c>
      <c r="B2315" s="22">
        <f>INDICE!D2317/INDICE!$D$4*100</f>
        <v>123.76234840442244</v>
      </c>
      <c r="C2315" s="22">
        <f>ACTIONS!D2317/ACTIONS!$D$4*100</f>
        <v>71.419161676646709</v>
      </c>
      <c r="D2315" s="22">
        <f>ACTIONS!E2317/ACTIONS!$E$4*100</f>
        <v>153.60666730529744</v>
      </c>
      <c r="E2315" s="22">
        <f>ACTIONS!F2317/ACTIONS!$F$4*100</f>
        <v>200</v>
      </c>
      <c r="F2315" s="22">
        <f>ACTIONS!G2317/ACTIONS!$G$4*100</f>
        <v>122.50476795931343</v>
      </c>
      <c r="G2315" s="22">
        <f>ACTIONS!H2317/ACTIONS!$H$4*100</f>
        <v>72.450248756218912</v>
      </c>
      <c r="H2315" s="22">
        <f>ACTIONS!I2317/ACTIONS!$I$4*100</f>
        <v>41.639141954919964</v>
      </c>
      <c r="I2315" s="22">
        <f>ACTIONS!J2317/ACTIONS!$J$4*100</f>
        <v>498.65563598759041</v>
      </c>
      <c r="J2315" s="22">
        <f>ACTIONS!K2317/ACTIONS!$K$4*100</f>
        <v>111.24866879659211</v>
      </c>
      <c r="K2315" s="22">
        <f>ACTIONS!L2317/ACTIONS!$L$4*100</f>
        <v>285.80984233158148</v>
      </c>
      <c r="L2315" s="22">
        <f>ACTIONS!M2317/ACTIONS!$M$4*100</f>
        <v>113.20293398533008</v>
      </c>
    </row>
    <row r="2316" spans="1:12" ht="15" customHeight="1" x14ac:dyDescent="0.35">
      <c r="A2316" s="17">
        <v>44614</v>
      </c>
      <c r="B2316" s="23">
        <f>INDICE!D2318/INDICE!$D$4*100</f>
        <v>123.92572602168887</v>
      </c>
      <c r="C2316" s="23">
        <f>ACTIONS!D2318/ACTIONS!$D$4*100</f>
        <v>71.841317365269447</v>
      </c>
      <c r="D2316" s="23">
        <f>ACTIONS!E2318/ACTIONS!$E$4*100</f>
        <v>153.31928345626977</v>
      </c>
      <c r="E2316" s="23">
        <f>ACTIONS!F2318/ACTIONS!$F$4*100</f>
        <v>201.65016501650163</v>
      </c>
      <c r="F2316" s="23">
        <f>ACTIONS!G2318/ACTIONS!$G$4*100</f>
        <v>123.23585505403688</v>
      </c>
      <c r="G2316" s="23">
        <f>ACTIONS!H2318/ACTIONS!$H$4*100</f>
        <v>72.80265339966833</v>
      </c>
      <c r="H2316" s="23">
        <f>ACTIONS!I2318/ACTIONS!$I$4*100</f>
        <v>42.836920619941196</v>
      </c>
      <c r="I2316" s="23">
        <f>ACTIONS!J2318/ACTIONS!$J$4*100</f>
        <v>503.82626680455013</v>
      </c>
      <c r="J2316" s="23">
        <f>ACTIONS!K2318/ACTIONS!$K$4*100</f>
        <v>112.40681576144833</v>
      </c>
      <c r="K2316" s="23">
        <f>ACTIONS!L2318/ACTIONS!$L$4*100</f>
        <v>284.37649307214525</v>
      </c>
      <c r="L2316" s="23">
        <f>ACTIONS!M2318/ACTIONS!$M$4*100</f>
        <v>109.39573873559203</v>
      </c>
    </row>
    <row r="2317" spans="1:12" ht="15" customHeight="1" x14ac:dyDescent="0.35">
      <c r="A2317" s="20">
        <v>44615</v>
      </c>
      <c r="B2317" s="22">
        <f>INDICE!D2319/INDICE!$D$4*100</f>
        <v>123.9913747201249</v>
      </c>
      <c r="C2317" s="22">
        <f>ACTIONS!D2319/ACTIONS!$D$4*100</f>
        <v>71.901197604790426</v>
      </c>
      <c r="D2317" s="22">
        <f>ACTIONS!E2319/ACTIONS!$E$4*100</f>
        <v>152.26554267650155</v>
      </c>
      <c r="E2317" s="22">
        <f>ACTIONS!F2319/ACTIONS!$F$4*100</f>
        <v>202.42024202420242</v>
      </c>
      <c r="F2317" s="22">
        <f>ACTIONS!G2319/ACTIONS!$G$4*100</f>
        <v>123.36300063572791</v>
      </c>
      <c r="G2317" s="22">
        <f>ACTIONS!H2319/ACTIONS!$H$4*100</f>
        <v>72.36733001658375</v>
      </c>
      <c r="H2317" s="22">
        <f>ACTIONS!I2319/ACTIONS!$I$4*100</f>
        <v>42.720772385757328</v>
      </c>
      <c r="I2317" s="22">
        <f>ACTIONS!J2319/ACTIONS!$J$4*100</f>
        <v>501.96483971044461</v>
      </c>
      <c r="J2317" s="22">
        <f>ACTIONS!K2319/ACTIONS!$K$4*100</f>
        <v>113.77795527156549</v>
      </c>
      <c r="K2317" s="22">
        <f>ACTIONS!L2319/ACTIONS!$L$4*100</f>
        <v>279.21643573817482</v>
      </c>
      <c r="L2317" s="22">
        <f>ACTIONS!M2319/ACTIONS!$M$4*100</f>
        <v>103.24834090115264</v>
      </c>
    </row>
    <row r="2318" spans="1:12" ht="15" customHeight="1" x14ac:dyDescent="0.35">
      <c r="A2318" s="17">
        <v>44616</v>
      </c>
      <c r="B2318" s="23">
        <f>INDICE!D2320/INDICE!$D$4*100</f>
        <v>119.1826489001776</v>
      </c>
      <c r="C2318" s="23">
        <f>ACTIONS!D2320/ACTIONS!$D$4*100</f>
        <v>67.961077844311376</v>
      </c>
      <c r="D2318" s="23">
        <f>ACTIONS!E2320/ACTIONS!$E$4*100</f>
        <v>141.05757256442189</v>
      </c>
      <c r="E2318" s="23">
        <f>ACTIONS!F2320/ACTIONS!$F$4*100</f>
        <v>193.8943894389439</v>
      </c>
      <c r="F2318" s="23">
        <f>ACTIONS!G2320/ACTIONS!$G$4*100</f>
        <v>119.99364272091543</v>
      </c>
      <c r="G2318" s="23">
        <f>ACTIONS!H2320/ACTIONS!$H$4*100</f>
        <v>67.226368159203972</v>
      </c>
      <c r="H2318" s="23">
        <f>ACTIONS!I2320/ACTIONS!$I$4*100</f>
        <v>37.160175674204204</v>
      </c>
      <c r="I2318" s="23">
        <f>ACTIONS!J2320/ACTIONS!$J$4*100</f>
        <v>502.17166494312312</v>
      </c>
      <c r="J2318" s="23">
        <f>ACTIONS!K2320/ACTIONS!$K$4*100</f>
        <v>112.42012779552715</v>
      </c>
      <c r="K2318" s="23">
        <f>ACTIONS!L2320/ACTIONS!$L$4*100</f>
        <v>266.60296225513616</v>
      </c>
      <c r="L2318" s="23">
        <f>ACTIONS!M2320/ACTIONS!$M$4*100</f>
        <v>102.68948655256725</v>
      </c>
    </row>
    <row r="2319" spans="1:12" ht="15" customHeight="1" x14ac:dyDescent="0.35">
      <c r="A2319" s="20">
        <v>44617</v>
      </c>
      <c r="B2319" s="22">
        <f>INDICE!D2321/INDICE!$D$4*100</f>
        <v>123.84717909031077</v>
      </c>
      <c r="C2319" s="22">
        <f>ACTIONS!D2321/ACTIONS!$D$4*100</f>
        <v>70.907185628742525</v>
      </c>
      <c r="D2319" s="22">
        <f>ACTIONS!E2321/ACTIONS!$E$4*100</f>
        <v>147.04473608583197</v>
      </c>
      <c r="E2319" s="22">
        <f>ACTIONS!F2321/ACTIONS!$F$4*100</f>
        <v>204.67546754675467</v>
      </c>
      <c r="F2319" s="22">
        <f>ACTIONS!G2321/ACTIONS!$G$4*100</f>
        <v>124.57088366179275</v>
      </c>
      <c r="G2319" s="22">
        <f>ACTIONS!H2321/ACTIONS!$H$4*100</f>
        <v>69.796849087893861</v>
      </c>
      <c r="H2319" s="22">
        <f>ACTIONS!I2321/ACTIONS!$I$4*100</f>
        <v>38.503139631955285</v>
      </c>
      <c r="I2319" s="22">
        <f>ACTIONS!J2321/ACTIONS!$J$4*100</f>
        <v>511.68562564632884</v>
      </c>
      <c r="J2319" s="22">
        <f>ACTIONS!K2321/ACTIONS!$K$4*100</f>
        <v>116.91959531416398</v>
      </c>
      <c r="K2319" s="22">
        <f>ACTIONS!L2321/ACTIONS!$L$4*100</f>
        <v>274.62971810797899</v>
      </c>
      <c r="L2319" s="22">
        <f>ACTIONS!M2321/ACTIONS!$M$4*100</f>
        <v>104.71533356618932</v>
      </c>
    </row>
    <row r="2320" spans="1:12" ht="15" customHeight="1" x14ac:dyDescent="0.35">
      <c r="A2320" s="17">
        <v>44620</v>
      </c>
      <c r="B2320" s="23">
        <f>INDICE!D2322/INDICE!$D$4*100</f>
        <v>123.33108441066652</v>
      </c>
      <c r="C2320" s="23">
        <f>ACTIONS!D2322/ACTIONS!$D$4*100</f>
        <v>69.104790419161674</v>
      </c>
      <c r="D2320" s="23">
        <f>ACTIONS!E2322/ACTIONS!$E$4*100</f>
        <v>148.14637417377142</v>
      </c>
      <c r="E2320" s="23">
        <f>ACTIONS!F2322/ACTIONS!$F$4*100</f>
        <v>204.89548954895488</v>
      </c>
      <c r="F2320" s="23">
        <f>ACTIONS!G2322/ACTIONS!$G$4*100</f>
        <v>122.05975842339478</v>
      </c>
      <c r="G2320" s="23">
        <f>ACTIONS!H2322/ACTIONS!$H$4*100</f>
        <v>67.951907131011609</v>
      </c>
      <c r="H2320" s="23">
        <f>ACTIONS!I2322/ACTIONS!$I$4*100</f>
        <v>37.566694493847777</v>
      </c>
      <c r="I2320" s="23">
        <f>ACTIONS!J2322/ACTIONS!$J$4*100</f>
        <v>525.12926577042401</v>
      </c>
      <c r="J2320" s="23">
        <f>ACTIONS!K2322/ACTIONS!$K$4*100</f>
        <v>117.71831735889242</v>
      </c>
      <c r="K2320" s="23">
        <f>ACTIONS!L2322/ACTIONS!$L$4*100</f>
        <v>291.9254658385093</v>
      </c>
      <c r="L2320" s="23">
        <f>ACTIONS!M2322/ACTIONS!$M$4*100</f>
        <v>106.95075096053091</v>
      </c>
    </row>
    <row r="2321" spans="1:12" ht="15" customHeight="1" x14ac:dyDescent="0.35">
      <c r="A2321" s="20">
        <v>44621</v>
      </c>
      <c r="B2321" s="22">
        <f>INDICE!D2323/INDICE!$D$4*100</f>
        <v>121.21362450267389</v>
      </c>
      <c r="C2321" s="22">
        <f>ACTIONS!D2323/ACTIONS!$D$4*100</f>
        <v>65.131736526946099</v>
      </c>
      <c r="D2321" s="22">
        <f>ACTIONS!E2323/ACTIONS!$E$4*100</f>
        <v>144.88935721812436</v>
      </c>
      <c r="E2321" s="22">
        <f>ACTIONS!F2323/ACTIONS!$F$4*100</f>
        <v>201.23762376237622</v>
      </c>
      <c r="F2321" s="22">
        <f>ACTIONS!G2323/ACTIONS!$G$4*100</f>
        <v>114.33566433566433</v>
      </c>
      <c r="G2321" s="22">
        <f>ACTIONS!H2323/ACTIONS!$H$4*100</f>
        <v>68.055555555555557</v>
      </c>
      <c r="H2321" s="22">
        <f>ACTIONS!I2323/ACTIONS!$I$4*100</f>
        <v>33.392617327864684</v>
      </c>
      <c r="I2321" s="22">
        <f>ACTIONS!J2323/ACTIONS!$J$4*100</f>
        <v>534.22957600827306</v>
      </c>
      <c r="J2321" s="22">
        <f>ACTIONS!K2323/ACTIONS!$K$4*100</f>
        <v>118.46379126730564</v>
      </c>
      <c r="K2321" s="22">
        <f>ACTIONS!L2323/ACTIONS!$L$4*100</f>
        <v>270.0430004777831</v>
      </c>
      <c r="L2321" s="22">
        <f>ACTIONS!M2323/ACTIONS!$M$4*100</f>
        <v>105.76318546978693</v>
      </c>
    </row>
    <row r="2322" spans="1:12" ht="15" customHeight="1" x14ac:dyDescent="0.35">
      <c r="A2322" s="17">
        <v>44622</v>
      </c>
      <c r="B2322" s="23">
        <f>INDICE!D2324/INDICE!$D$4*100</f>
        <v>122.85666094514282</v>
      </c>
      <c r="C2322" s="23">
        <f>ACTIONS!D2324/ACTIONS!$D$4*100</f>
        <v>66.185628742514965</v>
      </c>
      <c r="D2322" s="23">
        <f>ACTIONS!E2324/ACTIONS!$E$4*100</f>
        <v>147.52370916754478</v>
      </c>
      <c r="E2322" s="23">
        <f>ACTIONS!F2324/ACTIONS!$F$4*100</f>
        <v>200.22002200220021</v>
      </c>
      <c r="F2322" s="23">
        <f>ACTIONS!G2324/ACTIONS!$G$4*100</f>
        <v>110.99809281627464</v>
      </c>
      <c r="G2322" s="23">
        <f>ACTIONS!H2324/ACTIONS!$H$4*100</f>
        <v>68.71890547263682</v>
      </c>
      <c r="H2322" s="23">
        <f>ACTIONS!I2324/ACTIONS!$I$4*100</f>
        <v>35.653878262132046</v>
      </c>
      <c r="I2322" s="23">
        <f>ACTIONS!J2324/ACTIONS!$J$4*100</f>
        <v>541.05480868665973</v>
      </c>
      <c r="J2322" s="23">
        <f>ACTIONS!K2324/ACTIONS!$K$4*100</f>
        <v>120.50053248136314</v>
      </c>
      <c r="K2322" s="23">
        <f>ACTIONS!L2324/ACTIONS!$L$4*100</f>
        <v>276.54085045389388</v>
      </c>
      <c r="L2322" s="23">
        <f>ACTIONS!M2324/ACTIONS!$M$4*100</f>
        <v>103.00384212364651</v>
      </c>
    </row>
    <row r="2323" spans="1:12" ht="15" customHeight="1" x14ac:dyDescent="0.35">
      <c r="A2323" s="20">
        <v>44623</v>
      </c>
      <c r="B2323" s="22">
        <f>INDICE!D2325/INDICE!$D$4*100</f>
        <v>119.70304299080257</v>
      </c>
      <c r="C2323" s="22">
        <f>ACTIONS!D2325/ACTIONS!$D$4*100</f>
        <v>64.619760479041915</v>
      </c>
      <c r="D2323" s="22">
        <f>ACTIONS!E2325/ACTIONS!$E$4*100</f>
        <v>144.88935721812436</v>
      </c>
      <c r="E2323" s="22">
        <f>ACTIONS!F2325/ACTIONS!$F$4*100</f>
        <v>198.01980198019803</v>
      </c>
      <c r="F2323" s="22">
        <f>ACTIONS!G2325/ACTIONS!$G$4*100</f>
        <v>110.90273363000635</v>
      </c>
      <c r="G2323" s="22">
        <f>ACTIONS!H2325/ACTIONS!$H$4*100</f>
        <v>65.837479270315086</v>
      </c>
      <c r="H2323" s="22">
        <f>ACTIONS!I2325/ACTIONS!$I$4*100</f>
        <v>34.481507023338537</v>
      </c>
      <c r="I2323" s="22">
        <f>ACTIONS!J2325/ACTIONS!$J$4*100</f>
        <v>514.58117890382618</v>
      </c>
      <c r="J2323" s="22">
        <f>ACTIONS!K2325/ACTIONS!$K$4*100</f>
        <v>126.86368477103301</v>
      </c>
      <c r="K2323" s="22">
        <f>ACTIONS!L2325/ACTIONS!$L$4*100</f>
        <v>266.60296225513616</v>
      </c>
      <c r="L2323" s="22">
        <f>ACTIONS!M2325/ACTIONS!$M$4*100</f>
        <v>97.310513447432768</v>
      </c>
    </row>
    <row r="2324" spans="1:12" ht="15" customHeight="1" x14ac:dyDescent="0.35">
      <c r="A2324" s="17">
        <v>44624</v>
      </c>
      <c r="B2324" s="23">
        <f>INDICE!D2326/INDICE!$D$4*100</f>
        <v>115.54071707560681</v>
      </c>
      <c r="C2324" s="23">
        <f>ACTIONS!D2326/ACTIONS!$D$4*100</f>
        <v>60.919161676646702</v>
      </c>
      <c r="D2324" s="23">
        <f>ACTIONS!E2326/ACTIONS!$E$4*100</f>
        <v>141.05757256442189</v>
      </c>
      <c r="E2324" s="23">
        <f>ACTIONS!F2326/ACTIONS!$F$4*100</f>
        <v>193.01430143014301</v>
      </c>
      <c r="F2324" s="23">
        <f>ACTIONS!G2326/ACTIONS!$G$4*100</f>
        <v>108.61411315956771</v>
      </c>
      <c r="G2324" s="23">
        <f>ACTIONS!H2326/ACTIONS!$H$4*100</f>
        <v>63.225538971807623</v>
      </c>
      <c r="H2324" s="23">
        <f>ACTIONS!I2326/ACTIONS!$I$4*100</f>
        <v>32.750172407535125</v>
      </c>
      <c r="I2324" s="23">
        <f>ACTIONS!J2326/ACTIONS!$J$4*100</f>
        <v>496.89762150982421</v>
      </c>
      <c r="J2324" s="23">
        <f>ACTIONS!K2326/ACTIONS!$K$4*100</f>
        <v>122.6437699680511</v>
      </c>
      <c r="K2324" s="23">
        <f>ACTIONS!L2326/ACTIONS!$L$4*100</f>
        <v>259.81844242713805</v>
      </c>
      <c r="L2324" s="23">
        <f>ACTIONS!M2326/ACTIONS!$M$4*100</f>
        <v>93.293747816975198</v>
      </c>
    </row>
    <row r="2325" spans="1:12" ht="15" customHeight="1" x14ac:dyDescent="0.35">
      <c r="A2325" s="20">
        <v>44627</v>
      </c>
      <c r="B2325" s="22">
        <f>INDICE!D2327/INDICE!$D$4*100</f>
        <v>115.08332589204508</v>
      </c>
      <c r="C2325" s="22">
        <f>ACTIONS!D2327/ACTIONS!$D$4*100</f>
        <v>58.017964071856284</v>
      </c>
      <c r="D2325" s="22">
        <f>ACTIONS!E2327/ACTIONS!$E$4*100</f>
        <v>139.33326947025574</v>
      </c>
      <c r="E2325" s="22">
        <f>ACTIONS!F2327/ACTIONS!$F$4*100</f>
        <v>184.18591859185918</v>
      </c>
      <c r="F2325" s="22">
        <f>ACTIONS!G2327/ACTIONS!$G$4*100</f>
        <v>106.38906547997458</v>
      </c>
      <c r="G2325" s="22">
        <f>ACTIONS!H2327/ACTIONS!$H$4*100</f>
        <v>61.608623548922061</v>
      </c>
      <c r="H2325" s="22">
        <f>ACTIONS!I2327/ACTIONS!$I$4*100</f>
        <v>32.016986679249392</v>
      </c>
      <c r="I2325" s="22">
        <f>ACTIONS!J2327/ACTIONS!$J$4*100</f>
        <v>487.38366080661837</v>
      </c>
      <c r="J2325" s="22">
        <f>ACTIONS!K2327/ACTIONS!$K$4*100</f>
        <v>126.42438764643238</v>
      </c>
      <c r="K2325" s="22">
        <f>ACTIONS!L2327/ACTIONS!$L$4*100</f>
        <v>258.48064978499758</v>
      </c>
      <c r="L2325" s="22">
        <f>ACTIONS!M2327/ACTIONS!$M$4*100</f>
        <v>91.372685993712892</v>
      </c>
    </row>
    <row r="2326" spans="1:12" ht="15" customHeight="1" x14ac:dyDescent="0.35">
      <c r="A2326" s="17">
        <v>44628</v>
      </c>
      <c r="B2326" s="23">
        <f>INDICE!D2328/INDICE!$D$4*100</f>
        <v>115.15988847989362</v>
      </c>
      <c r="C2326" s="23">
        <f>ACTIONS!D2328/ACTIONS!$D$4*100</f>
        <v>59.401197604790426</v>
      </c>
      <c r="D2326" s="23">
        <f>ACTIONS!E2328/ACTIONS!$E$4*100</f>
        <v>144.41038413641155</v>
      </c>
      <c r="E2326" s="23">
        <f>ACTIONS!F2328/ACTIONS!$F$4*100</f>
        <v>183.8833883388339</v>
      </c>
      <c r="F2326" s="23">
        <f>ACTIONS!G2328/ACTIONS!$G$4*100</f>
        <v>103.40114431023521</v>
      </c>
      <c r="G2326" s="23">
        <f>ACTIONS!H2328/ACTIONS!$H$4*100</f>
        <v>61.857379767827524</v>
      </c>
      <c r="H2326" s="23">
        <f>ACTIONS!I2328/ACTIONS!$I$4*100</f>
        <v>33.167580124133423</v>
      </c>
      <c r="I2326" s="23">
        <f>ACTIONS!J2328/ACTIONS!$J$4*100</f>
        <v>459.66907962771455</v>
      </c>
      <c r="J2326" s="23">
        <f>ACTIONS!K2328/ACTIONS!$K$4*100</f>
        <v>126.78381256656014</v>
      </c>
      <c r="K2326" s="23">
        <f>ACTIONS!L2328/ACTIONS!$L$4*100</f>
        <v>254.08504538939317</v>
      </c>
      <c r="L2326" s="23">
        <f>ACTIONS!M2328/ACTIONS!$M$4*100</f>
        <v>92.909535452322729</v>
      </c>
    </row>
    <row r="2327" spans="1:12" ht="15" customHeight="1" x14ac:dyDescent="0.35">
      <c r="A2327" s="20">
        <v>44629</v>
      </c>
      <c r="B2327" s="22">
        <f>INDICE!D2329/INDICE!$D$4*100</f>
        <v>118.90715587349148</v>
      </c>
      <c r="C2327" s="22">
        <f>ACTIONS!D2329/ACTIONS!$D$4*100</f>
        <v>62.997005988023943</v>
      </c>
      <c r="D2327" s="22">
        <f>ACTIONS!E2329/ACTIONS!$E$4*100</f>
        <v>149.63119072708113</v>
      </c>
      <c r="E2327" s="22">
        <f>ACTIONS!F2329/ACTIONS!$F$4*100</f>
        <v>194.82948294829484</v>
      </c>
      <c r="F2327" s="22">
        <f>ACTIONS!G2329/ACTIONS!$G$4*100</f>
        <v>111.0934520025429</v>
      </c>
      <c r="G2327" s="22">
        <f>ACTIONS!H2329/ACTIONS!$H$4*100</f>
        <v>63.515754560530681</v>
      </c>
      <c r="H2327" s="22">
        <f>ACTIONS!I2329/ACTIONS!$I$4*100</f>
        <v>34.256469819607268</v>
      </c>
      <c r="I2327" s="22">
        <f>ACTIONS!J2329/ACTIONS!$J$4*100</f>
        <v>486.65977249224409</v>
      </c>
      <c r="J2327" s="22">
        <f>ACTIONS!K2329/ACTIONS!$K$4*100</f>
        <v>125.15974440894568</v>
      </c>
      <c r="K2327" s="22">
        <f>ACTIONS!L2329/ACTIONS!$L$4*100</f>
        <v>262.11180124223603</v>
      </c>
      <c r="L2327" s="22">
        <f>ACTIONS!M2329/ACTIONS!$M$4*100</f>
        <v>98.672720922109676</v>
      </c>
    </row>
    <row r="2328" spans="1:12" ht="15" customHeight="1" x14ac:dyDescent="0.35">
      <c r="A2328" s="17">
        <v>44630</v>
      </c>
      <c r="B2328" s="23">
        <f>INDICE!D2330/INDICE!$D$4*100</f>
        <v>117.39194422671785</v>
      </c>
      <c r="C2328" s="23">
        <f>ACTIONS!D2330/ACTIONS!$D$4*100</f>
        <v>61.793413173652688</v>
      </c>
      <c r="D2328" s="23">
        <f>ACTIONS!E2330/ACTIONS!$E$4*100</f>
        <v>148.86483379634066</v>
      </c>
      <c r="E2328" s="23">
        <f>ACTIONS!F2330/ACTIONS!$F$4*100</f>
        <v>185.64356435643566</v>
      </c>
      <c r="F2328" s="23">
        <f>ACTIONS!G2330/ACTIONS!$G$4*100</f>
        <v>109.05912269548632</v>
      </c>
      <c r="G2328" s="23">
        <f>ACTIONS!H2330/ACTIONS!$H$4*100</f>
        <v>63.764510779436158</v>
      </c>
      <c r="H2328" s="23">
        <f>ACTIONS!I2330/ACTIONS!$I$4*100</f>
        <v>33.294617255272044</v>
      </c>
      <c r="I2328" s="23">
        <f>ACTIONS!J2330/ACTIONS!$J$4*100</f>
        <v>480.86866597724924</v>
      </c>
      <c r="J2328" s="23">
        <f>ACTIONS!K2330/ACTIONS!$K$4*100</f>
        <v>132.58785942492014</v>
      </c>
      <c r="K2328" s="23">
        <f>ACTIONS!L2330/ACTIONS!$L$4*100</f>
        <v>255.61395126612516</v>
      </c>
      <c r="L2328" s="23">
        <f>ACTIONS!M2330/ACTIONS!$M$4*100</f>
        <v>94.690883688438703</v>
      </c>
    </row>
    <row r="2329" spans="1:12" ht="15" customHeight="1" x14ac:dyDescent="0.35">
      <c r="A2329" s="20">
        <v>44631</v>
      </c>
      <c r="B2329" s="22">
        <f>INDICE!D2331/INDICE!$D$4*100</f>
        <v>118.32706611501918</v>
      </c>
      <c r="C2329" s="22">
        <f>ACTIONS!D2331/ACTIONS!$D$4*100</f>
        <v>62.664670658682638</v>
      </c>
      <c r="D2329" s="22">
        <f>ACTIONS!E2331/ACTIONS!$E$4*100</f>
        <v>149.91857457610882</v>
      </c>
      <c r="E2329" s="22">
        <f>ACTIONS!F2331/ACTIONS!$F$4*100</f>
        <v>185.50605060506052</v>
      </c>
      <c r="F2329" s="22">
        <f>ACTIONS!G2331/ACTIONS!$G$4*100</f>
        <v>108.01017164653528</v>
      </c>
      <c r="G2329" s="22">
        <f>ACTIONS!H2331/ACTIONS!$H$4*100</f>
        <v>63.287728026533998</v>
      </c>
      <c r="H2329" s="22">
        <f>ACTIONS!I2331/ACTIONS!$I$4*100</f>
        <v>33.940691807919862</v>
      </c>
      <c r="I2329" s="22">
        <f>ACTIONS!J2331/ACTIONS!$J$4*100</f>
        <v>491.72699069286455</v>
      </c>
      <c r="J2329" s="22">
        <f>ACTIONS!K2331/ACTIONS!$K$4*100</f>
        <v>136.12886048988284</v>
      </c>
      <c r="K2329" s="22">
        <f>ACTIONS!L2331/ACTIONS!$L$4*100</f>
        <v>260.48733874820834</v>
      </c>
      <c r="L2329" s="22">
        <f>ACTIONS!M2331/ACTIONS!$M$4*100</f>
        <v>95.59902200488996</v>
      </c>
    </row>
    <row r="2330" spans="1:12" ht="15" customHeight="1" x14ac:dyDescent="0.35">
      <c r="A2330" s="17">
        <v>44634</v>
      </c>
      <c r="B2330" s="23">
        <f>INDICE!D2332/INDICE!$D$4*100</f>
        <v>118.95263041271038</v>
      </c>
      <c r="C2330" s="23">
        <f>ACTIONS!D2332/ACTIONS!$D$4*100</f>
        <v>65.523952095808383</v>
      </c>
      <c r="D2330" s="23">
        <f>ACTIONS!E2332/ACTIONS!$E$4*100</f>
        <v>151.35549382124725</v>
      </c>
      <c r="E2330" s="23">
        <f>ACTIONS!F2332/ACTIONS!$F$4*100</f>
        <v>189.96149614961496</v>
      </c>
      <c r="F2330" s="23">
        <f>ACTIONS!G2332/ACTIONS!$G$4*100</f>
        <v>112.30133502860775</v>
      </c>
      <c r="G2330" s="23">
        <f>ACTIONS!H2332/ACTIONS!$H$4*100</f>
        <v>64.282752902155877</v>
      </c>
      <c r="H2330" s="23">
        <f>ACTIONS!I2332/ACTIONS!$I$4*100</f>
        <v>34.038691880512509</v>
      </c>
      <c r="I2330" s="23">
        <f>ACTIONS!J2332/ACTIONS!$J$4*100</f>
        <v>503.41261633919333</v>
      </c>
      <c r="J2330" s="23">
        <f>ACTIONS!K2332/ACTIONS!$K$4*100</f>
        <v>128.20820021299255</v>
      </c>
      <c r="K2330" s="23">
        <f>ACTIONS!L2332/ACTIONS!$L$4*100</f>
        <v>268.13186813186815</v>
      </c>
      <c r="L2330" s="23">
        <f>ACTIONS!M2332/ACTIONS!$M$4*100</f>
        <v>99.196646873908477</v>
      </c>
    </row>
    <row r="2331" spans="1:12" ht="15" customHeight="1" x14ac:dyDescent="0.35">
      <c r="A2331" s="20">
        <v>44635</v>
      </c>
      <c r="B2331" s="22">
        <f>INDICE!D2333/INDICE!$D$4*100</f>
        <v>118.65878220837591</v>
      </c>
      <c r="C2331" s="22">
        <f>ACTIONS!D2333/ACTIONS!$D$4*100</f>
        <v>64.772455089820355</v>
      </c>
      <c r="D2331" s="22">
        <f>ACTIONS!E2333/ACTIONS!$E$4*100</f>
        <v>148.62534725548423</v>
      </c>
      <c r="E2331" s="22">
        <f>ACTIONS!F2333/ACTIONS!$F$4*100</f>
        <v>190.07150715071509</v>
      </c>
      <c r="F2331" s="22">
        <f>ACTIONS!G2333/ACTIONS!$G$4*100</f>
        <v>109.59949141767325</v>
      </c>
      <c r="G2331" s="22">
        <f>ACTIONS!H2333/ACTIONS!$H$4*100</f>
        <v>64.593698175787722</v>
      </c>
      <c r="H2331" s="22">
        <f>ACTIONS!I2333/ACTIONS!$I$4*100</f>
        <v>33.490617400457332</v>
      </c>
      <c r="I2331" s="22">
        <f>ACTIONS!J2333/ACTIONS!$J$4*100</f>
        <v>502.06825232678386</v>
      </c>
      <c r="J2331" s="22">
        <f>ACTIONS!K2333/ACTIONS!$K$4*100</f>
        <v>122.55058572949946</v>
      </c>
      <c r="K2331" s="22">
        <f>ACTIONS!L2333/ACTIONS!$L$4*100</f>
        <v>262.01624462494021</v>
      </c>
      <c r="L2331" s="22">
        <f>ACTIONS!M2333/ACTIONS!$M$4*100</f>
        <v>97.031086273140062</v>
      </c>
    </row>
    <row r="2332" spans="1:12" ht="15" customHeight="1" x14ac:dyDescent="0.35">
      <c r="A2332" s="17">
        <v>44636</v>
      </c>
      <c r="B2332" s="23">
        <f>INDICE!D2334/INDICE!$D$4*100</f>
        <v>120.57665022968777</v>
      </c>
      <c r="C2332" s="23">
        <f>ACTIONS!D2334/ACTIONS!$D$4*100</f>
        <v>66.607784431137731</v>
      </c>
      <c r="D2332" s="23">
        <f>ACTIONS!E2334/ACTIONS!$E$4*100</f>
        <v>153.27138614809849</v>
      </c>
      <c r="E2332" s="23">
        <f>ACTIONS!F2334/ACTIONS!$F$4*100</f>
        <v>197.60726072607261</v>
      </c>
      <c r="F2332" s="23">
        <f>ACTIONS!G2334/ACTIONS!$G$4*100</f>
        <v>112.46026700572156</v>
      </c>
      <c r="G2332" s="23">
        <f>ACTIONS!H2334/ACTIONS!$H$4*100</f>
        <v>64.676616915422898</v>
      </c>
      <c r="H2332" s="23">
        <f>ACTIONS!I2334/ACTIONS!$I$4*100</f>
        <v>34.256469819607268</v>
      </c>
      <c r="I2332" s="23">
        <f>ACTIONS!J2334/ACTIONS!$J$4*100</f>
        <v>520.78593588417789</v>
      </c>
      <c r="J2332" s="23">
        <f>ACTIONS!K2334/ACTIONS!$K$4*100</f>
        <v>125.97177848775291</v>
      </c>
      <c r="K2332" s="23">
        <f>ACTIONS!L2334/ACTIONS!$L$4*100</f>
        <v>271.0941232680363</v>
      </c>
      <c r="L2332" s="23">
        <f>ACTIONS!M2334/ACTIONS!$M$4*100</f>
        <v>100.27942717429271</v>
      </c>
    </row>
    <row r="2333" spans="1:12" ht="15" customHeight="1" x14ac:dyDescent="0.35">
      <c r="A2333" s="20">
        <v>44637</v>
      </c>
      <c r="B2333" s="22">
        <f>INDICE!D2335/INDICE!$D$4*100</f>
        <v>122.12543035450297</v>
      </c>
      <c r="C2333" s="22">
        <f>ACTIONS!D2335/ACTIONS!$D$4*100</f>
        <v>63.988023952095809</v>
      </c>
      <c r="D2333" s="22">
        <f>ACTIONS!E2335/ACTIONS!$E$4*100</f>
        <v>154.99568924226458</v>
      </c>
      <c r="E2333" s="22">
        <f>ACTIONS!F2335/ACTIONS!$F$4*100</f>
        <v>203.10781078107811</v>
      </c>
      <c r="F2333" s="22">
        <f>ACTIONS!G2335/ACTIONS!$G$4*100</f>
        <v>110.83916083916083</v>
      </c>
      <c r="G2333" s="22">
        <f>ACTIONS!H2335/ACTIONS!$H$4*100</f>
        <v>65.878938640132674</v>
      </c>
      <c r="H2333" s="22">
        <f>ACTIONS!I2335/ACTIONS!$I$4*100</f>
        <v>34.183877173242358</v>
      </c>
      <c r="I2333" s="22">
        <f>ACTIONS!J2335/ACTIONS!$J$4*100</f>
        <v>525.12926577042401</v>
      </c>
      <c r="J2333" s="22">
        <f>ACTIONS!K2335/ACTIONS!$K$4*100</f>
        <v>126.49094781682642</v>
      </c>
      <c r="K2333" s="22">
        <f>ACTIONS!L2335/ACTIONS!$L$4*100</f>
        <v>267.74964166268512</v>
      </c>
      <c r="L2333" s="22">
        <f>ACTIONS!M2335/ACTIONS!$M$4*100</f>
        <v>99.580859238560961</v>
      </c>
    </row>
    <row r="2334" spans="1:12" ht="15" customHeight="1" x14ac:dyDescent="0.35">
      <c r="A2334" s="17">
        <v>44638</v>
      </c>
      <c r="B2334" s="23">
        <f>INDICE!D2336/INDICE!$D$4*100</f>
        <v>122.44606719648638</v>
      </c>
      <c r="C2334" s="23">
        <f>ACTIONS!D2336/ACTIONS!$D$4*100</f>
        <v>64.440119760479035</v>
      </c>
      <c r="D2334" s="23">
        <f>ACTIONS!E2336/ACTIONS!$E$4*100</f>
        <v>153.03189960724205</v>
      </c>
      <c r="E2334" s="23">
        <f>ACTIONS!F2336/ACTIONS!$F$4*100</f>
        <v>205.72057205720574</v>
      </c>
      <c r="F2334" s="23">
        <f>ACTIONS!G2336/ACTIONS!$G$4*100</f>
        <v>111.53846153846155</v>
      </c>
      <c r="G2334" s="23">
        <f>ACTIONS!H2336/ACTIONS!$H$4*100</f>
        <v>66.3971807628524</v>
      </c>
      <c r="H2334" s="23">
        <f>ACTIONS!I2336/ACTIONS!$I$4*100</f>
        <v>33.820913941417743</v>
      </c>
      <c r="I2334" s="23">
        <f>ACTIONS!J2336/ACTIONS!$J$4*100</f>
        <v>527.61116856256467</v>
      </c>
      <c r="J2334" s="23">
        <f>ACTIONS!K2336/ACTIONS!$K$4*100</f>
        <v>127.5958466453674</v>
      </c>
      <c r="K2334" s="23">
        <f>ACTIONS!L2336/ACTIONS!$L$4*100</f>
        <v>267.84519827998088</v>
      </c>
      <c r="L2334" s="23">
        <f>ACTIONS!M2336/ACTIONS!$M$4*100</f>
        <v>102.86412853650017</v>
      </c>
    </row>
    <row r="2335" spans="1:12" ht="15" customHeight="1" x14ac:dyDescent="0.35">
      <c r="A2335" s="20">
        <v>44641</v>
      </c>
      <c r="B2335" s="22">
        <f>INDICE!D2337/INDICE!$D$4*100</f>
        <v>123.06882034084407</v>
      </c>
      <c r="C2335" s="22">
        <f>ACTIONS!D2337/ACTIONS!$D$4*100</f>
        <v>64.922155688622752</v>
      </c>
      <c r="D2335" s="22">
        <f>ACTIONS!E2337/ACTIONS!$E$4*100</f>
        <v>151.06810997221956</v>
      </c>
      <c r="E2335" s="22">
        <f>ACTIONS!F2337/ACTIONS!$F$4*100</f>
        <v>204.20792079207919</v>
      </c>
      <c r="F2335" s="22">
        <f>ACTIONS!G2337/ACTIONS!$G$4*100</f>
        <v>110.39415130324221</v>
      </c>
      <c r="G2335" s="22">
        <f>ACTIONS!H2337/ACTIONS!$H$4*100</f>
        <v>66.521558872305135</v>
      </c>
      <c r="H2335" s="22">
        <f>ACTIONS!I2337/ACTIONS!$I$4*100</f>
        <v>33.791876882871762</v>
      </c>
      <c r="I2335" s="22">
        <f>ACTIONS!J2337/ACTIONS!$J$4*100</f>
        <v>524.50879007238882</v>
      </c>
      <c r="J2335" s="22">
        <f>ACTIONS!K2337/ACTIONS!$K$4*100</f>
        <v>132.46805111821084</v>
      </c>
      <c r="K2335" s="22">
        <f>ACTIONS!L2337/ACTIONS!$L$4*100</f>
        <v>268.4185379837553</v>
      </c>
      <c r="L2335" s="22">
        <f>ACTIONS!M2337/ACTIONS!$M$4*100</f>
        <v>101.74641983932938</v>
      </c>
    </row>
    <row r="2336" spans="1:12" ht="15" customHeight="1" x14ac:dyDescent="0.35">
      <c r="A2336" s="17">
        <v>44642</v>
      </c>
      <c r="B2336" s="23">
        <f>INDICE!D2338/INDICE!$D$4*100</f>
        <v>123.63650795225669</v>
      </c>
      <c r="C2336" s="23">
        <f>ACTIONS!D2338/ACTIONS!$D$4*100</f>
        <v>66.937125748502993</v>
      </c>
      <c r="D2336" s="23">
        <f>ACTIONS!E2338/ACTIONS!$E$4*100</f>
        <v>153.70246192163998</v>
      </c>
      <c r="E2336" s="23">
        <f>ACTIONS!F2338/ACTIONS!$F$4*100</f>
        <v>205.85808580858088</v>
      </c>
      <c r="F2336" s="23">
        <f>ACTIONS!G2338/ACTIONS!$G$4*100</f>
        <v>110.74380165289257</v>
      </c>
      <c r="G2336" s="23">
        <f>ACTIONS!H2338/ACTIONS!$H$4*100</f>
        <v>67.330016583747934</v>
      </c>
      <c r="H2336" s="23">
        <f>ACTIONS!I2338/ACTIONS!$I$4*100</f>
        <v>34.405284744655368</v>
      </c>
      <c r="I2336" s="23">
        <f>ACTIONS!J2338/ACTIONS!$J$4*100</f>
        <v>528.23164426059975</v>
      </c>
      <c r="J2336" s="23">
        <f>ACTIONS!K2338/ACTIONS!$K$4*100</f>
        <v>133.70607028753994</v>
      </c>
      <c r="K2336" s="23">
        <f>ACTIONS!L2338/ACTIONS!$L$4*100</f>
        <v>267.36741519350215</v>
      </c>
      <c r="L2336" s="23">
        <f>ACTIONS!M2338/ACTIONS!$M$4*100</f>
        <v>95.319594830597268</v>
      </c>
    </row>
    <row r="2337" spans="1:12" ht="15" customHeight="1" x14ac:dyDescent="0.35">
      <c r="A2337" s="20">
        <v>44643</v>
      </c>
      <c r="B2337" s="22">
        <f>INDICE!D2339/INDICE!$D$4*100</f>
        <v>123.37044055733595</v>
      </c>
      <c r="C2337" s="22">
        <f>ACTIONS!D2339/ACTIONS!$D$4*100</f>
        <v>66.275449101796411</v>
      </c>
      <c r="D2337" s="22">
        <f>ACTIONS!E2339/ACTIONS!$E$4*100</f>
        <v>154.32512692786665</v>
      </c>
      <c r="E2337" s="22">
        <f>ACTIONS!F2339/ACTIONS!$F$4*100</f>
        <v>206.05060506050603</v>
      </c>
      <c r="F2337" s="22">
        <f>ACTIONS!G2339/ACTIONS!$G$4*100</f>
        <v>107.85123966942149</v>
      </c>
      <c r="G2337" s="22">
        <f>ACTIONS!H2339/ACTIONS!$H$4*100</f>
        <v>66.417910447761201</v>
      </c>
      <c r="H2337" s="22">
        <f>ACTIONS!I2339/ACTIONS!$I$4*100</f>
        <v>33.414395121774163</v>
      </c>
      <c r="I2337" s="22">
        <f>ACTIONS!J2339/ACTIONS!$J$4*100</f>
        <v>525.54291623578081</v>
      </c>
      <c r="J2337" s="22">
        <f>ACTIONS!K2339/ACTIONS!$K$4*100</f>
        <v>136.10223642172522</v>
      </c>
      <c r="K2337" s="22">
        <f>ACTIONS!L2339/ACTIONS!$L$4*100</f>
        <v>256.37840420449118</v>
      </c>
      <c r="L2337" s="22">
        <f>ACTIONS!M2339/ACTIONS!$M$4*100</f>
        <v>91.372685993712892</v>
      </c>
    </row>
    <row r="2338" spans="1:12" ht="15" customHeight="1" x14ac:dyDescent="0.35">
      <c r="A2338" s="17">
        <v>44644</v>
      </c>
      <c r="B2338" s="23">
        <f>INDICE!D2340/INDICE!$D$4*100</f>
        <v>123.48205988087324</v>
      </c>
      <c r="C2338" s="23">
        <f>ACTIONS!D2340/ACTIONS!$D$4*100</f>
        <v>67.449101796407192</v>
      </c>
      <c r="D2338" s="23">
        <f>ACTIONS!E2340/ACTIONS!$E$4*100</f>
        <v>153.31928345626977</v>
      </c>
      <c r="E2338" s="23">
        <f>ACTIONS!F2340/ACTIONS!$F$4*100</f>
        <v>206.13311331133116</v>
      </c>
      <c r="F2338" s="23">
        <f>ACTIONS!G2340/ACTIONS!$G$4*100</f>
        <v>107.34265734265733</v>
      </c>
      <c r="G2338" s="23">
        <f>ACTIONS!H2340/ACTIONS!$H$4*100</f>
        <v>67.039800995024876</v>
      </c>
      <c r="H2338" s="23">
        <f>ACTIONS!I2340/ACTIONS!$I$4*100</f>
        <v>33.501506297412071</v>
      </c>
      <c r="I2338" s="23">
        <f>ACTIONS!J2340/ACTIONS!$J$4*100</f>
        <v>532.57497414684588</v>
      </c>
      <c r="J2338" s="23">
        <f>ACTIONS!K2340/ACTIONS!$K$4*100</f>
        <v>133.20021299254526</v>
      </c>
      <c r="K2338" s="23">
        <f>ACTIONS!L2340/ACTIONS!$L$4*100</f>
        <v>251.12279025322502</v>
      </c>
      <c r="L2338" s="23">
        <f>ACTIONS!M2340/ACTIONS!$M$4*100</f>
        <v>91.442542787286058</v>
      </c>
    </row>
    <row r="2339" spans="1:12" ht="15" customHeight="1" x14ac:dyDescent="0.35">
      <c r="A2339" s="20">
        <v>44645</v>
      </c>
      <c r="B2339" s="22">
        <f>INDICE!D2341/INDICE!$D$4*100</f>
        <v>123.74614293226445</v>
      </c>
      <c r="C2339" s="22">
        <f>ACTIONS!D2341/ACTIONS!$D$4*100</f>
        <v>66.335329341317362</v>
      </c>
      <c r="D2339" s="22">
        <f>ACTIONS!E2341/ACTIONS!$E$4*100</f>
        <v>150.54123958233546</v>
      </c>
      <c r="E2339" s="22">
        <f>ACTIONS!F2341/ACTIONS!$F$4*100</f>
        <v>209.95599559955997</v>
      </c>
      <c r="F2339" s="22">
        <f>ACTIONS!G2341/ACTIONS!$G$4*100</f>
        <v>108.35982199618563</v>
      </c>
      <c r="G2339" s="22">
        <f>ACTIONS!H2341/ACTIONS!$H$4*100</f>
        <v>68.470149253731336</v>
      </c>
      <c r="H2339" s="22">
        <f>ACTIONS!I2341/ACTIONS!$I$4*100</f>
        <v>39.976770353163225</v>
      </c>
      <c r="I2339" s="22">
        <f>ACTIONS!J2341/ACTIONS!$J$4*100</f>
        <v>544.36401240951386</v>
      </c>
      <c r="J2339" s="22">
        <f>ACTIONS!K2341/ACTIONS!$K$4*100</f>
        <v>134.71778487752928</v>
      </c>
      <c r="K2339" s="22">
        <f>ACTIONS!L2341/ACTIONS!$L$4*100</f>
        <v>243.47826086956525</v>
      </c>
      <c r="L2339" s="22">
        <f>ACTIONS!M2341/ACTIONS!$M$4*100</f>
        <v>92.315752706950747</v>
      </c>
    </row>
    <row r="2340" spans="1:12" ht="15" customHeight="1" x14ac:dyDescent="0.35">
      <c r="A2340" s="17">
        <v>44648</v>
      </c>
      <c r="B2340" s="23">
        <f>INDICE!D2342/INDICE!$D$4*100</f>
        <v>123.57730837029173</v>
      </c>
      <c r="C2340" s="23">
        <f>ACTIONS!D2342/ACTIONS!$D$4*100</f>
        <v>66.125748502994014</v>
      </c>
      <c r="D2340" s="23">
        <f>ACTIONS!E2342/ACTIONS!$E$4*100</f>
        <v>152.50502921735799</v>
      </c>
      <c r="E2340" s="23">
        <f>ACTIONS!F2342/ACTIONS!$F$4*100</f>
        <v>210.23102310231022</v>
      </c>
      <c r="F2340" s="23">
        <f>ACTIONS!G2342/ACTIONS!$G$4*100</f>
        <v>107.62873490146217</v>
      </c>
      <c r="G2340" s="23">
        <f>ACTIONS!H2342/ACTIONS!$H$4*100</f>
        <v>68.822553897180754</v>
      </c>
      <c r="H2340" s="23">
        <f>ACTIONS!I2342/ACTIONS!$I$4*100</f>
        <v>35.708322746905743</v>
      </c>
      <c r="I2340" s="23">
        <f>ACTIONS!J2342/ACTIONS!$J$4*100</f>
        <v>541.67528438469481</v>
      </c>
      <c r="J2340" s="23">
        <f>ACTIONS!K2342/ACTIONS!$K$4*100</f>
        <v>133.01384451544195</v>
      </c>
      <c r="K2340" s="23">
        <f>ACTIONS!L2342/ACTIONS!$L$4*100</f>
        <v>244.43382704252267</v>
      </c>
      <c r="L2340" s="23">
        <f>ACTIONS!M2342/ACTIONS!$M$4*100</f>
        <v>92.176039119804386</v>
      </c>
    </row>
    <row r="2341" spans="1:12" ht="15" customHeight="1" x14ac:dyDescent="0.35">
      <c r="A2341" s="20">
        <v>44649</v>
      </c>
      <c r="B2341" s="22">
        <f>INDICE!D2343/INDICE!$D$4*100</f>
        <v>124.63744390095479</v>
      </c>
      <c r="C2341" s="22">
        <f>ACTIONS!D2343/ACTIONS!$D$4*100</f>
        <v>67.688622754491021</v>
      </c>
      <c r="D2341" s="22">
        <f>ACTIONS!E2343/ACTIONS!$E$4*100</f>
        <v>154.32512692786665</v>
      </c>
      <c r="E2341" s="22">
        <f>ACTIONS!F2343/ACTIONS!$F$4*100</f>
        <v>213.5863586358636</v>
      </c>
      <c r="F2341" s="22">
        <f>ACTIONS!G2343/ACTIONS!$G$4*100</f>
        <v>111.37952956134774</v>
      </c>
      <c r="G2341" s="22">
        <f>ACTIONS!H2343/ACTIONS!$H$4*100</f>
        <v>67.661691542288565</v>
      </c>
      <c r="H2341" s="22">
        <f>ACTIONS!I2343/ACTIONS!$I$4*100</f>
        <v>37.160175674204204</v>
      </c>
      <c r="I2341" s="22">
        <f>ACTIONS!J2343/ACTIONS!$J$4*100</f>
        <v>544.98448810754917</v>
      </c>
      <c r="J2341" s="22">
        <f>ACTIONS!K2343/ACTIONS!$K$4*100</f>
        <v>127.96858359957399</v>
      </c>
      <c r="K2341" s="22">
        <f>ACTIONS!L2343/ACTIONS!$L$4*100</f>
        <v>251.69612995699947</v>
      </c>
      <c r="L2341" s="22">
        <f>ACTIONS!M2343/ACTIONS!$M$4*100</f>
        <v>95.913377575969278</v>
      </c>
    </row>
    <row r="2342" spans="1:12" ht="15" customHeight="1" x14ac:dyDescent="0.35">
      <c r="A2342" s="17">
        <v>44650</v>
      </c>
      <c r="B2342" s="23">
        <f>INDICE!D2344/INDICE!$D$4*100</f>
        <v>125.32369603825815</v>
      </c>
      <c r="C2342" s="23">
        <f>ACTIONS!D2344/ACTIONS!$D$4*100</f>
        <v>65.976047904191631</v>
      </c>
      <c r="D2342" s="23">
        <f>ACTIONS!E2344/ACTIONS!$E$4*100</f>
        <v>151.88236421113135</v>
      </c>
      <c r="E2342" s="23">
        <f>ACTIONS!F2344/ACTIONS!$F$4*100</f>
        <v>214.52145214521451</v>
      </c>
      <c r="F2342" s="23">
        <f>ACTIONS!G2344/ACTIONS!$G$4*100</f>
        <v>110.01271455816909</v>
      </c>
      <c r="G2342" s="23">
        <f>ACTIONS!H2344/ACTIONS!$H$4*100</f>
        <v>67.806799336650087</v>
      </c>
      <c r="H2342" s="23">
        <f>ACTIONS!I2344/ACTIONS!$I$4*100</f>
        <v>37.406990671844945</v>
      </c>
      <c r="I2342" s="23">
        <f>ACTIONS!J2344/ACTIONS!$J$4*100</f>
        <v>541.88210961737332</v>
      </c>
      <c r="J2342" s="23">
        <f>ACTIONS!K2344/ACTIONS!$K$4*100</f>
        <v>133.30670926517573</v>
      </c>
      <c r="K2342" s="23">
        <f>ACTIONS!L2344/ACTIONS!$L$4*100</f>
        <v>249.8805542283803</v>
      </c>
      <c r="L2342" s="23">
        <f>ACTIONS!M2344/ACTIONS!$M$4*100</f>
        <v>92.560251484456856</v>
      </c>
    </row>
    <row r="2343" spans="1:12" ht="15" customHeight="1" x14ac:dyDescent="0.35">
      <c r="A2343" s="20">
        <v>44651</v>
      </c>
      <c r="B2343" s="22">
        <f>INDICE!D2345/INDICE!$D$4*100</f>
        <v>124.28075815151787</v>
      </c>
      <c r="C2343" s="22">
        <f>ACTIONS!D2345/ACTIONS!$D$4*100</f>
        <v>64.952095808383234</v>
      </c>
      <c r="D2343" s="22">
        <f>ACTIONS!E2345/ACTIONS!$E$4*100</f>
        <v>147.04473608583197</v>
      </c>
      <c r="E2343" s="22">
        <f>ACTIONS!F2345/ACTIONS!$F$4*100</f>
        <v>212.51375137513753</v>
      </c>
      <c r="F2343" s="22">
        <f>ACTIONS!G2345/ACTIONS!$G$4*100</f>
        <v>105.65797838525111</v>
      </c>
      <c r="G2343" s="22">
        <f>ACTIONS!H2345/ACTIONS!$H$4*100</f>
        <v>66.77031509121062</v>
      </c>
      <c r="H2343" s="22">
        <f>ACTIONS!I2345/ACTIONS!$I$4*100</f>
        <v>36.695582737468698</v>
      </c>
      <c r="I2343" s="22">
        <f>ACTIONS!J2345/ACTIONS!$J$4*100</f>
        <v>543.95036194415718</v>
      </c>
      <c r="J2343" s="22">
        <f>ACTIONS!K2345/ACTIONS!$K$4*100</f>
        <v>133.12034078807241</v>
      </c>
      <c r="K2343" s="22">
        <f>ACTIONS!L2345/ACTIONS!$L$4*100</f>
        <v>249.59388437649307</v>
      </c>
      <c r="L2343" s="22">
        <f>ACTIONS!M2345/ACTIONS!$M$4*100</f>
        <v>89.207125392944462</v>
      </c>
    </row>
    <row r="2344" spans="1:12" ht="15" customHeight="1" x14ac:dyDescent="0.35">
      <c r="A2344" s="17">
        <v>44652</v>
      </c>
      <c r="B2344" s="23">
        <f>INDICE!D2346/INDICE!$D$4*100</f>
        <v>124.64819242840652</v>
      </c>
      <c r="C2344" s="23">
        <f>ACTIONS!D2346/ACTIONS!$D$4*100</f>
        <v>65.553892215568851</v>
      </c>
      <c r="D2344" s="23">
        <f>ACTIONS!E2346/ACTIONS!$E$4*100</f>
        <v>148.43375802279911</v>
      </c>
      <c r="E2344" s="23">
        <f>ACTIONS!F2346/ACTIONS!$F$4*100</f>
        <v>212.87128712871288</v>
      </c>
      <c r="F2344" s="23">
        <f>ACTIONS!G2346/ACTIONS!$G$4*100</f>
        <v>105.21296884933248</v>
      </c>
      <c r="G2344" s="23">
        <f>ACTIONS!H2346/ACTIONS!$H$4*100</f>
        <v>67.205638474295199</v>
      </c>
      <c r="H2344" s="23">
        <f>ACTIONS!I2346/ACTIONS!$I$4*100</f>
        <v>36.067656346412114</v>
      </c>
      <c r="I2344" s="23">
        <f>ACTIONS!J2346/ACTIONS!$J$4*100</f>
        <v>538.77973112719758</v>
      </c>
      <c r="J2344" s="23">
        <f>ACTIONS!K2346/ACTIONS!$K$4*100</f>
        <v>135.14376996805112</v>
      </c>
      <c r="K2344" s="23">
        <f>ACTIONS!L2346/ACTIONS!$L$4*100</f>
        <v>247.58719541328236</v>
      </c>
      <c r="L2344" s="23">
        <f>ACTIONS!M2346/ACTIONS!$M$4*100</f>
        <v>90.150192106182331</v>
      </c>
    </row>
    <row r="2345" spans="1:12" ht="15" customHeight="1" x14ac:dyDescent="0.35">
      <c r="A2345" s="20">
        <v>44655</v>
      </c>
      <c r="B2345" s="22">
        <f>INDICE!D2347/INDICE!$D$4*100</f>
        <v>124.99578326999969</v>
      </c>
      <c r="C2345" s="22">
        <f>ACTIONS!D2347/ACTIONS!$D$4*100</f>
        <v>64.742514970059887</v>
      </c>
      <c r="D2345" s="22">
        <f>ACTIONS!E2347/ACTIONS!$E$4*100</f>
        <v>147.81109301657247</v>
      </c>
      <c r="E2345" s="22">
        <f>ACTIONS!F2347/ACTIONS!$F$4*100</f>
        <v>214.82398239823982</v>
      </c>
      <c r="F2345" s="22">
        <f>ACTIONS!G2347/ACTIONS!$G$4*100</f>
        <v>105.94405594405593</v>
      </c>
      <c r="G2345" s="22">
        <f>ACTIONS!H2347/ACTIONS!$H$4*100</f>
        <v>67.475124378109456</v>
      </c>
      <c r="H2345" s="22">
        <f>ACTIONS!I2347/ACTIONS!$I$4*100</f>
        <v>36.426989945918478</v>
      </c>
      <c r="I2345" s="22">
        <f>ACTIONS!J2347/ACTIONS!$J$4*100</f>
        <v>538.77973112719758</v>
      </c>
      <c r="J2345" s="22">
        <f>ACTIONS!K2347/ACTIONS!$K$4*100</f>
        <v>134.45154419595312</v>
      </c>
      <c r="K2345" s="22">
        <f>ACTIONS!L2347/ACTIONS!$L$4*100</f>
        <v>254.94505494505492</v>
      </c>
      <c r="L2345" s="22">
        <f>ACTIONS!M2347/ACTIONS!$M$4*100</f>
        <v>90.883688438700659</v>
      </c>
    </row>
    <row r="2346" spans="1:12" ht="15" customHeight="1" x14ac:dyDescent="0.35">
      <c r="A2346" s="17">
        <v>44656</v>
      </c>
      <c r="B2346" s="23">
        <f>INDICE!D2348/INDICE!$D$4*100</f>
        <v>125.9019668151617</v>
      </c>
      <c r="C2346" s="23">
        <f>ACTIONS!D2348/ACTIONS!$D$4*100</f>
        <v>64.26047904191617</v>
      </c>
      <c r="D2346" s="23">
        <f>ACTIONS!E2348/ACTIONS!$E$4*100</f>
        <v>149.39170418622473</v>
      </c>
      <c r="E2346" s="23">
        <f>ACTIONS!F2348/ACTIONS!$F$4*100</f>
        <v>218.8943894389439</v>
      </c>
      <c r="F2346" s="23">
        <f>ACTIONS!G2348/ACTIONS!$G$4*100</f>
        <v>104.45009535918628</v>
      </c>
      <c r="G2346" s="23">
        <f>ACTIONS!H2348/ACTIONS!$H$4*100</f>
        <v>66.998341625207289</v>
      </c>
      <c r="H2346" s="23">
        <f>ACTIONS!I2348/ACTIONS!$I$4*100</f>
        <v>35.809952451816628</v>
      </c>
      <c r="I2346" s="23">
        <f>ACTIONS!J2348/ACTIONS!$J$4*100</f>
        <v>548.08686659772491</v>
      </c>
      <c r="J2346" s="23">
        <f>ACTIONS!K2348/ACTIONS!$K$4*100</f>
        <v>137.59318423855163</v>
      </c>
      <c r="K2346" s="23">
        <f>ACTIONS!L2348/ACTIONS!$L$4*100</f>
        <v>248.25609173435259</v>
      </c>
      <c r="L2346" s="23">
        <f>ACTIONS!M2348/ACTIONS!$M$4*100</f>
        <v>89.346838980090808</v>
      </c>
    </row>
    <row r="2347" spans="1:12" ht="15" customHeight="1" x14ac:dyDescent="0.35">
      <c r="A2347" s="20">
        <v>44657</v>
      </c>
      <c r="B2347" s="22">
        <f>INDICE!D2349/INDICE!$D$4*100</f>
        <v>125.47169499317054</v>
      </c>
      <c r="C2347" s="22">
        <f>ACTIONS!D2349/ACTIONS!$D$4*100</f>
        <v>63.386227544910177</v>
      </c>
      <c r="D2347" s="22">
        <f>ACTIONS!E2349/ACTIONS!$E$4*100</f>
        <v>151.30759651307594</v>
      </c>
      <c r="E2347" s="22">
        <f>ACTIONS!F2349/ACTIONS!$F$4*100</f>
        <v>220.62706270627061</v>
      </c>
      <c r="F2347" s="22">
        <f>ACTIONS!G2349/ACTIONS!$G$4*100</f>
        <v>101.90718372536554</v>
      </c>
      <c r="G2347" s="22">
        <f>ACTIONS!H2349/ACTIONS!$H$4*100</f>
        <v>69.195688225538973</v>
      </c>
      <c r="H2347" s="22">
        <f>ACTIONS!I2349/ACTIONS!$I$4*100</f>
        <v>35.011433341802473</v>
      </c>
      <c r="I2347" s="22">
        <f>ACTIONS!J2349/ACTIONS!$J$4*100</f>
        <v>551.18924508790076</v>
      </c>
      <c r="J2347" s="22">
        <f>ACTIONS!K2349/ACTIONS!$K$4*100</f>
        <v>138.07241746538872</v>
      </c>
      <c r="K2347" s="22">
        <f>ACTIONS!L2349/ACTIONS!$L$4*100</f>
        <v>253.41614906832297</v>
      </c>
      <c r="L2347" s="22">
        <f>ACTIONS!M2349/ACTIONS!$M$4*100</f>
        <v>88.718127837932244</v>
      </c>
    </row>
    <row r="2348" spans="1:12" ht="15" customHeight="1" x14ac:dyDescent="0.35">
      <c r="A2348" s="17">
        <v>44658</v>
      </c>
      <c r="B2348" s="23">
        <f>INDICE!D2350/INDICE!$D$4*100</f>
        <v>124.87821091587377</v>
      </c>
      <c r="C2348" s="23">
        <f>ACTIONS!D2350/ACTIONS!$D$4*100</f>
        <v>63.898203592814362</v>
      </c>
      <c r="D2348" s="23">
        <f>ACTIONS!E2350/ACTIONS!$E$4*100</f>
        <v>149.87067726793754</v>
      </c>
      <c r="E2348" s="23">
        <f>ACTIONS!F2350/ACTIONS!$F$4*100</f>
        <v>219.6919691969197</v>
      </c>
      <c r="F2348" s="23">
        <f>ACTIONS!G2350/ACTIONS!$G$4*100</f>
        <v>103.56007628734902</v>
      </c>
      <c r="G2348" s="23">
        <f>ACTIONS!H2350/ACTIONS!$H$4*100</f>
        <v>68.822553897180754</v>
      </c>
      <c r="H2348" s="23">
        <f>ACTIONS!I2350/ACTIONS!$I$4*100</f>
        <v>34.390766215382385</v>
      </c>
      <c r="I2348" s="23">
        <f>ACTIONS!J2350/ACTIONS!$J$4*100</f>
        <v>546.84591520165452</v>
      </c>
      <c r="J2348" s="23">
        <f>ACTIONS!K2350/ACTIONS!$K$4*100</f>
        <v>137.03407880724174</v>
      </c>
      <c r="K2348" s="23">
        <f>ACTIONS!L2350/ACTIONS!$L$4*100</f>
        <v>242.61825131390347</v>
      </c>
      <c r="L2348" s="23">
        <f>ACTIONS!M2350/ACTIONS!$M$4*100</f>
        <v>88.229130282920011</v>
      </c>
    </row>
    <row r="2349" spans="1:12" ht="15" customHeight="1" x14ac:dyDescent="0.35">
      <c r="A2349" s="20">
        <v>44659</v>
      </c>
      <c r="B2349" s="22">
        <f>INDICE!D2351/INDICE!$D$4*100</f>
        <v>126.82534800424649</v>
      </c>
      <c r="C2349" s="22">
        <f>ACTIONS!D2351/ACTIONS!$D$4*100</f>
        <v>65.101796407185631</v>
      </c>
      <c r="D2349" s="22">
        <f>ACTIONS!E2351/ACTIONS!$E$4*100</f>
        <v>150.82862343136313</v>
      </c>
      <c r="E2349" s="22">
        <f>ACTIONS!F2351/ACTIONS!$F$4*100</f>
        <v>221.14961496149616</v>
      </c>
      <c r="F2349" s="22">
        <f>ACTIONS!G2351/ACTIONS!$G$4*100</f>
        <v>105.65797838525111</v>
      </c>
      <c r="G2349" s="22">
        <f>ACTIONS!H2351/ACTIONS!$H$4*100</f>
        <v>69.548092868988391</v>
      </c>
      <c r="H2349" s="22">
        <f>ACTIONS!I2351/ACTIONS!$I$4*100</f>
        <v>34.220173496424813</v>
      </c>
      <c r="I2349" s="22">
        <f>ACTIONS!J2351/ACTIONS!$J$4*100</f>
        <v>545.39813857290585</v>
      </c>
      <c r="J2349" s="22">
        <f>ACTIONS!K2351/ACTIONS!$K$4*100</f>
        <v>140.57507987220447</v>
      </c>
      <c r="K2349" s="22">
        <f>ACTIONS!L2351/ACTIONS!$L$4*100</f>
        <v>248.35164835164832</v>
      </c>
      <c r="L2349" s="22">
        <f>ACTIONS!M2351/ACTIONS!$M$4*100</f>
        <v>90.289905693328677</v>
      </c>
    </row>
    <row r="2350" spans="1:12" ht="15" customHeight="1" x14ac:dyDescent="0.35">
      <c r="A2350" s="17">
        <v>44662</v>
      </c>
      <c r="B2350" s="23">
        <f>INDICE!D2352/INDICE!$D$4*100</f>
        <v>125.97786795516708</v>
      </c>
      <c r="C2350" s="23">
        <f>ACTIONS!D2352/ACTIONS!$D$4*100</f>
        <v>65.883233532934142</v>
      </c>
      <c r="D2350" s="23">
        <f>ACTIONS!E2352/ACTIONS!$E$4*100</f>
        <v>150.20595842513652</v>
      </c>
      <c r="E2350" s="23">
        <f>ACTIONS!F2352/ACTIONS!$F$4*100</f>
        <v>220.15951595159518</v>
      </c>
      <c r="F2350" s="23">
        <f>ACTIONS!G2352/ACTIONS!$G$4*100</f>
        <v>104.51366815003178</v>
      </c>
      <c r="G2350" s="23">
        <f>ACTIONS!H2352/ACTIONS!$H$4*100</f>
        <v>70.066334991708118</v>
      </c>
      <c r="H2350" s="23">
        <f>ACTIONS!I2352/ACTIONS!$I$4*100</f>
        <v>34.481507023338537</v>
      </c>
      <c r="I2350" s="23">
        <f>ACTIONS!J2352/ACTIONS!$J$4*100</f>
        <v>542.08893485005171</v>
      </c>
      <c r="J2350" s="23">
        <f>ACTIONS!K2352/ACTIONS!$K$4*100</f>
        <v>138.55165069222573</v>
      </c>
      <c r="K2350" s="23">
        <f>ACTIONS!L2352/ACTIONS!$L$4*100</f>
        <v>245.96273291925462</v>
      </c>
      <c r="L2350" s="23">
        <f>ACTIONS!M2352/ACTIONS!$M$4*100</f>
        <v>90.289905693328677</v>
      </c>
    </row>
    <row r="2351" spans="1:12" ht="15" customHeight="1" x14ac:dyDescent="0.35">
      <c r="A2351" s="20">
        <v>44663</v>
      </c>
      <c r="B2351" s="22">
        <f>INDICE!D2353/INDICE!$D$4*100</f>
        <v>125.28913538845177</v>
      </c>
      <c r="C2351" s="22">
        <f>ACTIONS!D2353/ACTIONS!$D$4*100</f>
        <v>64.982035928143716</v>
      </c>
      <c r="D2351" s="22">
        <f>ACTIONS!E2353/ACTIONS!$E$4*100</f>
        <v>148.67324456365552</v>
      </c>
      <c r="E2351" s="22">
        <f>ACTIONS!F2353/ACTIONS!$F$4*100</f>
        <v>218.12431243124314</v>
      </c>
      <c r="F2351" s="22">
        <f>ACTIONS!G2353/ACTIONS!$G$4*100</f>
        <v>103.8143674507311</v>
      </c>
      <c r="G2351" s="22">
        <f>ACTIONS!H2353/ACTIONS!$H$4*100</f>
        <v>69.568822553897178</v>
      </c>
      <c r="H2351" s="22">
        <f>ACTIONS!I2353/ACTIONS!$I$4*100</f>
        <v>32.590468585532292</v>
      </c>
      <c r="I2351" s="22">
        <f>ACTIONS!J2353/ACTIONS!$J$4*100</f>
        <v>547.88004136504651</v>
      </c>
      <c r="J2351" s="22">
        <f>ACTIONS!K2353/ACTIONS!$K$4*100</f>
        <v>139.7231096911608</v>
      </c>
      <c r="K2351" s="22">
        <f>ACTIONS!L2353/ACTIONS!$L$4*100</f>
        <v>245.00716674629714</v>
      </c>
      <c r="L2351" s="22">
        <f>ACTIONS!M2353/ACTIONS!$M$4*100</f>
        <v>91.058330422633588</v>
      </c>
    </row>
    <row r="2352" spans="1:12" ht="15" customHeight="1" x14ac:dyDescent="0.35">
      <c r="A2352" s="17">
        <v>44664</v>
      </c>
      <c r="B2352" s="23">
        <f>INDICE!D2354/INDICE!$D$4*100</f>
        <v>125.35759524022131</v>
      </c>
      <c r="C2352" s="23">
        <f>ACTIONS!D2354/ACTIONS!$D$4*100</f>
        <v>65.404191616766454</v>
      </c>
      <c r="D2352" s="23">
        <f>ACTIONS!E2354/ACTIONS!$E$4*100</f>
        <v>147.09263339400326</v>
      </c>
      <c r="E2352" s="23">
        <f>ACTIONS!F2354/ACTIONS!$F$4*100</f>
        <v>216.1991199119912</v>
      </c>
      <c r="F2352" s="23">
        <f>ACTIONS!G2354/ACTIONS!$G$4*100</f>
        <v>101.97075651621105</v>
      </c>
      <c r="G2352" s="23">
        <f>ACTIONS!H2354/ACTIONS!$H$4*100</f>
        <v>69.21641791044776</v>
      </c>
      <c r="H2352" s="23">
        <f>ACTIONS!I2354/ACTIONS!$I$4*100</f>
        <v>32.677579761170193</v>
      </c>
      <c r="I2352" s="23">
        <f>ACTIONS!J2354/ACTIONS!$J$4*100</f>
        <v>544.36401240951386</v>
      </c>
      <c r="J2352" s="23">
        <f>ACTIONS!K2354/ACTIONS!$K$4*100</f>
        <v>141.13418530351439</v>
      </c>
      <c r="K2352" s="23">
        <f>ACTIONS!L2354/ACTIONS!$L$4*100</f>
        <v>240.13377926421407</v>
      </c>
      <c r="L2352" s="23">
        <f>ACTIONS!M2354/ACTIONS!$M$4*100</f>
        <v>90.080335312609137</v>
      </c>
    </row>
    <row r="2353" spans="1:12" ht="15" customHeight="1" x14ac:dyDescent="0.35">
      <c r="A2353" s="20">
        <v>44665</v>
      </c>
      <c r="B2353" s="22">
        <f>INDICE!D2355/INDICE!$D$4*100</f>
        <v>125.94595309673345</v>
      </c>
      <c r="C2353" s="22">
        <f>ACTIONS!D2355/ACTIONS!$D$4*100</f>
        <v>65.883233532934142</v>
      </c>
      <c r="D2353" s="22">
        <f>ACTIONS!E2355/ACTIONS!$E$4*100</f>
        <v>147.09263339400326</v>
      </c>
      <c r="E2353" s="22">
        <f>ACTIONS!F2355/ACTIONS!$F$4*100</f>
        <v>218.01430143014301</v>
      </c>
      <c r="F2353" s="22">
        <f>ACTIONS!G2355/ACTIONS!$G$4*100</f>
        <v>103.71900826446281</v>
      </c>
      <c r="G2353" s="22">
        <f>ACTIONS!H2355/ACTIONS!$H$4*100</f>
        <v>68.843283582089555</v>
      </c>
      <c r="H2353" s="22">
        <f>ACTIONS!I2355/ACTIONS!$I$4*100</f>
        <v>33.911654749373895</v>
      </c>
      <c r="I2353" s="22">
        <f>ACTIONS!J2355/ACTIONS!$J$4*100</f>
        <v>546.84591520165452</v>
      </c>
      <c r="J2353" s="22">
        <f>ACTIONS!K2355/ACTIONS!$K$4*100</f>
        <v>140.2555910543131</v>
      </c>
      <c r="K2353" s="22">
        <f>ACTIONS!L2355/ACTIONS!$L$4*100</f>
        <v>243.0004777830865</v>
      </c>
      <c r="L2353" s="22">
        <f>ACTIONS!M2355/ACTIONS!$M$4*100</f>
        <v>90.220048899755497</v>
      </c>
    </row>
    <row r="2354" spans="1:12" ht="15" customHeight="1" x14ac:dyDescent="0.35">
      <c r="A2354" s="17">
        <v>44670</v>
      </c>
      <c r="B2354" s="23">
        <f>INDICE!D2356/INDICE!$D$4*100</f>
        <v>125.69625653593148</v>
      </c>
      <c r="C2354" s="23">
        <f>ACTIONS!D2356/ACTIONS!$D$4*100</f>
        <v>66.305389221556894</v>
      </c>
      <c r="D2354" s="23">
        <f>ACTIONS!E2356/ACTIONS!$E$4*100</f>
        <v>147.61950378388732</v>
      </c>
      <c r="E2354" s="23">
        <f>ACTIONS!F2356/ACTIONS!$F$4*100</f>
        <v>212.73377337733774</v>
      </c>
      <c r="F2354" s="23">
        <f>ACTIONS!G2356/ACTIONS!$G$4*100</f>
        <v>103.65543547361729</v>
      </c>
      <c r="G2354" s="23">
        <f>ACTIONS!H2356/ACTIONS!$H$4*100</f>
        <v>69.46517412935323</v>
      </c>
      <c r="H2354" s="23">
        <f>ACTIONS!I2356/ACTIONS!$I$4*100</f>
        <v>34.662988639250848</v>
      </c>
      <c r="I2354" s="23">
        <f>ACTIONS!J2356/ACTIONS!$J$4*100</f>
        <v>531.540847983454</v>
      </c>
      <c r="J2354" s="23">
        <f>ACTIONS!K2356/ACTIONS!$K$4*100</f>
        <v>142.59850905218318</v>
      </c>
      <c r="K2354" s="23">
        <f>ACTIONS!L2356/ACTIONS!$L$4*100</f>
        <v>246.15384615384616</v>
      </c>
      <c r="L2354" s="23">
        <f>ACTIONS!M2356/ACTIONS!$M$4*100</f>
        <v>90.743974851554313</v>
      </c>
    </row>
    <row r="2355" spans="1:12" ht="15" customHeight="1" x14ac:dyDescent="0.35">
      <c r="A2355" s="20">
        <v>44671</v>
      </c>
      <c r="B2355" s="22">
        <f>INDICE!D2357/INDICE!$D$4*100</f>
        <v>126.15827785439548</v>
      </c>
      <c r="C2355" s="22">
        <f>ACTIONS!D2357/ACTIONS!$D$4*100</f>
        <v>67.961077844311376</v>
      </c>
      <c r="D2355" s="22">
        <f>ACTIONS!E2357/ACTIONS!$E$4*100</f>
        <v>149.34380687805347</v>
      </c>
      <c r="E2355" s="22">
        <f>ACTIONS!F2357/ACTIONS!$F$4*100</f>
        <v>213.06380638063806</v>
      </c>
      <c r="F2355" s="22">
        <f>ACTIONS!G2357/ACTIONS!$G$4*100</f>
        <v>103.56007628734902</v>
      </c>
      <c r="G2355" s="22">
        <f>ACTIONS!H2357/ACTIONS!$H$4*100</f>
        <v>69.589552238805979</v>
      </c>
      <c r="H2355" s="22">
        <f>ACTIONS!I2357/ACTIONS!$I$4*100</f>
        <v>33.908025117055644</v>
      </c>
      <c r="I2355" s="22">
        <f>ACTIONS!J2357/ACTIONS!$J$4*100</f>
        <v>532.36814891416748</v>
      </c>
      <c r="J2355" s="22">
        <f>ACTIONS!K2357/ACTIONS!$K$4*100</f>
        <v>138.15228966986155</v>
      </c>
      <c r="K2355" s="22">
        <f>ACTIONS!L2357/ACTIONS!$L$4*100</f>
        <v>247.20496894409933</v>
      </c>
      <c r="L2355" s="22">
        <f>ACTIONS!M2357/ACTIONS!$M$4*100</f>
        <v>92.036325532658054</v>
      </c>
    </row>
    <row r="2356" spans="1:12" ht="15" customHeight="1" x14ac:dyDescent="0.35">
      <c r="A2356" s="17">
        <v>44672</v>
      </c>
      <c r="B2356" s="23">
        <f>INDICE!D2358/INDICE!$D$4*100</f>
        <v>126.13727688537439</v>
      </c>
      <c r="C2356" s="23">
        <f>ACTIONS!D2358/ACTIONS!$D$4*100</f>
        <v>68.110778443113773</v>
      </c>
      <c r="D2356" s="23">
        <f>ACTIONS!E2358/ACTIONS!$E$4*100</f>
        <v>149.96647188428011</v>
      </c>
      <c r="E2356" s="23">
        <f>ACTIONS!F2358/ACTIONS!$F$4*100</f>
        <v>215.67656765676566</v>
      </c>
      <c r="F2356" s="23">
        <f>ACTIONS!G2358/ACTIONS!$G$4*100</f>
        <v>105.30832803560077</v>
      </c>
      <c r="G2356" s="23">
        <f>ACTIONS!H2358/ACTIONS!$H$4*100</f>
        <v>69.859038142620236</v>
      </c>
      <c r="H2356" s="23">
        <f>ACTIONS!I2358/ACTIONS!$I$4*100</f>
        <v>35.062248194257926</v>
      </c>
      <c r="I2356" s="23">
        <f>ACTIONS!J2358/ACTIONS!$J$4*100</f>
        <v>541.88210961737332</v>
      </c>
      <c r="J2356" s="23">
        <f>ACTIONS!K2358/ACTIONS!$K$4*100</f>
        <v>130.37806176783812</v>
      </c>
      <c r="K2356" s="23">
        <f>ACTIONS!L2358/ACTIONS!$L$4*100</f>
        <v>251.3139034878165</v>
      </c>
      <c r="L2356" s="23">
        <f>ACTIONS!M2358/ACTIONS!$M$4*100</f>
        <v>93.782745371987417</v>
      </c>
    </row>
    <row r="2357" spans="1:12" ht="15" customHeight="1" x14ac:dyDescent="0.35">
      <c r="A2357" s="20">
        <v>44673</v>
      </c>
      <c r="B2357" s="22">
        <f>INDICE!D2359/INDICE!$D$4*100</f>
        <v>124.37997532799545</v>
      </c>
      <c r="C2357" s="22">
        <f>ACTIONS!D2359/ACTIONS!$D$4*100</f>
        <v>66.997005988023943</v>
      </c>
      <c r="D2357" s="22">
        <f>ACTIONS!E2359/ACTIONS!$E$4*100</f>
        <v>148.19427148194271</v>
      </c>
      <c r="E2357" s="22">
        <f>ACTIONS!F2359/ACTIONS!$F$4*100</f>
        <v>214.35643564356437</v>
      </c>
      <c r="F2357" s="22">
        <f>ACTIONS!G2359/ACTIONS!$G$4*100</f>
        <v>103.84615384615385</v>
      </c>
      <c r="G2357" s="22">
        <f>ACTIONS!H2359/ACTIONS!$H$4*100</f>
        <v>70.045605306799345</v>
      </c>
      <c r="H2357" s="22">
        <f>ACTIONS!I2359/ACTIONS!$I$4*100</f>
        <v>33.236543138180103</v>
      </c>
      <c r="I2357" s="22">
        <f>ACTIONS!J2359/ACTIONS!$J$4*100</f>
        <v>552.63702171664931</v>
      </c>
      <c r="J2357" s="22">
        <f>ACTIONS!K2359/ACTIONS!$K$4*100</f>
        <v>126.78381256656014</v>
      </c>
      <c r="K2357" s="22">
        <f>ACTIONS!L2359/ACTIONS!$L$4*100</f>
        <v>247.68275203057809</v>
      </c>
      <c r="L2357" s="22">
        <f>ACTIONS!M2359/ACTIONS!$M$4*100</f>
        <v>89.416695773663989</v>
      </c>
    </row>
    <row r="2358" spans="1:12" ht="15" customHeight="1" x14ac:dyDescent="0.35">
      <c r="A2358" s="17">
        <v>44676</v>
      </c>
      <c r="B2358" s="23">
        <f>INDICE!D2360/INDICE!$D$4*100</f>
        <v>122.04605661332089</v>
      </c>
      <c r="C2358" s="23">
        <f>ACTIONS!D2360/ACTIONS!$D$4*100</f>
        <v>65.643712574850298</v>
      </c>
      <c r="D2358" s="23">
        <f>ACTIONS!E2360/ACTIONS!$E$4*100</f>
        <v>146.32627646326279</v>
      </c>
      <c r="E2358" s="23">
        <f>ACTIONS!F2360/ACTIONS!$F$4*100</f>
        <v>216.66666666666666</v>
      </c>
      <c r="F2358" s="23">
        <f>ACTIONS!G2360/ACTIONS!$G$4*100</f>
        <v>103.62364907819452</v>
      </c>
      <c r="G2358" s="23">
        <f>ACTIONS!H2360/ACTIONS!$H$4*100</f>
        <v>67.267827529021559</v>
      </c>
      <c r="H2358" s="23">
        <f>ACTIONS!I2360/ACTIONS!$I$4*100</f>
        <v>31.516097419331423</v>
      </c>
      <c r="I2358" s="23">
        <f>ACTIONS!J2360/ACTIONS!$J$4*100</f>
        <v>550.56876938986545</v>
      </c>
      <c r="J2358" s="23">
        <f>ACTIONS!K2360/ACTIONS!$K$4*100</f>
        <v>119.63525026624069</v>
      </c>
      <c r="K2358" s="23">
        <f>ACTIONS!L2360/ACTIONS!$L$4*100</f>
        <v>243.76493072145246</v>
      </c>
      <c r="L2358" s="23">
        <f>ACTIONS!M2360/ACTIONS!$M$4*100</f>
        <v>89.381767376877391</v>
      </c>
    </row>
    <row r="2359" spans="1:12" ht="15" customHeight="1" x14ac:dyDescent="0.35">
      <c r="A2359" s="20">
        <v>44677</v>
      </c>
      <c r="B2359" s="22">
        <f>INDICE!D2361/INDICE!$D$4*100</f>
        <v>122.13948612117062</v>
      </c>
      <c r="C2359" s="22">
        <f>ACTIONS!D2361/ACTIONS!$D$4*100</f>
        <v>66.275449101796411</v>
      </c>
      <c r="D2359" s="22">
        <f>ACTIONS!E2361/ACTIONS!$E$4*100</f>
        <v>144.31458952006898</v>
      </c>
      <c r="E2359" s="22">
        <f>ACTIONS!F2361/ACTIONS!$F$4*100</f>
        <v>218.48184818481849</v>
      </c>
      <c r="F2359" s="22">
        <f>ACTIONS!G2361/ACTIONS!$G$4*100</f>
        <v>98.442466624284805</v>
      </c>
      <c r="G2359" s="22">
        <f>ACTIONS!H2361/ACTIONS!$H$4*100</f>
        <v>67.350746268656707</v>
      </c>
      <c r="H2359" s="22">
        <f>ACTIONS!I2361/ACTIONS!$I$4*100</f>
        <v>30.528837428768469</v>
      </c>
      <c r="I2359" s="22">
        <f>ACTIONS!J2361/ACTIONS!$J$4*100</f>
        <v>541.88210961737332</v>
      </c>
      <c r="J2359" s="22">
        <f>ACTIONS!K2361/ACTIONS!$K$4*100</f>
        <v>123.74866879659211</v>
      </c>
      <c r="K2359" s="22">
        <f>ACTIONS!L2361/ACTIONS!$L$4*100</f>
        <v>242.80936454849495</v>
      </c>
      <c r="L2359" s="22">
        <f>ACTIONS!M2361/ACTIONS!$M$4*100</f>
        <v>87.111421585749213</v>
      </c>
    </row>
    <row r="2360" spans="1:12" ht="15" customHeight="1" x14ac:dyDescent="0.35">
      <c r="A2360" s="17">
        <v>44678</v>
      </c>
      <c r="B2360" s="23">
        <f>INDICE!D2362/INDICE!$D$4*100</f>
        <v>122.79134297062839</v>
      </c>
      <c r="C2360" s="23">
        <f>ACTIONS!D2362/ACTIONS!$D$4*100</f>
        <v>66.697604790419163</v>
      </c>
      <c r="D2360" s="23">
        <f>ACTIONS!E2362/ACTIONS!$E$4*100</f>
        <v>142.97346489127312</v>
      </c>
      <c r="E2360" s="23">
        <f>ACTIONS!F2362/ACTIONS!$F$4*100</f>
        <v>218.17931793179321</v>
      </c>
      <c r="F2360" s="23">
        <f>ACTIONS!G2362/ACTIONS!$G$4*100</f>
        <v>100.12714558169105</v>
      </c>
      <c r="G2360" s="23">
        <f>ACTIONS!H2362/ACTIONS!$H$4*100</f>
        <v>68.221393034825866</v>
      </c>
      <c r="H2360" s="23">
        <f>ACTIONS!I2362/ACTIONS!$I$4*100</f>
        <v>29.900911037711879</v>
      </c>
      <c r="I2360" s="23">
        <f>ACTIONS!J2362/ACTIONS!$J$4*100</f>
        <v>552.84384694932783</v>
      </c>
      <c r="J2360" s="23">
        <f>ACTIONS!K2362/ACTIONS!$K$4*100</f>
        <v>127.70234291799784</v>
      </c>
      <c r="K2360" s="23">
        <f>ACTIONS!L2362/ACTIONS!$L$4*100</f>
        <v>234.40038222646916</v>
      </c>
      <c r="L2360" s="23">
        <f>ACTIONS!M2362/ACTIONS!$M$4*100</f>
        <v>86.901851205029686</v>
      </c>
    </row>
    <row r="2361" spans="1:12" ht="15" customHeight="1" x14ac:dyDescent="0.35">
      <c r="A2361" s="20">
        <v>44679</v>
      </c>
      <c r="B2361" s="22">
        <f>INDICE!D2363/INDICE!$D$4*100</f>
        <v>124.17343823896125</v>
      </c>
      <c r="C2361" s="22">
        <f>ACTIONS!D2363/ACTIONS!$D$4*100</f>
        <v>67.056886227544908</v>
      </c>
      <c r="D2361" s="22">
        <f>ACTIONS!E2363/ACTIONS!$E$4*100</f>
        <v>144.7456652936105</v>
      </c>
      <c r="E2361" s="22">
        <f>ACTIONS!F2363/ACTIONS!$F$4*100</f>
        <v>219.44444444444446</v>
      </c>
      <c r="F2361" s="22">
        <f>ACTIONS!G2363/ACTIONS!$G$4*100</f>
        <v>102.67005721551176</v>
      </c>
      <c r="G2361" s="22">
        <f>ACTIONS!H2363/ACTIONS!$H$4*100</f>
        <v>68.138474295190704</v>
      </c>
      <c r="H2361" s="22">
        <f>ACTIONS!I2363/ACTIONS!$I$4*100</f>
        <v>30.238466843308775</v>
      </c>
      <c r="I2361" s="22">
        <f>ACTIONS!J2363/ACTIONS!$J$4*100</f>
        <v>566.28748707342299</v>
      </c>
      <c r="J2361" s="22">
        <f>ACTIONS!K2363/ACTIONS!$K$4*100</f>
        <v>128.7007454739084</v>
      </c>
      <c r="K2361" s="22">
        <f>ACTIONS!L2363/ACTIONS!$L$4*100</f>
        <v>235.59483994266603</v>
      </c>
      <c r="L2361" s="22">
        <f>ACTIONS!M2363/ACTIONS!$M$4*100</f>
        <v>88.124345092560247</v>
      </c>
    </row>
    <row r="2362" spans="1:12" ht="15" customHeight="1" x14ac:dyDescent="0.35">
      <c r="A2362" s="17">
        <v>44680</v>
      </c>
      <c r="B2362" s="23">
        <f>INDICE!D2364/INDICE!$D$4*100</f>
        <v>124.75815813233586</v>
      </c>
      <c r="C2362" s="23">
        <f>ACTIONS!D2364/ACTIONS!$D$4*100</f>
        <v>65.583832335329333</v>
      </c>
      <c r="D2362" s="23">
        <f>ACTIONS!E2364/ACTIONS!$E$4*100</f>
        <v>145.84730338154998</v>
      </c>
      <c r="E2362" s="23">
        <f>ACTIONS!F2364/ACTIONS!$F$4*100</f>
        <v>221.03960396039605</v>
      </c>
      <c r="F2362" s="23">
        <f>ACTIONS!G2364/ACTIONS!$G$4*100</f>
        <v>102.12968849332486</v>
      </c>
      <c r="G2362" s="23">
        <f>ACTIONS!H2364/ACTIONS!$H$4*100</f>
        <v>69.071310116086238</v>
      </c>
      <c r="H2362" s="23">
        <f>ACTIONS!I2364/ACTIONS!$I$4*100</f>
        <v>30.231207578672283</v>
      </c>
      <c r="I2362" s="23">
        <f>ACTIONS!J2364/ACTIONS!$J$4*100</f>
        <v>568.76938986556354</v>
      </c>
      <c r="J2362" s="23">
        <f>ACTIONS!K2364/ACTIONS!$K$4*100</f>
        <v>132.40149094781682</v>
      </c>
      <c r="K2362" s="23">
        <f>ACTIONS!L2364/ACTIONS!$L$4*100</f>
        <v>236.26373626373626</v>
      </c>
      <c r="L2362" s="23">
        <f>ACTIONS!M2364/ACTIONS!$M$4*100</f>
        <v>88.473629060426134</v>
      </c>
    </row>
    <row r="2363" spans="1:12" ht="15" customHeight="1" x14ac:dyDescent="0.35">
      <c r="A2363" s="20">
        <v>44684</v>
      </c>
      <c r="B2363" s="22">
        <f>INDICE!D2365/INDICE!$D$4*100</f>
        <v>125.03563550255153</v>
      </c>
      <c r="C2363" s="22">
        <f>ACTIONS!D2365/ACTIONS!$D$4*100</f>
        <v>66.697604790419163</v>
      </c>
      <c r="D2363" s="22">
        <f>ACTIONS!E2365/ACTIONS!$E$4*100</f>
        <v>147.28422262668838</v>
      </c>
      <c r="E2363" s="22">
        <f>ACTIONS!F2365/ACTIONS!$F$4*100</f>
        <v>219.80198019801981</v>
      </c>
      <c r="F2363" s="22">
        <f>ACTIONS!G2365/ACTIONS!$G$4*100</f>
        <v>101.71646535282899</v>
      </c>
      <c r="G2363" s="22">
        <f>ACTIONS!H2365/ACTIONS!$H$4*100</f>
        <v>69.299336650082921</v>
      </c>
      <c r="H2363" s="22">
        <f>ACTIONS!I2365/ACTIONS!$I$4*100</f>
        <v>30.561504119632684</v>
      </c>
      <c r="I2363" s="22">
        <f>ACTIONS!J2365/ACTIONS!$J$4*100</f>
        <v>567.32161323681498</v>
      </c>
      <c r="J2363" s="22">
        <f>ACTIONS!K2365/ACTIONS!$K$4*100</f>
        <v>128.72736954206601</v>
      </c>
      <c r="K2363" s="22">
        <f>ACTIONS!L2365/ACTIONS!$L$4*100</f>
        <v>237.41041567128519</v>
      </c>
      <c r="L2363" s="22">
        <f>ACTIONS!M2365/ACTIONS!$M$4*100</f>
        <v>88.822913028292007</v>
      </c>
    </row>
    <row r="2364" spans="1:12" ht="15" customHeight="1" x14ac:dyDescent="0.35">
      <c r="A2364" s="17">
        <v>44685</v>
      </c>
      <c r="B2364" s="23">
        <f>INDICE!D2366/INDICE!$D$4*100</f>
        <v>123.91315851266837</v>
      </c>
      <c r="C2364" s="23">
        <f>ACTIONS!D2366/ACTIONS!$D$4*100</f>
        <v>66.185628742514965</v>
      </c>
      <c r="D2364" s="23">
        <f>ACTIONS!E2366/ACTIONS!$E$4*100</f>
        <v>142.68608104224541</v>
      </c>
      <c r="E2364" s="23">
        <f>ACTIONS!F2366/ACTIONS!$F$4*100</f>
        <v>215.86908690869086</v>
      </c>
      <c r="F2364" s="23">
        <f>ACTIONS!G2366/ACTIONS!$G$4*100</f>
        <v>99.841068022886205</v>
      </c>
      <c r="G2364" s="23">
        <f>ACTIONS!H2366/ACTIONS!$H$4*100</f>
        <v>68.822553897180754</v>
      </c>
      <c r="H2364" s="23">
        <f>ACTIONS!I2366/ACTIONS!$I$4*100</f>
        <v>30.205800152444557</v>
      </c>
      <c r="I2364" s="23">
        <f>ACTIONS!J2366/ACTIONS!$J$4*100</f>
        <v>558.42812823164422</v>
      </c>
      <c r="J2364" s="23">
        <f>ACTIONS!K2366/ACTIONS!$K$4*100</f>
        <v>128.40788072417465</v>
      </c>
      <c r="K2364" s="23">
        <f>ACTIONS!L2366/ACTIONS!$L$4*100</f>
        <v>231.43812709030098</v>
      </c>
      <c r="L2364" s="23">
        <f>ACTIONS!M2366/ACTIONS!$M$4*100</f>
        <v>84.387006636395384</v>
      </c>
    </row>
    <row r="2365" spans="1:12" ht="15" customHeight="1" x14ac:dyDescent="0.35">
      <c r="A2365" s="20">
        <v>44686</v>
      </c>
      <c r="B2365" s="22">
        <f>INDICE!D2367/INDICE!$D$4*100</f>
        <v>124.07554395817004</v>
      </c>
      <c r="C2365" s="22">
        <f>ACTIONS!D2367/ACTIONS!$D$4*100</f>
        <v>63.236526946107787</v>
      </c>
      <c r="D2365" s="22">
        <f>ACTIONS!E2367/ACTIONS!$E$4*100</f>
        <v>141.10546987259318</v>
      </c>
      <c r="E2365" s="22">
        <f>ACTIONS!F2367/ACTIONS!$F$4*100</f>
        <v>217.16171617161714</v>
      </c>
      <c r="F2365" s="22">
        <f>ACTIONS!G2367/ACTIONS!$G$4*100</f>
        <v>101.71646535282899</v>
      </c>
      <c r="G2365" s="22">
        <f>ACTIONS!H2367/ACTIONS!$H$4*100</f>
        <v>69.382255389718068</v>
      </c>
      <c r="H2365" s="22">
        <f>ACTIONS!I2367/ACTIONS!$I$4*100</f>
        <v>29.668614569344125</v>
      </c>
      <c r="I2365" s="22">
        <f>ACTIONS!J2367/ACTIONS!$J$4*100</f>
        <v>562.15098241985527</v>
      </c>
      <c r="J2365" s="22">
        <f>ACTIONS!K2367/ACTIONS!$K$4*100</f>
        <v>128.88711395101171</v>
      </c>
      <c r="K2365" s="22">
        <f>ACTIONS!L2367/ACTIONS!$L$4*100</f>
        <v>233.20592451027235</v>
      </c>
      <c r="L2365" s="22">
        <f>ACTIONS!M2367/ACTIONS!$M$4*100</f>
        <v>83.164512748864823</v>
      </c>
    </row>
    <row r="2366" spans="1:12" ht="15" customHeight="1" x14ac:dyDescent="0.35">
      <c r="A2366" s="17">
        <v>44687</v>
      </c>
      <c r="B2366" s="23">
        <f>INDICE!D2368/INDICE!$D$4*100</f>
        <v>122.16842446430991</v>
      </c>
      <c r="C2366" s="23">
        <f>ACTIONS!D2368/ACTIONS!$D$4*100</f>
        <v>63.026946107784433</v>
      </c>
      <c r="D2366" s="23">
        <f>ACTIONS!E2368/ACTIONS!$E$4*100</f>
        <v>138.23163138231632</v>
      </c>
      <c r="E2366" s="23">
        <f>ACTIONS!F2368/ACTIONS!$F$4*100</f>
        <v>208.11331133113313</v>
      </c>
      <c r="F2366" s="23">
        <f>ACTIONS!G2368/ACTIONS!$G$4*100</f>
        <v>100.95359186268279</v>
      </c>
      <c r="G2366" s="23">
        <f>ACTIONS!H2368/ACTIONS!$H$4*100</f>
        <v>68.71890547263682</v>
      </c>
      <c r="H2366" s="23">
        <f>ACTIONS!I2368/ACTIONS!$I$4*100</f>
        <v>29.149577147834925</v>
      </c>
      <c r="I2366" s="23">
        <f>ACTIONS!J2368/ACTIONS!$J$4*100</f>
        <v>543.1230610134437</v>
      </c>
      <c r="J2366" s="23">
        <f>ACTIONS!K2368/ACTIONS!$K$4*100</f>
        <v>129.81895633652823</v>
      </c>
      <c r="K2366" s="23">
        <f>ACTIONS!L2368/ACTIONS!$L$4*100</f>
        <v>224.60582895365505</v>
      </c>
      <c r="L2366" s="23">
        <f>ACTIONS!M2368/ACTIONS!$M$4*100</f>
        <v>82.780300384212353</v>
      </c>
    </row>
    <row r="2367" spans="1:12" ht="15" customHeight="1" x14ac:dyDescent="0.35">
      <c r="A2367" s="20">
        <v>44690</v>
      </c>
      <c r="B2367" s="22">
        <f>INDICE!D2369/INDICE!$D$4*100</f>
        <v>119.33478190410992</v>
      </c>
      <c r="C2367" s="22">
        <f>ACTIONS!D2369/ACTIONS!$D$4*100</f>
        <v>61.401197604790426</v>
      </c>
      <c r="D2367" s="22">
        <f>ACTIONS!E2369/ACTIONS!$E$4*100</f>
        <v>136.7947121371779</v>
      </c>
      <c r="E2367" s="22">
        <f>ACTIONS!F2369/ACTIONS!$F$4*100</f>
        <v>205.03300330033002</v>
      </c>
      <c r="F2367" s="22">
        <f>ACTIONS!G2369/ACTIONS!$G$4*100</f>
        <v>99.173553719008268</v>
      </c>
      <c r="G2367" s="22">
        <f>ACTIONS!H2369/ACTIONS!$H$4*100</f>
        <v>68.511608623548923</v>
      </c>
      <c r="H2367" s="22">
        <f>ACTIONS!I2369/ACTIONS!$I$4*100</f>
        <v>28.492613698232372</v>
      </c>
      <c r="I2367" s="22">
        <f>ACTIONS!J2369/ACTIONS!$J$4*100</f>
        <v>534.85005170630814</v>
      </c>
      <c r="J2367" s="22">
        <f>ACTIONS!K2369/ACTIONS!$K$4*100</f>
        <v>122.0846645367412</v>
      </c>
      <c r="K2367" s="22">
        <f>ACTIONS!L2369/ACTIONS!$L$4*100</f>
        <v>219.35021500238889</v>
      </c>
      <c r="L2367" s="22">
        <f>ACTIONS!M2369/ACTIONS!$M$4*100</f>
        <v>84.526720223541744</v>
      </c>
    </row>
    <row r="2368" spans="1:12" ht="15" customHeight="1" x14ac:dyDescent="0.35">
      <c r="A2368" s="17">
        <v>44691</v>
      </c>
      <c r="B2368" s="23">
        <f>INDICE!D2370/INDICE!$D$4*100</f>
        <v>119.77530616767042</v>
      </c>
      <c r="C2368" s="23">
        <f>ACTIONS!D2370/ACTIONS!$D$4*100</f>
        <v>61.251497005988028</v>
      </c>
      <c r="D2368" s="23">
        <f>ACTIONS!E2370/ACTIONS!$E$4*100</f>
        <v>141.44075102979212</v>
      </c>
      <c r="E2368" s="23">
        <f>ACTIONS!F2370/ACTIONS!$F$4*100</f>
        <v>204.29042904290432</v>
      </c>
      <c r="F2368" s="23">
        <f>ACTIONS!G2370/ACTIONS!$G$4*100</f>
        <v>100.47679593134137</v>
      </c>
      <c r="G2368" s="23">
        <f>ACTIONS!H2370/ACTIONS!$H$4*100</f>
        <v>69.506633499170817</v>
      </c>
      <c r="H2368" s="23">
        <f>ACTIONS!I2370/ACTIONS!$I$4*100</f>
        <v>28.401872890276213</v>
      </c>
      <c r="I2368" s="23">
        <f>ACTIONS!J2370/ACTIONS!$J$4*100</f>
        <v>528.23164426059975</v>
      </c>
      <c r="J2368" s="23">
        <f>ACTIONS!K2370/ACTIONS!$K$4*100</f>
        <v>121.27263045793397</v>
      </c>
      <c r="K2368" s="23">
        <f>ACTIONS!L2370/ACTIONS!$L$4*100</f>
        <v>225.08361204013377</v>
      </c>
      <c r="L2368" s="23">
        <f>ACTIONS!M2370/ACTIONS!$M$4*100</f>
        <v>85.469786936779585</v>
      </c>
    </row>
    <row r="2369" spans="1:12" ht="15" customHeight="1" x14ac:dyDescent="0.35">
      <c r="A2369" s="20">
        <v>44692</v>
      </c>
      <c r="B2369" s="22">
        <f>INDICE!D2371/INDICE!$D$4*100</f>
        <v>121.50234648622369</v>
      </c>
      <c r="C2369" s="22">
        <f>ACTIONS!D2371/ACTIONS!$D$4*100</f>
        <v>61.823353293413177</v>
      </c>
      <c r="D2369" s="22">
        <f>ACTIONS!E2371/ACTIONS!$E$4*100</f>
        <v>143.16505412395821</v>
      </c>
      <c r="E2369" s="22">
        <f>ACTIONS!F2371/ACTIONS!$F$4*100</f>
        <v>206.79317931793179</v>
      </c>
      <c r="F2369" s="22">
        <f>ACTIONS!G2371/ACTIONS!$G$4*100</f>
        <v>102.22504767959313</v>
      </c>
      <c r="G2369" s="22">
        <f>ACTIONS!H2371/ACTIONS!$H$4*100</f>
        <v>70.252902155887227</v>
      </c>
      <c r="H2369" s="22">
        <f>ACTIONS!I2371/ACTIONS!$I$4*100</f>
        <v>29.218540161881602</v>
      </c>
      <c r="I2369" s="22">
        <f>ACTIONS!J2371/ACTIONS!$J$4*100</f>
        <v>525.33609100310241</v>
      </c>
      <c r="J2369" s="22">
        <f>ACTIONS!K2371/ACTIONS!$K$4*100</f>
        <v>126.73056443024493</v>
      </c>
      <c r="K2369" s="22">
        <f>ACTIONS!L2371/ACTIONS!$L$4*100</f>
        <v>228.95365504061152</v>
      </c>
      <c r="L2369" s="22">
        <f>ACTIONS!M2371/ACTIONS!$M$4*100</f>
        <v>86.203283269297941</v>
      </c>
    </row>
    <row r="2370" spans="1:12" ht="15" customHeight="1" x14ac:dyDescent="0.35">
      <c r="A2370" s="17">
        <v>44693</v>
      </c>
      <c r="B2370" s="23">
        <f>INDICE!D2372/INDICE!$D$4*100</f>
        <v>119.61192855040399</v>
      </c>
      <c r="C2370" s="23">
        <f>ACTIONS!D2372/ACTIONS!$D$4*100</f>
        <v>62.485029940119752</v>
      </c>
      <c r="D2370" s="23">
        <f>ACTIONS!E2372/ACTIONS!$E$4*100</f>
        <v>142.11131334419005</v>
      </c>
      <c r="E2370" s="23">
        <f>ACTIONS!F2372/ACTIONS!$F$4*100</f>
        <v>204.07040704070405</v>
      </c>
      <c r="F2370" s="23">
        <f>ACTIONS!G2372/ACTIONS!$G$4*100</f>
        <v>104.00508582326763</v>
      </c>
      <c r="G2370" s="23">
        <f>ACTIONS!H2372/ACTIONS!$H$4*100</f>
        <v>69.174958540630186</v>
      </c>
      <c r="H2370" s="23">
        <f>ACTIONS!I2372/ACTIONS!$I$4*100</f>
        <v>29.53794780588726</v>
      </c>
      <c r="I2370" s="23">
        <f>ACTIONS!J2372/ACTIONS!$J$4*100</f>
        <v>525.12926577042401</v>
      </c>
      <c r="J2370" s="23">
        <f>ACTIONS!K2372/ACTIONS!$K$4*100</f>
        <v>121.1395101171459</v>
      </c>
      <c r="K2370" s="23">
        <f>ACTIONS!L2372/ACTIONS!$L$4*100</f>
        <v>230.29144768275199</v>
      </c>
      <c r="L2370" s="23">
        <f>ACTIONS!M2372/ACTIONS!$M$4*100</f>
        <v>88.089416695773664</v>
      </c>
    </row>
    <row r="2371" spans="1:12" ht="15" customHeight="1" x14ac:dyDescent="0.35">
      <c r="A2371" s="20">
        <v>44694</v>
      </c>
      <c r="B2371" s="22">
        <f>INDICE!D2373/INDICE!$D$4*100</f>
        <v>122.66798294787461</v>
      </c>
      <c r="C2371" s="22">
        <f>ACTIONS!D2373/ACTIONS!$D$4*100</f>
        <v>63.176646706586823</v>
      </c>
      <c r="D2371" s="22">
        <f>ACTIONS!E2373/ACTIONS!$E$4*100</f>
        <v>147.7152984002299</v>
      </c>
      <c r="E2371" s="22">
        <f>ACTIONS!F2373/ACTIONS!$F$4*100</f>
        <v>210.31353135313532</v>
      </c>
      <c r="F2371" s="22">
        <f>ACTIONS!G2373/ACTIONS!$G$4*100</f>
        <v>106.07120152574699</v>
      </c>
      <c r="G2371" s="22">
        <f>ACTIONS!H2373/ACTIONS!$H$4*100</f>
        <v>70.771144278606968</v>
      </c>
      <c r="H2371" s="22">
        <f>ACTIONS!I2373/ACTIONS!$I$4*100</f>
        <v>30.434466988494062</v>
      </c>
      <c r="I2371" s="22">
        <f>ACTIONS!J2373/ACTIONS!$J$4*100</f>
        <v>535.67735263702173</v>
      </c>
      <c r="J2371" s="22">
        <f>ACTIONS!K2373/ACTIONS!$K$4*100</f>
        <v>122.83013844515442</v>
      </c>
      <c r="K2371" s="22">
        <f>ACTIONS!L2373/ACTIONS!$L$4*100</f>
        <v>231.62924032489246</v>
      </c>
      <c r="L2371" s="22">
        <f>ACTIONS!M2373/ACTIONS!$M$4*100</f>
        <v>89.172196996157879</v>
      </c>
    </row>
    <row r="2372" spans="1:12" ht="15" customHeight="1" x14ac:dyDescent="0.35">
      <c r="A2372" s="17">
        <v>44697</v>
      </c>
      <c r="B2372" s="23">
        <f>INDICE!D2374/INDICE!$D$4*100</f>
        <v>123.43939649498788</v>
      </c>
      <c r="C2372" s="23">
        <f>ACTIONS!D2374/ACTIONS!$D$4*100</f>
        <v>63.206586826347312</v>
      </c>
      <c r="D2372" s="23">
        <f>ACTIONS!E2374/ACTIONS!$E$4*100</f>
        <v>151.78656959478874</v>
      </c>
      <c r="E2372" s="23">
        <f>ACTIONS!F2374/ACTIONS!$F$4*100</f>
        <v>212.70627062706268</v>
      </c>
      <c r="F2372" s="23">
        <f>ACTIONS!G2374/ACTIONS!$G$4*100</f>
        <v>106.07120152574699</v>
      </c>
      <c r="G2372" s="23">
        <f>ACTIONS!H2374/ACTIONS!$H$4*100</f>
        <v>70.999170812603651</v>
      </c>
      <c r="H2372" s="23">
        <f>ACTIONS!I2374/ACTIONS!$I$4*100</f>
        <v>29.283873543610035</v>
      </c>
      <c r="I2372" s="23">
        <f>ACTIONS!J2374/ACTIONS!$J$4*100</f>
        <v>532.78179937952427</v>
      </c>
      <c r="J2372" s="23">
        <f>ACTIONS!K2374/ACTIONS!$K$4*100</f>
        <v>126.99680511182108</v>
      </c>
      <c r="K2372" s="23">
        <f>ACTIONS!L2374/ACTIONS!$L$4*100</f>
        <v>229.19254658385091</v>
      </c>
      <c r="L2372" s="23">
        <f>ACTIONS!M2374/ACTIONS!$M$4*100</f>
        <v>88.85784142507859</v>
      </c>
    </row>
    <row r="2373" spans="1:12" ht="15" customHeight="1" x14ac:dyDescent="0.35">
      <c r="A2373" s="20">
        <v>44698</v>
      </c>
      <c r="B2373" s="22">
        <f>INDICE!D2375/INDICE!$D$4*100</f>
        <v>124.3249097950504</v>
      </c>
      <c r="C2373" s="22">
        <f>ACTIONS!D2375/ACTIONS!$D$4*100</f>
        <v>64.017964071856284</v>
      </c>
      <c r="D2373" s="22">
        <f>ACTIONS!E2375/ACTIONS!$E$4*100</f>
        <v>153.41507807261232</v>
      </c>
      <c r="E2373" s="22">
        <f>ACTIONS!F2375/ACTIONS!$F$4*100</f>
        <v>211.00110011001098</v>
      </c>
      <c r="F2373" s="22">
        <f>ACTIONS!G2375/ACTIONS!$G$4*100</f>
        <v>107.08836617927527</v>
      </c>
      <c r="G2373" s="22">
        <f>ACTIONS!H2375/ACTIONS!$H$4*100</f>
        <v>76.596185737976782</v>
      </c>
      <c r="H2373" s="22">
        <f>ACTIONS!I2375/ACTIONS!$I$4*100</f>
        <v>29.476244056477078</v>
      </c>
      <c r="I2373" s="22">
        <f>ACTIONS!J2375/ACTIONS!$J$4*100</f>
        <v>531.540847983454</v>
      </c>
      <c r="J2373" s="22">
        <f>ACTIONS!K2375/ACTIONS!$K$4*100</f>
        <v>132.65441959531415</v>
      </c>
      <c r="K2373" s="22">
        <f>ACTIONS!L2375/ACTIONS!$L$4*100</f>
        <v>233.06258958432869</v>
      </c>
      <c r="L2373" s="22">
        <f>ACTIONS!M2375/ACTIONS!$M$4*100</f>
        <v>90.359762486901843</v>
      </c>
    </row>
    <row r="2374" spans="1:12" ht="15" customHeight="1" x14ac:dyDescent="0.35">
      <c r="A2374" s="17">
        <v>44699</v>
      </c>
      <c r="B2374" s="23">
        <f>INDICE!D2376/INDICE!$D$4*100</f>
        <v>122.9977146977018</v>
      </c>
      <c r="C2374" s="23">
        <f>ACTIONS!D2376/ACTIONS!$D$4*100</f>
        <v>63.658682634730546</v>
      </c>
      <c r="D2374" s="23">
        <f>ACTIONS!E2376/ACTIONS!$E$4*100</f>
        <v>152.21764536833032</v>
      </c>
      <c r="E2374" s="23">
        <f>ACTIONS!F2376/ACTIONS!$F$4*100</f>
        <v>206.87568756875686</v>
      </c>
      <c r="F2374" s="23">
        <f>ACTIONS!G2376/ACTIONS!$G$4*100</f>
        <v>102.60648442466625</v>
      </c>
      <c r="G2374" s="23">
        <f>ACTIONS!H2376/ACTIONS!$H$4*100</f>
        <v>76.990049751243788</v>
      </c>
      <c r="H2374" s="23">
        <f>ACTIONS!I2376/ACTIONS!$I$4*100</f>
        <v>30.772022794090958</v>
      </c>
      <c r="I2374" s="23">
        <f>ACTIONS!J2376/ACTIONS!$J$4*100</f>
        <v>516.23578076525337</v>
      </c>
      <c r="J2374" s="23">
        <f>ACTIONS!K2376/ACTIONS!$K$4*100</f>
        <v>132.64110756123534</v>
      </c>
      <c r="K2374" s="23">
        <f>ACTIONS!L2376/ACTIONS!$L$4*100</f>
        <v>232.10702341137122</v>
      </c>
      <c r="L2374" s="23">
        <f>ACTIONS!M2376/ACTIONS!$M$4*100</f>
        <v>88.5434858539993</v>
      </c>
    </row>
    <row r="2375" spans="1:12" ht="15" customHeight="1" x14ac:dyDescent="0.35">
      <c r="A2375" s="20">
        <v>44700</v>
      </c>
      <c r="B2375" s="22">
        <f>INDICE!D2377/INDICE!$D$4*100</f>
        <v>120.75954055832811</v>
      </c>
      <c r="C2375" s="22">
        <f>ACTIONS!D2377/ACTIONS!$D$4*100</f>
        <v>62.907185628742525</v>
      </c>
      <c r="D2375" s="22">
        <f>ACTIONS!E2377/ACTIONS!$E$4*100</f>
        <v>148.57744994731294</v>
      </c>
      <c r="E2375" s="22">
        <f>ACTIONS!F2377/ACTIONS!$F$4*100</f>
        <v>196.36963696369637</v>
      </c>
      <c r="F2375" s="22">
        <f>ACTIONS!G2377/ACTIONS!$G$4*100</f>
        <v>100.41322314049587</v>
      </c>
      <c r="G2375" s="22">
        <f>ACTIONS!H2377/ACTIONS!$H$4*100</f>
        <v>75.414593698175793</v>
      </c>
      <c r="H2375" s="22">
        <f>ACTIONS!I2377/ACTIONS!$I$4*100</f>
        <v>30.136837138397883</v>
      </c>
      <c r="I2375" s="22">
        <f>ACTIONS!J2377/ACTIONS!$J$4*100</f>
        <v>504.96380558428132</v>
      </c>
      <c r="J2375" s="22">
        <f>ACTIONS!K2377/ACTIONS!$K$4*100</f>
        <v>132.5745473908413</v>
      </c>
      <c r="K2375" s="22">
        <f>ACTIONS!L2377/ACTIONS!$L$4*100</f>
        <v>229.47921643573815</v>
      </c>
      <c r="L2375" s="22">
        <f>ACTIONS!M2377/ACTIONS!$M$4*100</f>
        <v>85.644428920712528</v>
      </c>
    </row>
    <row r="2376" spans="1:12" ht="15" customHeight="1" x14ac:dyDescent="0.35">
      <c r="A2376" s="17">
        <v>44701</v>
      </c>
      <c r="B2376" s="23">
        <f>INDICE!D2378/INDICE!$D$4*100</f>
        <v>122.20215830431229</v>
      </c>
      <c r="C2376" s="23">
        <f>ACTIONS!D2378/ACTIONS!$D$4*100</f>
        <v>63.266467065868262</v>
      </c>
      <c r="D2376" s="23">
        <f>ACTIONS!E2378/ACTIONS!$E$4*100</f>
        <v>149.96647188428011</v>
      </c>
      <c r="E2376" s="23">
        <f>ACTIONS!F2378/ACTIONS!$F$4*100</f>
        <v>197.90979097909792</v>
      </c>
      <c r="F2376" s="23">
        <f>ACTIONS!G2378/ACTIONS!$G$4*100</f>
        <v>102.60648442466625</v>
      </c>
      <c r="G2376" s="23">
        <f>ACTIONS!H2378/ACTIONS!$H$4*100</f>
        <v>74.233001658374803</v>
      </c>
      <c r="H2376" s="23">
        <f>ACTIONS!I2378/ACTIONS!$I$4*100</f>
        <v>30.238466843308775</v>
      </c>
      <c r="I2376" s="23">
        <f>ACTIONS!J2378/ACTIONS!$J$4*100</f>
        <v>507.23888314374352</v>
      </c>
      <c r="J2376" s="23">
        <f>ACTIONS!K2378/ACTIONS!$K$4*100</f>
        <v>132.41480298189563</v>
      </c>
      <c r="K2376" s="23">
        <f>ACTIONS!L2378/ACTIONS!$L$4*100</f>
        <v>233.58815097945529</v>
      </c>
      <c r="L2376" s="23">
        <f>ACTIONS!M2378/ACTIONS!$M$4*100</f>
        <v>86.203283269297941</v>
      </c>
    </row>
    <row r="2377" spans="1:12" ht="15" customHeight="1" x14ac:dyDescent="0.35">
      <c r="A2377" s="20">
        <v>44704</v>
      </c>
      <c r="B2377" s="22">
        <f>INDICE!D2379/INDICE!$D$4*100</f>
        <v>124.24371707229955</v>
      </c>
      <c r="C2377" s="22">
        <f>ACTIONS!D2379/ACTIONS!$D$4*100</f>
        <v>65.281437125748496</v>
      </c>
      <c r="D2377" s="22">
        <f>ACTIONS!E2379/ACTIONS!$E$4*100</f>
        <v>154.56461346872305</v>
      </c>
      <c r="E2377" s="22">
        <f>ACTIONS!F2379/ACTIONS!$F$4*100</f>
        <v>200.9075907590759</v>
      </c>
      <c r="F2377" s="22">
        <f>ACTIONS!G2379/ACTIONS!$G$4*100</f>
        <v>103.49650349650349</v>
      </c>
      <c r="G2377" s="22">
        <f>ACTIONS!H2379/ACTIONS!$H$4*100</f>
        <v>74.481757877280259</v>
      </c>
      <c r="H2377" s="22">
        <f>ACTIONS!I2379/ACTIONS!$I$4*100</f>
        <v>30.17676309389859</v>
      </c>
      <c r="I2377" s="22">
        <f>ACTIONS!J2379/ACTIONS!$J$4*100</f>
        <v>512.82316442605986</v>
      </c>
      <c r="J2377" s="22">
        <f>ACTIONS!K2379/ACTIONS!$K$4*100</f>
        <v>136.58146964856229</v>
      </c>
      <c r="K2377" s="22">
        <f>ACTIONS!L2379/ACTIONS!$L$4*100</f>
        <v>237.36263736263737</v>
      </c>
      <c r="L2377" s="22">
        <f>ACTIONS!M2379/ACTIONS!$M$4*100</f>
        <v>88.089416695773664</v>
      </c>
    </row>
    <row r="2378" spans="1:12" ht="15" customHeight="1" x14ac:dyDescent="0.35">
      <c r="A2378" s="17">
        <v>44705</v>
      </c>
      <c r="B2378" s="23">
        <f>INDICE!D2380/INDICE!$D$4*100</f>
        <v>123.76267912834405</v>
      </c>
      <c r="C2378" s="23">
        <f>ACTIONS!D2380/ACTIONS!$D$4*100</f>
        <v>65.131736526946099</v>
      </c>
      <c r="D2378" s="23">
        <f>ACTIONS!E2380/ACTIONS!$E$4*100</f>
        <v>153.98984577066767</v>
      </c>
      <c r="E2378" s="23">
        <f>ACTIONS!F2380/ACTIONS!$F$4*100</f>
        <v>199.58745874587459</v>
      </c>
      <c r="F2378" s="23">
        <f>ACTIONS!G2380/ACTIONS!$G$4*100</f>
        <v>102.03432930705658</v>
      </c>
      <c r="G2378" s="23">
        <f>ACTIONS!H2380/ACTIONS!$H$4*100</f>
        <v>74.00497512437812</v>
      </c>
      <c r="H2378" s="23">
        <f>ACTIONS!I2380/ACTIONS!$I$4*100</f>
        <v>29.066095604515262</v>
      </c>
      <c r="I2378" s="23">
        <f>ACTIONS!J2380/ACTIONS!$J$4*100</f>
        <v>509.82419855222332</v>
      </c>
      <c r="J2378" s="23">
        <f>ACTIONS!K2380/ACTIONS!$K$4*100</f>
        <v>138.28541001064963</v>
      </c>
      <c r="K2378" s="23">
        <f>ACTIONS!L2380/ACTIONS!$L$4*100</f>
        <v>234.20926899187768</v>
      </c>
      <c r="L2378" s="23">
        <f>ACTIONS!M2380/ACTIONS!$M$4*100</f>
        <v>88.473629060426134</v>
      </c>
    </row>
    <row r="2379" spans="1:12" ht="15" customHeight="1" x14ac:dyDescent="0.35">
      <c r="A2379" s="20">
        <v>44706</v>
      </c>
      <c r="B2379" s="22">
        <f>INDICE!D2381/INDICE!$D$4*100</f>
        <v>124.39766905780061</v>
      </c>
      <c r="C2379" s="22">
        <f>ACTIONS!D2381/ACTIONS!$D$4*100</f>
        <v>65.91317365269461</v>
      </c>
      <c r="D2379" s="22">
        <f>ACTIONS!E2381/ACTIONS!$E$4*100</f>
        <v>154.89989462592203</v>
      </c>
      <c r="E2379" s="22">
        <f>ACTIONS!F2381/ACTIONS!$F$4*100</f>
        <v>199.83498349834983</v>
      </c>
      <c r="F2379" s="22">
        <f>ACTIONS!G2381/ACTIONS!$G$4*100</f>
        <v>104.92689129052766</v>
      </c>
      <c r="G2379" s="22">
        <f>ACTIONS!H2381/ACTIONS!$H$4*100</f>
        <v>76.347429519071312</v>
      </c>
      <c r="H2379" s="22">
        <f>ACTIONS!I2381/ACTIONS!$I$4*100</f>
        <v>30.314689121991943</v>
      </c>
      <c r="I2379" s="22">
        <f>ACTIONS!J2381/ACTIONS!$J$4*100</f>
        <v>512.92657704239912</v>
      </c>
      <c r="J2379" s="22">
        <f>ACTIONS!K2381/ACTIONS!$K$4*100</f>
        <v>138.6581469648562</v>
      </c>
      <c r="K2379" s="22">
        <f>ACTIONS!L2381/ACTIONS!$L$4*100</f>
        <v>236.12040133779263</v>
      </c>
      <c r="L2379" s="22">
        <f>ACTIONS!M2381/ACTIONS!$M$4*100</f>
        <v>91.302829200139698</v>
      </c>
    </row>
    <row r="2380" spans="1:12" ht="15" customHeight="1" x14ac:dyDescent="0.35">
      <c r="A2380" s="17">
        <v>44707</v>
      </c>
      <c r="B2380" s="23">
        <f>INDICE!D2382/INDICE!$D$4*100</f>
        <v>125.0950004464773</v>
      </c>
      <c r="C2380" s="23">
        <f>ACTIONS!D2382/ACTIONS!$D$4*100</f>
        <v>67.23952095808383</v>
      </c>
      <c r="D2380" s="23">
        <f>ACTIONS!E2382/ACTIONS!$E$4*100</f>
        <v>156.33681387106043</v>
      </c>
      <c r="E2380" s="23">
        <f>ACTIONS!F2382/ACTIONS!$F$4*100</f>
        <v>200.13751375137514</v>
      </c>
      <c r="F2380" s="23">
        <f>ACTIONS!G2382/ACTIONS!$G$4*100</f>
        <v>109.56770502225048</v>
      </c>
      <c r="G2380" s="23">
        <f>ACTIONS!H2382/ACTIONS!$H$4*100</f>
        <v>74.108623548922054</v>
      </c>
      <c r="H2380" s="23">
        <f>ACTIONS!I2382/ACTIONS!$I$4*100</f>
        <v>31.374541758919822</v>
      </c>
      <c r="I2380" s="23">
        <f>ACTIONS!J2382/ACTIONS!$J$4*100</f>
        <v>515.71871768355732</v>
      </c>
      <c r="J2380" s="23">
        <f>ACTIONS!K2382/ACTIONS!$K$4*100</f>
        <v>138.23216187433439</v>
      </c>
      <c r="K2380" s="23">
        <f>ACTIONS!L2382/ACTIONS!$L$4*100</f>
        <v>242.04491161012899</v>
      </c>
      <c r="L2380" s="23">
        <f>ACTIONS!M2382/ACTIONS!$M$4*100</f>
        <v>93.573174991267891</v>
      </c>
    </row>
    <row r="2381" spans="1:12" ht="15" customHeight="1" x14ac:dyDescent="0.35">
      <c r="A2381" s="20">
        <v>44708</v>
      </c>
      <c r="B2381" s="22">
        <f>INDICE!D2383/INDICE!$D$4*100</f>
        <v>125.43465391395226</v>
      </c>
      <c r="C2381" s="22">
        <f>ACTIONS!D2383/ACTIONS!$D$4*100</f>
        <v>68.350299401197603</v>
      </c>
      <c r="D2381" s="22">
        <f>ACTIONS!E2383/ACTIONS!$E$4*100</f>
        <v>154.7562027014082</v>
      </c>
      <c r="E2381" s="22">
        <f>ACTIONS!F2383/ACTIONS!$F$4*100</f>
        <v>200.41254125412541</v>
      </c>
      <c r="F2381" s="22">
        <f>ACTIONS!G2383/ACTIONS!$G$4*100</f>
        <v>110.36236490781945</v>
      </c>
      <c r="G2381" s="22">
        <f>ACTIONS!H2383/ACTIONS!$H$4*100</f>
        <v>74.50248756218906</v>
      </c>
      <c r="H2381" s="22">
        <f>ACTIONS!I2383/ACTIONS!$I$4*100</f>
        <v>31.54513447787739</v>
      </c>
      <c r="I2381" s="22">
        <f>ACTIONS!J2383/ACTIONS!$J$4*100</f>
        <v>526.57704239917268</v>
      </c>
      <c r="J2381" s="22">
        <f>ACTIONS!K2383/ACTIONS!$K$4*100</f>
        <v>140.0958466453674</v>
      </c>
      <c r="K2381" s="22">
        <f>ACTIONS!L2383/ACTIONS!$L$4*100</f>
        <v>240.61156235069276</v>
      </c>
      <c r="L2381" s="22">
        <f>ACTIONS!M2383/ACTIONS!$M$4*100</f>
        <v>92.804750261962965</v>
      </c>
    </row>
    <row r="2382" spans="1:12" ht="15" customHeight="1" x14ac:dyDescent="0.35">
      <c r="A2382" s="17">
        <v>44711</v>
      </c>
      <c r="B2382" s="23">
        <f>INDICE!D2384/INDICE!$D$4*100</f>
        <v>125.67608237671439</v>
      </c>
      <c r="C2382" s="23">
        <f>ACTIONS!D2384/ACTIONS!$D$4*100</f>
        <v>68.862275449101801</v>
      </c>
      <c r="D2382" s="23">
        <f>ACTIONS!E2384/ACTIONS!$E$4*100</f>
        <v>156.09732733020402</v>
      </c>
      <c r="E2382" s="23">
        <f>ACTIONS!F2384/ACTIONS!$F$4*100</f>
        <v>201.78767876787677</v>
      </c>
      <c r="F2382" s="23">
        <f>ACTIONS!G2384/ACTIONS!$G$4*100</f>
        <v>111.0934520025429</v>
      </c>
      <c r="G2382" s="23">
        <f>ACTIONS!H2384/ACTIONS!$H$4*100</f>
        <v>73.362354892205644</v>
      </c>
      <c r="H2382" s="23">
        <f>ACTIONS!I2384/ACTIONS!$I$4*100</f>
        <v>32.300098000072595</v>
      </c>
      <c r="I2382" s="23">
        <f>ACTIONS!J2384/ACTIONS!$J$4*100</f>
        <v>530.92037228541881</v>
      </c>
      <c r="J2382" s="23">
        <f>ACTIONS!K2384/ACTIONS!$K$4*100</f>
        <v>140.17571884984022</v>
      </c>
      <c r="K2382" s="23">
        <f>ACTIONS!L2384/ACTIONS!$L$4*100</f>
        <v>245.58050645007165</v>
      </c>
      <c r="L2382" s="23">
        <f>ACTIONS!M2384/ACTIONS!$M$4*100</f>
        <v>92.665036674816619</v>
      </c>
    </row>
    <row r="2383" spans="1:12" ht="15" customHeight="1" x14ac:dyDescent="0.35">
      <c r="A2383" s="20">
        <v>44712</v>
      </c>
      <c r="B2383" s="22">
        <f>INDICE!D2385/INDICE!$D$4*100</f>
        <v>125.80175746691933</v>
      </c>
      <c r="C2383" s="22">
        <f>ACTIONS!D2385/ACTIONS!$D$4*100</f>
        <v>68.65269461077844</v>
      </c>
      <c r="D2383" s="22">
        <f>ACTIONS!E2385/ACTIONS!$E$4*100</f>
        <v>152.69661845004313</v>
      </c>
      <c r="E2383" s="22">
        <f>ACTIONS!F2385/ACTIONS!$F$4*100</f>
        <v>202.14521452145215</v>
      </c>
      <c r="F2383" s="22">
        <f>ACTIONS!G2385/ACTIONS!$G$4*100</f>
        <v>109.98092816274634</v>
      </c>
      <c r="G2383" s="22">
        <f>ACTIONS!H2385/ACTIONS!$H$4*100</f>
        <v>74.233001658374803</v>
      </c>
      <c r="H2383" s="22">
        <f>ACTIONS!I2385/ACTIONS!$I$4*100</f>
        <v>31.465282566875974</v>
      </c>
      <c r="I2383" s="22">
        <f>ACTIONS!J2385/ACTIONS!$J$4*100</f>
        <v>523.47466390899683</v>
      </c>
      <c r="J2383" s="22">
        <f>ACTIONS!K2385/ACTIONS!$K$4*100</f>
        <v>139.00425985090521</v>
      </c>
      <c r="K2383" s="22">
        <f>ACTIONS!L2385/ACTIONS!$L$4*100</f>
        <v>241.18490205446727</v>
      </c>
      <c r="L2383" s="22">
        <f>ACTIONS!M2385/ACTIONS!$M$4*100</f>
        <v>92.071253929444637</v>
      </c>
    </row>
    <row r="2384" spans="1:12" ht="15" customHeight="1" x14ac:dyDescent="0.35">
      <c r="A2384" s="17">
        <v>44713</v>
      </c>
      <c r="B2384" s="23">
        <f>INDICE!D2386/INDICE!$D$4*100</f>
        <v>124.56633825781252</v>
      </c>
      <c r="C2384" s="23">
        <f>ACTIONS!D2386/ACTIONS!$D$4*100</f>
        <v>68.200598802395206</v>
      </c>
      <c r="D2384" s="23">
        <f>ACTIONS!E2386/ACTIONS!$E$4*100</f>
        <v>151.6907749784462</v>
      </c>
      <c r="E2384" s="23">
        <f>ACTIONS!F2386/ACTIONS!$F$4*100</f>
        <v>199.22992299229924</v>
      </c>
      <c r="F2384" s="23">
        <f>ACTIONS!G2386/ACTIONS!$G$4*100</f>
        <v>108.3916083916084</v>
      </c>
      <c r="G2384" s="23">
        <f>ACTIONS!H2386/ACTIONS!$H$4*100</f>
        <v>74.274461028192377</v>
      </c>
      <c r="H2384" s="23">
        <f>ACTIONS!I2386/ACTIONS!$I$4*100</f>
        <v>32.205727559798198</v>
      </c>
      <c r="I2384" s="23">
        <f>ACTIONS!J2386/ACTIONS!$J$4*100</f>
        <v>510.85832471561525</v>
      </c>
      <c r="J2384" s="23">
        <f>ACTIONS!K2386/ACTIONS!$K$4*100</f>
        <v>139.43024494142705</v>
      </c>
      <c r="K2384" s="23">
        <f>ACTIONS!L2386/ACTIONS!$L$4*100</f>
        <v>238.89154323936933</v>
      </c>
      <c r="L2384" s="23">
        <f>ACTIONS!M2386/ACTIONS!$M$4*100</f>
        <v>90.778903248340896</v>
      </c>
    </row>
    <row r="2385" spans="1:12" ht="15" customHeight="1" x14ac:dyDescent="0.35">
      <c r="A2385" s="20">
        <v>44714</v>
      </c>
      <c r="B2385" s="22">
        <f>INDICE!D2387/INDICE!$D$4*100</f>
        <v>124.56633825781252</v>
      </c>
      <c r="C2385" s="22">
        <f>ACTIONS!D2387/ACTIONS!$D$4*100</f>
        <v>68.200598802395206</v>
      </c>
      <c r="D2385" s="22">
        <f>ACTIONS!E2387/ACTIONS!$E$4*100</f>
        <v>151.6907749784462</v>
      </c>
      <c r="E2385" s="22">
        <f>ACTIONS!F2387/ACTIONS!$F$4*100</f>
        <v>199.22992299229924</v>
      </c>
      <c r="F2385" s="22">
        <f>ACTIONS!G2387/ACTIONS!$G$4*100</f>
        <v>108.3916083916084</v>
      </c>
      <c r="G2385" s="22">
        <f>ACTIONS!H2387/ACTIONS!$H$4*100</f>
        <v>74.274461028192377</v>
      </c>
      <c r="H2385" s="22">
        <f>ACTIONS!I2387/ACTIONS!$I$4*100</f>
        <v>32.205727559798198</v>
      </c>
      <c r="I2385" s="22">
        <f>ACTIONS!J2387/ACTIONS!$J$4*100</f>
        <v>510.85832471561525</v>
      </c>
      <c r="J2385" s="22">
        <f>ACTIONS!K2387/ACTIONS!$K$4*100</f>
        <v>139.43024494142705</v>
      </c>
      <c r="K2385" s="22">
        <f>ACTIONS!L2387/ACTIONS!$L$4*100</f>
        <v>238.89154323936933</v>
      </c>
      <c r="L2385" s="22">
        <f>ACTIONS!M2387/ACTIONS!$M$4*100</f>
        <v>90.778903248340896</v>
      </c>
    </row>
    <row r="2386" spans="1:12" ht="15" customHeight="1" x14ac:dyDescent="0.35">
      <c r="A2386" s="17">
        <v>44715</v>
      </c>
      <c r="B2386" s="23">
        <f>INDICE!D2388/INDICE!$D$4*100</f>
        <v>124.56633825781252</v>
      </c>
      <c r="C2386" s="23">
        <f>ACTIONS!D2388/ACTIONS!$D$4*100</f>
        <v>68.200598802395206</v>
      </c>
      <c r="D2386" s="23">
        <f>ACTIONS!E2388/ACTIONS!$E$4*100</f>
        <v>151.6907749784462</v>
      </c>
      <c r="E2386" s="23">
        <f>ACTIONS!F2388/ACTIONS!$F$4*100</f>
        <v>199.22992299229924</v>
      </c>
      <c r="F2386" s="23">
        <f>ACTIONS!G2388/ACTIONS!$G$4*100</f>
        <v>108.3916083916084</v>
      </c>
      <c r="G2386" s="23">
        <f>ACTIONS!H2388/ACTIONS!$H$4*100</f>
        <v>74.274461028192377</v>
      </c>
      <c r="H2386" s="23">
        <f>ACTIONS!I2388/ACTIONS!$I$4*100</f>
        <v>32.205727559798198</v>
      </c>
      <c r="I2386" s="23">
        <f>ACTIONS!J2388/ACTIONS!$J$4*100</f>
        <v>510.85832471561525</v>
      </c>
      <c r="J2386" s="23">
        <f>ACTIONS!K2388/ACTIONS!$K$4*100</f>
        <v>139.43024494142705</v>
      </c>
      <c r="K2386" s="23">
        <f>ACTIONS!L2388/ACTIONS!$L$4*100</f>
        <v>238.89154323936933</v>
      </c>
      <c r="L2386" s="23">
        <f>ACTIONS!M2388/ACTIONS!$M$4*100</f>
        <v>90.778903248340896</v>
      </c>
    </row>
    <row r="2387" spans="1:12" ht="15" customHeight="1" x14ac:dyDescent="0.35">
      <c r="A2387" s="20">
        <v>44719</v>
      </c>
      <c r="B2387" s="22">
        <f>INDICE!D2389/INDICE!$D$4*100</f>
        <v>125.65739647514445</v>
      </c>
      <c r="C2387" s="22">
        <f>ACTIONS!D2389/ACTIONS!$D$4*100</f>
        <v>68.592814371257475</v>
      </c>
      <c r="D2387" s="22">
        <f>ACTIONS!E2389/ACTIONS!$E$4*100</f>
        <v>154.51671616055179</v>
      </c>
      <c r="E2387" s="22">
        <f>ACTIONS!F2389/ACTIONS!$F$4*100</f>
        <v>201.07260726072607</v>
      </c>
      <c r="F2387" s="22">
        <f>ACTIONS!G2389/ACTIONS!$G$4*100</f>
        <v>107.24729815638906</v>
      </c>
      <c r="G2387" s="22">
        <f>ACTIONS!H2389/ACTIONS!$H$4*100</f>
        <v>75.228026533996683</v>
      </c>
      <c r="H2387" s="22">
        <f>ACTIONS!I2389/ACTIONS!$I$4*100</f>
        <v>33.341802475409246</v>
      </c>
      <c r="I2387" s="22">
        <f>ACTIONS!J2389/ACTIONS!$J$4*100</f>
        <v>525.33609100310241</v>
      </c>
      <c r="J2387" s="22">
        <f>ACTIONS!K2389/ACTIONS!$K$4*100</f>
        <v>143.66347177848775</v>
      </c>
      <c r="K2387" s="22">
        <f>ACTIONS!L2389/ACTIONS!$L$4*100</f>
        <v>241.75824175824175</v>
      </c>
      <c r="L2387" s="22">
        <f>ACTIONS!M2389/ACTIONS!$M$4*100</f>
        <v>90.045406915822568</v>
      </c>
    </row>
    <row r="2388" spans="1:12" ht="15" customHeight="1" x14ac:dyDescent="0.35">
      <c r="A2388" s="17">
        <v>44720</v>
      </c>
      <c r="B2388" s="23">
        <f>INDICE!D2390/INDICE!$D$4*100</f>
        <v>125.55933683239242</v>
      </c>
      <c r="C2388" s="23">
        <f>ACTIONS!D2390/ACTIONS!$D$4*100</f>
        <v>69.164670658682638</v>
      </c>
      <c r="D2388" s="23">
        <f>ACTIONS!E2390/ACTIONS!$E$4*100</f>
        <v>153.03189960724205</v>
      </c>
      <c r="E2388" s="23">
        <f>ACTIONS!F2390/ACTIONS!$F$4*100</f>
        <v>198.01980198019803</v>
      </c>
      <c r="F2388" s="23">
        <f>ACTIONS!G2390/ACTIONS!$G$4*100</f>
        <v>108.58232676414494</v>
      </c>
      <c r="G2388" s="23">
        <f>ACTIONS!H2390/ACTIONS!$H$4*100</f>
        <v>75.373134328358205</v>
      </c>
      <c r="H2388" s="23">
        <f>ACTIONS!I2390/ACTIONS!$I$4*100</f>
        <v>33.534172988276289</v>
      </c>
      <c r="I2388" s="23">
        <f>ACTIONS!J2390/ACTIONS!$J$4*100</f>
        <v>513.96070320579111</v>
      </c>
      <c r="J2388" s="23">
        <f>ACTIONS!K2390/ACTIONS!$K$4*100</f>
        <v>143.23748668796591</v>
      </c>
      <c r="K2388" s="23">
        <f>ACTIONS!L2390/ACTIONS!$L$4*100</f>
        <v>242.61825131390347</v>
      </c>
      <c r="L2388" s="23">
        <f>ACTIONS!M2390/ACTIONS!$M$4*100</f>
        <v>89.381767376877391</v>
      </c>
    </row>
    <row r="2389" spans="1:12" ht="15" customHeight="1" x14ac:dyDescent="0.35">
      <c r="A2389" s="20">
        <v>44721</v>
      </c>
      <c r="B2389" s="22">
        <f>INDICE!D2391/INDICE!$D$4*100</f>
        <v>123.6280744922561</v>
      </c>
      <c r="C2389" s="22">
        <f>ACTIONS!D2391/ACTIONS!$D$4*100</f>
        <v>68.682634730538922</v>
      </c>
      <c r="D2389" s="22">
        <f>ACTIONS!E2391/ACTIONS!$E$4*100</f>
        <v>151.06810997221956</v>
      </c>
      <c r="E2389" s="22">
        <f>ACTIONS!F2391/ACTIONS!$F$4*100</f>
        <v>197.93729372937295</v>
      </c>
      <c r="F2389" s="22">
        <f>ACTIONS!G2391/ACTIONS!$G$4*100</f>
        <v>105.02225047679595</v>
      </c>
      <c r="G2389" s="22">
        <f>ACTIONS!H2391/ACTIONS!$H$4*100</f>
        <v>74.419568822553899</v>
      </c>
      <c r="H2389" s="22">
        <f>ACTIONS!I2391/ACTIONS!$I$4*100</f>
        <v>33.280098725999061</v>
      </c>
      <c r="I2389" s="22">
        <f>ACTIONS!J2391/ACTIONS!$J$4*100</f>
        <v>508.06618407445711</v>
      </c>
      <c r="J2389" s="22">
        <f>ACTIONS!K2391/ACTIONS!$K$4*100</f>
        <v>141.95953141640044</v>
      </c>
      <c r="K2389" s="22">
        <f>ACTIONS!L2391/ACTIONS!$L$4*100</f>
        <v>240.61156235069276</v>
      </c>
      <c r="L2389" s="22">
        <f>ACTIONS!M2391/ACTIONS!$M$4*100</f>
        <v>86.168354872511344</v>
      </c>
    </row>
    <row r="2390" spans="1:12" ht="15" customHeight="1" x14ac:dyDescent="0.35">
      <c r="A2390" s="17">
        <v>44722</v>
      </c>
      <c r="B2390" s="23">
        <f>INDICE!D2392/INDICE!$D$4*100</f>
        <v>121.00394553638461</v>
      </c>
      <c r="C2390" s="23">
        <f>ACTIONS!D2392/ACTIONS!$D$4*100</f>
        <v>66.667664670658681</v>
      </c>
      <c r="D2390" s="23">
        <f>ACTIONS!E2392/ACTIONS!$E$4*100</f>
        <v>147.23632531851709</v>
      </c>
      <c r="E2390" s="23">
        <f>ACTIONS!F2392/ACTIONS!$F$4*100</f>
        <v>194.47194719471946</v>
      </c>
      <c r="F2390" s="23">
        <f>ACTIONS!G2392/ACTIONS!$G$4*100</f>
        <v>101.90718372536554</v>
      </c>
      <c r="G2390" s="23">
        <f>ACTIONS!H2392/ACTIONS!$H$4*100</f>
        <v>74.29519071310115</v>
      </c>
      <c r="H2390" s="23">
        <f>ACTIONS!I2392/ACTIONS!$I$4*100</f>
        <v>31.937134768247976</v>
      </c>
      <c r="I2390" s="23">
        <f>ACTIONS!J2392/ACTIONS!$J$4*100</f>
        <v>495.24301964839708</v>
      </c>
      <c r="J2390" s="23">
        <f>ACTIONS!K2392/ACTIONS!$K$4*100</f>
        <v>134.5846645367412</v>
      </c>
      <c r="K2390" s="23">
        <f>ACTIONS!L2392/ACTIONS!$L$4*100</f>
        <v>236.26373626373626</v>
      </c>
      <c r="L2390" s="23">
        <f>ACTIONS!M2392/ACTIONS!$M$4*100</f>
        <v>85.539643730352779</v>
      </c>
    </row>
    <row r="2391" spans="1:12" ht="15" customHeight="1" x14ac:dyDescent="0.35">
      <c r="A2391" s="20">
        <v>44725</v>
      </c>
      <c r="B2391" s="22">
        <f>INDICE!D2393/INDICE!$D$4*100</f>
        <v>119.15668707233263</v>
      </c>
      <c r="C2391" s="22">
        <f>ACTIONS!D2393/ACTIONS!$D$4*100</f>
        <v>65.883233532934142</v>
      </c>
      <c r="D2391" s="22">
        <f>ACTIONS!E2393/ACTIONS!$E$4*100</f>
        <v>146.23048184692021</v>
      </c>
      <c r="E2391" s="22">
        <f>ACTIONS!F2393/ACTIONS!$F$4*100</f>
        <v>193.64686468646866</v>
      </c>
      <c r="F2391" s="22">
        <f>ACTIONS!G2393/ACTIONS!$G$4*100</f>
        <v>101.01716465352828</v>
      </c>
      <c r="G2391" s="22">
        <f>ACTIONS!H2393/ACTIONS!$H$4*100</f>
        <v>74.025704809286893</v>
      </c>
      <c r="H2391" s="22">
        <f>ACTIONS!I2393/ACTIONS!$I$4*100</f>
        <v>31.276541686327175</v>
      </c>
      <c r="I2391" s="22">
        <f>ACTIONS!J2393/ACTIONS!$J$4*100</f>
        <v>488.5211995863495</v>
      </c>
      <c r="J2391" s="22">
        <f>ACTIONS!K2393/ACTIONS!$K$4*100</f>
        <v>128.14164004259851</v>
      </c>
      <c r="K2391" s="22">
        <f>ACTIONS!L2393/ACTIONS!$L$4*100</f>
        <v>227.28141423793596</v>
      </c>
      <c r="L2391" s="22">
        <f>ACTIONS!M2393/ACTIONS!$M$4*100</f>
        <v>85.784142507858888</v>
      </c>
    </row>
    <row r="2392" spans="1:12" ht="15" customHeight="1" x14ac:dyDescent="0.35">
      <c r="A2392" s="17">
        <v>44726</v>
      </c>
      <c r="B2392" s="23">
        <f>INDICE!D2394/INDICE!$D$4*100</f>
        <v>118.85324787427199</v>
      </c>
      <c r="C2392" s="23">
        <f>ACTIONS!D2394/ACTIONS!$D$4*100</f>
        <v>66.607784431137731</v>
      </c>
      <c r="D2392" s="23">
        <f>ACTIONS!E2394/ACTIONS!$E$4*100</f>
        <v>145.36833029983717</v>
      </c>
      <c r="E2392" s="23">
        <f>ACTIONS!F2394/ACTIONS!$F$4*100</f>
        <v>189.65896589658965</v>
      </c>
      <c r="F2392" s="23">
        <f>ACTIONS!G2394/ACTIONS!$G$4*100</f>
        <v>99.713922441195166</v>
      </c>
      <c r="G2392" s="23">
        <f>ACTIONS!H2394/ACTIONS!$H$4*100</f>
        <v>74.668325041459369</v>
      </c>
      <c r="H2392" s="23">
        <f>ACTIONS!I2394/ACTIONS!$I$4*100</f>
        <v>31.911727342020257</v>
      </c>
      <c r="I2392" s="23">
        <f>ACTIONS!J2394/ACTIONS!$J$4*100</f>
        <v>467.83867631851086</v>
      </c>
      <c r="J2392" s="23">
        <f>ACTIONS!K2394/ACTIONS!$K$4*100</f>
        <v>128.67412140575078</v>
      </c>
      <c r="K2392" s="23">
        <f>ACTIONS!L2394/ACTIONS!$L$4*100</f>
        <v>232.77591973244145</v>
      </c>
      <c r="L2392" s="23">
        <f>ACTIONS!M2394/ACTIONS!$M$4*100</f>
        <v>82.011875654907442</v>
      </c>
    </row>
    <row r="2393" spans="1:12" ht="15" customHeight="1" x14ac:dyDescent="0.35">
      <c r="A2393" s="20">
        <v>44727</v>
      </c>
      <c r="B2393" s="22">
        <f>INDICE!D2395/INDICE!$D$4*100</f>
        <v>120.27453392731348</v>
      </c>
      <c r="C2393" s="22">
        <f>ACTIONS!D2395/ACTIONS!$D$4*100</f>
        <v>68.02095808383234</v>
      </c>
      <c r="D2393" s="22">
        <f>ACTIONS!E2395/ACTIONS!$E$4*100</f>
        <v>149.29590956988216</v>
      </c>
      <c r="E2393" s="22">
        <f>ACTIONS!F2395/ACTIONS!$F$4*100</f>
        <v>192.87678767876787</v>
      </c>
      <c r="F2393" s="22">
        <f>ACTIONS!G2395/ACTIONS!$G$4*100</f>
        <v>102.67005721551176</v>
      </c>
      <c r="G2393" s="22">
        <f>ACTIONS!H2395/ACTIONS!$H$4*100</f>
        <v>75.642620232172476</v>
      </c>
      <c r="H2393" s="22">
        <f>ACTIONS!I2395/ACTIONS!$I$4*100</f>
        <v>32.917135494174438</v>
      </c>
      <c r="I2393" s="22">
        <f>ACTIONS!J2395/ACTIONS!$J$4*100</f>
        <v>472.59565667011378</v>
      </c>
      <c r="J2393" s="22">
        <f>ACTIONS!K2395/ACTIONS!$K$4*100</f>
        <v>131.15015974440894</v>
      </c>
      <c r="K2393" s="22">
        <f>ACTIONS!L2395/ACTIONS!$L$4*100</f>
        <v>238.74820831342566</v>
      </c>
      <c r="L2393" s="22">
        <f>ACTIONS!M2395/ACTIONS!$M$4*100</f>
        <v>85.539643730352779</v>
      </c>
    </row>
    <row r="2394" spans="1:12" ht="15" customHeight="1" x14ac:dyDescent="0.35">
      <c r="A2394" s="17">
        <v>44728</v>
      </c>
      <c r="B2394" s="23">
        <f>INDICE!D2396/INDICE!$D$4*100</f>
        <v>116.49717065685077</v>
      </c>
      <c r="C2394" s="23">
        <f>ACTIONS!D2396/ACTIONS!$D$4*100</f>
        <v>64.772455089820355</v>
      </c>
      <c r="D2394" s="23">
        <f>ACTIONS!E2396/ACTIONS!$E$4*100</f>
        <v>146.08678992240635</v>
      </c>
      <c r="E2394" s="23">
        <f>ACTIONS!F2396/ACTIONS!$F$4*100</f>
        <v>188.66886688668868</v>
      </c>
      <c r="F2394" s="23">
        <f>ACTIONS!G2396/ACTIONS!$G$4*100</f>
        <v>101.43038779402416</v>
      </c>
      <c r="G2394" s="23">
        <f>ACTIONS!H2396/ACTIONS!$H$4*100</f>
        <v>73.79767827529021</v>
      </c>
      <c r="H2394" s="23">
        <f>ACTIONS!I2396/ACTIONS!$I$4*100</f>
        <v>31.610467859605823</v>
      </c>
      <c r="I2394" s="23">
        <f>ACTIONS!J2396/ACTIONS!$J$4*100</f>
        <v>463.90899689762148</v>
      </c>
      <c r="J2394" s="23">
        <f>ACTIONS!K2396/ACTIONS!$K$4*100</f>
        <v>123.5356762513312</v>
      </c>
      <c r="K2394" s="23">
        <f>ACTIONS!L2396/ACTIONS!$L$4*100</f>
        <v>227.47252747252747</v>
      </c>
      <c r="L2394" s="23">
        <f>ACTIONS!M2396/ACTIONS!$M$4*100</f>
        <v>83.094655955291657</v>
      </c>
    </row>
    <row r="2395" spans="1:12" ht="15" customHeight="1" x14ac:dyDescent="0.35">
      <c r="A2395" s="20">
        <v>44729</v>
      </c>
      <c r="B2395" s="22">
        <f>INDICE!D2397/INDICE!$D$4*100</f>
        <v>116.02208574348391</v>
      </c>
      <c r="C2395" s="22">
        <f>ACTIONS!D2397/ACTIONS!$D$4*100</f>
        <v>65.161676646706582</v>
      </c>
      <c r="D2395" s="22">
        <f>ACTIONS!E2397/ACTIONS!$E$4*100</f>
        <v>146.1825845387489</v>
      </c>
      <c r="E2395" s="22">
        <f>ACTIONS!F2397/ACTIONS!$F$4*100</f>
        <v>192.38173817381738</v>
      </c>
      <c r="F2395" s="22">
        <f>ACTIONS!G2397/ACTIONS!$G$4*100</f>
        <v>102.25683407501589</v>
      </c>
      <c r="G2395" s="22">
        <f>ACTIONS!H2397/ACTIONS!$H$4*100</f>
        <v>73.922056384742945</v>
      </c>
      <c r="H2395" s="22">
        <f>ACTIONS!I2397/ACTIONS!$I$4*100</f>
        <v>31.835505063337084</v>
      </c>
      <c r="I2395" s="22">
        <f>ACTIONS!J2397/ACTIONS!$J$4*100</f>
        <v>460.59979317476734</v>
      </c>
      <c r="J2395" s="22">
        <f>ACTIONS!K2397/ACTIONS!$K$4*100</f>
        <v>122.79020234291799</v>
      </c>
      <c r="K2395" s="22">
        <f>ACTIONS!L2397/ACTIONS!$L$4*100</f>
        <v>225.46583850931677</v>
      </c>
      <c r="L2395" s="22">
        <f>ACTIONS!M2397/ACTIONS!$M$4*100</f>
        <v>84.142507858889275</v>
      </c>
    </row>
    <row r="2396" spans="1:12" ht="15" customHeight="1" x14ac:dyDescent="0.35">
      <c r="A2396" s="17">
        <v>44732</v>
      </c>
      <c r="B2396" s="23">
        <f>INDICE!D2398/INDICE!$D$4*100</f>
        <v>117.76764660164636</v>
      </c>
      <c r="C2396" s="23">
        <f>ACTIONS!D2398/ACTIONS!$D$4*100</f>
        <v>66.395209580838326</v>
      </c>
      <c r="D2396" s="23">
        <f>ACTIONS!E2398/ACTIONS!$E$4*100</f>
        <v>149.2480122617109</v>
      </c>
      <c r="E2396" s="23">
        <f>ACTIONS!F2398/ACTIONS!$F$4*100</f>
        <v>194.5819581958196</v>
      </c>
      <c r="F2396" s="23">
        <f>ACTIONS!G2398/ACTIONS!$G$4*100</f>
        <v>104.70438652256834</v>
      </c>
      <c r="G2396" s="23">
        <f>ACTIONS!H2398/ACTIONS!$H$4*100</f>
        <v>75.228026533996683</v>
      </c>
      <c r="H2396" s="23">
        <f>ACTIONS!I2398/ACTIONS!$I$4*100</f>
        <v>33.21113571195238</v>
      </c>
      <c r="I2396" s="23">
        <f>ACTIONS!J2398/ACTIONS!$J$4*100</f>
        <v>460.18614270941055</v>
      </c>
      <c r="J2396" s="23">
        <f>ACTIONS!K2398/ACTIONS!$K$4*100</f>
        <v>125.86528221512245</v>
      </c>
      <c r="K2396" s="23">
        <f>ACTIONS!L2398/ACTIONS!$L$4*100</f>
        <v>217.10463449593883</v>
      </c>
      <c r="L2396" s="23">
        <f>ACTIONS!M2398/ACTIONS!$M$4*100</f>
        <v>84.247293049249024</v>
      </c>
    </row>
    <row r="2397" spans="1:12" ht="15" customHeight="1" x14ac:dyDescent="0.35">
      <c r="A2397" s="20">
        <v>44733</v>
      </c>
      <c r="B2397" s="22">
        <f>INDICE!D2399/INDICE!$D$4*100</f>
        <v>118.26770117109339</v>
      </c>
      <c r="C2397" s="22">
        <f>ACTIONS!D2399/ACTIONS!$D$4*100</f>
        <v>66.577844311377248</v>
      </c>
      <c r="D2397" s="22">
        <f>ACTIONS!E2399/ACTIONS!$E$4*100</f>
        <v>148.52955263914168</v>
      </c>
      <c r="E2397" s="22">
        <f>ACTIONS!F2399/ACTIONS!$F$4*100</f>
        <v>194.08690869086908</v>
      </c>
      <c r="F2397" s="22">
        <f>ACTIONS!G2399/ACTIONS!$G$4*100</f>
        <v>102.38397965670694</v>
      </c>
      <c r="G2397" s="22">
        <f>ACTIONS!H2399/ACTIONS!$H$4*100</f>
        <v>75.891376451077946</v>
      </c>
      <c r="H2397" s="22">
        <f>ACTIONS!I2399/ACTIONS!$I$4*100</f>
        <v>32.967950346629884</v>
      </c>
      <c r="I2397" s="22">
        <f>ACTIONS!J2399/ACTIONS!$J$4*100</f>
        <v>464.52947259565667</v>
      </c>
      <c r="J2397" s="22">
        <f>ACTIONS!K2399/ACTIONS!$K$4*100</f>
        <v>128.4877529286475</v>
      </c>
      <c r="K2397" s="22">
        <f>ACTIONS!L2399/ACTIONS!$L$4*100</f>
        <v>219.78021978021977</v>
      </c>
      <c r="L2397" s="22">
        <f>ACTIONS!M2399/ACTIONS!$M$4*100</f>
        <v>85.574572127139362</v>
      </c>
    </row>
    <row r="2398" spans="1:12" ht="15" customHeight="1" x14ac:dyDescent="0.35">
      <c r="A2398" s="17">
        <v>44734</v>
      </c>
      <c r="B2398" s="23">
        <f>INDICE!D2400/INDICE!$D$4*100</f>
        <v>117.22873197141223</v>
      </c>
      <c r="C2398" s="23">
        <f>ACTIONS!D2400/ACTIONS!$D$4*100</f>
        <v>68.592814371257475</v>
      </c>
      <c r="D2398" s="23">
        <f>ACTIONS!E2400/ACTIONS!$E$4*100</f>
        <v>147.81109301657247</v>
      </c>
      <c r="E2398" s="23">
        <f>ACTIONS!F2400/ACTIONS!$F$4*100</f>
        <v>195.29702970297029</v>
      </c>
      <c r="F2398" s="23">
        <f>ACTIONS!G2400/ACTIONS!$G$4*100</f>
        <v>102.4157660521297</v>
      </c>
      <c r="G2398" s="23">
        <f>ACTIONS!H2400/ACTIONS!$H$4*100</f>
        <v>75.932835820895534</v>
      </c>
      <c r="H2398" s="23">
        <f>ACTIONS!I2400/ACTIONS!$I$4*100</f>
        <v>31.254763892417696</v>
      </c>
      <c r="I2398" s="23">
        <f>ACTIONS!J2400/ACTIONS!$J$4*100</f>
        <v>475.69803516028958</v>
      </c>
      <c r="J2398" s="23">
        <f>ACTIONS!K2400/ACTIONS!$K$4*100</f>
        <v>119.63525026624069</v>
      </c>
      <c r="K2398" s="23">
        <f>ACTIONS!L2400/ACTIONS!$L$4*100</f>
        <v>219.68466316292404</v>
      </c>
      <c r="L2398" s="23">
        <f>ACTIONS!M2400/ACTIONS!$M$4*100</f>
        <v>84.317149842822218</v>
      </c>
    </row>
    <row r="2399" spans="1:12" ht="15" customHeight="1" x14ac:dyDescent="0.35">
      <c r="A2399" s="20">
        <v>44735</v>
      </c>
      <c r="B2399" s="22">
        <f>INDICE!D2401/INDICE!$D$4*100</f>
        <v>116.09153776701821</v>
      </c>
      <c r="C2399" s="22">
        <f>ACTIONS!D2401/ACTIONS!$D$4*100</f>
        <v>65.91317365269461</v>
      </c>
      <c r="D2399" s="22">
        <f>ACTIONS!E2401/ACTIONS!$E$4*100</f>
        <v>146.37417377143404</v>
      </c>
      <c r="E2399" s="22">
        <f>ACTIONS!F2401/ACTIONS!$F$4*100</f>
        <v>194.47194719471946</v>
      </c>
      <c r="F2399" s="22">
        <f>ACTIONS!G2401/ACTIONS!$G$4*100</f>
        <v>102.44755244755244</v>
      </c>
      <c r="G2399" s="22">
        <f>ACTIONS!H2401/ACTIONS!$H$4*100</f>
        <v>75.331674958540631</v>
      </c>
      <c r="H2399" s="22">
        <f>ACTIONS!I2401/ACTIONS!$I$4*100</f>
        <v>29.708540524844835</v>
      </c>
      <c r="I2399" s="22">
        <f>ACTIONS!J2401/ACTIONS!$J$4*100</f>
        <v>482.52326783867636</v>
      </c>
      <c r="J2399" s="22">
        <f>ACTIONS!K2401/ACTIONS!$K$4*100</f>
        <v>117.89137380191693</v>
      </c>
      <c r="K2399" s="22">
        <f>ACTIONS!L2401/ACTIONS!$L$4*100</f>
        <v>218.77687529861441</v>
      </c>
      <c r="L2399" s="22">
        <f>ACTIONS!M2401/ACTIONS!$M$4*100</f>
        <v>82.675515193852604</v>
      </c>
    </row>
    <row r="2400" spans="1:12" ht="15" customHeight="1" x14ac:dyDescent="0.35">
      <c r="A2400" s="17">
        <v>44736</v>
      </c>
      <c r="B2400" s="23">
        <f>INDICE!D2402/INDICE!$D$4*100</f>
        <v>119.20629566057144</v>
      </c>
      <c r="C2400" s="23">
        <f>ACTIONS!D2402/ACTIONS!$D$4*100</f>
        <v>66.637724550898199</v>
      </c>
      <c r="D2400" s="23">
        <f>ACTIONS!E2402/ACTIONS!$E$4*100</f>
        <v>148.67324456365552</v>
      </c>
      <c r="E2400" s="23">
        <f>ACTIONS!F2402/ACTIONS!$F$4*100</f>
        <v>201.23762376237622</v>
      </c>
      <c r="F2400" s="23">
        <f>ACTIONS!G2402/ACTIONS!$G$4*100</f>
        <v>104.00508582326763</v>
      </c>
      <c r="G2400" s="23">
        <f>ACTIONS!H2402/ACTIONS!$H$4*100</f>
        <v>76.223051409618563</v>
      </c>
      <c r="H2400" s="23">
        <f>ACTIONS!I2402/ACTIONS!$I$4*100</f>
        <v>29.378243983884435</v>
      </c>
      <c r="I2400" s="23">
        <f>ACTIONS!J2402/ACTIONS!$J$4*100</f>
        <v>499.17269906928647</v>
      </c>
      <c r="J2400" s="23">
        <f>ACTIONS!K2402/ACTIONS!$K$4*100</f>
        <v>118.80990415335462</v>
      </c>
      <c r="K2400" s="23">
        <f>ACTIONS!L2402/ACTIONS!$L$4*100</f>
        <v>225.56139512661252</v>
      </c>
      <c r="L2400" s="23">
        <f>ACTIONS!M2402/ACTIONS!$M$4*100</f>
        <v>84.98078938176738</v>
      </c>
    </row>
    <row r="2401" spans="1:12" ht="15" customHeight="1" x14ac:dyDescent="0.35">
      <c r="A2401" s="20">
        <v>44739</v>
      </c>
      <c r="B2401" s="22">
        <f>INDICE!D2403/INDICE!$D$4*100</f>
        <v>120.02500272847234</v>
      </c>
      <c r="C2401" s="22">
        <f>ACTIONS!D2403/ACTIONS!$D$4*100</f>
        <v>66.607784431137731</v>
      </c>
      <c r="D2401" s="22">
        <f>ACTIONS!E2403/ACTIONS!$E$4*100</f>
        <v>148.57744994731294</v>
      </c>
      <c r="E2401" s="22">
        <f>ACTIONS!F2403/ACTIONS!$F$4*100</f>
        <v>201.07260726072607</v>
      </c>
      <c r="F2401" s="22">
        <f>ACTIONS!G2403/ACTIONS!$G$4*100</f>
        <v>104.67260012714559</v>
      </c>
      <c r="G2401" s="22">
        <f>ACTIONS!H2403/ACTIONS!$H$4*100</f>
        <v>76.305970149253739</v>
      </c>
      <c r="H2401" s="22">
        <f>ACTIONS!I2403/ACTIONS!$I$4*100</f>
        <v>29.694021995571852</v>
      </c>
      <c r="I2401" s="22">
        <f>ACTIONS!J2403/ACTIONS!$J$4*100</f>
        <v>505.58428128231634</v>
      </c>
      <c r="J2401" s="22">
        <f>ACTIONS!K2403/ACTIONS!$K$4*100</f>
        <v>120.54046858359956</v>
      </c>
      <c r="K2401" s="22">
        <f>ACTIONS!L2403/ACTIONS!$L$4*100</f>
        <v>227.42474916387957</v>
      </c>
      <c r="L2401" s="22">
        <f>ACTIONS!M2403/ACTIONS!$M$4*100</f>
        <v>86.866922808243103</v>
      </c>
    </row>
    <row r="2402" spans="1:12" ht="15" customHeight="1" x14ac:dyDescent="0.35">
      <c r="A2402" s="17">
        <v>44740</v>
      </c>
      <c r="B2402" s="23">
        <f>INDICE!D2404/INDICE!$D$4*100</f>
        <v>121.10134373129343</v>
      </c>
      <c r="C2402" s="23">
        <f>ACTIONS!D2404/ACTIONS!$D$4*100</f>
        <v>67.359281437125745</v>
      </c>
      <c r="D2402" s="23">
        <f>ACTIONS!E2404/ACTIONS!$E$4*100</f>
        <v>148.14637417377142</v>
      </c>
      <c r="E2402" s="23">
        <f>ACTIONS!F2404/ACTIONS!$F$4*100</f>
        <v>202.42024202420242</v>
      </c>
      <c r="F2402" s="23">
        <f>ACTIONS!G2404/ACTIONS!$G$4*100</f>
        <v>104.89510489510489</v>
      </c>
      <c r="G2402" s="23">
        <f>ACTIONS!H2404/ACTIONS!$H$4*100</f>
        <v>77.674129353233837</v>
      </c>
      <c r="H2402" s="23">
        <f>ACTIONS!I2404/ACTIONS!$I$4*100</f>
        <v>31.628616021197054</v>
      </c>
      <c r="I2402" s="23">
        <f>ACTIONS!J2404/ACTIONS!$J$4*100</f>
        <v>499.48293691830401</v>
      </c>
      <c r="J2402" s="23">
        <f>ACTIONS!K2404/ACTIONS!$K$4*100</f>
        <v>122.53727369542065</v>
      </c>
      <c r="K2402" s="23">
        <f>ACTIONS!L2404/ACTIONS!$L$4*100</f>
        <v>230.96034400382223</v>
      </c>
      <c r="L2402" s="23">
        <f>ACTIONS!M2404/ACTIONS!$M$4*100</f>
        <v>86.098498078938164</v>
      </c>
    </row>
    <row r="2403" spans="1:12" ht="15" customHeight="1" x14ac:dyDescent="0.35">
      <c r="A2403" s="20">
        <v>44741</v>
      </c>
      <c r="B2403" s="22">
        <f>INDICE!D2405/INDICE!$D$4*100</f>
        <v>120.91795731677067</v>
      </c>
      <c r="C2403" s="22">
        <f>ACTIONS!D2405/ACTIONS!$D$4*100</f>
        <v>66.544910179640709</v>
      </c>
      <c r="D2403" s="22">
        <f>ACTIONS!E2405/ACTIONS!$E$4*100</f>
        <v>145.32043299166585</v>
      </c>
      <c r="E2403" s="22">
        <f>ACTIONS!F2405/ACTIONS!$F$4*100</f>
        <v>196.61716171617161</v>
      </c>
      <c r="F2403" s="22">
        <f>ACTIONS!G2405/ACTIONS!$G$4*100</f>
        <v>104.19580419580419</v>
      </c>
      <c r="G2403" s="22">
        <f>ACTIONS!H2405/ACTIONS!$H$4*100</f>
        <v>78.026533996683241</v>
      </c>
      <c r="H2403" s="22">
        <f>ACTIONS!I2405/ACTIONS!$I$4*100</f>
        <v>30.561504119632684</v>
      </c>
      <c r="I2403" s="22">
        <f>ACTIONS!J2405/ACTIONS!$J$4*100</f>
        <v>494.00206825232675</v>
      </c>
      <c r="J2403" s="22">
        <f>ACTIONS!K2405/ACTIONS!$K$4*100</f>
        <v>122.53727369542065</v>
      </c>
      <c r="K2403" s="22">
        <f>ACTIONS!L2405/ACTIONS!$L$4*100</f>
        <v>227.42474916387957</v>
      </c>
      <c r="L2403" s="22">
        <f>ACTIONS!M2405/ACTIONS!$M$4*100</f>
        <v>85.819070904645471</v>
      </c>
    </row>
    <row r="2404" spans="1:12" ht="15" customHeight="1" x14ac:dyDescent="0.35">
      <c r="A2404" s="17">
        <v>44742</v>
      </c>
      <c r="B2404" s="23">
        <f>INDICE!D2406/INDICE!$D$4*100</f>
        <v>118.55261982954488</v>
      </c>
      <c r="C2404" s="23">
        <f>ACTIONS!D2406/ACTIONS!$D$4*100</f>
        <v>65.67365269461078</v>
      </c>
      <c r="D2404" s="23">
        <f>ACTIONS!E2406/ACTIONS!$E$4*100</f>
        <v>141.39285372162084</v>
      </c>
      <c r="E2404" s="23">
        <f>ACTIONS!F2406/ACTIONS!$F$4*100</f>
        <v>194.19691969196919</v>
      </c>
      <c r="F2404" s="23">
        <f>ACTIONS!G2406/ACTIONS!$G$4*100</f>
        <v>100.31786395422759</v>
      </c>
      <c r="G2404" s="23">
        <f>ACTIONS!H2406/ACTIONS!$H$4*100</f>
        <v>76.119402985074629</v>
      </c>
      <c r="H2404" s="23">
        <f>ACTIONS!I2406/ACTIONS!$I$4*100</f>
        <v>30.107800079851916</v>
      </c>
      <c r="I2404" s="23">
        <f>ACTIONS!J2406/ACTIONS!$J$4*100</f>
        <v>490.79627714581181</v>
      </c>
      <c r="J2404" s="23">
        <f>ACTIONS!K2406/ACTIONS!$K$4*100</f>
        <v>118.50372736954206</v>
      </c>
      <c r="K2404" s="23">
        <f>ACTIONS!L2406/ACTIONS!$L$4*100</f>
        <v>218.53798375537505</v>
      </c>
      <c r="L2404" s="23">
        <f>ACTIONS!M2406/ACTIONS!$M$4*100</f>
        <v>85.330073349633253</v>
      </c>
    </row>
    <row r="2405" spans="1:12" ht="15" customHeight="1" x14ac:dyDescent="0.35">
      <c r="A2405" s="20">
        <v>44743</v>
      </c>
      <c r="B2405" s="22">
        <f>INDICE!D2407/INDICE!$D$4*100</f>
        <v>118.54220202601473</v>
      </c>
      <c r="C2405" s="22">
        <f>ACTIONS!D2407/ACTIONS!$D$4*100</f>
        <v>65.643712574850298</v>
      </c>
      <c r="D2405" s="22">
        <f>ACTIONS!E2407/ACTIONS!$E$4*100</f>
        <v>140.48280486636651</v>
      </c>
      <c r="E2405" s="22">
        <f>ACTIONS!F2407/ACTIONS!$F$4*100</f>
        <v>192.93179317931794</v>
      </c>
      <c r="F2405" s="22">
        <f>ACTIONS!G2407/ACTIONS!$G$4*100</f>
        <v>101.01716465352828</v>
      </c>
      <c r="G2405" s="22">
        <f>ACTIONS!H2407/ACTIONS!$H$4*100</f>
        <v>76.098673300165842</v>
      </c>
      <c r="H2405" s="22">
        <f>ACTIONS!I2407/ACTIONS!$I$4*100</f>
        <v>31.24387499546296</v>
      </c>
      <c r="I2405" s="22">
        <f>ACTIONS!J2407/ACTIONS!$J$4*100</f>
        <v>493.38159255429161</v>
      </c>
      <c r="J2405" s="22">
        <f>ACTIONS!K2407/ACTIONS!$K$4*100</f>
        <v>113.51171458998934</v>
      </c>
      <c r="K2405" s="22">
        <f>ACTIONS!L2407/ACTIONS!$L$4*100</f>
        <v>219.4935499283325</v>
      </c>
      <c r="L2405" s="22">
        <f>ACTIONS!M2407/ACTIONS!$M$4*100</f>
        <v>86.238211666084524</v>
      </c>
    </row>
    <row r="2406" spans="1:12" ht="15" customHeight="1" x14ac:dyDescent="0.35">
      <c r="A2406" s="17">
        <v>44746</v>
      </c>
      <c r="B2406" s="23">
        <f>INDICE!D2408/INDICE!$D$4*100</f>
        <v>119.60051857510905</v>
      </c>
      <c r="C2406" s="23">
        <f>ACTIONS!D2408/ACTIONS!$D$4*100</f>
        <v>66.787425149700596</v>
      </c>
      <c r="D2406" s="23">
        <f>ACTIONS!E2408/ACTIONS!$E$4*100</f>
        <v>140.67439409905163</v>
      </c>
      <c r="E2406" s="23">
        <f>ACTIONS!F2408/ACTIONS!$F$4*100</f>
        <v>192.24422442244224</v>
      </c>
      <c r="F2406" s="23">
        <f>ACTIONS!G2408/ACTIONS!$G$4*100</f>
        <v>101.52574698029244</v>
      </c>
      <c r="G2406" s="23">
        <f>ACTIONS!H2408/ACTIONS!$H$4*100</f>
        <v>76.264510779436151</v>
      </c>
      <c r="H2406" s="23">
        <f>ACTIONS!I2408/ACTIONS!$I$4*100</f>
        <v>31.410838082102288</v>
      </c>
      <c r="I2406" s="23">
        <f>ACTIONS!J2408/ACTIONS!$J$4*100</f>
        <v>502.9989658738366</v>
      </c>
      <c r="J2406" s="23">
        <f>ACTIONS!K2408/ACTIONS!$K$4*100</f>
        <v>115.74813631522896</v>
      </c>
      <c r="K2406" s="23">
        <f>ACTIONS!L2408/ACTIONS!$L$4*100</f>
        <v>219.78021978021977</v>
      </c>
      <c r="L2406" s="23">
        <f>ACTIONS!M2408/ACTIONS!$M$4*100</f>
        <v>85.714285714285708</v>
      </c>
    </row>
    <row r="2407" spans="1:12" ht="15" customHeight="1" x14ac:dyDescent="0.35">
      <c r="A2407" s="20">
        <v>44747</v>
      </c>
      <c r="B2407" s="22">
        <f>INDICE!D2409/INDICE!$D$4*100</f>
        <v>116.17454947133781</v>
      </c>
      <c r="C2407" s="22">
        <f>ACTIONS!D2409/ACTIONS!$D$4*100</f>
        <v>64.047904191616766</v>
      </c>
      <c r="D2407" s="22">
        <f>ACTIONS!E2409/ACTIONS!$E$4*100</f>
        <v>136.07625251460868</v>
      </c>
      <c r="E2407" s="22">
        <f>ACTIONS!F2409/ACTIONS!$F$4*100</f>
        <v>192.9042904290429</v>
      </c>
      <c r="F2407" s="22">
        <f>ACTIONS!G2409/ACTIONS!$G$4*100</f>
        <v>97.043865225683419</v>
      </c>
      <c r="G2407" s="22">
        <f>ACTIONS!H2409/ACTIONS!$H$4*100</f>
        <v>73.714759535655062</v>
      </c>
      <c r="H2407" s="22">
        <f>ACTIONS!I2409/ACTIONS!$I$4*100</f>
        <v>28.71765090196363</v>
      </c>
      <c r="I2407" s="22">
        <f>ACTIONS!J2409/ACTIONS!$J$4*100</f>
        <v>499.17269906928647</v>
      </c>
      <c r="J2407" s="22">
        <f>ACTIONS!K2409/ACTIONS!$K$4*100</f>
        <v>106.49627263045794</v>
      </c>
      <c r="K2407" s="22">
        <f>ACTIONS!L2409/ACTIONS!$L$4*100</f>
        <v>214.28571428571428</v>
      </c>
      <c r="L2407" s="22">
        <f>ACTIONS!M2409/ACTIONS!$M$4*100</f>
        <v>84.037722668529511</v>
      </c>
    </row>
    <row r="2408" spans="1:12" ht="15" customHeight="1" x14ac:dyDescent="0.35">
      <c r="A2408" s="17">
        <v>44748</v>
      </c>
      <c r="B2408" s="23">
        <f>INDICE!D2410/INDICE!$D$4*100</f>
        <v>117.53547840868879</v>
      </c>
      <c r="C2408" s="23">
        <f>ACTIONS!D2410/ACTIONS!$D$4*100</f>
        <v>63.538922155688624</v>
      </c>
      <c r="D2408" s="23">
        <f>ACTIONS!E2410/ACTIONS!$E$4*100</f>
        <v>137.22578791071942</v>
      </c>
      <c r="E2408" s="23">
        <f>ACTIONS!F2410/ACTIONS!$F$4*100</f>
        <v>198.62486248624862</v>
      </c>
      <c r="F2408" s="23">
        <f>ACTIONS!G2410/ACTIONS!$G$4*100</f>
        <v>99.332485696122063</v>
      </c>
      <c r="G2408" s="23">
        <f>ACTIONS!H2410/ACTIONS!$H$4*100</f>
        <v>75</v>
      </c>
      <c r="H2408" s="23">
        <f>ACTIONS!I2410/ACTIONS!$I$4*100</f>
        <v>29.806540597437483</v>
      </c>
      <c r="I2408" s="23">
        <f>ACTIONS!J2410/ACTIONS!$J$4*100</f>
        <v>513.44364012409517</v>
      </c>
      <c r="J2408" s="23">
        <f>ACTIONS!K2410/ACTIONS!$K$4*100</f>
        <v>108.74600638977634</v>
      </c>
      <c r="K2408" s="23">
        <f>ACTIONS!L2410/ACTIONS!$L$4*100</f>
        <v>219.63688485427616</v>
      </c>
      <c r="L2408" s="23">
        <f>ACTIONS!M2410/ACTIONS!$M$4*100</f>
        <v>84.631505413901493</v>
      </c>
    </row>
    <row r="2409" spans="1:12" ht="15" customHeight="1" x14ac:dyDescent="0.35">
      <c r="A2409" s="20">
        <v>44749</v>
      </c>
      <c r="B2409" s="22">
        <f>INDICE!D2411/INDICE!$D$4*100</f>
        <v>118.88003651192093</v>
      </c>
      <c r="C2409" s="22">
        <f>ACTIONS!D2411/ACTIONS!$D$4*100</f>
        <v>65.67365269461078</v>
      </c>
      <c r="D2409" s="22">
        <f>ACTIONS!E2411/ACTIONS!$E$4*100</f>
        <v>140.09962640099627</v>
      </c>
      <c r="E2409" s="22">
        <f>ACTIONS!F2411/ACTIONS!$F$4*100</f>
        <v>193.53685368536853</v>
      </c>
      <c r="F2409" s="22">
        <f>ACTIONS!G2411/ACTIONS!$G$4*100</f>
        <v>100.03178639542276</v>
      </c>
      <c r="G2409" s="22">
        <f>ACTIONS!H2411/ACTIONS!$H$4*100</f>
        <v>75.041459369817574</v>
      </c>
      <c r="H2409" s="22">
        <f>ACTIONS!I2411/ACTIONS!$I$4*100</f>
        <v>30.946245145366781</v>
      </c>
      <c r="I2409" s="22">
        <f>ACTIONS!J2411/ACTIONS!$J$4*100</f>
        <v>514.27094105480876</v>
      </c>
      <c r="J2409" s="22">
        <f>ACTIONS!K2411/ACTIONS!$K$4*100</f>
        <v>115.34877529286473</v>
      </c>
      <c r="K2409" s="22">
        <f>ACTIONS!L2411/ACTIONS!$L$4*100</f>
        <v>218.39464882943145</v>
      </c>
      <c r="L2409" s="22">
        <f>ACTIONS!M2411/ACTIONS!$M$4*100</f>
        <v>86.831994411456506</v>
      </c>
    </row>
    <row r="2410" spans="1:12" ht="15" customHeight="1" x14ac:dyDescent="0.35">
      <c r="A2410" s="17">
        <v>44750</v>
      </c>
      <c r="B2410" s="23">
        <f>INDICE!D2412/INDICE!$D$4*100</f>
        <v>118.99843567585087</v>
      </c>
      <c r="C2410" s="23">
        <f>ACTIONS!D2412/ACTIONS!$D$4*100</f>
        <v>65.823353293413163</v>
      </c>
      <c r="D2410" s="23">
        <f>ACTIONS!E2412/ACTIONS!$E$4*100</f>
        <v>142.73397835041669</v>
      </c>
      <c r="E2410" s="23">
        <f>ACTIONS!F2412/ACTIONS!$F$4*100</f>
        <v>194.5819581958196</v>
      </c>
      <c r="F2410" s="23">
        <f>ACTIONS!G2412/ACTIONS!$G$4*100</f>
        <v>101.11252383979657</v>
      </c>
      <c r="G2410" s="23">
        <f>ACTIONS!H2412/ACTIONS!$H$4*100</f>
        <v>75.269485903814257</v>
      </c>
      <c r="H2410" s="23">
        <f>ACTIONS!I2412/ACTIONS!$I$4*100</f>
        <v>31.624986388878806</v>
      </c>
      <c r="I2410" s="23">
        <f>ACTIONS!J2412/ACTIONS!$J$4*100</f>
        <v>513.96070320579111</v>
      </c>
      <c r="J2410" s="23">
        <f>ACTIONS!K2412/ACTIONS!$K$4*100</f>
        <v>114.84291799787007</v>
      </c>
      <c r="K2410" s="23">
        <f>ACTIONS!L2412/ACTIONS!$L$4*100</f>
        <v>218.10797897754418</v>
      </c>
      <c r="L2410" s="23">
        <f>ACTIONS!M2412/ACTIONS!$M$4*100</f>
        <v>87.565490743974834</v>
      </c>
    </row>
    <row r="2411" spans="1:12" ht="15" customHeight="1" x14ac:dyDescent="0.35">
      <c r="A2411" s="20">
        <v>44753</v>
      </c>
      <c r="B2411" s="22">
        <f>INDICE!D2413/INDICE!$D$4*100</f>
        <v>119.00422334447873</v>
      </c>
      <c r="C2411" s="22">
        <f>ACTIONS!D2413/ACTIONS!$D$4*100</f>
        <v>65.853293413173645</v>
      </c>
      <c r="D2411" s="22">
        <f>ACTIONS!E2413/ACTIONS!$E$4*100</f>
        <v>142.35079988504646</v>
      </c>
      <c r="E2411" s="22">
        <f>ACTIONS!F2413/ACTIONS!$F$4*100</f>
        <v>196.23212321232126</v>
      </c>
      <c r="F2411" s="22">
        <f>ACTIONS!G2413/ACTIONS!$G$4*100</f>
        <v>100.73108709472345</v>
      </c>
      <c r="G2411" s="22">
        <f>ACTIONS!H2413/ACTIONS!$H$4*100</f>
        <v>74.875621890547265</v>
      </c>
      <c r="H2411" s="22">
        <f>ACTIONS!I2413/ACTIONS!$I$4*100</f>
        <v>31.483430728467205</v>
      </c>
      <c r="I2411" s="22">
        <f>ACTIONS!J2413/ACTIONS!$J$4*100</f>
        <v>520.1654601861427</v>
      </c>
      <c r="J2411" s="22">
        <f>ACTIONS!K2413/ACTIONS!$K$4*100</f>
        <v>113.47177848775291</v>
      </c>
      <c r="K2411" s="22">
        <f>ACTIONS!L2413/ACTIONS!$L$4*100</f>
        <v>218.77687529861441</v>
      </c>
      <c r="L2411" s="22">
        <f>ACTIONS!M2413/ACTIONS!$M$4*100</f>
        <v>86.377925253230885</v>
      </c>
    </row>
    <row r="2412" spans="1:12" ht="15" customHeight="1" x14ac:dyDescent="0.35">
      <c r="A2412" s="17">
        <v>44754</v>
      </c>
      <c r="B2412" s="23">
        <f>INDICE!D2414/INDICE!$D$4*100</f>
        <v>119.22365866645499</v>
      </c>
      <c r="C2412" s="23">
        <f>ACTIONS!D2414/ACTIONS!$D$4*100</f>
        <v>66.155688622754496</v>
      </c>
      <c r="D2412" s="23">
        <f>ACTIONS!E2414/ACTIONS!$E$4*100</f>
        <v>144.55407606092538</v>
      </c>
      <c r="E2412" s="23">
        <f>ACTIONS!F2414/ACTIONS!$F$4*100</f>
        <v>197.88228822882289</v>
      </c>
      <c r="F2412" s="23">
        <f>ACTIONS!G2414/ACTIONS!$G$4*100</f>
        <v>100.92180546726001</v>
      </c>
      <c r="G2412" s="23">
        <f>ACTIONS!H2414/ACTIONS!$H$4*100</f>
        <v>75.953565505804306</v>
      </c>
      <c r="H2412" s="23">
        <f>ACTIONS!I2414/ACTIONS!$I$4*100</f>
        <v>32.223875721389419</v>
      </c>
      <c r="I2412" s="23">
        <f>ACTIONS!J2414/ACTIONS!$J$4*100</f>
        <v>519.5449844881075</v>
      </c>
      <c r="J2412" s="23">
        <f>ACTIONS!K2414/ACTIONS!$K$4*100</f>
        <v>112.36687965921193</v>
      </c>
      <c r="K2412" s="23">
        <f>ACTIONS!L2414/ACTIONS!$L$4*100</f>
        <v>222.79025322503583</v>
      </c>
      <c r="L2412" s="23">
        <f>ACTIONS!M2414/ACTIONS!$M$4*100</f>
        <v>88.229130282920011</v>
      </c>
    </row>
    <row r="2413" spans="1:12" ht="15" customHeight="1" x14ac:dyDescent="0.35">
      <c r="A2413" s="20">
        <v>44755</v>
      </c>
      <c r="B2413" s="22">
        <f>INDICE!D2415/INDICE!$D$4*100</f>
        <v>118.33913753815726</v>
      </c>
      <c r="C2413" s="22">
        <f>ACTIONS!D2415/ACTIONS!$D$4*100</f>
        <v>64.952095808383234</v>
      </c>
      <c r="D2413" s="22">
        <f>ACTIONS!E2415/ACTIONS!$E$4*100</f>
        <v>142.2071079605326</v>
      </c>
      <c r="E2413" s="22">
        <f>ACTIONS!F2415/ACTIONS!$F$4*100</f>
        <v>199.2024202420242</v>
      </c>
      <c r="F2413" s="22">
        <f>ACTIONS!G2415/ACTIONS!$G$4*100</f>
        <v>101.36681500317863</v>
      </c>
      <c r="G2413" s="22">
        <f>ACTIONS!H2415/ACTIONS!$H$4*100</f>
        <v>75.974295190713107</v>
      </c>
      <c r="H2413" s="22">
        <f>ACTIONS!I2415/ACTIONS!$I$4*100</f>
        <v>32.151283075024502</v>
      </c>
      <c r="I2413" s="22">
        <f>ACTIONS!J2415/ACTIONS!$J$4*100</f>
        <v>508.89348500517065</v>
      </c>
      <c r="J2413" s="22">
        <f>ACTIONS!K2415/ACTIONS!$K$4*100</f>
        <v>111.4084132055378</v>
      </c>
      <c r="K2413" s="22">
        <f>ACTIONS!L2415/ACTIONS!$L$4*100</f>
        <v>222.2646918299092</v>
      </c>
      <c r="L2413" s="22">
        <f>ACTIONS!M2415/ACTIONS!$M$4*100</f>
        <v>87.705204331121195</v>
      </c>
    </row>
    <row r="2414" spans="1:12" ht="15" customHeight="1" x14ac:dyDescent="0.35">
      <c r="A2414" s="17">
        <v>44756</v>
      </c>
      <c r="B2414" s="23">
        <f>INDICE!D2416/INDICE!$D$4*100</f>
        <v>116.41167852311926</v>
      </c>
      <c r="C2414" s="23">
        <f>ACTIONS!D2416/ACTIONS!$D$4*100</f>
        <v>63.386227544910177</v>
      </c>
      <c r="D2414" s="23">
        <f>ACTIONS!E2416/ACTIONS!$E$4*100</f>
        <v>138.23163138231632</v>
      </c>
      <c r="E2414" s="23">
        <f>ACTIONS!F2416/ACTIONS!$F$4*100</f>
        <v>198.1023102310231</v>
      </c>
      <c r="F2414" s="23">
        <f>ACTIONS!G2416/ACTIONS!$G$4*100</f>
        <v>98.664971392244112</v>
      </c>
      <c r="G2414" s="23">
        <f>ACTIONS!H2416/ACTIONS!$H$4*100</f>
        <v>74.834162520729691</v>
      </c>
      <c r="H2414" s="23">
        <f>ACTIONS!I2416/ACTIONS!$I$4*100</f>
        <v>30.968022939276253</v>
      </c>
      <c r="I2414" s="23">
        <f>ACTIONS!J2416/ACTIONS!$J$4*100</f>
        <v>507.85935884177871</v>
      </c>
      <c r="J2414" s="23">
        <f>ACTIONS!K2416/ACTIONS!$K$4*100</f>
        <v>106.84238551650691</v>
      </c>
      <c r="K2414" s="23">
        <f>ACTIONS!L2416/ACTIONS!$L$4*100</f>
        <v>219.01576684185375</v>
      </c>
      <c r="L2414" s="23">
        <f>ACTIONS!M2416/ACTIONS!$M$4*100</f>
        <v>85.050646175340546</v>
      </c>
    </row>
    <row r="2415" spans="1:12" ht="15" customHeight="1" x14ac:dyDescent="0.35">
      <c r="A2415" s="20">
        <v>44757</v>
      </c>
      <c r="B2415" s="22">
        <f>INDICE!D2417/INDICE!$D$4*100</f>
        <v>118.38279309580741</v>
      </c>
      <c r="C2415" s="22">
        <f>ACTIONS!D2417/ACTIONS!$D$4*100</f>
        <v>65.131736526946099</v>
      </c>
      <c r="D2415" s="22">
        <f>ACTIONS!E2417/ACTIONS!$E$4*100</f>
        <v>140.91388063990803</v>
      </c>
      <c r="E2415" s="22">
        <f>ACTIONS!F2417/ACTIONS!$F$4*100</f>
        <v>201.56765676567656</v>
      </c>
      <c r="F2415" s="22">
        <f>ACTIONS!G2417/ACTIONS!$G$4*100</f>
        <v>101.58931977113794</v>
      </c>
      <c r="G2415" s="22">
        <f>ACTIONS!H2417/ACTIONS!$H$4*100</f>
        <v>76.990049751243788</v>
      </c>
      <c r="H2415" s="22">
        <f>ACTIONS!I2417/ACTIONS!$I$4*100</f>
        <v>32.590468585532292</v>
      </c>
      <c r="I2415" s="22">
        <f>ACTIONS!J2417/ACTIONS!$J$4*100</f>
        <v>529.47259565667014</v>
      </c>
      <c r="J2415" s="22">
        <f>ACTIONS!K2417/ACTIONS!$K$4*100</f>
        <v>108.32002129925453</v>
      </c>
      <c r="K2415" s="22">
        <f>ACTIONS!L2417/ACTIONS!$L$4*100</f>
        <v>225.03583373148589</v>
      </c>
      <c r="L2415" s="22">
        <f>ACTIONS!M2417/ACTIONS!$M$4*100</f>
        <v>87.111421585749213</v>
      </c>
    </row>
    <row r="2416" spans="1:12" ht="15" customHeight="1" x14ac:dyDescent="0.35">
      <c r="A2416" s="17">
        <v>44760</v>
      </c>
      <c r="B2416" s="23">
        <f>INDICE!D2418/INDICE!$D$4*100</f>
        <v>119.44491297000002</v>
      </c>
      <c r="C2416" s="23">
        <f>ACTIONS!D2418/ACTIONS!$D$4*100</f>
        <v>66.485029940119773</v>
      </c>
      <c r="D2416" s="23">
        <f>ACTIONS!E2418/ACTIONS!$E$4*100</f>
        <v>142.73397835041669</v>
      </c>
      <c r="E2416" s="23">
        <f>ACTIONS!F2418/ACTIONS!$F$4*100</f>
        <v>201.10011001100111</v>
      </c>
      <c r="F2416" s="23">
        <f>ACTIONS!G2418/ACTIONS!$G$4*100</f>
        <v>102.89256198347107</v>
      </c>
      <c r="G2416" s="23">
        <f>ACTIONS!H2418/ACTIONS!$H$4*100</f>
        <v>77.114427860696523</v>
      </c>
      <c r="H2416" s="23">
        <f>ACTIONS!I2418/ACTIONS!$I$4*100</f>
        <v>33.461580341911365</v>
      </c>
      <c r="I2416" s="23">
        <f>ACTIONS!J2418/ACTIONS!$J$4*100</f>
        <v>530.50672182006201</v>
      </c>
      <c r="J2416" s="23">
        <f>ACTIONS!K2418/ACTIONS!$K$4*100</f>
        <v>111.76783812566559</v>
      </c>
      <c r="K2416" s="23">
        <f>ACTIONS!L2418/ACTIONS!$L$4*100</f>
        <v>230.24366937410412</v>
      </c>
      <c r="L2416" s="23">
        <f>ACTIONS!M2418/ACTIONS!$M$4*100</f>
        <v>89.172196996157879</v>
      </c>
    </row>
    <row r="2417" spans="1:12" ht="15" customHeight="1" x14ac:dyDescent="0.35">
      <c r="A2417" s="20">
        <v>44761</v>
      </c>
      <c r="B2417" s="22">
        <f>INDICE!D2419/INDICE!$D$4*100</f>
        <v>120.65271673165392</v>
      </c>
      <c r="C2417" s="22">
        <f>ACTIONS!D2419/ACTIONS!$D$4*100</f>
        <v>68.592814371257475</v>
      </c>
      <c r="D2417" s="22">
        <f>ACTIONS!E2419/ACTIONS!$E$4*100</f>
        <v>143.59612989749976</v>
      </c>
      <c r="E2417" s="22">
        <f>ACTIONS!F2419/ACTIONS!$F$4*100</f>
        <v>202.14521452145215</v>
      </c>
      <c r="F2417" s="22">
        <f>ACTIONS!G2419/ACTIONS!$G$4*100</f>
        <v>105.9758423394787</v>
      </c>
      <c r="G2417" s="22">
        <f>ACTIONS!H2419/ACTIONS!$H$4*100</f>
        <v>78.793532338308452</v>
      </c>
      <c r="H2417" s="22">
        <f>ACTIONS!I2419/ACTIONS!$I$4*100</f>
        <v>34.064099306740225</v>
      </c>
      <c r="I2417" s="22">
        <f>ACTIONS!J2419/ACTIONS!$J$4*100</f>
        <v>531.33402275077549</v>
      </c>
      <c r="J2417" s="22">
        <f>ACTIONS!K2419/ACTIONS!$K$4*100</f>
        <v>111.67465388711395</v>
      </c>
      <c r="K2417" s="22">
        <f>ACTIONS!L2419/ACTIONS!$L$4*100</f>
        <v>231.72479694218825</v>
      </c>
      <c r="L2417" s="22">
        <f>ACTIONS!M2419/ACTIONS!$M$4*100</f>
        <v>90.499476074048204</v>
      </c>
    </row>
    <row r="2418" spans="1:12" ht="15" customHeight="1" x14ac:dyDescent="0.35">
      <c r="A2418" s="17">
        <v>44762</v>
      </c>
      <c r="B2418" s="23">
        <f>INDICE!D2420/INDICE!$D$4*100</f>
        <v>120.12405454298916</v>
      </c>
      <c r="C2418" s="23">
        <f>ACTIONS!D2420/ACTIONS!$D$4*100</f>
        <v>67.871257485029929</v>
      </c>
      <c r="D2418" s="23">
        <f>ACTIONS!E2420/ACTIONS!$E$4*100</f>
        <v>142.446594501389</v>
      </c>
      <c r="E2418" s="23">
        <f>ACTIONS!F2420/ACTIONS!$F$4*100</f>
        <v>201.7326732673267</v>
      </c>
      <c r="F2418" s="23">
        <f>ACTIONS!G2420/ACTIONS!$G$4*100</f>
        <v>106.67514303877941</v>
      </c>
      <c r="G2418" s="23">
        <f>ACTIONS!H2420/ACTIONS!$H$4*100</f>
        <v>77.425373134328353</v>
      </c>
      <c r="H2418" s="23">
        <f>ACTIONS!I2420/ACTIONS!$I$4*100</f>
        <v>33.403506224819431</v>
      </c>
      <c r="I2418" s="23">
        <f>ACTIONS!J2420/ACTIONS!$J$4*100</f>
        <v>527.19751809720788</v>
      </c>
      <c r="J2418" s="23">
        <f>ACTIONS!K2420/ACTIONS!$K$4*100</f>
        <v>113.43184238551652</v>
      </c>
      <c r="K2418" s="23">
        <f>ACTIONS!L2420/ACTIONS!$L$4*100</f>
        <v>232.82369804108933</v>
      </c>
      <c r="L2418" s="23">
        <f>ACTIONS!M2420/ACTIONS!$M$4*100</f>
        <v>91.617184771219002</v>
      </c>
    </row>
    <row r="2419" spans="1:12" ht="15" customHeight="1" x14ac:dyDescent="0.35">
      <c r="A2419" s="20">
        <v>44763</v>
      </c>
      <c r="B2419" s="22">
        <f>INDICE!D2421/INDICE!$D$4*100</f>
        <v>120.22657895868265</v>
      </c>
      <c r="C2419" s="22">
        <f>ACTIONS!D2421/ACTIONS!$D$4*100</f>
        <v>68.320359281437121</v>
      </c>
      <c r="D2419" s="22">
        <f>ACTIONS!E2421/ACTIONS!$E$4*100</f>
        <v>143.69192451384231</v>
      </c>
      <c r="E2419" s="22">
        <f>ACTIONS!F2421/ACTIONS!$F$4*100</f>
        <v>203.90539053905391</v>
      </c>
      <c r="F2419" s="22">
        <f>ACTIONS!G2421/ACTIONS!$G$4*100</f>
        <v>107.50158931977114</v>
      </c>
      <c r="G2419" s="22">
        <f>ACTIONS!H2421/ACTIONS!$H$4*100</f>
        <v>77.63266998341625</v>
      </c>
      <c r="H2419" s="22">
        <f>ACTIONS!I2421/ACTIONS!$I$4*100</f>
        <v>33.519654459003299</v>
      </c>
      <c r="I2419" s="22">
        <f>ACTIONS!J2421/ACTIONS!$J$4*100</f>
        <v>530.50672182006201</v>
      </c>
      <c r="J2419" s="22">
        <f>ACTIONS!K2421/ACTIONS!$K$4*100</f>
        <v>111.76783812566559</v>
      </c>
      <c r="K2419" s="22">
        <f>ACTIONS!L2421/ACTIONS!$L$4*100</f>
        <v>238.98709985666505</v>
      </c>
      <c r="L2419" s="22">
        <f>ACTIONS!M2421/ACTIONS!$M$4*100</f>
        <v>92.141110723017817</v>
      </c>
    </row>
    <row r="2420" spans="1:12" ht="15" customHeight="1" x14ac:dyDescent="0.35">
      <c r="A2420" s="17">
        <v>44764</v>
      </c>
      <c r="B2420" s="23">
        <f>INDICE!D2422/INDICE!$D$4*100</f>
        <v>120.3234810677091</v>
      </c>
      <c r="C2420" s="23">
        <f>ACTIONS!D2422/ACTIONS!$D$4*100</f>
        <v>67.718562874251504</v>
      </c>
      <c r="D2420" s="23">
        <f>ACTIONS!E2422/ACTIONS!$E$4*100</f>
        <v>145.12884375898074</v>
      </c>
      <c r="E2420" s="23">
        <f>ACTIONS!F2422/ACTIONS!$F$4*100</f>
        <v>204.62046204620461</v>
      </c>
      <c r="F2420" s="23">
        <f>ACTIONS!G2422/ACTIONS!$G$4*100</f>
        <v>108.01017164653528</v>
      </c>
      <c r="G2420" s="23">
        <f>ACTIONS!H2422/ACTIONS!$H$4*100</f>
        <v>76.907131011608627</v>
      </c>
      <c r="H2420" s="23">
        <f>ACTIONS!I2422/ACTIONS!$I$4*100</f>
        <v>33.610395266959458</v>
      </c>
      <c r="I2420" s="23">
        <f>ACTIONS!J2422/ACTIONS!$J$4*100</f>
        <v>532.98862461220267</v>
      </c>
      <c r="J2420" s="23">
        <f>ACTIONS!K2422/ACTIONS!$K$4*100</f>
        <v>112.40681576144833</v>
      </c>
      <c r="K2420" s="23">
        <f>ACTIONS!L2422/ACTIONS!$L$4*100</f>
        <v>238.79598662207354</v>
      </c>
      <c r="L2420" s="23">
        <f>ACTIONS!M2422/ACTIONS!$M$4*100</f>
        <v>92.699965071603202</v>
      </c>
    </row>
    <row r="2421" spans="1:12" ht="15" customHeight="1" x14ac:dyDescent="0.35">
      <c r="A2421" s="20">
        <v>44767</v>
      </c>
      <c r="B2421" s="22">
        <f>INDICE!D2423/INDICE!$D$4*100</f>
        <v>120.81840941637149</v>
      </c>
      <c r="C2421" s="22">
        <f>ACTIONS!D2423/ACTIONS!$D$4*100</f>
        <v>69.254491017964071</v>
      </c>
      <c r="D2421" s="22">
        <f>ACTIONS!E2423/ACTIONS!$E$4*100</f>
        <v>147.04473608583197</v>
      </c>
      <c r="E2421" s="22">
        <f>ACTIONS!F2423/ACTIONS!$F$4*100</f>
        <v>204.73047304730474</v>
      </c>
      <c r="F2421" s="22">
        <f>ACTIONS!G2423/ACTIONS!$G$4*100</f>
        <v>107.78766687857598</v>
      </c>
      <c r="G2421" s="22">
        <f>ACTIONS!H2423/ACTIONS!$H$4*100</f>
        <v>77.259535655058045</v>
      </c>
      <c r="H2421" s="22">
        <f>ACTIONS!I2423/ACTIONS!$I$4*100</f>
        <v>33.374469166273457</v>
      </c>
      <c r="I2421" s="22">
        <f>ACTIONS!J2423/ACTIONS!$J$4*100</f>
        <v>523.88831437435363</v>
      </c>
      <c r="J2421" s="22">
        <f>ACTIONS!K2423/ACTIONS!$K$4*100</f>
        <v>115.22896698615548</v>
      </c>
      <c r="K2421" s="22">
        <f>ACTIONS!L2423/ACTIONS!$L$4*100</f>
        <v>240.2293358815098</v>
      </c>
      <c r="L2421" s="22">
        <f>ACTIONS!M2423/ACTIONS!$M$4*100</f>
        <v>93.643031784841085</v>
      </c>
    </row>
    <row r="2422" spans="1:12" ht="15" customHeight="1" x14ac:dyDescent="0.35">
      <c r="A2422" s="17">
        <v>44768</v>
      </c>
      <c r="B2422" s="23">
        <f>INDICE!D2424/INDICE!$D$4*100</f>
        <v>120.81807869244989</v>
      </c>
      <c r="C2422" s="23">
        <f>ACTIONS!D2424/ACTIONS!$D$4*100</f>
        <v>69.011976047904184</v>
      </c>
      <c r="D2422" s="23">
        <f>ACTIONS!E2424/ACTIONS!$E$4*100</f>
        <v>149.10432033719704</v>
      </c>
      <c r="E2422" s="23">
        <f>ACTIONS!F2424/ACTIONS!$F$4*100</f>
        <v>205.00550055005502</v>
      </c>
      <c r="F2422" s="23">
        <f>ACTIONS!G2424/ACTIONS!$G$4*100</f>
        <v>104.64081373172283</v>
      </c>
      <c r="G2422" s="23">
        <f>ACTIONS!H2424/ACTIONS!$H$4*100</f>
        <v>76.865671641791039</v>
      </c>
      <c r="H2422" s="23">
        <f>ACTIONS!I2424/ACTIONS!$I$4*100</f>
        <v>31.828245798700593</v>
      </c>
      <c r="I2422" s="23">
        <f>ACTIONS!J2424/ACTIONS!$J$4*100</f>
        <v>519.5449844881075</v>
      </c>
      <c r="J2422" s="23">
        <f>ACTIONS!K2424/ACTIONS!$K$4*100</f>
        <v>116.82641107561236</v>
      </c>
      <c r="K2422" s="23">
        <f>ACTIONS!L2424/ACTIONS!$L$4*100</f>
        <v>236.21595795508838</v>
      </c>
      <c r="L2422" s="23">
        <f>ACTIONS!M2424/ACTIONS!$M$4*100</f>
        <v>85.644428920712528</v>
      </c>
    </row>
    <row r="2423" spans="1:12" ht="15" customHeight="1" x14ac:dyDescent="0.35">
      <c r="A2423" s="20">
        <v>44769</v>
      </c>
      <c r="B2423" s="22">
        <f>INDICE!D2425/INDICE!$D$4*100</f>
        <v>121.51177211798905</v>
      </c>
      <c r="C2423" s="22">
        <f>ACTIONS!D2425/ACTIONS!$D$4*100</f>
        <v>70.245508982035929</v>
      </c>
      <c r="D2423" s="22">
        <f>ACTIONS!E2425/ACTIONS!$E$4*100</f>
        <v>149.91857457610882</v>
      </c>
      <c r="E2423" s="22">
        <f>ACTIONS!F2425/ACTIONS!$F$4*100</f>
        <v>207.15071507150716</v>
      </c>
      <c r="F2423" s="22">
        <f>ACTIONS!G2425/ACTIONS!$G$4*100</f>
        <v>106.07120152574699</v>
      </c>
      <c r="G2423" s="22">
        <f>ACTIONS!H2425/ACTIONS!$H$4*100</f>
        <v>77.342454394693206</v>
      </c>
      <c r="H2423" s="22">
        <f>ACTIONS!I2425/ACTIONS!$I$4*100</f>
        <v>31.712097564516718</v>
      </c>
      <c r="I2423" s="22">
        <f>ACTIONS!J2425/ACTIONS!$J$4*100</f>
        <v>519.9586349534643</v>
      </c>
      <c r="J2423" s="22">
        <f>ACTIONS!K2425/ACTIONS!$K$4*100</f>
        <v>119.00958466453673</v>
      </c>
      <c r="K2423" s="22">
        <f>ACTIONS!L2425/ACTIONS!$L$4*100</f>
        <v>236.21595795508838</v>
      </c>
      <c r="L2423" s="22">
        <f>ACTIONS!M2425/ACTIONS!$M$4*100</f>
        <v>86.797066014669923</v>
      </c>
    </row>
    <row r="2424" spans="1:12" ht="15" customHeight="1" x14ac:dyDescent="0.35">
      <c r="A2424" s="17">
        <v>44770</v>
      </c>
      <c r="B2424" s="23">
        <f>INDICE!D2426/INDICE!$D$4*100</f>
        <v>121.46249425367186</v>
      </c>
      <c r="C2424" s="23">
        <f>ACTIONS!D2426/ACTIONS!$D$4*100</f>
        <v>69.194610778443121</v>
      </c>
      <c r="D2424" s="23">
        <f>ACTIONS!E2426/ACTIONS!$E$4*100</f>
        <v>149.67908803525242</v>
      </c>
      <c r="E2424" s="23">
        <f>ACTIONS!F2426/ACTIONS!$F$4*100</f>
        <v>212.5962596259626</v>
      </c>
      <c r="F2424" s="23">
        <f>ACTIONS!G2426/ACTIONS!$G$4*100</f>
        <v>105.68976478067387</v>
      </c>
      <c r="G2424" s="23">
        <f>ACTIONS!H2426/ACTIONS!$H$4*100</f>
        <v>75.974295190713107</v>
      </c>
      <c r="H2424" s="23">
        <f>ACTIONS!I2426/ACTIONS!$I$4*100</f>
        <v>31.374541758919822</v>
      </c>
      <c r="I2424" s="23">
        <f>ACTIONS!J2426/ACTIONS!$J$4*100</f>
        <v>550.15511892450877</v>
      </c>
      <c r="J2424" s="23">
        <f>ACTIONS!K2426/ACTIONS!$K$4*100</f>
        <v>119.63525026624069</v>
      </c>
      <c r="K2424" s="23">
        <f>ACTIONS!L2426/ACTIONS!$L$4*100</f>
        <v>239.8471094123268</v>
      </c>
      <c r="L2424" s="23">
        <f>ACTIONS!M2426/ACTIONS!$M$4*100</f>
        <v>88.753056234718812</v>
      </c>
    </row>
    <row r="2425" spans="1:12" ht="15" customHeight="1" x14ac:dyDescent="0.35">
      <c r="A2425" s="20">
        <v>44771</v>
      </c>
      <c r="B2425" s="22">
        <f>INDICE!D2427/INDICE!$D$4*100</f>
        <v>122.75529406317489</v>
      </c>
      <c r="C2425" s="22">
        <f>ACTIONS!D2427/ACTIONS!$D$4*100</f>
        <v>74.790419161676652</v>
      </c>
      <c r="D2425" s="22">
        <f>ACTIONS!E2427/ACTIONS!$E$4*100</f>
        <v>154.18143500335279</v>
      </c>
      <c r="E2425" s="22">
        <f>ACTIONS!F2427/ACTIONS!$F$4*100</f>
        <v>213.53135313531354</v>
      </c>
      <c r="F2425" s="22">
        <f>ACTIONS!G2427/ACTIONS!$G$4*100</f>
        <v>106.29370629370629</v>
      </c>
      <c r="G2425" s="22">
        <f>ACTIONS!H2427/ACTIONS!$H$4*100</f>
        <v>74.585406301824207</v>
      </c>
      <c r="H2425" s="22">
        <f>ACTIONS!I2427/ACTIONS!$I$4*100</f>
        <v>32.401727704983486</v>
      </c>
      <c r="I2425" s="22">
        <f>ACTIONS!J2427/ACTIONS!$J$4*100</f>
        <v>559.66907962771461</v>
      </c>
      <c r="J2425" s="22">
        <f>ACTIONS!K2427/ACTIONS!$K$4*100</f>
        <v>122.9632587859425</v>
      </c>
      <c r="K2425" s="22">
        <f>ACTIONS!L2427/ACTIONS!$L$4*100</f>
        <v>239.36932632584808</v>
      </c>
      <c r="L2425" s="22">
        <f>ACTIONS!M2427/ACTIONS!$M$4*100</f>
        <v>90.324834090115274</v>
      </c>
    </row>
    <row r="2426" spans="1:12" ht="15" customHeight="1" x14ac:dyDescent="0.35">
      <c r="A2426" s="17">
        <v>44774</v>
      </c>
      <c r="B2426" s="23">
        <f>INDICE!D2428/INDICE!$D$4*100</f>
        <v>122.5897667404181</v>
      </c>
      <c r="C2426" s="23">
        <f>ACTIONS!D2428/ACTIONS!$D$4*100</f>
        <v>75.721556886227546</v>
      </c>
      <c r="D2426" s="23">
        <f>ACTIONS!E2428/ACTIONS!$E$4*100</f>
        <v>153.70246192163998</v>
      </c>
      <c r="E2426" s="23">
        <f>ACTIONS!F2428/ACTIONS!$F$4*100</f>
        <v>214.82398239823982</v>
      </c>
      <c r="F2426" s="23">
        <f>ACTIONS!G2428/ACTIONS!$G$4*100</f>
        <v>105.81691036236491</v>
      </c>
      <c r="G2426" s="23">
        <f>ACTIONS!H2428/ACTIONS!$H$4*100</f>
        <v>75.124378109452735</v>
      </c>
      <c r="H2426" s="23">
        <f>ACTIONS!I2428/ACTIONS!$I$4*100</f>
        <v>32.318246161663829</v>
      </c>
      <c r="I2426" s="23">
        <f>ACTIONS!J2428/ACTIONS!$J$4*100</f>
        <v>556.35987590486036</v>
      </c>
      <c r="J2426" s="23">
        <f>ACTIONS!K2428/ACTIONS!$K$4*100</f>
        <v>122.65708200212993</v>
      </c>
      <c r="K2426" s="23">
        <f>ACTIONS!L2428/ACTIONS!$L$4*100</f>
        <v>241.56712852365024</v>
      </c>
      <c r="L2426" s="23">
        <f>ACTIONS!M2428/ACTIONS!$M$4*100</f>
        <v>90.464547677261606</v>
      </c>
    </row>
    <row r="2427" spans="1:12" ht="15" customHeight="1" x14ac:dyDescent="0.35">
      <c r="A2427" s="20">
        <v>44775</v>
      </c>
      <c r="B2427" s="22">
        <f>INDICE!D2429/INDICE!$D$4*100</f>
        <v>122.51849573531501</v>
      </c>
      <c r="C2427" s="22">
        <f>ACTIONS!D2429/ACTIONS!$D$4*100</f>
        <v>75.571856287425149</v>
      </c>
      <c r="D2427" s="22">
        <f>ACTIONS!E2429/ACTIONS!$E$4*100</f>
        <v>154.56461346872305</v>
      </c>
      <c r="E2427" s="22">
        <f>ACTIONS!F2429/ACTIONS!$F$4*100</f>
        <v>212.07370737073705</v>
      </c>
      <c r="F2427" s="22">
        <f>ACTIONS!G2429/ACTIONS!$G$4*100</f>
        <v>104.48188175460902</v>
      </c>
      <c r="G2427" s="22">
        <f>ACTIONS!H2429/ACTIONS!$H$4*100</f>
        <v>75.829187396351571</v>
      </c>
      <c r="H2427" s="22">
        <f>ACTIONS!I2429/ACTIONS!$I$4*100</f>
        <v>31.868171754201303</v>
      </c>
      <c r="I2427" s="22">
        <f>ACTIONS!J2429/ACTIONS!$J$4*100</f>
        <v>558.01447776628754</v>
      </c>
      <c r="J2427" s="22">
        <f>ACTIONS!K2429/ACTIONS!$K$4*100</f>
        <v>119.38232161874333</v>
      </c>
      <c r="K2427" s="22">
        <f>ACTIONS!L2429/ACTIONS!$L$4*100</f>
        <v>228.14142379359771</v>
      </c>
      <c r="L2427" s="22">
        <f>ACTIONS!M2429/ACTIONS!$M$4*100</f>
        <v>87.111421585749213</v>
      </c>
    </row>
    <row r="2428" spans="1:12" ht="15" customHeight="1" x14ac:dyDescent="0.35">
      <c r="A2428" s="17">
        <v>44776</v>
      </c>
      <c r="B2428" s="23">
        <f>INDICE!D2430/INDICE!$D$4*100</f>
        <v>123.12322442594596</v>
      </c>
      <c r="C2428" s="23">
        <f>ACTIONS!D2430/ACTIONS!$D$4*100</f>
        <v>75.269461077844312</v>
      </c>
      <c r="D2428" s="23">
        <f>ACTIONS!E2430/ACTIONS!$E$4*100</f>
        <v>156.33681387106043</v>
      </c>
      <c r="E2428" s="23">
        <f>ACTIONS!F2430/ACTIONS!$F$4*100</f>
        <v>212.89878987898788</v>
      </c>
      <c r="F2428" s="23">
        <f>ACTIONS!G2430/ACTIONS!$G$4*100</f>
        <v>105.34011443102351</v>
      </c>
      <c r="G2428" s="23">
        <f>ACTIONS!H2430/ACTIONS!$H$4*100</f>
        <v>76.057213930348254</v>
      </c>
      <c r="H2428" s="23">
        <f>ACTIONS!I2430/ACTIONS!$I$4*100</f>
        <v>32.953431817356901</v>
      </c>
      <c r="I2428" s="23">
        <f>ACTIONS!J2430/ACTIONS!$J$4*100</f>
        <v>563.80558428128234</v>
      </c>
      <c r="J2428" s="23">
        <f>ACTIONS!K2430/ACTIONS!$K$4*100</f>
        <v>118.7566560170394</v>
      </c>
      <c r="K2428" s="23">
        <f>ACTIONS!L2430/ACTIONS!$L$4*100</f>
        <v>233.82704252269465</v>
      </c>
      <c r="L2428" s="23">
        <f>ACTIONS!M2430/ACTIONS!$M$4*100</f>
        <v>86.168354872511344</v>
      </c>
    </row>
    <row r="2429" spans="1:12" ht="15" customHeight="1" x14ac:dyDescent="0.35">
      <c r="A2429" s="20">
        <v>44777</v>
      </c>
      <c r="B2429" s="22">
        <f>INDICE!D2431/INDICE!$D$4*100</f>
        <v>123.1625805726154</v>
      </c>
      <c r="C2429" s="22">
        <f>ACTIONS!D2431/ACTIONS!$D$4*100</f>
        <v>75.209580838323348</v>
      </c>
      <c r="D2429" s="22">
        <f>ACTIONS!E2431/ACTIONS!$E$4*100</f>
        <v>158.87537120413833</v>
      </c>
      <c r="E2429" s="22">
        <f>ACTIONS!F2431/ACTIONS!$F$4*100</f>
        <v>213.5863586358636</v>
      </c>
      <c r="F2429" s="22">
        <f>ACTIONS!G2431/ACTIONS!$G$4*100</f>
        <v>106.48442466624284</v>
      </c>
      <c r="G2429" s="22">
        <f>ACTIONS!H2431/ACTIONS!$H$4*100</f>
        <v>76.015754560530681</v>
      </c>
      <c r="H2429" s="22">
        <f>ACTIONS!I2431/ACTIONS!$I$4*100</f>
        <v>29.998911110304526</v>
      </c>
      <c r="I2429" s="22">
        <f>ACTIONS!J2431/ACTIONS!$J$4*100</f>
        <v>567.94208893485006</v>
      </c>
      <c r="J2429" s="22">
        <f>ACTIONS!K2431/ACTIONS!$K$4*100</f>
        <v>122.40415335463257</v>
      </c>
      <c r="K2429" s="22">
        <f>ACTIONS!L2431/ACTIONS!$L$4*100</f>
        <v>235.26039178213091</v>
      </c>
      <c r="L2429" s="22">
        <f>ACTIONS!M2431/ACTIONS!$M$4*100</f>
        <v>87.286063569682142</v>
      </c>
    </row>
    <row r="2430" spans="1:12" ht="15" customHeight="1" x14ac:dyDescent="0.35">
      <c r="A2430" s="17">
        <v>44778</v>
      </c>
      <c r="B2430" s="23">
        <f>INDICE!D2432/INDICE!$D$4*100</f>
        <v>123.02499942123313</v>
      </c>
      <c r="C2430" s="23">
        <f>ACTIONS!D2432/ACTIONS!$D$4*100</f>
        <v>76.173652694610766</v>
      </c>
      <c r="D2430" s="23">
        <f>ACTIONS!E2432/ACTIONS!$E$4*100</f>
        <v>160.45598237379059</v>
      </c>
      <c r="E2430" s="23">
        <f>ACTIONS!F2432/ACTIONS!$F$4*100</f>
        <v>211.55115511551153</v>
      </c>
      <c r="F2430" s="23">
        <f>ACTIONS!G2432/ACTIONS!$G$4*100</f>
        <v>104.5772409408773</v>
      </c>
      <c r="G2430" s="23">
        <f>ACTIONS!H2432/ACTIONS!$H$4*100</f>
        <v>76.223051409618563</v>
      </c>
      <c r="H2430" s="23">
        <f>ACTIONS!I2432/ACTIONS!$I$4*100</f>
        <v>30.12594824144314</v>
      </c>
      <c r="I2430" s="23">
        <f>ACTIONS!J2432/ACTIONS!$J$4*100</f>
        <v>560.0827300930714</v>
      </c>
      <c r="J2430" s="23">
        <f>ACTIONS!K2432/ACTIONS!$K$4*100</f>
        <v>124.28115015974441</v>
      </c>
      <c r="K2430" s="23">
        <f>ACTIONS!L2432/ACTIONS!$L$4*100</f>
        <v>230.96034400382223</v>
      </c>
      <c r="L2430" s="23">
        <f>ACTIONS!M2432/ACTIONS!$M$4*100</f>
        <v>87.006636395389449</v>
      </c>
    </row>
    <row r="2431" spans="1:12" ht="15" customHeight="1" x14ac:dyDescent="0.35">
      <c r="A2431" s="20">
        <v>44781</v>
      </c>
      <c r="B2431" s="22">
        <f>INDICE!D2433/INDICE!$D$4*100</f>
        <v>123.72993746010643</v>
      </c>
      <c r="C2431" s="22">
        <f>ACTIONS!D2433/ACTIONS!$D$4*100</f>
        <v>76.443113772455078</v>
      </c>
      <c r="D2431" s="22">
        <f>ACTIONS!E2433/ACTIONS!$E$4*100</f>
        <v>159.59383082670752</v>
      </c>
      <c r="E2431" s="22">
        <f>ACTIONS!F2433/ACTIONS!$F$4*100</f>
        <v>213.00880088008802</v>
      </c>
      <c r="F2431" s="22">
        <f>ACTIONS!G2433/ACTIONS!$G$4*100</f>
        <v>105.46726001271456</v>
      </c>
      <c r="G2431" s="22">
        <f>ACTIONS!H2433/ACTIONS!$H$4*100</f>
        <v>76.015754560530681</v>
      </c>
      <c r="H2431" s="22">
        <f>ACTIONS!I2433/ACTIONS!$I$4*100</f>
        <v>31.468912199194222</v>
      </c>
      <c r="I2431" s="22">
        <f>ACTIONS!J2433/ACTIONS!$J$4*100</f>
        <v>563.18510858324714</v>
      </c>
      <c r="J2431" s="22">
        <f>ACTIONS!K2433/ACTIONS!$K$4*100</f>
        <v>123.89510117145899</v>
      </c>
      <c r="K2431" s="22">
        <f>ACTIONS!L2433/ACTIONS!$L$4*100</f>
        <v>233.06258958432869</v>
      </c>
      <c r="L2431" s="22">
        <f>ACTIONS!M2433/ACTIONS!$M$4*100</f>
        <v>87.705204331121195</v>
      </c>
    </row>
    <row r="2432" spans="1:12" ht="15" customHeight="1" x14ac:dyDescent="0.35">
      <c r="A2432" s="17">
        <v>44782</v>
      </c>
      <c r="B2432" s="23">
        <f>INDICE!D2434/INDICE!$D$4*100</f>
        <v>123.8255166734465</v>
      </c>
      <c r="C2432" s="23">
        <f>ACTIONS!D2434/ACTIONS!$D$4*100</f>
        <v>76.532934131736525</v>
      </c>
      <c r="D2432" s="23">
        <f>ACTIONS!E2434/ACTIONS!$E$4*100</f>
        <v>158.15691158156909</v>
      </c>
      <c r="E2432" s="23">
        <f>ACTIONS!F2434/ACTIONS!$F$4*100</f>
        <v>212.67876787678767</v>
      </c>
      <c r="F2432" s="23">
        <f>ACTIONS!G2434/ACTIONS!$G$4*100</f>
        <v>104.25937698664971</v>
      </c>
      <c r="G2432" s="23">
        <f>ACTIONS!H2434/ACTIONS!$H$4*100</f>
        <v>77.300995024875618</v>
      </c>
      <c r="H2432" s="23">
        <f>ACTIONS!I2434/ACTIONS!$I$4*100</f>
        <v>30.728467206272004</v>
      </c>
      <c r="I2432" s="23">
        <f>ACTIONS!J2434/ACTIONS!$J$4*100</f>
        <v>556.56670113753876</v>
      </c>
      <c r="J2432" s="23">
        <f>ACTIONS!K2434/ACTIONS!$K$4*100</f>
        <v>123.61554845580405</v>
      </c>
      <c r="K2432" s="23">
        <f>ACTIONS!L2434/ACTIONS!$L$4*100</f>
        <v>228.42809364548495</v>
      </c>
      <c r="L2432" s="23">
        <f>ACTIONS!M2434/ACTIONS!$M$4*100</f>
        <v>86.342996856444287</v>
      </c>
    </row>
    <row r="2433" spans="1:12" ht="15" customHeight="1" x14ac:dyDescent="0.35">
      <c r="A2433" s="20">
        <v>44783</v>
      </c>
      <c r="B2433" s="22">
        <f>INDICE!D2435/INDICE!$D$4*100</f>
        <v>124.13904295111568</v>
      </c>
      <c r="C2433" s="22">
        <f>ACTIONS!D2435/ACTIONS!$D$4*100</f>
        <v>77.377245508982043</v>
      </c>
      <c r="D2433" s="22">
        <f>ACTIONS!E2435/ACTIONS!$E$4*100</f>
        <v>161.9407989271003</v>
      </c>
      <c r="E2433" s="22">
        <f>ACTIONS!F2435/ACTIONS!$F$4*100</f>
        <v>212.43124312431246</v>
      </c>
      <c r="F2433" s="22">
        <f>ACTIONS!G2435/ACTIONS!$G$4*100</f>
        <v>105.5944055944056</v>
      </c>
      <c r="G2433" s="22">
        <f>ACTIONS!H2435/ACTIONS!$H$4*100</f>
        <v>77.404643449419567</v>
      </c>
      <c r="H2433" s="22">
        <f>ACTIONS!I2435/ACTIONS!$I$4*100</f>
        <v>31.051504482595917</v>
      </c>
      <c r="I2433" s="22">
        <f>ACTIONS!J2435/ACTIONS!$J$4*100</f>
        <v>567.11478800413647</v>
      </c>
      <c r="J2433" s="22">
        <f>ACTIONS!K2435/ACTIONS!$K$4*100</f>
        <v>125.11980830670926</v>
      </c>
      <c r="K2433" s="22">
        <f>ACTIONS!L2435/ACTIONS!$L$4*100</f>
        <v>236.59818442427135</v>
      </c>
      <c r="L2433" s="22">
        <f>ACTIONS!M2435/ACTIONS!$M$4*100</f>
        <v>90.080335312609137</v>
      </c>
    </row>
    <row r="2434" spans="1:12" ht="15" customHeight="1" x14ac:dyDescent="0.35">
      <c r="A2434" s="17">
        <v>44784</v>
      </c>
      <c r="B2434" s="23">
        <f>INDICE!D2436/INDICE!$D$4*100</f>
        <v>123.45775167263622</v>
      </c>
      <c r="C2434" s="23">
        <f>ACTIONS!D2436/ACTIONS!$D$4*100</f>
        <v>77.194610778443106</v>
      </c>
      <c r="D2434" s="23">
        <f>ACTIONS!E2436/ACTIONS!$E$4*100</f>
        <v>161.07864738001726</v>
      </c>
      <c r="E2434" s="23">
        <f>ACTIONS!F2436/ACTIONS!$F$4*100</f>
        <v>210.80858085808583</v>
      </c>
      <c r="F2434" s="23">
        <f>ACTIONS!G2436/ACTIONS!$G$4*100</f>
        <v>104.83153210425937</v>
      </c>
      <c r="G2434" s="23">
        <f>ACTIONS!H2436/ACTIONS!$H$4*100</f>
        <v>77.943615257048094</v>
      </c>
      <c r="H2434" s="23">
        <f>ACTIONS!I2436/ACTIONS!$I$4*100</f>
        <v>30.76476352945447</v>
      </c>
      <c r="I2434" s="23">
        <f>ACTIONS!J2436/ACTIONS!$J$4*100</f>
        <v>554.91209927611169</v>
      </c>
      <c r="J2434" s="23">
        <f>ACTIONS!K2436/ACTIONS!$K$4*100</f>
        <v>126.35782747603834</v>
      </c>
      <c r="K2434" s="23">
        <f>ACTIONS!L2436/ACTIONS!$L$4*100</f>
        <v>233.11036789297654</v>
      </c>
      <c r="L2434" s="23">
        <f>ACTIONS!M2436/ACTIONS!$M$4*100</f>
        <v>89.346838980090808</v>
      </c>
    </row>
    <row r="2435" spans="1:12" ht="15" customHeight="1" x14ac:dyDescent="0.35">
      <c r="A2435" s="20">
        <v>44785</v>
      </c>
      <c r="B2435" s="22">
        <f>INDICE!D2437/INDICE!$D$4*100</f>
        <v>124.03618781150058</v>
      </c>
      <c r="C2435" s="22">
        <f>ACTIONS!D2437/ACTIONS!$D$4*100</f>
        <v>78.730538922155674</v>
      </c>
      <c r="D2435" s="22">
        <f>ACTIONS!E2437/ACTIONS!$E$4*100</f>
        <v>163.04243701503975</v>
      </c>
      <c r="E2435" s="22">
        <f>ACTIONS!F2437/ACTIONS!$F$4*100</f>
        <v>210.86358635863584</v>
      </c>
      <c r="F2435" s="22">
        <f>ACTIONS!G2437/ACTIONS!$G$4*100</f>
        <v>105.53083280356009</v>
      </c>
      <c r="G2435" s="22">
        <f>ACTIONS!H2437/ACTIONS!$H$4*100</f>
        <v>77.943615257048094</v>
      </c>
      <c r="H2435" s="22">
        <f>ACTIONS!I2437/ACTIONS!$I$4*100</f>
        <v>30.855504337410622</v>
      </c>
      <c r="I2435" s="22">
        <f>ACTIONS!J2437/ACTIONS!$J$4*100</f>
        <v>553.46432264736302</v>
      </c>
      <c r="J2435" s="22">
        <f>ACTIONS!K2437/ACTIONS!$K$4*100</f>
        <v>125.77209797657081</v>
      </c>
      <c r="K2435" s="22">
        <f>ACTIONS!L2437/ACTIONS!$L$4*100</f>
        <v>232.63258480649785</v>
      </c>
      <c r="L2435" s="22">
        <f>ACTIONS!M2437/ACTIONS!$M$4*100</f>
        <v>86.936779601816269</v>
      </c>
    </row>
    <row r="2436" spans="1:12" ht="15" customHeight="1" x14ac:dyDescent="0.35">
      <c r="A2436" s="17">
        <v>44788</v>
      </c>
      <c r="B2436" s="23">
        <f>INDICE!D2438/INDICE!$D$4*100</f>
        <v>124.17277679111807</v>
      </c>
      <c r="C2436" s="23">
        <f>ACTIONS!D2438/ACTIONS!$D$4*100</f>
        <v>78.428143712574851</v>
      </c>
      <c r="D2436" s="23">
        <f>ACTIONS!E2438/ACTIONS!$E$4*100</f>
        <v>163.85669125395154</v>
      </c>
      <c r="E2436" s="23">
        <f>ACTIONS!F2438/ACTIONS!$F$4*100</f>
        <v>212.65126512651267</v>
      </c>
      <c r="F2436" s="23">
        <f>ACTIONS!G2438/ACTIONS!$G$4*100</f>
        <v>105.37190082644628</v>
      </c>
      <c r="G2436" s="23">
        <f>ACTIONS!H2438/ACTIONS!$H$4*100</f>
        <v>78.150912106135991</v>
      </c>
      <c r="H2436" s="23">
        <f>ACTIONS!I2438/ACTIONS!$I$4*100</f>
        <v>31.124097128960837</v>
      </c>
      <c r="I2436" s="23">
        <f>ACTIONS!J2438/ACTIONS!$J$4*100</f>
        <v>559.66907962771461</v>
      </c>
      <c r="J2436" s="23">
        <f>ACTIONS!K2438/ACTIONS!$K$4*100</f>
        <v>123.66879659211926</v>
      </c>
      <c r="K2436" s="23">
        <f>ACTIONS!L2438/ACTIONS!$L$4*100</f>
        <v>232.63258480649785</v>
      </c>
      <c r="L2436" s="23">
        <f>ACTIONS!M2438/ACTIONS!$M$4*100</f>
        <v>87.530562347188251</v>
      </c>
    </row>
    <row r="2437" spans="1:12" ht="15" customHeight="1" x14ac:dyDescent="0.35">
      <c r="A2437" s="20">
        <v>44789</v>
      </c>
      <c r="B2437" s="22">
        <f>INDICE!D2439/INDICE!$D$4*100</f>
        <v>124.61776582762008</v>
      </c>
      <c r="C2437" s="22">
        <f>ACTIONS!D2439/ACTIONS!$D$4*100</f>
        <v>78.52095808383234</v>
      </c>
      <c r="D2437" s="22">
        <f>ACTIONS!E2439/ACTIONS!$E$4*100</f>
        <v>162.22818277612799</v>
      </c>
      <c r="E2437" s="22">
        <f>ACTIONS!F2439/ACTIONS!$F$4*100</f>
        <v>211.66116611661167</v>
      </c>
      <c r="F2437" s="22">
        <f>ACTIONS!G2439/ACTIONS!$G$4*100</f>
        <v>105.43547361729179</v>
      </c>
      <c r="G2437" s="22">
        <f>ACTIONS!H2439/ACTIONS!$H$4*100</f>
        <v>78.8971807628524</v>
      </c>
      <c r="H2437" s="22">
        <f>ACTIONS!I2439/ACTIONS!$I$4*100</f>
        <v>31.178541613734534</v>
      </c>
      <c r="I2437" s="22">
        <f>ACTIONS!J2439/ACTIONS!$J$4*100</f>
        <v>557.80765253360903</v>
      </c>
      <c r="J2437" s="22">
        <f>ACTIONS!K2439/ACTIONS!$K$4*100</f>
        <v>128.56762513312032</v>
      </c>
      <c r="K2437" s="22">
        <f>ACTIONS!L2439/ACTIONS!$L$4*100</f>
        <v>230.29144768275199</v>
      </c>
      <c r="L2437" s="22">
        <f>ACTIONS!M2439/ACTIONS!$M$4*100</f>
        <v>89.137268599371282</v>
      </c>
    </row>
    <row r="2438" spans="1:12" ht="15" customHeight="1" x14ac:dyDescent="0.35">
      <c r="A2438" s="17">
        <v>44790</v>
      </c>
      <c r="B2438" s="23">
        <f>INDICE!D2440/INDICE!$D$4*100</f>
        <v>124.28191568524343</v>
      </c>
      <c r="C2438" s="23">
        <f>ACTIONS!D2440/ACTIONS!$D$4*100</f>
        <v>79.059880239520965</v>
      </c>
      <c r="D2438" s="23">
        <f>ACTIONS!E2440/ACTIONS!$E$4*100</f>
        <v>159.88121467573524</v>
      </c>
      <c r="E2438" s="23">
        <f>ACTIONS!F2440/ACTIONS!$F$4*100</f>
        <v>213.88888888888889</v>
      </c>
      <c r="F2438" s="23">
        <f>ACTIONS!G2440/ACTIONS!$G$4*100</f>
        <v>104.16401780038144</v>
      </c>
      <c r="G2438" s="23">
        <f>ACTIONS!H2440/ACTIONS!$H$4*100</f>
        <v>79.353233830845767</v>
      </c>
      <c r="H2438" s="23">
        <f>ACTIONS!I2440/ACTIONS!$I$4*100</f>
        <v>30.307429857355451</v>
      </c>
      <c r="I2438" s="23">
        <f>ACTIONS!J2440/ACTIONS!$J$4*100</f>
        <v>556.98035160289555</v>
      </c>
      <c r="J2438" s="23">
        <f>ACTIONS!K2440/ACTIONS!$K$4*100</f>
        <v>129.57933972310968</v>
      </c>
      <c r="K2438" s="23">
        <f>ACTIONS!L2440/ACTIONS!$L$4*100</f>
        <v>221.54801720019108</v>
      </c>
      <c r="L2438" s="23">
        <f>ACTIONS!M2440/ACTIONS!$M$4*100</f>
        <v>87.740132727907778</v>
      </c>
    </row>
    <row r="2439" spans="1:12" ht="15" customHeight="1" x14ac:dyDescent="0.35">
      <c r="A2439" s="20">
        <v>44791</v>
      </c>
      <c r="B2439" s="22">
        <f>INDICE!D2441/INDICE!$D$4*100</f>
        <v>124.71351040292096</v>
      </c>
      <c r="C2439" s="22">
        <f>ACTIONS!D2441/ACTIONS!$D$4*100</f>
        <v>79.182634730538922</v>
      </c>
      <c r="D2439" s="22">
        <f>ACTIONS!E2441/ACTIONS!$E$4*100</f>
        <v>158.73167927962447</v>
      </c>
      <c r="E2439" s="22">
        <f>ACTIONS!F2441/ACTIONS!$F$4*100</f>
        <v>214.65896589658965</v>
      </c>
      <c r="F2439" s="22">
        <f>ACTIONS!G2441/ACTIONS!$G$4*100</f>
        <v>103.62364907819452</v>
      </c>
      <c r="G2439" s="22">
        <f>ACTIONS!H2441/ACTIONS!$H$4*100</f>
        <v>79.208126036484245</v>
      </c>
      <c r="H2439" s="22">
        <f>ACTIONS!I2441/ACTIONS!$I$4*100</f>
        <v>30.34372618053791</v>
      </c>
      <c r="I2439" s="22">
        <f>ACTIONS!J2441/ACTIONS!$J$4*100</f>
        <v>558.42812823164422</v>
      </c>
      <c r="J2439" s="22">
        <f>ACTIONS!K2441/ACTIONS!$K$4*100</f>
        <v>132.65441959531415</v>
      </c>
      <c r="K2439" s="22">
        <f>ACTIONS!L2441/ACTIONS!$L$4*100</f>
        <v>225.08361204013377</v>
      </c>
      <c r="L2439" s="22">
        <f>ACTIONS!M2441/ACTIONS!$M$4*100</f>
        <v>86.622424030736994</v>
      </c>
    </row>
    <row r="2440" spans="1:12" ht="15" customHeight="1" x14ac:dyDescent="0.35">
      <c r="A2440" s="17">
        <v>44792</v>
      </c>
      <c r="B2440" s="23">
        <f>INDICE!D2442/INDICE!$D$4*100</f>
        <v>124.85439879351914</v>
      </c>
      <c r="C2440" s="23">
        <f>ACTIONS!D2442/ACTIONS!$D$4*100</f>
        <v>78.76047904191617</v>
      </c>
      <c r="D2440" s="23">
        <f>ACTIONS!E2442/ACTIONS!$E$4*100</f>
        <v>158.30060350608295</v>
      </c>
      <c r="E2440" s="23">
        <f>ACTIONS!F2442/ACTIONS!$F$4*100</f>
        <v>217.82178217821783</v>
      </c>
      <c r="F2440" s="23">
        <f>ACTIONS!G2442/ACTIONS!$G$4*100</f>
        <v>102.4793388429752</v>
      </c>
      <c r="G2440" s="23">
        <f>ACTIONS!H2442/ACTIONS!$H$4*100</f>
        <v>79.187396351575458</v>
      </c>
      <c r="H2440" s="23">
        <f>ACTIONS!I2442/ACTIONS!$I$4*100</f>
        <v>29.49439221806831</v>
      </c>
      <c r="I2440" s="23">
        <f>ACTIONS!J2442/ACTIONS!$J$4*100</f>
        <v>558.84177869700102</v>
      </c>
      <c r="J2440" s="23">
        <f>ACTIONS!K2442/ACTIONS!$K$4*100</f>
        <v>129.69914802981896</v>
      </c>
      <c r="K2440" s="23">
        <f>ACTIONS!L2442/ACTIONS!$L$4*100</f>
        <v>220.9746774964166</v>
      </c>
      <c r="L2440" s="23">
        <f>ACTIONS!M2442/ACTIONS!$M$4*100</f>
        <v>83.793223891023402</v>
      </c>
    </row>
    <row r="2441" spans="1:12" ht="15" customHeight="1" x14ac:dyDescent="0.35">
      <c r="A2441" s="20">
        <v>44795</v>
      </c>
      <c r="B2441" s="22">
        <f>INDICE!D2443/INDICE!$D$4*100</f>
        <v>124.58022866251939</v>
      </c>
      <c r="C2441" s="22">
        <f>ACTIONS!D2443/ACTIONS!$D$4*100</f>
        <v>78.098802395209589</v>
      </c>
      <c r="D2441" s="22">
        <f>ACTIONS!E2443/ACTIONS!$E$4*100</f>
        <v>154.85199731775074</v>
      </c>
      <c r="E2441" s="22">
        <f>ACTIONS!F2443/ACTIONS!$F$4*100</f>
        <v>216.22662266226621</v>
      </c>
      <c r="F2441" s="22">
        <f>ACTIONS!G2443/ACTIONS!$G$4*100</f>
        <v>100.28607755880483</v>
      </c>
      <c r="G2441" s="22">
        <f>ACTIONS!H2443/ACTIONS!$H$4*100</f>
        <v>79.684908789386398</v>
      </c>
      <c r="H2441" s="22">
        <f>ACTIONS!I2443/ACTIONS!$I$4*100</f>
        <v>29.18224383869914</v>
      </c>
      <c r="I2441" s="22">
        <f>ACTIONS!J2443/ACTIONS!$J$4*100</f>
        <v>563.59875904860382</v>
      </c>
      <c r="J2441" s="22">
        <f>ACTIONS!K2443/ACTIONS!$K$4*100</f>
        <v>131.04366347177847</v>
      </c>
      <c r="K2441" s="22">
        <f>ACTIONS!L2443/ACTIONS!$L$4*100</f>
        <v>215.05016722408027</v>
      </c>
      <c r="L2441" s="22">
        <f>ACTIONS!M2443/ACTIONS!$M$4*100</f>
        <v>82.954942368145296</v>
      </c>
    </row>
    <row r="2442" spans="1:12" ht="15" customHeight="1" x14ac:dyDescent="0.35">
      <c r="A2442" s="17">
        <v>44796</v>
      </c>
      <c r="B2442" s="23">
        <f>INDICE!D2444/INDICE!$D$4*100</f>
        <v>123.82485522560332</v>
      </c>
      <c r="C2442" s="23">
        <f>ACTIONS!D2444/ACTIONS!$D$4*100</f>
        <v>78.218562874251489</v>
      </c>
      <c r="D2442" s="23">
        <f>ACTIONS!E2444/ACTIONS!$E$4*100</f>
        <v>152.40923460101541</v>
      </c>
      <c r="E2442" s="23">
        <f>ACTIONS!F2444/ACTIONS!$F$4*100</f>
        <v>213.03630363036302</v>
      </c>
      <c r="F2442" s="23">
        <f>ACTIONS!G2444/ACTIONS!$G$4*100</f>
        <v>99.23712650985378</v>
      </c>
      <c r="G2442" s="23">
        <f>ACTIONS!H2444/ACTIONS!$H$4*100</f>
        <v>78.254560530679925</v>
      </c>
      <c r="H2442" s="23">
        <f>ACTIONS!I2444/ACTIONS!$I$4*100</f>
        <v>29.084243766106493</v>
      </c>
      <c r="I2442" s="23">
        <f>ACTIONS!J2444/ACTIONS!$J$4*100</f>
        <v>550.56876938986545</v>
      </c>
      <c r="J2442" s="23">
        <f>ACTIONS!K2444/ACTIONS!$K$4*100</f>
        <v>134.71778487752928</v>
      </c>
      <c r="K2442" s="23">
        <f>ACTIONS!L2444/ACTIONS!$L$4*100</f>
        <v>211.84902054467273</v>
      </c>
      <c r="L2442" s="23">
        <f>ACTIONS!M2444/ACTIONS!$M$4*100</f>
        <v>82.954942368145296</v>
      </c>
    </row>
    <row r="2443" spans="1:12" ht="15" customHeight="1" x14ac:dyDescent="0.35">
      <c r="A2443" s="20">
        <v>44797</v>
      </c>
      <c r="B2443" s="22">
        <f>INDICE!D2445/INDICE!$D$4*100</f>
        <v>123.55035437068199</v>
      </c>
      <c r="C2443" s="22">
        <f>ACTIONS!D2445/ACTIONS!$D$4*100</f>
        <v>77.257485029940113</v>
      </c>
      <c r="D2443" s="22">
        <f>ACTIONS!E2445/ACTIONS!$E$4*100</f>
        <v>150.49334227416418</v>
      </c>
      <c r="E2443" s="22">
        <f>ACTIONS!F2445/ACTIONS!$F$4*100</f>
        <v>214.16391639163916</v>
      </c>
      <c r="F2443" s="22">
        <f>ACTIONS!G2445/ACTIONS!$G$4*100</f>
        <v>98.855689764780678</v>
      </c>
      <c r="G2443" s="22">
        <f>ACTIONS!H2445/ACTIONS!$H$4*100</f>
        <v>77.964344941956881</v>
      </c>
      <c r="H2443" s="22">
        <f>ACTIONS!I2445/ACTIONS!$I$4*100</f>
        <v>29.149577147834925</v>
      </c>
      <c r="I2443" s="22">
        <f>ACTIONS!J2445/ACTIONS!$J$4*100</f>
        <v>552.84384694932783</v>
      </c>
      <c r="J2443" s="22">
        <f>ACTIONS!K2445/ACTIONS!$K$4*100</f>
        <v>132.50798722044726</v>
      </c>
      <c r="K2443" s="22">
        <f>ACTIONS!L2445/ACTIONS!$L$4*100</f>
        <v>208.1700907787864</v>
      </c>
      <c r="L2443" s="22">
        <f>ACTIONS!M2445/ACTIONS!$M$4*100</f>
        <v>81.767376877401318</v>
      </c>
    </row>
    <row r="2444" spans="1:12" ht="15" customHeight="1" x14ac:dyDescent="0.35">
      <c r="A2444" s="17">
        <v>44798</v>
      </c>
      <c r="B2444" s="23">
        <f>INDICE!D2446/INDICE!$D$4*100</f>
        <v>123.68644726441707</v>
      </c>
      <c r="C2444" s="23">
        <f>ACTIONS!D2446/ACTIONS!$D$4*100</f>
        <v>76.083832335329333</v>
      </c>
      <c r="D2444" s="23">
        <f>ACTIONS!E2446/ACTIONS!$E$4*100</f>
        <v>144.31458952006898</v>
      </c>
      <c r="E2444" s="23">
        <f>ACTIONS!F2446/ACTIONS!$F$4*100</f>
        <v>211.93619361936194</v>
      </c>
      <c r="F2444" s="23">
        <f>ACTIONS!G2446/ACTIONS!$G$4*100</f>
        <v>98.442466624284805</v>
      </c>
      <c r="G2444" s="23">
        <f>ACTIONS!H2446/ACTIONS!$H$4*100</f>
        <v>77.88142620232172</v>
      </c>
      <c r="H2444" s="23">
        <f>ACTIONS!I2446/ACTIONS!$I$4*100</f>
        <v>29.229429058836342</v>
      </c>
      <c r="I2444" s="23">
        <f>ACTIONS!J2446/ACTIONS!$J$4*100</f>
        <v>564.83971044467432</v>
      </c>
      <c r="J2444" s="23">
        <f>ACTIONS!K2446/ACTIONS!$K$4*100</f>
        <v>134.45154419595312</v>
      </c>
      <c r="K2444" s="23">
        <f>ACTIONS!L2446/ACTIONS!$L$4*100</f>
        <v>205.49450549450546</v>
      </c>
      <c r="L2444" s="23">
        <f>ACTIONS!M2446/ACTIONS!$M$4*100</f>
        <v>81.34823611596228</v>
      </c>
    </row>
    <row r="2445" spans="1:12" ht="15" customHeight="1" x14ac:dyDescent="0.35">
      <c r="A2445" s="20">
        <v>44799</v>
      </c>
      <c r="B2445" s="22">
        <f>INDICE!D2447/INDICE!$D$4*100</f>
        <v>122.81945450396373</v>
      </c>
      <c r="C2445" s="22">
        <f>ACTIONS!D2447/ACTIONS!$D$4*100</f>
        <v>75.482035928143716</v>
      </c>
      <c r="D2445" s="22">
        <f>ACTIONS!E2447/ACTIONS!$E$4*100</f>
        <v>143.73982182201362</v>
      </c>
      <c r="E2445" s="22">
        <f>ACTIONS!F2447/ACTIONS!$F$4*100</f>
        <v>210.42354235423542</v>
      </c>
      <c r="F2445" s="22">
        <f>ACTIONS!G2447/ACTIONS!$G$4*100</f>
        <v>96.344564526382698</v>
      </c>
      <c r="G2445" s="22">
        <f>ACTIONS!H2447/ACTIONS!$H$4*100</f>
        <v>77.819237147595359</v>
      </c>
      <c r="H2445" s="22">
        <f>ACTIONS!I2447/ACTIONS!$I$4*100</f>
        <v>28.485354433595877</v>
      </c>
      <c r="I2445" s="22">
        <f>ACTIONS!J2447/ACTIONS!$J$4*100</f>
        <v>551.18924508790076</v>
      </c>
      <c r="J2445" s="22">
        <f>ACTIONS!K2447/ACTIONS!$K$4*100</f>
        <v>132.82747603833863</v>
      </c>
      <c r="K2445" s="22">
        <f>ACTIONS!L2447/ACTIONS!$L$4*100</f>
        <v>205.3989488772097</v>
      </c>
      <c r="L2445" s="22">
        <f>ACTIONS!M2447/ACTIONS!$M$4*100</f>
        <v>80.405169402724411</v>
      </c>
    </row>
    <row r="2446" spans="1:12" ht="15" customHeight="1" x14ac:dyDescent="0.35">
      <c r="A2446" s="17">
        <v>44802</v>
      </c>
      <c r="B2446" s="23">
        <f>INDICE!D2448/INDICE!$D$4*100</f>
        <v>122.81945450396373</v>
      </c>
      <c r="C2446" s="23">
        <f>ACTIONS!D2448/ACTIONS!$D$4*100</f>
        <v>75.482035928143716</v>
      </c>
      <c r="D2446" s="23">
        <f>ACTIONS!E2448/ACTIONS!$E$4*100</f>
        <v>143.73982182201362</v>
      </c>
      <c r="E2446" s="23">
        <f>ACTIONS!F2448/ACTIONS!$F$4*100</f>
        <v>210.42354235423542</v>
      </c>
      <c r="F2446" s="23">
        <f>ACTIONS!G2448/ACTIONS!$G$4*100</f>
        <v>96.344564526382698</v>
      </c>
      <c r="G2446" s="23">
        <f>ACTIONS!H2448/ACTIONS!$H$4*100</f>
        <v>77.819237147595359</v>
      </c>
      <c r="H2446" s="23">
        <f>ACTIONS!I2448/ACTIONS!$I$4*100</f>
        <v>28.485354433595877</v>
      </c>
      <c r="I2446" s="23">
        <f>ACTIONS!J2448/ACTIONS!$J$4*100</f>
        <v>551.18924508790076</v>
      </c>
      <c r="J2446" s="23">
        <f>ACTIONS!K2448/ACTIONS!$K$4*100</f>
        <v>132.82747603833863</v>
      </c>
      <c r="K2446" s="23">
        <f>ACTIONS!L2448/ACTIONS!$L$4*100</f>
        <v>205.3989488772097</v>
      </c>
      <c r="L2446" s="23">
        <f>ACTIONS!M2448/ACTIONS!$M$4*100</f>
        <v>80.405169402724411</v>
      </c>
    </row>
    <row r="2447" spans="1:12" ht="15" customHeight="1" x14ac:dyDescent="0.35">
      <c r="A2447" s="20">
        <v>44803</v>
      </c>
      <c r="B2447" s="22">
        <f>INDICE!D2449/INDICE!$D$4*100</f>
        <v>121.73335714545568</v>
      </c>
      <c r="C2447" s="22">
        <f>ACTIONS!D2449/ACTIONS!$D$4*100</f>
        <v>74.550898203592823</v>
      </c>
      <c r="D2447" s="22">
        <f>ACTIONS!E2449/ACTIONS!$E$4*100</f>
        <v>143.06925950761567</v>
      </c>
      <c r="E2447" s="22">
        <f>ACTIONS!F2449/ACTIONS!$F$4*100</f>
        <v>208.55335533553355</v>
      </c>
      <c r="F2447" s="22">
        <f>ACTIONS!G2449/ACTIONS!$G$4*100</f>
        <v>97.997457088366176</v>
      </c>
      <c r="G2447" s="22">
        <f>ACTIONS!H2449/ACTIONS!$H$4*100</f>
        <v>77.860696517412933</v>
      </c>
      <c r="H2447" s="22">
        <f>ACTIONS!I2449/ACTIONS!$I$4*100</f>
        <v>28.383724728684985</v>
      </c>
      <c r="I2447" s="22">
        <f>ACTIONS!J2449/ACTIONS!$J$4*100</f>
        <v>547.46639089968971</v>
      </c>
      <c r="J2447" s="22">
        <f>ACTIONS!K2449/ACTIONS!$K$4*100</f>
        <v>128.84717784877529</v>
      </c>
      <c r="K2447" s="22">
        <f>ACTIONS!L2449/ACTIONS!$L$4*100</f>
        <v>206.78451982799811</v>
      </c>
      <c r="L2447" s="22">
        <f>ACTIONS!M2449/ACTIONS!$M$4*100</f>
        <v>81.2783793223891</v>
      </c>
    </row>
    <row r="2448" spans="1:12" ht="15" customHeight="1" x14ac:dyDescent="0.35">
      <c r="A2448" s="17">
        <v>44804</v>
      </c>
      <c r="B2448" s="23">
        <f>INDICE!D2450/INDICE!$D$4*100</f>
        <v>120.45213267320838</v>
      </c>
      <c r="C2448" s="23">
        <f>ACTIONS!D2450/ACTIONS!$D$4*100</f>
        <v>73.787425149700596</v>
      </c>
      <c r="D2448" s="23">
        <f>ACTIONS!E2450/ACTIONS!$E$4*100</f>
        <v>144.26669221189769</v>
      </c>
      <c r="E2448" s="23">
        <f>ACTIONS!F2450/ACTIONS!$F$4*100</f>
        <v>207.04070407040703</v>
      </c>
      <c r="F2448" s="23">
        <f>ACTIONS!G2450/ACTIONS!$G$4*100</f>
        <v>96.948506039415122</v>
      </c>
      <c r="G2448" s="23">
        <f>ACTIONS!H2450/ACTIONS!$H$4*100</f>
        <v>78.627694859038144</v>
      </c>
      <c r="H2448" s="23">
        <f>ACTIONS!I2450/ACTIONS!$I$4*100</f>
        <v>27.948168850495449</v>
      </c>
      <c r="I2448" s="23">
        <f>ACTIONS!J2450/ACTIONS!$J$4*100</f>
        <v>538.77973112719758</v>
      </c>
      <c r="J2448" s="23">
        <f>ACTIONS!K2450/ACTIONS!$K$4*100</f>
        <v>126.01171458998934</v>
      </c>
      <c r="K2448" s="23">
        <f>ACTIONS!L2450/ACTIONS!$L$4*100</f>
        <v>204.15671285236502</v>
      </c>
      <c r="L2448" s="23">
        <f>ACTIONS!M2450/ACTIONS!$M$4*100</f>
        <v>81.068808941669573</v>
      </c>
    </row>
    <row r="2449" spans="1:12" ht="15" customHeight="1" x14ac:dyDescent="0.35">
      <c r="A2449" s="20">
        <v>44805</v>
      </c>
      <c r="B2449" s="22">
        <f>INDICE!D2451/INDICE!$D$4*100</f>
        <v>118.20899767501083</v>
      </c>
      <c r="C2449" s="22">
        <f>ACTIONS!D2451/ACTIONS!$D$4*100</f>
        <v>72.724550898203603</v>
      </c>
      <c r="D2449" s="22">
        <f>ACTIONS!E2451/ACTIONS!$E$4*100</f>
        <v>141.5365456461347</v>
      </c>
      <c r="E2449" s="22">
        <f>ACTIONS!F2451/ACTIONS!$F$4*100</f>
        <v>205.3905390539054</v>
      </c>
      <c r="F2449" s="22">
        <f>ACTIONS!G2451/ACTIONS!$G$4*100</f>
        <v>95.35918626827717</v>
      </c>
      <c r="G2449" s="22">
        <f>ACTIONS!H2451/ACTIONS!$H$4*100</f>
        <v>78.565505804311769</v>
      </c>
      <c r="H2449" s="22">
        <f>ACTIONS!I2451/ACTIONS!$I$4*100</f>
        <v>25.882908061413378</v>
      </c>
      <c r="I2449" s="22">
        <f>ACTIONS!J2451/ACTIONS!$J$4*100</f>
        <v>529.47259565667014</v>
      </c>
      <c r="J2449" s="22">
        <f>ACTIONS!K2451/ACTIONS!$K$4*100</f>
        <v>117.67838125665602</v>
      </c>
      <c r="K2449" s="22">
        <f>ACTIONS!L2451/ACTIONS!$L$4*100</f>
        <v>198.37553750597229</v>
      </c>
      <c r="L2449" s="22">
        <f>ACTIONS!M2451/ACTIONS!$M$4*100</f>
        <v>80.300384212364648</v>
      </c>
    </row>
    <row r="2450" spans="1:12" ht="15" customHeight="1" x14ac:dyDescent="0.35">
      <c r="A2450" s="17">
        <v>44806</v>
      </c>
      <c r="B2450" s="23">
        <f>INDICE!D2452/INDICE!$D$4*100</f>
        <v>120.40318553281277</v>
      </c>
      <c r="C2450" s="23">
        <f>ACTIONS!D2452/ACTIONS!$D$4*100</f>
        <v>75.329341317365277</v>
      </c>
      <c r="D2450" s="23">
        <f>ACTIONS!E2452/ACTIONS!$E$4*100</f>
        <v>146.1825845387489</v>
      </c>
      <c r="E2450" s="23">
        <f>ACTIONS!F2452/ACTIONS!$F$4*100</f>
        <v>207.92079207920793</v>
      </c>
      <c r="F2450" s="23">
        <f>ACTIONS!G2452/ACTIONS!$G$4*100</f>
        <v>95.518118245390966</v>
      </c>
      <c r="G2450" s="23">
        <f>ACTIONS!H2452/ACTIONS!$H$4*100</f>
        <v>78.772802653399665</v>
      </c>
      <c r="H2450" s="23">
        <f>ACTIONS!I2452/ACTIONS!$I$4*100</f>
        <v>27.247649813073931</v>
      </c>
      <c r="I2450" s="23">
        <f>ACTIONS!J2452/ACTIONS!$J$4*100</f>
        <v>538.77973112719758</v>
      </c>
      <c r="J2450" s="23">
        <f>ACTIONS!K2452/ACTIONS!$K$4*100</f>
        <v>120.67358892438764</v>
      </c>
      <c r="K2450" s="23">
        <f>ACTIONS!L2452/ACTIONS!$L$4*100</f>
        <v>195.93884376493071</v>
      </c>
      <c r="L2450" s="23">
        <f>ACTIONS!M2452/ACTIONS!$M$4*100</f>
        <v>81.907090464547679</v>
      </c>
    </row>
    <row r="2451" spans="1:12" ht="15" customHeight="1" x14ac:dyDescent="0.35">
      <c r="A2451" s="20">
        <v>44810</v>
      </c>
      <c r="B2451" s="22">
        <f>INDICE!D2453/INDICE!$D$4*100</f>
        <v>120.72150730734504</v>
      </c>
      <c r="C2451" s="22">
        <f>ACTIONS!D2453/ACTIONS!$D$4*100</f>
        <v>76.34730538922156</v>
      </c>
      <c r="D2451" s="22">
        <f>ACTIONS!E2453/ACTIONS!$E$4*100</f>
        <v>147.09263339400326</v>
      </c>
      <c r="E2451" s="22">
        <f>ACTIONS!F2453/ACTIONS!$F$4*100</f>
        <v>206.90319031903189</v>
      </c>
      <c r="F2451" s="22">
        <f>ACTIONS!G2453/ACTIONS!$G$4*100</f>
        <v>95.963127781309595</v>
      </c>
      <c r="G2451" s="22">
        <f>ACTIONS!H2453/ACTIONS!$H$4*100</f>
        <v>79.912935323383081</v>
      </c>
      <c r="H2451" s="22">
        <f>ACTIONS!I2453/ACTIONS!$I$4*100</f>
        <v>27.842909513266306</v>
      </c>
      <c r="I2451" s="22">
        <f>ACTIONS!J2453/ACTIONS!$J$4*100</f>
        <v>548.2936918304033</v>
      </c>
      <c r="J2451" s="22">
        <f>ACTIONS!K2453/ACTIONS!$K$4*100</f>
        <v>129.61927582534611</v>
      </c>
      <c r="K2451" s="22">
        <f>ACTIONS!L2453/ACTIONS!$L$4*100</f>
        <v>201.72001911132344</v>
      </c>
      <c r="L2451" s="22">
        <f>ACTIONS!M2453/ACTIONS!$M$4*100</f>
        <v>86.028641285364998</v>
      </c>
    </row>
    <row r="2452" spans="1:12" ht="15" customHeight="1" x14ac:dyDescent="0.35">
      <c r="A2452" s="17">
        <v>44811</v>
      </c>
      <c r="B2452" s="23">
        <f>INDICE!D2454/INDICE!$D$4*100</f>
        <v>119.68617607080137</v>
      </c>
      <c r="C2452" s="23">
        <f>ACTIONS!D2454/ACTIONS!$D$4*100</f>
        <v>75.868263473053901</v>
      </c>
      <c r="D2452" s="23">
        <f>ACTIONS!E2454/ACTIONS!$E$4*100</f>
        <v>143.97930836287</v>
      </c>
      <c r="E2452" s="23">
        <f>ACTIONS!F2454/ACTIONS!$F$4*100</f>
        <v>206.51815181518151</v>
      </c>
      <c r="F2452" s="23">
        <f>ACTIONS!G2454/ACTIONS!$G$4*100</f>
        <v>92.498410680228858</v>
      </c>
      <c r="G2452" s="23">
        <f>ACTIONS!H2454/ACTIONS!$H$4*100</f>
        <v>79.892205638474294</v>
      </c>
      <c r="H2452" s="23">
        <f>ACTIONS!I2454/ACTIONS!$I$4*100</f>
        <v>27.85742804253929</v>
      </c>
      <c r="I2452" s="23">
        <f>ACTIONS!J2454/ACTIONS!$J$4*100</f>
        <v>552.22337125129263</v>
      </c>
      <c r="J2452" s="23">
        <f>ACTIONS!K2454/ACTIONS!$K$4*100</f>
        <v>124.66719914802982</v>
      </c>
      <c r="K2452" s="23">
        <f>ACTIONS!L2454/ACTIONS!$L$4*100</f>
        <v>197.84997611084566</v>
      </c>
      <c r="L2452" s="23">
        <f>ACTIONS!M2454/ACTIONS!$M$4*100</f>
        <v>84.072651065316094</v>
      </c>
    </row>
    <row r="2453" spans="1:12" ht="15" customHeight="1" x14ac:dyDescent="0.35">
      <c r="A2453" s="20">
        <v>44812</v>
      </c>
      <c r="B2453" s="22">
        <f>INDICE!D2455/INDICE!$D$4*100</f>
        <v>120.08684810181005</v>
      </c>
      <c r="C2453" s="22">
        <f>ACTIONS!D2455/ACTIONS!$D$4*100</f>
        <v>76.167664670658681</v>
      </c>
      <c r="D2453" s="22">
        <f>ACTIONS!E2455/ACTIONS!$E$4*100</f>
        <v>143.54823258932848</v>
      </c>
      <c r="E2453" s="22">
        <f>ACTIONS!F2455/ACTIONS!$F$4*100</f>
        <v>207.39823982398238</v>
      </c>
      <c r="F2453" s="22">
        <f>ACTIONS!G2455/ACTIONS!$G$4*100</f>
        <v>85.505403687221872</v>
      </c>
      <c r="G2453" s="22">
        <f>ACTIONS!H2455/ACTIONS!$H$4*100</f>
        <v>80.306799336650087</v>
      </c>
      <c r="H2453" s="22">
        <f>ACTIONS!I2455/ACTIONS!$I$4*100</f>
        <v>28.412761787230956</v>
      </c>
      <c r="I2453" s="22">
        <f>ACTIONS!J2455/ACTIONS!$J$4*100</f>
        <v>564.21923474663913</v>
      </c>
      <c r="J2453" s="22">
        <f>ACTIONS!K2455/ACTIONS!$K$4*100</f>
        <v>125.43929712460063</v>
      </c>
      <c r="K2453" s="22">
        <f>ACTIONS!L2455/ACTIONS!$L$4*100</f>
        <v>196.12995699952219</v>
      </c>
      <c r="L2453" s="22">
        <f>ACTIONS!M2455/ACTIONS!$M$4*100</f>
        <v>82.920013971358713</v>
      </c>
    </row>
    <row r="2454" spans="1:12" ht="15" customHeight="1" x14ac:dyDescent="0.35">
      <c r="A2454" s="17">
        <v>44813</v>
      </c>
      <c r="B2454" s="23">
        <f>INDICE!D2456/INDICE!$D$4*100</f>
        <v>121.55873491485511</v>
      </c>
      <c r="C2454" s="23">
        <f>ACTIONS!D2456/ACTIONS!$D$4*100</f>
        <v>78.083832335329333</v>
      </c>
      <c r="D2454" s="23">
        <f>ACTIONS!E2456/ACTIONS!$E$4*100</f>
        <v>147.23632531851709</v>
      </c>
      <c r="E2454" s="23">
        <f>ACTIONS!F2456/ACTIONS!$F$4*100</f>
        <v>208.85588558855886</v>
      </c>
      <c r="F2454" s="23">
        <f>ACTIONS!G2456/ACTIONS!$G$4*100</f>
        <v>86.141131595677052</v>
      </c>
      <c r="G2454" s="23">
        <f>ACTIONS!H2456/ACTIONS!$H$4*100</f>
        <v>80.949419568822549</v>
      </c>
      <c r="H2454" s="23">
        <f>ACTIONS!I2456/ACTIONS!$I$4*100</f>
        <v>28.470835904322893</v>
      </c>
      <c r="I2454" s="23">
        <f>ACTIONS!J2456/ACTIONS!$J$4*100</f>
        <v>571.45811789038271</v>
      </c>
      <c r="J2454" s="23">
        <f>ACTIONS!K2456/ACTIONS!$K$4*100</f>
        <v>130.03194888178913</v>
      </c>
      <c r="K2454" s="23">
        <f>ACTIONS!L2456/ACTIONS!$L$4*100</f>
        <v>201.72001911132344</v>
      </c>
      <c r="L2454" s="23">
        <f>ACTIONS!M2456/ACTIONS!$M$4*100</f>
        <v>84.561648620328327</v>
      </c>
    </row>
    <row r="2455" spans="1:12" ht="15" customHeight="1" x14ac:dyDescent="0.35">
      <c r="A2455" s="20">
        <v>44816</v>
      </c>
      <c r="B2455" s="22">
        <f>INDICE!D2457/INDICE!$D$4*100</f>
        <v>123.57548938872296</v>
      </c>
      <c r="C2455" s="22">
        <f>ACTIONS!D2457/ACTIONS!$D$4*100</f>
        <v>80.688622754491007</v>
      </c>
      <c r="D2455" s="22">
        <f>ACTIONS!E2457/ACTIONS!$E$4*100</f>
        <v>148.19427148194271</v>
      </c>
      <c r="E2455" s="22">
        <f>ACTIONS!F2457/ACTIONS!$F$4*100</f>
        <v>210.97359735973598</v>
      </c>
      <c r="F2455" s="22">
        <f>ACTIONS!G2457/ACTIONS!$G$4*100</f>
        <v>89.383343928798482</v>
      </c>
      <c r="G2455" s="22">
        <f>ACTIONS!H2457/ACTIONS!$H$4*100</f>
        <v>80.928689883913762</v>
      </c>
      <c r="H2455" s="22">
        <f>ACTIONS!I2457/ACTIONS!$I$4*100</f>
        <v>29.280243911291787</v>
      </c>
      <c r="I2455" s="22">
        <f>ACTIONS!J2457/ACTIONS!$J$4*100</f>
        <v>573.73319544984486</v>
      </c>
      <c r="J2455" s="22">
        <f>ACTIONS!K2457/ACTIONS!$K$4*100</f>
        <v>132.94728434504793</v>
      </c>
      <c r="K2455" s="22">
        <f>ACTIONS!L2457/ACTIONS!$L$4*100</f>
        <v>207.26230291447681</v>
      </c>
      <c r="L2455" s="22">
        <f>ACTIONS!M2457/ACTIONS!$M$4*100</f>
        <v>89.731051344743264</v>
      </c>
    </row>
    <row r="2456" spans="1:12" ht="15" customHeight="1" x14ac:dyDescent="0.35">
      <c r="A2456" s="17">
        <v>44817</v>
      </c>
      <c r="B2456" s="23">
        <f>INDICE!D2458/INDICE!$D$4*100</f>
        <v>122.13402917646437</v>
      </c>
      <c r="C2456" s="23">
        <f>ACTIONS!D2458/ACTIONS!$D$4*100</f>
        <v>80.748502994011972</v>
      </c>
      <c r="D2456" s="23">
        <f>ACTIONS!E2458/ACTIONS!$E$4*100</f>
        <v>146.23048184692021</v>
      </c>
      <c r="E2456" s="23">
        <f>ACTIONS!F2458/ACTIONS!$F$4*100</f>
        <v>209.24092409240922</v>
      </c>
      <c r="F2456" s="23">
        <f>ACTIONS!G2458/ACTIONS!$G$4*100</f>
        <v>86.458995549904643</v>
      </c>
      <c r="G2456" s="23">
        <f>ACTIONS!H2458/ACTIONS!$H$4*100</f>
        <v>80.721393034825866</v>
      </c>
      <c r="H2456" s="23">
        <f>ACTIONS!I2458/ACTIONS!$I$4*100</f>
        <v>28.409132154912708</v>
      </c>
      <c r="I2456" s="23">
        <f>ACTIONS!J2458/ACTIONS!$J$4*100</f>
        <v>565.4601861427094</v>
      </c>
      <c r="J2456" s="23">
        <f>ACTIONS!K2458/ACTIONS!$K$4*100</f>
        <v>132.50798722044726</v>
      </c>
      <c r="K2456" s="23">
        <f>ACTIONS!L2458/ACTIONS!$L$4*100</f>
        <v>199.33110367892974</v>
      </c>
      <c r="L2456" s="23">
        <f>ACTIONS!M2458/ACTIONS!$M$4*100</f>
        <v>86.342996856444287</v>
      </c>
    </row>
    <row r="2457" spans="1:12" ht="15" customHeight="1" x14ac:dyDescent="0.35">
      <c r="A2457" s="20">
        <v>44818</v>
      </c>
      <c r="B2457" s="22">
        <f>INDICE!D2459/INDICE!$D$4*100</f>
        <v>120.33885973006313</v>
      </c>
      <c r="C2457" s="22">
        <f>ACTIONS!D2459/ACTIONS!$D$4*100</f>
        <v>80.748502994011972</v>
      </c>
      <c r="D2457" s="22">
        <f>ACTIONS!E2459/ACTIONS!$E$4*100</f>
        <v>144.5061787527541</v>
      </c>
      <c r="E2457" s="22">
        <f>ACTIONS!F2459/ACTIONS!$F$4*100</f>
        <v>207.013201320132</v>
      </c>
      <c r="F2457" s="22">
        <f>ACTIONS!G2459/ACTIONS!$G$4*100</f>
        <v>84.456452638270818</v>
      </c>
      <c r="G2457" s="22">
        <f>ACTIONS!H2459/ACTIONS!$H$4*100</f>
        <v>78.855721393034827</v>
      </c>
      <c r="H2457" s="22">
        <f>ACTIONS!I2459/ACTIONS!$I$4*100</f>
        <v>27.280316503938153</v>
      </c>
      <c r="I2457" s="22">
        <f>ACTIONS!J2459/ACTIONS!$J$4*100</f>
        <v>554.70527404343329</v>
      </c>
      <c r="J2457" s="22">
        <f>ACTIONS!K2459/ACTIONS!$K$4*100</f>
        <v>131.48296059637912</v>
      </c>
      <c r="K2457" s="22">
        <f>ACTIONS!L2459/ACTIONS!$L$4*100</f>
        <v>194.17104634495936</v>
      </c>
      <c r="L2457" s="22">
        <f>ACTIONS!M2459/ACTIONS!$M$4*100</f>
        <v>85.190359762486906</v>
      </c>
    </row>
    <row r="2458" spans="1:12" ht="15" customHeight="1" x14ac:dyDescent="0.35">
      <c r="A2458" s="17">
        <v>44819</v>
      </c>
      <c r="B2458" s="23">
        <f>INDICE!D2460/INDICE!$D$4*100</f>
        <v>120.41773738536281</v>
      </c>
      <c r="C2458" s="23">
        <f>ACTIONS!D2460/ACTIONS!$D$4*100</f>
        <v>82.095808383233532</v>
      </c>
      <c r="D2458" s="23">
        <f>ACTIONS!E2460/ACTIONS!$E$4*100</f>
        <v>146.03889261423507</v>
      </c>
      <c r="E2458" s="23">
        <f>ACTIONS!F2460/ACTIONS!$F$4*100</f>
        <v>207.013201320132</v>
      </c>
      <c r="F2458" s="23">
        <f>ACTIONS!G2460/ACTIONS!$G$4*100</f>
        <v>84.710743801652882</v>
      </c>
      <c r="G2458" s="23">
        <f>ACTIONS!H2460/ACTIONS!$H$4*100</f>
        <v>79.291044776119406</v>
      </c>
      <c r="H2458" s="23">
        <f>ACTIONS!I2460/ACTIONS!$I$4*100</f>
        <v>27.897353998039996</v>
      </c>
      <c r="I2458" s="23">
        <f>ACTIONS!J2460/ACTIONS!$J$4*100</f>
        <v>540.02068252326785</v>
      </c>
      <c r="J2458" s="23">
        <f>ACTIONS!K2460/ACTIONS!$K$4*100</f>
        <v>133.65282215122468</v>
      </c>
      <c r="K2458" s="23">
        <f>ACTIONS!L2460/ACTIONS!$L$4*100</f>
        <v>202.67558528428094</v>
      </c>
      <c r="L2458" s="23">
        <f>ACTIONS!M2460/ACTIONS!$M$4*100</f>
        <v>86.866922808243103</v>
      </c>
    </row>
    <row r="2459" spans="1:12" ht="15" customHeight="1" x14ac:dyDescent="0.35">
      <c r="A2459" s="20">
        <v>44820</v>
      </c>
      <c r="B2459" s="22">
        <f>INDICE!D2461/INDICE!$D$4*100</f>
        <v>119.66715944530984</v>
      </c>
      <c r="C2459" s="22">
        <f>ACTIONS!D2461/ACTIONS!$D$4*100</f>
        <v>81.706586826347291</v>
      </c>
      <c r="D2459" s="22">
        <f>ACTIONS!E2461/ACTIONS!$E$4*100</f>
        <v>145.99099530606381</v>
      </c>
      <c r="E2459" s="22">
        <f>ACTIONS!F2461/ACTIONS!$F$4*100</f>
        <v>205.99559955995602</v>
      </c>
      <c r="F2459" s="22">
        <f>ACTIONS!G2461/ACTIONS!$G$4*100</f>
        <v>84.202161474888754</v>
      </c>
      <c r="G2459" s="22">
        <f>ACTIONS!H2461/ACTIONS!$H$4*100</f>
        <v>79.208126036484245</v>
      </c>
      <c r="H2459" s="22">
        <f>ACTIONS!I2461/ACTIONS!$I$4*100</f>
        <v>27.501724075351163</v>
      </c>
      <c r="I2459" s="22">
        <f>ACTIONS!J2461/ACTIONS!$J$4*100</f>
        <v>536.7114788004136</v>
      </c>
      <c r="J2459" s="22">
        <f>ACTIONS!K2461/ACTIONS!$K$4*100</f>
        <v>130.27156549520765</v>
      </c>
      <c r="K2459" s="22">
        <f>ACTIONS!L2461/ACTIONS!$L$4*100</f>
        <v>204.96894409937889</v>
      </c>
      <c r="L2459" s="22">
        <f>ACTIONS!M2461/ACTIONS!$M$4*100</f>
        <v>86.377925253230885</v>
      </c>
    </row>
    <row r="2460" spans="1:12" ht="15" customHeight="1" x14ac:dyDescent="0.35">
      <c r="A2460" s="17">
        <v>44823</v>
      </c>
      <c r="B2460" s="23">
        <f>INDICE!D2462/INDICE!$D$4*100</f>
        <v>119.66715944530984</v>
      </c>
      <c r="C2460" s="23">
        <f>ACTIONS!D2462/ACTIONS!$D$4*100</f>
        <v>81.706586826347291</v>
      </c>
      <c r="D2460" s="23">
        <f>ACTIONS!E2462/ACTIONS!$E$4*100</f>
        <v>145.99099530606381</v>
      </c>
      <c r="E2460" s="23">
        <f>ACTIONS!F2462/ACTIONS!$F$4*100</f>
        <v>205.99559955995602</v>
      </c>
      <c r="F2460" s="23">
        <f>ACTIONS!G2462/ACTIONS!$G$4*100</f>
        <v>84.202161474888754</v>
      </c>
      <c r="G2460" s="23">
        <f>ACTIONS!H2462/ACTIONS!$H$4*100</f>
        <v>79.208126036484245</v>
      </c>
      <c r="H2460" s="23">
        <f>ACTIONS!I2462/ACTIONS!$I$4*100</f>
        <v>27.501724075351163</v>
      </c>
      <c r="I2460" s="23">
        <f>ACTIONS!J2462/ACTIONS!$J$4*100</f>
        <v>536.7114788004136</v>
      </c>
      <c r="J2460" s="23">
        <f>ACTIONS!K2462/ACTIONS!$K$4*100</f>
        <v>130.27156549520765</v>
      </c>
      <c r="K2460" s="23">
        <f>ACTIONS!L2462/ACTIONS!$L$4*100</f>
        <v>204.96894409937889</v>
      </c>
      <c r="L2460" s="23">
        <f>ACTIONS!M2462/ACTIONS!$M$4*100</f>
        <v>86.377925253230885</v>
      </c>
    </row>
    <row r="2461" spans="1:12" ht="15" customHeight="1" x14ac:dyDescent="0.35">
      <c r="A2461" s="20">
        <v>44824</v>
      </c>
      <c r="B2461" s="22">
        <f>INDICE!D2463/INDICE!$D$4*100</f>
        <v>118.93923609388591</v>
      </c>
      <c r="C2461" s="22">
        <f>ACTIONS!D2463/ACTIONS!$D$4*100</f>
        <v>80.628742514970071</v>
      </c>
      <c r="D2461" s="22">
        <f>ACTIONS!E2463/ACTIONS!$E$4*100</f>
        <v>144.69776798543924</v>
      </c>
      <c r="E2461" s="22">
        <f>ACTIONS!F2463/ACTIONS!$F$4*100</f>
        <v>206.46314631463144</v>
      </c>
      <c r="F2461" s="22">
        <f>ACTIONS!G2463/ACTIONS!$G$4*100</f>
        <v>83.979656706929433</v>
      </c>
      <c r="G2461" s="22">
        <f>ACTIONS!H2463/ACTIONS!$H$4*100</f>
        <v>79.353233830845767</v>
      </c>
      <c r="H2461" s="22">
        <f>ACTIONS!I2463/ACTIONS!$I$4*100</f>
        <v>27.519872236942394</v>
      </c>
      <c r="I2461" s="22">
        <f>ACTIONS!J2463/ACTIONS!$J$4*100</f>
        <v>529.05894519131334</v>
      </c>
      <c r="J2461" s="22">
        <f>ACTIONS!K2463/ACTIONS!$K$4*100</f>
        <v>128.03514376996802</v>
      </c>
      <c r="K2461" s="22">
        <f>ACTIONS!L2463/ACTIONS!$L$4*100</f>
        <v>193.4065934065934</v>
      </c>
      <c r="L2461" s="22">
        <f>ACTIONS!M2463/ACTIONS!$M$4*100</f>
        <v>82.989870764931879</v>
      </c>
    </row>
    <row r="2462" spans="1:12" ht="15" customHeight="1" x14ac:dyDescent="0.35">
      <c r="A2462" s="17">
        <v>44825</v>
      </c>
      <c r="B2462" s="23">
        <f>INDICE!D2464/INDICE!$D$4*100</f>
        <v>119.68303419354625</v>
      </c>
      <c r="C2462" s="23">
        <f>ACTIONS!D2464/ACTIONS!$D$4*100</f>
        <v>79.071856287425163</v>
      </c>
      <c r="D2462" s="23">
        <f>ACTIONS!E2464/ACTIONS!$E$4*100</f>
        <v>147.42791455120224</v>
      </c>
      <c r="E2462" s="23">
        <f>ACTIONS!F2464/ACTIONS!$F$4*100</f>
        <v>209.07590759075907</v>
      </c>
      <c r="F2462" s="23">
        <f>ACTIONS!G2464/ACTIONS!$G$4*100</f>
        <v>84.106802288620472</v>
      </c>
      <c r="G2462" s="23">
        <f>ACTIONS!H2464/ACTIONS!$H$4*100</f>
        <v>78.772802653399665</v>
      </c>
      <c r="H2462" s="23">
        <f>ACTIONS!I2464/ACTIONS!$I$4*100</f>
        <v>26.975427389205471</v>
      </c>
      <c r="I2462" s="23">
        <f>ACTIONS!J2464/ACTIONS!$J$4*100</f>
        <v>534.85005170630814</v>
      </c>
      <c r="J2462" s="23">
        <f>ACTIONS!K2464/ACTIONS!$K$4*100</f>
        <v>129.39297124600637</v>
      </c>
      <c r="K2462" s="23">
        <f>ACTIONS!L2464/ACTIONS!$L$4*100</f>
        <v>200.14333492594361</v>
      </c>
      <c r="L2462" s="23">
        <f>ACTIONS!M2464/ACTIONS!$M$4*100</f>
        <v>82.954942368145296</v>
      </c>
    </row>
    <row r="2463" spans="1:12" ht="15" customHeight="1" x14ac:dyDescent="0.35">
      <c r="A2463" s="20">
        <v>44826</v>
      </c>
      <c r="B2463" s="22">
        <f>INDICE!D2465/INDICE!$D$4*100</f>
        <v>118.391226555808</v>
      </c>
      <c r="C2463" s="22">
        <f>ACTIONS!D2465/ACTIONS!$D$4*100</f>
        <v>77.245508982035929</v>
      </c>
      <c r="D2463" s="22">
        <f>ACTIONS!E2465/ACTIONS!$E$4*100</f>
        <v>143.78771913018488</v>
      </c>
      <c r="E2463" s="22">
        <f>ACTIONS!F2465/ACTIONS!$F$4*100</f>
        <v>206.76567656765678</v>
      </c>
      <c r="F2463" s="22">
        <f>ACTIONS!G2465/ACTIONS!$G$4*100</f>
        <v>84.742530197075652</v>
      </c>
      <c r="G2463" s="22">
        <f>ACTIONS!H2465/ACTIONS!$H$4*100</f>
        <v>79.166666666666657</v>
      </c>
      <c r="H2463" s="22">
        <f>ACTIONS!I2465/ACTIONS!$I$4*100</f>
        <v>26.594315995789625</v>
      </c>
      <c r="I2463" s="22">
        <f>ACTIONS!J2465/ACTIONS!$J$4*100</f>
        <v>520.1654601861427</v>
      </c>
      <c r="J2463" s="22">
        <f>ACTIONS!K2465/ACTIONS!$K$4*100</f>
        <v>130.45793397231097</v>
      </c>
      <c r="K2463" s="22">
        <f>ACTIONS!L2465/ACTIONS!$L$4*100</f>
        <v>196.7032967032967</v>
      </c>
      <c r="L2463" s="22">
        <f>ACTIONS!M2465/ACTIONS!$M$4*100</f>
        <v>84.002794271742914</v>
      </c>
    </row>
    <row r="2464" spans="1:12" ht="15" customHeight="1" x14ac:dyDescent="0.35">
      <c r="A2464" s="17">
        <v>44827</v>
      </c>
      <c r="B2464" s="23">
        <f>INDICE!D2466/INDICE!$D$4*100</f>
        <v>116.06094580427097</v>
      </c>
      <c r="C2464" s="23">
        <f>ACTIONS!D2466/ACTIONS!$D$4*100</f>
        <v>72.574850299401191</v>
      </c>
      <c r="D2464" s="23">
        <f>ACTIONS!E2466/ACTIONS!$E$4*100</f>
        <v>139.76434524379729</v>
      </c>
      <c r="E2464" s="23">
        <f>ACTIONS!F2466/ACTIONS!$F$4*100</f>
        <v>207.42574257425744</v>
      </c>
      <c r="F2464" s="23">
        <f>ACTIONS!G2466/ACTIONS!$G$4*100</f>
        <v>82.008900190718364</v>
      </c>
      <c r="G2464" s="23">
        <f>ACTIONS!H2466/ACTIONS!$H$4*100</f>
        <v>77.404643449419567</v>
      </c>
      <c r="H2464" s="23">
        <f>ACTIONS!I2466/ACTIONS!$I$4*100</f>
        <v>26.089797103553408</v>
      </c>
      <c r="I2464" s="23">
        <f>ACTIONS!J2466/ACTIONS!$J$4*100</f>
        <v>516.85625646328845</v>
      </c>
      <c r="J2464" s="23">
        <f>ACTIONS!K2466/ACTIONS!$K$4*100</f>
        <v>122.88338658146965</v>
      </c>
      <c r="K2464" s="23">
        <f>ACTIONS!L2466/ACTIONS!$L$4*100</f>
        <v>193.97993311036788</v>
      </c>
      <c r="L2464" s="23">
        <f>ACTIONS!M2466/ACTIONS!$M$4*100</f>
        <v>84.177436255675858</v>
      </c>
    </row>
    <row r="2465" spans="1:12" ht="15" customHeight="1" x14ac:dyDescent="0.35">
      <c r="A2465" s="20">
        <v>44830</v>
      </c>
      <c r="B2465" s="22">
        <f>INDICE!D2467/INDICE!$D$4*100</f>
        <v>116.09980586505802</v>
      </c>
      <c r="C2465" s="22">
        <f>ACTIONS!D2467/ACTIONS!$D$4*100</f>
        <v>69.970059880239518</v>
      </c>
      <c r="D2465" s="22">
        <f>ACTIONS!E2467/ACTIONS!$E$4*100</f>
        <v>136.55522559632149</v>
      </c>
      <c r="E2465" s="22">
        <f>ACTIONS!F2467/ACTIONS!$F$4*100</f>
        <v>211.77117711771177</v>
      </c>
      <c r="F2465" s="22">
        <f>ACTIONS!G2467/ACTIONS!$G$4*100</f>
        <v>81.818181818181827</v>
      </c>
      <c r="G2465" s="22">
        <f>ACTIONS!H2467/ACTIONS!$H$4*100</f>
        <v>78.503316749585409</v>
      </c>
      <c r="H2465" s="22">
        <f>ACTIONS!I2467/ACTIONS!$I$4*100</f>
        <v>26.376538056694859</v>
      </c>
      <c r="I2465" s="22">
        <f>ACTIONS!J2467/ACTIONS!$J$4*100</f>
        <v>510.96173733195451</v>
      </c>
      <c r="J2465" s="22">
        <f>ACTIONS!K2467/ACTIONS!$K$4*100</f>
        <v>121.5255591054313</v>
      </c>
      <c r="K2465" s="22">
        <f>ACTIONS!L2467/ACTIONS!$L$4*100</f>
        <v>184.04204491161011</v>
      </c>
      <c r="L2465" s="22">
        <f>ACTIONS!M2467/ACTIONS!$M$4*100</f>
        <v>81.732448480614735</v>
      </c>
    </row>
    <row r="2466" spans="1:12" ht="15" customHeight="1" x14ac:dyDescent="0.35">
      <c r="A2466" s="17">
        <v>44831</v>
      </c>
      <c r="B2466" s="23">
        <f>INDICE!D2468/INDICE!$D$4*100</f>
        <v>115.49854977560381</v>
      </c>
      <c r="C2466" s="23">
        <f>ACTIONS!D2468/ACTIONS!$D$4*100</f>
        <v>69.520958083832326</v>
      </c>
      <c r="D2466" s="23">
        <f>ACTIONS!E2468/ACTIONS!$E$4*100</f>
        <v>133.82507903055847</v>
      </c>
      <c r="E2466" s="23">
        <f>ACTIONS!F2468/ACTIONS!$F$4*100</f>
        <v>212.18371837183719</v>
      </c>
      <c r="F2466" s="23">
        <f>ACTIONS!G2468/ACTIONS!$G$4*100</f>
        <v>81.182453909726632</v>
      </c>
      <c r="G2466" s="23">
        <f>ACTIONS!H2468/ACTIONS!$H$4*100</f>
        <v>78.64842454394693</v>
      </c>
      <c r="H2466" s="23">
        <f>ACTIONS!I2468/ACTIONS!$I$4*100</f>
        <v>25.127944539218177</v>
      </c>
      <c r="I2466" s="23">
        <f>ACTIONS!J2468/ACTIONS!$J$4*100</f>
        <v>499.06928645294732</v>
      </c>
      <c r="J2466" s="23">
        <f>ACTIONS!K2468/ACTIONS!$K$4*100</f>
        <v>125.50585729499466</v>
      </c>
      <c r="K2466" s="23">
        <f>ACTIONS!L2468/ACTIONS!$L$4*100</f>
        <v>172.14524605828953</v>
      </c>
      <c r="L2466" s="23">
        <f>ACTIONS!M2468/ACTIONS!$M$4*100</f>
        <v>76.353475375480258</v>
      </c>
    </row>
    <row r="2467" spans="1:12" ht="15" customHeight="1" x14ac:dyDescent="0.35">
      <c r="A2467" s="20">
        <v>44832</v>
      </c>
      <c r="B2467" s="22">
        <f>INDICE!D2469/INDICE!$D$4*100</f>
        <v>115.84250265405946</v>
      </c>
      <c r="C2467" s="22">
        <f>ACTIONS!D2469/ACTIONS!$D$4*100</f>
        <v>67.844311377245504</v>
      </c>
      <c r="D2467" s="22">
        <f>ACTIONS!E2469/ACTIONS!$E$4*100</f>
        <v>127.69422358463456</v>
      </c>
      <c r="E2467" s="22">
        <f>ACTIONS!F2469/ACTIONS!$F$4*100</f>
        <v>210.28602860286028</v>
      </c>
      <c r="F2467" s="22">
        <f>ACTIONS!G2469/ACTIONS!$G$4*100</f>
        <v>81.945327399872852</v>
      </c>
      <c r="G2467" s="22">
        <f>ACTIONS!H2469/ACTIONS!$H$4*100</f>
        <v>78.192371475953564</v>
      </c>
      <c r="H2467" s="22">
        <f>ACTIONS!I2469/ACTIONS!$I$4*100</f>
        <v>24.2096475627019</v>
      </c>
      <c r="I2467" s="22">
        <f>ACTIONS!J2469/ACTIONS!$J$4*100</f>
        <v>487.90072388831442</v>
      </c>
      <c r="J2467" s="22">
        <f>ACTIONS!K2469/ACTIONS!$K$4*100</f>
        <v>127.99520766773162</v>
      </c>
      <c r="K2467" s="22">
        <f>ACTIONS!L2469/ACTIONS!$L$4*100</f>
        <v>177.11419015766842</v>
      </c>
      <c r="L2467" s="22">
        <f>ACTIONS!M2469/ACTIONS!$M$4*100</f>
        <v>78.379322389102342</v>
      </c>
    </row>
    <row r="2468" spans="1:12" ht="15" customHeight="1" x14ac:dyDescent="0.35">
      <c r="A2468" s="17">
        <v>44833</v>
      </c>
      <c r="B2468" s="23">
        <f>INDICE!D2470/INDICE!$D$4*100</f>
        <v>113.79532157940515</v>
      </c>
      <c r="C2468" s="23">
        <f>ACTIONS!D2470/ACTIONS!$D$4*100</f>
        <v>66.197604790419163</v>
      </c>
      <c r="D2468" s="23">
        <f>ACTIONS!E2470/ACTIONS!$E$4*100</f>
        <v>122.61710891847879</v>
      </c>
      <c r="E2468" s="23">
        <f>ACTIONS!F2470/ACTIONS!$F$4*100</f>
        <v>208.030803080308</v>
      </c>
      <c r="F2468" s="23">
        <f>ACTIONS!G2470/ACTIONS!$G$4*100</f>
        <v>78.63954227590591</v>
      </c>
      <c r="G2468" s="23">
        <f>ACTIONS!H2470/ACTIONS!$H$4*100</f>
        <v>77.819237147595359</v>
      </c>
      <c r="H2468" s="23">
        <f>ACTIONS!I2470/ACTIONS!$I$4*100</f>
        <v>24.775870204348301</v>
      </c>
      <c r="I2468" s="23">
        <f>ACTIONS!J2470/ACTIONS!$J$4*100</f>
        <v>490.07238883143742</v>
      </c>
      <c r="J2468" s="23">
        <f>ACTIONS!K2470/ACTIONS!$K$4*100</f>
        <v>129.59265175718849</v>
      </c>
      <c r="K2468" s="23">
        <f>ACTIONS!L2470/ACTIONS!$L$4*100</f>
        <v>154.51505016722408</v>
      </c>
      <c r="L2468" s="23">
        <f>ACTIONS!M2470/ACTIONS!$M$4*100</f>
        <v>75.270695075096057</v>
      </c>
    </row>
    <row r="2469" spans="1:12" ht="15" customHeight="1" x14ac:dyDescent="0.35">
      <c r="A2469" s="20">
        <v>44834</v>
      </c>
      <c r="B2469" s="22">
        <f>INDICE!D2471/INDICE!$D$4*100</f>
        <v>113.99739389549785</v>
      </c>
      <c r="C2469" s="22">
        <f>ACTIONS!D2471/ACTIONS!$D$4*100</f>
        <v>67.634730538922156</v>
      </c>
      <c r="D2469" s="22">
        <f>ACTIONS!E2471/ACTIONS!$E$4*100</f>
        <v>126.16150972315354</v>
      </c>
      <c r="E2469" s="22">
        <f>ACTIONS!F2471/ACTIONS!$F$4*100</f>
        <v>208.88338833883387</v>
      </c>
      <c r="F2469" s="22">
        <f>ACTIONS!G2471/ACTIONS!$G$4*100</f>
        <v>80.197075651621105</v>
      </c>
      <c r="G2469" s="22">
        <f>ACTIONS!H2471/ACTIONS!$H$4*100</f>
        <v>76.907131011608627</v>
      </c>
      <c r="H2469" s="22">
        <f>ACTIONS!I2471/ACTIONS!$I$4*100</f>
        <v>25.258611302675043</v>
      </c>
      <c r="I2469" s="22">
        <f>ACTIONS!J2471/ACTIONS!$J$4*100</f>
        <v>493.79524301964841</v>
      </c>
      <c r="J2469" s="22">
        <f>ACTIONS!K2471/ACTIONS!$K$4*100</f>
        <v>127.30298189563365</v>
      </c>
      <c r="K2469" s="22">
        <f>ACTIONS!L2471/ACTIONS!$L$4*100</f>
        <v>163.49737219302435</v>
      </c>
      <c r="L2469" s="22">
        <f>ACTIONS!M2471/ACTIONS!$M$4*100</f>
        <v>76.982186517638837</v>
      </c>
    </row>
    <row r="2470" spans="1:12" ht="15" customHeight="1" x14ac:dyDescent="0.35">
      <c r="A2470" s="17">
        <v>44837</v>
      </c>
      <c r="B2470" s="23">
        <f>INDICE!D2472/INDICE!$D$4*100</f>
        <v>114.24461002688786</v>
      </c>
      <c r="C2470" s="23">
        <f>ACTIONS!D2472/ACTIONS!$D$4*100</f>
        <v>67.964071856287418</v>
      </c>
      <c r="D2470" s="23">
        <f>ACTIONS!E2472/ACTIONS!$E$4*100</f>
        <v>127.11945588657916</v>
      </c>
      <c r="E2470" s="23">
        <f>ACTIONS!F2472/ACTIONS!$F$4*100</f>
        <v>203.93289328932894</v>
      </c>
      <c r="F2470" s="23">
        <f>ACTIONS!G2472/ACTIONS!$G$4*100</f>
        <v>80.260648442466618</v>
      </c>
      <c r="G2470" s="23">
        <f>ACTIONS!H2472/ACTIONS!$H$4*100</f>
        <v>77.176616915422898</v>
      </c>
      <c r="H2470" s="23">
        <f>ACTIONS!I2472/ACTIONS!$I$4*100</f>
        <v>25.323944684403472</v>
      </c>
      <c r="I2470" s="23">
        <f>ACTIONS!J2472/ACTIONS!$J$4*100</f>
        <v>491.72699069286455</v>
      </c>
      <c r="J2470" s="23">
        <f>ACTIONS!K2472/ACTIONS!$K$4*100</f>
        <v>129.53940362087326</v>
      </c>
      <c r="K2470" s="23">
        <f>ACTIONS!L2472/ACTIONS!$L$4*100</f>
        <v>169.2307692307692</v>
      </c>
      <c r="L2470" s="23">
        <f>ACTIONS!M2472/ACTIONS!$M$4*100</f>
        <v>78.519035976248688</v>
      </c>
    </row>
    <row r="2471" spans="1:12" ht="15" customHeight="1" x14ac:dyDescent="0.35">
      <c r="A2471" s="20">
        <v>44838</v>
      </c>
      <c r="B2471" s="22">
        <f>INDICE!D2473/INDICE!$D$4*100</f>
        <v>117.18309207023252</v>
      </c>
      <c r="C2471" s="22">
        <f>ACTIONS!D2473/ACTIONS!$D$4*100</f>
        <v>69.550898203592808</v>
      </c>
      <c r="D2471" s="22">
        <f>ACTIONS!E2473/ACTIONS!$E$4*100</f>
        <v>133.34610594884566</v>
      </c>
      <c r="E2471" s="22">
        <f>ACTIONS!F2473/ACTIONS!$F$4*100</f>
        <v>208.55335533553355</v>
      </c>
      <c r="F2471" s="22">
        <f>ACTIONS!G2473/ACTIONS!$G$4*100</f>
        <v>83.216783216783213</v>
      </c>
      <c r="G2471" s="22">
        <f>ACTIONS!H2473/ACTIONS!$H$4*100</f>
        <v>78.047263681592042</v>
      </c>
      <c r="H2471" s="22">
        <f>ACTIONS!I2473/ACTIONS!$I$4*100</f>
        <v>27.029871873979168</v>
      </c>
      <c r="I2471" s="22">
        <f>ACTIONS!J2473/ACTIONS!$J$4*100</f>
        <v>511.68562564632884</v>
      </c>
      <c r="J2471" s="22">
        <f>ACTIONS!K2473/ACTIONS!$K$4*100</f>
        <v>133.33333333333331</v>
      </c>
      <c r="K2471" s="22">
        <f>ACTIONS!L2473/ACTIONS!$L$4*100</f>
        <v>173.29192546583849</v>
      </c>
      <c r="L2471" s="22">
        <f>ACTIONS!M2473/ACTIONS!$M$4*100</f>
        <v>80.64966818023052</v>
      </c>
    </row>
    <row r="2472" spans="1:12" ht="15" customHeight="1" x14ac:dyDescent="0.35">
      <c r="A2472" s="17">
        <v>44839</v>
      </c>
      <c r="B2472" s="23">
        <f>INDICE!D2474/INDICE!$D$4*100</f>
        <v>116.62350719489891</v>
      </c>
      <c r="C2472" s="23">
        <f>ACTIONS!D2474/ACTIONS!$D$4*100</f>
        <v>68.532934131736539</v>
      </c>
      <c r="D2472" s="23">
        <f>ACTIONS!E2474/ACTIONS!$E$4*100</f>
        <v>130.0890889931986</v>
      </c>
      <c r="E2472" s="23">
        <f>ACTIONS!F2474/ACTIONS!$F$4*100</f>
        <v>208.003300330033</v>
      </c>
      <c r="F2472" s="23">
        <f>ACTIONS!G2474/ACTIONS!$G$4*100</f>
        <v>81.023521932612837</v>
      </c>
      <c r="G2472" s="23">
        <f>ACTIONS!H2474/ACTIONS!$H$4*100</f>
        <v>78.64842454394693</v>
      </c>
      <c r="H2472" s="23">
        <f>ACTIONS!I2474/ACTIONS!$I$4*100</f>
        <v>26.830242096475626</v>
      </c>
      <c r="I2472" s="23">
        <f>ACTIONS!J2474/ACTIONS!$J$4*100</f>
        <v>508.89348500517065</v>
      </c>
      <c r="J2472" s="23">
        <f>ACTIONS!K2474/ACTIONS!$K$4*100</f>
        <v>133.20021299254526</v>
      </c>
      <c r="K2472" s="23">
        <f>ACTIONS!L2474/ACTIONS!$L$4*100</f>
        <v>168.60965121834687</v>
      </c>
      <c r="L2472" s="23">
        <f>ACTIONS!M2474/ACTIONS!$M$4*100</f>
        <v>78.763534753754811</v>
      </c>
    </row>
    <row r="2473" spans="1:12" ht="15" customHeight="1" x14ac:dyDescent="0.35">
      <c r="A2473" s="20">
        <v>44840</v>
      </c>
      <c r="B2473" s="22">
        <f>INDICE!D2475/INDICE!$D$4*100</f>
        <v>115.70822874189312</v>
      </c>
      <c r="C2473" s="22">
        <f>ACTIONS!D2475/ACTIONS!$D$4*100</f>
        <v>68.742514970059872</v>
      </c>
      <c r="D2473" s="22">
        <f>ACTIONS!E2475/ACTIONS!$E$4*100</f>
        <v>128.17319666634737</v>
      </c>
      <c r="E2473" s="22">
        <f>ACTIONS!F2475/ACTIONS!$F$4*100</f>
        <v>205.08800880088009</v>
      </c>
      <c r="F2473" s="22">
        <f>ACTIONS!G2475/ACTIONS!$G$4*100</f>
        <v>79.942784488239042</v>
      </c>
      <c r="G2473" s="22">
        <f>ACTIONS!H2475/ACTIONS!$H$4*100</f>
        <v>80.597014925373131</v>
      </c>
      <c r="H2473" s="22">
        <f>ACTIONS!I2475/ACTIONS!$I$4*100</f>
        <v>25.87564879677689</v>
      </c>
      <c r="I2473" s="22">
        <f>ACTIONS!J2475/ACTIONS!$J$4*100</f>
        <v>506.51499482936913</v>
      </c>
      <c r="J2473" s="22">
        <f>ACTIONS!K2475/ACTIONS!$K$4*100</f>
        <v>131.54952076677316</v>
      </c>
      <c r="K2473" s="22">
        <f>ACTIONS!L2475/ACTIONS!$L$4*100</f>
        <v>168.179646440516</v>
      </c>
      <c r="L2473" s="22">
        <f>ACTIONS!M2475/ACTIONS!$M$4*100</f>
        <v>74.886482710443588</v>
      </c>
    </row>
    <row r="2474" spans="1:12" ht="15" customHeight="1" x14ac:dyDescent="0.35">
      <c r="A2474" s="17">
        <v>44841</v>
      </c>
      <c r="B2474" s="23">
        <f>INDICE!D2476/INDICE!$D$4*100</f>
        <v>115.60603505012122</v>
      </c>
      <c r="C2474" s="23">
        <f>ACTIONS!D2476/ACTIONS!$D$4*100</f>
        <v>68.712574850299404</v>
      </c>
      <c r="D2474" s="23">
        <f>ACTIONS!E2476/ACTIONS!$E$4*100</f>
        <v>126.065715106811</v>
      </c>
      <c r="E2474" s="23">
        <f>ACTIONS!F2476/ACTIONS!$F$4*100</f>
        <v>205.36303630363037</v>
      </c>
      <c r="F2474" s="23">
        <f>ACTIONS!G2476/ACTIONS!$G$4*100</f>
        <v>79.40241576605213</v>
      </c>
      <c r="G2474" s="23">
        <f>ACTIONS!H2476/ACTIONS!$H$4*100</f>
        <v>82.545605306799345</v>
      </c>
      <c r="H2474" s="23">
        <f>ACTIONS!I2476/ACTIONS!$I$4*100</f>
        <v>25.625204166817898</v>
      </c>
      <c r="I2474" s="23">
        <f>ACTIONS!J2476/ACTIONS!$J$4*100</f>
        <v>491.41675284384689</v>
      </c>
      <c r="J2474" s="23">
        <f>ACTIONS!K2476/ACTIONS!$K$4*100</f>
        <v>131.48296059637912</v>
      </c>
      <c r="K2474" s="23">
        <f>ACTIONS!L2476/ACTIONS!$L$4*100</f>
        <v>162.44624940277112</v>
      </c>
      <c r="L2474" s="23">
        <f>ACTIONS!M2476/ACTIONS!$M$4*100</f>
        <v>71.812783793223886</v>
      </c>
    </row>
    <row r="2475" spans="1:12" ht="15" customHeight="1" x14ac:dyDescent="0.35">
      <c r="A2475" s="20">
        <v>44844</v>
      </c>
      <c r="B2475" s="22">
        <f>INDICE!D2477/INDICE!$D$4*100</f>
        <v>115.08051473871157</v>
      </c>
      <c r="C2475" s="22">
        <f>ACTIONS!D2477/ACTIONS!$D$4*100</f>
        <v>68.143712574850298</v>
      </c>
      <c r="D2475" s="22">
        <f>ACTIONS!E2477/ACTIONS!$E$4*100</f>
        <v>126.73627742120894</v>
      </c>
      <c r="E2475" s="22">
        <f>ACTIONS!F2477/ACTIONS!$F$4*100</f>
        <v>200.55005500550055</v>
      </c>
      <c r="F2475" s="22">
        <f>ACTIONS!G2477/ACTIONS!$G$4*100</f>
        <v>81.055308328035608</v>
      </c>
      <c r="G2475" s="22">
        <f>ACTIONS!H2477/ACTIONS!$H$4*100</f>
        <v>83.16749585406302</v>
      </c>
      <c r="H2475" s="22">
        <f>ACTIONS!I2477/ACTIONS!$I$4*100</f>
        <v>25.004537040397807</v>
      </c>
      <c r="I2475" s="22">
        <f>ACTIONS!J2477/ACTIONS!$J$4*100</f>
        <v>480.97207859358838</v>
      </c>
      <c r="J2475" s="22">
        <f>ACTIONS!K2477/ACTIONS!$K$4*100</f>
        <v>131.36315228966984</v>
      </c>
      <c r="K2475" s="22">
        <f>ACTIONS!L2477/ACTIONS!$L$4*100</f>
        <v>163.25848064978499</v>
      </c>
      <c r="L2475" s="22">
        <f>ACTIONS!M2477/ACTIONS!$M$4*100</f>
        <v>74.118057981138662</v>
      </c>
    </row>
    <row r="2476" spans="1:12" ht="15" customHeight="1" x14ac:dyDescent="0.35">
      <c r="A2476" s="17">
        <v>44845</v>
      </c>
      <c r="B2476" s="23">
        <f>INDICE!D2478/INDICE!$D$4*100</f>
        <v>113.85551333313488</v>
      </c>
      <c r="C2476" s="23">
        <f>ACTIONS!D2478/ACTIONS!$D$4*100</f>
        <v>66.34730538922156</v>
      </c>
      <c r="D2476" s="23">
        <f>ACTIONS!E2478/ACTIONS!$E$4*100</f>
        <v>124.53300124533003</v>
      </c>
      <c r="E2476" s="23">
        <f>ACTIONS!F2478/ACTIONS!$F$4*100</f>
        <v>201.40264026402642</v>
      </c>
      <c r="F2476" s="23">
        <f>ACTIONS!G2478/ACTIONS!$G$4*100</f>
        <v>81.055308328035608</v>
      </c>
      <c r="G2476" s="23">
        <f>ACTIONS!H2478/ACTIONS!$H$4*100</f>
        <v>84.038142620232165</v>
      </c>
      <c r="H2476" s="23">
        <f>ACTIONS!I2478/ACTIONS!$I$4*100</f>
        <v>25.222314979492577</v>
      </c>
      <c r="I2476" s="23">
        <f>ACTIONS!J2478/ACTIONS!$J$4*100</f>
        <v>489.65873836608063</v>
      </c>
      <c r="J2476" s="23">
        <f>ACTIONS!K2478/ACTIONS!$K$4*100</f>
        <v>128.91373801916933</v>
      </c>
      <c r="K2476" s="23">
        <f>ACTIONS!L2478/ACTIONS!$L$4*100</f>
        <v>163.87959866220737</v>
      </c>
      <c r="L2476" s="23">
        <f>ACTIONS!M2478/ACTIONS!$M$4*100</f>
        <v>73.698917219699609</v>
      </c>
    </row>
    <row r="2477" spans="1:12" ht="15" customHeight="1" x14ac:dyDescent="0.35">
      <c r="A2477" s="20">
        <v>44846</v>
      </c>
      <c r="B2477" s="22">
        <f>INDICE!D2479/INDICE!$D$4*100</f>
        <v>112.8785548687522</v>
      </c>
      <c r="C2477" s="22">
        <f>ACTIONS!D2479/ACTIONS!$D$4*100</f>
        <v>63.592814371257489</v>
      </c>
      <c r="D2477" s="22">
        <f>ACTIONS!E2479/ACTIONS!$E$4*100</f>
        <v>121.37177890602548</v>
      </c>
      <c r="E2477" s="22">
        <f>ACTIONS!F2479/ACTIONS!$F$4*100</f>
        <v>203.38283828382839</v>
      </c>
      <c r="F2477" s="22">
        <f>ACTIONS!G2479/ACTIONS!$G$4*100</f>
        <v>79.465988556897642</v>
      </c>
      <c r="G2477" s="22">
        <f>ACTIONS!H2479/ACTIONS!$H$4*100</f>
        <v>83.747927031509121</v>
      </c>
      <c r="H2477" s="22">
        <f>ACTIONS!I2479/ACTIONS!$I$4*100</f>
        <v>24.042684476062572</v>
      </c>
      <c r="I2477" s="22">
        <f>ACTIONS!J2479/ACTIONS!$J$4*100</f>
        <v>502.5853154084798</v>
      </c>
      <c r="J2477" s="22">
        <f>ACTIONS!K2479/ACTIONS!$K$4*100</f>
        <v>129.41959531416401</v>
      </c>
      <c r="K2477" s="22">
        <f>ACTIONS!L2479/ACTIONS!$L$4*100</f>
        <v>155.47061634018152</v>
      </c>
      <c r="L2477" s="22">
        <f>ACTIONS!M2479/ACTIONS!$M$4*100</f>
        <v>71.184072651065321</v>
      </c>
    </row>
    <row r="2478" spans="1:12" ht="15" customHeight="1" x14ac:dyDescent="0.35">
      <c r="A2478" s="17">
        <v>44847</v>
      </c>
      <c r="B2478" s="23">
        <f>INDICE!D2480/INDICE!$D$4*100</f>
        <v>113.27740791819214</v>
      </c>
      <c r="C2478" s="23">
        <f>ACTIONS!D2480/ACTIONS!$D$4*100</f>
        <v>68.47305389221556</v>
      </c>
      <c r="D2478" s="23">
        <f>ACTIONS!E2480/ACTIONS!$E$4*100</f>
        <v>124.96407701887154</v>
      </c>
      <c r="E2478" s="23">
        <f>ACTIONS!F2480/ACTIONS!$F$4*100</f>
        <v>198.87238723872386</v>
      </c>
      <c r="F2478" s="23">
        <f>ACTIONS!G2480/ACTIONS!$G$4*100</f>
        <v>81.786395422759057</v>
      </c>
      <c r="G2478" s="23">
        <f>ACTIONS!H2480/ACTIONS!$H$4*100</f>
        <v>83.374792703150916</v>
      </c>
      <c r="H2478" s="23">
        <f>ACTIONS!I2480/ACTIONS!$I$4*100</f>
        <v>25.411055860041383</v>
      </c>
      <c r="I2478" s="23">
        <f>ACTIONS!J2480/ACTIONS!$J$4*100</f>
        <v>503.51602895553259</v>
      </c>
      <c r="J2478" s="23">
        <f>ACTIONS!K2480/ACTIONS!$K$4*100</f>
        <v>130.00532481363152</v>
      </c>
      <c r="K2478" s="23">
        <f>ACTIONS!L2480/ACTIONS!$L$4*100</f>
        <v>163.30625895843286</v>
      </c>
      <c r="L2478" s="23">
        <f>ACTIONS!M2480/ACTIONS!$M$4*100</f>
        <v>74.537198742577715</v>
      </c>
    </row>
    <row r="2479" spans="1:12" ht="15" customHeight="1" x14ac:dyDescent="0.35">
      <c r="A2479" s="20">
        <v>44848</v>
      </c>
      <c r="B2479" s="22">
        <f>INDICE!D2481/INDICE!$D$4*100</f>
        <v>113.4182963087903</v>
      </c>
      <c r="C2479" s="22">
        <f>ACTIONS!D2481/ACTIONS!$D$4*100</f>
        <v>68.263473053892227</v>
      </c>
      <c r="D2479" s="22">
        <f>ACTIONS!E2481/ACTIONS!$E$4*100</f>
        <v>125.10776894338538</v>
      </c>
      <c r="E2479" s="22">
        <f>ACTIONS!F2481/ACTIONS!$F$4*100</f>
        <v>201.7051705170517</v>
      </c>
      <c r="F2479" s="22">
        <f>ACTIONS!G2481/ACTIONS!$G$4*100</f>
        <v>82.708200890019071</v>
      </c>
      <c r="G2479" s="22">
        <f>ACTIONS!H2481/ACTIONS!$H$4*100</f>
        <v>83.582089552238799</v>
      </c>
      <c r="H2479" s="22">
        <f>ACTIONS!I2481/ACTIONS!$I$4*100</f>
        <v>25.425574389314363</v>
      </c>
      <c r="I2479" s="22">
        <f>ACTIONS!J2481/ACTIONS!$J$4*100</f>
        <v>517.26990692864524</v>
      </c>
      <c r="J2479" s="22">
        <f>ACTIONS!K2481/ACTIONS!$K$4*100</f>
        <v>128.95367412140575</v>
      </c>
      <c r="K2479" s="22">
        <f>ACTIONS!L2481/ACTIONS!$L$4*100</f>
        <v>165.79073100812229</v>
      </c>
      <c r="L2479" s="22">
        <f>ACTIONS!M2481/ACTIONS!$M$4*100</f>
        <v>74.327628361858189</v>
      </c>
    </row>
    <row r="2480" spans="1:12" ht="15" customHeight="1" x14ac:dyDescent="0.35">
      <c r="A2480" s="17">
        <v>44851</v>
      </c>
      <c r="B2480" s="23">
        <f>INDICE!D2482/INDICE!$D$4*100</f>
        <v>114.43444555788165</v>
      </c>
      <c r="C2480" s="23">
        <f>ACTIONS!D2482/ACTIONS!$D$4*100</f>
        <v>69.850299401197617</v>
      </c>
      <c r="D2480" s="23">
        <f>ACTIONS!E2482/ACTIONS!$E$4*100</f>
        <v>128.60427243988889</v>
      </c>
      <c r="E2480" s="23">
        <f>ACTIONS!F2482/ACTIONS!$F$4*100</f>
        <v>201.81518151815183</v>
      </c>
      <c r="F2480" s="23">
        <f>ACTIONS!G2482/ACTIONS!$G$4*100</f>
        <v>84.170375079465984</v>
      </c>
      <c r="G2480" s="23">
        <f>ACTIONS!H2482/ACTIONS!$H$4*100</f>
        <v>83.208955223880594</v>
      </c>
      <c r="H2480" s="23">
        <f>ACTIONS!I2482/ACTIONS!$I$4*100</f>
        <v>25.977278501687778</v>
      </c>
      <c r="I2480" s="23">
        <f>ACTIONS!J2482/ACTIONS!$J$4*100</f>
        <v>519.5449844881075</v>
      </c>
      <c r="J2480" s="23">
        <f>ACTIONS!K2482/ACTIONS!$K$4*100</f>
        <v>129.73908413205538</v>
      </c>
      <c r="K2480" s="23">
        <f>ACTIONS!L2482/ACTIONS!$L$4*100</f>
        <v>172.0019111323459</v>
      </c>
      <c r="L2480" s="23">
        <f>ACTIONS!M2482/ACTIONS!$M$4*100</f>
        <v>74.362556758644786</v>
      </c>
    </row>
    <row r="2481" spans="1:12" ht="15" customHeight="1" x14ac:dyDescent="0.35">
      <c r="A2481" s="20">
        <v>44852</v>
      </c>
      <c r="B2481" s="22">
        <f>INDICE!D2483/INDICE!$D$4*100</f>
        <v>114.70729279319502</v>
      </c>
      <c r="C2481" s="22">
        <f>ACTIONS!D2483/ACTIONS!$D$4*100</f>
        <v>70.868263473053901</v>
      </c>
      <c r="D2481" s="22">
        <f>ACTIONS!E2483/ACTIONS!$E$4*100</f>
        <v>128.84375898074526</v>
      </c>
      <c r="E2481" s="22">
        <f>ACTIONS!F2483/ACTIONS!$F$4*100</f>
        <v>202.42024202420242</v>
      </c>
      <c r="F2481" s="22">
        <f>ACTIONS!G2483/ACTIONS!$G$4*100</f>
        <v>84.392879847425306</v>
      </c>
      <c r="G2481" s="22">
        <f>ACTIONS!H2483/ACTIONS!$H$4*100</f>
        <v>82.794361525704801</v>
      </c>
      <c r="H2481" s="22">
        <f>ACTIONS!I2483/ACTIONS!$I$4*100</f>
        <v>26.960908859932491</v>
      </c>
      <c r="I2481" s="22">
        <f>ACTIONS!J2483/ACTIONS!$J$4*100</f>
        <v>531.9544984488108</v>
      </c>
      <c r="J2481" s="22">
        <f>ACTIONS!K2483/ACTIONS!$K$4*100</f>
        <v>128.60756123535674</v>
      </c>
      <c r="K2481" s="22">
        <f>ACTIONS!L2483/ACTIONS!$L$4*100</f>
        <v>168.51409460105111</v>
      </c>
      <c r="L2481" s="22">
        <f>ACTIONS!M2483/ACTIONS!$M$4*100</f>
        <v>75.340551868669223</v>
      </c>
    </row>
    <row r="2482" spans="1:12" ht="15" customHeight="1" x14ac:dyDescent="0.35">
      <c r="A2482" s="17">
        <v>44853</v>
      </c>
      <c r="B2482" s="23">
        <f>INDICE!D2484/INDICE!$D$4*100</f>
        <v>114.51299248925973</v>
      </c>
      <c r="C2482" s="23">
        <f>ACTIONS!D2484/ACTIONS!$D$4*100</f>
        <v>69.191616766467064</v>
      </c>
      <c r="D2482" s="23">
        <f>ACTIONS!E2484/ACTIONS!$E$4*100</f>
        <v>128.93955359708784</v>
      </c>
      <c r="E2482" s="23">
        <f>ACTIONS!F2484/ACTIONS!$F$4*100</f>
        <v>201.40264026402642</v>
      </c>
      <c r="F2482" s="23">
        <f>ACTIONS!G2484/ACTIONS!$G$4*100</f>
        <v>84.043229497774945</v>
      </c>
      <c r="G2482" s="23">
        <f>ACTIONS!H2484/ACTIONS!$H$4*100</f>
        <v>83.996683250414591</v>
      </c>
      <c r="H2482" s="23">
        <f>ACTIONS!I2484/ACTIONS!$I$4*100</f>
        <v>26.859279155021596</v>
      </c>
      <c r="I2482" s="23">
        <f>ACTIONS!J2484/ACTIONS!$J$4*100</f>
        <v>524.71561530506722</v>
      </c>
      <c r="J2482" s="23">
        <f>ACTIONS!K2484/ACTIONS!$K$4*100</f>
        <v>125.93184238551649</v>
      </c>
      <c r="K2482" s="23">
        <f>ACTIONS!L2484/ACTIONS!$L$4*100</f>
        <v>164.45293836598182</v>
      </c>
      <c r="L2482" s="23">
        <f>ACTIONS!M2484/ACTIONS!$M$4*100</f>
        <v>70.904645476772615</v>
      </c>
    </row>
    <row r="2483" spans="1:12" ht="15" customHeight="1" x14ac:dyDescent="0.35">
      <c r="A2483" s="20">
        <v>44854</v>
      </c>
      <c r="B2483" s="22">
        <f>INDICE!D2485/INDICE!$D$4*100</f>
        <v>114.82585731908574</v>
      </c>
      <c r="C2483" s="22">
        <f>ACTIONS!D2485/ACTIONS!$D$4*100</f>
        <v>70.359281437125759</v>
      </c>
      <c r="D2483" s="22">
        <f>ACTIONS!E2485/ACTIONS!$E$4*100</f>
        <v>129.22693744611553</v>
      </c>
      <c r="E2483" s="22">
        <f>ACTIONS!F2485/ACTIONS!$F$4*100</f>
        <v>198.51485148514851</v>
      </c>
      <c r="F2483" s="22">
        <f>ACTIONS!G2485/ACTIONS!$G$4*100</f>
        <v>84.67895740623014</v>
      </c>
      <c r="G2483" s="22">
        <f>ACTIONS!H2485/ACTIONS!$H$4*100</f>
        <v>84.369817578772796</v>
      </c>
      <c r="H2483" s="22">
        <f>ACTIONS!I2485/ACTIONS!$I$4*100</f>
        <v>26.550760407970674</v>
      </c>
      <c r="I2483" s="22">
        <f>ACTIONS!J2485/ACTIONS!$J$4*100</f>
        <v>527.61116856256467</v>
      </c>
      <c r="J2483" s="22">
        <f>ACTIONS!K2485/ACTIONS!$K$4*100</f>
        <v>129.04685835995738</v>
      </c>
      <c r="K2483" s="22">
        <f>ACTIONS!L2485/ACTIONS!$L$4*100</f>
        <v>168.75298614429047</v>
      </c>
      <c r="L2483" s="22">
        <f>ACTIONS!M2485/ACTIONS!$M$4*100</f>
        <v>72.301781348236119</v>
      </c>
    </row>
    <row r="2484" spans="1:12" ht="15" customHeight="1" x14ac:dyDescent="0.35">
      <c r="A2484" s="17">
        <v>44855</v>
      </c>
      <c r="B2484" s="23">
        <f>INDICE!D2486/INDICE!$D$4*100</f>
        <v>115.25282190186097</v>
      </c>
      <c r="C2484" s="23">
        <f>ACTIONS!D2486/ACTIONS!$D$4*100</f>
        <v>70.389221556886227</v>
      </c>
      <c r="D2484" s="23">
        <f>ACTIONS!E2486/ACTIONS!$E$4*100</f>
        <v>128.22109397451862</v>
      </c>
      <c r="E2484" s="23">
        <f>ACTIONS!F2486/ACTIONS!$F$4*100</f>
        <v>196.91969196919692</v>
      </c>
      <c r="F2484" s="23">
        <f>ACTIONS!G2486/ACTIONS!$G$4*100</f>
        <v>83.91608391608392</v>
      </c>
      <c r="G2484" s="23">
        <f>ACTIONS!H2486/ACTIONS!$H$4*100</f>
        <v>84.908789386401324</v>
      </c>
      <c r="H2484" s="23">
        <f>ACTIONS!I2486/ACTIONS!$I$4*100</f>
        <v>26.706834597655259</v>
      </c>
      <c r="I2484" s="23">
        <f>ACTIONS!J2486/ACTIONS!$J$4*100</f>
        <v>519.5449844881075</v>
      </c>
      <c r="J2484" s="23">
        <f>ACTIONS!K2486/ACTIONS!$K$4*100</f>
        <v>133.67944621938233</v>
      </c>
      <c r="K2484" s="23">
        <f>ACTIONS!L2486/ACTIONS!$L$4*100</f>
        <v>166.36407071189677</v>
      </c>
      <c r="L2484" s="23">
        <f>ACTIONS!M2486/ACTIONS!$M$4*100</f>
        <v>71.184072651065321</v>
      </c>
    </row>
    <row r="2485" spans="1:12" ht="15" customHeight="1" x14ac:dyDescent="0.35">
      <c r="A2485" s="20">
        <v>44858</v>
      </c>
      <c r="B2485" s="22">
        <f>INDICE!D2487/INDICE!$D$4*100</f>
        <v>115.98471394034402</v>
      </c>
      <c r="C2485" s="22">
        <f>ACTIONS!D2487/ACTIONS!$D$4*100</f>
        <v>72.005988023952099</v>
      </c>
      <c r="D2485" s="22">
        <f>ACTIONS!E2487/ACTIONS!$E$4*100</f>
        <v>129.993294376856</v>
      </c>
      <c r="E2485" s="22">
        <f>ACTIONS!F2487/ACTIONS!$F$4*100</f>
        <v>198.48734873487348</v>
      </c>
      <c r="F2485" s="22">
        <f>ACTIONS!G2487/ACTIONS!$G$4*100</f>
        <v>84.647171010807369</v>
      </c>
      <c r="G2485" s="22">
        <f>ACTIONS!H2487/ACTIONS!$H$4*100</f>
        <v>86.194029850746261</v>
      </c>
      <c r="H2485" s="22">
        <f>ACTIONS!I2487/ACTIONS!$I$4*100</f>
        <v>26.677797539109289</v>
      </c>
      <c r="I2485" s="22">
        <f>ACTIONS!J2487/ACTIONS!$J$4*100</f>
        <v>530.29989658738361</v>
      </c>
      <c r="J2485" s="22">
        <f>ACTIONS!K2487/ACTIONS!$K$4*100</f>
        <v>133.6261980830671</v>
      </c>
      <c r="K2485" s="22">
        <f>ACTIONS!L2487/ACTIONS!$L$4*100</f>
        <v>172.5752508361204</v>
      </c>
      <c r="L2485" s="22">
        <f>ACTIONS!M2487/ACTIONS!$M$4*100</f>
        <v>72.231924554662939</v>
      </c>
    </row>
    <row r="2486" spans="1:12" ht="15" customHeight="1" x14ac:dyDescent="0.35">
      <c r="A2486" s="17">
        <v>44859</v>
      </c>
      <c r="B2486" s="23">
        <f>INDICE!D2488/INDICE!$D$4*100</f>
        <v>115.97628048034341</v>
      </c>
      <c r="C2486" s="23">
        <f>ACTIONS!D2488/ACTIONS!$D$4*100</f>
        <v>73.17365269461078</v>
      </c>
      <c r="D2486" s="23">
        <f>ACTIONS!E2488/ACTIONS!$E$4*100</f>
        <v>131.43021362199443</v>
      </c>
      <c r="E2486" s="23">
        <f>ACTIONS!F2488/ACTIONS!$F$4*100</f>
        <v>199.64246424642465</v>
      </c>
      <c r="F2486" s="23">
        <f>ACTIONS!G2488/ACTIONS!$G$4*100</f>
        <v>86.172917991099808</v>
      </c>
      <c r="G2486" s="23">
        <f>ACTIONS!H2488/ACTIONS!$H$4*100</f>
        <v>87.023217247097833</v>
      </c>
      <c r="H2486" s="23">
        <f>ACTIONS!I2488/ACTIONS!$I$4*100</f>
        <v>26.746760553155962</v>
      </c>
      <c r="I2486" s="23">
        <f>ACTIONS!J2488/ACTIONS!$J$4*100</f>
        <v>539.60703205791094</v>
      </c>
      <c r="J2486" s="23">
        <f>ACTIONS!K2488/ACTIONS!$K$4*100</f>
        <v>133.839190628328</v>
      </c>
      <c r="K2486" s="23">
        <f>ACTIONS!L2488/ACTIONS!$L$4*100</f>
        <v>178.16531294792162</v>
      </c>
      <c r="L2486" s="23">
        <f>ACTIONS!M2488/ACTIONS!$M$4*100</f>
        <v>74.467341949004535</v>
      </c>
    </row>
    <row r="2487" spans="1:12" ht="15" customHeight="1" x14ac:dyDescent="0.35">
      <c r="A2487" s="20">
        <v>44860</v>
      </c>
      <c r="B2487" s="22">
        <f>INDICE!D2489/INDICE!$D$4*100</f>
        <v>116.68055707137353</v>
      </c>
      <c r="C2487" s="22">
        <f>ACTIONS!D2489/ACTIONS!$D$4*100</f>
        <v>73.233532934131745</v>
      </c>
      <c r="D2487" s="22">
        <f>ACTIONS!E2489/ACTIONS!$E$4*100</f>
        <v>131.47811093016571</v>
      </c>
      <c r="E2487" s="22">
        <f>ACTIONS!F2489/ACTIONS!$F$4*100</f>
        <v>197.00220022002199</v>
      </c>
      <c r="F2487" s="22">
        <f>ACTIONS!G2489/ACTIONS!$G$4*100</f>
        <v>87.126509853782579</v>
      </c>
      <c r="G2487" s="22">
        <f>ACTIONS!H2489/ACTIONS!$H$4*100</f>
        <v>87.354892205638478</v>
      </c>
      <c r="H2487" s="22">
        <f>ACTIONS!I2489/ACTIONS!$I$4*100</f>
        <v>27.029871873979168</v>
      </c>
      <c r="I2487" s="22">
        <f>ACTIONS!J2489/ACTIONS!$J$4*100</f>
        <v>558.63495346432273</v>
      </c>
      <c r="J2487" s="22">
        <f>ACTIONS!K2489/ACTIONS!$K$4*100</f>
        <v>137.35356762513311</v>
      </c>
      <c r="K2487" s="22">
        <f>ACTIONS!L2489/ACTIONS!$L$4*100</f>
        <v>180.74534161490683</v>
      </c>
      <c r="L2487" s="22">
        <f>ACTIONS!M2489/ACTIONS!$M$4*100</f>
        <v>77.26161369193153</v>
      </c>
    </row>
    <row r="2488" spans="1:12" ht="15" customHeight="1" x14ac:dyDescent="0.35">
      <c r="A2488" s="17">
        <v>44861</v>
      </c>
      <c r="B2488" s="23">
        <f>INDICE!D2490/INDICE!$D$4*100</f>
        <v>116.97192484629603</v>
      </c>
      <c r="C2488" s="23">
        <f>ACTIONS!D2490/ACTIONS!$D$4*100</f>
        <v>74.161676646706582</v>
      </c>
      <c r="D2488" s="23">
        <f>ACTIONS!E2490/ACTIONS!$E$4*100</f>
        <v>130.28067822588369</v>
      </c>
      <c r="E2488" s="23">
        <f>ACTIONS!F2490/ACTIONS!$F$4*100</f>
        <v>193.72937293729373</v>
      </c>
      <c r="F2488" s="23">
        <f>ACTIONS!G2490/ACTIONS!$G$4*100</f>
        <v>86.99936427209154</v>
      </c>
      <c r="G2488" s="23">
        <f>ACTIONS!H2490/ACTIONS!$H$4*100</f>
        <v>87.230514096185743</v>
      </c>
      <c r="H2488" s="23">
        <f>ACTIONS!I2490/ACTIONS!$I$4*100</f>
        <v>27.708613117491197</v>
      </c>
      <c r="I2488" s="23">
        <f>ACTIONS!J2490/ACTIONS!$J$4*100</f>
        <v>557.18717683557384</v>
      </c>
      <c r="J2488" s="23">
        <f>ACTIONS!K2490/ACTIONS!$K$4*100</f>
        <v>133.38658146964855</v>
      </c>
      <c r="K2488" s="23">
        <f>ACTIONS!L2490/ACTIONS!$L$4*100</f>
        <v>181.6531294792164</v>
      </c>
      <c r="L2488" s="23">
        <f>ACTIONS!M2490/ACTIONS!$M$4*100</f>
        <v>76.842472930492491</v>
      </c>
    </row>
    <row r="2489" spans="1:12" ht="15" customHeight="1" x14ac:dyDescent="0.35">
      <c r="A2489" s="20">
        <v>44862</v>
      </c>
      <c r="B2489" s="22">
        <f>INDICE!D2491/INDICE!$D$4*100</f>
        <v>116.54165302430491</v>
      </c>
      <c r="C2489" s="22">
        <f>ACTIONS!D2491/ACTIONS!$D$4*100</f>
        <v>67.335329341317362</v>
      </c>
      <c r="D2489" s="22">
        <f>ACTIONS!E2491/ACTIONS!$E$4*100</f>
        <v>128.89165628891658</v>
      </c>
      <c r="E2489" s="22">
        <f>ACTIONS!F2491/ACTIONS!$F$4*100</f>
        <v>195.4895489548955</v>
      </c>
      <c r="F2489" s="22">
        <f>ACTIONS!G2491/ACTIONS!$G$4*100</f>
        <v>84.774316592498408</v>
      </c>
      <c r="G2489" s="22">
        <f>ACTIONS!H2491/ACTIONS!$H$4*100</f>
        <v>87.810945273631845</v>
      </c>
      <c r="H2489" s="22">
        <f>ACTIONS!I2491/ACTIONS!$I$4*100</f>
        <v>27.944539218177201</v>
      </c>
      <c r="I2489" s="22">
        <f>ACTIONS!J2491/ACTIONS!$J$4*100</f>
        <v>562.97828335056874</v>
      </c>
      <c r="J2489" s="22">
        <f>ACTIONS!K2491/ACTIONS!$K$4*100</f>
        <v>132.25505857294993</v>
      </c>
      <c r="K2489" s="22">
        <f>ACTIONS!L2491/ACTIONS!$L$4*100</f>
        <v>180.69756330625896</v>
      </c>
      <c r="L2489" s="22">
        <f>ACTIONS!M2491/ACTIONS!$M$4*100</f>
        <v>75.16590988473628</v>
      </c>
    </row>
    <row r="2490" spans="1:12" ht="15" customHeight="1" x14ac:dyDescent="0.35">
      <c r="A2490" s="17">
        <v>44865</v>
      </c>
      <c r="B2490" s="23">
        <f>INDICE!D2492/INDICE!$D$4*100</f>
        <v>117.31653917259489</v>
      </c>
      <c r="C2490" s="23">
        <f>ACTIONS!D2492/ACTIONS!$D$4*100</f>
        <v>70.299401197604794</v>
      </c>
      <c r="D2490" s="23">
        <f>ACTIONS!E2492/ACTIONS!$E$4*100</f>
        <v>129.89749976051345</v>
      </c>
      <c r="E2490" s="23">
        <f>ACTIONS!F2492/ACTIONS!$F$4*100</f>
        <v>197.90979097909792</v>
      </c>
      <c r="F2490" s="23">
        <f>ACTIONS!G2492/ACTIONS!$G$4*100</f>
        <v>85.791481246026706</v>
      </c>
      <c r="G2490" s="23">
        <f>ACTIONS!H2492/ACTIONS!$H$4*100</f>
        <v>88.059701492537314</v>
      </c>
      <c r="H2490" s="23">
        <f>ACTIONS!I2492/ACTIONS!$I$4*100</f>
        <v>28.365576567093758</v>
      </c>
      <c r="I2490" s="23">
        <f>ACTIONS!J2492/ACTIONS!$J$4*100</f>
        <v>562.97828335056874</v>
      </c>
      <c r="J2490" s="23">
        <f>ACTIONS!K2492/ACTIONS!$K$4*100</f>
        <v>132.98722044728433</v>
      </c>
      <c r="K2490" s="23">
        <f>ACTIONS!L2492/ACTIONS!$L$4*100</f>
        <v>179.74199713330145</v>
      </c>
      <c r="L2490" s="23">
        <f>ACTIONS!M2492/ACTIONS!$M$4*100</f>
        <v>76.458260565840035</v>
      </c>
    </row>
    <row r="2491" spans="1:12" ht="15" customHeight="1" x14ac:dyDescent="0.35">
      <c r="A2491" s="20">
        <v>44866</v>
      </c>
      <c r="B2491" s="22">
        <f>INDICE!D2493/INDICE!$D$4*100</f>
        <v>118.83175081936852</v>
      </c>
      <c r="C2491" s="22">
        <f>ACTIONS!D2493/ACTIONS!$D$4*100</f>
        <v>71.407185628742525</v>
      </c>
      <c r="D2491" s="22">
        <f>ACTIONS!E2493/ACTIONS!$E$4*100</f>
        <v>130.9991378484529</v>
      </c>
      <c r="E2491" s="22">
        <f>ACTIONS!F2493/ACTIONS!$F$4*100</f>
        <v>198.62486248624862</v>
      </c>
      <c r="F2491" s="22">
        <f>ACTIONS!G2493/ACTIONS!$G$4*100</f>
        <v>87.76223776223776</v>
      </c>
      <c r="G2491" s="22">
        <f>ACTIONS!H2493/ACTIONS!$H$4*100</f>
        <v>87.893864013266992</v>
      </c>
      <c r="H2491" s="22">
        <f>ACTIONS!I2493/ACTIONS!$I$4*100</f>
        <v>29.581503393706221</v>
      </c>
      <c r="I2491" s="22">
        <f>ACTIONS!J2493/ACTIONS!$J$4*100</f>
        <v>538.77973112719758</v>
      </c>
      <c r="J2491" s="22">
        <f>ACTIONS!K2493/ACTIONS!$K$4*100</f>
        <v>139.45686900958464</v>
      </c>
      <c r="K2491" s="22">
        <f>ACTIONS!L2493/ACTIONS!$L$4*100</f>
        <v>182.17869087434303</v>
      </c>
      <c r="L2491" s="22">
        <f>ACTIONS!M2493/ACTIONS!$M$4*100</f>
        <v>78.134823611596218</v>
      </c>
    </row>
    <row r="2492" spans="1:12" ht="15" customHeight="1" x14ac:dyDescent="0.35">
      <c r="A2492" s="17">
        <v>44867</v>
      </c>
      <c r="B2492" s="23">
        <f>INDICE!D2494/INDICE!$D$4*100</f>
        <v>118.13689986010378</v>
      </c>
      <c r="C2492" s="23">
        <f>ACTIONS!D2494/ACTIONS!$D$4*100</f>
        <v>70.598802395209574</v>
      </c>
      <c r="D2492" s="23">
        <f>ACTIONS!E2494/ACTIONS!$E$4*100</f>
        <v>131.90918670370723</v>
      </c>
      <c r="E2492" s="23">
        <f>ACTIONS!F2494/ACTIONS!$F$4*100</f>
        <v>198.15731573157316</v>
      </c>
      <c r="F2492" s="23">
        <f>ACTIONS!G2494/ACTIONS!$G$4*100</f>
        <v>87.666878575969491</v>
      </c>
      <c r="G2492" s="23">
        <f>ACTIONS!H2494/ACTIONS!$H$4*100</f>
        <v>85.945273631840791</v>
      </c>
      <c r="H2492" s="23">
        <f>ACTIONS!I2494/ACTIONS!$I$4*100</f>
        <v>30.147726035352623</v>
      </c>
      <c r="I2492" s="23">
        <f>ACTIONS!J2494/ACTIONS!$J$4*100</f>
        <v>543.53671147880038</v>
      </c>
      <c r="J2492" s="23">
        <f>ACTIONS!K2494/ACTIONS!$K$4*100</f>
        <v>136.87433439829607</v>
      </c>
      <c r="K2492" s="23">
        <f>ACTIONS!L2494/ACTIONS!$L$4*100</f>
        <v>182.08313425704731</v>
      </c>
      <c r="L2492" s="23">
        <f>ACTIONS!M2494/ACTIONS!$M$4*100</f>
        <v>77.890324834090109</v>
      </c>
    </row>
    <row r="2493" spans="1:12" ht="15" customHeight="1" x14ac:dyDescent="0.35">
      <c r="A2493" s="20">
        <v>44868</v>
      </c>
      <c r="B2493" s="22">
        <f>INDICE!D2495/INDICE!$D$4*100</f>
        <v>118.87259522368512</v>
      </c>
      <c r="C2493" s="22">
        <f>ACTIONS!D2495/ACTIONS!$D$4*100</f>
        <v>69.401197604790426</v>
      </c>
      <c r="D2493" s="22">
        <f>ACTIONS!E2495/ACTIONS!$E$4*100</f>
        <v>130.04119168502731</v>
      </c>
      <c r="E2493" s="22">
        <f>ACTIONS!F2495/ACTIONS!$F$4*100</f>
        <v>197.74477447744775</v>
      </c>
      <c r="F2493" s="22">
        <f>ACTIONS!G2495/ACTIONS!$G$4*100</f>
        <v>87.825810553083286</v>
      </c>
      <c r="G2493" s="22">
        <f>ACTIONS!H2495/ACTIONS!$H$4*100</f>
        <v>86.733001658374803</v>
      </c>
      <c r="H2493" s="22">
        <f>ACTIONS!I2495/ACTIONS!$I$4*100</f>
        <v>29.095132663061229</v>
      </c>
      <c r="I2493" s="22">
        <f>ACTIONS!J2495/ACTIONS!$J$4*100</f>
        <v>538.15925542916227</v>
      </c>
      <c r="J2493" s="22">
        <f>ACTIONS!K2495/ACTIONS!$K$4*100</f>
        <v>138.17891373801916</v>
      </c>
      <c r="K2493" s="22">
        <f>ACTIONS!L2495/ACTIONS!$L$4*100</f>
        <v>181.27090301003344</v>
      </c>
      <c r="L2493" s="22">
        <f>ACTIONS!M2495/ACTIONS!$M$4*100</f>
        <v>76.772616136919311</v>
      </c>
    </row>
    <row r="2494" spans="1:12" ht="15" customHeight="1" x14ac:dyDescent="0.35">
      <c r="A2494" s="17">
        <v>44869</v>
      </c>
      <c r="B2494" s="23">
        <f>INDICE!D2496/INDICE!$D$4*100</f>
        <v>121.29035245248323</v>
      </c>
      <c r="C2494" s="23">
        <f>ACTIONS!D2496/ACTIONS!$D$4*100</f>
        <v>71.257485029940113</v>
      </c>
      <c r="D2494" s="23">
        <f>ACTIONS!E2496/ACTIONS!$E$4*100</f>
        <v>131.95708401187852</v>
      </c>
      <c r="E2494" s="23">
        <f>ACTIONS!F2496/ACTIONS!$F$4*100</f>
        <v>202.86028602860284</v>
      </c>
      <c r="F2494" s="23">
        <f>ACTIONS!G2496/ACTIONS!$G$4*100</f>
        <v>90.495867768595033</v>
      </c>
      <c r="G2494" s="23">
        <f>ACTIONS!H2496/ACTIONS!$H$4*100</f>
        <v>87.810945273631845</v>
      </c>
      <c r="H2494" s="23">
        <f>ACTIONS!I2496/ACTIONS!$I$4*100</f>
        <v>30.891800660593084</v>
      </c>
      <c r="I2494" s="23">
        <f>ACTIONS!J2496/ACTIONS!$J$4*100</f>
        <v>538.57290589451907</v>
      </c>
      <c r="J2494" s="23">
        <f>ACTIONS!K2496/ACTIONS!$K$4*100</f>
        <v>141.64004259850904</v>
      </c>
      <c r="K2494" s="23">
        <f>ACTIONS!L2496/ACTIONS!$L$4*100</f>
        <v>185.66650740563784</v>
      </c>
      <c r="L2494" s="23">
        <f>ACTIONS!M2496/ACTIONS!$M$4*100</f>
        <v>79.042961928047504</v>
      </c>
    </row>
    <row r="2495" spans="1:12" ht="15" customHeight="1" x14ac:dyDescent="0.35">
      <c r="A2495" s="20">
        <v>44872</v>
      </c>
      <c r="B2495" s="22">
        <f>INDICE!D2497/INDICE!$D$4*100</f>
        <v>120.71406601910921</v>
      </c>
      <c r="C2495" s="22">
        <f>ACTIONS!D2497/ACTIONS!$D$4*100</f>
        <v>71.377245508982028</v>
      </c>
      <c r="D2495" s="22">
        <f>ACTIONS!E2497/ACTIONS!$E$4*100</f>
        <v>132.14867324456364</v>
      </c>
      <c r="E2495" s="22">
        <f>ACTIONS!F2497/ACTIONS!$F$4*100</f>
        <v>200.49504950495049</v>
      </c>
      <c r="F2495" s="22">
        <f>ACTIONS!G2497/ACTIONS!$G$4*100</f>
        <v>90.813731722822638</v>
      </c>
      <c r="G2495" s="22">
        <f>ACTIONS!H2497/ACTIONS!$H$4*100</f>
        <v>88.474295190713107</v>
      </c>
      <c r="H2495" s="22">
        <f>ACTIONS!I2497/ACTIONS!$I$4*100</f>
        <v>31.341875068055604</v>
      </c>
      <c r="I2495" s="22">
        <f>ACTIONS!J2497/ACTIONS!$J$4*100</f>
        <v>545.60496380558425</v>
      </c>
      <c r="J2495" s="22">
        <f>ACTIONS!K2497/ACTIONS!$K$4*100</f>
        <v>141.64004259850904</v>
      </c>
      <c r="K2495" s="22">
        <f>ACTIONS!L2497/ACTIONS!$L$4*100</f>
        <v>184.2809364548495</v>
      </c>
      <c r="L2495" s="22">
        <f>ACTIONS!M2497/ACTIONS!$M$4*100</f>
        <v>78.728606356968214</v>
      </c>
    </row>
    <row r="2496" spans="1:12" ht="15" customHeight="1" x14ac:dyDescent="0.35">
      <c r="A2496" s="17">
        <v>44873</v>
      </c>
      <c r="B2496" s="23">
        <f>INDICE!D2498/INDICE!$D$4*100</f>
        <v>120.81576362499877</v>
      </c>
      <c r="C2496" s="23">
        <f>ACTIONS!D2498/ACTIONS!$D$4*100</f>
        <v>71.796407185628738</v>
      </c>
      <c r="D2496" s="23">
        <f>ACTIONS!E2498/ACTIONS!$E$4*100</f>
        <v>132.38815978542004</v>
      </c>
      <c r="E2496" s="23">
        <f>ACTIONS!F2498/ACTIONS!$F$4*100</f>
        <v>199.8899889988999</v>
      </c>
      <c r="F2496" s="23">
        <f>ACTIONS!G2498/ACTIONS!$G$4*100</f>
        <v>92.689129052765423</v>
      </c>
      <c r="G2496" s="23">
        <f>ACTIONS!H2498/ACTIONS!$H$4*100</f>
        <v>88.515754560530681</v>
      </c>
      <c r="H2496" s="23">
        <f>ACTIONS!I2498/ACTIONS!$I$4*100</f>
        <v>32.100468222569056</v>
      </c>
      <c r="I2496" s="23">
        <f>ACTIONS!J2498/ACTIONS!$J$4*100</f>
        <v>559.66907962771461</v>
      </c>
      <c r="J2496" s="23">
        <f>ACTIONS!K2498/ACTIONS!$K$4*100</f>
        <v>139.69648562300321</v>
      </c>
      <c r="K2496" s="23">
        <f>ACTIONS!L2498/ACTIONS!$L$4*100</f>
        <v>184.4242713807931</v>
      </c>
      <c r="L2496" s="23">
        <f>ACTIONS!M2498/ACTIONS!$M$4*100</f>
        <v>78.658749563395034</v>
      </c>
    </row>
    <row r="2497" spans="1:12" ht="15" customHeight="1" x14ac:dyDescent="0.35">
      <c r="A2497" s="20">
        <v>44874</v>
      </c>
      <c r="B2497" s="22">
        <f>INDICE!D2499/INDICE!$D$4*100</f>
        <v>120.65222064577152</v>
      </c>
      <c r="C2497" s="22">
        <f>ACTIONS!D2499/ACTIONS!$D$4*100</f>
        <v>70.958083832335333</v>
      </c>
      <c r="D2497" s="22">
        <f>ACTIONS!E2499/ACTIONS!$E$4*100</f>
        <v>132.05287862822109</v>
      </c>
      <c r="E2497" s="22">
        <f>ACTIONS!F2499/ACTIONS!$F$4*100</f>
        <v>199.36743674367438</v>
      </c>
      <c r="F2497" s="22">
        <f>ACTIONS!G2499/ACTIONS!$G$4*100</f>
        <v>95.931341385886839</v>
      </c>
      <c r="G2497" s="22">
        <f>ACTIONS!H2499/ACTIONS!$H$4*100</f>
        <v>89.262023217247105</v>
      </c>
      <c r="H2497" s="22">
        <f>ACTIONS!I2499/ACTIONS!$I$4*100</f>
        <v>32.165801604297492</v>
      </c>
      <c r="I2497" s="22">
        <f>ACTIONS!J2499/ACTIONS!$J$4*100</f>
        <v>559.4622543950361</v>
      </c>
      <c r="J2497" s="22">
        <f>ACTIONS!K2499/ACTIONS!$K$4*100</f>
        <v>135.88924387646429</v>
      </c>
      <c r="K2497" s="22">
        <f>ACTIONS!L2499/ACTIONS!$L$4*100</f>
        <v>186.09651218346869</v>
      </c>
      <c r="L2497" s="22">
        <f>ACTIONS!M2499/ACTIONS!$M$4*100</f>
        <v>79.008033531260907</v>
      </c>
    </row>
    <row r="2498" spans="1:12" ht="15" customHeight="1" x14ac:dyDescent="0.35">
      <c r="A2498" s="17">
        <v>44875</v>
      </c>
      <c r="B2498" s="23">
        <f>INDICE!D2500/INDICE!$D$4*100</f>
        <v>121.96006839370699</v>
      </c>
      <c r="C2498" s="23">
        <f>ACTIONS!D2500/ACTIONS!$D$4*100</f>
        <v>71.856287425149702</v>
      </c>
      <c r="D2498" s="23">
        <f>ACTIONS!E2500/ACTIONS!$E$4*100</f>
        <v>135.78886866558099</v>
      </c>
      <c r="E2498" s="23">
        <f>ACTIONS!F2500/ACTIONS!$F$4*100</f>
        <v>204.75797579757975</v>
      </c>
      <c r="F2498" s="23">
        <f>ACTIONS!G2500/ACTIONS!$G$4*100</f>
        <v>97.743165924984112</v>
      </c>
      <c r="G2498" s="23">
        <f>ACTIONS!H2500/ACTIONS!$H$4*100</f>
        <v>86.774461028192377</v>
      </c>
      <c r="H2498" s="23">
        <f>ACTIONS!I2500/ACTIONS!$I$4*100</f>
        <v>31.200319407644006</v>
      </c>
      <c r="I2498" s="23">
        <f>ACTIONS!J2500/ACTIONS!$J$4*100</f>
        <v>582.00620475698031</v>
      </c>
      <c r="J2498" s="23">
        <f>ACTIONS!K2500/ACTIONS!$K$4*100</f>
        <v>133.43982960596378</v>
      </c>
      <c r="K2498" s="23">
        <f>ACTIONS!L2500/ACTIONS!$L$4*100</f>
        <v>196.98996655518394</v>
      </c>
      <c r="L2498" s="23">
        <f>ACTIONS!M2500/ACTIONS!$M$4*100</f>
        <v>82.74537198742577</v>
      </c>
    </row>
    <row r="2499" spans="1:12" ht="15" customHeight="1" x14ac:dyDescent="0.35">
      <c r="A2499" s="20">
        <v>44876</v>
      </c>
      <c r="B2499" s="22">
        <f>INDICE!D2501/INDICE!$D$4*100</f>
        <v>121.01254435834599</v>
      </c>
      <c r="C2499" s="22">
        <f>ACTIONS!D2501/ACTIONS!$D$4*100</f>
        <v>74.730538922155688</v>
      </c>
      <c r="D2499" s="22">
        <f>ACTIONS!E2501/ACTIONS!$E$4*100</f>
        <v>135.83676597375231</v>
      </c>
      <c r="E2499" s="22">
        <f>ACTIONS!F2501/ACTIONS!$F$4*100</f>
        <v>199.06490649064907</v>
      </c>
      <c r="F2499" s="22">
        <f>ACTIONS!G2501/ACTIONS!$G$4*100</f>
        <v>98.919262555626204</v>
      </c>
      <c r="G2499" s="22">
        <f>ACTIONS!H2501/ACTIONS!$H$4*100</f>
        <v>82.649253731343293</v>
      </c>
      <c r="H2499" s="22">
        <f>ACTIONS!I2501/ACTIONS!$I$4*100</f>
        <v>32.416246234256477</v>
      </c>
      <c r="I2499" s="22">
        <f>ACTIONS!J2501/ACTIONS!$J$4*100</f>
        <v>560.49638055842809</v>
      </c>
      <c r="J2499" s="22">
        <f>ACTIONS!K2501/ACTIONS!$K$4*100</f>
        <v>133.65282215122468</v>
      </c>
      <c r="K2499" s="22">
        <f>ACTIONS!L2501/ACTIONS!$L$4*100</f>
        <v>196.46440516005731</v>
      </c>
      <c r="L2499" s="22">
        <f>ACTIONS!M2501/ACTIONS!$M$4*100</f>
        <v>85.993712888578415</v>
      </c>
    </row>
    <row r="2500" spans="1:12" ht="15" customHeight="1" x14ac:dyDescent="0.35">
      <c r="A2500" s="17">
        <v>44879</v>
      </c>
      <c r="B2500" s="23">
        <f>INDICE!D2502/INDICE!$D$4*100</f>
        <v>122.12261920116944</v>
      </c>
      <c r="C2500" s="23">
        <f>ACTIONS!D2502/ACTIONS!$D$4*100</f>
        <v>74.640718562874255</v>
      </c>
      <c r="D2500" s="23">
        <f>ACTIONS!E2502/ACTIONS!$E$4*100</f>
        <v>136.21994443912251</v>
      </c>
      <c r="E2500" s="23">
        <f>ACTIONS!F2502/ACTIONS!$F$4*100</f>
        <v>201.26512651265128</v>
      </c>
      <c r="F2500" s="23">
        <f>ACTIONS!G2502/ACTIONS!$G$4*100</f>
        <v>99.300699300699307</v>
      </c>
      <c r="G2500" s="23">
        <f>ACTIONS!H2502/ACTIONS!$H$4*100</f>
        <v>84.494195688225531</v>
      </c>
      <c r="H2500" s="23">
        <f>ACTIONS!I2502/ACTIONS!$I$4*100</f>
        <v>33.247432035134835</v>
      </c>
      <c r="I2500" s="23">
        <f>ACTIONS!J2502/ACTIONS!$J$4*100</f>
        <v>551.80972078593595</v>
      </c>
      <c r="J2500" s="23">
        <f>ACTIONS!K2502/ACTIONS!$K$4*100</f>
        <v>136.31522896698615</v>
      </c>
      <c r="K2500" s="23">
        <f>ACTIONS!L2502/ACTIONS!$L$4*100</f>
        <v>194.79216435738175</v>
      </c>
      <c r="L2500" s="23">
        <f>ACTIONS!M2502/ACTIONS!$M$4*100</f>
        <v>87.181278379322379</v>
      </c>
    </row>
    <row r="2501" spans="1:12" ht="15" customHeight="1" x14ac:dyDescent="0.35">
      <c r="A2501" s="20">
        <v>44880</v>
      </c>
      <c r="B2501" s="22">
        <f>INDICE!D2503/INDICE!$D$4*100</f>
        <v>121.86250483683733</v>
      </c>
      <c r="C2501" s="22">
        <f>ACTIONS!D2503/ACTIONS!$D$4*100</f>
        <v>75</v>
      </c>
      <c r="D2501" s="22">
        <f>ACTIONS!E2503/ACTIONS!$E$4*100</f>
        <v>135.88466328192354</v>
      </c>
      <c r="E2501" s="22">
        <f>ACTIONS!F2503/ACTIONS!$F$4*100</f>
        <v>198.78987898789879</v>
      </c>
      <c r="F2501" s="22">
        <f>ACTIONS!G2503/ACTIONS!$G$4*100</f>
        <v>98.919262555626204</v>
      </c>
      <c r="G2501" s="22">
        <f>ACTIONS!H2503/ACTIONS!$H$4*100</f>
        <v>84.038142620232165</v>
      </c>
      <c r="H2501" s="22">
        <f>ACTIONS!I2503/ACTIONS!$I$4*100</f>
        <v>33.069580051540783</v>
      </c>
      <c r="I2501" s="22">
        <f>ACTIONS!J2503/ACTIONS!$J$4*100</f>
        <v>550.15511892450877</v>
      </c>
      <c r="J2501" s="22">
        <f>ACTIONS!K2503/ACTIONS!$K$4*100</f>
        <v>138.31203407880724</v>
      </c>
      <c r="K2501" s="22">
        <f>ACTIONS!L2503/ACTIONS!$L$4*100</f>
        <v>193.26325848064977</v>
      </c>
      <c r="L2501" s="22">
        <f>ACTIONS!M2503/ACTIONS!$M$4*100</f>
        <v>85.923856095005235</v>
      </c>
    </row>
    <row r="2502" spans="1:12" ht="15" customHeight="1" x14ac:dyDescent="0.35">
      <c r="A2502" s="17">
        <v>44881</v>
      </c>
      <c r="B2502" s="23">
        <f>INDICE!D2504/INDICE!$D$4*100</f>
        <v>121.56071925838468</v>
      </c>
      <c r="C2502" s="23">
        <f>ACTIONS!D2504/ACTIONS!$D$4*100</f>
        <v>73.922155688622766</v>
      </c>
      <c r="D2502" s="23">
        <f>ACTIONS!E2504/ACTIONS!$E$4*100</f>
        <v>136.55522559632149</v>
      </c>
      <c r="E2502" s="23">
        <f>ACTIONS!F2504/ACTIONS!$F$4*100</f>
        <v>200.52255225522549</v>
      </c>
      <c r="F2502" s="23">
        <f>ACTIONS!G2504/ACTIONS!$G$4*100</f>
        <v>97.171010807374444</v>
      </c>
      <c r="G2502" s="23">
        <f>ACTIONS!H2504/ACTIONS!$H$4*100</f>
        <v>85.11608623548922</v>
      </c>
      <c r="H2502" s="23">
        <f>ACTIONS!I2504/ACTIONS!$I$4*100</f>
        <v>31.657653079743021</v>
      </c>
      <c r="I2502" s="23">
        <f>ACTIONS!J2504/ACTIONS!$J$4*100</f>
        <v>556.35987590486036</v>
      </c>
      <c r="J2502" s="23">
        <f>ACTIONS!K2504/ACTIONS!$K$4*100</f>
        <v>137.72630457933971</v>
      </c>
      <c r="K2502" s="23">
        <f>ACTIONS!L2504/ACTIONS!$L$4*100</f>
        <v>189.91877687529862</v>
      </c>
      <c r="L2502" s="23">
        <f>ACTIONS!M2504/ACTIONS!$M$4*100</f>
        <v>84.177436255675858</v>
      </c>
    </row>
    <row r="2503" spans="1:12" ht="15" customHeight="1" x14ac:dyDescent="0.35">
      <c r="A2503" s="20">
        <v>44882</v>
      </c>
      <c r="B2503" s="22">
        <f>INDICE!D2505/INDICE!$D$4*100</f>
        <v>121.48382594661453</v>
      </c>
      <c r="C2503" s="22">
        <f>ACTIONS!D2505/ACTIONS!$D$4*100</f>
        <v>75.748502994011986</v>
      </c>
      <c r="D2503" s="22">
        <f>ACTIONS!E2505/ACTIONS!$E$4*100</f>
        <v>138.13583676597375</v>
      </c>
      <c r="E2503" s="22">
        <f>ACTIONS!F2505/ACTIONS!$F$4*100</f>
        <v>200.9075907590759</v>
      </c>
      <c r="F2503" s="22">
        <f>ACTIONS!G2505/ACTIONS!$G$4*100</f>
        <v>96.757787666878585</v>
      </c>
      <c r="G2503" s="22">
        <f>ACTIONS!H2505/ACTIONS!$H$4*100</f>
        <v>87.437810945273625</v>
      </c>
      <c r="H2503" s="22">
        <f>ACTIONS!I2505/ACTIONS!$I$4*100</f>
        <v>31.432615876011759</v>
      </c>
      <c r="I2503" s="22">
        <f>ACTIONS!J2505/ACTIONS!$J$4*100</f>
        <v>549.53464322647358</v>
      </c>
      <c r="J2503" s="22">
        <f>ACTIONS!K2505/ACTIONS!$K$4*100</f>
        <v>136.28860489882854</v>
      </c>
      <c r="K2503" s="22">
        <f>ACTIONS!L2505/ACTIONS!$L$4*100</f>
        <v>189.05876731963687</v>
      </c>
      <c r="L2503" s="22">
        <f>ACTIONS!M2505/ACTIONS!$M$4*100</f>
        <v>83.12958435207824</v>
      </c>
    </row>
    <row r="2504" spans="1:12" ht="15" customHeight="1" x14ac:dyDescent="0.35">
      <c r="A2504" s="17">
        <v>44883</v>
      </c>
      <c r="B2504" s="23">
        <f>INDICE!D2506/INDICE!$D$4*100</f>
        <v>122.12840686979732</v>
      </c>
      <c r="C2504" s="23">
        <f>ACTIONS!D2506/ACTIONS!$D$4*100</f>
        <v>77.275449101796411</v>
      </c>
      <c r="D2504" s="23">
        <f>ACTIONS!E2506/ACTIONS!$E$4*100</f>
        <v>142.73397835041669</v>
      </c>
      <c r="E2504" s="23">
        <f>ACTIONS!F2506/ACTIONS!$F$4*100</f>
        <v>202.09020902090211</v>
      </c>
      <c r="F2504" s="23">
        <f>ACTIONS!G2506/ACTIONS!$G$4*100</f>
        <v>97.52066115702479</v>
      </c>
      <c r="G2504" s="23">
        <f>ACTIONS!H2506/ACTIONS!$H$4*100</f>
        <v>87.93532338308458</v>
      </c>
      <c r="H2504" s="23">
        <f>ACTIONS!I2506/ACTIONS!$I$4*100</f>
        <v>31.029726688686438</v>
      </c>
      <c r="I2504" s="23">
        <f>ACTIONS!J2506/ACTIONS!$J$4*100</f>
        <v>552.63702171664931</v>
      </c>
      <c r="J2504" s="23">
        <f>ACTIONS!K2506/ACTIONS!$K$4*100</f>
        <v>134.66453674121405</v>
      </c>
      <c r="K2504" s="23">
        <f>ACTIONS!L2506/ACTIONS!$L$4*100</f>
        <v>190.73100812231246</v>
      </c>
      <c r="L2504" s="23">
        <f>ACTIONS!M2506/ACTIONS!$M$4*100</f>
        <v>85.958784491791818</v>
      </c>
    </row>
    <row r="2505" spans="1:12" ht="15" customHeight="1" x14ac:dyDescent="0.35">
      <c r="A2505" s="20">
        <v>44886</v>
      </c>
      <c r="B2505" s="22">
        <f>INDICE!D2507/INDICE!$D$4*100</f>
        <v>121.98503804978718</v>
      </c>
      <c r="C2505" s="22">
        <f>ACTIONS!D2507/ACTIONS!$D$4*100</f>
        <v>76.526946107784426</v>
      </c>
      <c r="D2505" s="22">
        <f>ACTIONS!E2507/ACTIONS!$E$4*100</f>
        <v>141.5365456461347</v>
      </c>
      <c r="E2505" s="22">
        <f>ACTIONS!F2507/ACTIONS!$F$4*100</f>
        <v>204.95049504950495</v>
      </c>
      <c r="F2505" s="22">
        <f>ACTIONS!G2507/ACTIONS!$G$4*100</f>
        <v>95.677050222504761</v>
      </c>
      <c r="G2505" s="22">
        <f>ACTIONS!H2507/ACTIONS!$H$4*100</f>
        <v>88.764510779436151</v>
      </c>
      <c r="H2505" s="22">
        <f>ACTIONS!I2507/ACTIONS!$I$4*100</f>
        <v>30.782911691045701</v>
      </c>
      <c r="I2505" s="22">
        <f>ACTIONS!J2507/ACTIONS!$J$4*100</f>
        <v>566.08066184074448</v>
      </c>
      <c r="J2505" s="22">
        <f>ACTIONS!K2507/ACTIONS!$K$4*100</f>
        <v>132.28168264110755</v>
      </c>
      <c r="K2505" s="22">
        <f>ACTIONS!L2507/ACTIONS!$L$4*100</f>
        <v>191.11323459149546</v>
      </c>
      <c r="L2505" s="22">
        <f>ACTIONS!M2507/ACTIONS!$M$4*100</f>
        <v>85.923856095005235</v>
      </c>
    </row>
    <row r="2506" spans="1:12" ht="15" customHeight="1" x14ac:dyDescent="0.35">
      <c r="A2506" s="17">
        <v>44887</v>
      </c>
      <c r="B2506" s="23">
        <f>INDICE!D2508/INDICE!$D$4*100</f>
        <v>123.24162358987587</v>
      </c>
      <c r="C2506" s="23">
        <f>ACTIONS!D2508/ACTIONS!$D$4*100</f>
        <v>76.227544910179631</v>
      </c>
      <c r="D2506" s="23">
        <f>ACTIONS!E2508/ACTIONS!$E$4*100</f>
        <v>142.01551872784751</v>
      </c>
      <c r="E2506" s="23">
        <f>ACTIONS!F2508/ACTIONS!$F$4*100</f>
        <v>206.02310231023102</v>
      </c>
      <c r="F2506" s="23">
        <f>ACTIONS!G2508/ACTIONS!$G$4*100</f>
        <v>96.630642085187532</v>
      </c>
      <c r="G2506" s="23">
        <f>ACTIONS!H2508/ACTIONS!$H$4*100</f>
        <v>89.344941956882252</v>
      </c>
      <c r="H2506" s="23">
        <f>ACTIONS!I2508/ACTIONS!$I$4*100</f>
        <v>30.957134042321517</v>
      </c>
      <c r="I2506" s="23">
        <f>ACTIONS!J2508/ACTIONS!$J$4*100</f>
        <v>560.28955532574969</v>
      </c>
      <c r="J2506" s="23">
        <f>ACTIONS!K2508/ACTIONS!$K$4*100</f>
        <v>137.08732694355697</v>
      </c>
      <c r="K2506" s="23">
        <f>ACTIONS!L2508/ACTIONS!$L$4*100</f>
        <v>190.49211657907307</v>
      </c>
      <c r="L2506" s="23">
        <f>ACTIONS!M2508/ACTIONS!$M$4*100</f>
        <v>87.286063569682142</v>
      </c>
    </row>
    <row r="2507" spans="1:12" ht="15" customHeight="1" x14ac:dyDescent="0.35">
      <c r="A2507" s="20">
        <v>44888</v>
      </c>
      <c r="B2507" s="22">
        <f>INDICE!D2509/INDICE!$D$4*100</f>
        <v>123.4466724212629</v>
      </c>
      <c r="C2507" s="22">
        <f>ACTIONS!D2509/ACTIONS!$D$4*100</f>
        <v>76.137724550898213</v>
      </c>
      <c r="D2507" s="22">
        <f>ACTIONS!E2509/ACTIONS!$E$4*100</f>
        <v>144.12300028738383</v>
      </c>
      <c r="E2507" s="22">
        <f>ACTIONS!F2509/ACTIONS!$F$4*100</f>
        <v>206.65566556655665</v>
      </c>
      <c r="F2507" s="22">
        <f>ACTIONS!G2509/ACTIONS!$G$4*100</f>
        <v>99.173553719008268</v>
      </c>
      <c r="G2507" s="22">
        <f>ACTIONS!H2509/ACTIONS!$H$4*100</f>
        <v>90.588723051409616</v>
      </c>
      <c r="H2507" s="22">
        <f>ACTIONS!I2509/ACTIONS!$I$4*100</f>
        <v>32.089579325614316</v>
      </c>
      <c r="I2507" s="22">
        <f>ACTIONS!J2509/ACTIONS!$J$4*100</f>
        <v>558.22130299896583</v>
      </c>
      <c r="J2507" s="22">
        <f>ACTIONS!K2509/ACTIONS!$K$4*100</f>
        <v>141.18743343982959</v>
      </c>
      <c r="K2507" s="22">
        <f>ACTIONS!L2509/ACTIONS!$L$4*100</f>
        <v>192.88103201146677</v>
      </c>
      <c r="L2507" s="22">
        <f>ACTIONS!M2509/ACTIONS!$M$4*100</f>
        <v>88.578414250785883</v>
      </c>
    </row>
    <row r="2508" spans="1:12" ht="15" customHeight="1" x14ac:dyDescent="0.35">
      <c r="A2508" s="17">
        <v>44889</v>
      </c>
      <c r="B2508" s="23">
        <f>INDICE!D2510/INDICE!$D$4*100</f>
        <v>123.46916164793116</v>
      </c>
      <c r="C2508" s="23">
        <f>ACTIONS!D2510/ACTIONS!$D$4*100</f>
        <v>77.455089820359277</v>
      </c>
      <c r="D2508" s="23">
        <f>ACTIONS!E2510/ACTIONS!$E$4*100</f>
        <v>144.84145990995304</v>
      </c>
      <c r="E2508" s="23">
        <f>ACTIONS!F2510/ACTIONS!$F$4*100</f>
        <v>206.21562156215623</v>
      </c>
      <c r="F2508" s="23">
        <f>ACTIONS!G2510/ACTIONS!$G$4*100</f>
        <v>100.63572790845518</v>
      </c>
      <c r="G2508" s="23">
        <f>ACTIONS!H2510/ACTIONS!$H$4*100</f>
        <v>87.06467661691542</v>
      </c>
      <c r="H2508" s="23">
        <f>ACTIONS!I2510/ACTIONS!$I$4*100</f>
        <v>33.047802257631304</v>
      </c>
      <c r="I2508" s="23">
        <f>ACTIONS!J2510/ACTIONS!$J$4*100</f>
        <v>564.63288521199581</v>
      </c>
      <c r="J2508" s="23">
        <f>ACTIONS!K2510/ACTIONS!$K$4*100</f>
        <v>142.70500532481364</v>
      </c>
      <c r="K2508" s="23">
        <f>ACTIONS!L2510/ACTIONS!$L$4*100</f>
        <v>193.59770664118489</v>
      </c>
      <c r="L2508" s="23">
        <f>ACTIONS!M2510/ACTIONS!$M$4*100</f>
        <v>87.146349982535796</v>
      </c>
    </row>
    <row r="2509" spans="1:12" ht="15" customHeight="1" x14ac:dyDescent="0.35">
      <c r="A2509" s="20">
        <v>44890</v>
      </c>
      <c r="B2509" s="22">
        <f>INDICE!D2511/INDICE!$D$4*100</f>
        <v>123.8010431032487</v>
      </c>
      <c r="C2509" s="22">
        <f>ACTIONS!D2511/ACTIONS!$D$4*100</f>
        <v>76.646706586826355</v>
      </c>
      <c r="D2509" s="22">
        <f>ACTIONS!E2511/ACTIONS!$E$4*100</f>
        <v>146.03889261423507</v>
      </c>
      <c r="E2509" s="22">
        <f>ACTIONS!F2511/ACTIONS!$F$4*100</f>
        <v>206.95819581958196</v>
      </c>
      <c r="F2509" s="22">
        <f>ACTIONS!G2511/ACTIONS!$G$4*100</f>
        <v>101.04895104895104</v>
      </c>
      <c r="G2509" s="22">
        <f>ACTIONS!H2511/ACTIONS!$H$4*100</f>
        <v>88.142620232172476</v>
      </c>
      <c r="H2509" s="22">
        <f>ACTIONS!I2511/ACTIONS!$I$4*100</f>
        <v>32.975209611266379</v>
      </c>
      <c r="I2509" s="22">
        <f>ACTIONS!J2511/ACTIONS!$J$4*100</f>
        <v>566.90796277145819</v>
      </c>
      <c r="J2509" s="22">
        <f>ACTIONS!K2511/ACTIONS!$K$4*100</f>
        <v>142.11927582534608</v>
      </c>
      <c r="K2509" s="22">
        <f>ACTIONS!L2511/ACTIONS!$L$4*100</f>
        <v>194.69660774008599</v>
      </c>
      <c r="L2509" s="22">
        <f>ACTIONS!M2511/ACTIONS!$M$4*100</f>
        <v>86.517638840377217</v>
      </c>
    </row>
    <row r="2510" spans="1:12" ht="15" customHeight="1" x14ac:dyDescent="0.35">
      <c r="A2510" s="17">
        <v>44893</v>
      </c>
      <c r="B2510" s="23">
        <f>INDICE!D2512/INDICE!$D$4*100</f>
        <v>123.59186022284179</v>
      </c>
      <c r="C2510" s="23">
        <f>ACTIONS!D2512/ACTIONS!$D$4*100</f>
        <v>76.227544910179631</v>
      </c>
      <c r="D2510" s="23">
        <f>ACTIONS!E2512/ACTIONS!$E$4*100</f>
        <v>144.69776798543924</v>
      </c>
      <c r="E2510" s="23">
        <f>ACTIONS!F2512/ACTIONS!$F$4*100</f>
        <v>208.25082508250827</v>
      </c>
      <c r="F2510" s="23">
        <f>ACTIONS!G2512/ACTIONS!$G$4*100</f>
        <v>100.15893197711378</v>
      </c>
      <c r="G2510" s="23">
        <f>ACTIONS!H2512/ACTIONS!$H$4*100</f>
        <v>88.349917081260372</v>
      </c>
      <c r="H2510" s="23">
        <f>ACTIONS!I2512/ACTIONS!$I$4*100</f>
        <v>32.165801604297492</v>
      </c>
      <c r="I2510" s="23">
        <f>ACTIONS!J2512/ACTIONS!$J$4*100</f>
        <v>567.94208893485006</v>
      </c>
      <c r="J2510" s="23">
        <f>ACTIONS!K2512/ACTIONS!$K$4*100</f>
        <v>143.31735889243876</v>
      </c>
      <c r="K2510" s="23">
        <f>ACTIONS!L2512/ACTIONS!$L$4*100</f>
        <v>191.06545628284758</v>
      </c>
      <c r="L2510" s="23">
        <f>ACTIONS!M2512/ACTIONS!$M$4*100</f>
        <v>84.806147397834437</v>
      </c>
    </row>
    <row r="2511" spans="1:12" ht="15" customHeight="1" x14ac:dyDescent="0.35">
      <c r="A2511" s="20">
        <v>44894</v>
      </c>
      <c r="B2511" s="22">
        <f>INDICE!D2513/INDICE!$D$4*100</f>
        <v>124.21990494994492</v>
      </c>
      <c r="C2511" s="22">
        <f>ACTIONS!D2513/ACTIONS!$D$4*100</f>
        <v>77.994011976047901</v>
      </c>
      <c r="D2511" s="22">
        <f>ACTIONS!E2513/ACTIONS!$E$4*100</f>
        <v>142.73397835041669</v>
      </c>
      <c r="E2511" s="22">
        <f>ACTIONS!F2513/ACTIONS!$F$4*100</f>
        <v>207.26072607260727</v>
      </c>
      <c r="F2511" s="22">
        <f>ACTIONS!G2513/ACTIONS!$G$4*100</f>
        <v>100.76287349014621</v>
      </c>
      <c r="G2511" s="22">
        <f>ACTIONS!H2513/ACTIONS!$H$4*100</f>
        <v>88.018242122719741</v>
      </c>
      <c r="H2511" s="22">
        <f>ACTIONS!I2513/ACTIONS!$I$4*100</f>
        <v>32.347283220209796</v>
      </c>
      <c r="I2511" s="22">
        <f>ACTIONS!J2513/ACTIONS!$J$4*100</f>
        <v>553.87797311271981</v>
      </c>
      <c r="J2511" s="22">
        <f>ACTIONS!K2513/ACTIONS!$K$4*100</f>
        <v>146.64536741214056</v>
      </c>
      <c r="K2511" s="22">
        <f>ACTIONS!L2513/ACTIONS!$L$4*100</f>
        <v>190.20544672718586</v>
      </c>
      <c r="L2511" s="22">
        <f>ACTIONS!M2513/ACTIONS!$M$4*100</f>
        <v>84.107579462102692</v>
      </c>
    </row>
    <row r="2512" spans="1:12" ht="15" customHeight="1" x14ac:dyDescent="0.35">
      <c r="A2512" s="17">
        <v>44895</v>
      </c>
      <c r="B2512" s="23">
        <f>INDICE!D2514/INDICE!$D$4*100</f>
        <v>125.22943972060443</v>
      </c>
      <c r="C2512" s="23">
        <f>ACTIONS!D2514/ACTIONS!$D$4*100</f>
        <v>78.413173652694596</v>
      </c>
      <c r="D2512" s="23">
        <f>ACTIONS!E2514/ACTIONS!$E$4*100</f>
        <v>141.0096752562506</v>
      </c>
      <c r="E2512" s="23">
        <f>ACTIONS!F2514/ACTIONS!$F$4*100</f>
        <v>209.46094609460948</v>
      </c>
      <c r="F2512" s="23">
        <f>ACTIONS!G2514/ACTIONS!$G$4*100</f>
        <v>100.50858232676414</v>
      </c>
      <c r="G2512" s="23">
        <f>ACTIONS!H2514/ACTIONS!$H$4*100</f>
        <v>88.101160862354888</v>
      </c>
      <c r="H2512" s="23">
        <f>ACTIONS!I2514/ACTIONS!$I$4*100</f>
        <v>33.000617037494102</v>
      </c>
      <c r="I2512" s="23">
        <f>ACTIONS!J2514/ACTIONS!$J$4*100</f>
        <v>559.87590486039289</v>
      </c>
      <c r="J2512" s="23">
        <f>ACTIONS!K2514/ACTIONS!$K$4*100</f>
        <v>150.02662406815762</v>
      </c>
      <c r="K2512" s="23">
        <f>ACTIONS!L2514/ACTIONS!$L$4*100</f>
        <v>190.01433349259435</v>
      </c>
      <c r="L2512" s="23">
        <f>ACTIONS!M2514/ACTIONS!$M$4*100</f>
        <v>84.212364652462441</v>
      </c>
    </row>
    <row r="2513" spans="1:12" ht="15" customHeight="1" x14ac:dyDescent="0.35">
      <c r="A2513" s="20">
        <v>44896</v>
      </c>
      <c r="B2513" s="22">
        <f>INDICE!D2515/INDICE!$D$4*100</f>
        <v>124.98867270568547</v>
      </c>
      <c r="C2513" s="22">
        <f>ACTIONS!D2515/ACTIONS!$D$4*100</f>
        <v>77.06586826347305</v>
      </c>
      <c r="D2513" s="22">
        <f>ACTIONS!E2515/ACTIONS!$E$4*100</f>
        <v>141.5365456461347</v>
      </c>
      <c r="E2513" s="22">
        <f>ACTIONS!F2515/ACTIONS!$F$4*100</f>
        <v>211.55115511551153</v>
      </c>
      <c r="F2513" s="22">
        <f>ACTIONS!G2515/ACTIONS!$G$4*100</f>
        <v>100.92180546726001</v>
      </c>
      <c r="G2513" s="22">
        <f>ACTIONS!H2515/ACTIONS!$H$4*100</f>
        <v>87.31343283582089</v>
      </c>
      <c r="H2513" s="22">
        <f>ACTIONS!I2515/ACTIONS!$I$4*100</f>
        <v>31.552393742513885</v>
      </c>
      <c r="I2513" s="22">
        <f>ACTIONS!J2515/ACTIONS!$J$4*100</f>
        <v>562.77145811789046</v>
      </c>
      <c r="J2513" s="22">
        <f>ACTIONS!K2515/ACTIONS!$K$4*100</f>
        <v>148.21618743343981</v>
      </c>
      <c r="K2513" s="22">
        <f>ACTIONS!L2515/ACTIONS!$L$4*100</f>
        <v>193.74104156712849</v>
      </c>
      <c r="L2513" s="22">
        <f>ACTIONS!M2515/ACTIONS!$M$4*100</f>
        <v>86.098498078938164</v>
      </c>
    </row>
    <row r="2514" spans="1:12" ht="15" customHeight="1" x14ac:dyDescent="0.35">
      <c r="A2514" s="17">
        <v>44897</v>
      </c>
      <c r="B2514" s="23">
        <f>INDICE!D2516/INDICE!$D$4*100</f>
        <v>124.95130090254558</v>
      </c>
      <c r="C2514" s="23">
        <f>ACTIONS!D2516/ACTIONS!$D$4*100</f>
        <v>78.413173652694596</v>
      </c>
      <c r="D2514" s="23">
        <f>ACTIONS!E2516/ACTIONS!$E$4*100</f>
        <v>142.92556758310181</v>
      </c>
      <c r="E2514" s="23">
        <f>ACTIONS!F2516/ACTIONS!$F$4*100</f>
        <v>211.6061606160616</v>
      </c>
      <c r="F2514" s="23">
        <f>ACTIONS!G2516/ACTIONS!$G$4*100</f>
        <v>106.00762873490146</v>
      </c>
      <c r="G2514" s="23">
        <f>ACTIONS!H2516/ACTIONS!$H$4*100</f>
        <v>87.06467661691542</v>
      </c>
      <c r="H2514" s="23">
        <f>ACTIONS!I2516/ACTIONS!$I$4*100</f>
        <v>32.757431672171613</v>
      </c>
      <c r="I2514" s="23">
        <f>ACTIONS!J2516/ACTIONS!$J$4*100</f>
        <v>562.15098241985527</v>
      </c>
      <c r="J2514" s="23">
        <f>ACTIONS!K2516/ACTIONS!$K$4*100</f>
        <v>148.64217252396165</v>
      </c>
      <c r="K2514" s="23">
        <f>ACTIONS!L2516/ACTIONS!$L$4*100</f>
        <v>195.60439560439556</v>
      </c>
      <c r="L2514" s="23">
        <f>ACTIONS!M2516/ACTIONS!$M$4*100</f>
        <v>87.111421585749213</v>
      </c>
    </row>
    <row r="2515" spans="1:12" ht="15" customHeight="1" x14ac:dyDescent="0.35">
      <c r="A2515" s="20">
        <v>44900</v>
      </c>
      <c r="B2515" s="22">
        <f>INDICE!D2517/INDICE!$D$4*100</f>
        <v>125.13832528020583</v>
      </c>
      <c r="C2515" s="22">
        <f>ACTIONS!D2517/ACTIONS!$D$4*100</f>
        <v>77.814371257485021</v>
      </c>
      <c r="D2515" s="22">
        <f>ACTIONS!E2517/ACTIONS!$E$4*100</f>
        <v>142.78187565858801</v>
      </c>
      <c r="E2515" s="22">
        <f>ACTIONS!F2517/ACTIONS!$F$4*100</f>
        <v>210.20352035203521</v>
      </c>
      <c r="F2515" s="22">
        <f>ACTIONS!G2517/ACTIONS!$G$4*100</f>
        <v>106.07120152574699</v>
      </c>
      <c r="G2515" s="22">
        <f>ACTIONS!H2517/ACTIONS!$H$4*100</f>
        <v>87.437810945273625</v>
      </c>
      <c r="H2515" s="22">
        <f>ACTIONS!I2517/ACTIONS!$I$4*100</f>
        <v>32.880839170991983</v>
      </c>
      <c r="I2515" s="22">
        <f>ACTIONS!J2517/ACTIONS!$J$4*100</f>
        <v>558.42812823164422</v>
      </c>
      <c r="J2515" s="22">
        <f>ACTIONS!K2517/ACTIONS!$K$4*100</f>
        <v>149.52076677316293</v>
      </c>
      <c r="K2515" s="22">
        <f>ACTIONS!L2517/ACTIONS!$L$4*100</f>
        <v>193.7888198757764</v>
      </c>
      <c r="L2515" s="22">
        <f>ACTIONS!M2517/ACTIONS!$M$4*100</f>
        <v>86.133426475724761</v>
      </c>
    </row>
    <row r="2516" spans="1:12" ht="15" customHeight="1" x14ac:dyDescent="0.35">
      <c r="A2516" s="17">
        <v>44901</v>
      </c>
      <c r="B2516" s="23">
        <f>INDICE!D2518/INDICE!$D$4*100</f>
        <v>124.37517983113237</v>
      </c>
      <c r="C2516" s="23">
        <f>ACTIONS!D2518/ACTIONS!$D$4*100</f>
        <v>78.023952095808397</v>
      </c>
      <c r="D2516" s="23">
        <f>ACTIONS!E2518/ACTIONS!$E$4*100</f>
        <v>146.42207107960533</v>
      </c>
      <c r="E2516" s="23">
        <f>ACTIONS!F2518/ACTIONS!$F$4*100</f>
        <v>210.50605060506049</v>
      </c>
      <c r="F2516" s="23">
        <f>ACTIONS!G2518/ACTIONS!$G$4*100</f>
        <v>106.13477431659251</v>
      </c>
      <c r="G2516" s="23">
        <f>ACTIONS!H2518/ACTIONS!$H$4*100</f>
        <v>87.396351575456052</v>
      </c>
      <c r="H2516" s="23">
        <f>ACTIONS!I2518/ACTIONS!$I$4*100</f>
        <v>33.933432543283367</v>
      </c>
      <c r="I2516" s="23">
        <f>ACTIONS!J2518/ACTIONS!$J$4*100</f>
        <v>554.70527404343329</v>
      </c>
      <c r="J2516" s="23">
        <f>ACTIONS!K2518/ACTIONS!$K$4*100</f>
        <v>148.05644302449414</v>
      </c>
      <c r="K2516" s="23">
        <f>ACTIONS!L2518/ACTIONS!$L$4*100</f>
        <v>193.4065934065934</v>
      </c>
      <c r="L2516" s="23">
        <f>ACTIONS!M2518/ACTIONS!$M$4*100</f>
        <v>85.155431365700323</v>
      </c>
    </row>
    <row r="2517" spans="1:12" ht="15" customHeight="1" x14ac:dyDescent="0.35">
      <c r="A2517" s="20">
        <v>44902</v>
      </c>
      <c r="B2517" s="22">
        <f>INDICE!D2519/INDICE!$D$4*100</f>
        <v>123.84271431736929</v>
      </c>
      <c r="C2517" s="22">
        <f>ACTIONS!D2519/ACTIONS!$D$4*100</f>
        <v>77.335329341317376</v>
      </c>
      <c r="D2517" s="22">
        <f>ACTIONS!E2519/ACTIONS!$E$4*100</f>
        <v>145.03304914263819</v>
      </c>
      <c r="E2517" s="22">
        <f>ACTIONS!F2519/ACTIONS!$F$4*100</f>
        <v>210.06600660066005</v>
      </c>
      <c r="F2517" s="22">
        <f>ACTIONS!G2519/ACTIONS!$G$4*100</f>
        <v>105.94405594405593</v>
      </c>
      <c r="G2517" s="22">
        <f>ACTIONS!H2519/ACTIONS!$H$4*100</f>
        <v>87.189054726368155</v>
      </c>
      <c r="H2517" s="22">
        <f>ACTIONS!I2519/ACTIONS!$I$4*100</f>
        <v>32.859061377082504</v>
      </c>
      <c r="I2517" s="22">
        <f>ACTIONS!J2519/ACTIONS!$J$4*100</f>
        <v>557.39400206825223</v>
      </c>
      <c r="J2517" s="22">
        <f>ACTIONS!K2519/ACTIONS!$K$4*100</f>
        <v>143.84984025559103</v>
      </c>
      <c r="K2517" s="22">
        <f>ACTIONS!L2519/ACTIONS!$L$4*100</f>
        <v>194.17104634495936</v>
      </c>
      <c r="L2517" s="22">
        <f>ACTIONS!M2519/ACTIONS!$M$4*100</f>
        <v>85.190359762486906</v>
      </c>
    </row>
    <row r="2518" spans="1:12" ht="15" customHeight="1" x14ac:dyDescent="0.35">
      <c r="A2518" s="17">
        <v>44903</v>
      </c>
      <c r="B2518" s="23">
        <f>INDICE!D2520/INDICE!$D$4*100</f>
        <v>123.56126826009452</v>
      </c>
      <c r="C2518" s="23">
        <f>ACTIONS!D2520/ACTIONS!$D$4*100</f>
        <v>77.544910179640709</v>
      </c>
      <c r="D2518" s="23">
        <f>ACTIONS!E2520/ACTIONS!$E$4*100</f>
        <v>143.83561643835617</v>
      </c>
      <c r="E2518" s="23">
        <f>ACTIONS!F2520/ACTIONS!$F$4*100</f>
        <v>207.70077007700772</v>
      </c>
      <c r="F2518" s="23">
        <f>ACTIONS!G2520/ACTIONS!$G$4*100</f>
        <v>105.18118245390973</v>
      </c>
      <c r="G2518" s="23">
        <f>ACTIONS!H2520/ACTIONS!$H$4*100</f>
        <v>85.820895522388057</v>
      </c>
      <c r="H2518" s="23">
        <f>ACTIONS!I2520/ACTIONS!$I$4*100</f>
        <v>33.171209756451674</v>
      </c>
      <c r="I2518" s="23">
        <f>ACTIONS!J2520/ACTIONS!$J$4*100</f>
        <v>551.60289555325744</v>
      </c>
      <c r="J2518" s="23">
        <f>ACTIONS!K2520/ACTIONS!$K$4*100</f>
        <v>146.05963791267305</v>
      </c>
      <c r="K2518" s="23">
        <f>ACTIONS!L2520/ACTIONS!$L$4*100</f>
        <v>192.83325370281892</v>
      </c>
      <c r="L2518" s="23">
        <f>ACTIONS!M2520/ACTIONS!$M$4*100</f>
        <v>83.583653510303876</v>
      </c>
    </row>
    <row r="2519" spans="1:12" ht="15" customHeight="1" x14ac:dyDescent="0.35">
      <c r="A2519" s="20">
        <v>44904</v>
      </c>
      <c r="B2519" s="22">
        <f>INDICE!D2521/INDICE!$D$4*100</f>
        <v>123.63501969460953</v>
      </c>
      <c r="C2519" s="22">
        <f>ACTIONS!D2521/ACTIONS!$D$4*100</f>
        <v>78.952095808383234</v>
      </c>
      <c r="D2519" s="22">
        <f>ACTIONS!E2521/ACTIONS!$E$4*100</f>
        <v>144.60197336909664</v>
      </c>
      <c r="E2519" s="22">
        <f>ACTIONS!F2521/ACTIONS!$F$4*100</f>
        <v>205.88558855885589</v>
      </c>
      <c r="F2519" s="22">
        <f>ACTIONS!G2521/ACTIONS!$G$4*100</f>
        <v>104.19580419580419</v>
      </c>
      <c r="G2519" s="22">
        <f>ACTIONS!H2521/ACTIONS!$H$4*100</f>
        <v>86.111111111111114</v>
      </c>
      <c r="H2519" s="22">
        <f>ACTIONS!I2521/ACTIONS!$I$4*100</f>
        <v>34.136691953105149</v>
      </c>
      <c r="I2519" s="22">
        <f>ACTIONS!J2521/ACTIONS!$J$4*100</f>
        <v>553.25749741468462</v>
      </c>
      <c r="J2519" s="22">
        <f>ACTIONS!K2521/ACTIONS!$K$4*100</f>
        <v>144.43556975505857</v>
      </c>
      <c r="K2519" s="22">
        <f>ACTIONS!L2521/ACTIONS!$L$4*100</f>
        <v>194.88772097467748</v>
      </c>
      <c r="L2519" s="22">
        <f>ACTIONS!M2521/ACTIONS!$M$4*100</f>
        <v>84.387006636395384</v>
      </c>
    </row>
    <row r="2520" spans="1:12" ht="15" customHeight="1" x14ac:dyDescent="0.35">
      <c r="A2520" s="17">
        <v>44907</v>
      </c>
      <c r="B2520" s="23">
        <f>INDICE!D2522/INDICE!$D$4*100</f>
        <v>123.12801992280905</v>
      </c>
      <c r="C2520" s="23">
        <f>ACTIONS!D2522/ACTIONS!$D$4*100</f>
        <v>77.93413173652695</v>
      </c>
      <c r="D2520" s="23">
        <f>ACTIONS!E2522/ACTIONS!$E$4*100</f>
        <v>143.45243797298593</v>
      </c>
      <c r="E2520" s="23">
        <f>ACTIONS!F2522/ACTIONS!$F$4*100</f>
        <v>205.08800880088009</v>
      </c>
      <c r="F2520" s="23">
        <f>ACTIONS!G2522/ACTIONS!$G$4*100</f>
        <v>102.4157660521297</v>
      </c>
      <c r="G2520" s="23">
        <f>ACTIONS!H2522/ACTIONS!$H$4*100</f>
        <v>85.447761194029852</v>
      </c>
      <c r="H2520" s="23">
        <f>ACTIONS!I2522/ACTIONS!$I$4*100</f>
        <v>33.697506442597373</v>
      </c>
      <c r="I2520" s="23">
        <f>ACTIONS!J2522/ACTIONS!$J$4*100</f>
        <v>551.60289555325744</v>
      </c>
      <c r="J2520" s="23">
        <f>ACTIONS!K2522/ACTIONS!$K$4*100</f>
        <v>143.07774227902021</v>
      </c>
      <c r="K2520" s="23">
        <f>ACTIONS!L2522/ACTIONS!$L$4*100</f>
        <v>191.30434782608694</v>
      </c>
      <c r="L2520" s="23">
        <f>ACTIONS!M2522/ACTIONS!$M$4*100</f>
        <v>82.186517638840371</v>
      </c>
    </row>
    <row r="2521" spans="1:12" ht="15" customHeight="1" x14ac:dyDescent="0.35">
      <c r="A2521" s="20">
        <v>44908</v>
      </c>
      <c r="B2521" s="22">
        <f>INDICE!D2523/INDICE!$D$4*100</f>
        <v>124.06926020365981</v>
      </c>
      <c r="C2521" s="22">
        <f>ACTIONS!D2523/ACTIONS!$D$4*100</f>
        <v>78.892215568862284</v>
      </c>
      <c r="D2521" s="22">
        <f>ACTIONS!E2523/ACTIONS!$E$4*100</f>
        <v>145.94309799789252</v>
      </c>
      <c r="E2521" s="22">
        <f>ACTIONS!F2523/ACTIONS!$F$4*100</f>
        <v>206.79317931793179</v>
      </c>
      <c r="F2521" s="22">
        <f>ACTIONS!G2523/ACTIONS!$G$4*100</f>
        <v>103.21042593769867</v>
      </c>
      <c r="G2521" s="22">
        <f>ACTIONS!H2523/ACTIONS!$H$4*100</f>
        <v>83.747927031509121</v>
      </c>
      <c r="H2521" s="22">
        <f>ACTIONS!I2523/ACTIONS!$I$4*100</f>
        <v>32.888098435628471</v>
      </c>
      <c r="I2521" s="22">
        <f>ACTIONS!J2523/ACTIONS!$J$4*100</f>
        <v>552.84384694932783</v>
      </c>
      <c r="J2521" s="22">
        <f>ACTIONS!K2523/ACTIONS!$K$4*100</f>
        <v>145.234291799787</v>
      </c>
      <c r="K2521" s="22">
        <f>ACTIONS!L2523/ACTIONS!$L$4*100</f>
        <v>195.41328236980411</v>
      </c>
      <c r="L2521" s="22">
        <f>ACTIONS!M2523/ACTIONS!$M$4*100</f>
        <v>83.932937478169762</v>
      </c>
    </row>
    <row r="2522" spans="1:12" ht="15" customHeight="1" x14ac:dyDescent="0.35">
      <c r="A2522" s="17">
        <v>44909</v>
      </c>
      <c r="B2522" s="23">
        <f>INDICE!D2524/INDICE!$D$4*100</f>
        <v>123.95416827894579</v>
      </c>
      <c r="C2522" s="23">
        <f>ACTIONS!D2524/ACTIONS!$D$4*100</f>
        <v>79.161676646706582</v>
      </c>
      <c r="D2522" s="23">
        <f>ACTIONS!E2524/ACTIONS!$E$4*100</f>
        <v>147.38001724303095</v>
      </c>
      <c r="E2522" s="23">
        <f>ACTIONS!F2524/ACTIONS!$F$4*100</f>
        <v>207.06820682068206</v>
      </c>
      <c r="F2522" s="23">
        <f>ACTIONS!G2524/ACTIONS!$G$4*100</f>
        <v>103.56007628734902</v>
      </c>
      <c r="G2522" s="23">
        <f>ACTIONS!H2524/ACTIONS!$H$4*100</f>
        <v>84.328358208955223</v>
      </c>
      <c r="H2522" s="23">
        <f>ACTIONS!I2524/ACTIONS!$I$4*100</f>
        <v>32.771950201444596</v>
      </c>
      <c r="I2522" s="23">
        <f>ACTIONS!J2524/ACTIONS!$J$4*100</f>
        <v>552.43019648397103</v>
      </c>
      <c r="J2522" s="23">
        <f>ACTIONS!K2524/ACTIONS!$K$4*100</f>
        <v>144.03620873269435</v>
      </c>
      <c r="K2522" s="23">
        <f>ACTIONS!L2524/ACTIONS!$L$4*100</f>
        <v>192.83325370281892</v>
      </c>
      <c r="L2522" s="23">
        <f>ACTIONS!M2524/ACTIONS!$M$4*100</f>
        <v>83.828152287809985</v>
      </c>
    </row>
    <row r="2523" spans="1:12" ht="15" customHeight="1" x14ac:dyDescent="0.35">
      <c r="A2523" s="20">
        <v>44910</v>
      </c>
      <c r="B2523" s="22">
        <f>INDICE!D2525/INDICE!$D$4*100</f>
        <v>122.80060324043298</v>
      </c>
      <c r="C2523" s="22">
        <f>ACTIONS!D2525/ACTIONS!$D$4*100</f>
        <v>77.395209580838326</v>
      </c>
      <c r="D2523" s="22">
        <f>ACTIONS!E2525/ACTIONS!$E$4*100</f>
        <v>146.61366031229045</v>
      </c>
      <c r="E2523" s="22">
        <f>ACTIONS!F2525/ACTIONS!$F$4*100</f>
        <v>202.17271727172718</v>
      </c>
      <c r="F2523" s="22">
        <f>ACTIONS!G2525/ACTIONS!$G$4*100</f>
        <v>99.936427209154473</v>
      </c>
      <c r="G2523" s="22">
        <f>ACTIONS!H2525/ACTIONS!$H$4*100</f>
        <v>84.61857379767828</v>
      </c>
      <c r="H2523" s="22">
        <f>ACTIONS!I2525/ACTIONS!$I$4*100</f>
        <v>32.35091285252804</v>
      </c>
      <c r="I2523" s="22">
        <f>ACTIONS!J2525/ACTIONS!$J$4*100</f>
        <v>550.77559462254396</v>
      </c>
      <c r="J2523" s="22">
        <f>ACTIONS!K2525/ACTIONS!$K$4*100</f>
        <v>141.79978700745474</v>
      </c>
      <c r="K2523" s="22">
        <f>ACTIONS!L2525/ACTIONS!$L$4*100</f>
        <v>195.12661251791684</v>
      </c>
      <c r="L2523" s="22">
        <f>ACTIONS!M2525/ACTIONS!$M$4*100</f>
        <v>81.627663290254972</v>
      </c>
    </row>
    <row r="2524" spans="1:12" ht="15" customHeight="1" x14ac:dyDescent="0.35">
      <c r="A2524" s="17">
        <v>44911</v>
      </c>
      <c r="B2524" s="23">
        <f>INDICE!D2526/INDICE!$D$4*100</f>
        <v>121.24537399914672</v>
      </c>
      <c r="C2524" s="23">
        <f>ACTIONS!D2526/ACTIONS!$D$4*100</f>
        <v>77.544910179640709</v>
      </c>
      <c r="D2524" s="23">
        <f>ACTIONS!E2526/ACTIONS!$E$4*100</f>
        <v>142.87767027493055</v>
      </c>
      <c r="E2524" s="23">
        <f>ACTIONS!F2526/ACTIONS!$F$4*100</f>
        <v>199.33993399339934</v>
      </c>
      <c r="F2524" s="23">
        <f>ACTIONS!G2526/ACTIONS!$G$4*100</f>
        <v>98.728544183089639</v>
      </c>
      <c r="G2524" s="23">
        <f>ACTIONS!H2526/ACTIONS!$H$4*100</f>
        <v>84.991708126036485</v>
      </c>
      <c r="H2524" s="23">
        <f>ACTIONS!I2526/ACTIONS!$I$4*100</f>
        <v>31.697579035243727</v>
      </c>
      <c r="I2524" s="23">
        <f>ACTIONS!J2526/ACTIONS!$J$4*100</f>
        <v>535.47052740434322</v>
      </c>
      <c r="J2524" s="23">
        <f>ACTIONS!K2526/ACTIONS!$K$4*100</f>
        <v>141.40042598509052</v>
      </c>
      <c r="K2524" s="23">
        <f>ACTIONS!L2526/ACTIONS!$L$4*100</f>
        <v>190.96989966555182</v>
      </c>
      <c r="L2524" s="23">
        <f>ACTIONS!M2526/ACTIONS!$M$4*100</f>
        <v>79.881243450925595</v>
      </c>
    </row>
    <row r="2525" spans="1:12" ht="15" customHeight="1" x14ac:dyDescent="0.35">
      <c r="A2525" s="20">
        <v>44914</v>
      </c>
      <c r="B2525" s="22">
        <f>INDICE!D2527/INDICE!$D$4*100</f>
        <v>121.72806556271023</v>
      </c>
      <c r="C2525" s="22">
        <f>ACTIONS!D2527/ACTIONS!$D$4*100</f>
        <v>77.634730538922156</v>
      </c>
      <c r="D2525" s="22">
        <f>ACTIONS!E2527/ACTIONS!$E$4*100</f>
        <v>143.30874604847207</v>
      </c>
      <c r="E2525" s="22">
        <f>ACTIONS!F2527/ACTIONS!$F$4*100</f>
        <v>200</v>
      </c>
      <c r="F2525" s="22">
        <f>ACTIONS!G2527/ACTIONS!$G$4*100</f>
        <v>99.300699300699307</v>
      </c>
      <c r="G2525" s="22">
        <f>ACTIONS!H2527/ACTIONS!$H$4*100</f>
        <v>85.489220563847439</v>
      </c>
      <c r="H2525" s="22">
        <f>ACTIONS!I2527/ACTIONS!$I$4*100</f>
        <v>32.245653515298898</v>
      </c>
      <c r="I2525" s="22">
        <f>ACTIONS!J2527/ACTIONS!$J$4*100</f>
        <v>532.36814891416748</v>
      </c>
      <c r="J2525" s="22">
        <f>ACTIONS!K2527/ACTIONS!$K$4*100</f>
        <v>142.91799787007454</v>
      </c>
      <c r="K2525" s="22">
        <f>ACTIONS!L2527/ACTIONS!$L$4*100</f>
        <v>188.1032011466794</v>
      </c>
      <c r="L2525" s="22">
        <f>ACTIONS!M2527/ACTIONS!$M$4*100</f>
        <v>79.357317499126779</v>
      </c>
    </row>
    <row r="2526" spans="1:12" ht="15" customHeight="1" x14ac:dyDescent="0.35">
      <c r="A2526" s="17">
        <v>44915</v>
      </c>
      <c r="B2526" s="23">
        <f>INDICE!D2528/INDICE!$D$4*100</f>
        <v>121.88201754821128</v>
      </c>
      <c r="C2526" s="23">
        <f>ACTIONS!D2528/ACTIONS!$D$4*100</f>
        <v>78.502994011976043</v>
      </c>
      <c r="D2526" s="23">
        <f>ACTIONS!E2528/ACTIONS!$E$4*100</f>
        <v>142.25500526870388</v>
      </c>
      <c r="E2526" s="23">
        <f>ACTIONS!F2528/ACTIONS!$F$4*100</f>
        <v>199.64246424642465</v>
      </c>
      <c r="F2526" s="23">
        <f>ACTIONS!G2528/ACTIONS!$G$4*100</f>
        <v>98.092816274634458</v>
      </c>
      <c r="G2526" s="23">
        <f>ACTIONS!H2528/ACTIONS!$H$4*100</f>
        <v>85.655058043117748</v>
      </c>
      <c r="H2526" s="23">
        <f>ACTIONS!I2528/ACTIONS!$I$4*100</f>
        <v>32.096838590250812</v>
      </c>
      <c r="I2526" s="23">
        <f>ACTIONS!J2528/ACTIONS!$J$4*100</f>
        <v>530.50672182006201</v>
      </c>
      <c r="J2526" s="23">
        <f>ACTIONS!K2528/ACTIONS!$K$4*100</f>
        <v>145.89989350372736</v>
      </c>
      <c r="K2526" s="23">
        <f>ACTIONS!L2528/ACTIONS!$L$4*100</f>
        <v>188.67654085045388</v>
      </c>
      <c r="L2526" s="23">
        <f>ACTIONS!M2528/ACTIONS!$M$4*100</f>
        <v>79.392245895913376</v>
      </c>
    </row>
    <row r="2527" spans="1:12" ht="15" customHeight="1" x14ac:dyDescent="0.35">
      <c r="A2527" s="20">
        <v>44916</v>
      </c>
      <c r="B2527" s="22">
        <f>INDICE!D2529/INDICE!$D$4*100</f>
        <v>123.97715359149642</v>
      </c>
      <c r="C2527" s="22">
        <f>ACTIONS!D2529/ACTIONS!$D$4*100</f>
        <v>79.401197604790426</v>
      </c>
      <c r="D2527" s="22">
        <f>ACTIONS!E2529/ACTIONS!$E$4*100</f>
        <v>146.46996838777662</v>
      </c>
      <c r="E2527" s="22">
        <f>ACTIONS!F2529/ACTIONS!$F$4*100</f>
        <v>203.13531353135312</v>
      </c>
      <c r="F2527" s="22">
        <f>ACTIONS!G2529/ACTIONS!$G$4*100</f>
        <v>100.19071837253655</v>
      </c>
      <c r="G2527" s="22">
        <f>ACTIONS!H2529/ACTIONS!$H$4*100</f>
        <v>86.359867330016584</v>
      </c>
      <c r="H2527" s="22">
        <f>ACTIONS!I2529/ACTIONS!$I$4*100</f>
        <v>33.073209683859027</v>
      </c>
      <c r="I2527" s="22">
        <f>ACTIONS!J2529/ACTIONS!$J$4*100</f>
        <v>535.05687693898653</v>
      </c>
      <c r="J2527" s="22">
        <f>ACTIONS!K2529/ACTIONS!$K$4*100</f>
        <v>149.307774227902</v>
      </c>
      <c r="K2527" s="22">
        <f>ACTIONS!L2529/ACTIONS!$L$4*100</f>
        <v>194.45771619684663</v>
      </c>
      <c r="L2527" s="22">
        <f>ACTIONS!M2529/ACTIONS!$M$4*100</f>
        <v>81.522878099895209</v>
      </c>
    </row>
    <row r="2528" spans="1:12" ht="15" customHeight="1" x14ac:dyDescent="0.35">
      <c r="A2528" s="17">
        <v>44917</v>
      </c>
      <c r="B2528" s="23">
        <f>INDICE!D2530/INDICE!$D$4*100</f>
        <v>123.51347865342449</v>
      </c>
      <c r="C2528" s="23">
        <f>ACTIONS!D2530/ACTIONS!$D$4*100</f>
        <v>79.221556886227546</v>
      </c>
      <c r="D2528" s="23">
        <f>ACTIONS!E2530/ACTIONS!$E$4*100</f>
        <v>145.512022224351</v>
      </c>
      <c r="E2528" s="23">
        <f>ACTIONS!F2530/ACTIONS!$F$4*100</f>
        <v>201.48514851485149</v>
      </c>
      <c r="F2528" s="23">
        <f>ACTIONS!G2530/ACTIONS!$G$4*100</f>
        <v>99.713922441195166</v>
      </c>
      <c r="G2528" s="23">
        <f>ACTIONS!H2530/ACTIONS!$H$4*100</f>
        <v>86.650082918739628</v>
      </c>
      <c r="H2528" s="23">
        <f>ACTIONS!I2530/ACTIONS!$I$4*100</f>
        <v>33.065950419222531</v>
      </c>
      <c r="I2528" s="23">
        <f>ACTIONS!J2530/ACTIONS!$J$4*100</f>
        <v>531.7476732161324</v>
      </c>
      <c r="J2528" s="23">
        <f>ACTIONS!K2530/ACTIONS!$K$4*100</f>
        <v>148.29605963791266</v>
      </c>
      <c r="K2528" s="23">
        <f>ACTIONS!L2530/ACTIONS!$L$4*100</f>
        <v>193.50215002388916</v>
      </c>
      <c r="L2528" s="23">
        <f>ACTIONS!M2530/ACTIONS!$M$4*100</f>
        <v>80.859238560950047</v>
      </c>
    </row>
    <row r="2529" spans="1:12" ht="15" customHeight="1" x14ac:dyDescent="0.35">
      <c r="A2529" s="20">
        <v>44918</v>
      </c>
      <c r="B2529" s="22">
        <f>INDICE!D2531/INDICE!$D$4*100</f>
        <v>123.57515866480138</v>
      </c>
      <c r="C2529" s="22">
        <f>ACTIONS!D2531/ACTIONS!$D$4*100</f>
        <v>79.191616766467064</v>
      </c>
      <c r="D2529" s="22">
        <f>ACTIONS!E2531/ACTIONS!$E$4*100</f>
        <v>146.51786569594788</v>
      </c>
      <c r="E2529" s="22">
        <f>ACTIONS!F2531/ACTIONS!$F$4*100</f>
        <v>200.63256325632562</v>
      </c>
      <c r="F2529" s="22">
        <f>ACTIONS!G2531/ACTIONS!$G$4*100</f>
        <v>100.89001907183726</v>
      </c>
      <c r="G2529" s="22">
        <f>ACTIONS!H2531/ACTIONS!$H$4*100</f>
        <v>86.318407960199011</v>
      </c>
      <c r="H2529" s="22">
        <f>ACTIONS!I2531/ACTIONS!$I$4*100</f>
        <v>33.276469093680817</v>
      </c>
      <c r="I2529" s="22">
        <f>ACTIONS!J2531/ACTIONS!$J$4*100</f>
        <v>532.16132368148919</v>
      </c>
      <c r="J2529" s="22">
        <f>ACTIONS!K2531/ACTIONS!$K$4*100</f>
        <v>148.5623003194888</v>
      </c>
      <c r="K2529" s="22">
        <f>ACTIONS!L2531/ACTIONS!$L$4*100</f>
        <v>192.88103201146677</v>
      </c>
      <c r="L2529" s="22">
        <f>ACTIONS!M2531/ACTIONS!$M$4*100</f>
        <v>81.068808941669573</v>
      </c>
    </row>
    <row r="2530" spans="1:12" ht="15" customHeight="1" x14ac:dyDescent="0.35">
      <c r="A2530" s="17">
        <v>44922</v>
      </c>
      <c r="B2530" s="23">
        <f>INDICE!D2532/INDICE!$D$4*100</f>
        <v>123.57515866480138</v>
      </c>
      <c r="C2530" s="23">
        <f>ACTIONS!D2532/ACTIONS!$D$4*100</f>
        <v>79.191616766467064</v>
      </c>
      <c r="D2530" s="23">
        <f>ACTIONS!E2532/ACTIONS!$E$4*100</f>
        <v>146.51786569594788</v>
      </c>
      <c r="E2530" s="23">
        <f>ACTIONS!F2532/ACTIONS!$F$4*100</f>
        <v>200.63256325632562</v>
      </c>
      <c r="F2530" s="23">
        <f>ACTIONS!G2532/ACTIONS!$G$4*100</f>
        <v>100.89001907183726</v>
      </c>
      <c r="G2530" s="23">
        <f>ACTIONS!H2532/ACTIONS!$H$4*100</f>
        <v>86.318407960199011</v>
      </c>
      <c r="H2530" s="23">
        <f>ACTIONS!I2532/ACTIONS!$I$4*100</f>
        <v>33.276469093680817</v>
      </c>
      <c r="I2530" s="23">
        <f>ACTIONS!J2532/ACTIONS!$J$4*100</f>
        <v>532.16132368148919</v>
      </c>
      <c r="J2530" s="23">
        <f>ACTIONS!K2532/ACTIONS!$K$4*100</f>
        <v>148.5623003194888</v>
      </c>
      <c r="K2530" s="23">
        <f>ACTIONS!L2532/ACTIONS!$L$4*100</f>
        <v>192.88103201146677</v>
      </c>
      <c r="L2530" s="23">
        <f>ACTIONS!M2532/ACTIONS!$M$4*100</f>
        <v>81.068808941669573</v>
      </c>
    </row>
    <row r="2531" spans="1:12" ht="15" customHeight="1" x14ac:dyDescent="0.35">
      <c r="A2531" s="20">
        <v>44923</v>
      </c>
      <c r="B2531" s="22">
        <f>INDICE!D2533/INDICE!$D$4*100</f>
        <v>123.97500388600606</v>
      </c>
      <c r="C2531" s="22">
        <f>ACTIONS!D2533/ACTIONS!$D$4*100</f>
        <v>80.089820359281433</v>
      </c>
      <c r="D2531" s="22">
        <f>ACTIONS!E2533/ACTIONS!$E$4*100</f>
        <v>146.27837915509147</v>
      </c>
      <c r="E2531" s="22">
        <f>ACTIONS!F2533/ACTIONS!$F$4*100</f>
        <v>201.78767876787677</v>
      </c>
      <c r="F2531" s="22">
        <f>ACTIONS!G2533/ACTIONS!$G$4*100</f>
        <v>100.98537825810554</v>
      </c>
      <c r="G2531" s="22">
        <f>ACTIONS!H2533/ACTIONS!$H$4*100</f>
        <v>86.898839137645112</v>
      </c>
      <c r="H2531" s="22">
        <f>ACTIONS!I2533/ACTIONS!$I$4*100</f>
        <v>33.624913796232441</v>
      </c>
      <c r="I2531" s="22">
        <f>ACTIONS!J2533/ACTIONS!$J$4*100</f>
        <v>534.22957600827306</v>
      </c>
      <c r="J2531" s="22">
        <f>ACTIONS!K2533/ACTIONS!$K$4*100</f>
        <v>149.01490947816828</v>
      </c>
      <c r="K2531" s="22">
        <f>ACTIONS!L2533/ACTIONS!$L$4*100</f>
        <v>195.84328714763495</v>
      </c>
      <c r="L2531" s="22">
        <f>ACTIONS!M2533/ACTIONS!$M$4*100</f>
        <v>82.465944813133078</v>
      </c>
    </row>
    <row r="2532" spans="1:12" ht="15" customHeight="1" x14ac:dyDescent="0.35">
      <c r="A2532" s="17">
        <v>44924</v>
      </c>
      <c r="B2532" s="23">
        <f>INDICE!D2534/INDICE!$D$4*100</f>
        <v>124.23181101112223</v>
      </c>
      <c r="C2532" s="23">
        <f>ACTIONS!D2534/ACTIONS!$D$4*100</f>
        <v>80.209580838323348</v>
      </c>
      <c r="D2532" s="23">
        <f>ACTIONS!E2534/ACTIONS!$E$4*100</f>
        <v>146.70945492863302</v>
      </c>
      <c r="E2532" s="23">
        <f>ACTIONS!F2534/ACTIONS!$F$4*100</f>
        <v>201.76017601760176</v>
      </c>
      <c r="F2532" s="23">
        <f>ACTIONS!G2534/ACTIONS!$G$4*100</f>
        <v>101.2396694214876</v>
      </c>
      <c r="G2532" s="23">
        <f>ACTIONS!H2534/ACTIONS!$H$4*100</f>
        <v>86.069651741293526</v>
      </c>
      <c r="H2532" s="23">
        <f>ACTIONS!I2534/ACTIONS!$I$4*100</f>
        <v>33.555950782185768</v>
      </c>
      <c r="I2532" s="23">
        <f>ACTIONS!J2534/ACTIONS!$J$4*100</f>
        <v>535.67735263702173</v>
      </c>
      <c r="J2532" s="23">
        <f>ACTIONS!K2534/ACTIONS!$K$4*100</f>
        <v>148.64217252396165</v>
      </c>
      <c r="K2532" s="23">
        <f>ACTIONS!L2534/ACTIONS!$L$4*100</f>
        <v>195.55661729574771</v>
      </c>
      <c r="L2532" s="23">
        <f>ACTIONS!M2534/ACTIONS!$M$4*100</f>
        <v>82.989870764931879</v>
      </c>
    </row>
    <row r="2533" spans="1:12" ht="15" customHeight="1" x14ac:dyDescent="0.35">
      <c r="A2533" s="20">
        <v>44925</v>
      </c>
      <c r="B2533" s="22">
        <f>INDICE!D2535/INDICE!$D$4*100</f>
        <v>123.22343377418832</v>
      </c>
      <c r="C2533" s="22">
        <f>ACTIONS!D2535/ACTIONS!$D$4*100</f>
        <v>79.401197604790426</v>
      </c>
      <c r="D2533" s="22">
        <f>ACTIONS!E2535/ACTIONS!$E$4*100</f>
        <v>145.7515087652074</v>
      </c>
      <c r="E2533" s="22">
        <f>ACTIONS!F2535/ACTIONS!$F$4*100</f>
        <v>200.77007700770076</v>
      </c>
      <c r="F2533" s="22">
        <f>ACTIONS!G2535/ACTIONS!$G$4*100</f>
        <v>100.19071837253655</v>
      </c>
      <c r="G2533" s="22">
        <f>ACTIONS!H2535/ACTIONS!$H$4*100</f>
        <v>85.862354892205644</v>
      </c>
      <c r="H2533" s="22">
        <f>ACTIONS!I2535/ACTIONS!$I$4*100</f>
        <v>33.828173206054231</v>
      </c>
      <c r="I2533" s="22">
        <f>ACTIONS!J2535/ACTIONS!$J$4*100</f>
        <v>525.33609100310241</v>
      </c>
      <c r="J2533" s="22">
        <f>ACTIONS!K2535/ACTIONS!$K$4*100</f>
        <v>147.07135250266239</v>
      </c>
      <c r="K2533" s="22">
        <f>ACTIONS!L2535/ACTIONS!$L$4*100</f>
        <v>189.5843287147635</v>
      </c>
      <c r="L2533" s="22">
        <f>ACTIONS!M2535/ACTIONS!$M$4*100</f>
        <v>82.465944813133078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B9BD5"/>
  </sheetPr>
  <dimension ref="A1:F2535"/>
  <sheetViews>
    <sheetView zoomScaleNormal="100" workbookViewId="0">
      <pane xSplit="1" ySplit="3" topLeftCell="F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8.6328125" defaultRowHeight="14.5" x14ac:dyDescent="0.35"/>
  <cols>
    <col min="4" max="5" width="14" customWidth="1"/>
    <col min="6" max="6" width="22" customWidth="1"/>
  </cols>
  <sheetData>
    <row r="1" spans="1:6" ht="15" customHeight="1" x14ac:dyDescent="0.35">
      <c r="A1" t="s">
        <v>58</v>
      </c>
      <c r="B1" t="s">
        <v>99</v>
      </c>
    </row>
    <row r="2" spans="1:6" ht="15" customHeight="1" x14ac:dyDescent="0.35">
      <c r="A2" t="s">
        <v>100</v>
      </c>
    </row>
    <row r="3" spans="1:6" ht="15" customHeight="1" x14ac:dyDescent="0.35">
      <c r="B3" t="s">
        <v>78</v>
      </c>
      <c r="C3" t="s">
        <v>101</v>
      </c>
      <c r="D3" s="14" t="s">
        <v>64</v>
      </c>
      <c r="E3" s="15" t="s">
        <v>102</v>
      </c>
      <c r="F3" s="16" t="s">
        <v>103</v>
      </c>
    </row>
    <row r="4" spans="1:6" ht="15" customHeight="1" x14ac:dyDescent="0.35">
      <c r="D4" s="17">
        <v>41277</v>
      </c>
      <c r="E4" s="30">
        <v>0.81125000000000003</v>
      </c>
      <c r="F4" s="31"/>
    </row>
    <row r="5" spans="1:6" ht="15" customHeight="1" x14ac:dyDescent="0.35">
      <c r="D5" s="20">
        <v>41278</v>
      </c>
      <c r="E5" s="32">
        <v>0.8105</v>
      </c>
      <c r="F5" s="33">
        <f t="shared" ref="F5:F68" si="0">LN(E5/E4)</f>
        <v>-9.2492684256902352E-4</v>
      </c>
    </row>
    <row r="6" spans="1:6" ht="15" customHeight="1" x14ac:dyDescent="0.35">
      <c r="D6" s="17">
        <v>41281</v>
      </c>
      <c r="E6" s="30">
        <v>0.8135</v>
      </c>
      <c r="F6" s="34">
        <f t="shared" si="0"/>
        <v>3.694585483361607E-3</v>
      </c>
    </row>
    <row r="7" spans="1:6" ht="15" customHeight="1" x14ac:dyDescent="0.35">
      <c r="D7" s="20">
        <v>41282</v>
      </c>
      <c r="E7" s="32">
        <v>0.81379999999999997</v>
      </c>
      <c r="F7" s="33">
        <f t="shared" si="0"/>
        <v>3.6870890849713135E-4</v>
      </c>
    </row>
    <row r="8" spans="1:6" ht="15" customHeight="1" x14ac:dyDescent="0.35">
      <c r="D8" s="17">
        <v>41283</v>
      </c>
      <c r="E8" s="30">
        <v>0.81489999999999996</v>
      </c>
      <c r="F8" s="34">
        <f t="shared" si="0"/>
        <v>1.3507707585844325E-3</v>
      </c>
    </row>
    <row r="9" spans="1:6" ht="15" customHeight="1" x14ac:dyDescent="0.35">
      <c r="D9" s="20">
        <v>41284</v>
      </c>
      <c r="E9" s="32">
        <v>0.81515000000000004</v>
      </c>
      <c r="F9" s="33">
        <f t="shared" si="0"/>
        <v>3.067390594893453E-4</v>
      </c>
    </row>
    <row r="10" spans="1:6" ht="15" customHeight="1" x14ac:dyDescent="0.35">
      <c r="D10" s="17">
        <v>41285</v>
      </c>
      <c r="E10" s="30">
        <v>0.82079999999999997</v>
      </c>
      <c r="F10" s="34">
        <f t="shared" si="0"/>
        <v>6.907329030841779E-3</v>
      </c>
    </row>
    <row r="11" spans="1:6" ht="15" customHeight="1" x14ac:dyDescent="0.35">
      <c r="D11" s="20">
        <v>41288</v>
      </c>
      <c r="E11" s="32">
        <v>0.82730000000000004</v>
      </c>
      <c r="F11" s="33">
        <f t="shared" si="0"/>
        <v>7.8879117796321254E-3</v>
      </c>
    </row>
    <row r="12" spans="1:6" ht="15" customHeight="1" x14ac:dyDescent="0.35">
      <c r="D12" s="17">
        <v>41289</v>
      </c>
      <c r="E12" s="30">
        <v>0.83199999999999996</v>
      </c>
      <c r="F12" s="34">
        <f t="shared" si="0"/>
        <v>5.6650546250713654E-3</v>
      </c>
    </row>
    <row r="13" spans="1:6" ht="15" customHeight="1" x14ac:dyDescent="0.35">
      <c r="D13" s="20">
        <v>41290</v>
      </c>
      <c r="E13" s="32">
        <v>0.82820000000000005</v>
      </c>
      <c r="F13" s="33">
        <f t="shared" si="0"/>
        <v>-4.5777697097416402E-3</v>
      </c>
    </row>
    <row r="14" spans="1:6" ht="15" customHeight="1" x14ac:dyDescent="0.35">
      <c r="D14" s="17">
        <v>41291</v>
      </c>
      <c r="E14" s="30">
        <v>0.83030000000000004</v>
      </c>
      <c r="F14" s="34">
        <f t="shared" si="0"/>
        <v>2.5324101565180491E-3</v>
      </c>
    </row>
    <row r="15" spans="1:6" ht="15" customHeight="1" x14ac:dyDescent="0.35">
      <c r="D15" s="20">
        <v>41292</v>
      </c>
      <c r="E15" s="32">
        <v>0.83599999999999997</v>
      </c>
      <c r="F15" s="33">
        <f t="shared" si="0"/>
        <v>6.8415318167165638E-3</v>
      </c>
    </row>
    <row r="16" spans="1:6" ht="15" customHeight="1" x14ac:dyDescent="0.35">
      <c r="D16" s="17">
        <v>41295</v>
      </c>
      <c r="E16" s="30">
        <v>0.83899999999999997</v>
      </c>
      <c r="F16" s="34">
        <f t="shared" si="0"/>
        <v>3.5820933825046557E-3</v>
      </c>
    </row>
    <row r="17" spans="4:6" ht="15" customHeight="1" x14ac:dyDescent="0.35">
      <c r="D17" s="20">
        <v>41296</v>
      </c>
      <c r="E17" s="32">
        <v>0.84099999999999997</v>
      </c>
      <c r="F17" s="33">
        <f t="shared" si="0"/>
        <v>2.3809535057418754E-3</v>
      </c>
    </row>
    <row r="18" spans="4:6" ht="15" customHeight="1" x14ac:dyDescent="0.35">
      <c r="D18" s="17">
        <v>41297</v>
      </c>
      <c r="E18" s="30">
        <v>0.84125000000000005</v>
      </c>
      <c r="F18" s="34">
        <f t="shared" si="0"/>
        <v>2.9722098598962713E-4</v>
      </c>
    </row>
    <row r="19" spans="4:6" ht="15" customHeight="1" x14ac:dyDescent="0.35">
      <c r="D19" s="20">
        <v>41298</v>
      </c>
      <c r="E19" s="32">
        <v>0.84055000000000002</v>
      </c>
      <c r="F19" s="33">
        <f t="shared" si="0"/>
        <v>-8.3244147986998387E-4</v>
      </c>
    </row>
    <row r="20" spans="4:6" ht="15" customHeight="1" x14ac:dyDescent="0.35">
      <c r="D20" s="17">
        <v>41299</v>
      </c>
      <c r="E20" s="30">
        <v>0.84709999999999996</v>
      </c>
      <c r="F20" s="34">
        <f t="shared" si="0"/>
        <v>7.7623119584375603E-3</v>
      </c>
    </row>
    <row r="21" spans="4:6" ht="15" customHeight="1" x14ac:dyDescent="0.35">
      <c r="D21" s="20">
        <v>41302</v>
      </c>
      <c r="E21" s="32">
        <v>0.85175000000000001</v>
      </c>
      <c r="F21" s="33">
        <f t="shared" si="0"/>
        <v>5.4743051035707436E-3</v>
      </c>
    </row>
    <row r="22" spans="4:6" ht="15" customHeight="1" x14ac:dyDescent="0.35">
      <c r="D22" s="17">
        <v>41303</v>
      </c>
      <c r="E22" s="30">
        <v>0.85740000000000005</v>
      </c>
      <c r="F22" s="34">
        <f t="shared" si="0"/>
        <v>6.6114976228008673E-3</v>
      </c>
    </row>
    <row r="23" spans="4:6" ht="15" customHeight="1" x14ac:dyDescent="0.35">
      <c r="D23" s="20">
        <v>41304</v>
      </c>
      <c r="E23" s="32">
        <v>0.85609999999999997</v>
      </c>
      <c r="F23" s="33">
        <f t="shared" si="0"/>
        <v>-1.5173624154367956E-3</v>
      </c>
    </row>
    <row r="24" spans="4:6" ht="15" customHeight="1" x14ac:dyDescent="0.35">
      <c r="D24" s="17">
        <v>41305</v>
      </c>
      <c r="E24" s="30">
        <v>0.85845000000000005</v>
      </c>
      <c r="F24" s="34">
        <f t="shared" si="0"/>
        <v>2.7412457747810382E-3</v>
      </c>
    </row>
    <row r="25" spans="4:6" ht="15" customHeight="1" x14ac:dyDescent="0.35">
      <c r="D25" s="20">
        <v>41306</v>
      </c>
      <c r="E25" s="32">
        <v>0.85629999999999995</v>
      </c>
      <c r="F25" s="33">
        <f t="shared" si="0"/>
        <v>-2.5076554910747717E-3</v>
      </c>
    </row>
    <row r="26" spans="4:6" ht="15" customHeight="1" x14ac:dyDescent="0.35">
      <c r="D26" s="17">
        <v>41309</v>
      </c>
      <c r="E26" s="30">
        <v>0.86919999999999997</v>
      </c>
      <c r="F26" s="34">
        <f t="shared" si="0"/>
        <v>1.4952466350128145E-2</v>
      </c>
    </row>
    <row r="27" spans="4:6" ht="15" customHeight="1" x14ac:dyDescent="0.35">
      <c r="D27" s="20">
        <v>41310</v>
      </c>
      <c r="E27" s="32">
        <v>0.85745000000000005</v>
      </c>
      <c r="F27" s="33">
        <f t="shared" si="0"/>
        <v>-1.3610380080118466E-2</v>
      </c>
    </row>
    <row r="28" spans="4:6" ht="15" customHeight="1" x14ac:dyDescent="0.35">
      <c r="D28" s="17">
        <v>41311</v>
      </c>
      <c r="E28" s="30">
        <v>0.86745000000000005</v>
      </c>
      <c r="F28" s="34">
        <f t="shared" si="0"/>
        <v>1.1595004970180857E-2</v>
      </c>
    </row>
    <row r="29" spans="4:6" ht="15" customHeight="1" x14ac:dyDescent="0.35">
      <c r="D29" s="20">
        <v>41312</v>
      </c>
      <c r="E29" s="32">
        <v>0.86339999999999995</v>
      </c>
      <c r="F29" s="33">
        <f t="shared" si="0"/>
        <v>-4.6797901509599543E-3</v>
      </c>
    </row>
    <row r="30" spans="4:6" ht="15" customHeight="1" x14ac:dyDescent="0.35">
      <c r="D30" s="17">
        <v>41313</v>
      </c>
      <c r="E30" s="30">
        <v>0.85294999999999999</v>
      </c>
      <c r="F30" s="34">
        <f t="shared" si="0"/>
        <v>-1.2177153994848564E-2</v>
      </c>
    </row>
    <row r="31" spans="4:6" ht="15" customHeight="1" x14ac:dyDescent="0.35">
      <c r="D31" s="20">
        <v>41316</v>
      </c>
      <c r="E31" s="32">
        <v>0.84604999999999997</v>
      </c>
      <c r="F31" s="33">
        <f t="shared" si="0"/>
        <v>-8.1224696118929844E-3</v>
      </c>
    </row>
    <row r="32" spans="4:6" ht="15" customHeight="1" x14ac:dyDescent="0.35">
      <c r="D32" s="17">
        <v>41317</v>
      </c>
      <c r="E32" s="30">
        <v>0.85580000000000001</v>
      </c>
      <c r="F32" s="34">
        <f t="shared" si="0"/>
        <v>1.1458244468080811E-2</v>
      </c>
    </row>
    <row r="33" spans="4:6" ht="15" customHeight="1" x14ac:dyDescent="0.35">
      <c r="D33" s="20">
        <v>41318</v>
      </c>
      <c r="E33" s="32">
        <v>0.85909999999999997</v>
      </c>
      <c r="F33" s="33">
        <f t="shared" si="0"/>
        <v>3.8486256612942351E-3</v>
      </c>
    </row>
    <row r="34" spans="4:6" ht="15" customHeight="1" x14ac:dyDescent="0.35">
      <c r="D34" s="17">
        <v>41319</v>
      </c>
      <c r="E34" s="30">
        <v>0.86555000000000004</v>
      </c>
      <c r="F34" s="34">
        <f t="shared" si="0"/>
        <v>7.4798133787278322E-3</v>
      </c>
    </row>
    <row r="35" spans="4:6" ht="15" customHeight="1" x14ac:dyDescent="0.35">
      <c r="D35" s="20">
        <v>41320</v>
      </c>
      <c r="E35" s="32">
        <v>0.86224999999999996</v>
      </c>
      <c r="F35" s="33">
        <f t="shared" si="0"/>
        <v>-3.8198912057883262E-3</v>
      </c>
    </row>
    <row r="36" spans="4:6" ht="15" customHeight="1" x14ac:dyDescent="0.35">
      <c r="D36" s="17">
        <v>41323</v>
      </c>
      <c r="E36" s="30">
        <v>0.86109999999999998</v>
      </c>
      <c r="F36" s="34">
        <f t="shared" si="0"/>
        <v>-1.3346101148307625E-3</v>
      </c>
    </row>
    <row r="37" spans="4:6" ht="15" customHeight="1" x14ac:dyDescent="0.35">
      <c r="D37" s="20">
        <v>41324</v>
      </c>
      <c r="E37" s="32">
        <v>0.86319999999999997</v>
      </c>
      <c r="F37" s="33">
        <f t="shared" si="0"/>
        <v>2.4357722418054122E-3</v>
      </c>
    </row>
    <row r="38" spans="4:6" ht="15" customHeight="1" x14ac:dyDescent="0.35">
      <c r="D38" s="17">
        <v>41325</v>
      </c>
      <c r="E38" s="30">
        <v>0.86775000000000002</v>
      </c>
      <c r="F38" s="34">
        <f t="shared" si="0"/>
        <v>5.257240797970698E-3</v>
      </c>
    </row>
    <row r="39" spans="4:6" ht="15" customHeight="1" x14ac:dyDescent="0.35">
      <c r="D39" s="20">
        <v>41326</v>
      </c>
      <c r="E39" s="32">
        <v>0.87155000000000005</v>
      </c>
      <c r="F39" s="33">
        <f t="shared" si="0"/>
        <v>4.3695809189788336E-3</v>
      </c>
    </row>
    <row r="40" spans="4:6" ht="15" customHeight="1" x14ac:dyDescent="0.35">
      <c r="D40" s="17">
        <v>41327</v>
      </c>
      <c r="E40" s="30">
        <v>0.86480000000000001</v>
      </c>
      <c r="F40" s="34">
        <f t="shared" si="0"/>
        <v>-7.7749693358759803E-3</v>
      </c>
    </row>
    <row r="41" spans="4:6" ht="15" customHeight="1" x14ac:dyDescent="0.35">
      <c r="D41" s="20">
        <v>41330</v>
      </c>
      <c r="E41" s="32">
        <v>0.86480000000000001</v>
      </c>
      <c r="F41" s="33">
        <f t="shared" si="0"/>
        <v>0</v>
      </c>
    </row>
    <row r="42" spans="4:6" ht="15" customHeight="1" x14ac:dyDescent="0.35">
      <c r="D42" s="17">
        <v>41331</v>
      </c>
      <c r="E42" s="30">
        <v>0.86129999999999995</v>
      </c>
      <c r="F42" s="34">
        <f t="shared" si="0"/>
        <v>-4.0553905298706091E-3</v>
      </c>
    </row>
    <row r="43" spans="4:6" ht="15" customHeight="1" x14ac:dyDescent="0.35">
      <c r="D43" s="20">
        <v>41332</v>
      </c>
      <c r="E43" s="32">
        <v>0.86324999999999996</v>
      </c>
      <c r="F43" s="33">
        <f t="shared" si="0"/>
        <v>2.2614604749738344E-3</v>
      </c>
    </row>
    <row r="44" spans="4:6" ht="15" customHeight="1" x14ac:dyDescent="0.35">
      <c r="D44" s="17">
        <v>41333</v>
      </c>
      <c r="E44" s="30">
        <v>0.86695</v>
      </c>
      <c r="F44" s="34">
        <f t="shared" si="0"/>
        <v>4.2769687205802941E-3</v>
      </c>
    </row>
    <row r="45" spans="4:6" ht="15" customHeight="1" x14ac:dyDescent="0.35">
      <c r="D45" s="20">
        <v>41334</v>
      </c>
      <c r="E45" s="32">
        <v>0.86155000000000004</v>
      </c>
      <c r="F45" s="33">
        <f t="shared" si="0"/>
        <v>-6.2482124015733036E-3</v>
      </c>
    </row>
    <row r="46" spans="4:6" ht="15" customHeight="1" x14ac:dyDescent="0.35">
      <c r="D46" s="17">
        <v>41337</v>
      </c>
      <c r="E46" s="30">
        <v>0.86639999999999995</v>
      </c>
      <c r="F46" s="34">
        <f t="shared" si="0"/>
        <v>5.6136030976721247E-3</v>
      </c>
    </row>
    <row r="47" spans="4:6" ht="15" customHeight="1" x14ac:dyDescent="0.35">
      <c r="D47" s="20">
        <v>41338</v>
      </c>
      <c r="E47" s="32">
        <v>0.86194999999999999</v>
      </c>
      <c r="F47" s="33">
        <f t="shared" si="0"/>
        <v>-5.1494313457931609E-3</v>
      </c>
    </row>
    <row r="48" spans="4:6" ht="15" customHeight="1" x14ac:dyDescent="0.35">
      <c r="D48" s="17">
        <v>41339</v>
      </c>
      <c r="E48" s="30">
        <v>0.86250000000000004</v>
      </c>
      <c r="F48" s="34">
        <f t="shared" si="0"/>
        <v>6.3788456452725569E-4</v>
      </c>
    </row>
    <row r="49" spans="4:6" ht="15" customHeight="1" x14ac:dyDescent="0.35">
      <c r="D49" s="20">
        <v>41340</v>
      </c>
      <c r="E49" s="32">
        <v>0.86404999999999998</v>
      </c>
      <c r="F49" s="33">
        <f t="shared" si="0"/>
        <v>1.7954885944857749E-3</v>
      </c>
    </row>
    <row r="50" spans="4:6" ht="15" customHeight="1" x14ac:dyDescent="0.35">
      <c r="D50" s="17">
        <v>41341</v>
      </c>
      <c r="E50" s="30">
        <v>0.87285000000000001</v>
      </c>
      <c r="F50" s="34">
        <f t="shared" si="0"/>
        <v>1.0133082270787906E-2</v>
      </c>
    </row>
    <row r="51" spans="4:6" ht="15" customHeight="1" x14ac:dyDescent="0.35">
      <c r="D51" s="20">
        <v>41344</v>
      </c>
      <c r="E51" s="32">
        <v>0.87119999999999997</v>
      </c>
      <c r="F51" s="33">
        <f t="shared" si="0"/>
        <v>-1.8921481520379265E-3</v>
      </c>
    </row>
    <row r="52" spans="4:6" ht="15" customHeight="1" x14ac:dyDescent="0.35">
      <c r="D52" s="17">
        <v>41345</v>
      </c>
      <c r="E52" s="30">
        <v>0.87475000000000003</v>
      </c>
      <c r="F52" s="34">
        <f t="shared" si="0"/>
        <v>4.0665596290468285E-3</v>
      </c>
    </row>
    <row r="53" spans="4:6" ht="15" customHeight="1" x14ac:dyDescent="0.35">
      <c r="D53" s="20">
        <v>41346</v>
      </c>
      <c r="E53" s="32">
        <v>0.87419999999999998</v>
      </c>
      <c r="F53" s="33">
        <f t="shared" si="0"/>
        <v>-6.2894881858335577E-4</v>
      </c>
    </row>
    <row r="54" spans="4:6" ht="15" customHeight="1" x14ac:dyDescent="0.35">
      <c r="D54" s="17">
        <v>41347</v>
      </c>
      <c r="E54" s="30">
        <v>0.86845000000000006</v>
      </c>
      <c r="F54" s="34">
        <f t="shared" si="0"/>
        <v>-6.5991689291924355E-3</v>
      </c>
    </row>
    <row r="55" spans="4:6" ht="15" customHeight="1" x14ac:dyDescent="0.35">
      <c r="D55" s="20">
        <v>41348</v>
      </c>
      <c r="E55" s="32">
        <v>0.86219999999999997</v>
      </c>
      <c r="F55" s="33">
        <f t="shared" si="0"/>
        <v>-7.2227511869875326E-3</v>
      </c>
    </row>
    <row r="56" spans="4:6" ht="15" customHeight="1" x14ac:dyDescent="0.35">
      <c r="D56" s="17">
        <v>41351</v>
      </c>
      <c r="E56" s="30">
        <v>0.86519999999999997</v>
      </c>
      <c r="F56" s="34">
        <f t="shared" si="0"/>
        <v>3.4734317658693574E-3</v>
      </c>
    </row>
    <row r="57" spans="4:6" ht="15" customHeight="1" x14ac:dyDescent="0.35">
      <c r="D57" s="20">
        <v>41352</v>
      </c>
      <c r="E57" s="32">
        <v>0.85755000000000003</v>
      </c>
      <c r="F57" s="33">
        <f t="shared" si="0"/>
        <v>-8.8812077008136574E-3</v>
      </c>
    </row>
    <row r="58" spans="4:6" ht="15" customHeight="1" x14ac:dyDescent="0.35">
      <c r="D58" s="17">
        <v>41353</v>
      </c>
      <c r="E58" s="30">
        <v>0.85265000000000002</v>
      </c>
      <c r="F58" s="34">
        <f t="shared" si="0"/>
        <v>-5.7303396191667596E-3</v>
      </c>
    </row>
    <row r="59" spans="4:6" ht="15" customHeight="1" x14ac:dyDescent="0.35">
      <c r="D59" s="20">
        <v>41354</v>
      </c>
      <c r="E59" s="32">
        <v>0.85650000000000004</v>
      </c>
      <c r="F59" s="33">
        <f t="shared" si="0"/>
        <v>4.5051710052513554E-3</v>
      </c>
    </row>
    <row r="60" spans="4:6" ht="15" customHeight="1" x14ac:dyDescent="0.35">
      <c r="D60" s="17">
        <v>41355</v>
      </c>
      <c r="E60" s="30">
        <v>0.85029999999999994</v>
      </c>
      <c r="F60" s="34">
        <f t="shared" si="0"/>
        <v>-7.2650893724279138E-3</v>
      </c>
    </row>
    <row r="61" spans="4:6" ht="15" customHeight="1" x14ac:dyDescent="0.35">
      <c r="D61" s="20">
        <v>41358</v>
      </c>
      <c r="E61" s="32">
        <v>0.85270000000000001</v>
      </c>
      <c r="F61" s="33">
        <f t="shared" si="0"/>
        <v>2.8185573562572184E-3</v>
      </c>
    </row>
    <row r="62" spans="4:6" ht="15" customHeight="1" x14ac:dyDescent="0.35">
      <c r="D62" s="17">
        <v>41359</v>
      </c>
      <c r="E62" s="30">
        <v>0.84699999999999998</v>
      </c>
      <c r="F62" s="34">
        <f t="shared" si="0"/>
        <v>-6.7070910959495557E-3</v>
      </c>
    </row>
    <row r="63" spans="4:6" ht="15" customHeight="1" x14ac:dyDescent="0.35">
      <c r="D63" s="20">
        <v>41360</v>
      </c>
      <c r="E63" s="32">
        <v>0.84819999999999995</v>
      </c>
      <c r="F63" s="33">
        <f t="shared" si="0"/>
        <v>1.415762388435966E-3</v>
      </c>
    </row>
    <row r="64" spans="4:6" ht="15" customHeight="1" x14ac:dyDescent="0.35">
      <c r="D64" s="17">
        <v>41361</v>
      </c>
      <c r="E64" s="30">
        <v>0.84460000000000002</v>
      </c>
      <c r="F64" s="34">
        <f t="shared" si="0"/>
        <v>-4.2533145406470864E-3</v>
      </c>
    </row>
    <row r="65" spans="4:6" ht="15" customHeight="1" x14ac:dyDescent="0.35">
      <c r="D65" s="20">
        <v>41366</v>
      </c>
      <c r="E65" s="32">
        <v>0.84355000000000002</v>
      </c>
      <c r="F65" s="33">
        <f t="shared" si="0"/>
        <v>-1.2439654478593502E-3</v>
      </c>
    </row>
    <row r="66" spans="4:6" ht="15" customHeight="1" x14ac:dyDescent="0.35">
      <c r="D66" s="17">
        <v>41367</v>
      </c>
      <c r="E66" s="30">
        <v>0.84299999999999997</v>
      </c>
      <c r="F66" s="34">
        <f t="shared" si="0"/>
        <v>-6.5221905012841737E-4</v>
      </c>
    </row>
    <row r="67" spans="4:6" ht="15" customHeight="1" x14ac:dyDescent="0.35">
      <c r="D67" s="20">
        <v>41368</v>
      </c>
      <c r="E67" s="32">
        <v>0.84340000000000004</v>
      </c>
      <c r="F67" s="33">
        <f t="shared" si="0"/>
        <v>4.7438331060420532E-4</v>
      </c>
    </row>
    <row r="68" spans="4:6" ht="15" customHeight="1" x14ac:dyDescent="0.35">
      <c r="D68" s="17">
        <v>41369</v>
      </c>
      <c r="E68" s="30">
        <v>0.84865000000000002</v>
      </c>
      <c r="F68" s="34">
        <f t="shared" si="0"/>
        <v>6.2055102950807801E-3</v>
      </c>
    </row>
    <row r="69" spans="4:6" ht="15" customHeight="1" x14ac:dyDescent="0.35">
      <c r="D69" s="20">
        <v>41372</v>
      </c>
      <c r="E69" s="32">
        <v>0.8488</v>
      </c>
      <c r="F69" s="33">
        <f t="shared" ref="F69:F132" si="1">LN(E69/E68)</f>
        <v>1.7673569223287646E-4</v>
      </c>
    </row>
    <row r="70" spans="4:6" ht="15" customHeight="1" x14ac:dyDescent="0.35">
      <c r="D70" s="17">
        <v>41373</v>
      </c>
      <c r="E70" s="30">
        <v>0.84899999999999998</v>
      </c>
      <c r="F70" s="34">
        <f t="shared" si="1"/>
        <v>2.3559901157397441E-4</v>
      </c>
    </row>
    <row r="71" spans="4:6" ht="15" customHeight="1" x14ac:dyDescent="0.35">
      <c r="D71" s="20">
        <v>41374</v>
      </c>
      <c r="E71" s="32">
        <v>0.84694999999999998</v>
      </c>
      <c r="F71" s="33">
        <f t="shared" si="1"/>
        <v>-2.4175252789564506E-3</v>
      </c>
    </row>
    <row r="72" spans="4:6" ht="15" customHeight="1" x14ac:dyDescent="0.35">
      <c r="D72" s="17">
        <v>41375</v>
      </c>
      <c r="E72" s="30">
        <v>0.85324999999999995</v>
      </c>
      <c r="F72" s="34">
        <f t="shared" si="1"/>
        <v>7.4109267544254214E-3</v>
      </c>
    </row>
    <row r="73" spans="4:6" ht="15" customHeight="1" x14ac:dyDescent="0.35">
      <c r="D73" s="20">
        <v>41376</v>
      </c>
      <c r="E73" s="32">
        <v>0.85365000000000002</v>
      </c>
      <c r="F73" s="33">
        <f t="shared" si="1"/>
        <v>4.6868593042622694E-4</v>
      </c>
    </row>
    <row r="74" spans="4:6" ht="15" customHeight="1" x14ac:dyDescent="0.35">
      <c r="D74" s="17">
        <v>41379</v>
      </c>
      <c r="E74" s="30">
        <v>0.85250000000000004</v>
      </c>
      <c r="F74" s="34">
        <f t="shared" si="1"/>
        <v>-1.3480645595706734E-3</v>
      </c>
    </row>
    <row r="75" spans="4:6" ht="15" customHeight="1" x14ac:dyDescent="0.35">
      <c r="D75" s="20">
        <v>41380</v>
      </c>
      <c r="E75" s="32">
        <v>0.85170000000000001</v>
      </c>
      <c r="F75" s="33">
        <f t="shared" si="1"/>
        <v>-9.3885701063669506E-4</v>
      </c>
    </row>
    <row r="76" spans="4:6" ht="15" customHeight="1" x14ac:dyDescent="0.35">
      <c r="D76" s="17">
        <v>41381</v>
      </c>
      <c r="E76" s="30">
        <v>0.85450000000000004</v>
      </c>
      <c r="F76" s="34">
        <f t="shared" si="1"/>
        <v>3.282150408610407E-3</v>
      </c>
    </row>
    <row r="77" spans="4:6" ht="15" customHeight="1" x14ac:dyDescent="0.35">
      <c r="D77" s="20">
        <v>41382</v>
      </c>
      <c r="E77" s="32">
        <v>0.85319999999999996</v>
      </c>
      <c r="F77" s="33">
        <f t="shared" si="1"/>
        <v>-1.5225159584501607E-3</v>
      </c>
    </row>
    <row r="78" spans="4:6" ht="15" customHeight="1" x14ac:dyDescent="0.35">
      <c r="D78" s="17">
        <v>41383</v>
      </c>
      <c r="E78" s="30">
        <v>0.85770000000000002</v>
      </c>
      <c r="F78" s="34">
        <f t="shared" si="1"/>
        <v>5.2604013991804097E-3</v>
      </c>
    </row>
    <row r="79" spans="4:6" ht="15" customHeight="1" x14ac:dyDescent="0.35">
      <c r="D79" s="20">
        <v>41386</v>
      </c>
      <c r="E79" s="32">
        <v>0.85529999999999995</v>
      </c>
      <c r="F79" s="33">
        <f t="shared" si="1"/>
        <v>-2.8021034096398913E-3</v>
      </c>
    </row>
    <row r="80" spans="4:6" ht="15" customHeight="1" x14ac:dyDescent="0.35">
      <c r="D80" s="17">
        <v>41387</v>
      </c>
      <c r="E80" s="30">
        <v>0.85404999999999998</v>
      </c>
      <c r="F80" s="34">
        <f t="shared" si="1"/>
        <v>-1.462544502666175E-3</v>
      </c>
    </row>
    <row r="81" spans="4:6" ht="15" customHeight="1" x14ac:dyDescent="0.35">
      <c r="D81" s="20">
        <v>41388</v>
      </c>
      <c r="E81" s="32">
        <v>0.85699999999999998</v>
      </c>
      <c r="F81" s="33">
        <f t="shared" si="1"/>
        <v>3.4481785137100785E-3</v>
      </c>
    </row>
    <row r="82" spans="4:6" ht="15" customHeight="1" x14ac:dyDescent="0.35">
      <c r="D82" s="17">
        <v>41389</v>
      </c>
      <c r="E82" s="30">
        <v>0.85445000000000004</v>
      </c>
      <c r="F82" s="34">
        <f t="shared" si="1"/>
        <v>-2.979931504861822E-3</v>
      </c>
    </row>
    <row r="83" spans="4:6" ht="15" customHeight="1" x14ac:dyDescent="0.35">
      <c r="D83" s="20">
        <v>41390</v>
      </c>
      <c r="E83" s="32">
        <v>0.85309999999999997</v>
      </c>
      <c r="F83" s="33">
        <f t="shared" si="1"/>
        <v>-1.5812131782689258E-3</v>
      </c>
    </row>
    <row r="84" spans="4:6" ht="15" customHeight="1" x14ac:dyDescent="0.35">
      <c r="D84" s="17">
        <v>41393</v>
      </c>
      <c r="E84" s="30">
        <v>0.85250000000000004</v>
      </c>
      <c r="F84" s="34">
        <f t="shared" si="1"/>
        <v>-7.0356475697708459E-4</v>
      </c>
    </row>
    <row r="85" spans="4:6" ht="15" customHeight="1" x14ac:dyDescent="0.35">
      <c r="D85" s="20">
        <v>41394</v>
      </c>
      <c r="E85" s="32">
        <v>0.84314999999999996</v>
      </c>
      <c r="F85" s="33">
        <f t="shared" si="1"/>
        <v>-1.1028331041478307E-2</v>
      </c>
    </row>
    <row r="86" spans="4:6" ht="15" customHeight="1" x14ac:dyDescent="0.35">
      <c r="D86" s="17">
        <v>41395</v>
      </c>
      <c r="E86" s="30">
        <v>0.84165000000000001</v>
      </c>
      <c r="F86" s="34">
        <f t="shared" si="1"/>
        <v>-1.780627251102945E-3</v>
      </c>
    </row>
    <row r="87" spans="4:6" ht="15" customHeight="1" x14ac:dyDescent="0.35">
      <c r="D87" s="20">
        <v>41396</v>
      </c>
      <c r="E87" s="32">
        <v>0.84504999999999997</v>
      </c>
      <c r="F87" s="33">
        <f t="shared" si="1"/>
        <v>4.031546339146333E-3</v>
      </c>
    </row>
    <row r="88" spans="4:6" ht="15" customHeight="1" x14ac:dyDescent="0.35">
      <c r="D88" s="17">
        <v>41397</v>
      </c>
      <c r="E88" s="30">
        <v>0.84770000000000001</v>
      </c>
      <c r="F88" s="34">
        <f t="shared" si="1"/>
        <v>3.1310024101229516E-3</v>
      </c>
    </row>
    <row r="89" spans="4:6" ht="15" customHeight="1" x14ac:dyDescent="0.35">
      <c r="D89" s="20">
        <v>41401</v>
      </c>
      <c r="E89" s="32">
        <v>0.84730000000000005</v>
      </c>
      <c r="F89" s="33">
        <f t="shared" si="1"/>
        <v>-4.7197640994136664E-4</v>
      </c>
    </row>
    <row r="90" spans="4:6" ht="15" customHeight="1" x14ac:dyDescent="0.35">
      <c r="D90" s="17">
        <v>41402</v>
      </c>
      <c r="E90" s="30">
        <v>0.84094999999999998</v>
      </c>
      <c r="F90" s="34">
        <f t="shared" si="1"/>
        <v>-7.5226180309766397E-3</v>
      </c>
    </row>
    <row r="91" spans="4:6" ht="15" customHeight="1" x14ac:dyDescent="0.35">
      <c r="D91" s="20">
        <v>41403</v>
      </c>
      <c r="E91" s="32">
        <v>0.84219999999999995</v>
      </c>
      <c r="F91" s="33">
        <f t="shared" si="1"/>
        <v>1.4853105543854849E-3</v>
      </c>
    </row>
    <row r="92" spans="4:6" ht="15" customHeight="1" x14ac:dyDescent="0.35">
      <c r="D92" s="17">
        <v>41404</v>
      </c>
      <c r="E92" s="30">
        <v>0.84130000000000005</v>
      </c>
      <c r="F92" s="34">
        <f t="shared" si="1"/>
        <v>-1.0692011710593311E-3</v>
      </c>
    </row>
    <row r="93" spans="4:6" ht="15" customHeight="1" x14ac:dyDescent="0.35">
      <c r="D93" s="20">
        <v>41407</v>
      </c>
      <c r="E93" s="32">
        <v>0.84455000000000002</v>
      </c>
      <c r="F93" s="33">
        <f t="shared" si="1"/>
        <v>3.855626569586006E-3</v>
      </c>
    </row>
    <row r="94" spans="4:6" ht="15" customHeight="1" x14ac:dyDescent="0.35">
      <c r="D94" s="17">
        <v>41408</v>
      </c>
      <c r="E94" s="30">
        <v>0.84670000000000001</v>
      </c>
      <c r="F94" s="34">
        <f t="shared" si="1"/>
        <v>2.5424995218773908E-3</v>
      </c>
    </row>
    <row r="95" spans="4:6" ht="15" customHeight="1" x14ac:dyDescent="0.35">
      <c r="D95" s="20">
        <v>41409</v>
      </c>
      <c r="E95" s="32">
        <v>0.84430000000000005</v>
      </c>
      <c r="F95" s="33">
        <f t="shared" si="1"/>
        <v>-2.8385589727771767E-3</v>
      </c>
    </row>
    <row r="96" spans="4:6" ht="15" customHeight="1" x14ac:dyDescent="0.35">
      <c r="D96" s="17">
        <v>41410</v>
      </c>
      <c r="E96" s="30">
        <v>0.84565000000000001</v>
      </c>
      <c r="F96" s="34">
        <f t="shared" si="1"/>
        <v>1.5976807445967436E-3</v>
      </c>
    </row>
    <row r="97" spans="4:6" ht="15" customHeight="1" x14ac:dyDescent="0.35">
      <c r="D97" s="20">
        <v>41411</v>
      </c>
      <c r="E97" s="32">
        <v>0.84814999999999996</v>
      </c>
      <c r="F97" s="33">
        <f t="shared" si="1"/>
        <v>2.9519445216808064E-3</v>
      </c>
    </row>
    <row r="98" spans="4:6" ht="15" customHeight="1" x14ac:dyDescent="0.35">
      <c r="D98" s="17">
        <v>41414</v>
      </c>
      <c r="E98" s="30">
        <v>0.84935000000000005</v>
      </c>
      <c r="F98" s="34">
        <f t="shared" si="1"/>
        <v>1.4138441235882749E-3</v>
      </c>
    </row>
    <row r="99" spans="4:6" ht="15" customHeight="1" x14ac:dyDescent="0.35">
      <c r="D99" s="20">
        <v>41415</v>
      </c>
      <c r="E99" s="32">
        <v>0.84589999999999999</v>
      </c>
      <c r="F99" s="33">
        <f t="shared" si="1"/>
        <v>-4.0702017553513516E-3</v>
      </c>
    </row>
    <row r="100" spans="4:6" ht="15" customHeight="1" x14ac:dyDescent="0.35">
      <c r="D100" s="17">
        <v>41416</v>
      </c>
      <c r="E100" s="30">
        <v>0.84360000000000002</v>
      </c>
      <c r="F100" s="34">
        <f t="shared" si="1"/>
        <v>-2.7227007053492376E-3</v>
      </c>
    </row>
    <row r="101" spans="4:6" ht="15" customHeight="1" x14ac:dyDescent="0.35">
      <c r="D101" s="20">
        <v>41417</v>
      </c>
      <c r="E101" s="32">
        <v>0.84635000000000005</v>
      </c>
      <c r="F101" s="33">
        <f t="shared" si="1"/>
        <v>3.2545370304867698E-3</v>
      </c>
    </row>
    <row r="102" spans="4:6" ht="15" customHeight="1" x14ac:dyDescent="0.35">
      <c r="D102" s="17">
        <v>41418</v>
      </c>
      <c r="E102" s="30">
        <v>0.84455000000000002</v>
      </c>
      <c r="F102" s="34">
        <f t="shared" si="1"/>
        <v>-2.1290445087522145E-3</v>
      </c>
    </row>
    <row r="103" spans="4:6" ht="15" customHeight="1" x14ac:dyDescent="0.35">
      <c r="D103" s="20">
        <v>41421</v>
      </c>
      <c r="E103" s="32">
        <v>0.85160000000000002</v>
      </c>
      <c r="F103" s="33">
        <f t="shared" si="1"/>
        <v>8.312991892970403E-3</v>
      </c>
    </row>
    <row r="104" spans="4:6" ht="15" customHeight="1" x14ac:dyDescent="0.35">
      <c r="D104" s="17">
        <v>41422</v>
      </c>
      <c r="E104" s="30">
        <v>0.85445000000000004</v>
      </c>
      <c r="F104" s="34">
        <f t="shared" si="1"/>
        <v>3.3410540735935301E-3</v>
      </c>
    </row>
    <row r="105" spans="4:6" ht="15" customHeight="1" x14ac:dyDescent="0.35">
      <c r="D105" s="20">
        <v>41423</v>
      </c>
      <c r="E105" s="32">
        <v>0.85624999999999996</v>
      </c>
      <c r="F105" s="33">
        <f t="shared" si="1"/>
        <v>2.1044024835170645E-3</v>
      </c>
    </row>
    <row r="106" spans="4:6" ht="15" customHeight="1" x14ac:dyDescent="0.35">
      <c r="D106" s="17">
        <v>41424</v>
      </c>
      <c r="E106" s="30">
        <v>0.85485</v>
      </c>
      <c r="F106" s="34">
        <f t="shared" si="1"/>
        <v>-1.6363746273167499E-3</v>
      </c>
    </row>
    <row r="107" spans="4:6" ht="15" customHeight="1" x14ac:dyDescent="0.35">
      <c r="D107" s="20">
        <v>41425</v>
      </c>
      <c r="E107" s="32">
        <v>0.85624999999999996</v>
      </c>
      <c r="F107" s="33">
        <f t="shared" si="1"/>
        <v>1.6363746273168034E-3</v>
      </c>
    </row>
    <row r="108" spans="4:6" ht="15" customHeight="1" x14ac:dyDescent="0.35">
      <c r="D108" s="17">
        <v>41429</v>
      </c>
      <c r="E108" s="30">
        <v>0.85470000000000002</v>
      </c>
      <c r="F108" s="34">
        <f t="shared" si="1"/>
        <v>-1.8118594044626286E-3</v>
      </c>
    </row>
    <row r="109" spans="4:6" ht="15" customHeight="1" x14ac:dyDescent="0.35">
      <c r="D109" s="20">
        <v>41430</v>
      </c>
      <c r="E109" s="32">
        <v>0.85524999999999995</v>
      </c>
      <c r="F109" s="33">
        <f t="shared" si="1"/>
        <v>6.4329368574172021E-4</v>
      </c>
    </row>
    <row r="110" spans="4:6" ht="15" customHeight="1" x14ac:dyDescent="0.35">
      <c r="D110" s="17">
        <v>41431</v>
      </c>
      <c r="E110" s="30">
        <v>0.85665000000000002</v>
      </c>
      <c r="F110" s="34">
        <f t="shared" si="1"/>
        <v>1.6356099212676484E-3</v>
      </c>
    </row>
    <row r="111" spans="4:6" ht="15" customHeight="1" x14ac:dyDescent="0.35">
      <c r="D111" s="20">
        <v>41432</v>
      </c>
      <c r="E111" s="32">
        <v>0.85524999999999995</v>
      </c>
      <c r="F111" s="33">
        <f t="shared" si="1"/>
        <v>-1.6356099212676228E-3</v>
      </c>
    </row>
    <row r="112" spans="4:6" ht="15" customHeight="1" x14ac:dyDescent="0.35">
      <c r="D112" s="17">
        <v>41435</v>
      </c>
      <c r="E112" s="30">
        <v>0.85345000000000004</v>
      </c>
      <c r="F112" s="34">
        <f t="shared" si="1"/>
        <v>-2.1068656473720742E-3</v>
      </c>
    </row>
    <row r="113" spans="4:6" ht="15" customHeight="1" x14ac:dyDescent="0.35">
      <c r="D113" s="20">
        <v>41436</v>
      </c>
      <c r="E113" s="32">
        <v>0.85414999999999996</v>
      </c>
      <c r="F113" s="33">
        <f t="shared" si="1"/>
        <v>8.1986418272470571E-4</v>
      </c>
    </row>
    <row r="114" spans="4:6" ht="15" customHeight="1" x14ac:dyDescent="0.35">
      <c r="D114" s="17">
        <v>41437</v>
      </c>
      <c r="E114" s="30">
        <v>0.85</v>
      </c>
      <c r="F114" s="34">
        <f t="shared" si="1"/>
        <v>-4.8704729087044847E-3</v>
      </c>
    </row>
    <row r="115" spans="4:6" ht="15" customHeight="1" x14ac:dyDescent="0.35">
      <c r="D115" s="20">
        <v>41438</v>
      </c>
      <c r="E115" s="32">
        <v>0.84899999999999998</v>
      </c>
      <c r="F115" s="33">
        <f t="shared" si="1"/>
        <v>-1.177163173014863E-3</v>
      </c>
    </row>
    <row r="116" spans="4:6" ht="15" customHeight="1" x14ac:dyDescent="0.35">
      <c r="D116" s="17">
        <v>41439</v>
      </c>
      <c r="E116" s="30">
        <v>0.84984999999999999</v>
      </c>
      <c r="F116" s="34">
        <f t="shared" si="1"/>
        <v>1.0006770120131183E-3</v>
      </c>
    </row>
    <row r="117" spans="4:6" ht="15" customHeight="1" x14ac:dyDescent="0.35">
      <c r="D117" s="20">
        <v>41442</v>
      </c>
      <c r="E117" s="32">
        <v>0.85135000000000005</v>
      </c>
      <c r="F117" s="33">
        <f t="shared" si="1"/>
        <v>1.7634615432924317E-3</v>
      </c>
    </row>
    <row r="118" spans="4:6" ht="15" customHeight="1" x14ac:dyDescent="0.35">
      <c r="D118" s="17">
        <v>41443</v>
      </c>
      <c r="E118" s="30">
        <v>0.85075000000000001</v>
      </c>
      <c r="F118" s="34">
        <f t="shared" si="1"/>
        <v>-7.0501148563791559E-4</v>
      </c>
    </row>
    <row r="119" spans="4:6" ht="15" customHeight="1" x14ac:dyDescent="0.35">
      <c r="D119" s="20">
        <v>41444</v>
      </c>
      <c r="E119" s="32">
        <v>0.85070000000000001</v>
      </c>
      <c r="F119" s="33">
        <f t="shared" si="1"/>
        <v>-5.8773399176425476E-5</v>
      </c>
    </row>
    <row r="120" spans="4:6" ht="15" customHeight="1" x14ac:dyDescent="0.35">
      <c r="D120" s="17">
        <v>41445</v>
      </c>
      <c r="E120" s="30">
        <v>0.85085</v>
      </c>
      <c r="F120" s="34">
        <f t="shared" si="1"/>
        <v>1.7630983560707508E-4</v>
      </c>
    </row>
    <row r="121" spans="4:6" ht="15" customHeight="1" x14ac:dyDescent="0.35">
      <c r="D121" s="20">
        <v>41446</v>
      </c>
      <c r="E121" s="32">
        <v>0.84984999999999999</v>
      </c>
      <c r="F121" s="33">
        <f t="shared" si="1"/>
        <v>-1.1759864940852063E-3</v>
      </c>
    </row>
    <row r="122" spans="4:6" ht="15" customHeight="1" x14ac:dyDescent="0.35">
      <c r="D122" s="17">
        <v>41449</v>
      </c>
      <c r="E122" s="30">
        <v>0.85035000000000005</v>
      </c>
      <c r="F122" s="34">
        <f t="shared" si="1"/>
        <v>5.8816611506199129E-4</v>
      </c>
    </row>
    <row r="123" spans="4:6" ht="15" customHeight="1" x14ac:dyDescent="0.35">
      <c r="D123" s="20">
        <v>41450</v>
      </c>
      <c r="E123" s="32">
        <v>0.85624999999999996</v>
      </c>
      <c r="F123" s="33">
        <f t="shared" si="1"/>
        <v>6.9143601380125394E-3</v>
      </c>
    </row>
    <row r="124" spans="4:6" ht="15" customHeight="1" x14ac:dyDescent="0.35">
      <c r="D124" s="17">
        <v>41451</v>
      </c>
      <c r="E124" s="30">
        <v>0.85855000000000004</v>
      </c>
      <c r="F124" s="34">
        <f t="shared" si="1"/>
        <v>2.6825301833766114E-3</v>
      </c>
    </row>
    <row r="125" spans="4:6" ht="15" customHeight="1" x14ac:dyDescent="0.35">
      <c r="D125" s="20">
        <v>41452</v>
      </c>
      <c r="E125" s="32">
        <v>0.85240000000000005</v>
      </c>
      <c r="F125" s="33">
        <f t="shared" si="1"/>
        <v>-7.1890195353495022E-3</v>
      </c>
    </row>
    <row r="126" spans="4:6" ht="15" customHeight="1" x14ac:dyDescent="0.35">
      <c r="D126" s="17">
        <v>41453</v>
      </c>
      <c r="E126" s="30">
        <v>0.85109999999999997</v>
      </c>
      <c r="F126" s="34">
        <f t="shared" si="1"/>
        <v>-1.5262697415467633E-3</v>
      </c>
    </row>
    <row r="127" spans="4:6" ht="15" customHeight="1" x14ac:dyDescent="0.35">
      <c r="D127" s="20">
        <v>41456</v>
      </c>
      <c r="E127" s="32">
        <v>0.85</v>
      </c>
      <c r="F127" s="33">
        <f t="shared" si="1"/>
        <v>-1.2932809985532407E-3</v>
      </c>
    </row>
    <row r="128" spans="4:6" ht="15" customHeight="1" x14ac:dyDescent="0.35">
      <c r="D128" s="17">
        <v>41457</v>
      </c>
      <c r="E128" s="30">
        <v>0.84830000000000005</v>
      </c>
      <c r="F128" s="34">
        <f t="shared" si="1"/>
        <v>-2.0020026706729678E-3</v>
      </c>
    </row>
    <row r="129" spans="4:6" ht="15" customHeight="1" x14ac:dyDescent="0.35">
      <c r="D129" s="20">
        <v>41458</v>
      </c>
      <c r="E129" s="32">
        <v>0.84960000000000002</v>
      </c>
      <c r="F129" s="33">
        <f t="shared" si="1"/>
        <v>1.5313036739853206E-3</v>
      </c>
    </row>
    <row r="130" spans="4:6" ht="15" customHeight="1" x14ac:dyDescent="0.35">
      <c r="D130" s="17">
        <v>41459</v>
      </c>
      <c r="E130" s="30">
        <v>0.85445000000000004</v>
      </c>
      <c r="F130" s="34">
        <f t="shared" si="1"/>
        <v>5.6923366052433894E-3</v>
      </c>
    </row>
    <row r="131" spans="4:6" ht="15" customHeight="1" x14ac:dyDescent="0.35">
      <c r="D131" s="20">
        <v>41460</v>
      </c>
      <c r="E131" s="32">
        <v>0.85519999999999996</v>
      </c>
      <c r="F131" s="33">
        <f t="shared" si="1"/>
        <v>8.7737261791752093E-4</v>
      </c>
    </row>
    <row r="132" spans="4:6" ht="15" customHeight="1" x14ac:dyDescent="0.35">
      <c r="D132" s="17">
        <v>41463</v>
      </c>
      <c r="E132" s="30">
        <v>0.85850000000000004</v>
      </c>
      <c r="F132" s="34">
        <f t="shared" si="1"/>
        <v>3.8513206266948671E-3</v>
      </c>
    </row>
    <row r="133" spans="4:6" ht="15" customHeight="1" x14ac:dyDescent="0.35">
      <c r="D133" s="20">
        <v>41464</v>
      </c>
      <c r="E133" s="32">
        <v>0.85645000000000004</v>
      </c>
      <c r="F133" s="33">
        <f t="shared" ref="F133:F196" si="2">LN(E133/E132)</f>
        <v>-2.3907413935362102E-3</v>
      </c>
    </row>
    <row r="134" spans="4:6" ht="15" customHeight="1" x14ac:dyDescent="0.35">
      <c r="D134" s="17">
        <v>41465</v>
      </c>
      <c r="E134" s="30">
        <v>0.85135000000000005</v>
      </c>
      <c r="F134" s="34">
        <f t="shared" si="2"/>
        <v>-5.9726140773410513E-3</v>
      </c>
    </row>
    <row r="135" spans="4:6" ht="15" customHeight="1" x14ac:dyDescent="0.35">
      <c r="D135" s="20">
        <v>41466</v>
      </c>
      <c r="E135" s="32">
        <v>0.85675000000000001</v>
      </c>
      <c r="F135" s="33">
        <f t="shared" si="2"/>
        <v>6.3228358880652296E-3</v>
      </c>
    </row>
    <row r="136" spans="4:6" ht="15" customHeight="1" x14ac:dyDescent="0.35">
      <c r="D136" s="17">
        <v>41467</v>
      </c>
      <c r="E136" s="30">
        <v>0.86180000000000001</v>
      </c>
      <c r="F136" s="34">
        <f t="shared" si="2"/>
        <v>5.8770644270193968E-3</v>
      </c>
    </row>
    <row r="137" spans="4:6" ht="15" customHeight="1" x14ac:dyDescent="0.35">
      <c r="D137" s="20">
        <v>41470</v>
      </c>
      <c r="E137" s="32">
        <v>0.86075000000000002</v>
      </c>
      <c r="F137" s="33">
        <f t="shared" si="2"/>
        <v>-1.2191229631044504E-3</v>
      </c>
    </row>
    <row r="138" spans="4:6" ht="15" customHeight="1" x14ac:dyDescent="0.35">
      <c r="D138" s="17">
        <v>41471</v>
      </c>
      <c r="E138" s="30">
        <v>0.85975000000000001</v>
      </c>
      <c r="F138" s="34">
        <f t="shared" si="2"/>
        <v>-1.1624529062575588E-3</v>
      </c>
    </row>
    <row r="139" spans="4:6" ht="15" customHeight="1" x14ac:dyDescent="0.35">
      <c r="D139" s="20">
        <v>41472</v>
      </c>
      <c r="E139" s="32">
        <v>0.86460000000000004</v>
      </c>
      <c r="F139" s="33">
        <f t="shared" si="2"/>
        <v>5.6253229211557527E-3</v>
      </c>
    </row>
    <row r="140" spans="4:6" ht="15" customHeight="1" x14ac:dyDescent="0.35">
      <c r="D140" s="17">
        <v>41473</v>
      </c>
      <c r="E140" s="30">
        <v>0.86245000000000005</v>
      </c>
      <c r="F140" s="34">
        <f t="shared" si="2"/>
        <v>-2.4897960228934877E-3</v>
      </c>
    </row>
    <row r="141" spans="4:6" ht="15" customHeight="1" x14ac:dyDescent="0.35">
      <c r="D141" s="20">
        <v>41474</v>
      </c>
      <c r="E141" s="32">
        <v>0.86499999999999999</v>
      </c>
      <c r="F141" s="33">
        <f t="shared" si="2"/>
        <v>2.9523307212414411E-3</v>
      </c>
    </row>
    <row r="142" spans="4:6" ht="15" customHeight="1" x14ac:dyDescent="0.35">
      <c r="D142" s="17">
        <v>41477</v>
      </c>
      <c r="E142" s="30">
        <v>0.86509999999999998</v>
      </c>
      <c r="F142" s="34">
        <f t="shared" si="2"/>
        <v>1.1560025444921074E-4</v>
      </c>
    </row>
    <row r="143" spans="4:6" ht="15" customHeight="1" x14ac:dyDescent="0.35">
      <c r="D143" s="20">
        <v>41478</v>
      </c>
      <c r="E143" s="32">
        <v>0.86814999999999998</v>
      </c>
      <c r="F143" s="33">
        <f t="shared" si="2"/>
        <v>3.5194036038181768E-3</v>
      </c>
    </row>
    <row r="144" spans="4:6" ht="15" customHeight="1" x14ac:dyDescent="0.35">
      <c r="D144" s="17">
        <v>41479</v>
      </c>
      <c r="E144" s="30">
        <v>0.86275000000000002</v>
      </c>
      <c r="F144" s="34">
        <f t="shared" si="2"/>
        <v>-6.2395488120339879E-3</v>
      </c>
    </row>
    <row r="145" spans="4:6" ht="15" customHeight="1" x14ac:dyDescent="0.35">
      <c r="D145" s="20">
        <v>41480</v>
      </c>
      <c r="E145" s="32">
        <v>0.86085</v>
      </c>
      <c r="F145" s="33">
        <f t="shared" si="2"/>
        <v>-2.204688755631525E-3</v>
      </c>
    </row>
    <row r="146" spans="4:6" ht="15" customHeight="1" x14ac:dyDescent="0.35">
      <c r="D146" s="17">
        <v>41481</v>
      </c>
      <c r="E146" s="30">
        <v>0.86075000000000002</v>
      </c>
      <c r="F146" s="34">
        <f t="shared" si="2"/>
        <v>-1.1617100384815115E-4</v>
      </c>
    </row>
    <row r="147" spans="4:6" ht="15" customHeight="1" x14ac:dyDescent="0.35">
      <c r="D147" s="20">
        <v>41484</v>
      </c>
      <c r="E147" s="32">
        <v>0.85840000000000005</v>
      </c>
      <c r="F147" s="33">
        <f t="shared" si="2"/>
        <v>-2.7339109021443991E-3</v>
      </c>
    </row>
    <row r="148" spans="4:6" ht="15" customHeight="1" x14ac:dyDescent="0.35">
      <c r="D148" s="17">
        <v>41485</v>
      </c>
      <c r="E148" s="30">
        <v>0.86040000000000005</v>
      </c>
      <c r="F148" s="34">
        <f t="shared" si="2"/>
        <v>2.3272060770861687E-3</v>
      </c>
    </row>
    <row r="149" spans="4:6" ht="15" customHeight="1" x14ac:dyDescent="0.35">
      <c r="D149" s="20">
        <v>41486</v>
      </c>
      <c r="E149" s="32">
        <v>0.8619</v>
      </c>
      <c r="F149" s="33">
        <f t="shared" si="2"/>
        <v>1.7418572597784827E-3</v>
      </c>
    </row>
    <row r="150" spans="4:6" ht="15" customHeight="1" x14ac:dyDescent="0.35">
      <c r="D150" s="17">
        <v>41487</v>
      </c>
      <c r="E150" s="30">
        <v>0.86265000000000003</v>
      </c>
      <c r="F150" s="34">
        <f t="shared" si="2"/>
        <v>8.6979217451927087E-4</v>
      </c>
    </row>
    <row r="151" spans="4:6" ht="15" customHeight="1" x14ac:dyDescent="0.35">
      <c r="D151" s="20">
        <v>41488</v>
      </c>
      <c r="E151" s="32">
        <v>0.86329999999999996</v>
      </c>
      <c r="F151" s="33">
        <f t="shared" si="2"/>
        <v>7.5320841360397095E-4</v>
      </c>
    </row>
    <row r="152" spans="4:6" ht="15" customHeight="1" x14ac:dyDescent="0.35">
      <c r="D152" s="17">
        <v>41491</v>
      </c>
      <c r="E152" s="30">
        <v>0.86460000000000004</v>
      </c>
      <c r="F152" s="34">
        <f t="shared" si="2"/>
        <v>1.5047169920545602E-3</v>
      </c>
    </row>
    <row r="153" spans="4:6" ht="15" customHeight="1" x14ac:dyDescent="0.35">
      <c r="D153" s="20">
        <v>41492</v>
      </c>
      <c r="E153" s="32">
        <v>0.87044999999999995</v>
      </c>
      <c r="F153" s="33">
        <f t="shared" si="2"/>
        <v>6.7433470711955159E-3</v>
      </c>
    </row>
    <row r="154" spans="4:6" ht="15" customHeight="1" x14ac:dyDescent="0.35">
      <c r="D154" s="17">
        <v>41493</v>
      </c>
      <c r="E154" s="30">
        <v>0.87470000000000003</v>
      </c>
      <c r="F154" s="34">
        <f t="shared" si="2"/>
        <v>4.8706511210823899E-3</v>
      </c>
    </row>
    <row r="155" spans="4:6" ht="15" customHeight="1" x14ac:dyDescent="0.35">
      <c r="D155" s="20">
        <v>41494</v>
      </c>
      <c r="E155" s="32">
        <v>0.87344999999999995</v>
      </c>
      <c r="F155" s="33">
        <f t="shared" si="2"/>
        <v>-1.4300834745707178E-3</v>
      </c>
    </row>
    <row r="156" spans="4:6" ht="15" customHeight="1" x14ac:dyDescent="0.35">
      <c r="D156" s="17">
        <v>41495</v>
      </c>
      <c r="E156" s="30">
        <v>0.86880000000000002</v>
      </c>
      <c r="F156" s="34">
        <f t="shared" si="2"/>
        <v>-5.3379377715675773E-3</v>
      </c>
    </row>
    <row r="157" spans="4:6" ht="15" customHeight="1" x14ac:dyDescent="0.35">
      <c r="D157" s="20">
        <v>41498</v>
      </c>
      <c r="E157" s="32">
        <v>0.86324999999999996</v>
      </c>
      <c r="F157" s="33">
        <f t="shared" si="2"/>
        <v>-6.4086129095692838E-3</v>
      </c>
    </row>
    <row r="158" spans="4:6" ht="15" customHeight="1" x14ac:dyDescent="0.35">
      <c r="D158" s="17">
        <v>41499</v>
      </c>
      <c r="E158" s="30">
        <v>0.86695</v>
      </c>
      <c r="F158" s="34">
        <f t="shared" si="2"/>
        <v>4.2769687205802941E-3</v>
      </c>
    </row>
    <row r="159" spans="4:6" ht="15" customHeight="1" x14ac:dyDescent="0.35">
      <c r="D159" s="20">
        <v>41500</v>
      </c>
      <c r="E159" s="32">
        <v>0.86104999999999998</v>
      </c>
      <c r="F159" s="33">
        <f t="shared" si="2"/>
        <v>-6.8287302397734475E-3</v>
      </c>
    </row>
    <row r="160" spans="4:6" ht="15" customHeight="1" x14ac:dyDescent="0.35">
      <c r="D160" s="17">
        <v>41501</v>
      </c>
      <c r="E160" s="30">
        <v>0.86114999999999997</v>
      </c>
      <c r="F160" s="34">
        <f t="shared" si="2"/>
        <v>1.1613053084705436E-4</v>
      </c>
    </row>
    <row r="161" spans="4:6" ht="15" customHeight="1" x14ac:dyDescent="0.35">
      <c r="D161" s="20">
        <v>41502</v>
      </c>
      <c r="E161" s="32">
        <v>0.86085</v>
      </c>
      <c r="F161" s="33">
        <f t="shared" si="2"/>
        <v>-3.4843205927424201E-4</v>
      </c>
    </row>
    <row r="162" spans="4:6" ht="15" customHeight="1" x14ac:dyDescent="0.35">
      <c r="D162" s="17">
        <v>41505</v>
      </c>
      <c r="E162" s="30">
        <v>0.86014999999999997</v>
      </c>
      <c r="F162" s="34">
        <f t="shared" si="2"/>
        <v>-8.1348057943311531E-4</v>
      </c>
    </row>
    <row r="163" spans="4:6" ht="15" customHeight="1" x14ac:dyDescent="0.35">
      <c r="D163" s="20">
        <v>41506</v>
      </c>
      <c r="E163" s="32">
        <v>0.85845000000000005</v>
      </c>
      <c r="F163" s="33">
        <f t="shared" si="2"/>
        <v>-1.9783551198271532E-3</v>
      </c>
    </row>
    <row r="164" spans="4:6" ht="15" customHeight="1" x14ac:dyDescent="0.35">
      <c r="D164" s="17">
        <v>41507</v>
      </c>
      <c r="E164" s="30">
        <v>0.85519999999999996</v>
      </c>
      <c r="F164" s="34">
        <f t="shared" si="2"/>
        <v>-3.7930778123855761E-3</v>
      </c>
    </row>
    <row r="165" spans="4:6" ht="15" customHeight="1" x14ac:dyDescent="0.35">
      <c r="D165" s="20">
        <v>41508</v>
      </c>
      <c r="E165" s="32">
        <v>0.85335000000000005</v>
      </c>
      <c r="F165" s="33">
        <f t="shared" si="2"/>
        <v>-2.1655798460692207E-3</v>
      </c>
    </row>
    <row r="166" spans="4:6" ht="15" customHeight="1" x14ac:dyDescent="0.35">
      <c r="D166" s="17">
        <v>41509</v>
      </c>
      <c r="E166" s="30">
        <v>0.85285</v>
      </c>
      <c r="F166" s="34">
        <f t="shared" si="2"/>
        <v>-5.8609777788423852E-4</v>
      </c>
    </row>
    <row r="167" spans="4:6" ht="15" customHeight="1" x14ac:dyDescent="0.35">
      <c r="D167" s="20">
        <v>41512</v>
      </c>
      <c r="E167" s="32">
        <v>0.85214999999999996</v>
      </c>
      <c r="F167" s="33">
        <f t="shared" si="2"/>
        <v>-8.2111441563642693E-4</v>
      </c>
    </row>
    <row r="168" spans="4:6" ht="15" customHeight="1" x14ac:dyDescent="0.35">
      <c r="D168" s="17">
        <v>41513</v>
      </c>
      <c r="E168" s="30">
        <v>0.85645000000000004</v>
      </c>
      <c r="F168" s="34">
        <f t="shared" si="2"/>
        <v>5.0333712727484749E-3</v>
      </c>
    </row>
    <row r="169" spans="4:6" ht="15" customHeight="1" x14ac:dyDescent="0.35">
      <c r="D169" s="20">
        <v>41514</v>
      </c>
      <c r="E169" s="32">
        <v>0.85294999999999999</v>
      </c>
      <c r="F169" s="33">
        <f t="shared" si="2"/>
        <v>-4.0950098174654705E-3</v>
      </c>
    </row>
    <row r="170" spans="4:6" ht="15" customHeight="1" x14ac:dyDescent="0.35">
      <c r="D170" s="17">
        <v>41515</v>
      </c>
      <c r="E170" s="30">
        <v>0.85685</v>
      </c>
      <c r="F170" s="34">
        <f t="shared" si="2"/>
        <v>4.5619449803295979E-3</v>
      </c>
    </row>
    <row r="171" spans="4:6" ht="15" customHeight="1" x14ac:dyDescent="0.35">
      <c r="D171" s="20">
        <v>41516</v>
      </c>
      <c r="E171" s="32">
        <v>0.85960000000000003</v>
      </c>
      <c r="F171" s="33">
        <f t="shared" si="2"/>
        <v>3.2042906614971919E-3</v>
      </c>
    </row>
    <row r="172" spans="4:6" ht="15" customHeight="1" x14ac:dyDescent="0.35">
      <c r="D172" s="17">
        <v>41520</v>
      </c>
      <c r="E172" s="30">
        <v>0.85824999999999996</v>
      </c>
      <c r="F172" s="34">
        <f t="shared" si="2"/>
        <v>-1.5717324305539971E-3</v>
      </c>
    </row>
    <row r="173" spans="4:6" ht="15" customHeight="1" x14ac:dyDescent="0.35">
      <c r="D173" s="20">
        <v>41521</v>
      </c>
      <c r="E173" s="32">
        <v>0.86145000000000005</v>
      </c>
      <c r="F173" s="33">
        <f t="shared" si="2"/>
        <v>3.7215836406138086E-3</v>
      </c>
    </row>
    <row r="174" spans="4:6" ht="15" customHeight="1" x14ac:dyDescent="0.35">
      <c r="D174" s="17">
        <v>41522</v>
      </c>
      <c r="E174" s="30">
        <v>0.85909999999999997</v>
      </c>
      <c r="F174" s="34">
        <f t="shared" si="2"/>
        <v>-2.7316863344045146E-3</v>
      </c>
    </row>
    <row r="175" spans="4:6" ht="15" customHeight="1" x14ac:dyDescent="0.35">
      <c r="D175" s="20">
        <v>41523</v>
      </c>
      <c r="E175" s="32">
        <v>0.85404999999999998</v>
      </c>
      <c r="F175" s="33">
        <f t="shared" si="2"/>
        <v>-5.8955895599410299E-3</v>
      </c>
    </row>
    <row r="176" spans="4:6" ht="15" customHeight="1" x14ac:dyDescent="0.35">
      <c r="D176" s="17">
        <v>41526</v>
      </c>
      <c r="E176" s="30">
        <v>0.85255000000000003</v>
      </c>
      <c r="F176" s="34">
        <f t="shared" si="2"/>
        <v>-1.7578816199090236E-3</v>
      </c>
    </row>
    <row r="177" spans="4:6" ht="15" customHeight="1" x14ac:dyDescent="0.35">
      <c r="D177" s="20">
        <v>41527</v>
      </c>
      <c r="E177" s="32">
        <v>0.84860000000000002</v>
      </c>
      <c r="F177" s="33">
        <f t="shared" si="2"/>
        <v>-4.6439256959361144E-3</v>
      </c>
    </row>
    <row r="178" spans="4:6" ht="15" customHeight="1" x14ac:dyDescent="0.35">
      <c r="D178" s="17">
        <v>41528</v>
      </c>
      <c r="E178" s="30">
        <v>0.84640000000000004</v>
      </c>
      <c r="F178" s="34">
        <f t="shared" si="2"/>
        <v>-2.5958716641894994E-3</v>
      </c>
    </row>
    <row r="179" spans="4:6" ht="15" customHeight="1" x14ac:dyDescent="0.35">
      <c r="D179" s="20">
        <v>41529</v>
      </c>
      <c r="E179" s="32">
        <v>0.84524999999999995</v>
      </c>
      <c r="F179" s="33">
        <f t="shared" si="2"/>
        <v>-1.3596195160397067E-3</v>
      </c>
    </row>
    <row r="180" spans="4:6" ht="15" customHeight="1" x14ac:dyDescent="0.35">
      <c r="D180" s="17">
        <v>41530</v>
      </c>
      <c r="E180" s="30">
        <v>0.84155000000000002</v>
      </c>
      <c r="F180" s="34">
        <f t="shared" si="2"/>
        <v>-4.3870120158200259E-3</v>
      </c>
    </row>
    <row r="181" spans="4:6" ht="15" customHeight="1" x14ac:dyDescent="0.35">
      <c r="D181" s="20">
        <v>41533</v>
      </c>
      <c r="E181" s="32">
        <v>0.84319999999999995</v>
      </c>
      <c r="F181" s="33">
        <f t="shared" si="2"/>
        <v>1.9587482149226788E-3</v>
      </c>
    </row>
    <row r="182" spans="4:6" ht="15" customHeight="1" x14ac:dyDescent="0.35">
      <c r="D182" s="17">
        <v>41534</v>
      </c>
      <c r="E182" s="30">
        <v>0.84465000000000001</v>
      </c>
      <c r="F182" s="34">
        <f t="shared" si="2"/>
        <v>1.7181625816393186E-3</v>
      </c>
    </row>
    <row r="183" spans="4:6" ht="15" customHeight="1" x14ac:dyDescent="0.35">
      <c r="D183" s="20">
        <v>41535</v>
      </c>
      <c r="E183" s="32">
        <v>0.84330000000000005</v>
      </c>
      <c r="F183" s="33">
        <f t="shared" si="2"/>
        <v>-1.5995737881412404E-3</v>
      </c>
    </row>
    <row r="184" spans="4:6" ht="15" customHeight="1" x14ac:dyDescent="0.35">
      <c r="D184" s="17">
        <v>41536</v>
      </c>
      <c r="E184" s="30">
        <v>0.84155000000000002</v>
      </c>
      <c r="F184" s="34">
        <f t="shared" si="2"/>
        <v>-2.0773370084206928E-3</v>
      </c>
    </row>
    <row r="185" spans="4:6" ht="15" customHeight="1" x14ac:dyDescent="0.35">
      <c r="D185" s="20">
        <v>41537</v>
      </c>
      <c r="E185" s="32">
        <v>0.84140000000000004</v>
      </c>
      <c r="F185" s="33">
        <f t="shared" si="2"/>
        <v>-1.7825841575464906E-4</v>
      </c>
    </row>
    <row r="186" spans="4:6" ht="15" customHeight="1" x14ac:dyDescent="0.35">
      <c r="D186" s="17">
        <v>41540</v>
      </c>
      <c r="E186" s="30">
        <v>0.83740000000000003</v>
      </c>
      <c r="F186" s="34">
        <f t="shared" si="2"/>
        <v>-4.7653175713776152E-3</v>
      </c>
    </row>
    <row r="187" spans="4:6" ht="15" customHeight="1" x14ac:dyDescent="0.35">
      <c r="D187" s="20">
        <v>41541</v>
      </c>
      <c r="E187" s="32">
        <v>0.83884999999999998</v>
      </c>
      <c r="F187" s="33">
        <f t="shared" si="2"/>
        <v>1.7300526313663892E-3</v>
      </c>
    </row>
    <row r="188" spans="4:6" ht="15" customHeight="1" x14ac:dyDescent="0.35">
      <c r="D188" s="17">
        <v>41542</v>
      </c>
      <c r="E188" s="30">
        <v>0.84</v>
      </c>
      <c r="F188" s="34">
        <f t="shared" si="2"/>
        <v>1.3699856209497328E-3</v>
      </c>
    </row>
    <row r="189" spans="4:6" ht="15" customHeight="1" x14ac:dyDescent="0.35">
      <c r="D189" s="20">
        <v>41543</v>
      </c>
      <c r="E189" s="32">
        <v>0.83745000000000003</v>
      </c>
      <c r="F189" s="33">
        <f t="shared" si="2"/>
        <v>-3.0403314128801197E-3</v>
      </c>
    </row>
    <row r="190" spans="4:6" ht="15" customHeight="1" x14ac:dyDescent="0.35">
      <c r="D190" s="17">
        <v>41544</v>
      </c>
      <c r="E190" s="30">
        <v>0.84404999999999997</v>
      </c>
      <c r="F190" s="34">
        <f t="shared" si="2"/>
        <v>7.8501741229184182E-3</v>
      </c>
    </row>
    <row r="191" spans="4:6" ht="15" customHeight="1" x14ac:dyDescent="0.35">
      <c r="D191" s="20">
        <v>41547</v>
      </c>
      <c r="E191" s="32">
        <v>0.84494999999999998</v>
      </c>
      <c r="F191" s="33">
        <f t="shared" si="2"/>
        <v>1.0657194614349386E-3</v>
      </c>
    </row>
    <row r="192" spans="4:6" ht="15" customHeight="1" x14ac:dyDescent="0.35">
      <c r="D192" s="17">
        <v>41548</v>
      </c>
      <c r="E192" s="30">
        <v>0.84104999999999996</v>
      </c>
      <c r="F192" s="34">
        <f t="shared" si="2"/>
        <v>-4.6263427710414827E-3</v>
      </c>
    </row>
    <row r="193" spans="4:6" ht="15" customHeight="1" x14ac:dyDescent="0.35">
      <c r="D193" s="20">
        <v>41549</v>
      </c>
      <c r="E193" s="32">
        <v>0.84189999999999998</v>
      </c>
      <c r="F193" s="33">
        <f t="shared" si="2"/>
        <v>1.0101311058270932E-3</v>
      </c>
    </row>
    <row r="194" spans="4:6" ht="15" customHeight="1" x14ac:dyDescent="0.35">
      <c r="D194" s="17">
        <v>41550</v>
      </c>
      <c r="E194" s="30">
        <v>0.84114999999999995</v>
      </c>
      <c r="F194" s="34">
        <f t="shared" si="2"/>
        <v>-8.9123917844894371E-4</v>
      </c>
    </row>
    <row r="195" spans="4:6" ht="15" customHeight="1" x14ac:dyDescent="0.35">
      <c r="D195" s="20">
        <v>41551</v>
      </c>
      <c r="E195" s="32">
        <v>0.84089999999999998</v>
      </c>
      <c r="F195" s="33">
        <f t="shared" si="2"/>
        <v>-2.972563263170768E-4</v>
      </c>
    </row>
    <row r="196" spans="4:6" ht="15" customHeight="1" x14ac:dyDescent="0.35">
      <c r="D196" s="17">
        <v>41554</v>
      </c>
      <c r="E196" s="30">
        <v>0.83789999999999998</v>
      </c>
      <c r="F196" s="34">
        <f t="shared" si="2"/>
        <v>-3.5739852196115603E-3</v>
      </c>
    </row>
    <row r="197" spans="4:6" ht="15" customHeight="1" x14ac:dyDescent="0.35">
      <c r="D197" s="20">
        <v>41555</v>
      </c>
      <c r="E197" s="32">
        <v>0.83574999999999999</v>
      </c>
      <c r="F197" s="33">
        <f t="shared" ref="F197:F260" si="3">LN(E197/E196)</f>
        <v>-2.5692363190327264E-3</v>
      </c>
    </row>
    <row r="198" spans="4:6" ht="15" customHeight="1" x14ac:dyDescent="0.35">
      <c r="D198" s="17">
        <v>41556</v>
      </c>
      <c r="E198" s="30">
        <v>0.83520000000000005</v>
      </c>
      <c r="F198" s="34">
        <f t="shared" si="3"/>
        <v>-6.5830817183367741E-4</v>
      </c>
    </row>
    <row r="199" spans="4:6" ht="15" customHeight="1" x14ac:dyDescent="0.35">
      <c r="D199" s="20">
        <v>41557</v>
      </c>
      <c r="E199" s="32">
        <v>0.83694999999999997</v>
      </c>
      <c r="F199" s="33">
        <f t="shared" si="3"/>
        <v>2.0931144202546849E-3</v>
      </c>
    </row>
    <row r="200" spans="4:6" ht="15" customHeight="1" x14ac:dyDescent="0.35">
      <c r="D200" s="17">
        <v>41558</v>
      </c>
      <c r="E200" s="30">
        <v>0.84289999999999998</v>
      </c>
      <c r="F200" s="34">
        <f t="shared" si="3"/>
        <v>7.0839954548074782E-3</v>
      </c>
    </row>
    <row r="201" spans="4:6" ht="15" customHeight="1" x14ac:dyDescent="0.35">
      <c r="D201" s="20">
        <v>41561</v>
      </c>
      <c r="E201" s="32">
        <v>0.84684999999999999</v>
      </c>
      <c r="F201" s="33">
        <f t="shared" si="3"/>
        <v>4.6752563336939119E-3</v>
      </c>
    </row>
    <row r="202" spans="4:6" ht="15" customHeight="1" x14ac:dyDescent="0.35">
      <c r="D202" s="17">
        <v>41562</v>
      </c>
      <c r="E202" s="30">
        <v>0.84375</v>
      </c>
      <c r="F202" s="34">
        <f t="shared" si="3"/>
        <v>-3.6673411503906832E-3</v>
      </c>
    </row>
    <row r="203" spans="4:6" ht="15" customHeight="1" x14ac:dyDescent="0.35">
      <c r="D203" s="20">
        <v>41563</v>
      </c>
      <c r="E203" s="32">
        <v>0.84384999999999999</v>
      </c>
      <c r="F203" s="33">
        <f t="shared" si="3"/>
        <v>1.1851149575367051E-4</v>
      </c>
    </row>
    <row r="204" spans="4:6" ht="15" customHeight="1" x14ac:dyDescent="0.35">
      <c r="D204" s="17">
        <v>41564</v>
      </c>
      <c r="E204" s="30">
        <v>0.84765000000000001</v>
      </c>
      <c r="F204" s="34">
        <f t="shared" si="3"/>
        <v>4.4930610614687411E-3</v>
      </c>
    </row>
    <row r="205" spans="4:6" ht="15" customHeight="1" x14ac:dyDescent="0.35">
      <c r="D205" s="20">
        <v>41565</v>
      </c>
      <c r="E205" s="32">
        <v>0.84684999999999999</v>
      </c>
      <c r="F205" s="33">
        <f t="shared" si="3"/>
        <v>-9.4423140683177358E-4</v>
      </c>
    </row>
    <row r="206" spans="4:6" ht="15" customHeight="1" x14ac:dyDescent="0.35">
      <c r="D206" s="17">
        <v>41568</v>
      </c>
      <c r="E206" s="30">
        <v>0.84875</v>
      </c>
      <c r="F206" s="34">
        <f t="shared" si="3"/>
        <v>2.2410955357755327E-3</v>
      </c>
    </row>
    <row r="207" spans="4:6" ht="15" customHeight="1" x14ac:dyDescent="0.35">
      <c r="D207" s="20">
        <v>41569</v>
      </c>
      <c r="E207" s="32">
        <v>0.84845000000000004</v>
      </c>
      <c r="F207" s="33">
        <f t="shared" si="3"/>
        <v>-3.5352345407072022E-4</v>
      </c>
    </row>
    <row r="208" spans="4:6" ht="15" customHeight="1" x14ac:dyDescent="0.35">
      <c r="D208" s="17">
        <v>41570</v>
      </c>
      <c r="E208" s="30">
        <v>0.84535000000000005</v>
      </c>
      <c r="F208" s="34">
        <f t="shared" si="3"/>
        <v>-3.6604126358596926E-3</v>
      </c>
    </row>
    <row r="209" spans="4:6" ht="15" customHeight="1" x14ac:dyDescent="0.35">
      <c r="D209" s="20">
        <v>41571</v>
      </c>
      <c r="E209" s="32">
        <v>0.84855000000000003</v>
      </c>
      <c r="F209" s="33">
        <f t="shared" si="3"/>
        <v>3.7782676742988759E-3</v>
      </c>
    </row>
    <row r="210" spans="4:6" ht="15" customHeight="1" x14ac:dyDescent="0.35">
      <c r="D210" s="17">
        <v>41572</v>
      </c>
      <c r="E210" s="30">
        <v>0.84604999999999997</v>
      </c>
      <c r="F210" s="34">
        <f t="shared" si="3"/>
        <v>-2.9505509426388816E-3</v>
      </c>
    </row>
    <row r="211" spans="4:6" ht="15" customHeight="1" x14ac:dyDescent="0.35">
      <c r="D211" s="20">
        <v>41575</v>
      </c>
      <c r="E211" s="32">
        <v>0.84655000000000002</v>
      </c>
      <c r="F211" s="33">
        <f t="shared" si="3"/>
        <v>5.9080705960525329E-4</v>
      </c>
    </row>
    <row r="212" spans="4:6" ht="15" customHeight="1" x14ac:dyDescent="0.35">
      <c r="D212" s="17">
        <v>41576</v>
      </c>
      <c r="E212" s="30">
        <v>0.84735000000000005</v>
      </c>
      <c r="F212" s="34">
        <f t="shared" si="3"/>
        <v>9.4456586514006524E-4</v>
      </c>
    </row>
    <row r="213" spans="4:6" ht="15" customHeight="1" x14ac:dyDescent="0.35">
      <c r="D213" s="20">
        <v>41577</v>
      </c>
      <c r="E213" s="32">
        <v>0.84884999999999999</v>
      </c>
      <c r="F213" s="33">
        <f t="shared" si="3"/>
        <v>1.7686598172615986E-3</v>
      </c>
    </row>
    <row r="214" spans="4:6" ht="15" customHeight="1" x14ac:dyDescent="0.35">
      <c r="D214" s="17">
        <v>41578</v>
      </c>
      <c r="E214" s="30">
        <v>0.85229999999999995</v>
      </c>
      <c r="F214" s="34">
        <f t="shared" si="3"/>
        <v>4.0560852716092742E-3</v>
      </c>
    </row>
    <row r="215" spans="4:6" ht="15" customHeight="1" x14ac:dyDescent="0.35">
      <c r="D215" s="20">
        <v>41579</v>
      </c>
      <c r="E215" s="32">
        <v>0.85175000000000001</v>
      </c>
      <c r="F215" s="33">
        <f t="shared" si="3"/>
        <v>-6.4552098717587741E-4</v>
      </c>
    </row>
    <row r="216" spans="4:6" ht="15" customHeight="1" x14ac:dyDescent="0.35">
      <c r="D216" s="17">
        <v>41582</v>
      </c>
      <c r="E216" s="30">
        <v>0.85394999999999999</v>
      </c>
      <c r="F216" s="34">
        <f t="shared" si="3"/>
        <v>2.5795875241245454E-3</v>
      </c>
    </row>
    <row r="217" spans="4:6" ht="15" customHeight="1" x14ac:dyDescent="0.35">
      <c r="D217" s="20">
        <v>41583</v>
      </c>
      <c r="E217" s="32">
        <v>0.85394999999999999</v>
      </c>
      <c r="F217" s="33">
        <f t="shared" si="3"/>
        <v>0</v>
      </c>
    </row>
    <row r="218" spans="4:6" ht="15" customHeight="1" x14ac:dyDescent="0.35">
      <c r="D218" s="17">
        <v>41584</v>
      </c>
      <c r="E218" s="30">
        <v>0.85655000000000003</v>
      </c>
      <c r="F218" s="34">
        <f t="shared" si="3"/>
        <v>3.0400491112670862E-3</v>
      </c>
    </row>
    <row r="219" spans="4:6" ht="15" customHeight="1" x14ac:dyDescent="0.35">
      <c r="D219" s="20">
        <v>41585</v>
      </c>
      <c r="E219" s="32">
        <v>0.85640000000000005</v>
      </c>
      <c r="F219" s="33">
        <f t="shared" si="3"/>
        <v>-1.7513646093973763E-4</v>
      </c>
    </row>
    <row r="220" spans="4:6" ht="15" customHeight="1" x14ac:dyDescent="0.35">
      <c r="D220" s="17">
        <v>41586</v>
      </c>
      <c r="E220" s="30">
        <v>0.8468</v>
      </c>
      <c r="F220" s="34">
        <f t="shared" si="3"/>
        <v>-1.1273017454817754E-2</v>
      </c>
    </row>
    <row r="221" spans="4:6" ht="15" customHeight="1" x14ac:dyDescent="0.35">
      <c r="D221" s="20">
        <v>41589</v>
      </c>
      <c r="E221" s="32">
        <v>0.84684999999999999</v>
      </c>
      <c r="F221" s="33">
        <f t="shared" si="3"/>
        <v>5.9044076420171175E-5</v>
      </c>
    </row>
    <row r="222" spans="4:6" ht="15" customHeight="1" x14ac:dyDescent="0.35">
      <c r="D222" s="17">
        <v>41590</v>
      </c>
      <c r="E222" s="30">
        <v>0.84640000000000004</v>
      </c>
      <c r="F222" s="34">
        <f t="shared" si="3"/>
        <v>-5.3152223309523949E-4</v>
      </c>
    </row>
    <row r="223" spans="4:6" ht="15" customHeight="1" x14ac:dyDescent="0.35">
      <c r="D223" s="20">
        <v>41591</v>
      </c>
      <c r="E223" s="32">
        <v>0.83979999999999999</v>
      </c>
      <c r="F223" s="33">
        <f t="shared" si="3"/>
        <v>-7.8282928539421363E-3</v>
      </c>
    </row>
    <row r="224" spans="4:6" ht="15" customHeight="1" x14ac:dyDescent="0.35">
      <c r="D224" s="17">
        <v>41592</v>
      </c>
      <c r="E224" s="30">
        <v>0.84025000000000005</v>
      </c>
      <c r="F224" s="34">
        <f t="shared" si="3"/>
        <v>5.3569835512223341E-4</v>
      </c>
    </row>
    <row r="225" spans="4:6" ht="15" customHeight="1" x14ac:dyDescent="0.35">
      <c r="D225" s="20">
        <v>41593</v>
      </c>
      <c r="E225" s="32">
        <v>0.83365</v>
      </c>
      <c r="F225" s="33">
        <f t="shared" si="3"/>
        <v>-7.8858165987471824E-3</v>
      </c>
    </row>
    <row r="226" spans="4:6" ht="15" customHeight="1" x14ac:dyDescent="0.35">
      <c r="D226" s="17">
        <v>41596</v>
      </c>
      <c r="E226" s="30">
        <v>0.83479999999999999</v>
      </c>
      <c r="F226" s="34">
        <f t="shared" si="3"/>
        <v>1.3785251965777805E-3</v>
      </c>
    </row>
    <row r="227" spans="4:6" ht="15" customHeight="1" x14ac:dyDescent="0.35">
      <c r="D227" s="20">
        <v>41597</v>
      </c>
      <c r="E227" s="32">
        <v>0.83845000000000003</v>
      </c>
      <c r="F227" s="33">
        <f t="shared" si="3"/>
        <v>4.3627739900729432E-3</v>
      </c>
    </row>
    <row r="228" spans="4:6" ht="15" customHeight="1" x14ac:dyDescent="0.35">
      <c r="D228" s="17">
        <v>41598</v>
      </c>
      <c r="E228" s="30">
        <v>0.84475</v>
      </c>
      <c r="F228" s="34">
        <f t="shared" si="3"/>
        <v>7.4857764012806905E-3</v>
      </c>
    </row>
    <row r="229" spans="4:6" ht="15" customHeight="1" x14ac:dyDescent="0.35">
      <c r="D229" s="20">
        <v>41599</v>
      </c>
      <c r="E229" s="32">
        <v>0.83984999999999999</v>
      </c>
      <c r="F229" s="33">
        <f t="shared" si="3"/>
        <v>-5.8174211313873937E-3</v>
      </c>
    </row>
    <row r="230" spans="4:6" ht="15" customHeight="1" x14ac:dyDescent="0.35">
      <c r="D230" s="17">
        <v>41600</v>
      </c>
      <c r="E230" s="30">
        <v>0.83784999999999998</v>
      </c>
      <c r="F230" s="34">
        <f t="shared" si="3"/>
        <v>-2.3842176162788861E-3</v>
      </c>
    </row>
    <row r="231" spans="4:6" ht="15" customHeight="1" x14ac:dyDescent="0.35">
      <c r="D231" s="20">
        <v>41603</v>
      </c>
      <c r="E231" s="32">
        <v>0.83714999999999995</v>
      </c>
      <c r="F231" s="33">
        <f t="shared" si="3"/>
        <v>-8.3582094418087262E-4</v>
      </c>
    </row>
    <row r="232" spans="4:6" ht="15" customHeight="1" x14ac:dyDescent="0.35">
      <c r="D232" s="17">
        <v>41604</v>
      </c>
      <c r="E232" s="30">
        <v>0.83830000000000005</v>
      </c>
      <c r="F232" s="34">
        <f t="shared" si="3"/>
        <v>1.3727657412594678E-3</v>
      </c>
    </row>
    <row r="233" spans="4:6" ht="15" customHeight="1" x14ac:dyDescent="0.35">
      <c r="D233" s="20">
        <v>41605</v>
      </c>
      <c r="E233" s="32">
        <v>0.83989999999999998</v>
      </c>
      <c r="F233" s="33">
        <f t="shared" si="3"/>
        <v>1.9068054877696239E-3</v>
      </c>
    </row>
    <row r="234" spans="4:6" ht="15" customHeight="1" x14ac:dyDescent="0.35">
      <c r="D234" s="17">
        <v>41606</v>
      </c>
      <c r="E234" s="30">
        <v>0.83445000000000003</v>
      </c>
      <c r="F234" s="34">
        <f t="shared" si="3"/>
        <v>-6.5100119421694271E-3</v>
      </c>
    </row>
    <row r="235" spans="4:6" ht="15" customHeight="1" x14ac:dyDescent="0.35">
      <c r="D235" s="20">
        <v>41607</v>
      </c>
      <c r="E235" s="32">
        <v>0.83220000000000005</v>
      </c>
      <c r="F235" s="33">
        <f t="shared" si="3"/>
        <v>-2.7000286405709953E-3</v>
      </c>
    </row>
    <row r="236" spans="4:6" ht="15" customHeight="1" x14ac:dyDescent="0.35">
      <c r="D236" s="17">
        <v>41610</v>
      </c>
      <c r="E236" s="30">
        <v>0.83560000000000001</v>
      </c>
      <c r="F236" s="34">
        <f t="shared" si="3"/>
        <v>4.07723313356987E-3</v>
      </c>
    </row>
    <row r="237" spans="4:6" ht="15" customHeight="1" x14ac:dyDescent="0.35">
      <c r="D237" s="20">
        <v>41611</v>
      </c>
      <c r="E237" s="32">
        <v>0.83665</v>
      </c>
      <c r="F237" s="33">
        <f t="shared" si="3"/>
        <v>1.2557932581718798E-3</v>
      </c>
    </row>
    <row r="238" spans="4:6" ht="15" customHeight="1" x14ac:dyDescent="0.35">
      <c r="D238" s="17">
        <v>41612</v>
      </c>
      <c r="E238" s="30">
        <v>0.83694999999999997</v>
      </c>
      <c r="F238" s="34">
        <f t="shared" si="3"/>
        <v>3.5850860804632309E-4</v>
      </c>
    </row>
    <row r="239" spans="4:6" ht="15" customHeight="1" x14ac:dyDescent="0.35">
      <c r="D239" s="20">
        <v>41613</v>
      </c>
      <c r="E239" s="32">
        <v>0.83365</v>
      </c>
      <c r="F239" s="33">
        <f t="shared" si="3"/>
        <v>-3.9506815421610324E-3</v>
      </c>
    </row>
    <row r="240" spans="4:6" ht="15" customHeight="1" x14ac:dyDescent="0.35">
      <c r="D240" s="17">
        <v>41614</v>
      </c>
      <c r="E240" s="30">
        <v>0.83250000000000002</v>
      </c>
      <c r="F240" s="34">
        <f t="shared" si="3"/>
        <v>-1.380428151868967E-3</v>
      </c>
    </row>
    <row r="241" spans="4:6" ht="15" customHeight="1" x14ac:dyDescent="0.35">
      <c r="D241" s="20">
        <v>41617</v>
      </c>
      <c r="E241" s="32">
        <v>0.83035000000000003</v>
      </c>
      <c r="F241" s="33">
        <f t="shared" si="3"/>
        <v>-2.5859232018367998E-3</v>
      </c>
    </row>
    <row r="242" spans="4:6" ht="15" customHeight="1" x14ac:dyDescent="0.35">
      <c r="D242" s="17">
        <v>41618</v>
      </c>
      <c r="E242" s="30">
        <v>0.82789999999999997</v>
      </c>
      <c r="F242" s="34">
        <f t="shared" si="3"/>
        <v>-2.954924508002014E-3</v>
      </c>
    </row>
    <row r="243" spans="4:6" ht="15" customHeight="1" x14ac:dyDescent="0.35">
      <c r="D243" s="20">
        <v>41619</v>
      </c>
      <c r="E243" s="32">
        <v>0.82904999999999995</v>
      </c>
      <c r="F243" s="33">
        <f t="shared" si="3"/>
        <v>1.3880928026214138E-3</v>
      </c>
    </row>
    <row r="244" spans="4:6" ht="15" customHeight="1" x14ac:dyDescent="0.35">
      <c r="D244" s="17">
        <v>41620</v>
      </c>
      <c r="E244" s="30">
        <v>0.82969999999999999</v>
      </c>
      <c r="F244" s="34">
        <f t="shared" si="3"/>
        <v>7.8372272285795117E-4</v>
      </c>
    </row>
    <row r="245" spans="4:6" ht="15" customHeight="1" x14ac:dyDescent="0.35">
      <c r="D245" s="20">
        <v>41621</v>
      </c>
      <c r="E245" s="32">
        <v>0.83674999999999999</v>
      </c>
      <c r="F245" s="33">
        <f t="shared" si="3"/>
        <v>8.4611504211964048E-3</v>
      </c>
    </row>
    <row r="246" spans="4:6" ht="15" customHeight="1" x14ac:dyDescent="0.35">
      <c r="D246" s="17">
        <v>41624</v>
      </c>
      <c r="E246" s="30">
        <v>0.83830000000000005</v>
      </c>
      <c r="F246" s="34">
        <f t="shared" si="3"/>
        <v>1.8506915523756825E-3</v>
      </c>
    </row>
    <row r="247" spans="4:6" ht="15" customHeight="1" x14ac:dyDescent="0.35">
      <c r="D247" s="20">
        <v>41625</v>
      </c>
      <c r="E247" s="32">
        <v>0.83620000000000005</v>
      </c>
      <c r="F247" s="33">
        <f t="shared" si="3"/>
        <v>-2.5082127213470313E-3</v>
      </c>
    </row>
    <row r="248" spans="4:6" ht="15" customHeight="1" x14ac:dyDescent="0.35">
      <c r="D248" s="17">
        <v>41626</v>
      </c>
      <c r="E248" s="30">
        <v>0.83674999999999999</v>
      </c>
      <c r="F248" s="34">
        <f t="shared" si="3"/>
        <v>6.575211689713882E-4</v>
      </c>
    </row>
    <row r="249" spans="4:6" ht="15" customHeight="1" x14ac:dyDescent="0.35">
      <c r="D249" s="20">
        <v>41627</v>
      </c>
      <c r="E249" s="32">
        <v>0.84184999999999999</v>
      </c>
      <c r="F249" s="33">
        <f t="shared" si="3"/>
        <v>6.0765110123727345E-3</v>
      </c>
    </row>
    <row r="250" spans="4:6" ht="15" customHeight="1" x14ac:dyDescent="0.35">
      <c r="D250" s="17">
        <v>41628</v>
      </c>
      <c r="E250" s="30">
        <v>0.84125000000000005</v>
      </c>
      <c r="F250" s="34">
        <f t="shared" si="3"/>
        <v>-7.1297014487105249E-4</v>
      </c>
    </row>
    <row r="251" spans="4:6" ht="15" customHeight="1" x14ac:dyDescent="0.35">
      <c r="D251" s="20">
        <v>41631</v>
      </c>
      <c r="E251" s="32">
        <v>0.84325000000000006</v>
      </c>
      <c r="F251" s="33">
        <f t="shared" si="3"/>
        <v>2.3745929828220564E-3</v>
      </c>
    </row>
    <row r="252" spans="4:6" ht="15" customHeight="1" x14ac:dyDescent="0.35">
      <c r="D252" s="17">
        <v>41632</v>
      </c>
      <c r="E252" s="30">
        <v>0.84435000000000004</v>
      </c>
      <c r="F252" s="34">
        <f t="shared" si="3"/>
        <v>1.3036266363855744E-3</v>
      </c>
    </row>
    <row r="253" spans="4:6" ht="15" customHeight="1" x14ac:dyDescent="0.35">
      <c r="D253" s="20">
        <v>41635</v>
      </c>
      <c r="E253" s="32">
        <v>0.84655000000000002</v>
      </c>
      <c r="F253" s="33">
        <f t="shared" si="3"/>
        <v>2.6021659960954752E-3</v>
      </c>
    </row>
    <row r="254" spans="4:6" ht="15" customHeight="1" x14ac:dyDescent="0.35">
      <c r="D254" s="17">
        <v>41638</v>
      </c>
      <c r="E254" s="30">
        <v>0.83484999999999998</v>
      </c>
      <c r="F254" s="34">
        <f t="shared" si="3"/>
        <v>-1.3917198579274792E-2</v>
      </c>
    </row>
    <row r="255" spans="4:6" ht="15" customHeight="1" x14ac:dyDescent="0.35">
      <c r="D255" s="20">
        <v>41639</v>
      </c>
      <c r="E255" s="32">
        <v>0.83440000000000003</v>
      </c>
      <c r="F255" s="33">
        <f t="shared" si="3"/>
        <v>-5.3916430840329744E-4</v>
      </c>
    </row>
    <row r="256" spans="4:6" ht="15" customHeight="1" x14ac:dyDescent="0.35">
      <c r="D256" s="17">
        <v>41641</v>
      </c>
      <c r="E256" s="30">
        <v>0.83694999999999997</v>
      </c>
      <c r="F256" s="34">
        <f t="shared" si="3"/>
        <v>3.0514278620662754E-3</v>
      </c>
    </row>
    <row r="257" spans="4:6" ht="15" customHeight="1" x14ac:dyDescent="0.35">
      <c r="D257" s="20">
        <v>41642</v>
      </c>
      <c r="E257" s="32">
        <v>0.83740000000000003</v>
      </c>
      <c r="F257" s="33">
        <f t="shared" si="3"/>
        <v>5.3752203641394523E-4</v>
      </c>
    </row>
    <row r="258" spans="4:6" ht="15" customHeight="1" x14ac:dyDescent="0.35">
      <c r="D258" s="17">
        <v>41645</v>
      </c>
      <c r="E258" s="30">
        <v>0.83565</v>
      </c>
      <c r="F258" s="34">
        <f t="shared" si="3"/>
        <v>-2.0919884501088386E-3</v>
      </c>
    </row>
    <row r="259" spans="4:6" ht="15" customHeight="1" x14ac:dyDescent="0.35">
      <c r="D259" s="20">
        <v>41646</v>
      </c>
      <c r="E259" s="32">
        <v>0.8367</v>
      </c>
      <c r="F259" s="33">
        <f t="shared" si="3"/>
        <v>1.2557181666187039E-3</v>
      </c>
    </row>
    <row r="260" spans="4:6" ht="15" customHeight="1" x14ac:dyDescent="0.35">
      <c r="D260" s="17">
        <v>41647</v>
      </c>
      <c r="E260" s="30">
        <v>0.83425000000000005</v>
      </c>
      <c r="F260" s="34">
        <f t="shared" si="3"/>
        <v>-2.9324656700694886E-3</v>
      </c>
    </row>
    <row r="261" spans="4:6" ht="15" customHeight="1" x14ac:dyDescent="0.35">
      <c r="D261" s="20">
        <v>41648</v>
      </c>
      <c r="E261" s="32">
        <v>0.83379999999999999</v>
      </c>
      <c r="F261" s="33">
        <f t="shared" ref="F261:F324" si="4">LN(E261/E260)</f>
        <v>-5.3955218478697294E-4</v>
      </c>
    </row>
    <row r="262" spans="4:6" ht="15" customHeight="1" x14ac:dyDescent="0.35">
      <c r="D262" s="17">
        <v>41649</v>
      </c>
      <c r="E262" s="30">
        <v>0.83650000000000002</v>
      </c>
      <c r="F262" s="34">
        <f t="shared" si="4"/>
        <v>3.232954980182176E-3</v>
      </c>
    </row>
    <row r="263" spans="4:6" ht="15" customHeight="1" x14ac:dyDescent="0.35">
      <c r="D263" s="20">
        <v>41652</v>
      </c>
      <c r="E263" s="32">
        <v>0.83015000000000005</v>
      </c>
      <c r="F263" s="33">
        <f t="shared" si="4"/>
        <v>-7.6201130730832629E-3</v>
      </c>
    </row>
    <row r="264" spans="4:6" ht="15" customHeight="1" x14ac:dyDescent="0.35">
      <c r="D264" s="17">
        <v>41653</v>
      </c>
      <c r="E264" s="30">
        <v>0.83020000000000005</v>
      </c>
      <c r="F264" s="34">
        <f t="shared" si="4"/>
        <v>6.0228265143061329E-5</v>
      </c>
    </row>
    <row r="265" spans="4:6" ht="15" customHeight="1" x14ac:dyDescent="0.35">
      <c r="D265" s="20">
        <v>41654</v>
      </c>
      <c r="E265" s="32">
        <v>0.83089999999999997</v>
      </c>
      <c r="F265" s="33">
        <f t="shared" si="4"/>
        <v>8.4281505199714944E-4</v>
      </c>
    </row>
    <row r="266" spans="4:6" ht="15" customHeight="1" x14ac:dyDescent="0.35">
      <c r="D266" s="17">
        <v>41655</v>
      </c>
      <c r="E266" s="30">
        <v>0.82774999999999999</v>
      </c>
      <c r="F266" s="34">
        <f t="shared" si="4"/>
        <v>-3.79827424357995E-3</v>
      </c>
    </row>
    <row r="267" spans="4:6" ht="15" customHeight="1" x14ac:dyDescent="0.35">
      <c r="D267" s="20">
        <v>41656</v>
      </c>
      <c r="E267" s="32">
        <v>0.83069999999999999</v>
      </c>
      <c r="F267" s="33">
        <f t="shared" si="4"/>
        <v>3.5575424176702676E-3</v>
      </c>
    </row>
    <row r="268" spans="4:6" ht="15" customHeight="1" x14ac:dyDescent="0.35">
      <c r="D268" s="17">
        <v>41659</v>
      </c>
      <c r="E268" s="30">
        <v>0.83009999999999995</v>
      </c>
      <c r="F268" s="34">
        <f t="shared" si="4"/>
        <v>-7.2254338403602159E-4</v>
      </c>
    </row>
    <row r="269" spans="4:6" ht="15" customHeight="1" x14ac:dyDescent="0.35">
      <c r="D269" s="20">
        <v>41660</v>
      </c>
      <c r="E269" s="32">
        <v>0.82535000000000003</v>
      </c>
      <c r="F269" s="33">
        <f t="shared" si="4"/>
        <v>-5.7386366674397962E-3</v>
      </c>
    </row>
    <row r="270" spans="4:6" ht="15" customHeight="1" x14ac:dyDescent="0.35">
      <c r="D270" s="17">
        <v>41661</v>
      </c>
      <c r="E270" s="30">
        <v>0.82565</v>
      </c>
      <c r="F270" s="34">
        <f t="shared" si="4"/>
        <v>3.6341611544720158E-4</v>
      </c>
    </row>
    <row r="271" spans="4:6" ht="15" customHeight="1" x14ac:dyDescent="0.35">
      <c r="D271" s="20">
        <v>41662</v>
      </c>
      <c r="E271" s="32">
        <v>0.82935000000000003</v>
      </c>
      <c r="F271" s="33">
        <f t="shared" si="4"/>
        <v>4.4713065430544213E-3</v>
      </c>
    </row>
    <row r="272" spans="4:6" ht="15" customHeight="1" x14ac:dyDescent="0.35">
      <c r="D272" s="17">
        <v>41663</v>
      </c>
      <c r="E272" s="30">
        <v>0.83455000000000001</v>
      </c>
      <c r="F272" s="34">
        <f t="shared" si="4"/>
        <v>6.2503959723747482E-3</v>
      </c>
    </row>
    <row r="273" spans="4:6" ht="15" customHeight="1" x14ac:dyDescent="0.35">
      <c r="D273" s="20">
        <v>41666</v>
      </c>
      <c r="E273" s="32">
        <v>0.83204999999999996</v>
      </c>
      <c r="F273" s="33">
        <f t="shared" si="4"/>
        <v>-3.0001222550732833E-3</v>
      </c>
    </row>
    <row r="274" spans="4:6" ht="15" customHeight="1" x14ac:dyDescent="0.35">
      <c r="D274" s="17">
        <v>41667</v>
      </c>
      <c r="E274" s="30">
        <v>0.83104999999999996</v>
      </c>
      <c r="F274" s="34">
        <f t="shared" si="4"/>
        <v>-1.2025736522340781E-3</v>
      </c>
    </row>
    <row r="275" spans="4:6" ht="15" customHeight="1" x14ac:dyDescent="0.35">
      <c r="D275" s="20">
        <v>41668</v>
      </c>
      <c r="E275" s="32">
        <v>0.83294999999999997</v>
      </c>
      <c r="F275" s="33">
        <f t="shared" si="4"/>
        <v>2.2836548386068476E-3</v>
      </c>
    </row>
    <row r="276" spans="4:6" ht="15" customHeight="1" x14ac:dyDescent="0.35">
      <c r="D276" s="17">
        <v>41669</v>
      </c>
      <c r="E276" s="30">
        <v>0.82440000000000002</v>
      </c>
      <c r="F276" s="34">
        <f t="shared" si="4"/>
        <v>-1.0317767339421897E-2</v>
      </c>
    </row>
    <row r="277" spans="4:6" ht="15" customHeight="1" x14ac:dyDescent="0.35">
      <c r="D277" s="20">
        <v>41670</v>
      </c>
      <c r="E277" s="32">
        <v>0.82474999999999998</v>
      </c>
      <c r="F277" s="33">
        <f t="shared" si="4"/>
        <v>4.2446109238680383E-4</v>
      </c>
    </row>
    <row r="278" spans="4:6" ht="15" customHeight="1" x14ac:dyDescent="0.35">
      <c r="D278" s="17">
        <v>41673</v>
      </c>
      <c r="E278" s="30">
        <v>0.82310000000000005</v>
      </c>
      <c r="F278" s="34">
        <f t="shared" si="4"/>
        <v>-2.0026101300924669E-3</v>
      </c>
    </row>
    <row r="279" spans="4:6" ht="15" customHeight="1" x14ac:dyDescent="0.35">
      <c r="D279" s="20">
        <v>41674</v>
      </c>
      <c r="E279" s="32">
        <v>0.81735000000000002</v>
      </c>
      <c r="F279" s="33">
        <f t="shared" si="4"/>
        <v>-7.0103002813813181E-3</v>
      </c>
    </row>
    <row r="280" spans="4:6" ht="15" customHeight="1" x14ac:dyDescent="0.35">
      <c r="D280" s="17">
        <v>41675</v>
      </c>
      <c r="E280" s="30">
        <v>0.82320000000000004</v>
      </c>
      <c r="F280" s="34">
        <f t="shared" si="4"/>
        <v>7.1317848226229346E-3</v>
      </c>
    </row>
    <row r="281" spans="4:6" ht="15" customHeight="1" x14ac:dyDescent="0.35">
      <c r="D281" s="20">
        <v>41676</v>
      </c>
      <c r="E281" s="32">
        <v>0.82974999999999999</v>
      </c>
      <c r="F281" s="33">
        <f t="shared" si="4"/>
        <v>7.925266080244079E-3</v>
      </c>
    </row>
    <row r="282" spans="4:6" ht="15" customHeight="1" x14ac:dyDescent="0.35">
      <c r="D282" s="17">
        <v>41677</v>
      </c>
      <c r="E282" s="30">
        <v>0.82435000000000003</v>
      </c>
      <c r="F282" s="34">
        <f t="shared" si="4"/>
        <v>-6.5292535928963341E-3</v>
      </c>
    </row>
    <row r="283" spans="4:6" ht="15" customHeight="1" x14ac:dyDescent="0.35">
      <c r="D283" s="20">
        <v>41680</v>
      </c>
      <c r="E283" s="32">
        <v>0.82445000000000002</v>
      </c>
      <c r="F283" s="33">
        <f t="shared" si="4"/>
        <v>1.2130033978958199E-4</v>
      </c>
    </row>
    <row r="284" spans="4:6" ht="15" customHeight="1" x14ac:dyDescent="0.35">
      <c r="D284" s="17">
        <v>41681</v>
      </c>
      <c r="E284" s="30">
        <v>0.82494999999999996</v>
      </c>
      <c r="F284" s="34">
        <f t="shared" si="4"/>
        <v>6.0628109047602974E-4</v>
      </c>
    </row>
    <row r="285" spans="4:6" ht="15" customHeight="1" x14ac:dyDescent="0.35">
      <c r="D285" s="20">
        <v>41682</v>
      </c>
      <c r="E285" s="32">
        <v>0.82230000000000003</v>
      </c>
      <c r="F285" s="33">
        <f t="shared" si="4"/>
        <v>-3.2174864606035565E-3</v>
      </c>
    </row>
    <row r="286" spans="4:6" ht="15" customHeight="1" x14ac:dyDescent="0.35">
      <c r="D286" s="17">
        <v>41683</v>
      </c>
      <c r="E286" s="30">
        <v>0.8206</v>
      </c>
      <c r="F286" s="34">
        <f t="shared" si="4"/>
        <v>-2.069511968764141E-3</v>
      </c>
    </row>
    <row r="287" spans="4:6" ht="15" customHeight="1" x14ac:dyDescent="0.35">
      <c r="D287" s="20">
        <v>41684</v>
      </c>
      <c r="E287" s="32">
        <v>0.82950000000000002</v>
      </c>
      <c r="F287" s="33">
        <f t="shared" si="4"/>
        <v>1.0787329622413548E-2</v>
      </c>
    </row>
    <row r="288" spans="4:6" ht="15" customHeight="1" x14ac:dyDescent="0.35">
      <c r="D288" s="17">
        <v>41687</v>
      </c>
      <c r="E288" s="30">
        <v>0.82815000000000005</v>
      </c>
      <c r="F288" s="34">
        <f t="shared" si="4"/>
        <v>-1.6288122323358679E-3</v>
      </c>
    </row>
    <row r="289" spans="4:6" ht="15" customHeight="1" x14ac:dyDescent="0.35">
      <c r="D289" s="20">
        <v>41688</v>
      </c>
      <c r="E289" s="32">
        <v>0.82984999999999998</v>
      </c>
      <c r="F289" s="33">
        <f t="shared" si="4"/>
        <v>2.0506641685643394E-3</v>
      </c>
    </row>
    <row r="290" spans="4:6" ht="15" customHeight="1" x14ac:dyDescent="0.35">
      <c r="D290" s="17">
        <v>41689</v>
      </c>
      <c r="E290" s="30">
        <v>0.83255000000000001</v>
      </c>
      <c r="F290" s="34">
        <f t="shared" si="4"/>
        <v>3.2483185443980059E-3</v>
      </c>
    </row>
    <row r="291" spans="4:6" ht="15" customHeight="1" x14ac:dyDescent="0.35">
      <c r="D291" s="20">
        <v>41690</v>
      </c>
      <c r="E291" s="32">
        <v>0.83084999999999998</v>
      </c>
      <c r="F291" s="33">
        <f t="shared" si="4"/>
        <v>-2.0440069639032082E-3</v>
      </c>
    </row>
    <row r="292" spans="4:6" ht="15" customHeight="1" x14ac:dyDescent="0.35">
      <c r="D292" s="17">
        <v>41691</v>
      </c>
      <c r="E292" s="30">
        <v>0.83204999999999996</v>
      </c>
      <c r="F292" s="34">
        <f t="shared" si="4"/>
        <v>1.4432620221306552E-3</v>
      </c>
    </row>
    <row r="293" spans="4:6" ht="15" customHeight="1" x14ac:dyDescent="0.35">
      <c r="D293" s="20">
        <v>41694</v>
      </c>
      <c r="E293" s="32">
        <v>0.82904999999999995</v>
      </c>
      <c r="F293" s="33">
        <f t="shared" si="4"/>
        <v>-3.6120682219715821E-3</v>
      </c>
    </row>
    <row r="294" spans="4:6" ht="15" customHeight="1" x14ac:dyDescent="0.35">
      <c r="D294" s="17">
        <v>41695</v>
      </c>
      <c r="E294" s="30">
        <v>0.81915000000000004</v>
      </c>
      <c r="F294" s="34">
        <f t="shared" si="4"/>
        <v>-1.20132496811092E-2</v>
      </c>
    </row>
    <row r="295" spans="4:6" ht="15" customHeight="1" x14ac:dyDescent="0.35">
      <c r="D295" s="20">
        <v>41696</v>
      </c>
      <c r="E295" s="32">
        <v>0.82125000000000004</v>
      </c>
      <c r="F295" s="33">
        <f t="shared" si="4"/>
        <v>2.5603525325479564E-3</v>
      </c>
    </row>
    <row r="296" spans="4:6" ht="15" customHeight="1" x14ac:dyDescent="0.35">
      <c r="D296" s="17">
        <v>41697</v>
      </c>
      <c r="E296" s="30">
        <v>0.81764999999999999</v>
      </c>
      <c r="F296" s="34">
        <f t="shared" si="4"/>
        <v>-4.3931976204207648E-3</v>
      </c>
    </row>
    <row r="297" spans="4:6" ht="15" customHeight="1" x14ac:dyDescent="0.35">
      <c r="D297" s="20">
        <v>41698</v>
      </c>
      <c r="E297" s="32">
        <v>0.82015000000000005</v>
      </c>
      <c r="F297" s="33">
        <f t="shared" si="4"/>
        <v>3.0528781800953247E-3</v>
      </c>
    </row>
    <row r="298" spans="4:6" ht="15" customHeight="1" x14ac:dyDescent="0.35">
      <c r="D298" s="17">
        <v>41701</v>
      </c>
      <c r="E298" s="30">
        <v>0.8246</v>
      </c>
      <c r="F298" s="34">
        <f t="shared" si="4"/>
        <v>5.4111699143048787E-3</v>
      </c>
    </row>
    <row r="299" spans="4:6" ht="15" customHeight="1" x14ac:dyDescent="0.35">
      <c r="D299" s="20">
        <v>41702</v>
      </c>
      <c r="E299" s="32">
        <v>0.82330000000000003</v>
      </c>
      <c r="F299" s="33">
        <f t="shared" si="4"/>
        <v>-1.5777659684192398E-3</v>
      </c>
    </row>
    <row r="300" spans="4:6" ht="15" customHeight="1" x14ac:dyDescent="0.35">
      <c r="D300" s="17">
        <v>41703</v>
      </c>
      <c r="E300" s="30">
        <v>0.82394999999999996</v>
      </c>
      <c r="F300" s="34">
        <f t="shared" si="4"/>
        <v>7.8919415235865998E-4</v>
      </c>
    </row>
    <row r="301" spans="4:6" ht="15" customHeight="1" x14ac:dyDescent="0.35">
      <c r="D301" s="20">
        <v>41704</v>
      </c>
      <c r="E301" s="32">
        <v>0.82684999999999997</v>
      </c>
      <c r="F301" s="33">
        <f t="shared" si="4"/>
        <v>3.513451639466311E-3</v>
      </c>
    </row>
    <row r="302" spans="4:6" ht="15" customHeight="1" x14ac:dyDescent="0.35">
      <c r="D302" s="17">
        <v>41705</v>
      </c>
      <c r="E302" s="30">
        <v>0.8246</v>
      </c>
      <c r="F302" s="34">
        <f t="shared" si="4"/>
        <v>-2.7248798234057272E-3</v>
      </c>
    </row>
    <row r="303" spans="4:6" ht="15" customHeight="1" x14ac:dyDescent="0.35">
      <c r="D303" s="20">
        <v>41708</v>
      </c>
      <c r="E303" s="32">
        <v>0.82404999999999995</v>
      </c>
      <c r="F303" s="33">
        <f t="shared" si="4"/>
        <v>-6.672125926106263E-4</v>
      </c>
    </row>
    <row r="304" spans="4:6" ht="15" customHeight="1" x14ac:dyDescent="0.35">
      <c r="D304" s="17">
        <v>41709</v>
      </c>
      <c r="E304" s="30">
        <v>0.82099999999999995</v>
      </c>
      <c r="F304" s="34">
        <f t="shared" si="4"/>
        <v>-3.7080982277608214E-3</v>
      </c>
    </row>
    <row r="305" spans="4:6" ht="15" customHeight="1" x14ac:dyDescent="0.35">
      <c r="D305" s="20">
        <v>41710</v>
      </c>
      <c r="E305" s="32">
        <v>0.82145000000000001</v>
      </c>
      <c r="F305" s="33">
        <f t="shared" si="4"/>
        <v>5.4796189991770602E-4</v>
      </c>
    </row>
    <row r="306" spans="4:6" ht="15" customHeight="1" x14ac:dyDescent="0.35">
      <c r="D306" s="17">
        <v>41711</v>
      </c>
      <c r="E306" s="30">
        <v>0.82425000000000004</v>
      </c>
      <c r="F306" s="34">
        <f t="shared" si="4"/>
        <v>3.4028105994945903E-3</v>
      </c>
    </row>
    <row r="307" spans="4:6" ht="15" customHeight="1" x14ac:dyDescent="0.35">
      <c r="D307" s="20">
        <v>41712</v>
      </c>
      <c r="E307" s="32">
        <v>0.82404999999999995</v>
      </c>
      <c r="F307" s="33">
        <f t="shared" si="4"/>
        <v>-2.4267427165155736E-4</v>
      </c>
    </row>
    <row r="308" spans="4:6" ht="15" customHeight="1" x14ac:dyDescent="0.35">
      <c r="D308" s="17">
        <v>41715</v>
      </c>
      <c r="E308" s="30">
        <v>0.82474999999999998</v>
      </c>
      <c r="F308" s="34">
        <f t="shared" si="4"/>
        <v>8.491024285017236E-4</v>
      </c>
    </row>
    <row r="309" spans="4:6" ht="15" customHeight="1" x14ac:dyDescent="0.35">
      <c r="D309" s="20">
        <v>41716</v>
      </c>
      <c r="E309" s="32">
        <v>0.82120000000000004</v>
      </c>
      <c r="F309" s="33">
        <f t="shared" si="4"/>
        <v>-4.3136249639122524E-3</v>
      </c>
    </row>
    <row r="310" spans="4:6" ht="15" customHeight="1" x14ac:dyDescent="0.35">
      <c r="D310" s="17">
        <v>41717</v>
      </c>
      <c r="E310" s="30">
        <v>0.82799999999999996</v>
      </c>
      <c r="F310" s="34">
        <f t="shared" si="4"/>
        <v>8.2464692404809904E-3</v>
      </c>
    </row>
    <row r="311" spans="4:6" ht="15" customHeight="1" x14ac:dyDescent="0.35">
      <c r="D311" s="20">
        <v>41718</v>
      </c>
      <c r="E311" s="32">
        <v>0.83025000000000004</v>
      </c>
      <c r="F311" s="33">
        <f t="shared" si="4"/>
        <v>2.7137058715963258E-3</v>
      </c>
    </row>
    <row r="312" spans="4:6" ht="15" customHeight="1" x14ac:dyDescent="0.35">
      <c r="D312" s="17">
        <v>41719</v>
      </c>
      <c r="E312" s="30">
        <v>0.8337</v>
      </c>
      <c r="F312" s="34">
        <f t="shared" si="4"/>
        <v>4.1467651597117457E-3</v>
      </c>
    </row>
    <row r="313" spans="4:6" ht="15" customHeight="1" x14ac:dyDescent="0.35">
      <c r="D313" s="20">
        <v>41722</v>
      </c>
      <c r="E313" s="32">
        <v>0.83404999999999996</v>
      </c>
      <c r="F313" s="33">
        <f t="shared" si="4"/>
        <v>4.1972718349668508E-4</v>
      </c>
    </row>
    <row r="314" spans="4:6" ht="15" customHeight="1" x14ac:dyDescent="0.35">
      <c r="D314" s="17">
        <v>41723</v>
      </c>
      <c r="E314" s="30">
        <v>0.83660000000000001</v>
      </c>
      <c r="F314" s="34">
        <f t="shared" si="4"/>
        <v>3.0527064080336261E-3</v>
      </c>
    </row>
    <row r="315" spans="4:6" ht="15" customHeight="1" x14ac:dyDescent="0.35">
      <c r="D315" s="20">
        <v>41724</v>
      </c>
      <c r="E315" s="32">
        <v>0.83420000000000005</v>
      </c>
      <c r="F315" s="33">
        <f t="shared" si="4"/>
        <v>-2.8728772452531488E-3</v>
      </c>
    </row>
    <row r="316" spans="4:6" ht="15" customHeight="1" x14ac:dyDescent="0.35">
      <c r="D316" s="17">
        <v>41725</v>
      </c>
      <c r="E316" s="30">
        <v>0.83589999999999998</v>
      </c>
      <c r="F316" s="34">
        <f t="shared" si="4"/>
        <v>2.0358069422655558E-3</v>
      </c>
    </row>
    <row r="317" spans="4:6" ht="15" customHeight="1" x14ac:dyDescent="0.35">
      <c r="D317" s="20">
        <v>41726</v>
      </c>
      <c r="E317" s="32">
        <v>0.83679999999999999</v>
      </c>
      <c r="F317" s="33">
        <f t="shared" si="4"/>
        <v>1.0761046055480796E-3</v>
      </c>
    </row>
    <row r="318" spans="4:6" ht="15" customHeight="1" x14ac:dyDescent="0.35">
      <c r="D318" s="17">
        <v>41729</v>
      </c>
      <c r="E318" s="30">
        <v>0.83975</v>
      </c>
      <c r="F318" s="34">
        <f t="shared" si="4"/>
        <v>3.5191351817436961E-3</v>
      </c>
    </row>
    <row r="319" spans="4:6" ht="15" customHeight="1" x14ac:dyDescent="0.35">
      <c r="D319" s="20">
        <v>41730</v>
      </c>
      <c r="E319" s="32">
        <v>0.83620000000000005</v>
      </c>
      <c r="F319" s="33">
        <f t="shared" si="4"/>
        <v>-4.2364095699374211E-3</v>
      </c>
    </row>
    <row r="320" spans="4:6" ht="15" customHeight="1" x14ac:dyDescent="0.35">
      <c r="D320" s="17">
        <v>41731</v>
      </c>
      <c r="E320" s="30">
        <v>0.83479999999999999</v>
      </c>
      <c r="F320" s="34">
        <f t="shared" si="4"/>
        <v>-1.6756437194190657E-3</v>
      </c>
    </row>
    <row r="321" spans="4:6" ht="15" customHeight="1" x14ac:dyDescent="0.35">
      <c r="D321" s="20">
        <v>41732</v>
      </c>
      <c r="E321" s="32">
        <v>0.83665</v>
      </c>
      <c r="F321" s="33">
        <f t="shared" si="4"/>
        <v>2.2136477375369447E-3</v>
      </c>
    </row>
    <row r="322" spans="4:6" ht="15" customHeight="1" x14ac:dyDescent="0.35">
      <c r="D322" s="17">
        <v>41733</v>
      </c>
      <c r="E322" s="30">
        <v>0.83884999999999998</v>
      </c>
      <c r="F322" s="34">
        <f t="shared" si="4"/>
        <v>2.6260832758268396E-3</v>
      </c>
    </row>
    <row r="323" spans="4:6" ht="15" customHeight="1" x14ac:dyDescent="0.35">
      <c r="D323" s="20">
        <v>41736</v>
      </c>
      <c r="E323" s="32">
        <v>0.83655000000000002</v>
      </c>
      <c r="F323" s="33">
        <f t="shared" si="4"/>
        <v>-2.7456147127370126E-3</v>
      </c>
    </row>
    <row r="324" spans="4:6" ht="15" customHeight="1" x14ac:dyDescent="0.35">
      <c r="D324" s="17">
        <v>41737</v>
      </c>
      <c r="E324" s="30">
        <v>0.83099999999999996</v>
      </c>
      <c r="F324" s="34">
        <f t="shared" si="4"/>
        <v>-6.6564966482242889E-3</v>
      </c>
    </row>
    <row r="325" spans="4:6" ht="15" customHeight="1" x14ac:dyDescent="0.35">
      <c r="D325" s="20">
        <v>41738</v>
      </c>
      <c r="E325" s="32">
        <v>0.82735000000000003</v>
      </c>
      <c r="F325" s="33">
        <f t="shared" ref="F325:F388" si="5">LN(E325/E324)</f>
        <v>-4.4019729175948236E-3</v>
      </c>
    </row>
    <row r="326" spans="4:6" ht="15" customHeight="1" x14ac:dyDescent="0.35">
      <c r="D326" s="17">
        <v>41739</v>
      </c>
      <c r="E326" s="30">
        <v>0.8266</v>
      </c>
      <c r="F326" s="34">
        <f t="shared" si="5"/>
        <v>-9.0691986022128522E-4</v>
      </c>
    </row>
    <row r="327" spans="4:6" ht="15" customHeight="1" x14ac:dyDescent="0.35">
      <c r="D327" s="20">
        <v>41740</v>
      </c>
      <c r="E327" s="32">
        <v>0.82645000000000002</v>
      </c>
      <c r="F327" s="33">
        <f t="shared" si="5"/>
        <v>-1.8148271426961102E-4</v>
      </c>
    </row>
    <row r="328" spans="4:6" ht="15" customHeight="1" x14ac:dyDescent="0.35">
      <c r="D328" s="17">
        <v>41743</v>
      </c>
      <c r="E328" s="30">
        <v>0.82945000000000002</v>
      </c>
      <c r="F328" s="34">
        <f t="shared" si="5"/>
        <v>3.6234111749216874E-3</v>
      </c>
    </row>
    <row r="329" spans="4:6" ht="15" customHeight="1" x14ac:dyDescent="0.35">
      <c r="D329" s="20">
        <v>41744</v>
      </c>
      <c r="E329" s="32">
        <v>0.82804999999999995</v>
      </c>
      <c r="F329" s="33">
        <f t="shared" si="5"/>
        <v>-1.6892915027842108E-3</v>
      </c>
    </row>
    <row r="330" spans="4:6" ht="15" customHeight="1" x14ac:dyDescent="0.35">
      <c r="D330" s="17">
        <v>41745</v>
      </c>
      <c r="E330" s="30">
        <v>0.8266</v>
      </c>
      <c r="F330" s="34">
        <f t="shared" si="5"/>
        <v>-1.7526369578679624E-3</v>
      </c>
    </row>
    <row r="331" spans="4:6" ht="15" customHeight="1" x14ac:dyDescent="0.35">
      <c r="D331" s="20">
        <v>41746</v>
      </c>
      <c r="E331" s="32">
        <v>0.82650000000000001</v>
      </c>
      <c r="F331" s="33">
        <f t="shared" si="5"/>
        <v>-1.20984816553071E-4</v>
      </c>
    </row>
    <row r="332" spans="4:6" ht="15" customHeight="1" x14ac:dyDescent="0.35">
      <c r="D332" s="17">
        <v>41751</v>
      </c>
      <c r="E332" s="30">
        <v>0.82735000000000003</v>
      </c>
      <c r="F332" s="34">
        <f t="shared" si="5"/>
        <v>1.0279046767743328E-3</v>
      </c>
    </row>
    <row r="333" spans="4:6" ht="15" customHeight="1" x14ac:dyDescent="0.35">
      <c r="D333" s="20">
        <v>41752</v>
      </c>
      <c r="E333" s="32">
        <v>0.82374999999999998</v>
      </c>
      <c r="F333" s="33">
        <f t="shared" si="5"/>
        <v>-4.3607361211363696E-3</v>
      </c>
    </row>
    <row r="334" spans="4:6" ht="15" customHeight="1" x14ac:dyDescent="0.35">
      <c r="D334" s="17">
        <v>41753</v>
      </c>
      <c r="E334" s="30">
        <v>0.82504999999999995</v>
      </c>
      <c r="F334" s="34">
        <f t="shared" si="5"/>
        <v>1.5769047420969868E-3</v>
      </c>
    </row>
    <row r="335" spans="4:6" ht="15" customHeight="1" x14ac:dyDescent="0.35">
      <c r="D335" s="20">
        <v>41754</v>
      </c>
      <c r="E335" s="32">
        <v>0.82740000000000002</v>
      </c>
      <c r="F335" s="33">
        <f t="shared" si="5"/>
        <v>2.8442634684972489E-3</v>
      </c>
    </row>
    <row r="336" spans="4:6" ht="15" customHeight="1" x14ac:dyDescent="0.35">
      <c r="D336" s="17">
        <v>41757</v>
      </c>
      <c r="E336" s="30">
        <v>0.82974999999999999</v>
      </c>
      <c r="F336" s="34">
        <f t="shared" si="5"/>
        <v>2.8361965727727242E-3</v>
      </c>
    </row>
    <row r="337" spans="4:6" ht="15" customHeight="1" x14ac:dyDescent="0.35">
      <c r="D337" s="20">
        <v>41758</v>
      </c>
      <c r="E337" s="32">
        <v>0.82609999999999995</v>
      </c>
      <c r="F337" s="33">
        <f t="shared" si="5"/>
        <v>-4.4086190316244365E-3</v>
      </c>
    </row>
    <row r="338" spans="4:6" ht="15" customHeight="1" x14ac:dyDescent="0.35">
      <c r="D338" s="17">
        <v>41759</v>
      </c>
      <c r="E338" s="30">
        <v>0.82569999999999999</v>
      </c>
      <c r="F338" s="34">
        <f t="shared" si="5"/>
        <v>-4.8432014507661668E-4</v>
      </c>
    </row>
    <row r="339" spans="4:6" ht="15" customHeight="1" x14ac:dyDescent="0.35">
      <c r="D339" s="20">
        <v>41760</v>
      </c>
      <c r="E339" s="32">
        <v>0.82250000000000001</v>
      </c>
      <c r="F339" s="33">
        <f t="shared" si="5"/>
        <v>-3.8830287838559027E-3</v>
      </c>
    </row>
    <row r="340" spans="4:6" ht="15" customHeight="1" x14ac:dyDescent="0.35">
      <c r="D340" s="17">
        <v>41761</v>
      </c>
      <c r="E340" s="30">
        <v>0.82264999999999999</v>
      </c>
      <c r="F340" s="34">
        <f t="shared" si="5"/>
        <v>1.8235419313218101E-4</v>
      </c>
    </row>
    <row r="341" spans="4:6" ht="15" customHeight="1" x14ac:dyDescent="0.35">
      <c r="D341" s="20">
        <v>41765</v>
      </c>
      <c r="E341" s="32">
        <v>0.82194999999999996</v>
      </c>
      <c r="F341" s="33">
        <f t="shared" si="5"/>
        <v>-8.5127087713976436E-4</v>
      </c>
    </row>
    <row r="342" spans="4:6" ht="15" customHeight="1" x14ac:dyDescent="0.35">
      <c r="D342" s="17">
        <v>41766</v>
      </c>
      <c r="E342" s="30">
        <v>0.82140000000000002</v>
      </c>
      <c r="F342" s="34">
        <f t="shared" si="5"/>
        <v>-6.6936443306112297E-4</v>
      </c>
    </row>
    <row r="343" spans="4:6" ht="15" customHeight="1" x14ac:dyDescent="0.35">
      <c r="D343" s="20">
        <v>41767</v>
      </c>
      <c r="E343" s="32">
        <v>0.8206</v>
      </c>
      <c r="F343" s="33">
        <f t="shared" si="5"/>
        <v>-9.7442151437257183E-4</v>
      </c>
    </row>
    <row r="344" spans="4:6" ht="15" customHeight="1" x14ac:dyDescent="0.35">
      <c r="D344" s="17">
        <v>41768</v>
      </c>
      <c r="E344" s="30">
        <v>0.82330000000000003</v>
      </c>
      <c r="F344" s="34">
        <f t="shared" si="5"/>
        <v>3.2848742962947623E-3</v>
      </c>
    </row>
    <row r="345" spans="4:6" ht="15" customHeight="1" x14ac:dyDescent="0.35">
      <c r="D345" s="20">
        <v>41771</v>
      </c>
      <c r="E345" s="32">
        <v>0.82310000000000005</v>
      </c>
      <c r="F345" s="33">
        <f t="shared" si="5"/>
        <v>-2.4295432578205742E-4</v>
      </c>
    </row>
    <row r="346" spans="4:6" ht="15" customHeight="1" x14ac:dyDescent="0.35">
      <c r="D346" s="17">
        <v>41772</v>
      </c>
      <c r="E346" s="30">
        <v>0.82315000000000005</v>
      </c>
      <c r="F346" s="34">
        <f t="shared" si="5"/>
        <v>6.0744115432490179E-5</v>
      </c>
    </row>
    <row r="347" spans="4:6" ht="15" customHeight="1" x14ac:dyDescent="0.35">
      <c r="D347" s="20">
        <v>41773</v>
      </c>
      <c r="E347" s="32">
        <v>0.82404999999999995</v>
      </c>
      <c r="F347" s="33">
        <f t="shared" si="5"/>
        <v>1.0927635861580558E-3</v>
      </c>
    </row>
    <row r="348" spans="4:6" ht="15" customHeight="1" x14ac:dyDescent="0.35">
      <c r="D348" s="17">
        <v>41774</v>
      </c>
      <c r="E348" s="30">
        <v>0.82079999999999997</v>
      </c>
      <c r="F348" s="34">
        <f t="shared" si="5"/>
        <v>-3.9517332636839217E-3</v>
      </c>
    </row>
    <row r="349" spans="4:6" ht="15" customHeight="1" x14ac:dyDescent="0.35">
      <c r="D349" s="20">
        <v>41775</v>
      </c>
      <c r="E349" s="32">
        <v>0.82184999999999997</v>
      </c>
      <c r="F349" s="33">
        <f t="shared" si="5"/>
        <v>1.2784222360293729E-3</v>
      </c>
    </row>
    <row r="350" spans="4:6" ht="15" customHeight="1" x14ac:dyDescent="0.35">
      <c r="D350" s="17">
        <v>41778</v>
      </c>
      <c r="E350" s="30">
        <v>0.82099999999999995</v>
      </c>
      <c r="F350" s="34">
        <f t="shared" si="5"/>
        <v>-1.0347872001062618E-3</v>
      </c>
    </row>
    <row r="351" spans="4:6" ht="15" customHeight="1" x14ac:dyDescent="0.35">
      <c r="D351" s="20">
        <v>41779</v>
      </c>
      <c r="E351" s="32">
        <v>0.82240000000000002</v>
      </c>
      <c r="F351" s="33">
        <f t="shared" si="5"/>
        <v>1.7037852484724377E-3</v>
      </c>
    </row>
    <row r="352" spans="4:6" ht="15" customHeight="1" x14ac:dyDescent="0.35">
      <c r="D352" s="17">
        <v>41780</v>
      </c>
      <c r="E352" s="30">
        <v>0.82269999999999999</v>
      </c>
      <c r="F352" s="34">
        <f t="shared" si="5"/>
        <v>3.6471947398384903E-4</v>
      </c>
    </row>
    <row r="353" spans="4:6" ht="15" customHeight="1" x14ac:dyDescent="0.35">
      <c r="D353" s="20">
        <v>41781</v>
      </c>
      <c r="E353" s="32">
        <v>0.82045000000000001</v>
      </c>
      <c r="F353" s="33">
        <f t="shared" si="5"/>
        <v>-2.7386439537252488E-3</v>
      </c>
    </row>
    <row r="354" spans="4:6" ht="15" customHeight="1" x14ac:dyDescent="0.35">
      <c r="D354" s="17">
        <v>41782</v>
      </c>
      <c r="E354" s="30">
        <v>0.82055</v>
      </c>
      <c r="F354" s="34">
        <f t="shared" si="5"/>
        <v>1.2187690447752635E-4</v>
      </c>
    </row>
    <row r="355" spans="4:6" ht="15" customHeight="1" x14ac:dyDescent="0.35">
      <c r="D355" s="20">
        <v>41785</v>
      </c>
      <c r="E355" s="32">
        <v>0.81740000000000002</v>
      </c>
      <c r="F355" s="33">
        <f t="shared" si="5"/>
        <v>-3.846275995459877E-3</v>
      </c>
    </row>
    <row r="356" spans="4:6" ht="15" customHeight="1" x14ac:dyDescent="0.35">
      <c r="D356" s="17">
        <v>41786</v>
      </c>
      <c r="E356" s="30">
        <v>0.81655</v>
      </c>
      <c r="F356" s="34">
        <f t="shared" si="5"/>
        <v>-1.0404236074247283E-3</v>
      </c>
    </row>
    <row r="357" spans="4:6" ht="15" customHeight="1" x14ac:dyDescent="0.35">
      <c r="D357" s="20">
        <v>41787</v>
      </c>
      <c r="E357" s="32">
        <v>0.81555</v>
      </c>
      <c r="F357" s="33">
        <f t="shared" si="5"/>
        <v>-1.2254152627128743E-3</v>
      </c>
    </row>
    <row r="358" spans="4:6" ht="15" customHeight="1" x14ac:dyDescent="0.35">
      <c r="D358" s="17">
        <v>41788</v>
      </c>
      <c r="E358" s="30">
        <v>0.8145</v>
      </c>
      <c r="F358" s="34">
        <f t="shared" si="5"/>
        <v>-1.2883042179395552E-3</v>
      </c>
    </row>
    <row r="359" spans="4:6" ht="15" customHeight="1" x14ac:dyDescent="0.35">
      <c r="D359" s="20">
        <v>41789</v>
      </c>
      <c r="E359" s="32">
        <v>0.81799999999999995</v>
      </c>
      <c r="F359" s="33">
        <f t="shared" si="5"/>
        <v>4.2879085606471138E-3</v>
      </c>
    </row>
    <row r="360" spans="4:6" ht="15" customHeight="1" x14ac:dyDescent="0.35">
      <c r="D360" s="17">
        <v>41793</v>
      </c>
      <c r="E360" s="30">
        <v>0.81664999999999999</v>
      </c>
      <c r="F360" s="34">
        <f t="shared" si="5"/>
        <v>-1.6517301035987317E-3</v>
      </c>
    </row>
    <row r="361" spans="4:6" ht="15" customHeight="1" x14ac:dyDescent="0.35">
      <c r="D361" s="20">
        <v>41794</v>
      </c>
      <c r="E361" s="32">
        <v>0.81440000000000001</v>
      </c>
      <c r="F361" s="33">
        <f t="shared" si="5"/>
        <v>-2.7589607028898912E-3</v>
      </c>
    </row>
    <row r="362" spans="4:6" ht="15" customHeight="1" x14ac:dyDescent="0.35">
      <c r="D362" s="17">
        <v>41795</v>
      </c>
      <c r="E362" s="30">
        <v>0.81535000000000002</v>
      </c>
      <c r="F362" s="34">
        <f t="shared" si="5"/>
        <v>1.1658231110278374E-3</v>
      </c>
    </row>
    <row r="363" spans="4:6" ht="15" customHeight="1" x14ac:dyDescent="0.35">
      <c r="D363" s="20">
        <v>41796</v>
      </c>
      <c r="E363" s="32">
        <v>0.81379999999999997</v>
      </c>
      <c r="F363" s="33">
        <f t="shared" si="5"/>
        <v>-1.9028333396966493E-3</v>
      </c>
    </row>
    <row r="364" spans="4:6" ht="15" customHeight="1" x14ac:dyDescent="0.35">
      <c r="D364" s="17">
        <v>41799</v>
      </c>
      <c r="E364" s="30">
        <v>0.80979999999999996</v>
      </c>
      <c r="F364" s="34">
        <f t="shared" si="5"/>
        <v>-4.9273319695288687E-3</v>
      </c>
    </row>
    <row r="365" spans="4:6" ht="15" customHeight="1" x14ac:dyDescent="0.35">
      <c r="D365" s="20">
        <v>41800</v>
      </c>
      <c r="E365" s="32">
        <v>0.80945</v>
      </c>
      <c r="F365" s="33">
        <f t="shared" si="5"/>
        <v>-4.3229891054582495E-4</v>
      </c>
    </row>
    <row r="366" spans="4:6" ht="15" customHeight="1" x14ac:dyDescent="0.35">
      <c r="D366" s="17">
        <v>41801</v>
      </c>
      <c r="E366" s="30">
        <v>0.80984999999999996</v>
      </c>
      <c r="F366" s="34">
        <f t="shared" si="5"/>
        <v>4.9404064489075869E-4</v>
      </c>
    </row>
    <row r="367" spans="4:6" ht="15" customHeight="1" x14ac:dyDescent="0.35">
      <c r="D367" s="20">
        <v>41802</v>
      </c>
      <c r="E367" s="32">
        <v>0.81020000000000003</v>
      </c>
      <c r="F367" s="33">
        <f t="shared" si="5"/>
        <v>4.320854361846346E-4</v>
      </c>
    </row>
    <row r="368" spans="4:6" ht="15" customHeight="1" x14ac:dyDescent="0.35">
      <c r="D368" s="17">
        <v>41803</v>
      </c>
      <c r="E368" s="30">
        <v>0.81105000000000005</v>
      </c>
      <c r="F368" s="34">
        <f t="shared" si="5"/>
        <v>1.0485737275333648E-3</v>
      </c>
    </row>
    <row r="369" spans="4:6" ht="15" customHeight="1" x14ac:dyDescent="0.35">
      <c r="D369" s="20">
        <v>41806</v>
      </c>
      <c r="E369" s="32">
        <v>0.81330000000000002</v>
      </c>
      <c r="F369" s="33">
        <f t="shared" si="5"/>
        <v>2.7703406766058955E-3</v>
      </c>
    </row>
    <row r="370" spans="4:6" ht="15" customHeight="1" x14ac:dyDescent="0.35">
      <c r="D370" s="17">
        <v>41807</v>
      </c>
      <c r="E370" s="30">
        <v>0.81369999999999998</v>
      </c>
      <c r="F370" s="34">
        <f t="shared" si="5"/>
        <v>4.9170252988191417E-4</v>
      </c>
    </row>
    <row r="371" spans="4:6" ht="15" customHeight="1" x14ac:dyDescent="0.35">
      <c r="D371" s="20">
        <v>41808</v>
      </c>
      <c r="E371" s="32">
        <v>0.81369999999999998</v>
      </c>
      <c r="F371" s="33">
        <f t="shared" si="5"/>
        <v>0</v>
      </c>
    </row>
    <row r="372" spans="4:6" ht="15" customHeight="1" x14ac:dyDescent="0.35">
      <c r="D372" s="17">
        <v>41809</v>
      </c>
      <c r="E372" s="30">
        <v>0.81189999999999996</v>
      </c>
      <c r="F372" s="34">
        <f t="shared" si="5"/>
        <v>-2.2145678342108607E-3</v>
      </c>
    </row>
    <row r="373" spans="4:6" ht="15" customHeight="1" x14ac:dyDescent="0.35">
      <c r="D373" s="20">
        <v>41810</v>
      </c>
      <c r="E373" s="32">
        <v>0.81364999999999998</v>
      </c>
      <c r="F373" s="33">
        <f t="shared" si="5"/>
        <v>2.1531182382225319E-3</v>
      </c>
    </row>
    <row r="374" spans="4:6" ht="15" customHeight="1" x14ac:dyDescent="0.35">
      <c r="D374" s="17">
        <v>41813</v>
      </c>
      <c r="E374" s="30">
        <v>0.81240000000000001</v>
      </c>
      <c r="F374" s="34">
        <f t="shared" si="5"/>
        <v>-1.537468400393688E-3</v>
      </c>
    </row>
    <row r="375" spans="4:6" ht="15" customHeight="1" x14ac:dyDescent="0.35">
      <c r="D375" s="20">
        <v>41814</v>
      </c>
      <c r="E375" s="32">
        <v>0.81210000000000004</v>
      </c>
      <c r="F375" s="33">
        <f t="shared" si="5"/>
        <v>-3.693444178643993E-4</v>
      </c>
    </row>
    <row r="376" spans="4:6" ht="15" customHeight="1" x14ac:dyDescent="0.35">
      <c r="D376" s="17">
        <v>41815</v>
      </c>
      <c r="E376" s="30">
        <v>0.81189999999999996</v>
      </c>
      <c r="F376" s="34">
        <f t="shared" si="5"/>
        <v>-2.4630541996457971E-4</v>
      </c>
    </row>
    <row r="377" spans="4:6" ht="15" customHeight="1" x14ac:dyDescent="0.35">
      <c r="D377" s="20">
        <v>41816</v>
      </c>
      <c r="E377" s="32">
        <v>0.80905000000000005</v>
      </c>
      <c r="F377" s="33">
        <f t="shared" si="5"/>
        <v>-3.516460022583615E-3</v>
      </c>
    </row>
    <row r="378" spans="4:6" ht="15" customHeight="1" x14ac:dyDescent="0.35">
      <c r="D378" s="17">
        <v>41817</v>
      </c>
      <c r="E378" s="30">
        <v>0.80854999999999999</v>
      </c>
      <c r="F378" s="34">
        <f t="shared" si="5"/>
        <v>-6.1819982186432859E-4</v>
      </c>
    </row>
    <row r="379" spans="4:6" ht="15" customHeight="1" x14ac:dyDescent="0.35">
      <c r="D379" s="20">
        <v>41820</v>
      </c>
      <c r="E379" s="32">
        <v>0.80610000000000004</v>
      </c>
      <c r="F379" s="33">
        <f t="shared" si="5"/>
        <v>-3.0347157343974924E-3</v>
      </c>
    </row>
    <row r="380" spans="4:6" ht="15" customHeight="1" x14ac:dyDescent="0.35">
      <c r="D380" s="17">
        <v>41821</v>
      </c>
      <c r="E380" s="30">
        <v>0.80059999999999998</v>
      </c>
      <c r="F380" s="34">
        <f t="shared" si="5"/>
        <v>-6.8463577310820924E-3</v>
      </c>
    </row>
    <row r="381" spans="4:6" ht="15" customHeight="1" x14ac:dyDescent="0.35">
      <c r="D381" s="20">
        <v>41822</v>
      </c>
      <c r="E381" s="32">
        <v>0.79830000000000001</v>
      </c>
      <c r="F381" s="33">
        <f t="shared" si="5"/>
        <v>-2.8769799067199639E-3</v>
      </c>
    </row>
    <row r="382" spans="4:6" ht="15" customHeight="1" x14ac:dyDescent="0.35">
      <c r="D382" s="17">
        <v>41823</v>
      </c>
      <c r="E382" s="30">
        <v>0.79925000000000002</v>
      </c>
      <c r="F382" s="34">
        <f t="shared" si="5"/>
        <v>1.1893212881976649E-3</v>
      </c>
    </row>
    <row r="383" spans="4:6" ht="15" customHeight="1" x14ac:dyDescent="0.35">
      <c r="D383" s="20">
        <v>41824</v>
      </c>
      <c r="E383" s="32">
        <v>0.79844999999999999</v>
      </c>
      <c r="F383" s="33">
        <f t="shared" si="5"/>
        <v>-1.0014396530747753E-3</v>
      </c>
    </row>
    <row r="384" spans="4:6" ht="15" customHeight="1" x14ac:dyDescent="0.35">
      <c r="D384" s="17">
        <v>41827</v>
      </c>
      <c r="E384" s="30">
        <v>0.80005000000000004</v>
      </c>
      <c r="F384" s="34">
        <f t="shared" si="5"/>
        <v>2.0018774280076059E-3</v>
      </c>
    </row>
    <row r="385" spans="4:6" ht="15" customHeight="1" x14ac:dyDescent="0.35">
      <c r="D385" s="20">
        <v>41828</v>
      </c>
      <c r="E385" s="32">
        <v>0.79864999999999997</v>
      </c>
      <c r="F385" s="33">
        <f t="shared" si="5"/>
        <v>-1.7514234789181497E-3</v>
      </c>
    </row>
    <row r="386" spans="4:6" ht="15" customHeight="1" x14ac:dyDescent="0.35">
      <c r="D386" s="17">
        <v>41829</v>
      </c>
      <c r="E386" s="30">
        <v>0.79935</v>
      </c>
      <c r="F386" s="34">
        <f t="shared" si="5"/>
        <v>8.7609517493529836E-4</v>
      </c>
    </row>
    <row r="387" spans="4:6" ht="15" customHeight="1" x14ac:dyDescent="0.35">
      <c r="D387" s="20">
        <v>41830</v>
      </c>
      <c r="E387" s="32">
        <v>0.79900000000000004</v>
      </c>
      <c r="F387" s="33">
        <f t="shared" si="5"/>
        <v>-4.3795164462627002E-4</v>
      </c>
    </row>
    <row r="388" spans="4:6" ht="15" customHeight="1" x14ac:dyDescent="0.35">
      <c r="D388" s="17">
        <v>41831</v>
      </c>
      <c r="E388" s="30">
        <v>0.80100000000000005</v>
      </c>
      <c r="F388" s="34">
        <f t="shared" si="5"/>
        <v>2.5000013020846489E-3</v>
      </c>
    </row>
    <row r="389" spans="4:6" ht="15" customHeight="1" x14ac:dyDescent="0.35">
      <c r="D389" s="20">
        <v>41834</v>
      </c>
      <c r="E389" s="32">
        <v>0.80254999999999999</v>
      </c>
      <c r="F389" s="33">
        <f t="shared" ref="F389:F452" si="6">LN(E389/E388)</f>
        <v>1.9332112908673474E-3</v>
      </c>
    </row>
    <row r="390" spans="4:6" ht="15" customHeight="1" x14ac:dyDescent="0.35">
      <c r="D390" s="17">
        <v>41835</v>
      </c>
      <c r="E390" s="30">
        <v>0.79935</v>
      </c>
      <c r="F390" s="34">
        <f t="shared" si="6"/>
        <v>-3.9952609483257864E-3</v>
      </c>
    </row>
    <row r="391" spans="4:6" ht="15" customHeight="1" x14ac:dyDescent="0.35">
      <c r="D391" s="20">
        <v>41836</v>
      </c>
      <c r="E391" s="32">
        <v>0.80120000000000002</v>
      </c>
      <c r="F391" s="33">
        <f t="shared" si="6"/>
        <v>2.3117063807623372E-3</v>
      </c>
    </row>
    <row r="392" spans="4:6" ht="15" customHeight="1" x14ac:dyDescent="0.35">
      <c r="D392" s="17">
        <v>41837</v>
      </c>
      <c r="E392" s="30">
        <v>0.80044999999999999</v>
      </c>
      <c r="F392" s="34">
        <f t="shared" si="6"/>
        <v>-9.3653426755974003E-4</v>
      </c>
    </row>
    <row r="393" spans="4:6" ht="15" customHeight="1" x14ac:dyDescent="0.35">
      <c r="D393" s="20">
        <v>41838</v>
      </c>
      <c r="E393" s="32">
        <v>0.79764999999999997</v>
      </c>
      <c r="F393" s="33">
        <f t="shared" si="6"/>
        <v>-3.5041647770969338E-3</v>
      </c>
    </row>
    <row r="394" spans="4:6" ht="15" customHeight="1" x14ac:dyDescent="0.35">
      <c r="D394" s="17">
        <v>41841</v>
      </c>
      <c r="E394" s="30">
        <v>0.79579999999999995</v>
      </c>
      <c r="F394" s="34">
        <f t="shared" si="6"/>
        <v>-2.3220067541782794E-3</v>
      </c>
    </row>
    <row r="395" spans="4:6" ht="15" customHeight="1" x14ac:dyDescent="0.35">
      <c r="D395" s="20">
        <v>41842</v>
      </c>
      <c r="E395" s="32">
        <v>0.79344999999999999</v>
      </c>
      <c r="F395" s="33">
        <f t="shared" si="6"/>
        <v>-2.957371983976938E-3</v>
      </c>
    </row>
    <row r="396" spans="4:6" ht="15" customHeight="1" x14ac:dyDescent="0.35">
      <c r="D396" s="17">
        <v>41843</v>
      </c>
      <c r="E396" s="30">
        <v>0.7923</v>
      </c>
      <c r="F396" s="34">
        <f t="shared" si="6"/>
        <v>-1.4504180376550377E-3</v>
      </c>
    </row>
    <row r="397" spans="4:6" ht="15" customHeight="1" x14ac:dyDescent="0.35">
      <c r="D397" s="20">
        <v>41844</v>
      </c>
      <c r="E397" s="32">
        <v>0.79435</v>
      </c>
      <c r="F397" s="33">
        <f t="shared" si="6"/>
        <v>2.5840621948362255E-3</v>
      </c>
    </row>
    <row r="398" spans="4:6" ht="15" customHeight="1" x14ac:dyDescent="0.35">
      <c r="D398" s="17">
        <v>41845</v>
      </c>
      <c r="E398" s="30">
        <v>0.79459999999999997</v>
      </c>
      <c r="F398" s="34">
        <f t="shared" si="6"/>
        <v>3.1467321446598643E-4</v>
      </c>
    </row>
    <row r="399" spans="4:6" ht="15" customHeight="1" x14ac:dyDescent="0.35">
      <c r="D399" s="20">
        <v>41848</v>
      </c>
      <c r="E399" s="32">
        <v>0.79530000000000001</v>
      </c>
      <c r="F399" s="33">
        <f t="shared" si="6"/>
        <v>8.8055858259103339E-4</v>
      </c>
    </row>
    <row r="400" spans="4:6" ht="15" customHeight="1" x14ac:dyDescent="0.35">
      <c r="D400" s="17">
        <v>41849</v>
      </c>
      <c r="E400" s="30">
        <v>0.79444999999999999</v>
      </c>
      <c r="F400" s="34">
        <f t="shared" si="6"/>
        <v>-1.0693506287135193E-3</v>
      </c>
    </row>
    <row r="401" spans="4:6" ht="15" customHeight="1" x14ac:dyDescent="0.35">
      <c r="D401" s="20">
        <v>41850</v>
      </c>
      <c r="E401" s="32">
        <v>0.79469999999999996</v>
      </c>
      <c r="F401" s="33">
        <f t="shared" si="6"/>
        <v>3.1463361175770892E-4</v>
      </c>
    </row>
    <row r="402" spans="4:6" ht="15" customHeight="1" x14ac:dyDescent="0.35">
      <c r="D402" s="17">
        <v>41851</v>
      </c>
      <c r="E402" s="30">
        <v>0.79720000000000002</v>
      </c>
      <c r="F402" s="34">
        <f t="shared" si="6"/>
        <v>3.1409033925059852E-3</v>
      </c>
    </row>
    <row r="403" spans="4:6" ht="15" customHeight="1" x14ac:dyDescent="0.35">
      <c r="D403" s="20">
        <v>41852</v>
      </c>
      <c r="E403" s="32">
        <v>0.79164999999999996</v>
      </c>
      <c r="F403" s="33">
        <f t="shared" si="6"/>
        <v>-6.9862133911965645E-3</v>
      </c>
    </row>
    <row r="404" spans="4:6" ht="15" customHeight="1" x14ac:dyDescent="0.35">
      <c r="D404" s="17">
        <v>41855</v>
      </c>
      <c r="E404" s="30">
        <v>0.78925000000000001</v>
      </c>
      <c r="F404" s="34">
        <f t="shared" si="6"/>
        <v>-3.0362475093421424E-3</v>
      </c>
    </row>
    <row r="405" spans="4:6" ht="15" customHeight="1" x14ac:dyDescent="0.35">
      <c r="D405" s="20">
        <v>41856</v>
      </c>
      <c r="E405" s="32">
        <v>0.79105000000000003</v>
      </c>
      <c r="F405" s="33">
        <f t="shared" si="6"/>
        <v>2.2780494569719953E-3</v>
      </c>
    </row>
    <row r="406" spans="4:6" ht="15" customHeight="1" x14ac:dyDescent="0.35">
      <c r="D406" s="17">
        <v>41857</v>
      </c>
      <c r="E406" s="30">
        <v>0.79144999999999999</v>
      </c>
      <c r="F406" s="34">
        <f t="shared" si="6"/>
        <v>5.0552923667444654E-4</v>
      </c>
    </row>
    <row r="407" spans="4:6" ht="15" customHeight="1" x14ac:dyDescent="0.35">
      <c r="D407" s="20">
        <v>41858</v>
      </c>
      <c r="E407" s="32">
        <v>0.79200000000000004</v>
      </c>
      <c r="F407" s="33">
        <f t="shared" si="6"/>
        <v>6.9468568267863542E-4</v>
      </c>
    </row>
    <row r="408" spans="4:6" ht="15" customHeight="1" x14ac:dyDescent="0.35">
      <c r="D408" s="17">
        <v>41859</v>
      </c>
      <c r="E408" s="30">
        <v>0.78910000000000002</v>
      </c>
      <c r="F408" s="34">
        <f t="shared" si="6"/>
        <v>-3.6683362874365784E-3</v>
      </c>
    </row>
    <row r="409" spans="4:6" ht="15" customHeight="1" x14ac:dyDescent="0.35">
      <c r="D409" s="20">
        <v>41862</v>
      </c>
      <c r="E409" s="32">
        <v>0.79005000000000003</v>
      </c>
      <c r="F409" s="33">
        <f t="shared" si="6"/>
        <v>1.2031790705186428E-3</v>
      </c>
    </row>
    <row r="410" spans="4:6" ht="15" customHeight="1" x14ac:dyDescent="0.35">
      <c r="D410" s="17">
        <v>41863</v>
      </c>
      <c r="E410" s="30">
        <v>0.79264999999999997</v>
      </c>
      <c r="F410" s="34">
        <f t="shared" si="6"/>
        <v>3.2855276917286643E-3</v>
      </c>
    </row>
    <row r="411" spans="4:6" ht="15" customHeight="1" x14ac:dyDescent="0.35">
      <c r="D411" s="20">
        <v>41864</v>
      </c>
      <c r="E411" s="32">
        <v>0.79125000000000001</v>
      </c>
      <c r="F411" s="33">
        <f t="shared" si="6"/>
        <v>-1.7677888308508377E-3</v>
      </c>
    </row>
    <row r="412" spans="4:6" ht="15" customHeight="1" x14ac:dyDescent="0.35">
      <c r="D412" s="17">
        <v>41865</v>
      </c>
      <c r="E412" s="30">
        <v>0.79135</v>
      </c>
      <c r="F412" s="34">
        <f t="shared" si="6"/>
        <v>1.2637432090611183E-4</v>
      </c>
    </row>
    <row r="413" spans="4:6" ht="15" customHeight="1" x14ac:dyDescent="0.35">
      <c r="D413" s="20">
        <v>41866</v>
      </c>
      <c r="E413" s="32">
        <v>0.79139999999999999</v>
      </c>
      <c r="F413" s="33">
        <f t="shared" si="6"/>
        <v>6.3181172031736408E-5</v>
      </c>
    </row>
    <row r="414" spans="4:6" ht="15" customHeight="1" x14ac:dyDescent="0.35">
      <c r="D414" s="17">
        <v>41869</v>
      </c>
      <c r="E414" s="30">
        <v>0.79205000000000003</v>
      </c>
      <c r="F414" s="34">
        <f t="shared" si="6"/>
        <v>8.2099218353571309E-4</v>
      </c>
    </row>
    <row r="415" spans="4:6" ht="15" customHeight="1" x14ac:dyDescent="0.35">
      <c r="D415" s="20">
        <v>41870</v>
      </c>
      <c r="E415" s="32">
        <v>0.79295000000000004</v>
      </c>
      <c r="F415" s="33">
        <f t="shared" si="6"/>
        <v>1.1356468097501553E-3</v>
      </c>
    </row>
    <row r="416" spans="4:6" ht="15" customHeight="1" x14ac:dyDescent="0.35">
      <c r="D416" s="17">
        <v>41871</v>
      </c>
      <c r="E416" s="30">
        <v>0.79844999999999999</v>
      </c>
      <c r="F416" s="34">
        <f t="shared" si="6"/>
        <v>6.9121803422661169E-3</v>
      </c>
    </row>
    <row r="417" spans="4:6" ht="15" customHeight="1" x14ac:dyDescent="0.35">
      <c r="D417" s="20">
        <v>41872</v>
      </c>
      <c r="E417" s="32">
        <v>0.79595000000000005</v>
      </c>
      <c r="F417" s="33">
        <f t="shared" si="6"/>
        <v>-3.1359784857311291E-3</v>
      </c>
    </row>
    <row r="418" spans="4:6" ht="15" customHeight="1" x14ac:dyDescent="0.35">
      <c r="D418" s="17">
        <v>41873</v>
      </c>
      <c r="E418" s="30">
        <v>0.79215000000000002</v>
      </c>
      <c r="F418" s="34">
        <f t="shared" si="6"/>
        <v>-4.7856019800930827E-3</v>
      </c>
    </row>
    <row r="419" spans="4:6" ht="15" customHeight="1" x14ac:dyDescent="0.35">
      <c r="D419" s="20">
        <v>41876</v>
      </c>
      <c r="E419" s="32">
        <v>0.79400000000000004</v>
      </c>
      <c r="F419" s="33">
        <f t="shared" si="6"/>
        <v>2.3326934260838998E-3</v>
      </c>
    </row>
    <row r="420" spans="4:6" ht="15" customHeight="1" x14ac:dyDescent="0.35">
      <c r="D420" s="17">
        <v>41877</v>
      </c>
      <c r="E420" s="30">
        <v>0.79405000000000003</v>
      </c>
      <c r="F420" s="34">
        <f t="shared" si="6"/>
        <v>6.2970309519875417E-5</v>
      </c>
    </row>
    <row r="421" spans="4:6" ht="15" customHeight="1" x14ac:dyDescent="0.35">
      <c r="D421" s="20">
        <v>41878</v>
      </c>
      <c r="E421" s="32">
        <v>0.79954999999999998</v>
      </c>
      <c r="F421" s="33">
        <f t="shared" si="6"/>
        <v>6.9026378487953436E-3</v>
      </c>
    </row>
    <row r="422" spans="4:6" ht="15" customHeight="1" x14ac:dyDescent="0.35">
      <c r="D422" s="17">
        <v>41879</v>
      </c>
      <c r="E422" s="30">
        <v>0.7974</v>
      </c>
      <c r="F422" s="34">
        <f t="shared" si="6"/>
        <v>-2.6926344581963812E-3</v>
      </c>
    </row>
    <row r="423" spans="4:6" ht="15" customHeight="1" x14ac:dyDescent="0.35">
      <c r="D423" s="20">
        <v>41880</v>
      </c>
      <c r="E423" s="32">
        <v>0.79520000000000002</v>
      </c>
      <c r="F423" s="33">
        <f t="shared" si="6"/>
        <v>-2.7627796048903621E-3</v>
      </c>
    </row>
    <row r="424" spans="4:6" ht="15" customHeight="1" x14ac:dyDescent="0.35">
      <c r="D424" s="17">
        <v>41884</v>
      </c>
      <c r="E424" s="30">
        <v>0.80084999999999995</v>
      </c>
      <c r="F424" s="34">
        <f t="shared" si="6"/>
        <v>7.0800082719404862E-3</v>
      </c>
    </row>
    <row r="425" spans="4:6" ht="15" customHeight="1" x14ac:dyDescent="0.35">
      <c r="D425" s="20">
        <v>41885</v>
      </c>
      <c r="E425" s="32">
        <v>0.80084999999999995</v>
      </c>
      <c r="F425" s="33">
        <f t="shared" si="6"/>
        <v>0</v>
      </c>
    </row>
    <row r="426" spans="4:6" ht="15" customHeight="1" x14ac:dyDescent="0.35">
      <c r="D426" s="17">
        <v>41886</v>
      </c>
      <c r="E426" s="30">
        <v>0.80249999999999999</v>
      </c>
      <c r="F426" s="34">
        <f t="shared" si="6"/>
        <v>2.0581913898661112E-3</v>
      </c>
    </row>
    <row r="427" spans="4:6" ht="15" customHeight="1" x14ac:dyDescent="0.35">
      <c r="D427" s="20">
        <v>41887</v>
      </c>
      <c r="E427" s="32">
        <v>0.79884999999999995</v>
      </c>
      <c r="F427" s="33">
        <f t="shared" si="6"/>
        <v>-4.5586615305904582E-3</v>
      </c>
    </row>
    <row r="428" spans="4:6" ht="15" customHeight="1" x14ac:dyDescent="0.35">
      <c r="D428" s="17">
        <v>41890</v>
      </c>
      <c r="E428" s="30">
        <v>0.80159999999999998</v>
      </c>
      <c r="F428" s="34">
        <f t="shared" si="6"/>
        <v>3.4365368570197178E-3</v>
      </c>
    </row>
    <row r="429" spans="4:6" ht="15" customHeight="1" x14ac:dyDescent="0.35">
      <c r="D429" s="20">
        <v>41891</v>
      </c>
      <c r="E429" s="32">
        <v>0.79905000000000004</v>
      </c>
      <c r="F429" s="33">
        <f t="shared" si="6"/>
        <v>-3.186208299482479E-3</v>
      </c>
    </row>
    <row r="430" spans="4:6" ht="15" customHeight="1" x14ac:dyDescent="0.35">
      <c r="D430" s="17">
        <v>41892</v>
      </c>
      <c r="E430" s="30">
        <v>0.80110000000000003</v>
      </c>
      <c r="F430" s="34">
        <f t="shared" si="6"/>
        <v>2.5622611899532156E-3</v>
      </c>
    </row>
    <row r="431" spans="4:6" ht="15" customHeight="1" x14ac:dyDescent="0.35">
      <c r="D431" s="20">
        <v>41893</v>
      </c>
      <c r="E431" s="32">
        <v>0.79920000000000002</v>
      </c>
      <c r="F431" s="33">
        <f t="shared" si="6"/>
        <v>-2.3745558867274059E-3</v>
      </c>
    </row>
    <row r="432" spans="4:6" ht="15" customHeight="1" x14ac:dyDescent="0.35">
      <c r="D432" s="17">
        <v>41894</v>
      </c>
      <c r="E432" s="30">
        <v>0.79574999999999996</v>
      </c>
      <c r="F432" s="34">
        <f t="shared" si="6"/>
        <v>-4.3261611721416874E-3</v>
      </c>
    </row>
    <row r="433" spans="4:6" ht="15" customHeight="1" x14ac:dyDescent="0.35">
      <c r="D433" s="20">
        <v>41897</v>
      </c>
      <c r="E433" s="32">
        <v>0.79620000000000002</v>
      </c>
      <c r="F433" s="33">
        <f t="shared" si="6"/>
        <v>5.653444040147977E-4</v>
      </c>
    </row>
    <row r="434" spans="4:6" ht="15" customHeight="1" x14ac:dyDescent="0.35">
      <c r="D434" s="17">
        <v>41898</v>
      </c>
      <c r="E434" s="30">
        <v>0.79590000000000005</v>
      </c>
      <c r="F434" s="34">
        <f t="shared" si="6"/>
        <v>-3.7686075441311967E-4</v>
      </c>
    </row>
    <row r="435" spans="4:6" ht="15" customHeight="1" x14ac:dyDescent="0.35">
      <c r="D435" s="20">
        <v>41899</v>
      </c>
      <c r="E435" s="32">
        <v>0.79479999999999995</v>
      </c>
      <c r="F435" s="33">
        <f t="shared" si="6"/>
        <v>-1.3830391341419761E-3</v>
      </c>
    </row>
    <row r="436" spans="4:6" ht="15" customHeight="1" x14ac:dyDescent="0.35">
      <c r="D436" s="17">
        <v>41900</v>
      </c>
      <c r="E436" s="30">
        <v>0.79120000000000001</v>
      </c>
      <c r="F436" s="34">
        <f t="shared" si="6"/>
        <v>-4.5397303691593572E-3</v>
      </c>
    </row>
    <row r="437" spans="4:6" ht="15" customHeight="1" x14ac:dyDescent="0.35">
      <c r="D437" s="20">
        <v>41901</v>
      </c>
      <c r="E437" s="32">
        <v>0.79049999999999998</v>
      </c>
      <c r="F437" s="33">
        <f t="shared" si="6"/>
        <v>-8.8512365897572927E-4</v>
      </c>
    </row>
    <row r="438" spans="4:6" ht="15" customHeight="1" x14ac:dyDescent="0.35">
      <c r="D438" s="17">
        <v>41904</v>
      </c>
      <c r="E438" s="30">
        <v>0.7974</v>
      </c>
      <c r="F438" s="34">
        <f t="shared" si="6"/>
        <v>8.690778297727993E-3</v>
      </c>
    </row>
    <row r="439" spans="4:6" ht="15" customHeight="1" x14ac:dyDescent="0.35">
      <c r="D439" s="20">
        <v>41905</v>
      </c>
      <c r="E439" s="32">
        <v>0.79884999999999995</v>
      </c>
      <c r="F439" s="33">
        <f t="shared" si="6"/>
        <v>1.8167585263258719E-3</v>
      </c>
    </row>
    <row r="440" spans="4:6" ht="15" customHeight="1" x14ac:dyDescent="0.35">
      <c r="D440" s="17">
        <v>41906</v>
      </c>
      <c r="E440" s="30">
        <v>0.79259999999999997</v>
      </c>
      <c r="F440" s="34">
        <f t="shared" si="6"/>
        <v>-7.8545127172458679E-3</v>
      </c>
    </row>
    <row r="441" spans="4:6" ht="15" customHeight="1" x14ac:dyDescent="0.35">
      <c r="D441" s="20">
        <v>41907</v>
      </c>
      <c r="E441" s="32">
        <v>0.79320000000000002</v>
      </c>
      <c r="F441" s="33">
        <f t="shared" si="6"/>
        <v>7.5671588930629812E-4</v>
      </c>
    </row>
    <row r="442" spans="4:6" ht="15" customHeight="1" x14ac:dyDescent="0.35">
      <c r="D442" s="17">
        <v>41908</v>
      </c>
      <c r="E442" s="30">
        <v>0.80074999999999996</v>
      </c>
      <c r="F442" s="34">
        <f t="shared" si="6"/>
        <v>9.4733918436265951E-3</v>
      </c>
    </row>
    <row r="443" spans="4:6" ht="15" customHeight="1" x14ac:dyDescent="0.35">
      <c r="D443" s="20">
        <v>41911</v>
      </c>
      <c r="E443" s="32">
        <v>0.80325000000000002</v>
      </c>
      <c r="F443" s="33">
        <f t="shared" si="6"/>
        <v>3.117209506700371E-3</v>
      </c>
    </row>
    <row r="444" spans="4:6" ht="15" customHeight="1" x14ac:dyDescent="0.35">
      <c r="D444" s="17">
        <v>41912</v>
      </c>
      <c r="E444" s="30">
        <v>0.79674999999999996</v>
      </c>
      <c r="F444" s="34">
        <f t="shared" si="6"/>
        <v>-8.125044698522094E-3</v>
      </c>
    </row>
    <row r="445" spans="4:6" ht="15" customHeight="1" x14ac:dyDescent="0.35">
      <c r="D445" s="20">
        <v>41913</v>
      </c>
      <c r="E445" s="32">
        <v>0.79520000000000002</v>
      </c>
      <c r="F445" s="33">
        <f t="shared" si="6"/>
        <v>-1.9472979550814334E-3</v>
      </c>
    </row>
    <row r="446" spans="4:6" ht="15" customHeight="1" x14ac:dyDescent="0.35">
      <c r="D446" s="17">
        <v>41914</v>
      </c>
      <c r="E446" s="30">
        <v>0.79695000000000005</v>
      </c>
      <c r="F446" s="34">
        <f t="shared" si="6"/>
        <v>2.1982862226977711E-3</v>
      </c>
    </row>
    <row r="447" spans="4:6" ht="15" customHeight="1" x14ac:dyDescent="0.35">
      <c r="D447" s="20">
        <v>41915</v>
      </c>
      <c r="E447" s="32">
        <v>0.79725000000000001</v>
      </c>
      <c r="F447" s="33">
        <f t="shared" si="6"/>
        <v>3.7636432510505894E-4</v>
      </c>
    </row>
    <row r="448" spans="4:6" ht="15" customHeight="1" x14ac:dyDescent="0.35">
      <c r="D448" s="17">
        <v>41918</v>
      </c>
      <c r="E448" s="30">
        <v>0.79625000000000001</v>
      </c>
      <c r="F448" s="34">
        <f t="shared" si="6"/>
        <v>-1.2550990037939521E-3</v>
      </c>
    </row>
    <row r="449" spans="4:6" ht="15" customHeight="1" x14ac:dyDescent="0.35">
      <c r="D449" s="20">
        <v>41919</v>
      </c>
      <c r="E449" s="32">
        <v>0.79044999999999999</v>
      </c>
      <c r="F449" s="33">
        <f t="shared" si="6"/>
        <v>-7.3108033441764593E-3</v>
      </c>
    </row>
    <row r="450" spans="4:6" ht="15" customHeight="1" x14ac:dyDescent="0.35">
      <c r="D450" s="17">
        <v>41920</v>
      </c>
      <c r="E450" s="30">
        <v>0.78790000000000004</v>
      </c>
      <c r="F450" s="34">
        <f t="shared" si="6"/>
        <v>-3.2312252905542863E-3</v>
      </c>
    </row>
    <row r="451" spans="4:6" ht="15" customHeight="1" x14ac:dyDescent="0.35">
      <c r="D451" s="20">
        <v>41921</v>
      </c>
      <c r="E451" s="32">
        <v>0.78764999999999996</v>
      </c>
      <c r="F451" s="33">
        <f t="shared" si="6"/>
        <v>-3.1734949966454848E-4</v>
      </c>
    </row>
    <row r="452" spans="4:6" ht="15" customHeight="1" x14ac:dyDescent="0.35">
      <c r="D452" s="17">
        <v>41922</v>
      </c>
      <c r="E452" s="30">
        <v>0.78539999999999999</v>
      </c>
      <c r="F452" s="34">
        <f t="shared" si="6"/>
        <v>-2.8606866080687042E-3</v>
      </c>
    </row>
    <row r="453" spans="4:6" ht="15" customHeight="1" x14ac:dyDescent="0.35">
      <c r="D453" s="20">
        <v>41925</v>
      </c>
      <c r="E453" s="32">
        <v>0.78390000000000004</v>
      </c>
      <c r="F453" s="33">
        <f t="shared" ref="F453:F516" si="7">LN(E453/E452)</f>
        <v>-1.9116809492326641E-3</v>
      </c>
    </row>
    <row r="454" spans="4:6" ht="15" customHeight="1" x14ac:dyDescent="0.35">
      <c r="D454" s="17">
        <v>41926</v>
      </c>
      <c r="E454" s="30">
        <v>0.78215000000000001</v>
      </c>
      <c r="F454" s="34">
        <f t="shared" si="7"/>
        <v>-2.234923186897237E-3</v>
      </c>
    </row>
    <row r="455" spans="4:6" ht="15" customHeight="1" x14ac:dyDescent="0.35">
      <c r="D455" s="20">
        <v>41927</v>
      </c>
      <c r="E455" s="32">
        <v>0.78139999999999998</v>
      </c>
      <c r="F455" s="33">
        <f t="shared" si="7"/>
        <v>-9.5935538680911605E-4</v>
      </c>
    </row>
    <row r="456" spans="4:6" ht="15" customHeight="1" x14ac:dyDescent="0.35">
      <c r="D456" s="17">
        <v>41928</v>
      </c>
      <c r="E456" s="30">
        <v>0.78069999999999995</v>
      </c>
      <c r="F456" s="34">
        <f t="shared" si="7"/>
        <v>-8.9622949472498604E-4</v>
      </c>
    </row>
    <row r="457" spans="4:6" ht="15" customHeight="1" x14ac:dyDescent="0.35">
      <c r="D457" s="20">
        <v>41929</v>
      </c>
      <c r="E457" s="32">
        <v>0.78105000000000002</v>
      </c>
      <c r="F457" s="33">
        <f t="shared" si="7"/>
        <v>4.4821515077268987E-4</v>
      </c>
    </row>
    <row r="458" spans="4:6" ht="15" customHeight="1" x14ac:dyDescent="0.35">
      <c r="D458" s="17">
        <v>41932</v>
      </c>
      <c r="E458" s="30">
        <v>0.77910000000000001</v>
      </c>
      <c r="F458" s="34">
        <f t="shared" si="7"/>
        <v>-2.4997609402053079E-3</v>
      </c>
    </row>
    <row r="459" spans="4:6" ht="15" customHeight="1" x14ac:dyDescent="0.35">
      <c r="D459" s="20">
        <v>41933</v>
      </c>
      <c r="E459" s="32">
        <v>0.77995000000000003</v>
      </c>
      <c r="F459" s="33">
        <f t="shared" si="7"/>
        <v>1.090407728065311E-3</v>
      </c>
    </row>
    <row r="460" spans="4:6" ht="15" customHeight="1" x14ac:dyDescent="0.35">
      <c r="D460" s="17">
        <v>41934</v>
      </c>
      <c r="E460" s="30">
        <v>0.78469999999999995</v>
      </c>
      <c r="F460" s="34">
        <f t="shared" si="7"/>
        <v>6.0716640685497736E-3</v>
      </c>
    </row>
    <row r="461" spans="4:6" ht="15" customHeight="1" x14ac:dyDescent="0.35">
      <c r="D461" s="20">
        <v>41935</v>
      </c>
      <c r="E461" s="32">
        <v>0.78405000000000002</v>
      </c>
      <c r="F461" s="33">
        <f t="shared" si="7"/>
        <v>-8.2868530638692485E-4</v>
      </c>
    </row>
    <row r="462" spans="4:6" ht="15" customHeight="1" x14ac:dyDescent="0.35">
      <c r="D462" s="17">
        <v>41936</v>
      </c>
      <c r="E462" s="30">
        <v>0.78674999999999995</v>
      </c>
      <c r="F462" s="34">
        <f t="shared" si="7"/>
        <v>3.4377421174755581E-3</v>
      </c>
    </row>
    <row r="463" spans="4:6" ht="15" customHeight="1" x14ac:dyDescent="0.35">
      <c r="D463" s="20">
        <v>41939</v>
      </c>
      <c r="E463" s="32">
        <v>0.78715000000000002</v>
      </c>
      <c r="F463" s="33">
        <f t="shared" si="7"/>
        <v>5.082915161217583E-4</v>
      </c>
    </row>
    <row r="464" spans="4:6" ht="15" customHeight="1" x14ac:dyDescent="0.35">
      <c r="D464" s="17">
        <v>41940</v>
      </c>
      <c r="E464" s="30">
        <v>0.78759999999999997</v>
      </c>
      <c r="F464" s="34">
        <f t="shared" si="7"/>
        <v>5.7151930433240264E-4</v>
      </c>
    </row>
    <row r="465" spans="4:6" ht="15" customHeight="1" x14ac:dyDescent="0.35">
      <c r="D465" s="20">
        <v>41941</v>
      </c>
      <c r="E465" s="32">
        <v>0.7873</v>
      </c>
      <c r="F465" s="33">
        <f t="shared" si="7"/>
        <v>-3.8097657454896363E-4</v>
      </c>
    </row>
    <row r="466" spans="4:6" ht="15" customHeight="1" x14ac:dyDescent="0.35">
      <c r="D466" s="17">
        <v>41942</v>
      </c>
      <c r="E466" s="30">
        <v>0.78544999999999998</v>
      </c>
      <c r="F466" s="34">
        <f t="shared" si="7"/>
        <v>-2.3525682444727695E-3</v>
      </c>
    </row>
    <row r="467" spans="4:6" ht="15" customHeight="1" x14ac:dyDescent="0.35">
      <c r="D467" s="20">
        <v>41943</v>
      </c>
      <c r="E467" s="32">
        <v>0.79285000000000005</v>
      </c>
      <c r="F467" s="33">
        <f t="shared" si="7"/>
        <v>9.3772466896278831E-3</v>
      </c>
    </row>
    <row r="468" spans="4:6" ht="15" customHeight="1" x14ac:dyDescent="0.35">
      <c r="D468" s="17">
        <v>41946</v>
      </c>
      <c r="E468" s="30">
        <v>0.79595000000000005</v>
      </c>
      <c r="F468" s="34">
        <f t="shared" si="7"/>
        <v>3.9023211655684889E-3</v>
      </c>
    </row>
    <row r="469" spans="4:6" ht="15" customHeight="1" x14ac:dyDescent="0.35">
      <c r="D469" s="20">
        <v>41947</v>
      </c>
      <c r="E469" s="32">
        <v>0.80120000000000002</v>
      </c>
      <c r="F469" s="33">
        <f t="shared" si="7"/>
        <v>6.574233990518338E-3</v>
      </c>
    </row>
    <row r="470" spans="4:6" ht="15" customHeight="1" x14ac:dyDescent="0.35">
      <c r="D470" s="17">
        <v>41948</v>
      </c>
      <c r="E470" s="30">
        <v>0.79620000000000002</v>
      </c>
      <c r="F470" s="34">
        <f t="shared" si="7"/>
        <v>-6.26019322544642E-3</v>
      </c>
    </row>
    <row r="471" spans="4:6" ht="15" customHeight="1" x14ac:dyDescent="0.35">
      <c r="D471" s="20">
        <v>41949</v>
      </c>
      <c r="E471" s="32">
        <v>0.79300000000000004</v>
      </c>
      <c r="F471" s="33">
        <f t="shared" si="7"/>
        <v>-4.0271889313688294E-3</v>
      </c>
    </row>
    <row r="472" spans="4:6" ht="15" customHeight="1" x14ac:dyDescent="0.35">
      <c r="D472" s="17">
        <v>41950</v>
      </c>
      <c r="E472" s="30">
        <v>0.79179999999999995</v>
      </c>
      <c r="F472" s="34">
        <f t="shared" si="7"/>
        <v>-1.5143869628178512E-3</v>
      </c>
    </row>
    <row r="473" spans="4:6" ht="15" customHeight="1" x14ac:dyDescent="0.35">
      <c r="D473" s="20">
        <v>41953</v>
      </c>
      <c r="E473" s="32">
        <v>0.78920000000000001</v>
      </c>
      <c r="F473" s="33">
        <f t="shared" si="7"/>
        <v>-3.2890605235698419E-3</v>
      </c>
    </row>
    <row r="474" spans="4:6" ht="15" customHeight="1" x14ac:dyDescent="0.35">
      <c r="D474" s="17">
        <v>41954</v>
      </c>
      <c r="E474" s="30">
        <v>0.78810000000000002</v>
      </c>
      <c r="F474" s="34">
        <f t="shared" si="7"/>
        <v>-1.3947887888564442E-3</v>
      </c>
    </row>
    <row r="475" spans="4:6" ht="15" customHeight="1" x14ac:dyDescent="0.35">
      <c r="D475" s="20">
        <v>41955</v>
      </c>
      <c r="E475" s="32">
        <v>0.78890000000000005</v>
      </c>
      <c r="F475" s="33">
        <f t="shared" si="7"/>
        <v>1.0145847414400637E-3</v>
      </c>
    </row>
    <row r="476" spans="4:6" ht="15" customHeight="1" x14ac:dyDescent="0.35">
      <c r="D476" s="17">
        <v>41956</v>
      </c>
      <c r="E476" s="30">
        <v>0.78744999999999998</v>
      </c>
      <c r="F476" s="34">
        <f t="shared" si="7"/>
        <v>-1.8396934804543288E-3</v>
      </c>
    </row>
    <row r="477" spans="4:6" ht="15" customHeight="1" x14ac:dyDescent="0.35">
      <c r="D477" s="20">
        <v>41957</v>
      </c>
      <c r="E477" s="32">
        <v>0.78769999999999996</v>
      </c>
      <c r="F477" s="33">
        <f t="shared" si="7"/>
        <v>3.1743008868900417E-4</v>
      </c>
    </row>
    <row r="478" spans="4:6" ht="15" customHeight="1" x14ac:dyDescent="0.35">
      <c r="D478" s="17">
        <v>41960</v>
      </c>
      <c r="E478" s="30">
        <v>0.78944999999999999</v>
      </c>
      <c r="F478" s="34">
        <f t="shared" si="7"/>
        <v>2.2191937586190629E-3</v>
      </c>
    </row>
    <row r="479" spans="4:6" ht="15" customHeight="1" x14ac:dyDescent="0.35">
      <c r="D479" s="20">
        <v>41961</v>
      </c>
      <c r="E479" s="32">
        <v>0.78900000000000003</v>
      </c>
      <c r="F479" s="33">
        <f t="shared" si="7"/>
        <v>-5.7017962202336498E-4</v>
      </c>
    </row>
    <row r="480" spans="4:6" ht="15" customHeight="1" x14ac:dyDescent="0.35">
      <c r="D480" s="17">
        <v>41962</v>
      </c>
      <c r="E480" s="30">
        <v>0.7883</v>
      </c>
      <c r="F480" s="34">
        <f t="shared" si="7"/>
        <v>-8.8759278001177022E-4</v>
      </c>
    </row>
    <row r="481" spans="4:6" ht="15" customHeight="1" x14ac:dyDescent="0.35">
      <c r="D481" s="20">
        <v>41963</v>
      </c>
      <c r="E481" s="32">
        <v>0.78295000000000003</v>
      </c>
      <c r="F481" s="33">
        <f t="shared" si="7"/>
        <v>-6.8098910744106176E-3</v>
      </c>
    </row>
    <row r="482" spans="4:6" ht="15" customHeight="1" x14ac:dyDescent="0.35">
      <c r="D482" s="17">
        <v>41964</v>
      </c>
      <c r="E482" s="30">
        <v>0.78154999999999997</v>
      </c>
      <c r="F482" s="34">
        <f t="shared" si="7"/>
        <v>-1.7897096499718322E-3</v>
      </c>
    </row>
    <row r="483" spans="4:6" ht="15" customHeight="1" x14ac:dyDescent="0.35">
      <c r="D483" s="20">
        <v>41967</v>
      </c>
      <c r="E483" s="32">
        <v>0.78395000000000004</v>
      </c>
      <c r="F483" s="33">
        <f t="shared" si="7"/>
        <v>3.0661154649794411E-3</v>
      </c>
    </row>
    <row r="484" spans="4:6" ht="15" customHeight="1" x14ac:dyDescent="0.35">
      <c r="D484" s="17">
        <v>41968</v>
      </c>
      <c r="E484" s="30">
        <v>0.78149999999999997</v>
      </c>
      <c r="F484" s="34">
        <f t="shared" si="7"/>
        <v>-3.1300929449281905E-3</v>
      </c>
    </row>
    <row r="485" spans="4:6" ht="15" customHeight="1" x14ac:dyDescent="0.35">
      <c r="D485" s="20">
        <v>41969</v>
      </c>
      <c r="E485" s="32">
        <v>0.78164999999999996</v>
      </c>
      <c r="F485" s="33">
        <f t="shared" si="7"/>
        <v>1.9192016180200706E-4</v>
      </c>
    </row>
    <row r="486" spans="4:6" ht="15" customHeight="1" x14ac:dyDescent="0.35">
      <c r="D486" s="17">
        <v>41970</v>
      </c>
      <c r="E486" s="30">
        <v>0.78459999999999996</v>
      </c>
      <c r="F486" s="34">
        <f t="shared" si="7"/>
        <v>3.7669637521188918E-3</v>
      </c>
    </row>
    <row r="487" spans="4:6" ht="15" customHeight="1" x14ac:dyDescent="0.35">
      <c r="D487" s="20">
        <v>41971</v>
      </c>
      <c r="E487" s="32">
        <v>0.78405000000000002</v>
      </c>
      <c r="F487" s="33">
        <f t="shared" si="7"/>
        <v>-7.0123994841157083E-4</v>
      </c>
    </row>
    <row r="488" spans="4:6" ht="15" customHeight="1" x14ac:dyDescent="0.35">
      <c r="D488" s="17">
        <v>41974</v>
      </c>
      <c r="E488" s="30">
        <v>0.78364999999999996</v>
      </c>
      <c r="F488" s="34">
        <f t="shared" si="7"/>
        <v>-5.1030172696351424E-4</v>
      </c>
    </row>
    <row r="489" spans="4:6" ht="15" customHeight="1" x14ac:dyDescent="0.35">
      <c r="D489" s="20">
        <v>41975</v>
      </c>
      <c r="E489" s="32">
        <v>0.78820000000000001</v>
      </c>
      <c r="F489" s="33">
        <f t="shared" si="7"/>
        <v>5.7893726608262818E-3</v>
      </c>
    </row>
    <row r="490" spans="4:6" ht="15" customHeight="1" x14ac:dyDescent="0.35">
      <c r="D490" s="17">
        <v>41976</v>
      </c>
      <c r="E490" s="30">
        <v>0.79410000000000003</v>
      </c>
      <c r="F490" s="34">
        <f t="shared" si="7"/>
        <v>7.4575331402618782E-3</v>
      </c>
    </row>
    <row r="491" spans="4:6" ht="15" customHeight="1" x14ac:dyDescent="0.35">
      <c r="D491" s="20">
        <v>41977</v>
      </c>
      <c r="E491" s="32">
        <v>0.79920000000000002</v>
      </c>
      <c r="F491" s="33">
        <f t="shared" si="7"/>
        <v>6.4018294331785576E-3</v>
      </c>
    </row>
    <row r="492" spans="4:6" ht="15" customHeight="1" x14ac:dyDescent="0.35">
      <c r="D492" s="17">
        <v>41978</v>
      </c>
      <c r="E492" s="30">
        <v>0.79600000000000004</v>
      </c>
      <c r="F492" s="34">
        <f t="shared" si="7"/>
        <v>-4.0120414899607691E-3</v>
      </c>
    </row>
    <row r="493" spans="4:6" ht="15" customHeight="1" x14ac:dyDescent="0.35">
      <c r="D493" s="20">
        <v>41981</v>
      </c>
      <c r="E493" s="32">
        <v>0.80189999999999995</v>
      </c>
      <c r="F493" s="33">
        <f t="shared" si="7"/>
        <v>7.384725968599775E-3</v>
      </c>
    </row>
    <row r="494" spans="4:6" ht="15" customHeight="1" x14ac:dyDescent="0.35">
      <c r="D494" s="17">
        <v>41982</v>
      </c>
      <c r="E494" s="30">
        <v>0.80054999999999998</v>
      </c>
      <c r="F494" s="34">
        <f t="shared" si="7"/>
        <v>-1.6849203649194119E-3</v>
      </c>
    </row>
    <row r="495" spans="4:6" ht="15" customHeight="1" x14ac:dyDescent="0.35">
      <c r="D495" s="20">
        <v>41983</v>
      </c>
      <c r="E495" s="32">
        <v>0.79895000000000005</v>
      </c>
      <c r="F495" s="33">
        <f t="shared" si="7"/>
        <v>-2.0006258626659029E-3</v>
      </c>
    </row>
    <row r="496" spans="4:6" ht="15" customHeight="1" x14ac:dyDescent="0.35">
      <c r="D496" s="17">
        <v>41984</v>
      </c>
      <c r="E496" s="30">
        <v>0.79144999999999999</v>
      </c>
      <c r="F496" s="34">
        <f t="shared" si="7"/>
        <v>-9.4316594536502409E-3</v>
      </c>
    </row>
    <row r="497" spans="4:6" ht="15" customHeight="1" x14ac:dyDescent="0.35">
      <c r="D497" s="20">
        <v>41985</v>
      </c>
      <c r="E497" s="32">
        <v>0.79225000000000001</v>
      </c>
      <c r="F497" s="33">
        <f t="shared" si="7"/>
        <v>1.0102924392828333E-3</v>
      </c>
    </row>
    <row r="498" spans="4:6" ht="15" customHeight="1" x14ac:dyDescent="0.35">
      <c r="D498" s="17">
        <v>41988</v>
      </c>
      <c r="E498" s="30">
        <v>0.79415000000000002</v>
      </c>
      <c r="F498" s="34">
        <f t="shared" si="7"/>
        <v>2.3953617101339082E-3</v>
      </c>
    </row>
    <row r="499" spans="4:6" ht="15" customHeight="1" x14ac:dyDescent="0.35">
      <c r="D499" s="20">
        <v>41989</v>
      </c>
      <c r="E499" s="32">
        <v>0.79195000000000004</v>
      </c>
      <c r="F499" s="33">
        <f t="shared" si="7"/>
        <v>-2.7741017727346664E-3</v>
      </c>
    </row>
    <row r="500" spans="4:6" ht="15" customHeight="1" x14ac:dyDescent="0.35">
      <c r="D500" s="17">
        <v>41990</v>
      </c>
      <c r="E500" s="30">
        <v>0.7923</v>
      </c>
      <c r="F500" s="34">
        <f t="shared" si="7"/>
        <v>4.4184946276677793E-4</v>
      </c>
    </row>
    <row r="501" spans="4:6" ht="15" customHeight="1" x14ac:dyDescent="0.35">
      <c r="D501" s="20">
        <v>41991</v>
      </c>
      <c r="E501" s="32">
        <v>0.79574999999999996</v>
      </c>
      <c r="F501" s="33">
        <f t="shared" si="7"/>
        <v>4.3449581910058981E-3</v>
      </c>
    </row>
    <row r="502" spans="4:6" ht="15" customHeight="1" x14ac:dyDescent="0.35">
      <c r="D502" s="17">
        <v>41992</v>
      </c>
      <c r="E502" s="30">
        <v>0.79274999999999995</v>
      </c>
      <c r="F502" s="34">
        <f t="shared" si="7"/>
        <v>-3.7771527437455489E-3</v>
      </c>
    </row>
    <row r="503" spans="4:6" ht="15" customHeight="1" x14ac:dyDescent="0.35">
      <c r="D503" s="20">
        <v>41995</v>
      </c>
      <c r="E503" s="32">
        <v>0.79195000000000004</v>
      </c>
      <c r="F503" s="33">
        <f t="shared" si="7"/>
        <v>-1.0096549100272636E-3</v>
      </c>
    </row>
    <row r="504" spans="4:6" ht="15" customHeight="1" x14ac:dyDescent="0.35">
      <c r="D504" s="17">
        <v>41996</v>
      </c>
      <c r="E504" s="30">
        <v>0.78485000000000005</v>
      </c>
      <c r="F504" s="34">
        <f t="shared" si="7"/>
        <v>-9.0056417872133223E-3</v>
      </c>
    </row>
    <row r="505" spans="4:6" ht="15" customHeight="1" x14ac:dyDescent="0.35">
      <c r="D505" s="20">
        <v>41997</v>
      </c>
      <c r="E505" s="32">
        <v>0.78985000000000005</v>
      </c>
      <c r="F505" s="33">
        <f t="shared" si="7"/>
        <v>6.3504372938901583E-3</v>
      </c>
    </row>
    <row r="506" spans="4:6" ht="15" customHeight="1" x14ac:dyDescent="0.35">
      <c r="D506" s="17">
        <v>42002</v>
      </c>
      <c r="E506" s="30">
        <v>0.78835</v>
      </c>
      <c r="F506" s="34">
        <f t="shared" si="7"/>
        <v>-1.9009003316155168E-3</v>
      </c>
    </row>
    <row r="507" spans="4:6" ht="15" customHeight="1" x14ac:dyDescent="0.35">
      <c r="D507" s="20">
        <v>42003</v>
      </c>
      <c r="E507" s="32">
        <v>0.78690000000000004</v>
      </c>
      <c r="F507" s="33">
        <f t="shared" si="7"/>
        <v>-1.840978142552991E-3</v>
      </c>
    </row>
    <row r="508" spans="4:6" ht="15" customHeight="1" x14ac:dyDescent="0.35">
      <c r="D508" s="17">
        <v>42004</v>
      </c>
      <c r="E508" s="30">
        <v>0.78964999999999996</v>
      </c>
      <c r="F508" s="34">
        <f t="shared" si="7"/>
        <v>3.4886337751257458E-3</v>
      </c>
    </row>
    <row r="509" spans="4:6" ht="15" customHeight="1" x14ac:dyDescent="0.35">
      <c r="D509" s="20">
        <v>42006</v>
      </c>
      <c r="E509" s="32">
        <v>0.79205000000000003</v>
      </c>
      <c r="F509" s="33">
        <f t="shared" si="7"/>
        <v>3.0347118187961644E-3</v>
      </c>
    </row>
    <row r="510" spans="4:6" ht="15" customHeight="1" x14ac:dyDescent="0.35">
      <c r="D510" s="17">
        <v>42009</v>
      </c>
      <c r="E510" s="30">
        <v>0.78895000000000004</v>
      </c>
      <c r="F510" s="34">
        <f t="shared" si="7"/>
        <v>-3.9215736531816913E-3</v>
      </c>
    </row>
    <row r="511" spans="4:6" ht="15" customHeight="1" x14ac:dyDescent="0.35">
      <c r="D511" s="20">
        <v>42010</v>
      </c>
      <c r="E511" s="32">
        <v>0.79274999999999995</v>
      </c>
      <c r="F511" s="33">
        <f t="shared" si="7"/>
        <v>4.8049659367785172E-3</v>
      </c>
    </row>
    <row r="512" spans="4:6" ht="15" customHeight="1" x14ac:dyDescent="0.35">
      <c r="D512" s="17">
        <v>42011</v>
      </c>
      <c r="E512" s="30">
        <v>0.79535</v>
      </c>
      <c r="F512" s="34">
        <f t="shared" si="7"/>
        <v>3.2743559259127905E-3</v>
      </c>
    </row>
    <row r="513" spans="4:6" ht="15" customHeight="1" x14ac:dyDescent="0.35">
      <c r="D513" s="20">
        <v>42012</v>
      </c>
      <c r="E513" s="32">
        <v>0.79444999999999999</v>
      </c>
      <c r="F513" s="33">
        <f t="shared" si="7"/>
        <v>-1.1322180099935472E-3</v>
      </c>
    </row>
    <row r="514" spans="4:6" ht="15" customHeight="1" x14ac:dyDescent="0.35">
      <c r="D514" s="17">
        <v>42013</v>
      </c>
      <c r="E514" s="30">
        <v>0.79249999999999998</v>
      </c>
      <c r="F514" s="34">
        <f t="shared" si="7"/>
        <v>-2.4575455829402809E-3</v>
      </c>
    </row>
    <row r="515" spans="4:6" ht="15" customHeight="1" x14ac:dyDescent="0.35">
      <c r="D515" s="20">
        <v>42016</v>
      </c>
      <c r="E515" s="32">
        <v>0.78405000000000002</v>
      </c>
      <c r="F515" s="33">
        <f t="shared" si="7"/>
        <v>-1.0719711924395069E-2</v>
      </c>
    </row>
    <row r="516" spans="4:6" ht="15" customHeight="1" x14ac:dyDescent="0.35">
      <c r="D516" s="17">
        <v>42017</v>
      </c>
      <c r="E516" s="30">
        <v>0.7823</v>
      </c>
      <c r="F516" s="34">
        <f t="shared" si="7"/>
        <v>-2.2344951360056321E-3</v>
      </c>
    </row>
    <row r="517" spans="4:6" ht="15" customHeight="1" x14ac:dyDescent="0.35">
      <c r="D517" s="20">
        <v>42018</v>
      </c>
      <c r="E517" s="32">
        <v>0.78210000000000002</v>
      </c>
      <c r="F517" s="33">
        <f t="shared" ref="F517:F580" si="8">LN(E517/E516)</f>
        <v>-2.5568908346919425E-4</v>
      </c>
    </row>
    <row r="518" spans="4:6" ht="15" customHeight="1" x14ac:dyDescent="0.35">
      <c r="D518" s="17">
        <v>42019</v>
      </c>
      <c r="E518" s="30">
        <v>0.78420000000000001</v>
      </c>
      <c r="F518" s="34">
        <f t="shared" si="8"/>
        <v>2.6814802506654745E-3</v>
      </c>
    </row>
    <row r="519" spans="4:6" ht="15" customHeight="1" x14ac:dyDescent="0.35">
      <c r="D519" s="20">
        <v>42020</v>
      </c>
      <c r="E519" s="32">
        <v>0.78374999999999995</v>
      </c>
      <c r="F519" s="33">
        <f t="shared" si="8"/>
        <v>-5.7399791110091436E-4</v>
      </c>
    </row>
    <row r="520" spans="4:6" ht="15" customHeight="1" x14ac:dyDescent="0.35">
      <c r="D520" s="17">
        <v>42023</v>
      </c>
      <c r="E520" s="30">
        <v>0.78664999999999996</v>
      </c>
      <c r="F520" s="34">
        <f t="shared" si="8"/>
        <v>3.6933307393017594E-3</v>
      </c>
    </row>
    <row r="521" spans="4:6" ht="15" customHeight="1" x14ac:dyDescent="0.35">
      <c r="D521" s="20">
        <v>42024</v>
      </c>
      <c r="E521" s="32">
        <v>0.78269999999999995</v>
      </c>
      <c r="F521" s="33">
        <f t="shared" si="8"/>
        <v>-5.0339418756398888E-3</v>
      </c>
    </row>
    <row r="522" spans="4:6" ht="15" customHeight="1" x14ac:dyDescent="0.35">
      <c r="D522" s="17">
        <v>42025</v>
      </c>
      <c r="E522" s="30">
        <v>0.7833</v>
      </c>
      <c r="F522" s="34">
        <f t="shared" si="8"/>
        <v>7.6628356240038709E-4</v>
      </c>
    </row>
    <row r="523" spans="4:6" ht="15" customHeight="1" x14ac:dyDescent="0.35">
      <c r="D523" s="20">
        <v>42026</v>
      </c>
      <c r="E523" s="32">
        <v>0.78139999999999998</v>
      </c>
      <c r="F523" s="33">
        <f t="shared" si="8"/>
        <v>-2.4285817522226982E-3</v>
      </c>
    </row>
    <row r="524" spans="4:6" ht="15" customHeight="1" x14ac:dyDescent="0.35">
      <c r="D524" s="17">
        <v>42027</v>
      </c>
      <c r="E524" s="30">
        <v>0.77680000000000005</v>
      </c>
      <c r="F524" s="34">
        <f t="shared" si="8"/>
        <v>-5.9042656438549768E-3</v>
      </c>
    </row>
    <row r="525" spans="4:6" ht="15" customHeight="1" x14ac:dyDescent="0.35">
      <c r="D525" s="20">
        <v>42030</v>
      </c>
      <c r="E525" s="32">
        <v>0.77859999999999996</v>
      </c>
      <c r="F525" s="33">
        <f t="shared" si="8"/>
        <v>2.3145181992401281E-3</v>
      </c>
    </row>
    <row r="526" spans="4:6" ht="15" customHeight="1" x14ac:dyDescent="0.35">
      <c r="D526" s="17">
        <v>42031</v>
      </c>
      <c r="E526" s="30">
        <v>0.78310000000000002</v>
      </c>
      <c r="F526" s="34">
        <f t="shared" si="8"/>
        <v>5.7629665805367398E-3</v>
      </c>
    </row>
    <row r="527" spans="4:6" ht="15" customHeight="1" x14ac:dyDescent="0.35">
      <c r="D527" s="20">
        <v>42032</v>
      </c>
      <c r="E527" s="32">
        <v>0.78254999999999997</v>
      </c>
      <c r="F527" s="33">
        <f t="shared" si="8"/>
        <v>-7.0258362038058437E-4</v>
      </c>
    </row>
    <row r="528" spans="4:6" ht="15" customHeight="1" x14ac:dyDescent="0.35">
      <c r="D528" s="17">
        <v>42033</v>
      </c>
      <c r="E528" s="30">
        <v>0.78464999999999996</v>
      </c>
      <c r="F528" s="34">
        <f t="shared" si="8"/>
        <v>2.6799403482183149E-3</v>
      </c>
    </row>
    <row r="529" spans="4:6" ht="15" customHeight="1" x14ac:dyDescent="0.35">
      <c r="D529" s="20">
        <v>42034</v>
      </c>
      <c r="E529" s="32">
        <v>0.78349999999999997</v>
      </c>
      <c r="F529" s="33">
        <f t="shared" si="8"/>
        <v>-1.4666966886541918E-3</v>
      </c>
    </row>
    <row r="530" spans="4:6" ht="15" customHeight="1" x14ac:dyDescent="0.35">
      <c r="D530" s="17">
        <v>42037</v>
      </c>
      <c r="E530" s="30">
        <v>0.78149999999999997</v>
      </c>
      <c r="F530" s="34">
        <f t="shared" si="8"/>
        <v>-2.555911934544206E-3</v>
      </c>
    </row>
    <row r="531" spans="4:6" ht="15" customHeight="1" x14ac:dyDescent="0.35">
      <c r="D531" s="20">
        <v>42038</v>
      </c>
      <c r="E531" s="32">
        <v>0.78110000000000002</v>
      </c>
      <c r="F531" s="33">
        <f t="shared" si="8"/>
        <v>-5.1196724527967363E-4</v>
      </c>
    </row>
    <row r="532" spans="4:6" ht="15" customHeight="1" x14ac:dyDescent="0.35">
      <c r="D532" s="17">
        <v>42039</v>
      </c>
      <c r="E532" s="30">
        <v>0.77990000000000004</v>
      </c>
      <c r="F532" s="34">
        <f t="shared" si="8"/>
        <v>-1.5374762797992257E-3</v>
      </c>
    </row>
    <row r="533" spans="4:6" ht="15" customHeight="1" x14ac:dyDescent="0.35">
      <c r="D533" s="20">
        <v>42040</v>
      </c>
      <c r="E533" s="32">
        <v>0.77659999999999996</v>
      </c>
      <c r="F533" s="33">
        <f t="shared" si="8"/>
        <v>-4.2402890388855271E-3</v>
      </c>
    </row>
    <row r="534" spans="4:6" ht="15" customHeight="1" x14ac:dyDescent="0.35">
      <c r="D534" s="17">
        <v>42041</v>
      </c>
      <c r="E534" s="30">
        <v>0.77395000000000003</v>
      </c>
      <c r="F534" s="34">
        <f t="shared" si="8"/>
        <v>-3.4181452776803662E-3</v>
      </c>
    </row>
    <row r="535" spans="4:6" ht="15" customHeight="1" x14ac:dyDescent="0.35">
      <c r="D535" s="20">
        <v>42044</v>
      </c>
      <c r="E535" s="32">
        <v>0.76565000000000005</v>
      </c>
      <c r="F535" s="33">
        <f t="shared" si="8"/>
        <v>-1.0782125758669723E-2</v>
      </c>
    </row>
    <row r="536" spans="4:6" ht="15" customHeight="1" x14ac:dyDescent="0.35">
      <c r="D536" s="17">
        <v>42045</v>
      </c>
      <c r="E536" s="30">
        <v>0.76359999999999995</v>
      </c>
      <c r="F536" s="34">
        <f t="shared" si="8"/>
        <v>-2.6810544096242893E-3</v>
      </c>
    </row>
    <row r="537" spans="4:6" ht="15" customHeight="1" x14ac:dyDescent="0.35">
      <c r="D537" s="20">
        <v>42046</v>
      </c>
      <c r="E537" s="32">
        <v>0.76795000000000002</v>
      </c>
      <c r="F537" s="33">
        <f t="shared" si="8"/>
        <v>5.6805350100448621E-3</v>
      </c>
    </row>
    <row r="538" spans="4:6" ht="15" customHeight="1" x14ac:dyDescent="0.35">
      <c r="D538" s="17">
        <v>42047</v>
      </c>
      <c r="E538" s="30">
        <v>0.76270000000000004</v>
      </c>
      <c r="F538" s="34">
        <f t="shared" si="8"/>
        <v>-6.8598576914443779E-3</v>
      </c>
    </row>
    <row r="539" spans="4:6" ht="15" customHeight="1" x14ac:dyDescent="0.35">
      <c r="D539" s="20">
        <v>42048</v>
      </c>
      <c r="E539" s="32">
        <v>0.76670000000000005</v>
      </c>
      <c r="F539" s="33">
        <f t="shared" si="8"/>
        <v>5.2308213946558185E-3</v>
      </c>
    </row>
    <row r="540" spans="4:6" ht="15" customHeight="1" x14ac:dyDescent="0.35">
      <c r="D540" s="17">
        <v>42051</v>
      </c>
      <c r="E540" s="30">
        <v>0.75729999999999997</v>
      </c>
      <c r="F540" s="34">
        <f t="shared" si="8"/>
        <v>-1.2336114445071813E-2</v>
      </c>
    </row>
    <row r="541" spans="4:6" ht="15" customHeight="1" x14ac:dyDescent="0.35">
      <c r="D541" s="20">
        <v>42052</v>
      </c>
      <c r="E541" s="32">
        <v>0.74770000000000003</v>
      </c>
      <c r="F541" s="33">
        <f t="shared" si="8"/>
        <v>-1.2757648113907033E-2</v>
      </c>
    </row>
    <row r="542" spans="4:6" ht="15" customHeight="1" x14ac:dyDescent="0.35">
      <c r="D542" s="17">
        <v>42053</v>
      </c>
      <c r="E542" s="30">
        <v>0.74529999999999996</v>
      </c>
      <c r="F542" s="34">
        <f t="shared" si="8"/>
        <v>-3.2150061182217539E-3</v>
      </c>
    </row>
    <row r="543" spans="4:6" ht="15" customHeight="1" x14ac:dyDescent="0.35">
      <c r="D543" s="20">
        <v>42054</v>
      </c>
      <c r="E543" s="32">
        <v>0.74890000000000001</v>
      </c>
      <c r="F543" s="33">
        <f t="shared" si="8"/>
        <v>4.8186413676732974E-3</v>
      </c>
    </row>
    <row r="544" spans="4:6" ht="15" customHeight="1" x14ac:dyDescent="0.35">
      <c r="D544" s="17">
        <v>42055</v>
      </c>
      <c r="E544" s="30">
        <v>0.74580000000000002</v>
      </c>
      <c r="F544" s="34">
        <f t="shared" si="8"/>
        <v>-4.1479955106009754E-3</v>
      </c>
    </row>
    <row r="545" spans="4:6" ht="15" customHeight="1" x14ac:dyDescent="0.35">
      <c r="D545" s="20">
        <v>42058</v>
      </c>
      <c r="E545" s="32">
        <v>0.75129999999999997</v>
      </c>
      <c r="F545" s="33">
        <f t="shared" si="8"/>
        <v>7.3475716303943216E-3</v>
      </c>
    </row>
    <row r="546" spans="4:6" ht="15" customHeight="1" x14ac:dyDescent="0.35">
      <c r="D546" s="17">
        <v>42059</v>
      </c>
      <c r="E546" s="30">
        <v>0.74914999999999998</v>
      </c>
      <c r="F546" s="34">
        <f t="shared" si="8"/>
        <v>-2.8658088859617042E-3</v>
      </c>
    </row>
    <row r="547" spans="4:6" ht="15" customHeight="1" x14ac:dyDescent="0.35">
      <c r="D547" s="20">
        <v>42060</v>
      </c>
      <c r="E547" s="32">
        <v>0.75414999999999999</v>
      </c>
      <c r="F547" s="33">
        <f t="shared" si="8"/>
        <v>6.6520567251080456E-3</v>
      </c>
    </row>
    <row r="548" spans="4:6" ht="15" customHeight="1" x14ac:dyDescent="0.35">
      <c r="D548" s="17">
        <v>42061</v>
      </c>
      <c r="E548" s="30">
        <v>0.75700000000000001</v>
      </c>
      <c r="F548" s="34">
        <f t="shared" si="8"/>
        <v>3.7719662231874246E-3</v>
      </c>
    </row>
    <row r="549" spans="4:6" ht="15" customHeight="1" x14ac:dyDescent="0.35">
      <c r="D549" s="20">
        <v>42062</v>
      </c>
      <c r="E549" s="32">
        <v>0.74734999999999996</v>
      </c>
      <c r="F549" s="33">
        <f t="shared" si="8"/>
        <v>-1.2829637205625345E-2</v>
      </c>
    </row>
    <row r="550" spans="4:6" ht="15" customHeight="1" x14ac:dyDescent="0.35">
      <c r="D550" s="17">
        <v>42065</v>
      </c>
      <c r="E550" s="30">
        <v>0.74880000000000002</v>
      </c>
      <c r="F550" s="34">
        <f t="shared" si="8"/>
        <v>1.9383089315588534E-3</v>
      </c>
    </row>
    <row r="551" spans="4:6" ht="15" customHeight="1" x14ac:dyDescent="0.35">
      <c r="D551" s="20">
        <v>42066</v>
      </c>
      <c r="E551" s="32">
        <v>0.74219999999999997</v>
      </c>
      <c r="F551" s="33">
        <f t="shared" si="8"/>
        <v>-8.8531765368851552E-3</v>
      </c>
    </row>
    <row r="552" spans="4:6" ht="15" customHeight="1" x14ac:dyDescent="0.35">
      <c r="D552" s="17">
        <v>42067</v>
      </c>
      <c r="E552" s="30">
        <v>0.74424999999999997</v>
      </c>
      <c r="F552" s="34">
        <f t="shared" si="8"/>
        <v>2.7582512693885898E-3</v>
      </c>
    </row>
    <row r="553" spans="4:6" ht="15" customHeight="1" x14ac:dyDescent="0.35">
      <c r="D553" s="20">
        <v>42068</v>
      </c>
      <c r="E553" s="32">
        <v>0.74214999999999998</v>
      </c>
      <c r="F553" s="33">
        <f t="shared" si="8"/>
        <v>-2.8256208251118357E-3</v>
      </c>
    </row>
    <row r="554" spans="4:6" ht="15" customHeight="1" x14ac:dyDescent="0.35">
      <c r="D554" s="17">
        <v>42069</v>
      </c>
      <c r="E554" s="30">
        <v>0.74375000000000002</v>
      </c>
      <c r="F554" s="34">
        <f t="shared" si="8"/>
        <v>2.1535777890657076E-3</v>
      </c>
    </row>
    <row r="555" spans="4:6" ht="15" customHeight="1" x14ac:dyDescent="0.35">
      <c r="D555" s="20">
        <v>42072</v>
      </c>
      <c r="E555" s="32">
        <v>0.74119999999999997</v>
      </c>
      <c r="F555" s="33">
        <f t="shared" si="8"/>
        <v>-3.4344624486348191E-3</v>
      </c>
    </row>
    <row r="556" spans="4:6" ht="15" customHeight="1" x14ac:dyDescent="0.35">
      <c r="D556" s="17">
        <v>42073</v>
      </c>
      <c r="E556" s="30">
        <v>0.73934999999999995</v>
      </c>
      <c r="F556" s="34">
        <f t="shared" si="8"/>
        <v>-2.499072591708223E-3</v>
      </c>
    </row>
    <row r="557" spans="4:6" ht="15" customHeight="1" x14ac:dyDescent="0.35">
      <c r="D557" s="20">
        <v>42074</v>
      </c>
      <c r="E557" s="32">
        <v>0.73904999999999998</v>
      </c>
      <c r="F557" s="33">
        <f t="shared" si="8"/>
        <v>-4.0584416141467675E-4</v>
      </c>
    </row>
    <row r="558" spans="4:6" ht="15" customHeight="1" x14ac:dyDescent="0.35">
      <c r="D558" s="17">
        <v>42075</v>
      </c>
      <c r="E558" s="30">
        <v>0.74324999999999997</v>
      </c>
      <c r="F558" s="34">
        <f t="shared" si="8"/>
        <v>5.6668842201252241E-3</v>
      </c>
    </row>
    <row r="559" spans="4:6" ht="15" customHeight="1" x14ac:dyDescent="0.35">
      <c r="D559" s="20">
        <v>42076</v>
      </c>
      <c r="E559" s="32">
        <v>0.73839999999999995</v>
      </c>
      <c r="F559" s="33">
        <f t="shared" si="8"/>
        <v>-6.5467786895646628E-3</v>
      </c>
    </row>
    <row r="560" spans="4:6" ht="15" customHeight="1" x14ac:dyDescent="0.35">
      <c r="D560" s="17">
        <v>42079</v>
      </c>
      <c r="E560" s="30">
        <v>0.73745000000000005</v>
      </c>
      <c r="F560" s="34">
        <f t="shared" si="8"/>
        <v>-1.2873938831309327E-3</v>
      </c>
    </row>
    <row r="561" spans="4:6" ht="15" customHeight="1" x14ac:dyDescent="0.35">
      <c r="D561" s="20">
        <v>42080</v>
      </c>
      <c r="E561" s="32">
        <v>0.73899999999999999</v>
      </c>
      <c r="F561" s="33">
        <f t="shared" si="8"/>
        <v>2.0996316426904584E-3</v>
      </c>
    </row>
    <row r="562" spans="4:6" ht="15" customHeight="1" x14ac:dyDescent="0.35">
      <c r="D562" s="17">
        <v>42081</v>
      </c>
      <c r="E562" s="30">
        <v>0.73324999999999996</v>
      </c>
      <c r="F562" s="34">
        <f t="shared" si="8"/>
        <v>-7.8112130906414353E-3</v>
      </c>
    </row>
    <row r="563" spans="4:6" ht="15" customHeight="1" x14ac:dyDescent="0.35">
      <c r="D563" s="20">
        <v>42082</v>
      </c>
      <c r="E563" s="32">
        <v>0.73385</v>
      </c>
      <c r="F563" s="33">
        <f t="shared" si="8"/>
        <v>8.1794019964747994E-4</v>
      </c>
    </row>
    <row r="564" spans="4:6" ht="15" customHeight="1" x14ac:dyDescent="0.35">
      <c r="D564" s="17">
        <v>42083</v>
      </c>
      <c r="E564" s="30">
        <v>0.73170000000000002</v>
      </c>
      <c r="F564" s="34">
        <f t="shared" si="8"/>
        <v>-2.9340541672234644E-3</v>
      </c>
    </row>
    <row r="565" spans="4:6" ht="15" customHeight="1" x14ac:dyDescent="0.35">
      <c r="D565" s="20">
        <v>42086</v>
      </c>
      <c r="E565" s="32">
        <v>0.72685</v>
      </c>
      <c r="F565" s="33">
        <f t="shared" si="8"/>
        <v>-6.6504650176504145E-3</v>
      </c>
    </row>
    <row r="566" spans="4:6" ht="15" customHeight="1" x14ac:dyDescent="0.35">
      <c r="D566" s="17">
        <v>42087</v>
      </c>
      <c r="E566" s="30">
        <v>0.72535000000000005</v>
      </c>
      <c r="F566" s="34">
        <f t="shared" si="8"/>
        <v>-2.0658318874226251E-3</v>
      </c>
    </row>
    <row r="567" spans="4:6" ht="15" customHeight="1" x14ac:dyDescent="0.35">
      <c r="D567" s="20">
        <v>42088</v>
      </c>
      <c r="E567" s="32">
        <v>0.72799999999999998</v>
      </c>
      <c r="F567" s="33">
        <f t="shared" si="8"/>
        <v>3.6467512117747247E-3</v>
      </c>
    </row>
    <row r="568" spans="4:6" ht="15" customHeight="1" x14ac:dyDescent="0.35">
      <c r="D568" s="17">
        <v>42089</v>
      </c>
      <c r="E568" s="30">
        <v>0.72755000000000003</v>
      </c>
      <c r="F568" s="34">
        <f t="shared" si="8"/>
        <v>-6.1832299039818895E-4</v>
      </c>
    </row>
    <row r="569" spans="4:6" ht="15" customHeight="1" x14ac:dyDescent="0.35">
      <c r="D569" s="20">
        <v>42090</v>
      </c>
      <c r="E569" s="32">
        <v>0.7258</v>
      </c>
      <c r="F569" s="33">
        <f t="shared" si="8"/>
        <v>-2.4082304273177545E-3</v>
      </c>
    </row>
    <row r="570" spans="4:6" ht="15" customHeight="1" x14ac:dyDescent="0.35">
      <c r="D570" s="17">
        <v>42093</v>
      </c>
      <c r="E570" s="30">
        <v>0.72375</v>
      </c>
      <c r="F570" s="34">
        <f t="shared" si="8"/>
        <v>-2.8284658917649879E-3</v>
      </c>
    </row>
    <row r="571" spans="4:6" ht="15" customHeight="1" x14ac:dyDescent="0.35">
      <c r="D571" s="20">
        <v>42094</v>
      </c>
      <c r="E571" s="32">
        <v>0.72114999999999996</v>
      </c>
      <c r="F571" s="33">
        <f t="shared" si="8"/>
        <v>-3.5988688576858103E-3</v>
      </c>
    </row>
    <row r="572" spans="4:6" ht="15" customHeight="1" x14ac:dyDescent="0.35">
      <c r="D572" s="17">
        <v>42095</v>
      </c>
      <c r="E572" s="30">
        <v>0.71735000000000004</v>
      </c>
      <c r="F572" s="34">
        <f t="shared" si="8"/>
        <v>-5.2832934851200948E-3</v>
      </c>
    </row>
    <row r="573" spans="4:6" ht="15" customHeight="1" x14ac:dyDescent="0.35">
      <c r="D573" s="20">
        <v>42096</v>
      </c>
      <c r="E573" s="32">
        <v>0.70989999999999998</v>
      </c>
      <c r="F573" s="33">
        <f t="shared" si="8"/>
        <v>-1.0439751499058812E-2</v>
      </c>
    </row>
    <row r="574" spans="4:6" ht="15" customHeight="1" x14ac:dyDescent="0.35">
      <c r="D574" s="17">
        <v>42101</v>
      </c>
      <c r="E574" s="30">
        <v>0.70650000000000002</v>
      </c>
      <c r="F574" s="34">
        <f t="shared" si="8"/>
        <v>-4.8009129207580367E-3</v>
      </c>
    </row>
    <row r="575" spans="4:6" ht="15" customHeight="1" x14ac:dyDescent="0.35">
      <c r="D575" s="20">
        <v>42102</v>
      </c>
      <c r="E575" s="32">
        <v>0.71460000000000001</v>
      </c>
      <c r="F575" s="33">
        <f t="shared" si="8"/>
        <v>1.1399743464727288E-2</v>
      </c>
    </row>
    <row r="576" spans="4:6" ht="15" customHeight="1" x14ac:dyDescent="0.35">
      <c r="D576" s="17">
        <v>42103</v>
      </c>
      <c r="E576" s="30">
        <v>0.71174999999999999</v>
      </c>
      <c r="F576" s="34">
        <f t="shared" si="8"/>
        <v>-3.9962194311624786E-3</v>
      </c>
    </row>
    <row r="577" spans="4:6" ht="15" customHeight="1" x14ac:dyDescent="0.35">
      <c r="D577" s="20">
        <v>42104</v>
      </c>
      <c r="E577" s="32">
        <v>0.7127</v>
      </c>
      <c r="F577" s="33">
        <f t="shared" si="8"/>
        <v>1.3338483496782147E-3</v>
      </c>
    </row>
    <row r="578" spans="4:6" ht="15" customHeight="1" x14ac:dyDescent="0.35">
      <c r="D578" s="17">
        <v>42107</v>
      </c>
      <c r="E578" s="30">
        <v>0.71875</v>
      </c>
      <c r="F578" s="34">
        <f t="shared" si="8"/>
        <v>8.4530176037351992E-3</v>
      </c>
    </row>
    <row r="579" spans="4:6" ht="15" customHeight="1" x14ac:dyDescent="0.35">
      <c r="D579" s="20">
        <v>42108</v>
      </c>
      <c r="E579" s="32">
        <v>0.72550000000000003</v>
      </c>
      <c r="F579" s="33">
        <f t="shared" si="8"/>
        <v>9.347480212682455E-3</v>
      </c>
    </row>
    <row r="580" spans="4:6" ht="15" customHeight="1" x14ac:dyDescent="0.35">
      <c r="D580" s="17">
        <v>42109</v>
      </c>
      <c r="E580" s="30">
        <v>0.72260000000000002</v>
      </c>
      <c r="F580" s="34">
        <f t="shared" si="8"/>
        <v>-4.0052536107026988E-3</v>
      </c>
    </row>
    <row r="581" spans="4:6" ht="15" customHeight="1" x14ac:dyDescent="0.35">
      <c r="D581" s="20">
        <v>42110</v>
      </c>
      <c r="E581" s="32">
        <v>0.72384999999999999</v>
      </c>
      <c r="F581" s="33">
        <f t="shared" ref="F581:F644" si="9">LN(E581/E580)</f>
        <v>1.7283698865127608E-3</v>
      </c>
    </row>
    <row r="582" spans="4:6" ht="15" customHeight="1" x14ac:dyDescent="0.35">
      <c r="D582" s="17">
        <v>42111</v>
      </c>
      <c r="E582" s="30">
        <v>0.73209999999999997</v>
      </c>
      <c r="F582" s="34">
        <f t="shared" si="9"/>
        <v>1.1332928052544487E-2</v>
      </c>
    </row>
    <row r="583" spans="4:6" ht="15" customHeight="1" x14ac:dyDescent="0.35">
      <c r="D583" s="20">
        <v>42114</v>
      </c>
      <c r="E583" s="32">
        <v>0.73570000000000002</v>
      </c>
      <c r="F583" s="33">
        <f t="shared" si="9"/>
        <v>4.9053102856218712E-3</v>
      </c>
    </row>
    <row r="584" spans="4:6" ht="15" customHeight="1" x14ac:dyDescent="0.35">
      <c r="D584" s="17">
        <v>42115</v>
      </c>
      <c r="E584" s="30">
        <v>0.73729999999999996</v>
      </c>
      <c r="F584" s="34">
        <f t="shared" si="9"/>
        <v>2.1724380573860508E-3</v>
      </c>
    </row>
    <row r="585" spans="4:6" ht="15" customHeight="1" x14ac:dyDescent="0.35">
      <c r="D585" s="20">
        <v>42116</v>
      </c>
      <c r="E585" s="32">
        <v>0.73294999999999999</v>
      </c>
      <c r="F585" s="33">
        <f t="shared" si="9"/>
        <v>-5.9173782595647048E-3</v>
      </c>
    </row>
    <row r="586" spans="4:6" ht="15" customHeight="1" x14ac:dyDescent="0.35">
      <c r="D586" s="17">
        <v>42117</v>
      </c>
      <c r="E586" s="30">
        <v>0.7319</v>
      </c>
      <c r="F586" s="34">
        <f t="shared" si="9"/>
        <v>-1.4335941288586458E-3</v>
      </c>
    </row>
    <row r="587" spans="4:6" ht="15" customHeight="1" x14ac:dyDescent="0.35">
      <c r="D587" s="20">
        <v>42118</v>
      </c>
      <c r="E587" s="32">
        <v>0.73140000000000005</v>
      </c>
      <c r="F587" s="33">
        <f t="shared" si="9"/>
        <v>-6.8338689190049315E-4</v>
      </c>
    </row>
    <row r="588" spans="4:6" ht="15" customHeight="1" x14ac:dyDescent="0.35">
      <c r="D588" s="17">
        <v>42121</v>
      </c>
      <c r="E588" s="30">
        <v>0.72419999999999995</v>
      </c>
      <c r="F588" s="34">
        <f t="shared" si="9"/>
        <v>-9.8929083837401479E-3</v>
      </c>
    </row>
    <row r="589" spans="4:6" ht="15" customHeight="1" x14ac:dyDescent="0.35">
      <c r="D589" s="20">
        <v>42122</v>
      </c>
      <c r="E589" s="32">
        <v>0.72614999999999996</v>
      </c>
      <c r="F589" s="33">
        <f t="shared" si="9"/>
        <v>2.68900772227224E-3</v>
      </c>
    </row>
    <row r="590" spans="4:6" ht="15" customHeight="1" x14ac:dyDescent="0.35">
      <c r="D590" s="17">
        <v>42123</v>
      </c>
      <c r="E590" s="30">
        <v>0.73394999999999999</v>
      </c>
      <c r="F590" s="34">
        <f t="shared" si="9"/>
        <v>1.0684301349429307E-2</v>
      </c>
    </row>
    <row r="591" spans="4:6" ht="15" customHeight="1" x14ac:dyDescent="0.35">
      <c r="D591" s="20">
        <v>42124</v>
      </c>
      <c r="E591" s="32">
        <v>0.73575000000000002</v>
      </c>
      <c r="F591" s="33">
        <f t="shared" si="9"/>
        <v>2.4494807103398186E-3</v>
      </c>
    </row>
    <row r="592" spans="4:6" ht="15" customHeight="1" x14ac:dyDescent="0.35">
      <c r="D592" s="17">
        <v>42125</v>
      </c>
      <c r="E592" s="30">
        <v>0.73409999999999997</v>
      </c>
      <c r="F592" s="34">
        <f t="shared" si="9"/>
        <v>-2.245127996846492E-3</v>
      </c>
    </row>
    <row r="593" spans="4:6" ht="15" customHeight="1" x14ac:dyDescent="0.35">
      <c r="D593" s="20">
        <v>42129</v>
      </c>
      <c r="E593" s="32">
        <v>0.73035000000000005</v>
      </c>
      <c r="F593" s="33">
        <f t="shared" si="9"/>
        <v>-5.1213878199159691E-3</v>
      </c>
    </row>
    <row r="594" spans="4:6" ht="15" customHeight="1" x14ac:dyDescent="0.35">
      <c r="D594" s="17">
        <v>42130</v>
      </c>
      <c r="E594" s="30">
        <v>0.72514999999999996</v>
      </c>
      <c r="F594" s="34">
        <f t="shared" si="9"/>
        <v>-7.1453412905606402E-3</v>
      </c>
    </row>
    <row r="595" spans="4:6" ht="15" customHeight="1" x14ac:dyDescent="0.35">
      <c r="D595" s="20">
        <v>42131</v>
      </c>
      <c r="E595" s="32">
        <v>0.72440000000000004</v>
      </c>
      <c r="F595" s="33">
        <f t="shared" si="9"/>
        <v>-1.0348039970006183E-3</v>
      </c>
    </row>
    <row r="596" spans="4:6" ht="15" customHeight="1" x14ac:dyDescent="0.35">
      <c r="D596" s="17">
        <v>42132</v>
      </c>
      <c r="E596" s="30">
        <v>0.72475000000000001</v>
      </c>
      <c r="F596" s="34">
        <f t="shared" si="9"/>
        <v>4.8304179250656528E-4</v>
      </c>
    </row>
    <row r="597" spans="4:6" ht="15" customHeight="1" x14ac:dyDescent="0.35">
      <c r="D597" s="20">
        <v>42135</v>
      </c>
      <c r="E597" s="32">
        <v>0.72004999999999997</v>
      </c>
      <c r="F597" s="33">
        <f t="shared" si="9"/>
        <v>-6.5061137583732453E-3</v>
      </c>
    </row>
    <row r="598" spans="4:6" ht="15" customHeight="1" x14ac:dyDescent="0.35">
      <c r="D598" s="17">
        <v>42136</v>
      </c>
      <c r="E598" s="30">
        <v>0.7208</v>
      </c>
      <c r="F598" s="34">
        <f t="shared" si="9"/>
        <v>1.0410522507366693E-3</v>
      </c>
    </row>
    <row r="599" spans="4:6" ht="15" customHeight="1" x14ac:dyDescent="0.35">
      <c r="D599" s="20">
        <v>42137</v>
      </c>
      <c r="E599" s="32">
        <v>0.72</v>
      </c>
      <c r="F599" s="33">
        <f t="shared" si="9"/>
        <v>-1.1104942840271764E-3</v>
      </c>
    </row>
    <row r="600" spans="4:6" ht="15" customHeight="1" x14ac:dyDescent="0.35">
      <c r="D600" s="17">
        <v>42138</v>
      </c>
      <c r="E600" s="30">
        <v>0.72055000000000002</v>
      </c>
      <c r="F600" s="34">
        <f t="shared" si="9"/>
        <v>7.6359727426971954E-4</v>
      </c>
    </row>
    <row r="601" spans="4:6" ht="15" customHeight="1" x14ac:dyDescent="0.35">
      <c r="D601" s="20">
        <v>42139</v>
      </c>
      <c r="E601" s="32">
        <v>0.72235000000000005</v>
      </c>
      <c r="F601" s="33">
        <f t="shared" si="9"/>
        <v>2.4949766910196875E-3</v>
      </c>
    </row>
    <row r="602" spans="4:6" ht="15" customHeight="1" x14ac:dyDescent="0.35">
      <c r="D602" s="17">
        <v>42142</v>
      </c>
      <c r="E602" s="30">
        <v>0.72045000000000003</v>
      </c>
      <c r="F602" s="34">
        <f t="shared" si="9"/>
        <v>-2.6337691964472497E-3</v>
      </c>
    </row>
    <row r="603" spans="4:6" ht="15" customHeight="1" x14ac:dyDescent="0.35">
      <c r="D603" s="20">
        <v>42143</v>
      </c>
      <c r="E603" s="32">
        <v>0.71924999999999994</v>
      </c>
      <c r="F603" s="33">
        <f t="shared" si="9"/>
        <v>-1.6670143472858681E-3</v>
      </c>
    </row>
    <row r="604" spans="4:6" ht="15" customHeight="1" x14ac:dyDescent="0.35">
      <c r="D604" s="17">
        <v>42144</v>
      </c>
      <c r="E604" s="30">
        <v>0.71340000000000003</v>
      </c>
      <c r="F604" s="34">
        <f t="shared" si="9"/>
        <v>-8.1667295068660016E-3</v>
      </c>
    </row>
    <row r="605" spans="4:6" ht="15" customHeight="1" x14ac:dyDescent="0.35">
      <c r="D605" s="20">
        <v>42145</v>
      </c>
      <c r="E605" s="32">
        <v>0.71894999999999998</v>
      </c>
      <c r="F605" s="33">
        <f t="shared" si="9"/>
        <v>7.7495413489588084E-3</v>
      </c>
    </row>
    <row r="606" spans="4:6" ht="15" customHeight="1" x14ac:dyDescent="0.35">
      <c r="D606" s="17">
        <v>42146</v>
      </c>
      <c r="E606" s="30">
        <v>0.71594999999999998</v>
      </c>
      <c r="F606" s="34">
        <f t="shared" si="9"/>
        <v>-4.1814821537346997E-3</v>
      </c>
    </row>
    <row r="607" spans="4:6" ht="15" customHeight="1" x14ac:dyDescent="0.35">
      <c r="D607" s="20">
        <v>42149</v>
      </c>
      <c r="E607" s="32">
        <v>0.71455000000000002</v>
      </c>
      <c r="F607" s="33">
        <f t="shared" si="9"/>
        <v>-1.9573581922113954E-3</v>
      </c>
    </row>
    <row r="608" spans="4:6" ht="15" customHeight="1" x14ac:dyDescent="0.35">
      <c r="D608" s="17">
        <v>42150</v>
      </c>
      <c r="E608" s="30">
        <v>0.71599999999999997</v>
      </c>
      <c r="F608" s="34">
        <f t="shared" si="9"/>
        <v>2.0271930328418582E-3</v>
      </c>
    </row>
    <row r="609" spans="4:6" ht="15" customHeight="1" x14ac:dyDescent="0.35">
      <c r="D609" s="20">
        <v>42151</v>
      </c>
      <c r="E609" s="32">
        <v>0.72104999999999997</v>
      </c>
      <c r="F609" s="33">
        <f t="shared" si="9"/>
        <v>7.0283160474337737E-3</v>
      </c>
    </row>
    <row r="610" spans="4:6" ht="15" customHeight="1" x14ac:dyDescent="0.35">
      <c r="D610" s="17">
        <v>42152</v>
      </c>
      <c r="E610" s="30">
        <v>0.73114999999999997</v>
      </c>
      <c r="F610" s="34">
        <f t="shared" si="9"/>
        <v>1.3910154049808641E-2</v>
      </c>
    </row>
    <row r="611" spans="4:6" ht="15" customHeight="1" x14ac:dyDescent="0.35">
      <c r="D611" s="20">
        <v>42153</v>
      </c>
      <c r="E611" s="32">
        <v>0.73980000000000001</v>
      </c>
      <c r="F611" s="33">
        <f t="shared" si="9"/>
        <v>1.1761242340465567E-2</v>
      </c>
    </row>
    <row r="612" spans="4:6" ht="15" customHeight="1" x14ac:dyDescent="0.35">
      <c r="D612" s="17">
        <v>42157</v>
      </c>
      <c r="E612" s="30">
        <v>0.73714999999999997</v>
      </c>
      <c r="F612" s="34">
        <f t="shared" si="9"/>
        <v>-3.588480102524889E-3</v>
      </c>
    </row>
    <row r="613" spans="4:6" ht="15" customHeight="1" x14ac:dyDescent="0.35">
      <c r="D613" s="20">
        <v>42158</v>
      </c>
      <c r="E613" s="32">
        <v>0.73675000000000002</v>
      </c>
      <c r="F613" s="33">
        <f t="shared" si="9"/>
        <v>-5.4277767802452957E-4</v>
      </c>
    </row>
    <row r="614" spans="4:6" ht="15" customHeight="1" x14ac:dyDescent="0.35">
      <c r="D614" s="17">
        <v>42159</v>
      </c>
      <c r="E614" s="30">
        <v>0.74475000000000002</v>
      </c>
      <c r="F614" s="34">
        <f t="shared" si="9"/>
        <v>1.0799969975587659E-2</v>
      </c>
    </row>
    <row r="615" spans="4:6" ht="15" customHeight="1" x14ac:dyDescent="0.35">
      <c r="D615" s="20">
        <v>42160</v>
      </c>
      <c r="E615" s="32">
        <v>0.73899999999999999</v>
      </c>
      <c r="F615" s="33">
        <f t="shared" si="9"/>
        <v>-7.7506706451898879E-3</v>
      </c>
    </row>
    <row r="616" spans="4:6" ht="15" customHeight="1" x14ac:dyDescent="0.35">
      <c r="D616" s="17">
        <v>42163</v>
      </c>
      <c r="E616" s="30">
        <v>0.72489999999999999</v>
      </c>
      <c r="F616" s="34">
        <f t="shared" si="9"/>
        <v>-1.926420664136971E-2</v>
      </c>
    </row>
    <row r="617" spans="4:6" ht="15" customHeight="1" x14ac:dyDescent="0.35">
      <c r="D617" s="20">
        <v>42164</v>
      </c>
      <c r="E617" s="32">
        <v>0.71575</v>
      </c>
      <c r="F617" s="33">
        <f t="shared" si="9"/>
        <v>-1.2702770328607674E-2</v>
      </c>
    </row>
    <row r="618" spans="4:6" ht="15" customHeight="1" x14ac:dyDescent="0.35">
      <c r="D618" s="17">
        <v>42165</v>
      </c>
      <c r="E618" s="30">
        <v>0.71560000000000001</v>
      </c>
      <c r="F618" s="34">
        <f t="shared" si="9"/>
        <v>-2.0959234366026052E-4</v>
      </c>
    </row>
    <row r="619" spans="4:6" ht="15" customHeight="1" x14ac:dyDescent="0.35">
      <c r="D619" s="20">
        <v>42166</v>
      </c>
      <c r="E619" s="32">
        <v>0.72130000000000005</v>
      </c>
      <c r="F619" s="33">
        <f t="shared" si="9"/>
        <v>7.9337878750628185E-3</v>
      </c>
    </row>
    <row r="620" spans="4:6" ht="15" customHeight="1" x14ac:dyDescent="0.35">
      <c r="D620" s="17">
        <v>42167</v>
      </c>
      <c r="E620" s="30">
        <v>0.72324999999999995</v>
      </c>
      <c r="F620" s="34">
        <f t="shared" si="9"/>
        <v>2.6998043466173547E-3</v>
      </c>
    </row>
    <row r="621" spans="4:6" ht="15" customHeight="1" x14ac:dyDescent="0.35">
      <c r="D621" s="20">
        <v>42170</v>
      </c>
      <c r="E621" s="32">
        <v>0.72840000000000005</v>
      </c>
      <c r="F621" s="33">
        <f t="shared" si="9"/>
        <v>7.0954039972085147E-3</v>
      </c>
    </row>
    <row r="622" spans="4:6" ht="15" customHeight="1" x14ac:dyDescent="0.35">
      <c r="D622" s="17">
        <v>42171</v>
      </c>
      <c r="E622" s="30">
        <v>0.72294999999999998</v>
      </c>
      <c r="F622" s="34">
        <f t="shared" si="9"/>
        <v>-7.5102843793176336E-3</v>
      </c>
    </row>
    <row r="623" spans="4:6" ht="15" customHeight="1" x14ac:dyDescent="0.35">
      <c r="D623" s="20">
        <v>42172</v>
      </c>
      <c r="E623" s="32">
        <v>0.71884999999999999</v>
      </c>
      <c r="F623" s="33">
        <f t="shared" si="9"/>
        <v>-5.6873506055337758E-3</v>
      </c>
    </row>
    <row r="624" spans="4:6" ht="15" customHeight="1" x14ac:dyDescent="0.35">
      <c r="D624" s="17">
        <v>42173</v>
      </c>
      <c r="E624" s="30">
        <v>0.71394999999999997</v>
      </c>
      <c r="F624" s="34">
        <f t="shared" si="9"/>
        <v>-6.8397809922973217E-3</v>
      </c>
    </row>
    <row r="625" spans="4:6" ht="15" customHeight="1" x14ac:dyDescent="0.35">
      <c r="D625" s="20">
        <v>42174</v>
      </c>
      <c r="E625" s="32">
        <v>0.70950000000000002</v>
      </c>
      <c r="F625" s="33">
        <f t="shared" si="9"/>
        <v>-6.2524352762068341E-3</v>
      </c>
    </row>
    <row r="626" spans="4:6" ht="15" customHeight="1" x14ac:dyDescent="0.35">
      <c r="D626" s="17">
        <v>42177</v>
      </c>
      <c r="E626" s="30">
        <v>0.71125000000000005</v>
      </c>
      <c r="F626" s="34">
        <f t="shared" si="9"/>
        <v>2.4634888404433922E-3</v>
      </c>
    </row>
    <row r="627" spans="4:6" ht="15" customHeight="1" x14ac:dyDescent="0.35">
      <c r="D627" s="20">
        <v>42178</v>
      </c>
      <c r="E627" s="32">
        <v>0.70960000000000001</v>
      </c>
      <c r="F627" s="33">
        <f t="shared" si="9"/>
        <v>-2.3225544451709744E-3</v>
      </c>
    </row>
    <row r="628" spans="4:6" ht="15" customHeight="1" x14ac:dyDescent="0.35">
      <c r="D628" s="17">
        <v>42179</v>
      </c>
      <c r="E628" s="30">
        <v>0.70674999999999999</v>
      </c>
      <c r="F628" s="34">
        <f t="shared" si="9"/>
        <v>-4.024434421669984E-3</v>
      </c>
    </row>
    <row r="629" spans="4:6" ht="15" customHeight="1" x14ac:dyDescent="0.35">
      <c r="D629" s="20">
        <v>42180</v>
      </c>
      <c r="E629" s="32">
        <v>0.71020000000000005</v>
      </c>
      <c r="F629" s="33">
        <f t="shared" si="9"/>
        <v>4.8696239352878585E-3</v>
      </c>
    </row>
    <row r="630" spans="4:6" ht="15" customHeight="1" x14ac:dyDescent="0.35">
      <c r="D630" s="17">
        <v>42181</v>
      </c>
      <c r="E630" s="30">
        <v>0.71489999999999998</v>
      </c>
      <c r="F630" s="34">
        <f t="shared" si="9"/>
        <v>6.5960522638185319E-3</v>
      </c>
    </row>
    <row r="631" spans="4:6" ht="15" customHeight="1" x14ac:dyDescent="0.35">
      <c r="D631" s="20">
        <v>42184</v>
      </c>
      <c r="E631" s="32">
        <v>0.71860000000000002</v>
      </c>
      <c r="F631" s="33">
        <f t="shared" si="9"/>
        <v>5.1622019066121776E-3</v>
      </c>
    </row>
    <row r="632" spans="4:6" ht="15" customHeight="1" x14ac:dyDescent="0.35">
      <c r="D632" s="17">
        <v>42185</v>
      </c>
      <c r="E632" s="30">
        <v>0.71884999999999999</v>
      </c>
      <c r="F632" s="34">
        <f t="shared" si="9"/>
        <v>3.4783818918299642E-4</v>
      </c>
    </row>
    <row r="633" spans="4:6" ht="15" customHeight="1" x14ac:dyDescent="0.35">
      <c r="D633" s="20">
        <v>42186</v>
      </c>
      <c r="E633" s="32">
        <v>0.72694999999999999</v>
      </c>
      <c r="F633" s="33">
        <f t="shared" si="9"/>
        <v>1.1204986508833165E-2</v>
      </c>
    </row>
    <row r="634" spans="4:6" ht="15" customHeight="1" x14ac:dyDescent="0.35">
      <c r="D634" s="17">
        <v>42187</v>
      </c>
      <c r="E634" s="30">
        <v>0.73480000000000001</v>
      </c>
      <c r="F634" s="34">
        <f t="shared" si="9"/>
        <v>1.0740653963535986E-2</v>
      </c>
    </row>
    <row r="635" spans="4:6" ht="15" customHeight="1" x14ac:dyDescent="0.35">
      <c r="D635" s="20">
        <v>42188</v>
      </c>
      <c r="E635" s="32">
        <v>0.73140000000000005</v>
      </c>
      <c r="F635" s="33">
        <f t="shared" si="9"/>
        <v>-4.637847625689695E-3</v>
      </c>
    </row>
    <row r="636" spans="4:6" ht="15" customHeight="1" x14ac:dyDescent="0.35">
      <c r="D636" s="17">
        <v>42191</v>
      </c>
      <c r="E636" s="30">
        <v>0.72770000000000001</v>
      </c>
      <c r="F636" s="34">
        <f t="shared" si="9"/>
        <v>-5.071630362240143E-3</v>
      </c>
    </row>
    <row r="637" spans="4:6" ht="15" customHeight="1" x14ac:dyDescent="0.35">
      <c r="D637" s="20">
        <v>42192</v>
      </c>
      <c r="E637" s="32">
        <v>0.73555000000000004</v>
      </c>
      <c r="F637" s="33">
        <f t="shared" si="9"/>
        <v>1.0729643343180089E-2</v>
      </c>
    </row>
    <row r="638" spans="4:6" ht="15" customHeight="1" x14ac:dyDescent="0.35">
      <c r="D638" s="17">
        <v>42193</v>
      </c>
      <c r="E638" s="30">
        <v>0.73334999999999995</v>
      </c>
      <c r="F638" s="34">
        <f t="shared" si="9"/>
        <v>-2.9954410034567168E-3</v>
      </c>
    </row>
    <row r="639" spans="4:6" ht="15" customHeight="1" x14ac:dyDescent="0.35">
      <c r="D639" s="20">
        <v>42194</v>
      </c>
      <c r="E639" s="32">
        <v>0.72929999999999995</v>
      </c>
      <c r="F639" s="33">
        <f t="shared" si="9"/>
        <v>-5.5379077025769037E-3</v>
      </c>
    </row>
    <row r="640" spans="4:6" ht="15" customHeight="1" x14ac:dyDescent="0.35">
      <c r="D640" s="17">
        <v>42195</v>
      </c>
      <c r="E640" s="30">
        <v>0.72550000000000003</v>
      </c>
      <c r="F640" s="34">
        <f t="shared" si="9"/>
        <v>-5.2240976659446601E-3</v>
      </c>
    </row>
    <row r="641" spans="4:6" ht="15" customHeight="1" x14ac:dyDescent="0.35">
      <c r="D641" s="20">
        <v>42198</v>
      </c>
      <c r="E641" s="32">
        <v>0.72435000000000005</v>
      </c>
      <c r="F641" s="33">
        <f t="shared" si="9"/>
        <v>-1.5863713365819228E-3</v>
      </c>
    </row>
    <row r="642" spans="4:6" ht="15" customHeight="1" x14ac:dyDescent="0.35">
      <c r="D642" s="17">
        <v>42199</v>
      </c>
      <c r="E642" s="30">
        <v>0.72324999999999995</v>
      </c>
      <c r="F642" s="34">
        <f t="shared" si="9"/>
        <v>-1.5197571314162996E-3</v>
      </c>
    </row>
    <row r="643" spans="4:6" ht="15" customHeight="1" x14ac:dyDescent="0.35">
      <c r="D643" s="20">
        <v>42200</v>
      </c>
      <c r="E643" s="32">
        <v>0.71875</v>
      </c>
      <c r="F643" s="33">
        <f t="shared" si="9"/>
        <v>-6.2413517446842327E-3</v>
      </c>
    </row>
    <row r="644" spans="4:6" ht="15" customHeight="1" x14ac:dyDescent="0.35">
      <c r="D644" s="17">
        <v>42201</v>
      </c>
      <c r="E644" s="30">
        <v>0.71609999999999996</v>
      </c>
      <c r="F644" s="34">
        <f t="shared" si="9"/>
        <v>-3.6937700986661897E-3</v>
      </c>
    </row>
    <row r="645" spans="4:6" ht="15" customHeight="1" x14ac:dyDescent="0.35">
      <c r="D645" s="20">
        <v>42202</v>
      </c>
      <c r="E645" s="32">
        <v>0.71530000000000005</v>
      </c>
      <c r="F645" s="33">
        <f t="shared" ref="F645:F708" si="10">LN(E645/E644)</f>
        <v>-1.1177868985558018E-3</v>
      </c>
    </row>
    <row r="646" spans="4:6" ht="15" customHeight="1" x14ac:dyDescent="0.35">
      <c r="D646" s="17">
        <v>42205</v>
      </c>
      <c r="E646" s="30">
        <v>0.71475</v>
      </c>
      <c r="F646" s="34">
        <f t="shared" si="10"/>
        <v>-7.6920391191707884E-4</v>
      </c>
    </row>
    <row r="647" spans="4:6" ht="15" customHeight="1" x14ac:dyDescent="0.35">
      <c r="D647" s="20">
        <v>42206</v>
      </c>
      <c r="E647" s="32">
        <v>0.71665000000000001</v>
      </c>
      <c r="F647" s="33">
        <f t="shared" si="10"/>
        <v>2.6547451668035979E-3</v>
      </c>
    </row>
    <row r="648" spans="4:6" ht="15" customHeight="1" x14ac:dyDescent="0.35">
      <c r="D648" s="17">
        <v>42207</v>
      </c>
      <c r="E648" s="30">
        <v>0.71014999999999995</v>
      </c>
      <c r="F648" s="34">
        <f t="shared" si="10"/>
        <v>-9.1113610420876477E-3</v>
      </c>
    </row>
    <row r="649" spans="4:6" ht="15" customHeight="1" x14ac:dyDescent="0.35">
      <c r="D649" s="20">
        <v>42208</v>
      </c>
      <c r="E649" s="32">
        <v>0.71345000000000003</v>
      </c>
      <c r="F649" s="33">
        <f t="shared" si="10"/>
        <v>4.6361420494472772E-3</v>
      </c>
    </row>
    <row r="650" spans="4:6" ht="15" customHeight="1" x14ac:dyDescent="0.35">
      <c r="D650" s="17">
        <v>42209</v>
      </c>
      <c r="E650" s="30">
        <v>0.71155000000000002</v>
      </c>
      <c r="F650" s="34">
        <f t="shared" si="10"/>
        <v>-2.6666682469152284E-3</v>
      </c>
    </row>
    <row r="651" spans="4:6" ht="15" customHeight="1" x14ac:dyDescent="0.35">
      <c r="D651" s="20">
        <v>42212</v>
      </c>
      <c r="E651" s="32">
        <v>0.70884999999999998</v>
      </c>
      <c r="F651" s="33">
        <f t="shared" si="10"/>
        <v>-3.8017505660284047E-3</v>
      </c>
    </row>
    <row r="652" spans="4:6" ht="15" customHeight="1" x14ac:dyDescent="0.35">
      <c r="D652" s="17">
        <v>42213</v>
      </c>
      <c r="E652" s="30">
        <v>0.71389999999999998</v>
      </c>
      <c r="F652" s="34">
        <f t="shared" si="10"/>
        <v>7.0989579447742644E-3</v>
      </c>
    </row>
    <row r="653" spans="4:6" ht="15" customHeight="1" x14ac:dyDescent="0.35">
      <c r="D653" s="20">
        <v>42214</v>
      </c>
      <c r="E653" s="32">
        <v>0.70894999999999997</v>
      </c>
      <c r="F653" s="33">
        <f t="shared" si="10"/>
        <v>-6.9578943248479689E-3</v>
      </c>
    </row>
    <row r="654" spans="4:6" ht="15" customHeight="1" x14ac:dyDescent="0.35">
      <c r="D654" s="17">
        <v>42215</v>
      </c>
      <c r="E654" s="30">
        <v>0.70774999999999999</v>
      </c>
      <c r="F654" s="34">
        <f t="shared" si="10"/>
        <v>-1.6940781915579255E-3</v>
      </c>
    </row>
    <row r="655" spans="4:6" ht="15" customHeight="1" x14ac:dyDescent="0.35">
      <c r="D655" s="20">
        <v>42216</v>
      </c>
      <c r="E655" s="32">
        <v>0.71014999999999995</v>
      </c>
      <c r="F655" s="33">
        <f t="shared" si="10"/>
        <v>3.3852913351280116E-3</v>
      </c>
    </row>
    <row r="656" spans="4:6" ht="15" customHeight="1" x14ac:dyDescent="0.35">
      <c r="D656" s="17">
        <v>42219</v>
      </c>
      <c r="E656" s="30">
        <v>0.71379999999999999</v>
      </c>
      <c r="F656" s="34">
        <f t="shared" si="10"/>
        <v>5.1265957289228911E-3</v>
      </c>
    </row>
    <row r="657" spans="4:6" ht="15" customHeight="1" x14ac:dyDescent="0.35">
      <c r="D657" s="20">
        <v>42220</v>
      </c>
      <c r="E657" s="32">
        <v>0.70850000000000002</v>
      </c>
      <c r="F657" s="33">
        <f t="shared" si="10"/>
        <v>-7.4527519253247956E-3</v>
      </c>
    </row>
    <row r="658" spans="4:6" ht="15" customHeight="1" x14ac:dyDescent="0.35">
      <c r="D658" s="17">
        <v>42221</v>
      </c>
      <c r="E658" s="30">
        <v>0.71225000000000005</v>
      </c>
      <c r="F658" s="34">
        <f t="shared" si="10"/>
        <v>5.2789142472825755E-3</v>
      </c>
    </row>
    <row r="659" spans="4:6" ht="15" customHeight="1" x14ac:dyDescent="0.35">
      <c r="D659" s="20">
        <v>42222</v>
      </c>
      <c r="E659" s="32">
        <v>0.72114999999999996</v>
      </c>
      <c r="F659" s="33">
        <f t="shared" si="10"/>
        <v>1.2418186651501427E-2</v>
      </c>
    </row>
    <row r="660" spans="4:6" ht="15" customHeight="1" x14ac:dyDescent="0.35">
      <c r="D660" s="17">
        <v>42223</v>
      </c>
      <c r="E660" s="30">
        <v>0.7177</v>
      </c>
      <c r="F660" s="34">
        <f t="shared" si="10"/>
        <v>-4.7955055934929937E-3</v>
      </c>
    </row>
    <row r="661" spans="4:6" ht="15" customHeight="1" x14ac:dyDescent="0.35">
      <c r="D661" s="20">
        <v>42226</v>
      </c>
      <c r="E661" s="32">
        <v>0.71909999999999996</v>
      </c>
      <c r="F661" s="33">
        <f t="shared" si="10"/>
        <v>1.9487756724221187E-3</v>
      </c>
    </row>
    <row r="662" spans="4:6" ht="15" customHeight="1" x14ac:dyDescent="0.35">
      <c r="D662" s="17">
        <v>42227</v>
      </c>
      <c r="E662" s="30">
        <v>0.71040000000000003</v>
      </c>
      <c r="F662" s="34">
        <f t="shared" si="10"/>
        <v>-1.2172238430487923E-2</v>
      </c>
    </row>
    <row r="663" spans="4:6" ht="15" customHeight="1" x14ac:dyDescent="0.35">
      <c r="D663" s="20">
        <v>42228</v>
      </c>
      <c r="E663" s="32">
        <v>0.70425000000000004</v>
      </c>
      <c r="F663" s="33">
        <f t="shared" si="10"/>
        <v>-8.6947849214783612E-3</v>
      </c>
    </row>
    <row r="664" spans="4:6" ht="15" customHeight="1" x14ac:dyDescent="0.35">
      <c r="D664" s="17">
        <v>42229</v>
      </c>
      <c r="E664" s="30">
        <v>0.70020000000000004</v>
      </c>
      <c r="F664" s="34">
        <f t="shared" si="10"/>
        <v>-5.7673982359167097E-3</v>
      </c>
    </row>
    <row r="665" spans="4:6" ht="15" customHeight="1" x14ac:dyDescent="0.35">
      <c r="D665" s="20">
        <v>42230</v>
      </c>
      <c r="E665" s="32">
        <v>0.69669999999999999</v>
      </c>
      <c r="F665" s="33">
        <f t="shared" si="10"/>
        <v>-5.0111064844921968E-3</v>
      </c>
    </row>
    <row r="666" spans="4:6" ht="15" customHeight="1" x14ac:dyDescent="0.35">
      <c r="D666" s="17">
        <v>42233</v>
      </c>
      <c r="E666" s="30">
        <v>0.69374999999999998</v>
      </c>
      <c r="F666" s="34">
        <f t="shared" si="10"/>
        <v>-4.2432369754289209E-3</v>
      </c>
    </row>
    <row r="667" spans="4:6" ht="15" customHeight="1" x14ac:dyDescent="0.35">
      <c r="D667" s="20">
        <v>42234</v>
      </c>
      <c r="E667" s="32">
        <v>0.69555</v>
      </c>
      <c r="F667" s="33">
        <f t="shared" si="10"/>
        <v>2.5912344449353238E-3</v>
      </c>
    </row>
    <row r="668" spans="4:6" ht="15" customHeight="1" x14ac:dyDescent="0.35">
      <c r="D668" s="17">
        <v>42235</v>
      </c>
      <c r="E668" s="30">
        <v>0.70294999999999996</v>
      </c>
      <c r="F668" s="34">
        <f t="shared" si="10"/>
        <v>1.0582866020336859E-2</v>
      </c>
    </row>
    <row r="669" spans="4:6" ht="15" customHeight="1" x14ac:dyDescent="0.35">
      <c r="D669" s="20">
        <v>42236</v>
      </c>
      <c r="E669" s="32">
        <v>0.70025000000000004</v>
      </c>
      <c r="F669" s="33">
        <f t="shared" si="10"/>
        <v>-3.8483513856984184E-3</v>
      </c>
    </row>
    <row r="670" spans="4:6" ht="15" customHeight="1" x14ac:dyDescent="0.35">
      <c r="D670" s="17">
        <v>42237</v>
      </c>
      <c r="E670" s="30">
        <v>0.70789999999999997</v>
      </c>
      <c r="F670" s="34">
        <f t="shared" si="10"/>
        <v>1.0865426639925587E-2</v>
      </c>
    </row>
    <row r="671" spans="4:6" ht="15" customHeight="1" x14ac:dyDescent="0.35">
      <c r="D671" s="20">
        <v>42240</v>
      </c>
      <c r="E671" s="32">
        <v>0.70799999999999996</v>
      </c>
      <c r="F671" s="33">
        <f t="shared" si="10"/>
        <v>1.4125291357610037E-4</v>
      </c>
    </row>
    <row r="672" spans="4:6" ht="15" customHeight="1" x14ac:dyDescent="0.35">
      <c r="D672" s="17">
        <v>42241</v>
      </c>
      <c r="E672" s="30">
        <v>0.71299999999999997</v>
      </c>
      <c r="F672" s="34">
        <f t="shared" si="10"/>
        <v>7.037326720576084E-3</v>
      </c>
    </row>
    <row r="673" spans="4:6" ht="15" customHeight="1" x14ac:dyDescent="0.35">
      <c r="D673" s="20">
        <v>42242</v>
      </c>
      <c r="E673" s="32">
        <v>0.70840000000000003</v>
      </c>
      <c r="F673" s="33">
        <f t="shared" si="10"/>
        <v>-6.4725145056173669E-3</v>
      </c>
    </row>
    <row r="674" spans="4:6" ht="15" customHeight="1" x14ac:dyDescent="0.35">
      <c r="D674" s="17">
        <v>42243</v>
      </c>
      <c r="E674" s="30">
        <v>0.70404999999999995</v>
      </c>
      <c r="F674" s="34">
        <f t="shared" si="10"/>
        <v>-6.1595295453579137E-3</v>
      </c>
    </row>
    <row r="675" spans="4:6" ht="15" customHeight="1" x14ac:dyDescent="0.35">
      <c r="D675" s="20">
        <v>42244</v>
      </c>
      <c r="E675" s="32">
        <v>0.70074999999999998</v>
      </c>
      <c r="F675" s="33">
        <f t="shared" si="10"/>
        <v>-4.6981863184229729E-3</v>
      </c>
    </row>
    <row r="676" spans="4:6" ht="15" customHeight="1" x14ac:dyDescent="0.35">
      <c r="D676" s="17">
        <v>42248</v>
      </c>
      <c r="E676" s="30">
        <v>0.70325000000000004</v>
      </c>
      <c r="F676" s="34">
        <f t="shared" si="10"/>
        <v>3.5612573250686131E-3</v>
      </c>
    </row>
    <row r="677" spans="4:6" ht="15" customHeight="1" x14ac:dyDescent="0.35">
      <c r="D677" s="20">
        <v>42249</v>
      </c>
      <c r="E677" s="32">
        <v>0.70255000000000001</v>
      </c>
      <c r="F677" s="33">
        <f t="shared" si="10"/>
        <v>-9.9587431761705928E-4</v>
      </c>
    </row>
    <row r="678" spans="4:6" ht="15" customHeight="1" x14ac:dyDescent="0.35">
      <c r="D678" s="17">
        <v>42250</v>
      </c>
      <c r="E678" s="30">
        <v>0.69920000000000004</v>
      </c>
      <c r="F678" s="34">
        <f t="shared" si="10"/>
        <v>-4.7797487110234245E-3</v>
      </c>
    </row>
    <row r="679" spans="4:6" ht="15" customHeight="1" x14ac:dyDescent="0.35">
      <c r="D679" s="20">
        <v>42251</v>
      </c>
      <c r="E679" s="32">
        <v>0.69899999999999995</v>
      </c>
      <c r="F679" s="33">
        <f t="shared" si="10"/>
        <v>-2.8608210751557181E-4</v>
      </c>
    </row>
    <row r="680" spans="4:6" ht="15" customHeight="1" x14ac:dyDescent="0.35">
      <c r="D680" s="17">
        <v>42254</v>
      </c>
      <c r="E680" s="30">
        <v>0.70430000000000004</v>
      </c>
      <c r="F680" s="34">
        <f t="shared" si="10"/>
        <v>7.5536595175544332E-3</v>
      </c>
    </row>
    <row r="681" spans="4:6" ht="15" customHeight="1" x14ac:dyDescent="0.35">
      <c r="D681" s="20">
        <v>42255</v>
      </c>
      <c r="E681" s="32">
        <v>0.70779999999999998</v>
      </c>
      <c r="F681" s="33">
        <f t="shared" si="10"/>
        <v>4.9571661599983044E-3</v>
      </c>
    </row>
    <row r="682" spans="4:6" ht="15" customHeight="1" x14ac:dyDescent="0.35">
      <c r="D682" s="17">
        <v>42256</v>
      </c>
      <c r="E682" s="30">
        <v>0.70674999999999999</v>
      </c>
      <c r="F682" s="34">
        <f t="shared" si="10"/>
        <v>-1.4845713376632605E-3</v>
      </c>
    </row>
    <row r="683" spans="4:6" ht="15" customHeight="1" x14ac:dyDescent="0.35">
      <c r="D683" s="20">
        <v>42257</v>
      </c>
      <c r="E683" s="32">
        <v>0.70894999999999997</v>
      </c>
      <c r="F683" s="33">
        <f t="shared" si="10"/>
        <v>3.1080056098672037E-3</v>
      </c>
    </row>
    <row r="684" spans="4:6" ht="15" customHeight="1" x14ac:dyDescent="0.35">
      <c r="D684" s="17">
        <v>42258</v>
      </c>
      <c r="E684" s="30">
        <v>0.71445000000000003</v>
      </c>
      <c r="F684" s="34">
        <f t="shared" si="10"/>
        <v>7.7280137314122135E-3</v>
      </c>
    </row>
    <row r="685" spans="4:6" ht="15" customHeight="1" x14ac:dyDescent="0.35">
      <c r="D685" s="20">
        <v>42261</v>
      </c>
      <c r="E685" s="32">
        <v>0.71414999999999995</v>
      </c>
      <c r="F685" s="33">
        <f t="shared" si="10"/>
        <v>-4.1999160634172144E-4</v>
      </c>
    </row>
    <row r="686" spans="4:6" ht="15" customHeight="1" x14ac:dyDescent="0.35">
      <c r="D686" s="17">
        <v>42262</v>
      </c>
      <c r="E686" s="30">
        <v>0.71</v>
      </c>
      <c r="F686" s="34">
        <f t="shared" si="10"/>
        <v>-5.8280542732763053E-3</v>
      </c>
    </row>
    <row r="687" spans="4:6" ht="15" customHeight="1" x14ac:dyDescent="0.35">
      <c r="D687" s="20">
        <v>42263</v>
      </c>
      <c r="E687" s="32">
        <v>0.71079999999999999</v>
      </c>
      <c r="F687" s="33">
        <f t="shared" si="10"/>
        <v>1.1261262451351167E-3</v>
      </c>
    </row>
    <row r="688" spans="4:6" ht="15" customHeight="1" x14ac:dyDescent="0.35">
      <c r="D688" s="17">
        <v>42264</v>
      </c>
      <c r="E688" s="30">
        <v>0.70369999999999999</v>
      </c>
      <c r="F688" s="34">
        <f t="shared" si="10"/>
        <v>-1.0038967307992988E-2</v>
      </c>
    </row>
    <row r="689" spans="4:6" ht="15" customHeight="1" x14ac:dyDescent="0.35">
      <c r="D689" s="20">
        <v>42265</v>
      </c>
      <c r="E689" s="32">
        <v>0.70914999999999995</v>
      </c>
      <c r="F689" s="33">
        <f t="shared" si="10"/>
        <v>7.714940768113316E-3</v>
      </c>
    </row>
    <row r="690" spans="4:6" ht="15" customHeight="1" x14ac:dyDescent="0.35">
      <c r="D690" s="17">
        <v>42268</v>
      </c>
      <c r="E690" s="30">
        <v>0.71655000000000002</v>
      </c>
      <c r="F690" s="34">
        <f t="shared" si="10"/>
        <v>1.0380958763464149E-2</v>
      </c>
    </row>
    <row r="691" spans="4:6" ht="15" customHeight="1" x14ac:dyDescent="0.35">
      <c r="D691" s="20">
        <v>42269</v>
      </c>
      <c r="E691" s="32">
        <v>0.72555000000000003</v>
      </c>
      <c r="F691" s="33">
        <f t="shared" si="10"/>
        <v>1.2481959433021406E-2</v>
      </c>
    </row>
    <row r="692" spans="4:6" ht="15" customHeight="1" x14ac:dyDescent="0.35">
      <c r="D692" s="17">
        <v>42270</v>
      </c>
      <c r="E692" s="30">
        <v>0.73670000000000002</v>
      </c>
      <c r="F692" s="34">
        <f t="shared" si="10"/>
        <v>1.5250765751665962E-2</v>
      </c>
    </row>
    <row r="693" spans="4:6" ht="15" customHeight="1" x14ac:dyDescent="0.35">
      <c r="D693" s="20">
        <v>42271</v>
      </c>
      <c r="E693" s="32">
        <v>0.73414999999999997</v>
      </c>
      <c r="F693" s="33">
        <f t="shared" si="10"/>
        <v>-3.4673862798214423E-3</v>
      </c>
    </row>
    <row r="694" spans="4:6" ht="15" customHeight="1" x14ac:dyDescent="0.35">
      <c r="D694" s="17">
        <v>42272</v>
      </c>
      <c r="E694" s="30">
        <v>0.73194999999999999</v>
      </c>
      <c r="F694" s="34">
        <f t="shared" si="10"/>
        <v>-3.0011617915257052E-3</v>
      </c>
    </row>
    <row r="695" spans="4:6" ht="15" customHeight="1" x14ac:dyDescent="0.35">
      <c r="D695" s="20">
        <v>42275</v>
      </c>
      <c r="E695" s="32">
        <v>0.73019999999999996</v>
      </c>
      <c r="F695" s="33">
        <f t="shared" si="10"/>
        <v>-2.3937363958843956E-3</v>
      </c>
    </row>
    <row r="696" spans="4:6" ht="15" customHeight="1" x14ac:dyDescent="0.35">
      <c r="D696" s="17">
        <v>42276</v>
      </c>
      <c r="E696" s="30">
        <v>0.72629999999999995</v>
      </c>
      <c r="F696" s="34">
        <f t="shared" si="10"/>
        <v>-5.3553166094140034E-3</v>
      </c>
    </row>
    <row r="697" spans="4:6" ht="15" customHeight="1" x14ac:dyDescent="0.35">
      <c r="D697" s="20">
        <v>42277</v>
      </c>
      <c r="E697" s="32">
        <v>0.73089999999999999</v>
      </c>
      <c r="F697" s="33">
        <f t="shared" si="10"/>
        <v>6.3134988742236872E-3</v>
      </c>
    </row>
    <row r="698" spans="4:6" ht="15" customHeight="1" x14ac:dyDescent="0.35">
      <c r="D698" s="17">
        <v>42278</v>
      </c>
      <c r="E698" s="30">
        <v>0.73934999999999995</v>
      </c>
      <c r="F698" s="34">
        <f t="shared" si="10"/>
        <v>1.1494770333150476E-2</v>
      </c>
    </row>
    <row r="699" spans="4:6" ht="15" customHeight="1" x14ac:dyDescent="0.35">
      <c r="D699" s="20">
        <v>42279</v>
      </c>
      <c r="E699" s="32">
        <v>0.73375000000000001</v>
      </c>
      <c r="F699" s="33">
        <f t="shared" si="10"/>
        <v>-7.6030506771902111E-3</v>
      </c>
    </row>
    <row r="700" spans="4:6" ht="15" customHeight="1" x14ac:dyDescent="0.35">
      <c r="D700" s="17">
        <v>42282</v>
      </c>
      <c r="E700" s="30">
        <v>0.72904999999999998</v>
      </c>
      <c r="F700" s="34">
        <f t="shared" si="10"/>
        <v>-6.4260543800119573E-3</v>
      </c>
    </row>
    <row r="701" spans="4:6" ht="15" customHeight="1" x14ac:dyDescent="0.35">
      <c r="D701" s="20">
        <v>42283</v>
      </c>
      <c r="E701" s="32">
        <v>0.73470000000000002</v>
      </c>
      <c r="F701" s="33">
        <f t="shared" si="10"/>
        <v>7.7199358639374162E-3</v>
      </c>
    </row>
    <row r="702" spans="4:6" ht="15" customHeight="1" x14ac:dyDescent="0.35">
      <c r="D702" s="17">
        <v>42284</v>
      </c>
      <c r="E702" s="30">
        <v>0.73134999999999994</v>
      </c>
      <c r="F702" s="34">
        <f t="shared" si="10"/>
        <v>-4.5701112931345019E-3</v>
      </c>
    </row>
    <row r="703" spans="4:6" ht="15" customHeight="1" x14ac:dyDescent="0.35">
      <c r="D703" s="20">
        <v>42285</v>
      </c>
      <c r="E703" s="32">
        <v>0.72740000000000005</v>
      </c>
      <c r="F703" s="33">
        <f t="shared" si="10"/>
        <v>-5.4156087802085719E-3</v>
      </c>
    </row>
    <row r="704" spans="4:6" ht="15" customHeight="1" x14ac:dyDescent="0.35">
      <c r="D704" s="17">
        <v>42286</v>
      </c>
      <c r="E704" s="30">
        <v>0.72924999999999995</v>
      </c>
      <c r="F704" s="34">
        <f t="shared" si="10"/>
        <v>2.540076194941994E-3</v>
      </c>
    </row>
    <row r="705" spans="4:6" ht="15" customHeight="1" x14ac:dyDescent="0.35">
      <c r="D705" s="20">
        <v>42289</v>
      </c>
      <c r="E705" s="32">
        <v>0.73024999999999995</v>
      </c>
      <c r="F705" s="33">
        <f t="shared" si="10"/>
        <v>1.3703325200196124E-3</v>
      </c>
    </row>
    <row r="706" spans="4:6" ht="15" customHeight="1" x14ac:dyDescent="0.35">
      <c r="D706" s="17">
        <v>42290</v>
      </c>
      <c r="E706" s="30">
        <v>0.73494999999999999</v>
      </c>
      <c r="F706" s="34">
        <f t="shared" si="10"/>
        <v>6.4155284201464846E-3</v>
      </c>
    </row>
    <row r="707" spans="4:6" ht="15" customHeight="1" x14ac:dyDescent="0.35">
      <c r="D707" s="20">
        <v>42291</v>
      </c>
      <c r="E707" s="32">
        <v>0.73385</v>
      </c>
      <c r="F707" s="33">
        <f t="shared" si="10"/>
        <v>-1.4978216307888832E-3</v>
      </c>
    </row>
    <row r="708" spans="4:6" ht="15" customHeight="1" x14ac:dyDescent="0.35">
      <c r="D708" s="17">
        <v>42292</v>
      </c>
      <c r="E708" s="30">
        <v>0.73434999999999995</v>
      </c>
      <c r="F708" s="34">
        <f t="shared" si="10"/>
        <v>6.811061426635226E-4</v>
      </c>
    </row>
    <row r="709" spans="4:6" ht="15" customHeight="1" x14ac:dyDescent="0.35">
      <c r="D709" s="20">
        <v>42293</v>
      </c>
      <c r="E709" s="32">
        <v>0.72870000000000001</v>
      </c>
      <c r="F709" s="33">
        <f t="shared" ref="F709:F772" si="11">LN(E709/E708)</f>
        <v>-7.7236295236348621E-3</v>
      </c>
    </row>
    <row r="710" spans="4:6" ht="15" customHeight="1" x14ac:dyDescent="0.35">
      <c r="D710" s="17">
        <v>42296</v>
      </c>
      <c r="E710" s="30">
        <v>0.73350000000000004</v>
      </c>
      <c r="F710" s="34">
        <f t="shared" si="11"/>
        <v>6.5654729067999547E-3</v>
      </c>
    </row>
    <row r="711" spans="4:6" ht="15" customHeight="1" x14ac:dyDescent="0.35">
      <c r="D711" s="20">
        <v>42297</v>
      </c>
      <c r="E711" s="32">
        <v>0.72789999999999999</v>
      </c>
      <c r="F711" s="33">
        <f t="shared" si="11"/>
        <v>-7.6639214588242327E-3</v>
      </c>
    </row>
    <row r="712" spans="4:6" ht="15" customHeight="1" x14ac:dyDescent="0.35">
      <c r="D712" s="17">
        <v>42298</v>
      </c>
      <c r="E712" s="30">
        <v>0.72155000000000002</v>
      </c>
      <c r="F712" s="34">
        <f t="shared" si="11"/>
        <v>-8.7620002421253708E-3</v>
      </c>
    </row>
    <row r="713" spans="4:6" ht="15" customHeight="1" x14ac:dyDescent="0.35">
      <c r="D713" s="20">
        <v>42299</v>
      </c>
      <c r="E713" s="32">
        <v>0.72365000000000002</v>
      </c>
      <c r="F713" s="33">
        <f t="shared" si="11"/>
        <v>2.9061742015267407E-3</v>
      </c>
    </row>
    <row r="714" spans="4:6" ht="15" customHeight="1" x14ac:dyDescent="0.35">
      <c r="D714" s="17">
        <v>42300</v>
      </c>
      <c r="E714" s="30">
        <v>0.73375000000000001</v>
      </c>
      <c r="F714" s="34">
        <f t="shared" si="11"/>
        <v>1.3860521058692555E-2</v>
      </c>
    </row>
    <row r="715" spans="4:6" ht="15" customHeight="1" x14ac:dyDescent="0.35">
      <c r="D715" s="20">
        <v>42303</v>
      </c>
      <c r="E715" s="32">
        <v>0.73680000000000001</v>
      </c>
      <c r="F715" s="33">
        <f t="shared" si="11"/>
        <v>4.1481137987909016E-3</v>
      </c>
    </row>
    <row r="716" spans="4:6" ht="15" customHeight="1" x14ac:dyDescent="0.35">
      <c r="D716" s="17">
        <v>42304</v>
      </c>
      <c r="E716" s="30">
        <v>0.73734999999999995</v>
      </c>
      <c r="F716" s="34">
        <f t="shared" si="11"/>
        <v>7.4619275585266769E-4</v>
      </c>
    </row>
    <row r="717" spans="4:6" ht="15" customHeight="1" x14ac:dyDescent="0.35">
      <c r="D717" s="20">
        <v>42305</v>
      </c>
      <c r="E717" s="32">
        <v>0.74114999999999998</v>
      </c>
      <c r="F717" s="33">
        <f t="shared" si="11"/>
        <v>5.1403562629188564E-3</v>
      </c>
    </row>
    <row r="718" spans="4:6" ht="15" customHeight="1" x14ac:dyDescent="0.35">
      <c r="D718" s="17">
        <v>42306</v>
      </c>
      <c r="E718" s="30">
        <v>0.74245000000000005</v>
      </c>
      <c r="F718" s="34">
        <f t="shared" si="11"/>
        <v>1.7524943822017963E-3</v>
      </c>
    </row>
    <row r="719" spans="4:6" ht="15" customHeight="1" x14ac:dyDescent="0.35">
      <c r="D719" s="20">
        <v>42307</v>
      </c>
      <c r="E719" s="32">
        <v>0.73875000000000002</v>
      </c>
      <c r="F719" s="33">
        <f t="shared" si="11"/>
        <v>-4.995959621762548E-3</v>
      </c>
    </row>
    <row r="720" spans="4:6" ht="15" customHeight="1" x14ac:dyDescent="0.35">
      <c r="D720" s="17">
        <v>42310</v>
      </c>
      <c r="E720" s="30">
        <v>0.73995</v>
      </c>
      <c r="F720" s="34">
        <f t="shared" si="11"/>
        <v>1.6230476275489276E-3</v>
      </c>
    </row>
    <row r="721" spans="4:6" ht="15" customHeight="1" x14ac:dyDescent="0.35">
      <c r="D721" s="20">
        <v>42311</v>
      </c>
      <c r="E721" s="32">
        <v>0.73834999999999995</v>
      </c>
      <c r="F721" s="33">
        <f t="shared" si="11"/>
        <v>-2.1646494280740452E-3</v>
      </c>
    </row>
    <row r="722" spans="4:6" ht="15" customHeight="1" x14ac:dyDescent="0.35">
      <c r="D722" s="17">
        <v>42312</v>
      </c>
      <c r="E722" s="30">
        <v>0.73855000000000004</v>
      </c>
      <c r="F722" s="34">
        <f t="shared" si="11"/>
        <v>2.7083756682593055E-4</v>
      </c>
    </row>
    <row r="723" spans="4:6" ht="15" customHeight="1" x14ac:dyDescent="0.35">
      <c r="D723" s="20">
        <v>42313</v>
      </c>
      <c r="E723" s="32">
        <v>0.74029999999999996</v>
      </c>
      <c r="F723" s="33">
        <f t="shared" si="11"/>
        <v>2.3667049624437981E-3</v>
      </c>
    </row>
    <row r="724" spans="4:6" ht="15" customHeight="1" x14ac:dyDescent="0.35">
      <c r="D724" s="17">
        <v>42314</v>
      </c>
      <c r="E724" s="30">
        <v>0.73345000000000005</v>
      </c>
      <c r="F724" s="34">
        <f t="shared" si="11"/>
        <v>-9.2960805152806948E-3</v>
      </c>
    </row>
    <row r="725" spans="4:6" ht="15" customHeight="1" x14ac:dyDescent="0.35">
      <c r="D725" s="20">
        <v>42317</v>
      </c>
      <c r="E725" s="32">
        <v>0.73480000000000001</v>
      </c>
      <c r="F725" s="33">
        <f t="shared" si="11"/>
        <v>1.8389244071986353E-3</v>
      </c>
    </row>
    <row r="726" spans="4:6" ht="15" customHeight="1" x14ac:dyDescent="0.35">
      <c r="D726" s="17">
        <v>42318</v>
      </c>
      <c r="E726" s="30">
        <v>0.74214999999999998</v>
      </c>
      <c r="F726" s="34">
        <f t="shared" si="11"/>
        <v>9.9530257298032637E-3</v>
      </c>
    </row>
    <row r="727" spans="4:6" ht="15" customHeight="1" x14ac:dyDescent="0.35">
      <c r="D727" s="20">
        <v>42319</v>
      </c>
      <c r="E727" s="32">
        <v>0.74</v>
      </c>
      <c r="F727" s="33">
        <f t="shared" si="11"/>
        <v>-2.9011928725584937E-3</v>
      </c>
    </row>
    <row r="728" spans="4:6" ht="15" customHeight="1" x14ac:dyDescent="0.35">
      <c r="D728" s="17">
        <v>42320</v>
      </c>
      <c r="E728" s="30">
        <v>0.74650000000000005</v>
      </c>
      <c r="F728" s="34">
        <f t="shared" si="11"/>
        <v>8.7454307810297151E-3</v>
      </c>
    </row>
    <row r="729" spans="4:6" ht="15" customHeight="1" x14ac:dyDescent="0.35">
      <c r="D729" s="20">
        <v>42321</v>
      </c>
      <c r="E729" s="32">
        <v>0.74129999999999996</v>
      </c>
      <c r="F729" s="33">
        <f t="shared" si="11"/>
        <v>-6.990215316571121E-3</v>
      </c>
    </row>
    <row r="730" spans="4:6" ht="15" customHeight="1" x14ac:dyDescent="0.35">
      <c r="D730" s="17">
        <v>42324</v>
      </c>
      <c r="E730" s="30">
        <v>0.73640000000000005</v>
      </c>
      <c r="F730" s="34">
        <f t="shared" si="11"/>
        <v>-6.6319523037511457E-3</v>
      </c>
    </row>
    <row r="731" spans="4:6" ht="15" customHeight="1" x14ac:dyDescent="0.35">
      <c r="D731" s="20">
        <v>42325</v>
      </c>
      <c r="E731" s="32">
        <v>0.73509999999999998</v>
      </c>
      <c r="F731" s="33">
        <f t="shared" si="11"/>
        <v>-1.7669049788809723E-3</v>
      </c>
    </row>
    <row r="732" spans="4:6" ht="15" customHeight="1" x14ac:dyDescent="0.35">
      <c r="D732" s="17">
        <v>42326</v>
      </c>
      <c r="E732" s="30">
        <v>0.73240000000000005</v>
      </c>
      <c r="F732" s="34">
        <f t="shared" si="11"/>
        <v>-3.6797315796862299E-3</v>
      </c>
    </row>
    <row r="733" spans="4:6" ht="15" customHeight="1" x14ac:dyDescent="0.35">
      <c r="D733" s="20">
        <v>42327</v>
      </c>
      <c r="E733" s="32">
        <v>0.73485</v>
      </c>
      <c r="F733" s="33">
        <f t="shared" si="11"/>
        <v>3.3395839523377856E-3</v>
      </c>
    </row>
    <row r="734" spans="4:6" ht="15" customHeight="1" x14ac:dyDescent="0.35">
      <c r="D734" s="17">
        <v>42328</v>
      </c>
      <c r="E734" s="30">
        <v>0.73534999999999995</v>
      </c>
      <c r="F734" s="34">
        <f t="shared" si="11"/>
        <v>6.8017959362921766E-4</v>
      </c>
    </row>
    <row r="735" spans="4:6" ht="15" customHeight="1" x14ac:dyDescent="0.35">
      <c r="D735" s="20">
        <v>42331</v>
      </c>
      <c r="E735" s="32">
        <v>0.72145000000000004</v>
      </c>
      <c r="F735" s="33">
        <f t="shared" si="11"/>
        <v>-1.9083500603057812E-2</v>
      </c>
    </row>
    <row r="736" spans="4:6" ht="15" customHeight="1" x14ac:dyDescent="0.35">
      <c r="D736" s="17">
        <v>42332</v>
      </c>
      <c r="E736" s="30">
        <v>0.71945000000000003</v>
      </c>
      <c r="F736" s="34">
        <f t="shared" si="11"/>
        <v>-2.7760445338381847E-3</v>
      </c>
    </row>
    <row r="737" spans="4:6" ht="15" customHeight="1" x14ac:dyDescent="0.35">
      <c r="D737" s="20">
        <v>42333</v>
      </c>
      <c r="E737" s="32">
        <v>0.72030000000000005</v>
      </c>
      <c r="F737" s="33">
        <f t="shared" si="11"/>
        <v>1.180760685890713E-3</v>
      </c>
    </row>
    <row r="738" spans="4:6" ht="15" customHeight="1" x14ac:dyDescent="0.35">
      <c r="D738" s="17">
        <v>42334</v>
      </c>
      <c r="E738" s="30">
        <v>0.72230000000000005</v>
      </c>
      <c r="F738" s="34">
        <f t="shared" si="11"/>
        <v>2.7727731614839929E-3</v>
      </c>
    </row>
    <row r="739" spans="4:6" ht="15" customHeight="1" x14ac:dyDescent="0.35">
      <c r="D739" s="20">
        <v>42335</v>
      </c>
      <c r="E739" s="32">
        <v>0.71560000000000001</v>
      </c>
      <c r="F739" s="33">
        <f t="shared" si="11"/>
        <v>-9.3192134222370767E-3</v>
      </c>
    </row>
    <row r="740" spans="4:6" ht="15" customHeight="1" x14ac:dyDescent="0.35">
      <c r="D740" s="17">
        <v>42338</v>
      </c>
      <c r="E740" s="30">
        <v>0.71689999999999998</v>
      </c>
      <c r="F740" s="34">
        <f t="shared" si="11"/>
        <v>1.8150092242623104E-3</v>
      </c>
    </row>
    <row r="741" spans="4:6" ht="15" customHeight="1" x14ac:dyDescent="0.35">
      <c r="D741" s="20">
        <v>42339</v>
      </c>
      <c r="E741" s="32">
        <v>0.71330000000000005</v>
      </c>
      <c r="F741" s="33">
        <f t="shared" si="11"/>
        <v>-5.034271574833985E-3</v>
      </c>
    </row>
    <row r="742" spans="4:6" ht="15" customHeight="1" x14ac:dyDescent="0.35">
      <c r="D742" s="17">
        <v>42340</v>
      </c>
      <c r="E742" s="30">
        <v>0.71465000000000001</v>
      </c>
      <c r="F742" s="34">
        <f t="shared" si="11"/>
        <v>1.8908230711317617E-3</v>
      </c>
    </row>
    <row r="743" spans="4:6" ht="15" customHeight="1" x14ac:dyDescent="0.35">
      <c r="D743" s="20">
        <v>42341</v>
      </c>
      <c r="E743" s="32">
        <v>0.71114999999999995</v>
      </c>
      <c r="F743" s="33">
        <f t="shared" si="11"/>
        <v>-4.9095343388872933E-3</v>
      </c>
    </row>
    <row r="744" spans="4:6" ht="15" customHeight="1" x14ac:dyDescent="0.35">
      <c r="D744" s="17">
        <v>42342</v>
      </c>
      <c r="E744" s="30">
        <v>0.70620000000000005</v>
      </c>
      <c r="F744" s="34">
        <f t="shared" si="11"/>
        <v>-6.9848945219508699E-3</v>
      </c>
    </row>
    <row r="745" spans="4:6" ht="15" customHeight="1" x14ac:dyDescent="0.35">
      <c r="D745" s="20">
        <v>42345</v>
      </c>
      <c r="E745" s="32">
        <v>0.71575</v>
      </c>
      <c r="F745" s="33">
        <f t="shared" si="11"/>
        <v>1.3432460483938383E-2</v>
      </c>
    </row>
    <row r="746" spans="4:6" ht="15" customHeight="1" x14ac:dyDescent="0.35">
      <c r="D746" s="17">
        <v>42346</v>
      </c>
      <c r="E746" s="30">
        <v>0.7137</v>
      </c>
      <c r="F746" s="34">
        <f t="shared" si="11"/>
        <v>-2.8682380012027726E-3</v>
      </c>
    </row>
    <row r="747" spans="4:6" ht="15" customHeight="1" x14ac:dyDescent="0.35">
      <c r="D747" s="20">
        <v>42347</v>
      </c>
      <c r="E747" s="32">
        <v>0.71120000000000005</v>
      </c>
      <c r="F747" s="33">
        <f t="shared" si="11"/>
        <v>-3.5090217773267995E-3</v>
      </c>
    </row>
    <row r="748" spans="4:6" ht="15" customHeight="1" x14ac:dyDescent="0.35">
      <c r="D748" s="17">
        <v>42348</v>
      </c>
      <c r="E748" s="30">
        <v>0.70935000000000004</v>
      </c>
      <c r="F748" s="34">
        <f t="shared" si="11"/>
        <v>-2.6046264417004194E-3</v>
      </c>
    </row>
    <row r="749" spans="4:6" ht="15" customHeight="1" x14ac:dyDescent="0.35">
      <c r="D749" s="20">
        <v>42349</v>
      </c>
      <c r="E749" s="32">
        <v>0.70625000000000004</v>
      </c>
      <c r="F749" s="33">
        <f t="shared" si="11"/>
        <v>-4.3797752973437284E-3</v>
      </c>
    </row>
    <row r="750" spans="4:6" ht="15" customHeight="1" x14ac:dyDescent="0.35">
      <c r="D750" s="17">
        <v>42352</v>
      </c>
      <c r="E750" s="30">
        <v>0.71020000000000005</v>
      </c>
      <c r="F750" s="34">
        <f t="shared" si="11"/>
        <v>5.5773380483369189E-3</v>
      </c>
    </row>
    <row r="751" spans="4:6" ht="15" customHeight="1" x14ac:dyDescent="0.35">
      <c r="D751" s="20">
        <v>42353</v>
      </c>
      <c r="E751" s="32">
        <v>0.70760000000000001</v>
      </c>
      <c r="F751" s="33">
        <f t="shared" si="11"/>
        <v>-3.6676582233573759E-3</v>
      </c>
    </row>
    <row r="752" spans="4:6" ht="15" customHeight="1" x14ac:dyDescent="0.35">
      <c r="D752" s="17">
        <v>42354</v>
      </c>
      <c r="E752" s="30">
        <v>0.70309999999999995</v>
      </c>
      <c r="F752" s="34">
        <f t="shared" si="11"/>
        <v>-6.3798330805146294E-3</v>
      </c>
    </row>
    <row r="753" spans="4:6" ht="15" customHeight="1" x14ac:dyDescent="0.35">
      <c r="D753" s="20">
        <v>42355</v>
      </c>
      <c r="E753" s="32">
        <v>0.69964999999999999</v>
      </c>
      <c r="F753" s="33">
        <f t="shared" si="11"/>
        <v>-4.9189192033931555E-3</v>
      </c>
    </row>
    <row r="754" spans="4:6" ht="15" customHeight="1" x14ac:dyDescent="0.35">
      <c r="D754" s="17">
        <v>42356</v>
      </c>
      <c r="E754" s="30">
        <v>0.69955000000000001</v>
      </c>
      <c r="F754" s="34">
        <f t="shared" si="11"/>
        <v>-1.429388224274505E-4</v>
      </c>
    </row>
    <row r="755" spans="4:6" ht="15" customHeight="1" x14ac:dyDescent="0.35">
      <c r="D755" s="20">
        <v>42359</v>
      </c>
      <c r="E755" s="32">
        <v>0.70199999999999996</v>
      </c>
      <c r="F755" s="33">
        <f t="shared" si="11"/>
        <v>3.496132846516255E-3</v>
      </c>
    </row>
    <row r="756" spans="4:6" ht="15" customHeight="1" x14ac:dyDescent="0.35">
      <c r="D756" s="17">
        <v>42360</v>
      </c>
      <c r="E756" s="30">
        <v>0.70079999999999998</v>
      </c>
      <c r="F756" s="34">
        <f t="shared" si="11"/>
        <v>-1.7108644036294301E-3</v>
      </c>
    </row>
    <row r="757" spans="4:6" ht="15" customHeight="1" x14ac:dyDescent="0.35">
      <c r="D757" s="20">
        <v>42361</v>
      </c>
      <c r="E757" s="32">
        <v>0.70325000000000004</v>
      </c>
      <c r="F757" s="33">
        <f t="shared" si="11"/>
        <v>3.489907747784743E-3</v>
      </c>
    </row>
    <row r="758" spans="4:6" ht="15" customHeight="1" x14ac:dyDescent="0.35">
      <c r="D758" s="17">
        <v>42362</v>
      </c>
      <c r="E758" s="30">
        <v>0.70535000000000003</v>
      </c>
      <c r="F758" s="34">
        <f t="shared" si="11"/>
        <v>2.9816861505450399E-3</v>
      </c>
    </row>
    <row r="759" spans="4:6" ht="15" customHeight="1" x14ac:dyDescent="0.35">
      <c r="D759" s="20">
        <v>42366</v>
      </c>
      <c r="E759" s="32">
        <v>0.70245000000000002</v>
      </c>
      <c r="F759" s="33">
        <f t="shared" si="11"/>
        <v>-4.1199092228508902E-3</v>
      </c>
    </row>
    <row r="760" spans="4:6" ht="15" customHeight="1" x14ac:dyDescent="0.35">
      <c r="D760" s="17">
        <v>42367</v>
      </c>
      <c r="E760" s="30">
        <v>0.70250000000000001</v>
      </c>
      <c r="F760" s="34">
        <f t="shared" si="11"/>
        <v>7.1176910240380924E-5</v>
      </c>
    </row>
    <row r="761" spans="4:6" ht="15" customHeight="1" x14ac:dyDescent="0.35">
      <c r="D761" s="20">
        <v>42368</v>
      </c>
      <c r="E761" s="32">
        <v>0.70445000000000002</v>
      </c>
      <c r="F761" s="33">
        <f t="shared" si="11"/>
        <v>2.771955291384855E-3</v>
      </c>
    </row>
    <row r="762" spans="4:6" ht="15" customHeight="1" x14ac:dyDescent="0.35">
      <c r="D762" s="17">
        <v>42369</v>
      </c>
      <c r="E762" s="30">
        <v>0.70165</v>
      </c>
      <c r="F762" s="34">
        <f t="shared" si="11"/>
        <v>-3.9826523021409752E-3</v>
      </c>
    </row>
    <row r="763" spans="4:6" ht="15" customHeight="1" x14ac:dyDescent="0.35">
      <c r="D763" s="20">
        <v>42373</v>
      </c>
      <c r="E763" s="32">
        <v>0.70494999999999997</v>
      </c>
      <c r="F763" s="33">
        <f t="shared" si="11"/>
        <v>4.6921741142253014E-3</v>
      </c>
    </row>
    <row r="764" spans="4:6" ht="15" customHeight="1" x14ac:dyDescent="0.35">
      <c r="D764" s="17">
        <v>42374</v>
      </c>
      <c r="E764" s="30">
        <v>0.70994999999999997</v>
      </c>
      <c r="F764" s="34">
        <f t="shared" si="11"/>
        <v>7.0676667089965926E-3</v>
      </c>
    </row>
    <row r="765" spans="4:6" ht="15" customHeight="1" x14ac:dyDescent="0.35">
      <c r="D765" s="20">
        <v>42375</v>
      </c>
      <c r="E765" s="32">
        <v>0.72224999999999995</v>
      </c>
      <c r="F765" s="33">
        <f t="shared" si="11"/>
        <v>1.7176794325977882E-2</v>
      </c>
    </row>
    <row r="766" spans="4:6" ht="15" customHeight="1" x14ac:dyDescent="0.35">
      <c r="D766" s="17">
        <v>42376</v>
      </c>
      <c r="E766" s="30">
        <v>0.72035000000000005</v>
      </c>
      <c r="F766" s="34">
        <f t="shared" si="11"/>
        <v>-2.6341343388625394E-3</v>
      </c>
    </row>
    <row r="767" spans="4:6" ht="15" customHeight="1" x14ac:dyDescent="0.35">
      <c r="D767" s="20">
        <v>42377</v>
      </c>
      <c r="E767" s="32">
        <v>0.7198</v>
      </c>
      <c r="F767" s="33">
        <f t="shared" si="11"/>
        <v>-7.6380936255173294E-4</v>
      </c>
    </row>
    <row r="768" spans="4:6" ht="15" customHeight="1" x14ac:dyDescent="0.35">
      <c r="D768" s="17">
        <v>42380</v>
      </c>
      <c r="E768" s="30">
        <v>0.72585</v>
      </c>
      <c r="F768" s="34">
        <f t="shared" si="11"/>
        <v>8.3699862625069947E-3</v>
      </c>
    </row>
    <row r="769" spans="4:6" ht="15" customHeight="1" x14ac:dyDescent="0.35">
      <c r="D769" s="20">
        <v>42381</v>
      </c>
      <c r="E769" s="32">
        <v>0.72629999999999995</v>
      </c>
      <c r="F769" s="33">
        <f t="shared" si="11"/>
        <v>6.1977070468524544E-4</v>
      </c>
    </row>
    <row r="770" spans="4:6" ht="15" customHeight="1" x14ac:dyDescent="0.35">
      <c r="D770" s="17">
        <v>42382</v>
      </c>
      <c r="E770" s="30">
        <v>0.72170000000000001</v>
      </c>
      <c r="F770" s="34">
        <f t="shared" si="11"/>
        <v>-6.3536125338948882E-3</v>
      </c>
    </row>
    <row r="771" spans="4:6" ht="15" customHeight="1" x14ac:dyDescent="0.35">
      <c r="D771" s="20">
        <v>42383</v>
      </c>
      <c r="E771" s="32">
        <v>0.72214999999999996</v>
      </c>
      <c r="F771" s="33">
        <f t="shared" si="11"/>
        <v>6.2333346894814139E-4</v>
      </c>
    </row>
    <row r="772" spans="4:6" ht="15" customHeight="1" x14ac:dyDescent="0.35">
      <c r="D772" s="17">
        <v>42384</v>
      </c>
      <c r="E772" s="30">
        <v>0.72594999999999998</v>
      </c>
      <c r="F772" s="34">
        <f t="shared" si="11"/>
        <v>5.2482683825209927E-3</v>
      </c>
    </row>
    <row r="773" spans="4:6" ht="15" customHeight="1" x14ac:dyDescent="0.35">
      <c r="D773" s="20">
        <v>42387</v>
      </c>
      <c r="E773" s="32">
        <v>0.72660000000000002</v>
      </c>
      <c r="F773" s="33">
        <f t="shared" ref="F773:F836" si="12">LN(E773/E772)</f>
        <v>8.9497785740481396E-4</v>
      </c>
    </row>
    <row r="774" spans="4:6" ht="15" customHeight="1" x14ac:dyDescent="0.35">
      <c r="D774" s="17">
        <v>42388</v>
      </c>
      <c r="E774" s="30">
        <v>0.72729999999999995</v>
      </c>
      <c r="F774" s="34">
        <f t="shared" si="12"/>
        <v>9.6292737339334286E-4</v>
      </c>
    </row>
    <row r="775" spans="4:6" ht="15" customHeight="1" x14ac:dyDescent="0.35">
      <c r="D775" s="20">
        <v>42389</v>
      </c>
      <c r="E775" s="32">
        <v>0.72655000000000003</v>
      </c>
      <c r="F775" s="33">
        <f t="shared" si="12"/>
        <v>-1.0317433937900692E-3</v>
      </c>
    </row>
    <row r="776" spans="4:6" ht="15" customHeight="1" x14ac:dyDescent="0.35">
      <c r="D776" s="17">
        <v>42390</v>
      </c>
      <c r="E776" s="30">
        <v>0.72965000000000002</v>
      </c>
      <c r="F776" s="34">
        <f t="shared" si="12"/>
        <v>4.2576633470498681E-3</v>
      </c>
    </row>
    <row r="777" spans="4:6" ht="15" customHeight="1" x14ac:dyDescent="0.35">
      <c r="D777" s="20">
        <v>42391</v>
      </c>
      <c r="E777" s="32">
        <v>0.73319999999999996</v>
      </c>
      <c r="F777" s="33">
        <f t="shared" si="12"/>
        <v>4.853548851795092E-3</v>
      </c>
    </row>
    <row r="778" spans="4:6" ht="15" customHeight="1" x14ac:dyDescent="0.35">
      <c r="D778" s="17">
        <v>42394</v>
      </c>
      <c r="E778" s="30">
        <v>0.7389</v>
      </c>
      <c r="F778" s="34">
        <f t="shared" si="12"/>
        <v>7.7440778290520139E-3</v>
      </c>
    </row>
    <row r="779" spans="4:6" ht="15" customHeight="1" x14ac:dyDescent="0.35">
      <c r="D779" s="20">
        <v>42395</v>
      </c>
      <c r="E779" s="32">
        <v>0.73355000000000004</v>
      </c>
      <c r="F779" s="33">
        <f t="shared" si="12"/>
        <v>-7.2668322089488582E-3</v>
      </c>
    </row>
    <row r="780" spans="4:6" ht="15" customHeight="1" x14ac:dyDescent="0.35">
      <c r="D780" s="17">
        <v>42396</v>
      </c>
      <c r="E780" s="30">
        <v>0.73550000000000004</v>
      </c>
      <c r="F780" s="34">
        <f t="shared" si="12"/>
        <v>2.654778455839136E-3</v>
      </c>
    </row>
    <row r="781" spans="4:6" ht="15" customHeight="1" x14ac:dyDescent="0.35">
      <c r="D781" s="20">
        <v>42397</v>
      </c>
      <c r="E781" s="32">
        <v>0.73509999999999998</v>
      </c>
      <c r="F781" s="33">
        <f t="shared" si="12"/>
        <v>-5.4399566145031187E-4</v>
      </c>
    </row>
    <row r="782" spans="4:6" ht="15" customHeight="1" x14ac:dyDescent="0.35">
      <c r="D782" s="17">
        <v>42398</v>
      </c>
      <c r="E782" s="30">
        <v>0.73724999999999996</v>
      </c>
      <c r="F782" s="34">
        <f t="shared" si="12"/>
        <v>2.9205033153436345E-3</v>
      </c>
    </row>
    <row r="783" spans="4:6" ht="15" customHeight="1" x14ac:dyDescent="0.35">
      <c r="D783" s="20">
        <v>42401</v>
      </c>
      <c r="E783" s="32">
        <v>0.73709999999999998</v>
      </c>
      <c r="F783" s="33">
        <f t="shared" si="12"/>
        <v>-2.0347950014246762E-4</v>
      </c>
    </row>
    <row r="784" spans="4:6" ht="15" customHeight="1" x14ac:dyDescent="0.35">
      <c r="D784" s="17">
        <v>42402</v>
      </c>
      <c r="E784" s="30">
        <v>0.73785000000000001</v>
      </c>
      <c r="F784" s="34">
        <f t="shared" si="12"/>
        <v>1.0169837142154554E-3</v>
      </c>
    </row>
    <row r="785" spans="4:6" ht="15" customHeight="1" x14ac:dyDescent="0.35">
      <c r="D785" s="20">
        <v>42403</v>
      </c>
      <c r="E785" s="32">
        <v>0.73685</v>
      </c>
      <c r="F785" s="33">
        <f t="shared" si="12"/>
        <v>-1.3562082501865447E-3</v>
      </c>
    </row>
    <row r="786" spans="4:6" ht="15" customHeight="1" x14ac:dyDescent="0.35">
      <c r="D786" s="17">
        <v>42404</v>
      </c>
      <c r="E786" s="30">
        <v>0.73640000000000005</v>
      </c>
      <c r="F786" s="34">
        <f t="shared" si="12"/>
        <v>-6.1089430034911142E-4</v>
      </c>
    </row>
    <row r="787" spans="4:6" ht="15" customHeight="1" x14ac:dyDescent="0.35">
      <c r="D787" s="20">
        <v>42405</v>
      </c>
      <c r="E787" s="32">
        <v>0.73599999999999999</v>
      </c>
      <c r="F787" s="33">
        <f t="shared" si="12"/>
        <v>-5.4333063004665294E-4</v>
      </c>
    </row>
    <row r="788" spans="4:6" ht="15" customHeight="1" x14ac:dyDescent="0.35">
      <c r="D788" s="17">
        <v>42408</v>
      </c>
      <c r="E788" s="30">
        <v>0.73240000000000005</v>
      </c>
      <c r="F788" s="34">
        <f t="shared" si="12"/>
        <v>-4.9033059285205358E-3</v>
      </c>
    </row>
    <row r="789" spans="4:6" ht="15" customHeight="1" x14ac:dyDescent="0.35">
      <c r="D789" s="20">
        <v>42409</v>
      </c>
      <c r="E789" s="32">
        <v>0.73704999999999998</v>
      </c>
      <c r="F789" s="33">
        <f t="shared" si="12"/>
        <v>6.3289196929313474E-3</v>
      </c>
    </row>
    <row r="790" spans="4:6" ht="15" customHeight="1" x14ac:dyDescent="0.35">
      <c r="D790" s="17">
        <v>42410</v>
      </c>
      <c r="E790" s="30">
        <v>0.74809999999999999</v>
      </c>
      <c r="F790" s="34">
        <f t="shared" si="12"/>
        <v>1.4880926385072086E-2</v>
      </c>
    </row>
    <row r="791" spans="4:6" ht="15" customHeight="1" x14ac:dyDescent="0.35">
      <c r="D791" s="20">
        <v>42411</v>
      </c>
      <c r="E791" s="32">
        <v>0.75290000000000001</v>
      </c>
      <c r="F791" s="33">
        <f t="shared" si="12"/>
        <v>6.3957579777174402E-3</v>
      </c>
    </row>
    <row r="792" spans="4:6" ht="15" customHeight="1" x14ac:dyDescent="0.35">
      <c r="D792" s="17">
        <v>42412</v>
      </c>
      <c r="E792" s="30">
        <v>0.74680000000000002</v>
      </c>
      <c r="F792" s="34">
        <f t="shared" si="12"/>
        <v>-8.135005188509091E-3</v>
      </c>
    </row>
    <row r="793" spans="4:6" ht="15" customHeight="1" x14ac:dyDescent="0.35">
      <c r="D793" s="20">
        <v>42415</v>
      </c>
      <c r="E793" s="32">
        <v>0.75149999999999995</v>
      </c>
      <c r="F793" s="33">
        <f t="shared" si="12"/>
        <v>6.2737975254614428E-3</v>
      </c>
    </row>
    <row r="794" spans="4:6" ht="15" customHeight="1" x14ac:dyDescent="0.35">
      <c r="D794" s="17">
        <v>42416</v>
      </c>
      <c r="E794" s="30">
        <v>0.755</v>
      </c>
      <c r="F794" s="34">
        <f t="shared" si="12"/>
        <v>4.646540055995645E-3</v>
      </c>
    </row>
    <row r="795" spans="4:6" ht="15" customHeight="1" x14ac:dyDescent="0.35">
      <c r="D795" s="20">
        <v>42417</v>
      </c>
      <c r="E795" s="32">
        <v>0.75385000000000002</v>
      </c>
      <c r="F795" s="33">
        <f t="shared" si="12"/>
        <v>-1.5243400240971168E-3</v>
      </c>
    </row>
    <row r="796" spans="4:6" ht="15" customHeight="1" x14ac:dyDescent="0.35">
      <c r="D796" s="17">
        <v>42418</v>
      </c>
      <c r="E796" s="30">
        <v>0.76570000000000005</v>
      </c>
      <c r="F796" s="34">
        <f t="shared" si="12"/>
        <v>1.5597038894150369E-2</v>
      </c>
    </row>
    <row r="797" spans="4:6" ht="15" customHeight="1" x14ac:dyDescent="0.35">
      <c r="D797" s="20">
        <v>42419</v>
      </c>
      <c r="E797" s="32">
        <v>0.76475000000000004</v>
      </c>
      <c r="F797" s="33">
        <f t="shared" si="12"/>
        <v>-1.241465088064877E-3</v>
      </c>
    </row>
    <row r="798" spans="4:6" ht="15" customHeight="1" x14ac:dyDescent="0.35">
      <c r="D798" s="17">
        <v>42422</v>
      </c>
      <c r="E798" s="30">
        <v>0.77070000000000005</v>
      </c>
      <c r="F798" s="34">
        <f t="shared" si="12"/>
        <v>7.7502097529346557E-3</v>
      </c>
    </row>
    <row r="799" spans="4:6" ht="15" customHeight="1" x14ac:dyDescent="0.35">
      <c r="D799" s="20">
        <v>42423</v>
      </c>
      <c r="E799" s="32">
        <v>0.76749999999999996</v>
      </c>
      <c r="F799" s="33">
        <f t="shared" si="12"/>
        <v>-4.1607133225955223E-3</v>
      </c>
    </row>
    <row r="800" spans="4:6" ht="15" customHeight="1" x14ac:dyDescent="0.35">
      <c r="D800" s="17">
        <v>42424</v>
      </c>
      <c r="E800" s="30">
        <v>0.76465000000000005</v>
      </c>
      <c r="F800" s="34">
        <f t="shared" si="12"/>
        <v>-3.7202666672197663E-3</v>
      </c>
    </row>
    <row r="801" spans="4:6" ht="15" customHeight="1" x14ac:dyDescent="0.35">
      <c r="D801" s="20">
        <v>42425</v>
      </c>
      <c r="E801" s="32">
        <v>0.75685000000000002</v>
      </c>
      <c r="F801" s="33">
        <f t="shared" si="12"/>
        <v>-1.0253129585558154E-2</v>
      </c>
    </row>
    <row r="802" spans="4:6" ht="15" customHeight="1" x14ac:dyDescent="0.35">
      <c r="D802" s="17">
        <v>42426</v>
      </c>
      <c r="E802" s="30">
        <v>0.76134999999999997</v>
      </c>
      <c r="F802" s="34">
        <f t="shared" si="12"/>
        <v>5.9280900781672015E-3</v>
      </c>
    </row>
    <row r="803" spans="4:6" ht="15" customHeight="1" x14ac:dyDescent="0.35">
      <c r="D803" s="20">
        <v>42429</v>
      </c>
      <c r="E803" s="32">
        <v>0.75749999999999995</v>
      </c>
      <c r="F803" s="33">
        <f t="shared" si="12"/>
        <v>-5.0696359032172296E-3</v>
      </c>
    </row>
    <row r="804" spans="4:6" ht="15" customHeight="1" x14ac:dyDescent="0.35">
      <c r="D804" s="17">
        <v>42430</v>
      </c>
      <c r="E804" s="30">
        <v>0.76529999999999998</v>
      </c>
      <c r="F804" s="34">
        <f t="shared" si="12"/>
        <v>1.0244376432351205E-2</v>
      </c>
    </row>
    <row r="805" spans="4:6" ht="15" customHeight="1" x14ac:dyDescent="0.35">
      <c r="D805" s="20">
        <v>42431</v>
      </c>
      <c r="E805" s="32">
        <v>0.76170000000000004</v>
      </c>
      <c r="F805" s="33">
        <f t="shared" si="12"/>
        <v>-4.7151364371328846E-3</v>
      </c>
    </row>
    <row r="806" spans="4:6" ht="15" customHeight="1" x14ac:dyDescent="0.35">
      <c r="D806" s="17">
        <v>42432</v>
      </c>
      <c r="E806" s="30">
        <v>0.76060000000000005</v>
      </c>
      <c r="F806" s="34">
        <f t="shared" si="12"/>
        <v>-1.4451818845831607E-3</v>
      </c>
    </row>
    <row r="807" spans="4:6" ht="15" customHeight="1" x14ac:dyDescent="0.35">
      <c r="D807" s="20">
        <v>42433</v>
      </c>
      <c r="E807" s="32">
        <v>0.75439999999999996</v>
      </c>
      <c r="F807" s="33">
        <f t="shared" si="12"/>
        <v>-8.184864174911646E-3</v>
      </c>
    </row>
    <row r="808" spans="4:6" ht="15" customHeight="1" x14ac:dyDescent="0.35">
      <c r="D808" s="17">
        <v>42436</v>
      </c>
      <c r="E808" s="30">
        <v>0.75770000000000004</v>
      </c>
      <c r="F808" s="34">
        <f t="shared" si="12"/>
        <v>4.3647976180800369E-3</v>
      </c>
    </row>
    <row r="809" spans="4:6" ht="15" customHeight="1" x14ac:dyDescent="0.35">
      <c r="D809" s="20">
        <v>42437</v>
      </c>
      <c r="E809" s="32">
        <v>0.76029999999999998</v>
      </c>
      <c r="F809" s="33">
        <f t="shared" si="12"/>
        <v>3.4255632970631709E-3</v>
      </c>
    </row>
    <row r="810" spans="4:6" ht="15" customHeight="1" x14ac:dyDescent="0.35">
      <c r="D810" s="17">
        <v>42438</v>
      </c>
      <c r="E810" s="30">
        <v>0.76824999999999999</v>
      </c>
      <c r="F810" s="34">
        <f t="shared" si="12"/>
        <v>1.0402108776203046E-2</v>
      </c>
    </row>
    <row r="811" spans="4:6" ht="15" customHeight="1" x14ac:dyDescent="0.35">
      <c r="D811" s="20">
        <v>42439</v>
      </c>
      <c r="E811" s="32">
        <v>0.76944999999999997</v>
      </c>
      <c r="F811" s="33">
        <f t="shared" si="12"/>
        <v>1.5607728992666312E-3</v>
      </c>
    </row>
    <row r="812" spans="4:6" ht="15" customHeight="1" x14ac:dyDescent="0.35">
      <c r="D812" s="17">
        <v>42440</v>
      </c>
      <c r="E812" s="30">
        <v>0.77590000000000003</v>
      </c>
      <c r="F812" s="34">
        <f t="shared" si="12"/>
        <v>8.3476719900428369E-3</v>
      </c>
    </row>
    <row r="813" spans="4:6" ht="15" customHeight="1" x14ac:dyDescent="0.35">
      <c r="D813" s="20">
        <v>42443</v>
      </c>
      <c r="E813" s="32">
        <v>0.78034999999999999</v>
      </c>
      <c r="F813" s="33">
        <f t="shared" si="12"/>
        <v>5.7188910886588782E-3</v>
      </c>
    </row>
    <row r="814" spans="4:6" ht="15" customHeight="1" x14ac:dyDescent="0.35">
      <c r="D814" s="17">
        <v>42444</v>
      </c>
      <c r="E814" s="30">
        <v>0.77744999999999997</v>
      </c>
      <c r="F814" s="34">
        <f t="shared" si="12"/>
        <v>-3.7232036847373961E-3</v>
      </c>
    </row>
    <row r="815" spans="4:6" ht="15" customHeight="1" x14ac:dyDescent="0.35">
      <c r="D815" s="20">
        <v>42445</v>
      </c>
      <c r="E815" s="32">
        <v>0.78220000000000001</v>
      </c>
      <c r="F815" s="33">
        <f t="shared" si="12"/>
        <v>6.0911290175885901E-3</v>
      </c>
    </row>
    <row r="816" spans="4:6" ht="15" customHeight="1" x14ac:dyDescent="0.35">
      <c r="D816" s="17">
        <v>42446</v>
      </c>
      <c r="E816" s="30">
        <v>0.7762</v>
      </c>
      <c r="F816" s="34">
        <f t="shared" si="12"/>
        <v>-7.7002433866078749E-3</v>
      </c>
    </row>
    <row r="817" spans="4:6" ht="15" customHeight="1" x14ac:dyDescent="0.35">
      <c r="D817" s="20">
        <v>42447</v>
      </c>
      <c r="E817" s="32">
        <v>0.77275000000000005</v>
      </c>
      <c r="F817" s="33">
        <f t="shared" si="12"/>
        <v>-4.4546379225801356E-3</v>
      </c>
    </row>
    <row r="818" spans="4:6" ht="15" customHeight="1" x14ac:dyDescent="0.35">
      <c r="D818" s="17">
        <v>42450</v>
      </c>
      <c r="E818" s="30">
        <v>0.77900000000000003</v>
      </c>
      <c r="F818" s="34">
        <f t="shared" si="12"/>
        <v>8.0554648585225985E-3</v>
      </c>
    </row>
    <row r="819" spans="4:6" ht="15" customHeight="1" x14ac:dyDescent="0.35">
      <c r="D819" s="20">
        <v>42451</v>
      </c>
      <c r="E819" s="32">
        <v>0.77839999999999998</v>
      </c>
      <c r="F819" s="33">
        <f t="shared" si="12"/>
        <v>-7.7051499895298145E-4</v>
      </c>
    </row>
    <row r="820" spans="4:6" ht="15" customHeight="1" x14ac:dyDescent="0.35">
      <c r="D820" s="17">
        <v>42452</v>
      </c>
      <c r="E820" s="30">
        <v>0.77475000000000005</v>
      </c>
      <c r="F820" s="34">
        <f t="shared" si="12"/>
        <v>-4.7001342039375863E-3</v>
      </c>
    </row>
    <row r="821" spans="4:6" ht="15" customHeight="1" x14ac:dyDescent="0.35">
      <c r="D821" s="20">
        <v>42453</v>
      </c>
      <c r="E821" s="32">
        <v>0.77290000000000003</v>
      </c>
      <c r="F821" s="33">
        <f t="shared" si="12"/>
        <v>-2.3907225550323392E-3</v>
      </c>
    </row>
    <row r="822" spans="4:6" ht="15" customHeight="1" x14ac:dyDescent="0.35">
      <c r="D822" s="17">
        <v>42458</v>
      </c>
      <c r="E822" s="30">
        <v>0.77949999999999997</v>
      </c>
      <c r="F822" s="34">
        <f t="shared" si="12"/>
        <v>8.5030143850057648E-3</v>
      </c>
    </row>
    <row r="823" spans="4:6" ht="15" customHeight="1" x14ac:dyDescent="0.35">
      <c r="D823" s="20">
        <v>42459</v>
      </c>
      <c r="E823" s="32">
        <v>0.78590000000000004</v>
      </c>
      <c r="F823" s="33">
        <f t="shared" si="12"/>
        <v>8.1768693742980472E-3</v>
      </c>
    </row>
    <row r="824" spans="4:6" ht="15" customHeight="1" x14ac:dyDescent="0.35">
      <c r="D824" s="17">
        <v>42460</v>
      </c>
      <c r="E824" s="30">
        <v>0.79079999999999995</v>
      </c>
      <c r="F824" s="34">
        <f t="shared" si="12"/>
        <v>6.2155334243324803E-3</v>
      </c>
    </row>
    <row r="825" spans="4:6" ht="15" customHeight="1" x14ac:dyDescent="0.35">
      <c r="D825" s="20">
        <v>42461</v>
      </c>
      <c r="E825" s="32">
        <v>0.78944999999999999</v>
      </c>
      <c r="F825" s="33">
        <f t="shared" si="12"/>
        <v>-1.7085908285641579E-3</v>
      </c>
    </row>
    <row r="826" spans="4:6" ht="15" customHeight="1" x14ac:dyDescent="0.35">
      <c r="D826" s="17">
        <v>42464</v>
      </c>
      <c r="E826" s="30">
        <v>0.7883</v>
      </c>
      <c r="F826" s="34">
        <f t="shared" si="12"/>
        <v>-1.4577724020350775E-3</v>
      </c>
    </row>
    <row r="827" spans="4:6" ht="15" customHeight="1" x14ac:dyDescent="0.35">
      <c r="D827" s="20">
        <v>42465</v>
      </c>
      <c r="E827" s="32">
        <v>0.78129999999999999</v>
      </c>
      <c r="F827" s="33">
        <f t="shared" si="12"/>
        <v>-8.9195290631639331E-3</v>
      </c>
    </row>
    <row r="828" spans="4:6" ht="15" customHeight="1" x14ac:dyDescent="0.35">
      <c r="D828" s="17">
        <v>42466</v>
      </c>
      <c r="E828" s="30">
        <v>0.77905000000000002</v>
      </c>
      <c r="F828" s="34">
        <f t="shared" si="12"/>
        <v>-2.8839703393350432E-3</v>
      </c>
    </row>
    <row r="829" spans="4:6" ht="15" customHeight="1" x14ac:dyDescent="0.35">
      <c r="D829" s="20">
        <v>42467</v>
      </c>
      <c r="E829" s="32">
        <v>0.77195000000000003</v>
      </c>
      <c r="F829" s="33">
        <f t="shared" si="12"/>
        <v>-9.1554475754280201E-3</v>
      </c>
    </row>
    <row r="830" spans="4:6" ht="15" customHeight="1" x14ac:dyDescent="0.35">
      <c r="D830" s="17">
        <v>42468</v>
      </c>
      <c r="E830" s="30">
        <v>0.77300000000000002</v>
      </c>
      <c r="F830" s="34">
        <f t="shared" si="12"/>
        <v>1.3592674994864027E-3</v>
      </c>
    </row>
    <row r="831" spans="4:6" ht="15" customHeight="1" x14ac:dyDescent="0.35">
      <c r="D831" s="20">
        <v>42471</v>
      </c>
      <c r="E831" s="32">
        <v>0.77344999999999997</v>
      </c>
      <c r="F831" s="33">
        <f t="shared" si="12"/>
        <v>5.819780952518751E-4</v>
      </c>
    </row>
    <row r="832" spans="4:6" ht="15" customHeight="1" x14ac:dyDescent="0.35">
      <c r="D832" s="17">
        <v>42472</v>
      </c>
      <c r="E832" s="30">
        <v>0.77205000000000001</v>
      </c>
      <c r="F832" s="34">
        <f t="shared" si="12"/>
        <v>-1.8117119158006462E-3</v>
      </c>
    </row>
    <row r="833" spans="4:6" ht="15" customHeight="1" x14ac:dyDescent="0.35">
      <c r="D833" s="20">
        <v>42473</v>
      </c>
      <c r="E833" s="32">
        <v>0.77439999999999998</v>
      </c>
      <c r="F833" s="33">
        <f t="shared" si="12"/>
        <v>3.0392211954939547E-3</v>
      </c>
    </row>
    <row r="834" spans="4:6" ht="15" customHeight="1" x14ac:dyDescent="0.35">
      <c r="D834" s="17">
        <v>42474</v>
      </c>
      <c r="E834" s="30">
        <v>0.77385000000000004</v>
      </c>
      <c r="F834" s="34">
        <f t="shared" si="12"/>
        <v>-7.1047960359856292E-4</v>
      </c>
    </row>
    <row r="835" spans="4:6" ht="15" customHeight="1" x14ac:dyDescent="0.35">
      <c r="D835" s="20">
        <v>42475</v>
      </c>
      <c r="E835" s="32">
        <v>0.78285000000000005</v>
      </c>
      <c r="F835" s="33">
        <f t="shared" si="12"/>
        <v>1.1563050398763335E-2</v>
      </c>
    </row>
    <row r="836" spans="4:6" ht="15" customHeight="1" x14ac:dyDescent="0.35">
      <c r="D836" s="17">
        <v>42478</v>
      </c>
      <c r="E836" s="30">
        <v>0.77515000000000001</v>
      </c>
      <c r="F836" s="34">
        <f t="shared" si="12"/>
        <v>-9.8845477451607877E-3</v>
      </c>
    </row>
    <row r="837" spans="4:6" ht="15" customHeight="1" x14ac:dyDescent="0.35">
      <c r="D837" s="20">
        <v>42479</v>
      </c>
      <c r="E837" s="32">
        <v>0.77659999999999996</v>
      </c>
      <c r="F837" s="33">
        <f t="shared" ref="F837:F900" si="13">LN(E837/E836)</f>
        <v>1.8688582851957966E-3</v>
      </c>
    </row>
    <row r="838" spans="4:6" ht="15" customHeight="1" x14ac:dyDescent="0.35">
      <c r="D838" s="17">
        <v>42480</v>
      </c>
      <c r="E838" s="30">
        <v>0.78490000000000004</v>
      </c>
      <c r="F838" s="34">
        <f t="shared" si="13"/>
        <v>1.0630903835201254E-2</v>
      </c>
    </row>
    <row r="839" spans="4:6" ht="15" customHeight="1" x14ac:dyDescent="0.35">
      <c r="D839" s="20">
        <v>42481</v>
      </c>
      <c r="E839" s="32">
        <v>0.78715000000000002</v>
      </c>
      <c r="F839" s="33">
        <f t="shared" si="13"/>
        <v>2.8625063278699399E-3</v>
      </c>
    </row>
    <row r="840" spans="4:6" ht="15" customHeight="1" x14ac:dyDescent="0.35">
      <c r="D840" s="17">
        <v>42482</v>
      </c>
      <c r="E840" s="30">
        <v>0.78174999999999994</v>
      </c>
      <c r="F840" s="34">
        <f t="shared" si="13"/>
        <v>-6.8838311226873949E-3</v>
      </c>
    </row>
    <row r="841" spans="4:6" ht="15" customHeight="1" x14ac:dyDescent="0.35">
      <c r="D841" s="20">
        <v>42485</v>
      </c>
      <c r="E841" s="32">
        <v>0.77825</v>
      </c>
      <c r="F841" s="33">
        <f t="shared" si="13"/>
        <v>-4.4871870162330263E-3</v>
      </c>
    </row>
    <row r="842" spans="4:6" ht="15" customHeight="1" x14ac:dyDescent="0.35">
      <c r="D842" s="17">
        <v>42486</v>
      </c>
      <c r="E842" s="30">
        <v>0.78239999999999998</v>
      </c>
      <c r="F842" s="34">
        <f t="shared" si="13"/>
        <v>5.3183093988899144E-3</v>
      </c>
    </row>
    <row r="843" spans="4:6" ht="15" customHeight="1" x14ac:dyDescent="0.35">
      <c r="D843" s="20">
        <v>42487</v>
      </c>
      <c r="E843" s="32">
        <v>0.78944999999999999</v>
      </c>
      <c r="F843" s="33">
        <f t="shared" si="13"/>
        <v>8.9703817472900401E-3</v>
      </c>
    </row>
    <row r="844" spans="4:6" ht="15" customHeight="1" x14ac:dyDescent="0.35">
      <c r="D844" s="17">
        <v>42488</v>
      </c>
      <c r="E844" s="30">
        <v>0.79225000000000001</v>
      </c>
      <c r="F844" s="34">
        <f t="shared" si="13"/>
        <v>3.5404981031325502E-3</v>
      </c>
    </row>
    <row r="845" spans="4:6" ht="15" customHeight="1" x14ac:dyDescent="0.35">
      <c r="D845" s="20">
        <v>42489</v>
      </c>
      <c r="E845" s="32">
        <v>0.78944999999999999</v>
      </c>
      <c r="F845" s="33">
        <f t="shared" si="13"/>
        <v>-3.5404981031324514E-3</v>
      </c>
    </row>
    <row r="846" spans="4:6" ht="15" customHeight="1" x14ac:dyDescent="0.35">
      <c r="D846" s="17">
        <v>42493</v>
      </c>
      <c r="E846" s="30">
        <v>0.78949999999999998</v>
      </c>
      <c r="F846" s="34">
        <f t="shared" si="13"/>
        <v>6.3333227799093091E-5</v>
      </c>
    </row>
    <row r="847" spans="4:6" ht="15" customHeight="1" x14ac:dyDescent="0.35">
      <c r="D847" s="20">
        <v>42494</v>
      </c>
      <c r="E847" s="32">
        <v>0.78544999999999998</v>
      </c>
      <c r="F847" s="33">
        <f t="shared" si="13"/>
        <v>-5.1430317497480147E-3</v>
      </c>
    </row>
    <row r="848" spans="4:6" ht="15" customHeight="1" x14ac:dyDescent="0.35">
      <c r="D848" s="17">
        <v>42495</v>
      </c>
      <c r="E848" s="30">
        <v>0.78490000000000004</v>
      </c>
      <c r="F848" s="34">
        <f t="shared" si="13"/>
        <v>-7.0048081318071088E-4</v>
      </c>
    </row>
    <row r="849" spans="4:6" ht="15" customHeight="1" x14ac:dyDescent="0.35">
      <c r="D849" s="20">
        <v>42496</v>
      </c>
      <c r="E849" s="32">
        <v>0.78844999999999998</v>
      </c>
      <c r="F849" s="33">
        <f t="shared" si="13"/>
        <v>4.5126717188277632E-3</v>
      </c>
    </row>
    <row r="850" spans="4:6" ht="15" customHeight="1" x14ac:dyDescent="0.35">
      <c r="D850" s="17">
        <v>42499</v>
      </c>
      <c r="E850" s="30">
        <v>0.79239999999999999</v>
      </c>
      <c r="F850" s="34">
        <f t="shared" si="13"/>
        <v>4.9973219727999316E-3</v>
      </c>
    </row>
    <row r="851" spans="4:6" ht="15" customHeight="1" x14ac:dyDescent="0.35">
      <c r="D851" s="20">
        <v>42500</v>
      </c>
      <c r="E851" s="32">
        <v>0.80044999999999999</v>
      </c>
      <c r="F851" s="33">
        <f t="shared" si="13"/>
        <v>1.0107754699707658E-2</v>
      </c>
    </row>
    <row r="852" spans="4:6" ht="15" customHeight="1" x14ac:dyDescent="0.35">
      <c r="D852" s="17">
        <v>42501</v>
      </c>
      <c r="E852" s="30">
        <v>0.79869999999999997</v>
      </c>
      <c r="F852" s="34">
        <f t="shared" si="13"/>
        <v>-2.1886636007601816E-3</v>
      </c>
    </row>
    <row r="853" spans="4:6" ht="15" customHeight="1" x14ac:dyDescent="0.35">
      <c r="D853" s="20">
        <v>42502</v>
      </c>
      <c r="E853" s="32">
        <v>0.80389999999999995</v>
      </c>
      <c r="F853" s="33">
        <f t="shared" si="13"/>
        <v>6.4894774105719154E-3</v>
      </c>
    </row>
    <row r="854" spans="4:6" ht="15" customHeight="1" x14ac:dyDescent="0.35">
      <c r="D854" s="17">
        <v>42503</v>
      </c>
      <c r="E854" s="30">
        <v>0.80720000000000003</v>
      </c>
      <c r="F854" s="34">
        <f t="shared" si="13"/>
        <v>4.0965857054841258E-3</v>
      </c>
    </row>
    <row r="855" spans="4:6" ht="15" customHeight="1" x14ac:dyDescent="0.35">
      <c r="D855" s="20">
        <v>42506</v>
      </c>
      <c r="E855" s="32">
        <v>0.80940000000000001</v>
      </c>
      <c r="F855" s="33">
        <f t="shared" si="13"/>
        <v>2.7217634023660822E-3</v>
      </c>
    </row>
    <row r="856" spans="4:6" ht="15" customHeight="1" x14ac:dyDescent="0.35">
      <c r="D856" s="17">
        <v>42507</v>
      </c>
      <c r="E856" s="30">
        <v>0.80710000000000004</v>
      </c>
      <c r="F856" s="34">
        <f t="shared" si="13"/>
        <v>-2.8456561114385162E-3</v>
      </c>
    </row>
    <row r="857" spans="4:6" ht="15" customHeight="1" x14ac:dyDescent="0.35">
      <c r="D857" s="20">
        <v>42508</v>
      </c>
      <c r="E857" s="32">
        <v>0.80105000000000004</v>
      </c>
      <c r="F857" s="33">
        <f t="shared" si="13"/>
        <v>-7.5242092376033637E-3</v>
      </c>
    </row>
    <row r="858" spans="4:6" ht="15" customHeight="1" x14ac:dyDescent="0.35">
      <c r="D858" s="17">
        <v>42509</v>
      </c>
      <c r="E858" s="30">
        <v>0.79764999999999997</v>
      </c>
      <c r="F858" s="34">
        <f t="shared" si="13"/>
        <v>-4.2534623457168071E-3</v>
      </c>
    </row>
    <row r="859" spans="4:6" ht="15" customHeight="1" x14ac:dyDescent="0.35">
      <c r="D859" s="20">
        <v>42510</v>
      </c>
      <c r="E859" s="32">
        <v>0.79379999999999995</v>
      </c>
      <c r="F859" s="33">
        <f t="shared" si="13"/>
        <v>-4.8383643980415515E-3</v>
      </c>
    </row>
    <row r="860" spans="4:6" ht="15" customHeight="1" x14ac:dyDescent="0.35">
      <c r="D860" s="17">
        <v>42513</v>
      </c>
      <c r="E860" s="30">
        <v>0.79610000000000003</v>
      </c>
      <c r="F860" s="34">
        <f t="shared" si="13"/>
        <v>2.8932657455676362E-3</v>
      </c>
    </row>
    <row r="861" spans="4:6" ht="15" customHeight="1" x14ac:dyDescent="0.35">
      <c r="D861" s="20">
        <v>42514</v>
      </c>
      <c r="E861" s="32">
        <v>0.79484999999999995</v>
      </c>
      <c r="F861" s="33">
        <f t="shared" si="13"/>
        <v>-1.5713884876518043E-3</v>
      </c>
    </row>
    <row r="862" spans="4:6" ht="15" customHeight="1" x14ac:dyDescent="0.35">
      <c r="D862" s="17">
        <v>42515</v>
      </c>
      <c r="E862" s="30">
        <v>0.79259999999999997</v>
      </c>
      <c r="F862" s="34">
        <f t="shared" si="13"/>
        <v>-2.8347368505460681E-3</v>
      </c>
    </row>
    <row r="863" spans="4:6" ht="15" customHeight="1" x14ac:dyDescent="0.35">
      <c r="D863" s="20">
        <v>42516</v>
      </c>
      <c r="E863" s="32">
        <v>0.78910000000000002</v>
      </c>
      <c r="F863" s="33">
        <f t="shared" si="13"/>
        <v>-4.4256252293452623E-3</v>
      </c>
    </row>
    <row r="864" spans="4:6" ht="15" customHeight="1" x14ac:dyDescent="0.35">
      <c r="D864" s="17">
        <v>42517</v>
      </c>
      <c r="E864" s="30">
        <v>0.78815000000000002</v>
      </c>
      <c r="F864" s="34">
        <f t="shared" si="13"/>
        <v>-1.2046284544379442E-3</v>
      </c>
    </row>
    <row r="865" spans="4:6" ht="15" customHeight="1" x14ac:dyDescent="0.35">
      <c r="D865" s="20">
        <v>42520</v>
      </c>
      <c r="E865" s="32">
        <v>0.78815000000000002</v>
      </c>
      <c r="F865" s="33">
        <f t="shared" si="13"/>
        <v>0</v>
      </c>
    </row>
    <row r="866" spans="4:6" ht="15" customHeight="1" x14ac:dyDescent="0.35">
      <c r="D866" s="17">
        <v>42521</v>
      </c>
      <c r="E866" s="30">
        <v>0.77995000000000003</v>
      </c>
      <c r="F866" s="34">
        <f t="shared" si="13"/>
        <v>-1.0458612007673644E-2</v>
      </c>
    </row>
    <row r="867" spans="4:6" ht="15" customHeight="1" x14ac:dyDescent="0.35">
      <c r="D867" s="20">
        <v>42522</v>
      </c>
      <c r="E867" s="32">
        <v>0.77805000000000002</v>
      </c>
      <c r="F867" s="33">
        <f t="shared" si="13"/>
        <v>-2.4390255993588586E-3</v>
      </c>
    </row>
    <row r="868" spans="4:6" ht="15" customHeight="1" x14ac:dyDescent="0.35">
      <c r="D868" s="17">
        <v>42523</v>
      </c>
      <c r="E868" s="30">
        <v>0.77485000000000004</v>
      </c>
      <c r="F868" s="34">
        <f t="shared" si="13"/>
        <v>-4.1213272321749227E-3</v>
      </c>
    </row>
    <row r="869" spans="4:6" ht="15" customHeight="1" x14ac:dyDescent="0.35">
      <c r="D869" s="20">
        <v>42524</v>
      </c>
      <c r="E869" s="32">
        <v>0.77844999999999998</v>
      </c>
      <c r="F869" s="33">
        <f t="shared" si="13"/>
        <v>4.6353009023394716E-3</v>
      </c>
    </row>
    <row r="870" spans="4:6" ht="15" customHeight="1" x14ac:dyDescent="0.35">
      <c r="D870" s="17">
        <v>42528</v>
      </c>
      <c r="E870" s="30">
        <v>0.77705000000000002</v>
      </c>
      <c r="F870" s="34">
        <f t="shared" si="13"/>
        <v>-1.8000647740625598E-3</v>
      </c>
    </row>
    <row r="871" spans="4:6" ht="15" customHeight="1" x14ac:dyDescent="0.35">
      <c r="D871" s="20">
        <v>42529</v>
      </c>
      <c r="E871" s="32">
        <v>0.78395000000000004</v>
      </c>
      <c r="F871" s="33">
        <f t="shared" si="13"/>
        <v>8.8405444448385051E-3</v>
      </c>
    </row>
    <row r="872" spans="4:6" ht="15" customHeight="1" x14ac:dyDescent="0.35">
      <c r="D872" s="17">
        <v>42530</v>
      </c>
      <c r="E872" s="30">
        <v>0.78610000000000002</v>
      </c>
      <c r="F872" s="34">
        <f t="shared" si="13"/>
        <v>2.738767993251374E-3</v>
      </c>
    </row>
    <row r="873" spans="4:6" ht="15" customHeight="1" x14ac:dyDescent="0.35">
      <c r="D873" s="20">
        <v>42531</v>
      </c>
      <c r="E873" s="32">
        <v>0.79100000000000004</v>
      </c>
      <c r="F873" s="33">
        <f t="shared" si="13"/>
        <v>6.2139569679430726E-3</v>
      </c>
    </row>
    <row r="874" spans="4:6" ht="15" customHeight="1" x14ac:dyDescent="0.35">
      <c r="D874" s="17">
        <v>42534</v>
      </c>
      <c r="E874" s="30">
        <v>0.79264999999999997</v>
      </c>
      <c r="F874" s="34">
        <f t="shared" si="13"/>
        <v>2.0837945215829278E-3</v>
      </c>
    </row>
    <row r="875" spans="4:6" ht="15" customHeight="1" x14ac:dyDescent="0.35">
      <c r="D875" s="20">
        <v>42535</v>
      </c>
      <c r="E875" s="32">
        <v>0.78734999999999999</v>
      </c>
      <c r="F875" s="33">
        <f t="shared" si="13"/>
        <v>-6.7088859228183421E-3</v>
      </c>
    </row>
    <row r="876" spans="4:6" ht="15" customHeight="1" x14ac:dyDescent="0.35">
      <c r="D876" s="17">
        <v>42536</v>
      </c>
      <c r="E876" s="30">
        <v>0.79035</v>
      </c>
      <c r="F876" s="34">
        <f t="shared" si="13"/>
        <v>3.8030089569860946E-3</v>
      </c>
    </row>
    <row r="877" spans="4:6" ht="15" customHeight="1" x14ac:dyDescent="0.35">
      <c r="D877" s="20">
        <v>42537</v>
      </c>
      <c r="E877" s="32">
        <v>0.79010000000000002</v>
      </c>
      <c r="F877" s="33">
        <f t="shared" si="13"/>
        <v>-3.163655947168143E-4</v>
      </c>
    </row>
    <row r="878" spans="4:6" ht="15" customHeight="1" x14ac:dyDescent="0.35">
      <c r="D878" s="17">
        <v>42538</v>
      </c>
      <c r="E878" s="30">
        <v>0.7873</v>
      </c>
      <c r="F878" s="34">
        <f t="shared" si="13"/>
        <v>-3.5501495382661368E-3</v>
      </c>
    </row>
    <row r="879" spans="4:6" ht="15" customHeight="1" x14ac:dyDescent="0.35">
      <c r="D879" s="20">
        <v>42541</v>
      </c>
      <c r="E879" s="32">
        <v>0.79069999999999996</v>
      </c>
      <c r="F879" s="33">
        <f t="shared" si="13"/>
        <v>4.3092588864598151E-3</v>
      </c>
    </row>
    <row r="880" spans="4:6" ht="15" customHeight="1" x14ac:dyDescent="0.35">
      <c r="D880" s="17">
        <v>42542</v>
      </c>
      <c r="E880" s="30">
        <v>0.7873</v>
      </c>
      <c r="F880" s="34">
        <f t="shared" si="13"/>
        <v>-4.3092588864597848E-3</v>
      </c>
    </row>
    <row r="881" spans="4:6" ht="15" customHeight="1" x14ac:dyDescent="0.35">
      <c r="D881" s="20">
        <v>42543</v>
      </c>
      <c r="E881" s="32">
        <v>0.7873</v>
      </c>
      <c r="F881" s="33">
        <f t="shared" si="13"/>
        <v>0</v>
      </c>
    </row>
    <row r="882" spans="4:6" ht="15" customHeight="1" x14ac:dyDescent="0.35">
      <c r="D882" s="17">
        <v>42544</v>
      </c>
      <c r="E882" s="30">
        <v>0.78600000000000003</v>
      </c>
      <c r="F882" s="34">
        <f t="shared" si="13"/>
        <v>-1.6525777612148816E-3</v>
      </c>
    </row>
    <row r="883" spans="4:6" ht="15" customHeight="1" x14ac:dyDescent="0.35">
      <c r="D883" s="20">
        <v>42545</v>
      </c>
      <c r="E883" s="32">
        <v>0.78225</v>
      </c>
      <c r="F883" s="33">
        <f t="shared" si="13"/>
        <v>-4.7824098802150203E-3</v>
      </c>
    </row>
    <row r="884" spans="4:6" ht="15" customHeight="1" x14ac:dyDescent="0.35">
      <c r="D884" s="17">
        <v>42548</v>
      </c>
      <c r="E884" s="30">
        <v>0.76834999999999998</v>
      </c>
      <c r="F884" s="34">
        <f t="shared" si="13"/>
        <v>-1.7929024047650174E-2</v>
      </c>
    </row>
    <row r="885" spans="4:6" ht="15" customHeight="1" x14ac:dyDescent="0.35">
      <c r="D885" s="20">
        <v>42549</v>
      </c>
      <c r="E885" s="32">
        <v>0.76670000000000005</v>
      </c>
      <c r="F885" s="33">
        <f t="shared" si="13"/>
        <v>-2.1497679364925488E-3</v>
      </c>
    </row>
    <row r="886" spans="4:6" ht="15" customHeight="1" x14ac:dyDescent="0.35">
      <c r="D886" s="17">
        <v>42550</v>
      </c>
      <c r="E886" s="30">
        <v>0.77400000000000002</v>
      </c>
      <c r="F886" s="34">
        <f t="shared" si="13"/>
        <v>9.4762830248783722E-3</v>
      </c>
    </row>
    <row r="887" spans="4:6" ht="15" customHeight="1" x14ac:dyDescent="0.35">
      <c r="D887" s="20">
        <v>42551</v>
      </c>
      <c r="E887" s="32">
        <v>0.77454999999999996</v>
      </c>
      <c r="F887" s="33">
        <f t="shared" si="13"/>
        <v>7.1034196264482602E-4</v>
      </c>
    </row>
    <row r="888" spans="4:6" ht="15" customHeight="1" x14ac:dyDescent="0.35">
      <c r="D888" s="17">
        <v>42552</v>
      </c>
      <c r="E888" s="30">
        <v>0.76119999999999999</v>
      </c>
      <c r="F888" s="34">
        <f t="shared" si="13"/>
        <v>-1.7386080130377502E-2</v>
      </c>
    </row>
    <row r="889" spans="4:6" ht="15" customHeight="1" x14ac:dyDescent="0.35">
      <c r="D889" s="20">
        <v>42555</v>
      </c>
      <c r="E889" s="32">
        <v>0.75905</v>
      </c>
      <c r="F889" s="33">
        <f t="shared" si="13"/>
        <v>-2.8284840432702802E-3</v>
      </c>
    </row>
    <row r="890" spans="4:6" ht="15" customHeight="1" x14ac:dyDescent="0.35">
      <c r="D890" s="17">
        <v>42556</v>
      </c>
      <c r="E890" s="30">
        <v>0.76300000000000001</v>
      </c>
      <c r="F890" s="34">
        <f t="shared" si="13"/>
        <v>5.1903799057328942E-3</v>
      </c>
    </row>
    <row r="891" spans="4:6" ht="15" customHeight="1" x14ac:dyDescent="0.35">
      <c r="D891" s="20">
        <v>42557</v>
      </c>
      <c r="E891" s="32">
        <v>0.76</v>
      </c>
      <c r="F891" s="33">
        <f t="shared" si="13"/>
        <v>-3.9395980040802031E-3</v>
      </c>
    </row>
    <row r="892" spans="4:6" ht="15" customHeight="1" x14ac:dyDescent="0.35">
      <c r="D892" s="17">
        <v>42558</v>
      </c>
      <c r="E892" s="30">
        <v>0.76139999999999997</v>
      </c>
      <c r="F892" s="34">
        <f t="shared" si="13"/>
        <v>1.8404106680201873E-3</v>
      </c>
    </row>
    <row r="893" spans="4:6" ht="15" customHeight="1" x14ac:dyDescent="0.35">
      <c r="D893" s="20">
        <v>42559</v>
      </c>
      <c r="E893" s="32">
        <v>0.76890000000000003</v>
      </c>
      <c r="F893" s="33">
        <f t="shared" si="13"/>
        <v>9.802078089738318E-3</v>
      </c>
    </row>
    <row r="894" spans="4:6" ht="15" customHeight="1" x14ac:dyDescent="0.35">
      <c r="D894" s="17">
        <v>42562</v>
      </c>
      <c r="E894" s="30">
        <v>0.77615000000000001</v>
      </c>
      <c r="F894" s="34">
        <f t="shared" si="13"/>
        <v>9.3848784343171787E-3</v>
      </c>
    </row>
    <row r="895" spans="4:6" ht="15" customHeight="1" x14ac:dyDescent="0.35">
      <c r="D895" s="20">
        <v>42563</v>
      </c>
      <c r="E895" s="32">
        <v>0.77315</v>
      </c>
      <c r="F895" s="33">
        <f t="shared" si="13"/>
        <v>-3.872721551012869E-3</v>
      </c>
    </row>
    <row r="896" spans="4:6" ht="15" customHeight="1" x14ac:dyDescent="0.35">
      <c r="D896" s="17">
        <v>42564</v>
      </c>
      <c r="E896" s="30">
        <v>0.78285000000000005</v>
      </c>
      <c r="F896" s="34">
        <f t="shared" si="13"/>
        <v>1.2468027836092568E-2</v>
      </c>
    </row>
    <row r="897" spans="4:6" ht="15" customHeight="1" x14ac:dyDescent="0.35">
      <c r="D897" s="20">
        <v>42565</v>
      </c>
      <c r="E897" s="32">
        <v>0.7863</v>
      </c>
      <c r="F897" s="33">
        <f t="shared" si="13"/>
        <v>4.3972922399383406E-3</v>
      </c>
    </row>
    <row r="898" spans="4:6" ht="15" customHeight="1" x14ac:dyDescent="0.35">
      <c r="D898" s="17">
        <v>42566</v>
      </c>
      <c r="E898" s="30">
        <v>0.78095000000000003</v>
      </c>
      <c r="F898" s="34">
        <f t="shared" si="13"/>
        <v>-6.8272716937388478E-3</v>
      </c>
    </row>
    <row r="899" spans="4:6" ht="15" customHeight="1" x14ac:dyDescent="0.35">
      <c r="D899" s="20">
        <v>42569</v>
      </c>
      <c r="E899" s="32">
        <v>0.78569999999999995</v>
      </c>
      <c r="F899" s="33">
        <f t="shared" si="13"/>
        <v>6.0639128780444517E-3</v>
      </c>
    </row>
    <row r="900" spans="4:6" ht="15" customHeight="1" x14ac:dyDescent="0.35">
      <c r="D900" s="17">
        <v>42570</v>
      </c>
      <c r="E900" s="30">
        <v>0.78259999999999996</v>
      </c>
      <c r="F900" s="34">
        <f t="shared" si="13"/>
        <v>-3.9533304054638245E-3</v>
      </c>
    </row>
    <row r="901" spans="4:6" ht="15" customHeight="1" x14ac:dyDescent="0.35">
      <c r="D901" s="20">
        <v>42571</v>
      </c>
      <c r="E901" s="32">
        <v>0.78910000000000002</v>
      </c>
      <c r="F901" s="33">
        <f t="shared" ref="F901:F964" si="14">LN(E901/E900)</f>
        <v>8.2713457506773339E-3</v>
      </c>
    </row>
    <row r="902" spans="4:6" ht="15" customHeight="1" x14ac:dyDescent="0.35">
      <c r="D902" s="17">
        <v>42572</v>
      </c>
      <c r="E902" s="30">
        <v>0.79120000000000001</v>
      </c>
      <c r="F902" s="34">
        <f t="shared" si="14"/>
        <v>2.6577247815131352E-3</v>
      </c>
    </row>
    <row r="903" spans="4:6" ht="15" customHeight="1" x14ac:dyDescent="0.35">
      <c r="D903" s="20">
        <v>42573</v>
      </c>
      <c r="E903" s="32">
        <v>0.79395000000000004</v>
      </c>
      <c r="F903" s="33">
        <f t="shared" si="14"/>
        <v>3.469706663603933E-3</v>
      </c>
    </row>
    <row r="904" spans="4:6" ht="15" customHeight="1" x14ac:dyDescent="0.35">
      <c r="D904" s="17">
        <v>42576</v>
      </c>
      <c r="E904" s="30">
        <v>0.79259999999999997</v>
      </c>
      <c r="F904" s="34">
        <f t="shared" si="14"/>
        <v>-1.7018062157716535E-3</v>
      </c>
    </row>
    <row r="905" spans="4:6" ht="15" customHeight="1" x14ac:dyDescent="0.35">
      <c r="D905" s="20">
        <v>42577</v>
      </c>
      <c r="E905" s="32">
        <v>0.79039999999999999</v>
      </c>
      <c r="F905" s="33">
        <f t="shared" si="14"/>
        <v>-2.7795343226765076E-3</v>
      </c>
    </row>
    <row r="906" spans="4:6" ht="15" customHeight="1" x14ac:dyDescent="0.35">
      <c r="D906" s="17">
        <v>42578</v>
      </c>
      <c r="E906" s="30">
        <v>0.78544999999999998</v>
      </c>
      <c r="F906" s="34">
        <f t="shared" si="14"/>
        <v>-6.2823444877093144E-3</v>
      </c>
    </row>
    <row r="907" spans="4:6" ht="15" customHeight="1" x14ac:dyDescent="0.35">
      <c r="D907" s="20">
        <v>42579</v>
      </c>
      <c r="E907" s="32">
        <v>0.76970000000000005</v>
      </c>
      <c r="F907" s="33">
        <f t="shared" si="14"/>
        <v>-2.0255973405676881E-2</v>
      </c>
    </row>
    <row r="908" spans="4:6" ht="15" customHeight="1" x14ac:dyDescent="0.35">
      <c r="D908" s="17">
        <v>42580</v>
      </c>
      <c r="E908" s="30">
        <v>0.76744999999999997</v>
      </c>
      <c r="F908" s="34">
        <f t="shared" si="14"/>
        <v>-2.9274977808548038E-3</v>
      </c>
    </row>
    <row r="909" spans="4:6" ht="15" customHeight="1" x14ac:dyDescent="0.35">
      <c r="D909" s="20">
        <v>42583</v>
      </c>
      <c r="E909" s="32">
        <v>0.7681</v>
      </c>
      <c r="F909" s="33">
        <f t="shared" si="14"/>
        <v>8.4660224521926103E-4</v>
      </c>
    </row>
    <row r="910" spans="4:6" ht="15" customHeight="1" x14ac:dyDescent="0.35">
      <c r="D910" s="17">
        <v>42584</v>
      </c>
      <c r="E910" s="30">
        <v>0.76539999999999997</v>
      </c>
      <c r="F910" s="34">
        <f t="shared" si="14"/>
        <v>-3.5213600130344046E-3</v>
      </c>
    </row>
    <row r="911" spans="4:6" ht="15" customHeight="1" x14ac:dyDescent="0.35">
      <c r="D911" s="20">
        <v>42585</v>
      </c>
      <c r="E911" s="32">
        <v>0.81264999999999998</v>
      </c>
      <c r="F911" s="33">
        <f t="shared" si="14"/>
        <v>5.9901939557582981E-2</v>
      </c>
    </row>
    <row r="912" spans="4:6" ht="15" customHeight="1" x14ac:dyDescent="0.35">
      <c r="D912" s="17">
        <v>42586</v>
      </c>
      <c r="E912" s="30">
        <v>0.83335000000000004</v>
      </c>
      <c r="F912" s="34">
        <f t="shared" si="14"/>
        <v>2.5153209439000256E-2</v>
      </c>
    </row>
    <row r="913" spans="4:6" ht="15" customHeight="1" x14ac:dyDescent="0.35">
      <c r="D913" s="20">
        <v>42587</v>
      </c>
      <c r="E913" s="32">
        <v>0.82945000000000002</v>
      </c>
      <c r="F913" s="33">
        <f t="shared" si="14"/>
        <v>-4.6908914499010643E-3</v>
      </c>
    </row>
    <row r="914" spans="4:6" ht="15" customHeight="1" x14ac:dyDescent="0.35">
      <c r="D914" s="17">
        <v>42590</v>
      </c>
      <c r="E914" s="30">
        <v>0.8286</v>
      </c>
      <c r="F914" s="34">
        <f t="shared" si="14"/>
        <v>-1.0253008949826837E-3</v>
      </c>
    </row>
    <row r="915" spans="4:6" ht="15" customHeight="1" x14ac:dyDescent="0.35">
      <c r="D915" s="20">
        <v>42591</v>
      </c>
      <c r="E915" s="32">
        <v>0.83430000000000004</v>
      </c>
      <c r="F915" s="33">
        <f t="shared" si="14"/>
        <v>6.8555202647274348E-3</v>
      </c>
    </row>
    <row r="916" spans="4:6" ht="15" customHeight="1" x14ac:dyDescent="0.35">
      <c r="D916" s="17">
        <v>42592</v>
      </c>
      <c r="E916" s="30">
        <v>0.8397</v>
      </c>
      <c r="F916" s="34">
        <f t="shared" si="14"/>
        <v>6.4516352814885953E-3</v>
      </c>
    </row>
    <row r="917" spans="4:6" ht="15" customHeight="1" x14ac:dyDescent="0.35">
      <c r="D917" s="20">
        <v>42593</v>
      </c>
      <c r="E917" s="32">
        <v>0.83930000000000005</v>
      </c>
      <c r="F917" s="33">
        <f t="shared" si="14"/>
        <v>-4.7647410073560059E-4</v>
      </c>
    </row>
    <row r="918" spans="4:6" ht="15" customHeight="1" x14ac:dyDescent="0.35">
      <c r="D918" s="17">
        <v>42594</v>
      </c>
      <c r="E918" s="30">
        <v>0.85050000000000003</v>
      </c>
      <c r="F918" s="34">
        <f t="shared" si="14"/>
        <v>1.3256200747134628E-2</v>
      </c>
    </row>
    <row r="919" spans="4:6" ht="15" customHeight="1" x14ac:dyDescent="0.35">
      <c r="D919" s="20">
        <v>42597</v>
      </c>
      <c r="E919" s="32">
        <v>0.85834999999999995</v>
      </c>
      <c r="F919" s="33">
        <f t="shared" si="14"/>
        <v>9.1875298810217658E-3</v>
      </c>
    </row>
    <row r="920" spans="4:6" ht="15" customHeight="1" x14ac:dyDescent="0.35">
      <c r="D920" s="17">
        <v>42598</v>
      </c>
      <c r="E920" s="30">
        <v>0.85694999999999999</v>
      </c>
      <c r="F920" s="34">
        <f t="shared" si="14"/>
        <v>-1.6323678783569315E-3</v>
      </c>
    </row>
    <row r="921" spans="4:6" ht="15" customHeight="1" x14ac:dyDescent="0.35">
      <c r="D921" s="20">
        <v>42599</v>
      </c>
      <c r="E921" s="32">
        <v>0.85324999999999995</v>
      </c>
      <c r="F921" s="33">
        <f t="shared" si="14"/>
        <v>-4.3269860517648161E-3</v>
      </c>
    </row>
    <row r="922" spans="4:6" ht="15" customHeight="1" x14ac:dyDescent="0.35">
      <c r="D922" s="17">
        <v>42600</v>
      </c>
      <c r="E922" s="30">
        <v>0.85099999999999998</v>
      </c>
      <c r="F922" s="34">
        <f t="shared" si="14"/>
        <v>-2.6404592134422898E-3</v>
      </c>
    </row>
    <row r="923" spans="4:6" ht="15" customHeight="1" x14ac:dyDescent="0.35">
      <c r="D923" s="20">
        <v>42601</v>
      </c>
      <c r="E923" s="32">
        <v>0.83514999999999995</v>
      </c>
      <c r="F923" s="33">
        <f t="shared" si="14"/>
        <v>-1.8800779137417553E-2</v>
      </c>
    </row>
    <row r="924" spans="4:6" ht="15" customHeight="1" x14ac:dyDescent="0.35">
      <c r="D924" s="17">
        <v>42604</v>
      </c>
      <c r="E924" s="30">
        <v>0.84355000000000002</v>
      </c>
      <c r="F924" s="34">
        <f t="shared" si="14"/>
        <v>1.0007827616027445E-2</v>
      </c>
    </row>
    <row r="925" spans="4:6" ht="15" customHeight="1" x14ac:dyDescent="0.35">
      <c r="D925" s="20">
        <v>42605</v>
      </c>
      <c r="E925" s="32">
        <v>0.83345000000000002</v>
      </c>
      <c r="F925" s="33">
        <f t="shared" si="14"/>
        <v>-1.2045464662886861E-2</v>
      </c>
    </row>
    <row r="926" spans="4:6" ht="15" customHeight="1" x14ac:dyDescent="0.35">
      <c r="D926" s="17">
        <v>42606</v>
      </c>
      <c r="E926" s="30">
        <v>0.83655000000000002</v>
      </c>
      <c r="F926" s="34">
        <f t="shared" si="14"/>
        <v>3.712579114575453E-3</v>
      </c>
    </row>
    <row r="927" spans="4:6" ht="15" customHeight="1" x14ac:dyDescent="0.35">
      <c r="D927" s="20">
        <v>42607</v>
      </c>
      <c r="E927" s="32">
        <v>0.83535000000000004</v>
      </c>
      <c r="F927" s="33">
        <f t="shared" si="14"/>
        <v>-1.4354927998850788E-3</v>
      </c>
    </row>
    <row r="928" spans="4:6" ht="15" customHeight="1" x14ac:dyDescent="0.35">
      <c r="D928" s="17">
        <v>42608</v>
      </c>
      <c r="E928" s="30">
        <v>0.84065000000000001</v>
      </c>
      <c r="F928" s="34">
        <f t="shared" si="14"/>
        <v>6.3246034211499489E-3</v>
      </c>
    </row>
    <row r="929" spans="4:6" ht="15" customHeight="1" x14ac:dyDescent="0.35">
      <c r="D929" s="20">
        <v>42611</v>
      </c>
      <c r="E929" s="32">
        <v>0.83384999999999998</v>
      </c>
      <c r="F929" s="33">
        <f t="shared" si="14"/>
        <v>-8.1218720573490704E-3</v>
      </c>
    </row>
    <row r="930" spans="4:6" ht="15" customHeight="1" x14ac:dyDescent="0.35">
      <c r="D930" s="17">
        <v>42612</v>
      </c>
      <c r="E930" s="30">
        <v>0.83314999999999995</v>
      </c>
      <c r="F930" s="34">
        <f t="shared" si="14"/>
        <v>-8.3983208295565308E-4</v>
      </c>
    </row>
    <row r="931" spans="4:6" ht="15" customHeight="1" x14ac:dyDescent="0.35">
      <c r="D931" s="20">
        <v>42613</v>
      </c>
      <c r="E931" s="32">
        <v>0.83714999999999995</v>
      </c>
      <c r="F931" s="33">
        <f t="shared" si="14"/>
        <v>4.7895679179196784E-3</v>
      </c>
    </row>
    <row r="932" spans="4:6" ht="15" customHeight="1" x14ac:dyDescent="0.35">
      <c r="D932" s="17">
        <v>42614</v>
      </c>
      <c r="E932" s="30">
        <v>0.83665</v>
      </c>
      <c r="F932" s="34">
        <f t="shared" si="14"/>
        <v>-5.9744296196955968E-4</v>
      </c>
    </row>
    <row r="933" spans="4:6" ht="15" customHeight="1" x14ac:dyDescent="0.35">
      <c r="D933" s="20">
        <v>42615</v>
      </c>
      <c r="E933" s="32">
        <v>0.8367</v>
      </c>
      <c r="F933" s="33">
        <f t="shared" si="14"/>
        <v>5.97603609703189E-5</v>
      </c>
    </row>
    <row r="934" spans="4:6" ht="15" customHeight="1" x14ac:dyDescent="0.35">
      <c r="D934" s="17">
        <v>42619</v>
      </c>
      <c r="E934" s="30">
        <v>0.83645000000000003</v>
      </c>
      <c r="F934" s="34">
        <f t="shared" si="14"/>
        <v>-2.9883752426320434E-4</v>
      </c>
    </row>
    <row r="935" spans="4:6" ht="15" customHeight="1" x14ac:dyDescent="0.35">
      <c r="D935" s="20">
        <v>42620</v>
      </c>
      <c r="E935" s="32">
        <v>0.84125000000000005</v>
      </c>
      <c r="F935" s="33">
        <f t="shared" si="14"/>
        <v>5.722135181647831E-3</v>
      </c>
    </row>
    <row r="936" spans="4:6" ht="15" customHeight="1" x14ac:dyDescent="0.35">
      <c r="D936" s="17">
        <v>42621</v>
      </c>
      <c r="E936" s="30">
        <v>0.84484999999999999</v>
      </c>
      <c r="F936" s="34">
        <f t="shared" si="14"/>
        <v>4.2702158477212239E-3</v>
      </c>
    </row>
    <row r="937" spans="4:6" ht="15" customHeight="1" x14ac:dyDescent="0.35">
      <c r="D937" s="20">
        <v>42622</v>
      </c>
      <c r="E937" s="32">
        <v>0.84704999999999997</v>
      </c>
      <c r="F937" s="33">
        <f t="shared" si="14"/>
        <v>2.6006279802965365E-3</v>
      </c>
    </row>
    <row r="938" spans="4:6" ht="15" customHeight="1" x14ac:dyDescent="0.35">
      <c r="D938" s="17">
        <v>42625</v>
      </c>
      <c r="E938" s="30">
        <v>0.84055000000000002</v>
      </c>
      <c r="F938" s="34">
        <f t="shared" si="14"/>
        <v>-7.7032853078876232E-3</v>
      </c>
    </row>
    <row r="939" spans="4:6" ht="15" customHeight="1" x14ac:dyDescent="0.35">
      <c r="D939" s="20">
        <v>42626</v>
      </c>
      <c r="E939" s="32">
        <v>0.83650000000000002</v>
      </c>
      <c r="F939" s="33">
        <f t="shared" si="14"/>
        <v>-4.8299190521889522E-3</v>
      </c>
    </row>
    <row r="940" spans="4:6" ht="15" customHeight="1" x14ac:dyDescent="0.35">
      <c r="D940" s="17">
        <v>42627</v>
      </c>
      <c r="E940" s="30">
        <v>0.84904999999999997</v>
      </c>
      <c r="F940" s="34">
        <f t="shared" si="14"/>
        <v>1.4891556965431426E-2</v>
      </c>
    </row>
    <row r="941" spans="4:6" ht="15" customHeight="1" x14ac:dyDescent="0.35">
      <c r="D941" s="20">
        <v>42628</v>
      </c>
      <c r="E941" s="32">
        <v>0.84799999999999998</v>
      </c>
      <c r="F941" s="33">
        <f t="shared" si="14"/>
        <v>-1.2374416004070888E-3</v>
      </c>
    </row>
    <row r="942" spans="4:6" ht="15" customHeight="1" x14ac:dyDescent="0.35">
      <c r="D942" s="17">
        <v>42629</v>
      </c>
      <c r="E942" s="30">
        <v>0.85070000000000001</v>
      </c>
      <c r="F942" s="34">
        <f t="shared" si="14"/>
        <v>3.1789041899355978E-3</v>
      </c>
    </row>
    <row r="943" spans="4:6" ht="15" customHeight="1" x14ac:dyDescent="0.35">
      <c r="D943" s="20">
        <v>42632</v>
      </c>
      <c r="E943" s="32">
        <v>0.85514999999999997</v>
      </c>
      <c r="F943" s="33">
        <f t="shared" si="14"/>
        <v>5.2173521638619229E-3</v>
      </c>
    </row>
    <row r="944" spans="4:6" ht="15" customHeight="1" x14ac:dyDescent="0.35">
      <c r="D944" s="17">
        <v>42633</v>
      </c>
      <c r="E944" s="30">
        <v>0.85899999999999999</v>
      </c>
      <c r="F944" s="34">
        <f t="shared" si="14"/>
        <v>4.492029838554755E-3</v>
      </c>
    </row>
    <row r="945" spans="4:6" ht="15" customHeight="1" x14ac:dyDescent="0.35">
      <c r="D945" s="20">
        <v>42634</v>
      </c>
      <c r="E945" s="32">
        <v>0.85965000000000003</v>
      </c>
      <c r="F945" s="33">
        <f t="shared" si="14"/>
        <v>7.5640768160082457E-4</v>
      </c>
    </row>
    <row r="946" spans="4:6" ht="15" customHeight="1" x14ac:dyDescent="0.35">
      <c r="D946" s="17">
        <v>42635</v>
      </c>
      <c r="E946" s="30">
        <v>0.86365000000000003</v>
      </c>
      <c r="F946" s="34">
        <f t="shared" si="14"/>
        <v>4.6422644734373701E-3</v>
      </c>
    </row>
    <row r="947" spans="4:6" ht="15" customHeight="1" x14ac:dyDescent="0.35">
      <c r="D947" s="20">
        <v>42636</v>
      </c>
      <c r="E947" s="32">
        <v>0.86834999999999996</v>
      </c>
      <c r="F947" s="33">
        <f t="shared" si="14"/>
        <v>5.4272650538298474E-3</v>
      </c>
    </row>
    <row r="948" spans="4:6" ht="15" customHeight="1" x14ac:dyDescent="0.35">
      <c r="D948" s="17">
        <v>42639</v>
      </c>
      <c r="E948" s="30">
        <v>0.86455000000000004</v>
      </c>
      <c r="F948" s="34">
        <f t="shared" si="14"/>
        <v>-4.3857188423248351E-3</v>
      </c>
    </row>
    <row r="949" spans="4:6" ht="15" customHeight="1" x14ac:dyDescent="0.35">
      <c r="D949" s="20">
        <v>42640</v>
      </c>
      <c r="E949" s="32">
        <v>0.86550000000000005</v>
      </c>
      <c r="F949" s="33">
        <f t="shared" si="14"/>
        <v>1.0982342654655257E-3</v>
      </c>
    </row>
    <row r="950" spans="4:6" ht="15" customHeight="1" x14ac:dyDescent="0.35">
      <c r="D950" s="17">
        <v>42641</v>
      </c>
      <c r="E950" s="30">
        <v>0.86224999999999996</v>
      </c>
      <c r="F950" s="34">
        <f t="shared" si="14"/>
        <v>-3.7621227993137724E-3</v>
      </c>
    </row>
    <row r="951" spans="4:6" ht="15" customHeight="1" x14ac:dyDescent="0.35">
      <c r="D951" s="20">
        <v>42642</v>
      </c>
      <c r="E951" s="32">
        <v>0.86619999999999997</v>
      </c>
      <c r="F951" s="33">
        <f t="shared" si="14"/>
        <v>4.5705769635759272E-3</v>
      </c>
    </row>
    <row r="952" spans="4:6" ht="15" customHeight="1" x14ac:dyDescent="0.35">
      <c r="D952" s="17">
        <v>42643</v>
      </c>
      <c r="E952" s="30">
        <v>0.86140000000000005</v>
      </c>
      <c r="F952" s="34">
        <f t="shared" si="14"/>
        <v>-5.5568561605159788E-3</v>
      </c>
    </row>
    <row r="953" spans="4:6" ht="15" customHeight="1" x14ac:dyDescent="0.35">
      <c r="D953" s="20">
        <v>42646</v>
      </c>
      <c r="E953" s="32">
        <v>0.85655000000000003</v>
      </c>
      <c r="F953" s="33">
        <f t="shared" si="14"/>
        <v>-5.6462794435426893E-3</v>
      </c>
    </row>
    <row r="954" spans="4:6" ht="15" customHeight="1" x14ac:dyDescent="0.35">
      <c r="D954" s="17">
        <v>42647</v>
      </c>
      <c r="E954" s="30">
        <v>0.85119999999999996</v>
      </c>
      <c r="F954" s="34">
        <f t="shared" si="14"/>
        <v>-6.2655745890876635E-3</v>
      </c>
    </row>
    <row r="955" spans="4:6" ht="15" customHeight="1" x14ac:dyDescent="0.35">
      <c r="D955" s="20">
        <v>42648</v>
      </c>
      <c r="E955" s="32">
        <v>0.85535000000000005</v>
      </c>
      <c r="F955" s="33">
        <f t="shared" si="14"/>
        <v>4.8636233109210572E-3</v>
      </c>
    </row>
    <row r="956" spans="4:6" ht="15" customHeight="1" x14ac:dyDescent="0.35">
      <c r="D956" s="17">
        <v>42649</v>
      </c>
      <c r="E956" s="30">
        <v>0.85250000000000004</v>
      </c>
      <c r="F956" s="34">
        <f t="shared" si="14"/>
        <v>-3.3375327406290436E-3</v>
      </c>
    </row>
    <row r="957" spans="4:6" ht="15" customHeight="1" x14ac:dyDescent="0.35">
      <c r="D957" s="20">
        <v>42650</v>
      </c>
      <c r="E957" s="32">
        <v>0.85394999999999999</v>
      </c>
      <c r="F957" s="33">
        <f t="shared" si="14"/>
        <v>1.6994349075287322E-3</v>
      </c>
    </row>
    <row r="958" spans="4:6" ht="15" customHeight="1" x14ac:dyDescent="0.35">
      <c r="D958" s="17">
        <v>42653</v>
      </c>
      <c r="E958" s="30">
        <v>0.8518</v>
      </c>
      <c r="F958" s="34">
        <f t="shared" si="14"/>
        <v>-2.5208865760874988E-3</v>
      </c>
    </row>
    <row r="959" spans="4:6" ht="15" customHeight="1" x14ac:dyDescent="0.35">
      <c r="D959" s="20">
        <v>42654</v>
      </c>
      <c r="E959" s="32">
        <v>0.84940000000000004</v>
      </c>
      <c r="F959" s="33">
        <f t="shared" si="14"/>
        <v>-2.821539609942309E-3</v>
      </c>
    </row>
    <row r="960" spans="4:6" ht="15" customHeight="1" x14ac:dyDescent="0.35">
      <c r="D960" s="17">
        <v>42655</v>
      </c>
      <c r="E960" s="30">
        <v>0.84389999999999998</v>
      </c>
      <c r="F960" s="34">
        <f t="shared" si="14"/>
        <v>-6.496213715249971E-3</v>
      </c>
    </row>
    <row r="961" spans="4:6" ht="15" customHeight="1" x14ac:dyDescent="0.35">
      <c r="D961" s="20">
        <v>42656</v>
      </c>
      <c r="E961" s="32">
        <v>0.83925000000000005</v>
      </c>
      <c r="F961" s="33">
        <f t="shared" si="14"/>
        <v>-5.525368303776439E-3</v>
      </c>
    </row>
    <row r="962" spans="4:6" ht="15" customHeight="1" x14ac:dyDescent="0.35">
      <c r="D962" s="17">
        <v>42657</v>
      </c>
      <c r="E962" s="30">
        <v>0.83774999999999999</v>
      </c>
      <c r="F962" s="34">
        <f t="shared" si="14"/>
        <v>-1.7889092427245995E-3</v>
      </c>
    </row>
    <row r="963" spans="4:6" ht="15" customHeight="1" x14ac:dyDescent="0.35">
      <c r="D963" s="20">
        <v>42660</v>
      </c>
      <c r="E963" s="32">
        <v>0.83750000000000002</v>
      </c>
      <c r="F963" s="33">
        <f t="shared" si="14"/>
        <v>-2.9846291819830042E-4</v>
      </c>
    </row>
    <row r="964" spans="4:6" ht="15" customHeight="1" x14ac:dyDescent="0.35">
      <c r="D964" s="17">
        <v>42661</v>
      </c>
      <c r="E964" s="30">
        <v>0.84265000000000001</v>
      </c>
      <c r="F964" s="34">
        <f t="shared" si="14"/>
        <v>6.1304242228074034E-3</v>
      </c>
    </row>
    <row r="965" spans="4:6" ht="15" customHeight="1" x14ac:dyDescent="0.35">
      <c r="D965" s="20">
        <v>42662</v>
      </c>
      <c r="E965" s="32">
        <v>0.84694999999999998</v>
      </c>
      <c r="F965" s="33">
        <f t="shared" ref="F965:F1028" si="15">LN(E965/E964)</f>
        <v>5.0899731103617903E-3</v>
      </c>
    </row>
    <row r="966" spans="4:6" ht="15" customHeight="1" x14ac:dyDescent="0.35">
      <c r="D966" s="17">
        <v>42663</v>
      </c>
      <c r="E966" s="30">
        <v>0.84665000000000001</v>
      </c>
      <c r="F966" s="34">
        <f t="shared" si="15"/>
        <v>-3.5427492104122936E-4</v>
      </c>
    </row>
    <row r="967" spans="4:6" ht="15" customHeight="1" x14ac:dyDescent="0.35">
      <c r="D967" s="20">
        <v>42664</v>
      </c>
      <c r="E967" s="32">
        <v>0.84225000000000005</v>
      </c>
      <c r="F967" s="33">
        <f t="shared" si="15"/>
        <v>-5.2105038246872343E-3</v>
      </c>
    </row>
    <row r="968" spans="4:6" ht="15" customHeight="1" x14ac:dyDescent="0.35">
      <c r="D968" s="17">
        <v>42667</v>
      </c>
      <c r="E968" s="30">
        <v>0.85035000000000005</v>
      </c>
      <c r="F968" s="34">
        <f t="shared" si="15"/>
        <v>9.5711471517602245E-3</v>
      </c>
    </row>
    <row r="969" spans="4:6" ht="15" customHeight="1" x14ac:dyDescent="0.35">
      <c r="D969" s="20">
        <v>42668</v>
      </c>
      <c r="E969" s="32">
        <v>0.85</v>
      </c>
      <c r="F969" s="33">
        <f t="shared" si="15"/>
        <v>-4.1167995406036947E-4</v>
      </c>
    </row>
    <row r="970" spans="4:6" ht="15" customHeight="1" x14ac:dyDescent="0.35">
      <c r="D970" s="17">
        <v>42669</v>
      </c>
      <c r="E970" s="30">
        <v>0.84930000000000005</v>
      </c>
      <c r="F970" s="34">
        <f t="shared" si="15"/>
        <v>-8.2386869839849199E-4</v>
      </c>
    </row>
    <row r="971" spans="4:6" ht="15" customHeight="1" x14ac:dyDescent="0.35">
      <c r="D971" s="20">
        <v>42670</v>
      </c>
      <c r="E971" s="32">
        <v>0.85814999999999997</v>
      </c>
      <c r="F971" s="33">
        <f t="shared" si="15"/>
        <v>1.0366428596683772E-2</v>
      </c>
    </row>
    <row r="972" spans="4:6" ht="15" customHeight="1" x14ac:dyDescent="0.35">
      <c r="D972" s="17">
        <v>42671</v>
      </c>
      <c r="E972" s="30">
        <v>0.85760000000000003</v>
      </c>
      <c r="F972" s="34">
        <f t="shared" si="15"/>
        <v>-6.4111906610987636E-4</v>
      </c>
    </row>
    <row r="973" spans="4:6" ht="15" customHeight="1" x14ac:dyDescent="0.35">
      <c r="D973" s="20">
        <v>42674</v>
      </c>
      <c r="E973" s="32">
        <v>0.85875000000000001</v>
      </c>
      <c r="F973" s="33">
        <f t="shared" si="15"/>
        <v>1.340053220021564E-3</v>
      </c>
    </row>
    <row r="974" spans="4:6" ht="15" customHeight="1" x14ac:dyDescent="0.35">
      <c r="D974" s="17">
        <v>42675</v>
      </c>
      <c r="E974" s="30">
        <v>0.8589</v>
      </c>
      <c r="F974" s="34">
        <f t="shared" si="15"/>
        <v>1.7465723561997632E-4</v>
      </c>
    </row>
    <row r="975" spans="4:6" ht="15" customHeight="1" x14ac:dyDescent="0.35">
      <c r="D975" s="20">
        <v>42676</v>
      </c>
      <c r="E975" s="32">
        <v>0.85694999999999999</v>
      </c>
      <c r="F975" s="33">
        <f t="shared" si="15"/>
        <v>-2.2729269335978091E-3</v>
      </c>
    </row>
    <row r="976" spans="4:6" ht="15" customHeight="1" x14ac:dyDescent="0.35">
      <c r="D976" s="17">
        <v>42677</v>
      </c>
      <c r="E976" s="30">
        <v>0.86529999999999996</v>
      </c>
      <c r="F976" s="34">
        <f t="shared" si="15"/>
        <v>9.6966937741118312E-3</v>
      </c>
    </row>
    <row r="977" spans="4:6" ht="15" customHeight="1" x14ac:dyDescent="0.35">
      <c r="D977" s="20">
        <v>42678</v>
      </c>
      <c r="E977" s="32">
        <v>0.86729999999999996</v>
      </c>
      <c r="F977" s="33">
        <f t="shared" si="15"/>
        <v>2.3086700777169272E-3</v>
      </c>
    </row>
    <row r="978" spans="4:6" ht="15" customHeight="1" x14ac:dyDescent="0.35">
      <c r="D978" s="17">
        <v>42681</v>
      </c>
      <c r="E978" s="30">
        <v>0.86119999999999997</v>
      </c>
      <c r="F978" s="34">
        <f t="shared" si="15"/>
        <v>-7.0581722002021445E-3</v>
      </c>
    </row>
    <row r="979" spans="4:6" ht="15" customHeight="1" x14ac:dyDescent="0.35">
      <c r="D979" s="20">
        <v>42682</v>
      </c>
      <c r="E979" s="32">
        <v>0.86150000000000004</v>
      </c>
      <c r="F979" s="33">
        <f t="shared" si="15"/>
        <v>3.4829047777647443E-4</v>
      </c>
    </row>
    <row r="980" spans="4:6" ht="15" customHeight="1" x14ac:dyDescent="0.35">
      <c r="D980" s="17">
        <v>42683</v>
      </c>
      <c r="E980" s="30">
        <v>0.86534999999999995</v>
      </c>
      <c r="F980" s="34">
        <f t="shared" si="15"/>
        <v>4.4589934030237173E-3</v>
      </c>
    </row>
    <row r="981" spans="4:6" ht="15" customHeight="1" x14ac:dyDescent="0.35">
      <c r="D981" s="20">
        <v>42684</v>
      </c>
      <c r="E981" s="32">
        <v>0.86624999999999996</v>
      </c>
      <c r="F981" s="33">
        <f t="shared" si="15"/>
        <v>1.0395011331048442E-3</v>
      </c>
    </row>
    <row r="982" spans="4:6" ht="15" customHeight="1" x14ac:dyDescent="0.35">
      <c r="D982" s="17">
        <v>42685</v>
      </c>
      <c r="E982" s="30">
        <v>0.87295</v>
      </c>
      <c r="F982" s="34">
        <f t="shared" si="15"/>
        <v>7.7047299266704101E-3</v>
      </c>
    </row>
    <row r="983" spans="4:6" ht="15" customHeight="1" x14ac:dyDescent="0.35">
      <c r="D983" s="20">
        <v>42688</v>
      </c>
      <c r="E983" s="32">
        <v>0.88029999999999997</v>
      </c>
      <c r="F983" s="33">
        <f t="shared" si="15"/>
        <v>8.384478036077064E-3</v>
      </c>
    </row>
    <row r="984" spans="4:6" ht="15" customHeight="1" x14ac:dyDescent="0.35">
      <c r="D984" s="17">
        <v>42689</v>
      </c>
      <c r="E984" s="30">
        <v>0.879</v>
      </c>
      <c r="F984" s="34">
        <f t="shared" si="15"/>
        <v>-1.47786078168338E-3</v>
      </c>
    </row>
    <row r="985" spans="4:6" ht="15" customHeight="1" x14ac:dyDescent="0.35">
      <c r="D985" s="20">
        <v>42690</v>
      </c>
      <c r="E985" s="32">
        <v>0.88400000000000001</v>
      </c>
      <c r="F985" s="33">
        <f t="shared" si="15"/>
        <v>5.6721649524663744E-3</v>
      </c>
    </row>
    <row r="986" spans="4:6" ht="15" customHeight="1" x14ac:dyDescent="0.35">
      <c r="D986" s="17">
        <v>42691</v>
      </c>
      <c r="E986" s="30">
        <v>0.90080000000000005</v>
      </c>
      <c r="F986" s="34">
        <f t="shared" si="15"/>
        <v>1.8826194747782434E-2</v>
      </c>
    </row>
    <row r="987" spans="4:6" ht="15" customHeight="1" x14ac:dyDescent="0.35">
      <c r="D987" s="20">
        <v>42692</v>
      </c>
      <c r="E987" s="32">
        <v>0.90095000000000003</v>
      </c>
      <c r="F987" s="33">
        <f t="shared" si="15"/>
        <v>1.6650478739726104E-4</v>
      </c>
    </row>
    <row r="988" spans="4:6" ht="15" customHeight="1" x14ac:dyDescent="0.35">
      <c r="D988" s="17">
        <v>42695</v>
      </c>
      <c r="E988" s="30">
        <v>0.91190000000000004</v>
      </c>
      <c r="F988" s="34">
        <f t="shared" si="15"/>
        <v>1.2080572766796529E-2</v>
      </c>
    </row>
    <row r="989" spans="4:6" ht="15" customHeight="1" x14ac:dyDescent="0.35">
      <c r="D989" s="20">
        <v>42696</v>
      </c>
      <c r="E989" s="32">
        <v>0.90180000000000005</v>
      </c>
      <c r="F989" s="33">
        <f t="shared" si="15"/>
        <v>-1.1137568952636042E-2</v>
      </c>
    </row>
    <row r="990" spans="4:6" ht="15" customHeight="1" x14ac:dyDescent="0.35">
      <c r="D990" s="17">
        <v>42697</v>
      </c>
      <c r="E990" s="30">
        <v>0.9022</v>
      </c>
      <c r="F990" s="34">
        <f t="shared" si="15"/>
        <v>4.434589873116107E-4</v>
      </c>
    </row>
    <row r="991" spans="4:6" ht="15" customHeight="1" x14ac:dyDescent="0.35">
      <c r="D991" s="20">
        <v>42698</v>
      </c>
      <c r="E991" s="32">
        <v>0.9002</v>
      </c>
      <c r="F991" s="33">
        <f t="shared" si="15"/>
        <v>-2.2192641154632235E-3</v>
      </c>
    </row>
    <row r="992" spans="4:6" ht="15" customHeight="1" x14ac:dyDescent="0.35">
      <c r="D992" s="17">
        <v>42699</v>
      </c>
      <c r="E992" s="30">
        <v>0.90280000000000005</v>
      </c>
      <c r="F992" s="34">
        <f t="shared" si="15"/>
        <v>2.8840840845482931E-3</v>
      </c>
    </row>
    <row r="993" spans="4:6" ht="15" customHeight="1" x14ac:dyDescent="0.35">
      <c r="D993" s="20">
        <v>42702</v>
      </c>
      <c r="E993" s="32">
        <v>0.89295000000000002</v>
      </c>
      <c r="F993" s="33">
        <f t="shared" si="15"/>
        <v>-1.0970456675871888E-2</v>
      </c>
    </row>
    <row r="994" spans="4:6" ht="15" customHeight="1" x14ac:dyDescent="0.35">
      <c r="D994" s="17">
        <v>42703</v>
      </c>
      <c r="E994" s="30">
        <v>0.8931</v>
      </c>
      <c r="F994" s="34">
        <f t="shared" si="15"/>
        <v>1.679684223315581E-4</v>
      </c>
    </row>
    <row r="995" spans="4:6" ht="15" customHeight="1" x14ac:dyDescent="0.35">
      <c r="D995" s="20">
        <v>42704</v>
      </c>
      <c r="E995" s="32">
        <v>0.8921</v>
      </c>
      <c r="F995" s="33">
        <f t="shared" si="15"/>
        <v>-1.1203227701025819E-3</v>
      </c>
    </row>
    <row r="996" spans="4:6" ht="15" customHeight="1" x14ac:dyDescent="0.35">
      <c r="D996" s="17">
        <v>42705</v>
      </c>
      <c r="E996" s="30">
        <v>0.88949999999999996</v>
      </c>
      <c r="F996" s="34">
        <f t="shared" si="15"/>
        <v>-2.9187268138479755E-3</v>
      </c>
    </row>
    <row r="997" spans="4:6" ht="15" customHeight="1" x14ac:dyDescent="0.35">
      <c r="D997" s="20">
        <v>42706</v>
      </c>
      <c r="E997" s="32">
        <v>0.8891</v>
      </c>
      <c r="F997" s="33">
        <f t="shared" si="15"/>
        <v>-4.4979197879644071E-4</v>
      </c>
    </row>
    <row r="998" spans="4:6" ht="15" customHeight="1" x14ac:dyDescent="0.35">
      <c r="D998" s="17">
        <v>42709</v>
      </c>
      <c r="E998" s="30">
        <v>0.89334999999999998</v>
      </c>
      <c r="F998" s="34">
        <f t="shared" si="15"/>
        <v>4.7687262520828728E-3</v>
      </c>
    </row>
    <row r="999" spans="4:6" ht="15" customHeight="1" x14ac:dyDescent="0.35">
      <c r="D999" s="20">
        <v>42710</v>
      </c>
      <c r="E999" s="32">
        <v>0.89080000000000004</v>
      </c>
      <c r="F999" s="33">
        <f t="shared" si="15"/>
        <v>-2.8585059959635372E-3</v>
      </c>
    </row>
    <row r="1000" spans="4:6" ht="15" customHeight="1" x14ac:dyDescent="0.35">
      <c r="D1000" s="17">
        <v>42711</v>
      </c>
      <c r="E1000" s="30">
        <v>0.89595000000000002</v>
      </c>
      <c r="F1000" s="34">
        <f t="shared" si="15"/>
        <v>5.7646724632120115E-3</v>
      </c>
    </row>
    <row r="1001" spans="4:6" ht="15" customHeight="1" x14ac:dyDescent="0.35">
      <c r="D1001" s="20">
        <v>42712</v>
      </c>
      <c r="E1001" s="32">
        <v>0.90169999999999995</v>
      </c>
      <c r="F1001" s="33">
        <f t="shared" si="15"/>
        <v>6.3972626594361835E-3</v>
      </c>
    </row>
    <row r="1002" spans="4:6" ht="15" customHeight="1" x14ac:dyDescent="0.35">
      <c r="D1002" s="17">
        <v>42713</v>
      </c>
      <c r="E1002" s="30">
        <v>0.89685000000000004</v>
      </c>
      <c r="F1002" s="34">
        <f t="shared" si="15"/>
        <v>-5.3932465108377904E-3</v>
      </c>
    </row>
    <row r="1003" spans="4:6" ht="15" customHeight="1" x14ac:dyDescent="0.35">
      <c r="D1003" s="20">
        <v>42716</v>
      </c>
      <c r="E1003" s="32">
        <v>0.90305000000000002</v>
      </c>
      <c r="F1003" s="33">
        <f t="shared" si="15"/>
        <v>6.8892988746494192E-3</v>
      </c>
    </row>
    <row r="1004" spans="4:6" ht="15" customHeight="1" x14ac:dyDescent="0.35">
      <c r="D1004" s="17">
        <v>42717</v>
      </c>
      <c r="E1004" s="30">
        <v>0.90195000000000003</v>
      </c>
      <c r="F1004" s="34">
        <f t="shared" si="15"/>
        <v>-1.2188367159851686E-3</v>
      </c>
    </row>
    <row r="1005" spans="4:6" ht="15" customHeight="1" x14ac:dyDescent="0.35">
      <c r="D1005" s="20">
        <v>42718</v>
      </c>
      <c r="E1005" s="32">
        <v>0.89124999999999999</v>
      </c>
      <c r="F1005" s="33">
        <f t="shared" si="15"/>
        <v>-1.1934114425181712E-2</v>
      </c>
    </row>
    <row r="1006" spans="4:6" ht="15" customHeight="1" x14ac:dyDescent="0.35">
      <c r="D1006" s="17">
        <v>42719</v>
      </c>
      <c r="E1006" s="30">
        <v>0.88995000000000002</v>
      </c>
      <c r="F1006" s="34">
        <f t="shared" si="15"/>
        <v>-1.4596903557437132E-3</v>
      </c>
    </row>
    <row r="1007" spans="4:6" ht="15" customHeight="1" x14ac:dyDescent="0.35">
      <c r="D1007" s="20">
        <v>42720</v>
      </c>
      <c r="E1007" s="32">
        <v>0.89054999999999995</v>
      </c>
      <c r="F1007" s="33">
        <f t="shared" si="15"/>
        <v>6.7396801203210854E-4</v>
      </c>
    </row>
    <row r="1008" spans="4:6" ht="15" customHeight="1" x14ac:dyDescent="0.35">
      <c r="D1008" s="17">
        <v>42723</v>
      </c>
      <c r="E1008" s="30">
        <v>0.89085000000000003</v>
      </c>
      <c r="F1008" s="34">
        <f t="shared" si="15"/>
        <v>3.3681374518487744E-4</v>
      </c>
    </row>
    <row r="1009" spans="4:6" ht="15" customHeight="1" x14ac:dyDescent="0.35">
      <c r="D1009" s="20">
        <v>42724</v>
      </c>
      <c r="E1009" s="32">
        <v>0.87939999999999996</v>
      </c>
      <c r="F1009" s="33">
        <f t="shared" si="15"/>
        <v>-1.2936206383269283E-2</v>
      </c>
    </row>
    <row r="1010" spans="4:6" ht="15" customHeight="1" x14ac:dyDescent="0.35">
      <c r="D1010" s="17">
        <v>42725</v>
      </c>
      <c r="E1010" s="30">
        <v>0.86760000000000004</v>
      </c>
      <c r="F1010" s="34">
        <f t="shared" si="15"/>
        <v>-1.3509077793990337E-2</v>
      </c>
    </row>
    <row r="1011" spans="4:6" ht="15" customHeight="1" x14ac:dyDescent="0.35">
      <c r="D1011" s="20">
        <v>42726</v>
      </c>
      <c r="E1011" s="32">
        <v>0.86145000000000005</v>
      </c>
      <c r="F1011" s="33">
        <f t="shared" si="15"/>
        <v>-7.1137629743040706E-3</v>
      </c>
    </row>
    <row r="1012" spans="4:6" ht="15" customHeight="1" x14ac:dyDescent="0.35">
      <c r="D1012" s="17">
        <v>42727</v>
      </c>
      <c r="E1012" s="30">
        <v>0.85955000000000004</v>
      </c>
      <c r="F1012" s="34">
        <f t="shared" si="15"/>
        <v>-2.208019490912737E-3</v>
      </c>
    </row>
    <row r="1013" spans="4:6" ht="15" customHeight="1" x14ac:dyDescent="0.35">
      <c r="D1013" s="20">
        <v>42731</v>
      </c>
      <c r="E1013" s="32">
        <v>0.86075000000000002</v>
      </c>
      <c r="F1013" s="33">
        <f t="shared" si="15"/>
        <v>1.3951057311306831E-3</v>
      </c>
    </row>
    <row r="1014" spans="4:6" ht="15" customHeight="1" x14ac:dyDescent="0.35">
      <c r="D1014" s="17">
        <v>42732</v>
      </c>
      <c r="E1014" s="30">
        <v>0.85919999999999996</v>
      </c>
      <c r="F1014" s="34">
        <f t="shared" si="15"/>
        <v>-1.8023784640329584E-3</v>
      </c>
    </row>
    <row r="1015" spans="4:6" ht="15" customHeight="1" x14ac:dyDescent="0.35">
      <c r="D1015" s="20">
        <v>42733</v>
      </c>
      <c r="E1015" s="32">
        <v>0.85580000000000001</v>
      </c>
      <c r="F1015" s="33">
        <f t="shared" si="15"/>
        <v>-3.9650197718837403E-3</v>
      </c>
    </row>
    <row r="1016" spans="4:6" ht="15" customHeight="1" x14ac:dyDescent="0.35">
      <c r="D1016" s="17">
        <v>42734</v>
      </c>
      <c r="E1016" s="30">
        <v>0.85765000000000002</v>
      </c>
      <c r="F1016" s="34">
        <f t="shared" si="15"/>
        <v>2.1593868731175797E-3</v>
      </c>
    </row>
    <row r="1017" spans="4:6" ht="15" customHeight="1" x14ac:dyDescent="0.35">
      <c r="D1017" s="20">
        <v>42738</v>
      </c>
      <c r="E1017" s="32">
        <v>0.8508</v>
      </c>
      <c r="F1017" s="33">
        <f t="shared" si="15"/>
        <v>-8.0190075297519748E-3</v>
      </c>
    </row>
    <row r="1018" spans="4:6" ht="15" customHeight="1" x14ac:dyDescent="0.35">
      <c r="D1018" s="17">
        <v>42739</v>
      </c>
      <c r="E1018" s="30">
        <v>0.85535000000000005</v>
      </c>
      <c r="F1018" s="34">
        <f t="shared" si="15"/>
        <v>5.3336585722188381E-3</v>
      </c>
    </row>
    <row r="1019" spans="4:6" ht="15" customHeight="1" x14ac:dyDescent="0.35">
      <c r="D1019" s="20">
        <v>42740</v>
      </c>
      <c r="E1019" s="32">
        <v>0.84860000000000002</v>
      </c>
      <c r="F1019" s="33">
        <f t="shared" si="15"/>
        <v>-7.9228091300764213E-3</v>
      </c>
    </row>
    <row r="1020" spans="4:6" ht="15" customHeight="1" x14ac:dyDescent="0.35">
      <c r="D1020" s="17">
        <v>42741</v>
      </c>
      <c r="E1020" s="30">
        <v>0.84755000000000003</v>
      </c>
      <c r="F1020" s="34">
        <f t="shared" si="15"/>
        <v>-1.2380982037291219E-3</v>
      </c>
    </row>
    <row r="1021" spans="4:6" ht="15" customHeight="1" x14ac:dyDescent="0.35">
      <c r="D1021" s="20">
        <v>42744</v>
      </c>
      <c r="E1021" s="32">
        <v>0.84855000000000003</v>
      </c>
      <c r="F1021" s="33">
        <f t="shared" si="15"/>
        <v>1.1791758927791394E-3</v>
      </c>
    </row>
    <row r="1022" spans="4:6" ht="15" customHeight="1" x14ac:dyDescent="0.35">
      <c r="D1022" s="17">
        <v>42745</v>
      </c>
      <c r="E1022" s="30">
        <v>0.85489999999999999</v>
      </c>
      <c r="F1022" s="34">
        <f t="shared" si="15"/>
        <v>7.4554925749136785E-3</v>
      </c>
    </row>
    <row r="1023" spans="4:6" ht="15" customHeight="1" x14ac:dyDescent="0.35">
      <c r="D1023" s="20">
        <v>42746</v>
      </c>
      <c r="E1023" s="32">
        <v>0.85260000000000002</v>
      </c>
      <c r="F1023" s="33">
        <f t="shared" si="15"/>
        <v>-2.6939987010780333E-3</v>
      </c>
    </row>
    <row r="1024" spans="4:6" ht="15" customHeight="1" x14ac:dyDescent="0.35">
      <c r="D1024" s="17">
        <v>42747</v>
      </c>
      <c r="E1024" s="30">
        <v>0.84660000000000002</v>
      </c>
      <c r="F1024" s="34">
        <f t="shared" si="15"/>
        <v>-7.0621762442866567E-3</v>
      </c>
    </row>
    <row r="1025" spans="4:6" ht="15" customHeight="1" x14ac:dyDescent="0.35">
      <c r="D1025" s="20">
        <v>42748</v>
      </c>
      <c r="E1025" s="32">
        <v>0.84689999999999999</v>
      </c>
      <c r="F1025" s="33">
        <f t="shared" si="15"/>
        <v>3.5429584073003054E-4</v>
      </c>
    </row>
    <row r="1026" spans="4:6" ht="15" customHeight="1" x14ac:dyDescent="0.35">
      <c r="D1026" s="17">
        <v>42751</v>
      </c>
      <c r="E1026" s="30">
        <v>0.83850000000000002</v>
      </c>
      <c r="F1026" s="34">
        <f t="shared" si="15"/>
        <v>-9.9680426642897672E-3</v>
      </c>
    </row>
    <row r="1027" spans="4:6" ht="15" customHeight="1" x14ac:dyDescent="0.35">
      <c r="D1027" s="20">
        <v>42752</v>
      </c>
      <c r="E1027" s="32">
        <v>0.84535000000000005</v>
      </c>
      <c r="F1027" s="33">
        <f t="shared" si="15"/>
        <v>8.13616151971195E-3</v>
      </c>
    </row>
    <row r="1028" spans="4:6" ht="15" customHeight="1" x14ac:dyDescent="0.35">
      <c r="D1028" s="17">
        <v>42753</v>
      </c>
      <c r="E1028" s="30">
        <v>0.84545000000000003</v>
      </c>
      <c r="F1028" s="34">
        <f t="shared" si="15"/>
        <v>1.1828720146275555E-4</v>
      </c>
    </row>
    <row r="1029" spans="4:6" ht="15" customHeight="1" x14ac:dyDescent="0.35">
      <c r="D1029" s="20">
        <v>42754</v>
      </c>
      <c r="E1029" s="32">
        <v>0.85170000000000001</v>
      </c>
      <c r="F1029" s="33">
        <f t="shared" ref="F1029:F1092" si="16">LN(E1029/E1028)</f>
        <v>7.3653221625970414E-3</v>
      </c>
    </row>
    <row r="1030" spans="4:6" ht="15" customHeight="1" x14ac:dyDescent="0.35">
      <c r="D1030" s="17">
        <v>42755</v>
      </c>
      <c r="E1030" s="30">
        <v>0.84345000000000003</v>
      </c>
      <c r="F1030" s="34">
        <f t="shared" si="16"/>
        <v>-9.7337287407147817E-3</v>
      </c>
    </row>
    <row r="1031" spans="4:6" ht="15" customHeight="1" x14ac:dyDescent="0.35">
      <c r="D1031" s="20">
        <v>42758</v>
      </c>
      <c r="E1031" s="32">
        <v>0.83979999999999999</v>
      </c>
      <c r="F1031" s="33">
        <f t="shared" si="16"/>
        <v>-4.3368551562275714E-3</v>
      </c>
    </row>
    <row r="1032" spans="4:6" ht="15" customHeight="1" x14ac:dyDescent="0.35">
      <c r="D1032" s="17">
        <v>42759</v>
      </c>
      <c r="E1032" s="30">
        <v>0.83894999999999997</v>
      </c>
      <c r="F1032" s="34">
        <f t="shared" si="16"/>
        <v>-1.012658314386269E-3</v>
      </c>
    </row>
    <row r="1033" spans="4:6" ht="15" customHeight="1" x14ac:dyDescent="0.35">
      <c r="D1033" s="20">
        <v>42760</v>
      </c>
      <c r="E1033" s="32">
        <v>0.83955000000000002</v>
      </c>
      <c r="F1033" s="33">
        <f t="shared" si="16"/>
        <v>7.1492406977166569E-4</v>
      </c>
    </row>
    <row r="1034" spans="4:6" ht="15" customHeight="1" x14ac:dyDescent="0.35">
      <c r="D1034" s="17">
        <v>42761</v>
      </c>
      <c r="E1034" s="30">
        <v>0.83860000000000001</v>
      </c>
      <c r="F1034" s="34">
        <f t="shared" si="16"/>
        <v>-1.1321992688160579E-3</v>
      </c>
    </row>
    <row r="1035" spans="4:6" ht="15" customHeight="1" x14ac:dyDescent="0.35">
      <c r="D1035" s="20">
        <v>42762</v>
      </c>
      <c r="E1035" s="32">
        <v>0.83855000000000002</v>
      </c>
      <c r="F1035" s="33">
        <f t="shared" si="16"/>
        <v>-5.9624959025536736E-5</v>
      </c>
    </row>
    <row r="1036" spans="4:6" ht="15" customHeight="1" x14ac:dyDescent="0.35">
      <c r="D1036" s="17">
        <v>42765</v>
      </c>
      <c r="E1036" s="30">
        <v>0.83630000000000004</v>
      </c>
      <c r="F1036" s="34">
        <f t="shared" si="16"/>
        <v>-2.6868093901566224E-3</v>
      </c>
    </row>
    <row r="1037" spans="4:6" ht="15" customHeight="1" x14ac:dyDescent="0.35">
      <c r="D1037" s="20">
        <v>42766</v>
      </c>
      <c r="E1037" s="32">
        <v>0.83889999999999998</v>
      </c>
      <c r="F1037" s="33">
        <f t="shared" si="16"/>
        <v>3.1041094647687837E-3</v>
      </c>
    </row>
    <row r="1038" spans="4:6" ht="15" customHeight="1" x14ac:dyDescent="0.35">
      <c r="D1038" s="17">
        <v>42767</v>
      </c>
      <c r="E1038" s="30">
        <v>0.84019999999999995</v>
      </c>
      <c r="F1038" s="34">
        <f t="shared" si="16"/>
        <v>1.5484488830327734E-3</v>
      </c>
    </row>
    <row r="1039" spans="4:6" ht="15" customHeight="1" x14ac:dyDescent="0.35">
      <c r="D1039" s="20">
        <v>42768</v>
      </c>
      <c r="E1039" s="32">
        <v>0.84384999999999999</v>
      </c>
      <c r="F1039" s="33">
        <f t="shared" si="16"/>
        <v>4.3347949472116931E-3</v>
      </c>
    </row>
    <row r="1040" spans="4:6" ht="15" customHeight="1" x14ac:dyDescent="0.35">
      <c r="D1040" s="17">
        <v>42769</v>
      </c>
      <c r="E1040" s="30">
        <v>0.84965000000000002</v>
      </c>
      <c r="F1040" s="34">
        <f t="shared" si="16"/>
        <v>6.8497462976212691E-3</v>
      </c>
    </row>
    <row r="1041" spans="4:6" ht="15" customHeight="1" x14ac:dyDescent="0.35">
      <c r="D1041" s="20">
        <v>42772</v>
      </c>
      <c r="E1041" s="32">
        <v>0.85065000000000002</v>
      </c>
      <c r="F1041" s="33">
        <f t="shared" si="16"/>
        <v>1.176263148032111E-3</v>
      </c>
    </row>
    <row r="1042" spans="4:6" ht="15" customHeight="1" x14ac:dyDescent="0.35">
      <c r="D1042" s="17">
        <v>42773</v>
      </c>
      <c r="E1042" s="30">
        <v>0.85089999999999999</v>
      </c>
      <c r="F1042" s="34">
        <f t="shared" si="16"/>
        <v>2.9384972736493288E-4</v>
      </c>
    </row>
    <row r="1043" spans="4:6" ht="15" customHeight="1" x14ac:dyDescent="0.35">
      <c r="D1043" s="20">
        <v>42774</v>
      </c>
      <c r="E1043" s="32">
        <v>0.85214999999999996</v>
      </c>
      <c r="F1043" s="33">
        <f t="shared" si="16"/>
        <v>1.4679548157339203E-3</v>
      </c>
    </row>
    <row r="1044" spans="4:6" ht="15" customHeight="1" x14ac:dyDescent="0.35">
      <c r="D1044" s="17">
        <v>42775</v>
      </c>
      <c r="E1044" s="30">
        <v>0.85185</v>
      </c>
      <c r="F1044" s="34">
        <f t="shared" si="16"/>
        <v>-3.5211267969431149E-4</v>
      </c>
    </row>
    <row r="1045" spans="4:6" ht="15" customHeight="1" x14ac:dyDescent="0.35">
      <c r="D1045" s="20">
        <v>42776</v>
      </c>
      <c r="E1045" s="32">
        <v>0.85555000000000003</v>
      </c>
      <c r="F1045" s="33">
        <f t="shared" si="16"/>
        <v>4.334081986428275E-3</v>
      </c>
    </row>
    <row r="1046" spans="4:6" ht="15" customHeight="1" x14ac:dyDescent="0.35">
      <c r="D1046" s="17">
        <v>42779</v>
      </c>
      <c r="E1046" s="30">
        <v>0.85229999999999995</v>
      </c>
      <c r="F1046" s="34">
        <f t="shared" si="16"/>
        <v>-3.8059594497276035E-3</v>
      </c>
    </row>
    <row r="1047" spans="4:6" ht="15" customHeight="1" x14ac:dyDescent="0.35">
      <c r="D1047" s="20">
        <v>42780</v>
      </c>
      <c r="E1047" s="32">
        <v>0.85204999999999997</v>
      </c>
      <c r="F1047" s="33">
        <f t="shared" si="16"/>
        <v>-2.93366974850227E-4</v>
      </c>
    </row>
    <row r="1048" spans="4:6" ht="15" customHeight="1" x14ac:dyDescent="0.35">
      <c r="D1048" s="17">
        <v>42781</v>
      </c>
      <c r="E1048" s="30">
        <v>0.85019999999999996</v>
      </c>
      <c r="F1048" s="34">
        <f t="shared" si="16"/>
        <v>-2.1735946287120217E-3</v>
      </c>
    </row>
    <row r="1049" spans="4:6" ht="15" customHeight="1" x14ac:dyDescent="0.35">
      <c r="D1049" s="20">
        <v>42782</v>
      </c>
      <c r="E1049" s="32">
        <v>0.85119999999999996</v>
      </c>
      <c r="F1049" s="33">
        <f t="shared" si="16"/>
        <v>1.1755026626901659E-3</v>
      </c>
    </row>
    <row r="1050" spans="4:6" ht="15" customHeight="1" x14ac:dyDescent="0.35">
      <c r="D1050" s="17">
        <v>42783</v>
      </c>
      <c r="E1050" s="30">
        <v>0.85409999999999997</v>
      </c>
      <c r="F1050" s="34">
        <f t="shared" si="16"/>
        <v>3.4011643647215649E-3</v>
      </c>
    </row>
    <row r="1051" spans="4:6" ht="15" customHeight="1" x14ac:dyDescent="0.35">
      <c r="D1051" s="20">
        <v>42786</v>
      </c>
      <c r="E1051" s="32">
        <v>0.85724999999999996</v>
      </c>
      <c r="F1051" s="33">
        <f t="shared" si="16"/>
        <v>3.6813083909282302E-3</v>
      </c>
    </row>
    <row r="1052" spans="4:6" ht="15" customHeight="1" x14ac:dyDescent="0.35">
      <c r="D1052" s="17">
        <v>42787</v>
      </c>
      <c r="E1052" s="30">
        <v>0.86950000000000005</v>
      </c>
      <c r="F1052" s="34">
        <f t="shared" si="16"/>
        <v>1.4188742451308E-2</v>
      </c>
    </row>
    <row r="1053" spans="4:6" ht="15" customHeight="1" x14ac:dyDescent="0.35">
      <c r="D1053" s="20">
        <v>42788</v>
      </c>
      <c r="E1053" s="32">
        <v>0.86680000000000001</v>
      </c>
      <c r="F1053" s="33">
        <f t="shared" si="16"/>
        <v>-3.110064132133804E-3</v>
      </c>
    </row>
    <row r="1054" spans="4:6" ht="15" customHeight="1" x14ac:dyDescent="0.35">
      <c r="D1054" s="17">
        <v>42789</v>
      </c>
      <c r="E1054" s="30">
        <v>0.86655000000000004</v>
      </c>
      <c r="F1054" s="34">
        <f t="shared" si="16"/>
        <v>-2.8845876681966951E-4</v>
      </c>
    </row>
    <row r="1055" spans="4:6" ht="15" customHeight="1" x14ac:dyDescent="0.35">
      <c r="D1055" s="20">
        <v>42790</v>
      </c>
      <c r="E1055" s="32">
        <v>0.87275000000000003</v>
      </c>
      <c r="F1055" s="33">
        <f t="shared" si="16"/>
        <v>7.1293350897612085E-3</v>
      </c>
    </row>
    <row r="1056" spans="4:6" ht="15" customHeight="1" x14ac:dyDescent="0.35">
      <c r="D1056" s="17">
        <v>42793</v>
      </c>
      <c r="E1056" s="30">
        <v>0.874</v>
      </c>
      <c r="F1056" s="34">
        <f t="shared" si="16"/>
        <v>1.4312296703900182E-3</v>
      </c>
    </row>
    <row r="1057" spans="4:6" ht="15" customHeight="1" x14ac:dyDescent="0.35">
      <c r="D1057" s="20">
        <v>42794</v>
      </c>
      <c r="E1057" s="32">
        <v>0.88005</v>
      </c>
      <c r="F1057" s="33">
        <f t="shared" si="16"/>
        <v>6.8983483844431053E-3</v>
      </c>
    </row>
    <row r="1058" spans="4:6" ht="15" customHeight="1" x14ac:dyDescent="0.35">
      <c r="D1058" s="17">
        <v>42795</v>
      </c>
      <c r="E1058" s="30">
        <v>0.86304999999999998</v>
      </c>
      <c r="F1058" s="34">
        <f t="shared" si="16"/>
        <v>-1.9506097207280325E-2</v>
      </c>
    </row>
    <row r="1059" spans="4:6" ht="15" customHeight="1" x14ac:dyDescent="0.35">
      <c r="D1059" s="20">
        <v>42796</v>
      </c>
      <c r="E1059" s="32">
        <v>0.86714999999999998</v>
      </c>
      <c r="F1059" s="33">
        <f t="shared" si="16"/>
        <v>4.7393453638965681E-3</v>
      </c>
    </row>
    <row r="1060" spans="4:6" ht="15" customHeight="1" x14ac:dyDescent="0.35">
      <c r="D1060" s="17">
        <v>42797</v>
      </c>
      <c r="E1060" s="30">
        <v>0.86404999999999998</v>
      </c>
      <c r="F1060" s="34">
        <f t="shared" si="16"/>
        <v>-3.5813346965941155E-3</v>
      </c>
    </row>
    <row r="1061" spans="4:6" ht="15" customHeight="1" x14ac:dyDescent="0.35">
      <c r="D1061" s="20">
        <v>42800</v>
      </c>
      <c r="E1061" s="32">
        <v>0.8649</v>
      </c>
      <c r="F1061" s="33">
        <f t="shared" si="16"/>
        <v>9.8325581246544295E-4</v>
      </c>
    </row>
    <row r="1062" spans="4:6" ht="15" customHeight="1" x14ac:dyDescent="0.35">
      <c r="D1062" s="17">
        <v>42801</v>
      </c>
      <c r="E1062" s="30">
        <v>0.85875000000000001</v>
      </c>
      <c r="F1062" s="34">
        <f t="shared" si="16"/>
        <v>-7.1360497759070923E-3</v>
      </c>
    </row>
    <row r="1063" spans="4:6" ht="15" customHeight="1" x14ac:dyDescent="0.35">
      <c r="D1063" s="20">
        <v>42802</v>
      </c>
      <c r="E1063" s="32">
        <v>0.85709999999999997</v>
      </c>
      <c r="F1063" s="33">
        <f t="shared" si="16"/>
        <v>-1.9232456317220563E-3</v>
      </c>
    </row>
    <row r="1064" spans="4:6" ht="15" customHeight="1" x14ac:dyDescent="0.35">
      <c r="D1064" s="17">
        <v>42803</v>
      </c>
      <c r="E1064" s="30">
        <v>0.85070000000000001</v>
      </c>
      <c r="F1064" s="34">
        <f t="shared" si="16"/>
        <v>-7.4950579229984332E-3</v>
      </c>
    </row>
    <row r="1065" spans="4:6" ht="15" customHeight="1" x14ac:dyDescent="0.35">
      <c r="D1065" s="20">
        <v>42804</v>
      </c>
      <c r="E1065" s="32">
        <v>0.84830000000000005</v>
      </c>
      <c r="F1065" s="33">
        <f t="shared" si="16"/>
        <v>-2.825193168149543E-3</v>
      </c>
    </row>
    <row r="1066" spans="4:6" ht="15" customHeight="1" x14ac:dyDescent="0.35">
      <c r="D1066" s="17">
        <v>42807</v>
      </c>
      <c r="E1066" s="30">
        <v>0.85219999999999996</v>
      </c>
      <c r="F1066" s="34">
        <f t="shared" si="16"/>
        <v>4.5868942521225826E-3</v>
      </c>
    </row>
    <row r="1067" spans="4:6" ht="15" customHeight="1" x14ac:dyDescent="0.35">
      <c r="D1067" s="20">
        <v>42808</v>
      </c>
      <c r="E1067" s="32">
        <v>0.85650000000000004</v>
      </c>
      <c r="F1067" s="33">
        <f t="shared" si="16"/>
        <v>5.0330766983629925E-3</v>
      </c>
    </row>
    <row r="1068" spans="4:6" ht="15" customHeight="1" x14ac:dyDescent="0.35">
      <c r="D1068" s="17">
        <v>42809</v>
      </c>
      <c r="E1068" s="30">
        <v>0.85840000000000005</v>
      </c>
      <c r="F1068" s="34">
        <f t="shared" si="16"/>
        <v>2.2158735523142015E-3</v>
      </c>
    </row>
    <row r="1069" spans="4:6" ht="15" customHeight="1" x14ac:dyDescent="0.35">
      <c r="D1069" s="20">
        <v>42810</v>
      </c>
      <c r="E1069" s="32">
        <v>0.85085</v>
      </c>
      <c r="F1069" s="33">
        <f t="shared" si="16"/>
        <v>-8.8343414990430819E-3</v>
      </c>
    </row>
    <row r="1070" spans="4:6" ht="15" customHeight="1" x14ac:dyDescent="0.35">
      <c r="D1070" s="17">
        <v>42811</v>
      </c>
      <c r="E1070" s="30">
        <v>0.85875000000000001</v>
      </c>
      <c r="F1070" s="34">
        <f t="shared" si="16"/>
        <v>9.2419937191133717E-3</v>
      </c>
    </row>
    <row r="1071" spans="4:6" ht="15" customHeight="1" x14ac:dyDescent="0.35">
      <c r="D1071" s="20">
        <v>42814</v>
      </c>
      <c r="E1071" s="32">
        <v>0.86360000000000003</v>
      </c>
      <c r="F1071" s="33">
        <f t="shared" si="16"/>
        <v>5.6318551040931185E-3</v>
      </c>
    </row>
    <row r="1072" spans="4:6" ht="15" customHeight="1" x14ac:dyDescent="0.35">
      <c r="D1072" s="17">
        <v>42815</v>
      </c>
      <c r="E1072" s="30">
        <v>0.86209999999999998</v>
      </c>
      <c r="F1072" s="34">
        <f t="shared" si="16"/>
        <v>-1.7384254247730772E-3</v>
      </c>
    </row>
    <row r="1073" spans="4:6" ht="15" customHeight="1" x14ac:dyDescent="0.35">
      <c r="D1073" s="20">
        <v>42816</v>
      </c>
      <c r="E1073" s="32">
        <v>0.85399999999999998</v>
      </c>
      <c r="F1073" s="33">
        <f t="shared" si="16"/>
        <v>-9.4400794273094731E-3</v>
      </c>
    </row>
    <row r="1074" spans="4:6" ht="15" customHeight="1" x14ac:dyDescent="0.35">
      <c r="D1074" s="17">
        <v>42817</v>
      </c>
      <c r="E1074" s="30">
        <v>0.85319999999999996</v>
      </c>
      <c r="F1074" s="34">
        <f t="shared" si="16"/>
        <v>-9.3720719137442782E-4</v>
      </c>
    </row>
    <row r="1075" spans="4:6" ht="15" customHeight="1" x14ac:dyDescent="0.35">
      <c r="D1075" s="20">
        <v>42818</v>
      </c>
      <c r="E1075" s="32">
        <v>0.85270000000000001</v>
      </c>
      <c r="F1075" s="33">
        <f t="shared" si="16"/>
        <v>-5.8620084919151403E-4</v>
      </c>
    </row>
    <row r="1076" spans="4:6" ht="15" customHeight="1" x14ac:dyDescent="0.35">
      <c r="D1076" s="17">
        <v>42821</v>
      </c>
      <c r="E1076" s="30">
        <v>0.85185</v>
      </c>
      <c r="F1076" s="34">
        <f t="shared" si="16"/>
        <v>-9.9733075645268635E-4</v>
      </c>
    </row>
    <row r="1077" spans="4:6" ht="15" customHeight="1" x14ac:dyDescent="0.35">
      <c r="D1077" s="20">
        <v>42822</v>
      </c>
      <c r="E1077" s="32">
        <v>0.84619999999999995</v>
      </c>
      <c r="F1077" s="33">
        <f t="shared" si="16"/>
        <v>-6.6547167055842245E-3</v>
      </c>
    </row>
    <row r="1078" spans="4:6" ht="15" customHeight="1" x14ac:dyDescent="0.35">
      <c r="D1078" s="17">
        <v>42823</v>
      </c>
      <c r="E1078" s="30">
        <v>0.84830000000000005</v>
      </c>
      <c r="F1078" s="34">
        <f t="shared" si="16"/>
        <v>2.478608527722186E-3</v>
      </c>
    </row>
    <row r="1079" spans="4:6" ht="15" customHeight="1" x14ac:dyDescent="0.35">
      <c r="D1079" s="20">
        <v>42824</v>
      </c>
      <c r="E1079" s="32">
        <v>0.85085</v>
      </c>
      <c r="F1079" s="33">
        <f t="shared" si="16"/>
        <v>3.001503003756558E-3</v>
      </c>
    </row>
    <row r="1080" spans="4:6" ht="15" customHeight="1" x14ac:dyDescent="0.35">
      <c r="D1080" s="17">
        <v>42825</v>
      </c>
      <c r="E1080" s="30">
        <v>0.85470000000000002</v>
      </c>
      <c r="F1080" s="34">
        <f t="shared" si="16"/>
        <v>4.514680354526613E-3</v>
      </c>
    </row>
    <row r="1081" spans="4:6" ht="15" customHeight="1" x14ac:dyDescent="0.35">
      <c r="D1081" s="20">
        <v>42828</v>
      </c>
      <c r="E1081" s="32">
        <v>0.85499999999999998</v>
      </c>
      <c r="F1081" s="33">
        <f t="shared" si="16"/>
        <v>3.5093876478789563E-4</v>
      </c>
    </row>
    <row r="1082" spans="4:6" ht="15" customHeight="1" x14ac:dyDescent="0.35">
      <c r="D1082" s="17">
        <v>42829</v>
      </c>
      <c r="E1082" s="30">
        <v>0.85175000000000001</v>
      </c>
      <c r="F1082" s="34">
        <f t="shared" si="16"/>
        <v>-3.8084123956842455E-3</v>
      </c>
    </row>
    <row r="1083" spans="4:6" ht="15" customHeight="1" x14ac:dyDescent="0.35">
      <c r="D1083" s="20">
        <v>42830</v>
      </c>
      <c r="E1083" s="32">
        <v>0.84484999999999999</v>
      </c>
      <c r="F1083" s="33">
        <f t="shared" si="16"/>
        <v>-8.1339597344172176E-3</v>
      </c>
    </row>
    <row r="1084" spans="4:6" ht="15" customHeight="1" x14ac:dyDescent="0.35">
      <c r="D1084" s="17">
        <v>42831</v>
      </c>
      <c r="E1084" s="30">
        <v>0.8478</v>
      </c>
      <c r="F1084" s="34">
        <f t="shared" si="16"/>
        <v>3.485662111877957E-3</v>
      </c>
    </row>
    <row r="1085" spans="4:6" ht="15" customHeight="1" x14ac:dyDescent="0.35">
      <c r="D1085" s="20">
        <v>42832</v>
      </c>
      <c r="E1085" s="32">
        <v>0.84284999999999999</v>
      </c>
      <c r="F1085" s="33">
        <f t="shared" si="16"/>
        <v>-5.8557526922199087E-3</v>
      </c>
    </row>
    <row r="1086" spans="4:6" ht="15" customHeight="1" x14ac:dyDescent="0.35">
      <c r="D1086" s="17">
        <v>42835</v>
      </c>
      <c r="E1086" s="30">
        <v>0.84724999999999995</v>
      </c>
      <c r="F1086" s="34">
        <f t="shared" si="16"/>
        <v>5.2068042608438185E-3</v>
      </c>
    </row>
    <row r="1087" spans="4:6" ht="15" customHeight="1" x14ac:dyDescent="0.35">
      <c r="D1087" s="20">
        <v>42836</v>
      </c>
      <c r="E1087" s="32">
        <v>0.85089999999999999</v>
      </c>
      <c r="F1087" s="33">
        <f t="shared" si="16"/>
        <v>4.298802368350934E-3</v>
      </c>
    </row>
    <row r="1088" spans="4:6" ht="15" customHeight="1" x14ac:dyDescent="0.35">
      <c r="D1088" s="17">
        <v>42837</v>
      </c>
      <c r="E1088" s="30">
        <v>0.85429999999999995</v>
      </c>
      <c r="F1088" s="34">
        <f t="shared" si="16"/>
        <v>3.9878073020611932E-3</v>
      </c>
    </row>
    <row r="1089" spans="4:6" ht="15" customHeight="1" x14ac:dyDescent="0.35">
      <c r="D1089" s="20">
        <v>42838</v>
      </c>
      <c r="E1089" s="32">
        <v>0.85785</v>
      </c>
      <c r="F1089" s="33">
        <f t="shared" si="16"/>
        <v>4.1468388718618769E-3</v>
      </c>
    </row>
    <row r="1090" spans="4:6" ht="15" customHeight="1" x14ac:dyDescent="0.35">
      <c r="D1090" s="17">
        <v>42843</v>
      </c>
      <c r="E1090" s="30">
        <v>0.85655000000000003</v>
      </c>
      <c r="F1090" s="34">
        <f t="shared" si="16"/>
        <v>-1.5165658529673149E-3</v>
      </c>
    </row>
    <row r="1091" spans="4:6" ht="15" customHeight="1" x14ac:dyDescent="0.35">
      <c r="D1091" s="20">
        <v>42844</v>
      </c>
      <c r="E1091" s="32">
        <v>0.86399999999999999</v>
      </c>
      <c r="F1091" s="33">
        <f t="shared" si="16"/>
        <v>8.6600756275880542E-3</v>
      </c>
    </row>
    <row r="1092" spans="4:6" ht="15" customHeight="1" x14ac:dyDescent="0.35">
      <c r="D1092" s="17">
        <v>42845</v>
      </c>
      <c r="E1092" s="30">
        <v>0.86475000000000002</v>
      </c>
      <c r="F1092" s="34">
        <f t="shared" si="16"/>
        <v>8.6767901322250187E-4</v>
      </c>
    </row>
    <row r="1093" spans="4:6" ht="15" customHeight="1" x14ac:dyDescent="0.35">
      <c r="D1093" s="20">
        <v>42846</v>
      </c>
      <c r="E1093" s="32">
        <v>0.86609999999999998</v>
      </c>
      <c r="F1093" s="33">
        <f t="shared" ref="F1093:F1156" si="17">LN(E1093/E1092)</f>
        <v>1.5599275197209451E-3</v>
      </c>
    </row>
    <row r="1094" spans="4:6" ht="15" customHeight="1" x14ac:dyDescent="0.35">
      <c r="D1094" s="17">
        <v>42849</v>
      </c>
      <c r="E1094" s="30">
        <v>0.86614999999999998</v>
      </c>
      <c r="F1094" s="34">
        <f t="shared" si="17"/>
        <v>5.7728387950895137E-5</v>
      </c>
    </row>
    <row r="1095" spans="4:6" ht="15" customHeight="1" x14ac:dyDescent="0.35">
      <c r="D1095" s="20">
        <v>42850</v>
      </c>
      <c r="E1095" s="32">
        <v>0.86939999999999995</v>
      </c>
      <c r="F1095" s="33">
        <f t="shared" si="17"/>
        <v>3.7452148297418297E-3</v>
      </c>
    </row>
    <row r="1096" spans="4:6" ht="15" customHeight="1" x14ac:dyDescent="0.35">
      <c r="D1096" s="17">
        <v>42851</v>
      </c>
      <c r="E1096" s="30">
        <v>0.87680000000000002</v>
      </c>
      <c r="F1096" s="34">
        <f t="shared" si="17"/>
        <v>8.4755976390594612E-3</v>
      </c>
    </row>
    <row r="1097" spans="4:6" ht="15" customHeight="1" x14ac:dyDescent="0.35">
      <c r="D1097" s="20">
        <v>42852</v>
      </c>
      <c r="E1097" s="32">
        <v>0.87190000000000001</v>
      </c>
      <c r="F1097" s="33">
        <f t="shared" si="17"/>
        <v>-5.6041777599817409E-3</v>
      </c>
    </row>
    <row r="1098" spans="4:6" ht="15" customHeight="1" x14ac:dyDescent="0.35">
      <c r="D1098" s="17">
        <v>42853</v>
      </c>
      <c r="E1098" s="30">
        <v>0.87250000000000005</v>
      </c>
      <c r="F1098" s="34">
        <f t="shared" si="17"/>
        <v>6.8791564281294772E-4</v>
      </c>
    </row>
    <row r="1099" spans="4:6" ht="15" customHeight="1" x14ac:dyDescent="0.35">
      <c r="D1099" s="20">
        <v>42857</v>
      </c>
      <c r="E1099" s="32">
        <v>0.87329999999999997</v>
      </c>
      <c r="F1099" s="33">
        <f t="shared" si="17"/>
        <v>9.1648534310496683E-4</v>
      </c>
    </row>
    <row r="1100" spans="4:6" ht="15" customHeight="1" x14ac:dyDescent="0.35">
      <c r="D1100" s="17">
        <v>42858</v>
      </c>
      <c r="E1100" s="30">
        <v>0.871</v>
      </c>
      <c r="F1100" s="34">
        <f t="shared" si="17"/>
        <v>-2.6371625671843856E-3</v>
      </c>
    </row>
    <row r="1101" spans="4:6" ht="15" customHeight="1" x14ac:dyDescent="0.35">
      <c r="D1101" s="20">
        <v>42859</v>
      </c>
      <c r="E1101" s="32">
        <v>0.86639999999999995</v>
      </c>
      <c r="F1101" s="33">
        <f t="shared" si="17"/>
        <v>-5.2952811657220374E-3</v>
      </c>
    </row>
    <row r="1102" spans="4:6" ht="15" customHeight="1" x14ac:dyDescent="0.35">
      <c r="D1102" s="17">
        <v>42860</v>
      </c>
      <c r="E1102" s="30">
        <v>0.86899999999999999</v>
      </c>
      <c r="F1102" s="34">
        <f t="shared" si="17"/>
        <v>2.9964295786112094E-3</v>
      </c>
    </row>
    <row r="1103" spans="4:6" ht="15" customHeight="1" x14ac:dyDescent="0.35">
      <c r="D1103" s="20">
        <v>42863</v>
      </c>
      <c r="E1103" s="32">
        <v>0.86639999999999995</v>
      </c>
      <c r="F1103" s="33">
        <f t="shared" si="17"/>
        <v>-2.9964295786112189E-3</v>
      </c>
    </row>
    <row r="1104" spans="4:6" ht="15" customHeight="1" x14ac:dyDescent="0.35">
      <c r="D1104" s="17">
        <v>42864</v>
      </c>
      <c r="E1104" s="30">
        <v>0.86485000000000001</v>
      </c>
      <c r="F1104" s="34">
        <f t="shared" si="17"/>
        <v>-1.7906141968484404E-3</v>
      </c>
    </row>
    <row r="1105" spans="4:6" ht="15" customHeight="1" x14ac:dyDescent="0.35">
      <c r="D1105" s="20">
        <v>42865</v>
      </c>
      <c r="E1105" s="32">
        <v>0.86119999999999997</v>
      </c>
      <c r="F1105" s="33">
        <f t="shared" si="17"/>
        <v>-4.2293159997245054E-3</v>
      </c>
    </row>
    <row r="1106" spans="4:6" ht="15" customHeight="1" x14ac:dyDescent="0.35">
      <c r="D1106" s="17">
        <v>42866</v>
      </c>
      <c r="E1106" s="30">
        <v>0.8659</v>
      </c>
      <c r="F1106" s="34">
        <f t="shared" si="17"/>
        <v>5.4426629635477026E-3</v>
      </c>
    </row>
    <row r="1107" spans="4:6" ht="15" customHeight="1" x14ac:dyDescent="0.35">
      <c r="D1107" s="20">
        <v>42867</v>
      </c>
      <c r="E1107" s="32">
        <v>0.86504999999999999</v>
      </c>
      <c r="F1107" s="33">
        <f t="shared" si="17"/>
        <v>-9.8211972422427435E-4</v>
      </c>
    </row>
    <row r="1108" spans="4:6" ht="15" customHeight="1" x14ac:dyDescent="0.35">
      <c r="D1108" s="17">
        <v>42870</v>
      </c>
      <c r="E1108" s="30">
        <v>0.86850000000000005</v>
      </c>
      <c r="F1108" s="34">
        <f t="shared" si="17"/>
        <v>3.980276951628477E-3</v>
      </c>
    </row>
    <row r="1109" spans="4:6" ht="15" customHeight="1" x14ac:dyDescent="0.35">
      <c r="D1109" s="20">
        <v>42871</v>
      </c>
      <c r="E1109" s="32">
        <v>0.86595</v>
      </c>
      <c r="F1109" s="33">
        <f t="shared" si="17"/>
        <v>-2.9404155061073757E-3</v>
      </c>
    </row>
    <row r="1110" spans="4:6" ht="15" customHeight="1" x14ac:dyDescent="0.35">
      <c r="D1110" s="17">
        <v>42872</v>
      </c>
      <c r="E1110" s="30">
        <v>0.85609999999999997</v>
      </c>
      <c r="F1110" s="34">
        <f t="shared" si="17"/>
        <v>-1.1439978426612343E-2</v>
      </c>
    </row>
    <row r="1111" spans="4:6" ht="15" customHeight="1" x14ac:dyDescent="0.35">
      <c r="D1111" s="20">
        <v>42873</v>
      </c>
      <c r="E1111" s="32">
        <v>0.84855000000000003</v>
      </c>
      <c r="F1111" s="33">
        <f t="shared" si="17"/>
        <v>-8.8581812911655029E-3</v>
      </c>
    </row>
    <row r="1112" spans="4:6" ht="15" customHeight="1" x14ac:dyDescent="0.35">
      <c r="D1112" s="17">
        <v>42874</v>
      </c>
      <c r="E1112" s="30">
        <v>0.85440000000000005</v>
      </c>
      <c r="F1112" s="34">
        <f t="shared" si="17"/>
        <v>6.8704577486559523E-3</v>
      </c>
    </row>
    <row r="1113" spans="4:6" ht="15" customHeight="1" x14ac:dyDescent="0.35">
      <c r="D1113" s="20">
        <v>42877</v>
      </c>
      <c r="E1113" s="32">
        <v>0.85794999999999999</v>
      </c>
      <c r="F1113" s="33">
        <f t="shared" si="17"/>
        <v>4.1463545256996371E-3</v>
      </c>
    </row>
    <row r="1114" spans="4:6" ht="15" customHeight="1" x14ac:dyDescent="0.35">
      <c r="D1114" s="17">
        <v>42878</v>
      </c>
      <c r="E1114" s="30">
        <v>0.85424999999999995</v>
      </c>
      <c r="F1114" s="34">
        <f t="shared" si="17"/>
        <v>-4.3219317362288385E-3</v>
      </c>
    </row>
    <row r="1115" spans="4:6" ht="15" customHeight="1" x14ac:dyDescent="0.35">
      <c r="D1115" s="20">
        <v>42879</v>
      </c>
      <c r="E1115" s="32">
        <v>0.85365000000000002</v>
      </c>
      <c r="F1115" s="33">
        <f t="shared" si="17"/>
        <v>-7.0261727815850101E-4</v>
      </c>
    </row>
    <row r="1116" spans="4:6" ht="15" customHeight="1" x14ac:dyDescent="0.35">
      <c r="D1116" s="17">
        <v>42880</v>
      </c>
      <c r="E1116" s="30">
        <v>0.85585</v>
      </c>
      <c r="F1116" s="34">
        <f t="shared" si="17"/>
        <v>2.5738534244307181E-3</v>
      </c>
    </row>
    <row r="1117" spans="4:6" ht="15" customHeight="1" x14ac:dyDescent="0.35">
      <c r="D1117" s="20">
        <v>42881</v>
      </c>
      <c r="E1117" s="32">
        <v>0.85350000000000004</v>
      </c>
      <c r="F1117" s="33">
        <f t="shared" si="17"/>
        <v>-2.7495849071779098E-3</v>
      </c>
    </row>
    <row r="1118" spans="4:6" ht="15" customHeight="1" x14ac:dyDescent="0.35">
      <c r="D1118" s="17">
        <v>42884</v>
      </c>
      <c r="E1118" s="30">
        <v>0.8488</v>
      </c>
      <c r="F1118" s="34">
        <f t="shared" si="17"/>
        <v>-5.5219549347219508E-3</v>
      </c>
    </row>
    <row r="1119" spans="4:6" ht="15" customHeight="1" x14ac:dyDescent="0.35">
      <c r="D1119" s="20">
        <v>42885</v>
      </c>
      <c r="E1119" s="32">
        <v>0.85060000000000002</v>
      </c>
      <c r="F1119" s="33">
        <f t="shared" si="17"/>
        <v>2.1183955197598982E-3</v>
      </c>
    </row>
    <row r="1120" spans="4:6" ht="15" customHeight="1" x14ac:dyDescent="0.35">
      <c r="D1120" s="17">
        <v>42886</v>
      </c>
      <c r="E1120" s="30">
        <v>0.84889999999999999</v>
      </c>
      <c r="F1120" s="34">
        <f t="shared" si="17"/>
        <v>-2.0005890756111351E-3</v>
      </c>
    </row>
    <row r="1121" spans="4:6" ht="15" customHeight="1" x14ac:dyDescent="0.35">
      <c r="D1121" s="20">
        <v>42887</v>
      </c>
      <c r="E1121" s="32">
        <v>0.84730000000000005</v>
      </c>
      <c r="F1121" s="33">
        <f t="shared" si="17"/>
        <v>-1.8865705395036114E-3</v>
      </c>
    </row>
    <row r="1122" spans="4:6" ht="15" customHeight="1" x14ac:dyDescent="0.35">
      <c r="D1122" s="17">
        <v>42888</v>
      </c>
      <c r="E1122" s="30">
        <v>0.84709999999999996</v>
      </c>
      <c r="F1122" s="34">
        <f t="shared" si="17"/>
        <v>-2.3607176691330418E-4</v>
      </c>
    </row>
    <row r="1123" spans="4:6" ht="15" customHeight="1" x14ac:dyDescent="0.35">
      <c r="D1123" s="20">
        <v>42892</v>
      </c>
      <c r="E1123" s="32">
        <v>0.83589999999999998</v>
      </c>
      <c r="F1123" s="33">
        <f t="shared" si="17"/>
        <v>-1.3309762732394826E-2</v>
      </c>
    </row>
    <row r="1124" spans="4:6" ht="15" customHeight="1" x14ac:dyDescent="0.35">
      <c r="D1124" s="17">
        <v>42893</v>
      </c>
      <c r="E1124" s="30">
        <v>0.83819999999999995</v>
      </c>
      <c r="F1124" s="34">
        <f t="shared" si="17"/>
        <v>2.7477467858606375E-3</v>
      </c>
    </row>
    <row r="1125" spans="4:6" ht="15" customHeight="1" x14ac:dyDescent="0.35">
      <c r="D1125" s="20">
        <v>42894</v>
      </c>
      <c r="E1125" s="32">
        <v>0.83640000000000003</v>
      </c>
      <c r="F1125" s="33">
        <f t="shared" si="17"/>
        <v>-2.1497679364925488E-3</v>
      </c>
    </row>
    <row r="1126" spans="4:6" ht="15" customHeight="1" x14ac:dyDescent="0.35">
      <c r="D1126" s="17">
        <v>42895</v>
      </c>
      <c r="E1126" s="30">
        <v>0.83730000000000004</v>
      </c>
      <c r="F1126" s="34">
        <f t="shared" si="17"/>
        <v>1.0754616559075769E-3</v>
      </c>
    </row>
    <row r="1127" spans="4:6" ht="15" customHeight="1" x14ac:dyDescent="0.35">
      <c r="D1127" s="20">
        <v>42898</v>
      </c>
      <c r="E1127" s="32">
        <v>0.84940000000000004</v>
      </c>
      <c r="F1127" s="33">
        <f t="shared" si="17"/>
        <v>1.4347788668784573E-2</v>
      </c>
    </row>
    <row r="1128" spans="4:6" ht="15" customHeight="1" x14ac:dyDescent="0.35">
      <c r="D1128" s="17">
        <v>42899</v>
      </c>
      <c r="E1128" s="30">
        <v>0.85085</v>
      </c>
      <c r="F1128" s="34">
        <f t="shared" si="17"/>
        <v>1.7056319382748467E-3</v>
      </c>
    </row>
    <row r="1129" spans="4:6" ht="15" customHeight="1" x14ac:dyDescent="0.35">
      <c r="D1129" s="20">
        <v>42900</v>
      </c>
      <c r="E1129" s="32">
        <v>0.84884999999999999</v>
      </c>
      <c r="F1129" s="33">
        <f t="shared" si="17"/>
        <v>-2.353357560803153E-3</v>
      </c>
    </row>
    <row r="1130" spans="4:6" ht="15" customHeight="1" x14ac:dyDescent="0.35">
      <c r="D1130" s="17">
        <v>42901</v>
      </c>
      <c r="E1130" s="30">
        <v>0.84260000000000002</v>
      </c>
      <c r="F1130" s="34">
        <f t="shared" si="17"/>
        <v>-7.390142711726346E-3</v>
      </c>
    </row>
    <row r="1131" spans="4:6" ht="15" customHeight="1" x14ac:dyDescent="0.35">
      <c r="D1131" s="20">
        <v>42902</v>
      </c>
      <c r="E1131" s="32">
        <v>0.84145000000000003</v>
      </c>
      <c r="F1131" s="33">
        <f t="shared" si="17"/>
        <v>-1.3657553858338447E-3</v>
      </c>
    </row>
    <row r="1132" spans="4:6" ht="15" customHeight="1" x14ac:dyDescent="0.35">
      <c r="D1132" s="17">
        <v>42905</v>
      </c>
      <c r="E1132" s="30">
        <v>0.8458</v>
      </c>
      <c r="F1132" s="34">
        <f t="shared" si="17"/>
        <v>5.1563308793059212E-3</v>
      </c>
    </row>
    <row r="1133" spans="4:6" ht="15" customHeight="1" x14ac:dyDescent="0.35">
      <c r="D1133" s="20">
        <v>42906</v>
      </c>
      <c r="E1133" s="32">
        <v>0.84475</v>
      </c>
      <c r="F1133" s="33">
        <f t="shared" si="17"/>
        <v>-1.2421994439888494E-3</v>
      </c>
    </row>
    <row r="1134" spans="4:6" ht="15" customHeight="1" x14ac:dyDescent="0.35">
      <c r="D1134" s="17">
        <v>42907</v>
      </c>
      <c r="E1134" s="30">
        <v>0.84599999999999997</v>
      </c>
      <c r="F1134" s="34">
        <f t="shared" si="17"/>
        <v>1.478634011823814E-3</v>
      </c>
    </row>
    <row r="1135" spans="4:6" ht="15" customHeight="1" x14ac:dyDescent="0.35">
      <c r="D1135" s="20">
        <v>42908</v>
      </c>
      <c r="E1135" s="32">
        <v>0.85</v>
      </c>
      <c r="F1135" s="33">
        <f t="shared" si="17"/>
        <v>4.7169898781388667E-3</v>
      </c>
    </row>
    <row r="1136" spans="4:6" ht="15" customHeight="1" x14ac:dyDescent="0.35">
      <c r="D1136" s="17">
        <v>42909</v>
      </c>
      <c r="E1136" s="30">
        <v>0.84719999999999995</v>
      </c>
      <c r="F1136" s="34">
        <f t="shared" si="17"/>
        <v>-3.2995551971655044E-3</v>
      </c>
    </row>
    <row r="1137" spans="4:6" ht="15" customHeight="1" x14ac:dyDescent="0.35">
      <c r="D1137" s="20">
        <v>42912</v>
      </c>
      <c r="E1137" s="32">
        <v>0.84419999999999995</v>
      </c>
      <c r="F1137" s="33">
        <f t="shared" si="17"/>
        <v>-3.5473609387983093E-3</v>
      </c>
    </row>
    <row r="1138" spans="4:6" ht="15" customHeight="1" x14ac:dyDescent="0.35">
      <c r="D1138" s="17">
        <v>42913</v>
      </c>
      <c r="E1138" s="30">
        <v>0.84065000000000001</v>
      </c>
      <c r="F1138" s="34">
        <f t="shared" si="17"/>
        <v>-4.2140312234610769E-3</v>
      </c>
    </row>
    <row r="1139" spans="4:6" ht="15" customHeight="1" x14ac:dyDescent="0.35">
      <c r="D1139" s="20">
        <v>42914</v>
      </c>
      <c r="E1139" s="32">
        <v>0.84</v>
      </c>
      <c r="F1139" s="33">
        <f t="shared" si="17"/>
        <v>-7.735102875779977E-4</v>
      </c>
    </row>
    <row r="1140" spans="4:6" ht="15" customHeight="1" x14ac:dyDescent="0.35">
      <c r="D1140" s="17">
        <v>42915</v>
      </c>
      <c r="E1140" s="30">
        <v>0.84279999999999999</v>
      </c>
      <c r="F1140" s="34">
        <f t="shared" si="17"/>
        <v>3.3277900926747457E-3</v>
      </c>
    </row>
    <row r="1141" spans="4:6" ht="15" customHeight="1" x14ac:dyDescent="0.35">
      <c r="D1141" s="20">
        <v>42916</v>
      </c>
      <c r="E1141" s="32">
        <v>0.84799999999999998</v>
      </c>
      <c r="F1141" s="33">
        <f t="shared" si="17"/>
        <v>6.1509538618690334E-3</v>
      </c>
    </row>
    <row r="1142" spans="4:6" ht="15" customHeight="1" x14ac:dyDescent="0.35">
      <c r="D1142" s="17">
        <v>42919</v>
      </c>
      <c r="E1142" s="30">
        <v>0.85119999999999996</v>
      </c>
      <c r="F1142" s="34">
        <f t="shared" si="17"/>
        <v>3.7664827954768648E-3</v>
      </c>
    </row>
    <row r="1143" spans="4:6" ht="15" customHeight="1" x14ac:dyDescent="0.35">
      <c r="D1143" s="20">
        <v>42920</v>
      </c>
      <c r="E1143" s="32">
        <v>0.85794999999999999</v>
      </c>
      <c r="F1143" s="33">
        <f t="shared" si="17"/>
        <v>7.8987041442501738E-3</v>
      </c>
    </row>
    <row r="1144" spans="4:6" ht="15" customHeight="1" x14ac:dyDescent="0.35">
      <c r="D1144" s="17">
        <v>42921</v>
      </c>
      <c r="E1144" s="30">
        <v>0.86040000000000005</v>
      </c>
      <c r="F1144" s="34">
        <f t="shared" si="17"/>
        <v>2.8515746619450196E-3</v>
      </c>
    </row>
    <row r="1145" spans="4:6" ht="15" customHeight="1" x14ac:dyDescent="0.35">
      <c r="D1145" s="20">
        <v>42922</v>
      </c>
      <c r="E1145" s="32">
        <v>0.85845000000000005</v>
      </c>
      <c r="F1145" s="33">
        <f t="shared" si="17"/>
        <v>-2.2689598703540268E-3</v>
      </c>
    </row>
    <row r="1146" spans="4:6" ht="15" customHeight="1" x14ac:dyDescent="0.35">
      <c r="D1146" s="17">
        <v>42923</v>
      </c>
      <c r="E1146" s="30">
        <v>0.85975000000000001</v>
      </c>
      <c r="F1146" s="34">
        <f t="shared" si="17"/>
        <v>1.5132117891545143E-3</v>
      </c>
    </row>
    <row r="1147" spans="4:6" ht="15" customHeight="1" x14ac:dyDescent="0.35">
      <c r="D1147" s="20">
        <v>42926</v>
      </c>
      <c r="E1147" s="32">
        <v>0.86445000000000005</v>
      </c>
      <c r="F1147" s="33">
        <f t="shared" si="17"/>
        <v>5.4518172384094062E-3</v>
      </c>
    </row>
    <row r="1148" spans="4:6" ht="15" customHeight="1" x14ac:dyDescent="0.35">
      <c r="D1148" s="17">
        <v>42927</v>
      </c>
      <c r="E1148" s="30">
        <v>0.86275000000000002</v>
      </c>
      <c r="F1148" s="34">
        <f t="shared" si="17"/>
        <v>-1.9685045726723091E-3</v>
      </c>
    </row>
    <row r="1149" spans="4:6" ht="15" customHeight="1" x14ac:dyDescent="0.35">
      <c r="D1149" s="20">
        <v>42928</v>
      </c>
      <c r="E1149" s="32">
        <v>0.86475000000000002</v>
      </c>
      <c r="F1149" s="33">
        <f t="shared" si="17"/>
        <v>2.3154858391652888E-3</v>
      </c>
    </row>
    <row r="1150" spans="4:6" ht="15" customHeight="1" x14ac:dyDescent="0.35">
      <c r="D1150" s="17">
        <v>42929</v>
      </c>
      <c r="E1150" s="30">
        <v>0.86629999999999996</v>
      </c>
      <c r="F1150" s="34">
        <f t="shared" si="17"/>
        <v>1.7908210788164381E-3</v>
      </c>
    </row>
    <row r="1151" spans="4:6" ht="15" customHeight="1" x14ac:dyDescent="0.35">
      <c r="D1151" s="20">
        <v>42930</v>
      </c>
      <c r="E1151" s="32">
        <v>0.87344999999999995</v>
      </c>
      <c r="F1151" s="33">
        <f t="shared" si="17"/>
        <v>8.2196180551441286E-3</v>
      </c>
    </row>
    <row r="1152" spans="4:6" ht="15" customHeight="1" x14ac:dyDescent="0.35">
      <c r="D1152" s="17">
        <v>42933</v>
      </c>
      <c r="E1152" s="30">
        <v>0.86939999999999995</v>
      </c>
      <c r="F1152" s="34">
        <f t="shared" si="17"/>
        <v>-4.6475683965469623E-3</v>
      </c>
    </row>
    <row r="1153" spans="4:6" ht="15" customHeight="1" x14ac:dyDescent="0.35">
      <c r="D1153" s="20">
        <v>42934</v>
      </c>
      <c r="E1153" s="32">
        <v>0.86995</v>
      </c>
      <c r="F1153" s="33">
        <f t="shared" si="17"/>
        <v>6.3242017803362904E-4</v>
      </c>
    </row>
    <row r="1154" spans="4:6" ht="15" customHeight="1" x14ac:dyDescent="0.35">
      <c r="D1154" s="17">
        <v>42935</v>
      </c>
      <c r="E1154" s="30">
        <v>0.87224999999999997</v>
      </c>
      <c r="F1154" s="34">
        <f t="shared" si="17"/>
        <v>2.6403413341581686E-3</v>
      </c>
    </row>
    <row r="1155" spans="4:6" ht="15" customHeight="1" x14ac:dyDescent="0.35">
      <c r="D1155" s="20">
        <v>42936</v>
      </c>
      <c r="E1155" s="32">
        <v>0.87050000000000005</v>
      </c>
      <c r="F1155" s="33">
        <f t="shared" si="17"/>
        <v>-2.0083208586397141E-3</v>
      </c>
    </row>
    <row r="1156" spans="4:6" ht="15" customHeight="1" x14ac:dyDescent="0.35">
      <c r="D1156" s="17">
        <v>42937</v>
      </c>
      <c r="E1156" s="30">
        <v>0.87549999999999994</v>
      </c>
      <c r="F1156" s="34">
        <f t="shared" si="17"/>
        <v>5.7273925176626094E-3</v>
      </c>
    </row>
    <row r="1157" spans="4:6" ht="15" customHeight="1" x14ac:dyDescent="0.35">
      <c r="D1157" s="20">
        <v>42940</v>
      </c>
      <c r="E1157" s="32">
        <v>0.87219999999999998</v>
      </c>
      <c r="F1157" s="33">
        <f t="shared" ref="F1157:F1220" si="18">LN(E1157/E1156)</f>
        <v>-3.7763963172404358E-3</v>
      </c>
    </row>
    <row r="1158" spans="4:6" ht="15" customHeight="1" x14ac:dyDescent="0.35">
      <c r="D1158" s="17">
        <v>42941</v>
      </c>
      <c r="E1158" s="30">
        <v>0.87344999999999995</v>
      </c>
      <c r="F1158" s="34">
        <f t="shared" si="18"/>
        <v>1.4321315425726124E-3</v>
      </c>
    </row>
    <row r="1159" spans="4:6" ht="15" customHeight="1" x14ac:dyDescent="0.35">
      <c r="D1159" s="20">
        <v>42942</v>
      </c>
      <c r="E1159" s="32">
        <v>0.86865000000000003</v>
      </c>
      <c r="F1159" s="33">
        <f t="shared" si="18"/>
        <v>-5.5106046113301051E-3</v>
      </c>
    </row>
    <row r="1160" spans="4:6" ht="15" customHeight="1" x14ac:dyDescent="0.35">
      <c r="D1160" s="17">
        <v>42943</v>
      </c>
      <c r="E1160" s="30">
        <v>0.86575000000000002</v>
      </c>
      <c r="F1160" s="34">
        <f t="shared" si="18"/>
        <v>-3.3440990573771986E-3</v>
      </c>
    </row>
    <row r="1161" spans="4:6" ht="15" customHeight="1" x14ac:dyDescent="0.35">
      <c r="D1161" s="20">
        <v>42944</v>
      </c>
      <c r="E1161" s="32">
        <v>0.87839999999999996</v>
      </c>
      <c r="F1161" s="33">
        <f t="shared" si="18"/>
        <v>1.4505887472734845E-2</v>
      </c>
    </row>
    <row r="1162" spans="4:6" ht="15" customHeight="1" x14ac:dyDescent="0.35">
      <c r="D1162" s="17">
        <v>42947</v>
      </c>
      <c r="E1162" s="30">
        <v>0.88514999999999999</v>
      </c>
      <c r="F1162" s="34">
        <f t="shared" si="18"/>
        <v>7.6550514160212343E-3</v>
      </c>
    </row>
    <row r="1163" spans="4:6" ht="15" customHeight="1" x14ac:dyDescent="0.35">
      <c r="D1163" s="20">
        <v>42948</v>
      </c>
      <c r="E1163" s="32">
        <v>0.87895000000000001</v>
      </c>
      <c r="F1163" s="33">
        <f t="shared" si="18"/>
        <v>-7.0291089253873918E-3</v>
      </c>
    </row>
    <row r="1164" spans="4:6" ht="15" customHeight="1" x14ac:dyDescent="0.35">
      <c r="D1164" s="17">
        <v>42949</v>
      </c>
      <c r="E1164" s="30">
        <v>0.87970000000000004</v>
      </c>
      <c r="F1164" s="34">
        <f t="shared" si="18"/>
        <v>8.5292701272891055E-4</v>
      </c>
    </row>
    <row r="1165" spans="4:6" ht="15" customHeight="1" x14ac:dyDescent="0.35">
      <c r="D1165" s="20">
        <v>42950</v>
      </c>
      <c r="E1165" s="32">
        <v>0.87380000000000002</v>
      </c>
      <c r="F1165" s="33">
        <f t="shared" si="18"/>
        <v>-6.7294237412933913E-3</v>
      </c>
    </row>
    <row r="1166" spans="4:6" ht="15" customHeight="1" x14ac:dyDescent="0.35">
      <c r="D1166" s="17">
        <v>42951</v>
      </c>
      <c r="E1166" s="30">
        <v>0.87644999999999995</v>
      </c>
      <c r="F1166" s="34">
        <f t="shared" si="18"/>
        <v>3.0281411512202141E-3</v>
      </c>
    </row>
    <row r="1167" spans="4:6" ht="15" customHeight="1" x14ac:dyDescent="0.35">
      <c r="D1167" s="20">
        <v>42954</v>
      </c>
      <c r="E1167" s="32">
        <v>0.87529999999999997</v>
      </c>
      <c r="F1167" s="33">
        <f t="shared" si="18"/>
        <v>-1.3129729301633484E-3</v>
      </c>
    </row>
    <row r="1168" spans="4:6" ht="15" customHeight="1" x14ac:dyDescent="0.35">
      <c r="D1168" s="17">
        <v>42955</v>
      </c>
      <c r="E1168" s="30">
        <v>0.88154999999999994</v>
      </c>
      <c r="F1168" s="34">
        <f t="shared" si="18"/>
        <v>7.1150369883768456E-3</v>
      </c>
    </row>
    <row r="1169" spans="4:6" ht="15" customHeight="1" x14ac:dyDescent="0.35">
      <c r="D1169" s="20">
        <v>42956</v>
      </c>
      <c r="E1169" s="32">
        <v>0.88139999999999996</v>
      </c>
      <c r="F1169" s="33">
        <f t="shared" si="18"/>
        <v>-1.7016931888250926E-4</v>
      </c>
    </row>
    <row r="1170" spans="4:6" ht="15" customHeight="1" x14ac:dyDescent="0.35">
      <c r="D1170" s="17">
        <v>42957</v>
      </c>
      <c r="E1170" s="30">
        <v>0.87939999999999996</v>
      </c>
      <c r="F1170" s="34">
        <f t="shared" si="18"/>
        <v>-2.2716956611768743E-3</v>
      </c>
    </row>
    <row r="1171" spans="4:6" ht="15" customHeight="1" x14ac:dyDescent="0.35">
      <c r="D1171" s="20">
        <v>42958</v>
      </c>
      <c r="E1171" s="32">
        <v>0.88019999999999998</v>
      </c>
      <c r="F1171" s="33">
        <f t="shared" si="18"/>
        <v>9.092976302814028E-4</v>
      </c>
    </row>
    <row r="1172" spans="4:6" ht="15" customHeight="1" x14ac:dyDescent="0.35">
      <c r="D1172" s="17">
        <v>42961</v>
      </c>
      <c r="E1172" s="30">
        <v>0.87895000000000001</v>
      </c>
      <c r="F1172" s="34">
        <f t="shared" si="18"/>
        <v>-1.42114113109104E-3</v>
      </c>
    </row>
    <row r="1173" spans="4:6" ht="15" customHeight="1" x14ac:dyDescent="0.35">
      <c r="D1173" s="20">
        <v>42962</v>
      </c>
      <c r="E1173" s="32">
        <v>0.88475000000000004</v>
      </c>
      <c r="F1173" s="33">
        <f t="shared" si="18"/>
        <v>6.5771059796727316E-3</v>
      </c>
    </row>
    <row r="1174" spans="4:6" ht="15" customHeight="1" x14ac:dyDescent="0.35">
      <c r="D1174" s="17">
        <v>42963</v>
      </c>
      <c r="E1174" s="30">
        <v>0.88024999999999998</v>
      </c>
      <c r="F1174" s="34">
        <f t="shared" si="18"/>
        <v>-5.0991611904108898E-3</v>
      </c>
    </row>
    <row r="1175" spans="4:6" ht="15" customHeight="1" x14ac:dyDescent="0.35">
      <c r="D1175" s="20">
        <v>42964</v>
      </c>
      <c r="E1175" s="32">
        <v>0.87955000000000005</v>
      </c>
      <c r="F1175" s="33">
        <f t="shared" si="18"/>
        <v>-7.9554499024734639E-4</v>
      </c>
    </row>
    <row r="1176" spans="4:6" ht="15" customHeight="1" x14ac:dyDescent="0.35">
      <c r="D1176" s="17">
        <v>42965</v>
      </c>
      <c r="E1176" s="30">
        <v>0.87709999999999999</v>
      </c>
      <c r="F1176" s="34">
        <f t="shared" si="18"/>
        <v>-2.7894020875786365E-3</v>
      </c>
    </row>
    <row r="1177" spans="4:6" ht="15" customHeight="1" x14ac:dyDescent="0.35">
      <c r="D1177" s="20">
        <v>42968</v>
      </c>
      <c r="E1177" s="32">
        <v>0.87844999999999995</v>
      </c>
      <c r="F1177" s="33">
        <f t="shared" si="18"/>
        <v>1.5379798537272357E-3</v>
      </c>
    </row>
    <row r="1178" spans="4:6" ht="15" customHeight="1" x14ac:dyDescent="0.35">
      <c r="D1178" s="17">
        <v>42969</v>
      </c>
      <c r="E1178" s="30">
        <v>0.87814999999999999</v>
      </c>
      <c r="F1178" s="34">
        <f t="shared" si="18"/>
        <v>-3.4156894331862595E-4</v>
      </c>
    </row>
    <row r="1179" spans="4:6" ht="15" customHeight="1" x14ac:dyDescent="0.35">
      <c r="D1179" s="20">
        <v>42970</v>
      </c>
      <c r="E1179" s="32">
        <v>0.87765000000000004</v>
      </c>
      <c r="F1179" s="33">
        <f t="shared" si="18"/>
        <v>-5.6954096538969971E-4</v>
      </c>
    </row>
    <row r="1180" spans="4:6" ht="15" customHeight="1" x14ac:dyDescent="0.35">
      <c r="D1180" s="17">
        <v>42971</v>
      </c>
      <c r="E1180" s="30">
        <v>0.88065000000000004</v>
      </c>
      <c r="F1180" s="34">
        <f t="shared" si="18"/>
        <v>3.4123902759499061E-3</v>
      </c>
    </row>
    <row r="1181" spans="4:6" ht="15" customHeight="1" x14ac:dyDescent="0.35">
      <c r="D1181" s="20">
        <v>42972</v>
      </c>
      <c r="E1181" s="32">
        <v>0.88434999999999997</v>
      </c>
      <c r="F1181" s="33">
        <f t="shared" si="18"/>
        <v>4.1926407024979713E-3</v>
      </c>
    </row>
    <row r="1182" spans="4:6" ht="15" customHeight="1" x14ac:dyDescent="0.35">
      <c r="D1182" s="17">
        <v>42975</v>
      </c>
      <c r="E1182" s="30">
        <v>0.88495000000000001</v>
      </c>
      <c r="F1182" s="34">
        <f t="shared" si="18"/>
        <v>6.7823435596017301E-4</v>
      </c>
    </row>
    <row r="1183" spans="4:6" ht="15" customHeight="1" x14ac:dyDescent="0.35">
      <c r="D1183" s="20">
        <v>42976</v>
      </c>
      <c r="E1183" s="32">
        <v>0.89254999999999995</v>
      </c>
      <c r="F1183" s="33">
        <f t="shared" si="18"/>
        <v>8.5513882567983483E-3</v>
      </c>
    </row>
    <row r="1184" spans="4:6" ht="15" customHeight="1" x14ac:dyDescent="0.35">
      <c r="D1184" s="17">
        <v>42977</v>
      </c>
      <c r="E1184" s="30">
        <v>0.88565000000000005</v>
      </c>
      <c r="F1184" s="34">
        <f t="shared" si="18"/>
        <v>-7.7606957949551917E-3</v>
      </c>
    </row>
    <row r="1185" spans="4:6" ht="15" customHeight="1" x14ac:dyDescent="0.35">
      <c r="D1185" s="20">
        <v>42978</v>
      </c>
      <c r="E1185" s="32">
        <v>0.88090000000000002</v>
      </c>
      <c r="F1185" s="33">
        <f t="shared" si="18"/>
        <v>-5.3777265828559269E-3</v>
      </c>
    </row>
    <row r="1186" spans="4:6" ht="15" customHeight="1" x14ac:dyDescent="0.35">
      <c r="D1186" s="17">
        <v>42979</v>
      </c>
      <c r="E1186" s="30">
        <v>0.87575000000000003</v>
      </c>
      <c r="F1186" s="34">
        <f t="shared" si="18"/>
        <v>-5.863450038153784E-3</v>
      </c>
    </row>
    <row r="1187" spans="4:6" ht="15" customHeight="1" x14ac:dyDescent="0.35">
      <c r="D1187" s="20">
        <v>42983</v>
      </c>
      <c r="E1187" s="32">
        <v>0.87919999999999998</v>
      </c>
      <c r="F1187" s="33">
        <f t="shared" si="18"/>
        <v>3.9317410118153828E-3</v>
      </c>
    </row>
    <row r="1188" spans="4:6" ht="15" customHeight="1" x14ac:dyDescent="0.35">
      <c r="D1188" s="17">
        <v>42984</v>
      </c>
      <c r="E1188" s="30">
        <v>0.8861</v>
      </c>
      <c r="F1188" s="34">
        <f t="shared" si="18"/>
        <v>7.8174079638452434E-3</v>
      </c>
    </row>
    <row r="1189" spans="4:6" ht="15" customHeight="1" x14ac:dyDescent="0.35">
      <c r="D1189" s="20">
        <v>42985</v>
      </c>
      <c r="E1189" s="32">
        <v>0.88460000000000005</v>
      </c>
      <c r="F1189" s="33">
        <f t="shared" si="18"/>
        <v>-1.6942456190302895E-3</v>
      </c>
    </row>
    <row r="1190" spans="4:6" ht="15" customHeight="1" x14ac:dyDescent="0.35">
      <c r="D1190" s="17">
        <v>42986</v>
      </c>
      <c r="E1190" s="30">
        <v>0.89654999999999996</v>
      </c>
      <c r="F1190" s="34">
        <f t="shared" si="18"/>
        <v>1.3418498504146335E-2</v>
      </c>
    </row>
    <row r="1191" spans="4:6" ht="15" customHeight="1" x14ac:dyDescent="0.35">
      <c r="D1191" s="20">
        <v>42989</v>
      </c>
      <c r="E1191" s="32">
        <v>0.89749999999999996</v>
      </c>
      <c r="F1191" s="33">
        <f t="shared" si="18"/>
        <v>1.0590564240610376E-3</v>
      </c>
    </row>
    <row r="1192" spans="4:6" ht="15" customHeight="1" x14ac:dyDescent="0.35">
      <c r="D1192" s="17">
        <v>42990</v>
      </c>
      <c r="E1192" s="30">
        <v>0.89354999999999996</v>
      </c>
      <c r="F1192" s="34">
        <f t="shared" si="18"/>
        <v>-4.4108276196277649E-3</v>
      </c>
    </row>
    <row r="1193" spans="4:6" ht="15" customHeight="1" x14ac:dyDescent="0.35">
      <c r="D1193" s="20">
        <v>42991</v>
      </c>
      <c r="E1193" s="32">
        <v>0.89459999999999995</v>
      </c>
      <c r="F1193" s="33">
        <f t="shared" si="18"/>
        <v>1.1743982559416616E-3</v>
      </c>
    </row>
    <row r="1194" spans="4:6" ht="15" customHeight="1" x14ac:dyDescent="0.35">
      <c r="D1194" s="17">
        <v>42992</v>
      </c>
      <c r="E1194" s="30">
        <v>0.89429999999999998</v>
      </c>
      <c r="F1194" s="34">
        <f t="shared" si="18"/>
        <v>-3.3540164661219275E-4</v>
      </c>
    </row>
    <row r="1195" spans="4:6" ht="15" customHeight="1" x14ac:dyDescent="0.35">
      <c r="D1195" s="20">
        <v>42993</v>
      </c>
      <c r="E1195" s="32">
        <v>0.89380000000000004</v>
      </c>
      <c r="F1195" s="33">
        <f t="shared" si="18"/>
        <v>-5.5925285278422344E-4</v>
      </c>
    </row>
    <row r="1196" spans="4:6" ht="15" customHeight="1" x14ac:dyDescent="0.35">
      <c r="D1196" s="17">
        <v>42996</v>
      </c>
      <c r="E1196" s="30">
        <v>0.89464999999999995</v>
      </c>
      <c r="F1196" s="34">
        <f t="shared" si="18"/>
        <v>9.5054383851957038E-4</v>
      </c>
    </row>
    <row r="1197" spans="4:6" ht="15" customHeight="1" x14ac:dyDescent="0.35">
      <c r="D1197" s="20">
        <v>42997</v>
      </c>
      <c r="E1197" s="32">
        <v>0.89610000000000001</v>
      </c>
      <c r="F1197" s="33">
        <f t="shared" si="18"/>
        <v>1.6194335523029759E-3</v>
      </c>
    </row>
    <row r="1198" spans="4:6" ht="15" customHeight="1" x14ac:dyDescent="0.35">
      <c r="D1198" s="17">
        <v>42998</v>
      </c>
      <c r="E1198" s="30">
        <v>0.89385000000000003</v>
      </c>
      <c r="F1198" s="34">
        <f t="shared" si="18"/>
        <v>-2.5140380290761817E-3</v>
      </c>
    </row>
    <row r="1199" spans="4:6" ht="15" customHeight="1" x14ac:dyDescent="0.35">
      <c r="D1199" s="20">
        <v>42999</v>
      </c>
      <c r="E1199" s="32">
        <v>0.89664999999999995</v>
      </c>
      <c r="F1199" s="33">
        <f t="shared" si="18"/>
        <v>3.1276205333355279E-3</v>
      </c>
    </row>
    <row r="1200" spans="4:6" ht="15" customHeight="1" x14ac:dyDescent="0.35">
      <c r="D1200" s="17">
        <v>43000</v>
      </c>
      <c r="E1200" s="30">
        <v>0.90339999999999998</v>
      </c>
      <c r="F1200" s="34">
        <f t="shared" si="18"/>
        <v>7.4998268260707528E-3</v>
      </c>
    </row>
    <row r="1201" spans="4:6" ht="15" customHeight="1" x14ac:dyDescent="0.35">
      <c r="D1201" s="20">
        <v>43003</v>
      </c>
      <c r="E1201" s="32">
        <v>0.90300000000000002</v>
      </c>
      <c r="F1201" s="33">
        <f t="shared" si="18"/>
        <v>-4.4286980351834277E-4</v>
      </c>
    </row>
    <row r="1202" spans="4:6" ht="15" customHeight="1" x14ac:dyDescent="0.35">
      <c r="D1202" s="17">
        <v>43004</v>
      </c>
      <c r="E1202" s="30">
        <v>0.90490000000000004</v>
      </c>
      <c r="F1202" s="34">
        <f t="shared" si="18"/>
        <v>2.1018869401021921E-3</v>
      </c>
    </row>
    <row r="1203" spans="4:6" ht="15" customHeight="1" x14ac:dyDescent="0.35">
      <c r="D1203" s="20">
        <v>43005</v>
      </c>
      <c r="E1203" s="32">
        <v>0.90469999999999995</v>
      </c>
      <c r="F1203" s="33">
        <f t="shared" si="18"/>
        <v>-2.2104332539170233E-4</v>
      </c>
    </row>
    <row r="1204" spans="4:6" ht="15" customHeight="1" x14ac:dyDescent="0.35">
      <c r="D1204" s="17">
        <v>43006</v>
      </c>
      <c r="E1204" s="30">
        <v>0.9042</v>
      </c>
      <c r="F1204" s="34">
        <f t="shared" si="18"/>
        <v>-5.5282217119104931E-4</v>
      </c>
    </row>
    <row r="1205" spans="4:6" ht="15" customHeight="1" x14ac:dyDescent="0.35">
      <c r="D1205" s="20">
        <v>43007</v>
      </c>
      <c r="E1205" s="32">
        <v>0.9073</v>
      </c>
      <c r="F1205" s="33">
        <f t="shared" si="18"/>
        <v>3.4225813150785302E-3</v>
      </c>
    </row>
    <row r="1206" spans="4:6" ht="15" customHeight="1" x14ac:dyDescent="0.35">
      <c r="D1206" s="17">
        <v>43010</v>
      </c>
      <c r="E1206" s="30">
        <v>0.90839999999999999</v>
      </c>
      <c r="F1206" s="34">
        <f t="shared" si="18"/>
        <v>1.2116540558202546E-3</v>
      </c>
    </row>
    <row r="1207" spans="4:6" ht="15" customHeight="1" x14ac:dyDescent="0.35">
      <c r="D1207" s="20">
        <v>43011</v>
      </c>
      <c r="E1207" s="32">
        <v>0.90859999999999996</v>
      </c>
      <c r="F1207" s="33">
        <f t="shared" si="18"/>
        <v>2.201430938995489E-4</v>
      </c>
    </row>
    <row r="1208" spans="4:6" ht="15" customHeight="1" x14ac:dyDescent="0.35">
      <c r="D1208" s="17">
        <v>43012</v>
      </c>
      <c r="E1208" s="30">
        <v>0.91180000000000005</v>
      </c>
      <c r="F1208" s="34">
        <f t="shared" si="18"/>
        <v>3.5157144540382866E-3</v>
      </c>
    </row>
    <row r="1209" spans="4:6" ht="15" customHeight="1" x14ac:dyDescent="0.35">
      <c r="D1209" s="20">
        <v>43013</v>
      </c>
      <c r="E1209" s="32">
        <v>0.91274999999999995</v>
      </c>
      <c r="F1209" s="33">
        <f t="shared" si="18"/>
        <v>1.0413527564050705E-3</v>
      </c>
    </row>
    <row r="1210" spans="4:6" ht="15" customHeight="1" x14ac:dyDescent="0.35">
      <c r="D1210" s="17">
        <v>43014</v>
      </c>
      <c r="E1210" s="30">
        <v>0.91105000000000003</v>
      </c>
      <c r="F1210" s="34">
        <f t="shared" si="18"/>
        <v>-1.8642400398584374E-3</v>
      </c>
    </row>
    <row r="1211" spans="4:6" ht="15" customHeight="1" x14ac:dyDescent="0.35">
      <c r="D1211" s="20">
        <v>43017</v>
      </c>
      <c r="E1211" s="32">
        <v>0.91349999999999998</v>
      </c>
      <c r="F1211" s="33">
        <f t="shared" si="18"/>
        <v>2.6855953221736977E-3</v>
      </c>
    </row>
    <row r="1212" spans="4:6" ht="15" customHeight="1" x14ac:dyDescent="0.35">
      <c r="D1212" s="17">
        <v>43018</v>
      </c>
      <c r="E1212" s="30">
        <v>0.91585000000000005</v>
      </c>
      <c r="F1212" s="34">
        <f t="shared" si="18"/>
        <v>2.5692199881646137E-3</v>
      </c>
    </row>
    <row r="1213" spans="4:6" ht="15" customHeight="1" x14ac:dyDescent="0.35">
      <c r="D1213" s="20">
        <v>43019</v>
      </c>
      <c r="E1213" s="32">
        <v>0.91720000000000002</v>
      </c>
      <c r="F1213" s="33">
        <f t="shared" si="18"/>
        <v>1.4729551775234126E-3</v>
      </c>
    </row>
    <row r="1214" spans="4:6" ht="15" customHeight="1" x14ac:dyDescent="0.35">
      <c r="D1214" s="17">
        <v>43020</v>
      </c>
      <c r="E1214" s="30">
        <v>0.92244999999999999</v>
      </c>
      <c r="F1214" s="34">
        <f t="shared" si="18"/>
        <v>5.7076229200249302E-3</v>
      </c>
    </row>
    <row r="1215" spans="4:6" ht="15" customHeight="1" x14ac:dyDescent="0.35">
      <c r="D1215" s="20">
        <v>43021</v>
      </c>
      <c r="E1215" s="32">
        <v>0.92179999999999995</v>
      </c>
      <c r="F1215" s="33">
        <f t="shared" si="18"/>
        <v>-7.0489361736651625E-4</v>
      </c>
    </row>
    <row r="1216" spans="4:6" ht="15" customHeight="1" x14ac:dyDescent="0.35">
      <c r="D1216" s="17">
        <v>43024</v>
      </c>
      <c r="E1216" s="30">
        <v>0.92520000000000002</v>
      </c>
      <c r="F1216" s="34">
        <f t="shared" si="18"/>
        <v>3.6816500708763624E-3</v>
      </c>
    </row>
    <row r="1217" spans="4:6" ht="15" customHeight="1" x14ac:dyDescent="0.35">
      <c r="D1217" s="20">
        <v>43025</v>
      </c>
      <c r="E1217" s="32">
        <v>0.92625000000000002</v>
      </c>
      <c r="F1217" s="33">
        <f t="shared" si="18"/>
        <v>1.1342462530125233E-3</v>
      </c>
    </row>
    <row r="1218" spans="4:6" ht="15" customHeight="1" x14ac:dyDescent="0.35">
      <c r="D1218" s="17">
        <v>43026</v>
      </c>
      <c r="E1218" s="30">
        <v>0.92669999999999997</v>
      </c>
      <c r="F1218" s="34">
        <f t="shared" si="18"/>
        <v>4.8571198234897273E-4</v>
      </c>
    </row>
    <row r="1219" spans="4:6" ht="15" customHeight="1" x14ac:dyDescent="0.35">
      <c r="D1219" s="20">
        <v>43027</v>
      </c>
      <c r="E1219" s="32">
        <v>0.91944999999999999</v>
      </c>
      <c r="F1219" s="33">
        <f t="shared" si="18"/>
        <v>-7.8542234057835548E-3</v>
      </c>
    </row>
    <row r="1220" spans="4:6" ht="15" customHeight="1" x14ac:dyDescent="0.35">
      <c r="D1220" s="17">
        <v>43028</v>
      </c>
      <c r="E1220" s="30">
        <v>0.92105000000000004</v>
      </c>
      <c r="F1220" s="34">
        <f t="shared" si="18"/>
        <v>1.7386584113639951E-3</v>
      </c>
    </row>
    <row r="1221" spans="4:6" ht="15" customHeight="1" x14ac:dyDescent="0.35">
      <c r="D1221" s="20">
        <v>43031</v>
      </c>
      <c r="E1221" s="32">
        <v>0.91574999999999995</v>
      </c>
      <c r="F1221" s="33">
        <f t="shared" ref="F1221:F1284" si="19">LN(E1221/E1220)</f>
        <v>-5.7709219393024614E-3</v>
      </c>
    </row>
    <row r="1222" spans="4:6" ht="15" customHeight="1" x14ac:dyDescent="0.35">
      <c r="D1222" s="17">
        <v>43032</v>
      </c>
      <c r="E1222" s="30">
        <v>0.91990000000000005</v>
      </c>
      <c r="F1222" s="34">
        <f t="shared" si="19"/>
        <v>4.5215668241878632E-3</v>
      </c>
    </row>
    <row r="1223" spans="4:6" ht="15" customHeight="1" x14ac:dyDescent="0.35">
      <c r="D1223" s="20">
        <v>43033</v>
      </c>
      <c r="E1223" s="32">
        <v>0.91410000000000002</v>
      </c>
      <c r="F1223" s="33">
        <f t="shared" si="19"/>
        <v>-6.3249938233385164E-3</v>
      </c>
    </row>
    <row r="1224" spans="4:6" ht="15" customHeight="1" x14ac:dyDescent="0.35">
      <c r="D1224" s="17">
        <v>43034</v>
      </c>
      <c r="E1224" s="30">
        <v>0.91369999999999996</v>
      </c>
      <c r="F1224" s="34">
        <f t="shared" si="19"/>
        <v>-4.3768465519820985E-4</v>
      </c>
    </row>
    <row r="1225" spans="4:6" ht="15" customHeight="1" x14ac:dyDescent="0.35">
      <c r="D1225" s="20">
        <v>43035</v>
      </c>
      <c r="E1225" s="32">
        <v>0.91769999999999996</v>
      </c>
      <c r="F1225" s="33">
        <f t="shared" si="19"/>
        <v>4.3682498203925302E-3</v>
      </c>
    </row>
    <row r="1226" spans="4:6" ht="15" customHeight="1" x14ac:dyDescent="0.35">
      <c r="D1226" s="17">
        <v>43038</v>
      </c>
      <c r="E1226" s="30">
        <v>0.91185000000000005</v>
      </c>
      <c r="F1226" s="34">
        <f t="shared" si="19"/>
        <v>-6.3950369621261658E-3</v>
      </c>
    </row>
    <row r="1227" spans="4:6" ht="15" customHeight="1" x14ac:dyDescent="0.35">
      <c r="D1227" s="20">
        <v>43039</v>
      </c>
      <c r="E1227" s="32">
        <v>0.90805000000000002</v>
      </c>
      <c r="F1227" s="33">
        <f t="shared" si="19"/>
        <v>-4.1760596983336264E-3</v>
      </c>
    </row>
    <row r="1228" spans="4:6" ht="15" customHeight="1" x14ac:dyDescent="0.35">
      <c r="D1228" s="17">
        <v>43040</v>
      </c>
      <c r="E1228" s="30">
        <v>0.90085000000000004</v>
      </c>
      <c r="F1228" s="34">
        <f t="shared" si="19"/>
        <v>-7.9606811027984059E-3</v>
      </c>
    </row>
    <row r="1229" spans="4:6" ht="15" customHeight="1" x14ac:dyDescent="0.35">
      <c r="D1229" s="20">
        <v>43041</v>
      </c>
      <c r="E1229" s="32">
        <v>0.89959999999999996</v>
      </c>
      <c r="F1229" s="33">
        <f t="shared" si="19"/>
        <v>-1.3885419765486471E-3</v>
      </c>
    </row>
    <row r="1230" spans="4:6" ht="15" customHeight="1" x14ac:dyDescent="0.35">
      <c r="D1230" s="17">
        <v>43042</v>
      </c>
      <c r="E1230" s="30">
        <v>0.88970000000000005</v>
      </c>
      <c r="F1230" s="34">
        <f t="shared" si="19"/>
        <v>-1.1065892834438837E-2</v>
      </c>
    </row>
    <row r="1231" spans="4:6" ht="15" customHeight="1" x14ac:dyDescent="0.35">
      <c r="D1231" s="20">
        <v>43045</v>
      </c>
      <c r="E1231" s="32">
        <v>0.87860000000000005</v>
      </c>
      <c r="F1231" s="33">
        <f t="shared" si="19"/>
        <v>-1.2554595709042523E-2</v>
      </c>
    </row>
    <row r="1232" spans="4:6" ht="15" customHeight="1" x14ac:dyDescent="0.35">
      <c r="D1232" s="17">
        <v>43046</v>
      </c>
      <c r="E1232" s="30">
        <v>0.88590000000000002</v>
      </c>
      <c r="F1232" s="34">
        <f t="shared" si="19"/>
        <v>8.27434587630747E-3</v>
      </c>
    </row>
    <row r="1233" spans="4:6" ht="15" customHeight="1" x14ac:dyDescent="0.35">
      <c r="D1233" s="20">
        <v>43047</v>
      </c>
      <c r="E1233" s="32">
        <v>0.88785000000000003</v>
      </c>
      <c r="F1233" s="33">
        <f t="shared" si="19"/>
        <v>2.1987323868570114E-3</v>
      </c>
    </row>
    <row r="1234" spans="4:6" ht="15" customHeight="1" x14ac:dyDescent="0.35">
      <c r="D1234" s="17">
        <v>43048</v>
      </c>
      <c r="E1234" s="30">
        <v>0.88134999999999997</v>
      </c>
      <c r="F1234" s="34">
        <f t="shared" si="19"/>
        <v>-7.347986938881371E-3</v>
      </c>
    </row>
    <row r="1235" spans="4:6" ht="15" customHeight="1" x14ac:dyDescent="0.35">
      <c r="D1235" s="20">
        <v>43049</v>
      </c>
      <c r="E1235" s="32">
        <v>0.87929999999999997</v>
      </c>
      <c r="F1235" s="33">
        <f t="shared" si="19"/>
        <v>-2.3286864810059846E-3</v>
      </c>
    </row>
    <row r="1236" spans="4:6" ht="15" customHeight="1" x14ac:dyDescent="0.35">
      <c r="D1236" s="17">
        <v>43052</v>
      </c>
      <c r="E1236" s="30">
        <v>0.88549999999999995</v>
      </c>
      <c r="F1236" s="34">
        <f t="shared" si="19"/>
        <v>7.0263208379316641E-3</v>
      </c>
    </row>
    <row r="1237" spans="4:6" ht="15" customHeight="1" x14ac:dyDescent="0.35">
      <c r="D1237" s="20">
        <v>43053</v>
      </c>
      <c r="E1237" s="32">
        <v>0.87980000000000003</v>
      </c>
      <c r="F1237" s="33">
        <f t="shared" si="19"/>
        <v>-6.4578483082687625E-3</v>
      </c>
    </row>
    <row r="1238" spans="4:6" ht="15" customHeight="1" x14ac:dyDescent="0.35">
      <c r="D1238" s="17">
        <v>43054</v>
      </c>
      <c r="E1238" s="30">
        <v>0.87624999999999997</v>
      </c>
      <c r="F1238" s="34">
        <f t="shared" si="19"/>
        <v>-4.0431705658196294E-3</v>
      </c>
    </row>
    <row r="1239" spans="4:6" ht="15" customHeight="1" x14ac:dyDescent="0.35">
      <c r="D1239" s="20">
        <v>43055</v>
      </c>
      <c r="E1239" s="32">
        <v>0.87739999999999996</v>
      </c>
      <c r="F1239" s="33">
        <f t="shared" si="19"/>
        <v>1.3115503833136541E-3</v>
      </c>
    </row>
    <row r="1240" spans="4:6" ht="15" customHeight="1" x14ac:dyDescent="0.35">
      <c r="D1240" s="17">
        <v>43056</v>
      </c>
      <c r="E1240" s="30">
        <v>0.87680000000000002</v>
      </c>
      <c r="F1240" s="34">
        <f t="shared" si="19"/>
        <v>-6.8407253836249042E-4</v>
      </c>
    </row>
    <row r="1241" spans="4:6" ht="15" customHeight="1" x14ac:dyDescent="0.35">
      <c r="D1241" s="20">
        <v>43059</v>
      </c>
      <c r="E1241" s="32">
        <v>0.88185000000000002</v>
      </c>
      <c r="F1241" s="33">
        <f t="shared" si="19"/>
        <v>5.7430573226225122E-3</v>
      </c>
    </row>
    <row r="1242" spans="4:6" ht="15" customHeight="1" x14ac:dyDescent="0.35">
      <c r="D1242" s="17">
        <v>43060</v>
      </c>
      <c r="E1242" s="30">
        <v>0.88370000000000004</v>
      </c>
      <c r="F1242" s="34">
        <f t="shared" si="19"/>
        <v>2.0956650075850832E-3</v>
      </c>
    </row>
    <row r="1243" spans="4:6" ht="15" customHeight="1" x14ac:dyDescent="0.35">
      <c r="D1243" s="20">
        <v>43061</v>
      </c>
      <c r="E1243" s="32">
        <v>0.88705000000000001</v>
      </c>
      <c r="F1243" s="33">
        <f t="shared" si="19"/>
        <v>3.7837119826988992E-3</v>
      </c>
    </row>
    <row r="1244" spans="4:6" ht="15" customHeight="1" x14ac:dyDescent="0.35">
      <c r="D1244" s="17">
        <v>43062</v>
      </c>
      <c r="E1244" s="30">
        <v>0.88775000000000004</v>
      </c>
      <c r="F1244" s="34">
        <f t="shared" si="19"/>
        <v>7.8882131653960691E-4</v>
      </c>
    </row>
    <row r="1245" spans="4:6" ht="15" customHeight="1" x14ac:dyDescent="0.35">
      <c r="D1245" s="20">
        <v>43063</v>
      </c>
      <c r="E1245" s="32">
        <v>0.89270000000000005</v>
      </c>
      <c r="F1245" s="33">
        <f t="shared" si="19"/>
        <v>5.5604063621191259E-3</v>
      </c>
    </row>
    <row r="1246" spans="4:6" ht="15" customHeight="1" x14ac:dyDescent="0.35">
      <c r="D1246" s="17">
        <v>43066</v>
      </c>
      <c r="E1246" s="30">
        <v>0.89805000000000001</v>
      </c>
      <c r="F1246" s="34">
        <f t="shared" si="19"/>
        <v>5.9751678541542837E-3</v>
      </c>
    </row>
    <row r="1247" spans="4:6" ht="15" customHeight="1" x14ac:dyDescent="0.35">
      <c r="D1247" s="20">
        <v>43067</v>
      </c>
      <c r="E1247" s="32">
        <v>0.89334999999999998</v>
      </c>
      <c r="F1247" s="33">
        <f t="shared" si="19"/>
        <v>-5.2473046602946102E-3</v>
      </c>
    </row>
    <row r="1248" spans="4:6" ht="15" customHeight="1" x14ac:dyDescent="0.35">
      <c r="D1248" s="17">
        <v>43068</v>
      </c>
      <c r="E1248" s="30">
        <v>0.89415</v>
      </c>
      <c r="F1248" s="34">
        <f t="shared" si="19"/>
        <v>8.9510495486902378E-4</v>
      </c>
    </row>
    <row r="1249" spans="4:6" ht="15" customHeight="1" x14ac:dyDescent="0.35">
      <c r="D1249" s="20">
        <v>43069</v>
      </c>
      <c r="E1249" s="32">
        <v>0.89685000000000004</v>
      </c>
      <c r="F1249" s="33">
        <f t="shared" si="19"/>
        <v>3.0150776609779734E-3</v>
      </c>
    </row>
    <row r="1250" spans="4:6" ht="15" customHeight="1" x14ac:dyDescent="0.35">
      <c r="D1250" s="17">
        <v>43070</v>
      </c>
      <c r="E1250" s="30">
        <v>0.89205000000000001</v>
      </c>
      <c r="F1250" s="34">
        <f t="shared" si="19"/>
        <v>-5.3664391743107991E-3</v>
      </c>
    </row>
    <row r="1251" spans="4:6" ht="15" customHeight="1" x14ac:dyDescent="0.35">
      <c r="D1251" s="20">
        <v>43073</v>
      </c>
      <c r="E1251" s="32">
        <v>0.88985000000000003</v>
      </c>
      <c r="F1251" s="33">
        <f t="shared" si="19"/>
        <v>-2.4692756247177089E-3</v>
      </c>
    </row>
    <row r="1252" spans="4:6" ht="15" customHeight="1" x14ac:dyDescent="0.35">
      <c r="D1252" s="17">
        <v>43074</v>
      </c>
      <c r="E1252" s="30">
        <v>0.89029999999999998</v>
      </c>
      <c r="F1252" s="34">
        <f t="shared" si="19"/>
        <v>5.0557538363088191E-4</v>
      </c>
    </row>
    <row r="1253" spans="4:6" ht="15" customHeight="1" x14ac:dyDescent="0.35">
      <c r="D1253" s="20">
        <v>43075</v>
      </c>
      <c r="E1253" s="32">
        <v>0.89200000000000002</v>
      </c>
      <c r="F1253" s="33">
        <f t="shared" si="19"/>
        <v>1.9076480003839351E-3</v>
      </c>
    </row>
    <row r="1254" spans="4:6" ht="15" customHeight="1" x14ac:dyDescent="0.35">
      <c r="D1254" s="17">
        <v>43076</v>
      </c>
      <c r="E1254" s="30">
        <v>0.89265000000000005</v>
      </c>
      <c r="F1254" s="34">
        <f t="shared" si="19"/>
        <v>7.2843417896150189E-4</v>
      </c>
    </row>
    <row r="1255" spans="4:6" ht="15" customHeight="1" x14ac:dyDescent="0.35">
      <c r="D1255" s="20">
        <v>43077</v>
      </c>
      <c r="E1255" s="32">
        <v>0.90069999999999995</v>
      </c>
      <c r="F1255" s="33">
        <f t="shared" si="19"/>
        <v>8.9776720307262799E-3</v>
      </c>
    </row>
    <row r="1256" spans="4:6" ht="15" customHeight="1" x14ac:dyDescent="0.35">
      <c r="D1256" s="17">
        <v>43080</v>
      </c>
      <c r="E1256" s="30">
        <v>0.89359999999999995</v>
      </c>
      <c r="F1256" s="34">
        <f t="shared" si="19"/>
        <v>-7.9139910347062244E-3</v>
      </c>
    </row>
    <row r="1257" spans="4:6" ht="15" customHeight="1" x14ac:dyDescent="0.35">
      <c r="D1257" s="20">
        <v>43081</v>
      </c>
      <c r="E1257" s="32">
        <v>0.89024999999999999</v>
      </c>
      <c r="F1257" s="33">
        <f t="shared" si="19"/>
        <v>-3.7559255971037799E-3</v>
      </c>
    </row>
    <row r="1258" spans="4:6" ht="15" customHeight="1" x14ac:dyDescent="0.35">
      <c r="D1258" s="17">
        <v>43082</v>
      </c>
      <c r="E1258" s="30">
        <v>0.89529999999999998</v>
      </c>
      <c r="F1258" s="34">
        <f t="shared" si="19"/>
        <v>5.6565354822231666E-3</v>
      </c>
    </row>
    <row r="1259" spans="4:6" ht="15" customHeight="1" x14ac:dyDescent="0.35">
      <c r="D1259" s="20">
        <v>43083</v>
      </c>
      <c r="E1259" s="32">
        <v>0.89059999999999995</v>
      </c>
      <c r="F1259" s="33">
        <f t="shared" si="19"/>
        <v>-5.2634647525083679E-3</v>
      </c>
    </row>
    <row r="1260" spans="4:6" ht="15" customHeight="1" x14ac:dyDescent="0.35">
      <c r="D1260" s="17">
        <v>43084</v>
      </c>
      <c r="E1260" s="30">
        <v>0.88529999999999998</v>
      </c>
      <c r="F1260" s="34">
        <f t="shared" si="19"/>
        <v>-5.96882227059855E-3</v>
      </c>
    </row>
    <row r="1261" spans="4:6" ht="15" customHeight="1" x14ac:dyDescent="0.35">
      <c r="D1261" s="20">
        <v>43087</v>
      </c>
      <c r="E1261" s="32">
        <v>0.88429999999999997</v>
      </c>
      <c r="F1261" s="33">
        <f t="shared" si="19"/>
        <v>-1.1301990353140342E-3</v>
      </c>
    </row>
    <row r="1262" spans="4:6" ht="15" customHeight="1" x14ac:dyDescent="0.35">
      <c r="D1262" s="17">
        <v>43088</v>
      </c>
      <c r="E1262" s="30">
        <v>0.8821</v>
      </c>
      <c r="F1262" s="34">
        <f t="shared" si="19"/>
        <v>-2.4909433169681594E-3</v>
      </c>
    </row>
    <row r="1263" spans="4:6" ht="15" customHeight="1" x14ac:dyDescent="0.35">
      <c r="D1263" s="20">
        <v>43089</v>
      </c>
      <c r="E1263" s="32">
        <v>0.87675000000000003</v>
      </c>
      <c r="F1263" s="33">
        <f t="shared" si="19"/>
        <v>-6.0835392444337326E-3</v>
      </c>
    </row>
    <row r="1264" spans="4:6" ht="15" customHeight="1" x14ac:dyDescent="0.35">
      <c r="D1264" s="17">
        <v>43090</v>
      </c>
      <c r="E1264" s="30">
        <v>0.87719999999999998</v>
      </c>
      <c r="F1264" s="34">
        <f t="shared" si="19"/>
        <v>5.1312752344556342E-4</v>
      </c>
    </row>
    <row r="1265" spans="4:6" ht="15" customHeight="1" x14ac:dyDescent="0.35">
      <c r="D1265" s="20">
        <v>43091</v>
      </c>
      <c r="E1265" s="32">
        <v>0.89270000000000005</v>
      </c>
      <c r="F1265" s="33">
        <f t="shared" si="19"/>
        <v>1.7515561641583396E-2</v>
      </c>
    </row>
    <row r="1266" spans="4:6" ht="15" customHeight="1" x14ac:dyDescent="0.35">
      <c r="D1266" s="17">
        <v>43096</v>
      </c>
      <c r="E1266" s="30">
        <v>0.88780000000000003</v>
      </c>
      <c r="F1266" s="34">
        <f t="shared" si="19"/>
        <v>-5.5040857853814766E-3</v>
      </c>
    </row>
    <row r="1267" spans="4:6" ht="15" customHeight="1" x14ac:dyDescent="0.35">
      <c r="D1267" s="20">
        <v>43097</v>
      </c>
      <c r="E1267" s="32">
        <v>0.88139999999999996</v>
      </c>
      <c r="F1267" s="33">
        <f t="shared" si="19"/>
        <v>-7.2349399920483117E-3</v>
      </c>
    </row>
    <row r="1268" spans="4:6" ht="15" customHeight="1" x14ac:dyDescent="0.35">
      <c r="D1268" s="17">
        <v>43098</v>
      </c>
      <c r="E1268" s="30">
        <v>0.87995000000000001</v>
      </c>
      <c r="F1268" s="34">
        <f t="shared" si="19"/>
        <v>-1.646464731666577E-3</v>
      </c>
    </row>
    <row r="1269" spans="4:6" ht="15" customHeight="1" x14ac:dyDescent="0.35">
      <c r="D1269" s="20">
        <v>43102</v>
      </c>
      <c r="E1269" s="32">
        <v>0.8841</v>
      </c>
      <c r="F1269" s="33">
        <f t="shared" si="19"/>
        <v>4.7050907355386902E-3</v>
      </c>
    </row>
    <row r="1270" spans="4:6" ht="15" customHeight="1" x14ac:dyDescent="0.35">
      <c r="D1270" s="17">
        <v>43103</v>
      </c>
      <c r="E1270" s="30">
        <v>0.88554999999999995</v>
      </c>
      <c r="F1270" s="34">
        <f t="shared" si="19"/>
        <v>1.638742490882426E-3</v>
      </c>
    </row>
    <row r="1271" spans="4:6" ht="15" customHeight="1" x14ac:dyDescent="0.35">
      <c r="D1271" s="20">
        <v>43104</v>
      </c>
      <c r="E1271" s="32">
        <v>0.88434999999999997</v>
      </c>
      <c r="F1271" s="33">
        <f t="shared" si="19"/>
        <v>-1.3560090218385818E-3</v>
      </c>
    </row>
    <row r="1272" spans="4:6" ht="15" customHeight="1" x14ac:dyDescent="0.35">
      <c r="D1272" s="17">
        <v>43105</v>
      </c>
      <c r="E1272" s="30">
        <v>0.88944999999999996</v>
      </c>
      <c r="F1272" s="34">
        <f t="shared" si="19"/>
        <v>5.7503822904761658E-3</v>
      </c>
    </row>
    <row r="1273" spans="4:6" ht="15" customHeight="1" x14ac:dyDescent="0.35">
      <c r="D1273" s="20">
        <v>43108</v>
      </c>
      <c r="E1273" s="32">
        <v>0.8962</v>
      </c>
      <c r="F1273" s="33">
        <f t="shared" si="19"/>
        <v>7.560308180763909E-3</v>
      </c>
    </row>
    <row r="1274" spans="4:6" ht="15" customHeight="1" x14ac:dyDescent="0.35">
      <c r="D1274" s="17">
        <v>43109</v>
      </c>
      <c r="E1274" s="30">
        <v>0.8952</v>
      </c>
      <c r="F1274" s="34">
        <f t="shared" si="19"/>
        <v>-1.1164453543271572E-3</v>
      </c>
    </row>
    <row r="1275" spans="4:6" ht="15" customHeight="1" x14ac:dyDescent="0.35">
      <c r="D1275" s="20">
        <v>43110</v>
      </c>
      <c r="E1275" s="32">
        <v>0.89200000000000002</v>
      </c>
      <c r="F1275" s="33">
        <f t="shared" si="19"/>
        <v>-3.5810244177060277E-3</v>
      </c>
    </row>
    <row r="1276" spans="4:6" ht="15" customHeight="1" x14ac:dyDescent="0.35">
      <c r="D1276" s="17">
        <v>43111</v>
      </c>
      <c r="E1276" s="30">
        <v>0.89265000000000005</v>
      </c>
      <c r="F1276" s="34">
        <f t="shared" si="19"/>
        <v>7.2843417896150189E-4</v>
      </c>
    </row>
    <row r="1277" spans="4:6" ht="15" customHeight="1" x14ac:dyDescent="0.35">
      <c r="D1277" s="20">
        <v>43112</v>
      </c>
      <c r="E1277" s="32">
        <v>0.88644999999999996</v>
      </c>
      <c r="F1277" s="33">
        <f t="shared" si="19"/>
        <v>-6.9698444145813842E-3</v>
      </c>
    </row>
    <row r="1278" spans="4:6" ht="15" customHeight="1" x14ac:dyDescent="0.35">
      <c r="D1278" s="17">
        <v>43115</v>
      </c>
      <c r="E1278" s="30">
        <v>0.88654999999999995</v>
      </c>
      <c r="F1278" s="34">
        <f t="shared" si="19"/>
        <v>1.1280315860804922E-4</v>
      </c>
    </row>
    <row r="1279" spans="4:6" ht="15" customHeight="1" x14ac:dyDescent="0.35">
      <c r="D1279" s="20">
        <v>43116</v>
      </c>
      <c r="E1279" s="32">
        <v>0.8871</v>
      </c>
      <c r="F1279" s="33">
        <f t="shared" si="19"/>
        <v>6.2019002354368822E-4</v>
      </c>
    </row>
    <row r="1280" spans="4:6" ht="15" customHeight="1" x14ac:dyDescent="0.35">
      <c r="D1280" s="17">
        <v>43117</v>
      </c>
      <c r="E1280" s="30">
        <v>0.89049999999999996</v>
      </c>
      <c r="F1280" s="34">
        <f t="shared" si="19"/>
        <v>3.8253872031750145E-3</v>
      </c>
    </row>
    <row r="1281" spans="4:6" ht="15" customHeight="1" x14ac:dyDescent="0.35">
      <c r="D1281" s="20">
        <v>43118</v>
      </c>
      <c r="E1281" s="32">
        <v>0.89449999999999996</v>
      </c>
      <c r="F1281" s="33">
        <f t="shared" si="19"/>
        <v>4.4818002190575197E-3</v>
      </c>
    </row>
    <row r="1282" spans="4:6" ht="15" customHeight="1" x14ac:dyDescent="0.35">
      <c r="D1282" s="17">
        <v>43119</v>
      </c>
      <c r="E1282" s="30">
        <v>0.89339999999999997</v>
      </c>
      <c r="F1282" s="34">
        <f t="shared" si="19"/>
        <v>-1.2304940307554819E-3</v>
      </c>
    </row>
    <row r="1283" spans="4:6" ht="15" customHeight="1" x14ac:dyDescent="0.35">
      <c r="D1283" s="20">
        <v>43122</v>
      </c>
      <c r="E1283" s="32">
        <v>0.88770000000000004</v>
      </c>
      <c r="F1283" s="33">
        <f t="shared" si="19"/>
        <v>-6.4005608437446094E-3</v>
      </c>
    </row>
    <row r="1284" spans="4:6" ht="15" customHeight="1" x14ac:dyDescent="0.35">
      <c r="D1284" s="17">
        <v>43123</v>
      </c>
      <c r="E1284" s="30">
        <v>0.88354999999999995</v>
      </c>
      <c r="F1284" s="34">
        <f t="shared" si="19"/>
        <v>-4.6859648202091739E-3</v>
      </c>
    </row>
    <row r="1285" spans="4:6" ht="15" customHeight="1" x14ac:dyDescent="0.35">
      <c r="D1285" s="20">
        <v>43124</v>
      </c>
      <c r="E1285" s="32">
        <v>0.88005</v>
      </c>
      <c r="F1285" s="33">
        <f t="shared" ref="F1285:F1348" si="20">LN(E1285/E1284)</f>
        <v>-3.9691592140859962E-3</v>
      </c>
    </row>
    <row r="1286" spans="4:6" ht="15" customHeight="1" x14ac:dyDescent="0.35">
      <c r="D1286" s="17">
        <v>43125</v>
      </c>
      <c r="E1286" s="30">
        <v>0.88260000000000005</v>
      </c>
      <c r="F1286" s="34">
        <f t="shared" si="20"/>
        <v>2.8933727954684168E-3</v>
      </c>
    </row>
    <row r="1287" spans="4:6" ht="15" customHeight="1" x14ac:dyDescent="0.35">
      <c r="D1287" s="20">
        <v>43126</v>
      </c>
      <c r="E1287" s="32">
        <v>0.88029999999999997</v>
      </c>
      <c r="F1287" s="33">
        <f t="shared" si="20"/>
        <v>-2.6093383685864878E-3</v>
      </c>
    </row>
    <row r="1288" spans="4:6" ht="15" customHeight="1" x14ac:dyDescent="0.35">
      <c r="D1288" s="17">
        <v>43129</v>
      </c>
      <c r="E1288" s="30">
        <v>0.87970000000000004</v>
      </c>
      <c r="F1288" s="34">
        <f t="shared" si="20"/>
        <v>-6.8181820823152084E-4</v>
      </c>
    </row>
    <row r="1289" spans="4:6" ht="15" customHeight="1" x14ac:dyDescent="0.35">
      <c r="D1289" s="20">
        <v>43130</v>
      </c>
      <c r="E1289" s="32">
        <v>0.88080000000000003</v>
      </c>
      <c r="F1289" s="33">
        <f t="shared" si="20"/>
        <v>1.2496451498414521E-3</v>
      </c>
    </row>
    <row r="1290" spans="4:6" ht="15" customHeight="1" x14ac:dyDescent="0.35">
      <c r="D1290" s="17">
        <v>43131</v>
      </c>
      <c r="E1290" s="30">
        <v>0.87375000000000003</v>
      </c>
      <c r="F1290" s="34">
        <f t="shared" si="20"/>
        <v>-8.0362918604501669E-3</v>
      </c>
    </row>
    <row r="1291" spans="4:6" ht="15" customHeight="1" x14ac:dyDescent="0.35">
      <c r="D1291" s="20">
        <v>43132</v>
      </c>
      <c r="E1291" s="32">
        <v>0.87849999999999995</v>
      </c>
      <c r="F1291" s="33">
        <f t="shared" si="20"/>
        <v>5.4216140791317428E-3</v>
      </c>
    </row>
    <row r="1292" spans="4:6" ht="15" customHeight="1" x14ac:dyDescent="0.35">
      <c r="D1292" s="17">
        <v>43133</v>
      </c>
      <c r="E1292" s="30">
        <v>0.88229999999999997</v>
      </c>
      <c r="F1292" s="34">
        <f t="shared" si="20"/>
        <v>4.3162266009071108E-3</v>
      </c>
    </row>
    <row r="1293" spans="4:6" ht="15" customHeight="1" x14ac:dyDescent="0.35">
      <c r="D1293" s="20">
        <v>43136</v>
      </c>
      <c r="E1293" s="32">
        <v>0.88170000000000004</v>
      </c>
      <c r="F1293" s="33">
        <f t="shared" si="20"/>
        <v>-6.8027213507762822E-4</v>
      </c>
    </row>
    <row r="1294" spans="4:6" ht="15" customHeight="1" x14ac:dyDescent="0.35">
      <c r="D1294" s="17">
        <v>43137</v>
      </c>
      <c r="E1294" s="30">
        <v>0.88124999999999998</v>
      </c>
      <c r="F1294" s="34">
        <f t="shared" si="20"/>
        <v>-5.105079665030551E-4</v>
      </c>
    </row>
    <row r="1295" spans="4:6" ht="15" customHeight="1" x14ac:dyDescent="0.35">
      <c r="D1295" s="20">
        <v>43138</v>
      </c>
      <c r="E1295" s="32">
        <v>0.87685000000000002</v>
      </c>
      <c r="F1295" s="33">
        <f t="shared" si="20"/>
        <v>-5.0054140111767112E-3</v>
      </c>
    </row>
    <row r="1296" spans="4:6" ht="15" customHeight="1" x14ac:dyDescent="0.35">
      <c r="D1296" s="17">
        <v>43139</v>
      </c>
      <c r="E1296" s="30">
        <v>0.88229999999999997</v>
      </c>
      <c r="F1296" s="34">
        <f t="shared" si="20"/>
        <v>6.1961941127573524E-3</v>
      </c>
    </row>
    <row r="1297" spans="4:6" ht="15" customHeight="1" x14ac:dyDescent="0.35">
      <c r="D1297" s="20">
        <v>43140</v>
      </c>
      <c r="E1297" s="32">
        <v>0.88034999999999997</v>
      </c>
      <c r="F1297" s="33">
        <f t="shared" si="20"/>
        <v>-2.2125785556057968E-3</v>
      </c>
    </row>
    <row r="1298" spans="4:6" ht="15" customHeight="1" x14ac:dyDescent="0.35">
      <c r="D1298" s="17">
        <v>43143</v>
      </c>
      <c r="E1298" s="30">
        <v>0.88454999999999995</v>
      </c>
      <c r="F1298" s="34">
        <f t="shared" si="20"/>
        <v>4.7594854421697174E-3</v>
      </c>
    </row>
    <row r="1299" spans="4:6" ht="15" customHeight="1" x14ac:dyDescent="0.35">
      <c r="D1299" s="20">
        <v>43144</v>
      </c>
      <c r="E1299" s="32">
        <v>0.88759999999999994</v>
      </c>
      <c r="F1299" s="33">
        <f t="shared" si="20"/>
        <v>3.4421499438160841E-3</v>
      </c>
    </row>
    <row r="1300" spans="4:6" ht="15" customHeight="1" x14ac:dyDescent="0.35">
      <c r="D1300" s="17">
        <v>43145</v>
      </c>
      <c r="E1300" s="30">
        <v>0.88705000000000001</v>
      </c>
      <c r="F1300" s="34">
        <f t="shared" si="20"/>
        <v>-6.1984055178120187E-4</v>
      </c>
    </row>
    <row r="1301" spans="4:6" ht="15" customHeight="1" x14ac:dyDescent="0.35">
      <c r="D1301" s="20">
        <v>43146</v>
      </c>
      <c r="E1301" s="32">
        <v>0.88744999999999996</v>
      </c>
      <c r="F1301" s="33">
        <f t="shared" si="20"/>
        <v>4.5083122769794091E-4</v>
      </c>
    </row>
    <row r="1302" spans="4:6" ht="15" customHeight="1" x14ac:dyDescent="0.35">
      <c r="D1302" s="17">
        <v>43147</v>
      </c>
      <c r="E1302" s="30">
        <v>0.88780000000000003</v>
      </c>
      <c r="F1302" s="34">
        <f t="shared" si="20"/>
        <v>3.9431066557948235E-4</v>
      </c>
    </row>
    <row r="1303" spans="4:6" ht="15" customHeight="1" x14ac:dyDescent="0.35">
      <c r="D1303" s="20">
        <v>43150</v>
      </c>
      <c r="E1303" s="32">
        <v>0.88670000000000004</v>
      </c>
      <c r="F1303" s="33">
        <f t="shared" si="20"/>
        <v>-1.2397860139734789E-3</v>
      </c>
    </row>
    <row r="1304" spans="4:6" ht="15" customHeight="1" x14ac:dyDescent="0.35">
      <c r="D1304" s="17">
        <v>43151</v>
      </c>
      <c r="E1304" s="30">
        <v>0.88734999999999997</v>
      </c>
      <c r="F1304" s="34">
        <f t="shared" si="20"/>
        <v>7.3278659461255529E-4</v>
      </c>
    </row>
    <row r="1305" spans="4:6" ht="15" customHeight="1" x14ac:dyDescent="0.35">
      <c r="D1305" s="20">
        <v>43152</v>
      </c>
      <c r="E1305" s="32">
        <v>0.88834999999999997</v>
      </c>
      <c r="F1305" s="33">
        <f t="shared" si="20"/>
        <v>1.1263165013411021E-3</v>
      </c>
    </row>
    <row r="1306" spans="4:6" ht="15" customHeight="1" x14ac:dyDescent="0.35">
      <c r="D1306" s="17">
        <v>43153</v>
      </c>
      <c r="E1306" s="30">
        <v>0.88780000000000003</v>
      </c>
      <c r="F1306" s="34">
        <f t="shared" si="20"/>
        <v>-6.1931708198010313E-4</v>
      </c>
    </row>
    <row r="1307" spans="4:6" ht="15" customHeight="1" x14ac:dyDescent="0.35">
      <c r="D1307" s="20">
        <v>43154</v>
      </c>
      <c r="E1307" s="32">
        <v>0.88939999999999997</v>
      </c>
      <c r="F1307" s="33">
        <f t="shared" si="20"/>
        <v>1.8005856766612216E-3</v>
      </c>
    </row>
    <row r="1308" spans="4:6" ht="15" customHeight="1" x14ac:dyDescent="0.35">
      <c r="D1308" s="17">
        <v>43157</v>
      </c>
      <c r="E1308" s="30">
        <v>0.88749999999999996</v>
      </c>
      <c r="F1308" s="34">
        <f t="shared" si="20"/>
        <v>-2.1385567270252102E-3</v>
      </c>
    </row>
    <row r="1309" spans="4:6" ht="15" customHeight="1" x14ac:dyDescent="0.35">
      <c r="D1309" s="20">
        <v>43158</v>
      </c>
      <c r="E1309" s="32">
        <v>0.88895000000000002</v>
      </c>
      <c r="F1309" s="33">
        <f t="shared" si="20"/>
        <v>1.6324696130097869E-3</v>
      </c>
    </row>
    <row r="1310" spans="4:6" ht="15" customHeight="1" x14ac:dyDescent="0.35">
      <c r="D1310" s="17">
        <v>43159</v>
      </c>
      <c r="E1310" s="30">
        <v>0.89039999999999997</v>
      </c>
      <c r="F1310" s="34">
        <f t="shared" si="20"/>
        <v>1.629808998754399E-3</v>
      </c>
    </row>
    <row r="1311" spans="4:6" ht="15" customHeight="1" x14ac:dyDescent="0.35">
      <c r="D1311" s="20">
        <v>43160</v>
      </c>
      <c r="E1311" s="32">
        <v>0.88649999999999995</v>
      </c>
      <c r="F1311" s="33">
        <f t="shared" si="20"/>
        <v>-4.3896744470725297E-3</v>
      </c>
    </row>
    <row r="1312" spans="4:6" ht="15" customHeight="1" x14ac:dyDescent="0.35">
      <c r="D1312" s="17">
        <v>43161</v>
      </c>
      <c r="E1312" s="30">
        <v>0.88200000000000001</v>
      </c>
      <c r="F1312" s="34">
        <f t="shared" si="20"/>
        <v>-5.0890695074711813E-3</v>
      </c>
    </row>
    <row r="1313" spans="4:6" ht="15" customHeight="1" x14ac:dyDescent="0.35">
      <c r="D1313" s="20">
        <v>43164</v>
      </c>
      <c r="E1313" s="32">
        <v>0.88160000000000005</v>
      </c>
      <c r="F1313" s="33">
        <f t="shared" si="20"/>
        <v>-4.5361760814118061E-4</v>
      </c>
    </row>
    <row r="1314" spans="4:6" ht="15" customHeight="1" x14ac:dyDescent="0.35">
      <c r="D1314" s="17">
        <v>43165</v>
      </c>
      <c r="E1314" s="30">
        <v>0.88449999999999995</v>
      </c>
      <c r="F1314" s="34">
        <f t="shared" si="20"/>
        <v>3.2840752011897975E-3</v>
      </c>
    </row>
    <row r="1315" spans="4:6" ht="15" customHeight="1" x14ac:dyDescent="0.35">
      <c r="D1315" s="20">
        <v>43166</v>
      </c>
      <c r="E1315" s="32">
        <v>0.88880000000000003</v>
      </c>
      <c r="F1315" s="33">
        <f t="shared" si="20"/>
        <v>4.8497247255803802E-3</v>
      </c>
    </row>
    <row r="1316" spans="4:6" ht="15" customHeight="1" x14ac:dyDescent="0.35">
      <c r="D1316" s="17">
        <v>43167</v>
      </c>
      <c r="E1316" s="30">
        <v>0.88765000000000005</v>
      </c>
      <c r="F1316" s="34">
        <f t="shared" si="20"/>
        <v>-1.2947171726135781E-3</v>
      </c>
    </row>
    <row r="1317" spans="4:6" ht="15" customHeight="1" x14ac:dyDescent="0.35">
      <c r="D1317" s="20">
        <v>43168</v>
      </c>
      <c r="E1317" s="32">
        <v>0.88915</v>
      </c>
      <c r="F1317" s="33">
        <f t="shared" si="20"/>
        <v>1.6884290368628888E-3</v>
      </c>
    </row>
    <row r="1318" spans="4:6" ht="15" customHeight="1" x14ac:dyDescent="0.35">
      <c r="D1318" s="17">
        <v>43171</v>
      </c>
      <c r="E1318" s="30">
        <v>0.88890000000000002</v>
      </c>
      <c r="F1318" s="34">
        <f t="shared" si="20"/>
        <v>-2.8120694204038211E-4</v>
      </c>
    </row>
    <row r="1319" spans="4:6" ht="15" customHeight="1" x14ac:dyDescent="0.35">
      <c r="D1319" s="20">
        <v>43172</v>
      </c>
      <c r="E1319" s="32">
        <v>0.88129999999999997</v>
      </c>
      <c r="F1319" s="33">
        <f t="shared" si="20"/>
        <v>-8.5866531420145682E-3</v>
      </c>
    </row>
    <row r="1320" spans="4:6" ht="15" customHeight="1" x14ac:dyDescent="0.35">
      <c r="D1320" s="17">
        <v>43173</v>
      </c>
      <c r="E1320" s="30">
        <v>0.88090000000000002</v>
      </c>
      <c r="F1320" s="34">
        <f t="shared" si="20"/>
        <v>-4.5397798986476426E-4</v>
      </c>
    </row>
    <row r="1321" spans="4:6" ht="15" customHeight="1" x14ac:dyDescent="0.35">
      <c r="D1321" s="20">
        <v>43174</v>
      </c>
      <c r="E1321" s="32">
        <v>0.88234999999999997</v>
      </c>
      <c r="F1321" s="33">
        <f t="shared" si="20"/>
        <v>1.6446905734919769E-3</v>
      </c>
    </row>
    <row r="1322" spans="4:6" ht="15" customHeight="1" x14ac:dyDescent="0.35">
      <c r="D1322" s="17">
        <v>43175</v>
      </c>
      <c r="E1322" s="30">
        <v>0.87660000000000005</v>
      </c>
      <c r="F1322" s="34">
        <f t="shared" si="20"/>
        <v>-6.5380147045332859E-3</v>
      </c>
    </row>
    <row r="1323" spans="4:6" ht="15" customHeight="1" x14ac:dyDescent="0.35">
      <c r="D1323" s="20">
        <v>43178</v>
      </c>
      <c r="E1323" s="32">
        <v>0.87844999999999995</v>
      </c>
      <c r="F1323" s="33">
        <f t="shared" si="20"/>
        <v>2.108202826354291E-3</v>
      </c>
    </row>
    <row r="1324" spans="4:6" ht="15" customHeight="1" x14ac:dyDescent="0.35">
      <c r="D1324" s="17">
        <v>43179</v>
      </c>
      <c r="E1324" s="30">
        <v>0.87114999999999998</v>
      </c>
      <c r="F1324" s="34">
        <f t="shared" si="20"/>
        <v>-8.3448129421489162E-3</v>
      </c>
    </row>
    <row r="1325" spans="4:6" ht="15" customHeight="1" x14ac:dyDescent="0.35">
      <c r="D1325" s="20">
        <v>43180</v>
      </c>
      <c r="E1325" s="32">
        <v>0.87655000000000005</v>
      </c>
      <c r="F1325" s="33">
        <f t="shared" si="20"/>
        <v>6.1795699309689723E-3</v>
      </c>
    </row>
    <row r="1326" spans="4:6" ht="15" customHeight="1" x14ac:dyDescent="0.35">
      <c r="D1326" s="17">
        <v>43181</v>
      </c>
      <c r="E1326" s="30">
        <v>0.87649999999999995</v>
      </c>
      <c r="F1326" s="34">
        <f t="shared" si="20"/>
        <v>-5.7043438594014117E-5</v>
      </c>
    </row>
    <row r="1327" spans="4:6" ht="15" customHeight="1" x14ac:dyDescent="0.35">
      <c r="D1327" s="20">
        <v>43182</v>
      </c>
      <c r="E1327" s="32">
        <v>0.87975000000000003</v>
      </c>
      <c r="F1327" s="33">
        <f t="shared" si="20"/>
        <v>3.7010718404053623E-3</v>
      </c>
    </row>
    <row r="1328" spans="4:6" ht="15" customHeight="1" x14ac:dyDescent="0.35">
      <c r="D1328" s="17">
        <v>43185</v>
      </c>
      <c r="E1328" s="30">
        <v>0.87665000000000004</v>
      </c>
      <c r="F1328" s="34">
        <f t="shared" si="20"/>
        <v>-3.5299512855572097E-3</v>
      </c>
    </row>
    <row r="1329" spans="4:6" ht="15" customHeight="1" x14ac:dyDescent="0.35">
      <c r="D1329" s="20">
        <v>43186</v>
      </c>
      <c r="E1329" s="32">
        <v>0.87519999999999998</v>
      </c>
      <c r="F1329" s="33">
        <f t="shared" si="20"/>
        <v>-1.6553932484206872E-3</v>
      </c>
    </row>
    <row r="1330" spans="4:6" ht="15" customHeight="1" x14ac:dyDescent="0.35">
      <c r="D1330" s="17">
        <v>43187</v>
      </c>
      <c r="E1330" s="30">
        <v>0.877</v>
      </c>
      <c r="F1330" s="34">
        <f t="shared" si="20"/>
        <v>2.0545607044661998E-3</v>
      </c>
    </row>
    <row r="1331" spans="4:6" ht="15" customHeight="1" x14ac:dyDescent="0.35">
      <c r="D1331" s="20">
        <v>43188</v>
      </c>
      <c r="E1331" s="32">
        <v>0.88234999999999997</v>
      </c>
      <c r="F1331" s="33">
        <f t="shared" si="20"/>
        <v>6.0818103170590995E-3</v>
      </c>
    </row>
    <row r="1332" spans="4:6" ht="15" customHeight="1" x14ac:dyDescent="0.35">
      <c r="D1332" s="17">
        <v>43193</v>
      </c>
      <c r="E1332" s="30">
        <v>0.88605</v>
      </c>
      <c r="F1332" s="34">
        <f t="shared" si="20"/>
        <v>4.1845797321118138E-3</v>
      </c>
    </row>
    <row r="1333" spans="4:6" ht="15" customHeight="1" x14ac:dyDescent="0.35">
      <c r="D1333" s="20">
        <v>43194</v>
      </c>
      <c r="E1333" s="32">
        <v>0.88734999999999997</v>
      </c>
      <c r="F1333" s="33">
        <f t="shared" si="20"/>
        <v>1.4661105592199541E-3</v>
      </c>
    </row>
    <row r="1334" spans="4:6" ht="15" customHeight="1" x14ac:dyDescent="0.35">
      <c r="D1334" s="17">
        <v>43195</v>
      </c>
      <c r="E1334" s="30">
        <v>0.88354999999999995</v>
      </c>
      <c r="F1334" s="34">
        <f t="shared" si="20"/>
        <v>-4.2916097265092868E-3</v>
      </c>
    </row>
    <row r="1335" spans="4:6" ht="15" customHeight="1" x14ac:dyDescent="0.35">
      <c r="D1335" s="20">
        <v>43196</v>
      </c>
      <c r="E1335" s="32">
        <v>0.88019999999999998</v>
      </c>
      <c r="F1335" s="33">
        <f t="shared" si="20"/>
        <v>-3.7987288770735639E-3</v>
      </c>
    </row>
    <row r="1336" spans="4:6" ht="15" customHeight="1" x14ac:dyDescent="0.35">
      <c r="D1336" s="17">
        <v>43199</v>
      </c>
      <c r="E1336" s="30">
        <v>0.88419999999999999</v>
      </c>
      <c r="F1336" s="34">
        <f t="shared" si="20"/>
        <v>4.5341270151517867E-3</v>
      </c>
    </row>
    <row r="1337" spans="4:6" ht="15" customHeight="1" x14ac:dyDescent="0.35">
      <c r="D1337" s="20">
        <v>43200</v>
      </c>
      <c r="E1337" s="32">
        <v>0.88829999999999998</v>
      </c>
      <c r="F1337" s="33">
        <f t="shared" si="20"/>
        <v>4.6262423835125533E-3</v>
      </c>
    </row>
    <row r="1338" spans="4:6" ht="15" customHeight="1" x14ac:dyDescent="0.35">
      <c r="D1338" s="17">
        <v>43201</v>
      </c>
      <c r="E1338" s="30">
        <v>0.88915</v>
      </c>
      <c r="F1338" s="34">
        <f t="shared" si="20"/>
        <v>9.5642641401433521E-4</v>
      </c>
    </row>
    <row r="1339" spans="4:6" ht="15" customHeight="1" x14ac:dyDescent="0.35">
      <c r="D1339" s="20">
        <v>43202</v>
      </c>
      <c r="E1339" s="32">
        <v>0.88939999999999997</v>
      </c>
      <c r="F1339" s="33">
        <f t="shared" si="20"/>
        <v>2.8112788692645643E-4</v>
      </c>
    </row>
    <row r="1340" spans="4:6" ht="15" customHeight="1" x14ac:dyDescent="0.35">
      <c r="D1340" s="17">
        <v>43203</v>
      </c>
      <c r="E1340" s="30">
        <v>0.88705000000000001</v>
      </c>
      <c r="F1340" s="34">
        <f t="shared" si="20"/>
        <v>-2.6457275699384004E-3</v>
      </c>
    </row>
    <row r="1341" spans="4:6" ht="15" customHeight="1" x14ac:dyDescent="0.35">
      <c r="D1341" s="20">
        <v>43206</v>
      </c>
      <c r="E1341" s="32">
        <v>0.88349999999999995</v>
      </c>
      <c r="F1341" s="33">
        <f t="shared" si="20"/>
        <v>-4.0100587469066506E-3</v>
      </c>
    </row>
    <row r="1342" spans="4:6" ht="15" customHeight="1" x14ac:dyDescent="0.35">
      <c r="D1342" s="17">
        <v>43207</v>
      </c>
      <c r="E1342" s="30">
        <v>0.88595000000000002</v>
      </c>
      <c r="F1342" s="34">
        <f t="shared" si="20"/>
        <v>2.7692238443273059E-3</v>
      </c>
    </row>
    <row r="1343" spans="4:6" ht="15" customHeight="1" x14ac:dyDescent="0.35">
      <c r="D1343" s="20">
        <v>43208</v>
      </c>
      <c r="E1343" s="32">
        <v>0.88154999999999994</v>
      </c>
      <c r="F1343" s="33">
        <f t="shared" si="20"/>
        <v>-4.9787938773093211E-3</v>
      </c>
    </row>
    <row r="1344" spans="4:6" ht="15" customHeight="1" x14ac:dyDescent="0.35">
      <c r="D1344" s="17">
        <v>43209</v>
      </c>
      <c r="E1344" s="30">
        <v>0.88260000000000005</v>
      </c>
      <c r="F1344" s="34">
        <f t="shared" si="20"/>
        <v>1.1903751086778341E-3</v>
      </c>
    </row>
    <row r="1345" spans="4:6" ht="15" customHeight="1" x14ac:dyDescent="0.35">
      <c r="D1345" s="20">
        <v>43210</v>
      </c>
      <c r="E1345" s="32">
        <v>0.88314999999999999</v>
      </c>
      <c r="F1345" s="33">
        <f t="shared" si="20"/>
        <v>6.2296476600565598E-4</v>
      </c>
    </row>
    <row r="1346" spans="4:6" ht="15" customHeight="1" x14ac:dyDescent="0.35">
      <c r="D1346" s="17">
        <v>43213</v>
      </c>
      <c r="E1346" s="30">
        <v>0.88014999999999999</v>
      </c>
      <c r="F1346" s="34">
        <f t="shared" si="20"/>
        <v>-3.4027141094711451E-3</v>
      </c>
    </row>
    <row r="1347" spans="4:6" ht="15" customHeight="1" x14ac:dyDescent="0.35">
      <c r="D1347" s="20">
        <v>43214</v>
      </c>
      <c r="E1347" s="32">
        <v>0.88185000000000002</v>
      </c>
      <c r="F1347" s="33">
        <f t="shared" si="20"/>
        <v>1.9296260243924369E-3</v>
      </c>
    </row>
    <row r="1348" spans="4:6" ht="15" customHeight="1" x14ac:dyDescent="0.35">
      <c r="D1348" s="17">
        <v>43215</v>
      </c>
      <c r="E1348" s="30">
        <v>0.87949999999999995</v>
      </c>
      <c r="F1348" s="34">
        <f t="shared" si="20"/>
        <v>-2.6684093387608575E-3</v>
      </c>
    </row>
    <row r="1349" spans="4:6" ht="15" customHeight="1" x14ac:dyDescent="0.35">
      <c r="D1349" s="20">
        <v>43216</v>
      </c>
      <c r="E1349" s="32">
        <v>0.88614999999999999</v>
      </c>
      <c r="F1349" s="33">
        <f t="shared" ref="F1349:F1412" si="21">LN(E1349/E1348)</f>
        <v>7.5326723235359045E-3</v>
      </c>
    </row>
    <row r="1350" spans="4:6" ht="15" customHeight="1" x14ac:dyDescent="0.35">
      <c r="D1350" s="17">
        <v>43217</v>
      </c>
      <c r="E1350" s="30">
        <v>0.89049999999999996</v>
      </c>
      <c r="F1350" s="34">
        <f t="shared" si="21"/>
        <v>4.896866228567563E-3</v>
      </c>
    </row>
    <row r="1351" spans="4:6" ht="15" customHeight="1" x14ac:dyDescent="0.35">
      <c r="D1351" s="20">
        <v>43220</v>
      </c>
      <c r="E1351" s="32">
        <v>0.89224999999999999</v>
      </c>
      <c r="F1351" s="33">
        <f t="shared" si="21"/>
        <v>1.9632596405534052E-3</v>
      </c>
    </row>
    <row r="1352" spans="4:6" ht="15" customHeight="1" x14ac:dyDescent="0.35">
      <c r="D1352" s="17">
        <v>43221</v>
      </c>
      <c r="E1352" s="30">
        <v>0.89075000000000004</v>
      </c>
      <c r="F1352" s="34">
        <f t="shared" si="21"/>
        <v>-1.6825578843242604E-3</v>
      </c>
    </row>
    <row r="1353" spans="4:6" ht="15" customHeight="1" x14ac:dyDescent="0.35">
      <c r="D1353" s="20">
        <v>43222</v>
      </c>
      <c r="E1353" s="32">
        <v>0.89319999999999999</v>
      </c>
      <c r="F1353" s="33">
        <f t="shared" si="21"/>
        <v>2.7467154800574372E-3</v>
      </c>
    </row>
    <row r="1354" spans="4:6" ht="15" customHeight="1" x14ac:dyDescent="0.35">
      <c r="D1354" s="17">
        <v>43223</v>
      </c>
      <c r="E1354" s="30">
        <v>0.89280000000000004</v>
      </c>
      <c r="F1354" s="34">
        <f t="shared" si="21"/>
        <v>-4.4792833895625824E-4</v>
      </c>
    </row>
    <row r="1355" spans="4:6" ht="15" customHeight="1" x14ac:dyDescent="0.35">
      <c r="D1355" s="20">
        <v>43224</v>
      </c>
      <c r="E1355" s="32">
        <v>0.89139999999999997</v>
      </c>
      <c r="F1355" s="33">
        <f t="shared" si="21"/>
        <v>-1.5693311145911371E-3</v>
      </c>
    </row>
    <row r="1356" spans="4:6" ht="15" customHeight="1" x14ac:dyDescent="0.35">
      <c r="D1356" s="17">
        <v>43228</v>
      </c>
      <c r="E1356" s="30">
        <v>0.88865000000000005</v>
      </c>
      <c r="F1356" s="34">
        <f t="shared" si="21"/>
        <v>-3.0898033064546242E-3</v>
      </c>
    </row>
    <row r="1357" spans="4:6" ht="15" customHeight="1" x14ac:dyDescent="0.35">
      <c r="D1357" s="20">
        <v>43229</v>
      </c>
      <c r="E1357" s="32">
        <v>0.88695000000000002</v>
      </c>
      <c r="F1357" s="33">
        <f t="shared" si="21"/>
        <v>-1.9148462710522403E-3</v>
      </c>
    </row>
    <row r="1358" spans="4:6" ht="15" customHeight="1" x14ac:dyDescent="0.35">
      <c r="D1358" s="17">
        <v>43230</v>
      </c>
      <c r="E1358" s="30">
        <v>0.88739999999999997</v>
      </c>
      <c r="F1358" s="34">
        <f t="shared" si="21"/>
        <v>5.0722800986046745E-4</v>
      </c>
    </row>
    <row r="1359" spans="4:6" ht="15" customHeight="1" x14ac:dyDescent="0.35">
      <c r="D1359" s="20">
        <v>43231</v>
      </c>
      <c r="E1359" s="32">
        <v>0.88585000000000003</v>
      </c>
      <c r="F1359" s="33">
        <f t="shared" si="21"/>
        <v>-1.7482028983626871E-3</v>
      </c>
    </row>
    <row r="1360" spans="4:6" ht="15" customHeight="1" x14ac:dyDescent="0.35">
      <c r="D1360" s="17">
        <v>43234</v>
      </c>
      <c r="E1360" s="30">
        <v>0.88285000000000002</v>
      </c>
      <c r="F1360" s="34">
        <f t="shared" si="21"/>
        <v>-3.392325297639174E-3</v>
      </c>
    </row>
    <row r="1361" spans="4:6" ht="15" customHeight="1" x14ac:dyDescent="0.35">
      <c r="D1361" s="20">
        <v>43235</v>
      </c>
      <c r="E1361" s="32">
        <v>0.88160000000000005</v>
      </c>
      <c r="F1361" s="33">
        <f t="shared" si="21"/>
        <v>-1.4168723501571166E-3</v>
      </c>
    </row>
    <row r="1362" spans="4:6" ht="15" customHeight="1" x14ac:dyDescent="0.35">
      <c r="D1362" s="17">
        <v>43236</v>
      </c>
      <c r="E1362" s="30">
        <v>0.87960000000000005</v>
      </c>
      <c r="F1362" s="34">
        <f t="shared" si="21"/>
        <v>-2.2711797180439064E-3</v>
      </c>
    </row>
    <row r="1363" spans="4:6" ht="15" customHeight="1" x14ac:dyDescent="0.35">
      <c r="D1363" s="20">
        <v>43237</v>
      </c>
      <c r="E1363" s="32">
        <v>0.87455000000000005</v>
      </c>
      <c r="F1363" s="33">
        <f t="shared" si="21"/>
        <v>-5.7577903275340013E-3</v>
      </c>
    </row>
    <row r="1364" spans="4:6" ht="15" customHeight="1" x14ac:dyDescent="0.35">
      <c r="D1364" s="17">
        <v>43238</v>
      </c>
      <c r="E1364" s="30">
        <v>0.87250000000000005</v>
      </c>
      <c r="F1364" s="34">
        <f t="shared" si="21"/>
        <v>-2.3468142764899503E-3</v>
      </c>
    </row>
    <row r="1365" spans="4:6" ht="15" customHeight="1" x14ac:dyDescent="0.35">
      <c r="D1365" s="20">
        <v>43241</v>
      </c>
      <c r="E1365" s="32">
        <v>0.87275000000000003</v>
      </c>
      <c r="F1365" s="33">
        <f t="shared" si="21"/>
        <v>2.8649190856311894E-4</v>
      </c>
    </row>
    <row r="1366" spans="4:6" ht="15" customHeight="1" x14ac:dyDescent="0.35">
      <c r="D1366" s="17">
        <v>43242</v>
      </c>
      <c r="E1366" s="30">
        <v>0.87404999999999999</v>
      </c>
      <c r="F1366" s="34">
        <f t="shared" si="21"/>
        <v>1.4884362720475187E-3</v>
      </c>
    </row>
    <row r="1367" spans="4:6" ht="15" customHeight="1" x14ac:dyDescent="0.35">
      <c r="D1367" s="20">
        <v>43243</v>
      </c>
      <c r="E1367" s="32">
        <v>0.87450000000000006</v>
      </c>
      <c r="F1367" s="33">
        <f t="shared" si="21"/>
        <v>5.1471220146393968E-4</v>
      </c>
    </row>
    <row r="1368" spans="4:6" ht="15" customHeight="1" x14ac:dyDescent="0.35">
      <c r="D1368" s="17">
        <v>43244</v>
      </c>
      <c r="E1368" s="30">
        <v>0.87609999999999999</v>
      </c>
      <c r="F1368" s="34">
        <f t="shared" si="21"/>
        <v>1.8279452136612747E-3</v>
      </c>
    </row>
    <row r="1369" spans="4:6" ht="15" customHeight="1" x14ac:dyDescent="0.35">
      <c r="D1369" s="20">
        <v>43245</v>
      </c>
      <c r="E1369" s="32">
        <v>0.87429999999999997</v>
      </c>
      <c r="F1369" s="33">
        <f t="shared" si="21"/>
        <v>-2.056673485472909E-3</v>
      </c>
    </row>
    <row r="1370" spans="4:6" ht="15" customHeight="1" x14ac:dyDescent="0.35">
      <c r="D1370" s="17">
        <v>43248</v>
      </c>
      <c r="E1370" s="30">
        <v>0.87744999999999995</v>
      </c>
      <c r="F1370" s="34">
        <f t="shared" si="21"/>
        <v>3.5964074727704428E-3</v>
      </c>
    </row>
    <row r="1371" spans="4:6" ht="15" customHeight="1" x14ac:dyDescent="0.35">
      <c r="D1371" s="20">
        <v>43249</v>
      </c>
      <c r="E1371" s="32">
        <v>0.87905</v>
      </c>
      <c r="F1371" s="33">
        <f t="shared" si="21"/>
        <v>1.8218052291830288E-3</v>
      </c>
    </row>
    <row r="1372" spans="4:6" ht="15" customHeight="1" x14ac:dyDescent="0.35">
      <c r="D1372" s="17">
        <v>43250</v>
      </c>
      <c r="E1372" s="30">
        <v>0.87590000000000001</v>
      </c>
      <c r="F1372" s="34">
        <f t="shared" si="21"/>
        <v>-3.5898497197553395E-3</v>
      </c>
    </row>
    <row r="1373" spans="4:6" ht="15" customHeight="1" x14ac:dyDescent="0.35">
      <c r="D1373" s="20">
        <v>43251</v>
      </c>
      <c r="E1373" s="32">
        <v>0.87280000000000002</v>
      </c>
      <c r="F1373" s="33">
        <f t="shared" si="21"/>
        <v>-3.5454946501822741E-3</v>
      </c>
    </row>
    <row r="1374" spans="4:6" ht="15" customHeight="1" x14ac:dyDescent="0.35">
      <c r="D1374" s="17">
        <v>43252</v>
      </c>
      <c r="E1374" s="30">
        <v>0.87195</v>
      </c>
      <c r="F1374" s="34">
        <f t="shared" si="21"/>
        <v>-9.7435170339176761E-4</v>
      </c>
    </row>
    <row r="1375" spans="4:6" ht="15" customHeight="1" x14ac:dyDescent="0.35">
      <c r="D1375" s="20">
        <v>43256</v>
      </c>
      <c r="E1375" s="32">
        <v>0.87409999999999999</v>
      </c>
      <c r="F1375" s="33">
        <f t="shared" si="21"/>
        <v>2.4627027709729662E-3</v>
      </c>
    </row>
    <row r="1376" spans="4:6" ht="15" customHeight="1" x14ac:dyDescent="0.35">
      <c r="D1376" s="17">
        <v>43257</v>
      </c>
      <c r="E1376" s="30">
        <v>0.87160000000000004</v>
      </c>
      <c r="F1376" s="34">
        <f t="shared" si="21"/>
        <v>-2.8641825159773948E-3</v>
      </c>
    </row>
    <row r="1377" spans="4:6" ht="15" customHeight="1" x14ac:dyDescent="0.35">
      <c r="D1377" s="20">
        <v>43258</v>
      </c>
      <c r="E1377" s="32">
        <v>0.87185000000000001</v>
      </c>
      <c r="F1377" s="33">
        <f t="shared" si="21"/>
        <v>2.8678769303778064E-4</v>
      </c>
    </row>
    <row r="1378" spans="4:6" ht="15" customHeight="1" x14ac:dyDescent="0.35">
      <c r="D1378" s="17">
        <v>43259</v>
      </c>
      <c r="E1378" s="30">
        <v>0.87165000000000004</v>
      </c>
      <c r="F1378" s="34">
        <f t="shared" si="21"/>
        <v>-2.294235742784537E-4</v>
      </c>
    </row>
    <row r="1379" spans="4:6" ht="15" customHeight="1" x14ac:dyDescent="0.35">
      <c r="D1379" s="20">
        <v>43262</v>
      </c>
      <c r="E1379" s="32">
        <v>0.87234999999999996</v>
      </c>
      <c r="F1379" s="33">
        <f t="shared" si="21"/>
        <v>8.0275233668642321E-4</v>
      </c>
    </row>
    <row r="1380" spans="4:6" ht="15" customHeight="1" x14ac:dyDescent="0.35">
      <c r="D1380" s="17">
        <v>43263</v>
      </c>
      <c r="E1380" s="30">
        <v>0.86639999999999995</v>
      </c>
      <c r="F1380" s="34">
        <f t="shared" si="21"/>
        <v>-6.8440238391299811E-3</v>
      </c>
    </row>
    <row r="1381" spans="4:6" ht="15" customHeight="1" x14ac:dyDescent="0.35">
      <c r="D1381" s="20">
        <v>43264</v>
      </c>
      <c r="E1381" s="32">
        <v>0.86585000000000001</v>
      </c>
      <c r="F1381" s="33">
        <f t="shared" si="21"/>
        <v>-6.3501228862092144E-4</v>
      </c>
    </row>
    <row r="1382" spans="4:6" ht="15" customHeight="1" x14ac:dyDescent="0.35">
      <c r="D1382" s="17">
        <v>43265</v>
      </c>
      <c r="E1382" s="30">
        <v>0.86339999999999995</v>
      </c>
      <c r="F1382" s="34">
        <f t="shared" si="21"/>
        <v>-2.833600276782827E-3</v>
      </c>
    </row>
    <row r="1383" spans="4:6" ht="15" customHeight="1" x14ac:dyDescent="0.35">
      <c r="D1383" s="20">
        <v>43266</v>
      </c>
      <c r="E1383" s="32">
        <v>0.86580000000000001</v>
      </c>
      <c r="F1383" s="33">
        <f t="shared" si="21"/>
        <v>2.7758518865032022E-3</v>
      </c>
    </row>
    <row r="1384" spans="4:6" ht="15" customHeight="1" x14ac:dyDescent="0.35">
      <c r="D1384" s="17">
        <v>43269</v>
      </c>
      <c r="E1384" s="30">
        <v>0.87119999999999997</v>
      </c>
      <c r="F1384" s="34">
        <f t="shared" si="21"/>
        <v>6.2176366108705819E-3</v>
      </c>
    </row>
    <row r="1385" spans="4:6" ht="15" customHeight="1" x14ac:dyDescent="0.35">
      <c r="D1385" s="20">
        <v>43270</v>
      </c>
      <c r="E1385" s="32">
        <v>0.87614999999999998</v>
      </c>
      <c r="F1385" s="33">
        <f t="shared" si="21"/>
        <v>5.6657375356772999E-3</v>
      </c>
    </row>
    <row r="1386" spans="4:6" ht="15" customHeight="1" x14ac:dyDescent="0.35">
      <c r="D1386" s="17">
        <v>43271</v>
      </c>
      <c r="E1386" s="30">
        <v>0.87744999999999995</v>
      </c>
      <c r="F1386" s="34">
        <f t="shared" si="21"/>
        <v>1.4826645051874815E-3</v>
      </c>
    </row>
    <row r="1387" spans="4:6" ht="15" customHeight="1" x14ac:dyDescent="0.35">
      <c r="D1387" s="20">
        <v>43272</v>
      </c>
      <c r="E1387" s="32">
        <v>0.87575000000000003</v>
      </c>
      <c r="F1387" s="33">
        <f t="shared" si="21"/>
        <v>-1.9393115820194506E-3</v>
      </c>
    </row>
    <row r="1388" spans="4:6" ht="15" customHeight="1" x14ac:dyDescent="0.35">
      <c r="D1388" s="17">
        <v>43273</v>
      </c>
      <c r="E1388" s="30">
        <v>0.87524999999999997</v>
      </c>
      <c r="F1388" s="34">
        <f t="shared" si="21"/>
        <v>-5.7110224282115412E-4</v>
      </c>
    </row>
    <row r="1389" spans="4:6" ht="15" customHeight="1" x14ac:dyDescent="0.35">
      <c r="D1389" s="20">
        <v>43276</v>
      </c>
      <c r="E1389" s="32">
        <v>0.87295</v>
      </c>
      <c r="F1389" s="33">
        <f t="shared" si="21"/>
        <v>-2.6312794039916941E-3</v>
      </c>
    </row>
    <row r="1390" spans="4:6" ht="15" customHeight="1" x14ac:dyDescent="0.35">
      <c r="D1390" s="17">
        <v>43277</v>
      </c>
      <c r="E1390" s="30">
        <v>0.86939999999999995</v>
      </c>
      <c r="F1390" s="34">
        <f t="shared" si="21"/>
        <v>-4.0749618760916638E-3</v>
      </c>
    </row>
    <row r="1391" spans="4:6" ht="15" customHeight="1" x14ac:dyDescent="0.35">
      <c r="D1391" s="20">
        <v>43278</v>
      </c>
      <c r="E1391" s="32">
        <v>0.88024999999999998</v>
      </c>
      <c r="F1391" s="33">
        <f t="shared" si="21"/>
        <v>1.2402639480470252E-2</v>
      </c>
    </row>
    <row r="1392" spans="4:6" ht="15" customHeight="1" x14ac:dyDescent="0.35">
      <c r="D1392" s="17">
        <v>43279</v>
      </c>
      <c r="E1392" s="30">
        <v>0.87705</v>
      </c>
      <c r="F1392" s="34">
        <f t="shared" si="21"/>
        <v>-3.6419547453726718E-3</v>
      </c>
    </row>
    <row r="1393" spans="4:6" ht="15" customHeight="1" x14ac:dyDescent="0.35">
      <c r="D1393" s="20">
        <v>43280</v>
      </c>
      <c r="E1393" s="32">
        <v>0.88095000000000001</v>
      </c>
      <c r="F1393" s="33">
        <f t="shared" si="21"/>
        <v>4.4368673468490015E-3</v>
      </c>
    </row>
    <row r="1394" spans="4:6" ht="15" customHeight="1" x14ac:dyDescent="0.35">
      <c r="D1394" s="17">
        <v>43283</v>
      </c>
      <c r="E1394" s="30">
        <v>0.88</v>
      </c>
      <c r="F1394" s="34">
        <f t="shared" si="21"/>
        <v>-1.0789631643859808E-3</v>
      </c>
    </row>
    <row r="1395" spans="4:6" ht="15" customHeight="1" x14ac:dyDescent="0.35">
      <c r="D1395" s="20">
        <v>43284</v>
      </c>
      <c r="E1395" s="32">
        <v>0.88305</v>
      </c>
      <c r="F1395" s="33">
        <f t="shared" si="21"/>
        <v>3.4599166701278577E-3</v>
      </c>
    </row>
    <row r="1396" spans="4:6" ht="15" customHeight="1" x14ac:dyDescent="0.35">
      <c r="D1396" s="17">
        <v>43285</v>
      </c>
      <c r="E1396" s="30">
        <v>0.88380000000000003</v>
      </c>
      <c r="F1396" s="34">
        <f t="shared" si="21"/>
        <v>8.4896855425946338E-4</v>
      </c>
    </row>
    <row r="1397" spans="4:6" ht="15" customHeight="1" x14ac:dyDescent="0.35">
      <c r="D1397" s="20">
        <v>43286</v>
      </c>
      <c r="E1397" s="32">
        <v>0.87944999999999995</v>
      </c>
      <c r="F1397" s="33">
        <f t="shared" si="21"/>
        <v>-4.9340806183058739E-3</v>
      </c>
    </row>
    <row r="1398" spans="4:6" ht="15" customHeight="1" x14ac:dyDescent="0.35">
      <c r="D1398" s="17">
        <v>43287</v>
      </c>
      <c r="E1398" s="30">
        <v>0.87580000000000002</v>
      </c>
      <c r="F1398" s="34">
        <f t="shared" si="21"/>
        <v>-4.158957711035749E-3</v>
      </c>
    </row>
    <row r="1399" spans="4:6" ht="15" customHeight="1" x14ac:dyDescent="0.35">
      <c r="D1399" s="20">
        <v>43290</v>
      </c>
      <c r="E1399" s="32">
        <v>0.87480000000000002</v>
      </c>
      <c r="F1399" s="33">
        <f t="shared" si="21"/>
        <v>-1.1424655646851973E-3</v>
      </c>
    </row>
    <row r="1400" spans="4:6" ht="15" customHeight="1" x14ac:dyDescent="0.35">
      <c r="D1400" s="17">
        <v>43291</v>
      </c>
      <c r="E1400" s="30">
        <v>0.88129999999999997</v>
      </c>
      <c r="F1400" s="34">
        <f t="shared" si="21"/>
        <v>7.4028013030019643E-3</v>
      </c>
    </row>
    <row r="1401" spans="4:6" ht="15" customHeight="1" x14ac:dyDescent="0.35">
      <c r="D1401" s="20">
        <v>43292</v>
      </c>
      <c r="E1401" s="32">
        <v>0.88190000000000002</v>
      </c>
      <c r="F1401" s="33">
        <f t="shared" si="21"/>
        <v>6.8058078852038697E-4</v>
      </c>
    </row>
    <row r="1402" spans="4:6" ht="15" customHeight="1" x14ac:dyDescent="0.35">
      <c r="D1402" s="17">
        <v>43293</v>
      </c>
      <c r="E1402" s="30">
        <v>0.87980000000000003</v>
      </c>
      <c r="F1402" s="34">
        <f t="shared" si="21"/>
        <v>-2.3840619795156776E-3</v>
      </c>
    </row>
    <row r="1403" spans="4:6" ht="15" customHeight="1" x14ac:dyDescent="0.35">
      <c r="D1403" s="20">
        <v>43294</v>
      </c>
      <c r="E1403" s="32">
        <v>0.87639999999999996</v>
      </c>
      <c r="F1403" s="33">
        <f t="shared" si="21"/>
        <v>-3.8720011933079724E-3</v>
      </c>
    </row>
    <row r="1404" spans="4:6" ht="15" customHeight="1" x14ac:dyDescent="0.35">
      <c r="D1404" s="17">
        <v>43297</v>
      </c>
      <c r="E1404" s="30">
        <v>0.87539999999999996</v>
      </c>
      <c r="F1404" s="34">
        <f t="shared" si="21"/>
        <v>-1.1416829645165484E-3</v>
      </c>
    </row>
    <row r="1405" spans="4:6" ht="15" customHeight="1" x14ac:dyDescent="0.35">
      <c r="D1405" s="20">
        <v>43298</v>
      </c>
      <c r="E1405" s="32">
        <v>0.87260000000000004</v>
      </c>
      <c r="F1405" s="33">
        <f t="shared" si="21"/>
        <v>-3.2036640672856694E-3</v>
      </c>
    </row>
    <row r="1406" spans="4:6" ht="15" customHeight="1" x14ac:dyDescent="0.35">
      <c r="D1406" s="17">
        <v>43299</v>
      </c>
      <c r="E1406" s="30">
        <v>0.87414999999999998</v>
      </c>
      <c r="F1406" s="34">
        <f t="shared" si="21"/>
        <v>1.7747249541486515E-3</v>
      </c>
    </row>
    <row r="1407" spans="4:6" ht="15" customHeight="1" x14ac:dyDescent="0.35">
      <c r="D1407" s="20">
        <v>43300</v>
      </c>
      <c r="E1407" s="32">
        <v>0.87795000000000001</v>
      </c>
      <c r="F1407" s="33">
        <f t="shared" si="21"/>
        <v>4.3376587616816304E-3</v>
      </c>
    </row>
    <row r="1408" spans="4:6" ht="15" customHeight="1" x14ac:dyDescent="0.35">
      <c r="D1408" s="17">
        <v>43301</v>
      </c>
      <c r="E1408" s="30">
        <v>0.87670000000000003</v>
      </c>
      <c r="F1408" s="34">
        <f t="shared" si="21"/>
        <v>-1.4247858107997219E-3</v>
      </c>
    </row>
    <row r="1409" spans="4:6" ht="15" customHeight="1" x14ac:dyDescent="0.35">
      <c r="D1409" s="20">
        <v>43304</v>
      </c>
      <c r="E1409" s="32">
        <v>0.87639999999999996</v>
      </c>
      <c r="F1409" s="33">
        <f t="shared" si="21"/>
        <v>-3.4225087322849092E-4</v>
      </c>
    </row>
    <row r="1410" spans="4:6" ht="15" customHeight="1" x14ac:dyDescent="0.35">
      <c r="D1410" s="17">
        <v>43305</v>
      </c>
      <c r="E1410" s="30">
        <v>0.87585000000000002</v>
      </c>
      <c r="F1410" s="34">
        <f t="shared" si="21"/>
        <v>-6.2776432365509703E-4</v>
      </c>
    </row>
    <row r="1411" spans="4:6" ht="15" customHeight="1" x14ac:dyDescent="0.35">
      <c r="D1411" s="20">
        <v>43306</v>
      </c>
      <c r="E1411" s="32">
        <v>0.87549999999999994</v>
      </c>
      <c r="F1411" s="33">
        <f t="shared" si="21"/>
        <v>-3.996916717498815E-4</v>
      </c>
    </row>
    <row r="1412" spans="4:6" ht="15" customHeight="1" x14ac:dyDescent="0.35">
      <c r="D1412" s="17">
        <v>43307</v>
      </c>
      <c r="E1412" s="30">
        <v>0.87304999999999999</v>
      </c>
      <c r="F1412" s="34">
        <f t="shared" si="21"/>
        <v>-2.8023237577699494E-3</v>
      </c>
    </row>
    <row r="1413" spans="4:6" ht="15" customHeight="1" x14ac:dyDescent="0.35">
      <c r="D1413" s="20">
        <v>43308</v>
      </c>
      <c r="E1413" s="32">
        <v>0.87070000000000003</v>
      </c>
      <c r="F1413" s="33">
        <f t="shared" ref="F1413:F1476" si="22">LN(E1413/E1412)</f>
        <v>-2.6953421335665063E-3</v>
      </c>
    </row>
    <row r="1414" spans="4:6" ht="15" customHeight="1" x14ac:dyDescent="0.35">
      <c r="D1414" s="17">
        <v>43311</v>
      </c>
      <c r="E1414" s="30">
        <v>0.87749999999999995</v>
      </c>
      <c r="F1414" s="34">
        <f t="shared" si="22"/>
        <v>7.7794695054507722E-3</v>
      </c>
    </row>
    <row r="1415" spans="4:6" ht="15" customHeight="1" x14ac:dyDescent="0.35">
      <c r="D1415" s="20">
        <v>43312</v>
      </c>
      <c r="E1415" s="32">
        <v>0.87905</v>
      </c>
      <c r="F1415" s="33">
        <f t="shared" si="22"/>
        <v>1.7648235487777353E-3</v>
      </c>
    </row>
    <row r="1416" spans="4:6" ht="15" customHeight="1" x14ac:dyDescent="0.35">
      <c r="D1416" s="17">
        <v>43313</v>
      </c>
      <c r="E1416" s="30">
        <v>0.87360000000000004</v>
      </c>
      <c r="F1416" s="34">
        <f t="shared" si="22"/>
        <v>-6.2191738981579375E-3</v>
      </c>
    </row>
    <row r="1417" spans="4:6" ht="15" customHeight="1" x14ac:dyDescent="0.35">
      <c r="D1417" s="20">
        <v>43314</v>
      </c>
      <c r="E1417" s="32">
        <v>0.87875000000000003</v>
      </c>
      <c r="F1417" s="33">
        <f t="shared" si="22"/>
        <v>5.8778381342339883E-3</v>
      </c>
    </row>
    <row r="1418" spans="4:6" ht="15" customHeight="1" x14ac:dyDescent="0.35">
      <c r="D1418" s="17">
        <v>43315</v>
      </c>
      <c r="E1418" s="30">
        <v>0.87470000000000003</v>
      </c>
      <c r="F1418" s="34">
        <f t="shared" si="22"/>
        <v>-4.6194726990654708E-3</v>
      </c>
    </row>
    <row r="1419" spans="4:6" ht="15" customHeight="1" x14ac:dyDescent="0.35">
      <c r="D1419" s="20">
        <v>43318</v>
      </c>
      <c r="E1419" s="32">
        <v>0.87775000000000003</v>
      </c>
      <c r="F1419" s="33">
        <f t="shared" si="22"/>
        <v>3.4808446227323703E-3</v>
      </c>
    </row>
    <row r="1420" spans="4:6" ht="15" customHeight="1" x14ac:dyDescent="0.35">
      <c r="D1420" s="17">
        <v>43319</v>
      </c>
      <c r="E1420" s="30">
        <v>0.87905</v>
      </c>
      <c r="F1420" s="34">
        <f t="shared" si="22"/>
        <v>1.4799638402568742E-3</v>
      </c>
    </row>
    <row r="1421" spans="4:6" ht="15" customHeight="1" x14ac:dyDescent="0.35">
      <c r="D1421" s="20">
        <v>43320</v>
      </c>
      <c r="E1421" s="32">
        <v>0.87744999999999995</v>
      </c>
      <c r="F1421" s="33">
        <f t="shared" si="22"/>
        <v>-1.8218052291829648E-3</v>
      </c>
    </row>
    <row r="1422" spans="4:6" ht="15" customHeight="1" x14ac:dyDescent="0.35">
      <c r="D1422" s="17">
        <v>43321</v>
      </c>
      <c r="E1422" s="30">
        <v>0.88105</v>
      </c>
      <c r="F1422" s="34">
        <f t="shared" si="22"/>
        <v>4.0944043551238733E-3</v>
      </c>
    </row>
    <row r="1423" spans="4:6" ht="15" customHeight="1" x14ac:dyDescent="0.35">
      <c r="D1423" s="20">
        <v>43322</v>
      </c>
      <c r="E1423" s="32">
        <v>0.87829999999999997</v>
      </c>
      <c r="F1423" s="33">
        <f t="shared" si="22"/>
        <v>-3.1261570916679728E-3</v>
      </c>
    </row>
    <row r="1424" spans="4:6" ht="15" customHeight="1" x14ac:dyDescent="0.35">
      <c r="D1424" s="17">
        <v>43325</v>
      </c>
      <c r="E1424" s="30">
        <v>0.88149999999999995</v>
      </c>
      <c r="F1424" s="34">
        <f t="shared" si="22"/>
        <v>3.63678091485309E-3</v>
      </c>
    </row>
    <row r="1425" spans="4:6" ht="15" customHeight="1" x14ac:dyDescent="0.35">
      <c r="D1425" s="20">
        <v>43326</v>
      </c>
      <c r="E1425" s="32">
        <v>0.87234999999999996</v>
      </c>
      <c r="F1425" s="33">
        <f t="shared" si="22"/>
        <v>-1.0434282312014091E-2</v>
      </c>
    </row>
    <row r="1426" spans="4:6" ht="15" customHeight="1" x14ac:dyDescent="0.35">
      <c r="D1426" s="17">
        <v>43327</v>
      </c>
      <c r="E1426" s="30">
        <v>0.87380000000000002</v>
      </c>
      <c r="F1426" s="34">
        <f t="shared" si="22"/>
        <v>1.6607969914247747E-3</v>
      </c>
    </row>
    <row r="1427" spans="4:6" ht="15" customHeight="1" x14ac:dyDescent="0.35">
      <c r="D1427" s="20">
        <v>43328</v>
      </c>
      <c r="E1427" s="32">
        <v>0.87760000000000005</v>
      </c>
      <c r="F1427" s="33">
        <f t="shared" si="22"/>
        <v>4.3393924436849708E-3</v>
      </c>
    </row>
    <row r="1428" spans="4:6" ht="15" customHeight="1" x14ac:dyDescent="0.35">
      <c r="D1428" s="17">
        <v>43329</v>
      </c>
      <c r="E1428" s="30">
        <v>0.87934999999999997</v>
      </c>
      <c r="F1428" s="34">
        <f t="shared" si="22"/>
        <v>1.9920892213524904E-3</v>
      </c>
    </row>
    <row r="1429" spans="4:6" ht="15" customHeight="1" x14ac:dyDescent="0.35">
      <c r="D1429" s="20">
        <v>43332</v>
      </c>
      <c r="E1429" s="32">
        <v>0.87844999999999995</v>
      </c>
      <c r="F1429" s="33">
        <f t="shared" si="22"/>
        <v>-1.0240073713099339E-3</v>
      </c>
    </row>
    <row r="1430" spans="4:6" ht="15" customHeight="1" x14ac:dyDescent="0.35">
      <c r="D1430" s="17">
        <v>43333</v>
      </c>
      <c r="E1430" s="30">
        <v>0.87555000000000005</v>
      </c>
      <c r="F1430" s="34">
        <f t="shared" si="22"/>
        <v>-3.3067304931533926E-3</v>
      </c>
    </row>
    <row r="1431" spans="4:6" ht="15" customHeight="1" x14ac:dyDescent="0.35">
      <c r="D1431" s="20">
        <v>43334</v>
      </c>
      <c r="E1431" s="32">
        <v>0.87844999999999995</v>
      </c>
      <c r="F1431" s="33">
        <f t="shared" si="22"/>
        <v>3.3067304931532798E-3</v>
      </c>
    </row>
    <row r="1432" spans="4:6" ht="15" customHeight="1" x14ac:dyDescent="0.35">
      <c r="D1432" s="17">
        <v>43335</v>
      </c>
      <c r="E1432" s="30">
        <v>0.88154999999999994</v>
      </c>
      <c r="F1432" s="34">
        <f t="shared" si="22"/>
        <v>3.5227309157059325E-3</v>
      </c>
    </row>
    <row r="1433" spans="4:6" ht="15" customHeight="1" x14ac:dyDescent="0.35">
      <c r="D1433" s="20">
        <v>43336</v>
      </c>
      <c r="E1433" s="32">
        <v>0.88060000000000005</v>
      </c>
      <c r="F1433" s="33">
        <f t="shared" si="22"/>
        <v>-1.0782284051156143E-3</v>
      </c>
    </row>
    <row r="1434" spans="4:6" ht="15" customHeight="1" x14ac:dyDescent="0.35">
      <c r="D1434" s="17">
        <v>43339</v>
      </c>
      <c r="E1434" s="30">
        <v>0.88109999999999999</v>
      </c>
      <c r="F1434" s="34">
        <f t="shared" si="22"/>
        <v>5.6763355103054E-4</v>
      </c>
    </row>
    <row r="1435" spans="4:6" ht="15" customHeight="1" x14ac:dyDescent="0.35">
      <c r="D1435" s="20">
        <v>43340</v>
      </c>
      <c r="E1435" s="32">
        <v>0.88460000000000005</v>
      </c>
      <c r="F1435" s="33">
        <f t="shared" si="22"/>
        <v>3.9644385615423931E-3</v>
      </c>
    </row>
    <row r="1436" spans="4:6" ht="15" customHeight="1" x14ac:dyDescent="0.35">
      <c r="D1436" s="17">
        <v>43341</v>
      </c>
      <c r="E1436" s="30">
        <v>0.88465000000000005</v>
      </c>
      <c r="F1436" s="34">
        <f t="shared" si="22"/>
        <v>5.6521124785432079E-5</v>
      </c>
    </row>
    <row r="1437" spans="4:6" ht="15" customHeight="1" x14ac:dyDescent="0.35">
      <c r="D1437" s="20">
        <v>43342</v>
      </c>
      <c r="E1437" s="32">
        <v>0.88560000000000005</v>
      </c>
      <c r="F1437" s="33">
        <f t="shared" si="22"/>
        <v>1.0732948354153329E-3</v>
      </c>
    </row>
    <row r="1438" spans="4:6" ht="15" customHeight="1" x14ac:dyDescent="0.35">
      <c r="D1438" s="17">
        <v>43343</v>
      </c>
      <c r="E1438" s="30">
        <v>0.88360000000000005</v>
      </c>
      <c r="F1438" s="34">
        <f t="shared" si="22"/>
        <v>-2.2609098484650076E-3</v>
      </c>
    </row>
    <row r="1439" spans="4:6" ht="15" customHeight="1" x14ac:dyDescent="0.35">
      <c r="D1439" s="20">
        <v>43347</v>
      </c>
      <c r="E1439" s="32">
        <v>0.88095000000000001</v>
      </c>
      <c r="F1439" s="33">
        <f t="shared" si="22"/>
        <v>-3.003600909324011E-3</v>
      </c>
    </row>
    <row r="1440" spans="4:6" ht="15" customHeight="1" x14ac:dyDescent="0.35">
      <c r="D1440" s="17">
        <v>43348</v>
      </c>
      <c r="E1440" s="30">
        <v>0.88390000000000002</v>
      </c>
      <c r="F1440" s="34">
        <f t="shared" si="22"/>
        <v>3.3430634302641163E-3</v>
      </c>
    </row>
    <row r="1441" spans="4:6" ht="15" customHeight="1" x14ac:dyDescent="0.35">
      <c r="D1441" s="20">
        <v>43349</v>
      </c>
      <c r="E1441" s="32">
        <v>0.88419999999999999</v>
      </c>
      <c r="F1441" s="33">
        <f t="shared" si="22"/>
        <v>3.3934732524043153E-4</v>
      </c>
    </row>
    <row r="1442" spans="4:6" ht="15" customHeight="1" x14ac:dyDescent="0.35">
      <c r="D1442" s="17">
        <v>43350</v>
      </c>
      <c r="E1442" s="30">
        <v>0.88629999999999998</v>
      </c>
      <c r="F1442" s="34">
        <f t="shared" si="22"/>
        <v>2.3722123522094745E-3</v>
      </c>
    </row>
    <row r="1443" spans="4:6" ht="15" customHeight="1" x14ac:dyDescent="0.35">
      <c r="D1443" s="20">
        <v>43353</v>
      </c>
      <c r="E1443" s="32">
        <v>0.88460000000000005</v>
      </c>
      <c r="F1443" s="33">
        <f t="shared" si="22"/>
        <v>-1.9199283101258321E-3</v>
      </c>
    </row>
    <row r="1444" spans="4:6" ht="15" customHeight="1" x14ac:dyDescent="0.35">
      <c r="D1444" s="17">
        <v>43354</v>
      </c>
      <c r="E1444" s="30">
        <v>0.88400000000000001</v>
      </c>
      <c r="F1444" s="34">
        <f t="shared" si="22"/>
        <v>-6.7850279658297459E-4</v>
      </c>
    </row>
    <row r="1445" spans="4:6" ht="15" customHeight="1" x14ac:dyDescent="0.35">
      <c r="D1445" s="20">
        <v>43355</v>
      </c>
      <c r="E1445" s="32">
        <v>0.88385000000000002</v>
      </c>
      <c r="F1445" s="33">
        <f t="shared" si="22"/>
        <v>-1.6969765575129751E-4</v>
      </c>
    </row>
    <row r="1446" spans="4:6" ht="15" customHeight="1" x14ac:dyDescent="0.35">
      <c r="D1446" s="17">
        <v>43356</v>
      </c>
      <c r="E1446" s="30">
        <v>0.88300000000000001</v>
      </c>
      <c r="F1446" s="34">
        <f t="shared" si="22"/>
        <v>-9.6216437793209073E-4</v>
      </c>
    </row>
    <row r="1447" spans="4:6" ht="15" customHeight="1" x14ac:dyDescent="0.35">
      <c r="D1447" s="20">
        <v>43357</v>
      </c>
      <c r="E1447" s="32">
        <v>0.88475000000000004</v>
      </c>
      <c r="F1447" s="33">
        <f t="shared" si="22"/>
        <v>1.9799186216128664E-3</v>
      </c>
    </row>
    <row r="1448" spans="4:6" ht="15" customHeight="1" x14ac:dyDescent="0.35">
      <c r="D1448" s="17">
        <v>43360</v>
      </c>
      <c r="E1448" s="30">
        <v>0.8891</v>
      </c>
      <c r="F1448" s="34">
        <f t="shared" si="22"/>
        <v>4.9045959015205781E-3</v>
      </c>
    </row>
    <row r="1449" spans="4:6" ht="15" customHeight="1" x14ac:dyDescent="0.35">
      <c r="D1449" s="20">
        <v>43361</v>
      </c>
      <c r="E1449" s="32">
        <v>0.89029999999999998</v>
      </c>
      <c r="F1449" s="33">
        <f t="shared" si="22"/>
        <v>1.3487694525321356E-3</v>
      </c>
    </row>
    <row r="1450" spans="4:6" ht="15" customHeight="1" x14ac:dyDescent="0.35">
      <c r="D1450" s="17">
        <v>43362</v>
      </c>
      <c r="E1450" s="30">
        <v>0.89464999999999995</v>
      </c>
      <c r="F1450" s="34">
        <f t="shared" si="22"/>
        <v>4.874095758245353E-3</v>
      </c>
    </row>
    <row r="1451" spans="4:6" ht="15" customHeight="1" x14ac:dyDescent="0.35">
      <c r="D1451" s="20">
        <v>43363</v>
      </c>
      <c r="E1451" s="32">
        <v>0.89234999999999998</v>
      </c>
      <c r="F1451" s="33">
        <f t="shared" si="22"/>
        <v>-2.5741480358464374E-3</v>
      </c>
    </row>
    <row r="1452" spans="4:6" ht="15" customHeight="1" x14ac:dyDescent="0.35">
      <c r="D1452" s="17">
        <v>43364</v>
      </c>
      <c r="E1452" s="30">
        <v>0.89234999999999998</v>
      </c>
      <c r="F1452" s="34">
        <f t="shared" si="22"/>
        <v>0</v>
      </c>
    </row>
    <row r="1453" spans="4:6" ht="15" customHeight="1" x14ac:dyDescent="0.35">
      <c r="D1453" s="20">
        <v>43367</v>
      </c>
      <c r="E1453" s="32">
        <v>0.88900000000000001</v>
      </c>
      <c r="F1453" s="33">
        <f t="shared" si="22"/>
        <v>-3.7611967881197384E-3</v>
      </c>
    </row>
    <row r="1454" spans="4:6" ht="15" customHeight="1" x14ac:dyDescent="0.35">
      <c r="D1454" s="17">
        <v>43368</v>
      </c>
      <c r="E1454" s="30">
        <v>0.88924999999999998</v>
      </c>
      <c r="F1454" s="34">
        <f t="shared" si="22"/>
        <v>2.8117531465993791E-4</v>
      </c>
    </row>
    <row r="1455" spans="4:6" ht="15" customHeight="1" x14ac:dyDescent="0.35">
      <c r="D1455" s="20">
        <v>43369</v>
      </c>
      <c r="E1455" s="32">
        <v>0.88815</v>
      </c>
      <c r="F1455" s="33">
        <f t="shared" si="22"/>
        <v>-1.2377631826697613E-3</v>
      </c>
    </row>
    <row r="1456" spans="4:6" ht="15" customHeight="1" x14ac:dyDescent="0.35">
      <c r="D1456" s="17">
        <v>43370</v>
      </c>
      <c r="E1456" s="30">
        <v>0.8891</v>
      </c>
      <c r="F1456" s="34">
        <f t="shared" si="22"/>
        <v>1.069067481198513E-3</v>
      </c>
    </row>
    <row r="1457" spans="4:6" ht="15" customHeight="1" x14ac:dyDescent="0.35">
      <c r="D1457" s="20">
        <v>43371</v>
      </c>
      <c r="E1457" s="32">
        <v>0.89129999999999998</v>
      </c>
      <c r="F1457" s="33">
        <f t="shared" si="22"/>
        <v>2.4713560095783824E-3</v>
      </c>
    </row>
    <row r="1458" spans="4:6" ht="15" customHeight="1" x14ac:dyDescent="0.35">
      <c r="D1458" s="17">
        <v>43374</v>
      </c>
      <c r="E1458" s="30">
        <v>0.89070000000000005</v>
      </c>
      <c r="F1458" s="34">
        <f t="shared" si="22"/>
        <v>-6.7340069884778389E-4</v>
      </c>
    </row>
    <row r="1459" spans="4:6" ht="15" customHeight="1" x14ac:dyDescent="0.35">
      <c r="D1459" s="20">
        <v>43375</v>
      </c>
      <c r="E1459" s="32">
        <v>0.88829999999999998</v>
      </c>
      <c r="F1459" s="33">
        <f t="shared" si="22"/>
        <v>-2.6981466621686461E-3</v>
      </c>
    </row>
    <row r="1460" spans="4:6" ht="15" customHeight="1" x14ac:dyDescent="0.35">
      <c r="D1460" s="17">
        <v>43376</v>
      </c>
      <c r="E1460" s="30">
        <v>0.88985000000000003</v>
      </c>
      <c r="F1460" s="34">
        <f t="shared" si="22"/>
        <v>1.7433854203394547E-3</v>
      </c>
    </row>
    <row r="1461" spans="4:6" ht="15" customHeight="1" x14ac:dyDescent="0.35">
      <c r="D1461" s="20">
        <v>43377</v>
      </c>
      <c r="E1461" s="32">
        <v>0.88929999999999998</v>
      </c>
      <c r="F1461" s="33">
        <f t="shared" si="22"/>
        <v>-6.182727904003617E-4</v>
      </c>
    </row>
    <row r="1462" spans="4:6" ht="15" customHeight="1" x14ac:dyDescent="0.35">
      <c r="D1462" s="17">
        <v>43378</v>
      </c>
      <c r="E1462" s="30">
        <v>0.89259999999999995</v>
      </c>
      <c r="F1462" s="34">
        <f t="shared" si="22"/>
        <v>3.7039157895752011E-3</v>
      </c>
    </row>
    <row r="1463" spans="4:6" ht="15" customHeight="1" x14ac:dyDescent="0.35">
      <c r="D1463" s="20">
        <v>43381</v>
      </c>
      <c r="E1463" s="32">
        <v>0.89639999999999997</v>
      </c>
      <c r="F1463" s="33">
        <f t="shared" si="22"/>
        <v>4.2481897316023823E-3</v>
      </c>
    </row>
    <row r="1464" spans="4:6" ht="15" customHeight="1" x14ac:dyDescent="0.35">
      <c r="D1464" s="17">
        <v>43382</v>
      </c>
      <c r="E1464" s="30">
        <v>0.90134999999999998</v>
      </c>
      <c r="F1464" s="34">
        <f t="shared" si="22"/>
        <v>5.5068975212747787E-3</v>
      </c>
    </row>
    <row r="1465" spans="4:6" ht="15" customHeight="1" x14ac:dyDescent="0.35">
      <c r="D1465" s="20">
        <v>43383</v>
      </c>
      <c r="E1465" s="32">
        <v>0.89885000000000004</v>
      </c>
      <c r="F1465" s="33">
        <f t="shared" si="22"/>
        <v>-2.7774709556215053E-3</v>
      </c>
    </row>
    <row r="1466" spans="4:6" ht="15" customHeight="1" x14ac:dyDescent="0.35">
      <c r="D1466" s="17">
        <v>43384</v>
      </c>
      <c r="E1466" s="30">
        <v>0.89365000000000006</v>
      </c>
      <c r="F1466" s="34">
        <f t="shared" si="22"/>
        <v>-5.8019688560374859E-3</v>
      </c>
    </row>
    <row r="1467" spans="4:6" ht="15" customHeight="1" x14ac:dyDescent="0.35">
      <c r="D1467" s="20">
        <v>43385</v>
      </c>
      <c r="E1467" s="32">
        <v>0.89354999999999996</v>
      </c>
      <c r="F1467" s="33">
        <f t="shared" si="22"/>
        <v>-1.119068935814993E-4</v>
      </c>
    </row>
    <row r="1468" spans="4:6" ht="15" customHeight="1" x14ac:dyDescent="0.35">
      <c r="D1468" s="17">
        <v>43388</v>
      </c>
      <c r="E1468" s="30">
        <v>0.89149999999999996</v>
      </c>
      <c r="F1468" s="34">
        <f t="shared" si="22"/>
        <v>-2.2968554396110186E-3</v>
      </c>
    </row>
    <row r="1469" spans="4:6" ht="15" customHeight="1" x14ac:dyDescent="0.35">
      <c r="D1469" s="20">
        <v>43389</v>
      </c>
      <c r="E1469" s="32">
        <v>0.89339999999999997</v>
      </c>
      <c r="F1469" s="33">
        <f t="shared" si="22"/>
        <v>2.1289716148231116E-3</v>
      </c>
    </row>
    <row r="1470" spans="4:6" ht="15" customHeight="1" x14ac:dyDescent="0.35">
      <c r="D1470" s="17">
        <v>43390</v>
      </c>
      <c r="E1470" s="30">
        <v>0.89444999999999997</v>
      </c>
      <c r="F1470" s="34">
        <f t="shared" si="22"/>
        <v>1.1745953192061973E-3</v>
      </c>
    </row>
    <row r="1471" spans="4:6" ht="15" customHeight="1" x14ac:dyDescent="0.35">
      <c r="D1471" s="20">
        <v>43391</v>
      </c>
      <c r="E1471" s="32">
        <v>0.89685000000000004</v>
      </c>
      <c r="F1471" s="33">
        <f t="shared" si="22"/>
        <v>2.6796197577986444E-3</v>
      </c>
    </row>
    <row r="1472" spans="4:6" ht="15" customHeight="1" x14ac:dyDescent="0.35">
      <c r="D1472" s="17">
        <v>43392</v>
      </c>
      <c r="E1472" s="30">
        <v>0.89715</v>
      </c>
      <c r="F1472" s="34">
        <f t="shared" si="22"/>
        <v>3.3444816365262595E-4</v>
      </c>
    </row>
    <row r="1473" spans="4:6" ht="15" customHeight="1" x14ac:dyDescent="0.35">
      <c r="D1473" s="20">
        <v>43395</v>
      </c>
      <c r="E1473" s="32">
        <v>0.89685000000000004</v>
      </c>
      <c r="F1473" s="33">
        <f t="shared" si="22"/>
        <v>-3.3444816365259256E-4</v>
      </c>
    </row>
    <row r="1474" spans="4:6" ht="15" customHeight="1" x14ac:dyDescent="0.35">
      <c r="D1474" s="17">
        <v>43396</v>
      </c>
      <c r="E1474" s="30">
        <v>0.8982</v>
      </c>
      <c r="F1474" s="34">
        <f t="shared" si="22"/>
        <v>1.5041366586144244E-3</v>
      </c>
    </row>
    <row r="1475" spans="4:6" ht="15" customHeight="1" x14ac:dyDescent="0.35">
      <c r="D1475" s="20">
        <v>43397</v>
      </c>
      <c r="E1475" s="32">
        <v>0.90029999999999999</v>
      </c>
      <c r="F1475" s="33">
        <f t="shared" si="22"/>
        <v>2.3352804607933587E-3</v>
      </c>
    </row>
    <row r="1476" spans="4:6" ht="15" customHeight="1" x14ac:dyDescent="0.35">
      <c r="D1476" s="17">
        <v>43398</v>
      </c>
      <c r="E1476" s="30">
        <v>0.9042</v>
      </c>
      <c r="F1476" s="34">
        <f t="shared" si="22"/>
        <v>4.3225337460737305E-3</v>
      </c>
    </row>
    <row r="1477" spans="4:6" ht="15" customHeight="1" x14ac:dyDescent="0.35">
      <c r="D1477" s="20">
        <v>43399</v>
      </c>
      <c r="E1477" s="32">
        <v>0.90575000000000006</v>
      </c>
      <c r="F1477" s="33">
        <f t="shared" ref="F1477:F1540" si="23">LN(E1477/E1476)</f>
        <v>1.7127549146818727E-3</v>
      </c>
    </row>
    <row r="1478" spans="4:6" ht="15" customHeight="1" x14ac:dyDescent="0.35">
      <c r="D1478" s="17">
        <v>43402</v>
      </c>
      <c r="E1478" s="30">
        <v>0.90815000000000001</v>
      </c>
      <c r="F1478" s="34">
        <f t="shared" si="23"/>
        <v>2.6462334202657367E-3</v>
      </c>
    </row>
    <row r="1479" spans="4:6" ht="15" customHeight="1" x14ac:dyDescent="0.35">
      <c r="D1479" s="20">
        <v>43403</v>
      </c>
      <c r="E1479" s="32">
        <v>0.89880000000000004</v>
      </c>
      <c r="F1479" s="33">
        <f t="shared" si="23"/>
        <v>-1.0349022884278334E-2</v>
      </c>
    </row>
    <row r="1480" spans="4:6" ht="15" customHeight="1" x14ac:dyDescent="0.35">
      <c r="D1480" s="17">
        <v>43404</v>
      </c>
      <c r="E1480" s="30">
        <v>0.89690000000000003</v>
      </c>
      <c r="F1480" s="34">
        <f t="shared" si="23"/>
        <v>-2.1161671872166853E-3</v>
      </c>
    </row>
    <row r="1481" spans="4:6" ht="15" customHeight="1" x14ac:dyDescent="0.35">
      <c r="D1481" s="20">
        <v>43405</v>
      </c>
      <c r="E1481" s="32">
        <v>0.89505000000000001</v>
      </c>
      <c r="F1481" s="33">
        <f t="shared" si="23"/>
        <v>-2.0647904877567889E-3</v>
      </c>
    </row>
    <row r="1482" spans="4:6" ht="15" customHeight="1" x14ac:dyDescent="0.35">
      <c r="D1482" s="17">
        <v>43406</v>
      </c>
      <c r="E1482" s="30">
        <v>0.90305000000000002</v>
      </c>
      <c r="F1482" s="34">
        <f t="shared" si="23"/>
        <v>8.8983402334719547E-3</v>
      </c>
    </row>
    <row r="1483" spans="4:6" ht="15" customHeight="1" x14ac:dyDescent="0.35">
      <c r="D1483" s="20">
        <v>43409</v>
      </c>
      <c r="E1483" s="32">
        <v>0.90085000000000004</v>
      </c>
      <c r="F1483" s="33">
        <f t="shared" si="23"/>
        <v>-2.4391608079632875E-3</v>
      </c>
    </row>
    <row r="1484" spans="4:6" ht="15" customHeight="1" x14ac:dyDescent="0.35">
      <c r="D1484" s="17">
        <v>43410</v>
      </c>
      <c r="E1484" s="30">
        <v>0.90105000000000002</v>
      </c>
      <c r="F1484" s="34">
        <f t="shared" si="23"/>
        <v>2.2198790257092781E-4</v>
      </c>
    </row>
    <row r="1485" spans="4:6" ht="15" customHeight="1" x14ac:dyDescent="0.35">
      <c r="D1485" s="20">
        <v>43411</v>
      </c>
      <c r="E1485" s="32">
        <v>0.89864999999999995</v>
      </c>
      <c r="F1485" s="33">
        <f t="shared" si="23"/>
        <v>-2.6671127662365899E-3</v>
      </c>
    </row>
    <row r="1486" spans="4:6" ht="15" customHeight="1" x14ac:dyDescent="0.35">
      <c r="D1486" s="17">
        <v>43412</v>
      </c>
      <c r="E1486" s="30">
        <v>0.89400000000000002</v>
      </c>
      <c r="F1486" s="34">
        <f t="shared" si="23"/>
        <v>-5.187862024529386E-3</v>
      </c>
    </row>
    <row r="1487" spans="4:6" ht="15" customHeight="1" x14ac:dyDescent="0.35">
      <c r="D1487" s="20">
        <v>43413</v>
      </c>
      <c r="E1487" s="32">
        <v>0.89005000000000001</v>
      </c>
      <c r="F1487" s="33">
        <f t="shared" si="23"/>
        <v>-4.4281342500722166E-3</v>
      </c>
    </row>
    <row r="1488" spans="4:6" ht="15" customHeight="1" x14ac:dyDescent="0.35">
      <c r="D1488" s="17">
        <v>43416</v>
      </c>
      <c r="E1488" s="30">
        <v>0.89039999999999997</v>
      </c>
      <c r="F1488" s="34">
        <f t="shared" si="23"/>
        <v>3.9315903789317549E-4</v>
      </c>
    </row>
    <row r="1489" spans="4:6" ht="15" customHeight="1" x14ac:dyDescent="0.35">
      <c r="D1489" s="20">
        <v>43417</v>
      </c>
      <c r="E1489" s="32">
        <v>0.89100000000000001</v>
      </c>
      <c r="F1489" s="33">
        <f t="shared" si="23"/>
        <v>6.7362750947427428E-4</v>
      </c>
    </row>
    <row r="1490" spans="4:6" ht="15" customHeight="1" x14ac:dyDescent="0.35">
      <c r="D1490" s="17">
        <v>43418</v>
      </c>
      <c r="E1490" s="30">
        <v>0.89190000000000003</v>
      </c>
      <c r="F1490" s="34">
        <f t="shared" si="23"/>
        <v>1.0095912013524963E-3</v>
      </c>
    </row>
    <row r="1491" spans="4:6" ht="15" customHeight="1" x14ac:dyDescent="0.35">
      <c r="D1491" s="20">
        <v>43419</v>
      </c>
      <c r="E1491" s="32">
        <v>0.8901</v>
      </c>
      <c r="F1491" s="33">
        <f t="shared" si="23"/>
        <v>-2.0202027072758794E-3</v>
      </c>
    </row>
    <row r="1492" spans="4:6" ht="15" customHeight="1" x14ac:dyDescent="0.35">
      <c r="D1492" s="17">
        <v>43420</v>
      </c>
      <c r="E1492" s="30">
        <v>0.88790000000000002</v>
      </c>
      <c r="F1492" s="34">
        <f t="shared" si="23"/>
        <v>-2.4746919266046569E-3</v>
      </c>
    </row>
    <row r="1493" spans="4:6" ht="15" customHeight="1" x14ac:dyDescent="0.35">
      <c r="D1493" s="20">
        <v>43423</v>
      </c>
      <c r="E1493" s="32">
        <v>0.88739999999999997</v>
      </c>
      <c r="F1493" s="33">
        <f t="shared" si="23"/>
        <v>-5.6328509347210447E-4</v>
      </c>
    </row>
    <row r="1494" spans="4:6" ht="15" customHeight="1" x14ac:dyDescent="0.35">
      <c r="D1494" s="17">
        <v>43424</v>
      </c>
      <c r="E1494" s="30">
        <v>0.88805000000000001</v>
      </c>
      <c r="F1494" s="34">
        <f t="shared" si="23"/>
        <v>7.3220876852670444E-4</v>
      </c>
    </row>
    <row r="1495" spans="4:6" ht="15" customHeight="1" x14ac:dyDescent="0.35">
      <c r="D1495" s="20">
        <v>43425</v>
      </c>
      <c r="E1495" s="32">
        <v>0.88765000000000005</v>
      </c>
      <c r="F1495" s="33">
        <f t="shared" si="23"/>
        <v>-4.5052656052914169E-4</v>
      </c>
    </row>
    <row r="1496" spans="4:6" ht="15" customHeight="1" x14ac:dyDescent="0.35">
      <c r="D1496" s="17">
        <v>43426</v>
      </c>
      <c r="E1496" s="30">
        <v>0.89849999999999997</v>
      </c>
      <c r="F1496" s="34">
        <f t="shared" si="23"/>
        <v>1.2149185070806992E-2</v>
      </c>
    </row>
    <row r="1497" spans="4:6" ht="15" customHeight="1" x14ac:dyDescent="0.35">
      <c r="D1497" s="20">
        <v>43427</v>
      </c>
      <c r="E1497" s="32">
        <v>0.89529999999999998</v>
      </c>
      <c r="F1497" s="33">
        <f t="shared" si="23"/>
        <v>-3.5678485835033461E-3</v>
      </c>
    </row>
    <row r="1498" spans="4:6" ht="15" customHeight="1" x14ac:dyDescent="0.35">
      <c r="D1498" s="17">
        <v>43430</v>
      </c>
      <c r="E1498" s="30">
        <v>0.89295000000000002</v>
      </c>
      <c r="F1498" s="34">
        <f t="shared" si="23"/>
        <v>-2.6282693726014271E-3</v>
      </c>
    </row>
    <row r="1499" spans="4:6" ht="15" customHeight="1" x14ac:dyDescent="0.35">
      <c r="D1499" s="20">
        <v>43431</v>
      </c>
      <c r="E1499" s="32">
        <v>0.89159999999999995</v>
      </c>
      <c r="F1499" s="33">
        <f t="shared" si="23"/>
        <v>-1.5129867557950654E-3</v>
      </c>
    </row>
    <row r="1500" spans="4:6" ht="15" customHeight="1" x14ac:dyDescent="0.35">
      <c r="D1500" s="17">
        <v>43432</v>
      </c>
      <c r="E1500" s="30">
        <v>0.89</v>
      </c>
      <c r="F1500" s="34">
        <f t="shared" si="23"/>
        <v>-1.7961387855281877E-3</v>
      </c>
    </row>
    <row r="1501" spans="4:6" ht="15" customHeight="1" x14ac:dyDescent="0.35">
      <c r="D1501" s="20">
        <v>43433</v>
      </c>
      <c r="E1501" s="32">
        <v>0.89095000000000002</v>
      </c>
      <c r="F1501" s="33">
        <f t="shared" si="23"/>
        <v>1.0668464472383188E-3</v>
      </c>
    </row>
    <row r="1502" spans="4:6" ht="15" customHeight="1" x14ac:dyDescent="0.35">
      <c r="D1502" s="17">
        <v>43434</v>
      </c>
      <c r="E1502" s="30">
        <v>0.88770000000000004</v>
      </c>
      <c r="F1502" s="34">
        <f t="shared" si="23"/>
        <v>-3.6544610991500774E-3</v>
      </c>
    </row>
    <row r="1503" spans="4:6" ht="15" customHeight="1" x14ac:dyDescent="0.35">
      <c r="D1503" s="20">
        <v>43437</v>
      </c>
      <c r="E1503" s="32">
        <v>0.88975000000000004</v>
      </c>
      <c r="F1503" s="33">
        <f t="shared" si="23"/>
        <v>2.3066763160283846E-3</v>
      </c>
    </row>
    <row r="1504" spans="4:6" ht="15" customHeight="1" x14ac:dyDescent="0.35">
      <c r="D1504" s="17">
        <v>43438</v>
      </c>
      <c r="E1504" s="30">
        <v>0.88700000000000001</v>
      </c>
      <c r="F1504" s="34">
        <f t="shared" si="23"/>
        <v>-3.0955420807225525E-3</v>
      </c>
    </row>
    <row r="1505" spans="4:6" ht="15" customHeight="1" x14ac:dyDescent="0.35">
      <c r="D1505" s="20">
        <v>43439</v>
      </c>
      <c r="E1505" s="32">
        <v>0.88429999999999997</v>
      </c>
      <c r="F1505" s="33">
        <f t="shared" si="23"/>
        <v>-3.0486107278900939E-3</v>
      </c>
    </row>
    <row r="1506" spans="4:6" ht="15" customHeight="1" x14ac:dyDescent="0.35">
      <c r="D1506" s="17">
        <v>43440</v>
      </c>
      <c r="E1506" s="30">
        <v>0.87809999999999999</v>
      </c>
      <c r="F1506" s="34">
        <f t="shared" si="23"/>
        <v>-7.035889215739592E-3</v>
      </c>
    </row>
    <row r="1507" spans="4:6" ht="15" customHeight="1" x14ac:dyDescent="0.35">
      <c r="D1507" s="20">
        <v>43441</v>
      </c>
      <c r="E1507" s="32">
        <v>0.87790000000000001</v>
      </c>
      <c r="F1507" s="33">
        <f t="shared" si="23"/>
        <v>-2.2779043378676078E-4</v>
      </c>
    </row>
    <row r="1508" spans="4:6" ht="15" customHeight="1" x14ac:dyDescent="0.35">
      <c r="D1508" s="17">
        <v>43444</v>
      </c>
      <c r="E1508" s="30">
        <v>0.87419999999999998</v>
      </c>
      <c r="F1508" s="34">
        <f t="shared" si="23"/>
        <v>-4.223509502948964E-3</v>
      </c>
    </row>
    <row r="1509" spans="4:6" ht="15" customHeight="1" x14ac:dyDescent="0.35">
      <c r="D1509" s="20">
        <v>43445</v>
      </c>
      <c r="E1509" s="32">
        <v>0.87304999999999999</v>
      </c>
      <c r="F1509" s="33">
        <f t="shared" si="23"/>
        <v>-1.3163544610775967E-3</v>
      </c>
    </row>
    <row r="1510" spans="4:6" ht="15" customHeight="1" x14ac:dyDescent="0.35">
      <c r="D1510" s="17">
        <v>43446</v>
      </c>
      <c r="E1510" s="30">
        <v>0.87605</v>
      </c>
      <c r="F1510" s="34">
        <f t="shared" si="23"/>
        <v>3.4303389649599191E-3</v>
      </c>
    </row>
    <row r="1511" spans="4:6" ht="15" customHeight="1" x14ac:dyDescent="0.35">
      <c r="D1511" s="20">
        <v>43447</v>
      </c>
      <c r="E1511" s="32">
        <v>0.87895000000000001</v>
      </c>
      <c r="F1511" s="33">
        <f t="shared" si="23"/>
        <v>3.3048463128034053E-3</v>
      </c>
    </row>
    <row r="1512" spans="4:6" ht="15" customHeight="1" x14ac:dyDescent="0.35">
      <c r="D1512" s="17">
        <v>43448</v>
      </c>
      <c r="E1512" s="30">
        <v>0.88034999999999997</v>
      </c>
      <c r="F1512" s="34">
        <f t="shared" si="23"/>
        <v>1.591542426553239E-3</v>
      </c>
    </row>
    <row r="1513" spans="4:6" ht="15" customHeight="1" x14ac:dyDescent="0.35">
      <c r="D1513" s="20">
        <v>43451</v>
      </c>
      <c r="E1513" s="32">
        <v>0.87775000000000003</v>
      </c>
      <c r="F1513" s="33">
        <f t="shared" si="23"/>
        <v>-2.9577406239114788E-3</v>
      </c>
    </row>
    <row r="1514" spans="4:6" ht="15" customHeight="1" x14ac:dyDescent="0.35">
      <c r="D1514" s="17">
        <v>43452</v>
      </c>
      <c r="E1514" s="30">
        <v>0.87690000000000001</v>
      </c>
      <c r="F1514" s="34">
        <f t="shared" si="23"/>
        <v>-9.6885426323174663E-4</v>
      </c>
    </row>
    <row r="1515" spans="4:6" ht="15" customHeight="1" x14ac:dyDescent="0.35">
      <c r="D1515" s="20">
        <v>43453</v>
      </c>
      <c r="E1515" s="32">
        <v>0.87975000000000003</v>
      </c>
      <c r="F1515" s="33">
        <f t="shared" si="23"/>
        <v>3.2448154163846961E-3</v>
      </c>
    </row>
    <row r="1516" spans="4:6" ht="15" customHeight="1" x14ac:dyDescent="0.35">
      <c r="D1516" s="17">
        <v>43454</v>
      </c>
      <c r="E1516" s="30">
        <v>0.88090000000000002</v>
      </c>
      <c r="F1516" s="34">
        <f t="shared" si="23"/>
        <v>1.306335914055457E-3</v>
      </c>
    </row>
    <row r="1517" spans="4:6" ht="15" customHeight="1" x14ac:dyDescent="0.35">
      <c r="D1517" s="20">
        <v>43455</v>
      </c>
      <c r="E1517" s="32">
        <v>0.88444999999999996</v>
      </c>
      <c r="F1517" s="33">
        <f t="shared" si="23"/>
        <v>4.0218707737665772E-3</v>
      </c>
    </row>
    <row r="1518" spans="4:6" ht="15" customHeight="1" x14ac:dyDescent="0.35">
      <c r="D1518" s="17">
        <v>43458</v>
      </c>
      <c r="E1518" s="30">
        <v>0.88360000000000005</v>
      </c>
      <c r="F1518" s="34">
        <f t="shared" si="23"/>
        <v>-9.6151134355432839E-4</v>
      </c>
    </row>
    <row r="1519" spans="4:6" ht="15" customHeight="1" x14ac:dyDescent="0.35">
      <c r="D1519" s="20">
        <v>43461</v>
      </c>
      <c r="E1519" s="32">
        <v>0.88439999999999996</v>
      </c>
      <c r="F1519" s="33">
        <f t="shared" si="23"/>
        <v>9.0497743732892454E-4</v>
      </c>
    </row>
    <row r="1520" spans="4:6" ht="15" customHeight="1" x14ac:dyDescent="0.35">
      <c r="D1520" s="17">
        <v>43462</v>
      </c>
      <c r="E1520" s="30">
        <v>0.88754999999999995</v>
      </c>
      <c r="F1520" s="34">
        <f t="shared" si="23"/>
        <v>3.5554088075214815E-3</v>
      </c>
    </row>
    <row r="1521" spans="4:6" ht="15" customHeight="1" x14ac:dyDescent="0.35">
      <c r="D1521" s="20">
        <v>43465</v>
      </c>
      <c r="E1521" s="32">
        <v>0.88875000000000004</v>
      </c>
      <c r="F1521" s="33">
        <f t="shared" si="23"/>
        <v>1.3511233266379501E-3</v>
      </c>
    </row>
    <row r="1522" spans="4:6" ht="15" customHeight="1" x14ac:dyDescent="0.35">
      <c r="D1522" s="17">
        <v>43467</v>
      </c>
      <c r="E1522" s="30">
        <v>0.88900000000000001</v>
      </c>
      <c r="F1522" s="34">
        <f t="shared" si="23"/>
        <v>2.8125439645382359E-4</v>
      </c>
    </row>
    <row r="1523" spans="4:6" ht="15" customHeight="1" x14ac:dyDescent="0.35">
      <c r="D1523" s="20">
        <v>43468</v>
      </c>
      <c r="E1523" s="32">
        <v>0.89280000000000004</v>
      </c>
      <c r="F1523" s="33">
        <f t="shared" si="23"/>
        <v>4.2653561131419633E-3</v>
      </c>
    </row>
    <row r="1524" spans="4:6" ht="15" customHeight="1" x14ac:dyDescent="0.35">
      <c r="D1524" s="17">
        <v>43469</v>
      </c>
      <c r="E1524" s="30">
        <v>0.88605</v>
      </c>
      <c r="F1524" s="34">
        <f t="shared" si="23"/>
        <v>-7.5892092056925693E-3</v>
      </c>
    </row>
    <row r="1525" spans="4:6" ht="15" customHeight="1" x14ac:dyDescent="0.35">
      <c r="D1525" s="20">
        <v>43472</v>
      </c>
      <c r="E1525" s="32">
        <v>0.87680000000000002</v>
      </c>
      <c r="F1525" s="33">
        <f t="shared" si="23"/>
        <v>-1.0494466227602835E-2</v>
      </c>
    </row>
    <row r="1526" spans="4:6" ht="15" customHeight="1" x14ac:dyDescent="0.35">
      <c r="D1526" s="17">
        <v>43473</v>
      </c>
      <c r="E1526" s="30">
        <v>0.87780000000000002</v>
      </c>
      <c r="F1526" s="34">
        <f t="shared" si="23"/>
        <v>1.1398610603825332E-3</v>
      </c>
    </row>
    <row r="1527" spans="4:6" ht="15" customHeight="1" x14ac:dyDescent="0.35">
      <c r="D1527" s="20">
        <v>43474</v>
      </c>
      <c r="E1527" s="32">
        <v>0.87480000000000002</v>
      </c>
      <c r="F1527" s="33">
        <f t="shared" si="23"/>
        <v>-3.4234884515208057E-3</v>
      </c>
    </row>
    <row r="1528" spans="4:6" ht="15" customHeight="1" x14ac:dyDescent="0.35">
      <c r="D1528" s="17">
        <v>43475</v>
      </c>
      <c r="E1528" s="30">
        <v>0.87234999999999996</v>
      </c>
      <c r="F1528" s="34">
        <f t="shared" si="23"/>
        <v>-2.8045692767020131E-3</v>
      </c>
    </row>
    <row r="1529" spans="4:6" ht="15" customHeight="1" x14ac:dyDescent="0.35">
      <c r="D1529" s="20">
        <v>43476</v>
      </c>
      <c r="E1529" s="32">
        <v>0.87050000000000005</v>
      </c>
      <c r="F1529" s="33">
        <f t="shared" si="23"/>
        <v>-2.1229603176669302E-3</v>
      </c>
    </row>
    <row r="1530" spans="4:6" ht="15" customHeight="1" x14ac:dyDescent="0.35">
      <c r="D1530" s="17">
        <v>43479</v>
      </c>
      <c r="E1530" s="30">
        <v>0.87</v>
      </c>
      <c r="F1530" s="34">
        <f t="shared" si="23"/>
        <v>-5.7454755961435433E-4</v>
      </c>
    </row>
    <row r="1531" spans="4:6" ht="15" customHeight="1" x14ac:dyDescent="0.35">
      <c r="D1531" s="20">
        <v>43480</v>
      </c>
      <c r="E1531" s="32">
        <v>0.87360000000000004</v>
      </c>
      <c r="F1531" s="33">
        <f t="shared" si="23"/>
        <v>4.1293933420113336E-3</v>
      </c>
    </row>
    <row r="1532" spans="4:6" ht="15" customHeight="1" x14ac:dyDescent="0.35">
      <c r="D1532" s="17">
        <v>43481</v>
      </c>
      <c r="E1532" s="30">
        <v>0.87304999999999999</v>
      </c>
      <c r="F1532" s="34">
        <f t="shared" si="23"/>
        <v>-6.2977702250413276E-4</v>
      </c>
    </row>
    <row r="1533" spans="4:6" ht="15" customHeight="1" x14ac:dyDescent="0.35">
      <c r="D1533" s="20">
        <v>43482</v>
      </c>
      <c r="E1533" s="32">
        <v>0.87055000000000005</v>
      </c>
      <c r="F1533" s="33">
        <f t="shared" si="23"/>
        <v>-2.8676321555289293E-3</v>
      </c>
    </row>
    <row r="1534" spans="4:6" ht="15" customHeight="1" x14ac:dyDescent="0.35">
      <c r="D1534" s="17">
        <v>43483</v>
      </c>
      <c r="E1534" s="30">
        <v>0.87024999999999997</v>
      </c>
      <c r="F1534" s="34">
        <f t="shared" si="23"/>
        <v>-3.4466912105929988E-4</v>
      </c>
    </row>
    <row r="1535" spans="4:6" ht="15" customHeight="1" x14ac:dyDescent="0.35">
      <c r="D1535" s="20">
        <v>43486</v>
      </c>
      <c r="E1535" s="32">
        <v>0.88670000000000004</v>
      </c>
      <c r="F1535" s="33">
        <f t="shared" si="23"/>
        <v>1.8726179694413154E-2</v>
      </c>
    </row>
    <row r="1536" spans="4:6" ht="15" customHeight="1" x14ac:dyDescent="0.35">
      <c r="D1536" s="17">
        <v>43487</v>
      </c>
      <c r="E1536" s="30">
        <v>0.88949999999999996</v>
      </c>
      <c r="F1536" s="34">
        <f t="shared" si="23"/>
        <v>3.15280071992831E-3</v>
      </c>
    </row>
    <row r="1537" spans="4:6" ht="15" customHeight="1" x14ac:dyDescent="0.35">
      <c r="D1537" s="20">
        <v>43488</v>
      </c>
      <c r="E1537" s="32">
        <v>0.89119999999999999</v>
      </c>
      <c r="F1537" s="33">
        <f t="shared" si="23"/>
        <v>1.9093620671298849E-3</v>
      </c>
    </row>
    <row r="1538" spans="4:6" ht="15" customHeight="1" x14ac:dyDescent="0.35">
      <c r="D1538" s="17">
        <v>43489</v>
      </c>
      <c r="E1538" s="30">
        <v>0.88919999999999999</v>
      </c>
      <c r="F1538" s="34">
        <f t="shared" si="23"/>
        <v>-2.2466870829780982E-3</v>
      </c>
    </row>
    <row r="1539" spans="4:6" ht="15" customHeight="1" x14ac:dyDescent="0.35">
      <c r="D1539" s="20">
        <v>43490</v>
      </c>
      <c r="E1539" s="32">
        <v>0.89105000000000001</v>
      </c>
      <c r="F1539" s="33">
        <f t="shared" si="23"/>
        <v>2.0783605290667232E-3</v>
      </c>
    </row>
    <row r="1540" spans="4:6" ht="15" customHeight="1" x14ac:dyDescent="0.35">
      <c r="D1540" s="17">
        <v>43493</v>
      </c>
      <c r="E1540" s="30">
        <v>0.88585000000000003</v>
      </c>
      <c r="F1540" s="34">
        <f t="shared" si="23"/>
        <v>-5.8529065726619506E-3</v>
      </c>
    </row>
    <row r="1541" spans="4:6" ht="15" customHeight="1" x14ac:dyDescent="0.35">
      <c r="D1541" s="20">
        <v>43494</v>
      </c>
      <c r="E1541" s="32">
        <v>0.88505</v>
      </c>
      <c r="F1541" s="33">
        <f t="shared" ref="F1541:F1604" si="24">LN(E1541/E1540)</f>
        <v>-9.0349545928094719E-4</v>
      </c>
    </row>
    <row r="1542" spans="4:6" ht="15" customHeight="1" x14ac:dyDescent="0.35">
      <c r="D1542" s="17">
        <v>43495</v>
      </c>
      <c r="E1542" s="30">
        <v>0.88265000000000005</v>
      </c>
      <c r="F1542" s="34">
        <f t="shared" si="24"/>
        <v>-2.7153945518733425E-3</v>
      </c>
    </row>
    <row r="1543" spans="4:6" ht="15" customHeight="1" x14ac:dyDescent="0.35">
      <c r="D1543" s="20">
        <v>43496</v>
      </c>
      <c r="E1543" s="32">
        <v>0.88539999999999996</v>
      </c>
      <c r="F1543" s="33">
        <f t="shared" si="24"/>
        <v>3.1107742627486069E-3</v>
      </c>
    </row>
    <row r="1544" spans="4:6" ht="15" customHeight="1" x14ac:dyDescent="0.35">
      <c r="D1544" s="17">
        <v>43497</v>
      </c>
      <c r="E1544" s="30">
        <v>0.88624999999999998</v>
      </c>
      <c r="F1544" s="34">
        <f t="shared" si="24"/>
        <v>9.5955754829659149E-4</v>
      </c>
    </row>
    <row r="1545" spans="4:6" ht="15" customHeight="1" x14ac:dyDescent="0.35">
      <c r="D1545" s="20">
        <v>43500</v>
      </c>
      <c r="E1545" s="32">
        <v>0.89044999999999996</v>
      </c>
      <c r="F1545" s="33">
        <f t="shared" si="24"/>
        <v>4.7278750756772946E-3</v>
      </c>
    </row>
    <row r="1546" spans="4:6" ht="15" customHeight="1" x14ac:dyDescent="0.35">
      <c r="D1546" s="17">
        <v>43501</v>
      </c>
      <c r="E1546" s="30">
        <v>0.8871</v>
      </c>
      <c r="F1546" s="34">
        <f t="shared" si="24"/>
        <v>-3.7692373954734014E-3</v>
      </c>
    </row>
    <row r="1547" spans="4:6" ht="15" customHeight="1" x14ac:dyDescent="0.35">
      <c r="D1547" s="20">
        <v>43502</v>
      </c>
      <c r="E1547" s="32">
        <v>0.89229999999999998</v>
      </c>
      <c r="F1547" s="33">
        <f t="shared" si="24"/>
        <v>5.8446833795644561E-3</v>
      </c>
    </row>
    <row r="1548" spans="4:6" ht="15" customHeight="1" x14ac:dyDescent="0.35">
      <c r="D1548" s="17">
        <v>43503</v>
      </c>
      <c r="E1548" s="30">
        <v>0.89195000000000002</v>
      </c>
      <c r="F1548" s="34">
        <f t="shared" si="24"/>
        <v>-3.9232170882910836E-4</v>
      </c>
    </row>
    <row r="1549" spans="4:6" ht="15" customHeight="1" x14ac:dyDescent="0.35">
      <c r="D1549" s="20">
        <v>43504</v>
      </c>
      <c r="E1549" s="32">
        <v>0.89090000000000003</v>
      </c>
      <c r="F1549" s="33">
        <f t="shared" si="24"/>
        <v>-1.1778894706784275E-3</v>
      </c>
    </row>
    <row r="1550" spans="4:6" ht="15" customHeight="1" x14ac:dyDescent="0.35">
      <c r="D1550" s="17">
        <v>43507</v>
      </c>
      <c r="E1550" s="30">
        <v>0.88980000000000004</v>
      </c>
      <c r="F1550" s="34">
        <f t="shared" si="24"/>
        <v>-1.2354693546567199E-3</v>
      </c>
    </row>
    <row r="1551" spans="4:6" ht="15" customHeight="1" x14ac:dyDescent="0.35">
      <c r="D1551" s="20">
        <v>43508</v>
      </c>
      <c r="E1551" s="32">
        <v>0.89390000000000003</v>
      </c>
      <c r="F1551" s="33">
        <f t="shared" si="24"/>
        <v>4.5971937218655156E-3</v>
      </c>
    </row>
    <row r="1552" spans="4:6" ht="15" customHeight="1" x14ac:dyDescent="0.35">
      <c r="D1552" s="17">
        <v>43509</v>
      </c>
      <c r="E1552" s="30">
        <v>0.90415000000000001</v>
      </c>
      <c r="F1552" s="34">
        <f t="shared" si="24"/>
        <v>1.1401363737181758E-2</v>
      </c>
    </row>
    <row r="1553" spans="4:6" ht="15" customHeight="1" x14ac:dyDescent="0.35">
      <c r="D1553" s="20">
        <v>43510</v>
      </c>
      <c r="E1553" s="32">
        <v>0.90625</v>
      </c>
      <c r="F1553" s="33">
        <f t="shared" si="24"/>
        <v>2.3199303378959356E-3</v>
      </c>
    </row>
    <row r="1554" spans="4:6" ht="15" customHeight="1" x14ac:dyDescent="0.35">
      <c r="D1554" s="17">
        <v>43511</v>
      </c>
      <c r="E1554" s="30">
        <v>0.9002</v>
      </c>
      <c r="F1554" s="34">
        <f t="shared" si="24"/>
        <v>-6.6982453100522298E-3</v>
      </c>
    </row>
    <row r="1555" spans="4:6" ht="15" customHeight="1" x14ac:dyDescent="0.35">
      <c r="D1555" s="20">
        <v>43514</v>
      </c>
      <c r="E1555" s="32">
        <v>0.89775000000000005</v>
      </c>
      <c r="F1555" s="33">
        <f t="shared" si="24"/>
        <v>-2.7253277526400384E-3</v>
      </c>
    </row>
    <row r="1556" spans="4:6" ht="15" customHeight="1" x14ac:dyDescent="0.35">
      <c r="D1556" s="17">
        <v>43515</v>
      </c>
      <c r="E1556" s="30">
        <v>0.89875000000000005</v>
      </c>
      <c r="F1556" s="34">
        <f t="shared" si="24"/>
        <v>1.1132759290642237E-3</v>
      </c>
    </row>
    <row r="1557" spans="4:6" ht="15" customHeight="1" x14ac:dyDescent="0.35">
      <c r="D1557" s="20">
        <v>43516</v>
      </c>
      <c r="E1557" s="32">
        <v>0.89864999999999995</v>
      </c>
      <c r="F1557" s="33">
        <f t="shared" si="24"/>
        <v>-1.1127183721296276E-4</v>
      </c>
    </row>
    <row r="1558" spans="4:6" ht="15" customHeight="1" x14ac:dyDescent="0.35">
      <c r="D1558" s="17">
        <v>43517</v>
      </c>
      <c r="E1558" s="30">
        <v>0.89854999999999996</v>
      </c>
      <c r="F1558" s="34">
        <f t="shared" si="24"/>
        <v>-1.1128422001248532E-4</v>
      </c>
    </row>
    <row r="1559" spans="4:6" ht="15" customHeight="1" x14ac:dyDescent="0.35">
      <c r="D1559" s="20">
        <v>43518</v>
      </c>
      <c r="E1559" s="32">
        <v>0.9022</v>
      </c>
      <c r="F1559" s="33">
        <f t="shared" si="24"/>
        <v>4.0538719962644031E-3</v>
      </c>
    </row>
    <row r="1560" spans="4:6" ht="15" customHeight="1" x14ac:dyDescent="0.35">
      <c r="D1560" s="17">
        <v>43521</v>
      </c>
      <c r="E1560" s="30">
        <v>0.90425</v>
      </c>
      <c r="F1560" s="34">
        <f t="shared" si="24"/>
        <v>2.2696458579118781E-3</v>
      </c>
    </row>
    <row r="1561" spans="4:6" ht="15" customHeight="1" x14ac:dyDescent="0.35">
      <c r="D1561" s="20">
        <v>43522</v>
      </c>
      <c r="E1561" s="32">
        <v>0.90034999999999998</v>
      </c>
      <c r="F1561" s="33">
        <f t="shared" si="24"/>
        <v>-4.3222942166929188E-3</v>
      </c>
    </row>
    <row r="1562" spans="4:6" ht="15" customHeight="1" x14ac:dyDescent="0.35">
      <c r="D1562" s="17">
        <v>43523</v>
      </c>
      <c r="E1562" s="30">
        <v>0.89590000000000003</v>
      </c>
      <c r="F1562" s="34">
        <f t="shared" si="24"/>
        <v>-4.9547770119816601E-3</v>
      </c>
    </row>
    <row r="1563" spans="4:6" ht="15" customHeight="1" x14ac:dyDescent="0.35">
      <c r="D1563" s="20">
        <v>43524</v>
      </c>
      <c r="E1563" s="32">
        <v>0.89559999999999995</v>
      </c>
      <c r="F1563" s="33">
        <f t="shared" si="24"/>
        <v>-3.3491487893300864E-4</v>
      </c>
    </row>
    <row r="1564" spans="4:6" ht="15" customHeight="1" x14ac:dyDescent="0.35">
      <c r="D1564" s="17">
        <v>43525</v>
      </c>
      <c r="E1564" s="30">
        <v>0.89859999999999995</v>
      </c>
      <c r="F1564" s="34">
        <f t="shared" si="24"/>
        <v>3.3441119114597899E-3</v>
      </c>
    </row>
    <row r="1565" spans="4:6" ht="15" customHeight="1" x14ac:dyDescent="0.35">
      <c r="D1565" s="20">
        <v>43528</v>
      </c>
      <c r="E1565" s="32">
        <v>0.90410000000000001</v>
      </c>
      <c r="F1565" s="33">
        <f t="shared" si="24"/>
        <v>6.1019771072613489E-3</v>
      </c>
    </row>
    <row r="1566" spans="4:6" ht="15" customHeight="1" x14ac:dyDescent="0.35">
      <c r="D1566" s="17">
        <v>43529</v>
      </c>
      <c r="E1566" s="30">
        <v>0.90044999999999997</v>
      </c>
      <c r="F1566" s="34">
        <f t="shared" si="24"/>
        <v>-4.0453353773590274E-3</v>
      </c>
    </row>
    <row r="1567" spans="4:6" ht="15" customHeight="1" x14ac:dyDescent="0.35">
      <c r="D1567" s="20">
        <v>43530</v>
      </c>
      <c r="E1567" s="32">
        <v>0.89900000000000002</v>
      </c>
      <c r="F1567" s="33">
        <f t="shared" si="24"/>
        <v>-1.6116038943414215E-3</v>
      </c>
    </row>
    <row r="1568" spans="4:6" ht="15" customHeight="1" x14ac:dyDescent="0.35">
      <c r="D1568" s="17">
        <v>43531</v>
      </c>
      <c r="E1568" s="30">
        <v>0.89900000000000002</v>
      </c>
      <c r="F1568" s="34">
        <f t="shared" si="24"/>
        <v>0</v>
      </c>
    </row>
    <row r="1569" spans="4:6" ht="15" customHeight="1" x14ac:dyDescent="0.35">
      <c r="D1569" s="20">
        <v>43532</v>
      </c>
      <c r="E1569" s="32">
        <v>0.89959999999999996</v>
      </c>
      <c r="F1569" s="33">
        <f t="shared" si="24"/>
        <v>6.6718561354017422E-4</v>
      </c>
    </row>
    <row r="1570" spans="4:6" ht="15" customHeight="1" x14ac:dyDescent="0.35">
      <c r="D1570" s="17">
        <v>43535</v>
      </c>
      <c r="E1570" s="30">
        <v>0.90205000000000002</v>
      </c>
      <c r="F1570" s="34">
        <f t="shared" si="24"/>
        <v>2.7197308136515464E-3</v>
      </c>
    </row>
    <row r="1571" spans="4:6" ht="15" customHeight="1" x14ac:dyDescent="0.35">
      <c r="D1571" s="20">
        <v>43536</v>
      </c>
      <c r="E1571" s="32">
        <v>0.89529999999999998</v>
      </c>
      <c r="F1571" s="33">
        <f t="shared" si="24"/>
        <v>-7.5110932587017709E-3</v>
      </c>
    </row>
    <row r="1572" spans="4:6" ht="15" customHeight="1" x14ac:dyDescent="0.35">
      <c r="D1572" s="17">
        <v>43537</v>
      </c>
      <c r="E1572" s="30">
        <v>0.89790000000000003</v>
      </c>
      <c r="F1572" s="34">
        <f t="shared" si="24"/>
        <v>2.8998458866526813E-3</v>
      </c>
    </row>
    <row r="1573" spans="4:6" ht="15" customHeight="1" x14ac:dyDescent="0.35">
      <c r="D1573" s="20">
        <v>43538</v>
      </c>
      <c r="E1573" s="32">
        <v>0.89954999999999996</v>
      </c>
      <c r="F1573" s="33">
        <f t="shared" si="24"/>
        <v>1.8359347558655416E-3</v>
      </c>
    </row>
    <row r="1574" spans="4:6" ht="15" customHeight="1" x14ac:dyDescent="0.35">
      <c r="D1574" s="17">
        <v>43539</v>
      </c>
      <c r="E1574" s="30">
        <v>0.90249999999999997</v>
      </c>
      <c r="F1574" s="34">
        <f t="shared" si="24"/>
        <v>3.2740519244074356E-3</v>
      </c>
    </row>
    <row r="1575" spans="4:6" ht="15" customHeight="1" x14ac:dyDescent="0.35">
      <c r="D1575" s="20">
        <v>43542</v>
      </c>
      <c r="E1575" s="32">
        <v>0.90200000000000002</v>
      </c>
      <c r="F1575" s="33">
        <f t="shared" si="24"/>
        <v>-5.5417014441230036E-4</v>
      </c>
    </row>
    <row r="1576" spans="4:6" ht="15" customHeight="1" x14ac:dyDescent="0.35">
      <c r="D1576" s="17">
        <v>43543</v>
      </c>
      <c r="E1576" s="30">
        <v>0.89249999999999996</v>
      </c>
      <c r="F1576" s="34">
        <f t="shared" si="24"/>
        <v>-1.0588006408829596E-2</v>
      </c>
    </row>
    <row r="1577" spans="4:6" ht="15" customHeight="1" x14ac:dyDescent="0.35">
      <c r="D1577" s="20">
        <v>43544</v>
      </c>
      <c r="E1577" s="32">
        <v>0.89205000000000001</v>
      </c>
      <c r="F1577" s="33">
        <f t="shared" si="24"/>
        <v>-5.0432883308172108E-4</v>
      </c>
    </row>
    <row r="1578" spans="4:6" ht="15" customHeight="1" x14ac:dyDescent="0.35">
      <c r="D1578" s="17">
        <v>43545</v>
      </c>
      <c r="E1578" s="30">
        <v>0.88749999999999996</v>
      </c>
      <c r="F1578" s="34">
        <f t="shared" si="24"/>
        <v>-5.1136634711415998E-3</v>
      </c>
    </row>
    <row r="1579" spans="4:6" ht="15" customHeight="1" x14ac:dyDescent="0.35">
      <c r="D1579" s="20">
        <v>43546</v>
      </c>
      <c r="E1579" s="32">
        <v>0.88485000000000003</v>
      </c>
      <c r="F1579" s="33">
        <f t="shared" si="24"/>
        <v>-2.9903822323768241E-3</v>
      </c>
    </row>
    <row r="1580" spans="4:6" ht="15" customHeight="1" x14ac:dyDescent="0.35">
      <c r="D1580" s="17">
        <v>43549</v>
      </c>
      <c r="E1580" s="30">
        <v>0.87739999999999996</v>
      </c>
      <c r="F1580" s="34">
        <f t="shared" si="24"/>
        <v>-8.4551503850804621E-3</v>
      </c>
    </row>
    <row r="1581" spans="4:6" ht="15" customHeight="1" x14ac:dyDescent="0.35">
      <c r="D1581" s="20">
        <v>43550</v>
      </c>
      <c r="E1581" s="32">
        <v>0.88260000000000005</v>
      </c>
      <c r="F1581" s="33">
        <f t="shared" si="24"/>
        <v>5.9091081033332436E-3</v>
      </c>
    </row>
    <row r="1582" spans="4:6" ht="15" customHeight="1" x14ac:dyDescent="0.35">
      <c r="D1582" s="17">
        <v>43551</v>
      </c>
      <c r="E1582" s="30">
        <v>0.88165000000000004</v>
      </c>
      <c r="F1582" s="34">
        <f t="shared" si="24"/>
        <v>-1.0769449815143299E-3</v>
      </c>
    </row>
    <row r="1583" spans="4:6" ht="15" customHeight="1" x14ac:dyDescent="0.35">
      <c r="D1583" s="20">
        <v>43552</v>
      </c>
      <c r="E1583" s="32">
        <v>0.87670000000000003</v>
      </c>
      <c r="F1583" s="33">
        <f t="shared" si="24"/>
        <v>-5.6302932593925705E-3</v>
      </c>
    </row>
    <row r="1584" spans="4:6" ht="15" customHeight="1" x14ac:dyDescent="0.35">
      <c r="D1584" s="17">
        <v>43553</v>
      </c>
      <c r="E1584" s="30">
        <v>0.87080000000000002</v>
      </c>
      <c r="F1584" s="34">
        <f t="shared" si="24"/>
        <v>-6.7525292341475852E-3</v>
      </c>
    </row>
    <row r="1585" spans="4:6" ht="15" customHeight="1" x14ac:dyDescent="0.35">
      <c r="D1585" s="20">
        <v>43556</v>
      </c>
      <c r="E1585" s="32">
        <v>0.86529999999999996</v>
      </c>
      <c r="F1585" s="33">
        <f t="shared" si="24"/>
        <v>-6.3360617476993552E-3</v>
      </c>
    </row>
    <row r="1586" spans="4:6" ht="15" customHeight="1" x14ac:dyDescent="0.35">
      <c r="D1586" s="17">
        <v>43557</v>
      </c>
      <c r="E1586" s="30">
        <v>0.86419999999999997</v>
      </c>
      <c r="F1586" s="34">
        <f t="shared" si="24"/>
        <v>-1.2720441148603887E-3</v>
      </c>
    </row>
    <row r="1587" spans="4:6" ht="15" customHeight="1" x14ac:dyDescent="0.35">
      <c r="D1587" s="20">
        <v>43558</v>
      </c>
      <c r="E1587" s="32">
        <v>0.86824999999999997</v>
      </c>
      <c r="F1587" s="33">
        <f t="shared" si="24"/>
        <v>4.675468126350708E-3</v>
      </c>
    </row>
    <row r="1588" spans="4:6" ht="15" customHeight="1" x14ac:dyDescent="0.35">
      <c r="D1588" s="17">
        <v>43559</v>
      </c>
      <c r="E1588" s="30">
        <v>0.87480000000000002</v>
      </c>
      <c r="F1588" s="34">
        <f t="shared" si="24"/>
        <v>7.5155971784293951E-3</v>
      </c>
    </row>
    <row r="1589" spans="4:6" ht="15" customHeight="1" x14ac:dyDescent="0.35">
      <c r="D1589" s="20">
        <v>43560</v>
      </c>
      <c r="E1589" s="32">
        <v>0.87514999999999998</v>
      </c>
      <c r="F1589" s="33">
        <f t="shared" si="24"/>
        <v>4.0001143423176505E-4</v>
      </c>
    </row>
    <row r="1590" spans="4:6" ht="15" customHeight="1" x14ac:dyDescent="0.35">
      <c r="D1590" s="17">
        <v>43563</v>
      </c>
      <c r="E1590" s="30">
        <v>0.87314999999999998</v>
      </c>
      <c r="F1590" s="34">
        <f t="shared" si="24"/>
        <v>-2.2879378509903436E-3</v>
      </c>
    </row>
    <row r="1591" spans="4:6" ht="15" customHeight="1" x14ac:dyDescent="0.35">
      <c r="D1591" s="20">
        <v>43564</v>
      </c>
      <c r="E1591" s="32">
        <v>0.87585000000000002</v>
      </c>
      <c r="F1591" s="33">
        <f t="shared" si="24"/>
        <v>3.0874810118021634E-3</v>
      </c>
    </row>
    <row r="1592" spans="4:6" ht="15" customHeight="1" x14ac:dyDescent="0.35">
      <c r="D1592" s="17">
        <v>43565</v>
      </c>
      <c r="E1592" s="30">
        <v>0.87744999999999995</v>
      </c>
      <c r="F1592" s="34">
        <f t="shared" si="24"/>
        <v>1.8251302619593285E-3</v>
      </c>
    </row>
    <row r="1593" spans="4:6" ht="15" customHeight="1" x14ac:dyDescent="0.35">
      <c r="D1593" s="20">
        <v>43566</v>
      </c>
      <c r="E1593" s="32">
        <v>0.88185000000000002</v>
      </c>
      <c r="F1593" s="33">
        <f t="shared" si="24"/>
        <v>5.0019998567579563E-3</v>
      </c>
    </row>
    <row r="1594" spans="4:6" ht="15" customHeight="1" x14ac:dyDescent="0.35">
      <c r="D1594" s="17">
        <v>43567</v>
      </c>
      <c r="E1594" s="30">
        <v>0.87849999999999995</v>
      </c>
      <c r="F1594" s="34">
        <f t="shared" si="24"/>
        <v>-3.806065889221819E-3</v>
      </c>
    </row>
    <row r="1595" spans="4:6" ht="15" customHeight="1" x14ac:dyDescent="0.35">
      <c r="D1595" s="20">
        <v>43570</v>
      </c>
      <c r="E1595" s="32">
        <v>0.87585000000000002</v>
      </c>
      <c r="F1595" s="33">
        <f t="shared" si="24"/>
        <v>-3.0210642294954586E-3</v>
      </c>
    </row>
    <row r="1596" spans="4:6" ht="15" customHeight="1" x14ac:dyDescent="0.35">
      <c r="D1596" s="17">
        <v>43571</v>
      </c>
      <c r="E1596" s="30">
        <v>0.87504999999999999</v>
      </c>
      <c r="F1596" s="34">
        <f t="shared" si="24"/>
        <v>-9.1381581548996462E-4</v>
      </c>
    </row>
    <row r="1597" spans="4:6" ht="15" customHeight="1" x14ac:dyDescent="0.35">
      <c r="D1597" s="20">
        <v>43572</v>
      </c>
      <c r="E1597" s="32">
        <v>0.87744999999999995</v>
      </c>
      <c r="F1597" s="33">
        <f t="shared" si="24"/>
        <v>2.7389460774492557E-3</v>
      </c>
    </row>
    <row r="1598" spans="4:6" ht="15" customHeight="1" x14ac:dyDescent="0.35">
      <c r="D1598" s="17">
        <v>43573</v>
      </c>
      <c r="E1598" s="30">
        <v>0.87844999999999995</v>
      </c>
      <c r="F1598" s="34">
        <f t="shared" si="24"/>
        <v>1.1390171514474195E-3</v>
      </c>
    </row>
    <row r="1599" spans="4:6" ht="15" customHeight="1" x14ac:dyDescent="0.35">
      <c r="D1599" s="20">
        <v>43578</v>
      </c>
      <c r="E1599" s="32">
        <v>0.87660000000000005</v>
      </c>
      <c r="F1599" s="33">
        <f t="shared" si="24"/>
        <v>-2.1082028263543144E-3</v>
      </c>
    </row>
    <row r="1600" spans="4:6" ht="15" customHeight="1" x14ac:dyDescent="0.35">
      <c r="D1600" s="17">
        <v>43579</v>
      </c>
      <c r="E1600" s="30">
        <v>0.88170000000000004</v>
      </c>
      <c r="F1600" s="34">
        <f t="shared" si="24"/>
        <v>5.8010741082726008E-3</v>
      </c>
    </row>
    <row r="1601" spans="4:6" ht="15" customHeight="1" x14ac:dyDescent="0.35">
      <c r="D1601" s="20">
        <v>43580</v>
      </c>
      <c r="E1601" s="32">
        <v>0.87619999999999998</v>
      </c>
      <c r="F1601" s="33">
        <f t="shared" si="24"/>
        <v>-6.2574867131833418E-3</v>
      </c>
    </row>
    <row r="1602" spans="4:6" ht="15" customHeight="1" x14ac:dyDescent="0.35">
      <c r="D1602" s="17">
        <v>43581</v>
      </c>
      <c r="E1602" s="30">
        <v>0.87519999999999998</v>
      </c>
      <c r="F1602" s="34">
        <f t="shared" si="24"/>
        <v>-1.1419437120813575E-3</v>
      </c>
    </row>
    <row r="1603" spans="4:6" ht="15" customHeight="1" x14ac:dyDescent="0.35">
      <c r="D1603" s="20">
        <v>43584</v>
      </c>
      <c r="E1603" s="32">
        <v>0.86809999999999998</v>
      </c>
      <c r="F1603" s="33">
        <f t="shared" si="24"/>
        <v>-8.1455162699544913E-3</v>
      </c>
    </row>
    <row r="1604" spans="4:6" ht="15" customHeight="1" x14ac:dyDescent="0.35">
      <c r="D1604" s="17">
        <v>43585</v>
      </c>
      <c r="E1604" s="30">
        <v>0.86870000000000003</v>
      </c>
      <c r="F1604" s="34">
        <f t="shared" si="24"/>
        <v>6.9092586811264373E-4</v>
      </c>
    </row>
    <row r="1605" spans="4:6" ht="15" customHeight="1" x14ac:dyDescent="0.35">
      <c r="D1605" s="20">
        <v>43586</v>
      </c>
      <c r="E1605" s="32">
        <v>0.86855000000000004</v>
      </c>
      <c r="F1605" s="33">
        <f t="shared" ref="F1605:F1668" si="25">LN(E1605/E1604)</f>
        <v>-1.7268671794241683E-4</v>
      </c>
    </row>
    <row r="1606" spans="4:6" ht="15" customHeight="1" x14ac:dyDescent="0.35">
      <c r="D1606" s="17">
        <v>43587</v>
      </c>
      <c r="E1606" s="30">
        <v>0.86899999999999999</v>
      </c>
      <c r="F1606" s="34">
        <f t="shared" si="25"/>
        <v>5.1797071745962305E-4</v>
      </c>
    </row>
    <row r="1607" spans="4:6" ht="15" customHeight="1" x14ac:dyDescent="0.35">
      <c r="D1607" s="20">
        <v>43588</v>
      </c>
      <c r="E1607" s="32">
        <v>0.86729999999999996</v>
      </c>
      <c r="F1607" s="33">
        <f t="shared" si="25"/>
        <v>-1.9581875749820109E-3</v>
      </c>
    </row>
    <row r="1608" spans="4:6" ht="15" customHeight="1" x14ac:dyDescent="0.35">
      <c r="D1608" s="17">
        <v>43592</v>
      </c>
      <c r="E1608" s="30">
        <v>0.86014999999999997</v>
      </c>
      <c r="F1608" s="34">
        <f t="shared" si="25"/>
        <v>-8.2781450473617749E-3</v>
      </c>
    </row>
    <row r="1609" spans="4:6" ht="15" customHeight="1" x14ac:dyDescent="0.35">
      <c r="D1609" s="20">
        <v>43593</v>
      </c>
      <c r="E1609" s="32">
        <v>0.85429999999999995</v>
      </c>
      <c r="F1609" s="33">
        <f t="shared" si="25"/>
        <v>-6.8243724854753062E-3</v>
      </c>
    </row>
    <row r="1610" spans="4:6" ht="15" customHeight="1" x14ac:dyDescent="0.35">
      <c r="D1610" s="17">
        <v>43594</v>
      </c>
      <c r="E1610" s="30">
        <v>0.85734999999999995</v>
      </c>
      <c r="F1610" s="34">
        <f t="shared" si="25"/>
        <v>3.5638164672873191E-3</v>
      </c>
    </row>
    <row r="1611" spans="4:6" ht="15" customHeight="1" x14ac:dyDescent="0.35">
      <c r="D1611" s="20">
        <v>43595</v>
      </c>
      <c r="E1611" s="32">
        <v>0.86160000000000003</v>
      </c>
      <c r="F1611" s="33">
        <f t="shared" si="25"/>
        <v>4.9448892173185816E-3</v>
      </c>
    </row>
    <row r="1612" spans="4:6" ht="15" customHeight="1" x14ac:dyDescent="0.35">
      <c r="D1612" s="17">
        <v>43598</v>
      </c>
      <c r="E1612" s="30">
        <v>0.85980000000000001</v>
      </c>
      <c r="F1612" s="34">
        <f t="shared" si="25"/>
        <v>-2.0913217799977215E-3</v>
      </c>
    </row>
    <row r="1613" spans="4:6" ht="15" customHeight="1" x14ac:dyDescent="0.35">
      <c r="D1613" s="20">
        <v>43599</v>
      </c>
      <c r="E1613" s="32">
        <v>0.85804999999999998</v>
      </c>
      <c r="F1613" s="33">
        <f t="shared" si="25"/>
        <v>-2.0374312138691452E-3</v>
      </c>
    </row>
    <row r="1614" spans="4:6" ht="15" customHeight="1" x14ac:dyDescent="0.35">
      <c r="D1614" s="17">
        <v>43600</v>
      </c>
      <c r="E1614" s="30">
        <v>0.85855000000000004</v>
      </c>
      <c r="F1614" s="34">
        <f t="shared" si="25"/>
        <v>5.8254691149948828E-4</v>
      </c>
    </row>
    <row r="1615" spans="4:6" ht="15" customHeight="1" x14ac:dyDescent="0.35">
      <c r="D1615" s="20">
        <v>43601</v>
      </c>
      <c r="E1615" s="32">
        <v>0.85550000000000004</v>
      </c>
      <c r="F1615" s="33">
        <f t="shared" si="25"/>
        <v>-3.5588264275633898E-3</v>
      </c>
    </row>
    <row r="1616" spans="4:6" ht="15" customHeight="1" x14ac:dyDescent="0.35">
      <c r="D1616" s="17">
        <v>43602</v>
      </c>
      <c r="E1616" s="30">
        <v>0.86345000000000005</v>
      </c>
      <c r="F1616" s="34">
        <f t="shared" si="25"/>
        <v>9.2498986984307762E-3</v>
      </c>
    </row>
    <row r="1617" spans="4:6" ht="15" customHeight="1" x14ac:dyDescent="0.35">
      <c r="D1617" s="20">
        <v>43605</v>
      </c>
      <c r="E1617" s="32">
        <v>0.85529999999999995</v>
      </c>
      <c r="F1617" s="33">
        <f t="shared" si="25"/>
        <v>-9.483707443943128E-3</v>
      </c>
    </row>
    <row r="1618" spans="4:6" ht="15" customHeight="1" x14ac:dyDescent="0.35">
      <c r="D1618" s="17">
        <v>43606</v>
      </c>
      <c r="E1618" s="30">
        <v>0.86339999999999995</v>
      </c>
      <c r="F1618" s="34">
        <f t="shared" si="25"/>
        <v>9.4257985346411863E-3</v>
      </c>
    </row>
    <row r="1619" spans="4:6" ht="15" customHeight="1" x14ac:dyDescent="0.35">
      <c r="D1619" s="20">
        <v>43607</v>
      </c>
      <c r="E1619" s="32">
        <v>0.84914999999999996</v>
      </c>
      <c r="F1619" s="33">
        <f t="shared" si="25"/>
        <v>-1.6642233970598545E-2</v>
      </c>
    </row>
    <row r="1620" spans="4:6" ht="15" customHeight="1" x14ac:dyDescent="0.35">
      <c r="D1620" s="17">
        <v>43608</v>
      </c>
      <c r="E1620" s="30">
        <v>0.85365000000000002</v>
      </c>
      <c r="F1620" s="34">
        <f t="shared" si="25"/>
        <v>5.2854245664640002E-3</v>
      </c>
    </row>
    <row r="1621" spans="4:6" ht="15" customHeight="1" x14ac:dyDescent="0.35">
      <c r="D1621" s="20">
        <v>43609</v>
      </c>
      <c r="E1621" s="32">
        <v>0.85189999999999999</v>
      </c>
      <c r="F1621" s="33">
        <f t="shared" si="25"/>
        <v>-2.0521246684478841E-3</v>
      </c>
    </row>
    <row r="1622" spans="4:6" ht="15" customHeight="1" x14ac:dyDescent="0.35">
      <c r="D1622" s="17">
        <v>43612</v>
      </c>
      <c r="E1622" s="30">
        <v>0.85509999999999997</v>
      </c>
      <c r="F1622" s="34">
        <f t="shared" si="25"/>
        <v>3.7492721131147672E-3</v>
      </c>
    </row>
    <row r="1623" spans="4:6" ht="15" customHeight="1" x14ac:dyDescent="0.35">
      <c r="D1623" s="20">
        <v>43613</v>
      </c>
      <c r="E1623" s="32">
        <v>0.85550000000000004</v>
      </c>
      <c r="F1623" s="33">
        <f t="shared" si="25"/>
        <v>4.6767217033867614E-4</v>
      </c>
    </row>
    <row r="1624" spans="4:6" ht="15" customHeight="1" x14ac:dyDescent="0.35">
      <c r="D1624" s="17">
        <v>43614</v>
      </c>
      <c r="E1624" s="30">
        <v>0.86485000000000001</v>
      </c>
      <c r="F1624" s="34">
        <f t="shared" si="25"/>
        <v>1.0869988157684285E-2</v>
      </c>
    </row>
    <row r="1625" spans="4:6" ht="15" customHeight="1" x14ac:dyDescent="0.35">
      <c r="D1625" s="20">
        <v>43615</v>
      </c>
      <c r="E1625" s="32">
        <v>0.86770000000000003</v>
      </c>
      <c r="F1625" s="33">
        <f t="shared" si="25"/>
        <v>3.2899513095116279E-3</v>
      </c>
    </row>
    <row r="1626" spans="4:6" ht="15" customHeight="1" x14ac:dyDescent="0.35">
      <c r="D1626" s="17">
        <v>43616</v>
      </c>
      <c r="E1626" s="30">
        <v>0.85634999999999994</v>
      </c>
      <c r="F1626" s="34">
        <f t="shared" si="25"/>
        <v>-1.3166861721066256E-2</v>
      </c>
    </row>
    <row r="1627" spans="4:6" ht="15" customHeight="1" x14ac:dyDescent="0.35">
      <c r="D1627" s="20">
        <v>43620</v>
      </c>
      <c r="E1627" s="32">
        <v>0.85675000000000001</v>
      </c>
      <c r="F1627" s="33">
        <f t="shared" si="25"/>
        <v>4.6698967634030994E-4</v>
      </c>
    </row>
    <row r="1628" spans="4:6" ht="15" customHeight="1" x14ac:dyDescent="0.35">
      <c r="D1628" s="17">
        <v>43621</v>
      </c>
      <c r="E1628" s="30">
        <v>0.85289999999999999</v>
      </c>
      <c r="F1628" s="34">
        <f t="shared" si="25"/>
        <v>-4.5038534296544192E-3</v>
      </c>
    </row>
    <row r="1629" spans="4:6" ht="15" customHeight="1" x14ac:dyDescent="0.35">
      <c r="D1629" s="20">
        <v>43622</v>
      </c>
      <c r="E1629" s="32">
        <v>0.85245000000000004</v>
      </c>
      <c r="F1629" s="33">
        <f t="shared" si="25"/>
        <v>-5.2775091382359373E-4</v>
      </c>
    </row>
    <row r="1630" spans="4:6" ht="15" customHeight="1" x14ac:dyDescent="0.35">
      <c r="D1630" s="17">
        <v>43623</v>
      </c>
      <c r="E1630" s="30">
        <v>0.86065000000000003</v>
      </c>
      <c r="F1630" s="34">
        <f t="shared" si="25"/>
        <v>9.5733613062746175E-3</v>
      </c>
    </row>
    <row r="1631" spans="4:6" ht="15" customHeight="1" x14ac:dyDescent="0.35">
      <c r="D1631" s="20">
        <v>43626</v>
      </c>
      <c r="E1631" s="32">
        <v>0.86070000000000002</v>
      </c>
      <c r="F1631" s="33">
        <f t="shared" si="25"/>
        <v>5.8093937914001626E-5</v>
      </c>
    </row>
    <row r="1632" spans="4:6" ht="15" customHeight="1" x14ac:dyDescent="0.35">
      <c r="D1632" s="17">
        <v>43627</v>
      </c>
      <c r="E1632" s="30">
        <v>0.85589999999999999</v>
      </c>
      <c r="F1632" s="34">
        <f t="shared" si="25"/>
        <v>-5.5924647678648378E-3</v>
      </c>
    </row>
    <row r="1633" spans="4:6" ht="15" customHeight="1" x14ac:dyDescent="0.35">
      <c r="D1633" s="20">
        <v>43628</v>
      </c>
      <c r="E1633" s="32">
        <v>0.85309999999999997</v>
      </c>
      <c r="F1633" s="33">
        <f t="shared" si="25"/>
        <v>-3.2767729729150014E-3</v>
      </c>
    </row>
    <row r="1634" spans="4:6" ht="15" customHeight="1" x14ac:dyDescent="0.35">
      <c r="D1634" s="17">
        <v>43629</v>
      </c>
      <c r="E1634" s="30">
        <v>0.85360000000000003</v>
      </c>
      <c r="F1634" s="34">
        <f t="shared" si="25"/>
        <v>5.8592607289450745E-4</v>
      </c>
    </row>
    <row r="1635" spans="4:6" ht="15" customHeight="1" x14ac:dyDescent="0.35">
      <c r="D1635" s="20">
        <v>43630</v>
      </c>
      <c r="E1635" s="32">
        <v>0.85799999999999998</v>
      </c>
      <c r="F1635" s="33">
        <f t="shared" si="25"/>
        <v>5.1413995004186523E-3</v>
      </c>
    </row>
    <row r="1636" spans="4:6" ht="15" customHeight="1" x14ac:dyDescent="0.35">
      <c r="D1636" s="17">
        <v>43633</v>
      </c>
      <c r="E1636" s="30">
        <v>0.86024999999999996</v>
      </c>
      <c r="F1636" s="34">
        <f t="shared" si="25"/>
        <v>2.6189451896273517E-3</v>
      </c>
    </row>
    <row r="1637" spans="4:6" ht="15" customHeight="1" x14ac:dyDescent="0.35">
      <c r="D1637" s="20">
        <v>43634</v>
      </c>
      <c r="E1637" s="32">
        <v>0.86194999999999999</v>
      </c>
      <c r="F1637" s="33">
        <f t="shared" si="25"/>
        <v>1.9742196633980194E-3</v>
      </c>
    </row>
    <row r="1638" spans="4:6" ht="15" customHeight="1" x14ac:dyDescent="0.35">
      <c r="D1638" s="17">
        <v>43635</v>
      </c>
      <c r="E1638" s="30">
        <v>0.86219999999999997</v>
      </c>
      <c r="F1638" s="34">
        <f t="shared" si="25"/>
        <v>2.8999797204652531E-4</v>
      </c>
    </row>
    <row r="1639" spans="4:6" ht="15" customHeight="1" x14ac:dyDescent="0.35">
      <c r="D1639" s="20">
        <v>43636</v>
      </c>
      <c r="E1639" s="32">
        <v>0.86109999999999998</v>
      </c>
      <c r="F1639" s="33">
        <f t="shared" si="25"/>
        <v>-1.2766206109147472E-3</v>
      </c>
    </row>
    <row r="1640" spans="4:6" ht="15" customHeight="1" x14ac:dyDescent="0.35">
      <c r="D1640" s="17">
        <v>43637</v>
      </c>
      <c r="E1640" s="30">
        <v>0.86185</v>
      </c>
      <c r="F1640" s="34">
        <f t="shared" si="25"/>
        <v>8.7059989828095418E-4</v>
      </c>
    </row>
    <row r="1641" spans="4:6" ht="15" customHeight="1" x14ac:dyDescent="0.35">
      <c r="D1641" s="20">
        <v>43640</v>
      </c>
      <c r="E1641" s="32">
        <v>0.86385000000000001</v>
      </c>
      <c r="F1641" s="33">
        <f t="shared" si="25"/>
        <v>2.3179010203906824E-3</v>
      </c>
    </row>
    <row r="1642" spans="4:6" ht="15" customHeight="1" x14ac:dyDescent="0.35">
      <c r="D1642" s="17">
        <v>43641</v>
      </c>
      <c r="E1642" s="30">
        <v>0.86334999999999995</v>
      </c>
      <c r="F1642" s="34">
        <f t="shared" si="25"/>
        <v>-5.7897176235191723E-4</v>
      </c>
    </row>
    <row r="1643" spans="4:6" ht="15" customHeight="1" x14ac:dyDescent="0.35">
      <c r="D1643" s="20">
        <v>43642</v>
      </c>
      <c r="E1643" s="32">
        <v>0.86455000000000004</v>
      </c>
      <c r="F1643" s="33">
        <f t="shared" si="25"/>
        <v>1.3889694923592587E-3</v>
      </c>
    </row>
    <row r="1644" spans="4:6" ht="15" customHeight="1" x14ac:dyDescent="0.35">
      <c r="D1644" s="17">
        <v>43643</v>
      </c>
      <c r="E1644" s="30">
        <v>0.86595</v>
      </c>
      <c r="F1644" s="34">
        <f t="shared" si="25"/>
        <v>1.6180298242538694E-3</v>
      </c>
    </row>
    <row r="1645" spans="4:6" ht="15" customHeight="1" x14ac:dyDescent="0.35">
      <c r="D1645" s="20">
        <v>43644</v>
      </c>
      <c r="E1645" s="32">
        <v>0.86399999999999999</v>
      </c>
      <c r="F1645" s="33">
        <f t="shared" si="25"/>
        <v>-2.2544013709967E-3</v>
      </c>
    </row>
    <row r="1646" spans="4:6" ht="15" customHeight="1" x14ac:dyDescent="0.35">
      <c r="D1646" s="17">
        <v>43647</v>
      </c>
      <c r="E1646" s="30">
        <v>0.86545000000000005</v>
      </c>
      <c r="F1646" s="34">
        <f t="shared" si="25"/>
        <v>1.6768340683521695E-3</v>
      </c>
    </row>
    <row r="1647" spans="4:6" ht="15" customHeight="1" x14ac:dyDescent="0.35">
      <c r="D1647" s="20">
        <v>43648</v>
      </c>
      <c r="E1647" s="32">
        <v>0.86714999999999998</v>
      </c>
      <c r="F1647" s="33">
        <f t="shared" si="25"/>
        <v>1.9623693241869271E-3</v>
      </c>
    </row>
    <row r="1648" spans="4:6" ht="15" customHeight="1" x14ac:dyDescent="0.35">
      <c r="D1648" s="17">
        <v>43649</v>
      </c>
      <c r="E1648" s="30">
        <v>0.86785000000000001</v>
      </c>
      <c r="F1648" s="34">
        <f t="shared" si="25"/>
        <v>8.0691647029581496E-4</v>
      </c>
    </row>
    <row r="1649" spans="4:6" ht="15" customHeight="1" x14ac:dyDescent="0.35">
      <c r="D1649" s="20">
        <v>43650</v>
      </c>
      <c r="E1649" s="32">
        <v>0.86450000000000005</v>
      </c>
      <c r="F1649" s="33">
        <f t="shared" si="25"/>
        <v>-3.8675835435454534E-3</v>
      </c>
    </row>
    <row r="1650" spans="4:6" ht="15" customHeight="1" x14ac:dyDescent="0.35">
      <c r="D1650" s="17">
        <v>43651</v>
      </c>
      <c r="E1650" s="30">
        <v>0.86299999999999999</v>
      </c>
      <c r="F1650" s="34">
        <f t="shared" si="25"/>
        <v>-1.7366140399173104E-3</v>
      </c>
    </row>
    <row r="1651" spans="4:6" ht="15" customHeight="1" x14ac:dyDescent="0.35">
      <c r="D1651" s="20">
        <v>43654</v>
      </c>
      <c r="E1651" s="32">
        <v>0.86294999999999999</v>
      </c>
      <c r="F1651" s="33">
        <f t="shared" si="25"/>
        <v>-5.7939106015790048E-5</v>
      </c>
    </row>
    <row r="1652" spans="4:6" ht="15" customHeight="1" x14ac:dyDescent="0.35">
      <c r="D1652" s="17">
        <v>43655</v>
      </c>
      <c r="E1652" s="30">
        <v>0.86470000000000002</v>
      </c>
      <c r="F1652" s="34">
        <f t="shared" si="25"/>
        <v>2.0258739889724617E-3</v>
      </c>
    </row>
    <row r="1653" spans="4:6" ht="15" customHeight="1" x14ac:dyDescent="0.35">
      <c r="D1653" s="20">
        <v>43656</v>
      </c>
      <c r="E1653" s="32">
        <v>0.86045000000000005</v>
      </c>
      <c r="F1653" s="33">
        <f t="shared" si="25"/>
        <v>-4.9271177554645502E-3</v>
      </c>
    </row>
    <row r="1654" spans="4:6" ht="15" customHeight="1" x14ac:dyDescent="0.35">
      <c r="D1654" s="17">
        <v>43657</v>
      </c>
      <c r="E1654" s="30">
        <v>0.85799999999999998</v>
      </c>
      <c r="F1654" s="34">
        <f t="shared" si="25"/>
        <v>-2.8514087229577515E-3</v>
      </c>
    </row>
    <row r="1655" spans="4:6" ht="15" customHeight="1" x14ac:dyDescent="0.35">
      <c r="D1655" s="20">
        <v>43658</v>
      </c>
      <c r="E1655" s="32">
        <v>0.85755000000000003</v>
      </c>
      <c r="F1655" s="33">
        <f t="shared" si="25"/>
        <v>-5.2461310987220395E-4</v>
      </c>
    </row>
    <row r="1656" spans="4:6" ht="15" customHeight="1" x14ac:dyDescent="0.35">
      <c r="D1656" s="17">
        <v>43661</v>
      </c>
      <c r="E1656" s="30">
        <v>0.85035000000000005</v>
      </c>
      <c r="F1656" s="34">
        <f t="shared" si="25"/>
        <v>-8.4314569396675369E-3</v>
      </c>
    </row>
    <row r="1657" spans="4:6" ht="15" customHeight="1" x14ac:dyDescent="0.35">
      <c r="D1657" s="20">
        <v>43662</v>
      </c>
      <c r="E1657" s="32">
        <v>0.85509999999999997</v>
      </c>
      <c r="F1657" s="33">
        <f t="shared" si="25"/>
        <v>5.5703917234871028E-3</v>
      </c>
    </row>
    <row r="1658" spans="4:6" ht="15" customHeight="1" x14ac:dyDescent="0.35">
      <c r="D1658" s="17">
        <v>43663</v>
      </c>
      <c r="E1658" s="30">
        <v>0.85589999999999999</v>
      </c>
      <c r="F1658" s="34">
        <f t="shared" si="25"/>
        <v>9.3512572565440058E-4</v>
      </c>
    </row>
    <row r="1659" spans="4:6" ht="15" customHeight="1" x14ac:dyDescent="0.35">
      <c r="D1659" s="20">
        <v>43664</v>
      </c>
      <c r="E1659" s="32">
        <v>0.86029999999999995</v>
      </c>
      <c r="F1659" s="33">
        <f t="shared" si="25"/>
        <v>5.1276187397384307E-3</v>
      </c>
    </row>
    <row r="1660" spans="4:6" ht="15" customHeight="1" x14ac:dyDescent="0.35">
      <c r="D1660" s="17">
        <v>43665</v>
      </c>
      <c r="E1660" s="30">
        <v>0.86209999999999998</v>
      </c>
      <c r="F1660" s="34">
        <f t="shared" si="25"/>
        <v>2.0901075885768751E-3</v>
      </c>
    </row>
    <row r="1661" spans="4:6" ht="15" customHeight="1" x14ac:dyDescent="0.35">
      <c r="D1661" s="20">
        <v>43668</v>
      </c>
      <c r="E1661" s="32">
        <v>0.86419999999999997</v>
      </c>
      <c r="F1661" s="33">
        <f t="shared" si="25"/>
        <v>2.4329502819534212E-3</v>
      </c>
    </row>
    <row r="1662" spans="4:6" ht="15" customHeight="1" x14ac:dyDescent="0.35">
      <c r="D1662" s="17">
        <v>43669</v>
      </c>
      <c r="E1662" s="30">
        <v>0.86624999999999996</v>
      </c>
      <c r="F1662" s="34">
        <f t="shared" si="25"/>
        <v>2.3693270062801687E-3</v>
      </c>
    </row>
    <row r="1663" spans="4:6" ht="15" customHeight="1" x14ac:dyDescent="0.35">
      <c r="D1663" s="20">
        <v>43670</v>
      </c>
      <c r="E1663" s="32">
        <v>0.86875000000000002</v>
      </c>
      <c r="F1663" s="33">
        <f t="shared" si="25"/>
        <v>2.8818463748889502E-3</v>
      </c>
    </row>
    <row r="1664" spans="4:6" ht="15" customHeight="1" x14ac:dyDescent="0.35">
      <c r="D1664" s="17">
        <v>43671</v>
      </c>
      <c r="E1664" s="30">
        <v>0.87170000000000003</v>
      </c>
      <c r="F1664" s="34">
        <f t="shared" si="25"/>
        <v>3.3899311385284319E-3</v>
      </c>
    </row>
    <row r="1665" spans="4:6" ht="15" customHeight="1" x14ac:dyDescent="0.35">
      <c r="D1665" s="20">
        <v>43672</v>
      </c>
      <c r="E1665" s="32">
        <v>0.87319999999999998</v>
      </c>
      <c r="F1665" s="33">
        <f t="shared" si="25"/>
        <v>1.7192966582583308E-3</v>
      </c>
    </row>
    <row r="1666" spans="4:6" ht="15" customHeight="1" x14ac:dyDescent="0.35">
      <c r="D1666" s="17">
        <v>43675</v>
      </c>
      <c r="E1666" s="30">
        <v>0.87724999999999997</v>
      </c>
      <c r="F1666" s="34">
        <f t="shared" si="25"/>
        <v>4.6273897875356036E-3</v>
      </c>
    </row>
    <row r="1667" spans="4:6" ht="15" customHeight="1" x14ac:dyDescent="0.35">
      <c r="D1667" s="20">
        <v>43676</v>
      </c>
      <c r="E1667" s="32">
        <v>0.87770000000000004</v>
      </c>
      <c r="F1667" s="33">
        <f t="shared" si="25"/>
        <v>5.128351347474079E-4</v>
      </c>
    </row>
    <row r="1668" spans="4:6" ht="15" customHeight="1" x14ac:dyDescent="0.35">
      <c r="D1668" s="17">
        <v>43677</v>
      </c>
      <c r="E1668" s="30">
        <v>0.87829999999999997</v>
      </c>
      <c r="F1668" s="34">
        <f t="shared" si="25"/>
        <v>6.8337132499975768E-4</v>
      </c>
    </row>
    <row r="1669" spans="4:6" ht="15" customHeight="1" x14ac:dyDescent="0.35">
      <c r="D1669" s="20">
        <v>43678</v>
      </c>
      <c r="E1669" s="32">
        <v>0.88080000000000003</v>
      </c>
      <c r="F1669" s="33">
        <f t="shared" ref="F1669:F1732" si="26">LN(E1669/E1668)</f>
        <v>2.8423644853984944E-3</v>
      </c>
    </row>
    <row r="1670" spans="4:6" ht="15" customHeight="1" x14ac:dyDescent="0.35">
      <c r="D1670" s="17">
        <v>43679</v>
      </c>
      <c r="E1670" s="30">
        <v>0.88339999999999996</v>
      </c>
      <c r="F1670" s="34">
        <f t="shared" si="26"/>
        <v>2.9475137539557855E-3</v>
      </c>
    </row>
    <row r="1671" spans="4:6" ht="15" customHeight="1" x14ac:dyDescent="0.35">
      <c r="D1671" s="20">
        <v>43682</v>
      </c>
      <c r="E1671" s="32">
        <v>0.88129999999999997</v>
      </c>
      <c r="F1671" s="33">
        <f t="shared" si="26"/>
        <v>-2.3800090568113436E-3</v>
      </c>
    </row>
    <row r="1672" spans="4:6" ht="15" customHeight="1" x14ac:dyDescent="0.35">
      <c r="D1672" s="17">
        <v>43683</v>
      </c>
      <c r="E1672" s="30">
        <v>0.88324999999999998</v>
      </c>
      <c r="F1672" s="34">
        <f t="shared" si="26"/>
        <v>2.2101961336397102E-3</v>
      </c>
    </row>
    <row r="1673" spans="4:6" ht="15" customHeight="1" x14ac:dyDescent="0.35">
      <c r="D1673" s="20">
        <v>43684</v>
      </c>
      <c r="E1673" s="32">
        <v>0.88205</v>
      </c>
      <c r="F1673" s="33">
        <f t="shared" si="26"/>
        <v>-1.3595424968397378E-3</v>
      </c>
    </row>
    <row r="1674" spans="4:6" ht="15" customHeight="1" x14ac:dyDescent="0.35">
      <c r="D1674" s="17">
        <v>43685</v>
      </c>
      <c r="E1674" s="30">
        <v>0.88149999999999995</v>
      </c>
      <c r="F1674" s="34">
        <f t="shared" si="26"/>
        <v>-6.237419044900391E-4</v>
      </c>
    </row>
    <row r="1675" spans="4:6" ht="15" customHeight="1" x14ac:dyDescent="0.35">
      <c r="D1675" s="20">
        <v>43686</v>
      </c>
      <c r="E1675" s="32">
        <v>0.88280000000000003</v>
      </c>
      <c r="F1675" s="33">
        <f t="shared" si="26"/>
        <v>1.4736725446564799E-3</v>
      </c>
    </row>
    <row r="1676" spans="4:6" ht="15" customHeight="1" x14ac:dyDescent="0.35">
      <c r="D1676" s="17">
        <v>43689</v>
      </c>
      <c r="E1676" s="30">
        <v>0.8851</v>
      </c>
      <c r="F1676" s="34">
        <f t="shared" si="26"/>
        <v>2.6019585922498877E-3</v>
      </c>
    </row>
    <row r="1677" spans="4:6" ht="15" customHeight="1" x14ac:dyDescent="0.35">
      <c r="D1677" s="20">
        <v>43690</v>
      </c>
      <c r="E1677" s="32">
        <v>0.88759999999999994</v>
      </c>
      <c r="F1677" s="33">
        <f t="shared" si="26"/>
        <v>2.820558083607433E-3</v>
      </c>
    </row>
    <row r="1678" spans="4:6" ht="15" customHeight="1" x14ac:dyDescent="0.35">
      <c r="D1678" s="17">
        <v>43691</v>
      </c>
      <c r="E1678" s="30">
        <v>0.8861</v>
      </c>
      <c r="F1678" s="34">
        <f t="shared" si="26"/>
        <v>-1.6913800051820572E-3</v>
      </c>
    </row>
    <row r="1679" spans="4:6" ht="15" customHeight="1" x14ac:dyDescent="0.35">
      <c r="D1679" s="20">
        <v>43692</v>
      </c>
      <c r="E1679" s="32">
        <v>0.88449999999999995</v>
      </c>
      <c r="F1679" s="33">
        <f t="shared" si="26"/>
        <v>-1.8072974534168228E-3</v>
      </c>
    </row>
    <row r="1680" spans="4:6" ht="15" customHeight="1" x14ac:dyDescent="0.35">
      <c r="D1680" s="17">
        <v>43693</v>
      </c>
      <c r="E1680" s="30">
        <v>0.88785000000000003</v>
      </c>
      <c r="F1680" s="34">
        <f t="shared" si="26"/>
        <v>3.7802962050037603E-3</v>
      </c>
    </row>
    <row r="1681" spans="4:6" ht="15" customHeight="1" x14ac:dyDescent="0.35">
      <c r="D1681" s="20">
        <v>43696</v>
      </c>
      <c r="E1681" s="32">
        <v>0.88980000000000004</v>
      </c>
      <c r="F1681" s="33">
        <f t="shared" si="26"/>
        <v>2.1939085670976931E-3</v>
      </c>
    </row>
    <row r="1682" spans="4:6" ht="15" customHeight="1" x14ac:dyDescent="0.35">
      <c r="D1682" s="17">
        <v>43697</v>
      </c>
      <c r="E1682" s="30">
        <v>0.89195000000000002</v>
      </c>
      <c r="F1682" s="34">
        <f t="shared" si="26"/>
        <v>2.4133588253351782E-3</v>
      </c>
    </row>
    <row r="1683" spans="4:6" ht="15" customHeight="1" x14ac:dyDescent="0.35">
      <c r="D1683" s="20">
        <v>43698</v>
      </c>
      <c r="E1683" s="32">
        <v>0.89054999999999995</v>
      </c>
      <c r="F1683" s="33">
        <f t="shared" si="26"/>
        <v>-1.5708278124825007E-3</v>
      </c>
    </row>
    <row r="1684" spans="4:6" ht="15" customHeight="1" x14ac:dyDescent="0.35">
      <c r="D1684" s="17">
        <v>43699</v>
      </c>
      <c r="E1684" s="30">
        <v>0.88980000000000004</v>
      </c>
      <c r="F1684" s="34">
        <f t="shared" si="26"/>
        <v>-8.4253101285260395E-4</v>
      </c>
    </row>
    <row r="1685" spans="4:6" ht="15" customHeight="1" x14ac:dyDescent="0.35">
      <c r="D1685" s="20">
        <v>43700</v>
      </c>
      <c r="E1685" s="32">
        <v>0.88975000000000004</v>
      </c>
      <c r="F1685" s="33">
        <f t="shared" si="26"/>
        <v>-5.6193981639304025E-5</v>
      </c>
    </row>
    <row r="1686" spans="4:6" ht="15" customHeight="1" x14ac:dyDescent="0.35">
      <c r="D1686" s="17">
        <v>43703</v>
      </c>
      <c r="E1686" s="30">
        <v>0.89019999999999999</v>
      </c>
      <c r="F1686" s="34">
        <f t="shared" si="26"/>
        <v>5.0563219145172535E-4</v>
      </c>
    </row>
    <row r="1687" spans="4:6" ht="15" customHeight="1" x14ac:dyDescent="0.35">
      <c r="D1687" s="20">
        <v>43704</v>
      </c>
      <c r="E1687" s="32">
        <v>0.89505000000000001</v>
      </c>
      <c r="F1687" s="33">
        <f t="shared" si="26"/>
        <v>5.4334260544467439E-3</v>
      </c>
    </row>
    <row r="1688" spans="4:6" ht="15" customHeight="1" x14ac:dyDescent="0.35">
      <c r="D1688" s="17">
        <v>43705</v>
      </c>
      <c r="E1688" s="30">
        <v>0.89134999999999998</v>
      </c>
      <c r="F1688" s="34">
        <f t="shared" si="26"/>
        <v>-4.142415238330084E-3</v>
      </c>
    </row>
    <row r="1689" spans="4:6" ht="15" customHeight="1" x14ac:dyDescent="0.35">
      <c r="D1689" s="20">
        <v>43706</v>
      </c>
      <c r="E1689" s="32">
        <v>0.8881</v>
      </c>
      <c r="F1689" s="33">
        <f t="shared" si="26"/>
        <v>-3.6528181334120691E-3</v>
      </c>
    </row>
    <row r="1690" spans="4:6" ht="15" customHeight="1" x14ac:dyDescent="0.35">
      <c r="D1690" s="17">
        <v>43707</v>
      </c>
      <c r="E1690" s="30">
        <v>0.88915</v>
      </c>
      <c r="F1690" s="34">
        <f t="shared" si="26"/>
        <v>1.1816009252113109E-3</v>
      </c>
    </row>
    <row r="1691" spans="4:6" ht="15" customHeight="1" x14ac:dyDescent="0.35">
      <c r="D1691" s="20">
        <v>43711</v>
      </c>
      <c r="E1691" s="32">
        <v>0.89219999999999999</v>
      </c>
      <c r="F1691" s="33">
        <f t="shared" si="26"/>
        <v>3.4243725044947161E-3</v>
      </c>
    </row>
    <row r="1692" spans="4:6" ht="15" customHeight="1" x14ac:dyDescent="0.35">
      <c r="D1692" s="17">
        <v>43712</v>
      </c>
      <c r="E1692" s="30">
        <v>0.89459999999999995</v>
      </c>
      <c r="F1692" s="34">
        <f t="shared" si="26"/>
        <v>2.6863683045832121E-3</v>
      </c>
    </row>
    <row r="1693" spans="4:6" ht="15" customHeight="1" x14ac:dyDescent="0.35">
      <c r="D1693" s="20">
        <v>43713</v>
      </c>
      <c r="E1693" s="32">
        <v>0.89559999999999995</v>
      </c>
      <c r="F1693" s="33">
        <f t="shared" si="26"/>
        <v>1.1171937258519483E-3</v>
      </c>
    </row>
    <row r="1694" spans="4:6" ht="15" customHeight="1" x14ac:dyDescent="0.35">
      <c r="D1694" s="17">
        <v>43714</v>
      </c>
      <c r="E1694" s="30">
        <v>0.89600000000000002</v>
      </c>
      <c r="F1694" s="34">
        <f t="shared" si="26"/>
        <v>4.465282503308541E-4</v>
      </c>
    </row>
    <row r="1695" spans="4:6" ht="15" customHeight="1" x14ac:dyDescent="0.35">
      <c r="D1695" s="20">
        <v>43717</v>
      </c>
      <c r="E1695" s="32">
        <v>0.89685000000000004</v>
      </c>
      <c r="F1695" s="33">
        <f t="shared" si="26"/>
        <v>9.4821102009259904E-4</v>
      </c>
    </row>
    <row r="1696" spans="4:6" ht="15" customHeight="1" x14ac:dyDescent="0.35">
      <c r="D1696" s="17">
        <v>43718</v>
      </c>
      <c r="E1696" s="30">
        <v>0.89559999999999995</v>
      </c>
      <c r="F1696" s="34">
        <f t="shared" si="26"/>
        <v>-1.3947392704234953E-3</v>
      </c>
    </row>
    <row r="1697" spans="4:6" ht="15" customHeight="1" x14ac:dyDescent="0.35">
      <c r="D1697" s="20">
        <v>43719</v>
      </c>
      <c r="E1697" s="32">
        <v>0.89285000000000003</v>
      </c>
      <c r="F1697" s="33">
        <f t="shared" si="26"/>
        <v>-3.0752910814659971E-3</v>
      </c>
    </row>
    <row r="1698" spans="4:6" ht="15" customHeight="1" x14ac:dyDescent="0.35">
      <c r="D1698" s="17">
        <v>43720</v>
      </c>
      <c r="E1698" s="30">
        <v>0.89610000000000001</v>
      </c>
      <c r="F1698" s="34">
        <f t="shared" si="26"/>
        <v>3.6334202470401158E-3</v>
      </c>
    </row>
    <row r="1699" spans="4:6" ht="15" customHeight="1" x14ac:dyDescent="0.35">
      <c r="D1699" s="20">
        <v>43721</v>
      </c>
      <c r="E1699" s="32">
        <v>0.89695000000000003</v>
      </c>
      <c r="F1699" s="33">
        <f t="shared" si="26"/>
        <v>9.4810525492588994E-4</v>
      </c>
    </row>
    <row r="1700" spans="4:6" ht="15" customHeight="1" x14ac:dyDescent="0.35">
      <c r="D1700" s="17">
        <v>43724</v>
      </c>
      <c r="E1700" s="30">
        <v>0.89710000000000001</v>
      </c>
      <c r="F1700" s="34">
        <f t="shared" si="26"/>
        <v>1.6721942013822293E-4</v>
      </c>
    </row>
    <row r="1701" spans="4:6" ht="15" customHeight="1" x14ac:dyDescent="0.35">
      <c r="D1701" s="20">
        <v>43725</v>
      </c>
      <c r="E1701" s="32">
        <v>0.89629999999999999</v>
      </c>
      <c r="F1701" s="33">
        <f t="shared" si="26"/>
        <v>-8.921602019218251E-4</v>
      </c>
    </row>
    <row r="1702" spans="4:6" ht="15" customHeight="1" x14ac:dyDescent="0.35">
      <c r="D1702" s="17">
        <v>43726</v>
      </c>
      <c r="E1702" s="30">
        <v>0.89624999999999999</v>
      </c>
      <c r="F1702" s="34">
        <f t="shared" si="26"/>
        <v>-5.5786449485854255E-5</v>
      </c>
    </row>
    <row r="1703" spans="4:6" ht="15" customHeight="1" x14ac:dyDescent="0.35">
      <c r="D1703" s="20">
        <v>43727</v>
      </c>
      <c r="E1703" s="32">
        <v>0.89900000000000002</v>
      </c>
      <c r="F1703" s="33">
        <f t="shared" si="26"/>
        <v>3.0636425577902446E-3</v>
      </c>
    </row>
    <row r="1704" spans="4:6" ht="15" customHeight="1" x14ac:dyDescent="0.35">
      <c r="D1704" s="17">
        <v>43728</v>
      </c>
      <c r="E1704" s="30">
        <v>0.90005000000000002</v>
      </c>
      <c r="F1704" s="34">
        <f t="shared" si="26"/>
        <v>1.1672828650932893E-3</v>
      </c>
    </row>
    <row r="1705" spans="4:6" ht="15" customHeight="1" x14ac:dyDescent="0.35">
      <c r="D1705" s="20">
        <v>43731</v>
      </c>
      <c r="E1705" s="32">
        <v>0.89885000000000004</v>
      </c>
      <c r="F1705" s="33">
        <f t="shared" si="26"/>
        <v>-1.3341488442885046E-3</v>
      </c>
    </row>
    <row r="1706" spans="4:6" ht="15" customHeight="1" x14ac:dyDescent="0.35">
      <c r="D1706" s="17">
        <v>43732</v>
      </c>
      <c r="E1706" s="30">
        <v>0.89629999999999999</v>
      </c>
      <c r="F1706" s="34">
        <f t="shared" si="26"/>
        <v>-2.8409901291090675E-3</v>
      </c>
    </row>
    <row r="1707" spans="4:6" ht="15" customHeight="1" x14ac:dyDescent="0.35">
      <c r="D1707" s="20">
        <v>43733</v>
      </c>
      <c r="E1707" s="32">
        <v>0.89949999999999997</v>
      </c>
      <c r="F1707" s="33">
        <f t="shared" si="26"/>
        <v>3.5638750272718621E-3</v>
      </c>
    </row>
    <row r="1708" spans="4:6" ht="15" customHeight="1" x14ac:dyDescent="0.35">
      <c r="D1708" s="17">
        <v>43734</v>
      </c>
      <c r="E1708" s="30">
        <v>0.90364999999999995</v>
      </c>
      <c r="F1708" s="34">
        <f t="shared" si="26"/>
        <v>4.6030638910598207E-3</v>
      </c>
    </row>
    <row r="1709" spans="4:6" ht="15" customHeight="1" x14ac:dyDescent="0.35">
      <c r="D1709" s="20">
        <v>43735</v>
      </c>
      <c r="E1709" s="32">
        <v>0.90280000000000005</v>
      </c>
      <c r="F1709" s="33">
        <f t="shared" si="26"/>
        <v>-9.410723382668614E-4</v>
      </c>
    </row>
    <row r="1710" spans="4:6" ht="15" customHeight="1" x14ac:dyDescent="0.35">
      <c r="D1710" s="17">
        <v>43738</v>
      </c>
      <c r="E1710" s="30">
        <v>0.89854999999999996</v>
      </c>
      <c r="F1710" s="34">
        <f t="shared" si="26"/>
        <v>-4.7186919653495561E-3</v>
      </c>
    </row>
    <row r="1711" spans="4:6" ht="15" customHeight="1" x14ac:dyDescent="0.35">
      <c r="D1711" s="20">
        <v>43739</v>
      </c>
      <c r="E1711" s="32">
        <v>0.89764999999999995</v>
      </c>
      <c r="F1711" s="33">
        <f t="shared" si="26"/>
        <v>-1.0021156611933232E-3</v>
      </c>
    </row>
    <row r="1712" spans="4:6" ht="15" customHeight="1" x14ac:dyDescent="0.35">
      <c r="D1712" s="17">
        <v>43740</v>
      </c>
      <c r="E1712" s="30">
        <v>0.89844999999999997</v>
      </c>
      <c r="F1712" s="34">
        <f t="shared" si="26"/>
        <v>8.9081905562495012E-4</v>
      </c>
    </row>
    <row r="1713" spans="4:6" ht="15" customHeight="1" x14ac:dyDescent="0.35">
      <c r="D1713" s="20">
        <v>43741</v>
      </c>
      <c r="E1713" s="32">
        <v>0.89659999999999995</v>
      </c>
      <c r="F1713" s="33">
        <f t="shared" si="26"/>
        <v>-2.0612246511236723E-3</v>
      </c>
    </row>
    <row r="1714" spans="4:6" ht="15" customHeight="1" x14ac:dyDescent="0.35">
      <c r="D1714" s="17">
        <v>43742</v>
      </c>
      <c r="E1714" s="30">
        <v>0.89234999999999998</v>
      </c>
      <c r="F1714" s="34">
        <f t="shared" si="26"/>
        <v>-4.7513994193147521E-3</v>
      </c>
    </row>
    <row r="1715" spans="4:6" ht="15" customHeight="1" x14ac:dyDescent="0.35">
      <c r="D1715" s="20">
        <v>43745</v>
      </c>
      <c r="E1715" s="32">
        <v>0.89434999999999998</v>
      </c>
      <c r="F1715" s="33">
        <f t="shared" si="26"/>
        <v>2.2387651372304937E-3</v>
      </c>
    </row>
    <row r="1716" spans="4:6" ht="15" customHeight="1" x14ac:dyDescent="0.35">
      <c r="D1716" s="17">
        <v>43746</v>
      </c>
      <c r="E1716" s="30">
        <v>0.89859999999999995</v>
      </c>
      <c r="F1716" s="34">
        <f t="shared" si="26"/>
        <v>4.7407991968047352E-3</v>
      </c>
    </row>
    <row r="1717" spans="4:6" ht="15" customHeight="1" x14ac:dyDescent="0.35">
      <c r="D1717" s="20">
        <v>43747</v>
      </c>
      <c r="E1717" s="32">
        <v>0.91210000000000002</v>
      </c>
      <c r="F1717" s="33">
        <f t="shared" si="26"/>
        <v>1.4911636550053231E-2</v>
      </c>
    </row>
    <row r="1718" spans="4:6" ht="15" customHeight="1" x14ac:dyDescent="0.35">
      <c r="D1718" s="17">
        <v>43748</v>
      </c>
      <c r="E1718" s="30">
        <v>0.91800000000000004</v>
      </c>
      <c r="F1718" s="34">
        <f t="shared" si="26"/>
        <v>6.4477574343777214E-3</v>
      </c>
    </row>
    <row r="1719" spans="4:6" ht="15" customHeight="1" x14ac:dyDescent="0.35">
      <c r="D1719" s="20">
        <v>43749</v>
      </c>
      <c r="E1719" s="32">
        <v>0.91090000000000004</v>
      </c>
      <c r="F1719" s="33">
        <f t="shared" si="26"/>
        <v>-7.7642688697263148E-3</v>
      </c>
    </row>
    <row r="1720" spans="4:6" ht="15" customHeight="1" x14ac:dyDescent="0.35">
      <c r="D1720" s="17">
        <v>43752</v>
      </c>
      <c r="E1720" s="30">
        <v>0.91359999999999997</v>
      </c>
      <c r="F1720" s="34">
        <f t="shared" si="26"/>
        <v>2.959717150981585E-3</v>
      </c>
    </row>
    <row r="1721" spans="4:6" ht="15" customHeight="1" x14ac:dyDescent="0.35">
      <c r="D1721" s="20">
        <v>43753</v>
      </c>
      <c r="E1721" s="32">
        <v>0.91390000000000005</v>
      </c>
      <c r="F1721" s="33">
        <f t="shared" si="26"/>
        <v>3.2831737641031395E-4</v>
      </c>
    </row>
    <row r="1722" spans="4:6" ht="15" customHeight="1" x14ac:dyDescent="0.35">
      <c r="D1722" s="17">
        <v>43754</v>
      </c>
      <c r="E1722" s="30">
        <v>0.92259999999999998</v>
      </c>
      <c r="F1722" s="34">
        <f t="shared" si="26"/>
        <v>9.4746148455642203E-3</v>
      </c>
    </row>
    <row r="1723" spans="4:6" ht="15" customHeight="1" x14ac:dyDescent="0.35">
      <c r="D1723" s="20">
        <v>43755</v>
      </c>
      <c r="E1723" s="32">
        <v>0.92044999999999999</v>
      </c>
      <c r="F1723" s="33">
        <f t="shared" si="26"/>
        <v>-2.3330902311490672E-3</v>
      </c>
    </row>
    <row r="1724" spans="4:6" ht="15" customHeight="1" x14ac:dyDescent="0.35">
      <c r="D1724" s="17">
        <v>43756</v>
      </c>
      <c r="E1724" s="30">
        <v>0.92235</v>
      </c>
      <c r="F1724" s="34">
        <f t="shared" si="26"/>
        <v>2.0620801750172776E-3</v>
      </c>
    </row>
    <row r="1725" spans="4:6" ht="15" customHeight="1" x14ac:dyDescent="0.35">
      <c r="D1725" s="20">
        <v>43759</v>
      </c>
      <c r="E1725" s="32">
        <v>0.92149999999999999</v>
      </c>
      <c r="F1725" s="33">
        <f t="shared" si="26"/>
        <v>-9.2198395771040797E-4</v>
      </c>
    </row>
    <row r="1726" spans="4:6" ht="15" customHeight="1" x14ac:dyDescent="0.35">
      <c r="D1726" s="17">
        <v>43760</v>
      </c>
      <c r="E1726" s="30">
        <v>0.93089999999999995</v>
      </c>
      <c r="F1726" s="34">
        <f t="shared" si="26"/>
        <v>1.0149083012566165E-2</v>
      </c>
    </row>
    <row r="1727" spans="4:6" ht="15" customHeight="1" x14ac:dyDescent="0.35">
      <c r="D1727" s="20">
        <v>43761</v>
      </c>
      <c r="E1727" s="32">
        <v>0.92859999999999998</v>
      </c>
      <c r="F1727" s="33">
        <f t="shared" si="26"/>
        <v>-2.4737845366227906E-3</v>
      </c>
    </row>
    <row r="1728" spans="4:6" ht="15" customHeight="1" x14ac:dyDescent="0.35">
      <c r="D1728" s="17">
        <v>43762</v>
      </c>
      <c r="E1728" s="30">
        <v>0.92625000000000002</v>
      </c>
      <c r="F1728" s="34">
        <f t="shared" si="26"/>
        <v>-2.5338989755246313E-3</v>
      </c>
    </row>
    <row r="1729" spans="4:6" ht="15" customHeight="1" x14ac:dyDescent="0.35">
      <c r="D1729" s="20">
        <v>43763</v>
      </c>
      <c r="E1729" s="32">
        <v>0.92354999999999998</v>
      </c>
      <c r="F1729" s="33">
        <f t="shared" si="26"/>
        <v>-2.9192365849678953E-3</v>
      </c>
    </row>
    <row r="1730" spans="4:6" ht="15" customHeight="1" x14ac:dyDescent="0.35">
      <c r="D1730" s="17">
        <v>43766</v>
      </c>
      <c r="E1730" s="30">
        <v>0.91900000000000004</v>
      </c>
      <c r="F1730" s="34">
        <f t="shared" si="26"/>
        <v>-4.9388176696416684E-3</v>
      </c>
    </row>
    <row r="1731" spans="4:6" ht="15" customHeight="1" x14ac:dyDescent="0.35">
      <c r="D1731" s="20">
        <v>43767</v>
      </c>
      <c r="E1731" s="32">
        <v>0.91269999999999996</v>
      </c>
      <c r="F1731" s="33">
        <f t="shared" si="26"/>
        <v>-6.8788828328555192E-3</v>
      </c>
    </row>
    <row r="1732" spans="4:6" ht="15" customHeight="1" x14ac:dyDescent="0.35">
      <c r="D1732" s="17">
        <v>43768</v>
      </c>
      <c r="E1732" s="30">
        <v>0.91349999999999998</v>
      </c>
      <c r="F1732" s="34">
        <f t="shared" si="26"/>
        <v>8.7613629522971428E-4</v>
      </c>
    </row>
    <row r="1733" spans="4:6" ht="15" customHeight="1" x14ac:dyDescent="0.35">
      <c r="D1733" s="20">
        <v>43769</v>
      </c>
      <c r="E1733" s="32">
        <v>0.91210000000000002</v>
      </c>
      <c r="F1733" s="33">
        <f t="shared" ref="F1733:F1796" si="27">LN(E1733/E1732)</f>
        <v>-1.5337426319486575E-3</v>
      </c>
    </row>
    <row r="1734" spans="4:6" ht="15" customHeight="1" x14ac:dyDescent="0.35">
      <c r="D1734" s="17">
        <v>43770</v>
      </c>
      <c r="E1734" s="30">
        <v>0.91400000000000003</v>
      </c>
      <c r="F1734" s="34">
        <f t="shared" si="27"/>
        <v>2.0809382680373398E-3</v>
      </c>
    </row>
    <row r="1735" spans="4:6" ht="15" customHeight="1" x14ac:dyDescent="0.35">
      <c r="D1735" s="20">
        <v>43773</v>
      </c>
      <c r="E1735" s="32">
        <v>0.90429999999999999</v>
      </c>
      <c r="F1735" s="33">
        <f t="shared" si="27"/>
        <v>-1.0669407707715635E-2</v>
      </c>
    </row>
    <row r="1736" spans="4:6" ht="15" customHeight="1" x14ac:dyDescent="0.35">
      <c r="D1736" s="17">
        <v>43774</v>
      </c>
      <c r="E1736" s="30">
        <v>0.90764999999999996</v>
      </c>
      <c r="F1736" s="34">
        <f t="shared" si="27"/>
        <v>3.6976779900057318E-3</v>
      </c>
    </row>
    <row r="1737" spans="4:6" ht="15" customHeight="1" x14ac:dyDescent="0.35">
      <c r="D1737" s="20">
        <v>43775</v>
      </c>
      <c r="E1737" s="32">
        <v>0.90864999999999996</v>
      </c>
      <c r="F1737" s="33">
        <f t="shared" si="27"/>
        <v>1.1011397908300689E-3</v>
      </c>
    </row>
    <row r="1738" spans="4:6" ht="15" customHeight="1" x14ac:dyDescent="0.35">
      <c r="D1738" s="17">
        <v>43776</v>
      </c>
      <c r="E1738" s="30">
        <v>0.90249999999999997</v>
      </c>
      <c r="F1738" s="34">
        <f t="shared" si="27"/>
        <v>-6.7912913202343474E-3</v>
      </c>
    </row>
    <row r="1739" spans="4:6" ht="15" customHeight="1" x14ac:dyDescent="0.35">
      <c r="D1739" s="20">
        <v>43777</v>
      </c>
      <c r="E1739" s="32">
        <v>0.90720000000000001</v>
      </c>
      <c r="F1739" s="33">
        <f t="shared" si="27"/>
        <v>5.1942427664517579E-3</v>
      </c>
    </row>
    <row r="1740" spans="4:6" ht="15" customHeight="1" x14ac:dyDescent="0.35">
      <c r="D1740" s="17">
        <v>43780</v>
      </c>
      <c r="E1740" s="30">
        <v>0.90705000000000002</v>
      </c>
      <c r="F1740" s="34">
        <f t="shared" si="27"/>
        <v>-1.6535758615606689E-4</v>
      </c>
    </row>
    <row r="1741" spans="4:6" ht="15" customHeight="1" x14ac:dyDescent="0.35">
      <c r="D1741" s="20">
        <v>43781</v>
      </c>
      <c r="E1741" s="32">
        <v>0.90400000000000003</v>
      </c>
      <c r="F1741" s="33">
        <f t="shared" si="27"/>
        <v>-3.3682149951551419E-3</v>
      </c>
    </row>
    <row r="1742" spans="4:6" ht="15" customHeight="1" x14ac:dyDescent="0.35">
      <c r="D1742" s="17">
        <v>43782</v>
      </c>
      <c r="E1742" s="30">
        <v>0.90885000000000005</v>
      </c>
      <c r="F1742" s="34">
        <f t="shared" si="27"/>
        <v>5.3507036669313626E-3</v>
      </c>
    </row>
    <row r="1743" spans="4:6" ht="15" customHeight="1" x14ac:dyDescent="0.35">
      <c r="D1743" s="20">
        <v>43783</v>
      </c>
      <c r="E1743" s="32">
        <v>0.90800000000000003</v>
      </c>
      <c r="F1743" s="33">
        <f t="shared" si="27"/>
        <v>-9.3568545781445465E-4</v>
      </c>
    </row>
    <row r="1744" spans="4:6" ht="15" customHeight="1" x14ac:dyDescent="0.35">
      <c r="D1744" s="17">
        <v>43784</v>
      </c>
      <c r="E1744" s="30">
        <v>0.90075000000000005</v>
      </c>
      <c r="F1744" s="34">
        <f t="shared" si="27"/>
        <v>-8.0166289730906736E-3</v>
      </c>
    </row>
    <row r="1745" spans="4:6" ht="15" customHeight="1" x14ac:dyDescent="0.35">
      <c r="D1745" s="20">
        <v>43787</v>
      </c>
      <c r="E1745" s="32">
        <v>0.89470000000000005</v>
      </c>
      <c r="F1745" s="33">
        <f t="shared" si="27"/>
        <v>-6.7392830746522822E-3</v>
      </c>
    </row>
    <row r="1746" spans="4:6" ht="15" customHeight="1" x14ac:dyDescent="0.35">
      <c r="D1746" s="17">
        <v>43788</v>
      </c>
      <c r="E1746" s="30">
        <v>0.89795000000000003</v>
      </c>
      <c r="F1746" s="34">
        <f t="shared" si="27"/>
        <v>3.6259209111950881E-3</v>
      </c>
    </row>
    <row r="1747" spans="4:6" ht="15" customHeight="1" x14ac:dyDescent="0.35">
      <c r="D1747" s="20">
        <v>43789</v>
      </c>
      <c r="E1747" s="32">
        <v>0.89480000000000004</v>
      </c>
      <c r="F1747" s="33">
        <f t="shared" si="27"/>
        <v>-3.5141578487708379E-3</v>
      </c>
    </row>
    <row r="1748" spans="4:6" ht="15" customHeight="1" x14ac:dyDescent="0.35">
      <c r="D1748" s="17">
        <v>43790</v>
      </c>
      <c r="E1748" s="30">
        <v>0.89434999999999998</v>
      </c>
      <c r="F1748" s="34">
        <f t="shared" si="27"/>
        <v>-5.030321767198403E-4</v>
      </c>
    </row>
    <row r="1749" spans="4:6" ht="15" customHeight="1" x14ac:dyDescent="0.35">
      <c r="D1749" s="20">
        <v>43791</v>
      </c>
      <c r="E1749" s="32">
        <v>0.8931</v>
      </c>
      <c r="F1749" s="33">
        <f t="shared" si="27"/>
        <v>-1.398640749414421E-3</v>
      </c>
    </row>
    <row r="1750" spans="4:6" ht="15" customHeight="1" x14ac:dyDescent="0.35">
      <c r="D1750" s="17">
        <v>43794</v>
      </c>
      <c r="E1750" s="30">
        <v>0.89695000000000003</v>
      </c>
      <c r="F1750" s="34">
        <f t="shared" si="27"/>
        <v>4.3015624552593217E-3</v>
      </c>
    </row>
    <row r="1751" spans="4:6" ht="15" customHeight="1" x14ac:dyDescent="0.35">
      <c r="D1751" s="20">
        <v>43795</v>
      </c>
      <c r="E1751" s="32">
        <v>0.88590000000000002</v>
      </c>
      <c r="F1751" s="33">
        <f t="shared" si="27"/>
        <v>-1.2396041727112901E-2</v>
      </c>
    </row>
    <row r="1752" spans="4:6" ht="15" customHeight="1" x14ac:dyDescent="0.35">
      <c r="D1752" s="17">
        <v>43796</v>
      </c>
      <c r="E1752" s="30">
        <v>0.8851</v>
      </c>
      <c r="F1752" s="34">
        <f t="shared" si="27"/>
        <v>-9.034444431554933E-4</v>
      </c>
    </row>
    <row r="1753" spans="4:6" ht="15" customHeight="1" x14ac:dyDescent="0.35">
      <c r="D1753" s="20">
        <v>43797</v>
      </c>
      <c r="E1753" s="32">
        <v>0.88575000000000004</v>
      </c>
      <c r="F1753" s="33">
        <f t="shared" si="27"/>
        <v>7.3411077075017522E-4</v>
      </c>
    </row>
    <row r="1754" spans="4:6" ht="15" customHeight="1" x14ac:dyDescent="0.35">
      <c r="D1754" s="17">
        <v>43798</v>
      </c>
      <c r="E1754" s="30">
        <v>0.88434999999999997</v>
      </c>
      <c r="F1754" s="34">
        <f t="shared" si="27"/>
        <v>-1.5818318647787908E-3</v>
      </c>
    </row>
    <row r="1755" spans="4:6" ht="15" customHeight="1" x14ac:dyDescent="0.35">
      <c r="D1755" s="20">
        <v>43801</v>
      </c>
      <c r="E1755" s="32">
        <v>0.88160000000000005</v>
      </c>
      <c r="F1755" s="33">
        <f t="shared" si="27"/>
        <v>-3.1144734821525392E-3</v>
      </c>
    </row>
    <row r="1756" spans="4:6" ht="15" customHeight="1" x14ac:dyDescent="0.35">
      <c r="D1756" s="17">
        <v>43802</v>
      </c>
      <c r="E1756" s="30">
        <v>0.88290000000000002</v>
      </c>
      <c r="F1756" s="34">
        <f t="shared" si="27"/>
        <v>1.4735055088867142E-3</v>
      </c>
    </row>
    <row r="1757" spans="4:6" ht="15" customHeight="1" x14ac:dyDescent="0.35">
      <c r="D1757" s="20">
        <v>43803</v>
      </c>
      <c r="E1757" s="32">
        <v>0.88429999999999997</v>
      </c>
      <c r="F1757" s="33">
        <f t="shared" si="27"/>
        <v>1.5844276741525895E-3</v>
      </c>
    </row>
    <row r="1758" spans="4:6" ht="15" customHeight="1" x14ac:dyDescent="0.35">
      <c r="D1758" s="17">
        <v>43804</v>
      </c>
      <c r="E1758" s="30">
        <v>0.88229999999999997</v>
      </c>
      <c r="F1758" s="34">
        <f t="shared" si="27"/>
        <v>-2.2642373536303564E-3</v>
      </c>
    </row>
    <row r="1759" spans="4:6" ht="15" customHeight="1" x14ac:dyDescent="0.35">
      <c r="D1759" s="20">
        <v>43805</v>
      </c>
      <c r="E1759" s="32">
        <v>0.88600000000000001</v>
      </c>
      <c r="F1759" s="33">
        <f t="shared" si="27"/>
        <v>4.184816377021925E-3</v>
      </c>
    </row>
    <row r="1760" spans="4:6" ht="15" customHeight="1" x14ac:dyDescent="0.35">
      <c r="D1760" s="17">
        <v>43808</v>
      </c>
      <c r="E1760" s="30">
        <v>0.88634999999999997</v>
      </c>
      <c r="F1760" s="34">
        <f t="shared" si="27"/>
        <v>3.9495585471233325E-4</v>
      </c>
    </row>
    <row r="1761" spans="4:6" ht="15" customHeight="1" x14ac:dyDescent="0.35">
      <c r="D1761" s="20">
        <v>43809</v>
      </c>
      <c r="E1761" s="32">
        <v>0.89015</v>
      </c>
      <c r="F1761" s="33">
        <f t="shared" si="27"/>
        <v>4.2780813910783932E-3</v>
      </c>
    </row>
    <row r="1762" spans="4:6" ht="15" customHeight="1" x14ac:dyDescent="0.35">
      <c r="D1762" s="17">
        <v>43810</v>
      </c>
      <c r="E1762" s="30">
        <v>0.88675000000000004</v>
      </c>
      <c r="F1762" s="34">
        <f t="shared" si="27"/>
        <v>-3.826894197140445E-3</v>
      </c>
    </row>
    <row r="1763" spans="4:6" ht="15" customHeight="1" x14ac:dyDescent="0.35">
      <c r="D1763" s="20">
        <v>43811</v>
      </c>
      <c r="E1763" s="32">
        <v>0.88824999999999998</v>
      </c>
      <c r="F1763" s="33">
        <f t="shared" si="27"/>
        <v>1.6901412474052209E-3</v>
      </c>
    </row>
    <row r="1764" spans="4:6" ht="15" customHeight="1" x14ac:dyDescent="0.35">
      <c r="D1764" s="17">
        <v>43812</v>
      </c>
      <c r="E1764" s="30">
        <v>0.89090000000000003</v>
      </c>
      <c r="F1764" s="34">
        <f t="shared" si="27"/>
        <v>2.9789528254617328E-3</v>
      </c>
    </row>
    <row r="1765" spans="4:6" ht="15" customHeight="1" x14ac:dyDescent="0.35">
      <c r="D1765" s="20">
        <v>43815</v>
      </c>
      <c r="E1765" s="32">
        <v>0.88939999999999997</v>
      </c>
      <c r="F1765" s="33">
        <f t="shared" si="27"/>
        <v>-1.6851096500021324E-3</v>
      </c>
    </row>
    <row r="1766" spans="4:6" ht="15" customHeight="1" x14ac:dyDescent="0.35">
      <c r="D1766" s="17">
        <v>43816</v>
      </c>
      <c r="E1766" s="30">
        <v>0.8901</v>
      </c>
      <c r="F1766" s="34">
        <f t="shared" si="27"/>
        <v>7.8673788828980296E-4</v>
      </c>
    </row>
    <row r="1767" spans="4:6" ht="15" customHeight="1" x14ac:dyDescent="0.35">
      <c r="D1767" s="20">
        <v>43817</v>
      </c>
      <c r="E1767" s="32">
        <v>0.89254999999999995</v>
      </c>
      <c r="F1767" s="33">
        <f t="shared" si="27"/>
        <v>2.7487185286752926E-3</v>
      </c>
    </row>
    <row r="1768" spans="4:6" ht="15" customHeight="1" x14ac:dyDescent="0.35">
      <c r="D1768" s="17">
        <v>43818</v>
      </c>
      <c r="E1768" s="30">
        <v>0.89659999999999995</v>
      </c>
      <c r="F1768" s="34">
        <f t="shared" si="27"/>
        <v>4.5272972277779376E-3</v>
      </c>
    </row>
    <row r="1769" spans="4:6" ht="15" customHeight="1" x14ac:dyDescent="0.35">
      <c r="D1769" s="20">
        <v>43819</v>
      </c>
      <c r="E1769" s="32">
        <v>0.89880000000000004</v>
      </c>
      <c r="F1769" s="33">
        <f t="shared" si="27"/>
        <v>2.4507085898350092E-3</v>
      </c>
    </row>
    <row r="1770" spans="4:6" ht="15" customHeight="1" x14ac:dyDescent="0.35">
      <c r="D1770" s="17">
        <v>43822</v>
      </c>
      <c r="E1770" s="30">
        <v>0.88454999999999995</v>
      </c>
      <c r="F1770" s="34">
        <f t="shared" si="27"/>
        <v>-1.598149919655141E-2</v>
      </c>
    </row>
    <row r="1771" spans="4:6" ht="15" customHeight="1" x14ac:dyDescent="0.35">
      <c r="D1771" s="20">
        <v>43823</v>
      </c>
      <c r="E1771" s="32">
        <v>0.873</v>
      </c>
      <c r="F1771" s="33">
        <f t="shared" si="27"/>
        <v>-1.3143485275020591E-2</v>
      </c>
    </row>
    <row r="1772" spans="4:6" ht="15" customHeight="1" x14ac:dyDescent="0.35">
      <c r="D1772" s="17">
        <v>43826</v>
      </c>
      <c r="E1772" s="30">
        <v>0.87475000000000003</v>
      </c>
      <c r="F1772" s="34">
        <f t="shared" si="27"/>
        <v>2.0025754081951959E-3</v>
      </c>
    </row>
    <row r="1773" spans="4:6" ht="15" customHeight="1" x14ac:dyDescent="0.35">
      <c r="D1773" s="20">
        <v>43829</v>
      </c>
      <c r="E1773" s="32">
        <v>0.86280000000000001</v>
      </c>
      <c r="F1773" s="33">
        <f t="shared" si="27"/>
        <v>-1.375521673279614E-2</v>
      </c>
    </row>
    <row r="1774" spans="4:6" ht="15" customHeight="1" x14ac:dyDescent="0.35">
      <c r="D1774" s="17">
        <v>43830</v>
      </c>
      <c r="E1774" s="30">
        <v>0.86285000000000001</v>
      </c>
      <c r="F1774" s="34">
        <f t="shared" si="27"/>
        <v>5.7949178586711788E-5</v>
      </c>
    </row>
    <row r="1775" spans="4:6" ht="15" customHeight="1" x14ac:dyDescent="0.35">
      <c r="D1775" s="20">
        <v>43832</v>
      </c>
      <c r="E1775" s="32">
        <v>0.86299999999999999</v>
      </c>
      <c r="F1775" s="33">
        <f t="shared" si="27"/>
        <v>1.7382738983995861E-4</v>
      </c>
    </row>
    <row r="1776" spans="4:6" ht="15" customHeight="1" x14ac:dyDescent="0.35">
      <c r="D1776" s="17">
        <v>43833</v>
      </c>
      <c r="E1776" s="30">
        <v>0.86114999999999997</v>
      </c>
      <c r="F1776" s="34">
        <f t="shared" si="27"/>
        <v>-2.1459858016724181E-3</v>
      </c>
    </row>
    <row r="1777" spans="4:6" ht="15" customHeight="1" x14ac:dyDescent="0.35">
      <c r="D1777" s="20">
        <v>43836</v>
      </c>
      <c r="E1777" s="32">
        <v>0.86029999999999995</v>
      </c>
      <c r="F1777" s="33">
        <f t="shared" si="27"/>
        <v>-9.8753965445310147E-4</v>
      </c>
    </row>
    <row r="1778" spans="4:6" ht="15" customHeight="1" x14ac:dyDescent="0.35">
      <c r="D1778" s="17">
        <v>43837</v>
      </c>
      <c r="E1778" s="30">
        <v>0.86419999999999997</v>
      </c>
      <c r="F1778" s="34">
        <f t="shared" si="27"/>
        <v>4.5230578705303332E-3</v>
      </c>
    </row>
    <row r="1779" spans="4:6" ht="15" customHeight="1" x14ac:dyDescent="0.35">
      <c r="D1779" s="20">
        <v>43838</v>
      </c>
      <c r="E1779" s="32">
        <v>0.86165000000000003</v>
      </c>
      <c r="F1779" s="33">
        <f t="shared" si="27"/>
        <v>-2.9550677702466191E-3</v>
      </c>
    </row>
    <row r="1780" spans="4:6" ht="15" customHeight="1" x14ac:dyDescent="0.35">
      <c r="D1780" s="17">
        <v>43839</v>
      </c>
      <c r="E1780" s="30">
        <v>0.86404999999999998</v>
      </c>
      <c r="F1780" s="34">
        <f t="shared" si="27"/>
        <v>2.7814817724146085E-3</v>
      </c>
    </row>
    <row r="1781" spans="4:6" ht="15" customHeight="1" x14ac:dyDescent="0.35">
      <c r="D1781" s="20">
        <v>43840</v>
      </c>
      <c r="E1781" s="32">
        <v>0.86409999999999998</v>
      </c>
      <c r="F1781" s="33">
        <f t="shared" si="27"/>
        <v>5.7865347352995877E-5</v>
      </c>
    </row>
    <row r="1782" spans="4:6" ht="15" customHeight="1" x14ac:dyDescent="0.35">
      <c r="D1782" s="17">
        <v>43843</v>
      </c>
      <c r="E1782" s="30">
        <v>0.86285000000000001</v>
      </c>
      <c r="F1782" s="34">
        <f t="shared" si="27"/>
        <v>-1.4476391537656765E-3</v>
      </c>
    </row>
    <row r="1783" spans="4:6" ht="15" customHeight="1" x14ac:dyDescent="0.35">
      <c r="D1783" s="20">
        <v>43844</v>
      </c>
      <c r="E1783" s="32">
        <v>0.86360000000000003</v>
      </c>
      <c r="F1783" s="33">
        <f t="shared" si="27"/>
        <v>8.6883494706449852E-4</v>
      </c>
    </row>
    <row r="1784" spans="4:6" ht="15" customHeight="1" x14ac:dyDescent="0.35">
      <c r="D1784" s="17">
        <v>43845</v>
      </c>
      <c r="E1784" s="30">
        <v>0.86414999999999997</v>
      </c>
      <c r="F1784" s="34">
        <f t="shared" si="27"/>
        <v>6.3666620584936905E-4</v>
      </c>
    </row>
    <row r="1785" spans="4:6" ht="15" customHeight="1" x14ac:dyDescent="0.35">
      <c r="D1785" s="20">
        <v>43846</v>
      </c>
      <c r="E1785" s="32">
        <v>0.86170000000000002</v>
      </c>
      <c r="F1785" s="33">
        <f t="shared" si="27"/>
        <v>-2.8391826007806422E-3</v>
      </c>
    </row>
    <row r="1786" spans="4:6" ht="15" customHeight="1" x14ac:dyDescent="0.35">
      <c r="D1786" s="17">
        <v>43847</v>
      </c>
      <c r="E1786" s="30">
        <v>0.86324999999999996</v>
      </c>
      <c r="F1786" s="34">
        <f t="shared" si="27"/>
        <v>1.7971540243805256E-3</v>
      </c>
    </row>
    <row r="1787" spans="4:6" ht="15" customHeight="1" x14ac:dyDescent="0.35">
      <c r="D1787" s="20">
        <v>43850</v>
      </c>
      <c r="E1787" s="32">
        <v>0.86370000000000002</v>
      </c>
      <c r="F1787" s="33">
        <f t="shared" si="27"/>
        <v>5.2115001613815912E-4</v>
      </c>
    </row>
    <row r="1788" spans="4:6" ht="15" customHeight="1" x14ac:dyDescent="0.35">
      <c r="D1788" s="17">
        <v>43851</v>
      </c>
      <c r="E1788" s="30">
        <v>0.85945000000000005</v>
      </c>
      <c r="F1788" s="34">
        <f t="shared" si="27"/>
        <v>-4.9328365120738767E-3</v>
      </c>
    </row>
    <row r="1789" spans="4:6" ht="15" customHeight="1" x14ac:dyDescent="0.35">
      <c r="D1789" s="20">
        <v>43852</v>
      </c>
      <c r="E1789" s="32">
        <v>0.86075000000000002</v>
      </c>
      <c r="F1789" s="33">
        <f t="shared" si="27"/>
        <v>1.511452444467193E-3</v>
      </c>
    </row>
    <row r="1790" spans="4:6" ht="15" customHeight="1" x14ac:dyDescent="0.35">
      <c r="D1790" s="17">
        <v>43853</v>
      </c>
      <c r="E1790" s="30">
        <v>0.86229999999999996</v>
      </c>
      <c r="F1790" s="34">
        <f t="shared" si="27"/>
        <v>1.7991357396454561E-3</v>
      </c>
    </row>
    <row r="1791" spans="4:6" ht="15" customHeight="1" x14ac:dyDescent="0.35">
      <c r="D1791" s="20">
        <v>43854</v>
      </c>
      <c r="E1791" s="32">
        <v>0.86280000000000001</v>
      </c>
      <c r="F1791" s="33">
        <f t="shared" si="27"/>
        <v>5.7967655672252257E-4</v>
      </c>
    </row>
    <row r="1792" spans="4:6" ht="15" customHeight="1" x14ac:dyDescent="0.35">
      <c r="D1792" s="17">
        <v>43857</v>
      </c>
      <c r="E1792" s="30">
        <v>0.85824999999999996</v>
      </c>
      <c r="F1792" s="34">
        <f t="shared" si="27"/>
        <v>-5.2874821771998906E-3</v>
      </c>
    </row>
    <row r="1793" spans="4:6" ht="15" customHeight="1" x14ac:dyDescent="0.35">
      <c r="D1793" s="20">
        <v>43858</v>
      </c>
      <c r="E1793" s="32">
        <v>0.85704999999999998</v>
      </c>
      <c r="F1793" s="33">
        <f t="shared" si="27"/>
        <v>-1.3991723847354269E-3</v>
      </c>
    </row>
    <row r="1794" spans="4:6" ht="15" customHeight="1" x14ac:dyDescent="0.35">
      <c r="D1794" s="17">
        <v>43859</v>
      </c>
      <c r="E1794" s="30">
        <v>0.85650000000000004</v>
      </c>
      <c r="F1794" s="34">
        <f t="shared" si="27"/>
        <v>-6.4194218889131768E-4</v>
      </c>
    </row>
    <row r="1795" spans="4:6" ht="15" customHeight="1" x14ac:dyDescent="0.35">
      <c r="D1795" s="20">
        <v>43860</v>
      </c>
      <c r="E1795" s="32">
        <v>0.85570000000000002</v>
      </c>
      <c r="F1795" s="33">
        <f t="shared" si="27"/>
        <v>-9.3447034016545273E-4</v>
      </c>
    </row>
    <row r="1796" spans="4:6" ht="15" customHeight="1" x14ac:dyDescent="0.35">
      <c r="D1796" s="17">
        <v>43861</v>
      </c>
      <c r="E1796" s="30">
        <v>0.85670000000000002</v>
      </c>
      <c r="F1796" s="34">
        <f t="shared" si="27"/>
        <v>1.1679515459890539E-3</v>
      </c>
    </row>
    <row r="1797" spans="4:6" ht="15" customHeight="1" x14ac:dyDescent="0.35">
      <c r="D1797" s="20">
        <v>43864</v>
      </c>
      <c r="E1797" s="32">
        <v>0.85470000000000002</v>
      </c>
      <c r="F1797" s="33">
        <f t="shared" ref="F1797:F1860" si="28">LN(E1797/E1796)</f>
        <v>-2.3372687980260189E-3</v>
      </c>
    </row>
    <row r="1798" spans="4:6" ht="15" customHeight="1" x14ac:dyDescent="0.35">
      <c r="D1798" s="17">
        <v>43865</v>
      </c>
      <c r="E1798" s="30">
        <v>0.85714999999999997</v>
      </c>
      <c r="F1798" s="34">
        <f t="shared" si="28"/>
        <v>2.8624022815178021E-3</v>
      </c>
    </row>
    <row r="1799" spans="4:6" ht="15" customHeight="1" x14ac:dyDescent="0.35">
      <c r="D1799" s="20">
        <v>43866</v>
      </c>
      <c r="E1799" s="32">
        <v>0.85680000000000001</v>
      </c>
      <c r="F1799" s="33">
        <f t="shared" si="28"/>
        <v>-4.0841331995094486E-4</v>
      </c>
    </row>
    <row r="1800" spans="4:6" ht="15" customHeight="1" x14ac:dyDescent="0.35">
      <c r="D1800" s="17">
        <v>43867</v>
      </c>
      <c r="E1800" s="30">
        <v>0.85624999999999996</v>
      </c>
      <c r="F1800" s="34">
        <f t="shared" si="28"/>
        <v>-6.4212955710407551E-4</v>
      </c>
    </row>
    <row r="1801" spans="4:6" ht="15" customHeight="1" x14ac:dyDescent="0.35">
      <c r="D1801" s="20">
        <v>43868</v>
      </c>
      <c r="E1801" s="32">
        <v>0.85914999999999997</v>
      </c>
      <c r="F1801" s="33">
        <f t="shared" si="28"/>
        <v>3.3811388163190572E-3</v>
      </c>
    </row>
    <row r="1802" spans="4:6" ht="15" customHeight="1" x14ac:dyDescent="0.35">
      <c r="D1802" s="17">
        <v>43871</v>
      </c>
      <c r="E1802" s="30">
        <v>0.85385</v>
      </c>
      <c r="F1802" s="34">
        <f t="shared" si="28"/>
        <v>-6.1879940595060542E-3</v>
      </c>
    </row>
    <row r="1803" spans="4:6" ht="15" customHeight="1" x14ac:dyDescent="0.35">
      <c r="D1803" s="20">
        <v>43872</v>
      </c>
      <c r="E1803" s="32">
        <v>0.85650000000000004</v>
      </c>
      <c r="F1803" s="33">
        <f t="shared" si="28"/>
        <v>3.0987834309265387E-3</v>
      </c>
    </row>
    <row r="1804" spans="4:6" ht="15" customHeight="1" x14ac:dyDescent="0.35">
      <c r="D1804" s="17">
        <v>43873</v>
      </c>
      <c r="E1804" s="30">
        <v>0.85114999999999996</v>
      </c>
      <c r="F1804" s="34">
        <f t="shared" si="28"/>
        <v>-6.2659415035952095E-3</v>
      </c>
    </row>
    <row r="1805" spans="4:6" ht="15" customHeight="1" x14ac:dyDescent="0.35">
      <c r="D1805" s="20">
        <v>43874</v>
      </c>
      <c r="E1805" s="32">
        <v>0.85255000000000003</v>
      </c>
      <c r="F1805" s="33">
        <f t="shared" si="28"/>
        <v>1.6434822035813052E-3</v>
      </c>
    </row>
    <row r="1806" spans="4:6" ht="15" customHeight="1" x14ac:dyDescent="0.35">
      <c r="D1806" s="17">
        <v>43875</v>
      </c>
      <c r="E1806" s="30">
        <v>0.8518</v>
      </c>
      <c r="F1806" s="34">
        <f t="shared" si="28"/>
        <v>-8.8010097504750311E-4</v>
      </c>
    </row>
    <row r="1807" spans="4:6" ht="15" customHeight="1" x14ac:dyDescent="0.35">
      <c r="D1807" s="20">
        <v>43878</v>
      </c>
      <c r="E1807" s="32">
        <v>0.85634999999999994</v>
      </c>
      <c r="F1807" s="33">
        <f t="shared" si="28"/>
        <v>5.3274135892647043E-3</v>
      </c>
    </row>
    <row r="1808" spans="4:6" ht="15" customHeight="1" x14ac:dyDescent="0.35">
      <c r="D1808" s="17">
        <v>43879</v>
      </c>
      <c r="E1808" s="30">
        <v>0.85289999999999999</v>
      </c>
      <c r="F1808" s="34">
        <f t="shared" si="28"/>
        <v>-4.0368637533140057E-3</v>
      </c>
    </row>
    <row r="1809" spans="4:6" ht="15" customHeight="1" x14ac:dyDescent="0.35">
      <c r="D1809" s="20">
        <v>43880</v>
      </c>
      <c r="E1809" s="32">
        <v>0.84540000000000004</v>
      </c>
      <c r="F1809" s="33">
        <f t="shared" si="28"/>
        <v>-8.8324191923741437E-3</v>
      </c>
    </row>
    <row r="1810" spans="4:6" ht="15" customHeight="1" x14ac:dyDescent="0.35">
      <c r="D1810" s="17">
        <v>43881</v>
      </c>
      <c r="E1810" s="30">
        <v>0.84399999999999997</v>
      </c>
      <c r="F1810" s="34">
        <f t="shared" si="28"/>
        <v>-1.6573935367325296E-3</v>
      </c>
    </row>
    <row r="1811" spans="4:6" ht="15" customHeight="1" x14ac:dyDescent="0.35">
      <c r="D1811" s="20">
        <v>43882</v>
      </c>
      <c r="E1811" s="32">
        <v>0.84179999999999999</v>
      </c>
      <c r="F1811" s="33">
        <f t="shared" si="28"/>
        <v>-2.6100382594868572E-3</v>
      </c>
    </row>
    <row r="1812" spans="4:6" ht="15" customHeight="1" x14ac:dyDescent="0.35">
      <c r="D1812" s="17">
        <v>43885</v>
      </c>
      <c r="E1812" s="30">
        <v>0.8417</v>
      </c>
      <c r="F1812" s="34">
        <f t="shared" si="28"/>
        <v>-1.1880011893988103E-4</v>
      </c>
    </row>
    <row r="1813" spans="4:6" ht="15" customHeight="1" x14ac:dyDescent="0.35">
      <c r="D1813" s="20">
        <v>43886</v>
      </c>
      <c r="E1813" s="32">
        <v>0.84319999999999995</v>
      </c>
      <c r="F1813" s="33">
        <f t="shared" si="28"/>
        <v>1.7805215695674743E-3</v>
      </c>
    </row>
    <row r="1814" spans="4:6" ht="15" customHeight="1" x14ac:dyDescent="0.35">
      <c r="D1814" s="17">
        <v>43887</v>
      </c>
      <c r="E1814" s="30">
        <v>0.84350000000000003</v>
      </c>
      <c r="F1814" s="34">
        <f t="shared" si="28"/>
        <v>3.5572419892523178E-4</v>
      </c>
    </row>
    <row r="1815" spans="4:6" ht="15" customHeight="1" x14ac:dyDescent="0.35">
      <c r="D1815" s="20">
        <v>43888</v>
      </c>
      <c r="E1815" s="32">
        <v>0.84545000000000003</v>
      </c>
      <c r="F1815" s="33">
        <f t="shared" si="28"/>
        <v>2.3091279984151507E-3</v>
      </c>
    </row>
    <row r="1816" spans="4:6" ht="15" customHeight="1" x14ac:dyDescent="0.35">
      <c r="D1816" s="17">
        <v>43889</v>
      </c>
      <c r="E1816" s="30">
        <v>0.83450000000000002</v>
      </c>
      <c r="F1816" s="34">
        <f t="shared" si="28"/>
        <v>-1.3036286882548371E-2</v>
      </c>
    </row>
    <row r="1817" spans="4:6" ht="15" customHeight="1" x14ac:dyDescent="0.35">
      <c r="D1817" s="20">
        <v>43892</v>
      </c>
      <c r="E1817" s="32">
        <v>0.83594999999999997</v>
      </c>
      <c r="F1817" s="33">
        <f t="shared" si="28"/>
        <v>1.7360595817653066E-3</v>
      </c>
    </row>
    <row r="1818" spans="4:6" ht="15" customHeight="1" x14ac:dyDescent="0.35">
      <c r="D1818" s="17">
        <v>43893</v>
      </c>
      <c r="E1818" s="30">
        <v>0.84919999999999995</v>
      </c>
      <c r="F1818" s="34">
        <f t="shared" si="28"/>
        <v>1.5725927145445871E-2</v>
      </c>
    </row>
    <row r="1819" spans="4:6" ht="15" customHeight="1" x14ac:dyDescent="0.35">
      <c r="D1819" s="20">
        <v>43894</v>
      </c>
      <c r="E1819" s="32">
        <v>0.84975000000000001</v>
      </c>
      <c r="F1819" s="33">
        <f t="shared" si="28"/>
        <v>6.4745874712435897E-4</v>
      </c>
    </row>
    <row r="1820" spans="4:6" ht="15" customHeight="1" x14ac:dyDescent="0.35">
      <c r="D1820" s="17">
        <v>43895</v>
      </c>
      <c r="E1820" s="30">
        <v>0.85494999999999999</v>
      </c>
      <c r="F1820" s="34">
        <f t="shared" si="28"/>
        <v>6.100799118376507E-3</v>
      </c>
    </row>
    <row r="1821" spans="4:6" ht="15" customHeight="1" x14ac:dyDescent="0.35">
      <c r="D1821" s="20">
        <v>43896</v>
      </c>
      <c r="E1821" s="32">
        <v>0.85199999999999998</v>
      </c>
      <c r="F1821" s="33">
        <f t="shared" si="28"/>
        <v>-3.4564608652862096E-3</v>
      </c>
    </row>
    <row r="1822" spans="4:6" ht="15" customHeight="1" x14ac:dyDescent="0.35">
      <c r="D1822" s="17">
        <v>43899</v>
      </c>
      <c r="E1822" s="30">
        <v>0.85719999999999996</v>
      </c>
      <c r="F1822" s="34">
        <f t="shared" si="28"/>
        <v>6.0847367701062863E-3</v>
      </c>
    </row>
    <row r="1823" spans="4:6" ht="15" customHeight="1" x14ac:dyDescent="0.35">
      <c r="D1823" s="20">
        <v>43900</v>
      </c>
      <c r="E1823" s="32">
        <v>0.85650000000000004</v>
      </c>
      <c r="F1823" s="33">
        <f t="shared" si="28"/>
        <v>-8.1694583524724248E-4</v>
      </c>
    </row>
    <row r="1824" spans="4:6" ht="15" customHeight="1" x14ac:dyDescent="0.35">
      <c r="D1824" s="17">
        <v>43901</v>
      </c>
      <c r="E1824" s="30">
        <v>0.85570000000000002</v>
      </c>
      <c r="F1824" s="34">
        <f t="shared" si="28"/>
        <v>-9.3447034016545273E-4</v>
      </c>
    </row>
    <row r="1825" spans="4:6" ht="15" customHeight="1" x14ac:dyDescent="0.35">
      <c r="D1825" s="20">
        <v>43902</v>
      </c>
      <c r="E1825" s="32">
        <v>0.85414999999999996</v>
      </c>
      <c r="F1825" s="33">
        <f t="shared" si="28"/>
        <v>-1.8130250309425419E-3</v>
      </c>
    </row>
    <row r="1826" spans="4:6" ht="15" customHeight="1" x14ac:dyDescent="0.35">
      <c r="D1826" s="17">
        <v>43903</v>
      </c>
      <c r="E1826" s="30">
        <v>0.85460000000000003</v>
      </c>
      <c r="F1826" s="34">
        <f t="shared" si="28"/>
        <v>5.267008168580653E-4</v>
      </c>
    </row>
    <row r="1827" spans="4:6" ht="15" customHeight="1" x14ac:dyDescent="0.35">
      <c r="D1827" s="20">
        <v>43906</v>
      </c>
      <c r="E1827" s="32">
        <v>0.85394999999999999</v>
      </c>
      <c r="F1827" s="33">
        <f t="shared" si="28"/>
        <v>-7.608791447240227E-4</v>
      </c>
    </row>
    <row r="1828" spans="4:6" ht="15" customHeight="1" x14ac:dyDescent="0.35">
      <c r="D1828" s="17">
        <v>43907</v>
      </c>
      <c r="E1828" s="30">
        <v>0.84499999999999997</v>
      </c>
      <c r="F1828" s="34">
        <f t="shared" si="28"/>
        <v>-1.0536016708026785E-2</v>
      </c>
    </row>
    <row r="1829" spans="4:6" ht="15" customHeight="1" x14ac:dyDescent="0.35">
      <c r="D1829" s="20">
        <v>43908</v>
      </c>
      <c r="E1829" s="32">
        <v>0.84589999999999999</v>
      </c>
      <c r="F1829" s="33">
        <f t="shared" si="28"/>
        <v>1.0645219527949533E-3</v>
      </c>
    </row>
    <row r="1830" spans="4:6" ht="15" customHeight="1" x14ac:dyDescent="0.35">
      <c r="D1830" s="17">
        <v>43909</v>
      </c>
      <c r="E1830" s="30">
        <v>0.84994999999999998</v>
      </c>
      <c r="F1830" s="34">
        <f t="shared" si="28"/>
        <v>4.7763749148099274E-3</v>
      </c>
    </row>
    <row r="1831" spans="4:6" ht="15" customHeight="1" x14ac:dyDescent="0.35">
      <c r="D1831" s="20">
        <v>43910</v>
      </c>
      <c r="E1831" s="32">
        <v>0.85285</v>
      </c>
      <c r="F1831" s="33">
        <f t="shared" si="28"/>
        <v>3.4061578621032563E-3</v>
      </c>
    </row>
    <row r="1832" spans="4:6" ht="15" customHeight="1" x14ac:dyDescent="0.35">
      <c r="D1832" s="17">
        <v>43913</v>
      </c>
      <c r="E1832" s="30">
        <v>0.85035000000000005</v>
      </c>
      <c r="F1832" s="34">
        <f t="shared" si="28"/>
        <v>-2.9356526484595677E-3</v>
      </c>
    </row>
    <row r="1833" spans="4:6" ht="15" customHeight="1" x14ac:dyDescent="0.35">
      <c r="D1833" s="20">
        <v>43914</v>
      </c>
      <c r="E1833" s="32">
        <v>0.8498</v>
      </c>
      <c r="F1833" s="33">
        <f t="shared" si="28"/>
        <v>-6.4700175771128556E-4</v>
      </c>
    </row>
    <row r="1834" spans="4:6" ht="15" customHeight="1" x14ac:dyDescent="0.35">
      <c r="D1834" s="17">
        <v>43915</v>
      </c>
      <c r="E1834" s="30">
        <v>0.8478</v>
      </c>
      <c r="F1834" s="34">
        <f t="shared" si="28"/>
        <v>-2.3562687621744905E-3</v>
      </c>
    </row>
    <row r="1835" spans="4:6" ht="15" customHeight="1" x14ac:dyDescent="0.35">
      <c r="D1835" s="20">
        <v>43916</v>
      </c>
      <c r="E1835" s="32">
        <v>0.84989999999999999</v>
      </c>
      <c r="F1835" s="33">
        <f t="shared" si="28"/>
        <v>2.4739365860438384E-3</v>
      </c>
    </row>
    <row r="1836" spans="4:6" ht="15" customHeight="1" x14ac:dyDescent="0.35">
      <c r="D1836" s="17">
        <v>43917</v>
      </c>
      <c r="E1836" s="30">
        <v>0.85155000000000003</v>
      </c>
      <c r="F1836" s="34">
        <f t="shared" si="28"/>
        <v>1.9395227802645081E-3</v>
      </c>
    </row>
    <row r="1837" spans="4:6" ht="15" customHeight="1" x14ac:dyDescent="0.35">
      <c r="D1837" s="20">
        <v>43920</v>
      </c>
      <c r="E1837" s="32">
        <v>0.85734999999999995</v>
      </c>
      <c r="F1837" s="33">
        <f t="shared" si="28"/>
        <v>6.7880183400154028E-3</v>
      </c>
    </row>
    <row r="1838" spans="4:6" ht="15" customHeight="1" x14ac:dyDescent="0.35">
      <c r="D1838" s="17">
        <v>43921</v>
      </c>
      <c r="E1838" s="30">
        <v>0.85489999999999999</v>
      </c>
      <c r="F1838" s="34">
        <f t="shared" si="28"/>
        <v>-2.8617335926723188E-3</v>
      </c>
    </row>
    <row r="1839" spans="4:6" ht="15" customHeight="1" x14ac:dyDescent="0.35">
      <c r="D1839" s="20">
        <v>43922</v>
      </c>
      <c r="E1839" s="32">
        <v>0.85529999999999995</v>
      </c>
      <c r="F1839" s="33">
        <f t="shared" si="28"/>
        <v>4.6778155454797618E-4</v>
      </c>
    </row>
    <row r="1840" spans="4:6" ht="15" customHeight="1" x14ac:dyDescent="0.35">
      <c r="D1840" s="17">
        <v>43923</v>
      </c>
      <c r="E1840" s="30">
        <v>0.85155000000000003</v>
      </c>
      <c r="F1840" s="34">
        <f t="shared" si="28"/>
        <v>-4.3940663018909309E-3</v>
      </c>
    </row>
    <row r="1841" spans="4:6" ht="15" customHeight="1" x14ac:dyDescent="0.35">
      <c r="D1841" s="20">
        <v>43924</v>
      </c>
      <c r="E1841" s="32">
        <v>0.85240000000000005</v>
      </c>
      <c r="F1841" s="33">
        <f t="shared" si="28"/>
        <v>9.9768193961717599E-4</v>
      </c>
    </row>
    <row r="1842" spans="4:6" ht="15" customHeight="1" x14ac:dyDescent="0.35">
      <c r="D1842" s="17">
        <v>43927</v>
      </c>
      <c r="E1842" s="30">
        <v>0.85275000000000001</v>
      </c>
      <c r="F1842" s="34">
        <f t="shared" si="28"/>
        <v>4.1052107429304601E-4</v>
      </c>
    </row>
    <row r="1843" spans="4:6" ht="15" customHeight="1" x14ac:dyDescent="0.35">
      <c r="D1843" s="20">
        <v>43928</v>
      </c>
      <c r="E1843" s="32">
        <v>0.84935000000000005</v>
      </c>
      <c r="F1843" s="33">
        <f t="shared" si="28"/>
        <v>-3.9950702334349631E-3</v>
      </c>
    </row>
    <row r="1844" spans="4:6" ht="15" customHeight="1" x14ac:dyDescent="0.35">
      <c r="D1844" s="17">
        <v>43929</v>
      </c>
      <c r="E1844" s="30">
        <v>0.84409999999999996</v>
      </c>
      <c r="F1844" s="34">
        <f t="shared" si="28"/>
        <v>-6.2003800756459558E-3</v>
      </c>
    </row>
    <row r="1845" spans="4:6" ht="15" customHeight="1" x14ac:dyDescent="0.35">
      <c r="D1845" s="20">
        <v>43930</v>
      </c>
      <c r="E1845" s="32">
        <v>0.84235000000000004</v>
      </c>
      <c r="F1845" s="33">
        <f t="shared" si="28"/>
        <v>-2.0753661574610944E-3</v>
      </c>
    </row>
    <row r="1846" spans="4:6" ht="15" customHeight="1" x14ac:dyDescent="0.35">
      <c r="D1846" s="17">
        <v>43935</v>
      </c>
      <c r="E1846" s="30">
        <v>0.84304999999999997</v>
      </c>
      <c r="F1846" s="34">
        <f t="shared" si="28"/>
        <v>8.3066339177639956E-4</v>
      </c>
    </row>
    <row r="1847" spans="4:6" ht="15" customHeight="1" x14ac:dyDescent="0.35">
      <c r="D1847" s="20">
        <v>43936</v>
      </c>
      <c r="E1847" s="32">
        <v>0.84404999999999997</v>
      </c>
      <c r="F1847" s="33">
        <f t="shared" si="28"/>
        <v>1.1854663234081432E-3</v>
      </c>
    </row>
    <row r="1848" spans="4:6" ht="15" customHeight="1" x14ac:dyDescent="0.35">
      <c r="D1848" s="17">
        <v>43937</v>
      </c>
      <c r="E1848" s="30">
        <v>0.84599999999999997</v>
      </c>
      <c r="F1848" s="34">
        <f t="shared" si="28"/>
        <v>2.3076250588257175E-3</v>
      </c>
    </row>
    <row r="1849" spans="4:6" ht="15" customHeight="1" x14ac:dyDescent="0.35">
      <c r="D1849" s="20">
        <v>43938</v>
      </c>
      <c r="E1849" s="32">
        <v>0.84565000000000001</v>
      </c>
      <c r="F1849" s="33">
        <f t="shared" si="28"/>
        <v>-4.1379718617224839E-4</v>
      </c>
    </row>
    <row r="1850" spans="4:6" ht="15" customHeight="1" x14ac:dyDescent="0.35">
      <c r="D1850" s="17">
        <v>43941</v>
      </c>
      <c r="E1850" s="30">
        <v>0.84245000000000003</v>
      </c>
      <c r="F1850" s="34">
        <f t="shared" si="28"/>
        <v>-3.7912491356567324E-3</v>
      </c>
    </row>
    <row r="1851" spans="4:6" ht="15" customHeight="1" x14ac:dyDescent="0.35">
      <c r="D1851" s="20">
        <v>43942</v>
      </c>
      <c r="E1851" s="32">
        <v>0.84040000000000004</v>
      </c>
      <c r="F1851" s="33">
        <f t="shared" si="28"/>
        <v>-2.4363443135488887E-3</v>
      </c>
    </row>
    <row r="1852" spans="4:6" ht="15" customHeight="1" x14ac:dyDescent="0.35">
      <c r="D1852" s="17">
        <v>43943</v>
      </c>
      <c r="E1852" s="30">
        <v>0.85109999999999997</v>
      </c>
      <c r="F1852" s="34">
        <f t="shared" si="28"/>
        <v>1.2651661512069999E-2</v>
      </c>
    </row>
    <row r="1853" spans="4:6" ht="15" customHeight="1" x14ac:dyDescent="0.35">
      <c r="D1853" s="20">
        <v>43944</v>
      </c>
      <c r="E1853" s="32">
        <v>0.84750000000000003</v>
      </c>
      <c r="F1853" s="33">
        <f t="shared" si="28"/>
        <v>-4.2387912283099868E-3</v>
      </c>
    </row>
    <row r="1854" spans="4:6" ht="15" customHeight="1" x14ac:dyDescent="0.35">
      <c r="D1854" s="17">
        <v>43945</v>
      </c>
      <c r="E1854" s="30">
        <v>0.84594999999999998</v>
      </c>
      <c r="F1854" s="34">
        <f t="shared" si="28"/>
        <v>-1.8305830498000254E-3</v>
      </c>
    </row>
    <row r="1855" spans="4:6" ht="15" customHeight="1" x14ac:dyDescent="0.35">
      <c r="D1855" s="20">
        <v>43948</v>
      </c>
      <c r="E1855" s="32">
        <v>0.84924999999999995</v>
      </c>
      <c r="F1855" s="33">
        <f t="shared" si="28"/>
        <v>3.8933508358879754E-3</v>
      </c>
    </row>
    <row r="1856" spans="4:6" ht="15" customHeight="1" x14ac:dyDescent="0.35">
      <c r="D1856" s="17">
        <v>43949</v>
      </c>
      <c r="E1856" s="30">
        <v>0.84894999999999998</v>
      </c>
      <c r="F1856" s="34">
        <f t="shared" si="28"/>
        <v>-3.533152786724074E-4</v>
      </c>
    </row>
    <row r="1857" spans="4:6" ht="15" customHeight="1" x14ac:dyDescent="0.35">
      <c r="D1857" s="20">
        <v>43950</v>
      </c>
      <c r="E1857" s="32">
        <v>0.84484999999999999</v>
      </c>
      <c r="F1857" s="33">
        <f t="shared" si="28"/>
        <v>-4.8411949553620352E-3</v>
      </c>
    </row>
    <row r="1858" spans="4:6" ht="15" customHeight="1" x14ac:dyDescent="0.35">
      <c r="D1858" s="17">
        <v>43951</v>
      </c>
      <c r="E1858" s="30">
        <v>0.84275</v>
      </c>
      <c r="F1858" s="34">
        <f t="shared" si="28"/>
        <v>-2.4887426924886727E-3</v>
      </c>
    </row>
    <row r="1859" spans="4:6" ht="15" customHeight="1" x14ac:dyDescent="0.35">
      <c r="D1859" s="20">
        <v>43952</v>
      </c>
      <c r="E1859" s="32">
        <v>0.83889999999999998</v>
      </c>
      <c r="F1859" s="33">
        <f t="shared" si="28"/>
        <v>-4.5788442619211969E-3</v>
      </c>
    </row>
    <row r="1860" spans="4:6" ht="15" customHeight="1" x14ac:dyDescent="0.35">
      <c r="D1860" s="17">
        <v>43956</v>
      </c>
      <c r="E1860" s="30">
        <v>0.83099999999999996</v>
      </c>
      <c r="F1860" s="34">
        <f t="shared" si="28"/>
        <v>-9.4617149968007491E-3</v>
      </c>
    </row>
    <row r="1861" spans="4:6" ht="15" customHeight="1" x14ac:dyDescent="0.35">
      <c r="D1861" s="20">
        <v>43957</v>
      </c>
      <c r="E1861" s="32">
        <v>0.83015000000000005</v>
      </c>
      <c r="F1861" s="33">
        <f t="shared" ref="F1861:F1924" si="29">LN(E1861/E1860)</f>
        <v>-1.0233875016527039E-3</v>
      </c>
    </row>
    <row r="1862" spans="4:6" ht="15" customHeight="1" x14ac:dyDescent="0.35">
      <c r="D1862" s="17">
        <v>43958</v>
      </c>
      <c r="E1862" s="30">
        <v>0.83294999999999997</v>
      </c>
      <c r="F1862" s="34">
        <f t="shared" si="29"/>
        <v>3.3672090019303369E-3</v>
      </c>
    </row>
    <row r="1863" spans="4:6" ht="15" customHeight="1" x14ac:dyDescent="0.35">
      <c r="D1863" s="20">
        <v>43959</v>
      </c>
      <c r="E1863" s="32">
        <v>0.83020000000000005</v>
      </c>
      <c r="F1863" s="33">
        <f t="shared" si="29"/>
        <v>-3.3069807367874459E-3</v>
      </c>
    </row>
    <row r="1864" spans="4:6" ht="15" customHeight="1" x14ac:dyDescent="0.35">
      <c r="D1864" s="17">
        <v>43962</v>
      </c>
      <c r="E1864" s="30">
        <v>0.83630000000000004</v>
      </c>
      <c r="F1864" s="34">
        <f t="shared" si="29"/>
        <v>7.3207647685416804E-3</v>
      </c>
    </row>
    <row r="1865" spans="4:6" ht="15" customHeight="1" x14ac:dyDescent="0.35">
      <c r="D1865" s="20">
        <v>43963</v>
      </c>
      <c r="E1865" s="32">
        <v>0.83720000000000006</v>
      </c>
      <c r="F1865" s="33">
        <f t="shared" si="29"/>
        <v>1.0755901843645438E-3</v>
      </c>
    </row>
    <row r="1866" spans="4:6" ht="15" customHeight="1" x14ac:dyDescent="0.35">
      <c r="D1866" s="17">
        <v>43964</v>
      </c>
      <c r="E1866" s="30">
        <v>0.83609999999999995</v>
      </c>
      <c r="F1866" s="34">
        <f t="shared" si="29"/>
        <v>-1.3147674158326007E-3</v>
      </c>
    </row>
    <row r="1867" spans="4:6" ht="15" customHeight="1" x14ac:dyDescent="0.35">
      <c r="D1867" s="20">
        <v>43965</v>
      </c>
      <c r="E1867" s="32">
        <v>0.83940000000000003</v>
      </c>
      <c r="F1867" s="33">
        <f t="shared" si="29"/>
        <v>3.9391277434783715E-3</v>
      </c>
    </row>
    <row r="1868" spans="4:6" ht="15" customHeight="1" x14ac:dyDescent="0.35">
      <c r="D1868" s="17">
        <v>43966</v>
      </c>
      <c r="E1868" s="30">
        <v>0.83660000000000001</v>
      </c>
      <c r="F1868" s="34">
        <f t="shared" si="29"/>
        <v>-3.341291891392421E-3</v>
      </c>
    </row>
    <row r="1869" spans="4:6" ht="15" customHeight="1" x14ac:dyDescent="0.35">
      <c r="D1869" s="20">
        <v>43969</v>
      </c>
      <c r="E1869" s="32">
        <v>0.84314999999999996</v>
      </c>
      <c r="F1869" s="33">
        <f t="shared" si="29"/>
        <v>7.7988191080956342E-3</v>
      </c>
    </row>
    <row r="1870" spans="4:6" ht="15" customHeight="1" x14ac:dyDescent="0.35">
      <c r="D1870" s="17">
        <v>43970</v>
      </c>
      <c r="E1870" s="30">
        <v>0.85365000000000002</v>
      </c>
      <c r="F1870" s="34">
        <f t="shared" si="29"/>
        <v>1.2376395601048968E-2</v>
      </c>
    </row>
    <row r="1871" spans="4:6" ht="15" customHeight="1" x14ac:dyDescent="0.35">
      <c r="D1871" s="20">
        <v>43971</v>
      </c>
      <c r="E1871" s="32">
        <v>0.86004999999999998</v>
      </c>
      <c r="F1871" s="33">
        <f t="shared" si="29"/>
        <v>7.469253375157252E-3</v>
      </c>
    </row>
    <row r="1872" spans="4:6" ht="15" customHeight="1" x14ac:dyDescent="0.35">
      <c r="D1872" s="17">
        <v>43972</v>
      </c>
      <c r="E1872" s="30">
        <v>0.87304999999999999</v>
      </c>
      <c r="F1872" s="34">
        <f t="shared" si="29"/>
        <v>1.5002300875736624E-2</v>
      </c>
    </row>
    <row r="1873" spans="4:6" ht="15" customHeight="1" x14ac:dyDescent="0.35">
      <c r="D1873" s="20">
        <v>43973</v>
      </c>
      <c r="E1873" s="32">
        <v>0.87209999999999999</v>
      </c>
      <c r="F1873" s="33">
        <f t="shared" si="29"/>
        <v>-1.0887317351965606E-3</v>
      </c>
    </row>
    <row r="1874" spans="4:6" ht="15" customHeight="1" x14ac:dyDescent="0.35">
      <c r="D1874" s="17">
        <v>43976</v>
      </c>
      <c r="E1874" s="30">
        <v>0.86514999999999997</v>
      </c>
      <c r="F1874" s="34">
        <f t="shared" si="29"/>
        <v>-8.0011939302826202E-3</v>
      </c>
    </row>
    <row r="1875" spans="4:6" ht="15" customHeight="1" x14ac:dyDescent="0.35">
      <c r="D1875" s="20">
        <v>43977</v>
      </c>
      <c r="E1875" s="32">
        <v>0.8669</v>
      </c>
      <c r="F1875" s="33">
        <f t="shared" si="29"/>
        <v>2.0207275719373707E-3</v>
      </c>
    </row>
    <row r="1876" spans="4:6" ht="15" customHeight="1" x14ac:dyDescent="0.35">
      <c r="D1876" s="17">
        <v>43978</v>
      </c>
      <c r="E1876" s="30">
        <v>0.86485000000000001</v>
      </c>
      <c r="F1876" s="34">
        <f t="shared" si="29"/>
        <v>-2.3675483846623143E-3</v>
      </c>
    </row>
    <row r="1877" spans="4:6" ht="15" customHeight="1" x14ac:dyDescent="0.35">
      <c r="D1877" s="20">
        <v>43979</v>
      </c>
      <c r="E1877" s="32">
        <v>0.87180000000000002</v>
      </c>
      <c r="F1877" s="33">
        <f t="shared" si="29"/>
        <v>8.0039583143598266E-3</v>
      </c>
    </row>
    <row r="1878" spans="4:6" ht="15" customHeight="1" x14ac:dyDescent="0.35">
      <c r="D1878" s="17">
        <v>43980</v>
      </c>
      <c r="E1878" s="30">
        <v>0.87390000000000001</v>
      </c>
      <c r="F1878" s="34">
        <f t="shared" si="29"/>
        <v>2.4059128292064779E-3</v>
      </c>
    </row>
    <row r="1879" spans="4:6" ht="15" customHeight="1" x14ac:dyDescent="0.35">
      <c r="D1879" s="20">
        <v>43984</v>
      </c>
      <c r="E1879" s="32">
        <v>0.87885000000000002</v>
      </c>
      <c r="F1879" s="33">
        <f t="shared" si="29"/>
        <v>5.6482820254086883E-3</v>
      </c>
    </row>
    <row r="1880" spans="4:6" ht="15" customHeight="1" x14ac:dyDescent="0.35">
      <c r="D1880" s="17">
        <v>43985</v>
      </c>
      <c r="E1880" s="30">
        <v>0.88959999999999995</v>
      </c>
      <c r="F1880" s="34">
        <f t="shared" si="29"/>
        <v>1.2157688837410594E-2</v>
      </c>
    </row>
    <row r="1881" spans="4:6" ht="15" customHeight="1" x14ac:dyDescent="0.35">
      <c r="D1881" s="20">
        <v>43986</v>
      </c>
      <c r="E1881" s="32">
        <v>0.90449999999999997</v>
      </c>
      <c r="F1881" s="33">
        <f t="shared" si="29"/>
        <v>1.6610381339031914E-2</v>
      </c>
    </row>
    <row r="1882" spans="4:6" ht="15" customHeight="1" x14ac:dyDescent="0.35">
      <c r="D1882" s="17">
        <v>43987</v>
      </c>
      <c r="E1882" s="30">
        <v>0.91154999999999997</v>
      </c>
      <c r="F1882" s="34">
        <f t="shared" si="29"/>
        <v>7.7641424141240709E-3</v>
      </c>
    </row>
    <row r="1883" spans="4:6" ht="15" customHeight="1" x14ac:dyDescent="0.35">
      <c r="D1883" s="20">
        <v>43990</v>
      </c>
      <c r="E1883" s="32">
        <v>0.91244999999999998</v>
      </c>
      <c r="F1883" s="33">
        <f t="shared" si="29"/>
        <v>9.8684218535013664E-4</v>
      </c>
    </row>
    <row r="1884" spans="4:6" ht="15" customHeight="1" x14ac:dyDescent="0.35">
      <c r="D1884" s="17">
        <v>43991</v>
      </c>
      <c r="E1884" s="30">
        <v>0.93984999999999996</v>
      </c>
      <c r="F1884" s="34">
        <f t="shared" si="29"/>
        <v>2.9586998627780303E-2</v>
      </c>
    </row>
    <row r="1885" spans="4:6" ht="15" customHeight="1" x14ac:dyDescent="0.35">
      <c r="D1885" s="20">
        <v>43992</v>
      </c>
      <c r="E1885" s="32">
        <v>0.93079999999999996</v>
      </c>
      <c r="F1885" s="33">
        <f t="shared" si="29"/>
        <v>-9.6758566344677874E-3</v>
      </c>
    </row>
    <row r="1886" spans="4:6" ht="15" customHeight="1" x14ac:dyDescent="0.35">
      <c r="D1886" s="17">
        <v>43993</v>
      </c>
      <c r="E1886" s="30">
        <v>0.91859999999999997</v>
      </c>
      <c r="F1886" s="34">
        <f t="shared" si="29"/>
        <v>-1.3193659536443593E-2</v>
      </c>
    </row>
    <row r="1887" spans="4:6" ht="15" customHeight="1" x14ac:dyDescent="0.35">
      <c r="D1887" s="20">
        <v>43994</v>
      </c>
      <c r="E1887" s="32">
        <v>0.9284</v>
      </c>
      <c r="F1887" s="33">
        <f t="shared" si="29"/>
        <v>1.0611902508589026E-2</v>
      </c>
    </row>
    <row r="1888" spans="4:6" ht="15" customHeight="1" x14ac:dyDescent="0.35">
      <c r="D1888" s="17">
        <v>43997</v>
      </c>
      <c r="E1888" s="30">
        <v>0.91754999999999998</v>
      </c>
      <c r="F1888" s="34">
        <f t="shared" si="29"/>
        <v>-1.1755600043598451E-2</v>
      </c>
    </row>
    <row r="1889" spans="4:6" ht="15" customHeight="1" x14ac:dyDescent="0.35">
      <c r="D1889" s="20">
        <v>43998</v>
      </c>
      <c r="E1889" s="32">
        <v>0.91590000000000005</v>
      </c>
      <c r="F1889" s="33">
        <f t="shared" si="29"/>
        <v>-1.7998859477416616E-3</v>
      </c>
    </row>
    <row r="1890" spans="4:6" ht="15" customHeight="1" x14ac:dyDescent="0.35">
      <c r="D1890" s="17">
        <v>43999</v>
      </c>
      <c r="E1890" s="30">
        <v>0.90380000000000005</v>
      </c>
      <c r="F1890" s="34">
        <f t="shared" si="29"/>
        <v>-1.3299091431762555E-2</v>
      </c>
    </row>
    <row r="1891" spans="4:6" ht="15" customHeight="1" x14ac:dyDescent="0.35">
      <c r="D1891" s="20">
        <v>44000</v>
      </c>
      <c r="E1891" s="32">
        <v>0.89439999999999997</v>
      </c>
      <c r="F1891" s="33">
        <f t="shared" si="29"/>
        <v>-1.0454994576344677E-2</v>
      </c>
    </row>
    <row r="1892" spans="4:6" ht="15" customHeight="1" x14ac:dyDescent="0.35">
      <c r="D1892" s="17">
        <v>44001</v>
      </c>
      <c r="E1892" s="30">
        <v>0.88975000000000004</v>
      </c>
      <c r="F1892" s="34">
        <f t="shared" si="29"/>
        <v>-5.2125780105325755E-3</v>
      </c>
    </row>
    <row r="1893" spans="4:6" ht="15" customHeight="1" x14ac:dyDescent="0.35">
      <c r="D1893" s="20">
        <v>44004</v>
      </c>
      <c r="E1893" s="32">
        <v>0.88819999999999999</v>
      </c>
      <c r="F1893" s="33">
        <f t="shared" si="29"/>
        <v>-1.7435815323002565E-3</v>
      </c>
    </row>
    <row r="1894" spans="4:6" ht="15" customHeight="1" x14ac:dyDescent="0.35">
      <c r="D1894" s="17">
        <v>44005</v>
      </c>
      <c r="E1894" s="30">
        <v>0.88580000000000003</v>
      </c>
      <c r="F1894" s="34">
        <f t="shared" si="29"/>
        <v>-2.7057513689039909E-3</v>
      </c>
    </row>
    <row r="1895" spans="4:6" ht="15" customHeight="1" x14ac:dyDescent="0.35">
      <c r="D1895" s="20">
        <v>44006</v>
      </c>
      <c r="E1895" s="32">
        <v>0.87609999999999999</v>
      </c>
      <c r="F1895" s="33">
        <f t="shared" si="29"/>
        <v>-1.1010951816779703E-2</v>
      </c>
    </row>
    <row r="1896" spans="4:6" ht="15" customHeight="1" x14ac:dyDescent="0.35">
      <c r="D1896" s="17">
        <v>44007</v>
      </c>
      <c r="E1896" s="30">
        <v>0.88149999999999995</v>
      </c>
      <c r="F1896" s="34">
        <f t="shared" si="29"/>
        <v>6.1447621656066575E-3</v>
      </c>
    </row>
    <row r="1897" spans="4:6" ht="15" customHeight="1" x14ac:dyDescent="0.35">
      <c r="D1897" s="20">
        <v>44008</v>
      </c>
      <c r="E1897" s="32">
        <v>0.88244999999999996</v>
      </c>
      <c r="F1897" s="33">
        <f t="shared" si="29"/>
        <v>1.0771281406498645E-3</v>
      </c>
    </row>
    <row r="1898" spans="4:6" ht="15" customHeight="1" x14ac:dyDescent="0.35">
      <c r="D1898" s="17">
        <v>44011</v>
      </c>
      <c r="E1898" s="30">
        <v>0.88314999999999999</v>
      </c>
      <c r="F1898" s="34">
        <f t="shared" si="29"/>
        <v>7.9293162287783154E-4</v>
      </c>
    </row>
    <row r="1899" spans="4:6" ht="15" customHeight="1" x14ac:dyDescent="0.35">
      <c r="D1899" s="20">
        <v>44012</v>
      </c>
      <c r="E1899" s="32">
        <v>0.87660000000000005</v>
      </c>
      <c r="F1899" s="33">
        <f t="shared" si="29"/>
        <v>-7.4442736167435811E-3</v>
      </c>
    </row>
    <row r="1900" spans="4:6" ht="15" customHeight="1" x14ac:dyDescent="0.35">
      <c r="D1900" s="17">
        <v>44013</v>
      </c>
      <c r="E1900" s="30">
        <v>0.87729999999999997</v>
      </c>
      <c r="F1900" s="34">
        <f t="shared" si="29"/>
        <v>7.9822114962919304E-4</v>
      </c>
    </row>
    <row r="1901" spans="4:6" ht="15" customHeight="1" x14ac:dyDescent="0.35">
      <c r="D1901" s="20">
        <v>44014</v>
      </c>
      <c r="E1901" s="32">
        <v>0.87805</v>
      </c>
      <c r="F1901" s="33">
        <f t="shared" si="29"/>
        <v>8.5453048752552445E-4</v>
      </c>
    </row>
    <row r="1902" spans="4:6" ht="15" customHeight="1" x14ac:dyDescent="0.35">
      <c r="D1902" s="17">
        <v>44015</v>
      </c>
      <c r="E1902" s="30">
        <v>0.87229999999999996</v>
      </c>
      <c r="F1902" s="34">
        <f t="shared" si="29"/>
        <v>-6.5701381826907728E-3</v>
      </c>
    </row>
    <row r="1903" spans="4:6" ht="15" customHeight="1" x14ac:dyDescent="0.35">
      <c r="D1903" s="20">
        <v>44018</v>
      </c>
      <c r="E1903" s="32">
        <v>0.86985000000000001</v>
      </c>
      <c r="F1903" s="33">
        <f t="shared" si="29"/>
        <v>-2.8126184486134656E-3</v>
      </c>
    </row>
    <row r="1904" spans="4:6" ht="15" customHeight="1" x14ac:dyDescent="0.35">
      <c r="D1904" s="17">
        <v>44019</v>
      </c>
      <c r="E1904" s="30">
        <v>0.87160000000000004</v>
      </c>
      <c r="F1904" s="34">
        <f t="shared" si="29"/>
        <v>2.0098200799056648E-3</v>
      </c>
    </row>
    <row r="1905" spans="4:6" ht="15" customHeight="1" x14ac:dyDescent="0.35">
      <c r="D1905" s="20">
        <v>44020</v>
      </c>
      <c r="E1905" s="32">
        <v>0.87</v>
      </c>
      <c r="F1905" s="33">
        <f t="shared" si="29"/>
        <v>-1.8373914218354323E-3</v>
      </c>
    </row>
    <row r="1906" spans="4:6" ht="15" customHeight="1" x14ac:dyDescent="0.35">
      <c r="D1906" s="17">
        <v>44021</v>
      </c>
      <c r="E1906" s="30">
        <v>0.86985000000000001</v>
      </c>
      <c r="F1906" s="34">
        <f t="shared" si="29"/>
        <v>-1.7242865807006621E-4</v>
      </c>
    </row>
    <row r="1907" spans="4:6" ht="15" customHeight="1" x14ac:dyDescent="0.35">
      <c r="D1907" s="20">
        <v>44022</v>
      </c>
      <c r="E1907" s="32">
        <v>0.87344999999999995</v>
      </c>
      <c r="F1907" s="33">
        <f t="shared" si="29"/>
        <v>4.1301039606792067E-3</v>
      </c>
    </row>
    <row r="1908" spans="4:6" ht="15" customHeight="1" x14ac:dyDescent="0.35">
      <c r="D1908" s="17">
        <v>44025</v>
      </c>
      <c r="E1908" s="30">
        <v>0.88314999999999999</v>
      </c>
      <c r="F1908" s="34">
        <f t="shared" si="29"/>
        <v>1.1044174650213845E-2</v>
      </c>
    </row>
    <row r="1909" spans="4:6" ht="15" customHeight="1" x14ac:dyDescent="0.35">
      <c r="D1909" s="20">
        <v>44026</v>
      </c>
      <c r="E1909" s="32">
        <v>0.87749999999999995</v>
      </c>
      <c r="F1909" s="33">
        <f t="shared" si="29"/>
        <v>-6.418106261431673E-3</v>
      </c>
    </row>
    <row r="1910" spans="4:6" ht="15" customHeight="1" x14ac:dyDescent="0.35">
      <c r="D1910" s="17">
        <v>44027</v>
      </c>
      <c r="E1910" s="30">
        <v>0.87224999999999997</v>
      </c>
      <c r="F1910" s="34">
        <f t="shared" si="29"/>
        <v>-6.0008752731373566E-3</v>
      </c>
    </row>
    <row r="1911" spans="4:6" ht="15" customHeight="1" x14ac:dyDescent="0.35">
      <c r="D1911" s="20">
        <v>44028</v>
      </c>
      <c r="E1911" s="32">
        <v>0.87490000000000001</v>
      </c>
      <c r="F1911" s="33">
        <f t="shared" si="29"/>
        <v>3.0335140453353242E-3</v>
      </c>
    </row>
    <row r="1912" spans="4:6" ht="15" customHeight="1" x14ac:dyDescent="0.35">
      <c r="D1912" s="17">
        <v>44029</v>
      </c>
      <c r="E1912" s="30">
        <v>0.87129999999999996</v>
      </c>
      <c r="F1912" s="34">
        <f t="shared" si="29"/>
        <v>-4.1232448749778132E-3</v>
      </c>
    </row>
    <row r="1913" spans="4:6" ht="15" customHeight="1" x14ac:dyDescent="0.35">
      <c r="D1913" s="20">
        <v>44032</v>
      </c>
      <c r="E1913" s="32">
        <v>0.87085000000000001</v>
      </c>
      <c r="F1913" s="33">
        <f t="shared" si="29"/>
        <v>-5.1660305944715588E-4</v>
      </c>
    </row>
    <row r="1914" spans="4:6" ht="15" customHeight="1" x14ac:dyDescent="0.35">
      <c r="D1914" s="17">
        <v>44033</v>
      </c>
      <c r="E1914" s="30">
        <v>0.87244999999999995</v>
      </c>
      <c r="F1914" s="34">
        <f t="shared" si="29"/>
        <v>1.8355996664449975E-3</v>
      </c>
    </row>
    <row r="1915" spans="4:6" ht="15" customHeight="1" x14ac:dyDescent="0.35">
      <c r="D1915" s="20">
        <v>44034</v>
      </c>
      <c r="E1915" s="32">
        <v>0.87</v>
      </c>
      <c r="F1915" s="33">
        <f t="shared" si="29"/>
        <v>-2.8121341956095051E-3</v>
      </c>
    </row>
    <row r="1916" spans="4:6" ht="15" customHeight="1" x14ac:dyDescent="0.35">
      <c r="D1916" s="17">
        <v>44035</v>
      </c>
      <c r="E1916" s="30">
        <v>0.87809999999999999</v>
      </c>
      <c r="F1916" s="34">
        <f t="shared" si="29"/>
        <v>9.2672707173204385E-3</v>
      </c>
    </row>
    <row r="1917" spans="4:6" ht="15" customHeight="1" x14ac:dyDescent="0.35">
      <c r="D1917" s="20">
        <v>44036</v>
      </c>
      <c r="E1917" s="32">
        <v>0.87660000000000005</v>
      </c>
      <c r="F1917" s="33">
        <f t="shared" si="29"/>
        <v>-1.7096943812409502E-3</v>
      </c>
    </row>
    <row r="1918" spans="4:6" ht="15" customHeight="1" x14ac:dyDescent="0.35">
      <c r="D1918" s="17">
        <v>44039</v>
      </c>
      <c r="E1918" s="30">
        <v>0.87144999999999995</v>
      </c>
      <c r="F1918" s="34">
        <f t="shared" si="29"/>
        <v>-5.8922970170182439E-3</v>
      </c>
    </row>
    <row r="1919" spans="4:6" ht="15" customHeight="1" x14ac:dyDescent="0.35">
      <c r="D1919" s="20">
        <v>44040</v>
      </c>
      <c r="E1919" s="32">
        <v>0.87460000000000004</v>
      </c>
      <c r="F1919" s="33">
        <f t="shared" si="29"/>
        <v>3.6081480111296821E-3</v>
      </c>
    </row>
    <row r="1920" spans="4:6" ht="15" customHeight="1" x14ac:dyDescent="0.35">
      <c r="D1920" s="17">
        <v>44041</v>
      </c>
      <c r="E1920" s="30">
        <v>0.87629999999999997</v>
      </c>
      <c r="F1920" s="34">
        <f t="shared" si="29"/>
        <v>1.9418590829845879E-3</v>
      </c>
    </row>
    <row r="1921" spans="4:6" ht="15" customHeight="1" x14ac:dyDescent="0.35">
      <c r="D1921" s="20">
        <v>44042</v>
      </c>
      <c r="E1921" s="32">
        <v>0.87360000000000004</v>
      </c>
      <c r="F1921" s="33">
        <f t="shared" si="29"/>
        <v>-3.0858930711642396E-3</v>
      </c>
    </row>
    <row r="1922" spans="4:6" ht="15" customHeight="1" x14ac:dyDescent="0.35">
      <c r="D1922" s="17">
        <v>44043</v>
      </c>
      <c r="E1922" s="30">
        <v>0.87609999999999999</v>
      </c>
      <c r="F1922" s="34">
        <f t="shared" si="29"/>
        <v>2.8576346816774198E-3</v>
      </c>
    </row>
    <row r="1923" spans="4:6" ht="15" customHeight="1" x14ac:dyDescent="0.35">
      <c r="D1923" s="20">
        <v>44046</v>
      </c>
      <c r="E1923" s="32">
        <v>0.88475000000000004</v>
      </c>
      <c r="F1923" s="33">
        <f t="shared" si="29"/>
        <v>9.8248795532547804E-3</v>
      </c>
    </row>
    <row r="1924" spans="4:6" ht="15" customHeight="1" x14ac:dyDescent="0.35">
      <c r="D1924" s="17">
        <v>44047</v>
      </c>
      <c r="E1924" s="30">
        <v>0.88444999999999996</v>
      </c>
      <c r="F1924" s="34">
        <f t="shared" si="29"/>
        <v>-3.3913633605629274E-4</v>
      </c>
    </row>
    <row r="1925" spans="4:6" ht="15" customHeight="1" x14ac:dyDescent="0.35">
      <c r="D1925" s="20">
        <v>44048</v>
      </c>
      <c r="E1925" s="32">
        <v>0.88365000000000005</v>
      </c>
      <c r="F1925" s="33">
        <f t="shared" ref="F1925:F1988" si="30">LN(E1925/E1924)</f>
        <v>-9.0492625371042562E-4</v>
      </c>
    </row>
    <row r="1926" spans="4:6" ht="15" customHeight="1" x14ac:dyDescent="0.35">
      <c r="D1926" s="17">
        <v>44049</v>
      </c>
      <c r="E1926" s="30">
        <v>0.89344999999999997</v>
      </c>
      <c r="F1926" s="34">
        <f t="shared" si="30"/>
        <v>1.1029316688864196E-2</v>
      </c>
    </row>
    <row r="1927" spans="4:6" ht="15" customHeight="1" x14ac:dyDescent="0.35">
      <c r="D1927" s="20">
        <v>44050</v>
      </c>
      <c r="E1927" s="32">
        <v>0.89490000000000003</v>
      </c>
      <c r="F1927" s="33">
        <f t="shared" si="30"/>
        <v>1.6216068641423447E-3</v>
      </c>
    </row>
    <row r="1928" spans="4:6" ht="15" customHeight="1" x14ac:dyDescent="0.35">
      <c r="D1928" s="17">
        <v>44053</v>
      </c>
      <c r="E1928" s="30">
        <v>0.89144999999999996</v>
      </c>
      <c r="F1928" s="34">
        <f t="shared" si="30"/>
        <v>-3.862629708033275E-3</v>
      </c>
    </row>
    <row r="1929" spans="4:6" ht="15" customHeight="1" x14ac:dyDescent="0.35">
      <c r="D1929" s="20">
        <v>44054</v>
      </c>
      <c r="E1929" s="32">
        <v>0.89695000000000003</v>
      </c>
      <c r="F1929" s="33">
        <f t="shared" si="30"/>
        <v>6.1507686643202265E-3</v>
      </c>
    </row>
    <row r="1930" spans="4:6" ht="15" customHeight="1" x14ac:dyDescent="0.35">
      <c r="D1930" s="17">
        <v>44055</v>
      </c>
      <c r="E1930" s="30">
        <v>0.89585000000000004</v>
      </c>
      <c r="F1930" s="34">
        <f t="shared" si="30"/>
        <v>-1.2271308991925957E-3</v>
      </c>
    </row>
    <row r="1931" spans="4:6" ht="15" customHeight="1" x14ac:dyDescent="0.35">
      <c r="D1931" s="20">
        <v>44056</v>
      </c>
      <c r="E1931" s="32">
        <v>0.89544999999999997</v>
      </c>
      <c r="F1931" s="33">
        <f t="shared" si="30"/>
        <v>-4.4660303315860917E-4</v>
      </c>
    </row>
    <row r="1932" spans="4:6" ht="15" customHeight="1" x14ac:dyDescent="0.35">
      <c r="D1932" s="17">
        <v>44057</v>
      </c>
      <c r="E1932" s="30">
        <v>0.89419999999999999</v>
      </c>
      <c r="F1932" s="34">
        <f t="shared" si="30"/>
        <v>-1.3969214128680683E-3</v>
      </c>
    </row>
    <row r="1933" spans="4:6" ht="15" customHeight="1" x14ac:dyDescent="0.35">
      <c r="D1933" s="20">
        <v>44060</v>
      </c>
      <c r="E1933" s="32">
        <v>0.89039999999999997</v>
      </c>
      <c r="F1933" s="33">
        <f t="shared" si="30"/>
        <v>-4.2586638385451788E-3</v>
      </c>
    </row>
    <row r="1934" spans="4:6" ht="15" customHeight="1" x14ac:dyDescent="0.35">
      <c r="D1934" s="17">
        <v>44061</v>
      </c>
      <c r="E1934" s="30">
        <v>0.8982</v>
      </c>
      <c r="F1934" s="34">
        <f t="shared" si="30"/>
        <v>8.7219606923026674E-3</v>
      </c>
    </row>
    <row r="1935" spans="4:6" ht="15" customHeight="1" x14ac:dyDescent="0.35">
      <c r="D1935" s="20">
        <v>44062</v>
      </c>
      <c r="E1935" s="32">
        <v>0.89915</v>
      </c>
      <c r="F1935" s="33">
        <f t="shared" si="30"/>
        <v>1.0571119575681636E-3</v>
      </c>
    </row>
    <row r="1936" spans="4:6" ht="15" customHeight="1" x14ac:dyDescent="0.35">
      <c r="D1936" s="17">
        <v>44063</v>
      </c>
      <c r="E1936" s="30">
        <v>0.89900000000000002</v>
      </c>
      <c r="F1936" s="34">
        <f t="shared" si="30"/>
        <v>-1.6683813958562454E-4</v>
      </c>
    </row>
    <row r="1937" spans="4:6" ht="15" customHeight="1" x14ac:dyDescent="0.35">
      <c r="D1937" s="20">
        <v>44064</v>
      </c>
      <c r="E1937" s="32">
        <v>0.89124999999999999</v>
      </c>
      <c r="F1937" s="33">
        <f t="shared" si="30"/>
        <v>-8.6580627431146542E-3</v>
      </c>
    </row>
    <row r="1938" spans="4:6" ht="15" customHeight="1" x14ac:dyDescent="0.35">
      <c r="D1938" s="17">
        <v>44067</v>
      </c>
      <c r="E1938" s="30">
        <v>0.89005000000000001</v>
      </c>
      <c r="F1938" s="34">
        <f t="shared" si="30"/>
        <v>-1.3473308050637269E-3</v>
      </c>
    </row>
    <row r="1939" spans="4:6" ht="15" customHeight="1" x14ac:dyDescent="0.35">
      <c r="D1939" s="20">
        <v>44068</v>
      </c>
      <c r="E1939" s="32">
        <v>0.89339999999999997</v>
      </c>
      <c r="F1939" s="33">
        <f t="shared" si="30"/>
        <v>3.7567679945762458E-3</v>
      </c>
    </row>
    <row r="1940" spans="4:6" ht="15" customHeight="1" x14ac:dyDescent="0.35">
      <c r="D1940" s="17">
        <v>44069</v>
      </c>
      <c r="E1940" s="30">
        <v>0.90015000000000001</v>
      </c>
      <c r="F1940" s="34">
        <f t="shared" si="30"/>
        <v>7.5270071856132232E-3</v>
      </c>
    </row>
    <row r="1941" spans="4:6" ht="15" customHeight="1" x14ac:dyDescent="0.35">
      <c r="D1941" s="20">
        <v>44070</v>
      </c>
      <c r="E1941" s="32">
        <v>0.8911</v>
      </c>
      <c r="F1941" s="33">
        <f t="shared" si="30"/>
        <v>-1.0104761484957384E-2</v>
      </c>
    </row>
    <row r="1942" spans="4:6" ht="15" customHeight="1" x14ac:dyDescent="0.35">
      <c r="D1942" s="17">
        <v>44071</v>
      </c>
      <c r="E1942" s="30">
        <v>0.88770000000000004</v>
      </c>
      <c r="F1942" s="34">
        <f t="shared" si="30"/>
        <v>-3.8228065444004329E-3</v>
      </c>
    </row>
    <row r="1943" spans="4:6" ht="15" customHeight="1" x14ac:dyDescent="0.35">
      <c r="D1943" s="20">
        <v>44075</v>
      </c>
      <c r="E1943" s="32">
        <v>0.89085000000000003</v>
      </c>
      <c r="F1943" s="33">
        <f t="shared" si="30"/>
        <v>3.5422150557052699E-3</v>
      </c>
    </row>
    <row r="1944" spans="4:6" ht="15" customHeight="1" x14ac:dyDescent="0.35">
      <c r="D1944" s="17">
        <v>44076</v>
      </c>
      <c r="E1944" s="30">
        <v>0.89205000000000001</v>
      </c>
      <c r="F1944" s="34">
        <f t="shared" si="30"/>
        <v>1.346121690733542E-3</v>
      </c>
    </row>
    <row r="1945" spans="4:6" ht="15" customHeight="1" x14ac:dyDescent="0.35">
      <c r="D1945" s="20">
        <v>44077</v>
      </c>
      <c r="E1945" s="32">
        <v>0.89654999999999996</v>
      </c>
      <c r="F1945" s="33">
        <f t="shared" si="30"/>
        <v>5.0318791176604642E-3</v>
      </c>
    </row>
    <row r="1946" spans="4:6" ht="15" customHeight="1" x14ac:dyDescent="0.35">
      <c r="D1946" s="17">
        <v>44078</v>
      </c>
      <c r="E1946" s="30">
        <v>0.89749999999999996</v>
      </c>
      <c r="F1946" s="34">
        <f t="shared" si="30"/>
        <v>1.0590564240610376E-3</v>
      </c>
    </row>
    <row r="1947" spans="4:6" ht="15" customHeight="1" x14ac:dyDescent="0.35">
      <c r="D1947" s="20">
        <v>44081</v>
      </c>
      <c r="E1947" s="32">
        <v>0.89834999999999998</v>
      </c>
      <c r="F1947" s="33">
        <f t="shared" si="30"/>
        <v>9.4662701614708607E-4</v>
      </c>
    </row>
    <row r="1948" spans="4:6" ht="15" customHeight="1" x14ac:dyDescent="0.35">
      <c r="D1948" s="17">
        <v>44082</v>
      </c>
      <c r="E1948" s="30">
        <v>0.89559999999999995</v>
      </c>
      <c r="F1948" s="34">
        <f t="shared" si="30"/>
        <v>-3.0658626539814197E-3</v>
      </c>
    </row>
    <row r="1949" spans="4:6" ht="15" customHeight="1" x14ac:dyDescent="0.35">
      <c r="D1949" s="20">
        <v>44083</v>
      </c>
      <c r="E1949" s="32">
        <v>0.89549999999999996</v>
      </c>
      <c r="F1949" s="33">
        <f t="shared" si="30"/>
        <v>-1.1166322383332934E-4</v>
      </c>
    </row>
    <row r="1950" spans="4:6" ht="15" customHeight="1" x14ac:dyDescent="0.35">
      <c r="D1950" s="17">
        <v>44084</v>
      </c>
      <c r="E1950" s="30">
        <v>0.90169999999999995</v>
      </c>
      <c r="F1950" s="34">
        <f t="shared" si="30"/>
        <v>6.8996490050945028E-3</v>
      </c>
    </row>
    <row r="1951" spans="4:6" ht="15" customHeight="1" x14ac:dyDescent="0.35">
      <c r="D1951" s="20">
        <v>44085</v>
      </c>
      <c r="E1951" s="32">
        <v>0.90439999999999998</v>
      </c>
      <c r="F1951" s="33">
        <f t="shared" si="30"/>
        <v>2.9898698979538862E-3</v>
      </c>
    </row>
    <row r="1952" spans="4:6" ht="15" customHeight="1" x14ac:dyDescent="0.35">
      <c r="D1952" s="17">
        <v>44088</v>
      </c>
      <c r="E1952" s="30">
        <v>0.90349999999999997</v>
      </c>
      <c r="F1952" s="34">
        <f t="shared" si="30"/>
        <v>-9.9563037153163961E-4</v>
      </c>
    </row>
    <row r="1953" spans="4:6" ht="15" customHeight="1" x14ac:dyDescent="0.35">
      <c r="D1953" s="20">
        <v>44089</v>
      </c>
      <c r="E1953" s="32">
        <v>0.90315000000000001</v>
      </c>
      <c r="F1953" s="33">
        <f t="shared" si="30"/>
        <v>-3.8745745371659252E-4</v>
      </c>
    </row>
    <row r="1954" spans="4:6" ht="15" customHeight="1" x14ac:dyDescent="0.35">
      <c r="D1954" s="17">
        <v>44090</v>
      </c>
      <c r="E1954" s="30">
        <v>0.90600000000000003</v>
      </c>
      <c r="F1954" s="34">
        <f t="shared" si="30"/>
        <v>3.1506534644127424E-3</v>
      </c>
    </row>
    <row r="1955" spans="4:6" ht="15" customHeight="1" x14ac:dyDescent="0.35">
      <c r="D1955" s="20">
        <v>44091</v>
      </c>
      <c r="E1955" s="32">
        <v>0.90334999999999999</v>
      </c>
      <c r="F1955" s="33">
        <f t="shared" si="30"/>
        <v>-2.9292308230431728E-3</v>
      </c>
    </row>
    <row r="1956" spans="4:6" ht="15" customHeight="1" x14ac:dyDescent="0.35">
      <c r="D1956" s="17">
        <v>44092</v>
      </c>
      <c r="E1956" s="30">
        <v>0.90949999999999998</v>
      </c>
      <c r="F1956" s="34">
        <f t="shared" si="30"/>
        <v>6.784922738240713E-3</v>
      </c>
    </row>
    <row r="1957" spans="4:6" ht="15" customHeight="1" x14ac:dyDescent="0.35">
      <c r="D1957" s="20">
        <v>44095</v>
      </c>
      <c r="E1957" s="32">
        <v>0.91405000000000003</v>
      </c>
      <c r="F1957" s="33">
        <f t="shared" si="30"/>
        <v>4.9902765949172544E-3</v>
      </c>
    </row>
    <row r="1958" spans="4:6" ht="15" customHeight="1" x14ac:dyDescent="0.35">
      <c r="D1958" s="17">
        <v>44096</v>
      </c>
      <c r="E1958" s="30">
        <v>0.90580000000000005</v>
      </c>
      <c r="F1958" s="34">
        <f t="shared" si="30"/>
        <v>-9.0667434309807358E-3</v>
      </c>
    </row>
    <row r="1959" spans="4:6" ht="15" customHeight="1" x14ac:dyDescent="0.35">
      <c r="D1959" s="20">
        <v>44097</v>
      </c>
      <c r="E1959" s="32">
        <v>0.90200000000000002</v>
      </c>
      <c r="F1959" s="33">
        <f t="shared" si="30"/>
        <v>-4.2040110594898442E-3</v>
      </c>
    </row>
    <row r="1960" spans="4:6" ht="15" customHeight="1" x14ac:dyDescent="0.35">
      <c r="D1960" s="17">
        <v>44098</v>
      </c>
      <c r="E1960" s="30">
        <v>0.90149999999999997</v>
      </c>
      <c r="F1960" s="34">
        <f t="shared" si="30"/>
        <v>-5.5447741925174709E-4</v>
      </c>
    </row>
    <row r="1961" spans="4:6" ht="15" customHeight="1" x14ac:dyDescent="0.35">
      <c r="D1961" s="20">
        <v>44099</v>
      </c>
      <c r="E1961" s="32">
        <v>0.90100000000000002</v>
      </c>
      <c r="F1961" s="33">
        <f t="shared" si="30"/>
        <v>-5.547850350339353E-4</v>
      </c>
    </row>
    <row r="1962" spans="4:6" ht="15" customHeight="1" x14ac:dyDescent="0.35">
      <c r="D1962" s="17">
        <v>44102</v>
      </c>
      <c r="E1962" s="30">
        <v>0.90529999999999999</v>
      </c>
      <c r="F1962" s="34">
        <f t="shared" si="30"/>
        <v>4.7611228730567237E-3</v>
      </c>
    </row>
    <row r="1963" spans="4:6" ht="15" customHeight="1" x14ac:dyDescent="0.35">
      <c r="D1963" s="20">
        <v>44103</v>
      </c>
      <c r="E1963" s="32">
        <v>0.89870000000000005</v>
      </c>
      <c r="F1963" s="33">
        <f t="shared" si="30"/>
        <v>-7.3171058170668213E-3</v>
      </c>
    </row>
    <row r="1964" spans="4:6" ht="15" customHeight="1" x14ac:dyDescent="0.35">
      <c r="D1964" s="17">
        <v>44104</v>
      </c>
      <c r="E1964" s="30">
        <v>0.89834999999999998</v>
      </c>
      <c r="F1964" s="34">
        <f t="shared" si="30"/>
        <v>-3.8952728574668231E-4</v>
      </c>
    </row>
    <row r="1965" spans="4:6" ht="15" customHeight="1" x14ac:dyDescent="0.35">
      <c r="D1965" s="20">
        <v>44105</v>
      </c>
      <c r="E1965" s="32">
        <v>0.89524999999999999</v>
      </c>
      <c r="F1965" s="33">
        <f t="shared" si="30"/>
        <v>-3.456738500039015E-3</v>
      </c>
    </row>
    <row r="1966" spans="4:6" ht="15" customHeight="1" x14ac:dyDescent="0.35">
      <c r="D1966" s="17">
        <v>44106</v>
      </c>
      <c r="E1966" s="30">
        <v>0.89529999999999998</v>
      </c>
      <c r="F1966" s="34">
        <f t="shared" si="30"/>
        <v>5.5848761568299198E-5</v>
      </c>
    </row>
    <row r="1967" spans="4:6" ht="15" customHeight="1" x14ac:dyDescent="0.35">
      <c r="D1967" s="20">
        <v>44109</v>
      </c>
      <c r="E1967" s="32">
        <v>0.90334999999999999</v>
      </c>
      <c r="F1967" s="33">
        <f t="shared" si="30"/>
        <v>8.9512175798258237E-3</v>
      </c>
    </row>
    <row r="1968" spans="4:6" ht="15" customHeight="1" x14ac:dyDescent="0.35">
      <c r="D1968" s="17">
        <v>44110</v>
      </c>
      <c r="E1968" s="30">
        <v>0.90810000000000002</v>
      </c>
      <c r="F1968" s="34">
        <f t="shared" si="30"/>
        <v>5.2444294758464509E-3</v>
      </c>
    </row>
    <row r="1969" spans="4:6" ht="15" customHeight="1" x14ac:dyDescent="0.35">
      <c r="D1969" s="20">
        <v>44111</v>
      </c>
      <c r="E1969" s="32">
        <v>0.90695000000000003</v>
      </c>
      <c r="F1969" s="33">
        <f t="shared" si="30"/>
        <v>-1.2671828918041856E-3</v>
      </c>
    </row>
    <row r="1970" spans="4:6" ht="15" customHeight="1" x14ac:dyDescent="0.35">
      <c r="D1970" s="17">
        <v>44112</v>
      </c>
      <c r="E1970" s="30">
        <v>0.90705000000000002</v>
      </c>
      <c r="F1970" s="34">
        <f t="shared" si="30"/>
        <v>1.1025358335310011E-4</v>
      </c>
    </row>
    <row r="1971" spans="4:6" ht="15" customHeight="1" x14ac:dyDescent="0.35">
      <c r="D1971" s="20">
        <v>44113</v>
      </c>
      <c r="E1971" s="32">
        <v>0.90934999999999999</v>
      </c>
      <c r="F1971" s="33">
        <f t="shared" si="30"/>
        <v>2.5324831856953106E-3</v>
      </c>
    </row>
    <row r="1972" spans="4:6" ht="15" customHeight="1" x14ac:dyDescent="0.35">
      <c r="D1972" s="17">
        <v>44116</v>
      </c>
      <c r="E1972" s="30">
        <v>0.90400000000000003</v>
      </c>
      <c r="F1972" s="34">
        <f t="shared" si="30"/>
        <v>-5.9006981808503748E-3</v>
      </c>
    </row>
    <row r="1973" spans="4:6" ht="15" customHeight="1" x14ac:dyDescent="0.35">
      <c r="D1973" s="20">
        <v>44117</v>
      </c>
      <c r="E1973" s="32">
        <v>0.90539999999999998</v>
      </c>
      <c r="F1973" s="33">
        <f t="shared" si="30"/>
        <v>1.547474609681626E-3</v>
      </c>
    </row>
    <row r="1974" spans="4:6" ht="15" customHeight="1" x14ac:dyDescent="0.35">
      <c r="D1974" s="17">
        <v>44118</v>
      </c>
      <c r="E1974" s="30">
        <v>0.90859999999999996</v>
      </c>
      <c r="F1974" s="34">
        <f t="shared" si="30"/>
        <v>3.5281183234446819E-3</v>
      </c>
    </row>
    <row r="1975" spans="4:6" ht="15" customHeight="1" x14ac:dyDescent="0.35">
      <c r="D1975" s="20">
        <v>44119</v>
      </c>
      <c r="E1975" s="32">
        <v>0.91010000000000002</v>
      </c>
      <c r="F1975" s="33">
        <f t="shared" si="30"/>
        <v>1.6495302580070931E-3</v>
      </c>
    </row>
    <row r="1976" spans="4:6" ht="15" customHeight="1" x14ac:dyDescent="0.35">
      <c r="D1976" s="17">
        <v>44120</v>
      </c>
      <c r="E1976" s="30">
        <v>0.91110000000000002</v>
      </c>
      <c r="F1976" s="34">
        <f t="shared" si="30"/>
        <v>1.0981771365026615E-3</v>
      </c>
    </row>
    <row r="1977" spans="4:6" ht="15" customHeight="1" x14ac:dyDescent="0.35">
      <c r="D1977" s="20">
        <v>44123</v>
      </c>
      <c r="E1977" s="32">
        <v>0.91225000000000001</v>
      </c>
      <c r="F1977" s="33">
        <f t="shared" si="30"/>
        <v>1.2614145967442586E-3</v>
      </c>
    </row>
    <row r="1978" spans="4:6" ht="15" customHeight="1" x14ac:dyDescent="0.35">
      <c r="D1978" s="17">
        <v>44124</v>
      </c>
      <c r="E1978" s="30">
        <v>0.90600000000000003</v>
      </c>
      <c r="F1978" s="34">
        <f t="shared" si="30"/>
        <v>-6.8747692735776859E-3</v>
      </c>
    </row>
    <row r="1979" spans="4:6" ht="15" customHeight="1" x14ac:dyDescent="0.35">
      <c r="D1979" s="20">
        <v>44125</v>
      </c>
      <c r="E1979" s="32">
        <v>0.90734999999999999</v>
      </c>
      <c r="F1979" s="33">
        <f t="shared" si="30"/>
        <v>1.4889571780536124E-3</v>
      </c>
    </row>
    <row r="1980" spans="4:6" ht="15" customHeight="1" x14ac:dyDescent="0.35">
      <c r="D1980" s="17">
        <v>44126</v>
      </c>
      <c r="E1980" s="30">
        <v>0.90469999999999995</v>
      </c>
      <c r="F1980" s="34">
        <f t="shared" si="30"/>
        <v>-2.9248661893369944E-3</v>
      </c>
    </row>
    <row r="1981" spans="4:6" ht="15" customHeight="1" x14ac:dyDescent="0.35">
      <c r="D1981" s="20">
        <v>44127</v>
      </c>
      <c r="E1981" s="32">
        <v>0.9002</v>
      </c>
      <c r="F1981" s="33">
        <f t="shared" si="30"/>
        <v>-4.9864361728635918E-3</v>
      </c>
    </row>
    <row r="1982" spans="4:6" ht="15" customHeight="1" x14ac:dyDescent="0.35">
      <c r="D1982" s="17">
        <v>44130</v>
      </c>
      <c r="E1982" s="30">
        <v>0.89970000000000006</v>
      </c>
      <c r="F1982" s="34">
        <f t="shared" si="30"/>
        <v>-5.5558643575917609E-4</v>
      </c>
    </row>
    <row r="1983" spans="4:6" ht="15" customHeight="1" x14ac:dyDescent="0.35">
      <c r="D1983" s="20">
        <v>44131</v>
      </c>
      <c r="E1983" s="32">
        <v>0.90305000000000002</v>
      </c>
      <c r="F1983" s="33">
        <f t="shared" si="30"/>
        <v>3.7165484465994832E-3</v>
      </c>
    </row>
    <row r="1984" spans="4:6" ht="15" customHeight="1" x14ac:dyDescent="0.35">
      <c r="D1984" s="17">
        <v>44132</v>
      </c>
      <c r="E1984" s="30">
        <v>0.90454999999999997</v>
      </c>
      <c r="F1984" s="34">
        <f t="shared" si="30"/>
        <v>1.6596595975974546E-3</v>
      </c>
    </row>
    <row r="1985" spans="4:6" ht="15" customHeight="1" x14ac:dyDescent="0.35">
      <c r="D1985" s="20">
        <v>44133</v>
      </c>
      <c r="E1985" s="32">
        <v>0.9032</v>
      </c>
      <c r="F1985" s="33">
        <f t="shared" si="30"/>
        <v>-1.4935696318178601E-3</v>
      </c>
    </row>
    <row r="1986" spans="4:6" ht="15" customHeight="1" x14ac:dyDescent="0.35">
      <c r="D1986" s="17">
        <v>44134</v>
      </c>
      <c r="E1986" s="30">
        <v>0.90310000000000001</v>
      </c>
      <c r="F1986" s="34">
        <f t="shared" si="30"/>
        <v>-1.1072357869919222E-4</v>
      </c>
    </row>
    <row r="1987" spans="4:6" ht="15" customHeight="1" x14ac:dyDescent="0.35">
      <c r="D1987" s="20">
        <v>44137</v>
      </c>
      <c r="E1987" s="32">
        <v>0.89795000000000003</v>
      </c>
      <c r="F1987" s="33">
        <f t="shared" si="30"/>
        <v>-5.7189017920076402E-3</v>
      </c>
    </row>
    <row r="1988" spans="4:6" ht="15" customHeight="1" x14ac:dyDescent="0.35">
      <c r="D1988" s="17">
        <v>44138</v>
      </c>
      <c r="E1988" s="30">
        <v>0.89964999999999995</v>
      </c>
      <c r="F1988" s="34">
        <f t="shared" si="30"/>
        <v>1.8914113337821013E-3</v>
      </c>
    </row>
    <row r="1989" spans="4:6" ht="15" customHeight="1" x14ac:dyDescent="0.35">
      <c r="D1989" s="20">
        <v>44139</v>
      </c>
      <c r="E1989" s="32">
        <v>0.90410000000000001</v>
      </c>
      <c r="F1989" s="33">
        <f t="shared" ref="F1989:F2052" si="31">LN(E1989/E1988)</f>
        <v>4.9341749447931269E-3</v>
      </c>
    </row>
    <row r="1990" spans="4:6" ht="15" customHeight="1" x14ac:dyDescent="0.35">
      <c r="D1990" s="17">
        <v>44140</v>
      </c>
      <c r="E1990" s="30">
        <v>0.90429999999999999</v>
      </c>
      <c r="F1990" s="34">
        <f t="shared" si="31"/>
        <v>2.2119000311360818E-4</v>
      </c>
    </row>
    <row r="1991" spans="4:6" ht="15" customHeight="1" x14ac:dyDescent="0.35">
      <c r="D1991" s="20">
        <v>44141</v>
      </c>
      <c r="E1991" s="32">
        <v>0.90495000000000003</v>
      </c>
      <c r="F1991" s="33">
        <f t="shared" si="31"/>
        <v>7.1852980844602907E-4</v>
      </c>
    </row>
    <row r="1992" spans="4:6" ht="15" customHeight="1" x14ac:dyDescent="0.35">
      <c r="D1992" s="17">
        <v>44144</v>
      </c>
      <c r="E1992" s="30">
        <v>0.90585000000000004</v>
      </c>
      <c r="F1992" s="34">
        <f t="shared" si="31"/>
        <v>9.9403586713947491E-4</v>
      </c>
    </row>
    <row r="1993" spans="4:6" ht="15" customHeight="1" x14ac:dyDescent="0.35">
      <c r="D1993" s="20">
        <v>44145</v>
      </c>
      <c r="E1993" s="32">
        <v>0.9012</v>
      </c>
      <c r="F1993" s="33">
        <f t="shared" si="31"/>
        <v>-5.1465208639305529E-3</v>
      </c>
    </row>
    <row r="1994" spans="4:6" ht="15" customHeight="1" x14ac:dyDescent="0.35">
      <c r="D1994" s="17">
        <v>44146</v>
      </c>
      <c r="E1994" s="30">
        <v>0.90364999999999995</v>
      </c>
      <c r="F1994" s="34">
        <f t="shared" si="31"/>
        <v>2.7149087235583003E-3</v>
      </c>
    </row>
    <row r="1995" spans="4:6" ht="15" customHeight="1" x14ac:dyDescent="0.35">
      <c r="D1995" s="20">
        <v>44147</v>
      </c>
      <c r="E1995" s="32">
        <v>0.89759999999999995</v>
      </c>
      <c r="F1995" s="33">
        <f t="shared" si="31"/>
        <v>-6.7175825132157491E-3</v>
      </c>
    </row>
    <row r="1996" spans="4:6" ht="15" customHeight="1" x14ac:dyDescent="0.35">
      <c r="D1996" s="17">
        <v>44148</v>
      </c>
      <c r="E1996" s="30">
        <v>0.90125</v>
      </c>
      <c r="F1996" s="34">
        <f t="shared" si="31"/>
        <v>4.0581538307270385E-3</v>
      </c>
    </row>
    <row r="1997" spans="4:6" ht="15" customHeight="1" x14ac:dyDescent="0.35">
      <c r="D1997" s="20">
        <v>44151</v>
      </c>
      <c r="E1997" s="32">
        <v>0.90234999999999999</v>
      </c>
      <c r="F1997" s="33">
        <f t="shared" si="31"/>
        <v>1.2197828081481753E-3</v>
      </c>
    </row>
    <row r="1998" spans="4:6" ht="15" customHeight="1" x14ac:dyDescent="0.35">
      <c r="D1998" s="17">
        <v>44152</v>
      </c>
      <c r="E1998" s="30">
        <v>0.89985000000000004</v>
      </c>
      <c r="F1998" s="34">
        <f t="shared" si="31"/>
        <v>-2.774388640095193E-3</v>
      </c>
    </row>
    <row r="1999" spans="4:6" ht="15" customHeight="1" x14ac:dyDescent="0.35">
      <c r="D1999" s="20">
        <v>44153</v>
      </c>
      <c r="E1999" s="32">
        <v>0.89559999999999995</v>
      </c>
      <c r="F1999" s="33">
        <f t="shared" si="31"/>
        <v>-4.7341980426121805E-3</v>
      </c>
    </row>
    <row r="2000" spans="4:6" ht="15" customHeight="1" x14ac:dyDescent="0.35">
      <c r="D2000" s="17">
        <v>44154</v>
      </c>
      <c r="E2000" s="30">
        <v>0.89549999999999996</v>
      </c>
      <c r="F2000" s="34">
        <f t="shared" si="31"/>
        <v>-1.1166322383332934E-4</v>
      </c>
    </row>
    <row r="2001" spans="4:6" ht="15" customHeight="1" x14ac:dyDescent="0.35">
      <c r="D2001" s="20">
        <v>44155</v>
      </c>
      <c r="E2001" s="32">
        <v>0.89165000000000005</v>
      </c>
      <c r="F2001" s="33">
        <f t="shared" si="31"/>
        <v>-4.3085426022440977E-3</v>
      </c>
    </row>
    <row r="2002" spans="4:6" ht="15" customHeight="1" x14ac:dyDescent="0.35">
      <c r="D2002" s="17">
        <v>44158</v>
      </c>
      <c r="E2002" s="30">
        <v>0.89270000000000005</v>
      </c>
      <c r="F2002" s="34">
        <f t="shared" si="31"/>
        <v>1.176899286794192E-3</v>
      </c>
    </row>
    <row r="2003" spans="4:6" ht="15" customHeight="1" x14ac:dyDescent="0.35">
      <c r="D2003" s="20">
        <v>44159</v>
      </c>
      <c r="E2003" s="32">
        <v>0.89005000000000001</v>
      </c>
      <c r="F2003" s="33">
        <f t="shared" si="31"/>
        <v>-2.9729372618745287E-3</v>
      </c>
    </row>
    <row r="2004" spans="4:6" ht="15" customHeight="1" x14ac:dyDescent="0.35">
      <c r="D2004" s="17">
        <v>44160</v>
      </c>
      <c r="E2004" s="30">
        <v>0.88795000000000002</v>
      </c>
      <c r="F2004" s="34">
        <f t="shared" si="31"/>
        <v>-2.3622058228377186E-3</v>
      </c>
    </row>
    <row r="2005" spans="4:6" ht="15" customHeight="1" x14ac:dyDescent="0.35">
      <c r="D2005" s="20">
        <v>44161</v>
      </c>
      <c r="E2005" s="32">
        <v>0.89224999999999999</v>
      </c>
      <c r="F2005" s="33">
        <f t="shared" si="31"/>
        <v>4.8309272696655924E-3</v>
      </c>
    </row>
    <row r="2006" spans="4:6" ht="15" customHeight="1" x14ac:dyDescent="0.35">
      <c r="D2006" s="17">
        <v>44162</v>
      </c>
      <c r="E2006" s="30">
        <v>0.89129999999999998</v>
      </c>
      <c r="F2006" s="34">
        <f t="shared" si="31"/>
        <v>-1.0652912335980731E-3</v>
      </c>
    </row>
    <row r="2007" spans="4:6" ht="15" customHeight="1" x14ac:dyDescent="0.35">
      <c r="D2007" s="20">
        <v>44165</v>
      </c>
      <c r="E2007" s="32">
        <v>0.89749999999999996</v>
      </c>
      <c r="F2007" s="33">
        <f t="shared" si="31"/>
        <v>6.9320492257623446E-3</v>
      </c>
    </row>
    <row r="2008" spans="4:6" ht="15" customHeight="1" x14ac:dyDescent="0.35">
      <c r="D2008" s="17">
        <v>44166</v>
      </c>
      <c r="E2008" s="30">
        <v>0.90720000000000001</v>
      </c>
      <c r="F2008" s="34">
        <f t="shared" si="31"/>
        <v>1.0749812611053754E-2</v>
      </c>
    </row>
    <row r="2009" spans="4:6" ht="15" customHeight="1" x14ac:dyDescent="0.35">
      <c r="D2009" s="20">
        <v>44167</v>
      </c>
      <c r="E2009" s="32">
        <v>0.90780000000000005</v>
      </c>
      <c r="F2009" s="33">
        <f t="shared" si="31"/>
        <v>6.6115704887775666E-4</v>
      </c>
    </row>
    <row r="2010" spans="4:6" ht="15" customHeight="1" x14ac:dyDescent="0.35">
      <c r="D2010" s="17">
        <v>44168</v>
      </c>
      <c r="E2010" s="30">
        <v>0.92269999999999996</v>
      </c>
      <c r="F2010" s="34">
        <f t="shared" si="31"/>
        <v>1.6280064562144789E-2</v>
      </c>
    </row>
    <row r="2011" spans="4:6" ht="15" customHeight="1" x14ac:dyDescent="0.35">
      <c r="D2011" s="20">
        <v>44169</v>
      </c>
      <c r="E2011" s="32">
        <v>0.92579999999999996</v>
      </c>
      <c r="F2011" s="33">
        <f t="shared" si="31"/>
        <v>3.3540740126599658E-3</v>
      </c>
    </row>
    <row r="2012" spans="4:6" ht="15" customHeight="1" x14ac:dyDescent="0.35">
      <c r="D2012" s="17">
        <v>44172</v>
      </c>
      <c r="E2012" s="30">
        <v>0.92390000000000005</v>
      </c>
      <c r="F2012" s="34">
        <f t="shared" si="31"/>
        <v>-2.0543879204706107E-3</v>
      </c>
    </row>
    <row r="2013" spans="4:6" ht="15" customHeight="1" x14ac:dyDescent="0.35">
      <c r="D2013" s="20">
        <v>44173</v>
      </c>
      <c r="E2013" s="32">
        <v>0.91915000000000002</v>
      </c>
      <c r="F2013" s="33">
        <f t="shared" si="31"/>
        <v>-5.1545107478187333E-3</v>
      </c>
    </row>
    <row r="2014" spans="4:6" ht="15" customHeight="1" x14ac:dyDescent="0.35">
      <c r="D2014" s="17">
        <v>44174</v>
      </c>
      <c r="E2014" s="30">
        <v>0.91120000000000001</v>
      </c>
      <c r="F2014" s="34">
        <f t="shared" si="31"/>
        <v>-8.6869177959083745E-3</v>
      </c>
    </row>
    <row r="2015" spans="4:6" ht="15" customHeight="1" x14ac:dyDescent="0.35">
      <c r="D2015" s="20">
        <v>44175</v>
      </c>
      <c r="E2015" s="32">
        <v>0.9133</v>
      </c>
      <c r="F2015" s="33">
        <f t="shared" si="31"/>
        <v>2.302001564660872E-3</v>
      </c>
    </row>
    <row r="2016" spans="4:6" ht="15" customHeight="1" x14ac:dyDescent="0.35">
      <c r="D2016" s="17">
        <v>44176</v>
      </c>
      <c r="E2016" s="30">
        <v>0.91654999999999998</v>
      </c>
      <c r="F2016" s="34">
        <f t="shared" si="31"/>
        <v>3.5522074677405437E-3</v>
      </c>
    </row>
    <row r="2017" spans="4:6" ht="15" customHeight="1" x14ac:dyDescent="0.35">
      <c r="D2017" s="20">
        <v>44179</v>
      </c>
      <c r="E2017" s="32">
        <v>0.91849999999999998</v>
      </c>
      <c r="F2017" s="33">
        <f t="shared" si="31"/>
        <v>2.1252834898065477E-3</v>
      </c>
    </row>
    <row r="2018" spans="4:6" ht="15" customHeight="1" x14ac:dyDescent="0.35">
      <c r="D2018" s="17">
        <v>44180</v>
      </c>
      <c r="E2018" s="30">
        <v>0.91949999999999998</v>
      </c>
      <c r="F2018" s="34">
        <f t="shared" si="31"/>
        <v>1.088139389195428E-3</v>
      </c>
    </row>
    <row r="2019" spans="4:6" ht="15" customHeight="1" x14ac:dyDescent="0.35">
      <c r="D2019" s="20">
        <v>44181</v>
      </c>
      <c r="E2019" s="32">
        <v>0.91649999999999998</v>
      </c>
      <c r="F2019" s="33">
        <f t="shared" si="31"/>
        <v>-3.267976764616111E-3</v>
      </c>
    </row>
    <row r="2020" spans="4:6" ht="15" customHeight="1" x14ac:dyDescent="0.35">
      <c r="D2020" s="17">
        <v>44182</v>
      </c>
      <c r="E2020" s="30">
        <v>0.91549999999999998</v>
      </c>
      <c r="F2020" s="34">
        <f t="shared" si="31"/>
        <v>-1.0917031651943557E-3</v>
      </c>
    </row>
    <row r="2021" spans="4:6" ht="15" customHeight="1" x14ac:dyDescent="0.35">
      <c r="D2021" s="20">
        <v>44183</v>
      </c>
      <c r="E2021" s="32">
        <v>0.91249999999999998</v>
      </c>
      <c r="F2021" s="33">
        <f t="shared" si="31"/>
        <v>-3.2822786579188418E-3</v>
      </c>
    </row>
    <row r="2022" spans="4:6" ht="15" customHeight="1" x14ac:dyDescent="0.35">
      <c r="D2022" s="17">
        <v>44186</v>
      </c>
      <c r="E2022" s="30">
        <v>0.90890000000000004</v>
      </c>
      <c r="F2022" s="34">
        <f t="shared" si="31"/>
        <v>-3.953008331921793E-3</v>
      </c>
    </row>
    <row r="2023" spans="4:6" ht="15" customHeight="1" x14ac:dyDescent="0.35">
      <c r="D2023" s="20">
        <v>44187</v>
      </c>
      <c r="E2023" s="32">
        <v>0.91300000000000003</v>
      </c>
      <c r="F2023" s="33">
        <f t="shared" si="31"/>
        <v>4.5008034702438511E-3</v>
      </c>
    </row>
    <row r="2024" spans="4:6" ht="15" customHeight="1" x14ac:dyDescent="0.35">
      <c r="D2024" s="17">
        <v>44188</v>
      </c>
      <c r="E2024" s="30">
        <v>0.90710000000000002</v>
      </c>
      <c r="F2024" s="34">
        <f t="shared" si="31"/>
        <v>-6.4831829740699901E-3</v>
      </c>
    </row>
    <row r="2025" spans="4:6" ht="15" customHeight="1" x14ac:dyDescent="0.35">
      <c r="D2025" s="20">
        <v>44189</v>
      </c>
      <c r="E2025" s="32">
        <v>0.91139999999999999</v>
      </c>
      <c r="F2025" s="33">
        <f t="shared" si="31"/>
        <v>4.7291812088835943E-3</v>
      </c>
    </row>
    <row r="2026" spans="4:6" ht="15" customHeight="1" x14ac:dyDescent="0.35">
      <c r="D2026" s="17">
        <v>44193</v>
      </c>
      <c r="E2026" s="30">
        <v>0.90549999999999997</v>
      </c>
      <c r="F2026" s="34">
        <f t="shared" si="31"/>
        <v>-6.4946015063141651E-3</v>
      </c>
    </row>
    <row r="2027" spans="4:6" ht="15" customHeight="1" x14ac:dyDescent="0.35">
      <c r="D2027" s="20">
        <v>44194</v>
      </c>
      <c r="E2027" s="32">
        <v>0.90780000000000005</v>
      </c>
      <c r="F2027" s="33">
        <f t="shared" si="31"/>
        <v>2.5368126988971639E-3</v>
      </c>
    </row>
    <row r="2028" spans="4:6" ht="15" customHeight="1" x14ac:dyDescent="0.35">
      <c r="D2028" s="17">
        <v>44195</v>
      </c>
      <c r="E2028" s="30">
        <v>0.91110000000000002</v>
      </c>
      <c r="F2028" s="34">
        <f t="shared" si="31"/>
        <v>3.6285706974474247E-3</v>
      </c>
    </row>
    <row r="2029" spans="4:6" ht="15" customHeight="1" x14ac:dyDescent="0.35">
      <c r="D2029" s="20">
        <v>44196</v>
      </c>
      <c r="E2029" s="32">
        <v>0.91039999999999999</v>
      </c>
      <c r="F2029" s="33">
        <f t="shared" si="31"/>
        <v>-7.6859734774638842E-4</v>
      </c>
    </row>
    <row r="2030" spans="4:6" ht="15" customHeight="1" x14ac:dyDescent="0.35">
      <c r="D2030" s="17">
        <v>44200</v>
      </c>
      <c r="E2030" s="30">
        <v>0.90915000000000001</v>
      </c>
      <c r="F2030" s="34">
        <f t="shared" si="31"/>
        <v>-1.3739663066627389E-3</v>
      </c>
    </row>
    <row r="2031" spans="4:6" ht="15" customHeight="1" x14ac:dyDescent="0.35">
      <c r="D2031" s="20">
        <v>44201</v>
      </c>
      <c r="E2031" s="32">
        <v>0.90634999999999999</v>
      </c>
      <c r="F2031" s="33">
        <f t="shared" si="31"/>
        <v>-3.084552156475716E-3</v>
      </c>
    </row>
    <row r="2032" spans="4:6" ht="15" customHeight="1" x14ac:dyDescent="0.35">
      <c r="D2032" s="17">
        <v>44202</v>
      </c>
      <c r="E2032" s="30">
        <v>0.90434999999999999</v>
      </c>
      <c r="F2032" s="34">
        <f t="shared" si="31"/>
        <v>-2.2090913054038297E-3</v>
      </c>
    </row>
    <row r="2033" spans="4:6" ht="15" customHeight="1" x14ac:dyDescent="0.35">
      <c r="D2033" s="20">
        <v>44203</v>
      </c>
      <c r="E2033" s="32">
        <v>0.90805000000000002</v>
      </c>
      <c r="F2033" s="33">
        <f t="shared" si="31"/>
        <v>4.0829895609832334E-3</v>
      </c>
    </row>
    <row r="2034" spans="4:6" ht="15" customHeight="1" x14ac:dyDescent="0.35">
      <c r="D2034" s="17">
        <v>44204</v>
      </c>
      <c r="E2034" s="30">
        <v>0.90269999999999995</v>
      </c>
      <c r="F2034" s="34">
        <f t="shared" si="31"/>
        <v>-5.9091708603984539E-3</v>
      </c>
    </row>
    <row r="2035" spans="4:6" ht="15" customHeight="1" x14ac:dyDescent="0.35">
      <c r="D2035" s="20">
        <v>44207</v>
      </c>
      <c r="E2035" s="32">
        <v>0.90649999999999997</v>
      </c>
      <c r="F2035" s="33">
        <f t="shared" si="31"/>
        <v>4.2007578907966242E-3</v>
      </c>
    </row>
    <row r="2036" spans="4:6" ht="15" customHeight="1" x14ac:dyDescent="0.35">
      <c r="D2036" s="17">
        <v>44208</v>
      </c>
      <c r="E2036" s="30">
        <v>0.90734999999999999</v>
      </c>
      <c r="F2036" s="34">
        <f t="shared" si="31"/>
        <v>9.3723302612715794E-4</v>
      </c>
    </row>
    <row r="2037" spans="4:6" ht="15" customHeight="1" x14ac:dyDescent="0.35">
      <c r="D2037" s="20">
        <v>44209</v>
      </c>
      <c r="E2037" s="32">
        <v>0.90869999999999995</v>
      </c>
      <c r="F2037" s="33">
        <f t="shared" si="31"/>
        <v>1.4867434802682321E-3</v>
      </c>
    </row>
    <row r="2038" spans="4:6" ht="15" customHeight="1" x14ac:dyDescent="0.35">
      <c r="D2038" s="17">
        <v>44210</v>
      </c>
      <c r="E2038" s="30">
        <v>0.91325000000000001</v>
      </c>
      <c r="F2038" s="34">
        <f t="shared" si="31"/>
        <v>4.9946589740906371E-3</v>
      </c>
    </row>
    <row r="2039" spans="4:6" ht="15" customHeight="1" x14ac:dyDescent="0.35">
      <c r="D2039" s="20">
        <v>44211</v>
      </c>
      <c r="E2039" s="32">
        <v>0.90185000000000004</v>
      </c>
      <c r="F2039" s="33">
        <f t="shared" si="31"/>
        <v>-1.2561456559183596E-2</v>
      </c>
    </row>
    <row r="2040" spans="4:6" ht="15" customHeight="1" x14ac:dyDescent="0.35">
      <c r="D2040" s="17">
        <v>44214</v>
      </c>
      <c r="E2040" s="30">
        <v>0.90334999999999999</v>
      </c>
      <c r="F2040" s="34">
        <f t="shared" si="31"/>
        <v>1.661866103727973E-3</v>
      </c>
    </row>
    <row r="2041" spans="4:6" ht="15" customHeight="1" x14ac:dyDescent="0.35">
      <c r="D2041" s="20">
        <v>44215</v>
      </c>
      <c r="E2041" s="32">
        <v>0.90944999999999998</v>
      </c>
      <c r="F2041" s="33">
        <f t="shared" si="31"/>
        <v>6.7299459659132636E-3</v>
      </c>
    </row>
    <row r="2042" spans="4:6" ht="15" customHeight="1" x14ac:dyDescent="0.35">
      <c r="D2042" s="17">
        <v>44216</v>
      </c>
      <c r="E2042" s="30">
        <v>0.90669999999999995</v>
      </c>
      <c r="F2042" s="34">
        <f t="shared" si="31"/>
        <v>-3.0283865338389788E-3</v>
      </c>
    </row>
    <row r="2043" spans="4:6" ht="15" customHeight="1" x14ac:dyDescent="0.35">
      <c r="D2043" s="20">
        <v>44217</v>
      </c>
      <c r="E2043" s="32">
        <v>0.90429999999999999</v>
      </c>
      <c r="F2043" s="33">
        <f t="shared" si="31"/>
        <v>-2.6504709055758841E-3</v>
      </c>
    </row>
    <row r="2044" spans="4:6" ht="15" customHeight="1" x14ac:dyDescent="0.35">
      <c r="D2044" s="17">
        <v>44218</v>
      </c>
      <c r="E2044" s="30">
        <v>0.90434999999999999</v>
      </c>
      <c r="F2044" s="34">
        <f t="shared" si="31"/>
        <v>5.5289857089688859E-5</v>
      </c>
    </row>
    <row r="2045" spans="4:6" ht="15" customHeight="1" x14ac:dyDescent="0.35">
      <c r="D2045" s="20">
        <v>44221</v>
      </c>
      <c r="E2045" s="32">
        <v>0.90310000000000001</v>
      </c>
      <c r="F2045" s="33">
        <f t="shared" si="31"/>
        <v>-1.3831643467711063E-3</v>
      </c>
    </row>
    <row r="2046" spans="4:6" ht="15" customHeight="1" x14ac:dyDescent="0.35">
      <c r="D2046" s="17">
        <v>44222</v>
      </c>
      <c r="E2046" s="30">
        <v>0.9</v>
      </c>
      <c r="F2046" s="34">
        <f t="shared" si="31"/>
        <v>-3.4385259324423555E-3</v>
      </c>
    </row>
    <row r="2047" spans="4:6" ht="15" customHeight="1" x14ac:dyDescent="0.35">
      <c r="D2047" s="20">
        <v>44223</v>
      </c>
      <c r="E2047" s="32">
        <v>0.90115000000000001</v>
      </c>
      <c r="F2047" s="33">
        <f t="shared" si="31"/>
        <v>1.2769621145033549E-3</v>
      </c>
    </row>
    <row r="2048" spans="4:6" ht="15" customHeight="1" x14ac:dyDescent="0.35">
      <c r="D2048" s="17">
        <v>44224</v>
      </c>
      <c r="E2048" s="30">
        <v>0.89700000000000002</v>
      </c>
      <c r="F2048" s="34">
        <f t="shared" si="31"/>
        <v>-4.6158633800179889E-3</v>
      </c>
    </row>
    <row r="2049" spans="4:6" ht="15" customHeight="1" x14ac:dyDescent="0.35">
      <c r="D2049" s="20">
        <v>44225</v>
      </c>
      <c r="E2049" s="32">
        <v>0.90280000000000005</v>
      </c>
      <c r="F2049" s="33">
        <f t="shared" si="31"/>
        <v>6.4451828845845348E-3</v>
      </c>
    </row>
    <row r="2050" spans="4:6" ht="15" customHeight="1" x14ac:dyDescent="0.35">
      <c r="D2050" s="17">
        <v>44228</v>
      </c>
      <c r="E2050" s="30">
        <v>0.89980000000000004</v>
      </c>
      <c r="F2050" s="34">
        <f t="shared" si="31"/>
        <v>-3.3285285363086623E-3</v>
      </c>
    </row>
    <row r="2051" spans="4:6" ht="15" customHeight="1" x14ac:dyDescent="0.35">
      <c r="D2051" s="20">
        <v>44229</v>
      </c>
      <c r="E2051" s="32">
        <v>0.90244999999999997</v>
      </c>
      <c r="F2051" s="33">
        <f t="shared" si="31"/>
        <v>2.9407706031853893E-3</v>
      </c>
    </row>
    <row r="2052" spans="4:6" ht="15" customHeight="1" x14ac:dyDescent="0.35">
      <c r="D2052" s="17">
        <v>44230</v>
      </c>
      <c r="E2052" s="30">
        <v>0.89744999999999997</v>
      </c>
      <c r="F2052" s="34">
        <f t="shared" si="31"/>
        <v>-5.5558785061069066E-3</v>
      </c>
    </row>
    <row r="2053" spans="4:6" ht="15" customHeight="1" x14ac:dyDescent="0.35">
      <c r="D2053" s="20">
        <v>44231</v>
      </c>
      <c r="E2053" s="32">
        <v>0.89024999999999999</v>
      </c>
      <c r="F2053" s="33">
        <f t="shared" ref="F2053:F2116" si="32">LN(E2053/E2052)</f>
        <v>-8.0550863462633682E-3</v>
      </c>
    </row>
    <row r="2054" spans="4:6" ht="15" customHeight="1" x14ac:dyDescent="0.35">
      <c r="D2054" s="17">
        <v>44232</v>
      </c>
      <c r="E2054" s="30">
        <v>0.89070000000000005</v>
      </c>
      <c r="F2054" s="34">
        <f t="shared" si="32"/>
        <v>5.0534827993681134E-4</v>
      </c>
    </row>
    <row r="2055" spans="4:6" ht="15" customHeight="1" x14ac:dyDescent="0.35">
      <c r="D2055" s="20">
        <v>44235</v>
      </c>
      <c r="E2055" s="32">
        <v>0.90010000000000001</v>
      </c>
      <c r="F2055" s="33">
        <f t="shared" si="32"/>
        <v>1.0498197825215709E-2</v>
      </c>
    </row>
    <row r="2056" spans="4:6" ht="15" customHeight="1" x14ac:dyDescent="0.35">
      <c r="D2056" s="17">
        <v>44236</v>
      </c>
      <c r="E2056" s="30">
        <v>0.89729999999999999</v>
      </c>
      <c r="F2056" s="34">
        <f t="shared" si="32"/>
        <v>-3.1156139590275212E-3</v>
      </c>
    </row>
    <row r="2057" spans="4:6" ht="15" customHeight="1" x14ac:dyDescent="0.35">
      <c r="D2057" s="20">
        <v>44237</v>
      </c>
      <c r="E2057" s="32">
        <v>0.89834999999999998</v>
      </c>
      <c r="F2057" s="33">
        <f t="shared" si="32"/>
        <v>1.1694930745691334E-3</v>
      </c>
    </row>
    <row r="2058" spans="4:6" ht="15" customHeight="1" x14ac:dyDescent="0.35">
      <c r="D2058" s="17">
        <v>44238</v>
      </c>
      <c r="E2058" s="30">
        <v>0.89564999999999995</v>
      </c>
      <c r="F2058" s="34">
        <f t="shared" si="32"/>
        <v>-3.0100357174700412E-3</v>
      </c>
    </row>
    <row r="2059" spans="4:6" ht="15" customHeight="1" x14ac:dyDescent="0.35">
      <c r="D2059" s="20">
        <v>44239</v>
      </c>
      <c r="E2059" s="32">
        <v>0.8931</v>
      </c>
      <c r="F2059" s="33">
        <f t="shared" si="32"/>
        <v>-2.8511549712706323E-3</v>
      </c>
    </row>
    <row r="2060" spans="4:6" ht="15" customHeight="1" x14ac:dyDescent="0.35">
      <c r="D2060" s="17">
        <v>44242</v>
      </c>
      <c r="E2060" s="30">
        <v>0.89534999999999998</v>
      </c>
      <c r="F2060" s="34">
        <f t="shared" si="32"/>
        <v>2.5161465929280737E-3</v>
      </c>
    </row>
    <row r="2061" spans="4:6" ht="15" customHeight="1" x14ac:dyDescent="0.35">
      <c r="D2061" s="20">
        <v>44243</v>
      </c>
      <c r="E2061" s="32">
        <v>0.89239999999999997</v>
      </c>
      <c r="F2061" s="33">
        <f t="shared" si="32"/>
        <v>-3.3002407243911428E-3</v>
      </c>
    </row>
    <row r="2062" spans="4:6" ht="15" customHeight="1" x14ac:dyDescent="0.35">
      <c r="D2062" s="17">
        <v>44244</v>
      </c>
      <c r="E2062" s="30">
        <v>0.88870000000000005</v>
      </c>
      <c r="F2062" s="34">
        <f t="shared" si="32"/>
        <v>-4.1547418139478449E-3</v>
      </c>
    </row>
    <row r="2063" spans="4:6" ht="15" customHeight="1" x14ac:dyDescent="0.35">
      <c r="D2063" s="20">
        <v>44245</v>
      </c>
      <c r="E2063" s="32">
        <v>0.88990000000000002</v>
      </c>
      <c r="F2063" s="33">
        <f t="shared" si="32"/>
        <v>1.3493761183869676E-3</v>
      </c>
    </row>
    <row r="2064" spans="4:6" ht="15" customHeight="1" x14ac:dyDescent="0.35">
      <c r="D2064" s="17">
        <v>44246</v>
      </c>
      <c r="E2064" s="30">
        <v>0.89019999999999999</v>
      </c>
      <c r="F2064" s="34">
        <f t="shared" si="32"/>
        <v>3.3705971893727014E-4</v>
      </c>
    </row>
    <row r="2065" spans="4:6" ht="15" customHeight="1" x14ac:dyDescent="0.35">
      <c r="D2065" s="20">
        <v>44249</v>
      </c>
      <c r="E2065" s="32">
        <v>0.89190000000000003</v>
      </c>
      <c r="F2065" s="33">
        <f t="shared" si="32"/>
        <v>1.9078620904076789E-3</v>
      </c>
    </row>
    <row r="2066" spans="4:6" ht="15" customHeight="1" x14ac:dyDescent="0.35">
      <c r="D2066" s="17">
        <v>44250</v>
      </c>
      <c r="E2066" s="30">
        <v>0.89844999999999997</v>
      </c>
      <c r="F2066" s="34">
        <f t="shared" si="32"/>
        <v>7.3170377003010734E-3</v>
      </c>
    </row>
    <row r="2067" spans="4:6" ht="15" customHeight="1" x14ac:dyDescent="0.35">
      <c r="D2067" s="20">
        <v>44251</v>
      </c>
      <c r="E2067" s="32">
        <v>0.89544999999999997</v>
      </c>
      <c r="F2067" s="33">
        <f t="shared" si="32"/>
        <v>-3.3446711597142961E-3</v>
      </c>
    </row>
    <row r="2068" spans="4:6" ht="15" customHeight="1" x14ac:dyDescent="0.35">
      <c r="D2068" s="17">
        <v>44252</v>
      </c>
      <c r="E2068" s="30">
        <v>0.89964999999999995</v>
      </c>
      <c r="F2068" s="34">
        <f t="shared" si="32"/>
        <v>4.6794135857792154E-3</v>
      </c>
    </row>
    <row r="2069" spans="4:6" ht="15" customHeight="1" x14ac:dyDescent="0.35">
      <c r="D2069" s="20">
        <v>44253</v>
      </c>
      <c r="E2069" s="32">
        <v>0.90649999999999997</v>
      </c>
      <c r="F2069" s="33">
        <f t="shared" si="32"/>
        <v>7.5852313963781209E-3</v>
      </c>
    </row>
    <row r="2070" spans="4:6" ht="15" customHeight="1" x14ac:dyDescent="0.35">
      <c r="D2070" s="17">
        <v>44256</v>
      </c>
      <c r="E2070" s="30">
        <v>0.9032</v>
      </c>
      <c r="F2070" s="34">
        <f t="shared" si="32"/>
        <v>-3.6470173594534191E-3</v>
      </c>
    </row>
    <row r="2071" spans="4:6" ht="15" customHeight="1" x14ac:dyDescent="0.35">
      <c r="D2071" s="20">
        <v>44257</v>
      </c>
      <c r="E2071" s="32">
        <v>0.90200000000000002</v>
      </c>
      <c r="F2071" s="33">
        <f t="shared" si="32"/>
        <v>-1.3294927728285306E-3</v>
      </c>
    </row>
    <row r="2072" spans="4:6" ht="15" customHeight="1" x14ac:dyDescent="0.35">
      <c r="D2072" s="17">
        <v>44258</v>
      </c>
      <c r="E2072" s="30">
        <v>0.90510000000000002</v>
      </c>
      <c r="F2072" s="34">
        <f t="shared" si="32"/>
        <v>3.4309147705014259E-3</v>
      </c>
    </row>
    <row r="2073" spans="4:6" ht="15" customHeight="1" x14ac:dyDescent="0.35">
      <c r="D2073" s="20">
        <v>44259</v>
      </c>
      <c r="E2073" s="32">
        <v>0.90625</v>
      </c>
      <c r="F2073" s="33">
        <f t="shared" si="32"/>
        <v>1.2697713357593405E-3</v>
      </c>
    </row>
    <row r="2074" spans="4:6" ht="15" customHeight="1" x14ac:dyDescent="0.35">
      <c r="D2074" s="17">
        <v>44260</v>
      </c>
      <c r="E2074" s="30">
        <v>0.90175000000000005</v>
      </c>
      <c r="F2074" s="34">
        <f t="shared" si="32"/>
        <v>-4.9778863852361277E-3</v>
      </c>
    </row>
    <row r="2075" spans="4:6" ht="15" customHeight="1" x14ac:dyDescent="0.35">
      <c r="D2075" s="20">
        <v>44263</v>
      </c>
      <c r="E2075" s="32">
        <v>0.91305000000000003</v>
      </c>
      <c r="F2075" s="33">
        <f t="shared" si="32"/>
        <v>1.2453323824394791E-2</v>
      </c>
    </row>
    <row r="2076" spans="4:6" ht="15" customHeight="1" x14ac:dyDescent="0.35">
      <c r="D2076" s="17">
        <v>44264</v>
      </c>
      <c r="E2076" s="30">
        <v>0.91590000000000005</v>
      </c>
      <c r="F2076" s="34">
        <f t="shared" si="32"/>
        <v>3.1165448008987407E-3</v>
      </c>
    </row>
    <row r="2077" spans="4:6" ht="15" customHeight="1" x14ac:dyDescent="0.35">
      <c r="D2077" s="20">
        <v>44265</v>
      </c>
      <c r="E2077" s="32">
        <v>0.91144999999999998</v>
      </c>
      <c r="F2077" s="33">
        <f t="shared" si="32"/>
        <v>-4.8704504300114493E-3</v>
      </c>
    </row>
    <row r="2078" spans="4:6" ht="15" customHeight="1" x14ac:dyDescent="0.35">
      <c r="D2078" s="17">
        <v>44266</v>
      </c>
      <c r="E2078" s="30">
        <v>0.90275000000000005</v>
      </c>
      <c r="F2078" s="34">
        <f t="shared" si="32"/>
        <v>-9.5910778213633592E-3</v>
      </c>
    </row>
    <row r="2079" spans="4:6" ht="15" customHeight="1" x14ac:dyDescent="0.35">
      <c r="D2079" s="20">
        <v>44267</v>
      </c>
      <c r="E2079" s="32">
        <v>0.90295000000000003</v>
      </c>
      <c r="F2079" s="33">
        <f t="shared" si="32"/>
        <v>2.215207407851812E-4</v>
      </c>
    </row>
    <row r="2080" spans="4:6" ht="15" customHeight="1" x14ac:dyDescent="0.35">
      <c r="D2080" s="17">
        <v>44270</v>
      </c>
      <c r="E2080" s="30">
        <v>0.90310000000000001</v>
      </c>
      <c r="F2080" s="34">
        <f t="shared" si="32"/>
        <v>1.6610835840082572E-4</v>
      </c>
    </row>
    <row r="2081" spans="4:6" ht="15" customHeight="1" x14ac:dyDescent="0.35">
      <c r="D2081" s="20">
        <v>44271</v>
      </c>
      <c r="E2081" s="32">
        <v>0.90644999999999998</v>
      </c>
      <c r="F2081" s="33">
        <f t="shared" si="32"/>
        <v>3.7025822189241902E-3</v>
      </c>
    </row>
    <row r="2082" spans="4:6" ht="15" customHeight="1" x14ac:dyDescent="0.35">
      <c r="D2082" s="17">
        <v>44272</v>
      </c>
      <c r="E2082" s="30">
        <v>0.90905000000000002</v>
      </c>
      <c r="F2082" s="34">
        <f t="shared" si="32"/>
        <v>2.8642266896046413E-3</v>
      </c>
    </row>
    <row r="2083" spans="4:6" ht="15" customHeight="1" x14ac:dyDescent="0.35">
      <c r="D2083" s="20">
        <v>44273</v>
      </c>
      <c r="E2083" s="32">
        <v>0.9103</v>
      </c>
      <c r="F2083" s="33">
        <f t="shared" si="32"/>
        <v>1.3741173459613665E-3</v>
      </c>
    </row>
    <row r="2084" spans="4:6" ht="15" customHeight="1" x14ac:dyDescent="0.35">
      <c r="D2084" s="17">
        <v>44274</v>
      </c>
      <c r="E2084" s="30">
        <v>0.90315000000000001</v>
      </c>
      <c r="F2084" s="34">
        <f t="shared" si="32"/>
        <v>-7.8855629326765962E-3</v>
      </c>
    </row>
    <row r="2085" spans="4:6" ht="15" customHeight="1" x14ac:dyDescent="0.35">
      <c r="D2085" s="20">
        <v>44277</v>
      </c>
      <c r="E2085" s="32">
        <v>0.89929999999999999</v>
      </c>
      <c r="F2085" s="33">
        <f t="shared" si="32"/>
        <v>-4.2719696580967911E-3</v>
      </c>
    </row>
    <row r="2086" spans="4:6" ht="15" customHeight="1" x14ac:dyDescent="0.35">
      <c r="D2086" s="17">
        <v>44278</v>
      </c>
      <c r="E2086" s="30">
        <v>0.90080000000000005</v>
      </c>
      <c r="F2086" s="34">
        <f t="shared" si="32"/>
        <v>1.666574464956278E-3</v>
      </c>
    </row>
    <row r="2087" spans="4:6" ht="15" customHeight="1" x14ac:dyDescent="0.35">
      <c r="D2087" s="20">
        <v>44279</v>
      </c>
      <c r="E2087" s="32">
        <v>0.90825</v>
      </c>
      <c r="F2087" s="33">
        <f t="shared" si="32"/>
        <v>8.2364137158853767E-3</v>
      </c>
    </row>
    <row r="2088" spans="4:6" ht="15" customHeight="1" x14ac:dyDescent="0.35">
      <c r="D2088" s="17">
        <v>44280</v>
      </c>
      <c r="E2088" s="30">
        <v>0.90725</v>
      </c>
      <c r="F2088" s="34">
        <f t="shared" si="32"/>
        <v>-1.1016250081316047E-3</v>
      </c>
    </row>
    <row r="2089" spans="4:6" ht="15" customHeight="1" x14ac:dyDescent="0.35">
      <c r="D2089" s="20">
        <v>44281</v>
      </c>
      <c r="E2089" s="32">
        <v>0.90259999999999996</v>
      </c>
      <c r="F2089" s="33">
        <f t="shared" si="32"/>
        <v>-5.1385587002789187E-3</v>
      </c>
    </row>
    <row r="2090" spans="4:6" ht="15" customHeight="1" x14ac:dyDescent="0.35">
      <c r="D2090" s="17">
        <v>44284</v>
      </c>
      <c r="E2090" s="30">
        <v>0.89319999999999999</v>
      </c>
      <c r="F2090" s="34">
        <f t="shared" si="32"/>
        <v>-1.0468967426897928E-2</v>
      </c>
    </row>
    <row r="2091" spans="4:6" ht="15" customHeight="1" x14ac:dyDescent="0.35">
      <c r="D2091" s="20">
        <v>44285</v>
      </c>
      <c r="E2091" s="32">
        <v>0.88780000000000003</v>
      </c>
      <c r="F2091" s="33">
        <f t="shared" si="32"/>
        <v>-6.0640275660679508E-3</v>
      </c>
    </row>
    <row r="2092" spans="4:6" ht="15" customHeight="1" x14ac:dyDescent="0.35">
      <c r="D2092" s="17">
        <v>44286</v>
      </c>
      <c r="E2092" s="30">
        <v>0.90259999999999996</v>
      </c>
      <c r="F2092" s="34">
        <f t="shared" si="32"/>
        <v>1.6532994992965927E-2</v>
      </c>
    </row>
    <row r="2093" spans="4:6" ht="15" customHeight="1" x14ac:dyDescent="0.35">
      <c r="D2093" s="20">
        <v>44287</v>
      </c>
      <c r="E2093" s="32">
        <v>0.90264999999999995</v>
      </c>
      <c r="F2093" s="33">
        <f t="shared" si="32"/>
        <v>5.5393989766276177E-5</v>
      </c>
    </row>
    <row r="2094" spans="4:6" ht="15" customHeight="1" x14ac:dyDescent="0.35">
      <c r="D2094" s="17">
        <v>44292</v>
      </c>
      <c r="E2094" s="30">
        <v>0.90580000000000005</v>
      </c>
      <c r="F2094" s="34">
        <f t="shared" si="32"/>
        <v>3.4836497394465206E-3</v>
      </c>
    </row>
    <row r="2095" spans="4:6" ht="15" customHeight="1" x14ac:dyDescent="0.35">
      <c r="D2095" s="20">
        <v>44293</v>
      </c>
      <c r="E2095" s="32">
        <v>0.90464999999999995</v>
      </c>
      <c r="F2095" s="33">
        <f t="shared" si="32"/>
        <v>-1.2704025570081626E-3</v>
      </c>
    </row>
    <row r="2096" spans="4:6" ht="15" customHeight="1" x14ac:dyDescent="0.35">
      <c r="D2096" s="17">
        <v>44294</v>
      </c>
      <c r="E2096" s="30">
        <v>0.90080000000000005</v>
      </c>
      <c r="F2096" s="34">
        <f t="shared" si="32"/>
        <v>-4.2648711796793963E-3</v>
      </c>
    </row>
    <row r="2097" spans="4:6" ht="15" customHeight="1" x14ac:dyDescent="0.35">
      <c r="D2097" s="20">
        <v>44295</v>
      </c>
      <c r="E2097" s="32">
        <v>0.89895000000000003</v>
      </c>
      <c r="F2097" s="33">
        <f t="shared" si="32"/>
        <v>-2.0558418131219839E-3</v>
      </c>
    </row>
    <row r="2098" spans="4:6" ht="15" customHeight="1" x14ac:dyDescent="0.35">
      <c r="D2098" s="17">
        <v>44298</v>
      </c>
      <c r="E2098" s="30">
        <v>0.89319999999999999</v>
      </c>
      <c r="F2098" s="34">
        <f t="shared" si="32"/>
        <v>-6.4168956063012277E-3</v>
      </c>
    </row>
    <row r="2099" spans="4:6" ht="15" customHeight="1" x14ac:dyDescent="0.35">
      <c r="D2099" s="20">
        <v>44299</v>
      </c>
      <c r="E2099" s="32">
        <v>0.89134999999999998</v>
      </c>
      <c r="F2099" s="33">
        <f t="shared" si="32"/>
        <v>-2.0733525681323243E-3</v>
      </c>
    </row>
    <row r="2100" spans="4:6" ht="15" customHeight="1" x14ac:dyDescent="0.35">
      <c r="D2100" s="17">
        <v>44300</v>
      </c>
      <c r="E2100" s="30">
        <v>0.88815</v>
      </c>
      <c r="F2100" s="34">
        <f t="shared" si="32"/>
        <v>-3.5965197519757641E-3</v>
      </c>
    </row>
    <row r="2101" spans="4:6" ht="15" customHeight="1" x14ac:dyDescent="0.35">
      <c r="D2101" s="20">
        <v>44301</v>
      </c>
      <c r="E2101" s="32">
        <v>0.88900000000000001</v>
      </c>
      <c r="F2101" s="33">
        <f t="shared" si="32"/>
        <v>9.5658786800980234E-4</v>
      </c>
    </row>
    <row r="2102" spans="4:6" ht="15" customHeight="1" x14ac:dyDescent="0.35">
      <c r="D2102" s="17">
        <v>44302</v>
      </c>
      <c r="E2102" s="30">
        <v>0.88895000000000002</v>
      </c>
      <c r="F2102" s="34">
        <f t="shared" si="32"/>
        <v>-5.624455132392858E-5</v>
      </c>
    </row>
    <row r="2103" spans="4:6" ht="15" customHeight="1" x14ac:dyDescent="0.35">
      <c r="D2103" s="20">
        <v>44305</v>
      </c>
      <c r="E2103" s="32">
        <v>0.88985000000000003</v>
      </c>
      <c r="F2103" s="33">
        <f t="shared" si="32"/>
        <v>1.011918233414092E-3</v>
      </c>
    </row>
    <row r="2104" spans="4:6" ht="15" customHeight="1" x14ac:dyDescent="0.35">
      <c r="D2104" s="17">
        <v>44306</v>
      </c>
      <c r="E2104" s="30">
        <v>0.88654999999999995</v>
      </c>
      <c r="F2104" s="34">
        <f t="shared" si="32"/>
        <v>-3.7153836929971831E-3</v>
      </c>
    </row>
    <row r="2105" spans="4:6" ht="15" customHeight="1" x14ac:dyDescent="0.35">
      <c r="D2105" s="20">
        <v>44307</v>
      </c>
      <c r="E2105" s="32">
        <v>0.88575000000000004</v>
      </c>
      <c r="F2105" s="33">
        <f t="shared" si="32"/>
        <v>-9.0278175741601865E-4</v>
      </c>
    </row>
    <row r="2106" spans="4:6" ht="15" customHeight="1" x14ac:dyDescent="0.35">
      <c r="D2106" s="17">
        <v>44308</v>
      </c>
      <c r="E2106" s="30">
        <v>0.8891</v>
      </c>
      <c r="F2106" s="34">
        <f t="shared" si="32"/>
        <v>3.7749713815118493E-3</v>
      </c>
    </row>
    <row r="2107" spans="4:6" ht="15" customHeight="1" x14ac:dyDescent="0.35">
      <c r="D2107" s="20">
        <v>44309</v>
      </c>
      <c r="E2107" s="32">
        <v>0.88765000000000005</v>
      </c>
      <c r="F2107" s="33">
        <f t="shared" si="32"/>
        <v>-1.6321939742865992E-3</v>
      </c>
    </row>
    <row r="2108" spans="4:6" ht="15" customHeight="1" x14ac:dyDescent="0.35">
      <c r="D2108" s="17">
        <v>44312</v>
      </c>
      <c r="E2108" s="30">
        <v>0.88505</v>
      </c>
      <c r="F2108" s="34">
        <f t="shared" si="32"/>
        <v>-2.9333805656412007E-3</v>
      </c>
    </row>
    <row r="2109" spans="4:6" ht="15" customHeight="1" x14ac:dyDescent="0.35">
      <c r="D2109" s="20">
        <v>44313</v>
      </c>
      <c r="E2109" s="32">
        <v>0.88495000000000001</v>
      </c>
      <c r="F2109" s="33">
        <f t="shared" si="32"/>
        <v>-1.1299435040266852E-4</v>
      </c>
    </row>
    <row r="2110" spans="4:6" ht="15" customHeight="1" x14ac:dyDescent="0.35">
      <c r="D2110" s="17">
        <v>44314</v>
      </c>
      <c r="E2110" s="30">
        <v>0.88354999999999995</v>
      </c>
      <c r="F2110" s="34">
        <f t="shared" si="32"/>
        <v>-1.5832629826982479E-3</v>
      </c>
    </row>
    <row r="2111" spans="4:6" ht="15" customHeight="1" x14ac:dyDescent="0.35">
      <c r="D2111" s="20">
        <v>44315</v>
      </c>
      <c r="E2111" s="32">
        <v>0.88580000000000003</v>
      </c>
      <c r="F2111" s="33">
        <f t="shared" si="32"/>
        <v>2.5433082350333055E-3</v>
      </c>
    </row>
    <row r="2112" spans="4:6" ht="15" customHeight="1" x14ac:dyDescent="0.35">
      <c r="D2112" s="17">
        <v>44316</v>
      </c>
      <c r="E2112" s="30">
        <v>0.88270000000000004</v>
      </c>
      <c r="F2112" s="34">
        <f t="shared" si="32"/>
        <v>-3.5057994629106339E-3</v>
      </c>
    </row>
    <row r="2113" spans="4:6" ht="15" customHeight="1" x14ac:dyDescent="0.35">
      <c r="D2113" s="20">
        <v>44320</v>
      </c>
      <c r="E2113" s="32">
        <v>0.88114999999999999</v>
      </c>
      <c r="F2113" s="33">
        <f t="shared" si="32"/>
        <v>-1.7575195158088725E-3</v>
      </c>
    </row>
    <row r="2114" spans="4:6" ht="15" customHeight="1" x14ac:dyDescent="0.35">
      <c r="D2114" s="17">
        <v>44321</v>
      </c>
      <c r="E2114" s="30">
        <v>0.88185000000000002</v>
      </c>
      <c r="F2114" s="34">
        <f t="shared" si="32"/>
        <v>7.9410100599521666E-4</v>
      </c>
    </row>
    <row r="2115" spans="4:6" ht="15" customHeight="1" x14ac:dyDescent="0.35">
      <c r="D2115" s="20">
        <v>44322</v>
      </c>
      <c r="E2115" s="32">
        <v>0.87495000000000001</v>
      </c>
      <c r="F2115" s="33">
        <f t="shared" si="32"/>
        <v>-7.8552316486173619E-3</v>
      </c>
    </row>
    <row r="2116" spans="4:6" ht="15" customHeight="1" x14ac:dyDescent="0.35">
      <c r="D2116" s="17">
        <v>44323</v>
      </c>
      <c r="E2116" s="30">
        <v>0.87690000000000001</v>
      </c>
      <c r="F2116" s="34">
        <f t="shared" si="32"/>
        <v>2.2262189175535772E-3</v>
      </c>
    </row>
    <row r="2117" spans="4:6" ht="15" customHeight="1" x14ac:dyDescent="0.35">
      <c r="D2117" s="20">
        <v>44326</v>
      </c>
      <c r="E2117" s="32">
        <v>0.87690000000000001</v>
      </c>
      <c r="F2117" s="33">
        <f t="shared" ref="F2117:F2180" si="33">LN(E2117/E2116)</f>
        <v>0</v>
      </c>
    </row>
    <row r="2118" spans="4:6" ht="15" customHeight="1" x14ac:dyDescent="0.35">
      <c r="D2118" s="17">
        <v>44327</v>
      </c>
      <c r="E2118" s="30">
        <v>0.87714999999999999</v>
      </c>
      <c r="F2118" s="34">
        <f t="shared" si="33"/>
        <v>2.8505458988380112E-4</v>
      </c>
    </row>
    <row r="2119" spans="4:6" ht="15" customHeight="1" x14ac:dyDescent="0.35">
      <c r="D2119" s="20">
        <v>44328</v>
      </c>
      <c r="E2119" s="32">
        <v>0.87605</v>
      </c>
      <c r="F2119" s="33">
        <f t="shared" si="33"/>
        <v>-1.2548484420971818E-3</v>
      </c>
    </row>
    <row r="2120" spans="4:6" ht="15" customHeight="1" x14ac:dyDescent="0.35">
      <c r="D2120" s="17">
        <v>44329</v>
      </c>
      <c r="E2120" s="30">
        <v>0.87795000000000001</v>
      </c>
      <c r="F2120" s="34">
        <f t="shared" si="33"/>
        <v>2.1664774722431699E-3</v>
      </c>
    </row>
    <row r="2121" spans="4:6" ht="15" customHeight="1" x14ac:dyDescent="0.35">
      <c r="D2121" s="20">
        <v>44330</v>
      </c>
      <c r="E2121" s="32">
        <v>0.87555000000000005</v>
      </c>
      <c r="F2121" s="33">
        <f t="shared" si="33"/>
        <v>-2.7373840874298284E-3</v>
      </c>
    </row>
    <row r="2122" spans="4:6" ht="15" customHeight="1" x14ac:dyDescent="0.35">
      <c r="D2122" s="17">
        <v>44333</v>
      </c>
      <c r="E2122" s="30">
        <v>0.87234999999999996</v>
      </c>
      <c r="F2122" s="34">
        <f t="shared" si="33"/>
        <v>-3.6615407919989825E-3</v>
      </c>
    </row>
    <row r="2123" spans="4:6" ht="15" customHeight="1" x14ac:dyDescent="0.35">
      <c r="D2123" s="20">
        <v>44334</v>
      </c>
      <c r="E2123" s="32">
        <v>0.87080000000000002</v>
      </c>
      <c r="F2123" s="33">
        <f t="shared" si="33"/>
        <v>-1.7783901655183654E-3</v>
      </c>
    </row>
    <row r="2124" spans="4:6" ht="15" customHeight="1" x14ac:dyDescent="0.35">
      <c r="D2124" s="17">
        <v>44335</v>
      </c>
      <c r="E2124" s="30">
        <v>0.86909999999999998</v>
      </c>
      <c r="F2124" s="34">
        <f t="shared" si="33"/>
        <v>-1.9541359169779563E-3</v>
      </c>
    </row>
    <row r="2125" spans="4:6" ht="15" customHeight="1" x14ac:dyDescent="0.35">
      <c r="D2125" s="20">
        <v>44336</v>
      </c>
      <c r="E2125" s="32">
        <v>0.86509999999999998</v>
      </c>
      <c r="F2125" s="33">
        <f t="shared" si="33"/>
        <v>-4.6130862570857535E-3</v>
      </c>
    </row>
    <row r="2126" spans="4:6" ht="15" customHeight="1" x14ac:dyDescent="0.35">
      <c r="D2126" s="17">
        <v>44337</v>
      </c>
      <c r="E2126" s="30">
        <v>0.86465000000000003</v>
      </c>
      <c r="F2126" s="34">
        <f t="shared" si="33"/>
        <v>-5.2030641439737416E-4</v>
      </c>
    </row>
    <row r="2127" spans="4:6" ht="15" customHeight="1" x14ac:dyDescent="0.35">
      <c r="D2127" s="20">
        <v>44340</v>
      </c>
      <c r="E2127" s="32">
        <v>0.86434999999999995</v>
      </c>
      <c r="F2127" s="33">
        <f t="shared" si="33"/>
        <v>-3.4702140313556929E-4</v>
      </c>
    </row>
    <row r="2128" spans="4:6" ht="15" customHeight="1" x14ac:dyDescent="0.35">
      <c r="D2128" s="17">
        <v>44341</v>
      </c>
      <c r="E2128" s="30">
        <v>0.86094999999999999</v>
      </c>
      <c r="F2128" s="34">
        <f t="shared" si="33"/>
        <v>-3.9413486366008518E-3</v>
      </c>
    </row>
    <row r="2129" spans="4:6" ht="15" customHeight="1" x14ac:dyDescent="0.35">
      <c r="D2129" s="20">
        <v>44342</v>
      </c>
      <c r="E2129" s="32">
        <v>0.86014999999999997</v>
      </c>
      <c r="F2129" s="33">
        <f t="shared" si="33"/>
        <v>-9.2963808914663657E-4</v>
      </c>
    </row>
    <row r="2130" spans="4:6" ht="15" customHeight="1" x14ac:dyDescent="0.35">
      <c r="D2130" s="17">
        <v>44343</v>
      </c>
      <c r="E2130" s="30">
        <v>0.86890000000000001</v>
      </c>
      <c r="F2130" s="34">
        <f t="shared" si="33"/>
        <v>1.0121251202112184E-2</v>
      </c>
    </row>
    <row r="2131" spans="4:6" ht="15" customHeight="1" x14ac:dyDescent="0.35">
      <c r="D2131" s="20">
        <v>44344</v>
      </c>
      <c r="E2131" s="32">
        <v>0.86665000000000003</v>
      </c>
      <c r="F2131" s="33">
        <f t="shared" si="33"/>
        <v>-2.5928394578409657E-3</v>
      </c>
    </row>
    <row r="2132" spans="4:6" ht="15" customHeight="1" x14ac:dyDescent="0.35">
      <c r="D2132" s="17">
        <v>44348</v>
      </c>
      <c r="E2132" s="30">
        <v>0.86539999999999995</v>
      </c>
      <c r="F2132" s="34">
        <f t="shared" si="33"/>
        <v>-1.4433765965349763E-3</v>
      </c>
    </row>
    <row r="2133" spans="4:6" ht="15" customHeight="1" x14ac:dyDescent="0.35">
      <c r="D2133" s="20">
        <v>44349</v>
      </c>
      <c r="E2133" s="32">
        <v>0.86645000000000005</v>
      </c>
      <c r="F2133" s="33">
        <f t="shared" si="33"/>
        <v>1.2125762954701715E-3</v>
      </c>
    </row>
    <row r="2134" spans="4:6" ht="15" customHeight="1" x14ac:dyDescent="0.35">
      <c r="D2134" s="17">
        <v>44350</v>
      </c>
      <c r="E2134" s="30">
        <v>0.86450000000000005</v>
      </c>
      <c r="F2134" s="34">
        <f t="shared" si="33"/>
        <v>-2.2530989629092027E-3</v>
      </c>
    </row>
    <row r="2135" spans="4:6" ht="15" customHeight="1" x14ac:dyDescent="0.35">
      <c r="D2135" s="20">
        <v>44351</v>
      </c>
      <c r="E2135" s="32">
        <v>0.86119999999999997</v>
      </c>
      <c r="F2135" s="33">
        <f t="shared" si="33"/>
        <v>-3.8245396331373009E-3</v>
      </c>
    </row>
    <row r="2136" spans="4:6" ht="15" customHeight="1" x14ac:dyDescent="0.35">
      <c r="D2136" s="17">
        <v>44354</v>
      </c>
      <c r="E2136" s="30">
        <v>0.8609</v>
      </c>
      <c r="F2136" s="34">
        <f t="shared" si="33"/>
        <v>-3.4841182629903519E-4</v>
      </c>
    </row>
    <row r="2137" spans="4:6" ht="15" customHeight="1" x14ac:dyDescent="0.35">
      <c r="D2137" s="20">
        <v>44355</v>
      </c>
      <c r="E2137" s="32">
        <v>0.85675000000000001</v>
      </c>
      <c r="F2137" s="33">
        <f t="shared" si="33"/>
        <v>-4.8321929091906775E-3</v>
      </c>
    </row>
    <row r="2138" spans="4:6" ht="15" customHeight="1" x14ac:dyDescent="0.35">
      <c r="D2138" s="17">
        <v>44356</v>
      </c>
      <c r="E2138" s="30">
        <v>0.85645000000000004</v>
      </c>
      <c r="F2138" s="34">
        <f t="shared" si="33"/>
        <v>-3.5022181072417931E-4</v>
      </c>
    </row>
    <row r="2139" spans="4:6" ht="15" customHeight="1" x14ac:dyDescent="0.35">
      <c r="D2139" s="20">
        <v>44357</v>
      </c>
      <c r="E2139" s="32">
        <v>0.85614999999999997</v>
      </c>
      <c r="F2139" s="33">
        <f t="shared" si="33"/>
        <v>-3.5034450901392182E-4</v>
      </c>
    </row>
    <row r="2140" spans="4:6" ht="15" customHeight="1" x14ac:dyDescent="0.35">
      <c r="D2140" s="17">
        <v>44358</v>
      </c>
      <c r="E2140" s="30">
        <v>0.85665000000000002</v>
      </c>
      <c r="F2140" s="34">
        <f t="shared" si="33"/>
        <v>5.8383934400159918E-4</v>
      </c>
    </row>
    <row r="2141" spans="4:6" ht="15" customHeight="1" x14ac:dyDescent="0.35">
      <c r="D2141" s="20">
        <v>44361</v>
      </c>
      <c r="E2141" s="32">
        <v>0.85850000000000004</v>
      </c>
      <c r="F2141" s="33">
        <f t="shared" si="33"/>
        <v>2.157246558548639E-3</v>
      </c>
    </row>
    <row r="2142" spans="4:6" ht="15" customHeight="1" x14ac:dyDescent="0.35">
      <c r="D2142" s="17">
        <v>44362</v>
      </c>
      <c r="E2142" s="30">
        <v>0.85855000000000004</v>
      </c>
      <c r="F2142" s="34">
        <f t="shared" si="33"/>
        <v>5.8239422281418826E-5</v>
      </c>
    </row>
    <row r="2143" spans="4:6" ht="15" customHeight="1" x14ac:dyDescent="0.35">
      <c r="D2143" s="20">
        <v>44363</v>
      </c>
      <c r="E2143" s="32">
        <v>0.85675000000000001</v>
      </c>
      <c r="F2143" s="33">
        <f t="shared" si="33"/>
        <v>-2.0987590050933901E-3</v>
      </c>
    </row>
    <row r="2144" spans="4:6" ht="15" customHeight="1" x14ac:dyDescent="0.35">
      <c r="D2144" s="17">
        <v>44364</v>
      </c>
      <c r="E2144" s="30">
        <v>0.85780000000000001</v>
      </c>
      <c r="F2144" s="34">
        <f t="shared" si="33"/>
        <v>1.22481132806183E-3</v>
      </c>
    </row>
    <row r="2145" spans="4:6" ht="15" customHeight="1" x14ac:dyDescent="0.35">
      <c r="D2145" s="20">
        <v>44365</v>
      </c>
      <c r="E2145" s="32">
        <v>0.85585</v>
      </c>
      <c r="F2145" s="33">
        <f t="shared" si="33"/>
        <v>-2.2758449411068595E-3</v>
      </c>
    </row>
    <row r="2146" spans="4:6" ht="15" customHeight="1" x14ac:dyDescent="0.35">
      <c r="D2146" s="17">
        <v>44368</v>
      </c>
      <c r="E2146" s="30">
        <v>0.85809999999999997</v>
      </c>
      <c r="F2146" s="34">
        <f t="shared" si="33"/>
        <v>2.6255156714019229E-3</v>
      </c>
    </row>
    <row r="2147" spans="4:6" ht="15" customHeight="1" x14ac:dyDescent="0.35">
      <c r="D2147" s="20">
        <v>44369</v>
      </c>
      <c r="E2147" s="32">
        <v>0.8609</v>
      </c>
      <c r="F2147" s="33">
        <f t="shared" si="33"/>
        <v>3.2577108508337694E-3</v>
      </c>
    </row>
    <row r="2148" spans="4:6" ht="15" customHeight="1" x14ac:dyDescent="0.35">
      <c r="D2148" s="17">
        <v>44370</v>
      </c>
      <c r="E2148" s="30">
        <v>0.86170000000000002</v>
      </c>
      <c r="F2148" s="34">
        <f t="shared" si="33"/>
        <v>9.2882858181216879E-4</v>
      </c>
    </row>
    <row r="2149" spans="4:6" ht="15" customHeight="1" x14ac:dyDescent="0.35">
      <c r="D2149" s="20">
        <v>44371</v>
      </c>
      <c r="E2149" s="32">
        <v>0.86304999999999998</v>
      </c>
      <c r="F2149" s="33">
        <f t="shared" si="33"/>
        <v>1.5654445869769447E-3</v>
      </c>
    </row>
    <row r="2150" spans="4:6" ht="15" customHeight="1" x14ac:dyDescent="0.35">
      <c r="D2150" s="17">
        <v>44372</v>
      </c>
      <c r="E2150" s="30">
        <v>0.85660000000000003</v>
      </c>
      <c r="F2150" s="34">
        <f t="shared" si="33"/>
        <v>-7.5015616514276171E-3</v>
      </c>
    </row>
    <row r="2151" spans="4:6" ht="15" customHeight="1" x14ac:dyDescent="0.35">
      <c r="D2151" s="20">
        <v>44375</v>
      </c>
      <c r="E2151" s="32">
        <v>0.85540000000000005</v>
      </c>
      <c r="F2151" s="33">
        <f t="shared" si="33"/>
        <v>-1.4018693884623691E-3</v>
      </c>
    </row>
    <row r="2152" spans="4:6" ht="15" customHeight="1" x14ac:dyDescent="0.35">
      <c r="D2152" s="17">
        <v>44376</v>
      </c>
      <c r="E2152" s="30">
        <v>0.85475000000000001</v>
      </c>
      <c r="F2152" s="34">
        <f t="shared" si="33"/>
        <v>-7.6016727339760606E-4</v>
      </c>
    </row>
    <row r="2153" spans="4:6" ht="15" customHeight="1" x14ac:dyDescent="0.35">
      <c r="D2153" s="20">
        <v>44377</v>
      </c>
      <c r="E2153" s="32">
        <v>0.85265000000000002</v>
      </c>
      <c r="F2153" s="33">
        <f t="shared" si="33"/>
        <v>-2.4598817604873655E-3</v>
      </c>
    </row>
    <row r="2154" spans="4:6" ht="15" customHeight="1" x14ac:dyDescent="0.35">
      <c r="D2154" s="17">
        <v>44378</v>
      </c>
      <c r="E2154" s="30">
        <v>0.85104999999999997</v>
      </c>
      <c r="F2154" s="34">
        <f t="shared" si="33"/>
        <v>-1.8782655049412651E-3</v>
      </c>
    </row>
    <row r="2155" spans="4:6" ht="15" customHeight="1" x14ac:dyDescent="0.35">
      <c r="D2155" s="20">
        <v>44379</v>
      </c>
      <c r="E2155" s="32">
        <v>0.85135000000000005</v>
      </c>
      <c r="F2155" s="33">
        <f t="shared" si="33"/>
        <v>3.5244361267084871E-4</v>
      </c>
    </row>
    <row r="2156" spans="4:6" ht="15" customHeight="1" x14ac:dyDescent="0.35">
      <c r="D2156" s="17">
        <v>44382</v>
      </c>
      <c r="E2156" s="30">
        <v>0.85045000000000004</v>
      </c>
      <c r="F2156" s="34">
        <f t="shared" si="33"/>
        <v>-1.0577037065522086E-3</v>
      </c>
    </row>
    <row r="2157" spans="4:6" ht="15" customHeight="1" x14ac:dyDescent="0.35">
      <c r="D2157" s="20">
        <v>44383</v>
      </c>
      <c r="E2157" s="32">
        <v>0.84994999999999998</v>
      </c>
      <c r="F2157" s="33">
        <f t="shared" si="33"/>
        <v>-5.8809693532199507E-4</v>
      </c>
    </row>
    <row r="2158" spans="4:6" ht="15" customHeight="1" x14ac:dyDescent="0.35">
      <c r="D2158" s="17">
        <v>44384</v>
      </c>
      <c r="E2158" s="30">
        <v>0.85904999999999998</v>
      </c>
      <c r="F2158" s="34">
        <f t="shared" si="33"/>
        <v>1.0649603283197293E-2</v>
      </c>
    </row>
    <row r="2159" spans="4:6" ht="15" customHeight="1" x14ac:dyDescent="0.35">
      <c r="D2159" s="20">
        <v>44385</v>
      </c>
      <c r="E2159" s="32">
        <v>0.86429999999999996</v>
      </c>
      <c r="F2159" s="33">
        <f t="shared" si="33"/>
        <v>6.0928032506164954E-3</v>
      </c>
    </row>
    <row r="2160" spans="4:6" ht="15" customHeight="1" x14ac:dyDescent="0.35">
      <c r="D2160" s="17">
        <v>44386</v>
      </c>
      <c r="E2160" s="30">
        <v>0.86739999999999995</v>
      </c>
      <c r="F2160" s="34">
        <f t="shared" si="33"/>
        <v>3.5803006426732746E-3</v>
      </c>
    </row>
    <row r="2161" spans="4:6" ht="15" customHeight="1" x14ac:dyDescent="0.35">
      <c r="D2161" s="20">
        <v>44389</v>
      </c>
      <c r="E2161" s="32">
        <v>0.86824999999999997</v>
      </c>
      <c r="F2161" s="33">
        <f t="shared" si="33"/>
        <v>9.7946022291766645E-4</v>
      </c>
    </row>
    <row r="2162" spans="4:6" ht="15" customHeight="1" x14ac:dyDescent="0.35">
      <c r="D2162" s="17">
        <v>44390</v>
      </c>
      <c r="E2162" s="30">
        <v>0.86675000000000002</v>
      </c>
      <c r="F2162" s="34">
        <f t="shared" si="33"/>
        <v>-1.7291070590504797E-3</v>
      </c>
    </row>
    <row r="2163" spans="4:6" ht="15" customHeight="1" x14ac:dyDescent="0.35">
      <c r="D2163" s="20">
        <v>44391</v>
      </c>
      <c r="E2163" s="32">
        <v>0.86909999999999998</v>
      </c>
      <c r="F2163" s="33">
        <f t="shared" si="33"/>
        <v>2.7076088782816425E-3</v>
      </c>
    </row>
    <row r="2164" spans="4:6" ht="15" customHeight="1" x14ac:dyDescent="0.35">
      <c r="D2164" s="17">
        <v>44392</v>
      </c>
      <c r="E2164" s="30">
        <v>0.86924999999999997</v>
      </c>
      <c r="F2164" s="34">
        <f t="shared" si="33"/>
        <v>1.7257744455639019E-4</v>
      </c>
    </row>
    <row r="2165" spans="4:6" ht="15" customHeight="1" x14ac:dyDescent="0.35">
      <c r="D2165" s="20">
        <v>44393</v>
      </c>
      <c r="E2165" s="32">
        <v>0.86795</v>
      </c>
      <c r="F2165" s="33">
        <f t="shared" si="33"/>
        <v>-1.4966615734126321E-3</v>
      </c>
    </row>
    <row r="2166" spans="4:6" ht="15" customHeight="1" x14ac:dyDescent="0.35">
      <c r="D2166" s="17">
        <v>44396</v>
      </c>
      <c r="E2166" s="30">
        <v>0.86650000000000005</v>
      </c>
      <c r="F2166" s="34">
        <f t="shared" si="33"/>
        <v>-1.6720001588973053E-3</v>
      </c>
    </row>
    <row r="2167" spans="4:6" ht="15" customHeight="1" x14ac:dyDescent="0.35">
      <c r="D2167" s="20">
        <v>44397</v>
      </c>
      <c r="E2167" s="32">
        <v>0.86045000000000005</v>
      </c>
      <c r="F2167" s="33">
        <f t="shared" si="33"/>
        <v>-7.0066009447407969E-3</v>
      </c>
    </row>
    <row r="2168" spans="4:6" ht="15" customHeight="1" x14ac:dyDescent="0.35">
      <c r="D2168" s="17">
        <v>44398</v>
      </c>
      <c r="E2168" s="30">
        <v>0.86350000000000005</v>
      </c>
      <c r="F2168" s="34">
        <f t="shared" si="33"/>
        <v>3.5383893758134111E-3</v>
      </c>
    </row>
    <row r="2169" spans="4:6" ht="15" customHeight="1" x14ac:dyDescent="0.35">
      <c r="D2169" s="20">
        <v>44399</v>
      </c>
      <c r="E2169" s="32">
        <v>0.86399999999999999</v>
      </c>
      <c r="F2169" s="33">
        <f t="shared" si="33"/>
        <v>5.7887121732230892E-4</v>
      </c>
    </row>
    <row r="2170" spans="4:6" ht="15" customHeight="1" x14ac:dyDescent="0.35">
      <c r="D2170" s="17">
        <v>44400</v>
      </c>
      <c r="E2170" s="30">
        <v>0.86829999999999996</v>
      </c>
      <c r="F2170" s="34">
        <f t="shared" si="33"/>
        <v>4.9645082625438177E-3</v>
      </c>
    </row>
    <row r="2171" spans="4:6" ht="15" customHeight="1" x14ac:dyDescent="0.35">
      <c r="D2171" s="20">
        <v>44403</v>
      </c>
      <c r="E2171" s="32">
        <v>0.872</v>
      </c>
      <c r="F2171" s="33">
        <f t="shared" si="33"/>
        <v>4.2521468423802403E-3</v>
      </c>
    </row>
    <row r="2172" spans="4:6" ht="15" customHeight="1" x14ac:dyDescent="0.35">
      <c r="D2172" s="17">
        <v>44404</v>
      </c>
      <c r="E2172" s="30">
        <v>0.86914999999999998</v>
      </c>
      <c r="F2172" s="34">
        <f t="shared" si="33"/>
        <v>-3.2737013414303384E-3</v>
      </c>
    </row>
    <row r="2173" spans="4:6" ht="15" customHeight="1" x14ac:dyDescent="0.35">
      <c r="D2173" s="20">
        <v>44405</v>
      </c>
      <c r="E2173" s="32">
        <v>0.86895</v>
      </c>
      <c r="F2173" s="33">
        <f t="shared" si="33"/>
        <v>-2.3013635680644803E-4</v>
      </c>
    </row>
    <row r="2174" spans="4:6" ht="15" customHeight="1" x14ac:dyDescent="0.35">
      <c r="D2174" s="17">
        <v>44406</v>
      </c>
      <c r="E2174" s="30">
        <v>0.87014999999999998</v>
      </c>
      <c r="F2174" s="34">
        <f t="shared" si="33"/>
        <v>1.3800243694402298E-3</v>
      </c>
    </row>
    <row r="2175" spans="4:6" ht="15" customHeight="1" x14ac:dyDescent="0.35">
      <c r="D2175" s="20">
        <v>44407</v>
      </c>
      <c r="E2175" s="32">
        <v>0.86929999999999996</v>
      </c>
      <c r="F2175" s="33">
        <f t="shared" si="33"/>
        <v>-9.7732049516435228E-4</v>
      </c>
    </row>
    <row r="2176" spans="4:6" ht="15" customHeight="1" x14ac:dyDescent="0.35">
      <c r="D2176" s="17">
        <v>44410</v>
      </c>
      <c r="E2176" s="30">
        <v>0.87</v>
      </c>
      <c r="F2176" s="34">
        <f t="shared" si="33"/>
        <v>8.0492156361069273E-4</v>
      </c>
    </row>
    <row r="2177" spans="4:6" ht="15" customHeight="1" x14ac:dyDescent="0.35">
      <c r="D2177" s="20">
        <v>44411</v>
      </c>
      <c r="E2177" s="32">
        <v>0.86714999999999998</v>
      </c>
      <c r="F2177" s="33">
        <f t="shared" si="33"/>
        <v>-3.2812394520346792E-3</v>
      </c>
    </row>
    <row r="2178" spans="4:6" ht="15" customHeight="1" x14ac:dyDescent="0.35">
      <c r="D2178" s="17">
        <v>44412</v>
      </c>
      <c r="E2178" s="30">
        <v>0.86524999999999996</v>
      </c>
      <c r="F2178" s="34">
        <f t="shared" si="33"/>
        <v>-2.1934896811411442E-3</v>
      </c>
    </row>
    <row r="2179" spans="4:6" ht="15" customHeight="1" x14ac:dyDescent="0.35">
      <c r="D2179" s="20">
        <v>44413</v>
      </c>
      <c r="E2179" s="32">
        <v>0.86339999999999995</v>
      </c>
      <c r="F2179" s="33">
        <f t="shared" si="33"/>
        <v>-2.1403993940765651E-3</v>
      </c>
    </row>
    <row r="2180" spans="4:6" ht="15" customHeight="1" x14ac:dyDescent="0.35">
      <c r="D2180" s="17">
        <v>44414</v>
      </c>
      <c r="E2180" s="30">
        <v>0.86880000000000002</v>
      </c>
      <c r="F2180" s="34">
        <f t="shared" si="33"/>
        <v>6.234866058293858E-3</v>
      </c>
    </row>
    <row r="2181" spans="4:6" ht="15" customHeight="1" x14ac:dyDescent="0.35">
      <c r="D2181" s="20">
        <v>44417</v>
      </c>
      <c r="E2181" s="32">
        <v>0.87050000000000005</v>
      </c>
      <c r="F2181" s="33">
        <f t="shared" ref="F2181:F2244" si="34">LN(E2181/E2180)</f>
        <v>1.9548100285726872E-3</v>
      </c>
    </row>
    <row r="2182" spans="4:6" ht="15" customHeight="1" x14ac:dyDescent="0.35">
      <c r="D2182" s="17">
        <v>44418</v>
      </c>
      <c r="E2182" s="30">
        <v>0.85880000000000001</v>
      </c>
      <c r="F2182" s="34">
        <f t="shared" si="34"/>
        <v>-1.3531693203617873E-2</v>
      </c>
    </row>
    <row r="2183" spans="4:6" ht="15" customHeight="1" x14ac:dyDescent="0.35">
      <c r="D2183" s="20">
        <v>44419</v>
      </c>
      <c r="E2183" s="32">
        <v>0.85894999999999999</v>
      </c>
      <c r="F2183" s="33">
        <f t="shared" si="34"/>
        <v>1.7464706782854765E-4</v>
      </c>
    </row>
    <row r="2184" spans="4:6" ht="15" customHeight="1" x14ac:dyDescent="0.35">
      <c r="D2184" s="17">
        <v>44420</v>
      </c>
      <c r="E2184" s="30">
        <v>0.85904999999999998</v>
      </c>
      <c r="F2184" s="34">
        <f t="shared" si="34"/>
        <v>1.1641443552152957E-4</v>
      </c>
    </row>
    <row r="2185" spans="4:6" ht="15" customHeight="1" x14ac:dyDescent="0.35">
      <c r="D2185" s="20">
        <v>44421</v>
      </c>
      <c r="E2185" s="32">
        <v>0.85965000000000003</v>
      </c>
      <c r="F2185" s="33">
        <f t="shared" si="34"/>
        <v>6.9820215788029053E-4</v>
      </c>
    </row>
    <row r="2186" spans="4:6" ht="15" customHeight="1" x14ac:dyDescent="0.35">
      <c r="D2186" s="17">
        <v>44424</v>
      </c>
      <c r="E2186" s="30">
        <v>0.86124999999999996</v>
      </c>
      <c r="F2186" s="34">
        <f t="shared" si="34"/>
        <v>1.859492662012157E-3</v>
      </c>
    </row>
    <row r="2187" spans="4:6" ht="15" customHeight="1" x14ac:dyDescent="0.35">
      <c r="D2187" s="20">
        <v>44425</v>
      </c>
      <c r="E2187" s="32">
        <v>0.85975000000000001</v>
      </c>
      <c r="F2187" s="33">
        <f t="shared" si="34"/>
        <v>-1.7431730154926521E-3</v>
      </c>
    </row>
    <row r="2188" spans="4:6" ht="15" customHeight="1" x14ac:dyDescent="0.35">
      <c r="D2188" s="17">
        <v>44426</v>
      </c>
      <c r="E2188" s="30">
        <v>0.86145000000000005</v>
      </c>
      <c r="F2188" s="34">
        <f t="shared" si="34"/>
        <v>1.975366666039769E-3</v>
      </c>
    </row>
    <row r="2189" spans="4:6" ht="15" customHeight="1" x14ac:dyDescent="0.35">
      <c r="D2189" s="20">
        <v>44427</v>
      </c>
      <c r="E2189" s="32">
        <v>0.86250000000000004</v>
      </c>
      <c r="F2189" s="33">
        <f t="shared" si="34"/>
        <v>1.2181329270996217E-3</v>
      </c>
    </row>
    <row r="2190" spans="4:6" ht="15" customHeight="1" x14ac:dyDescent="0.35">
      <c r="D2190" s="17">
        <v>44428</v>
      </c>
      <c r="E2190" s="30">
        <v>0.86165000000000003</v>
      </c>
      <c r="F2190" s="34">
        <f t="shared" si="34"/>
        <v>-9.859931779287452E-4</v>
      </c>
    </row>
    <row r="2191" spans="4:6" ht="15" customHeight="1" x14ac:dyDescent="0.35">
      <c r="D2191" s="20">
        <v>44431</v>
      </c>
      <c r="E2191" s="32">
        <v>0.8609</v>
      </c>
      <c r="F2191" s="33">
        <f t="shared" si="34"/>
        <v>-8.7080206367716928E-4</v>
      </c>
    </row>
    <row r="2192" spans="4:6" ht="15" customHeight="1" x14ac:dyDescent="0.35">
      <c r="D2192" s="17">
        <v>44432</v>
      </c>
      <c r="E2192" s="30">
        <v>0.86275000000000002</v>
      </c>
      <c r="F2192" s="34">
        <f t="shared" si="34"/>
        <v>2.1466083142038933E-3</v>
      </c>
    </row>
    <row r="2193" spans="4:6" ht="15" customHeight="1" x14ac:dyDescent="0.35">
      <c r="D2193" s="20">
        <v>44433</v>
      </c>
      <c r="E2193" s="32">
        <v>0.86565000000000003</v>
      </c>
      <c r="F2193" s="33">
        <f t="shared" si="34"/>
        <v>3.3557078469723151E-3</v>
      </c>
    </row>
    <row r="2194" spans="4:6" ht="15" customHeight="1" x14ac:dyDescent="0.35">
      <c r="D2194" s="17">
        <v>44434</v>
      </c>
      <c r="E2194" s="30">
        <v>0.86345000000000005</v>
      </c>
      <c r="F2194" s="34">
        <f t="shared" si="34"/>
        <v>-2.5446777944061203E-3</v>
      </c>
    </row>
    <row r="2195" spans="4:6" ht="15" customHeight="1" x14ac:dyDescent="0.35">
      <c r="D2195" s="20">
        <v>44435</v>
      </c>
      <c r="E2195" s="32">
        <v>0.85845000000000005</v>
      </c>
      <c r="F2195" s="33">
        <f t="shared" si="34"/>
        <v>-5.8075545074580386E-3</v>
      </c>
    </row>
    <row r="2196" spans="4:6" ht="15" customHeight="1" x14ac:dyDescent="0.35">
      <c r="D2196" s="17">
        <v>44438</v>
      </c>
      <c r="E2196" s="30">
        <v>0.85929999999999995</v>
      </c>
      <c r="F2196" s="34">
        <f t="shared" si="34"/>
        <v>9.8966679595629973E-4</v>
      </c>
    </row>
    <row r="2197" spans="4:6" ht="15" customHeight="1" x14ac:dyDescent="0.35">
      <c r="D2197" s="20">
        <v>44439</v>
      </c>
      <c r="E2197" s="32">
        <v>0.86034999999999995</v>
      </c>
      <c r="F2197" s="33">
        <f t="shared" si="34"/>
        <v>1.221178879989374E-3</v>
      </c>
    </row>
    <row r="2198" spans="4:6" ht="15" customHeight="1" x14ac:dyDescent="0.35">
      <c r="D2198" s="17">
        <v>44440</v>
      </c>
      <c r="E2198" s="30">
        <v>0.86314999999999997</v>
      </c>
      <c r="F2198" s="34">
        <f t="shared" si="34"/>
        <v>3.2492050633912768E-3</v>
      </c>
    </row>
    <row r="2199" spans="4:6" ht="15" customHeight="1" x14ac:dyDescent="0.35">
      <c r="D2199" s="20">
        <v>44441</v>
      </c>
      <c r="E2199" s="32">
        <v>0.86175000000000002</v>
      </c>
      <c r="F2199" s="33">
        <f t="shared" si="34"/>
        <v>-1.6232828655831011E-3</v>
      </c>
    </row>
    <row r="2200" spans="4:6" ht="15" customHeight="1" x14ac:dyDescent="0.35">
      <c r="D2200" s="17">
        <v>44442</v>
      </c>
      <c r="E2200" s="30">
        <v>0.85965000000000003</v>
      </c>
      <c r="F2200" s="34">
        <f t="shared" si="34"/>
        <v>-2.4398757311186359E-3</v>
      </c>
    </row>
    <row r="2201" spans="4:6" ht="15" customHeight="1" x14ac:dyDescent="0.35">
      <c r="D2201" s="20">
        <v>44446</v>
      </c>
      <c r="E2201" s="32">
        <v>0.85950000000000004</v>
      </c>
      <c r="F2201" s="33">
        <f t="shared" si="34"/>
        <v>-1.7450484295217835E-4</v>
      </c>
    </row>
    <row r="2202" spans="4:6" ht="15" customHeight="1" x14ac:dyDescent="0.35">
      <c r="D2202" s="17">
        <v>44447</v>
      </c>
      <c r="E2202" s="30">
        <v>0.85965000000000003</v>
      </c>
      <c r="F2202" s="34">
        <f t="shared" si="34"/>
        <v>1.7450484295219003E-4</v>
      </c>
    </row>
    <row r="2203" spans="4:6" ht="15" customHeight="1" x14ac:dyDescent="0.35">
      <c r="D2203" s="20">
        <v>44448</v>
      </c>
      <c r="E2203" s="32">
        <v>0.85985</v>
      </c>
      <c r="F2203" s="33">
        <f t="shared" si="34"/>
        <v>2.3262576435235282E-4</v>
      </c>
    </row>
    <row r="2204" spans="4:6" ht="15" customHeight="1" x14ac:dyDescent="0.35">
      <c r="D2204" s="17">
        <v>44449</v>
      </c>
      <c r="E2204" s="30">
        <v>0.86260000000000003</v>
      </c>
      <c r="F2204" s="34">
        <f t="shared" si="34"/>
        <v>3.1931287835342335E-3</v>
      </c>
    </row>
    <row r="2205" spans="4:6" ht="15" customHeight="1" x14ac:dyDescent="0.35">
      <c r="D2205" s="20">
        <v>44452</v>
      </c>
      <c r="E2205" s="32">
        <v>0.85855000000000004</v>
      </c>
      <c r="F2205" s="33">
        <f t="shared" si="34"/>
        <v>-4.7061644539311562E-3</v>
      </c>
    </row>
    <row r="2206" spans="4:6" ht="15" customHeight="1" x14ac:dyDescent="0.35">
      <c r="D2206" s="17">
        <v>44453</v>
      </c>
      <c r="E2206" s="30">
        <v>0.85824999999999996</v>
      </c>
      <c r="F2206" s="34">
        <f t="shared" si="34"/>
        <v>-3.4948742201028679E-4</v>
      </c>
    </row>
    <row r="2207" spans="4:6" ht="15" customHeight="1" x14ac:dyDescent="0.35">
      <c r="D2207" s="20">
        <v>44454</v>
      </c>
      <c r="E2207" s="32">
        <v>0.85885</v>
      </c>
      <c r="F2207" s="33">
        <f t="shared" si="34"/>
        <v>6.9885274523296521E-4</v>
      </c>
    </row>
    <row r="2208" spans="4:6" ht="15" customHeight="1" x14ac:dyDescent="0.35">
      <c r="D2208" s="17">
        <v>44455</v>
      </c>
      <c r="E2208" s="30">
        <v>0.86094999999999999</v>
      </c>
      <c r="F2208" s="34">
        <f t="shared" si="34"/>
        <v>2.4421456491604417E-3</v>
      </c>
    </row>
    <row r="2209" spans="4:6" ht="15" customHeight="1" x14ac:dyDescent="0.35">
      <c r="D2209" s="20">
        <v>44456</v>
      </c>
      <c r="E2209" s="32">
        <v>0.85745000000000005</v>
      </c>
      <c r="F2209" s="33">
        <f t="shared" si="34"/>
        <v>-4.0735624300387331E-3</v>
      </c>
    </row>
    <row r="2210" spans="4:6" ht="15" customHeight="1" x14ac:dyDescent="0.35">
      <c r="D2210" s="17">
        <v>44459</v>
      </c>
      <c r="E2210" s="30">
        <v>0.85540000000000005</v>
      </c>
      <c r="F2210" s="34">
        <f t="shared" si="34"/>
        <v>-2.3936725093477718E-3</v>
      </c>
    </row>
    <row r="2211" spans="4:6" ht="15" customHeight="1" x14ac:dyDescent="0.35">
      <c r="D2211" s="20">
        <v>44460</v>
      </c>
      <c r="E2211" s="32">
        <v>0.85885</v>
      </c>
      <c r="F2211" s="33">
        <f t="shared" si="34"/>
        <v>4.0250892902261009E-3</v>
      </c>
    </row>
    <row r="2212" spans="4:6" ht="15" customHeight="1" x14ac:dyDescent="0.35">
      <c r="D2212" s="17">
        <v>44461</v>
      </c>
      <c r="E2212" s="30">
        <v>0.85519999999999996</v>
      </c>
      <c r="F2212" s="34">
        <f t="shared" si="34"/>
        <v>-4.2589253721990296E-3</v>
      </c>
    </row>
    <row r="2213" spans="4:6" ht="15" customHeight="1" x14ac:dyDescent="0.35">
      <c r="D2213" s="20">
        <v>44462</v>
      </c>
      <c r="E2213" s="32">
        <v>0.85594999999999999</v>
      </c>
      <c r="F2213" s="33">
        <f t="shared" si="34"/>
        <v>8.7660350995189711E-4</v>
      </c>
    </row>
    <row r="2214" spans="4:6" ht="15" customHeight="1" x14ac:dyDescent="0.35">
      <c r="D2214" s="17">
        <v>44463</v>
      </c>
      <c r="E2214" s="30">
        <v>0.85414999999999996</v>
      </c>
      <c r="F2214" s="34">
        <f t="shared" si="34"/>
        <v>-2.1051408277207853E-3</v>
      </c>
    </row>
    <row r="2215" spans="4:6" ht="15" customHeight="1" x14ac:dyDescent="0.35">
      <c r="D2215" s="20">
        <v>44466</v>
      </c>
      <c r="E2215" s="32">
        <v>0.85694999999999999</v>
      </c>
      <c r="F2215" s="33">
        <f t="shared" si="34"/>
        <v>3.2727514455147288E-3</v>
      </c>
    </row>
    <row r="2216" spans="4:6" ht="15" customHeight="1" x14ac:dyDescent="0.35">
      <c r="D2216" s="17">
        <v>44467</v>
      </c>
      <c r="E2216" s="30">
        <v>0.85994999999999999</v>
      </c>
      <c r="F2216" s="34">
        <f t="shared" si="34"/>
        <v>3.4946741839200989E-3</v>
      </c>
    </row>
    <row r="2217" spans="4:6" ht="15" customHeight="1" x14ac:dyDescent="0.35">
      <c r="D2217" s="20">
        <v>44468</v>
      </c>
      <c r="E2217" s="32">
        <v>0.8589</v>
      </c>
      <c r="F2217" s="33">
        <f t="shared" si="34"/>
        <v>-1.2217472503223644E-3</v>
      </c>
    </row>
    <row r="2218" spans="4:6" ht="15" customHeight="1" x14ac:dyDescent="0.35">
      <c r="D2218" s="17">
        <v>44469</v>
      </c>
      <c r="E2218" s="30">
        <v>0.85980000000000001</v>
      </c>
      <c r="F2218" s="34">
        <f t="shared" si="34"/>
        <v>1.0473032900021688E-3</v>
      </c>
    </row>
    <row r="2219" spans="4:6" ht="15" customHeight="1" x14ac:dyDescent="0.35">
      <c r="D2219" s="20">
        <v>44470</v>
      </c>
      <c r="E2219" s="32">
        <v>0.85734999999999995</v>
      </c>
      <c r="F2219" s="33">
        <f t="shared" si="34"/>
        <v>-2.8535674373209282E-3</v>
      </c>
    </row>
    <row r="2220" spans="4:6" ht="15" customHeight="1" x14ac:dyDescent="0.35">
      <c r="D2220" s="17">
        <v>44473</v>
      </c>
      <c r="E2220" s="30">
        <v>0.86070000000000002</v>
      </c>
      <c r="F2220" s="34">
        <f t="shared" si="34"/>
        <v>3.8997750305685059E-3</v>
      </c>
    </row>
    <row r="2221" spans="4:6" ht="15" customHeight="1" x14ac:dyDescent="0.35">
      <c r="D2221" s="20">
        <v>44474</v>
      </c>
      <c r="E2221" s="32">
        <v>0.85834999999999995</v>
      </c>
      <c r="F2221" s="33">
        <f t="shared" si="34"/>
        <v>-2.7340699384906146E-3</v>
      </c>
    </row>
    <row r="2222" spans="4:6" ht="15" customHeight="1" x14ac:dyDescent="0.35">
      <c r="D2222" s="17">
        <v>44475</v>
      </c>
      <c r="E2222" s="30">
        <v>0.85675000000000001</v>
      </c>
      <c r="F2222" s="34">
        <f t="shared" si="34"/>
        <v>-1.8657809622199075E-3</v>
      </c>
    </row>
    <row r="2223" spans="4:6" ht="15" customHeight="1" x14ac:dyDescent="0.35">
      <c r="D2223" s="20">
        <v>44476</v>
      </c>
      <c r="E2223" s="32">
        <v>0.85670000000000002</v>
      </c>
      <c r="F2223" s="33">
        <f t="shared" si="34"/>
        <v>-5.8361784719950328E-5</v>
      </c>
    </row>
    <row r="2224" spans="4:6" ht="15" customHeight="1" x14ac:dyDescent="0.35">
      <c r="D2224" s="17">
        <v>44477</v>
      </c>
      <c r="E2224" s="30">
        <v>0.85429999999999995</v>
      </c>
      <c r="F2224" s="34">
        <f t="shared" si="34"/>
        <v>-2.8053788124254319E-3</v>
      </c>
    </row>
    <row r="2225" spans="4:6" ht="15" customHeight="1" x14ac:dyDescent="0.35">
      <c r="D2225" s="20">
        <v>44480</v>
      </c>
      <c r="E2225" s="32">
        <v>0.85909999999999997</v>
      </c>
      <c r="F2225" s="33">
        <f t="shared" si="34"/>
        <v>5.6029094864378471E-3</v>
      </c>
    </row>
    <row r="2226" spans="4:6" ht="15" customHeight="1" x14ac:dyDescent="0.35">
      <c r="D2226" s="17">
        <v>44481</v>
      </c>
      <c r="E2226" s="30">
        <v>0.85424999999999995</v>
      </c>
      <c r="F2226" s="34">
        <f t="shared" si="34"/>
        <v>-5.6614386486095927E-3</v>
      </c>
    </row>
    <row r="2227" spans="4:6" ht="15" customHeight="1" x14ac:dyDescent="0.35">
      <c r="D2227" s="20">
        <v>44482</v>
      </c>
      <c r="E2227" s="32">
        <v>0.85440000000000005</v>
      </c>
      <c r="F2227" s="33">
        <f t="shared" si="34"/>
        <v>1.7557721052934534E-4</v>
      </c>
    </row>
    <row r="2228" spans="4:6" ht="15" customHeight="1" x14ac:dyDescent="0.35">
      <c r="D2228" s="17">
        <v>44483</v>
      </c>
      <c r="E2228" s="30">
        <v>0.85245000000000004</v>
      </c>
      <c r="F2228" s="34">
        <f t="shared" si="34"/>
        <v>-2.284911794690184E-3</v>
      </c>
    </row>
    <row r="2229" spans="4:6" ht="15" customHeight="1" x14ac:dyDescent="0.35">
      <c r="D2229" s="20">
        <v>44484</v>
      </c>
      <c r="E2229" s="32">
        <v>0.85404999999999998</v>
      </c>
      <c r="F2229" s="33">
        <f t="shared" si="34"/>
        <v>1.8751836728295307E-3</v>
      </c>
    </row>
    <row r="2230" spans="4:6" ht="15" customHeight="1" x14ac:dyDescent="0.35">
      <c r="D2230" s="17">
        <v>44487</v>
      </c>
      <c r="E2230" s="30">
        <v>0.85424999999999995</v>
      </c>
      <c r="F2230" s="34">
        <f t="shared" si="34"/>
        <v>2.341509113314597E-4</v>
      </c>
    </row>
    <row r="2231" spans="4:6" ht="15" customHeight="1" x14ac:dyDescent="0.35">
      <c r="D2231" s="20">
        <v>44488</v>
      </c>
      <c r="E2231" s="32">
        <v>0.85755000000000003</v>
      </c>
      <c r="F2231" s="33">
        <f t="shared" si="34"/>
        <v>3.8555953826888505E-3</v>
      </c>
    </row>
    <row r="2232" spans="4:6" ht="15" customHeight="1" x14ac:dyDescent="0.35">
      <c r="D2232" s="17">
        <v>44489</v>
      </c>
      <c r="E2232" s="30">
        <v>0.8629</v>
      </c>
      <c r="F2232" s="34">
        <f t="shared" si="34"/>
        <v>6.2193231361718608E-3</v>
      </c>
    </row>
    <row r="2233" spans="4:6" ht="15" customHeight="1" x14ac:dyDescent="0.35">
      <c r="D2233" s="20">
        <v>44490</v>
      </c>
      <c r="E2233" s="32">
        <v>0.86445000000000005</v>
      </c>
      <c r="F2233" s="33">
        <f t="shared" si="34"/>
        <v>1.7946570365231663E-3</v>
      </c>
    </row>
    <row r="2234" spans="4:6" ht="15" customHeight="1" x14ac:dyDescent="0.35">
      <c r="D2234" s="17">
        <v>44491</v>
      </c>
      <c r="E2234" s="30">
        <v>0.86014999999999997</v>
      </c>
      <c r="F2234" s="34">
        <f t="shared" si="34"/>
        <v>-4.986673907736848E-3</v>
      </c>
    </row>
    <row r="2235" spans="4:6" ht="15" customHeight="1" x14ac:dyDescent="0.35">
      <c r="D2235" s="20">
        <v>44494</v>
      </c>
      <c r="E2235" s="32">
        <v>0.85494999999999999</v>
      </c>
      <c r="F2235" s="33">
        <f t="shared" si="34"/>
        <v>-6.063804948446226E-3</v>
      </c>
    </row>
    <row r="2236" spans="4:6" ht="15" customHeight="1" x14ac:dyDescent="0.35">
      <c r="D2236" s="17">
        <v>44495</v>
      </c>
      <c r="E2236" s="30">
        <v>0.85650000000000004</v>
      </c>
      <c r="F2236" s="34">
        <f t="shared" si="34"/>
        <v>1.8113300695725828E-3</v>
      </c>
    </row>
    <row r="2237" spans="4:6" ht="15" customHeight="1" x14ac:dyDescent="0.35">
      <c r="D2237" s="20">
        <v>44496</v>
      </c>
      <c r="E2237" s="32">
        <v>0.85419999999999996</v>
      </c>
      <c r="F2237" s="33">
        <f t="shared" si="34"/>
        <v>-2.6889593568085561E-3</v>
      </c>
    </row>
    <row r="2238" spans="4:6" ht="15" customHeight="1" x14ac:dyDescent="0.35">
      <c r="D2238" s="17">
        <v>44497</v>
      </c>
      <c r="E2238" s="30">
        <v>0.85140000000000005</v>
      </c>
      <c r="F2238" s="34">
        <f t="shared" si="34"/>
        <v>-3.2833050133140506E-3</v>
      </c>
    </row>
    <row r="2239" spans="4:6" ht="15" customHeight="1" x14ac:dyDescent="0.35">
      <c r="D2239" s="20">
        <v>44498</v>
      </c>
      <c r="E2239" s="32">
        <v>0.85209999999999997</v>
      </c>
      <c r="F2239" s="33">
        <f t="shared" si="34"/>
        <v>8.2183743985817903E-4</v>
      </c>
    </row>
    <row r="2240" spans="4:6" ht="15" customHeight="1" x14ac:dyDescent="0.35">
      <c r="D2240" s="17">
        <v>44501</v>
      </c>
      <c r="E2240" s="30">
        <v>0.85140000000000005</v>
      </c>
      <c r="F2240" s="34">
        <f t="shared" si="34"/>
        <v>-8.2183743985815973E-4</v>
      </c>
    </row>
    <row r="2241" spans="4:6" ht="15" customHeight="1" x14ac:dyDescent="0.35">
      <c r="D2241" s="20">
        <v>44502</v>
      </c>
      <c r="E2241" s="32">
        <v>0.8538</v>
      </c>
      <c r="F2241" s="33">
        <f t="shared" si="34"/>
        <v>2.8149209298095946E-3</v>
      </c>
    </row>
    <row r="2242" spans="4:6" ht="15" customHeight="1" x14ac:dyDescent="0.35">
      <c r="D2242" s="17">
        <v>44503</v>
      </c>
      <c r="E2242" s="30">
        <v>0.85494999999999999</v>
      </c>
      <c r="F2242" s="34">
        <f t="shared" si="34"/>
        <v>1.3460133707403695E-3</v>
      </c>
    </row>
    <row r="2243" spans="4:6" ht="15" customHeight="1" x14ac:dyDescent="0.35">
      <c r="D2243" s="20">
        <v>44504</v>
      </c>
      <c r="E2243" s="32">
        <v>0.85240000000000005</v>
      </c>
      <c r="F2243" s="33">
        <f t="shared" si="34"/>
        <v>-2.9870874701398765E-3</v>
      </c>
    </row>
    <row r="2244" spans="4:6" ht="15" customHeight="1" x14ac:dyDescent="0.35">
      <c r="D2244" s="17">
        <v>44505</v>
      </c>
      <c r="E2244" s="30">
        <v>0.85214999999999996</v>
      </c>
      <c r="F2244" s="34">
        <f t="shared" si="34"/>
        <v>-2.9333255321662143E-4</v>
      </c>
    </row>
    <row r="2245" spans="4:6" ht="15" customHeight="1" x14ac:dyDescent="0.35">
      <c r="D2245" s="20">
        <v>44508</v>
      </c>
      <c r="E2245" s="32">
        <v>0.84955000000000003</v>
      </c>
      <c r="F2245" s="33">
        <f t="shared" ref="F2245:F2308" si="35">LN(E2245/E2244)</f>
        <v>-3.0557701394777733E-3</v>
      </c>
    </row>
    <row r="2246" spans="4:6" ht="15" customHeight="1" x14ac:dyDescent="0.35">
      <c r="D2246" s="17">
        <v>44509</v>
      </c>
      <c r="E2246" s="30">
        <v>0.8478</v>
      </c>
      <c r="F2246" s="34">
        <f t="shared" si="35"/>
        <v>-2.0620386132309747E-3</v>
      </c>
    </row>
    <row r="2247" spans="4:6" ht="15" customHeight="1" x14ac:dyDescent="0.35">
      <c r="D2247" s="20">
        <v>44510</v>
      </c>
      <c r="E2247" s="32">
        <v>0.84784999999999999</v>
      </c>
      <c r="F2247" s="33">
        <f t="shared" si="35"/>
        <v>5.8974434599670265E-5</v>
      </c>
    </row>
    <row r="2248" spans="4:6" ht="15" customHeight="1" x14ac:dyDescent="0.35">
      <c r="D2248" s="17">
        <v>44511</v>
      </c>
      <c r="E2248" s="30">
        <v>0.84650000000000003</v>
      </c>
      <c r="F2248" s="34">
        <f t="shared" si="35"/>
        <v>-1.5935317799463818E-3</v>
      </c>
    </row>
    <row r="2249" spans="4:6" ht="15" customHeight="1" x14ac:dyDescent="0.35">
      <c r="D2249" s="20">
        <v>44512</v>
      </c>
      <c r="E2249" s="32">
        <v>0.84609999999999996</v>
      </c>
      <c r="F2249" s="33">
        <f t="shared" si="35"/>
        <v>-4.726456427348366E-4</v>
      </c>
    </row>
    <row r="2250" spans="4:6" ht="15" customHeight="1" x14ac:dyDescent="0.35">
      <c r="D2250" s="17">
        <v>44515</v>
      </c>
      <c r="E2250" s="30">
        <v>0.84960000000000002</v>
      </c>
      <c r="F2250" s="34">
        <f t="shared" si="35"/>
        <v>4.1280945572193545E-3</v>
      </c>
    </row>
    <row r="2251" spans="4:6" ht="15" customHeight="1" x14ac:dyDescent="0.35">
      <c r="D2251" s="20">
        <v>44516</v>
      </c>
      <c r="E2251" s="32">
        <v>0.85055000000000003</v>
      </c>
      <c r="F2251" s="33">
        <f t="shared" si="35"/>
        <v>1.11754856791735E-3</v>
      </c>
    </row>
    <row r="2252" spans="4:6" ht="15" customHeight="1" x14ac:dyDescent="0.35">
      <c r="D2252" s="17">
        <v>44517</v>
      </c>
      <c r="E2252" s="30">
        <v>0.85035000000000005</v>
      </c>
      <c r="F2252" s="34">
        <f t="shared" si="35"/>
        <v>-2.3516961716938547E-4</v>
      </c>
    </row>
    <row r="2253" spans="4:6" ht="15" customHeight="1" x14ac:dyDescent="0.35">
      <c r="D2253" s="20">
        <v>44518</v>
      </c>
      <c r="E2253" s="32">
        <v>0.85229999999999995</v>
      </c>
      <c r="F2253" s="33">
        <f t="shared" si="35"/>
        <v>2.2905480898294207E-3</v>
      </c>
    </row>
    <row r="2254" spans="4:6" ht="15" customHeight="1" x14ac:dyDescent="0.35">
      <c r="D2254" s="17">
        <v>44519</v>
      </c>
      <c r="E2254" s="30">
        <v>0.85135000000000005</v>
      </c>
      <c r="F2254" s="34">
        <f t="shared" si="35"/>
        <v>-1.1152526615989488E-3</v>
      </c>
    </row>
    <row r="2255" spans="4:6" ht="15" customHeight="1" x14ac:dyDescent="0.35">
      <c r="D2255" s="20">
        <v>44522</v>
      </c>
      <c r="E2255" s="32">
        <v>0.85599999999999998</v>
      </c>
      <c r="F2255" s="33">
        <f t="shared" si="35"/>
        <v>5.4470512750890718E-3</v>
      </c>
    </row>
    <row r="2256" spans="4:6" ht="15" customHeight="1" x14ac:dyDescent="0.35">
      <c r="D2256" s="17">
        <v>44523</v>
      </c>
      <c r="E2256" s="30">
        <v>0.85865000000000002</v>
      </c>
      <c r="F2256" s="34">
        <f t="shared" si="35"/>
        <v>3.0910122881289831E-3</v>
      </c>
    </row>
    <row r="2257" spans="4:6" ht="15" customHeight="1" x14ac:dyDescent="0.35">
      <c r="D2257" s="20">
        <v>44524</v>
      </c>
      <c r="E2257" s="32">
        <v>0.85609999999999997</v>
      </c>
      <c r="F2257" s="33">
        <f t="shared" si="35"/>
        <v>-2.9741966814311191E-3</v>
      </c>
    </row>
    <row r="2258" spans="4:6" ht="15" customHeight="1" x14ac:dyDescent="0.35">
      <c r="D2258" s="17">
        <v>44525</v>
      </c>
      <c r="E2258" s="30">
        <v>0.85619999999999996</v>
      </c>
      <c r="F2258" s="34">
        <f t="shared" si="35"/>
        <v>1.1680196240584897E-4</v>
      </c>
    </row>
    <row r="2259" spans="4:6" ht="15" customHeight="1" x14ac:dyDescent="0.35">
      <c r="D2259" s="20">
        <v>44526</v>
      </c>
      <c r="E2259" s="32">
        <v>0.85545000000000004</v>
      </c>
      <c r="F2259" s="33">
        <f t="shared" si="35"/>
        <v>-8.7634744018809082E-4</v>
      </c>
    </row>
    <row r="2260" spans="4:6" ht="15" customHeight="1" x14ac:dyDescent="0.35">
      <c r="D2260" s="17">
        <v>44529</v>
      </c>
      <c r="E2260" s="30">
        <v>0.85775000000000001</v>
      </c>
      <c r="F2260" s="34">
        <f t="shared" si="35"/>
        <v>2.6850354679014807E-3</v>
      </c>
    </row>
    <row r="2261" spans="4:6" ht="15" customHeight="1" x14ac:dyDescent="0.35">
      <c r="D2261" s="20">
        <v>44530</v>
      </c>
      <c r="E2261" s="32">
        <v>0.85724999999999996</v>
      </c>
      <c r="F2261" s="33">
        <f t="shared" si="35"/>
        <v>-5.8309039552946083E-4</v>
      </c>
    </row>
    <row r="2262" spans="4:6" ht="15" customHeight="1" x14ac:dyDescent="0.35">
      <c r="D2262" s="17">
        <v>44531</v>
      </c>
      <c r="E2262" s="30">
        <v>0.85734999999999995</v>
      </c>
      <c r="F2262" s="34">
        <f t="shared" si="35"/>
        <v>1.1664528183068988E-4</v>
      </c>
    </row>
    <row r="2263" spans="4:6" ht="15" customHeight="1" x14ac:dyDescent="0.35">
      <c r="D2263" s="20">
        <v>44532</v>
      </c>
      <c r="E2263" s="32">
        <v>0.85845000000000005</v>
      </c>
      <c r="F2263" s="33">
        <f t="shared" si="35"/>
        <v>1.2822008983608547E-3</v>
      </c>
    </row>
    <row r="2264" spans="4:6" ht="15" customHeight="1" x14ac:dyDescent="0.35">
      <c r="D2264" s="17">
        <v>44533</v>
      </c>
      <c r="E2264" s="30">
        <v>0.85980000000000001</v>
      </c>
      <c r="F2264" s="34">
        <f t="shared" si="35"/>
        <v>1.5713665389600891E-3</v>
      </c>
    </row>
    <row r="2265" spans="4:6" ht="15" customHeight="1" x14ac:dyDescent="0.35">
      <c r="D2265" s="20">
        <v>44536</v>
      </c>
      <c r="E2265" s="32">
        <v>0.85845000000000005</v>
      </c>
      <c r="F2265" s="33">
        <f t="shared" si="35"/>
        <v>-1.5713665389601097E-3</v>
      </c>
    </row>
    <row r="2266" spans="4:6" ht="15" customHeight="1" x14ac:dyDescent="0.35">
      <c r="D2266" s="17">
        <v>44537</v>
      </c>
      <c r="E2266" s="30">
        <v>0.85694999999999999</v>
      </c>
      <c r="F2266" s="34">
        <f t="shared" si="35"/>
        <v>-1.7488636846398418E-3</v>
      </c>
    </row>
    <row r="2267" spans="4:6" ht="15" customHeight="1" x14ac:dyDescent="0.35">
      <c r="D2267" s="20">
        <v>44538</v>
      </c>
      <c r="E2267" s="32">
        <v>0.8579</v>
      </c>
      <c r="F2267" s="33">
        <f t="shared" si="35"/>
        <v>1.1079687403382265E-3</v>
      </c>
    </row>
    <row r="2268" spans="4:6" ht="15" customHeight="1" x14ac:dyDescent="0.35">
      <c r="D2268" s="17">
        <v>44539</v>
      </c>
      <c r="E2268" s="30">
        <v>0.85870000000000002</v>
      </c>
      <c r="F2268" s="34">
        <f t="shared" si="35"/>
        <v>9.32075099519466E-4</v>
      </c>
    </row>
    <row r="2269" spans="4:6" ht="15" customHeight="1" x14ac:dyDescent="0.35">
      <c r="D2269" s="20">
        <v>44540</v>
      </c>
      <c r="E2269" s="32">
        <v>0.85794999999999999</v>
      </c>
      <c r="F2269" s="33">
        <f t="shared" si="35"/>
        <v>-8.7379494680908014E-4</v>
      </c>
    </row>
    <row r="2270" spans="4:6" ht="15" customHeight="1" x14ac:dyDescent="0.35">
      <c r="D2270" s="17">
        <v>44543</v>
      </c>
      <c r="E2270" s="30">
        <v>0.85470000000000002</v>
      </c>
      <c r="F2270" s="34">
        <f t="shared" si="35"/>
        <v>-3.7952925596576649E-3</v>
      </c>
    </row>
    <row r="2271" spans="4:6" ht="15" customHeight="1" x14ac:dyDescent="0.35">
      <c r="D2271" s="20">
        <v>44544</v>
      </c>
      <c r="E2271" s="32">
        <v>0.85360000000000003</v>
      </c>
      <c r="F2271" s="33">
        <f t="shared" si="35"/>
        <v>-1.2878301844287249E-3</v>
      </c>
    </row>
    <row r="2272" spans="4:6" ht="15" customHeight="1" x14ac:dyDescent="0.35">
      <c r="D2272" s="17">
        <v>44545</v>
      </c>
      <c r="E2272" s="30">
        <v>0.85355000000000003</v>
      </c>
      <c r="F2272" s="34">
        <f t="shared" si="35"/>
        <v>-5.8577160781787269E-5</v>
      </c>
    </row>
    <row r="2273" spans="4:6" ht="15" customHeight="1" x14ac:dyDescent="0.35">
      <c r="D2273" s="20">
        <v>44546</v>
      </c>
      <c r="E2273" s="32">
        <v>0.85465000000000002</v>
      </c>
      <c r="F2273" s="33">
        <f t="shared" si="35"/>
        <v>1.2879055755151462E-3</v>
      </c>
    </row>
    <row r="2274" spans="4:6" ht="15" customHeight="1" x14ac:dyDescent="0.35">
      <c r="D2274" s="17">
        <v>44547</v>
      </c>
      <c r="E2274" s="30">
        <v>0.85394999999999999</v>
      </c>
      <c r="F2274" s="34">
        <f t="shared" si="35"/>
        <v>-8.1938433707652906E-4</v>
      </c>
    </row>
    <row r="2275" spans="4:6" ht="15" customHeight="1" x14ac:dyDescent="0.35">
      <c r="D2275" s="20">
        <v>44550</v>
      </c>
      <c r="E2275" s="32">
        <v>0.85324999999999995</v>
      </c>
      <c r="F2275" s="33">
        <f t="shared" si="35"/>
        <v>-8.2005627838423005E-4</v>
      </c>
    </row>
    <row r="2276" spans="4:6" ht="15" customHeight="1" x14ac:dyDescent="0.35">
      <c r="D2276" s="17">
        <v>44551</v>
      </c>
      <c r="E2276" s="30">
        <v>0.85324999999999995</v>
      </c>
      <c r="F2276" s="34">
        <f t="shared" si="35"/>
        <v>0</v>
      </c>
    </row>
    <row r="2277" spans="4:6" ht="15" customHeight="1" x14ac:dyDescent="0.35">
      <c r="D2277" s="20">
        <v>44552</v>
      </c>
      <c r="E2277" s="32">
        <v>0.85855000000000004</v>
      </c>
      <c r="F2277" s="33">
        <f t="shared" si="35"/>
        <v>6.1923319729953064E-3</v>
      </c>
    </row>
    <row r="2278" spans="4:6" ht="15" customHeight="1" x14ac:dyDescent="0.35">
      <c r="D2278" s="17">
        <v>44553</v>
      </c>
      <c r="E2278" s="30">
        <v>0.85829999999999995</v>
      </c>
      <c r="F2278" s="34">
        <f t="shared" si="35"/>
        <v>-2.9123103563749386E-4</v>
      </c>
    </row>
    <row r="2279" spans="4:6" ht="15" customHeight="1" x14ac:dyDescent="0.35">
      <c r="D2279" s="20">
        <v>44558</v>
      </c>
      <c r="E2279" s="32">
        <v>0.85770000000000002</v>
      </c>
      <c r="F2279" s="33">
        <f t="shared" si="35"/>
        <v>-6.9930072779839309E-4</v>
      </c>
    </row>
    <row r="2280" spans="4:6" ht="15" customHeight="1" x14ac:dyDescent="0.35">
      <c r="D2280" s="17">
        <v>44559</v>
      </c>
      <c r="E2280" s="30">
        <v>0.85565000000000002</v>
      </c>
      <c r="F2280" s="34">
        <f t="shared" si="35"/>
        <v>-2.3929739729149969E-3</v>
      </c>
    </row>
    <row r="2281" spans="4:6" ht="15" customHeight="1" x14ac:dyDescent="0.35">
      <c r="D2281" s="20">
        <v>44560</v>
      </c>
      <c r="E2281" s="32">
        <v>0.85675000000000001</v>
      </c>
      <c r="F2281" s="33">
        <f t="shared" si="35"/>
        <v>1.2847467312574056E-3</v>
      </c>
    </row>
    <row r="2282" spans="4:6" ht="15" customHeight="1" x14ac:dyDescent="0.35">
      <c r="D2282" s="17">
        <v>44564</v>
      </c>
      <c r="E2282" s="30">
        <v>0.85375000000000001</v>
      </c>
      <c r="F2282" s="34">
        <f t="shared" si="35"/>
        <v>-3.5077498697183547E-3</v>
      </c>
    </row>
    <row r="2283" spans="4:6" ht="15" customHeight="1" x14ac:dyDescent="0.35">
      <c r="D2283" s="20">
        <v>44565</v>
      </c>
      <c r="E2283" s="32">
        <v>0.86309999999999998</v>
      </c>
      <c r="F2283" s="33">
        <f t="shared" si="35"/>
        <v>1.0892148340612055E-2</v>
      </c>
    </row>
    <row r="2284" spans="4:6" ht="15" customHeight="1" x14ac:dyDescent="0.35">
      <c r="D2284" s="17">
        <v>44566</v>
      </c>
      <c r="E2284" s="30">
        <v>0.86375000000000002</v>
      </c>
      <c r="F2284" s="34">
        <f t="shared" si="35"/>
        <v>7.5281585626786173E-4</v>
      </c>
    </row>
    <row r="2285" spans="4:6" ht="15" customHeight="1" x14ac:dyDescent="0.35">
      <c r="D2285" s="20">
        <v>44567</v>
      </c>
      <c r="E2285" s="32">
        <v>0.85965000000000003</v>
      </c>
      <c r="F2285" s="33">
        <f t="shared" si="35"/>
        <v>-4.7580454160234776E-3</v>
      </c>
    </row>
    <row r="2286" spans="4:6" ht="15" customHeight="1" x14ac:dyDescent="0.35">
      <c r="D2286" s="17">
        <v>44568</v>
      </c>
      <c r="E2286" s="30">
        <v>0.85599999999999998</v>
      </c>
      <c r="F2286" s="34">
        <f t="shared" si="35"/>
        <v>-4.2549535241141563E-3</v>
      </c>
    </row>
    <row r="2287" spans="4:6" ht="15" customHeight="1" x14ac:dyDescent="0.35">
      <c r="D2287" s="20">
        <v>44571</v>
      </c>
      <c r="E2287" s="32">
        <v>0.85385</v>
      </c>
      <c r="F2287" s="33">
        <f t="shared" si="35"/>
        <v>-2.5148418084940121E-3</v>
      </c>
    </row>
    <row r="2288" spans="4:6" ht="15" customHeight="1" x14ac:dyDescent="0.35">
      <c r="D2288" s="17">
        <v>44572</v>
      </c>
      <c r="E2288" s="30">
        <v>0.85085</v>
      </c>
      <c r="F2288" s="34">
        <f t="shared" si="35"/>
        <v>-3.5196845158023027E-3</v>
      </c>
    </row>
    <row r="2289" spans="4:6" ht="15" customHeight="1" x14ac:dyDescent="0.35">
      <c r="D2289" s="20">
        <v>44573</v>
      </c>
      <c r="E2289" s="32">
        <v>0.85104999999999997</v>
      </c>
      <c r="F2289" s="33">
        <f t="shared" si="35"/>
        <v>2.3503143653639467E-4</v>
      </c>
    </row>
    <row r="2290" spans="4:6" ht="15" customHeight="1" x14ac:dyDescent="0.35">
      <c r="D2290" s="17">
        <v>44574</v>
      </c>
      <c r="E2290" s="30">
        <v>0.84824999999999995</v>
      </c>
      <c r="F2290" s="34">
        <f t="shared" si="35"/>
        <v>-3.2954775896426392E-3</v>
      </c>
    </row>
    <row r="2291" spans="4:6" ht="15" customHeight="1" x14ac:dyDescent="0.35">
      <c r="D2291" s="20">
        <v>44575</v>
      </c>
      <c r="E2291" s="32">
        <v>0.84984999999999999</v>
      </c>
      <c r="F2291" s="33">
        <f t="shared" si="35"/>
        <v>1.8844596590210524E-3</v>
      </c>
    </row>
    <row r="2292" spans="4:6" ht="15" customHeight="1" x14ac:dyDescent="0.35">
      <c r="D2292" s="17">
        <v>44578</v>
      </c>
      <c r="E2292" s="30">
        <v>0.84965000000000002</v>
      </c>
      <c r="F2292" s="34">
        <f t="shared" si="35"/>
        <v>-2.3536334324591093E-4</v>
      </c>
    </row>
    <row r="2293" spans="4:6" ht="15" customHeight="1" x14ac:dyDescent="0.35">
      <c r="D2293" s="20">
        <v>44579</v>
      </c>
      <c r="E2293" s="32">
        <v>0.84845000000000004</v>
      </c>
      <c r="F2293" s="33">
        <f t="shared" si="35"/>
        <v>-1.4133445612794008E-3</v>
      </c>
    </row>
    <row r="2294" spans="4:6" ht="15" customHeight="1" x14ac:dyDescent="0.35">
      <c r="D2294" s="17">
        <v>44580</v>
      </c>
      <c r="E2294" s="30">
        <v>0.84865000000000002</v>
      </c>
      <c r="F2294" s="34">
        <f t="shared" si="35"/>
        <v>2.356961887052958E-4</v>
      </c>
    </row>
    <row r="2295" spans="4:6" ht="15" customHeight="1" x14ac:dyDescent="0.35">
      <c r="D2295" s="20">
        <v>44581</v>
      </c>
      <c r="E2295" s="32">
        <v>0.84794999999999998</v>
      </c>
      <c r="F2295" s="33">
        <f t="shared" si="35"/>
        <v>-8.2517981813091848E-4</v>
      </c>
    </row>
    <row r="2296" spans="4:6" ht="15" customHeight="1" x14ac:dyDescent="0.35">
      <c r="D2296" s="17">
        <v>44582</v>
      </c>
      <c r="E2296" s="30">
        <v>0.84350000000000003</v>
      </c>
      <c r="F2296" s="34">
        <f t="shared" si="35"/>
        <v>-5.261769803386507E-3</v>
      </c>
    </row>
    <row r="2297" spans="4:6" ht="15" customHeight="1" x14ac:dyDescent="0.35">
      <c r="D2297" s="20">
        <v>44585</v>
      </c>
      <c r="E2297" s="32">
        <v>0.84584999999999999</v>
      </c>
      <c r="F2297" s="33">
        <f t="shared" si="35"/>
        <v>2.7821369352778172E-3</v>
      </c>
    </row>
    <row r="2298" spans="4:6" ht="15" customHeight="1" x14ac:dyDescent="0.35">
      <c r="D2298" s="17">
        <v>44586</v>
      </c>
      <c r="E2298" s="30">
        <v>0.84335000000000004</v>
      </c>
      <c r="F2298" s="34">
        <f t="shared" si="35"/>
        <v>-2.9599832172771674E-3</v>
      </c>
    </row>
    <row r="2299" spans="4:6" ht="15" customHeight="1" x14ac:dyDescent="0.35">
      <c r="D2299" s="20">
        <v>44587</v>
      </c>
      <c r="E2299" s="32">
        <v>0.84279999999999999</v>
      </c>
      <c r="F2299" s="33">
        <f t="shared" si="35"/>
        <v>-6.5237377398964531E-4</v>
      </c>
    </row>
    <row r="2300" spans="4:6" ht="15" customHeight="1" x14ac:dyDescent="0.35">
      <c r="D2300" s="17">
        <v>44588</v>
      </c>
      <c r="E2300" s="30">
        <v>0.84265000000000001</v>
      </c>
      <c r="F2300" s="34">
        <f t="shared" si="35"/>
        <v>-1.7799400800497104E-4</v>
      </c>
    </row>
    <row r="2301" spans="4:6" ht="15" customHeight="1" x14ac:dyDescent="0.35">
      <c r="D2301" s="20">
        <v>44589</v>
      </c>
      <c r="E2301" s="32">
        <v>0.84699999999999998</v>
      </c>
      <c r="F2301" s="33">
        <f t="shared" si="35"/>
        <v>5.1490067300253625E-3</v>
      </c>
    </row>
    <row r="2302" spans="4:6" ht="15" customHeight="1" x14ac:dyDescent="0.35">
      <c r="D2302" s="17">
        <v>44592</v>
      </c>
      <c r="E2302" s="30">
        <v>0.84304999999999997</v>
      </c>
      <c r="F2302" s="34">
        <f t="shared" si="35"/>
        <v>-4.6744264280648186E-3</v>
      </c>
    </row>
    <row r="2303" spans="4:6" ht="15" customHeight="1" x14ac:dyDescent="0.35">
      <c r="D2303" s="20">
        <v>44593</v>
      </c>
      <c r="E2303" s="32">
        <v>0.84214999999999995</v>
      </c>
      <c r="F2303" s="33">
        <f t="shared" si="35"/>
        <v>-1.0681225795946452E-3</v>
      </c>
    </row>
    <row r="2304" spans="4:6" ht="15" customHeight="1" x14ac:dyDescent="0.35">
      <c r="D2304" s="17">
        <v>44594</v>
      </c>
      <c r="E2304" s="30">
        <v>0.84414999999999996</v>
      </c>
      <c r="F2304" s="34">
        <f t="shared" si="35"/>
        <v>2.3720582788075957E-3</v>
      </c>
    </row>
    <row r="2305" spans="4:6" ht="15" customHeight="1" x14ac:dyDescent="0.35">
      <c r="D2305" s="20">
        <v>44595</v>
      </c>
      <c r="E2305" s="32">
        <v>0.84714999999999996</v>
      </c>
      <c r="F2305" s="33">
        <f t="shared" si="35"/>
        <v>3.5475706809127137E-3</v>
      </c>
    </row>
    <row r="2306" spans="4:6" ht="15" customHeight="1" x14ac:dyDescent="0.35">
      <c r="D2306" s="17">
        <v>44596</v>
      </c>
      <c r="E2306" s="30">
        <v>0.84445000000000003</v>
      </c>
      <c r="F2306" s="34">
        <f t="shared" si="35"/>
        <v>-3.1922467401848185E-3</v>
      </c>
    </row>
    <row r="2307" spans="4:6" ht="15" customHeight="1" x14ac:dyDescent="0.35">
      <c r="D2307" s="20">
        <v>44599</v>
      </c>
      <c r="E2307" s="32">
        <v>0.84935000000000005</v>
      </c>
      <c r="F2307" s="33">
        <f t="shared" si="35"/>
        <v>5.7858232013897146E-3</v>
      </c>
    </row>
    <row r="2308" spans="4:6" ht="15" customHeight="1" x14ac:dyDescent="0.35">
      <c r="D2308" s="17">
        <v>44600</v>
      </c>
      <c r="E2308" s="30">
        <v>0.85040000000000004</v>
      </c>
      <c r="F2308" s="34">
        <f t="shared" si="35"/>
        <v>1.2354759624181603E-3</v>
      </c>
    </row>
    <row r="2309" spans="4:6" ht="15" customHeight="1" x14ac:dyDescent="0.35">
      <c r="D2309" s="20">
        <v>44601</v>
      </c>
      <c r="E2309" s="32">
        <v>0.84845000000000004</v>
      </c>
      <c r="F2309" s="33">
        <f t="shared" ref="F2309:F2372" si="36">LN(E2309/E2308)</f>
        <v>-2.2956716089030829E-3</v>
      </c>
    </row>
    <row r="2310" spans="4:6" ht="15" customHeight="1" x14ac:dyDescent="0.35">
      <c r="D2310" s="17">
        <v>44602</v>
      </c>
      <c r="E2310" s="30">
        <v>0.85585</v>
      </c>
      <c r="F2310" s="34">
        <f t="shared" si="36"/>
        <v>8.6839717228382116E-3</v>
      </c>
    </row>
    <row r="2311" spans="4:6" ht="15" customHeight="1" x14ac:dyDescent="0.35">
      <c r="D2311" s="20">
        <v>44603</v>
      </c>
      <c r="E2311" s="32">
        <v>0.85699999999999998</v>
      </c>
      <c r="F2311" s="33">
        <f t="shared" si="36"/>
        <v>1.3427914561063928E-3</v>
      </c>
    </row>
    <row r="2312" spans="4:6" ht="15" customHeight="1" x14ac:dyDescent="0.35">
      <c r="D2312" s="17">
        <v>44606</v>
      </c>
      <c r="E2312" s="30">
        <v>0.85455000000000003</v>
      </c>
      <c r="F2312" s="34">
        <f t="shared" si="36"/>
        <v>-2.8629040032654707E-3</v>
      </c>
    </row>
    <row r="2313" spans="4:6" ht="15" customHeight="1" x14ac:dyDescent="0.35">
      <c r="D2313" s="20">
        <v>44607</v>
      </c>
      <c r="E2313" s="32">
        <v>0.85519999999999996</v>
      </c>
      <c r="F2313" s="33">
        <f t="shared" si="36"/>
        <v>7.6034511632101375E-4</v>
      </c>
    </row>
    <row r="2314" spans="4:6" ht="15" customHeight="1" x14ac:dyDescent="0.35">
      <c r="D2314" s="17">
        <v>44608</v>
      </c>
      <c r="E2314" s="30">
        <v>0.85645000000000004</v>
      </c>
      <c r="F2314" s="34">
        <f t="shared" si="36"/>
        <v>1.460579233158555E-3</v>
      </c>
    </row>
    <row r="2315" spans="4:6" ht="15" customHeight="1" x14ac:dyDescent="0.35">
      <c r="D2315" s="20">
        <v>44609</v>
      </c>
      <c r="E2315" s="32">
        <v>0.85629999999999995</v>
      </c>
      <c r="F2315" s="33">
        <f t="shared" si="36"/>
        <v>-1.7515691184772037E-4</v>
      </c>
    </row>
    <row r="2316" spans="4:6" ht="15" customHeight="1" x14ac:dyDescent="0.35">
      <c r="D2316" s="17">
        <v>44610</v>
      </c>
      <c r="E2316" s="30">
        <v>0.85365000000000002</v>
      </c>
      <c r="F2316" s="34">
        <f t="shared" si="36"/>
        <v>-3.0995083149036522E-3</v>
      </c>
    </row>
    <row r="2317" spans="4:6" ht="15" customHeight="1" x14ac:dyDescent="0.35">
      <c r="D2317" s="20">
        <v>44613</v>
      </c>
      <c r="E2317" s="32">
        <v>0.84714999999999996</v>
      </c>
      <c r="F2317" s="33">
        <f t="shared" si="36"/>
        <v>-7.6434991131273493E-3</v>
      </c>
    </row>
    <row r="2318" spans="4:6" ht="15" customHeight="1" x14ac:dyDescent="0.35">
      <c r="D2318" s="17">
        <v>44614</v>
      </c>
      <c r="E2318" s="30">
        <v>0.84304999999999997</v>
      </c>
      <c r="F2318" s="34">
        <f t="shared" si="36"/>
        <v>-4.8515063801256066E-3</v>
      </c>
    </row>
    <row r="2319" spans="4:6" ht="15" customHeight="1" x14ac:dyDescent="0.35">
      <c r="D2319" s="20">
        <v>44615</v>
      </c>
      <c r="E2319" s="32">
        <v>0.83960000000000001</v>
      </c>
      <c r="F2319" s="33">
        <f t="shared" si="36"/>
        <v>-4.1006802775116974E-3</v>
      </c>
    </row>
    <row r="2320" spans="4:6" ht="15" customHeight="1" x14ac:dyDescent="0.35">
      <c r="D2320" s="17">
        <v>44616</v>
      </c>
      <c r="E2320" s="30">
        <v>0.84265000000000001</v>
      </c>
      <c r="F2320" s="34">
        <f t="shared" si="36"/>
        <v>3.626099975550964E-3</v>
      </c>
    </row>
    <row r="2321" spans="4:6" ht="15" customHeight="1" x14ac:dyDescent="0.35">
      <c r="D2321" s="20">
        <v>44617</v>
      </c>
      <c r="E2321" s="32">
        <v>0.83909999999999996</v>
      </c>
      <c r="F2321" s="33">
        <f t="shared" si="36"/>
        <v>-4.2217990460052873E-3</v>
      </c>
    </row>
    <row r="2322" spans="4:6" ht="15" customHeight="1" x14ac:dyDescent="0.35">
      <c r="D2322" s="17">
        <v>44620</v>
      </c>
      <c r="E2322" s="30">
        <v>0.8387</v>
      </c>
      <c r="F2322" s="34">
        <f t="shared" si="36"/>
        <v>-4.7681488565789098E-4</v>
      </c>
    </row>
    <row r="2323" spans="4:6" ht="15" customHeight="1" x14ac:dyDescent="0.35">
      <c r="D2323" s="20">
        <v>44621</v>
      </c>
      <c r="E2323" s="32">
        <v>0.84079999999999999</v>
      </c>
      <c r="F2323" s="33">
        <f t="shared" si="36"/>
        <v>2.50074557237543E-3</v>
      </c>
    </row>
    <row r="2324" spans="4:6" ht="15" customHeight="1" x14ac:dyDescent="0.35">
      <c r="D2324" s="17">
        <v>44622</v>
      </c>
      <c r="E2324" s="30">
        <v>0.84019999999999995</v>
      </c>
      <c r="F2324" s="34">
        <f t="shared" si="36"/>
        <v>-7.138608274597655E-4</v>
      </c>
    </row>
    <row r="2325" spans="4:6" ht="15" customHeight="1" x14ac:dyDescent="0.35">
      <c r="D2325" s="20">
        <v>44623</v>
      </c>
      <c r="E2325" s="32">
        <v>0.84130000000000005</v>
      </c>
      <c r="F2325" s="33">
        <f t="shared" si="36"/>
        <v>1.3083558214862635E-3</v>
      </c>
    </row>
    <row r="2326" spans="4:6" ht="15" customHeight="1" x14ac:dyDescent="0.35">
      <c r="D2326" s="17">
        <v>44624</v>
      </c>
      <c r="E2326" s="30">
        <v>0.84860000000000002</v>
      </c>
      <c r="F2326" s="34">
        <f t="shared" si="36"/>
        <v>8.6396182114564738E-3</v>
      </c>
    </row>
    <row r="2327" spans="4:6" ht="15" customHeight="1" x14ac:dyDescent="0.35">
      <c r="D2327" s="20">
        <v>44627</v>
      </c>
      <c r="E2327" s="32">
        <v>0.84804999999999997</v>
      </c>
      <c r="F2327" s="33">
        <f t="shared" si="36"/>
        <v>-6.4833645037648048E-4</v>
      </c>
    </row>
    <row r="2328" spans="4:6" ht="15" customHeight="1" x14ac:dyDescent="0.35">
      <c r="D2328" s="17">
        <v>44628</v>
      </c>
      <c r="E2328" s="30">
        <v>0.85255000000000003</v>
      </c>
      <c r="F2328" s="34">
        <f t="shared" si="36"/>
        <v>5.2922621463126381E-3</v>
      </c>
    </row>
    <row r="2329" spans="4:6" ht="15" customHeight="1" x14ac:dyDescent="0.35">
      <c r="D2329" s="20">
        <v>44629</v>
      </c>
      <c r="E2329" s="32">
        <v>0.85240000000000005</v>
      </c>
      <c r="F2329" s="33">
        <f t="shared" si="36"/>
        <v>-1.7595823969847703E-4</v>
      </c>
    </row>
    <row r="2330" spans="4:6" ht="15" customHeight="1" x14ac:dyDescent="0.35">
      <c r="D2330" s="17">
        <v>44630</v>
      </c>
      <c r="E2330" s="30">
        <v>0.84914999999999996</v>
      </c>
      <c r="F2330" s="34">
        <f t="shared" si="36"/>
        <v>-3.8200510736835264E-3</v>
      </c>
    </row>
    <row r="2331" spans="4:6" ht="15" customHeight="1" x14ac:dyDescent="0.35">
      <c r="D2331" s="20">
        <v>44631</v>
      </c>
      <c r="E2331" s="32">
        <v>0.85504999999999998</v>
      </c>
      <c r="F2331" s="33">
        <f t="shared" si="36"/>
        <v>6.9240976082842135E-3</v>
      </c>
    </row>
    <row r="2332" spans="4:6" ht="15" customHeight="1" x14ac:dyDescent="0.35">
      <c r="D2332" s="17">
        <v>44634</v>
      </c>
      <c r="E2332" s="30">
        <v>0.8508</v>
      </c>
      <c r="F2332" s="34">
        <f t="shared" si="36"/>
        <v>-4.9828634329805808E-3</v>
      </c>
    </row>
    <row r="2333" spans="4:6" ht="15" customHeight="1" x14ac:dyDescent="0.35">
      <c r="D2333" s="20">
        <v>44635</v>
      </c>
      <c r="E2333" s="32">
        <v>0.85075000000000001</v>
      </c>
      <c r="F2333" s="33">
        <f t="shared" si="36"/>
        <v>-5.8769945067044532E-5</v>
      </c>
    </row>
    <row r="2334" spans="4:6" ht="15" customHeight="1" x14ac:dyDescent="0.35">
      <c r="D2334" s="17">
        <v>44636</v>
      </c>
      <c r="E2334" s="30">
        <v>0.85855000000000004</v>
      </c>
      <c r="F2334" s="34">
        <f t="shared" si="36"/>
        <v>9.1266063787966249E-3</v>
      </c>
    </row>
    <row r="2335" spans="4:6" ht="15" customHeight="1" x14ac:dyDescent="0.35">
      <c r="D2335" s="20">
        <v>44637</v>
      </c>
      <c r="E2335" s="32">
        <v>0.85419999999999996</v>
      </c>
      <c r="F2335" s="33">
        <f t="shared" si="36"/>
        <v>-5.0795613524455769E-3</v>
      </c>
    </row>
    <row r="2336" spans="4:6" ht="15" customHeight="1" x14ac:dyDescent="0.35">
      <c r="D2336" s="17">
        <v>44638</v>
      </c>
      <c r="E2336" s="30">
        <v>0.85240000000000005</v>
      </c>
      <c r="F2336" s="34">
        <f t="shared" si="36"/>
        <v>-2.1094581829039787E-3</v>
      </c>
    </row>
    <row r="2337" spans="4:6" ht="15" customHeight="1" x14ac:dyDescent="0.35">
      <c r="D2337" s="20">
        <v>44641</v>
      </c>
      <c r="E2337" s="32">
        <v>0.85370000000000001</v>
      </c>
      <c r="F2337" s="33">
        <f t="shared" si="36"/>
        <v>1.5239437917985753E-3</v>
      </c>
    </row>
    <row r="2338" spans="4:6" ht="15" customHeight="1" x14ac:dyDescent="0.35">
      <c r="D2338" s="17">
        <v>44642</v>
      </c>
      <c r="E2338" s="30">
        <v>0.85040000000000004</v>
      </c>
      <c r="F2338" s="34">
        <f t="shared" si="36"/>
        <v>-3.8730169885225394E-3</v>
      </c>
    </row>
    <row r="2339" spans="4:6" ht="15" customHeight="1" x14ac:dyDescent="0.35">
      <c r="D2339" s="20">
        <v>44643</v>
      </c>
      <c r="E2339" s="32">
        <v>0.85094999999999998</v>
      </c>
      <c r="F2339" s="33">
        <f t="shared" si="36"/>
        <v>6.4654541294768147E-4</v>
      </c>
    </row>
    <row r="2340" spans="4:6" ht="15" customHeight="1" x14ac:dyDescent="0.35">
      <c r="D2340" s="17">
        <v>44644</v>
      </c>
      <c r="E2340" s="30">
        <v>0.85055000000000003</v>
      </c>
      <c r="F2340" s="34">
        <f t="shared" si="36"/>
        <v>-4.7017338509396447E-4</v>
      </c>
    </row>
    <row r="2341" spans="4:6" ht="15" customHeight="1" x14ac:dyDescent="0.35">
      <c r="D2341" s="20">
        <v>44645</v>
      </c>
      <c r="E2341" s="32">
        <v>0.84894999999999998</v>
      </c>
      <c r="F2341" s="33">
        <f t="shared" si="36"/>
        <v>-1.8829072935710478E-3</v>
      </c>
    </row>
    <row r="2342" spans="4:6" ht="15" customHeight="1" x14ac:dyDescent="0.35">
      <c r="D2342" s="17">
        <v>44648</v>
      </c>
      <c r="E2342" s="30">
        <v>0.8538</v>
      </c>
      <c r="F2342" s="34">
        <f t="shared" si="36"/>
        <v>5.6966825618408592E-3</v>
      </c>
    </row>
    <row r="2343" spans="4:6" ht="15" customHeight="1" x14ac:dyDescent="0.35">
      <c r="D2343" s="20">
        <v>44649</v>
      </c>
      <c r="E2343" s="32">
        <v>0.85050000000000003</v>
      </c>
      <c r="F2343" s="33">
        <f t="shared" si="36"/>
        <v>-3.8725624879451539E-3</v>
      </c>
    </row>
    <row r="2344" spans="4:6" ht="15" customHeight="1" x14ac:dyDescent="0.35">
      <c r="D2344" s="17">
        <v>44650</v>
      </c>
      <c r="E2344" s="30">
        <v>0.84835000000000005</v>
      </c>
      <c r="F2344" s="34">
        <f t="shared" si="36"/>
        <v>-2.5311253469679261E-3</v>
      </c>
    </row>
    <row r="2345" spans="4:6" ht="15" customHeight="1" x14ac:dyDescent="0.35">
      <c r="D2345" s="20">
        <v>44651</v>
      </c>
      <c r="E2345" s="32">
        <v>0.84484999999999999</v>
      </c>
      <c r="F2345" s="33">
        <f t="shared" si="36"/>
        <v>-4.1341896822898495E-3</v>
      </c>
    </row>
    <row r="2346" spans="4:6" ht="15" customHeight="1" x14ac:dyDescent="0.35">
      <c r="D2346" s="17">
        <v>44652</v>
      </c>
      <c r="E2346" s="30">
        <v>0.84550000000000003</v>
      </c>
      <c r="F2346" s="34">
        <f t="shared" si="36"/>
        <v>7.6907153197619375E-4</v>
      </c>
    </row>
    <row r="2347" spans="4:6" ht="15" customHeight="1" x14ac:dyDescent="0.35">
      <c r="D2347" s="20">
        <v>44655</v>
      </c>
      <c r="E2347" s="32">
        <v>0.8427</v>
      </c>
      <c r="F2347" s="33">
        <f t="shared" si="36"/>
        <v>-3.3171455603272886E-3</v>
      </c>
    </row>
    <row r="2348" spans="4:6" ht="15" customHeight="1" x14ac:dyDescent="0.35">
      <c r="D2348" s="17">
        <v>44656</v>
      </c>
      <c r="E2348" s="30">
        <v>0.84184999999999999</v>
      </c>
      <c r="F2348" s="34">
        <f t="shared" si="36"/>
        <v>-1.0091716744989761E-3</v>
      </c>
    </row>
    <row r="2349" spans="4:6" ht="15" customHeight="1" x14ac:dyDescent="0.35">
      <c r="D2349" s="20">
        <v>44657</v>
      </c>
      <c r="E2349" s="32">
        <v>0.84145000000000003</v>
      </c>
      <c r="F2349" s="33">
        <f t="shared" si="36"/>
        <v>-4.7525694472629119E-4</v>
      </c>
    </row>
    <row r="2350" spans="4:6" ht="15" customHeight="1" x14ac:dyDescent="0.35">
      <c r="D2350" s="17">
        <v>44658</v>
      </c>
      <c r="E2350" s="30">
        <v>0.83904999999999996</v>
      </c>
      <c r="F2350" s="34">
        <f t="shared" si="36"/>
        <v>-2.8562947119116625E-3</v>
      </c>
    </row>
    <row r="2351" spans="4:6" ht="15" customHeight="1" x14ac:dyDescent="0.35">
      <c r="D2351" s="20">
        <v>44659</v>
      </c>
      <c r="E2351" s="32">
        <v>0.84030000000000005</v>
      </c>
      <c r="F2351" s="33">
        <f t="shared" si="36"/>
        <v>1.4886714870018928E-3</v>
      </c>
    </row>
    <row r="2352" spans="4:6" ht="15" customHeight="1" x14ac:dyDescent="0.35">
      <c r="D2352" s="17">
        <v>44662</v>
      </c>
      <c r="E2352" s="30">
        <v>0.83840000000000003</v>
      </c>
      <c r="F2352" s="34">
        <f t="shared" si="36"/>
        <v>-2.2636573673948655E-3</v>
      </c>
    </row>
    <row r="2353" spans="4:6" ht="15" customHeight="1" x14ac:dyDescent="0.35">
      <c r="D2353" s="20">
        <v>44663</v>
      </c>
      <c r="E2353" s="32">
        <v>0.83420000000000005</v>
      </c>
      <c r="F2353" s="33">
        <f t="shared" si="36"/>
        <v>-5.0221318039328231E-3</v>
      </c>
    </row>
    <row r="2354" spans="4:6" ht="15" customHeight="1" x14ac:dyDescent="0.35">
      <c r="D2354" s="17">
        <v>44664</v>
      </c>
      <c r="E2354" s="30">
        <v>0.8347</v>
      </c>
      <c r="F2354" s="34">
        <f t="shared" si="36"/>
        <v>5.9919709384600897E-4</v>
      </c>
    </row>
    <row r="2355" spans="4:6" ht="15" customHeight="1" x14ac:dyDescent="0.35">
      <c r="D2355" s="20">
        <v>44665</v>
      </c>
      <c r="E2355" s="32">
        <v>0.83455000000000001</v>
      </c>
      <c r="F2355" s="33">
        <f t="shared" si="36"/>
        <v>-1.7972143226448653E-4</v>
      </c>
    </row>
    <row r="2356" spans="4:6" ht="15" customHeight="1" x14ac:dyDescent="0.35">
      <c r="D2356" s="17">
        <v>44670</v>
      </c>
      <c r="E2356" s="30">
        <v>0.83604999999999996</v>
      </c>
      <c r="F2356" s="34">
        <f t="shared" si="36"/>
        <v>1.7957624842516162E-3</v>
      </c>
    </row>
    <row r="2357" spans="4:6" ht="15" customHeight="1" x14ac:dyDescent="0.35">
      <c r="D2357" s="20">
        <v>44671</v>
      </c>
      <c r="E2357" s="32">
        <v>0.83404999999999996</v>
      </c>
      <c r="F2357" s="33">
        <f t="shared" si="36"/>
        <v>-2.395067308613612E-3</v>
      </c>
    </row>
    <row r="2358" spans="4:6" ht="15" customHeight="1" x14ac:dyDescent="0.35">
      <c r="D2358" s="17">
        <v>44672</v>
      </c>
      <c r="E2358" s="30">
        <v>0.83360000000000001</v>
      </c>
      <c r="F2358" s="34">
        <f t="shared" si="36"/>
        <v>-5.3968160096191226E-4</v>
      </c>
    </row>
    <row r="2359" spans="4:6" ht="15" customHeight="1" x14ac:dyDescent="0.35">
      <c r="D2359" s="20">
        <v>44673</v>
      </c>
      <c r="E2359" s="32">
        <v>0.83514999999999995</v>
      </c>
      <c r="F2359" s="33">
        <f t="shared" si="36"/>
        <v>1.8576784368540991E-3</v>
      </c>
    </row>
    <row r="2360" spans="4:6" ht="15" customHeight="1" x14ac:dyDescent="0.35">
      <c r="D2360" s="17">
        <v>44676</v>
      </c>
      <c r="E2360" s="30">
        <v>0.83574999999999999</v>
      </c>
      <c r="F2360" s="34">
        <f t="shared" si="36"/>
        <v>7.1817586425147208E-4</v>
      </c>
    </row>
    <row r="2361" spans="4:6" ht="15" customHeight="1" x14ac:dyDescent="0.35">
      <c r="D2361" s="20">
        <v>44677</v>
      </c>
      <c r="E2361" s="32">
        <v>0.83479999999999999</v>
      </c>
      <c r="F2361" s="33">
        <f t="shared" si="36"/>
        <v>-1.1373500971623585E-3</v>
      </c>
    </row>
    <row r="2362" spans="4:6" ht="15" customHeight="1" x14ac:dyDescent="0.35">
      <c r="D2362" s="17">
        <v>44678</v>
      </c>
      <c r="E2362" s="30">
        <v>0.83599999999999997</v>
      </c>
      <c r="F2362" s="34">
        <f t="shared" si="36"/>
        <v>1.436437881655817E-3</v>
      </c>
    </row>
    <row r="2363" spans="4:6" ht="15" customHeight="1" x14ac:dyDescent="0.35">
      <c r="D2363" s="20">
        <v>44679</v>
      </c>
      <c r="E2363" s="32">
        <v>0.83314999999999995</v>
      </c>
      <c r="F2363" s="33">
        <f t="shared" si="36"/>
        <v>-3.4149151000691241E-3</v>
      </c>
    </row>
    <row r="2364" spans="4:6" ht="15" customHeight="1" x14ac:dyDescent="0.35">
      <c r="D2364" s="17">
        <v>44680</v>
      </c>
      <c r="E2364" s="30">
        <v>0.83350000000000002</v>
      </c>
      <c r="F2364" s="34">
        <f t="shared" si="36"/>
        <v>4.200042062162977E-4</v>
      </c>
    </row>
    <row r="2365" spans="4:6" ht="15" customHeight="1" x14ac:dyDescent="0.35">
      <c r="D2365" s="20">
        <v>44684</v>
      </c>
      <c r="E2365" s="32">
        <v>0.83179999999999998</v>
      </c>
      <c r="F2365" s="33">
        <f t="shared" si="36"/>
        <v>-2.0416748820374876E-3</v>
      </c>
    </row>
    <row r="2366" spans="4:6" ht="15" customHeight="1" x14ac:dyDescent="0.35">
      <c r="D2366" s="17">
        <v>44685</v>
      </c>
      <c r="E2366" s="30">
        <v>0.83665</v>
      </c>
      <c r="F2366" s="34">
        <f t="shared" si="36"/>
        <v>5.8137956317713367E-3</v>
      </c>
    </row>
    <row r="2367" spans="4:6" ht="15" customHeight="1" x14ac:dyDescent="0.35">
      <c r="D2367" s="20">
        <v>44686</v>
      </c>
      <c r="E2367" s="32">
        <v>0.8397</v>
      </c>
      <c r="F2367" s="33">
        <f t="shared" si="36"/>
        <v>3.6388622489349825E-3</v>
      </c>
    </row>
    <row r="2368" spans="4:6" ht="15" customHeight="1" x14ac:dyDescent="0.35">
      <c r="D2368" s="17">
        <v>44687</v>
      </c>
      <c r="E2368" s="30">
        <v>0.83689999999999998</v>
      </c>
      <c r="F2368" s="34">
        <f t="shared" si="36"/>
        <v>-3.3400961506891915E-3</v>
      </c>
    </row>
    <row r="2369" spans="4:6" ht="15" customHeight="1" x14ac:dyDescent="0.35">
      <c r="D2369" s="20">
        <v>44690</v>
      </c>
      <c r="E2369" s="32">
        <v>0.83479999999999999</v>
      </c>
      <c r="F2369" s="33">
        <f t="shared" si="36"/>
        <v>-2.5124138357826395E-3</v>
      </c>
    </row>
    <row r="2370" spans="4:6" ht="15" customHeight="1" x14ac:dyDescent="0.35">
      <c r="D2370" s="17">
        <v>44691</v>
      </c>
      <c r="E2370" s="30">
        <v>0.83255000000000001</v>
      </c>
      <c r="F2370" s="34">
        <f t="shared" si="36"/>
        <v>-2.6988950919199176E-3</v>
      </c>
    </row>
    <row r="2371" spans="4:6" ht="15" customHeight="1" x14ac:dyDescent="0.35">
      <c r="D2371" s="20">
        <v>44692</v>
      </c>
      <c r="E2371" s="32">
        <v>0.83135000000000003</v>
      </c>
      <c r="F2371" s="33">
        <f t="shared" si="36"/>
        <v>-1.4423946247372615E-3</v>
      </c>
    </row>
    <row r="2372" spans="4:6" ht="15" customHeight="1" x14ac:dyDescent="0.35">
      <c r="D2372" s="17">
        <v>44693</v>
      </c>
      <c r="E2372" s="30">
        <v>0.83540000000000003</v>
      </c>
      <c r="F2372" s="34">
        <f t="shared" si="36"/>
        <v>4.8597665766865793E-3</v>
      </c>
    </row>
    <row r="2373" spans="4:6" ht="15" customHeight="1" x14ac:dyDescent="0.35">
      <c r="D2373" s="20">
        <v>44694</v>
      </c>
      <c r="E2373" s="32">
        <v>0.83355000000000001</v>
      </c>
      <c r="F2373" s="33">
        <f t="shared" ref="F2373:F2436" si="37">LN(E2373/E2372)</f>
        <v>-2.2169636690350237E-3</v>
      </c>
    </row>
    <row r="2374" spans="4:6" ht="15" customHeight="1" x14ac:dyDescent="0.35">
      <c r="D2374" s="17">
        <v>44697</v>
      </c>
      <c r="E2374" s="30">
        <v>0.83240000000000003</v>
      </c>
      <c r="F2374" s="34">
        <f t="shared" si="37"/>
        <v>-1.3805938745605727E-3</v>
      </c>
    </row>
    <row r="2375" spans="4:6" ht="15" customHeight="1" x14ac:dyDescent="0.35">
      <c r="D2375" s="20">
        <v>44698</v>
      </c>
      <c r="E2375" s="32">
        <v>0.84130000000000005</v>
      </c>
      <c r="F2375" s="33">
        <f t="shared" si="37"/>
        <v>1.0635220037288659E-2</v>
      </c>
    </row>
    <row r="2376" spans="4:6" ht="15" customHeight="1" x14ac:dyDescent="0.35">
      <c r="D2376" s="17">
        <v>44699</v>
      </c>
      <c r="E2376" s="30">
        <v>0.84604999999999997</v>
      </c>
      <c r="F2376" s="34">
        <f t="shared" si="37"/>
        <v>5.6301449578676048E-3</v>
      </c>
    </row>
    <row r="2377" spans="4:6" ht="15" customHeight="1" x14ac:dyDescent="0.35">
      <c r="D2377" s="20">
        <v>44700</v>
      </c>
      <c r="E2377" s="32">
        <v>0.84535000000000005</v>
      </c>
      <c r="F2377" s="33">
        <f t="shared" si="37"/>
        <v>-8.2771673166016338E-4</v>
      </c>
    </row>
    <row r="2378" spans="4:6" ht="15" customHeight="1" x14ac:dyDescent="0.35">
      <c r="D2378" s="17">
        <v>44701</v>
      </c>
      <c r="E2378" s="30">
        <v>0.84289999999999998</v>
      </c>
      <c r="F2378" s="34">
        <f t="shared" si="37"/>
        <v>-2.9024157795390264E-3</v>
      </c>
    </row>
    <row r="2379" spans="4:6" ht="15" customHeight="1" x14ac:dyDescent="0.35">
      <c r="D2379" s="20">
        <v>44704</v>
      </c>
      <c r="E2379" s="32">
        <v>0.84409999999999996</v>
      </c>
      <c r="F2379" s="33">
        <f t="shared" si="37"/>
        <v>1.4226439862377609E-3</v>
      </c>
    </row>
    <row r="2380" spans="4:6" ht="15" customHeight="1" x14ac:dyDescent="0.35">
      <c r="D2380" s="17">
        <v>44705</v>
      </c>
      <c r="E2380" s="30">
        <v>0.84294999999999998</v>
      </c>
      <c r="F2380" s="34">
        <f t="shared" si="37"/>
        <v>-1.3633267278640533E-3</v>
      </c>
    </row>
    <row r="2381" spans="4:6" ht="15" customHeight="1" x14ac:dyDescent="0.35">
      <c r="D2381" s="20">
        <v>44706</v>
      </c>
      <c r="E2381" s="32">
        <v>0.83694999999999997</v>
      </c>
      <c r="F2381" s="33">
        <f t="shared" si="37"/>
        <v>-7.1433127131812178E-3</v>
      </c>
    </row>
    <row r="2382" spans="4:6" ht="15" customHeight="1" x14ac:dyDescent="0.35">
      <c r="D2382" s="17">
        <v>44707</v>
      </c>
      <c r="E2382" s="30">
        <v>0.83584999999999998</v>
      </c>
      <c r="F2382" s="34">
        <f t="shared" si="37"/>
        <v>-1.3151603999891704E-3</v>
      </c>
    </row>
    <row r="2383" spans="4:6" ht="15" customHeight="1" x14ac:dyDescent="0.35">
      <c r="D2383" s="20">
        <v>44708</v>
      </c>
      <c r="E2383" s="32">
        <v>0.83899999999999997</v>
      </c>
      <c r="F2383" s="33">
        <f t="shared" si="37"/>
        <v>3.7615353185663793E-3</v>
      </c>
    </row>
    <row r="2384" spans="4:6" ht="15" customHeight="1" x14ac:dyDescent="0.35">
      <c r="D2384" s="17">
        <v>44711</v>
      </c>
      <c r="E2384" s="30">
        <v>0.83720000000000006</v>
      </c>
      <c r="F2384" s="34">
        <f t="shared" si="37"/>
        <v>-2.1477158953613976E-3</v>
      </c>
    </row>
    <row r="2385" spans="4:6" ht="15" customHeight="1" x14ac:dyDescent="0.35">
      <c r="D2385" s="20">
        <v>44712</v>
      </c>
      <c r="E2385" s="32">
        <v>0.83425000000000005</v>
      </c>
      <c r="F2385" s="33">
        <f t="shared" si="37"/>
        <v>-3.5298729403612553E-3</v>
      </c>
    </row>
    <row r="2386" spans="4:6" ht="15" customHeight="1" x14ac:dyDescent="0.35">
      <c r="D2386" s="17">
        <v>44713</v>
      </c>
      <c r="E2386" s="30">
        <v>0.83304999999999996</v>
      </c>
      <c r="F2386" s="34">
        <f t="shared" si="37"/>
        <v>-1.4394532564057597E-3</v>
      </c>
    </row>
    <row r="2387" spans="4:6" ht="15" customHeight="1" x14ac:dyDescent="0.35">
      <c r="D2387" s="20">
        <v>44714</v>
      </c>
      <c r="E2387" s="32">
        <v>0.83169999999999999</v>
      </c>
      <c r="F2387" s="33">
        <f t="shared" si="37"/>
        <v>-1.6218655004358318E-3</v>
      </c>
    </row>
    <row r="2388" spans="4:6" ht="15" customHeight="1" x14ac:dyDescent="0.35">
      <c r="D2388" s="17">
        <v>44715</v>
      </c>
      <c r="E2388" s="30">
        <v>0.83365</v>
      </c>
      <c r="F2388" s="34">
        <f t="shared" si="37"/>
        <v>2.3418511318261692E-3</v>
      </c>
    </row>
    <row r="2389" spans="4:6" ht="15" customHeight="1" x14ac:dyDescent="0.35">
      <c r="D2389" s="20">
        <v>44719</v>
      </c>
      <c r="E2389" s="32">
        <v>0.83514999999999995</v>
      </c>
      <c r="F2389" s="33">
        <f t="shared" si="37"/>
        <v>1.7976994294885509E-3</v>
      </c>
    </row>
    <row r="2390" spans="4:6" ht="15" customHeight="1" x14ac:dyDescent="0.35">
      <c r="D2390" s="17">
        <v>44720</v>
      </c>
      <c r="E2390" s="30">
        <v>0.83674999999999999</v>
      </c>
      <c r="F2390" s="34">
        <f t="shared" si="37"/>
        <v>1.9139906554793778E-3</v>
      </c>
    </row>
    <row r="2391" spans="4:6" ht="15" customHeight="1" x14ac:dyDescent="0.35">
      <c r="D2391" s="20">
        <v>44721</v>
      </c>
      <c r="E2391" s="32">
        <v>0.84055000000000002</v>
      </c>
      <c r="F2391" s="33">
        <f t="shared" si="37"/>
        <v>4.5310993876317299E-3</v>
      </c>
    </row>
    <row r="2392" spans="4:6" ht="15" customHeight="1" x14ac:dyDescent="0.35">
      <c r="D2392" s="17">
        <v>44722</v>
      </c>
      <c r="E2392" s="30">
        <v>0.83609999999999995</v>
      </c>
      <c r="F2392" s="34">
        <f t="shared" si="37"/>
        <v>-5.3082163230555495E-3</v>
      </c>
    </row>
    <row r="2393" spans="4:6" ht="15" customHeight="1" x14ac:dyDescent="0.35">
      <c r="D2393" s="20">
        <v>44725</v>
      </c>
      <c r="E2393" s="32">
        <v>0.83499999999999996</v>
      </c>
      <c r="F2393" s="33">
        <f t="shared" si="37"/>
        <v>-1.3164983051567292E-3</v>
      </c>
    </row>
    <row r="2394" spans="4:6" ht="15" customHeight="1" x14ac:dyDescent="0.35">
      <c r="D2394" s="17">
        <v>44726</v>
      </c>
      <c r="E2394" s="30">
        <v>0.8296</v>
      </c>
      <c r="F2394" s="34">
        <f t="shared" si="37"/>
        <v>-6.4880679355378348E-3</v>
      </c>
    </row>
    <row r="2395" spans="4:6" ht="15" customHeight="1" x14ac:dyDescent="0.35">
      <c r="D2395" s="20">
        <v>44727</v>
      </c>
      <c r="E2395" s="32">
        <v>0.82889999999999997</v>
      </c>
      <c r="F2395" s="33">
        <f t="shared" si="37"/>
        <v>-8.4413631783706472E-4</v>
      </c>
    </row>
    <row r="2396" spans="4:6" ht="15" customHeight="1" x14ac:dyDescent="0.35">
      <c r="D2396" s="17">
        <v>44728</v>
      </c>
      <c r="E2396" s="30">
        <v>0.82609999999999995</v>
      </c>
      <c r="F2396" s="34">
        <f t="shared" si="37"/>
        <v>-3.3836890290209779E-3</v>
      </c>
    </row>
    <row r="2397" spans="4:6" ht="15" customHeight="1" x14ac:dyDescent="0.35">
      <c r="D2397" s="20">
        <v>44729</v>
      </c>
      <c r="E2397" s="32">
        <v>0.82830000000000004</v>
      </c>
      <c r="F2397" s="33">
        <f t="shared" si="37"/>
        <v>2.6595760357590176E-3</v>
      </c>
    </row>
    <row r="2398" spans="4:6" ht="15" customHeight="1" x14ac:dyDescent="0.35">
      <c r="D2398" s="17">
        <v>44732</v>
      </c>
      <c r="E2398" s="30">
        <v>0.83179999999999998</v>
      </c>
      <c r="F2398" s="34">
        <f t="shared" si="37"/>
        <v>4.216619704592855E-3</v>
      </c>
    </row>
    <row r="2399" spans="4:6" ht="15" customHeight="1" x14ac:dyDescent="0.35">
      <c r="D2399" s="20">
        <v>44733</v>
      </c>
      <c r="E2399" s="32">
        <v>0.84035000000000004</v>
      </c>
      <c r="F2399" s="33">
        <f t="shared" si="37"/>
        <v>1.0226444413764213E-2</v>
      </c>
    </row>
    <row r="2400" spans="4:6" ht="15" customHeight="1" x14ac:dyDescent="0.35">
      <c r="D2400" s="17">
        <v>44734</v>
      </c>
      <c r="E2400" s="30">
        <v>0.83950000000000002</v>
      </c>
      <c r="F2400" s="34">
        <f t="shared" si="37"/>
        <v>-1.0119952049800081E-3</v>
      </c>
    </row>
    <row r="2401" spans="4:6" ht="15" customHeight="1" x14ac:dyDescent="0.35">
      <c r="D2401" s="20">
        <v>44735</v>
      </c>
      <c r="E2401" s="32">
        <v>0.83684999999999998</v>
      </c>
      <c r="F2401" s="33">
        <f t="shared" si="37"/>
        <v>-3.1616335579485399E-3</v>
      </c>
    </row>
    <row r="2402" spans="4:6" ht="15" customHeight="1" x14ac:dyDescent="0.35">
      <c r="D2402" s="17">
        <v>44736</v>
      </c>
      <c r="E2402" s="30">
        <v>0.84140000000000004</v>
      </c>
      <c r="F2402" s="34">
        <f t="shared" si="37"/>
        <v>5.4223281967734922E-3</v>
      </c>
    </row>
    <row r="2403" spans="4:6" ht="15" customHeight="1" x14ac:dyDescent="0.35">
      <c r="D2403" s="20">
        <v>44739</v>
      </c>
      <c r="E2403" s="32">
        <v>0.83994999999999997</v>
      </c>
      <c r="F2403" s="33">
        <f t="shared" si="37"/>
        <v>-1.7248049001973662E-3</v>
      </c>
    </row>
    <row r="2404" spans="4:6" ht="15" customHeight="1" x14ac:dyDescent="0.35">
      <c r="D2404" s="17">
        <v>44740</v>
      </c>
      <c r="E2404" s="30">
        <v>0.83904999999999996</v>
      </c>
      <c r="F2404" s="34">
        <f t="shared" si="37"/>
        <v>-1.0720668090525248E-3</v>
      </c>
    </row>
    <row r="2405" spans="4:6" ht="15" customHeight="1" x14ac:dyDescent="0.35">
      <c r="D2405" s="20">
        <v>44741</v>
      </c>
      <c r="E2405" s="32">
        <v>0.84355000000000002</v>
      </c>
      <c r="F2405" s="33">
        <f t="shared" si="37"/>
        <v>5.3488776048130869E-3</v>
      </c>
    </row>
    <row r="2406" spans="4:6" ht="15" customHeight="1" x14ac:dyDescent="0.35">
      <c r="D2406" s="17">
        <v>44742</v>
      </c>
      <c r="E2406" s="30">
        <v>0.83850000000000002</v>
      </c>
      <c r="F2406" s="34">
        <f t="shared" si="37"/>
        <v>-6.0045957887203153E-3</v>
      </c>
    </row>
    <row r="2407" spans="4:6" ht="15" customHeight="1" x14ac:dyDescent="0.35">
      <c r="D2407" s="20">
        <v>44743</v>
      </c>
      <c r="E2407" s="32">
        <v>0.83650000000000002</v>
      </c>
      <c r="F2407" s="33">
        <f t="shared" si="37"/>
        <v>-2.3880608363848572E-3</v>
      </c>
    </row>
    <row r="2408" spans="4:6" ht="15" customHeight="1" x14ac:dyDescent="0.35">
      <c r="D2408" s="17">
        <v>44746</v>
      </c>
      <c r="E2408" s="30">
        <v>0.83165</v>
      </c>
      <c r="F2408" s="34">
        <f t="shared" si="37"/>
        <v>-5.8148411903347604E-3</v>
      </c>
    </row>
    <row r="2409" spans="4:6" ht="15" customHeight="1" x14ac:dyDescent="0.35">
      <c r="D2409" s="20">
        <v>44747</v>
      </c>
      <c r="E2409" s="32">
        <v>0.83340000000000003</v>
      </c>
      <c r="F2409" s="33">
        <f t="shared" si="37"/>
        <v>2.1020397518091826E-3</v>
      </c>
    </row>
    <row r="2410" spans="4:6" ht="15" customHeight="1" x14ac:dyDescent="0.35">
      <c r="D2410" s="17">
        <v>44748</v>
      </c>
      <c r="E2410" s="30">
        <v>0.83389999999999997</v>
      </c>
      <c r="F2410" s="34">
        <f t="shared" si="37"/>
        <v>5.9977210458644762E-4</v>
      </c>
    </row>
    <row r="2411" spans="4:6" ht="15" customHeight="1" x14ac:dyDescent="0.35">
      <c r="D2411" s="20">
        <v>44749</v>
      </c>
      <c r="E2411" s="32">
        <v>0.83325000000000005</v>
      </c>
      <c r="F2411" s="33">
        <f t="shared" si="37"/>
        <v>-7.7977390509046155E-4</v>
      </c>
    </row>
    <row r="2412" spans="4:6" ht="15" customHeight="1" x14ac:dyDescent="0.35">
      <c r="D2412" s="17">
        <v>44750</v>
      </c>
      <c r="E2412" s="30">
        <v>0.83904999999999996</v>
      </c>
      <c r="F2412" s="34">
        <f t="shared" si="37"/>
        <v>6.9365822593216676E-3</v>
      </c>
    </row>
    <row r="2413" spans="4:6" ht="15" customHeight="1" x14ac:dyDescent="0.35">
      <c r="D2413" s="20">
        <v>44753</v>
      </c>
      <c r="E2413" s="32">
        <v>0.84684999999999999</v>
      </c>
      <c r="F2413" s="33">
        <f t="shared" si="37"/>
        <v>9.2532838899595429E-3</v>
      </c>
    </row>
    <row r="2414" spans="4:6" ht="15" customHeight="1" x14ac:dyDescent="0.35">
      <c r="D2414" s="17">
        <v>44754</v>
      </c>
      <c r="E2414" s="30">
        <v>0.84970000000000001</v>
      </c>
      <c r="F2414" s="34">
        <f t="shared" si="37"/>
        <v>3.359762672365374E-3</v>
      </c>
    </row>
    <row r="2415" spans="4:6" ht="15" customHeight="1" x14ac:dyDescent="0.35">
      <c r="D2415" s="20">
        <v>44755</v>
      </c>
      <c r="E2415" s="32">
        <v>0.84250000000000003</v>
      </c>
      <c r="F2415" s="33">
        <f t="shared" si="37"/>
        <v>-8.509683782978875E-3</v>
      </c>
    </row>
    <row r="2416" spans="4:6" ht="15" customHeight="1" x14ac:dyDescent="0.35">
      <c r="D2416" s="17">
        <v>44756</v>
      </c>
      <c r="E2416" s="30">
        <v>0.84299999999999997</v>
      </c>
      <c r="F2416" s="34">
        <f t="shared" si="37"/>
        <v>5.9329577533870945E-4</v>
      </c>
    </row>
    <row r="2417" spans="4:6" ht="15" customHeight="1" x14ac:dyDescent="0.35">
      <c r="D2417" s="20">
        <v>44757</v>
      </c>
      <c r="E2417" s="32">
        <v>0.83660000000000001</v>
      </c>
      <c r="F2417" s="33">
        <f t="shared" si="37"/>
        <v>-7.6208989937573369E-3</v>
      </c>
    </row>
    <row r="2418" spans="4:6" ht="15" customHeight="1" x14ac:dyDescent="0.35">
      <c r="D2418" s="17">
        <v>44760</v>
      </c>
      <c r="E2418" s="30">
        <v>0.83425000000000005</v>
      </c>
      <c r="F2418" s="34">
        <f t="shared" si="37"/>
        <v>-2.8129413766146126E-3</v>
      </c>
    </row>
    <row r="2419" spans="4:6" ht="15" customHeight="1" x14ac:dyDescent="0.35">
      <c r="D2419" s="20">
        <v>44761</v>
      </c>
      <c r="E2419" s="32">
        <v>0.83365</v>
      </c>
      <c r="F2419" s="33">
        <f t="shared" si="37"/>
        <v>-7.194676250155686E-4</v>
      </c>
    </row>
    <row r="2420" spans="4:6" ht="15" customHeight="1" x14ac:dyDescent="0.35">
      <c r="D2420" s="17">
        <v>44762</v>
      </c>
      <c r="E2420" s="30">
        <v>0.83204999999999996</v>
      </c>
      <c r="F2420" s="34">
        <f t="shared" si="37"/>
        <v>-1.921114837114663E-3</v>
      </c>
    </row>
    <row r="2421" spans="4:6" ht="15" customHeight="1" x14ac:dyDescent="0.35">
      <c r="D2421" s="20">
        <v>44763</v>
      </c>
      <c r="E2421" s="32">
        <v>0.83465</v>
      </c>
      <c r="F2421" s="33">
        <f t="shared" si="37"/>
        <v>3.1199401320439195E-3</v>
      </c>
    </row>
    <row r="2422" spans="4:6" ht="15" customHeight="1" x14ac:dyDescent="0.35">
      <c r="D2422" s="17">
        <v>44764</v>
      </c>
      <c r="E2422" s="30">
        <v>0.83540000000000003</v>
      </c>
      <c r="F2422" s="34">
        <f t="shared" si="37"/>
        <v>8.98176761677949E-4</v>
      </c>
    </row>
    <row r="2423" spans="4:6" ht="15" customHeight="1" x14ac:dyDescent="0.35">
      <c r="D2423" s="20">
        <v>44767</v>
      </c>
      <c r="E2423" s="32">
        <v>0.83289999999999997</v>
      </c>
      <c r="F2423" s="33">
        <f t="shared" si="37"/>
        <v>-2.9970651217802661E-3</v>
      </c>
    </row>
    <row r="2424" spans="4:6" ht="15" customHeight="1" x14ac:dyDescent="0.35">
      <c r="D2424" s="17">
        <v>44768</v>
      </c>
      <c r="E2424" s="30">
        <v>0.83</v>
      </c>
      <c r="F2424" s="34">
        <f t="shared" si="37"/>
        <v>-3.4878861506511837E-3</v>
      </c>
    </row>
    <row r="2425" spans="4:6" ht="15" customHeight="1" x14ac:dyDescent="0.35">
      <c r="D2425" s="20">
        <v>44769</v>
      </c>
      <c r="E2425" s="32">
        <v>0.82879999999999998</v>
      </c>
      <c r="F2425" s="33">
        <f t="shared" si="37"/>
        <v>-1.4468292854249508E-3</v>
      </c>
    </row>
    <row r="2426" spans="4:6" ht="15" customHeight="1" x14ac:dyDescent="0.35">
      <c r="D2426" s="17">
        <v>44770</v>
      </c>
      <c r="E2426" s="30">
        <v>0.82755000000000001</v>
      </c>
      <c r="F2426" s="34">
        <f t="shared" si="37"/>
        <v>-1.5093431186690564E-3</v>
      </c>
    </row>
    <row r="2427" spans="4:6" ht="15" customHeight="1" x14ac:dyDescent="0.35">
      <c r="D2427" s="20">
        <v>44771</v>
      </c>
      <c r="E2427" s="32">
        <v>0.8286</v>
      </c>
      <c r="F2427" s="33">
        <f t="shared" si="37"/>
        <v>1.2680012567518821E-3</v>
      </c>
    </row>
    <row r="2428" spans="4:6" ht="15" customHeight="1" x14ac:dyDescent="0.35">
      <c r="D2428" s="17">
        <v>44774</v>
      </c>
      <c r="E2428" s="30">
        <v>0.82994999999999997</v>
      </c>
      <c r="F2428" s="34">
        <f t="shared" si="37"/>
        <v>1.6279283689270467E-3</v>
      </c>
    </row>
    <row r="2429" spans="4:6" ht="15" customHeight="1" x14ac:dyDescent="0.35">
      <c r="D2429" s="20">
        <v>44775</v>
      </c>
      <c r="E2429" s="32">
        <v>0.83050000000000002</v>
      </c>
      <c r="F2429" s="33">
        <f t="shared" si="37"/>
        <v>6.6247104112123444E-4</v>
      </c>
    </row>
    <row r="2430" spans="4:6" ht="15" customHeight="1" x14ac:dyDescent="0.35">
      <c r="D2430" s="17">
        <v>44776</v>
      </c>
      <c r="E2430" s="30">
        <v>0.83189999999999997</v>
      </c>
      <c r="F2430" s="34">
        <f t="shared" si="37"/>
        <v>1.6843122364924659E-3</v>
      </c>
    </row>
    <row r="2431" spans="4:6" ht="15" customHeight="1" x14ac:dyDescent="0.35">
      <c r="D2431" s="20">
        <v>44777</v>
      </c>
      <c r="E2431" s="32">
        <v>0.84079999999999999</v>
      </c>
      <c r="F2431" s="33">
        <f t="shared" si="37"/>
        <v>1.0641578272899379E-2</v>
      </c>
    </row>
    <row r="2432" spans="4:6" ht="15" customHeight="1" x14ac:dyDescent="0.35">
      <c r="D2432" s="17">
        <v>44778</v>
      </c>
      <c r="E2432" s="30">
        <v>0.84079999999999999</v>
      </c>
      <c r="F2432" s="34">
        <f t="shared" si="37"/>
        <v>0</v>
      </c>
    </row>
    <row r="2433" spans="4:6" ht="15" customHeight="1" x14ac:dyDescent="0.35">
      <c r="D2433" s="20">
        <v>44781</v>
      </c>
      <c r="E2433" s="32">
        <v>0.8458</v>
      </c>
      <c r="F2433" s="33">
        <f t="shared" si="37"/>
        <v>5.929105475646743E-3</v>
      </c>
    </row>
    <row r="2434" spans="4:6" ht="15" customHeight="1" x14ac:dyDescent="0.35">
      <c r="D2434" s="17">
        <v>44782</v>
      </c>
      <c r="E2434" s="30">
        <v>0.84119999999999995</v>
      </c>
      <c r="F2434" s="34">
        <f t="shared" si="37"/>
        <v>-5.4534812098435111E-3</v>
      </c>
    </row>
    <row r="2435" spans="4:6" ht="15" customHeight="1" x14ac:dyDescent="0.35">
      <c r="D2435" s="20">
        <v>44783</v>
      </c>
      <c r="E2435" s="32">
        <v>0.84284999999999999</v>
      </c>
      <c r="F2435" s="33">
        <f t="shared" si="37"/>
        <v>1.9595623977721839E-3</v>
      </c>
    </row>
    <row r="2436" spans="4:6" ht="15" customHeight="1" x14ac:dyDescent="0.35">
      <c r="D2436" s="17">
        <v>44784</v>
      </c>
      <c r="E2436" s="30">
        <v>0.83855000000000002</v>
      </c>
      <c r="F2436" s="34">
        <f t="shared" si="37"/>
        <v>-5.1147964486800406E-3</v>
      </c>
    </row>
    <row r="2437" spans="4:6" ht="15" customHeight="1" x14ac:dyDescent="0.35">
      <c r="D2437" s="20">
        <v>44785</v>
      </c>
      <c r="E2437" s="32">
        <v>0.84079999999999999</v>
      </c>
      <c r="F2437" s="33">
        <f t="shared" ref="F2437:F2500" si="38">LN(E2437/E2436)</f>
        <v>2.6796097851046366E-3</v>
      </c>
    </row>
    <row r="2438" spans="4:6" ht="15" customHeight="1" x14ac:dyDescent="0.35">
      <c r="D2438" s="17">
        <v>44788</v>
      </c>
      <c r="E2438" s="30">
        <v>0.84179999999999999</v>
      </c>
      <c r="F2438" s="34">
        <f t="shared" si="38"/>
        <v>1.1886367737289122E-3</v>
      </c>
    </row>
    <row r="2439" spans="4:6" ht="15" customHeight="1" x14ac:dyDescent="0.35">
      <c r="D2439" s="20">
        <v>44789</v>
      </c>
      <c r="E2439" s="32">
        <v>0.84160000000000001</v>
      </c>
      <c r="F2439" s="33">
        <f t="shared" si="38"/>
        <v>-2.3761435302480866E-4</v>
      </c>
    </row>
    <row r="2440" spans="4:6" ht="15" customHeight="1" x14ac:dyDescent="0.35">
      <c r="D2440" s="17">
        <v>44790</v>
      </c>
      <c r="E2440" s="30">
        <v>0.85250000000000004</v>
      </c>
      <c r="F2440" s="34">
        <f t="shared" si="38"/>
        <v>1.2868367174226389E-2</v>
      </c>
    </row>
    <row r="2441" spans="4:6" ht="15" customHeight="1" x14ac:dyDescent="0.35">
      <c r="D2441" s="20">
        <v>44791</v>
      </c>
      <c r="E2441" s="32">
        <v>0.85529999999999995</v>
      </c>
      <c r="F2441" s="33">
        <f t="shared" si="38"/>
        <v>3.2790754290640445E-3</v>
      </c>
    </row>
    <row r="2442" spans="4:6" ht="15" customHeight="1" x14ac:dyDescent="0.35">
      <c r="D2442" s="17">
        <v>44792</v>
      </c>
      <c r="E2442" s="30">
        <v>0.85599999999999998</v>
      </c>
      <c r="F2442" s="34">
        <f t="shared" si="38"/>
        <v>8.1809155500624025E-4</v>
      </c>
    </row>
    <row r="2443" spans="4:6" ht="15" customHeight="1" x14ac:dyDescent="0.35">
      <c r="D2443" s="20">
        <v>44795</v>
      </c>
      <c r="E2443" s="32">
        <v>0.85435000000000005</v>
      </c>
      <c r="F2443" s="33">
        <f t="shared" si="38"/>
        <v>-1.9294302474596745E-3</v>
      </c>
    </row>
    <row r="2444" spans="4:6" ht="15" customHeight="1" x14ac:dyDescent="0.35">
      <c r="D2444" s="17">
        <v>44796</v>
      </c>
      <c r="E2444" s="30">
        <v>0.85809999999999997</v>
      </c>
      <c r="F2444" s="34">
        <f t="shared" si="38"/>
        <v>4.3796969187927821E-3</v>
      </c>
    </row>
    <row r="2445" spans="4:6" ht="15" customHeight="1" x14ac:dyDescent="0.35">
      <c r="D2445" s="20">
        <v>44797</v>
      </c>
      <c r="E2445" s="32">
        <v>0.85075000000000001</v>
      </c>
      <c r="F2445" s="33">
        <f t="shared" si="38"/>
        <v>-8.6023294320601521E-3</v>
      </c>
    </row>
    <row r="2446" spans="4:6" ht="15" customHeight="1" x14ac:dyDescent="0.35">
      <c r="D2446" s="17">
        <v>44798</v>
      </c>
      <c r="E2446" s="30">
        <v>0.84909999999999997</v>
      </c>
      <c r="F2446" s="34">
        <f t="shared" si="38"/>
        <v>-1.941348375697365E-3</v>
      </c>
    </row>
    <row r="2447" spans="4:6" ht="15" customHeight="1" x14ac:dyDescent="0.35">
      <c r="D2447" s="20">
        <v>44799</v>
      </c>
      <c r="E2447" s="32">
        <v>0.84689999999999999</v>
      </c>
      <c r="F2447" s="33">
        <f t="shared" si="38"/>
        <v>-2.594341077764383E-3</v>
      </c>
    </row>
    <row r="2448" spans="4:6" ht="15" customHeight="1" x14ac:dyDescent="0.35">
      <c r="D2448" s="17">
        <v>44802</v>
      </c>
      <c r="E2448" s="30">
        <v>0.84450000000000003</v>
      </c>
      <c r="F2448" s="34">
        <f t="shared" si="38"/>
        <v>-2.8378876796984987E-3</v>
      </c>
    </row>
    <row r="2449" spans="4:6" ht="15" customHeight="1" x14ac:dyDescent="0.35">
      <c r="D2449" s="20">
        <v>44803</v>
      </c>
      <c r="E2449" s="32">
        <v>0.84819999999999995</v>
      </c>
      <c r="F2449" s="33">
        <f t="shared" si="38"/>
        <v>4.3717207926355023E-3</v>
      </c>
    </row>
    <row r="2450" spans="4:6" ht="15" customHeight="1" x14ac:dyDescent="0.35">
      <c r="D2450" s="17">
        <v>44804</v>
      </c>
      <c r="E2450" s="30">
        <v>0.84970000000000001</v>
      </c>
      <c r="F2450" s="34">
        <f t="shared" si="38"/>
        <v>1.7668889690053626E-3</v>
      </c>
    </row>
    <row r="2451" spans="4:6" ht="15" customHeight="1" x14ac:dyDescent="0.35">
      <c r="D2451" s="20">
        <v>44805</v>
      </c>
      <c r="E2451" s="32">
        <v>0.8458</v>
      </c>
      <c r="F2451" s="33">
        <f t="shared" si="38"/>
        <v>-4.6004209711075121E-3</v>
      </c>
    </row>
    <row r="2452" spans="4:6" ht="15" customHeight="1" x14ac:dyDescent="0.35">
      <c r="D2452" s="17">
        <v>44806</v>
      </c>
      <c r="E2452" s="30">
        <v>0.84919999999999995</v>
      </c>
      <c r="F2452" s="34">
        <f t="shared" si="38"/>
        <v>4.0118047907128796E-3</v>
      </c>
    </row>
    <row r="2453" spans="4:6" ht="15" customHeight="1" x14ac:dyDescent="0.35">
      <c r="D2453" s="20">
        <v>44810</v>
      </c>
      <c r="E2453" s="32">
        <v>0.85665000000000002</v>
      </c>
      <c r="F2453" s="33">
        <f t="shared" si="38"/>
        <v>8.7347039498806758E-3</v>
      </c>
    </row>
    <row r="2454" spans="4:6" ht="15" customHeight="1" x14ac:dyDescent="0.35">
      <c r="D2454" s="17">
        <v>44811</v>
      </c>
      <c r="E2454" s="30">
        <v>0.85009999999999997</v>
      </c>
      <c r="F2454" s="34">
        <f t="shared" si="38"/>
        <v>-7.6754441556684773E-3</v>
      </c>
    </row>
    <row r="2455" spans="4:6" ht="15" customHeight="1" x14ac:dyDescent="0.35">
      <c r="D2455" s="20">
        <v>44812</v>
      </c>
      <c r="E2455" s="32">
        <v>0.85150000000000003</v>
      </c>
      <c r="F2455" s="33">
        <f t="shared" si="38"/>
        <v>1.6455104794299486E-3</v>
      </c>
    </row>
    <row r="2456" spans="4:6" ht="15" customHeight="1" x14ac:dyDescent="0.35">
      <c r="D2456" s="17">
        <v>44813</v>
      </c>
      <c r="E2456" s="30">
        <v>0.85029999999999994</v>
      </c>
      <c r="F2456" s="34">
        <f t="shared" si="38"/>
        <v>-1.4102717109962986E-3</v>
      </c>
    </row>
    <row r="2457" spans="4:6" ht="15" customHeight="1" x14ac:dyDescent="0.35">
      <c r="D2457" s="20">
        <v>44816</v>
      </c>
      <c r="E2457" s="32">
        <v>0.85199999999999998</v>
      </c>
      <c r="F2457" s="33">
        <f t="shared" si="38"/>
        <v>1.9972984375690173E-3</v>
      </c>
    </row>
    <row r="2458" spans="4:6" ht="15" customHeight="1" x14ac:dyDescent="0.35">
      <c r="D2458" s="17">
        <v>44817</v>
      </c>
      <c r="E2458" s="30">
        <v>0.85185</v>
      </c>
      <c r="F2458" s="34">
        <f t="shared" si="38"/>
        <v>-1.7607183776452106E-4</v>
      </c>
    </row>
    <row r="2459" spans="4:6" ht="15" customHeight="1" x14ac:dyDescent="0.35">
      <c r="D2459" s="20">
        <v>44818</v>
      </c>
      <c r="E2459" s="32">
        <v>0.85260000000000002</v>
      </c>
      <c r="F2459" s="33">
        <f t="shared" si="38"/>
        <v>8.8004933955874044E-4</v>
      </c>
    </row>
    <row r="2460" spans="4:6" ht="15" customHeight="1" x14ac:dyDescent="0.35">
      <c r="D2460" s="17">
        <v>44819</v>
      </c>
      <c r="E2460" s="30">
        <v>0.85450000000000004</v>
      </c>
      <c r="F2460" s="34">
        <f t="shared" si="38"/>
        <v>2.2259982245356629E-3</v>
      </c>
    </row>
    <row r="2461" spans="4:6" ht="15" customHeight="1" x14ac:dyDescent="0.35">
      <c r="D2461" s="20">
        <v>44820</v>
      </c>
      <c r="E2461" s="32">
        <v>0.85829999999999995</v>
      </c>
      <c r="F2461" s="33">
        <f t="shared" si="38"/>
        <v>4.4371861685286408E-3</v>
      </c>
    </row>
    <row r="2462" spans="4:6" ht="15" customHeight="1" x14ac:dyDescent="0.35">
      <c r="D2462" s="17">
        <v>44823</v>
      </c>
      <c r="E2462" s="30">
        <v>0.85335000000000005</v>
      </c>
      <c r="F2462" s="34">
        <f t="shared" si="38"/>
        <v>-5.7839088594080759E-3</v>
      </c>
    </row>
    <row r="2463" spans="4:6" ht="15" customHeight="1" x14ac:dyDescent="0.35">
      <c r="D2463" s="20">
        <v>44824</v>
      </c>
      <c r="E2463" s="32">
        <v>0.85</v>
      </c>
      <c r="F2463" s="33">
        <f t="shared" si="38"/>
        <v>-3.9334303804039955E-3</v>
      </c>
    </row>
    <row r="2464" spans="4:6" ht="15" customHeight="1" x14ac:dyDescent="0.35">
      <c r="D2464" s="17">
        <v>44825</v>
      </c>
      <c r="E2464" s="30">
        <v>0.85450000000000004</v>
      </c>
      <c r="F2464" s="34">
        <f t="shared" si="38"/>
        <v>5.2801530712835113E-3</v>
      </c>
    </row>
    <row r="2465" spans="4:6" ht="15" customHeight="1" x14ac:dyDescent="0.35">
      <c r="D2465" s="20">
        <v>44826</v>
      </c>
      <c r="E2465" s="32">
        <v>0.84975000000000001</v>
      </c>
      <c r="F2465" s="33">
        <f t="shared" si="38"/>
        <v>-5.5743139794202463E-3</v>
      </c>
    </row>
    <row r="2466" spans="4:6" ht="15" customHeight="1" x14ac:dyDescent="0.35">
      <c r="D2466" s="17">
        <v>44827</v>
      </c>
      <c r="E2466" s="30">
        <v>0.85389999999999999</v>
      </c>
      <c r="F2466" s="34">
        <f t="shared" si="38"/>
        <v>4.8719023373351303E-3</v>
      </c>
    </row>
    <row r="2467" spans="4:6" ht="15" customHeight="1" x14ac:dyDescent="0.35">
      <c r="D2467" s="20">
        <v>44830</v>
      </c>
      <c r="E2467" s="32">
        <v>0.85794999999999999</v>
      </c>
      <c r="F2467" s="33">
        <f t="shared" si="38"/>
        <v>4.7317318180696019E-3</v>
      </c>
    </row>
    <row r="2468" spans="4:6" ht="15" customHeight="1" x14ac:dyDescent="0.35">
      <c r="D2468" s="17">
        <v>44831</v>
      </c>
      <c r="E2468" s="30">
        <v>0.86819999999999997</v>
      </c>
      <c r="F2468" s="34">
        <f t="shared" si="38"/>
        <v>1.1876280133863203E-2</v>
      </c>
    </row>
    <row r="2469" spans="4:6" ht="15" customHeight="1" x14ac:dyDescent="0.35">
      <c r="D2469" s="20">
        <v>44832</v>
      </c>
      <c r="E2469" s="32">
        <v>0.85750000000000004</v>
      </c>
      <c r="F2469" s="33">
        <f t="shared" si="38"/>
        <v>-1.2400923825398072E-2</v>
      </c>
    </row>
    <row r="2470" spans="4:6" ht="15" customHeight="1" x14ac:dyDescent="0.35">
      <c r="D2470" s="17">
        <v>44833</v>
      </c>
      <c r="E2470" s="30">
        <v>0.85399999999999998</v>
      </c>
      <c r="F2470" s="34">
        <f t="shared" si="38"/>
        <v>-4.0899852515251661E-3</v>
      </c>
    </row>
    <row r="2471" spans="4:6" ht="15" customHeight="1" x14ac:dyDescent="0.35">
      <c r="D2471" s="20">
        <v>44834</v>
      </c>
      <c r="E2471" s="32">
        <v>0.8589</v>
      </c>
      <c r="F2471" s="33">
        <f t="shared" si="38"/>
        <v>5.7213069836091236E-3</v>
      </c>
    </row>
    <row r="2472" spans="4:6" ht="15" customHeight="1" x14ac:dyDescent="0.35">
      <c r="D2472" s="17">
        <v>44837</v>
      </c>
      <c r="E2472" s="30">
        <v>0.8579</v>
      </c>
      <c r="F2472" s="34">
        <f t="shared" si="38"/>
        <v>-1.1649581932595154E-3</v>
      </c>
    </row>
    <row r="2473" spans="4:6" ht="15" customHeight="1" x14ac:dyDescent="0.35">
      <c r="D2473" s="20">
        <v>44838</v>
      </c>
      <c r="E2473" s="32">
        <v>0.85745000000000005</v>
      </c>
      <c r="F2473" s="33">
        <f t="shared" si="38"/>
        <v>-5.2467427676338189E-4</v>
      </c>
    </row>
    <row r="2474" spans="4:6" ht="15" customHeight="1" x14ac:dyDescent="0.35">
      <c r="D2474" s="17">
        <v>44839</v>
      </c>
      <c r="E2474" s="30">
        <v>0.86134999999999995</v>
      </c>
      <c r="F2474" s="34">
        <f t="shared" si="38"/>
        <v>4.5380575902219502E-3</v>
      </c>
    </row>
    <row r="2475" spans="4:6" ht="15" customHeight="1" x14ac:dyDescent="0.35">
      <c r="D2475" s="20">
        <v>44840</v>
      </c>
      <c r="E2475" s="32">
        <v>0.85840000000000005</v>
      </c>
      <c r="F2475" s="33">
        <f t="shared" si="38"/>
        <v>-3.4307345758893947E-3</v>
      </c>
    </row>
    <row r="2476" spans="4:6" ht="15" customHeight="1" x14ac:dyDescent="0.35">
      <c r="D2476" s="17">
        <v>44841</v>
      </c>
      <c r="E2476" s="30">
        <v>0.86070000000000002</v>
      </c>
      <c r="F2476" s="34">
        <f t="shared" si="38"/>
        <v>2.6758203389401314E-3</v>
      </c>
    </row>
    <row r="2477" spans="4:6" ht="15" customHeight="1" x14ac:dyDescent="0.35">
      <c r="D2477" s="20">
        <v>44844</v>
      </c>
      <c r="E2477" s="32">
        <v>0.8629</v>
      </c>
      <c r="F2477" s="33">
        <f t="shared" si="38"/>
        <v>2.5527978588329244E-3</v>
      </c>
    </row>
    <row r="2478" spans="4:6" ht="15" customHeight="1" x14ac:dyDescent="0.35">
      <c r="D2478" s="17">
        <v>44845</v>
      </c>
      <c r="E2478" s="30">
        <v>0.86345000000000005</v>
      </c>
      <c r="F2478" s="34">
        <f t="shared" si="38"/>
        <v>6.3718251641722639E-4</v>
      </c>
    </row>
    <row r="2479" spans="4:6" ht="15" customHeight="1" x14ac:dyDescent="0.35">
      <c r="D2479" s="20">
        <v>44846</v>
      </c>
      <c r="E2479" s="32">
        <v>0.86099999999999999</v>
      </c>
      <c r="F2479" s="33">
        <f t="shared" si="38"/>
        <v>-2.8414876029482774E-3</v>
      </c>
    </row>
    <row r="2480" spans="4:6" ht="15" customHeight="1" x14ac:dyDescent="0.35">
      <c r="D2480" s="17">
        <v>44847</v>
      </c>
      <c r="E2480" s="30">
        <v>0.86094999999999999</v>
      </c>
      <c r="F2480" s="34">
        <f t="shared" si="38"/>
        <v>-5.8073695535946408E-5</v>
      </c>
    </row>
    <row r="2481" spans="4:6" ht="15" customHeight="1" x14ac:dyDescent="0.35">
      <c r="D2481" s="20">
        <v>44848</v>
      </c>
      <c r="E2481" s="32">
        <v>0.86219999999999997</v>
      </c>
      <c r="F2481" s="33">
        <f t="shared" si="38"/>
        <v>1.4508315808393569E-3</v>
      </c>
    </row>
    <row r="2482" spans="4:6" ht="15" customHeight="1" x14ac:dyDescent="0.35">
      <c r="D2482" s="17">
        <v>44851</v>
      </c>
      <c r="E2482" s="30">
        <v>0.86099999999999999</v>
      </c>
      <c r="F2482" s="34">
        <f t="shared" si="38"/>
        <v>-1.3927578853034689E-3</v>
      </c>
    </row>
    <row r="2483" spans="4:6" ht="15" customHeight="1" x14ac:dyDescent="0.35">
      <c r="D2483" s="20">
        <v>44852</v>
      </c>
      <c r="E2483" s="32">
        <v>0.85865000000000002</v>
      </c>
      <c r="F2483" s="33">
        <f t="shared" si="38"/>
        <v>-2.7331159978596828E-3</v>
      </c>
    </row>
    <row r="2484" spans="4:6" ht="15" customHeight="1" x14ac:dyDescent="0.35">
      <c r="D2484" s="17">
        <v>44853</v>
      </c>
      <c r="E2484" s="30">
        <v>0.8538</v>
      </c>
      <c r="F2484" s="34">
        <f t="shared" si="38"/>
        <v>-5.6644141060094005E-3</v>
      </c>
    </row>
    <row r="2485" spans="4:6" ht="15" customHeight="1" x14ac:dyDescent="0.35">
      <c r="D2485" s="20">
        <v>44854</v>
      </c>
      <c r="E2485" s="32">
        <v>0.84509999999999996</v>
      </c>
      <c r="F2485" s="33">
        <f t="shared" si="38"/>
        <v>-1.0242010773425082E-2</v>
      </c>
    </row>
    <row r="2486" spans="4:6" ht="15" customHeight="1" x14ac:dyDescent="0.35">
      <c r="D2486" s="17">
        <v>44855</v>
      </c>
      <c r="E2486" s="30">
        <v>0.84670000000000001</v>
      </c>
      <c r="F2486" s="34">
        <f t="shared" si="38"/>
        <v>1.8914770977949574E-3</v>
      </c>
    </row>
    <row r="2487" spans="4:6" ht="15" customHeight="1" x14ac:dyDescent="0.35">
      <c r="D2487" s="20">
        <v>44858</v>
      </c>
      <c r="E2487" s="32">
        <v>0.84440000000000004</v>
      </c>
      <c r="F2487" s="33">
        <f t="shared" si="38"/>
        <v>-2.7201246740659753E-3</v>
      </c>
    </row>
    <row r="2488" spans="4:6" ht="15" customHeight="1" x14ac:dyDescent="0.35">
      <c r="D2488" s="17">
        <v>44859</v>
      </c>
      <c r="E2488" s="30">
        <v>0.84455000000000002</v>
      </c>
      <c r="F2488" s="34">
        <f t="shared" si="38"/>
        <v>1.7762515218852721E-4</v>
      </c>
    </row>
    <row r="2489" spans="4:6" ht="15" customHeight="1" x14ac:dyDescent="0.35">
      <c r="D2489" s="20">
        <v>44860</v>
      </c>
      <c r="E2489" s="32">
        <v>0.84624999999999995</v>
      </c>
      <c r="F2489" s="33">
        <f t="shared" si="38"/>
        <v>2.0108831001306089E-3</v>
      </c>
    </row>
    <row r="2490" spans="4:6" ht="15" customHeight="1" x14ac:dyDescent="0.35">
      <c r="D2490" s="17">
        <v>44861</v>
      </c>
      <c r="E2490" s="30">
        <v>0.84724999999999995</v>
      </c>
      <c r="F2490" s="34">
        <f t="shared" si="38"/>
        <v>1.1809862606759623E-3</v>
      </c>
    </row>
    <row r="2491" spans="4:6" ht="15" customHeight="1" x14ac:dyDescent="0.35">
      <c r="D2491" s="20">
        <v>44862</v>
      </c>
      <c r="E2491" s="32">
        <v>0.85109999999999997</v>
      </c>
      <c r="F2491" s="33">
        <f t="shared" si="38"/>
        <v>4.533819995754626E-3</v>
      </c>
    </row>
    <row r="2492" spans="4:6" ht="15" customHeight="1" x14ac:dyDescent="0.35">
      <c r="D2492" s="17">
        <v>44865</v>
      </c>
      <c r="E2492" s="30">
        <v>0.84860000000000002</v>
      </c>
      <c r="F2492" s="34">
        <f t="shared" si="38"/>
        <v>-2.9416977146908083E-3</v>
      </c>
    </row>
    <row r="2493" spans="4:6" ht="15" customHeight="1" x14ac:dyDescent="0.35">
      <c r="D2493" s="20">
        <v>44866</v>
      </c>
      <c r="E2493" s="32">
        <v>0.85255000000000003</v>
      </c>
      <c r="F2493" s="33">
        <f t="shared" si="38"/>
        <v>4.6439256959360728E-3</v>
      </c>
    </row>
    <row r="2494" spans="4:6" ht="15" customHeight="1" x14ac:dyDescent="0.35">
      <c r="D2494" s="17">
        <v>44867</v>
      </c>
      <c r="E2494" s="30">
        <v>0.85029999999999994</v>
      </c>
      <c r="F2494" s="34">
        <f t="shared" si="38"/>
        <v>-2.6426300724139025E-3</v>
      </c>
    </row>
    <row r="2495" spans="4:6" ht="15" customHeight="1" x14ac:dyDescent="0.35">
      <c r="D2495" s="20">
        <v>44868</v>
      </c>
      <c r="E2495" s="32">
        <v>0.85289999999999999</v>
      </c>
      <c r="F2495" s="33">
        <f t="shared" si="38"/>
        <v>3.0530789333169891E-3</v>
      </c>
    </row>
    <row r="2496" spans="4:6" ht="15" customHeight="1" x14ac:dyDescent="0.35">
      <c r="D2496" s="17">
        <v>44869</v>
      </c>
      <c r="E2496" s="30">
        <v>0.85070000000000001</v>
      </c>
      <c r="F2496" s="34">
        <f t="shared" si="38"/>
        <v>-2.5827673432250709E-3</v>
      </c>
    </row>
    <row r="2497" spans="4:6" ht="15" customHeight="1" x14ac:dyDescent="0.35">
      <c r="D2497" s="20">
        <v>44872</v>
      </c>
      <c r="E2497" s="32">
        <v>0.84870000000000001</v>
      </c>
      <c r="F2497" s="33">
        <f t="shared" si="38"/>
        <v>-2.3537730062074928E-3</v>
      </c>
    </row>
    <row r="2498" spans="4:6" ht="15" customHeight="1" x14ac:dyDescent="0.35">
      <c r="D2498" s="17">
        <v>44873</v>
      </c>
      <c r="E2498" s="30">
        <v>0.84109999999999996</v>
      </c>
      <c r="F2498" s="34">
        <f t="shared" si="38"/>
        <v>-8.9952080072396544E-3</v>
      </c>
    </row>
    <row r="2499" spans="4:6" ht="15" customHeight="1" x14ac:dyDescent="0.35">
      <c r="D2499" s="20">
        <v>44874</v>
      </c>
      <c r="E2499" s="32">
        <v>0.83945000000000003</v>
      </c>
      <c r="F2499" s="33">
        <f t="shared" si="38"/>
        <v>-1.9636434859844338E-3</v>
      </c>
    </row>
    <row r="2500" spans="4:6" ht="15" customHeight="1" x14ac:dyDescent="0.35">
      <c r="D2500" s="17">
        <v>44875</v>
      </c>
      <c r="E2500" s="30">
        <v>0.83720000000000006</v>
      </c>
      <c r="F2500" s="34">
        <f t="shared" si="38"/>
        <v>-2.6839249105624682E-3</v>
      </c>
    </row>
    <row r="2501" spans="4:6" ht="15" customHeight="1" x14ac:dyDescent="0.35">
      <c r="D2501" s="20">
        <v>44876</v>
      </c>
      <c r="E2501" s="32">
        <v>0.83994999999999997</v>
      </c>
      <c r="F2501" s="33">
        <f t="shared" ref="F2501:F2564" si="39">LN(E2501/E2500)</f>
        <v>3.2793756843785011E-3</v>
      </c>
    </row>
    <row r="2502" spans="4:6" ht="15" customHeight="1" x14ac:dyDescent="0.35">
      <c r="D2502" s="17">
        <v>44879</v>
      </c>
      <c r="E2502" s="30">
        <v>0.83779999999999999</v>
      </c>
      <c r="F2502" s="34">
        <f t="shared" si="39"/>
        <v>-2.5629577432887489E-3</v>
      </c>
    </row>
    <row r="2503" spans="4:6" ht="15" customHeight="1" x14ac:dyDescent="0.35">
      <c r="D2503" s="20">
        <v>44880</v>
      </c>
      <c r="E2503" s="32">
        <v>0.83525000000000005</v>
      </c>
      <c r="F2503" s="33">
        <f t="shared" si="39"/>
        <v>-3.0483272760684701E-3</v>
      </c>
    </row>
    <row r="2504" spans="4:6" ht="15" customHeight="1" x14ac:dyDescent="0.35">
      <c r="D2504" s="17">
        <v>44881</v>
      </c>
      <c r="E2504" s="30">
        <v>0.83694999999999997</v>
      </c>
      <c r="F2504" s="34">
        <f t="shared" si="39"/>
        <v>2.0332503117630523E-3</v>
      </c>
    </row>
    <row r="2505" spans="4:6" ht="15" customHeight="1" x14ac:dyDescent="0.35">
      <c r="D2505" s="20">
        <v>44882</v>
      </c>
      <c r="E2505" s="32">
        <v>0.84235000000000004</v>
      </c>
      <c r="F2505" s="33">
        <f t="shared" si="39"/>
        <v>6.4312732835841418E-3</v>
      </c>
    </row>
    <row r="2506" spans="4:6" ht="15" customHeight="1" x14ac:dyDescent="0.35">
      <c r="D2506" s="17">
        <v>44883</v>
      </c>
      <c r="E2506" s="30">
        <v>0.84350000000000003</v>
      </c>
      <c r="F2506" s="34">
        <f t="shared" si="39"/>
        <v>1.364297153809829E-3</v>
      </c>
    </row>
    <row r="2507" spans="4:6" ht="15" customHeight="1" x14ac:dyDescent="0.35">
      <c r="D2507" s="20">
        <v>44886</v>
      </c>
      <c r="E2507" s="32">
        <v>0.84409999999999996</v>
      </c>
      <c r="F2507" s="33">
        <f t="shared" si="39"/>
        <v>7.1106900365128472E-4</v>
      </c>
    </row>
    <row r="2508" spans="4:6" ht="15" customHeight="1" x14ac:dyDescent="0.35">
      <c r="D2508" s="17">
        <v>44887</v>
      </c>
      <c r="E2508" s="30">
        <v>0.84530000000000005</v>
      </c>
      <c r="F2508" s="34">
        <f t="shared" si="39"/>
        <v>1.4206229452077839E-3</v>
      </c>
    </row>
    <row r="2509" spans="4:6" ht="15" customHeight="1" x14ac:dyDescent="0.35">
      <c r="D2509" s="20">
        <v>44888</v>
      </c>
      <c r="E2509" s="32">
        <v>0.84235000000000004</v>
      </c>
      <c r="F2509" s="33">
        <f t="shared" si="39"/>
        <v>-3.4959891026688996E-3</v>
      </c>
    </row>
    <row r="2510" spans="4:6" ht="15" customHeight="1" x14ac:dyDescent="0.35">
      <c r="D2510" s="17">
        <v>44889</v>
      </c>
      <c r="E2510" s="30">
        <v>0.8448</v>
      </c>
      <c r="F2510" s="34">
        <f t="shared" si="39"/>
        <v>2.9043081197838742E-3</v>
      </c>
    </row>
    <row r="2511" spans="4:6" ht="15" customHeight="1" x14ac:dyDescent="0.35">
      <c r="D2511" s="20">
        <v>44890</v>
      </c>
      <c r="E2511" s="32">
        <v>0.84570000000000001</v>
      </c>
      <c r="F2511" s="33">
        <f t="shared" si="39"/>
        <v>1.0647738361794492E-3</v>
      </c>
    </row>
    <row r="2512" spans="4:6" ht="15" customHeight="1" x14ac:dyDescent="0.35">
      <c r="D2512" s="17">
        <v>44893</v>
      </c>
      <c r="E2512" s="30">
        <v>0.84289999999999998</v>
      </c>
      <c r="F2512" s="34">
        <f t="shared" si="39"/>
        <v>-3.3163597847400941E-3</v>
      </c>
    </row>
    <row r="2513" spans="4:6" ht="15" customHeight="1" x14ac:dyDescent="0.35">
      <c r="D2513" s="20">
        <v>44894</v>
      </c>
      <c r="E2513" s="32">
        <v>0.84099999999999997</v>
      </c>
      <c r="F2513" s="33">
        <f t="shared" si="39"/>
        <v>-2.2566670304883991E-3</v>
      </c>
    </row>
    <row r="2514" spans="4:6" ht="15" customHeight="1" x14ac:dyDescent="0.35">
      <c r="D2514" s="17">
        <v>44895</v>
      </c>
      <c r="E2514" s="30">
        <v>0.84504999999999997</v>
      </c>
      <c r="F2514" s="34">
        <f t="shared" si="39"/>
        <v>4.8041372312890539E-3</v>
      </c>
    </row>
    <row r="2515" spans="4:6" ht="15" customHeight="1" x14ac:dyDescent="0.35">
      <c r="D2515" s="20">
        <v>44896</v>
      </c>
      <c r="E2515" s="32">
        <v>0.84560000000000002</v>
      </c>
      <c r="F2515" s="33">
        <f t="shared" si="39"/>
        <v>6.5063735179086328E-4</v>
      </c>
    </row>
    <row r="2516" spans="4:6" ht="15" customHeight="1" x14ac:dyDescent="0.35">
      <c r="D2516" s="17">
        <v>44897</v>
      </c>
      <c r="E2516" s="30">
        <v>0.84840000000000004</v>
      </c>
      <c r="F2516" s="34">
        <f t="shared" si="39"/>
        <v>3.3057881344996315E-3</v>
      </c>
    </row>
    <row r="2517" spans="4:6" ht="15" customHeight="1" x14ac:dyDescent="0.35">
      <c r="D2517" s="20">
        <v>44900</v>
      </c>
      <c r="E2517" s="32">
        <v>0.84494999999999998</v>
      </c>
      <c r="F2517" s="33">
        <f t="shared" si="39"/>
        <v>-4.0747686816948155E-3</v>
      </c>
    </row>
    <row r="2518" spans="4:6" ht="15" customHeight="1" x14ac:dyDescent="0.35">
      <c r="D2518" s="17">
        <v>44901</v>
      </c>
      <c r="E2518" s="30">
        <v>0.84250000000000003</v>
      </c>
      <c r="F2518" s="34">
        <f t="shared" si="39"/>
        <v>-2.9037917823158464E-3</v>
      </c>
    </row>
    <row r="2519" spans="4:6" ht="15" customHeight="1" x14ac:dyDescent="0.35">
      <c r="D2519" s="20">
        <v>44902</v>
      </c>
      <c r="E2519" s="32">
        <v>0.84450000000000003</v>
      </c>
      <c r="F2519" s="33">
        <f t="shared" si="39"/>
        <v>2.3710740213379231E-3</v>
      </c>
    </row>
    <row r="2520" spans="4:6" ht="15" customHeight="1" x14ac:dyDescent="0.35">
      <c r="D2520" s="17">
        <v>44903</v>
      </c>
      <c r="E2520" s="30">
        <v>0.84299999999999997</v>
      </c>
      <c r="F2520" s="34">
        <f t="shared" si="39"/>
        <v>-1.7777782459993832E-3</v>
      </c>
    </row>
    <row r="2521" spans="4:6" ht="15" customHeight="1" x14ac:dyDescent="0.35">
      <c r="D2521" s="20">
        <v>44904</v>
      </c>
      <c r="E2521" s="32">
        <v>0.84799999999999998</v>
      </c>
      <c r="F2521" s="33">
        <f t="shared" si="39"/>
        <v>5.9136777900477069E-3</v>
      </c>
    </row>
    <row r="2522" spans="4:6" ht="15" customHeight="1" x14ac:dyDescent="0.35">
      <c r="D2522" s="17">
        <v>44907</v>
      </c>
      <c r="E2522" s="30">
        <v>0.85375000000000001</v>
      </c>
      <c r="F2522" s="34">
        <f t="shared" si="39"/>
        <v>6.757775093096839E-3</v>
      </c>
    </row>
    <row r="2523" spans="4:6" ht="15" customHeight="1" x14ac:dyDescent="0.35">
      <c r="D2523" s="20">
        <v>44908</v>
      </c>
      <c r="E2523" s="32">
        <v>0.85914999999999997</v>
      </c>
      <c r="F2523" s="33">
        <f t="shared" si="39"/>
        <v>6.3051175077542872E-3</v>
      </c>
    </row>
    <row r="2524" spans="4:6" ht="15" customHeight="1" x14ac:dyDescent="0.35">
      <c r="D2524" s="17">
        <v>44909</v>
      </c>
      <c r="E2524" s="30">
        <v>0.86539999999999995</v>
      </c>
      <c r="F2524" s="34">
        <f t="shared" si="39"/>
        <v>7.2482993980302326E-3</v>
      </c>
    </row>
    <row r="2525" spans="4:6" ht="15" customHeight="1" x14ac:dyDescent="0.35">
      <c r="D2525" s="20">
        <v>44910</v>
      </c>
      <c r="E2525" s="32">
        <v>0.86140000000000005</v>
      </c>
      <c r="F2525" s="33">
        <f t="shared" si="39"/>
        <v>-4.6328551707740494E-3</v>
      </c>
    </row>
    <row r="2526" spans="4:6" ht="15" customHeight="1" x14ac:dyDescent="0.35">
      <c r="D2526" s="17">
        <v>44911</v>
      </c>
      <c r="E2526" s="30">
        <v>0.86480000000000001</v>
      </c>
      <c r="F2526" s="34">
        <f t="shared" si="39"/>
        <v>3.9392937049882275E-3</v>
      </c>
    </row>
    <row r="2527" spans="4:6" ht="15" customHeight="1" x14ac:dyDescent="0.35">
      <c r="D2527" s="20">
        <v>44914</v>
      </c>
      <c r="E2527" s="32">
        <v>0.86224999999999996</v>
      </c>
      <c r="F2527" s="33">
        <f t="shared" si="39"/>
        <v>-2.9530145080482791E-3</v>
      </c>
    </row>
    <row r="2528" spans="4:6" ht="15" customHeight="1" x14ac:dyDescent="0.35">
      <c r="D2528" s="17">
        <v>44915</v>
      </c>
      <c r="E2528" s="30">
        <v>0.86004999999999998</v>
      </c>
      <c r="F2528" s="34">
        <f t="shared" si="39"/>
        <v>-2.5547247245503359E-3</v>
      </c>
    </row>
    <row r="2529" spans="4:6" ht="15" customHeight="1" x14ac:dyDescent="0.35">
      <c r="D2529" s="20">
        <v>44916</v>
      </c>
      <c r="E2529" s="32">
        <v>0.86750000000000005</v>
      </c>
      <c r="F2529" s="33">
        <f t="shared" si="39"/>
        <v>8.6249847286144765E-3</v>
      </c>
    </row>
    <row r="2530" spans="4:6" ht="15" customHeight="1" x14ac:dyDescent="0.35">
      <c r="D2530" s="17">
        <v>44917</v>
      </c>
      <c r="E2530" s="30">
        <v>0.86899999999999999</v>
      </c>
      <c r="F2530" s="34">
        <f t="shared" si="39"/>
        <v>1.727613444377811E-3</v>
      </c>
    </row>
    <row r="2531" spans="4:6" ht="15" customHeight="1" x14ac:dyDescent="0.35">
      <c r="D2531" s="20">
        <v>44918</v>
      </c>
      <c r="E2531" s="32">
        <v>0.86639999999999995</v>
      </c>
      <c r="F2531" s="33">
        <f t="shared" si="39"/>
        <v>-2.9964295786112189E-3</v>
      </c>
    </row>
    <row r="2532" spans="4:6" ht="15" customHeight="1" x14ac:dyDescent="0.35">
      <c r="D2532" s="17">
        <v>44922</v>
      </c>
      <c r="E2532" s="30">
        <v>0.86629999999999996</v>
      </c>
      <c r="F2532" s="34">
        <f t="shared" si="39"/>
        <v>-1.154267906862711E-4</v>
      </c>
    </row>
    <row r="2533" spans="4:6" ht="15" customHeight="1" x14ac:dyDescent="0.35">
      <c r="D2533" s="20">
        <v>44923</v>
      </c>
      <c r="E2533" s="32">
        <v>0.86750000000000005</v>
      </c>
      <c r="F2533" s="33">
        <f t="shared" si="39"/>
        <v>1.3842429249197167E-3</v>
      </c>
    </row>
    <row r="2534" spans="4:6" ht="15" customHeight="1" x14ac:dyDescent="0.35">
      <c r="D2534" s="17">
        <v>44924</v>
      </c>
      <c r="E2534" s="30">
        <v>0.86534999999999995</v>
      </c>
      <c r="F2534" s="34">
        <f t="shared" si="39"/>
        <v>-2.481462450006292E-3</v>
      </c>
    </row>
    <row r="2535" spans="4:6" ht="15" customHeight="1" x14ac:dyDescent="0.35">
      <c r="D2535" s="20">
        <v>44925</v>
      </c>
      <c r="E2535" s="32">
        <v>0.87229999999999996</v>
      </c>
      <c r="F2535" s="33">
        <f t="shared" si="39"/>
        <v>7.9993520681647425E-3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64478"/>
  </sheetPr>
  <dimension ref="A1:T20"/>
  <sheetViews>
    <sheetView topLeftCell="E1" zoomScaleNormal="100" workbookViewId="0">
      <selection activeCell="D2" sqref="D2"/>
    </sheetView>
  </sheetViews>
  <sheetFormatPr baseColWidth="10" defaultColWidth="8.6328125" defaultRowHeight="14.5" x14ac:dyDescent="0.35"/>
  <cols>
    <col min="1" max="1" width="20" customWidth="1"/>
    <col min="2" max="2" width="14" customWidth="1"/>
    <col min="3" max="3" width="20" customWidth="1"/>
    <col min="4" max="4" width="14" customWidth="1"/>
    <col min="5" max="5" width="20" customWidth="1"/>
    <col min="6" max="6" width="14" customWidth="1"/>
    <col min="7" max="7" width="20" customWidth="1"/>
    <col min="8" max="8" width="14" customWidth="1"/>
    <col min="9" max="9" width="20" customWidth="1"/>
    <col min="10" max="10" width="14" customWidth="1"/>
    <col min="11" max="11" width="20" customWidth="1"/>
    <col min="12" max="12" width="14" customWidth="1"/>
    <col min="13" max="13" width="20" customWidth="1"/>
    <col min="14" max="14" width="14" customWidth="1"/>
    <col min="15" max="15" width="20" customWidth="1"/>
    <col min="16" max="16" width="14" customWidth="1"/>
    <col min="17" max="17" width="20" customWidth="1"/>
    <col min="18" max="18" width="14" customWidth="1"/>
    <col min="19" max="19" width="20" customWidth="1"/>
    <col min="20" max="20" width="14" customWidth="1"/>
  </cols>
  <sheetData>
    <row r="1" spans="1:20" ht="15" customHeight="1" x14ac:dyDescent="0.35">
      <c r="A1" s="121" t="s">
        <v>68</v>
      </c>
      <c r="B1" s="121"/>
      <c r="C1" s="121" t="s">
        <v>69</v>
      </c>
      <c r="D1" s="121"/>
      <c r="E1" s="121" t="s">
        <v>70</v>
      </c>
      <c r="F1" s="121"/>
      <c r="G1" s="121" t="s">
        <v>71</v>
      </c>
      <c r="H1" s="121"/>
      <c r="I1" s="121" t="s">
        <v>72</v>
      </c>
      <c r="J1" s="121"/>
      <c r="K1" s="121" t="s">
        <v>73</v>
      </c>
      <c r="L1" s="121"/>
      <c r="M1" s="121" t="s">
        <v>74</v>
      </c>
      <c r="N1" s="121"/>
      <c r="O1" s="121" t="s">
        <v>75</v>
      </c>
      <c r="P1" s="121"/>
      <c r="Q1" s="121" t="s">
        <v>76</v>
      </c>
      <c r="R1" s="121"/>
      <c r="S1" s="121" t="s">
        <v>77</v>
      </c>
      <c r="T1" s="121"/>
    </row>
    <row r="2" spans="1:20" ht="15" customHeight="1" x14ac:dyDescent="0.35">
      <c r="B2" s="35">
        <f>STDEV(Rendements!B2:B2533)</f>
        <v>2.1891531916247691E-2</v>
      </c>
      <c r="D2" s="35">
        <f>STDEV(Rendements!C2:C2533)</f>
        <v>1.5730337423315081E-2</v>
      </c>
      <c r="F2" s="35">
        <f>STDEV(Rendements!D2:D2533)</f>
        <v>1.2844755990359464E-2</v>
      </c>
      <c r="H2" s="35">
        <f>STDEV(Rendements!E2:E2533)</f>
        <v>1.7538008774796481E-2</v>
      </c>
      <c r="J2" s="35">
        <f>STDEV(Rendements!F2:F2533)</f>
        <v>1.4827062209220742E-2</v>
      </c>
      <c r="L2" s="35">
        <f>STDEV(Rendements!G2:G2533)</f>
        <v>2.8716739983666112E-2</v>
      </c>
      <c r="N2" s="35">
        <f>STDEV(Rendements!H2:H2533)</f>
        <v>1.5198299092297318E-2</v>
      </c>
      <c r="P2" s="35">
        <f>STDEV(Rendements!I2:I2533)</f>
        <v>2.7588651899860588E-2</v>
      </c>
      <c r="R2" s="35">
        <f>STDEV(Rendements!J2:J2533)</f>
        <v>2.300648524192175E-2</v>
      </c>
      <c r="T2" s="35">
        <f>STDEV(Rendements!K2:K2533)</f>
        <v>1.9105061979866823E-2</v>
      </c>
    </row>
    <row r="3" spans="1:20" ht="15" customHeight="1" x14ac:dyDescent="0.35">
      <c r="A3" s="36" t="s">
        <v>104</v>
      </c>
      <c r="B3" s="37">
        <f>AVERAGE(Rendements!B2:B2533)</f>
        <v>-9.113264901817256E-5</v>
      </c>
      <c r="C3" s="36" t="s">
        <v>104</v>
      </c>
      <c r="D3" s="37">
        <f>AVERAGE(Rendements!C2:C2533)</f>
        <v>1.4884748752381219E-4</v>
      </c>
      <c r="E3" s="36" t="s">
        <v>104</v>
      </c>
      <c r="F3" s="37">
        <f>AVERAGE(Rendements!D2:D2533)</f>
        <v>2.7538134011818275E-4</v>
      </c>
      <c r="G3" s="36" t="s">
        <v>104</v>
      </c>
      <c r="H3" s="37">
        <f>AVERAGE(Rendements!E2:E2533)</f>
        <v>7.5281207409876434E-7</v>
      </c>
      <c r="I3" s="36" t="s">
        <v>104</v>
      </c>
      <c r="J3" s="37">
        <f>AVERAGE(Rendements!F2:F2533)</f>
        <v>-6.0223111991897224E-5</v>
      </c>
      <c r="K3" s="36" t="s">
        <v>104</v>
      </c>
      <c r="L3" s="37">
        <f>AVERAGE(Rendements!G2:G2533)</f>
        <v>-4.28240301810877E-4</v>
      </c>
      <c r="M3" s="36" t="s">
        <v>104</v>
      </c>
      <c r="N3" s="37">
        <f>AVERAGE(Rendements!H2:H2533)</f>
        <v>6.5542000992462621E-4</v>
      </c>
      <c r="O3" s="36" t="s">
        <v>104</v>
      </c>
      <c r="P3" s="37">
        <f>AVERAGE(Rendements!I2:I2533)</f>
        <v>1.5240919565429802E-4</v>
      </c>
      <c r="Q3" s="36" t="s">
        <v>104</v>
      </c>
      <c r="R3" s="37">
        <f>AVERAGE(Rendements!J2:J2533)</f>
        <v>2.527316262183986E-4</v>
      </c>
      <c r="S3" s="36" t="s">
        <v>104</v>
      </c>
      <c r="T3" s="37">
        <f>AVERAGE(Rendements!K2:K2533)</f>
        <v>-7.6169406563651244E-5</v>
      </c>
    </row>
    <row r="4" spans="1:20" ht="15" customHeight="1" x14ac:dyDescent="0.35">
      <c r="A4" s="38" t="s">
        <v>105</v>
      </c>
      <c r="B4" s="39">
        <f>STDEV(Rendements!B2:B2533)/SQRT(2532)</f>
        <v>4.350551387945041E-4</v>
      </c>
      <c r="C4" s="38" t="s">
        <v>105</v>
      </c>
      <c r="D4" s="39">
        <f>STDEV(Rendements!C2:C2533)/SQRT(2532)</f>
        <v>3.126123908169942E-4</v>
      </c>
      <c r="E4" s="38" t="s">
        <v>105</v>
      </c>
      <c r="F4" s="39">
        <f>STDEV(Rendements!D2:D2533)/SQRT(2532)</f>
        <v>2.5526660818194646E-4</v>
      </c>
      <c r="G4" s="38" t="s">
        <v>105</v>
      </c>
      <c r="H4" s="39">
        <f>STDEV(Rendements!E2:E2533)/SQRT(2532)</f>
        <v>3.4853663374902509E-4</v>
      </c>
      <c r="I4" s="38" t="s">
        <v>105</v>
      </c>
      <c r="J4" s="39">
        <f>STDEV(Rendements!F2:F2533)/SQRT(2532)</f>
        <v>2.9466140752624576E-4</v>
      </c>
      <c r="K4" s="38" t="s">
        <v>105</v>
      </c>
      <c r="L4" s="39">
        <f>STDEV(Rendements!G2:G2533)/SQRT(2532)</f>
        <v>5.7069397185708541E-4</v>
      </c>
      <c r="M4" s="38" t="s">
        <v>105</v>
      </c>
      <c r="N4" s="39">
        <f>STDEV(Rendements!H2:H2533)/SQRT(2532)</f>
        <v>3.0203907823062661E-4</v>
      </c>
      <c r="O4" s="38" t="s">
        <v>105</v>
      </c>
      <c r="P4" s="39">
        <f>STDEV(Rendements!I2:I2533)/SQRT(2532)</f>
        <v>5.4827523388342237E-4</v>
      </c>
      <c r="Q4" s="38" t="s">
        <v>105</v>
      </c>
      <c r="R4" s="39">
        <f>STDEV(Rendements!J2:J2533)/SQRT(2532)</f>
        <v>4.5721284688484158E-4</v>
      </c>
      <c r="S4" s="38" t="s">
        <v>105</v>
      </c>
      <c r="T4" s="39">
        <f>STDEV(Rendements!K2:K2533)/SQRT(2532)</f>
        <v>3.7967902032290656E-4</v>
      </c>
    </row>
    <row r="5" spans="1:20" ht="15" customHeight="1" x14ac:dyDescent="0.35">
      <c r="A5" s="36" t="s">
        <v>106</v>
      </c>
      <c r="B5" s="37">
        <f>MEDIAN(Rendements!B2:B2533)</f>
        <v>0</v>
      </c>
      <c r="C5" s="36" t="s">
        <v>106</v>
      </c>
      <c r="D5" s="37">
        <f>MEDIAN(Rendements!C2:C2533)</f>
        <v>0</v>
      </c>
      <c r="E5" s="36" t="s">
        <v>106</v>
      </c>
      <c r="F5" s="37">
        <f>MEDIAN(Rendements!D2:D2533)</f>
        <v>2.4996875520744041E-4</v>
      </c>
      <c r="G5" s="36" t="s">
        <v>106</v>
      </c>
      <c r="H5" s="37">
        <f>MEDIAN(Rendements!E2:E2533)</f>
        <v>0</v>
      </c>
      <c r="I5" s="36" t="s">
        <v>106</v>
      </c>
      <c r="J5" s="37">
        <f>MEDIAN(Rendements!F2:F2533)</f>
        <v>3.5011962778138116E-4</v>
      </c>
      <c r="K5" s="36" t="s">
        <v>106</v>
      </c>
      <c r="L5" s="37">
        <f>MEDIAN(Rendements!G2:G2533)</f>
        <v>0</v>
      </c>
      <c r="M5" s="36" t="s">
        <v>106</v>
      </c>
      <c r="N5" s="37">
        <f>MEDIAN(Rendements!H2:H2533)</f>
        <v>4.1937513720116372E-4</v>
      </c>
      <c r="O5" s="36" t="s">
        <v>106</v>
      </c>
      <c r="P5" s="37">
        <f>MEDIAN(Rendements!I2:I2533)</f>
        <v>6.1155847385617143E-4</v>
      </c>
      <c r="Q5" s="36" t="s">
        <v>106</v>
      </c>
      <c r="R5" s="37">
        <f>MEDIAN(Rendements!J2:J2533)</f>
        <v>8.2610496230545497E-4</v>
      </c>
      <c r="S5" s="36" t="s">
        <v>106</v>
      </c>
      <c r="T5" s="37">
        <f>MEDIAN(Rendements!K2:K2533)</f>
        <v>0</v>
      </c>
    </row>
    <row r="6" spans="1:20" ht="15" customHeight="1" x14ac:dyDescent="0.35">
      <c r="A6" s="38" t="s">
        <v>107</v>
      </c>
      <c r="B6" s="39">
        <f>0</f>
        <v>0</v>
      </c>
      <c r="C6" s="38" t="s">
        <v>107</v>
      </c>
      <c r="D6" s="39">
        <f>0</f>
        <v>0</v>
      </c>
      <c r="E6" s="38" t="s">
        <v>107</v>
      </c>
      <c r="F6" s="39">
        <f>0</f>
        <v>0</v>
      </c>
      <c r="G6" s="38" t="s">
        <v>107</v>
      </c>
      <c r="H6" s="39">
        <f>0</f>
        <v>0</v>
      </c>
      <c r="I6" s="38" t="s">
        <v>107</v>
      </c>
      <c r="J6" s="39">
        <f>0</f>
        <v>0</v>
      </c>
      <c r="K6" s="38" t="s">
        <v>107</v>
      </c>
      <c r="L6" s="39">
        <f>0</f>
        <v>0</v>
      </c>
      <c r="M6" s="38" t="s">
        <v>107</v>
      </c>
      <c r="N6" s="39">
        <f>0</f>
        <v>0</v>
      </c>
      <c r="O6" s="38" t="s">
        <v>107</v>
      </c>
      <c r="P6" s="39">
        <f>0</f>
        <v>0</v>
      </c>
      <c r="Q6" s="38" t="s">
        <v>107</v>
      </c>
      <c r="R6" s="39">
        <f>0</f>
        <v>0</v>
      </c>
      <c r="S6" s="38" t="s">
        <v>107</v>
      </c>
      <c r="T6" s="39">
        <f>0</f>
        <v>0</v>
      </c>
    </row>
    <row r="7" spans="1:20" ht="15" customHeight="1" x14ac:dyDescent="0.35">
      <c r="A7" s="36" t="s">
        <v>108</v>
      </c>
      <c r="B7" s="37">
        <f>STDEV(Rendements!B2:B2533)</f>
        <v>2.1891531916247691E-2</v>
      </c>
      <c r="C7" s="36" t="s">
        <v>108</v>
      </c>
      <c r="D7" s="37">
        <f>STDEV(Rendements!C2:C2533)</f>
        <v>1.5730337423315081E-2</v>
      </c>
      <c r="E7" s="36" t="s">
        <v>108</v>
      </c>
      <c r="F7" s="37">
        <f>STDEV(Rendements!D2:D2533)</f>
        <v>1.2844755990359464E-2</v>
      </c>
      <c r="G7" s="36" t="s">
        <v>108</v>
      </c>
      <c r="H7" s="37">
        <f>STDEV(Rendements!E2:E2533)</f>
        <v>1.7538008774796481E-2</v>
      </c>
      <c r="I7" s="36" t="s">
        <v>108</v>
      </c>
      <c r="J7" s="37">
        <f>STDEV(Rendements!F2:F2533)</f>
        <v>1.4827062209220742E-2</v>
      </c>
      <c r="K7" s="36" t="s">
        <v>108</v>
      </c>
      <c r="L7" s="37">
        <f>STDEV(Rendements!G2:G2533)</f>
        <v>2.8716739983666112E-2</v>
      </c>
      <c r="M7" s="36" t="s">
        <v>108</v>
      </c>
      <c r="N7" s="37">
        <f>STDEV(Rendements!H2:H2533)</f>
        <v>1.5198299092297318E-2</v>
      </c>
      <c r="O7" s="36" t="s">
        <v>108</v>
      </c>
      <c r="P7" s="37">
        <f>STDEV(Rendements!I2:I2533)</f>
        <v>2.7588651899860588E-2</v>
      </c>
      <c r="Q7" s="36" t="s">
        <v>108</v>
      </c>
      <c r="R7" s="37">
        <f>STDEV(Rendements!J2:J2533)</f>
        <v>2.300648524192175E-2</v>
      </c>
      <c r="S7" s="36" t="s">
        <v>108</v>
      </c>
      <c r="T7" s="37">
        <f>STDEV(Rendements!K2:K2533)</f>
        <v>1.9105061979866823E-2</v>
      </c>
    </row>
    <row r="8" spans="1:20" ht="15" customHeight="1" x14ac:dyDescent="0.35">
      <c r="A8" s="38" t="s">
        <v>109</v>
      </c>
      <c r="B8" s="39">
        <f>VAR(Rendements!B2:B2533)</f>
        <v>4.7923916964009132E-4</v>
      </c>
      <c r="C8" s="38" t="s">
        <v>109</v>
      </c>
      <c r="D8" s="39">
        <f>VAR(Rendements!C2:C2533)</f>
        <v>2.4744351545134699E-4</v>
      </c>
      <c r="E8" s="38" t="s">
        <v>109</v>
      </c>
      <c r="F8" s="39">
        <f>VAR(Rendements!D2:D2533)</f>
        <v>1.6498775645187533E-4</v>
      </c>
      <c r="G8" s="38" t="s">
        <v>109</v>
      </c>
      <c r="H8" s="39">
        <f>VAR(Rendements!E2:E2533)</f>
        <v>3.075817517848384E-4</v>
      </c>
      <c r="I8" s="38" t="s">
        <v>109</v>
      </c>
      <c r="J8" s="39">
        <f>VAR(Rendements!F2:F2533)</f>
        <v>2.1984177375610186E-4</v>
      </c>
      <c r="K8" s="38" t="s">
        <v>109</v>
      </c>
      <c r="L8" s="39">
        <f>VAR(Rendements!G2:G2533)</f>
        <v>8.24651155289488E-4</v>
      </c>
      <c r="M8" s="38" t="s">
        <v>109</v>
      </c>
      <c r="N8" s="39">
        <f>VAR(Rendements!H2:H2533)</f>
        <v>2.3098829529892545E-4</v>
      </c>
      <c r="O8" s="38" t="s">
        <v>109</v>
      </c>
      <c r="P8" s="39">
        <f>VAR(Rendements!I2:I2533)</f>
        <v>7.6113371365168125E-4</v>
      </c>
      <c r="Q8" s="38" t="s">
        <v>109</v>
      </c>
      <c r="R8" s="39">
        <f>VAR(Rendements!J2:J2533)</f>
        <v>5.2929836318676331E-4</v>
      </c>
      <c r="S8" s="38" t="s">
        <v>109</v>
      </c>
      <c r="T8" s="39">
        <f>VAR(Rendements!K2:K2533)</f>
        <v>3.6500339325455276E-4</v>
      </c>
    </row>
    <row r="9" spans="1:20" ht="15" customHeight="1" x14ac:dyDescent="0.35">
      <c r="A9" s="36" t="s">
        <v>110</v>
      </c>
      <c r="B9" s="40">
        <f>KURT(Rendements!B2:B2533)</f>
        <v>7.1613509028514368</v>
      </c>
      <c r="C9" s="36" t="s">
        <v>110</v>
      </c>
      <c r="D9" s="40">
        <f>KURT(Rendements!C2:C2533)</f>
        <v>15.072076088080411</v>
      </c>
      <c r="E9" s="36" t="s">
        <v>110</v>
      </c>
      <c r="F9" s="40">
        <f>KURT(Rendements!D2:D2533)</f>
        <v>6.1665024076586956</v>
      </c>
      <c r="G9" s="36" t="s">
        <v>110</v>
      </c>
      <c r="H9" s="40">
        <f>KURT(Rendements!E2:E2533)</f>
        <v>11.048715607649674</v>
      </c>
      <c r="I9" s="36" t="s">
        <v>110</v>
      </c>
      <c r="J9" s="40">
        <f>KURT(Rendements!F2:F2533)</f>
        <v>7.2120291492107871</v>
      </c>
      <c r="K9" s="36" t="s">
        <v>110</v>
      </c>
      <c r="L9" s="40">
        <f>KURT(Rendements!G2:G2533)</f>
        <v>19.338493857910024</v>
      </c>
      <c r="M9" s="36" t="s">
        <v>110</v>
      </c>
      <c r="N9" s="40">
        <f>KURT(Rendements!H2:H2533)</f>
        <v>11.946880341466068</v>
      </c>
      <c r="O9" s="36" t="s">
        <v>110</v>
      </c>
      <c r="P9" s="40">
        <f>KURT(Rendements!I2:I2533)</f>
        <v>15.578738752804682</v>
      </c>
      <c r="Q9" s="36" t="s">
        <v>110</v>
      </c>
      <c r="R9" s="40">
        <f>KURT(Rendements!J2:J2533)</f>
        <v>15.84981468258162</v>
      </c>
      <c r="S9" s="36" t="s">
        <v>110</v>
      </c>
      <c r="T9" s="40">
        <f>KURT(Rendements!K2:K2533)</f>
        <v>7.7170858199019801</v>
      </c>
    </row>
    <row r="10" spans="1:20" ht="15" customHeight="1" x14ac:dyDescent="0.35">
      <c r="A10" s="38" t="s">
        <v>111</v>
      </c>
      <c r="B10" s="41">
        <f>SKEW(Rendements!B2:B2533)</f>
        <v>-0.53034046252559464</v>
      </c>
      <c r="C10" s="38" t="s">
        <v>111</v>
      </c>
      <c r="D10" s="41">
        <f>SKEW(Rendements!C2:C2533)</f>
        <v>-0.11157157901288488</v>
      </c>
      <c r="E10" s="38" t="s">
        <v>111</v>
      </c>
      <c r="F10" s="41">
        <f>SKEW(Rendements!D2:D2533)</f>
        <v>8.8970460487671099E-2</v>
      </c>
      <c r="G10" s="38" t="s">
        <v>111</v>
      </c>
      <c r="H10" s="41">
        <f>SKEW(Rendements!E2:E2533)</f>
        <v>0.1828413470570707</v>
      </c>
      <c r="I10" s="38" t="s">
        <v>111</v>
      </c>
      <c r="J10" s="41">
        <f>SKEW(Rendements!F2:F2533)</f>
        <v>-0.48567359403717986</v>
      </c>
      <c r="K10" s="38" t="s">
        <v>111</v>
      </c>
      <c r="L10" s="41">
        <f>SKEW(Rendements!G2:G2533)</f>
        <v>0.75887659474736213</v>
      </c>
      <c r="M10" s="38" t="s">
        <v>111</v>
      </c>
      <c r="N10" s="41">
        <f>SKEW(Rendements!H2:H2533)</f>
        <v>-0.12904683229967356</v>
      </c>
      <c r="O10" s="38" t="s">
        <v>111</v>
      </c>
      <c r="P10" s="41">
        <f>SKEW(Rendements!I2:I2533)</f>
        <v>-0.84690650964370418</v>
      </c>
      <c r="Q10" s="38" t="s">
        <v>111</v>
      </c>
      <c r="R10" s="41">
        <f>SKEW(Rendements!J2:J2533)</f>
        <v>-1.2049913280745976</v>
      </c>
      <c r="S10" s="38" t="s">
        <v>111</v>
      </c>
      <c r="T10" s="41">
        <f>SKEW(Rendements!K2:K2533)</f>
        <v>-0.35806861761176467</v>
      </c>
    </row>
    <row r="11" spans="1:20" ht="15" customHeight="1" x14ac:dyDescent="0.35">
      <c r="A11" s="36" t="s">
        <v>112</v>
      </c>
      <c r="B11" s="37">
        <f>MAX(Rendements!B2:B2533)-MIN(Rendements!B2:B2533)</f>
        <v>0.32757924368871844</v>
      </c>
      <c r="C11" s="36" t="s">
        <v>112</v>
      </c>
      <c r="D11" s="37">
        <f>MAX(Rendements!C2:C2533)-MIN(Rendements!C2:C2533)</f>
        <v>0.30201991830724673</v>
      </c>
      <c r="E11" s="36" t="s">
        <v>112</v>
      </c>
      <c r="F11" s="37">
        <f>MAX(Rendements!D2:D2533)-MIN(Rendements!D2:D2533)</f>
        <v>0.18479649434223422</v>
      </c>
      <c r="G11" s="36" t="s">
        <v>112</v>
      </c>
      <c r="H11" s="37">
        <f>MAX(Rendements!E2:E2533)-MIN(Rendements!E2:E2533)</f>
        <v>0.33554465930043004</v>
      </c>
      <c r="I11" s="36" t="s">
        <v>112</v>
      </c>
      <c r="J11" s="37">
        <f>MAX(Rendements!F2:F2533)-MIN(Rendements!F2:F2533)</f>
        <v>0.2544836180673179</v>
      </c>
      <c r="K11" s="36" t="s">
        <v>112</v>
      </c>
      <c r="L11" s="37">
        <f>MAX(Rendements!G2:G2533)-MIN(Rendements!G2:G2533)</f>
        <v>0.58069772266165998</v>
      </c>
      <c r="M11" s="36" t="s">
        <v>112</v>
      </c>
      <c r="N11" s="37">
        <f>MAX(Rendements!H2:H2533)-MIN(Rendements!H2:H2533)</f>
        <v>0.29222016842016263</v>
      </c>
      <c r="O11" s="36" t="s">
        <v>112</v>
      </c>
      <c r="P11" s="37">
        <f>MAX(Rendements!I2:I2533)-MIN(Rendements!I2:I2533)</f>
        <v>0.53944765094971481</v>
      </c>
      <c r="Q11" s="36" t="s">
        <v>112</v>
      </c>
      <c r="R11" s="37">
        <f>MAX(Rendements!J2:J2533)-MIN(Rendements!J2:J2533)</f>
        <v>0.42441791576051868</v>
      </c>
      <c r="S11" s="36" t="s">
        <v>112</v>
      </c>
      <c r="T11" s="37">
        <f>MAX(Rendements!K2:K2533)-MIN(Rendements!K2:K2533)</f>
        <v>0.29732179947163451</v>
      </c>
    </row>
    <row r="12" spans="1:20" ht="15" customHeight="1" x14ac:dyDescent="0.35">
      <c r="A12" s="38" t="s">
        <v>113</v>
      </c>
      <c r="B12" s="39">
        <f>MIN(Rendements!B2:B2533)</f>
        <v>-0.19899468538425219</v>
      </c>
      <c r="C12" s="38" t="s">
        <v>113</v>
      </c>
      <c r="D12" s="39">
        <f>MIN(Rendements!C2:C2533)</f>
        <v>-0.12584980611029764</v>
      </c>
      <c r="E12" s="38" t="s">
        <v>113</v>
      </c>
      <c r="F12" s="39">
        <f>MIN(Rendements!D2:D2533)</f>
        <v>-9.0932545980371746E-2</v>
      </c>
      <c r="G12" s="38" t="s">
        <v>113</v>
      </c>
      <c r="H12" s="39">
        <f>MIN(Rendements!E2:E2533)</f>
        <v>-0.16623541904233022</v>
      </c>
      <c r="I12" s="38" t="s">
        <v>113</v>
      </c>
      <c r="J12" s="39">
        <f>MIN(Rendements!F2:F2533)</f>
        <v>-0.13858616328614667</v>
      </c>
      <c r="K12" s="38" t="s">
        <v>113</v>
      </c>
      <c r="L12" s="39">
        <f>MIN(Rendements!G2:G2533)</f>
        <v>-0.21771722615965092</v>
      </c>
      <c r="M12" s="38" t="s">
        <v>113</v>
      </c>
      <c r="N12" s="39">
        <f>MIN(Rendements!H2:H2533)</f>
        <v>-0.13124609522698305</v>
      </c>
      <c r="O12" s="38" t="s">
        <v>113</v>
      </c>
      <c r="P12" s="39">
        <f>MIN(Rendements!I2:I2533)</f>
        <v>-0.34839241418700562</v>
      </c>
      <c r="Q12" s="38" t="s">
        <v>113</v>
      </c>
      <c r="R12" s="39">
        <f>MIN(Rendements!J2:J2533)</f>
        <v>-0.27238836427528779</v>
      </c>
      <c r="S12" s="38" t="s">
        <v>113</v>
      </c>
      <c r="T12" s="39">
        <f>MIN(Rendements!K2:K2533)</f>
        <v>-0.16090696246270364</v>
      </c>
    </row>
    <row r="13" spans="1:20" ht="15" customHeight="1" x14ac:dyDescent="0.35">
      <c r="A13" s="36" t="s">
        <v>114</v>
      </c>
      <c r="B13" s="37">
        <f>MAX(Rendements!B2:B2533)</f>
        <v>0.12858455830446625</v>
      </c>
      <c r="C13" s="36" t="s">
        <v>114</v>
      </c>
      <c r="D13" s="37">
        <f>MAX(Rendements!C2:C2533)</f>
        <v>0.17617011219694911</v>
      </c>
      <c r="E13" s="36" t="s">
        <v>114</v>
      </c>
      <c r="F13" s="37">
        <f>MAX(Rendements!D2:D2533)</f>
        <v>9.3863948361862459E-2</v>
      </c>
      <c r="G13" s="36" t="s">
        <v>114</v>
      </c>
      <c r="H13" s="37">
        <f>MAX(Rendements!E2:E2533)</f>
        <v>0.16930924025809982</v>
      </c>
      <c r="I13" s="36" t="s">
        <v>114</v>
      </c>
      <c r="J13" s="37">
        <f>MAX(Rendements!F2:F2533)</f>
        <v>0.11589745478117121</v>
      </c>
      <c r="K13" s="36" t="s">
        <v>114</v>
      </c>
      <c r="L13" s="37">
        <f>MAX(Rendements!G2:G2533)</f>
        <v>0.36298049650200903</v>
      </c>
      <c r="M13" s="36" t="s">
        <v>114</v>
      </c>
      <c r="N13" s="37">
        <f>MAX(Rendements!H2:H2533)</f>
        <v>0.16097407319317955</v>
      </c>
      <c r="O13" s="36" t="s">
        <v>114</v>
      </c>
      <c r="P13" s="37">
        <f>MAX(Rendements!I2:I2533)</f>
        <v>0.19105523676270922</v>
      </c>
      <c r="Q13" s="36" t="s">
        <v>114</v>
      </c>
      <c r="R13" s="37">
        <f>MAX(Rendements!J2:J2533)</f>
        <v>0.1520295514852309</v>
      </c>
      <c r="S13" s="36" t="s">
        <v>114</v>
      </c>
      <c r="T13" s="37">
        <f>MAX(Rendements!K2:K2533)</f>
        <v>0.13641483700893087</v>
      </c>
    </row>
    <row r="14" spans="1:20" ht="15" customHeight="1" x14ac:dyDescent="0.35">
      <c r="A14" s="38" t="s">
        <v>115</v>
      </c>
      <c r="B14" s="39">
        <f>SUM(Rendements!B2:B2533)</f>
        <v>-0.23065673466499476</v>
      </c>
      <c r="C14" s="38" t="s">
        <v>115</v>
      </c>
      <c r="D14" s="39">
        <f>SUM(Rendements!C2:C2533)</f>
        <v>0.37673299092276868</v>
      </c>
      <c r="E14" s="38" t="s">
        <v>115</v>
      </c>
      <c r="F14" s="39">
        <f>SUM(Rendements!D2:D2533)</f>
        <v>0.69699017183912049</v>
      </c>
      <c r="G14" s="38" t="s">
        <v>115</v>
      </c>
      <c r="H14" s="39">
        <f>SUM(Rendements!E2:E2533)</f>
        <v>1.9053673595439725E-3</v>
      </c>
      <c r="I14" s="38" t="s">
        <v>115</v>
      </c>
      <c r="J14" s="39">
        <f>SUM(Rendements!F2:F2533)</f>
        <v>-0.15242469645149187</v>
      </c>
      <c r="K14" s="38" t="s">
        <v>115</v>
      </c>
      <c r="L14" s="39">
        <f>SUM(Rendements!G2:G2533)</f>
        <v>-1.0838762038833296</v>
      </c>
      <c r="M14" s="38" t="s">
        <v>115</v>
      </c>
      <c r="N14" s="39">
        <f>SUM(Rendements!H2:H2533)</f>
        <v>1.6588680451192288</v>
      </c>
      <c r="O14" s="38" t="s">
        <v>115</v>
      </c>
      <c r="P14" s="39">
        <f>SUM(Rendements!I2:I2533)</f>
        <v>0.38574767420102829</v>
      </c>
      <c r="Q14" s="38" t="s">
        <v>115</v>
      </c>
      <c r="R14" s="39">
        <f>SUM(Rendements!J2:J2533)</f>
        <v>0.63966374595876685</v>
      </c>
      <c r="S14" s="38" t="s">
        <v>115</v>
      </c>
      <c r="T14" s="39">
        <f>SUM(Rendements!K2:K2533)</f>
        <v>-0.1927847680126013</v>
      </c>
    </row>
    <row r="15" spans="1:20" ht="15" customHeight="1" x14ac:dyDescent="0.35">
      <c r="A15" s="36" t="s">
        <v>116</v>
      </c>
      <c r="B15" s="42">
        <f>COUNT(Rendements!B2:B2533)</f>
        <v>2531</v>
      </c>
      <c r="C15" s="36" t="s">
        <v>116</v>
      </c>
      <c r="D15" s="42">
        <f>COUNT(Rendements!C2:C2533)</f>
        <v>2531</v>
      </c>
      <c r="E15" s="36" t="s">
        <v>116</v>
      </c>
      <c r="F15" s="42">
        <f>COUNT(Rendements!D2:D2533)</f>
        <v>2531</v>
      </c>
      <c r="G15" s="36" t="s">
        <v>116</v>
      </c>
      <c r="H15" s="42">
        <f>COUNT(Rendements!E2:E2533)</f>
        <v>2531</v>
      </c>
      <c r="I15" s="36" t="s">
        <v>116</v>
      </c>
      <c r="J15" s="42">
        <f>COUNT(Rendements!F2:F2533)</f>
        <v>2531</v>
      </c>
      <c r="K15" s="36" t="s">
        <v>116</v>
      </c>
      <c r="L15" s="42">
        <f>COUNT(Rendements!G2:G2533)</f>
        <v>2531</v>
      </c>
      <c r="M15" s="36" t="s">
        <v>116</v>
      </c>
      <c r="N15" s="42">
        <f>COUNT(Rendements!H2:H2533)</f>
        <v>2531</v>
      </c>
      <c r="O15" s="36" t="s">
        <v>116</v>
      </c>
      <c r="P15" s="42">
        <f>COUNT(Rendements!I2:I2533)</f>
        <v>2531</v>
      </c>
      <c r="Q15" s="36" t="s">
        <v>116</v>
      </c>
      <c r="R15" s="42">
        <f>COUNT(Rendements!J2:J2533)</f>
        <v>2531</v>
      </c>
      <c r="S15" s="36" t="s">
        <v>116</v>
      </c>
      <c r="T15" s="42">
        <f>COUNT(Rendements!K2:K2533)</f>
        <v>2531</v>
      </c>
    </row>
    <row r="17" ht="15" customHeight="1" x14ac:dyDescent="0.35"/>
    <row r="18" ht="15" customHeight="1" x14ac:dyDescent="0.35"/>
    <row r="20" ht="15" customHeight="1" x14ac:dyDescent="0.35"/>
  </sheetData>
  <mergeCells count="10">
    <mergeCell ref="K1:L1"/>
    <mergeCell ref="M1:N1"/>
    <mergeCell ref="O1:P1"/>
    <mergeCell ref="Q1:R1"/>
    <mergeCell ref="S1:T1"/>
    <mergeCell ref="A1:B1"/>
    <mergeCell ref="C1:D1"/>
    <mergeCell ref="E1:F1"/>
    <mergeCell ref="G1:H1"/>
    <mergeCell ref="I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75B6"/>
  </sheetPr>
  <dimension ref="A1:X2533"/>
  <sheetViews>
    <sheetView zoomScaleNormal="100" workbookViewId="0">
      <pane xSplit="1" ySplit="1" topLeftCell="G2" activePane="bottomRight" state="frozen"/>
      <selection pane="topRight" activeCell="J1" sqref="J1"/>
      <selection pane="bottomLeft" activeCell="A12" sqref="A12"/>
      <selection pane="bottomRight" activeCell="M21" sqref="M21"/>
    </sheetView>
  </sheetViews>
  <sheetFormatPr baseColWidth="10" defaultColWidth="8.6328125" defaultRowHeight="14.5" x14ac:dyDescent="0.35"/>
  <cols>
    <col min="1" max="24" width="14" customWidth="1"/>
  </cols>
  <sheetData>
    <row r="1" spans="1:24" ht="15" customHeight="1" x14ac:dyDescent="0.35">
      <c r="A1" t="s">
        <v>117</v>
      </c>
      <c r="B1" s="24" t="s">
        <v>68</v>
      </c>
      <c r="C1" s="24" t="s">
        <v>69</v>
      </c>
      <c r="D1" s="24" t="s">
        <v>70</v>
      </c>
      <c r="E1" s="24" t="s">
        <v>71</v>
      </c>
      <c r="F1" s="24" t="s">
        <v>72</v>
      </c>
      <c r="G1" s="24" t="s">
        <v>73</v>
      </c>
      <c r="H1" s="24" t="s">
        <v>74</v>
      </c>
      <c r="I1" s="24" t="s">
        <v>75</v>
      </c>
      <c r="J1" s="24" t="s">
        <v>76</v>
      </c>
      <c r="K1" s="24" t="s">
        <v>77</v>
      </c>
      <c r="L1" s="24" t="s">
        <v>65</v>
      </c>
      <c r="N1" s="43" t="s">
        <v>68</v>
      </c>
      <c r="O1" s="43" t="s">
        <v>69</v>
      </c>
      <c r="P1" s="43" t="s">
        <v>70</v>
      </c>
      <c r="Q1" s="43" t="s">
        <v>71</v>
      </c>
      <c r="R1" s="43" t="s">
        <v>72</v>
      </c>
      <c r="S1" s="43" t="s">
        <v>73</v>
      </c>
      <c r="T1" s="43" t="s">
        <v>74</v>
      </c>
      <c r="U1" s="43" t="s">
        <v>75</v>
      </c>
      <c r="V1" s="43" t="s">
        <v>76</v>
      </c>
      <c r="W1" s="43" t="s">
        <v>77</v>
      </c>
      <c r="X1" s="44" t="s">
        <v>65</v>
      </c>
    </row>
    <row r="2" spans="1:24" ht="15" customHeight="1" x14ac:dyDescent="0.35">
      <c r="A2" s="17">
        <v>41277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43" t="s">
        <v>118</v>
      </c>
      <c r="N2" s="45">
        <f t="shared" ref="N2:X2" si="0">AVERAGE(B2:B2533)</f>
        <v>-9.113264901817256E-5</v>
      </c>
      <c r="O2" s="45">
        <f t="shared" si="0"/>
        <v>1.4884748752381219E-4</v>
      </c>
      <c r="P2" s="45">
        <f t="shared" si="0"/>
        <v>2.7538134011818275E-4</v>
      </c>
      <c r="Q2" s="45">
        <f t="shared" si="0"/>
        <v>7.5281207409876434E-7</v>
      </c>
      <c r="R2" s="45">
        <f t="shared" si="0"/>
        <v>-6.0223111991897224E-5</v>
      </c>
      <c r="S2" s="45">
        <f t="shared" si="0"/>
        <v>-4.28240301810877E-4</v>
      </c>
      <c r="T2" s="45">
        <f t="shared" si="0"/>
        <v>6.5542000992462621E-4</v>
      </c>
      <c r="U2" s="45">
        <f t="shared" si="0"/>
        <v>1.5240919565429802E-4</v>
      </c>
      <c r="V2" s="45">
        <f t="shared" si="0"/>
        <v>2.527316262183986E-4</v>
      </c>
      <c r="W2" s="45">
        <f t="shared" si="0"/>
        <v>-7.6169406563651244E-5</v>
      </c>
      <c r="X2" s="45">
        <f t="shared" si="0"/>
        <v>8.25085168826253E-5</v>
      </c>
    </row>
    <row r="3" spans="1:24" ht="15" customHeight="1" x14ac:dyDescent="0.35">
      <c r="A3" s="20">
        <v>41278</v>
      </c>
      <c r="B3" s="37">
        <f>LN(ACTIONS!D5/ACTIONS!D4)</f>
        <v>4.2126711140397033E-3</v>
      </c>
      <c r="C3" s="37">
        <f>LN(ACTIONS!E5/ACTIONS!E4)</f>
        <v>-1.5299895449642106E-2</v>
      </c>
      <c r="D3" s="37">
        <f>LN(ACTIONS!F5/ACTIONS!F4)</f>
        <v>3.5689811390781684E-3</v>
      </c>
      <c r="E3" s="37">
        <f>LN(ACTIONS!G5/ACTIONS!G4)</f>
        <v>4.4402229627345637E-3</v>
      </c>
      <c r="F3" s="37">
        <f>LN(ACTIONS!H5/ACTIONS!H4)</f>
        <v>1.2770513410664486E-2</v>
      </c>
      <c r="G3" s="37">
        <f>LN(ACTIONS!I5/ACTIONS!I4)</f>
        <v>6.5481484994105443E-3</v>
      </c>
      <c r="H3" s="37">
        <f>LN(ACTIONS!J5/ACTIONS!J4)</f>
        <v>1.033591823282692E-3</v>
      </c>
      <c r="I3" s="37">
        <f>LN(ACTIONS!K5/ACTIONS!K4)</f>
        <v>8.6947849214783438E-3</v>
      </c>
      <c r="J3" s="37">
        <f>LN(ACTIONS!L5/ACTIONS!L4)</f>
        <v>-2.3917734434704238E-3</v>
      </c>
      <c r="K3" s="37">
        <f>LN(ACTIONS!M5/ACTIONS!M4)</f>
        <v>4.8780584534327733E-3</v>
      </c>
      <c r="L3" s="37">
        <f>LN(INDICE!D5/INDICE!D4)</f>
        <v>7.0033028603562735E-3</v>
      </c>
      <c r="M3" s="43" t="s">
        <v>119</v>
      </c>
      <c r="N3" s="45">
        <f t="shared" ref="N3:X3" si="1">AVERAGE(B2:B2533)*252</f>
        <v>-2.2965427552579486E-2</v>
      </c>
      <c r="O3" s="45">
        <f t="shared" si="1"/>
        <v>3.7509566856000674E-2</v>
      </c>
      <c r="P3" s="45">
        <f t="shared" si="1"/>
        <v>6.9396097709782056E-2</v>
      </c>
      <c r="Q3" s="45">
        <f t="shared" si="1"/>
        <v>1.8970864267288861E-4</v>
      </c>
      <c r="R3" s="45">
        <f t="shared" si="1"/>
        <v>-1.51762242219581E-2</v>
      </c>
      <c r="S3" s="45">
        <f t="shared" si="1"/>
        <v>-0.107916556056341</v>
      </c>
      <c r="T3" s="45">
        <f t="shared" si="1"/>
        <v>0.1651658425010058</v>
      </c>
      <c r="U3" s="45">
        <f t="shared" si="1"/>
        <v>3.8407117304883102E-2</v>
      </c>
      <c r="V3" s="45">
        <f t="shared" si="1"/>
        <v>6.3688369807036446E-2</v>
      </c>
      <c r="W3" s="45">
        <f t="shared" si="1"/>
        <v>-1.9194690454040115E-2</v>
      </c>
      <c r="X3" s="45">
        <f t="shared" si="1"/>
        <v>2.0792146254421575E-2</v>
      </c>
    </row>
    <row r="4" spans="1:24" ht="15" customHeight="1" x14ac:dyDescent="0.35">
      <c r="A4" s="17">
        <v>41281</v>
      </c>
      <c r="B4" s="39">
        <f>LN(ACTIONS!D6/ACTIONS!D5)</f>
        <v>2.9809813611296286E-4</v>
      </c>
      <c r="C4" s="39">
        <f>LN(ACTIONS!E6/ACTIONS!E5)</f>
        <v>1.618560329578762E-2</v>
      </c>
      <c r="D4" s="39">
        <f>LN(ACTIONS!F6/ACTIONS!F5)</f>
        <v>-6.3230451216512804E-3</v>
      </c>
      <c r="E4" s="39">
        <f>LN(ACTIONS!G6/ACTIONS!G5)</f>
        <v>-1.9169916107720172E-2</v>
      </c>
      <c r="F4" s="39">
        <f>LN(ACTIONS!H6/ACTIONS!H5)</f>
        <v>4.4925540131162695E-3</v>
      </c>
      <c r="G4" s="39">
        <f>LN(ACTIONS!I6/ACTIONS!I5)</f>
        <v>-1.4784947017641752E-2</v>
      </c>
      <c r="H4" s="39">
        <f>LN(ACTIONS!J6/ACTIONS!J5)</f>
        <v>-2.5859854080079172E-3</v>
      </c>
      <c r="I4" s="39">
        <f>LN(ACTIONS!K6/ACTIONS!K5)</f>
        <v>-2.7487066677245216E-3</v>
      </c>
      <c r="J4" s="39">
        <f>LN(ACTIONS!L6/ACTIONS!L5)</f>
        <v>1.5681005562153075E-2</v>
      </c>
      <c r="K4" s="39">
        <f>LN(ACTIONS!M6/ACTIONS!M5)</f>
        <v>-4.8780584534327438E-3</v>
      </c>
      <c r="L4" s="39">
        <f>LN(INDICE!D6/INDICE!D5)</f>
        <v>-4.1565185944423674E-3</v>
      </c>
      <c r="M4" s="43" t="s">
        <v>120</v>
      </c>
      <c r="N4" s="45">
        <f t="shared" ref="N4:X4" si="2">STDEV(B2:B2533)</f>
        <v>2.1891531916247691E-2</v>
      </c>
      <c r="O4" s="45">
        <f t="shared" si="2"/>
        <v>1.5730337423315081E-2</v>
      </c>
      <c r="P4" s="45">
        <f t="shared" si="2"/>
        <v>1.2844755990359464E-2</v>
      </c>
      <c r="Q4" s="45">
        <f t="shared" si="2"/>
        <v>1.7538008774796481E-2</v>
      </c>
      <c r="R4" s="45">
        <f t="shared" si="2"/>
        <v>1.4827062209220742E-2</v>
      </c>
      <c r="S4" s="45">
        <f t="shared" si="2"/>
        <v>2.8716739983666112E-2</v>
      </c>
      <c r="T4" s="45">
        <f t="shared" si="2"/>
        <v>1.5198299092297318E-2</v>
      </c>
      <c r="U4" s="45">
        <f t="shared" si="2"/>
        <v>2.7588651899860588E-2</v>
      </c>
      <c r="V4" s="45">
        <f t="shared" si="2"/>
        <v>2.300648524192175E-2</v>
      </c>
      <c r="W4" s="45">
        <f t="shared" si="2"/>
        <v>1.9105061979866823E-2</v>
      </c>
      <c r="X4" s="45">
        <f t="shared" si="2"/>
        <v>1.0008307416862644E-2</v>
      </c>
    </row>
    <row r="5" spans="1:24" ht="15" customHeight="1" x14ac:dyDescent="0.35">
      <c r="A5" s="20">
        <v>41282</v>
      </c>
      <c r="B5" s="37">
        <f>LN(ACTIONS!D7/ACTIONS!D6)</f>
        <v>9.2267724732326573E-3</v>
      </c>
      <c r="C5" s="37">
        <f>LN(ACTIONS!E7/ACTIONS!E6)</f>
        <v>-6.2646469509900753E-3</v>
      </c>
      <c r="D5" s="37">
        <f>LN(ACTIONS!F7/ACTIONS!F6)</f>
        <v>-4.6993866720078338E-3</v>
      </c>
      <c r="E5" s="37">
        <f>LN(ACTIONS!G7/ACTIONS!G6)</f>
        <v>0</v>
      </c>
      <c r="F5" s="37">
        <f>LN(ACTIONS!H7/ACTIONS!H6)</f>
        <v>7.7126422505594113E-3</v>
      </c>
      <c r="G5" s="37">
        <f>LN(ACTIONS!I7/ACTIONS!I6)</f>
        <v>-3.3358413602187637E-3</v>
      </c>
      <c r="H5" s="37">
        <f>LN(ACTIONS!J7/ACTIONS!J6)</f>
        <v>-1.7764312493500314E-2</v>
      </c>
      <c r="I5" s="37">
        <f>LN(ACTIONS!K7/ACTIONS!K6)</f>
        <v>-7.4114751722162801E-3</v>
      </c>
      <c r="J5" s="37">
        <f>LN(ACTIONS!L7/ACTIONS!L6)</f>
        <v>1.7757475950124932E-2</v>
      </c>
      <c r="K5" s="37">
        <f>LN(ACTIONS!M7/ACTIONS!M6)</f>
        <v>-4.5510318354189177E-3</v>
      </c>
      <c r="L5" s="37">
        <f>LN(INDICE!D7/INDICE!D6)</f>
        <v>-1.8071980895186294E-3</v>
      </c>
      <c r="M5" s="43" t="s">
        <v>121</v>
      </c>
      <c r="N5" s="45">
        <f t="shared" ref="N5:X5" si="3">STDEV(B2:B2533)*SQRT(252)</f>
        <v>0.34751729561174799</v>
      </c>
      <c r="O5" s="45">
        <f t="shared" si="3"/>
        <v>0.24971136516734563</v>
      </c>
      <c r="P5" s="45">
        <f t="shared" si="3"/>
        <v>0.20390418001078983</v>
      </c>
      <c r="Q5" s="45">
        <f t="shared" si="3"/>
        <v>0.27840725825628054</v>
      </c>
      <c r="R5" s="45">
        <f t="shared" si="3"/>
        <v>0.23537231567569214</v>
      </c>
      <c r="S5" s="45">
        <f t="shared" si="3"/>
        <v>0.45586411476771344</v>
      </c>
      <c r="T5" s="45">
        <f t="shared" si="3"/>
        <v>0.24126551849638445</v>
      </c>
      <c r="U5" s="45">
        <f t="shared" si="3"/>
        <v>0.43795627160736456</v>
      </c>
      <c r="V5" s="45">
        <f t="shared" si="3"/>
        <v>0.36521663095081575</v>
      </c>
      <c r="W5" s="45">
        <f t="shared" si="3"/>
        <v>0.30328345668721746</v>
      </c>
      <c r="X5" s="45">
        <f t="shared" si="3"/>
        <v>0.15887695481821085</v>
      </c>
    </row>
    <row r="6" spans="1:24" ht="15" customHeight="1" x14ac:dyDescent="0.35">
      <c r="A6" s="17">
        <v>41283</v>
      </c>
      <c r="B6" s="39">
        <f>LN(ACTIONS!D8/ACTIONS!D7)</f>
        <v>3.7558746671659107E-2</v>
      </c>
      <c r="C6" s="39">
        <f>LN(ACTIONS!E8/ACTIONS!E7)</f>
        <v>1.6903424956798446E-2</v>
      </c>
      <c r="D6" s="39">
        <f>LN(ACTIONS!F8/ACTIONS!F7)</f>
        <v>-3.3305609471646108E-3</v>
      </c>
      <c r="E6" s="39">
        <f>LN(ACTIONS!G8/ACTIONS!G7)</f>
        <v>-2.5839807659250179E-3</v>
      </c>
      <c r="F6" s="39">
        <f>LN(ACTIONS!H8/ACTIONS!H7)</f>
        <v>-1.6187781762366823E-3</v>
      </c>
      <c r="G6" s="39">
        <f>LN(ACTIONS!I8/ACTIONS!I7)</f>
        <v>-6.1139743324044047E-3</v>
      </c>
      <c r="H6" s="39">
        <f>LN(ACTIONS!J8/ACTIONS!J7)</f>
        <v>-4.7556232295680474E-3</v>
      </c>
      <c r="I6" s="39">
        <f>LN(ACTIONS!K8/ACTIONS!K7)</f>
        <v>2.1523791373967465E-2</v>
      </c>
      <c r="J6" s="39">
        <f>LN(ACTIONS!L8/ACTIONS!L7)</f>
        <v>8.3026307197400576E-3</v>
      </c>
      <c r="K6" s="39">
        <f>LN(ACTIONS!M8/ACTIONS!M7)</f>
        <v>-3.8671167897251237E-3</v>
      </c>
      <c r="L6" s="39">
        <f>LN(INDICE!D8/INDICE!D7)</f>
        <v>7.409343096139491E-3</v>
      </c>
    </row>
    <row r="7" spans="1:24" ht="15" customHeight="1" x14ac:dyDescent="0.35">
      <c r="A7" s="20">
        <v>41284</v>
      </c>
      <c r="B7" s="37">
        <f>LN(ACTIONS!D9/ACTIONS!D8)</f>
        <v>1.9547165117415902E-2</v>
      </c>
      <c r="C7" s="37">
        <f>LN(ACTIONS!E9/ACTIONS!E8)</f>
        <v>-1.152448585195396E-2</v>
      </c>
      <c r="D7" s="37">
        <f>LN(ACTIONS!F9/ACTIONS!F8)</f>
        <v>-5.8553074022192212E-3</v>
      </c>
      <c r="E7" s="37">
        <f>LN(ACTIONS!G9/ACTIONS!G8)</f>
        <v>-1.69606153070452E-2</v>
      </c>
      <c r="F7" s="37">
        <f>LN(ACTIONS!H9/ACTIONS!H8)</f>
        <v>-4.0584471289869901E-3</v>
      </c>
      <c r="G7" s="37">
        <f>LN(ACTIONS!I9/ACTIONS!I8)</f>
        <v>-5.5941611110738474E-3</v>
      </c>
      <c r="H7" s="37">
        <f>LN(ACTIONS!J9/ACTIONS!J8)</f>
        <v>-2.6296122101124978E-2</v>
      </c>
      <c r="I7" s="37">
        <f>LN(ACTIONS!K9/ACTIONS!K8)</f>
        <v>4.5303139344456721E-3</v>
      </c>
      <c r="J7" s="37">
        <f>LN(ACTIONS!L9/ACTIONS!L8)</f>
        <v>9.1450111500627415E-3</v>
      </c>
      <c r="K7" s="37">
        <f>LN(ACTIONS!M9/ACTIONS!M8)</f>
        <v>-2.1156566424545544E-3</v>
      </c>
      <c r="L7" s="37">
        <f>LN(INDICE!D9/INDICE!D8)</f>
        <v>4.6884631880083575E-4</v>
      </c>
    </row>
    <row r="8" spans="1:24" ht="15" customHeight="1" x14ac:dyDescent="0.35">
      <c r="A8" s="17">
        <v>41285</v>
      </c>
      <c r="B8" s="39">
        <f>LN(ACTIONS!D10/ACTIONS!D9)</f>
        <v>1.0018816891984441E-2</v>
      </c>
      <c r="C8" s="39">
        <f>LN(ACTIONS!E10/ACTIONS!E9)</f>
        <v>-3.5987659098609373E-3</v>
      </c>
      <c r="D8" s="39">
        <f>LN(ACTIONS!F10/ACTIONS!F9)</f>
        <v>2.7960296561287189E-4</v>
      </c>
      <c r="E8" s="39">
        <f>LN(ACTIONS!G10/ACTIONS!G9)</f>
        <v>6.5574005461590396E-3</v>
      </c>
      <c r="F8" s="39">
        <f>LN(ACTIONS!H10/ACTIONS!H9)</f>
        <v>-4.4833985839759106E-3</v>
      </c>
      <c r="G8" s="39">
        <f>LN(ACTIONS!I10/ACTIONS!I9)</f>
        <v>-5.5742397251553287E-4</v>
      </c>
      <c r="H8" s="39">
        <f>LN(ACTIONS!J10/ACTIONS!J9)</f>
        <v>-9.2871467844175964E-3</v>
      </c>
      <c r="I8" s="39">
        <f>LN(ACTIONS!K10/ACTIONS!K9)</f>
        <v>1.1827428443565753E-2</v>
      </c>
      <c r="J8" s="39">
        <f>LN(ACTIONS!L10/ACTIONS!L9)</f>
        <v>3.400775146793307E-2</v>
      </c>
      <c r="K8" s="39">
        <f>LN(ACTIONS!M10/ACTIONS!M9)</f>
        <v>5.9827734321796569E-3</v>
      </c>
      <c r="L8" s="39">
        <f>LN(INDICE!D10/INDICE!D9)</f>
        <v>3.2839516090941703E-3</v>
      </c>
    </row>
    <row r="9" spans="1:24" ht="15" customHeight="1" x14ac:dyDescent="0.35">
      <c r="A9" s="20">
        <v>41288</v>
      </c>
      <c r="B9" s="37">
        <f>LN(ACTIONS!D11/ACTIONS!D10)</f>
        <v>1.1312896950131646E-2</v>
      </c>
      <c r="C9" s="37">
        <f>LN(ACTIONS!E11/ACTIONS!E10)</f>
        <v>1.1589553476554083E-2</v>
      </c>
      <c r="D9" s="37">
        <f>LN(ACTIONS!F11/ACTIONS!F10)</f>
        <v>-2.7960296561298659E-4</v>
      </c>
      <c r="E9" s="37">
        <f>LN(ACTIONS!G11/ACTIONS!G10)</f>
        <v>-1.9802627296179754E-2</v>
      </c>
      <c r="F9" s="37">
        <f>LN(ACTIONS!H11/ACTIONS!H10)</f>
        <v>8.9467859898061473E-3</v>
      </c>
      <c r="G9" s="37">
        <f>LN(ACTIONS!I11/ACTIONS!I10)</f>
        <v>8.3657715369476592E-3</v>
      </c>
      <c r="H9" s="37">
        <f>LN(ACTIONS!J11/ACTIONS!J10)</f>
        <v>2.1929833350100864E-3</v>
      </c>
      <c r="I9" s="37">
        <f>LN(ACTIONS!K11/ACTIONS!K10)</f>
        <v>6.4159322625360405E-4</v>
      </c>
      <c r="J9" s="37">
        <f>LN(ACTIONS!L11/ACTIONS!L10)</f>
        <v>-9.7259829458110347E-3</v>
      </c>
      <c r="K9" s="37">
        <f>LN(ACTIONS!M11/ACTIONS!M10)</f>
        <v>6.6445427186685108E-3</v>
      </c>
      <c r="L9" s="37">
        <f>LN(INDICE!D11/INDICE!D10)</f>
        <v>-2.2437668047105303E-3</v>
      </c>
    </row>
    <row r="10" spans="1:24" ht="15" customHeight="1" x14ac:dyDescent="0.35">
      <c r="A10" s="17">
        <v>41289</v>
      </c>
      <c r="B10" s="39">
        <f>LN(ACTIONS!D12/ACTIONS!D11)</f>
        <v>-2.8947385099542214E-2</v>
      </c>
      <c r="C10" s="39">
        <f>LN(ACTIONS!E12/ACTIONS!E11)</f>
        <v>8.7866164120857981E-4</v>
      </c>
      <c r="D10" s="39">
        <f>LN(ACTIONS!F12/ACTIONS!F11)</f>
        <v>7.7994824348236692E-3</v>
      </c>
      <c r="E10" s="39">
        <f>LN(ACTIONS!G12/ACTIONS!G11)</f>
        <v>2.1108963210235265E-2</v>
      </c>
      <c r="F10" s="39">
        <f>LN(ACTIONS!H12/ACTIONS!H11)</f>
        <v>5.6520134313464022E-3</v>
      </c>
      <c r="G10" s="39">
        <f>LN(ACTIONS!I12/ACTIONS!I11)</f>
        <v>-1.6601800496482361E-3</v>
      </c>
      <c r="H10" s="39">
        <f>LN(ACTIONS!J12/ACTIONS!J11)</f>
        <v>-7.6965745519891526E-3</v>
      </c>
      <c r="I10" s="39">
        <f>LN(ACTIONS!K12/ACTIONS!K11)</f>
        <v>2.4087135284617781E-3</v>
      </c>
      <c r="J10" s="39">
        <f>LN(ACTIONS!L12/ACTIONS!L11)</f>
        <v>6.2001970104020874E-3</v>
      </c>
      <c r="K10" s="39">
        <f>LN(ACTIONS!M12/ACTIONS!M11)</f>
        <v>1.0747199993200592E-2</v>
      </c>
      <c r="L10" s="39">
        <f>LN(INDICE!D12/INDICE!D11)</f>
        <v>1.5459910794197362E-3</v>
      </c>
    </row>
    <row r="11" spans="1:24" ht="15" customHeight="1" x14ac:dyDescent="0.35">
      <c r="A11" s="20">
        <v>41290</v>
      </c>
      <c r="B11" s="37">
        <f>LN(ACTIONS!D13/ACTIONS!D12)</f>
        <v>-1.1362795027556121E-2</v>
      </c>
      <c r="C11" s="37">
        <f>LN(ACTIONS!E13/ACTIONS!E12)</f>
        <v>0</v>
      </c>
      <c r="D11" s="37">
        <f>LN(ACTIONS!F13/ACTIONS!F12)</f>
        <v>2.2172958086475311E-3</v>
      </c>
      <c r="E11" s="37">
        <f>LN(ACTIONS!G13/ACTIONS!G12)</f>
        <v>1.5544354437800379E-2</v>
      </c>
      <c r="F11" s="37">
        <f>LN(ACTIONS!H13/ACTIONS!H12)</f>
        <v>-4.7824447049473071E-2</v>
      </c>
      <c r="G11" s="37">
        <f>LN(ACTIONS!I13/ACTIONS!I12)</f>
        <v>1.7132607807144155E-2</v>
      </c>
      <c r="H11" s="37">
        <f>LN(ACTIONS!J13/ACTIONS!J12)</f>
        <v>-2.763196010696104E-3</v>
      </c>
      <c r="I11" s="37">
        <f>LN(ACTIONS!K13/ACTIONS!K12)</f>
        <v>-3.2197928684822782E-2</v>
      </c>
      <c r="J11" s="37">
        <f>LN(ACTIONS!L13/ACTIONS!L12)</f>
        <v>-1.1098893068048803E-2</v>
      </c>
      <c r="K11" s="37">
        <f>LN(ACTIONS!M13/ACTIONS!M12)</f>
        <v>-5.5325175697257785E-3</v>
      </c>
      <c r="L11" s="37">
        <f>LN(INDICE!D13/INDICE!D12)</f>
        <v>-2.1814399766475223E-3</v>
      </c>
    </row>
    <row r="12" spans="1:24" ht="15" customHeight="1" x14ac:dyDescent="0.35">
      <c r="A12" s="17">
        <v>41291</v>
      </c>
      <c r="B12" s="39">
        <f>LN(ACTIONS!D14/ACTIONS!D13)</f>
        <v>1.0519269039116865E-2</v>
      </c>
      <c r="C12" s="39">
        <f>LN(ACTIONS!E14/ACTIONS!E13)</f>
        <v>6.1762918628823441E-3</v>
      </c>
      <c r="D12" s="39">
        <f>LN(ACTIONS!F14/ACTIONS!F13)</f>
        <v>1.0191521899571496E-2</v>
      </c>
      <c r="E12" s="39">
        <f>LN(ACTIONS!G14/ACTIONS!G13)</f>
        <v>3.1628189768370112E-2</v>
      </c>
      <c r="F12" s="39">
        <f>LN(ACTIONS!H14/ACTIONS!H13)</f>
        <v>-2.1137188169884904E-3</v>
      </c>
      <c r="G12" s="39">
        <f>LN(ACTIONS!I14/ACTIONS!I13)</f>
        <v>8.205507913193813E-3</v>
      </c>
      <c r="H12" s="39">
        <f>LN(ACTIONS!J14/ACTIONS!J13)</f>
        <v>-5.5355661529770913E-4</v>
      </c>
      <c r="I12" s="39">
        <f>LN(ACTIONS!K14/ACTIONS!K13)</f>
        <v>-1.0578093756245658E-3</v>
      </c>
      <c r="J12" s="39">
        <f>LN(ACTIONS!L14/ACTIONS!L13)</f>
        <v>7.5606319684500753E-3</v>
      </c>
      <c r="K12" s="39">
        <f>LN(ACTIONS!M14/ACTIONS!M13)</f>
        <v>-1.1508409492167585E-2</v>
      </c>
      <c r="L12" s="39">
        <f>LN(INDICE!D14/INDICE!D13)</f>
        <v>4.6386502643546426E-3</v>
      </c>
    </row>
    <row r="13" spans="1:24" ht="15" customHeight="1" x14ac:dyDescent="0.35">
      <c r="A13" s="20">
        <v>41292</v>
      </c>
      <c r="B13" s="37">
        <f>LN(ACTIONS!D15/ACTIONS!D14)</f>
        <v>1.4049921772423668E-2</v>
      </c>
      <c r="C13" s="37">
        <f>LN(ACTIONS!E15/ACTIONS!E14)</f>
        <v>2.6387104484877737E-3</v>
      </c>
      <c r="D13" s="37">
        <f>LN(ACTIONS!F15/ACTIONS!F14)</f>
        <v>1.0088701793320996E-2</v>
      </c>
      <c r="E13" s="37">
        <f>LN(ACTIONS!G15/ACTIONS!G14)</f>
        <v>1.7896188824646855E-2</v>
      </c>
      <c r="F13" s="37">
        <f>LN(ACTIONS!H15/ACTIONS!H14)</f>
        <v>6.3278000638193809E-3</v>
      </c>
      <c r="G13" s="37">
        <f>LN(ACTIONS!I15/ACTIONS!I14)</f>
        <v>2.6963400060777574E-3</v>
      </c>
      <c r="H13" s="37">
        <f>LN(ACTIONS!J15/ACTIONS!J14)</f>
        <v>3.8684767779203319E-3</v>
      </c>
      <c r="I13" s="37">
        <f>LN(ACTIONS!K15/ACTIONS!K14)</f>
        <v>0</v>
      </c>
      <c r="J13" s="37">
        <f>LN(ACTIONS!L15/ACTIONS!L14)</f>
        <v>2.3643833456844985E-2</v>
      </c>
      <c r="K13" s="37">
        <f>LN(ACTIONS!M15/ACTIONS!M14)</f>
        <v>-4.3734568204333683E-2</v>
      </c>
      <c r="L13" s="37">
        <f>LN(INDICE!D15/INDICE!D14)</f>
        <v>3.5892303138619465E-3</v>
      </c>
    </row>
    <row r="14" spans="1:24" ht="15" customHeight="1" x14ac:dyDescent="0.35">
      <c r="A14" s="17">
        <v>41295</v>
      </c>
      <c r="B14" s="39">
        <f>LN(ACTIONS!D16/ACTIONS!D15)</f>
        <v>2.2326763948896409E-2</v>
      </c>
      <c r="C14" s="39">
        <f>LN(ACTIONS!E16/ACTIONS!E15)</f>
        <v>2.8529627694661788E-2</v>
      </c>
      <c r="D14" s="39">
        <f>LN(ACTIONS!F16/ACTIONS!F15)</f>
        <v>-1.2832940617608736E-2</v>
      </c>
      <c r="E14" s="39">
        <f>LN(ACTIONS!G16/ACTIONS!G15)</f>
        <v>-3.6764747293086368E-3</v>
      </c>
      <c r="F14" s="39">
        <f>LN(ACTIONS!H16/ACTIONS!H15)</f>
        <v>6.7058088671914217E-3</v>
      </c>
      <c r="G14" s="39">
        <f>LN(ACTIONS!I16/ACTIONS!I15)</f>
        <v>3.7984708467951296E-3</v>
      </c>
      <c r="H14" s="39">
        <f>LN(ACTIONS!J16/ACTIONS!J15)</f>
        <v>1.6533484063874187E-3</v>
      </c>
      <c r="I14" s="39">
        <f>LN(ACTIONS!K16/ACTIONS!K15)</f>
        <v>1.3456182012622447E-2</v>
      </c>
      <c r="J14" s="39">
        <f>LN(ACTIONS!L16/ACTIONS!L15)</f>
        <v>-4.7712083571396103E-3</v>
      </c>
      <c r="K14" s="39">
        <f>LN(ACTIONS!M16/ACTIONS!M15)</f>
        <v>-1.4765864439473766E-2</v>
      </c>
      <c r="L14" s="39">
        <f>LN(INDICE!D16/INDICE!D15)</f>
        <v>4.3079369344953683E-3</v>
      </c>
    </row>
    <row r="15" spans="1:24" ht="15" customHeight="1" x14ac:dyDescent="0.35">
      <c r="A15" s="20">
        <v>41296</v>
      </c>
      <c r="B15" s="37">
        <f>LN(ACTIONS!D17/ACTIONS!D16)</f>
        <v>-1.0963945534373553E-2</v>
      </c>
      <c r="C15" s="37">
        <f>LN(ACTIONS!E17/ACTIONS!E16)</f>
        <v>-1.6322376344800341E-2</v>
      </c>
      <c r="D15" s="37">
        <f>LN(ACTIONS!F17/ACTIONS!F16)</f>
        <v>9.0275541282213035E-3</v>
      </c>
      <c r="E15" s="37">
        <f>LN(ACTIONS!G17/ACTIONS!G16)</f>
        <v>1.0381772634970076E-2</v>
      </c>
      <c r="F15" s="37">
        <f>LN(ACTIONS!H17/ACTIONS!H16)</f>
        <v>-2.5094116054258072E-3</v>
      </c>
      <c r="G15" s="37">
        <f>LN(ACTIONS!I17/ACTIONS!I16)</f>
        <v>1.6082057680512204E-3</v>
      </c>
      <c r="H15" s="37">
        <f>LN(ACTIONS!J17/ACTIONS!J16)</f>
        <v>-8.8496152769824993E-3</v>
      </c>
      <c r="I15" s="37">
        <f>LN(ACTIONS!K17/ACTIONS!K16)</f>
        <v>-1.6721538097016933E-3</v>
      </c>
      <c r="J15" s="37">
        <f>LN(ACTIONS!L17/ACTIONS!L16)</f>
        <v>-1.4892960329289438E-2</v>
      </c>
      <c r="K15" s="37">
        <f>LN(ACTIONS!M17/ACTIONS!M16)</f>
        <v>1.5132231910140903E-2</v>
      </c>
      <c r="L15" s="37">
        <f>LN(INDICE!D17/INDICE!D16)</f>
        <v>-2.9287670666420954E-4</v>
      </c>
    </row>
    <row r="16" spans="1:24" ht="15" customHeight="1" x14ac:dyDescent="0.35">
      <c r="A16" s="17">
        <v>41297</v>
      </c>
      <c r="B16" s="39">
        <f>LN(ACTIONS!D18/ACTIONS!D17)</f>
        <v>-1.0808233368558478E-2</v>
      </c>
      <c r="C16" s="39">
        <f>LN(ACTIONS!E18/ACTIONS!E17)</f>
        <v>-1.5719210930439539E-2</v>
      </c>
      <c r="D16" s="39">
        <f>LN(ACTIONS!F18/ACTIONS!F17)</f>
        <v>1.5671760897480159E-2</v>
      </c>
      <c r="E16" s="39">
        <f>LN(ACTIONS!G18/ACTIONS!G17)</f>
        <v>1.3876542424819919E-2</v>
      </c>
      <c r="F16" s="39">
        <f>LN(ACTIONS!H18/ACTIONS!H17)</f>
        <v>-1.2570711900510918E-3</v>
      </c>
      <c r="G16" s="39">
        <f>LN(ACTIONS!I18/ACTIONS!I17)</f>
        <v>-1.6082057680512857E-3</v>
      </c>
      <c r="H16" s="39">
        <f>LN(ACTIONS!J18/ACTIONS!J17)</f>
        <v>-1.4549781014731186E-2</v>
      </c>
      <c r="I16" s="39">
        <f>LN(ACTIONS!K18/ACTIONS!K17)</f>
        <v>-1.4392445143605517E-3</v>
      </c>
      <c r="J16" s="39">
        <f>LN(ACTIONS!L18/ACTIONS!L17)</f>
        <v>-3.6858104723155864E-2</v>
      </c>
      <c r="K16" s="39">
        <f>LN(ACTIONS!M18/ACTIONS!M17)</f>
        <v>-1.0995053334168876E-3</v>
      </c>
      <c r="L16" s="39">
        <f>LN(INDICE!D18/INDICE!D17)</f>
        <v>2.9846161831349424E-3</v>
      </c>
    </row>
    <row r="17" spans="1:12" ht="15" customHeight="1" x14ac:dyDescent="0.35">
      <c r="A17" s="20">
        <v>41298</v>
      </c>
      <c r="B17" s="37">
        <f>LN(ACTIONS!D19/ACTIONS!D18)</f>
        <v>1.6577927120016423E-2</v>
      </c>
      <c r="C17" s="37">
        <f>LN(ACTIONS!E19/ACTIONS!E18)</f>
        <v>2.9500115288737472E-2</v>
      </c>
      <c r="D17" s="37">
        <f>LN(ACTIONS!F19/ACTIONS!F18)</f>
        <v>-2.6845653706689871E-3</v>
      </c>
      <c r="E17" s="37">
        <f>LN(ACTIONS!G19/ACTIONS!G18)</f>
        <v>3.5885205973318107E-3</v>
      </c>
      <c r="F17" s="37">
        <f>LN(ACTIONS!H19/ACTIONS!H18)</f>
        <v>2.0942416031146851E-3</v>
      </c>
      <c r="G17" s="37">
        <f>LN(ACTIONS!I19/ACTIONS!I18)</f>
        <v>4.3184278107103995E-3</v>
      </c>
      <c r="H17" s="37">
        <f>LN(ACTIONS!J19/ACTIONS!J18)</f>
        <v>1.6769537753044239E-2</v>
      </c>
      <c r="I17" s="37">
        <f>LN(ACTIONS!K19/ACTIONS!K18)</f>
        <v>1.267239607199286E-2</v>
      </c>
      <c r="J17" s="37">
        <f>LN(ACTIONS!L19/ACTIONS!L18)</f>
        <v>1.9497330392571895E-2</v>
      </c>
      <c r="K17" s="37">
        <f>LN(ACTIONS!M19/ACTIONS!M18)</f>
        <v>8.0351053196571626E-3</v>
      </c>
      <c r="L17" s="37">
        <f>LN(INDICE!D19/INDICE!D18)</f>
        <v>1.0795648296104183E-2</v>
      </c>
    </row>
    <row r="18" spans="1:12" ht="15" customHeight="1" x14ac:dyDescent="0.35">
      <c r="A18" s="17">
        <v>41299</v>
      </c>
      <c r="B18" s="39">
        <f>LN(ACTIONS!D20/ACTIONS!D19)</f>
        <v>2.4509148730257912E-3</v>
      </c>
      <c r="C18" s="39">
        <f>LN(ACTIONS!E20/ACTIONS!E19)</f>
        <v>-2.5709315418791828E-3</v>
      </c>
      <c r="D18" s="39">
        <f>LN(ACTIONS!F20/ACTIONS!F19)</f>
        <v>-1.6142053545411135E-3</v>
      </c>
      <c r="E18" s="39">
        <f>LN(ACTIONS!G20/ACTIONS!G19)</f>
        <v>1.950993008934828E-2</v>
      </c>
      <c r="F18" s="39">
        <f>LN(ACTIONS!H20/ACTIONS!H19)</f>
        <v>1.2474174225175818E-2</v>
      </c>
      <c r="G18" s="39">
        <f>LN(ACTIONS!I20/ACTIONS!I19)</f>
        <v>1.5477887702316956E-2</v>
      </c>
      <c r="H18" s="39">
        <f>LN(ACTIONS!J20/ACTIONS!J19)</f>
        <v>4.9765101322822129E-3</v>
      </c>
      <c r="I18" s="39">
        <f>LN(ACTIONS!K20/ACTIONS!K19)</f>
        <v>9.9825877862994329E-3</v>
      </c>
      <c r="J18" s="39">
        <f>LN(ACTIONS!L20/ACTIONS!L19)</f>
        <v>1.5151805020602246E-2</v>
      </c>
      <c r="K18" s="39">
        <f>LN(ACTIONS!M20/ACTIONS!M19)</f>
        <v>9.0531127095312379E-3</v>
      </c>
      <c r="L18" s="39">
        <f>LN(INDICE!D20/INDICE!D19)</f>
        <v>3.1141055465791255E-3</v>
      </c>
    </row>
    <row r="19" spans="1:12" ht="15" customHeight="1" x14ac:dyDescent="0.35">
      <c r="A19" s="20">
        <v>41302</v>
      </c>
      <c r="B19" s="37">
        <f>LN(ACTIONS!D21/ACTIONS!D20)</f>
        <v>5.1815695872666628E-3</v>
      </c>
      <c r="C19" s="37">
        <f>LN(ACTIONS!E21/ACTIONS!E20)</f>
        <v>3.4188067487856823E-3</v>
      </c>
      <c r="D19" s="37">
        <f>LN(ACTIONS!F21/ACTIONS!F20)</f>
        <v>1.3453520124188459E-3</v>
      </c>
      <c r="E19" s="37">
        <f>LN(ACTIONS!G21/ACTIONS!G20)</f>
        <v>4.0899852515250664E-3</v>
      </c>
      <c r="F19" s="37">
        <f>LN(ACTIONS!H21/ACTIONS!H20)</f>
        <v>1.2389016657936131E-3</v>
      </c>
      <c r="G19" s="37">
        <f>LN(ACTIONS!I21/ACTIONS!I20)</f>
        <v>-2.1412908576647818E-3</v>
      </c>
      <c r="H19" s="37">
        <f>LN(ACTIONS!J21/ACTIONS!J20)</f>
        <v>1.1025359440999388E-3</v>
      </c>
      <c r="I19" s="37">
        <f>LN(ACTIONS!K21/ACTIONS!K20)</f>
        <v>-4.5929903053518661E-3</v>
      </c>
      <c r="J19" s="37">
        <f>LN(ACTIONS!L21/ACTIONS!L20)</f>
        <v>-1.1118638002980116E-2</v>
      </c>
      <c r="K19" s="37">
        <f>LN(ACTIONS!M21/ACTIONS!M20)</f>
        <v>-1.8040777038150217E-3</v>
      </c>
      <c r="L19" s="37">
        <f>LN(INDICE!D21/INDICE!D20)</f>
        <v>1.5836096564377968E-3</v>
      </c>
    </row>
    <row r="20" spans="1:12" ht="15" customHeight="1" x14ac:dyDescent="0.35">
      <c r="A20" s="17">
        <v>41303</v>
      </c>
      <c r="B20" s="39">
        <f>LN(ACTIONS!D22/ACTIONS!D21)</f>
        <v>-6.1690617176238971E-2</v>
      </c>
      <c r="C20" s="39">
        <f>LN(ACTIONS!E22/ACTIONS!E21)</f>
        <v>9.3475670369981192E-3</v>
      </c>
      <c r="D20" s="39">
        <f>LN(ACTIONS!F22/ACTIONS!F21)</f>
        <v>6.9668020262497153E-3</v>
      </c>
      <c r="E20" s="39">
        <f>LN(ACTIONS!G22/ACTIONS!G21)</f>
        <v>1.1594332780919227E-2</v>
      </c>
      <c r="F20" s="39">
        <f>LN(ACTIONS!H22/ACTIONS!H21)</f>
        <v>1.7590962907763952E-2</v>
      </c>
      <c r="G20" s="39">
        <f>LN(ACTIONS!I22/ACTIONS!I21)</f>
        <v>5.8513507641008702E-3</v>
      </c>
      <c r="H20" s="39">
        <f>LN(ACTIONS!J22/ACTIONS!J21)</f>
        <v>-8.2988028146950658E-3</v>
      </c>
      <c r="I20" s="39">
        <f>LN(ACTIONS!K22/ACTIONS!K21)</f>
        <v>1.3234059583115456E-2</v>
      </c>
      <c r="J20" s="39">
        <f>LN(ACTIONS!L22/ACTIONS!L21)</f>
        <v>2.233639525937206E-3</v>
      </c>
      <c r="K20" s="39">
        <f>LN(ACTIONS!M22/ACTIONS!M21)</f>
        <v>-1.41846349919563E-2</v>
      </c>
      <c r="L20" s="39">
        <f>LN(INDICE!D22/INDICE!D21)</f>
        <v>7.0890621096142015E-3</v>
      </c>
    </row>
    <row r="21" spans="1:12" ht="15" customHeight="1" x14ac:dyDescent="0.35">
      <c r="A21" s="20">
        <v>41304</v>
      </c>
      <c r="B21" s="37">
        <f>LN(ACTIONS!D23/ACTIONS!D22)</f>
        <v>4.0498095073081388E-3</v>
      </c>
      <c r="C21" s="37">
        <f>LN(ACTIONS!E23/ACTIONS!E22)</f>
        <v>8.9315812724032287E-2</v>
      </c>
      <c r="D21" s="37">
        <f>LN(ACTIONS!F23/ACTIONS!F22)</f>
        <v>-1.0468489106014778E-2</v>
      </c>
      <c r="E21" s="37">
        <f>LN(ACTIONS!G23/ACTIONS!G22)</f>
        <v>5.7471422555680713E-3</v>
      </c>
      <c r="F21" s="37">
        <f>LN(ACTIONS!H23/ACTIONS!H22)</f>
        <v>-4.3512146638776693E-2</v>
      </c>
      <c r="G21" s="37">
        <f>LN(ACTIONS!I23/ACTIONS!I22)</f>
        <v>-5.2892569498984984E-3</v>
      </c>
      <c r="H21" s="37">
        <f>LN(ACTIONS!J23/ACTIONS!J22)</f>
        <v>-6.1298603755368559E-3</v>
      </c>
      <c r="I21" s="37">
        <f>LN(ACTIONS!K23/ACTIONS!K22)</f>
        <v>-6.3396899921474431E-3</v>
      </c>
      <c r="J21" s="37">
        <f>LN(ACTIONS!L23/ACTIONS!L22)</f>
        <v>-2.3020650990380441E-2</v>
      </c>
      <c r="K21" s="37">
        <f>LN(ACTIONS!M23/ACTIONS!M22)</f>
        <v>3.2912810840727306E-3</v>
      </c>
      <c r="L21" s="37">
        <f>LN(INDICE!D23/INDICE!D22)</f>
        <v>-2.539824304264993E-3</v>
      </c>
    </row>
    <row r="22" spans="1:12" ht="15" customHeight="1" x14ac:dyDescent="0.35">
      <c r="A22" s="17">
        <v>41305</v>
      </c>
      <c r="B22" s="39">
        <f>LN(ACTIONS!D24/ACTIONS!D23)</f>
        <v>-1.1299880980943883E-2</v>
      </c>
      <c r="C22" s="39">
        <f>LN(ACTIONS!E24/ACTIONS!E23)</f>
        <v>1.5751924017231324E-2</v>
      </c>
      <c r="D22" s="39">
        <f>LN(ACTIONS!F24/ACTIONS!F23)</f>
        <v>1.2868810301149104E-2</v>
      </c>
      <c r="E22" s="39">
        <f>LN(ACTIONS!G24/ACTIONS!G23)</f>
        <v>2.2896403820744388E-3</v>
      </c>
      <c r="F22" s="39">
        <f>LN(ACTIONS!H24/ACTIONS!H23)</f>
        <v>-6.799856205133163E-3</v>
      </c>
      <c r="G22" s="39">
        <f>LN(ACTIONS!I24/ACTIONS!I23)</f>
        <v>3.6809212303133727E-3</v>
      </c>
      <c r="H22" s="39">
        <f>LN(ACTIONS!J24/ACTIONS!J23)</f>
        <v>-2.2383892949797788E-3</v>
      </c>
      <c r="I22" s="39">
        <f>LN(ACTIONS!K24/ACTIONS!K23)</f>
        <v>-1.2771555209627208E-4</v>
      </c>
      <c r="J22" s="39">
        <f>LN(ACTIONS!L24/ACTIONS!L23)</f>
        <v>-6.4132148347132694E-3</v>
      </c>
      <c r="K22" s="39">
        <f>LN(ACTIONS!M24/ACTIONS!M23)</f>
        <v>-1.545284612334811E-2</v>
      </c>
      <c r="L22" s="39">
        <f>LN(INDICE!D24/INDICE!D23)</f>
        <v>-7.3381339905895411E-3</v>
      </c>
    </row>
    <row r="23" spans="1:12" ht="15" customHeight="1" x14ac:dyDescent="0.35">
      <c r="A23" s="20">
        <v>41306</v>
      </c>
      <c r="B23" s="37">
        <f>LN(ACTIONS!D25/ACTIONS!D24)</f>
        <v>-8.1794689679719132E-3</v>
      </c>
      <c r="C23" s="37">
        <f>LN(ACTIONS!E25/ACTIONS!E24)</f>
        <v>0</v>
      </c>
      <c r="D23" s="37">
        <f>LN(ACTIONS!F25/ACTIONS!F24)</f>
        <v>1.5332047627638524E-2</v>
      </c>
      <c r="E23" s="37">
        <f>LN(ACTIONS!G25/ACTIONS!G24)</f>
        <v>9.1064943487950099E-3</v>
      </c>
      <c r="F23" s="37">
        <f>LN(ACTIONS!H25/ACTIONS!H24)</f>
        <v>5.5284002169365696E-3</v>
      </c>
      <c r="G23" s="37">
        <f>LN(ACTIONS!I25/ACTIONS!I24)</f>
        <v>2.6110061777785156E-2</v>
      </c>
      <c r="H23" s="37">
        <f>LN(ACTIONS!J25/ACTIONS!J24)</f>
        <v>2.7626066274931096E-2</v>
      </c>
      <c r="I23" s="37">
        <f>LN(ACTIONS!K25/ACTIONS!K24)</f>
        <v>1.1126467475177579E-2</v>
      </c>
      <c r="J23" s="37">
        <f>LN(ACTIONS!L25/ACTIONS!L24)</f>
        <v>3.0771658666753687E-2</v>
      </c>
      <c r="K23" s="37">
        <f>LN(ACTIONS!M25/ACTIONS!M24)</f>
        <v>1.8733330202510046E-2</v>
      </c>
      <c r="L23" s="37">
        <f>LN(INDICE!D25/INDICE!D24)</f>
        <v>1.1147031009622606E-2</v>
      </c>
    </row>
    <row r="24" spans="1:12" ht="15" customHeight="1" x14ac:dyDescent="0.35">
      <c r="A24" s="17">
        <v>41309</v>
      </c>
      <c r="B24" s="39">
        <f>LN(ACTIONS!D26/ACTIONS!D25)</f>
        <v>-3.5582049724423366E-2</v>
      </c>
      <c r="C24" s="39">
        <f>LN(ACTIONS!E26/ACTIONS!E25)</f>
        <v>-1.2581626814602303E-2</v>
      </c>
      <c r="D24" s="39">
        <f>LN(ACTIONS!F26/ACTIONS!F25)</f>
        <v>-1.3203254913117014E-2</v>
      </c>
      <c r="E24" s="39">
        <f>LN(ACTIONS!G26/ACTIONS!G25)</f>
        <v>-8.5349024498374438E-3</v>
      </c>
      <c r="F24" s="39">
        <f>LN(ACTIONS!H26/ACTIONS!H25)</f>
        <v>-5.5284002169364629E-3</v>
      </c>
      <c r="G24" s="39">
        <f>LN(ACTIONS!I26/ACTIONS!I25)</f>
        <v>1.5328805822037996E-3</v>
      </c>
      <c r="H24" s="39">
        <f>LN(ACTIONS!J26/ACTIONS!J25)</f>
        <v>-2.0925873705111692E-2</v>
      </c>
      <c r="I24" s="39">
        <f>LN(ACTIONS!K26/ACTIONS!K25)</f>
        <v>-2.7142877417217742E-2</v>
      </c>
      <c r="J24" s="39">
        <f>LN(ACTIONS!L26/ACTIONS!L25)</f>
        <v>-3.1231323119802479E-2</v>
      </c>
      <c r="K24" s="39">
        <f>LN(ACTIONS!M26/ACTIONS!M25)</f>
        <v>-2.9154539601241309E-3</v>
      </c>
      <c r="L24" s="39">
        <f>LN(INDICE!D26/INDICE!D25)</f>
        <v>-1.5944336859969061E-2</v>
      </c>
    </row>
    <row r="25" spans="1:12" ht="15" customHeight="1" x14ac:dyDescent="0.35">
      <c r="A25" s="20">
        <v>41310</v>
      </c>
      <c r="B25" s="37">
        <f>LN(ACTIONS!D27/ACTIONS!D26)</f>
        <v>2.6716066744659168E-2</v>
      </c>
      <c r="C25" s="37">
        <f>LN(ACTIONS!E27/ACTIONS!E26)</f>
        <v>4.746974983429496E-3</v>
      </c>
      <c r="D25" s="37">
        <f>LN(ACTIONS!F27/ACTIONS!F26)</f>
        <v>-2.3952107259548219E-3</v>
      </c>
      <c r="E25" s="37">
        <f>LN(ACTIONS!G27/ACTIONS!G26)</f>
        <v>5.6980211146377959E-3</v>
      </c>
      <c r="F25" s="37">
        <f>LN(ACTIONS!H27/ACTIONS!H26)</f>
        <v>4.255325570138491E-3</v>
      </c>
      <c r="G25" s="37">
        <f>LN(ACTIONS!I27/ACTIONS!I26)</f>
        <v>2.5495908972033797E-3</v>
      </c>
      <c r="H25" s="37">
        <f>LN(ACTIONS!J27/ACTIONS!J26)</f>
        <v>1.271789328728209E-2</v>
      </c>
      <c r="I25" s="37">
        <f>LN(ACTIONS!K27/ACTIONS!K26)</f>
        <v>-7.7653089808495755E-3</v>
      </c>
      <c r="J25" s="37">
        <f>LN(ACTIONS!L27/ACTIONS!L26)</f>
        <v>1.0974047031976649E-2</v>
      </c>
      <c r="K25" s="37">
        <f>LN(ACTIONS!M27/ACTIONS!M26)</f>
        <v>1.0942915554873272E-3</v>
      </c>
      <c r="L25" s="37">
        <f>LN(INDICE!D27/INDICE!D26)</f>
        <v>5.733638488796512E-3</v>
      </c>
    </row>
    <row r="26" spans="1:12" ht="15" customHeight="1" x14ac:dyDescent="0.35">
      <c r="A26" s="17">
        <v>41311</v>
      </c>
      <c r="B26" s="39">
        <f>LN(ACTIONS!D28/ACTIONS!D27)</f>
        <v>1.356062193639943E-2</v>
      </c>
      <c r="C26" s="39">
        <f>LN(ACTIONS!E28/ACTIONS!E27)</f>
        <v>-9.4958044791083399E-3</v>
      </c>
      <c r="D26" s="39">
        <f>LN(ACTIONS!F28/ACTIONS!F27)</f>
        <v>4.5194813070357108E-3</v>
      </c>
      <c r="E26" s="39">
        <f>LN(ACTIONS!G28/ACTIONS!G27)</f>
        <v>9.0498355199178562E-3</v>
      </c>
      <c r="F26" s="39">
        <f>LN(ACTIONS!H28/ACTIONS!H27)</f>
        <v>3.3912707363897131E-3</v>
      </c>
      <c r="G26" s="39">
        <f>LN(ACTIONS!I28/ACTIONS!I27)</f>
        <v>2.0688843886821234E-3</v>
      </c>
      <c r="H26" s="39">
        <f>LN(ACTIONS!J28/ACTIONS!J27)</f>
        <v>-7.1684894786126279E-3</v>
      </c>
      <c r="I26" s="39">
        <f>LN(ACTIONS!K28/ACTIONS!K27)</f>
        <v>1.2142477030965488E-2</v>
      </c>
      <c r="J26" s="39">
        <f>LN(ACTIONS!L28/ACTIONS!L27)</f>
        <v>2.7362101711570313E-2</v>
      </c>
      <c r="K26" s="39">
        <f>LN(ACTIONS!M28/ACTIONS!M27)</f>
        <v>1.5913536544344953E-2</v>
      </c>
      <c r="L26" s="39">
        <f>LN(INDICE!D28/INDICE!D27)</f>
        <v>2.0003027793709482E-3</v>
      </c>
    </row>
    <row r="27" spans="1:12" ht="15" customHeight="1" x14ac:dyDescent="0.35">
      <c r="A27" s="20">
        <v>41312</v>
      </c>
      <c r="B27" s="37">
        <f>LN(ACTIONS!D29/ACTIONS!D28)</f>
        <v>-2.727776941249788E-2</v>
      </c>
      <c r="C27" s="37">
        <f>LN(ACTIONS!E29/ACTIONS!E28)</f>
        <v>-7.9931138365589138E-3</v>
      </c>
      <c r="D27" s="37">
        <f>LN(ACTIONS!F29/ACTIONS!F28)</f>
        <v>-2.922036877878452E-3</v>
      </c>
      <c r="E27" s="37">
        <f>LN(ACTIONS!G29/ACTIONS!G28)</f>
        <v>-1.3605652055778598E-2</v>
      </c>
      <c r="F27" s="37">
        <f>LN(ACTIONS!H29/ACTIONS!H28)</f>
        <v>-6.7940813358843407E-3</v>
      </c>
      <c r="G27" s="37">
        <f>LN(ACTIONS!I29/ACTIONS!I28)</f>
        <v>-2.0688843886821347E-3</v>
      </c>
      <c r="H27" s="37">
        <f>LN(ACTIONS!J29/ACTIONS!J28)</f>
        <v>-7.2202479734870201E-3</v>
      </c>
      <c r="I27" s="37">
        <f>LN(ACTIONS!K29/ACTIONS!K28)</f>
        <v>-1.2534946848533426E-2</v>
      </c>
      <c r="J27" s="37">
        <f>LN(ACTIONS!L29/ACTIONS!L28)</f>
        <v>-7.1048256237445711E-3</v>
      </c>
      <c r="K27" s="37">
        <f>LN(ACTIONS!M29/ACTIONS!M28)</f>
        <v>1.07584733346311E-3</v>
      </c>
      <c r="L27" s="37">
        <f>LN(INDICE!D29/INDICE!D28)</f>
        <v>-1.0686988080168765E-2</v>
      </c>
    </row>
    <row r="28" spans="1:12" ht="15" customHeight="1" x14ac:dyDescent="0.35">
      <c r="A28" s="17">
        <v>41313</v>
      </c>
      <c r="B28" s="39">
        <f>LN(ACTIONS!D30/ACTIONS!D29)</f>
        <v>1.8453495228568682E-2</v>
      </c>
      <c r="C28" s="39">
        <f>LN(ACTIONS!E30/ACTIONS!E29)</f>
        <v>6.3912661688148228E-3</v>
      </c>
      <c r="D28" s="39">
        <f>LN(ACTIONS!F30/ACTIONS!F29)</f>
        <v>4.2474181189470495E-3</v>
      </c>
      <c r="E28" s="39">
        <f>LN(ACTIONS!G30/ACTIONS!G29)</f>
        <v>3.9874732412214552E-3</v>
      </c>
      <c r="F28" s="39">
        <f>LN(ACTIONS!H30/ACTIONS!H29)</f>
        <v>-2.0228793933782449E-2</v>
      </c>
      <c r="G28" s="39">
        <f>LN(ACTIONS!I30/ACTIONS!I29)</f>
        <v>1.0519351484969887E-3</v>
      </c>
      <c r="H28" s="39">
        <f>LN(ACTIONS!J30/ACTIONS!J29)</f>
        <v>5.0041805845759497E-3</v>
      </c>
      <c r="I28" s="39">
        <f>LN(ACTIONS!K30/ACTIONS!K29)</f>
        <v>2.4569394727074188E-3</v>
      </c>
      <c r="J28" s="39">
        <f>LN(ACTIONS!L30/ACTIONS!L29)</f>
        <v>7.5472056353829038E-3</v>
      </c>
      <c r="K28" s="39">
        <f>LN(ACTIONS!M30/ACTIONS!M29)</f>
        <v>3.5835872091104953E-4</v>
      </c>
      <c r="L28" s="39">
        <f>LN(INDICE!D30/INDICE!D29)</f>
        <v>5.6850945804599153E-3</v>
      </c>
    </row>
    <row r="29" spans="1:12" ht="15" customHeight="1" x14ac:dyDescent="0.35">
      <c r="A29" s="20">
        <v>41316</v>
      </c>
      <c r="B29" s="37">
        <f>LN(ACTIONS!D31/ACTIONS!D30)</f>
        <v>3.5449082781114482E-3</v>
      </c>
      <c r="C29" s="37">
        <f>LN(ACTIONS!E31/ACTIONS!E30)</f>
        <v>3.180379960793784E-3</v>
      </c>
      <c r="D29" s="37">
        <f>LN(ACTIONS!F31/ACTIONS!F30)</f>
        <v>-5.5784445366709873E-3</v>
      </c>
      <c r="E29" s="37">
        <f>LN(ACTIONS!G31/ACTIONS!G30)</f>
        <v>-2.8465718054298096E-3</v>
      </c>
      <c r="F29" s="37">
        <f>LN(ACTIONS!H31/ACTIONS!H30)</f>
        <v>2.1715535135079325E-3</v>
      </c>
      <c r="G29" s="37">
        <f>LN(ACTIONS!I31/ACTIONS!I30)</f>
        <v>-8.7545055234962577E-3</v>
      </c>
      <c r="H29" s="37">
        <f>LN(ACTIONS!J31/ACTIONS!J30)</f>
        <v>-6.6778211426055979E-3</v>
      </c>
      <c r="I29" s="37">
        <f>LN(ACTIONS!K31/ACTIONS!K30)</f>
        <v>3.6481174501991377E-3</v>
      </c>
      <c r="J29" s="37">
        <f>LN(ACTIONS!L31/ACTIONS!L30)</f>
        <v>-1.8299997411644637E-2</v>
      </c>
      <c r="K29" s="37">
        <f>LN(ACTIONS!M31/ACTIONS!M30)</f>
        <v>-7.168459088333465E-4</v>
      </c>
      <c r="L29" s="37">
        <f>LN(INDICE!D31/INDICE!D30)</f>
        <v>2.0939343381088395E-3</v>
      </c>
    </row>
    <row r="30" spans="1:12" ht="15" customHeight="1" x14ac:dyDescent="0.35">
      <c r="A30" s="17">
        <v>41317</v>
      </c>
      <c r="B30" s="39">
        <f>LN(ACTIONS!D32/ACTIONS!D31)</f>
        <v>4.0014509441183697E-2</v>
      </c>
      <c r="C30" s="39">
        <f>LN(ACTIONS!E32/ACTIONS!E31)</f>
        <v>0</v>
      </c>
      <c r="D30" s="39">
        <f>LN(ACTIONS!F32/ACTIONS!F31)</f>
        <v>9.2801938721467723E-3</v>
      </c>
      <c r="E30" s="39">
        <f>LN(ACTIONS!G32/ACTIONS!G31)</f>
        <v>2.2548869686613064E-2</v>
      </c>
      <c r="F30" s="39">
        <f>LN(ACTIONS!H32/ACTIONS!H31)</f>
        <v>5.1925690016273538E-3</v>
      </c>
      <c r="G30" s="39">
        <f>LN(ACTIONS!I32/ACTIONS!I31)</f>
        <v>3.6200988955922011E-3</v>
      </c>
      <c r="H30" s="39">
        <f>LN(ACTIONS!J32/ACTIONS!J31)</f>
        <v>9.4471388914100559E-3</v>
      </c>
      <c r="I30" s="39">
        <f>LN(ACTIONS!K32/ACTIONS!K31)</f>
        <v>-5.0588128433722958E-3</v>
      </c>
      <c r="J30" s="39">
        <f>LN(ACTIONS!L32/ACTIONS!L31)</f>
        <v>3.0170877633363517E-2</v>
      </c>
      <c r="K30" s="39">
        <f>LN(ACTIONS!M32/ACTIONS!M31)</f>
        <v>8.2128653030665594E-3</v>
      </c>
      <c r="L30" s="39">
        <f>LN(INDICE!D32/INDICE!D31)</f>
        <v>9.7214972973775331E-3</v>
      </c>
    </row>
    <row r="31" spans="1:12" ht="15" customHeight="1" x14ac:dyDescent="0.35">
      <c r="A31" s="20">
        <v>41318</v>
      </c>
      <c r="B31" s="37">
        <f>LN(ACTIONS!D33/ACTIONS!D32)</f>
        <v>-3.6593988760393894E-3</v>
      </c>
      <c r="C31" s="37">
        <f>LN(ACTIONS!E33/ACTIONS!E32)</f>
        <v>0</v>
      </c>
      <c r="D31" s="37">
        <f>LN(ACTIONS!F33/ACTIONS!F32)</f>
        <v>5.7894898552594094E-3</v>
      </c>
      <c r="E31" s="37">
        <f>LN(ACTIONS!G33/ACTIONS!G32)</f>
        <v>5.558658003827462E-3</v>
      </c>
      <c r="F31" s="37">
        <f>LN(ACTIONS!H33/ACTIONS!H32)</f>
        <v>-3.4587150778808834E-3</v>
      </c>
      <c r="G31" s="37">
        <f>LN(ACTIONS!I33/ACTIONS!I32)</f>
        <v>1.3779312389961005E-2</v>
      </c>
      <c r="H31" s="37">
        <f>LN(ACTIONS!J33/ACTIONS!J32)</f>
        <v>-7.2162400297426394E-3</v>
      </c>
      <c r="I31" s="37">
        <f>LN(ACTIONS!K33/ACTIONS!K32)</f>
        <v>2.5679161698942261E-2</v>
      </c>
      <c r="J31" s="37">
        <f>LN(ACTIONS!L33/ACTIONS!L32)</f>
        <v>6.5345473209965756E-3</v>
      </c>
      <c r="K31" s="37">
        <f>LN(ACTIONS!M33/ACTIONS!M32)</f>
        <v>-4.2765567672601937E-3</v>
      </c>
      <c r="L31" s="37">
        <f>LN(INDICE!D33/INDICE!D32)</f>
        <v>3.2652151595256728E-3</v>
      </c>
    </row>
    <row r="32" spans="1:12" ht="15" customHeight="1" x14ac:dyDescent="0.35">
      <c r="A32" s="17">
        <v>41319</v>
      </c>
      <c r="B32" s="39">
        <f>LN(ACTIONS!D34/ACTIONS!D33)</f>
        <v>-1.4286565897797608E-2</v>
      </c>
      <c r="C32" s="39">
        <f>LN(ACTIONS!E34/ACTIONS!E33)</f>
        <v>1.5751924017231324E-2</v>
      </c>
      <c r="D32" s="39">
        <f>LN(ACTIONS!F34/ACTIONS!F33)</f>
        <v>1.2516460663758564E-2</v>
      </c>
      <c r="E32" s="39">
        <f>LN(ACTIONS!G34/ACTIONS!G33)</f>
        <v>-5.5447741925174709E-4</v>
      </c>
      <c r="F32" s="39">
        <f>LN(ACTIONS!H34/ACTIONS!H33)</f>
        <v>1.298420437772718E-3</v>
      </c>
      <c r="G32" s="39">
        <f>LN(ACTIONS!I34/ACTIONS!I33)</f>
        <v>3.2484994546885901E-2</v>
      </c>
      <c r="H32" s="39">
        <f>LN(ACTIONS!J34/ACTIONS!J33)</f>
        <v>-8.3916576362484015E-3</v>
      </c>
      <c r="I32" s="39">
        <f>LN(ACTIONS!K34/ACTIONS!K33)</f>
        <v>-1.402363849964845E-3</v>
      </c>
      <c r="J32" s="39">
        <f>LN(ACTIONS!L34/ACTIONS!L33)</f>
        <v>-4.3516169627807969E-3</v>
      </c>
      <c r="K32" s="39">
        <f>LN(ACTIONS!M34/ACTIONS!M33)</f>
        <v>-1.5476285139498541E-2</v>
      </c>
      <c r="L32" s="39">
        <f>LN(INDICE!D34/INDICE!D33)</f>
        <v>-5.0053429026743904E-3</v>
      </c>
    </row>
    <row r="33" spans="1:12" ht="15" customHeight="1" x14ac:dyDescent="0.35">
      <c r="A33" s="20">
        <v>41320</v>
      </c>
      <c r="B33" s="37">
        <f>LN(ACTIONS!D35/ACTIONS!D34)</f>
        <v>-1.0669758844533798E-2</v>
      </c>
      <c r="C33" s="37">
        <f>LN(ACTIONS!E35/ACTIONS!E34)</f>
        <v>-4.6893163570097549E-3</v>
      </c>
      <c r="D33" s="37">
        <f>LN(ACTIONS!F35/ACTIONS!F34)</f>
        <v>1.8122982306574657E-3</v>
      </c>
      <c r="E33" s="37">
        <f>LN(ACTIONS!G35/ACTIONS!G34)</f>
        <v>8.8349553148049757E-3</v>
      </c>
      <c r="F33" s="37">
        <f>LN(ACTIONS!H35/ACTIONS!H34)</f>
        <v>2.5917941074290246E-3</v>
      </c>
      <c r="G33" s="37">
        <f>LN(ACTIONS!I35/ACTIONS!I34)</f>
        <v>-7.8752142977524496E-3</v>
      </c>
      <c r="H33" s="37">
        <f>LN(ACTIONS!J35/ACTIONS!J34)</f>
        <v>6.1607587745808176E-3</v>
      </c>
      <c r="I33" s="37">
        <f>LN(ACTIONS!K35/ACTIONS!K34)</f>
        <v>-4.7058910374127277E-3</v>
      </c>
      <c r="J33" s="37">
        <f>LN(ACTIONS!L35/ACTIONS!L34)</f>
        <v>1.7293989163525623E-2</v>
      </c>
      <c r="K33" s="37">
        <f>LN(ACTIONS!M35/ACTIONS!M34)</f>
        <v>-1.1307798767318742E-2</v>
      </c>
      <c r="L33" s="37">
        <f>LN(INDICE!D35/INDICE!D34)</f>
        <v>1.4222930232056879E-4</v>
      </c>
    </row>
    <row r="34" spans="1:12" ht="15" customHeight="1" x14ac:dyDescent="0.35">
      <c r="A34" s="17">
        <v>41323</v>
      </c>
      <c r="B34" s="39">
        <f>LN(ACTIONS!D36/ACTIONS!D35)</f>
        <v>-1.4356891279168811E-2</v>
      </c>
      <c r="C34" s="39">
        <f>LN(ACTIONS!E36/ACTIONS!E35)</f>
        <v>3.1354733505004929E-3</v>
      </c>
      <c r="D34" s="39">
        <f>LN(ACTIONS!F36/ACTIONS!F35)</f>
        <v>-5.7068896780930519E-3</v>
      </c>
      <c r="E34" s="39">
        <f>LN(ACTIONS!G36/ACTIONS!G35)</f>
        <v>-2.2014318191710602E-3</v>
      </c>
      <c r="F34" s="39">
        <f>LN(ACTIONS!H36/ACTIONS!H35)</f>
        <v>1.6260520871780326E-2</v>
      </c>
      <c r="G34" s="39">
        <f>LN(ACTIONS!I36/ACTIONS!I35)</f>
        <v>-4.9990237631680539E-3</v>
      </c>
      <c r="H34" s="39">
        <f>LN(ACTIONS!J36/ACTIONS!J35)</f>
        <v>-2.7956406242673846E-3</v>
      </c>
      <c r="I34" s="39">
        <f>LN(ACTIONS!K36/ACTIONS!K35)</f>
        <v>-4.3418568601227055E-3</v>
      </c>
      <c r="J34" s="39">
        <f>LN(ACTIONS!L36/ACTIONS!L35)</f>
        <v>-1.0773644393439733E-2</v>
      </c>
      <c r="K34" s="39">
        <f>LN(ACTIONS!M36/ACTIONS!M35)</f>
        <v>-3.307002830130332E-3</v>
      </c>
      <c r="L34" s="39">
        <f>LN(INDICE!D36/INDICE!D35)</f>
        <v>-1.5925421170821926E-3</v>
      </c>
    </row>
    <row r="35" spans="1:12" ht="15" customHeight="1" x14ac:dyDescent="0.35">
      <c r="A35" s="20">
        <v>41324</v>
      </c>
      <c r="B35" s="37">
        <f>LN(ACTIONS!D37/ACTIONS!D36)</f>
        <v>1.6955720381832285E-2</v>
      </c>
      <c r="C35" s="37">
        <f>LN(ACTIONS!E37/ACTIONS!E36)</f>
        <v>-1.5767544656508457E-3</v>
      </c>
      <c r="D35" s="37">
        <f>LN(ACTIONS!F37/ACTIONS!F36)</f>
        <v>1.1638564065564272E-2</v>
      </c>
      <c r="E35" s="37">
        <f>LN(ACTIONS!G37/ACTIONS!G36)</f>
        <v>2.0180668507173587E-2</v>
      </c>
      <c r="F35" s="37">
        <f>LN(ACTIONS!H37/ACTIONS!H36)</f>
        <v>2.1831261657234428E-2</v>
      </c>
      <c r="G35" s="37">
        <f>LN(ACTIONS!I37/ACTIONS!I36)</f>
        <v>3.8135897608258182E-2</v>
      </c>
      <c r="H35" s="37">
        <f>LN(ACTIONS!J37/ACTIONS!J36)</f>
        <v>1.4452725166480355E-2</v>
      </c>
      <c r="I35" s="37">
        <f>LN(ACTIONS!K37/ACTIONS!K36)</f>
        <v>4.3418568601227272E-3</v>
      </c>
      <c r="J35" s="37">
        <f>LN(ACTIONS!L37/ACTIONS!L36)</f>
        <v>1.2914514404023433E-2</v>
      </c>
      <c r="K35" s="37">
        <f>LN(ACTIONS!M37/ACTIONS!M36)</f>
        <v>1.3526069862252393E-2</v>
      </c>
      <c r="L35" s="37">
        <f>LN(INDICE!D37/INDICE!D36)</f>
        <v>9.5895439708628977E-3</v>
      </c>
    </row>
    <row r="36" spans="1:12" ht="15" customHeight="1" x14ac:dyDescent="0.35">
      <c r="A36" s="17">
        <v>41325</v>
      </c>
      <c r="B36" s="39">
        <f>LN(ACTIONS!D38/ACTIONS!D37)</f>
        <v>2.5735877231295234E-2</v>
      </c>
      <c r="C36" s="39">
        <f>LN(ACTIONS!E38/ACTIONS!E37)</f>
        <v>2.7071024689397559E-2</v>
      </c>
      <c r="D36" s="39">
        <f>LN(ACTIONS!F38/ACTIONS!F37)</f>
        <v>8.9594865295065072E-3</v>
      </c>
      <c r="E36" s="39">
        <f>LN(ACTIONS!G38/ACTIONS!G37)</f>
        <v>6.4585800394117284E-3</v>
      </c>
      <c r="F36" s="39">
        <f>LN(ACTIONS!H38/ACTIONS!H37)</f>
        <v>-4.5785719943272586E-3</v>
      </c>
      <c r="G36" s="39">
        <f>LN(ACTIONS!I38/ACTIONS!I37)</f>
        <v>1.8053075526673859E-2</v>
      </c>
      <c r="H36" s="39">
        <f>LN(ACTIONS!J38/ACTIONS!J37)</f>
        <v>5.5035912169789092E-3</v>
      </c>
      <c r="I36" s="39">
        <f>LN(ACTIONS!K38/ACTIONS!K37)</f>
        <v>-2.5049654377988746E-2</v>
      </c>
      <c r="J36" s="39">
        <f>LN(ACTIONS!L38/ACTIONS!L37)</f>
        <v>2.1997502893542645E-2</v>
      </c>
      <c r="K36" s="39">
        <f>LN(ACTIONS!M38/ACTIONS!M37)</f>
        <v>1.0475082237290708E-2</v>
      </c>
      <c r="L36" s="39">
        <f>LN(INDICE!D38/INDICE!D37)</f>
        <v>2.551972352013938E-3</v>
      </c>
    </row>
    <row r="37" spans="1:12" ht="15" customHeight="1" x14ac:dyDescent="0.35">
      <c r="A37" s="20">
        <v>41326</v>
      </c>
      <c r="B37" s="37">
        <f>LN(ACTIONS!D39/ACTIONS!D38)</f>
        <v>-2.1677908990222025E-2</v>
      </c>
      <c r="C37" s="37">
        <f>LN(ACTIONS!E39/ACTIONS!E38)</f>
        <v>-8.4327833996792299E-3</v>
      </c>
      <c r="D37" s="37">
        <f>LN(ACTIONS!F39/ACTIONS!F38)</f>
        <v>-6.6479406177475291E-3</v>
      </c>
      <c r="E37" s="37">
        <f>LN(ACTIONS!G39/ACTIONS!G38)</f>
        <v>-1.2959144642505228E-2</v>
      </c>
      <c r="F37" s="37">
        <f>LN(ACTIONS!H39/ACTIONS!H38)</f>
        <v>-1.4709237677076705E-2</v>
      </c>
      <c r="G37" s="37">
        <f>LN(ACTIONS!I39/ACTIONS!I38)</f>
        <v>-2.8677726799013797E-2</v>
      </c>
      <c r="H37" s="37">
        <f>LN(ACTIONS!J39/ACTIONS!J38)</f>
        <v>-1.7719178985102911E-2</v>
      </c>
      <c r="I37" s="37">
        <f>LN(ACTIONS!K39/ACTIONS!K38)</f>
        <v>-3.0966358638410321E-2</v>
      </c>
      <c r="J37" s="37">
        <f>LN(ACTIONS!L39/ACTIONS!L38)</f>
        <v>-2.1142436573809237E-2</v>
      </c>
      <c r="K37" s="37">
        <f>LN(ACTIONS!M39/ACTIONS!M38)</f>
        <v>-3.5938904250268935E-4</v>
      </c>
      <c r="L37" s="37">
        <f>LN(INDICE!D39/INDICE!D38)</f>
        <v>-1.6368417244455823E-2</v>
      </c>
    </row>
    <row r="38" spans="1:12" ht="15" customHeight="1" x14ac:dyDescent="0.35">
      <c r="A38" s="17">
        <v>41327</v>
      </c>
      <c r="B38" s="39">
        <f>LN(ACTIONS!D40/ACTIONS!D39)</f>
        <v>-4.346393728348422E-3</v>
      </c>
      <c r="C38" s="39">
        <f>LN(ACTIONS!E40/ACTIONS!E39)</f>
        <v>6.1363418732635275E-3</v>
      </c>
      <c r="D38" s="39">
        <f>LN(ACTIONS!F40/ACTIONS!F39)</f>
        <v>1.2492195595341028E-2</v>
      </c>
      <c r="E38" s="39">
        <f>LN(ACTIONS!G40/ACTIONS!G39)</f>
        <v>-5.449604767564703E-3</v>
      </c>
      <c r="F38" s="39">
        <f>LN(ACTIONS!H40/ACTIONS!H39)</f>
        <v>7.1715135456500026E-3</v>
      </c>
      <c r="G38" s="39">
        <f>LN(ACTIONS!I40/ACTIONS!I39)</f>
        <v>5.8208499018505252E-3</v>
      </c>
      <c r="H38" s="39">
        <f>LN(ACTIONS!J40/ACTIONS!J39)</f>
        <v>1.5521375902623556E-2</v>
      </c>
      <c r="I38" s="39">
        <f>LN(ACTIONS!K40/ACTIONS!K39)</f>
        <v>7.8050494126309586E-3</v>
      </c>
      <c r="J38" s="39">
        <f>LN(ACTIONS!L40/ACTIONS!L39)</f>
        <v>2.2814677766171264E-2</v>
      </c>
      <c r="K38" s="39">
        <f>LN(ACTIONS!M40/ACTIONS!M39)</f>
        <v>1.4275759929370994E-2</v>
      </c>
      <c r="L38" s="39">
        <f>LN(INDICE!D40/INDICE!D39)</f>
        <v>6.9944310923142844E-3</v>
      </c>
    </row>
    <row r="39" spans="1:12" ht="15" customHeight="1" x14ac:dyDescent="0.35">
      <c r="A39" s="20">
        <v>41330</v>
      </c>
      <c r="B39" s="37">
        <f>LN(ACTIONS!D41/ACTIONS!D40)</f>
        <v>2.801781743866218E-2</v>
      </c>
      <c r="C39" s="37">
        <f>LN(ACTIONS!E41/ACTIONS!E40)</f>
        <v>-1.540570315597482E-3</v>
      </c>
      <c r="D39" s="37">
        <f>LN(ACTIONS!F41/ACTIONS!F40)</f>
        <v>-3.2990767138427793E-3</v>
      </c>
      <c r="E39" s="37">
        <f>LN(ACTIONS!G41/ACTIONS!G40)</f>
        <v>-8.23049913651548E-3</v>
      </c>
      <c r="F39" s="37">
        <f>LN(ACTIONS!H41/ACTIONS!H40)</f>
        <v>-1.0989121575595206E-2</v>
      </c>
      <c r="G39" s="37">
        <f>LN(ACTIONS!I41/ACTIONS!I40)</f>
        <v>-8.7118608775523729E-3</v>
      </c>
      <c r="H39" s="37">
        <f>LN(ACTIONS!J41/ACTIONS!J40)</f>
        <v>1.7448643334946206E-2</v>
      </c>
      <c r="I39" s="37">
        <f>LN(ACTIONS!K41/ACTIONS!K40)</f>
        <v>2.2109314283534243E-2</v>
      </c>
      <c r="J39" s="37">
        <f>LN(ACTIONS!L41/ACTIONS!L40)</f>
        <v>-5.8651194523981339E-3</v>
      </c>
      <c r="K39" s="37">
        <f>LN(ACTIONS!M41/ACTIONS!M40)</f>
        <v>-7.1124055158070174E-3</v>
      </c>
      <c r="L39" s="37">
        <f>LN(INDICE!D41/INDICE!D40)</f>
        <v>3.0998199128299321E-3</v>
      </c>
    </row>
    <row r="40" spans="1:12" ht="15" customHeight="1" x14ac:dyDescent="0.35">
      <c r="A40" s="17">
        <v>41331</v>
      </c>
      <c r="B40" s="39">
        <f>LN(ACTIONS!D42/ACTIONS!D41)</f>
        <v>-4.4098653647085345E-2</v>
      </c>
      <c r="C40" s="39">
        <f>LN(ACTIONS!E42/ACTIONS!E41)</f>
        <v>-1.7756786810192823E-2</v>
      </c>
      <c r="D40" s="39">
        <f>LN(ACTIONS!F42/ACTIONS!F41)</f>
        <v>-3.0549921927128295E-3</v>
      </c>
      <c r="E40" s="39">
        <f>LN(ACTIONS!G42/ACTIONS!G41)</f>
        <v>5.4945193176407798E-3</v>
      </c>
      <c r="F40" s="39">
        <f>LN(ACTIONS!H42/ACTIONS!H41)</f>
        <v>-3.8322380304592644E-3</v>
      </c>
      <c r="G40" s="39">
        <f>LN(ACTIONS!I42/ACTIONS!I41)</f>
        <v>-6.8431513010566826E-3</v>
      </c>
      <c r="H40" s="39">
        <f>LN(ACTIONS!J42/ACTIONS!J41)</f>
        <v>-8.1411575836998849E-3</v>
      </c>
      <c r="I40" s="39">
        <f>LN(ACTIONS!K42/ACTIONS!K41)</f>
        <v>2.86408919426232E-3</v>
      </c>
      <c r="J40" s="39">
        <f>LN(ACTIONS!L42/ACTIONS!L41)</f>
        <v>-1.0559760215002217E-2</v>
      </c>
      <c r="K40" s="39">
        <f>LN(ACTIONS!M42/ACTIONS!M41)</f>
        <v>-1.7642221754344867E-2</v>
      </c>
      <c r="L40" s="39">
        <f>LN(INDICE!D42/INDICE!D41)</f>
        <v>-1.3453597197886425E-2</v>
      </c>
    </row>
    <row r="41" spans="1:12" ht="15" customHeight="1" x14ac:dyDescent="0.35">
      <c r="A41" s="20">
        <v>41332</v>
      </c>
      <c r="B41" s="37">
        <f>LN(ACTIONS!D43/ACTIONS!D42)</f>
        <v>2.1288506976691747E-2</v>
      </c>
      <c r="C41" s="37">
        <f>LN(ACTIONS!E43/ACTIONS!E42)</f>
        <v>-2.3466285650312192E-3</v>
      </c>
      <c r="D41" s="37">
        <f>LN(ACTIONS!F43/ACTIONS!F42)</f>
        <v>-8.1925701437995605E-3</v>
      </c>
      <c r="E41" s="37">
        <f>LN(ACTIONS!G43/ACTIONS!G42)</f>
        <v>3.2822786579187755E-3</v>
      </c>
      <c r="F41" s="37">
        <f>LN(ACTIONS!H43/ACTIONS!H42)</f>
        <v>1.5241615968617041E-2</v>
      </c>
      <c r="G41" s="37">
        <f>LN(ACTIONS!I43/ACTIONS!I42)</f>
        <v>-1.9452736000664138E-3</v>
      </c>
      <c r="H41" s="37">
        <f>LN(ACTIONS!J43/ACTIONS!J42)</f>
        <v>7.6004708984543125E-3</v>
      </c>
      <c r="I41" s="37">
        <f>LN(ACTIONS!K43/ACTIONS!K42)</f>
        <v>6.3817761185452288E-3</v>
      </c>
      <c r="J41" s="37">
        <f>LN(ACTIONS!L43/ACTIONS!L42)</f>
        <v>-1.6999579104486125E-3</v>
      </c>
      <c r="K41" s="37">
        <f>LN(ACTIONS!M43/ACTIONS!M42)</f>
        <v>5.4338115949527756E-3</v>
      </c>
      <c r="L41" s="37">
        <f>LN(INDICE!D43/INDICE!D42)</f>
        <v>8.8026277493804504E-3</v>
      </c>
    </row>
    <row r="42" spans="1:12" ht="15" customHeight="1" x14ac:dyDescent="0.35">
      <c r="A42" s="17">
        <v>41333</v>
      </c>
      <c r="B42" s="39">
        <f>LN(ACTIONS!D44/ACTIONS!D43)</f>
        <v>-6.8312577048964596E-2</v>
      </c>
      <c r="C42" s="39">
        <f>LN(ACTIONS!E44/ACTIONS!E43)</f>
        <v>8.5640125121201095E-3</v>
      </c>
      <c r="D42" s="39">
        <f>LN(ACTIONS!F44/ACTIONS!F43)</f>
        <v>1.783486763603432E-2</v>
      </c>
      <c r="E42" s="39">
        <f>LN(ACTIONS!G44/ACTIONS!G43)</f>
        <v>1.1403870531613902E-2</v>
      </c>
      <c r="F42" s="39">
        <f>LN(ACTIONS!H44/ACTIONS!H43)</f>
        <v>4.1928782600359578E-3</v>
      </c>
      <c r="G42" s="39">
        <f>LN(ACTIONS!I44/ACTIONS!I43)</f>
        <v>7.8228942670713168E-3</v>
      </c>
      <c r="H42" s="39">
        <f>LN(ACTIONS!J44/ACTIONS!J43)</f>
        <v>1.0810811863727016E-3</v>
      </c>
      <c r="I42" s="39">
        <f>LN(ACTIONS!K44/ACTIONS!K43)</f>
        <v>5.1748239934891809E-3</v>
      </c>
      <c r="J42" s="39">
        <f>LN(ACTIONS!L44/ACTIONS!L43)</f>
        <v>2.104454768118378E-2</v>
      </c>
      <c r="K42" s="39">
        <f>LN(ACTIONS!M44/ACTIONS!M43)</f>
        <v>7.2228244382386718E-4</v>
      </c>
      <c r="L42" s="39">
        <f>LN(INDICE!D44/INDICE!D43)</f>
        <v>5.5065723625676915E-3</v>
      </c>
    </row>
    <row r="43" spans="1:12" ht="15" customHeight="1" x14ac:dyDescent="0.35">
      <c r="A43" s="20">
        <v>41334</v>
      </c>
      <c r="B43" s="37">
        <f>LN(ACTIONS!D45/ACTIONS!D44)</f>
        <v>-3.1049189032421459E-2</v>
      </c>
      <c r="C43" s="37">
        <f>LN(ACTIONS!E45/ACTIONS!E44)</f>
        <v>-8.5640125121201997E-3</v>
      </c>
      <c r="D43" s="37">
        <f>LN(ACTIONS!F45/ACTIONS!F44)</f>
        <v>-4.0485885260002205E-3</v>
      </c>
      <c r="E43" s="37">
        <f>LN(ACTIONS!G45/ACTIONS!G44)</f>
        <v>5.9219553954637707E-3</v>
      </c>
      <c r="F43" s="37">
        <f>LN(ACTIONS!H45/ACTIONS!H44)</f>
        <v>7.918357689314974E-3</v>
      </c>
      <c r="G43" s="37">
        <f>LN(ACTIONS!I45/ACTIONS!I44)</f>
        <v>-5.877620667004888E-3</v>
      </c>
      <c r="H43" s="37">
        <f>LN(ACTIONS!J45/ACTIONS!J44)</f>
        <v>6.9986826720391405E-3</v>
      </c>
      <c r="I43" s="37">
        <f>LN(ACTIONS!K45/ACTIONS!K44)</f>
        <v>-2.7611535863324297E-2</v>
      </c>
      <c r="J43" s="37">
        <f>LN(ACTIONS!L45/ACTIONS!L44)</f>
        <v>2.9112102074585343E-3</v>
      </c>
      <c r="K43" s="37">
        <f>LN(ACTIONS!M45/ACTIONS!M44)</f>
        <v>-1.8066852249490357E-3</v>
      </c>
      <c r="L43" s="37">
        <f>LN(INDICE!D45/INDICE!D44)</f>
        <v>2.7929098072845973E-3</v>
      </c>
    </row>
    <row r="44" spans="1:12" ht="15" customHeight="1" x14ac:dyDescent="0.35">
      <c r="A44" s="17">
        <v>41337</v>
      </c>
      <c r="B44" s="39">
        <f>LN(ACTIONS!D46/ACTIONS!D45)</f>
        <v>-2.2857588456840112E-2</v>
      </c>
      <c r="C44" s="39">
        <f>LN(ACTIONS!E46/ACTIONS!E45)</f>
        <v>-7.8346518311727641E-3</v>
      </c>
      <c r="D44" s="39">
        <f>LN(ACTIONS!F46/ACTIONS!F45)</f>
        <v>1.5201421726414581E-3</v>
      </c>
      <c r="E44" s="39">
        <f>LN(ACTIONS!G46/ACTIONS!G45)</f>
        <v>-7.0024525292179847E-3</v>
      </c>
      <c r="F44" s="39">
        <f>LN(ACTIONS!H46/ACTIONS!H45)</f>
        <v>7.0320868891240304E-3</v>
      </c>
      <c r="G44" s="39">
        <f>LN(ACTIONS!I46/ACTIONS!I45)</f>
        <v>6.8431513010568101E-3</v>
      </c>
      <c r="H44" s="39">
        <f>LN(ACTIONS!J46/ACTIONS!J45)</f>
        <v>-2.7741784490685407E-2</v>
      </c>
      <c r="I44" s="39">
        <f>LN(ACTIONS!K46/ACTIONS!K45)</f>
        <v>-1.8731876930520832E-2</v>
      </c>
      <c r="J44" s="39">
        <f>LN(ACTIONS!L46/ACTIONS!L45)</f>
        <v>-2.3105417701349201E-2</v>
      </c>
      <c r="K44" s="39">
        <f>LN(ACTIONS!M46/ACTIONS!M45)</f>
        <v>2.5284463533586906E-3</v>
      </c>
      <c r="L44" s="39">
        <f>LN(INDICE!D46/INDICE!D45)</f>
        <v>-5.1822505229878807E-3</v>
      </c>
    </row>
    <row r="45" spans="1:12" ht="15" customHeight="1" x14ac:dyDescent="0.35">
      <c r="A45" s="20">
        <v>41338</v>
      </c>
      <c r="B45" s="37">
        <f>LN(ACTIONS!D47/ACTIONS!D46)</f>
        <v>1.9046971289776699E-2</v>
      </c>
      <c r="C45" s="37">
        <f>LN(ACTIONS!E47/ACTIONS!E46)</f>
        <v>3.145335474162961E-3</v>
      </c>
      <c r="D45" s="37">
        <f>LN(ACTIONS!F47/ACTIONS!F46)</f>
        <v>1.0576779536187053E-2</v>
      </c>
      <c r="E45" s="37">
        <f>LN(ACTIONS!G47/ACTIONS!G46)</f>
        <v>8.611463334918544E-3</v>
      </c>
      <c r="F45" s="37">
        <f>LN(ACTIONS!H47/ACTIONS!H46)</f>
        <v>6.9829817537450916E-3</v>
      </c>
      <c r="G45" s="37">
        <f>LN(ACTIONS!I47/ACTIONS!I46)</f>
        <v>5.805671207345482E-3</v>
      </c>
      <c r="H45" s="37">
        <f>LN(ACTIONS!J47/ACTIONS!J46)</f>
        <v>7.6923456231556449E-3</v>
      </c>
      <c r="I45" s="37">
        <f>LN(ACTIONS!K47/ACTIONS!K46)</f>
        <v>5.584295504831218E-2</v>
      </c>
      <c r="J45" s="37">
        <f>LN(ACTIONS!L47/ACTIONS!L46)</f>
        <v>3.0552700776632937E-2</v>
      </c>
      <c r="K45" s="37">
        <f>LN(ACTIONS!M47/ACTIONS!M46)</f>
        <v>3.2999268839046088E-2</v>
      </c>
      <c r="L45" s="37">
        <f>LN(INDICE!D47/INDICE!D46)</f>
        <v>1.3511371197120044E-2</v>
      </c>
    </row>
    <row r="46" spans="1:12" ht="15" customHeight="1" x14ac:dyDescent="0.35">
      <c r="A46" s="17">
        <v>41339</v>
      </c>
      <c r="B46" s="39">
        <f>LN(ACTIONS!D48/ACTIONS!D47)</f>
        <v>-1.1906045586851864E-2</v>
      </c>
      <c r="C46" s="39">
        <f>LN(ACTIONS!E48/ACTIONS!E47)</f>
        <v>7.7966314296419766E-4</v>
      </c>
      <c r="D46" s="39">
        <f>LN(ACTIONS!F48/ACTIONS!F47)</f>
        <v>2.0020026706729687E-3</v>
      </c>
      <c r="E46" s="39">
        <f>LN(ACTIONS!G48/ACTIONS!G47)</f>
        <v>-1.1317824932661572E-2</v>
      </c>
      <c r="F46" s="39">
        <f>LN(ACTIONS!H48/ACTIONS!H47)</f>
        <v>-2.4027667935298827E-2</v>
      </c>
      <c r="G46" s="39">
        <f>LN(ACTIONS!I48/ACTIONS!I47)</f>
        <v>7.7099910406961446E-3</v>
      </c>
      <c r="H46" s="39">
        <f>LN(ACTIONS!J48/ACTIONS!J47)</f>
        <v>1.6406894574600179E-3</v>
      </c>
      <c r="I46" s="39">
        <f>LN(ACTIONS!K48/ACTIONS!K47)</f>
        <v>-9.4995422544670877E-3</v>
      </c>
      <c r="J46" s="39">
        <f>LN(ACTIONS!L48/ACTIONS!L47)</f>
        <v>9.4359674481722944E-3</v>
      </c>
      <c r="K46" s="39">
        <f>LN(ACTIONS!M48/ACTIONS!M47)</f>
        <v>4.1797344027078446E-3</v>
      </c>
      <c r="L46" s="39">
        <f>LN(INDICE!D48/INDICE!D47)</f>
        <v>-6.7031688590101076E-4</v>
      </c>
    </row>
    <row r="47" spans="1:12" ht="15" customHeight="1" x14ac:dyDescent="0.35">
      <c r="A47" s="20">
        <v>41340</v>
      </c>
      <c r="B47" s="37">
        <f>LN(ACTIONS!D49/ACTIONS!D48)</f>
        <v>-1.9277313737576213E-2</v>
      </c>
      <c r="C47" s="37">
        <f>LN(ACTIONS!E49/ACTIONS!E48)</f>
        <v>-3.9249986171272858E-3</v>
      </c>
      <c r="D47" s="37">
        <f>LN(ACTIONS!F49/ACTIONS!F48)</f>
        <v>2.4996875520744041E-4</v>
      </c>
      <c r="E47" s="37">
        <f>LN(ACTIONS!G49/ACTIONS!G48)</f>
        <v>7.5594312468163635E-3</v>
      </c>
      <c r="F47" s="37">
        <f>LN(ACTIONS!H49/ACTIONS!H48)</f>
        <v>-1.4358354782372041E-2</v>
      </c>
      <c r="G47" s="37">
        <f>LN(ACTIONS!I49/ACTIONS!I48)</f>
        <v>3.8012019541744423E-3</v>
      </c>
      <c r="H47" s="37">
        <f>LN(ACTIONS!J49/ACTIONS!J48)</f>
        <v>-5.4659744460088379E-4</v>
      </c>
      <c r="I47" s="37">
        <f>LN(ACTIONS!K49/ACTIONS!K48)</f>
        <v>-6.218229764278692E-3</v>
      </c>
      <c r="J47" s="37">
        <f>LN(ACTIONS!L49/ACTIONS!L48)</f>
        <v>-4.0916587362475115E-3</v>
      </c>
      <c r="K47" s="37">
        <f>LN(ACTIONS!M49/ACTIONS!M48)</f>
        <v>-2.0876834304838438E-3</v>
      </c>
      <c r="L47" s="37">
        <f>LN(INDICE!D49/INDICE!D48)</f>
        <v>1.7906554975889531E-3</v>
      </c>
    </row>
    <row r="48" spans="1:12" ht="15" customHeight="1" x14ac:dyDescent="0.35">
      <c r="A48" s="17">
        <v>41341</v>
      </c>
      <c r="B48" s="39">
        <f>LN(ACTIONS!D50/ACTIONS!D49)</f>
        <v>9.831379303683942E-3</v>
      </c>
      <c r="C48" s="39">
        <f>LN(ACTIONS!E50/ACTIONS!E49)</f>
        <v>3.9249986171272953E-3</v>
      </c>
      <c r="D48" s="39">
        <f>LN(ACTIONS!F50/ACTIONS!F49)</f>
        <v>-3.2544777755060994E-3</v>
      </c>
      <c r="E48" s="39">
        <f>LN(ACTIONS!G50/ACTIONS!G49)</f>
        <v>4.8296310673438788E-3</v>
      </c>
      <c r="F48" s="39">
        <f>LN(ACTIONS!H50/ACTIONS!H49)</f>
        <v>1.6999579104486008E-3</v>
      </c>
      <c r="G48" s="39">
        <f>LN(ACTIONS!I50/ACTIONS!I49)</f>
        <v>4.7942056816188596E-3</v>
      </c>
      <c r="H48" s="39">
        <f>LN(ACTIONS!J50/ACTIONS!J49)</f>
        <v>-1.0940920128591255E-3</v>
      </c>
      <c r="I48" s="39">
        <f>LN(ACTIONS!K50/ACTIONS!K49)</f>
        <v>5.4398176855341785E-3</v>
      </c>
      <c r="J48" s="39">
        <f>LN(ACTIONS!L50/ACTIONS!L49)</f>
        <v>-9.4748391612148111E-3</v>
      </c>
      <c r="K48" s="39">
        <f>LN(ACTIONS!M50/ACTIONS!M49)</f>
        <v>9.3604427595636724E-3</v>
      </c>
      <c r="L48" s="39">
        <f>LN(INDICE!D50/INDICE!D49)</f>
        <v>6.8747301188005301E-3</v>
      </c>
    </row>
    <row r="49" spans="1:12" ht="15" customHeight="1" x14ac:dyDescent="0.35">
      <c r="A49" s="20">
        <v>41344</v>
      </c>
      <c r="B49" s="37">
        <f>LN(ACTIONS!D51/ACTIONS!D50)</f>
        <v>-1.6120397579037337E-2</v>
      </c>
      <c r="C49" s="37">
        <f>LN(ACTIONS!E51/ACTIONS!E50)</f>
        <v>3.9096532140454115E-3</v>
      </c>
      <c r="D49" s="37">
        <f>LN(ACTIONS!F51/ACTIONS!F50)</f>
        <v>2.2542276295946283E-3</v>
      </c>
      <c r="E49" s="37">
        <f>LN(ACTIONS!G51/ACTIONS!G50)</f>
        <v>1.6047074853015866E-3</v>
      </c>
      <c r="F49" s="37">
        <f>LN(ACTIONS!H51/ACTIONS!H50)</f>
        <v>3.3912707363897131E-3</v>
      </c>
      <c r="G49" s="37">
        <f>LN(ACTIONS!I51/ACTIONS!I50)</f>
        <v>-9.7590160584051138E-4</v>
      </c>
      <c r="H49" s="37">
        <f>LN(ACTIONS!J51/ACTIONS!J50)</f>
        <v>-9.3484321181352362E-3</v>
      </c>
      <c r="I49" s="37">
        <f>LN(ACTIONS!K51/ACTIONS!K50)</f>
        <v>3.9894358906307813E-3</v>
      </c>
      <c r="J49" s="37">
        <f>LN(ACTIONS!L51/ACTIONS!L50)</f>
        <v>-1.6694878572169992E-2</v>
      </c>
      <c r="K49" s="37">
        <f>LN(ACTIONS!M51/ACTIONS!M50)</f>
        <v>7.5627723816997462E-3</v>
      </c>
      <c r="L49" s="37">
        <f>LN(INDICE!D51/INDICE!D50)</f>
        <v>3.0876556133430932E-3</v>
      </c>
    </row>
    <row r="50" spans="1:12" ht="15" customHeight="1" x14ac:dyDescent="0.35">
      <c r="A50" s="17">
        <v>41345</v>
      </c>
      <c r="B50" s="39">
        <f>LN(ACTIONS!D52/ACTIONS!D51)</f>
        <v>1.6445368334529444E-2</v>
      </c>
      <c r="C50" s="39">
        <f>LN(ACTIONS!E52/ACTIONS!E51)</f>
        <v>-1.6540878693263556E-2</v>
      </c>
      <c r="D50" s="39">
        <f>LN(ACTIONS!F52/ACTIONS!F51)</f>
        <v>5.2401866635562499E-3</v>
      </c>
      <c r="E50" s="39">
        <f>LN(ACTIONS!G52/ACTIONS!G51)</f>
        <v>1.0683761699989531E-3</v>
      </c>
      <c r="F50" s="39">
        <f>LN(ACTIONS!H52/ACTIONS!H51)</f>
        <v>7.168489478612497E-3</v>
      </c>
      <c r="G50" s="39">
        <f>LN(ACTIONS!I52/ACTIONS!I51)</f>
        <v>9.7590160584040209E-4</v>
      </c>
      <c r="H50" s="39">
        <f>LN(ACTIONS!J52/ACTIONS!J51)</f>
        <v>-1.0552722199159727E-2</v>
      </c>
      <c r="I50" s="39">
        <f>LN(ACTIONS!K52/ACTIONS!K51)</f>
        <v>3.4841891930931048E-3</v>
      </c>
      <c r="J50" s="39">
        <f>LN(ACTIONS!L52/ACTIONS!L51)</f>
        <v>-4.2096401379397466E-4</v>
      </c>
      <c r="K50" s="39">
        <f>LN(ACTIONS!M52/ACTIONS!M51)</f>
        <v>4.783063440599547E-3</v>
      </c>
      <c r="L50" s="39">
        <f>LN(INDICE!D52/INDICE!D51)</f>
        <v>1.0742072224152377E-3</v>
      </c>
    </row>
    <row r="51" spans="1:12" ht="15" customHeight="1" x14ac:dyDescent="0.35">
      <c r="A51" s="20">
        <v>41346</v>
      </c>
      <c r="B51" s="37">
        <f>LN(ACTIONS!D53/ACTIONS!D52)</f>
        <v>-2.0450073416958533E-2</v>
      </c>
      <c r="C51" s="37">
        <f>LN(ACTIONS!E53/ACTIONS!E52)</f>
        <v>-1.4392951695821929E-2</v>
      </c>
      <c r="D51" s="37">
        <f>LN(ACTIONS!F53/ACTIONS!F52)</f>
        <v>-1.0507977598415093E-2</v>
      </c>
      <c r="E51" s="37">
        <f>LN(ACTIONS!G53/ACTIONS!G52)</f>
        <v>8.5061650574211455E-3</v>
      </c>
      <c r="F51" s="37">
        <f>LN(ACTIONS!H53/ACTIONS!H52)</f>
        <v>5.447321242852925E-3</v>
      </c>
      <c r="G51" s="37">
        <f>LN(ACTIONS!I53/ACTIONS!I52)</f>
        <v>1.0392305631047479E-2</v>
      </c>
      <c r="H51" s="37">
        <f>LN(ACTIONS!J53/ACTIONS!J52)</f>
        <v>0</v>
      </c>
      <c r="I51" s="37">
        <f>LN(ACTIONS!K53/ACTIONS!K52)</f>
        <v>-6.0469988123202385E-3</v>
      </c>
      <c r="J51" s="37">
        <f>LN(ACTIONS!L53/ACTIONS!L52)</f>
        <v>-1.2639563511255252E-3</v>
      </c>
      <c r="K51" s="37">
        <f>LN(ACTIONS!M53/ACTIONS!M52)</f>
        <v>-1.1655942728361538E-2</v>
      </c>
      <c r="L51" s="37">
        <f>LN(INDICE!D53/INDICE!D52)</f>
        <v>-4.4827247228960108E-3</v>
      </c>
    </row>
    <row r="52" spans="1:12" ht="15" customHeight="1" x14ac:dyDescent="0.35">
      <c r="A52" s="17">
        <v>41347</v>
      </c>
      <c r="B52" s="39">
        <f>LN(ACTIONS!D54/ACTIONS!D53)</f>
        <v>1.4584380579764038E-2</v>
      </c>
      <c r="C52" s="39">
        <f>LN(ACTIONS!E54/ACTIONS!E53)</f>
        <v>2.3099178557912731E-2</v>
      </c>
      <c r="D52" s="39">
        <f>LN(ACTIONS!F54/ACTIONS!F53)</f>
        <v>1.5225553076476056E-2</v>
      </c>
      <c r="E52" s="39">
        <f>LN(ACTIONS!G54/ACTIONS!G53)</f>
        <v>6.8583756038260359E-3</v>
      </c>
      <c r="F52" s="39">
        <f>LN(ACTIONS!H54/ACTIONS!H53)</f>
        <v>-5.8675776054156028E-3</v>
      </c>
      <c r="G52" s="39">
        <f>LN(ACTIONS!I54/ACTIONS!I53)</f>
        <v>2.3238607493352822E-2</v>
      </c>
      <c r="H52" s="39">
        <f>LN(ACTIONS!J54/ACTIONS!J53)</f>
        <v>1.055272219915971E-2</v>
      </c>
      <c r="I52" s="39">
        <f>LN(ACTIONS!K54/ACTIONS!K53)</f>
        <v>3.3381236602355378E-3</v>
      </c>
      <c r="J52" s="39">
        <f>LN(ACTIONS!L54/ACTIONS!L53)</f>
        <v>9.2321260003025551E-3</v>
      </c>
      <c r="K52" s="39">
        <f>LN(ACTIONS!M54/ACTIONS!M53)</f>
        <v>-1.0747199993200639E-2</v>
      </c>
      <c r="L52" s="39">
        <f>LN(INDICE!D54/INDICE!D53)</f>
        <v>7.3646219278508153E-3</v>
      </c>
    </row>
    <row r="53" spans="1:12" ht="15" customHeight="1" x14ac:dyDescent="0.35">
      <c r="A53" s="20">
        <v>41348</v>
      </c>
      <c r="B53" s="37">
        <f>LN(ACTIONS!D55/ACTIONS!D54)</f>
        <v>1.1083236877982329E-2</v>
      </c>
      <c r="C53" s="37">
        <f>LN(ACTIONS!E55/ACTIONS!E54)</f>
        <v>-1.428817920454532E-2</v>
      </c>
      <c r="D53" s="37">
        <f>LN(ACTIONS!F55/ACTIONS!F54)</f>
        <v>-3.2254090733656276E-3</v>
      </c>
      <c r="E53" s="37">
        <f>LN(ACTIONS!G55/ACTIONS!G54)</f>
        <v>-1.5785322930497267E-3</v>
      </c>
      <c r="F53" s="37">
        <f>LN(ACTIONS!H55/ACTIONS!H54)</f>
        <v>-2.5252538671940712E-3</v>
      </c>
      <c r="G53" s="37">
        <f>LN(ACTIONS!I55/ACTIONS!I54)</f>
        <v>-2.7724901604331015E-3</v>
      </c>
      <c r="H53" s="37">
        <f>LN(ACTIONS!J55/ACTIONS!J54)</f>
        <v>8.9769999428709571E-2</v>
      </c>
      <c r="I53" s="37">
        <f>LN(ACTIONS!K55/ACTIONS!K54)</f>
        <v>-3.0789555882913028E-3</v>
      </c>
      <c r="J53" s="37">
        <f>LN(ACTIONS!L55/ACTIONS!L54)</f>
        <v>-1.855027897971381E-2</v>
      </c>
      <c r="K53" s="37">
        <f>LN(ACTIONS!M55/ACTIONS!M54)</f>
        <v>-2.7923229312543851E-3</v>
      </c>
      <c r="L53" s="37">
        <f>LN(INDICE!D55/INDICE!D54)</f>
        <v>-6.1079868457658126E-3</v>
      </c>
    </row>
    <row r="54" spans="1:12" ht="15" customHeight="1" x14ac:dyDescent="0.35">
      <c r="A54" s="17">
        <v>41351</v>
      </c>
      <c r="B54" s="39">
        <f>LN(ACTIONS!D56/ACTIONS!D55)</f>
        <v>-3.5030139410450016E-2</v>
      </c>
      <c r="C54" s="39">
        <f>LN(ACTIONS!E56/ACTIONS!E55)</f>
        <v>1.1132919371491213E-2</v>
      </c>
      <c r="D54" s="39">
        <f>LN(ACTIONS!F56/ACTIONS!F55)</f>
        <v>4.968944201617485E-4</v>
      </c>
      <c r="E54" s="39">
        <f>LN(ACTIONS!G56/ACTIONS!G55)</f>
        <v>-4.221642153828341E-3</v>
      </c>
      <c r="F54" s="39">
        <f>LN(ACTIONS!H56/ACTIONS!H55)</f>
        <v>-1.742870896538054E-2</v>
      </c>
      <c r="G54" s="39">
        <f>LN(ACTIONS!I56/ACTIONS!I55)</f>
        <v>8.2642587453474158E-3</v>
      </c>
      <c r="H54" s="39">
        <f>LN(ACTIONS!J56/ACTIONS!J55)</f>
        <v>-2.5284463533586377E-3</v>
      </c>
      <c r="I54" s="39">
        <f>LN(ACTIONS!K56/ACTIONS!K55)</f>
        <v>-2.4022974189499887E-2</v>
      </c>
      <c r="J54" s="39">
        <f>LN(ACTIONS!L56/ACTIONS!L55)</f>
        <v>2.1053409197832263E-2</v>
      </c>
      <c r="K54" s="39">
        <f>LN(ACTIONS!M56/ACTIONS!M55)</f>
        <v>4.5335735888597352E-3</v>
      </c>
      <c r="L54" s="39">
        <f>LN(INDICE!D56/INDICE!D55)</f>
        <v>-4.9013156168318268E-3</v>
      </c>
    </row>
    <row r="55" spans="1:12" ht="15" customHeight="1" x14ac:dyDescent="0.35">
      <c r="A55" s="20">
        <v>41352</v>
      </c>
      <c r="B55" s="37">
        <f>LN(ACTIONS!D57/ACTIONS!D56)</f>
        <v>-1.2530901327698817E-2</v>
      </c>
      <c r="C55" s="37">
        <f>LN(ACTIONS!E57/ACTIONS!E56)</f>
        <v>-8.7338611545814022E-3</v>
      </c>
      <c r="D55" s="37">
        <f>LN(ACTIONS!F57/ACTIONS!F56)</f>
        <v>1.4548401094366571E-2</v>
      </c>
      <c r="E55" s="37">
        <f>LN(ACTIONS!G57/ACTIONS!G56)</f>
        <v>-6.366069244992183E-3</v>
      </c>
      <c r="F55" s="37">
        <f>LN(ACTIONS!H57/ACTIONS!H56)</f>
        <v>4.7058910374127138E-3</v>
      </c>
      <c r="G55" s="37">
        <f>LN(ACTIONS!I57/ACTIONS!I56)</f>
        <v>1.3613829887639189E-2</v>
      </c>
      <c r="H55" s="37">
        <f>LN(ACTIONS!J57/ACTIONS!J56)</f>
        <v>1.5178348474352771E-3</v>
      </c>
      <c r="I55" s="37">
        <f>LN(ACTIONS!K57/ACTIONS!K56)</f>
        <v>-2.56758690940341E-2</v>
      </c>
      <c r="J55" s="37">
        <f>LN(ACTIONS!L57/ACTIONS!L56)</f>
        <v>-8.3368074857734199E-4</v>
      </c>
      <c r="K55" s="37">
        <f>LN(ACTIONS!M57/ACTIONS!M56)</f>
        <v>-3.136437490130272E-3</v>
      </c>
      <c r="L55" s="37">
        <f>LN(INDICE!D57/INDICE!D56)</f>
        <v>-2.5737964661160751E-3</v>
      </c>
    </row>
    <row r="56" spans="1:12" ht="15" customHeight="1" x14ac:dyDescent="0.35">
      <c r="A56" s="17">
        <v>41353</v>
      </c>
      <c r="B56" s="39">
        <f>LN(ACTIONS!D58/ACTIONS!D57)</f>
        <v>2.2224999264076194E-2</v>
      </c>
      <c r="C56" s="39">
        <f>LN(ACTIONS!E58/ACTIONS!E57)</f>
        <v>-2.58345766579124E-2</v>
      </c>
      <c r="D56" s="39">
        <f>LN(ACTIONS!F58/ACTIONS!F57)</f>
        <v>-4.9079853121923121E-3</v>
      </c>
      <c r="E56" s="39">
        <f>LN(ACTIONS!G58/ACTIONS!G57)</f>
        <v>1.0638298875650959E-3</v>
      </c>
      <c r="F56" s="39">
        <f>LN(ACTIONS!H58/ACTIONS!H57)</f>
        <v>7.2294595118600003E-3</v>
      </c>
      <c r="G56" s="39">
        <f>LN(ACTIONS!I58/ACTIONS!I57)</f>
        <v>1.9655127418829049E-2</v>
      </c>
      <c r="H56" s="39">
        <f>LN(ACTIONS!J58/ACTIONS!J57)</f>
        <v>3.5326809386332357E-3</v>
      </c>
      <c r="I56" s="39">
        <f>LN(ACTIONS!K58/ACTIONS!K57)</f>
        <v>-1.062296095064981E-2</v>
      </c>
      <c r="J56" s="39">
        <f>LN(ACTIONS!L58/ACTIONS!L57)</f>
        <v>6.3808479909965882E-2</v>
      </c>
      <c r="K56" s="39">
        <f>LN(ACTIONS!M58/ACTIONS!M57)</f>
        <v>6.9783673452980131E-4</v>
      </c>
      <c r="L56" s="39">
        <f>LN(INDICE!D58/INDICE!D57)</f>
        <v>-1.339131256308066E-3</v>
      </c>
    </row>
    <row r="57" spans="1:12" ht="15" customHeight="1" x14ac:dyDescent="0.35">
      <c r="A57" s="20">
        <v>41354</v>
      </c>
      <c r="B57" s="37">
        <f>LN(ACTIONS!D59/ACTIONS!D58)</f>
        <v>1.0271874194639E-3</v>
      </c>
      <c r="C57" s="37">
        <f>LN(ACTIONS!E59/ACTIONS!E58)</f>
        <v>-9.8626697892700652E-3</v>
      </c>
      <c r="D57" s="37">
        <f>LN(ACTIONS!F59/ACTIONS!F58)</f>
        <v>-1.0385850032122721E-2</v>
      </c>
      <c r="E57" s="37">
        <f>LN(ACTIONS!G59/ACTIONS!G58)</f>
        <v>-1.3918854259494821E-2</v>
      </c>
      <c r="F57" s="37">
        <f>LN(ACTIONS!H59/ACTIONS!H58)</f>
        <v>-1.8820059326769931E-2</v>
      </c>
      <c r="G57" s="37">
        <f>LN(ACTIONS!I59/ACTIONS!I58)</f>
        <v>-2.1447670919846437E-2</v>
      </c>
      <c r="H57" s="37">
        <f>LN(ACTIONS!J59/ACTIONS!J58)</f>
        <v>-6.5706579587101336E-3</v>
      </c>
      <c r="I57" s="37">
        <f>LN(ACTIONS!K59/ACTIONS!K58)</f>
        <v>-8.2361860748805787E-3</v>
      </c>
      <c r="J57" s="37">
        <f>LN(ACTIONS!L59/ACTIONS!L58)</f>
        <v>1.2828164254112234E-2</v>
      </c>
      <c r="K57" s="37">
        <f>LN(ACTIONS!M59/ACTIONS!M58)</f>
        <v>0</v>
      </c>
      <c r="L57" s="37">
        <f>LN(INDICE!D59/INDICE!D58)</f>
        <v>-6.8870312188199822E-3</v>
      </c>
    </row>
    <row r="58" spans="1:12" ht="15" customHeight="1" x14ac:dyDescent="0.35">
      <c r="A58" s="17">
        <v>41355</v>
      </c>
      <c r="B58" s="39">
        <f>LN(ACTIONS!D60/ACTIONS!D59)</f>
        <v>-2.4269618772935903E-2</v>
      </c>
      <c r="C58" s="39">
        <f>LN(ACTIONS!E60/ACTIONS!E59)</f>
        <v>7.0163998593125429E-2</v>
      </c>
      <c r="D58" s="39">
        <f>LN(ACTIONS!F60/ACTIONS!F59)</f>
        <v>9.893724037938631E-3</v>
      </c>
      <c r="E58" s="39">
        <f>LN(ACTIONS!G60/ACTIONS!G59)</f>
        <v>3.2292816007152112E-3</v>
      </c>
      <c r="F58" s="39">
        <f>LN(ACTIONS!H60/ACTIONS!H59)</f>
        <v>-1.0853156239390342E-2</v>
      </c>
      <c r="G58" s="39">
        <f>LN(ACTIONS!I60/ACTIONS!I59)</f>
        <v>-9.0715830420605437E-3</v>
      </c>
      <c r="H58" s="39">
        <f>LN(ACTIONS!J60/ACTIONS!J59)</f>
        <v>-5.0722800986054031E-4</v>
      </c>
      <c r="I58" s="39">
        <f>LN(ACTIONS!K60/ACTIONS!K59)</f>
        <v>-4.0043433835860844E-3</v>
      </c>
      <c r="J58" s="39">
        <f>LN(ACTIONS!L60/ACTIONS!L59)</f>
        <v>-3.482301835874441E-3</v>
      </c>
      <c r="K58" s="39">
        <f>LN(ACTIONS!M60/ACTIONS!M59)</f>
        <v>2.7864873480810811E-3</v>
      </c>
      <c r="L58" s="39">
        <f>LN(INDICE!D60/INDICE!D59)</f>
        <v>6.5877443740215984E-4</v>
      </c>
    </row>
    <row r="59" spans="1:12" ht="15" customHeight="1" x14ac:dyDescent="0.35">
      <c r="A59" s="20">
        <v>41358</v>
      </c>
      <c r="B59" s="37">
        <f>LN(ACTIONS!D61/ACTIONS!D60)</f>
        <v>-2.1019478111864654E-2</v>
      </c>
      <c r="C59" s="37">
        <f>LN(ACTIONS!E61/ACTIONS!E60)</f>
        <v>1.3754715053667953E-2</v>
      </c>
      <c r="D59" s="37">
        <f>LN(ACTIONS!F61/ACTIONS!F60)</f>
        <v>1.4756520139632551E-3</v>
      </c>
      <c r="E59" s="37">
        <f>LN(ACTIONS!G61/ACTIONS!G60)</f>
        <v>6.4274458018376817E-3</v>
      </c>
      <c r="F59" s="37">
        <f>LN(ACTIONS!H61/ACTIONS!H60)</f>
        <v>-4.3744601691074912E-3</v>
      </c>
      <c r="G59" s="37">
        <f>LN(ACTIONS!I61/ACTIONS!I60)</f>
        <v>1.0864126543077966E-2</v>
      </c>
      <c r="H59" s="37">
        <f>LN(ACTIONS!J61/ACTIONS!J60)</f>
        <v>8.5880800637993058E-3</v>
      </c>
      <c r="I59" s="37">
        <f>LN(ACTIONS!K61/ACTIONS!K60)</f>
        <v>-7.3832032680621919E-3</v>
      </c>
      <c r="J59" s="37">
        <f>LN(ACTIONS!L61/ACTIONS!L60)</f>
        <v>2.4881666376736691E-2</v>
      </c>
      <c r="K59" s="37">
        <f>LN(ACTIONS!M61/ACTIONS!M60)</f>
        <v>-1.4716453400934169E-2</v>
      </c>
      <c r="L59" s="37">
        <f>LN(INDICE!D61/INDICE!D60)</f>
        <v>-2.2519534007300881E-3</v>
      </c>
    </row>
    <row r="60" spans="1:12" ht="15" customHeight="1" x14ac:dyDescent="0.35">
      <c r="A60" s="17">
        <v>41359</v>
      </c>
      <c r="B60" s="39">
        <f>LN(ACTIONS!D62/ACTIONS!D61)</f>
        <v>-4.1669620680490826E-3</v>
      </c>
      <c r="C60" s="39">
        <f>LN(ACTIONS!E62/ACTIONS!E61)</f>
        <v>1.2823470717870751E-2</v>
      </c>
      <c r="D60" s="39">
        <f>LN(ACTIONS!F62/ACTIONS!F61)</f>
        <v>-4.680387901105104E-3</v>
      </c>
      <c r="E60" s="39">
        <f>LN(ACTIONS!G62/ACTIONS!G61)</f>
        <v>-5.3533318425000405E-3</v>
      </c>
      <c r="F60" s="39">
        <f>LN(ACTIONS!H62/ACTIONS!H61)</f>
        <v>-6.597780696436446E-3</v>
      </c>
      <c r="G60" s="39">
        <f>LN(ACTIONS!I62/ACTIONS!I61)</f>
        <v>-5.4173096884022843E-3</v>
      </c>
      <c r="H60" s="39">
        <f>LN(ACTIONS!J62/ACTIONS!J61)</f>
        <v>-3.0226723265861215E-3</v>
      </c>
      <c r="I60" s="39">
        <f>LN(ACTIONS!K62/ACTIONS!K61)</f>
        <v>-3.2332916338180554E-3</v>
      </c>
      <c r="J60" s="39">
        <f>LN(ACTIONS!L62/ACTIONS!L61)</f>
        <v>1.6126357350640427E-2</v>
      </c>
      <c r="K60" s="39">
        <f>LN(ACTIONS!M62/ACTIONS!M61)</f>
        <v>-1.059509193233321E-3</v>
      </c>
      <c r="L60" s="39">
        <f>LN(INDICE!D62/INDICE!D61)</f>
        <v>3.2854014016960136E-3</v>
      </c>
    </row>
    <row r="61" spans="1:12" ht="15" customHeight="1" x14ac:dyDescent="0.35">
      <c r="A61" s="20">
        <v>41360</v>
      </c>
      <c r="B61" s="37">
        <f>LN(ACTIONS!D63/ACTIONS!D62)</f>
        <v>-3.1638700525649432E-2</v>
      </c>
      <c r="C61" s="37">
        <f>LN(ACTIONS!E63/ACTIONS!E62)</f>
        <v>-2.5813521281115508E-2</v>
      </c>
      <c r="D61" s="37">
        <f>LN(ACTIONS!F63/ACTIONS!F62)</f>
        <v>7.38010729762246E-3</v>
      </c>
      <c r="E61" s="37">
        <f>LN(ACTIONS!G63/ACTIONS!G62)</f>
        <v>4.8192864359489218E-3</v>
      </c>
      <c r="F61" s="37">
        <f>LN(ACTIONS!H63/ACTIONS!H62)</f>
        <v>-5.7535011557071757E-3</v>
      </c>
      <c r="G61" s="37">
        <f>LN(ACTIONS!I63/ACTIONS!I62)</f>
        <v>5.4173096884023077E-3</v>
      </c>
      <c r="H61" s="37">
        <f>LN(ACTIONS!J63/ACTIONS!J62)</f>
        <v>-4.5512088673178228E-3</v>
      </c>
      <c r="I61" s="37">
        <f>LN(ACTIONS!K63/ACTIONS!K62)</f>
        <v>1.4070636907072864E-3</v>
      </c>
      <c r="J61" s="37">
        <f>LN(ACTIONS!L63/ACTIONS!L62)</f>
        <v>-4.4742803949210774E-3</v>
      </c>
      <c r="K61" s="37">
        <f>LN(ACTIONS!M63/ACTIONS!M62)</f>
        <v>5.9890966407542458E-3</v>
      </c>
      <c r="L61" s="37">
        <f>LN(INDICE!D63/INDICE!D62)</f>
        <v>-1.8471991882521846E-3</v>
      </c>
    </row>
    <row r="62" spans="1:12" ht="15" customHeight="1" x14ac:dyDescent="0.35">
      <c r="A62" s="17">
        <v>41361</v>
      </c>
      <c r="B62" s="39">
        <f>LN(ACTIONS!D64/ACTIONS!D63)</f>
        <v>-5.7630819018573039E-3</v>
      </c>
      <c r="C62" s="39">
        <f>LN(ACTIONS!E64/ACTIONS!E63)</f>
        <v>2.7321772876958791E-2</v>
      </c>
      <c r="D62" s="39">
        <f>LN(ACTIONS!F64/ACTIONS!F63)</f>
        <v>1.7011345826536538E-2</v>
      </c>
      <c r="E62" s="39">
        <f>LN(ACTIONS!G64/ACTIONS!G63)</f>
        <v>1.5372685450891752E-2</v>
      </c>
      <c r="F62" s="39">
        <f>LN(ACTIONS!H64/ACTIONS!H63)</f>
        <v>2.0211584330937119E-2</v>
      </c>
      <c r="G62" s="39">
        <f>LN(ACTIONS!I64/ACTIONS!I63)</f>
        <v>1.877670150148655E-2</v>
      </c>
      <c r="H62" s="39">
        <f>LN(ACTIONS!J64/ACTIONS!J63)</f>
        <v>1.5589956182139937E-2</v>
      </c>
      <c r="I62" s="39">
        <f>LN(ACTIONS!K64/ACTIONS!K63)</f>
        <v>-3.6342674982716193E-3</v>
      </c>
      <c r="J62" s="39">
        <f>LN(ACTIONS!L64/ACTIONS!L63)</f>
        <v>2.3999675054666665E-2</v>
      </c>
      <c r="K62" s="39">
        <f>LN(ACTIONS!M64/ACTIONS!M63)</f>
        <v>1.0829800169275658E-2</v>
      </c>
      <c r="L62" s="39">
        <f>LN(INDICE!D64/INDICE!D63)</f>
        <v>3.7783361224095367E-3</v>
      </c>
    </row>
    <row r="63" spans="1:12" ht="15" customHeight="1" x14ac:dyDescent="0.35">
      <c r="A63" s="20">
        <v>41366</v>
      </c>
      <c r="B63" s="37">
        <f>LN(ACTIONS!D65/ACTIONS!D64)</f>
        <v>2.9331164771995395E-2</v>
      </c>
      <c r="C63" s="37">
        <f>LN(ACTIONS!E65/ACTIONS!E64)</f>
        <v>2.6576044081995733E-2</v>
      </c>
      <c r="D63" s="37">
        <f>LN(ACTIONS!F65/ACTIONS!F64)</f>
        <v>4.5678646560528072E-3</v>
      </c>
      <c r="E63" s="37">
        <f>LN(ACTIONS!G65/ACTIONS!G64)</f>
        <v>1.56579399400853E-2</v>
      </c>
      <c r="F63" s="37">
        <f>LN(ACTIONS!H65/ACTIONS!H64)</f>
        <v>6.5033829904402795E-3</v>
      </c>
      <c r="G63" s="37">
        <f>LN(ACTIONS!I65/ACTIONS!I64)</f>
        <v>4.4135986882398882E-3</v>
      </c>
      <c r="H63" s="37">
        <f>LN(ACTIONS!J65/ACTIONS!J64)</f>
        <v>4.9776110737522064E-3</v>
      </c>
      <c r="I63" s="37">
        <f>LN(ACTIONS!K65/ACTIONS!K64)</f>
        <v>1.0332816908196148E-2</v>
      </c>
      <c r="J63" s="37">
        <f>LN(ACTIONS!L65/ACTIONS!L64)</f>
        <v>2.0224596899173719E-2</v>
      </c>
      <c r="K63" s="37">
        <f>LN(ACTIONS!M65/ACTIONS!M64)</f>
        <v>1.1057472718224997E-2</v>
      </c>
      <c r="L63" s="37">
        <f>LN(INDICE!D65/INDICE!D64)</f>
        <v>1.2233535506180684E-2</v>
      </c>
    </row>
    <row r="64" spans="1:12" ht="15" customHeight="1" x14ac:dyDescent="0.35">
      <c r="A64" s="17">
        <v>41367</v>
      </c>
      <c r="B64" s="39">
        <f>LN(ACTIONS!D66/ACTIONS!D65)</f>
        <v>-4.5463189870191954E-2</v>
      </c>
      <c r="C64" s="39">
        <f>LN(ACTIONS!E66/ACTIONS!E65)</f>
        <v>-3.7874487238882107E-2</v>
      </c>
      <c r="D64" s="39">
        <f>LN(ACTIONS!F66/ACTIONS!F65)</f>
        <v>2.3983691205019364E-4</v>
      </c>
      <c r="E64" s="39">
        <f>LN(ACTIONS!G66/ACTIONS!G65)</f>
        <v>-5.1921196599577632E-3</v>
      </c>
      <c r="F64" s="39">
        <f>LN(ACTIONS!H66/ACTIONS!H65)</f>
        <v>-1.9197797278173539E-2</v>
      </c>
      <c r="G64" s="39">
        <f>LN(ACTIONS!I66/ACTIONS!I65)</f>
        <v>-1.0643233010288388E-2</v>
      </c>
      <c r="H64" s="39">
        <f>LN(ACTIONS!J66/ACTIONS!J65)</f>
        <v>-1.0983635133964187E-2</v>
      </c>
      <c r="I64" s="39">
        <f>LN(ACTIONS!K66/ACTIONS!K65)</f>
        <v>-3.6236260760272594E-2</v>
      </c>
      <c r="J64" s="39">
        <f>LN(ACTIONS!L66/ACTIONS!L65)</f>
        <v>2.1428579628285566E-3</v>
      </c>
      <c r="K64" s="39">
        <f>LN(ACTIONS!M66/ACTIONS!M65)</f>
        <v>-5.8590551894030819E-3</v>
      </c>
      <c r="L64" s="39">
        <f>LN(INDICE!D66/INDICE!D65)</f>
        <v>-1.0902490002690703E-2</v>
      </c>
    </row>
    <row r="65" spans="1:12" ht="15" customHeight="1" x14ac:dyDescent="0.35">
      <c r="A65" s="20">
        <v>41368</v>
      </c>
      <c r="B65" s="37">
        <f>LN(ACTIONS!D67/ACTIONS!D66)</f>
        <v>1.2114283742094015E-2</v>
      </c>
      <c r="C65" s="37">
        <f>LN(ACTIONS!E67/ACTIONS!E66)</f>
        <v>-3.3084816544139646E-2</v>
      </c>
      <c r="D65" s="37">
        <f>LN(ACTIONS!F67/ACTIONS!F66)</f>
        <v>-1.888218772132998E-2</v>
      </c>
      <c r="E65" s="37">
        <f>LN(ACTIONS!G67/ACTIONS!G66)</f>
        <v>-1.4154889022533137E-2</v>
      </c>
      <c r="F65" s="37">
        <f>LN(ACTIONS!H67/ACTIONS!H66)</f>
        <v>3.0789555882912603E-3</v>
      </c>
      <c r="G65" s="37">
        <f>LN(ACTIONS!I67/ACTIONS!I66)</f>
        <v>-2.2506352761971857E-2</v>
      </c>
      <c r="H65" s="37">
        <f>LN(ACTIONS!J67/ACTIONS!J66)</f>
        <v>-2.4391453124159124E-2</v>
      </c>
      <c r="I65" s="37">
        <f>LN(ACTIONS!K67/ACTIONS!K66)</f>
        <v>4.9118850561563135E-3</v>
      </c>
      <c r="J65" s="37">
        <f>LN(ACTIONS!L67/ACTIONS!L66)</f>
        <v>-3.7438499172367926E-2</v>
      </c>
      <c r="K65" s="37">
        <f>LN(ACTIONS!M67/ACTIONS!M66)</f>
        <v>-6.9156295978897969E-4</v>
      </c>
      <c r="L65" s="37">
        <f>LN(INDICE!D67/INDICE!D66)</f>
        <v>-1.1933330793615228E-2</v>
      </c>
    </row>
    <row r="66" spans="1:12" ht="15" customHeight="1" x14ac:dyDescent="0.35">
      <c r="A66" s="17">
        <v>41369</v>
      </c>
      <c r="B66" s="39">
        <f>LN(ACTIONS!D68/ACTIONS!D67)</f>
        <v>-1.8005316979331193E-2</v>
      </c>
      <c r="C66" s="39">
        <f>LN(ACTIONS!E68/ACTIONS!E67)</f>
        <v>-2.2952879081003807E-2</v>
      </c>
      <c r="D66" s="39">
        <f>LN(ACTIONS!F68/ACTIONS!F67)</f>
        <v>-2.4240613095756553E-2</v>
      </c>
      <c r="E66" s="39">
        <f>LN(ACTIONS!G68/ACTIONS!G67)</f>
        <v>-1.757701710377281E-2</v>
      </c>
      <c r="F66" s="39">
        <f>LN(ACTIONS!H68/ACTIONS!H67)</f>
        <v>-7.4939737974080989E-3</v>
      </c>
      <c r="G66" s="39">
        <f>LN(ACTIONS!I68/ACTIONS!I67)</f>
        <v>-1.2834498126951029E-2</v>
      </c>
      <c r="H66" s="39">
        <f>LN(ACTIONS!J68/ACTIONS!J67)</f>
        <v>-1.2422519998557209E-2</v>
      </c>
      <c r="I66" s="39">
        <f>LN(ACTIONS!K68/ACTIONS!K67)</f>
        <v>-2.8534107648115124E-2</v>
      </c>
      <c r="J66" s="39">
        <f>LN(ACTIONS!L68/ACTIONS!L67)</f>
        <v>-2.133713738813121E-2</v>
      </c>
      <c r="K66" s="39">
        <f>LN(ACTIONS!M68/ACTIONS!M67)</f>
        <v>-1.7310026825299136E-3</v>
      </c>
      <c r="L66" s="39">
        <f>LN(INDICE!D68/INDICE!D67)</f>
        <v>-1.4982136535594102E-2</v>
      </c>
    </row>
    <row r="67" spans="1:12" ht="15" customHeight="1" x14ac:dyDescent="0.35">
      <c r="A67" s="20">
        <v>41372</v>
      </c>
      <c r="B67" s="37">
        <f>LN(ACTIONS!D69/ACTIONS!D68)</f>
        <v>-1.2709673483143514E-2</v>
      </c>
      <c r="C67" s="37">
        <f>LN(ACTIONS!E69/ACTIONS!E68)</f>
        <v>6.386064234731142E-3</v>
      </c>
      <c r="D67" s="37">
        <f>LN(ACTIONS!F69/ACTIONS!F68)</f>
        <v>9.9652045383965653E-3</v>
      </c>
      <c r="E67" s="37">
        <f>LN(ACTIONS!G69/ACTIONS!G68)</f>
        <v>6.4274458018376817E-3</v>
      </c>
      <c r="F67" s="37">
        <f>LN(ACTIONS!H69/ACTIONS!H68)</f>
        <v>8.3719369793526094E-3</v>
      </c>
      <c r="G67" s="37">
        <f>LN(ACTIONS!I69/ACTIONS!I68)</f>
        <v>5.5423736490649812E-3</v>
      </c>
      <c r="H67" s="37">
        <f>LN(ACTIONS!J69/ACTIONS!J68)</f>
        <v>-1.5637219761827587E-3</v>
      </c>
      <c r="I67" s="37">
        <f>LN(ACTIONS!K69/ACTIONS!K68)</f>
        <v>1.103060792116471E-2</v>
      </c>
      <c r="J67" s="37">
        <f>LN(ACTIONS!L69/ACTIONS!L68)</f>
        <v>3.7828636728749217E-4</v>
      </c>
      <c r="K67" s="37">
        <f>LN(ACTIONS!M69/ACTIONS!M68)</f>
        <v>4.8392766407492323E-3</v>
      </c>
      <c r="L67" s="37">
        <f>LN(INDICE!D69/INDICE!D68)</f>
        <v>4.3363374545458307E-3</v>
      </c>
    </row>
    <row r="68" spans="1:12" ht="15" customHeight="1" x14ac:dyDescent="0.35">
      <c r="A68" s="17">
        <v>41373</v>
      </c>
      <c r="B68" s="39">
        <f>LN(ACTIONS!D70/ACTIONS!D69)</f>
        <v>2.8899910282159207E-2</v>
      </c>
      <c r="C68" s="39">
        <f>LN(ACTIONS!E70/ACTIONS!E69)</f>
        <v>1.2630528319639917E-2</v>
      </c>
      <c r="D68" s="39">
        <f>LN(ACTIONS!F70/ACTIONS!F69)</f>
        <v>-2.5864593092296793E-2</v>
      </c>
      <c r="E68" s="39">
        <f>LN(ACTIONS!G70/ACTIONS!G69)</f>
        <v>-1.2896471056963716E-2</v>
      </c>
      <c r="F68" s="39">
        <f>LN(ACTIONS!H70/ACTIONS!H69)</f>
        <v>1.1343926185064577E-2</v>
      </c>
      <c r="G68" s="39">
        <f>LN(ACTIONS!I70/ACTIONS!I69)</f>
        <v>-5.5423736490649552E-3</v>
      </c>
      <c r="H68" s="39">
        <f>LN(ACTIONS!J70/ACTIONS!J69)</f>
        <v>-5.2178451483857506E-4</v>
      </c>
      <c r="I68" s="39">
        <f>LN(ACTIONS!K70/ACTIONS!K69)</f>
        <v>4.5217914746238395E-2</v>
      </c>
      <c r="J68" s="39">
        <f>LN(ACTIONS!L70/ACTIONS!L69)</f>
        <v>1.1282556690311692E-2</v>
      </c>
      <c r="K68" s="39">
        <f>LN(ACTIONS!M70/ACTIONS!M69)</f>
        <v>-1.0350182052150316E-3</v>
      </c>
      <c r="L68" s="39">
        <f>LN(INDICE!D70/INDICE!D69)</f>
        <v>5.7616629408150126E-3</v>
      </c>
    </row>
    <row r="69" spans="1:12" ht="15" customHeight="1" x14ac:dyDescent="0.35">
      <c r="A69" s="20">
        <v>41374</v>
      </c>
      <c r="B69" s="37">
        <f>LN(ACTIONS!D71/ACTIONS!D70)</f>
        <v>4.1109722906645031E-2</v>
      </c>
      <c r="C69" s="37">
        <f>LN(ACTIONS!E71/ACTIONS!E70)</f>
        <v>1.4823544176801588E-2</v>
      </c>
      <c r="D69" s="37">
        <f>LN(ACTIONS!F71/ACTIONS!F70)</f>
        <v>1.113090166657198E-2</v>
      </c>
      <c r="E69" s="37">
        <f>LN(ACTIONS!G71/ACTIONS!G70)</f>
        <v>1.129347846150747E-2</v>
      </c>
      <c r="F69" s="37">
        <f>LN(ACTIONS!H71/ACTIONS!H70)</f>
        <v>1.720472544963076E-2</v>
      </c>
      <c r="G69" s="37">
        <f>LN(ACTIONS!I71/ACTIONS!I70)</f>
        <v>1.4671820370895533E-2</v>
      </c>
      <c r="H69" s="37">
        <f>LN(ACTIONS!J71/ACTIONS!J70)</f>
        <v>2.8808576631774861E-2</v>
      </c>
      <c r="I69" s="37">
        <f>LN(ACTIONS!K71/ACTIONS!K70)</f>
        <v>-2.807413410436312E-3</v>
      </c>
      <c r="J69" s="37">
        <f>LN(ACTIONS!L71/ACTIONS!L70)</f>
        <v>4.8897007483813371E-2</v>
      </c>
      <c r="K69" s="37">
        <f>LN(ACTIONS!M71/ACTIONS!M70)</f>
        <v>1.0985349058382946E-2</v>
      </c>
      <c r="L69" s="37">
        <f>LN(INDICE!D71/INDICE!D70)</f>
        <v>1.1678339548087151E-2</v>
      </c>
    </row>
    <row r="70" spans="1:12" ht="15" customHeight="1" x14ac:dyDescent="0.35">
      <c r="A70" s="17">
        <v>41375</v>
      </c>
      <c r="B70" s="39">
        <f>LN(ACTIONS!D72/ACTIONS!D71)</f>
        <v>6.2918431253287067E-3</v>
      </c>
      <c r="C70" s="39">
        <f>LN(ACTIONS!E72/ACTIONS!E71)</f>
        <v>9.2471069395937966E-3</v>
      </c>
      <c r="D70" s="39">
        <f>LN(ACTIONS!F72/ACTIONS!F71)</f>
        <v>7.0193319041414286E-3</v>
      </c>
      <c r="E70" s="39">
        <f>LN(ACTIONS!G72/ACTIONS!G71)</f>
        <v>-1.5629528615554448E-2</v>
      </c>
      <c r="F70" s="39">
        <f>LN(ACTIONS!H72/ACTIONS!H71)</f>
        <v>-2.1344725286326811E-3</v>
      </c>
      <c r="G70" s="39">
        <f>LN(ACTIONS!I72/ACTIONS!I71)</f>
        <v>2.7777090757418209E-2</v>
      </c>
      <c r="H70" s="39">
        <f>LN(ACTIONS!J72/ACTIONS!J71)</f>
        <v>1.8090945649039264E-2</v>
      </c>
      <c r="I70" s="39">
        <f>LN(ACTIONS!K72/ACTIONS!K71)</f>
        <v>-1.63545444736172E-2</v>
      </c>
      <c r="J70" s="39">
        <f>LN(ACTIONS!L72/ACTIONS!L71)</f>
        <v>2.1142436573809164E-2</v>
      </c>
      <c r="K70" s="39">
        <f>LN(ACTIONS!M72/ACTIONS!M71)</f>
        <v>1.4574059009916356E-2</v>
      </c>
      <c r="L70" s="39">
        <f>LN(INDICE!D72/INDICE!D71)</f>
        <v>4.4940877028049686E-3</v>
      </c>
    </row>
    <row r="71" spans="1:12" ht="15" customHeight="1" x14ac:dyDescent="0.35">
      <c r="A71" s="20">
        <v>41376</v>
      </c>
      <c r="B71" s="37">
        <f>LN(ACTIONS!D73/ACTIONS!D72)</f>
        <v>-7.6876628724890832E-3</v>
      </c>
      <c r="C71" s="37">
        <f>LN(ACTIONS!E73/ACTIONS!E72)</f>
        <v>-3.0728777656952176E-3</v>
      </c>
      <c r="D71" s="37">
        <f>LN(ACTIONS!F73/ACTIONS!F72)</f>
        <v>-7.2709358808114273E-3</v>
      </c>
      <c r="E71" s="37">
        <f>LN(ACTIONS!G73/ACTIONS!G72)</f>
        <v>1.6282228834612474E-3</v>
      </c>
      <c r="F71" s="37">
        <f>LN(ACTIONS!H73/ACTIONS!H72)</f>
        <v>-1.2903404835907841E-2</v>
      </c>
      <c r="G71" s="37">
        <f>LN(ACTIONS!I73/ACTIONS!I72)</f>
        <v>-1.7576241452446433E-3</v>
      </c>
      <c r="H71" s="37">
        <f>LN(ACTIONS!J73/ACTIONS!J72)</f>
        <v>-2.52156577211641E-2</v>
      </c>
      <c r="I71" s="37">
        <f>LN(ACTIONS!K73/ACTIONS!K72)</f>
        <v>-2.1549071855724879E-2</v>
      </c>
      <c r="J71" s="37">
        <f>LN(ACTIONS!L73/ACTIONS!L72)</f>
        <v>0</v>
      </c>
      <c r="K71" s="37">
        <f>LN(ACTIONS!M73/ACTIONS!M72)</f>
        <v>-2.3580944058239125E-3</v>
      </c>
      <c r="L71" s="37">
        <f>LN(INDICE!D73/INDICE!D72)</f>
        <v>-4.9607422678889486E-3</v>
      </c>
    </row>
    <row r="72" spans="1:12" ht="15" customHeight="1" x14ac:dyDescent="0.35">
      <c r="A72" s="17">
        <v>41379</v>
      </c>
      <c r="B72" s="39">
        <f>LN(ACTIONS!D74/ACTIONS!D73)</f>
        <v>-1.6619515655897633E-2</v>
      </c>
      <c r="C72" s="39">
        <f>LN(ACTIONS!E74/ACTIONS!E73)</f>
        <v>-1.3161015252526838E-2</v>
      </c>
      <c r="D72" s="39">
        <f>LN(ACTIONS!F74/ACTIONS!F73)</f>
        <v>4.5192143195924789E-3</v>
      </c>
      <c r="E72" s="39">
        <f>LN(ACTIONS!G74/ACTIONS!G73)</f>
        <v>1.0787591128997385E-2</v>
      </c>
      <c r="F72" s="39">
        <f>LN(ACTIONS!H74/ACTIONS!H73)</f>
        <v>-4.3384015985981298E-3</v>
      </c>
      <c r="G72" s="39">
        <f>LN(ACTIONS!I74/ACTIONS!I73)</f>
        <v>-9.093176344852318E-4</v>
      </c>
      <c r="H72" s="39">
        <f>LN(ACTIONS!J74/ACTIONS!J73)</f>
        <v>-6.1475603445054058E-3</v>
      </c>
      <c r="I72" s="39">
        <f>LN(ACTIONS!K74/ACTIONS!K73)</f>
        <v>-6.9489388575879163E-2</v>
      </c>
      <c r="J72" s="39">
        <f>LN(ACTIONS!L74/ACTIONS!L73)</f>
        <v>6.2565376143051375E-3</v>
      </c>
      <c r="K72" s="39">
        <f>LN(ACTIONS!M74/ACTIONS!M73)</f>
        <v>-1.3582551765868945E-2</v>
      </c>
      <c r="L72" s="39">
        <f>LN(INDICE!D74/INDICE!D73)</f>
        <v>-6.4095178648309126E-3</v>
      </c>
    </row>
    <row r="73" spans="1:12" ht="15" customHeight="1" x14ac:dyDescent="0.35">
      <c r="A73" s="20">
        <v>41380</v>
      </c>
      <c r="B73" s="37">
        <f>LN(ACTIONS!D75/ACTIONS!D74)</f>
        <v>1.2420328325817836E-2</v>
      </c>
      <c r="C73" s="37">
        <f>LN(ACTIONS!E75/ACTIONS!E74)</f>
        <v>-4.6987767507232414E-3</v>
      </c>
      <c r="D73" s="37">
        <f>LN(ACTIONS!F75/ACTIONS!F74)</f>
        <v>-1.7945635139022902E-2</v>
      </c>
      <c r="E73" s="37">
        <f>LN(ACTIONS!G75/ACTIONS!G74)</f>
        <v>-1.8408749410069848E-2</v>
      </c>
      <c r="F73" s="37">
        <f>LN(ACTIONS!H75/ACTIONS!H74)</f>
        <v>-9.6112579101135989E-3</v>
      </c>
      <c r="G73" s="37">
        <f>LN(ACTIONS!I75/ACTIONS!I74)</f>
        <v>-1.1570377012848335E-2</v>
      </c>
      <c r="H73" s="37">
        <f>LN(ACTIONS!J75/ACTIONS!J74)</f>
        <v>-4.6355993389545292E-3</v>
      </c>
      <c r="I73" s="37">
        <f>LN(ACTIONS!K75/ACTIONS!K74)</f>
        <v>1.2380784642444022E-2</v>
      </c>
      <c r="J73" s="37">
        <f>LN(ACTIONS!L75/ACTIONS!L74)</f>
        <v>-1.606740817856455E-2</v>
      </c>
      <c r="K73" s="37">
        <f>LN(ACTIONS!M75/ACTIONS!M74)</f>
        <v>-2.0533888118421961E-3</v>
      </c>
      <c r="L73" s="37">
        <f>LN(INDICE!D75/INDICE!D74)</f>
        <v>-6.1700772427961698E-3</v>
      </c>
    </row>
    <row r="74" spans="1:12" ht="15" customHeight="1" x14ac:dyDescent="0.35">
      <c r="A74" s="17">
        <v>41381</v>
      </c>
      <c r="B74" s="39">
        <f>LN(ACTIONS!D76/ACTIONS!D75)</f>
        <v>-2.1413660263409615E-3</v>
      </c>
      <c r="C74" s="39">
        <f>LN(ACTIONS!E76/ACTIONS!E75)</f>
        <v>-1.3399775831539408E-2</v>
      </c>
      <c r="D74" s="39">
        <f>LN(ACTIONS!F76/ACTIONS!F75)</f>
        <v>7.1156589943177284E-3</v>
      </c>
      <c r="E74" s="39">
        <f>LN(ACTIONS!G76/ACTIONS!G75)</f>
        <v>-4.9301661078587208E-3</v>
      </c>
      <c r="F74" s="39">
        <f>LN(ACTIONS!H76/ACTIONS!H75)</f>
        <v>-7.4906717291576257E-3</v>
      </c>
      <c r="G74" s="39">
        <f>LN(ACTIONS!I76/ACTIONS!I75)</f>
        <v>8.9257279441680732E-3</v>
      </c>
      <c r="H74" s="39">
        <f>LN(ACTIONS!J76/ACTIONS!J75)</f>
        <v>-2.1393980592028714E-2</v>
      </c>
      <c r="I74" s="39">
        <f>LN(ACTIONS!K76/ACTIONS!K75)</f>
        <v>-2.1436311244720424E-2</v>
      </c>
      <c r="J74" s="39">
        <f>LN(ACTIONS!L76/ACTIONS!L75)</f>
        <v>-3.1740460433520631E-3</v>
      </c>
      <c r="K74" s="39">
        <f>LN(ACTIONS!M76/ACTIONS!M75)</f>
        <v>2.3952107259550717E-3</v>
      </c>
      <c r="L74" s="39">
        <f>LN(INDICE!D76/INDICE!D75)</f>
        <v>-9.6217190248841893E-3</v>
      </c>
    </row>
    <row r="75" spans="1:12" ht="15" customHeight="1" x14ac:dyDescent="0.35">
      <c r="A75" s="20">
        <v>41382</v>
      </c>
      <c r="B75" s="37">
        <f>LN(ACTIONS!D77/ACTIONS!D76)</f>
        <v>-3.3373349803063987E-2</v>
      </c>
      <c r="C75" s="37">
        <f>LN(ACTIONS!E77/ACTIONS!E76)</f>
        <v>-1.5785322930497267E-3</v>
      </c>
      <c r="D75" s="37">
        <f>LN(ACTIONS!F77/ACTIONS!F76)</f>
        <v>1.7710314559532491E-3</v>
      </c>
      <c r="E75" s="37">
        <f>LN(ACTIONS!G77/ACTIONS!G76)</f>
        <v>-3.3003330286568541E-3</v>
      </c>
      <c r="F75" s="37">
        <f>LN(ACTIONS!H77/ACTIONS!H76)</f>
        <v>-9.777855679214971E-3</v>
      </c>
      <c r="G75" s="37">
        <f>LN(ACTIONS!I77/ACTIONS!I76)</f>
        <v>6.189245810837591E-3</v>
      </c>
      <c r="H75" s="37">
        <f>LN(ACTIONS!J77/ACTIONS!J76)</f>
        <v>-7.9428535139367696E-3</v>
      </c>
      <c r="I75" s="37">
        <f>LN(ACTIONS!K77/ACTIONS!K76)</f>
        <v>-1.3290711044049138E-2</v>
      </c>
      <c r="J75" s="37">
        <f>LN(ACTIONS!L77/ACTIONS!L76)</f>
        <v>2.7866658633723562E-2</v>
      </c>
      <c r="K75" s="37">
        <f>LN(ACTIONS!M77/ACTIONS!M76)</f>
        <v>-1.7931514941099524E-2</v>
      </c>
      <c r="L75" s="37">
        <f>LN(INDICE!D77/INDICE!D76)</f>
        <v>-8.6483854799408386E-5</v>
      </c>
    </row>
    <row r="76" spans="1:12" ht="15" customHeight="1" x14ac:dyDescent="0.35">
      <c r="A76" s="17">
        <v>41383</v>
      </c>
      <c r="B76" s="39">
        <f>LN(ACTIONS!D78/ACTIONS!D77)</f>
        <v>2.3804236690448437E-2</v>
      </c>
      <c r="C76" s="39">
        <f>LN(ACTIONS!E78/ACTIONS!E77)</f>
        <v>1.5785322930497896E-3</v>
      </c>
      <c r="D76" s="39">
        <f>LN(ACTIONS!F78/ACTIONS!F77)</f>
        <v>-1.5178348474351249E-3</v>
      </c>
      <c r="E76" s="39">
        <f>LN(ACTIONS!G78/ACTIONS!G77)</f>
        <v>1.7477233500288722E-2</v>
      </c>
      <c r="F76" s="39">
        <f>LN(ACTIONS!H78/ACTIONS!H77)</f>
        <v>9.3354756675766721E-3</v>
      </c>
      <c r="G76" s="39">
        <f>LN(ACTIONS!I78/ACTIONS!I77)</f>
        <v>-7.9857152018183962E-3</v>
      </c>
      <c r="H76" s="39">
        <f>LN(ACTIONS!J78/ACTIONS!J77)</f>
        <v>3.7145174044157163E-3</v>
      </c>
      <c r="I76" s="39">
        <f>LN(ACTIONS!K78/ACTIONS!K77)</f>
        <v>2.2380672449034281E-3</v>
      </c>
      <c r="J76" s="39">
        <f>LN(ACTIONS!L78/ACTIONS!L77)</f>
        <v>2.510308208107926E-2</v>
      </c>
      <c r="K76" s="39">
        <f>LN(ACTIONS!M78/ACTIONS!M77)</f>
        <v>2.7797099204972132E-3</v>
      </c>
      <c r="L76" s="39">
        <f>LN(INDICE!D78/INDICE!D77)</f>
        <v>6.850642821060458E-3</v>
      </c>
    </row>
    <row r="77" spans="1:12" ht="15" customHeight="1" x14ac:dyDescent="0.35">
      <c r="A77" s="20">
        <v>41386</v>
      </c>
      <c r="B77" s="37">
        <f>LN(ACTIONS!D79/ACTIONS!D78)</f>
        <v>2.0126067872010853E-2</v>
      </c>
      <c r="C77" s="37">
        <f>LN(ACTIONS!E79/ACTIONS!E78)</f>
        <v>7.9172721860585205E-3</v>
      </c>
      <c r="D77" s="37">
        <f>LN(ACTIONS!F79/ACTIONS!F78)</f>
        <v>-5.0761530318606607E-3</v>
      </c>
      <c r="E77" s="37">
        <f>LN(ACTIONS!G79/ACTIONS!G78)</f>
        <v>1.6229378731305688E-3</v>
      </c>
      <c r="F77" s="37">
        <f>LN(ACTIONS!H79/ACTIONS!H78)</f>
        <v>-1.7714796483820044E-3</v>
      </c>
      <c r="G77" s="37">
        <f>LN(ACTIONS!I79/ACTIONS!I78)</f>
        <v>-8.9418491218117794E-3</v>
      </c>
      <c r="H77" s="37">
        <f>LN(ACTIONS!J79/ACTIONS!J78)</f>
        <v>0</v>
      </c>
      <c r="I77" s="37">
        <f>LN(ACTIONS!K79/ACTIONS!K78)</f>
        <v>-2.3491717959192224E-2</v>
      </c>
      <c r="J77" s="37">
        <f>LN(ACTIONS!L79/ACTIONS!L78)</f>
        <v>1.7270439219046321E-2</v>
      </c>
      <c r="K77" s="37">
        <f>LN(ACTIONS!M79/ACTIONS!M78)</f>
        <v>1.1385322225125429E-2</v>
      </c>
      <c r="L77" s="37">
        <f>LN(INDICE!D79/INDICE!D78)</f>
        <v>-9.5009161923461098E-4</v>
      </c>
    </row>
    <row r="78" spans="1:12" ht="15" customHeight="1" x14ac:dyDescent="0.35">
      <c r="A78" s="17">
        <v>41387</v>
      </c>
      <c r="B78" s="39">
        <f>LN(ACTIONS!D80/ACTIONS!D79)</f>
        <v>2.3472271269551866E-2</v>
      </c>
      <c r="C78" s="39">
        <f>LN(ACTIONS!E80/ACTIONS!E79)</f>
        <v>7.8346518311728265E-3</v>
      </c>
      <c r="D78" s="39">
        <f>LN(ACTIONS!F80/ACTIONS!F79)</f>
        <v>2.1397921517555072E-2</v>
      </c>
      <c r="E78" s="39">
        <f>LN(ACTIONS!G80/ACTIONS!G79)</f>
        <v>7.7461416428029617E-2</v>
      </c>
      <c r="F78" s="39">
        <f>LN(ACTIONS!H80/ACTIONS!H79)</f>
        <v>9.2654534457901911E-3</v>
      </c>
      <c r="G78" s="39">
        <f>LN(ACTIONS!I80/ACTIONS!I79)</f>
        <v>3.2710189061495976E-2</v>
      </c>
      <c r="H78" s="39">
        <f>LN(ACTIONS!J80/ACTIONS!J79)</f>
        <v>2.096512846504487E-2</v>
      </c>
      <c r="I78" s="39">
        <f>LN(ACTIONS!K80/ACTIONS!K79)</f>
        <v>2.1093596935877774E-2</v>
      </c>
      <c r="J78" s="39">
        <f>LN(ACTIONS!L80/ACTIONS!L79)</f>
        <v>3.7484194499312146E-2</v>
      </c>
      <c r="K78" s="39">
        <f>LN(ACTIONS!M80/ACTIONS!M79)</f>
        <v>4.0341604709005933E-2</v>
      </c>
      <c r="L78" s="39">
        <f>LN(INDICE!D80/INDICE!D79)</f>
        <v>1.9785081728200666E-2</v>
      </c>
    </row>
    <row r="79" spans="1:12" ht="15" customHeight="1" x14ac:dyDescent="0.35">
      <c r="A79" s="20">
        <v>41388</v>
      </c>
      <c r="B79" s="37">
        <f>LN(ACTIONS!D81/ACTIONS!D80)</f>
        <v>1.1549500257794033E-2</v>
      </c>
      <c r="C79" s="37">
        <f>LN(ACTIONS!E81/ACTIONS!E80)</f>
        <v>-1.5538430065092585E-3</v>
      </c>
      <c r="D79" s="37">
        <f>LN(ACTIONS!F81/ACTIONS!F80)</f>
        <v>-7.2491256081220713E-3</v>
      </c>
      <c r="E79" s="37">
        <f>LN(ACTIONS!G81/ACTIONS!G80)</f>
        <v>-2.4817682942607614E-2</v>
      </c>
      <c r="F79" s="37">
        <f>LN(ACTIONS!H81/ACTIONS!H80)</f>
        <v>9.1803923449613935E-3</v>
      </c>
      <c r="G79" s="37">
        <f>LN(ACTIONS!I81/ACTIONS!I80)</f>
        <v>-6.2658113032058932E-3</v>
      </c>
      <c r="H79" s="37">
        <f>LN(ACTIONS!J81/ACTIONS!J80)</f>
        <v>7.2351736807792716E-3</v>
      </c>
      <c r="I79" s="37">
        <f>LN(ACTIONS!K81/ACTIONS!K80)</f>
        <v>4.1941833380502988E-2</v>
      </c>
      <c r="J79" s="37">
        <f>LN(ACTIONS!L81/ACTIONS!L80)</f>
        <v>-2.5404904105199876E-3</v>
      </c>
      <c r="K79" s="37">
        <f>LN(ACTIONS!M81/ACTIONS!M80)</f>
        <v>2.1190686979639054E-2</v>
      </c>
      <c r="L79" s="37">
        <f>LN(INDICE!D81/INDICE!D80)</f>
        <v>3.9944342978104419E-3</v>
      </c>
    </row>
    <row r="80" spans="1:12" ht="15" customHeight="1" x14ac:dyDescent="0.35">
      <c r="A80" s="17">
        <v>41389</v>
      </c>
      <c r="B80" s="39">
        <f>LN(ACTIONS!D82/ACTIONS!D81)</f>
        <v>1.4400728880626563E-2</v>
      </c>
      <c r="C80" s="39">
        <f>LN(ACTIONS!E82/ACTIONS!E81)</f>
        <v>-1.5767544656508457E-3</v>
      </c>
      <c r="D80" s="39">
        <f>LN(ACTIONS!F82/ACTIONS!F81)</f>
        <v>-2.1042733592125072E-2</v>
      </c>
      <c r="E80" s="39">
        <f>LN(ACTIONS!G82/ACTIONS!G81)</f>
        <v>-1.8634079544892868E-2</v>
      </c>
      <c r="F80" s="39">
        <f>LN(ACTIONS!H82/ACTIONS!H81)</f>
        <v>-4.3611059090124206E-3</v>
      </c>
      <c r="G80" s="39">
        <f>LN(ACTIONS!I82/ACTIONS!I81)</f>
        <v>5.286661357450222E-3</v>
      </c>
      <c r="H80" s="39">
        <f>LN(ACTIONS!J82/ACTIONS!J81)</f>
        <v>0</v>
      </c>
      <c r="I80" s="39">
        <f>LN(ACTIONS!K82/ACTIONS!K81)</f>
        <v>1.0201053581736907E-2</v>
      </c>
      <c r="J80" s="39">
        <f>LN(ACTIONS!L82/ACTIONS!L81)</f>
        <v>1.827398047461724E-2</v>
      </c>
      <c r="K80" s="39">
        <f>LN(ACTIONS!M82/ACTIONS!M81)</f>
        <v>-1.6142053545411135E-3</v>
      </c>
      <c r="L80" s="39">
        <f>LN(INDICE!D82/INDICE!D81)</f>
        <v>1.6824154313881236E-3</v>
      </c>
    </row>
    <row r="81" spans="1:12" ht="15" customHeight="1" x14ac:dyDescent="0.35">
      <c r="A81" s="20">
        <v>41390</v>
      </c>
      <c r="B81" s="37">
        <f>LN(ACTIONS!D83/ACTIONS!D82)</f>
        <v>-1.8808913019048495E-2</v>
      </c>
      <c r="C81" s="37">
        <f>LN(ACTIONS!E83/ACTIONS!E82)</f>
        <v>3.1305974721601258E-3</v>
      </c>
      <c r="D81" s="37">
        <f>LN(ACTIONS!F83/ACTIONS!F82)</f>
        <v>-2.051808875766357E-3</v>
      </c>
      <c r="E81" s="37">
        <f>LN(ACTIONS!G83/ACTIONS!G82)</f>
        <v>5.7306747089850745E-3</v>
      </c>
      <c r="F81" s="37">
        <f>LN(ACTIONS!H83/ACTIONS!H82)</f>
        <v>-4.8192864359488828E-3</v>
      </c>
      <c r="G81" s="37">
        <f>LN(ACTIONS!I83/ACTIONS!I82)</f>
        <v>-4.3891381715037963E-3</v>
      </c>
      <c r="H81" s="37">
        <f>LN(ACTIONS!J83/ACTIONS!J82)</f>
        <v>-4.6451696429391813E-3</v>
      </c>
      <c r="I81" s="37">
        <f>LN(ACTIONS!K83/ACTIONS!K82)</f>
        <v>-3.5097831294813829E-2</v>
      </c>
      <c r="J81" s="37">
        <f>LN(ACTIONS!L83/ACTIONS!L82)</f>
        <v>-7.2066738349356417E-3</v>
      </c>
      <c r="K81" s="37">
        <f>LN(ACTIONS!M83/ACTIONS!M82)</f>
        <v>2.0467615683388691E-2</v>
      </c>
      <c r="L81" s="37">
        <f>LN(INDICE!D83/INDICE!D82)</f>
        <v>-2.5130151441007747E-3</v>
      </c>
    </row>
    <row r="82" spans="1:12" ht="15" customHeight="1" x14ac:dyDescent="0.35">
      <c r="A82" s="17">
        <v>41393</v>
      </c>
      <c r="B82" s="39">
        <f>LN(ACTIONS!D84/ACTIONS!D83)</f>
        <v>-3.750447860698467E-3</v>
      </c>
      <c r="C82" s="39">
        <f>LN(ACTIONS!E84/ACTIONS!E83)</f>
        <v>0</v>
      </c>
      <c r="D82" s="39">
        <f>LN(ACTIONS!F84/ACTIONS!F83)</f>
        <v>4.8661896511729063E-3</v>
      </c>
      <c r="E82" s="39">
        <f>LN(ACTIONS!G84/ACTIONS!G83)</f>
        <v>6.2144166851111921E-3</v>
      </c>
      <c r="F82" s="39">
        <f>LN(ACTIONS!H84/ACTIONS!H83)</f>
        <v>9.6154586994419734E-3</v>
      </c>
      <c r="G82" s="39">
        <f>LN(ACTIONS!I84/ACTIONS!I83)</f>
        <v>-1.7668616741488346E-3</v>
      </c>
      <c r="H82" s="39">
        <f>LN(ACTIONS!J84/ACTIONS!J83)</f>
        <v>-6.7480141865036954E-3</v>
      </c>
      <c r="I82" s="39">
        <f>LN(ACTIONS!K84/ACTIONS!K83)</f>
        <v>1.753281536343352E-2</v>
      </c>
      <c r="J82" s="39">
        <f>LN(ACTIONS!L84/ACTIONS!L83)</f>
        <v>9.0781653356342938E-3</v>
      </c>
      <c r="K82" s="39">
        <f>LN(ACTIONS!M84/ACTIONS!M83)</f>
        <v>-3.4881912647912027E-3</v>
      </c>
      <c r="L82" s="39">
        <f>LN(INDICE!D84/INDICE!D83)</f>
        <v>4.9051512303699167E-3</v>
      </c>
    </row>
    <row r="83" spans="1:12" ht="15" customHeight="1" x14ac:dyDescent="0.35">
      <c r="A83" s="20">
        <v>41394</v>
      </c>
      <c r="B83" s="37">
        <f>LN(ACTIONS!D85/ACTIONS!D84)</f>
        <v>4.0988528839910526E-2</v>
      </c>
      <c r="C83" s="37">
        <f>LN(ACTIONS!E85/ACTIONS!E84)</f>
        <v>-8.6379888124260874E-3</v>
      </c>
      <c r="D83" s="37">
        <f>LN(ACTIONS!F85/ACTIONS!F84)</f>
        <v>3.5705215183349068E-3</v>
      </c>
      <c r="E83" s="37">
        <f>LN(ACTIONS!G85/ACTIONS!G84)</f>
        <v>-1.0330579431136776E-3</v>
      </c>
      <c r="F83" s="37">
        <f>LN(ACTIONS!H85/ACTIONS!H84)</f>
        <v>4.3487715405946252E-4</v>
      </c>
      <c r="G83" s="37">
        <f>LN(ACTIONS!I85/ACTIONS!I84)</f>
        <v>0</v>
      </c>
      <c r="H83" s="37">
        <f>LN(ACTIONS!J85/ACTIONS!J84)</f>
        <v>-1.2051495086813123E-2</v>
      </c>
      <c r="I83" s="37">
        <f>LN(ACTIONS!K85/ACTIONS!K84)</f>
        <v>-2.5051410250900772E-2</v>
      </c>
      <c r="J83" s="37">
        <f>LN(ACTIONS!L85/ACTIONS!L84)</f>
        <v>-3.0693755811574564E-2</v>
      </c>
      <c r="K83" s="37">
        <f>LN(ACTIONS!M85/ACTIONS!M84)</f>
        <v>-5.4148882108881469E-3</v>
      </c>
      <c r="L83" s="37">
        <f>LN(INDICE!D85/INDICE!D84)</f>
        <v>-4.3295686704978706E-3</v>
      </c>
    </row>
    <row r="84" spans="1:12" ht="15" customHeight="1" x14ac:dyDescent="0.35">
      <c r="A84" s="17">
        <v>41395</v>
      </c>
      <c r="B84" s="39">
        <f>LN(ACTIONS!D86/ACTIONS!D85)</f>
        <v>1.6557101420613973E-3</v>
      </c>
      <c r="C84" s="39">
        <f>LN(ACTIONS!E86/ACTIONS!E85)</f>
        <v>7.0841458059168316E-3</v>
      </c>
      <c r="D84" s="39">
        <f>LN(ACTIONS!F86/ACTIONS!F85)</f>
        <v>3.5578182383089792E-3</v>
      </c>
      <c r="E84" s="39">
        <f>LN(ACTIONS!G86/ACTIONS!G85)</f>
        <v>6.1823999083175599E-3</v>
      </c>
      <c r="F84" s="39">
        <f>LN(ACTIONS!H86/ACTIONS!H85)</f>
        <v>2.605298911763173E-3</v>
      </c>
      <c r="G84" s="39">
        <f>LN(ACTIONS!I86/ACTIONS!I85)</f>
        <v>2.6346661833392955E-3</v>
      </c>
      <c r="H84" s="39">
        <f>LN(ACTIONS!J86/ACTIONS!J85)</f>
        <v>-1.0548524184873732E-3</v>
      </c>
      <c r="I84" s="39">
        <f>LN(ACTIONS!K86/ACTIONS!K85)</f>
        <v>-8.4066219197106752E-3</v>
      </c>
      <c r="J84" s="39">
        <f>LN(ACTIONS!L86/ACTIONS!L85)</f>
        <v>1.8465981573044014E-2</v>
      </c>
      <c r="K84" s="39">
        <f>LN(ACTIONS!M86/ACTIONS!M85)</f>
        <v>2.2735428282752396E-2</v>
      </c>
      <c r="L84" s="39">
        <f>LN(INDICE!D86/INDICE!D85)</f>
        <v>3.2869102155218236E-3</v>
      </c>
    </row>
    <row r="85" spans="1:12" ht="15" customHeight="1" x14ac:dyDescent="0.35">
      <c r="A85" s="20">
        <v>41396</v>
      </c>
      <c r="B85" s="37">
        <f>LN(ACTIONS!D87/ACTIONS!D86)</f>
        <v>1.6205883039880583E-3</v>
      </c>
      <c r="C85" s="37">
        <f>LN(ACTIONS!E87/ACTIONS!E86)</f>
        <v>7.7722330673530172E-4</v>
      </c>
      <c r="D85" s="37">
        <f>LN(ACTIONS!F87/ACTIONS!F86)</f>
        <v>-5.0748542068606802E-4</v>
      </c>
      <c r="E85" s="37">
        <f>LN(ACTIONS!G87/ACTIONS!G86)</f>
        <v>-3.6017533148259184E-3</v>
      </c>
      <c r="F85" s="37">
        <f>LN(ACTIONS!H87/ACTIONS!H86)</f>
        <v>2.7375533300172516E-2</v>
      </c>
      <c r="G85" s="37">
        <f>LN(ACTIONS!I87/ACTIONS!I86)</f>
        <v>-5.3053598283490794E-3</v>
      </c>
      <c r="H85" s="37">
        <f>LN(ACTIONS!J87/ACTIONS!J86)</f>
        <v>-1.3280407667894378E-2</v>
      </c>
      <c r="I85" s="37">
        <f>LN(ACTIONS!K87/ACTIONS!K86)</f>
        <v>5.2207432588348653E-2</v>
      </c>
      <c r="J85" s="37">
        <f>LN(ACTIONS!L87/ACTIONS!L86)</f>
        <v>-1.5578124600546748E-2</v>
      </c>
      <c r="K85" s="37">
        <f>LN(ACTIONS!M87/ACTIONS!M86)</f>
        <v>9.9410573258427518E-3</v>
      </c>
      <c r="L85" s="37">
        <f>LN(INDICE!D87/INDICE!D86)</f>
        <v>1.4591080655610993E-3</v>
      </c>
    </row>
    <row r="86" spans="1:12" ht="15" customHeight="1" x14ac:dyDescent="0.35">
      <c r="A86" s="17">
        <v>41397</v>
      </c>
      <c r="B86" s="39">
        <f>LN(ACTIONS!D88/ACTIONS!D87)</f>
        <v>-5.8653074140244205E-2</v>
      </c>
      <c r="C86" s="39">
        <f>LN(ACTIONS!E88/ACTIONS!E87)</f>
        <v>7.7661969977382741E-4</v>
      </c>
      <c r="D86" s="39">
        <f>LN(ACTIONS!F88/ACTIONS!F87)</f>
        <v>2.0283982613926192E-3</v>
      </c>
      <c r="E86" s="39">
        <f>LN(ACTIONS!G88/ACTIONS!G87)</f>
        <v>-3.0975760441341693E-3</v>
      </c>
      <c r="F86" s="39">
        <f>LN(ACTIONS!H88/ACTIONS!H87)</f>
        <v>-5.0761530318606607E-3</v>
      </c>
      <c r="G86" s="39">
        <f>LN(ACTIONS!I88/ACTIONS!I87)</f>
        <v>1.1473948511169505E-2</v>
      </c>
      <c r="H86" s="39">
        <f>LN(ACTIONS!J88/ACTIONS!J87)</f>
        <v>-1.6055663069097896E-3</v>
      </c>
      <c r="I86" s="39">
        <f>LN(ACTIONS!K88/ACTIONS!K87)</f>
        <v>3.7938151030776295E-2</v>
      </c>
      <c r="J86" s="39">
        <f>LN(ACTIONS!L88/ACTIONS!L87)</f>
        <v>1.3051275498637738E-2</v>
      </c>
      <c r="K86" s="39">
        <f>LN(ACTIONS!M88/ACTIONS!M87)</f>
        <v>1.8984036136730022E-2</v>
      </c>
      <c r="L86" s="39">
        <f>LN(INDICE!D88/INDICE!D87)</f>
        <v>9.359058375251441E-3</v>
      </c>
    </row>
    <row r="87" spans="1:12" ht="15" customHeight="1" x14ac:dyDescent="0.35">
      <c r="A87" s="20">
        <v>41401</v>
      </c>
      <c r="B87" s="37">
        <f>LN(ACTIONS!D89/ACTIONS!D88)</f>
        <v>-6.8707275367685882E-4</v>
      </c>
      <c r="C87" s="37">
        <f>LN(ACTIONS!E89/ACTIONS!E88)</f>
        <v>-5.4901295331419723E-3</v>
      </c>
      <c r="D87" s="37">
        <f>LN(ACTIONS!F89/ACTIONS!F88)</f>
        <v>1.5186031771900596E-3</v>
      </c>
      <c r="E87" s="37">
        <f>LN(ACTIONS!G89/ACTIONS!G88)</f>
        <v>0</v>
      </c>
      <c r="F87" s="37">
        <f>LN(ACTIONS!H89/ACTIONS!H88)</f>
        <v>-1.7972242404430367E-2</v>
      </c>
      <c r="G87" s="37">
        <f>LN(ACTIONS!I89/ACTIONS!I88)</f>
        <v>8.9043364254126536E-4</v>
      </c>
      <c r="H87" s="37">
        <f>LN(ACTIONS!J89/ACTIONS!J88)</f>
        <v>-5.3705821890168304E-3</v>
      </c>
      <c r="I87" s="37">
        <f>LN(ACTIONS!K89/ACTIONS!K88)</f>
        <v>8.670154105448389E-3</v>
      </c>
      <c r="J87" s="37">
        <f>LN(ACTIONS!L89/ACTIONS!L88)</f>
        <v>-1.0171734235218437E-2</v>
      </c>
      <c r="K87" s="37">
        <f>LN(ACTIONS!M89/ACTIONS!M88)</f>
        <v>-1.5589494997194383E-2</v>
      </c>
      <c r="L87" s="37">
        <f>LN(INDICE!D89/INDICE!D88)</f>
        <v>5.4806556144790918E-3</v>
      </c>
    </row>
    <row r="88" spans="1:12" ht="15" customHeight="1" x14ac:dyDescent="0.35">
      <c r="A88" s="17">
        <v>41402</v>
      </c>
      <c r="B88" s="39">
        <f>LN(ACTIONS!D90/ACTIONS!D89)</f>
        <v>-1.4608401576078534E-2</v>
      </c>
      <c r="C88" s="39">
        <f>LN(ACTIONS!E90/ACTIONS!E89)</f>
        <v>-3.9312191082484628E-3</v>
      </c>
      <c r="D88" s="39">
        <f>LN(ACTIONS!F90/ACTIONS!F89)</f>
        <v>5.0454193811998588E-3</v>
      </c>
      <c r="E88" s="39">
        <f>LN(ACTIONS!G90/ACTIONS!G89)</f>
        <v>2.6532168591878302E-2</v>
      </c>
      <c r="F88" s="39">
        <f>LN(ACTIONS!H90/ACTIONS!H89)</f>
        <v>4.3168573949041932E-4</v>
      </c>
      <c r="G88" s="39">
        <f>LN(ACTIONS!I90/ACTIONS!I89)</f>
        <v>1.8236376849228884E-2</v>
      </c>
      <c r="H88" s="39">
        <f>LN(ACTIONS!J90/ACTIONS!J89)</f>
        <v>1.6142053545412009E-3</v>
      </c>
      <c r="I88" s="39">
        <f>LN(ACTIONS!K90/ACTIONS!K89)</f>
        <v>9.1985827165032355E-3</v>
      </c>
      <c r="J88" s="39">
        <f>LN(ACTIONS!L90/ACTIONS!L89)</f>
        <v>2.367908582057144E-2</v>
      </c>
      <c r="K88" s="39">
        <f>LN(ACTIONS!M90/ACTIONS!M89)</f>
        <v>-1.0218388958678081E-2</v>
      </c>
      <c r="L88" s="39">
        <f>LN(INDICE!D90/INDICE!D89)</f>
        <v>3.9845480462330704E-3</v>
      </c>
    </row>
    <row r="89" spans="1:12" ht="15" customHeight="1" x14ac:dyDescent="0.35">
      <c r="A89" s="20">
        <v>41403</v>
      </c>
      <c r="B89" s="37">
        <f>LN(ACTIONS!D91/ACTIONS!D90)</f>
        <v>2.9006466747533492E-2</v>
      </c>
      <c r="C89" s="37">
        <f>LN(ACTIONS!E91/ACTIONS!E90)</f>
        <v>1.3315775975772156E-2</v>
      </c>
      <c r="D89" s="37">
        <f>LN(ACTIONS!F91/ACTIONS!F90)</f>
        <v>3.2659242695928822E-3</v>
      </c>
      <c r="E89" s="37">
        <f>LN(ACTIONS!G91/ACTIONS!G90)</f>
        <v>0</v>
      </c>
      <c r="F89" s="37">
        <f>LN(ACTIONS!H91/ACTIONS!H90)</f>
        <v>-2.5929141579955051E-3</v>
      </c>
      <c r="G89" s="37">
        <f>LN(ACTIONS!I91/ACTIONS!I90)</f>
        <v>8.5618163054953286E-3</v>
      </c>
      <c r="H89" s="37">
        <f>LN(ACTIONS!J91/ACTIONS!J90)</f>
        <v>-8.6393625907077408E-3</v>
      </c>
      <c r="I89" s="37">
        <f>LN(ACTIONS!K91/ACTIONS!K90)</f>
        <v>1.3881787801521344E-2</v>
      </c>
      <c r="J89" s="37">
        <f>LN(ACTIONS!L91/ACTIONS!L90)</f>
        <v>-1.8738294052524352E-3</v>
      </c>
      <c r="K89" s="37">
        <f>LN(ACTIONS!M91/ACTIONS!M90)</f>
        <v>-1.5573901294533028E-3</v>
      </c>
      <c r="L89" s="37">
        <f>LN(INDICE!D91/INDICE!D90)</f>
        <v>1.4055626764747546E-3</v>
      </c>
    </row>
    <row r="90" spans="1:12" ht="15" customHeight="1" x14ac:dyDescent="0.35">
      <c r="A90" s="17">
        <v>41404</v>
      </c>
      <c r="B90" s="39">
        <f>LN(ACTIONS!D92/ACTIONS!D91)</f>
        <v>1.9223941839417509E-2</v>
      </c>
      <c r="C90" s="39">
        <f>LN(ACTIONS!E92/ACTIONS!E91)</f>
        <v>-4.6710470341555926E-3</v>
      </c>
      <c r="D90" s="39">
        <f>LN(ACTIONS!F92/ACTIONS!F91)</f>
        <v>1.3205623573840683E-2</v>
      </c>
      <c r="E90" s="39">
        <f>LN(ACTIONS!G92/ACTIONS!G91)</f>
        <v>1.0065426114014722E-3</v>
      </c>
      <c r="F90" s="39">
        <f>LN(ACTIONS!H92/ACTIONS!H91)</f>
        <v>4.7485519834560225E-3</v>
      </c>
      <c r="G90" s="39">
        <f>LN(ACTIONS!I92/ACTIONS!I91)</f>
        <v>-3.4159350029640692E-3</v>
      </c>
      <c r="H90" s="39">
        <f>LN(ACTIONS!J92/ACTIONS!J91)</f>
        <v>-1.6282228834613632E-3</v>
      </c>
      <c r="I90" s="39">
        <f>LN(ACTIONS!K92/ACTIONS!K91)</f>
        <v>-3.1896640142662226E-2</v>
      </c>
      <c r="J90" s="39">
        <f>LN(ACTIONS!L92/ACTIONS!L91)</f>
        <v>1.0572237775915202E-2</v>
      </c>
      <c r="K90" s="39">
        <f>LN(ACTIONS!M92/ACTIONS!M91)</f>
        <v>2.6758477950202444E-2</v>
      </c>
      <c r="L90" s="39">
        <f>LN(INDICE!D92/INDICE!D91)</f>
        <v>4.8783094114576622E-3</v>
      </c>
    </row>
    <row r="91" spans="1:12" ht="15" customHeight="1" x14ac:dyDescent="0.35">
      <c r="A91" s="20">
        <v>41407</v>
      </c>
      <c r="B91" s="37">
        <f>LN(ACTIONS!D93/ACTIONS!D92)</f>
        <v>-7.0360595055480755E-3</v>
      </c>
      <c r="C91" s="37">
        <f>LN(ACTIONS!E93/ACTIONS!E92)</f>
        <v>-7.7722330673543421E-4</v>
      </c>
      <c r="D91" s="37">
        <f>LN(ACTIONS!F93/ACTIONS!F92)</f>
        <v>8.380625831555381E-3</v>
      </c>
      <c r="E91" s="37">
        <f>LN(ACTIONS!G93/ACTIONS!G92)</f>
        <v>2.5119329962754178E-3</v>
      </c>
      <c r="F91" s="37">
        <f>LN(ACTIONS!H93/ACTIONS!H92)</f>
        <v>-3.0191957375024134E-3</v>
      </c>
      <c r="G91" s="37">
        <f>LN(ACTIONS!I93/ACTIONS!I92)</f>
        <v>1.3594281446302429E-2</v>
      </c>
      <c r="H91" s="37">
        <f>LN(ACTIONS!J93/ACTIONS!J92)</f>
        <v>5.4171313404197587E-3</v>
      </c>
      <c r="I91" s="37">
        <f>LN(ACTIONS!K93/ACTIONS!K92)</f>
        <v>4.0540793133888413E-3</v>
      </c>
      <c r="J91" s="37">
        <f>LN(ACTIONS!L93/ACTIONS!L92)</f>
        <v>-2.8869278186786501E-2</v>
      </c>
      <c r="K91" s="37">
        <f>LN(ACTIONS!M93/ACTIONS!M92)</f>
        <v>3.3328314443619349E-3</v>
      </c>
      <c r="L91" s="37">
        <f>LN(INDICE!D93/INDICE!D92)</f>
        <v>1.0228759998530696E-3</v>
      </c>
    </row>
    <row r="92" spans="1:12" ht="15" customHeight="1" x14ac:dyDescent="0.35">
      <c r="A92" s="17">
        <v>41408</v>
      </c>
      <c r="B92" s="39">
        <f>LN(ACTIONS!D94/ACTIONS!D93)</f>
        <v>1.7021263976400216E-2</v>
      </c>
      <c r="C92" s="39">
        <f>LN(ACTIONS!E94/ACTIONS!E93)</f>
        <v>1.5538430065093294E-3</v>
      </c>
      <c r="D92" s="39">
        <f>LN(ACTIONS!F94/ACTIONS!F93)</f>
        <v>1.5587261518737157E-2</v>
      </c>
      <c r="E92" s="39">
        <f>LN(ACTIONS!G94/ACTIONS!G93)</f>
        <v>9.9851054269968591E-3</v>
      </c>
      <c r="F92" s="39">
        <f>LN(ACTIONS!H94/ACTIONS!H93)</f>
        <v>-1.1731614020645887E-2</v>
      </c>
      <c r="G92" s="39">
        <f>LN(ACTIONS!I94/ACTIONS!I93)</f>
        <v>2.8315358317325762E-2</v>
      </c>
      <c r="H92" s="39">
        <f>LN(ACTIONS!J94/ACTIONS!J93)</f>
        <v>1.0212397275134771E-2</v>
      </c>
      <c r="I92" s="39">
        <f>LN(ACTIONS!K94/ACTIONS!K93)</f>
        <v>-1.4424172685355749E-2</v>
      </c>
      <c r="J92" s="39">
        <f>LN(ACTIONS!L94/ACTIONS!L93)</f>
        <v>-8.6331471447030021E-3</v>
      </c>
      <c r="K92" s="39">
        <f>LN(ACTIONS!M94/ACTIONS!M93)</f>
        <v>-1.5546723738299897E-2</v>
      </c>
      <c r="L92" s="39">
        <f>LN(INDICE!D94/INDICE!D93)</f>
        <v>8.1545329334546269E-3</v>
      </c>
    </row>
    <row r="93" spans="1:12" ht="15" customHeight="1" x14ac:dyDescent="0.35">
      <c r="A93" s="20">
        <v>41409</v>
      </c>
      <c r="B93" s="37">
        <f>LN(ACTIONS!D95/ACTIONS!D94)</f>
        <v>1.4760897620596748E-2</v>
      </c>
      <c r="C93" s="37">
        <f>LN(ACTIONS!E95/ACTIONS!E94)</f>
        <v>1.0102225250650144E-2</v>
      </c>
      <c r="D93" s="37">
        <f>LN(ACTIONS!F95/ACTIONS!F94)</f>
        <v>-4.6021638694075722E-3</v>
      </c>
      <c r="E93" s="37">
        <f>LN(ACTIONS!G95/ACTIONS!G94)</f>
        <v>8.9021359405932511E-3</v>
      </c>
      <c r="F93" s="37">
        <f>LN(ACTIONS!H95/ACTIONS!H94)</f>
        <v>8.7374404859677122E-4</v>
      </c>
      <c r="G93" s="37">
        <f>LN(ACTIONS!I95/ACTIONS!I94)</f>
        <v>5.7392814497843284E-3</v>
      </c>
      <c r="H93" s="37">
        <f>LN(ACTIONS!J95/ACTIONS!J94)</f>
        <v>7.989390033478861E-3</v>
      </c>
      <c r="I93" s="37">
        <f>LN(ACTIONS!K95/ACTIONS!K94)</f>
        <v>-1.9441246818838305E-2</v>
      </c>
      <c r="J93" s="37">
        <f>LN(ACTIONS!L95/ACTIONS!L94)</f>
        <v>5.5283396549396471E-2</v>
      </c>
      <c r="K93" s="37">
        <f>LN(ACTIONS!M95/ACTIONS!M94)</f>
        <v>3.679856958400618E-3</v>
      </c>
      <c r="L93" s="37">
        <f>LN(INDICE!D95/INDICE!D94)</f>
        <v>1.119614216321046E-3</v>
      </c>
    </row>
    <row r="94" spans="1:12" ht="15" customHeight="1" x14ac:dyDescent="0.35">
      <c r="A94" s="17">
        <v>41410</v>
      </c>
      <c r="B94" s="39">
        <f>LN(ACTIONS!D96/ACTIONS!D95)</f>
        <v>3.7694702998597639E-2</v>
      </c>
      <c r="C94" s="39">
        <f>LN(ACTIONS!E96/ACTIONS!E95)</f>
        <v>1.0001190124574082E-2</v>
      </c>
      <c r="D94" s="39">
        <f>LN(ACTIONS!F96/ACTIONS!F95)</f>
        <v>-4.3795690440214998E-3</v>
      </c>
      <c r="E94" s="39">
        <f>LN(ACTIONS!G96/ACTIONS!G95)</f>
        <v>-5.3602314858500033E-2</v>
      </c>
      <c r="F94" s="39">
        <f>LN(ACTIONS!H96/ACTIONS!H95)</f>
        <v>2.1810259463601461E-3</v>
      </c>
      <c r="G94" s="39">
        <f>LN(ACTIONS!I96/ACTIONS!I95)</f>
        <v>-1.3976449083098494E-2</v>
      </c>
      <c r="H94" s="39">
        <f>LN(ACTIONS!J96/ACTIONS!J95)</f>
        <v>-8.5242924265482335E-3</v>
      </c>
      <c r="I94" s="39">
        <f>LN(ACTIONS!K96/ACTIONS!K95)</f>
        <v>9.5293040783531006E-3</v>
      </c>
      <c r="J94" s="39">
        <f>LN(ACTIONS!L96/ACTIONS!L95)</f>
        <v>3.9423856975286725E-3</v>
      </c>
      <c r="K94" s="39">
        <f>LN(ACTIONS!M96/ACTIONS!M95)</f>
        <v>7.319337342269922E-3</v>
      </c>
      <c r="L94" s="39">
        <f>LN(INDICE!D96/INDICE!D95)</f>
        <v>-8.5940512039544951E-4</v>
      </c>
    </row>
    <row r="95" spans="1:12" ht="15" customHeight="1" x14ac:dyDescent="0.35">
      <c r="A95" s="20">
        <v>41411</v>
      </c>
      <c r="B95" s="37">
        <f>LN(ACTIONS!D97/ACTIONS!D96)</f>
        <v>5.4936013219702137E-2</v>
      </c>
      <c r="C95" s="37">
        <f>LN(ACTIONS!E97/ACTIONS!E96)</f>
        <v>8.3942790055787139E-3</v>
      </c>
      <c r="D95" s="37">
        <f>LN(ACTIONS!F97/ACTIONS!F96)</f>
        <v>-1.1033580121040108E-2</v>
      </c>
      <c r="E95" s="37">
        <f>LN(ACTIONS!G97/ACTIONS!G96)</f>
        <v>-2.0467783528481845E-2</v>
      </c>
      <c r="F95" s="37">
        <f>LN(ACTIONS!H97/ACTIONS!H96)</f>
        <v>4.356349448115806E-4</v>
      </c>
      <c r="G95" s="37">
        <f>LN(ACTIONS!I97/ACTIONS!I96)</f>
        <v>-2.5154414119539881E-2</v>
      </c>
      <c r="H95" s="37">
        <f>LN(ACTIONS!J97/ACTIONS!J96)</f>
        <v>-2.6788122100263956E-3</v>
      </c>
      <c r="I95" s="37">
        <f>LN(ACTIONS!K97/ACTIONS!K96)</f>
        <v>5.2056338272649704E-3</v>
      </c>
      <c r="J95" s="37">
        <f>LN(ACTIONS!L97/ACTIONS!L96)</f>
        <v>4.7001409761553412E-2</v>
      </c>
      <c r="K95" s="37">
        <f>LN(ACTIONS!M97/ACTIONS!M96)</f>
        <v>4.5475294376295158E-3</v>
      </c>
      <c r="L95" s="37">
        <f>LN(INDICE!D97/INDICE!D96)</f>
        <v>5.2584370052758999E-3</v>
      </c>
    </row>
    <row r="96" spans="1:12" ht="15" customHeight="1" x14ac:dyDescent="0.35">
      <c r="A96" s="17">
        <v>41414</v>
      </c>
      <c r="B96" s="39">
        <f>LN(ACTIONS!D98/ACTIONS!D97)</f>
        <v>4.3850322180119236E-2</v>
      </c>
      <c r="C96" s="39">
        <f>LN(ACTIONS!E98/ACTIONS!E97)</f>
        <v>2.2807740716130082E-3</v>
      </c>
      <c r="D96" s="39">
        <f>LN(ACTIONS!F98/ACTIONS!F97)</f>
        <v>8.3477037658283258E-3</v>
      </c>
      <c r="E96" s="39">
        <f>LN(ACTIONS!G98/ACTIONS!G97)</f>
        <v>2.0987129164668127E-2</v>
      </c>
      <c r="F96" s="39">
        <f>LN(ACTIONS!H98/ACTIONS!H97)</f>
        <v>1.6415055407044177E-2</v>
      </c>
      <c r="G96" s="39">
        <f>LN(ACTIONS!I98/ACTIONS!I97)</f>
        <v>1.6000782766179566E-2</v>
      </c>
      <c r="H96" s="39">
        <f>LN(ACTIONS!J98/ACTIONS!J97)</f>
        <v>5.3504675528309462E-3</v>
      </c>
      <c r="I96" s="39">
        <f>LN(ACTIONS!K98/ACTIONS!K97)</f>
        <v>-1.13083211889705E-2</v>
      </c>
      <c r="J96" s="39">
        <f>LN(ACTIONS!L98/ACTIONS!L97)</f>
        <v>-1.1033793706096327E-2</v>
      </c>
      <c r="K96" s="39">
        <f>LN(ACTIONS!M98/ACTIONS!M97)</f>
        <v>-3.0252609518284767E-4</v>
      </c>
      <c r="L96" s="39">
        <f>LN(INDICE!D98/INDICE!D97)</f>
        <v>4.8328232777136637E-3</v>
      </c>
    </row>
    <row r="97" spans="1:12" ht="15" customHeight="1" x14ac:dyDescent="0.35">
      <c r="A97" s="20">
        <v>41415</v>
      </c>
      <c r="B97" s="37">
        <f>LN(ACTIONS!D99/ACTIONS!D98)</f>
        <v>-2.7932534054754557E-2</v>
      </c>
      <c r="C97" s="37">
        <f>LN(ACTIONS!E99/ACTIONS!E98)</f>
        <v>-5.323282011456305E-3</v>
      </c>
      <c r="D97" s="37">
        <f>LN(ACTIONS!F99/ACTIONS!F98)</f>
        <v>-3.428854694232002E-3</v>
      </c>
      <c r="E97" s="37">
        <f>LN(ACTIONS!G99/ACTIONS!G98)</f>
        <v>1.1871107149489964E-2</v>
      </c>
      <c r="F97" s="37">
        <f>LN(ACTIONS!H99/ACTIONS!H98)</f>
        <v>2.3291334479308267E-2</v>
      </c>
      <c r="G97" s="37">
        <f>LN(ACTIONS!I99/ACTIONS!I98)</f>
        <v>1.0806501898064331E-2</v>
      </c>
      <c r="H97" s="37">
        <f>LN(ACTIONS!J99/ACTIONS!J98)</f>
        <v>1.0666667678024464E-3</v>
      </c>
      <c r="I97" s="37">
        <f>LN(ACTIONS!K99/ACTIONS!K98)</f>
        <v>3.2474219732882316E-2</v>
      </c>
      <c r="J97" s="37">
        <f>LN(ACTIONS!L99/ACTIONS!L98)</f>
        <v>-8.7629624418692517E-4</v>
      </c>
      <c r="K97" s="37">
        <f>LN(ACTIONS!M99/ACTIONS!M98)</f>
        <v>8.1362510009465074E-3</v>
      </c>
      <c r="L97" s="37">
        <f>LN(INDICE!D99/INDICE!D98)</f>
        <v>7.1153366310630012E-3</v>
      </c>
    </row>
    <row r="98" spans="1:12" ht="15" customHeight="1" x14ac:dyDescent="0.35">
      <c r="A98" s="17">
        <v>41416</v>
      </c>
      <c r="B98" s="39">
        <f>LN(ACTIONS!D100/ACTIONS!D99)</f>
        <v>2.1378110487616637E-2</v>
      </c>
      <c r="C98" s="39">
        <f>LN(ACTIONS!E100/ACTIONS!E99)</f>
        <v>-7.5709279995012861E-4</v>
      </c>
      <c r="D98" s="39">
        <f>LN(ACTIONS!F100/ACTIONS!F99)</f>
        <v>1.2192299288581626E-2</v>
      </c>
      <c r="E98" s="39">
        <f>LN(ACTIONS!G100/ACTIONS!G99)</f>
        <v>-4.1131163385506007E-3</v>
      </c>
      <c r="F98" s="39">
        <f>LN(ACTIONS!H100/ACTIONS!H99)</f>
        <v>2.5083625192061079E-3</v>
      </c>
      <c r="G98" s="39">
        <f>LN(ACTIONS!I100/ACTIONS!I99)</f>
        <v>9.8602593105676702E-3</v>
      </c>
      <c r="H98" s="39">
        <f>LN(ACTIONS!J100/ACTIONS!J99)</f>
        <v>-5.3319116165872398E-4</v>
      </c>
      <c r="I98" s="39">
        <f>LN(ACTIONS!K100/ACTIONS!K99)</f>
        <v>1.4333545084899523E-2</v>
      </c>
      <c r="J98" s="39">
        <f>LN(ACTIONS!L100/ACTIONS!L99)</f>
        <v>-9.9853986801937064E-3</v>
      </c>
      <c r="K98" s="39">
        <f>LN(ACTIONS!M100/ACTIONS!M99)</f>
        <v>6.8790461190489597E-3</v>
      </c>
      <c r="L98" s="39">
        <f>LN(INDICE!D100/INDICE!D99)</f>
        <v>5.3356365965141189E-3</v>
      </c>
    </row>
    <row r="99" spans="1:12" ht="15" customHeight="1" x14ac:dyDescent="0.35">
      <c r="A99" s="20">
        <v>41417</v>
      </c>
      <c r="B99" s="37">
        <f>LN(ACTIONS!D101/ACTIONS!D100)</f>
        <v>-3.6114633340661638E-2</v>
      </c>
      <c r="C99" s="37">
        <f>LN(ACTIONS!E101/ACTIONS!E100)</f>
        <v>-1.2272799279732681E-2</v>
      </c>
      <c r="D99" s="37">
        <f>LN(ACTIONS!F101/ACTIONS!F100)</f>
        <v>-2.4535087431460299E-2</v>
      </c>
      <c r="E99" s="37">
        <f>LN(ACTIONS!G101/ACTIONS!G100)</f>
        <v>-5.1533111163642954E-4</v>
      </c>
      <c r="F99" s="37">
        <f>LN(ACTIONS!H101/ACTIONS!H100)</f>
        <v>-7.1234325942885236E-3</v>
      </c>
      <c r="G99" s="37">
        <f>LN(ACTIONS!I101/ACTIONS!I100)</f>
        <v>-2.6540735058908881E-2</v>
      </c>
      <c r="H99" s="37">
        <f>LN(ACTIONS!J101/ACTIONS!J100)</f>
        <v>-1.0723963362975724E-2</v>
      </c>
      <c r="I99" s="37">
        <f>LN(ACTIONS!K101/ACTIONS!K100)</f>
        <v>-4.1003362320331381E-2</v>
      </c>
      <c r="J99" s="37">
        <f>LN(ACTIONS!L101/ACTIONS!L100)</f>
        <v>-2.4198342790152302E-2</v>
      </c>
      <c r="K99" s="37">
        <f>LN(ACTIONS!M101/ACTIONS!M100)</f>
        <v>-2.4439291474702071E-2</v>
      </c>
      <c r="L99" s="37">
        <f>LN(INDICE!D101/INDICE!D100)</f>
        <v>-2.1198897427517332E-2</v>
      </c>
    </row>
    <row r="100" spans="1:12" ht="15" customHeight="1" x14ac:dyDescent="0.35">
      <c r="A100" s="17">
        <v>41418</v>
      </c>
      <c r="B100" s="39">
        <f>LN(ACTIONS!D102/ACTIONS!D101)</f>
        <v>-3.0719087886411402E-2</v>
      </c>
      <c r="C100" s="39">
        <f>LN(ACTIONS!E102/ACTIONS!E101)</f>
        <v>4.6099265341634317E-3</v>
      </c>
      <c r="D100" s="39">
        <f>LN(ACTIONS!F102/ACTIONS!F101)</f>
        <v>3.2238093636760665E-3</v>
      </c>
      <c r="E100" s="39">
        <f>LN(ACTIONS!G102/ACTIONS!G101)</f>
        <v>-4.1322372849104949E-3</v>
      </c>
      <c r="F100" s="39">
        <f>LN(ACTIONS!H102/ACTIONS!H101)</f>
        <v>1.212136053234482E-2</v>
      </c>
      <c r="G100" s="39">
        <f>LN(ACTIONS!I102/ACTIONS!I101)</f>
        <v>0</v>
      </c>
      <c r="H100" s="39">
        <f>LN(ACTIONS!J102/ACTIONS!J101)</f>
        <v>-2.6990569691650581E-3</v>
      </c>
      <c r="I100" s="39">
        <f>LN(ACTIONS!K102/ACTIONS!K101)</f>
        <v>-1.5089408308205489E-2</v>
      </c>
      <c r="J100" s="39">
        <f>LN(ACTIONS!L102/ACTIONS!L101)</f>
        <v>-1.7386437658009624E-2</v>
      </c>
      <c r="K100" s="39">
        <f>LN(ACTIONS!M102/ACTIONS!M101)</f>
        <v>-1.2224940397810406E-3</v>
      </c>
      <c r="L100" s="39">
        <f>LN(INDICE!D102/INDICE!D101)</f>
        <v>-6.3590337367530709E-3</v>
      </c>
    </row>
    <row r="101" spans="1:12" ht="15" customHeight="1" x14ac:dyDescent="0.35">
      <c r="A101" s="20">
        <v>41421</v>
      </c>
      <c r="B101" s="37">
        <f>LN(ACTIONS!D103/ACTIONS!D102)</f>
        <v>0</v>
      </c>
      <c r="C101" s="37">
        <f>LN(ACTIONS!E103/ACTIONS!E102)</f>
        <v>0</v>
      </c>
      <c r="D101" s="37">
        <f>LN(ACTIONS!F103/ACTIONS!F102)</f>
        <v>0</v>
      </c>
      <c r="E101" s="37">
        <f>LN(ACTIONS!G103/ACTIONS!G102)</f>
        <v>0</v>
      </c>
      <c r="F101" s="37">
        <f>LN(ACTIONS!H103/ACTIONS!H102)</f>
        <v>0</v>
      </c>
      <c r="G101" s="37">
        <f>LN(ACTIONS!I103/ACTIONS!I102)</f>
        <v>0</v>
      </c>
      <c r="H101" s="37">
        <f>LN(ACTIONS!J103/ACTIONS!J102)</f>
        <v>0</v>
      </c>
      <c r="I101" s="37">
        <f>LN(ACTIONS!K103/ACTIONS!K102)</f>
        <v>0</v>
      </c>
      <c r="J101" s="37">
        <f>LN(ACTIONS!L103/ACTIONS!L102)</f>
        <v>0</v>
      </c>
      <c r="K101" s="37">
        <f>LN(ACTIONS!M103/ACTIONS!M102)</f>
        <v>0</v>
      </c>
      <c r="L101" s="37">
        <f>LN(INDICE!D103/INDICE!D102)</f>
        <v>0</v>
      </c>
    </row>
    <row r="102" spans="1:12" ht="15" customHeight="1" x14ac:dyDescent="0.35">
      <c r="A102" s="17">
        <v>41422</v>
      </c>
      <c r="B102" s="39">
        <f>LN(ACTIONS!D104/ACTIONS!D103)</f>
        <v>1.6091641923219806E-2</v>
      </c>
      <c r="C102" s="39">
        <f>LN(ACTIONS!E104/ACTIONS!E103)</f>
        <v>-3.8434884167736104E-3</v>
      </c>
      <c r="D102" s="39">
        <f>LN(ACTIONS!F104/ACTIONS!F103)</f>
        <v>1.3769580723757035E-2</v>
      </c>
      <c r="E102" s="39">
        <f>LN(ACTIONS!G104/ACTIONS!G103)</f>
        <v>5.6774346049768372E-3</v>
      </c>
      <c r="F102" s="39">
        <f>LN(ACTIONS!H104/ACTIONS!H103)</f>
        <v>3.3181283036012059E-3</v>
      </c>
      <c r="G102" s="39">
        <f>LN(ACTIONS!I104/ACTIONS!I103)</f>
        <v>2.7371444559349745E-2</v>
      </c>
      <c r="H102" s="39">
        <f>LN(ACTIONS!J104/ACTIONS!J103)</f>
        <v>1.3423020332140771E-2</v>
      </c>
      <c r="I102" s="39">
        <f>LN(ACTIONS!K104/ACTIONS!K103)</f>
        <v>3.0281924950520671E-4</v>
      </c>
      <c r="J102" s="39">
        <f>LN(ACTIONS!L104/ACTIONS!L103)</f>
        <v>1.5267472130788381E-2</v>
      </c>
      <c r="K102" s="39">
        <f>LN(ACTIONS!M104/ACTIONS!M103)</f>
        <v>9.1324835632724723E-3</v>
      </c>
      <c r="L102" s="39">
        <f>LN(INDICE!D104/INDICE!D103)</f>
        <v>1.6050909761677376E-2</v>
      </c>
    </row>
    <row r="103" spans="1:12" ht="15" customHeight="1" x14ac:dyDescent="0.35">
      <c r="A103" s="20">
        <v>41423</v>
      </c>
      <c r="B103" s="37">
        <f>LN(ACTIONS!D105/ACTIONS!D104)</f>
        <v>-1.9139774255524232E-2</v>
      </c>
      <c r="C103" s="37">
        <f>LN(ACTIONS!E105/ACTIONS!E104)</f>
        <v>2.3159113388916759E-3</v>
      </c>
      <c r="D103" s="37">
        <f>LN(ACTIONS!F105/ACTIONS!F104)</f>
        <v>-3.2260862218221435E-2</v>
      </c>
      <c r="E103" s="37">
        <f>LN(ACTIONS!G105/ACTIONS!G104)</f>
        <v>-3.6157986579072647E-2</v>
      </c>
      <c r="F103" s="37">
        <f>LN(ACTIONS!H105/ACTIONS!H104)</f>
        <v>-1.543948883594589E-2</v>
      </c>
      <c r="G103" s="37">
        <f>LN(ACTIONS!I105/ACTIONS!I104)</f>
        <v>-2.6518401759172399E-2</v>
      </c>
      <c r="H103" s="37">
        <f>LN(ACTIONS!J105/ACTIONS!J104)</f>
        <v>-2.7028672387919259E-2</v>
      </c>
      <c r="I103" s="37">
        <f>LN(ACTIONS!K105/ACTIONS!K104)</f>
        <v>-1.27366967539542E-2</v>
      </c>
      <c r="J103" s="37">
        <f>LN(ACTIONS!L105/ACTIONS!L104)</f>
        <v>-2.1130781630073314E-2</v>
      </c>
      <c r="K103" s="37">
        <f>LN(ACTIONS!M105/ACTIONS!M104)</f>
        <v>-6.6889881507965401E-3</v>
      </c>
      <c r="L103" s="37">
        <f>LN(INDICE!D105/INDICE!D104)</f>
        <v>-2.0142317726777315E-2</v>
      </c>
    </row>
    <row r="104" spans="1:12" ht="15" customHeight="1" x14ac:dyDescent="0.35">
      <c r="A104" s="17">
        <v>41424</v>
      </c>
      <c r="B104" s="39">
        <f>LN(ACTIONS!D106/ACTIONS!D105)</f>
        <v>1.6740972505549588E-2</v>
      </c>
      <c r="C104" s="39">
        <f>LN(ACTIONS!E106/ACTIONS!E105)</f>
        <v>4.5957715576659848E-3</v>
      </c>
      <c r="D104" s="39">
        <f>LN(ACTIONS!F106/ACTIONS!F105)</f>
        <v>-2.7781303383861734E-3</v>
      </c>
      <c r="E104" s="39">
        <f>LN(ACTIONS!G106/ACTIONS!G105)</f>
        <v>-5.8870921967790427E-3</v>
      </c>
      <c r="F104" s="39">
        <f>LN(ACTIONS!H106/ACTIONS!H105)</f>
        <v>7.123432594288567E-3</v>
      </c>
      <c r="G104" s="39">
        <f>LN(ACTIONS!I106/ACTIONS!I105)</f>
        <v>2.3245164236997608E-2</v>
      </c>
      <c r="H104" s="39">
        <f>LN(ACTIONS!J106/ACTIONS!J105)</f>
        <v>5.4779513832196294E-4</v>
      </c>
      <c r="I104" s="39">
        <f>LN(ACTIONS!K106/ACTIONS!K105)</f>
        <v>1.6936415895962498E-2</v>
      </c>
      <c r="J104" s="39">
        <f>LN(ACTIONS!L106/ACTIONS!L105)</f>
        <v>-3.0954960779607627E-4</v>
      </c>
      <c r="K104" s="39">
        <f>LN(ACTIONS!M106/ACTIONS!M105)</f>
        <v>6.467197775960086E-2</v>
      </c>
      <c r="L104" s="39">
        <f>LN(INDICE!D106/INDICE!D105)</f>
        <v>4.4895650290458933E-3</v>
      </c>
    </row>
    <row r="105" spans="1:12" ht="15" customHeight="1" x14ac:dyDescent="0.35">
      <c r="A105" s="20">
        <v>41425</v>
      </c>
      <c r="B105" s="37">
        <f>LN(ACTIONS!D107/ACTIONS!D106)</f>
        <v>1.5253826121904608E-2</v>
      </c>
      <c r="C105" s="37">
        <f>LN(ACTIONS!E107/ACTIONS!E106)</f>
        <v>-9.2329701332903406E-3</v>
      </c>
      <c r="D105" s="37">
        <f>LN(ACTIONS!F107/ACTIONS!F106)</f>
        <v>-1.3238482547505648E-2</v>
      </c>
      <c r="E105" s="37">
        <f>LN(ACTIONS!G107/ACTIONS!G106)</f>
        <v>-2.7756883998663828E-2</v>
      </c>
      <c r="F105" s="37">
        <f>LN(ACTIONS!H107/ACTIONS!H106)</f>
        <v>-1.0071423779610161E-2</v>
      </c>
      <c r="G105" s="37">
        <f>LN(ACTIONS!I107/ACTIONS!I106)</f>
        <v>-1.1568634575162022E-2</v>
      </c>
      <c r="H105" s="37">
        <f>LN(ACTIONS!J107/ACTIONS!J106)</f>
        <v>-4.3907864174895462E-3</v>
      </c>
      <c r="I105" s="37">
        <f>LN(ACTIONS!K107/ACTIONS!K106)</f>
        <v>-3.1236271964653627E-2</v>
      </c>
      <c r="J105" s="37">
        <f>LN(ACTIONS!L107/ACTIONS!L106)</f>
        <v>-9.9565228228026426E-3</v>
      </c>
      <c r="K105" s="37">
        <f>LN(ACTIONS!M107/ACTIONS!M106)</f>
        <v>-1.1793607139429511E-2</v>
      </c>
      <c r="L105" s="37">
        <f>LN(INDICE!D107/INDICE!D106)</f>
        <v>-1.1163190468687719E-2</v>
      </c>
    </row>
    <row r="106" spans="1:12" ht="15" customHeight="1" x14ac:dyDescent="0.35">
      <c r="A106" s="17">
        <v>41429</v>
      </c>
      <c r="B106" s="39">
        <f>LN(ACTIONS!D108/ACTIONS!D107)</f>
        <v>-3.5839678189248047E-3</v>
      </c>
      <c r="C106" s="39">
        <f>LN(ACTIONS!E108/ACTIONS!E107)</f>
        <v>1.1532948147407447E-2</v>
      </c>
      <c r="D106" s="39">
        <f>LN(ACTIONS!F108/ACTIONS!F107)</f>
        <v>2.5595099716515367E-3</v>
      </c>
      <c r="E106" s="39">
        <f>LN(ACTIONS!G108/ACTIONS!G107)</f>
        <v>2.9901656938798073E-2</v>
      </c>
      <c r="F106" s="39">
        <f>LN(ACTIONS!H108/ACTIONS!H107)</f>
        <v>1.4653810469218603E-2</v>
      </c>
      <c r="G106" s="39">
        <f>LN(ACTIONS!I108/ACTIONS!I107)</f>
        <v>-1.2529572462012965E-2</v>
      </c>
      <c r="H106" s="39">
        <f>LN(ACTIONS!J108/ACTIONS!J107)</f>
        <v>-1.6515280384730646E-3</v>
      </c>
      <c r="I106" s="39">
        <f>LN(ACTIONS!K108/ACTIONS!K107)</f>
        <v>1.0182221267663365E-2</v>
      </c>
      <c r="J106" s="39">
        <f>LN(ACTIONS!L108/ACTIONS!L107)</f>
        <v>2.1864759608708983E-3</v>
      </c>
      <c r="K106" s="39">
        <f>LN(ACTIONS!M108/ACTIONS!M107)</f>
        <v>1.6358522341880816E-2</v>
      </c>
      <c r="L106" s="39">
        <f>LN(INDICE!D108/INDICE!D107)</f>
        <v>-3.7301238608151558E-3</v>
      </c>
    </row>
    <row r="107" spans="1:12" ht="15" customHeight="1" x14ac:dyDescent="0.35">
      <c r="A107" s="20">
        <v>41430</v>
      </c>
      <c r="B107" s="37">
        <f>LN(ACTIONS!D109/ACTIONS!D108)</f>
        <v>-2.1080556939315508E-2</v>
      </c>
      <c r="C107" s="37">
        <f>LN(ACTIONS!E109/ACTIONS!E108)</f>
        <v>-1.6171447840349937E-2</v>
      </c>
      <c r="D107" s="37">
        <f>LN(ACTIONS!F109/ACTIONS!F108)</f>
        <v>-2.3274906354489585E-2</v>
      </c>
      <c r="E107" s="37">
        <f>LN(ACTIONS!G109/ACTIONS!G108)</f>
        <v>-1.5110918937401531E-2</v>
      </c>
      <c r="F107" s="37">
        <f>LN(ACTIONS!H109/ACTIONS!H108)</f>
        <v>-1.8880359449111268E-2</v>
      </c>
      <c r="G107" s="37">
        <f>LN(ACTIONS!I109/ACTIONS!I108)</f>
        <v>0</v>
      </c>
      <c r="H107" s="37">
        <f>LN(ACTIONS!J109/ACTIONS!J108)</f>
        <v>-2.623650350136229E-2</v>
      </c>
      <c r="I107" s="37">
        <f>LN(ACTIONS!K109/ACTIONS!K108)</f>
        <v>-2.7819030649536242E-2</v>
      </c>
      <c r="J107" s="37">
        <f>LN(ACTIONS!L109/ACTIONS!L108)</f>
        <v>-3.848463467155043E-2</v>
      </c>
      <c r="K107" s="37">
        <f>LN(ACTIONS!M109/ACTIONS!M108)</f>
        <v>-1.5779986022591272E-2</v>
      </c>
      <c r="L107" s="37">
        <f>LN(INDICE!D109/INDICE!D108)</f>
        <v>-2.1463480819448783E-2</v>
      </c>
    </row>
    <row r="108" spans="1:12" ht="15" customHeight="1" x14ac:dyDescent="0.35">
      <c r="A108" s="17">
        <v>41431</v>
      </c>
      <c r="B108" s="39">
        <f>LN(ACTIONS!D110/ACTIONS!D109)</f>
        <v>-3.562937592607239E-2</v>
      </c>
      <c r="C108" s="39">
        <f>LN(ACTIONS!E110/ACTIONS!E109)</f>
        <v>1.5620723960992537E-3</v>
      </c>
      <c r="D108" s="39">
        <f>LN(ACTIONS!F110/ACTIONS!F109)</f>
        <v>-5.7727790857411733E-3</v>
      </c>
      <c r="E108" s="39">
        <f>LN(ACTIONS!G110/ACTIONS!G109)</f>
        <v>-7.6419585877292185E-3</v>
      </c>
      <c r="F108" s="39">
        <f>LN(ACTIONS!H110/ACTIONS!H109)</f>
        <v>-8.5070695946021894E-3</v>
      </c>
      <c r="G108" s="39">
        <f>LN(ACTIONS!I110/ACTIONS!I109)</f>
        <v>-2.2945344357631181E-2</v>
      </c>
      <c r="H108" s="39">
        <f>LN(ACTIONS!J110/ACTIONS!J109)</f>
        <v>-1.0233176280029082E-2</v>
      </c>
      <c r="I108" s="39">
        <f>LN(ACTIONS!K110/ACTIONS!K109)</f>
        <v>-2.0664800348622135E-2</v>
      </c>
      <c r="J108" s="39">
        <f>LN(ACTIONS!L110/ACTIONS!L109)</f>
        <v>-8.1393905323166229E-3</v>
      </c>
      <c r="K108" s="39">
        <f>LN(ACTIONS!M110/ACTIONS!M109)</f>
        <v>-2.6371290881018424E-2</v>
      </c>
      <c r="L108" s="39">
        <f>LN(INDICE!D110/INDICE!D109)</f>
        <v>-1.3045619817794896E-2</v>
      </c>
    </row>
    <row r="109" spans="1:12" ht="15" customHeight="1" x14ac:dyDescent="0.35">
      <c r="A109" s="20">
        <v>41432</v>
      </c>
      <c r="B109" s="37">
        <f>LN(ACTIONS!D111/ACTIONS!D110)</f>
        <v>3.2594288006786147E-2</v>
      </c>
      <c r="C109" s="37">
        <f>LN(ACTIONS!E111/ACTIONS!E110)</f>
        <v>2.9776050323177514E-2</v>
      </c>
      <c r="D109" s="37">
        <f>LN(ACTIONS!F111/ACTIONS!F110)</f>
        <v>2.9303276495935233E-2</v>
      </c>
      <c r="E109" s="37">
        <f>LN(ACTIONS!G111/ACTIONS!G110)</f>
        <v>1.0357138099947151E-2</v>
      </c>
      <c r="F109" s="37">
        <f>LN(ACTIONS!H111/ACTIONS!H110)</f>
        <v>2.1335617225100175E-3</v>
      </c>
      <c r="G109" s="37">
        <f>LN(ACTIONS!I111/ACTIONS!I110)</f>
        <v>9.4200141473826174E-3</v>
      </c>
      <c r="H109" s="37">
        <f>LN(ACTIONS!J111/ACTIONS!J110)</f>
        <v>1.1928570865273812E-2</v>
      </c>
      <c r="I109" s="37">
        <f>LN(ACTIONS!K111/ACTIONS!K110)</f>
        <v>1.3069143229834624E-2</v>
      </c>
      <c r="J109" s="37">
        <f>LN(ACTIONS!L111/ACTIONS!L110)</f>
        <v>3.2800368064714321E-2</v>
      </c>
      <c r="K109" s="37">
        <f>LN(ACTIONS!M111/ACTIONS!M110)</f>
        <v>2.8970570322805939E-2</v>
      </c>
      <c r="L109" s="37">
        <f>LN(INDICE!D111/INDICE!D110)</f>
        <v>1.1904659697761433E-2</v>
      </c>
    </row>
    <row r="110" spans="1:12" ht="15" customHeight="1" x14ac:dyDescent="0.35">
      <c r="A110" s="17">
        <v>41435</v>
      </c>
      <c r="B110" s="39">
        <f>LN(ACTIONS!D112/ACTIONS!D111)</f>
        <v>1.995281288293662E-2</v>
      </c>
      <c r="C110" s="39">
        <f>LN(ACTIONS!E112/ACTIONS!E111)</f>
        <v>-1.1358361783263903E-2</v>
      </c>
      <c r="D110" s="39">
        <f>LN(ACTIONS!F112/ACTIONS!F111)</f>
        <v>-4.3539574479867739E-3</v>
      </c>
      <c r="E110" s="39">
        <f>LN(ACTIONS!G112/ACTIONS!G111)</f>
        <v>-5.9831562768341284E-3</v>
      </c>
      <c r="F110" s="39">
        <f>LN(ACTIONS!H112/ACTIONS!H111)</f>
        <v>3.8289772370972515E-3</v>
      </c>
      <c r="G110" s="39">
        <f>LN(ACTIONS!I112/ACTIONS!I111)</f>
        <v>5.953723351174384E-3</v>
      </c>
      <c r="H110" s="39">
        <f>LN(ACTIONS!J112/ACTIONS!J111)</f>
        <v>0</v>
      </c>
      <c r="I110" s="39">
        <f>LN(ACTIONS!K112/ACTIONS!K111)</f>
        <v>-2.3635387412225344E-3</v>
      </c>
      <c r="J110" s="39">
        <f>LN(ACTIONS!L112/ACTIONS!L111)</f>
        <v>1.5070928894238909E-2</v>
      </c>
      <c r="K110" s="39">
        <f>LN(ACTIONS!M112/ACTIONS!M111)</f>
        <v>1.7724877990246527E-2</v>
      </c>
      <c r="L110" s="39">
        <f>LN(INDICE!D112/INDICE!D111)</f>
        <v>-1.8013747764767732E-3</v>
      </c>
    </row>
    <row r="111" spans="1:12" ht="15" customHeight="1" x14ac:dyDescent="0.35">
      <c r="A111" s="20">
        <v>41436</v>
      </c>
      <c r="B111" s="37">
        <f>LN(ACTIONS!D113/ACTIONS!D112)</f>
        <v>-1.9648889226219383E-2</v>
      </c>
      <c r="C111" s="37">
        <f>LN(ACTIONS!E113/ACTIONS!E112)</f>
        <v>-6.108291109779708E-3</v>
      </c>
      <c r="D111" s="37">
        <f>LN(ACTIONS!F113/ACTIONS!F112)</f>
        <v>-2.1796399988332944E-2</v>
      </c>
      <c r="E111" s="37">
        <f>LN(ACTIONS!G113/ACTIONS!G112)</f>
        <v>-2.8217639808950409E-2</v>
      </c>
      <c r="F111" s="37">
        <f>LN(ACTIONS!H113/ACTIONS!H112)</f>
        <v>4.2372944755152174E-3</v>
      </c>
      <c r="G111" s="37">
        <f>LN(ACTIONS!I113/ACTIONS!I112)</f>
        <v>5.0633019565466345E-3</v>
      </c>
      <c r="H111" s="37">
        <f>LN(ACTIONS!J113/ACTIONS!J112)</f>
        <v>-1.765924557425879E-2</v>
      </c>
      <c r="I111" s="37">
        <f>LN(ACTIONS!K113/ACTIONS!K112)</f>
        <v>-3.8264404126126882E-2</v>
      </c>
      <c r="J111" s="37">
        <f>LN(ACTIONS!L113/ACTIONS!L112)</f>
        <v>-3.3589976661476541E-2</v>
      </c>
      <c r="K111" s="37">
        <f>LN(ACTIONS!M113/ACTIONS!M112)</f>
        <v>-2.2350500577266529E-2</v>
      </c>
      <c r="L111" s="37">
        <f>LN(INDICE!D113/INDICE!D112)</f>
        <v>-9.4769137277637191E-3</v>
      </c>
    </row>
    <row r="112" spans="1:12" ht="15" customHeight="1" x14ac:dyDescent="0.35">
      <c r="A112" s="17">
        <v>41437</v>
      </c>
      <c r="B112" s="39">
        <f>LN(ACTIONS!D114/ACTIONS!D113)</f>
        <v>-5.8209688172159912E-3</v>
      </c>
      <c r="C112" s="39">
        <f>LN(ACTIONS!E114/ACTIONS!E113)</f>
        <v>-4.5957715576660195E-3</v>
      </c>
      <c r="D112" s="39">
        <f>LN(ACTIONS!F114/ACTIONS!F113)</f>
        <v>-9.7536030909676358E-3</v>
      </c>
      <c r="E112" s="39">
        <f>LN(ACTIONS!G114/ACTIONS!G113)</f>
        <v>1.68208618298488E-3</v>
      </c>
      <c r="F112" s="39">
        <f>LN(ACTIONS!H114/ACTIONS!H113)</f>
        <v>8.4530858795069011E-4</v>
      </c>
      <c r="G112" s="39">
        <f>LN(ACTIONS!I114/ACTIONS!I113)</f>
        <v>2.5083049025274714E-3</v>
      </c>
      <c r="H112" s="39">
        <f>LN(ACTIONS!J114/ACTIONS!J113)</f>
        <v>7.4434927126597831E-3</v>
      </c>
      <c r="I112" s="39">
        <f>LN(ACTIONS!K114/ACTIONS!K113)</f>
        <v>-6.4664736513197893E-3</v>
      </c>
      <c r="J112" s="39">
        <f>LN(ACTIONS!L114/ACTIONS!L113)</f>
        <v>-1.4281320297476825E-2</v>
      </c>
      <c r="K112" s="39">
        <f>LN(ACTIONS!M114/ACTIONS!M113)</f>
        <v>-8.7311381203987303E-3</v>
      </c>
      <c r="L112" s="39">
        <f>LN(INDICE!D114/INDICE!D113)</f>
        <v>-6.4290586668744338E-3</v>
      </c>
    </row>
    <row r="113" spans="1:12" ht="15" customHeight="1" x14ac:dyDescent="0.35">
      <c r="A113" s="20">
        <v>41438</v>
      </c>
      <c r="B113" s="37">
        <f>LN(ACTIONS!D115/ACTIONS!D114)</f>
        <v>-3.3093482742520941E-2</v>
      </c>
      <c r="C113" s="37">
        <f>LN(ACTIONS!E115/ACTIONS!E114)</f>
        <v>-3.0823494562815862E-3</v>
      </c>
      <c r="D113" s="37">
        <f>LN(ACTIONS!F115/ACTIONS!F114)</f>
        <v>6.0742296891060348E-3</v>
      </c>
      <c r="E113" s="37">
        <f>LN(ACTIONS!G115/ACTIONS!G114)</f>
        <v>5.0293484050019585E-3</v>
      </c>
      <c r="F113" s="37">
        <f>LN(ACTIONS!H115/ACTIONS!H114)</f>
        <v>-5.0826030634657793E-3</v>
      </c>
      <c r="G113" s="37">
        <f>LN(ACTIONS!I115/ACTIONS!I114)</f>
        <v>-1.9514712794337648E-2</v>
      </c>
      <c r="H113" s="37">
        <f>LN(ACTIONS!J115/ACTIONS!J114)</f>
        <v>5.1209215748901889E-3</v>
      </c>
      <c r="I113" s="37">
        <f>LN(ACTIONS!K115/ACTIONS!K114)</f>
        <v>1.8290768366989237E-2</v>
      </c>
      <c r="J113" s="37">
        <f>LN(ACTIONS!L115/ACTIONS!L114)</f>
        <v>-2.14777791713298E-2</v>
      </c>
      <c r="K113" s="37">
        <f>LN(ACTIONS!M115/ACTIONS!M114)</f>
        <v>2.0440947400657901E-3</v>
      </c>
      <c r="L113" s="37">
        <f>LN(INDICE!D115/INDICE!D114)</f>
        <v>8.2195611129725807E-4</v>
      </c>
    </row>
    <row r="114" spans="1:12" ht="15" customHeight="1" x14ac:dyDescent="0.35">
      <c r="A114" s="17">
        <v>41439</v>
      </c>
      <c r="B114" s="39">
        <f>LN(ACTIONS!D116/ACTIONS!D115)</f>
        <v>3.1543777338172542E-3</v>
      </c>
      <c r="C114" s="39">
        <f>LN(ACTIONS!E116/ACTIONS!E115)</f>
        <v>0</v>
      </c>
      <c r="D114" s="39">
        <f>LN(ACTIONS!F116/ACTIONS!F115)</f>
        <v>-8.1956836801900992E-3</v>
      </c>
      <c r="E114" s="39">
        <f>LN(ACTIONS!G116/ACTIONS!G115)</f>
        <v>-6.7114345879868038E-3</v>
      </c>
      <c r="F114" s="39">
        <f>LN(ACTIONS!H116/ACTIONS!H115)</f>
        <v>-2.1253993123134776E-3</v>
      </c>
      <c r="G114" s="39">
        <f>LN(ACTIONS!I116/ACTIONS!I115)</f>
        <v>1.7109123895279041E-3</v>
      </c>
      <c r="H114" s="39">
        <f>LN(ACTIONS!J116/ACTIONS!J115)</f>
        <v>1.016383679000604E-2</v>
      </c>
      <c r="I114" s="39">
        <f>LN(ACTIONS!K116/ACTIONS!K115)</f>
        <v>3.1511647958741416E-2</v>
      </c>
      <c r="J114" s="39">
        <f>LN(ACTIONS!L116/ACTIONS!L115)</f>
        <v>3.4791825493663948E-2</v>
      </c>
      <c r="K114" s="39">
        <f>LN(ACTIONS!M116/ACTIONS!M115)</f>
        <v>2.6768039437382107E-2</v>
      </c>
      <c r="L114" s="39">
        <f>LN(INDICE!D116/INDICE!D115)</f>
        <v>5.7560164248210118E-4</v>
      </c>
    </row>
    <row r="115" spans="1:12" ht="15" customHeight="1" x14ac:dyDescent="0.35">
      <c r="A115" s="20">
        <v>41442</v>
      </c>
      <c r="B115" s="37">
        <f>LN(ACTIONS!D117/ACTIONS!D116)</f>
        <v>0</v>
      </c>
      <c r="C115" s="37">
        <f>LN(ACTIONS!E117/ACTIONS!E116)</f>
        <v>6.9169640186219211E-3</v>
      </c>
      <c r="D115" s="37">
        <f>LN(ACTIONS!F117/ACTIONS!F116)</f>
        <v>8.7221380224361111E-3</v>
      </c>
      <c r="E115" s="37">
        <f>LN(ACTIONS!G117/ACTIONS!G116)</f>
        <v>-2.8459518908374136E-2</v>
      </c>
      <c r="F115" s="37">
        <f>LN(ACTIONS!H117/ACTIONS!H116)</f>
        <v>6.7854374001273627E-3</v>
      </c>
      <c r="G115" s="37">
        <f>LN(ACTIONS!I117/ACTIONS!I116)</f>
        <v>-1.7109123895279602E-3</v>
      </c>
      <c r="H115" s="37">
        <f>LN(ACTIONS!J117/ACTIONS!J116)</f>
        <v>1.7817843316793675E-2</v>
      </c>
      <c r="I115" s="37">
        <f>LN(ACTIONS!K117/ACTIONS!K116)</f>
        <v>-1.2260272972332337E-2</v>
      </c>
      <c r="J115" s="37">
        <f>LN(ACTIONS!L117/ACTIONS!L116)</f>
        <v>1.0588900478954204E-2</v>
      </c>
      <c r="K115" s="37">
        <f>LN(ACTIONS!M117/ACTIONS!M116)</f>
        <v>4.5338700504279437E-3</v>
      </c>
      <c r="L115" s="37">
        <f>LN(INDICE!D117/INDICE!D116)</f>
        <v>3.5177565699080538E-3</v>
      </c>
    </row>
    <row r="116" spans="1:12" ht="15" customHeight="1" x14ac:dyDescent="0.35">
      <c r="A116" s="17">
        <v>41443</v>
      </c>
      <c r="B116" s="39">
        <f>LN(ACTIONS!D118/ACTIONS!D117)</f>
        <v>2.1898799004667669E-2</v>
      </c>
      <c r="C116" s="39">
        <f>LN(ACTIONS!E118/ACTIONS!E117)</f>
        <v>1.5417424740400145E-3</v>
      </c>
      <c r="D116" s="39">
        <f>LN(ACTIONS!F118/ACTIONS!F117)</f>
        <v>-7.3957019611290246E-3</v>
      </c>
      <c r="E116" s="39">
        <f>LN(ACTIONS!G118/ACTIONS!G117)</f>
        <v>6.3309563976405034E-3</v>
      </c>
      <c r="F116" s="39">
        <f>LN(ACTIONS!H118/ACTIONS!H117)</f>
        <v>-8.4566601234325805E-4</v>
      </c>
      <c r="G116" s="39">
        <f>LN(ACTIONS!I118/ACTIONS!I117)</f>
        <v>1.7834016976539153E-2</v>
      </c>
      <c r="H116" s="39">
        <f>LN(ACTIONS!J118/ACTIONS!J117)</f>
        <v>6.6006840313520927E-3</v>
      </c>
      <c r="I116" s="39">
        <f>LN(ACTIONS!K118/ACTIONS!K117)</f>
        <v>-5.9439379032320758E-3</v>
      </c>
      <c r="J116" s="39">
        <f>LN(ACTIONS!L118/ACTIONS!L117)</f>
        <v>1.047794948876569E-2</v>
      </c>
      <c r="K116" s="39">
        <f>LN(ACTIONS!M118/ACTIONS!M117)</f>
        <v>3.9503437376074216E-3</v>
      </c>
      <c r="L116" s="39">
        <f>LN(INDICE!D118/INDICE!D117)</f>
        <v>6.8825194740830872E-3</v>
      </c>
    </row>
    <row r="117" spans="1:12" ht="15" customHeight="1" x14ac:dyDescent="0.35">
      <c r="A117" s="20">
        <v>41444</v>
      </c>
      <c r="B117" s="37">
        <f>LN(ACTIONS!D119/ACTIONS!D118)</f>
        <v>-1.0873881520816218E-2</v>
      </c>
      <c r="C117" s="37">
        <f>LN(ACTIONS!E119/ACTIONS!E118)</f>
        <v>-4.6122768110016896E-3</v>
      </c>
      <c r="D117" s="37">
        <f>LN(ACTIONS!F119/ACTIONS!F118)</f>
        <v>2.072749006156072E-2</v>
      </c>
      <c r="E117" s="37">
        <f>LN(ACTIONS!G119/ACTIONS!G118)</f>
        <v>1.0274062976185284E-2</v>
      </c>
      <c r="F117" s="37">
        <f>LN(ACTIONS!H119/ACTIONS!H118)</f>
        <v>-1.2698414404759301E-3</v>
      </c>
      <c r="G117" s="37">
        <f>LN(ACTIONS!I119/ACTIONS!I118)</f>
        <v>3.3585716360638243E-3</v>
      </c>
      <c r="H117" s="37">
        <f>LN(ACTIONS!J119/ACTIONS!J118)</f>
        <v>1.0958905206371096E-3</v>
      </c>
      <c r="I117" s="37">
        <f>LN(ACTIONS!K119/ACTIONS!K118)</f>
        <v>-9.4077745901371707E-3</v>
      </c>
      <c r="J117" s="37">
        <f>LN(ACTIONS!L119/ACTIONS!L118)</f>
        <v>-1.5805282253397214E-3</v>
      </c>
      <c r="K117" s="37">
        <f>LN(ACTIONS!M119/ACTIONS!M118)</f>
        <v>-1.8474306863121667E-2</v>
      </c>
      <c r="L117" s="37">
        <f>LN(INDICE!D119/INDICE!D118)</f>
        <v>-3.9911929319374909E-3</v>
      </c>
    </row>
    <row r="118" spans="1:12" ht="15" customHeight="1" x14ac:dyDescent="0.35">
      <c r="A118" s="17">
        <v>41445</v>
      </c>
      <c r="B118" s="39">
        <f>LN(ACTIONS!D120/ACTIONS!D119)</f>
        <v>-5.0729496736632733E-2</v>
      </c>
      <c r="C118" s="39">
        <f>LN(ACTIONS!E120/ACTIONS!E119)</f>
        <v>-2.17618535760788E-2</v>
      </c>
      <c r="D118" s="39">
        <f>LN(ACTIONS!F120/ACTIONS!F119)</f>
        <v>-4.6235652513636837E-2</v>
      </c>
      <c r="E118" s="39">
        <f>LN(ACTIONS!G120/ACTIONS!G119)</f>
        <v>-3.2316718778589E-2</v>
      </c>
      <c r="F118" s="39">
        <f>LN(ACTIONS!H120/ACTIONS!H119)</f>
        <v>-2.140492681113217E-2</v>
      </c>
      <c r="G118" s="39">
        <f>LN(ACTIONS!I120/ACTIONS!I119)</f>
        <v>-3.2399638964508003E-2</v>
      </c>
      <c r="H118" s="39">
        <f>LN(ACTIONS!J120/ACTIONS!J119)</f>
        <v>-1.2121360532344737E-2</v>
      </c>
      <c r="I118" s="39">
        <f>LN(ACTIONS!K120/ACTIONS!K119)</f>
        <v>-4.8654441573128371E-2</v>
      </c>
      <c r="J118" s="39">
        <f>LN(ACTIONS!L120/ACTIONS!L119)</f>
        <v>-4.0677008722019112E-2</v>
      </c>
      <c r="K118" s="39">
        <f>LN(ACTIONS!M120/ACTIONS!M119)</f>
        <v>-3.2952391018315992E-2</v>
      </c>
      <c r="L118" s="39">
        <f>LN(INDICE!D120/INDICE!D119)</f>
        <v>-3.027173993803731E-2</v>
      </c>
    </row>
    <row r="119" spans="1:12" ht="15" customHeight="1" x14ac:dyDescent="0.35">
      <c r="A119" s="20">
        <v>41446</v>
      </c>
      <c r="B119" s="37">
        <f>LN(ACTIONS!D121/ACTIONS!D120)</f>
        <v>-7.5177339916335822E-2</v>
      </c>
      <c r="C119" s="37">
        <f>LN(ACTIONS!E121/ACTIONS!E120)</f>
        <v>1.5804763190966319E-3</v>
      </c>
      <c r="D119" s="37">
        <f>LN(ACTIONS!F121/ACTIONS!F120)</f>
        <v>2.7159169328725514E-3</v>
      </c>
      <c r="E119" s="37">
        <f>LN(ACTIONS!G121/ACTIONS!G120)</f>
        <v>-1.1737090549289277E-3</v>
      </c>
      <c r="F119" s="37">
        <f>LN(ACTIONS!H121/ACTIONS!H120)</f>
        <v>-6.9474877797351536E-3</v>
      </c>
      <c r="G119" s="37">
        <f>LN(ACTIONS!I121/ACTIONS!I120)</f>
        <v>8.7964479374936643E-4</v>
      </c>
      <c r="H119" s="37">
        <f>LN(ACTIONS!J121/ACTIONS!J120)</f>
        <v>-5.0013997001897336E-3</v>
      </c>
      <c r="I119" s="37">
        <f>LN(ACTIONS!K121/ACTIONS!K120)</f>
        <v>-1.9836278241791693E-2</v>
      </c>
      <c r="J119" s="37">
        <f>LN(ACTIONS!L121/ACTIONS!L120)</f>
        <v>-3.6575121913528935E-2</v>
      </c>
      <c r="K119" s="37">
        <f>LN(ACTIONS!M121/ACTIONS!M120)</f>
        <v>-1.433288197169573E-2</v>
      </c>
      <c r="L119" s="37">
        <f>LN(INDICE!D121/INDICE!D120)</f>
        <v>-7.0611453013975974E-3</v>
      </c>
    </row>
    <row r="120" spans="1:12" ht="15" customHeight="1" x14ac:dyDescent="0.35">
      <c r="A120" s="17">
        <v>41449</v>
      </c>
      <c r="B120" s="39">
        <f>LN(ACTIONS!D122/ACTIONS!D121)</f>
        <v>-2.8656862759214806E-3</v>
      </c>
      <c r="C120" s="39">
        <f>LN(ACTIONS!E122/ACTIONS!E121)</f>
        <v>-1.9801806918321927E-2</v>
      </c>
      <c r="D120" s="39">
        <f>LN(ACTIONS!F122/ACTIONS!F121)</f>
        <v>-1.1456753791386018E-2</v>
      </c>
      <c r="E120" s="39">
        <f>LN(ACTIONS!G122/ACTIONS!G121)</f>
        <v>-1.3597608265383677E-2</v>
      </c>
      <c r="F120" s="39">
        <f>LN(ACTIONS!H122/ACTIONS!H121)</f>
        <v>-7.4349784875180902E-3</v>
      </c>
      <c r="G120" s="39">
        <f>LN(ACTIONS!I122/ACTIONS!I121)</f>
        <v>-3.7039131066645782E-2</v>
      </c>
      <c r="H120" s="39">
        <f>LN(ACTIONS!J122/ACTIONS!J121)</f>
        <v>-3.0545361154190286E-2</v>
      </c>
      <c r="I120" s="39">
        <f>LN(ACTIONS!K122/ACTIONS!K121)</f>
        <v>-4.8217668624775653E-2</v>
      </c>
      <c r="J120" s="39">
        <f>LN(ACTIONS!L122/ACTIONS!L121)</f>
        <v>-3.6544870578073353E-2</v>
      </c>
      <c r="K120" s="39">
        <f>LN(ACTIONS!M122/ACTIONS!M121)</f>
        <v>0</v>
      </c>
      <c r="L120" s="39">
        <f>LN(INDICE!D122/INDICE!D121)</f>
        <v>-1.4338337757273605E-2</v>
      </c>
    </row>
    <row r="121" spans="1:12" ht="15" customHeight="1" x14ac:dyDescent="0.35">
      <c r="A121" s="20">
        <v>41450</v>
      </c>
      <c r="B121" s="37">
        <f>LN(ACTIONS!D123/ACTIONS!D122)</f>
        <v>2.1235187593933239E-3</v>
      </c>
      <c r="C121" s="37">
        <f>LN(ACTIONS!E123/ACTIONS!E122)</f>
        <v>-7.952619551458305E-4</v>
      </c>
      <c r="D121" s="37">
        <f>LN(ACTIONS!F123/ACTIONS!F122)</f>
        <v>2.4926785042725375E-2</v>
      </c>
      <c r="E121" s="37">
        <f>LN(ACTIONS!G123/ACTIONS!G122)</f>
        <v>6.5262765012756661E-3</v>
      </c>
      <c r="F121" s="37">
        <f>LN(ACTIONS!H123/ACTIONS!H122)</f>
        <v>-5.7231060899930906E-3</v>
      </c>
      <c r="G121" s="37">
        <f>LN(ACTIONS!I123/ACTIONS!I122)</f>
        <v>1.071501556724155E-2</v>
      </c>
      <c r="H121" s="37">
        <f>LN(ACTIONS!J123/ACTIONS!J122)</f>
        <v>1.085414826400855E-2</v>
      </c>
      <c r="I121" s="37">
        <f>LN(ACTIONS!K123/ACTIONS!K122)</f>
        <v>1.0748074514207838E-2</v>
      </c>
      <c r="J121" s="37">
        <f>LN(ACTIONS!L123/ACTIONS!L122)</f>
        <v>4.0637645731826259E-2</v>
      </c>
      <c r="K121" s="37">
        <f>LN(ACTIONS!M123/ACTIONS!M122)</f>
        <v>1.1958288988873576E-2</v>
      </c>
      <c r="L121" s="37">
        <f>LN(INDICE!D123/INDICE!D122)</f>
        <v>1.2004091054865355E-2</v>
      </c>
    </row>
    <row r="122" spans="1:12" ht="15" customHeight="1" x14ac:dyDescent="0.35">
      <c r="A122" s="17">
        <v>41451</v>
      </c>
      <c r="B122" s="39">
        <f>LN(ACTIONS!D124/ACTIONS!D123)</f>
        <v>-4.2515564484418593E-3</v>
      </c>
      <c r="C122" s="39">
        <f>LN(ACTIONS!E124/ACTIONS!E123)</f>
        <v>1.8235695716365432E-2</v>
      </c>
      <c r="D122" s="39">
        <f>LN(ACTIONS!F124/ACTIONS!F123)</f>
        <v>3.2059872504280485E-3</v>
      </c>
      <c r="E122" s="39">
        <f>LN(ACTIONS!G124/ACTIONS!G123)</f>
        <v>-1.1834320907802161E-3</v>
      </c>
      <c r="F122" s="39">
        <f>LN(ACTIONS!H124/ACTIONS!H123)</f>
        <v>8.8261259039455959E-4</v>
      </c>
      <c r="G122" s="39">
        <f>LN(ACTIONS!I124/ACTIONS!I123)</f>
        <v>7.0800864480990286E-3</v>
      </c>
      <c r="H122" s="39">
        <f>LN(ACTIONS!J124/ACTIONS!J123)</f>
        <v>9.0498355199178562E-3</v>
      </c>
      <c r="I122" s="39">
        <f>LN(ACTIONS!K124/ACTIONS!K123)</f>
        <v>-1.4555513650193932E-3</v>
      </c>
      <c r="J122" s="39">
        <f>LN(ACTIONS!L124/ACTIONS!L123)</f>
        <v>4.5250567364718428E-2</v>
      </c>
      <c r="K122" s="39">
        <f>LN(ACTIONS!M124/ACTIONS!M123)</f>
        <v>1.6504942898776659E-2</v>
      </c>
      <c r="L122" s="39">
        <f>LN(INDICE!D124/INDICE!D123)</f>
        <v>1.0364155543071277E-2</v>
      </c>
    </row>
    <row r="123" spans="1:12" ht="15" customHeight="1" x14ac:dyDescent="0.35">
      <c r="A123" s="20">
        <v>41452</v>
      </c>
      <c r="B123" s="37">
        <f>LN(ACTIONS!D125/ACTIONS!D124)</f>
        <v>-1.6178455167370341E-2</v>
      </c>
      <c r="C123" s="37">
        <f>LN(ACTIONS!E125/ACTIONS!E124)</f>
        <v>7.8089683800567603E-4</v>
      </c>
      <c r="D123" s="37">
        <f>LN(ACTIONS!F125/ACTIONS!F124)</f>
        <v>8.7638324824907288E-3</v>
      </c>
      <c r="E123" s="37">
        <f>LN(ACTIONS!G125/ACTIONS!G124)</f>
        <v>1.6441944089675423E-2</v>
      </c>
      <c r="F123" s="37">
        <f>LN(ACTIONS!H125/ACTIONS!H124)</f>
        <v>1.7923977120461083E-2</v>
      </c>
      <c r="G123" s="37">
        <f>LN(ACTIONS!I125/ACTIONS!I124)</f>
        <v>1.1413581432323319E-2</v>
      </c>
      <c r="H123" s="37">
        <f>LN(ACTIONS!J125/ACTIONS!J124)</f>
        <v>1.5088299651202045E-2</v>
      </c>
      <c r="I123" s="37">
        <f>LN(ACTIONS!K125/ACTIONS!K124)</f>
        <v>4.6865719464656772E-3</v>
      </c>
      <c r="J123" s="37">
        <f>LN(ACTIONS!L125/ACTIONS!L124)</f>
        <v>-4.2379851531285642E-3</v>
      </c>
      <c r="K123" s="37">
        <f>LN(ACTIONS!M125/ACTIONS!M124)</f>
        <v>5.5385653898393627E-3</v>
      </c>
      <c r="L123" s="37">
        <f>LN(INDICE!D125/INDICE!D124)</f>
        <v>1.2558913321230228E-2</v>
      </c>
    </row>
    <row r="124" spans="1:12" ht="15" customHeight="1" x14ac:dyDescent="0.35">
      <c r="A124" s="17">
        <v>41453</v>
      </c>
      <c r="B124" s="39">
        <f>LN(ACTIONS!D126/ACTIONS!D125)</f>
        <v>-8.3703722697242994E-3</v>
      </c>
      <c r="C124" s="39">
        <f>LN(ACTIONS!E126/ACTIONS!E125)</f>
        <v>-7.8089683800569793E-4</v>
      </c>
      <c r="D124" s="39">
        <f>LN(ACTIONS!F126/ACTIONS!F125)</f>
        <v>-5.8340128344626548E-3</v>
      </c>
      <c r="E124" s="39">
        <f>LN(ACTIONS!G126/ACTIONS!G125)</f>
        <v>1.0428831483484084E-2</v>
      </c>
      <c r="F124" s="39">
        <f>LN(ACTIONS!H126/ACTIONS!H125)</f>
        <v>-1.2205905679503734E-2</v>
      </c>
      <c r="G124" s="39">
        <f>LN(ACTIONS!I126/ACTIONS!I125)</f>
        <v>-1.0517640562287628E-2</v>
      </c>
      <c r="H124" s="39">
        <f>LN(ACTIONS!J126/ACTIONS!J125)</f>
        <v>-8.9137080438893342E-3</v>
      </c>
      <c r="I124" s="39">
        <f>LN(ACTIONS!K126/ACTIONS!K125)</f>
        <v>-1.8731798156275646E-2</v>
      </c>
      <c r="J124" s="39">
        <f>LN(ACTIONS!L126/ACTIONS!L125)</f>
        <v>1.1369295764205329E-2</v>
      </c>
      <c r="K124" s="39">
        <f>LN(ACTIONS!M126/ACTIONS!M125)</f>
        <v>-2.9112102074584415E-3</v>
      </c>
      <c r="L124" s="39">
        <f>LN(INDICE!D126/INDICE!D125)</f>
        <v>-4.4835601925559279E-3</v>
      </c>
    </row>
    <row r="125" spans="1:12" ht="15" customHeight="1" x14ac:dyDescent="0.35">
      <c r="A125" s="20">
        <v>41456</v>
      </c>
      <c r="B125" s="37">
        <f>LN(ACTIONS!D127/ACTIONS!D126)</f>
        <v>3.0248865882622062E-2</v>
      </c>
      <c r="C125" s="37">
        <f>LN(ACTIONS!E127/ACTIONS!E126)</f>
        <v>6.2710263711476949E-3</v>
      </c>
      <c r="D125" s="37">
        <f>LN(ACTIONS!F127/ACTIONS!F126)</f>
        <v>2.8060055223356833E-2</v>
      </c>
      <c r="E125" s="37">
        <f>LN(ACTIONS!G127/ACTIONS!G126)</f>
        <v>9.1796399048922235E-3</v>
      </c>
      <c r="F125" s="37">
        <f>LN(ACTIONS!H127/ACTIONS!H126)</f>
        <v>3.5026305512020745E-3</v>
      </c>
      <c r="G125" s="37">
        <f>LN(ACTIONS!I127/ACTIONS!I126)</f>
        <v>2.6117695984870834E-2</v>
      </c>
      <c r="H125" s="37">
        <f>LN(ACTIONS!J127/ACTIONS!J126)</f>
        <v>2.3777730676038569E-2</v>
      </c>
      <c r="I125" s="37">
        <f>LN(ACTIONS!K127/ACTIONS!K126)</f>
        <v>2.7357052372294962E-2</v>
      </c>
      <c r="J125" s="37">
        <f>LN(ACTIONS!L127/ACTIONS!L126)</f>
        <v>5.4984792828766199E-2</v>
      </c>
      <c r="K125" s="37">
        <f>LN(ACTIONS!M127/ACTIONS!M126)</f>
        <v>2.5048092313996781E-2</v>
      </c>
      <c r="L125" s="37">
        <f>LN(INDICE!D127/INDICE!D126)</f>
        <v>1.4742446550187562E-2</v>
      </c>
    </row>
    <row r="126" spans="1:12" ht="15" customHeight="1" x14ac:dyDescent="0.35">
      <c r="A126" s="17">
        <v>41457</v>
      </c>
      <c r="B126" s="39">
        <f>LN(ACTIONS!D128/ACTIONS!D127)</f>
        <v>-2.7342098339251587E-2</v>
      </c>
      <c r="C126" s="39">
        <f>LN(ACTIONS!E128/ACTIONS!E127)</f>
        <v>-7.8346518311727641E-3</v>
      </c>
      <c r="D126" s="39">
        <f>LN(ACTIONS!F128/ACTIONS!F127)</f>
        <v>-7.0066460255245504E-3</v>
      </c>
      <c r="E126" s="39">
        <f>LN(ACTIONS!G128/ACTIONS!G127)</f>
        <v>1.7118406462763936E-3</v>
      </c>
      <c r="F126" s="39">
        <f>LN(ACTIONS!H128/ACTIONS!H127)</f>
        <v>2.1829303582158142E-3</v>
      </c>
      <c r="G126" s="39">
        <f>LN(ACTIONS!I128/ACTIONS!I127)</f>
        <v>-2.5925731705744018E-3</v>
      </c>
      <c r="H126" s="39">
        <f>LN(ACTIONS!J128/ACTIONS!J127)</f>
        <v>5.4496047675646848E-3</v>
      </c>
      <c r="I126" s="39">
        <f>LN(ACTIONS!K128/ACTIONS!K127)</f>
        <v>-1.3311826162485092E-2</v>
      </c>
      <c r="J126" s="39">
        <f>LN(ACTIONS!L128/ACTIONS!L127)</f>
        <v>-2.476140126014037E-2</v>
      </c>
      <c r="K126" s="39">
        <f>LN(ACTIONS!M128/ACTIONS!M127)</f>
        <v>2.5557304838331042E-3</v>
      </c>
      <c r="L126" s="39">
        <f>LN(INDICE!D128/INDICE!D127)</f>
        <v>-6.0895740131643053E-4</v>
      </c>
    </row>
    <row r="127" spans="1:12" ht="15" customHeight="1" x14ac:dyDescent="0.35">
      <c r="A127" s="20">
        <v>41458</v>
      </c>
      <c r="B127" s="37">
        <f>LN(ACTIONS!D129/ACTIONS!D128)</f>
        <v>-1.5797885782112761E-2</v>
      </c>
      <c r="C127" s="37">
        <f>LN(ACTIONS!E129/ACTIONS!E128)</f>
        <v>-2.3706707729227246E-3</v>
      </c>
      <c r="D127" s="37">
        <f>LN(ACTIONS!F129/ACTIONS!F128)</f>
        <v>-1.178795575204224E-2</v>
      </c>
      <c r="E127" s="37">
        <f>LN(ACTIONS!G129/ACTIONS!G128)</f>
        <v>-2.2831060145686323E-3</v>
      </c>
      <c r="F127" s="37">
        <f>LN(ACTIONS!H129/ACTIONS!H128)</f>
        <v>-1.1403632350375397E-2</v>
      </c>
      <c r="G127" s="37">
        <f>LN(ACTIONS!I129/ACTIONS!I128)</f>
        <v>-2.0006937105059273E-2</v>
      </c>
      <c r="H127" s="37">
        <f>LN(ACTIONS!J129/ACTIONS!J128)</f>
        <v>-5.449604767564703E-3</v>
      </c>
      <c r="I127" s="37">
        <f>LN(ACTIONS!K129/ACTIONS!K128)</f>
        <v>-2.5671752437384288E-2</v>
      </c>
      <c r="J127" s="37">
        <f>LN(ACTIONS!L129/ACTIONS!L128)</f>
        <v>-3.4531505040210179E-3</v>
      </c>
      <c r="K127" s="37">
        <f>LN(ACTIONS!M129/ACTIONS!M128)</f>
        <v>6.7835195116458264E-3</v>
      </c>
      <c r="L127" s="37">
        <f>LN(INDICE!D129/INDICE!D128)</f>
        <v>-1.1819368935814364E-2</v>
      </c>
    </row>
    <row r="128" spans="1:12" ht="15" customHeight="1" x14ac:dyDescent="0.35">
      <c r="A128" s="17">
        <v>41459</v>
      </c>
      <c r="B128" s="39">
        <f>LN(ACTIONS!D130/ACTIONS!D129)</f>
        <v>5.0911725100907315E-2</v>
      </c>
      <c r="C128" s="39">
        <f>LN(ACTIONS!E130/ACTIONS!E129)</f>
        <v>1.0205322604095591E-2</v>
      </c>
      <c r="D128" s="39">
        <f>LN(ACTIONS!F130/ACTIONS!F129)</f>
        <v>3.6226471021773378E-2</v>
      </c>
      <c r="E128" s="39">
        <f>LN(ACTIONS!G130/ACTIONS!G129)</f>
        <v>3.0944803849421491E-2</v>
      </c>
      <c r="F128" s="39">
        <f>LN(ACTIONS!H130/ACTIONS!H129)</f>
        <v>9.2207019921594427E-3</v>
      </c>
      <c r="G128" s="39">
        <f>LN(ACTIONS!I130/ACTIONS!I129)</f>
        <v>4.5525063624703037E-2</v>
      </c>
      <c r="H128" s="39">
        <f>LN(ACTIONS!J130/ACTIONS!J129)</f>
        <v>2.6423753577998654E-2</v>
      </c>
      <c r="I128" s="39">
        <f>LN(ACTIONS!K130/ACTIONS!K129)</f>
        <v>2.1146032095446445E-2</v>
      </c>
      <c r="J128" s="39">
        <f>LN(ACTIONS!L130/ACTIONS!L129)</f>
        <v>4.8490628447557964E-2</v>
      </c>
      <c r="K128" s="39">
        <f>LN(ACTIONS!M130/ACTIONS!M129)</f>
        <v>3.7594255760307102E-2</v>
      </c>
      <c r="L128" s="39">
        <f>LN(INDICE!D130/INDICE!D129)</f>
        <v>3.0322742677949259E-2</v>
      </c>
    </row>
    <row r="129" spans="1:12" ht="15" customHeight="1" x14ac:dyDescent="0.35">
      <c r="A129" s="20">
        <v>41460</v>
      </c>
      <c r="B129" s="37">
        <f>LN(ACTIONS!D131/ACTIONS!D130)</f>
        <v>-2.6407923228352791E-2</v>
      </c>
      <c r="C129" s="37">
        <f>LN(ACTIONS!E131/ACTIONS!E130)</f>
        <v>-4.6893163570097549E-3</v>
      </c>
      <c r="D129" s="37">
        <f>LN(ACTIONS!F131/ACTIONS!F130)</f>
        <v>-3.0542146419509975E-3</v>
      </c>
      <c r="E129" s="37">
        <f>LN(ACTIONS!G131/ACTIONS!G130)</f>
        <v>6.0756883942573387E-3</v>
      </c>
      <c r="F129" s="37">
        <f>LN(ACTIONS!H131/ACTIONS!H130)</f>
        <v>-2.6258220776675498E-3</v>
      </c>
      <c r="G129" s="37">
        <f>LN(ACTIONS!I131/ACTIONS!I130)</f>
        <v>1.6764463272523522E-3</v>
      </c>
      <c r="H129" s="37">
        <f>LN(ACTIONS!J131/ACTIONS!J130)</f>
        <v>-5.3233964525710984E-4</v>
      </c>
      <c r="I129" s="37">
        <f>LN(ACTIONS!K131/ACTIONS!K130)</f>
        <v>-6.7368973200694141E-2</v>
      </c>
      <c r="J129" s="37">
        <f>LN(ACTIONS!L131/ACTIONS!L130)</f>
        <v>-9.3303912399876759E-3</v>
      </c>
      <c r="K129" s="37">
        <f>LN(ACTIONS!M131/ACTIONS!M130)</f>
        <v>-4.8953048534131297E-3</v>
      </c>
      <c r="L129" s="37">
        <f>LN(INDICE!D131/INDICE!D130)</f>
        <v>-7.2125521405198229E-3</v>
      </c>
    </row>
    <row r="130" spans="1:12" ht="15" customHeight="1" x14ac:dyDescent="0.35">
      <c r="A130" s="17">
        <v>41463</v>
      </c>
      <c r="B130" s="39">
        <f>LN(ACTIONS!D132/ACTIONS!D131)</f>
        <v>4.2806859325124694E-2</v>
      </c>
      <c r="C130" s="39">
        <f>LN(ACTIONS!E132/ACTIONS!E131)</f>
        <v>2.0961040399946534E-2</v>
      </c>
      <c r="D130" s="39">
        <f>LN(ACTIONS!F132/ACTIONS!F131)</f>
        <v>1.2664809605046482E-2</v>
      </c>
      <c r="E130" s="39">
        <f>LN(ACTIONS!G132/ACTIONS!G131)</f>
        <v>3.298518658665108E-3</v>
      </c>
      <c r="F130" s="39">
        <f>LN(ACTIONS!H132/ACTIONS!H131)</f>
        <v>1.608380683351077E-2</v>
      </c>
      <c r="G130" s="39">
        <f>LN(ACTIONS!I132/ACTIONS!I131)</f>
        <v>8.3403319162189508E-3</v>
      </c>
      <c r="H130" s="39">
        <f>LN(ACTIONS!J132/ACTIONS!J131)</f>
        <v>1.5848192240023713E-2</v>
      </c>
      <c r="I130" s="39">
        <f>LN(ACTIONS!K132/ACTIONS!K131)</f>
        <v>3.0864824955672324E-3</v>
      </c>
      <c r="J130" s="39">
        <f>LN(ACTIONS!L132/ACTIONS!L131)</f>
        <v>3.6227239481127514E-2</v>
      </c>
      <c r="K130" s="39">
        <f>LN(ACTIONS!M132/ACTIONS!M131)</f>
        <v>1.5420297437304335E-2</v>
      </c>
      <c r="L130" s="39">
        <f>LN(INDICE!D132/INDICE!D131)</f>
        <v>1.162532711656785E-2</v>
      </c>
    </row>
    <row r="131" spans="1:12" ht="15" customHeight="1" x14ac:dyDescent="0.35">
      <c r="A131" s="20">
        <v>41464</v>
      </c>
      <c r="B131" s="37">
        <f>LN(ACTIONS!D133/ACTIONS!D132)</f>
        <v>5.2591600057411918E-2</v>
      </c>
      <c r="C131" s="37">
        <f>LN(ACTIONS!E133/ACTIONS!E132)</f>
        <v>4.6122768110017824E-3</v>
      </c>
      <c r="D131" s="37">
        <f>LN(ACTIONS!F133/ACTIONS!F132)</f>
        <v>5.2717581611616869E-3</v>
      </c>
      <c r="E131" s="37">
        <f>LN(ACTIONS!G133/ACTIONS!G132)</f>
        <v>-1.0982977490625657E-3</v>
      </c>
      <c r="F131" s="37">
        <f>LN(ACTIONS!H133/ACTIONS!H132)</f>
        <v>9.0148710962153593E-3</v>
      </c>
      <c r="G131" s="37">
        <f>LN(ACTIONS!I133/ACTIONS!I132)</f>
        <v>8.4382448014788983E-4</v>
      </c>
      <c r="H131" s="37">
        <f>LN(ACTIONS!J133/ACTIONS!J132)</f>
        <v>6.269613013595395E-3</v>
      </c>
      <c r="I131" s="37">
        <f>LN(ACTIONS!K133/ACTIONS!K132)</f>
        <v>2.5306105165665924E-2</v>
      </c>
      <c r="J131" s="37">
        <f>LN(ACTIONS!L133/ACTIONS!L132)</f>
        <v>0</v>
      </c>
      <c r="K131" s="37">
        <f>LN(ACTIONS!M133/ACTIONS!M132)</f>
        <v>7.7550863327941876E-3</v>
      </c>
      <c r="L131" s="37">
        <f>LN(INDICE!D133/INDICE!D132)</f>
        <v>9.7214791529138672E-3</v>
      </c>
    </row>
    <row r="132" spans="1:12" ht="15" customHeight="1" x14ac:dyDescent="0.35">
      <c r="A132" s="17">
        <v>41465</v>
      </c>
      <c r="B132" s="39">
        <f>LN(ACTIONS!D134/ACTIONS!D133)</f>
        <v>-1.0220098486775677E-2</v>
      </c>
      <c r="C132" s="39">
        <f>LN(ACTIONS!E134/ACTIONS!E133)</f>
        <v>-6.1410215268037508E-3</v>
      </c>
      <c r="D132" s="39">
        <f>LN(ACTIONS!F134/ACTIONS!F133)</f>
        <v>-4.5169461992958975E-3</v>
      </c>
      <c r="E132" s="39">
        <f>LN(ACTIONS!G134/ACTIONS!G133)</f>
        <v>-2.7510333718898708E-3</v>
      </c>
      <c r="F132" s="39">
        <f>LN(ACTIONS!H134/ACTIONS!H133)</f>
        <v>-2.3784905023442066E-2</v>
      </c>
      <c r="G132" s="39">
        <f>LN(ACTIONS!I134/ACTIONS!I133)</f>
        <v>-6.6884403255122521E-3</v>
      </c>
      <c r="H132" s="39">
        <f>LN(ACTIONS!J134/ACTIONS!J133)</f>
        <v>-2.0855064910213707E-3</v>
      </c>
      <c r="I132" s="39">
        <f>LN(ACTIONS!K134/ACTIONS!K133)</f>
        <v>-2.5306105165665903E-2</v>
      </c>
      <c r="J132" s="39">
        <f>LN(ACTIONS!L134/ACTIONS!L133)</f>
        <v>-1.4392963985855777E-2</v>
      </c>
      <c r="K132" s="39">
        <f>LN(ACTIONS!M134/ACTIONS!M133)</f>
        <v>-4.8064177977207561E-3</v>
      </c>
      <c r="L132" s="39">
        <f>LN(INDICE!D134/INDICE!D133)</f>
        <v>-1.2474997853848891E-3</v>
      </c>
    </row>
    <row r="133" spans="1:12" ht="15" customHeight="1" x14ac:dyDescent="0.35">
      <c r="A133" s="20">
        <v>41466</v>
      </c>
      <c r="B133" s="37">
        <f>LN(ACTIONS!D135/ACTIONS!D134)</f>
        <v>8.9114547090979618E-3</v>
      </c>
      <c r="C133" s="37">
        <f>LN(ACTIONS!E135/ACTIONS!E134)</f>
        <v>5.3604360480894418E-3</v>
      </c>
      <c r="D133" s="37">
        <f>LN(ACTIONS!F135/ACTIONS!F134)</f>
        <v>1.5473231096318115E-2</v>
      </c>
      <c r="E133" s="37">
        <f>LN(ACTIONS!G135/ACTIONS!G134)</f>
        <v>4.9445858901467937E-2</v>
      </c>
      <c r="F133" s="37">
        <f>LN(ACTIONS!H135/ACTIONS!H134)</f>
        <v>-5.2654794757618778E-3</v>
      </c>
      <c r="G133" s="37">
        <f>LN(ACTIONS!I135/ACTIONS!I134)</f>
        <v>5.0273329927784443E-3</v>
      </c>
      <c r="H133" s="37">
        <f>LN(ACTIONS!J135/ACTIONS!J134)</f>
        <v>-5.2205691605948523E-4</v>
      </c>
      <c r="I133" s="37">
        <f>LN(ACTIONS!K135/ACTIONS!K134)</f>
        <v>3.303517296718509E-2</v>
      </c>
      <c r="J133" s="37">
        <f>LN(ACTIONS!L135/ACTIONS!L134)</f>
        <v>2.5702349423368048E-2</v>
      </c>
      <c r="K133" s="37">
        <f>LN(ACTIONS!M135/ACTIONS!M134)</f>
        <v>1.0914523363723535E-2</v>
      </c>
      <c r="L133" s="37">
        <f>LN(INDICE!D135/INDICE!D134)</f>
        <v>5.8934734821822791E-3</v>
      </c>
    </row>
    <row r="134" spans="1:12" ht="15" customHeight="1" x14ac:dyDescent="0.35">
      <c r="A134" s="17">
        <v>41467</v>
      </c>
      <c r="B134" s="39">
        <f>LN(ACTIONS!D136/ACTIONS!D135)</f>
        <v>1.3086437776776484E-3</v>
      </c>
      <c r="C134" s="39">
        <f>LN(ACTIONS!E136/ACTIONS!E135)</f>
        <v>9.6287180345068529E-2</v>
      </c>
      <c r="D134" s="39">
        <f>LN(ACTIONS!F136/ACTIONS!F135)</f>
        <v>-9.7051900259644101E-3</v>
      </c>
      <c r="E134" s="39">
        <f>LN(ACTIONS!G136/ACTIONS!G135)</f>
        <v>-1.4791606186953797E-2</v>
      </c>
      <c r="F134" s="39">
        <f>LN(ACTIONS!H136/ACTIONS!H135)</f>
        <v>-1.0170328654077443E-2</v>
      </c>
      <c r="G134" s="39">
        <f>LN(ACTIONS!I136/ACTIONS!I135)</f>
        <v>8.1728285258621074E-4</v>
      </c>
      <c r="H134" s="39">
        <f>LN(ACTIONS!J136/ACTIONS!J135)</f>
        <v>7.8023802841848001E-3</v>
      </c>
      <c r="I134" s="39">
        <f>LN(ACTIONS!K136/ACTIONS!K135)</f>
        <v>-2.2210414996230093E-2</v>
      </c>
      <c r="J134" s="39">
        <f>LN(ACTIONS!L136/ACTIONS!L135)</f>
        <v>1.2037978559479098E-2</v>
      </c>
      <c r="K134" s="39">
        <f>LN(ACTIONS!M136/ACTIONS!M135)</f>
        <v>2.1158431590923912E-3</v>
      </c>
      <c r="L134" s="39">
        <f>LN(INDICE!D136/INDICE!D135)</f>
        <v>2.3379570487780513E-4</v>
      </c>
    </row>
    <row r="135" spans="1:12" ht="15" customHeight="1" x14ac:dyDescent="0.35">
      <c r="A135" s="20">
        <v>41470</v>
      </c>
      <c r="B135" s="37">
        <f>LN(ACTIONS!D137/ACTIONS!D136)</f>
        <v>4.9994471814836586E-2</v>
      </c>
      <c r="C135" s="37">
        <f>LN(ACTIONS!E137/ACTIONS!E136)</f>
        <v>-9.7764993332937651E-3</v>
      </c>
      <c r="D135" s="37">
        <f>LN(ACTIONS!F137/ACTIONS!F136)</f>
        <v>8.7141096673387999E-3</v>
      </c>
      <c r="E135" s="37">
        <f>LN(ACTIONS!G137/ACTIONS!G136)</f>
        <v>9.5339705215488867E-3</v>
      </c>
      <c r="F135" s="37">
        <f>LN(ACTIONS!H137/ACTIONS!H136)</f>
        <v>3.9920212695374567E-3</v>
      </c>
      <c r="G135" s="37">
        <f>LN(ACTIONS!I137/ACTIONS!I136)</f>
        <v>4.157784159988495E-3</v>
      </c>
      <c r="H135" s="37">
        <f>LN(ACTIONS!J137/ACTIONS!J136)</f>
        <v>-6.2370264555476609E-3</v>
      </c>
      <c r="I135" s="37">
        <f>LN(ACTIONS!K137/ACTIONS!K136)</f>
        <v>5.3495615097833042E-3</v>
      </c>
      <c r="J135" s="37">
        <f>LN(ACTIONS!L137/ACTIONS!L136)</f>
        <v>2.8449521322313448E-3</v>
      </c>
      <c r="K135" s="37">
        <f>LN(ACTIONS!M137/ACTIONS!M136)</f>
        <v>1.3201322049228162E-3</v>
      </c>
      <c r="L135" s="37">
        <f>LN(INDICE!D137/INDICE!D136)</f>
        <v>6.2706538934895386E-3</v>
      </c>
    </row>
    <row r="136" spans="1:12" ht="15" customHeight="1" x14ac:dyDescent="0.35">
      <c r="A136" s="17">
        <v>41471</v>
      </c>
      <c r="B136" s="39">
        <f>LN(ACTIONS!D138/ACTIONS!D137)</f>
        <v>-2.802954278368673E-3</v>
      </c>
      <c r="C136" s="39">
        <f>LN(ACTIONS!E138/ACTIONS!E137)</f>
        <v>0</v>
      </c>
      <c r="D136" s="39">
        <f>LN(ACTIONS!F138/ACTIONS!F137)</f>
        <v>-1.0215611450935759E-2</v>
      </c>
      <c r="E136" s="39">
        <f>LN(ACTIONS!G138/ACTIONS!G137)</f>
        <v>-7.9386497896892175E-3</v>
      </c>
      <c r="F136" s="39">
        <f>LN(ACTIONS!H138/ACTIONS!H137)</f>
        <v>-2.6595760357588311E-3</v>
      </c>
      <c r="G136" s="39">
        <f>LN(ACTIONS!I138/ACTIONS!I137)</f>
        <v>-1.5027605203637284E-2</v>
      </c>
      <c r="H136" s="39">
        <f>LN(ACTIONS!J138/ACTIONS!J137)</f>
        <v>0</v>
      </c>
      <c r="I136" s="39">
        <f>LN(ACTIONS!K138/ACTIONS!K137)</f>
        <v>1.0272166695729638E-2</v>
      </c>
      <c r="J136" s="39">
        <f>LN(ACTIONS!L138/ACTIONS!L137)</f>
        <v>-4.5627556851873127E-2</v>
      </c>
      <c r="K136" s="39">
        <f>LN(ACTIONS!M138/ACTIONS!M137)</f>
        <v>1.2324792170480227E-2</v>
      </c>
      <c r="L136" s="39">
        <f>LN(INDICE!D138/INDICE!D137)</f>
        <v>-4.5288402423532374E-3</v>
      </c>
    </row>
    <row r="137" spans="1:12" ht="15" customHeight="1" x14ac:dyDescent="0.35">
      <c r="A137" s="20">
        <v>41472</v>
      </c>
      <c r="B137" s="37">
        <f>LN(ACTIONS!D139/ACTIONS!D138)</f>
        <v>7.7976132524590746E-3</v>
      </c>
      <c r="C137" s="37">
        <f>LN(ACTIONS!E139/ACTIONS!E138)</f>
        <v>-6.980546603055414E-4</v>
      </c>
      <c r="D137" s="37">
        <f>LN(ACTIONS!F139/ACTIONS!F138)</f>
        <v>0</v>
      </c>
      <c r="E137" s="37">
        <f>LN(ACTIONS!G139/ACTIONS!G138)</f>
        <v>-1.0632643213300003E-3</v>
      </c>
      <c r="F137" s="37">
        <f>LN(ACTIONS!H139/ACTIONS!H138)</f>
        <v>-2.5169868047634249E-2</v>
      </c>
      <c r="G137" s="37">
        <f>LN(ACTIONS!I139/ACTIONS!I138)</f>
        <v>-6.7397984597573199E-3</v>
      </c>
      <c r="H137" s="37">
        <f>LN(ACTIONS!J139/ACTIONS!J138)</f>
        <v>-5.2151239773920032E-4</v>
      </c>
      <c r="I137" s="37">
        <f>LN(ACTIONS!K139/ACTIONS!K138)</f>
        <v>2.7577618769036485E-2</v>
      </c>
      <c r="J137" s="37">
        <f>LN(ACTIONS!L139/ACTIONS!L138)</f>
        <v>1.5636843168190858E-2</v>
      </c>
      <c r="K137" s="37">
        <f>LN(ACTIONS!M139/ACTIONS!M138)</f>
        <v>5.4581032187221721E-3</v>
      </c>
      <c r="L137" s="37">
        <f>LN(INDICE!D139/INDICE!D138)</f>
        <v>2.3735032028845658E-3</v>
      </c>
    </row>
    <row r="138" spans="1:12" ht="15" customHeight="1" x14ac:dyDescent="0.35">
      <c r="A138" s="17">
        <v>41473</v>
      </c>
      <c r="B138" s="39">
        <f>LN(ACTIONS!D140/ACTIONS!D139)</f>
        <v>3.9024309716184938E-2</v>
      </c>
      <c r="C138" s="39">
        <f>LN(ACTIONS!E140/ACTIONS!E139)</f>
        <v>1.6023676023464124E-2</v>
      </c>
      <c r="D138" s="39">
        <f>LN(ACTIONS!F140/ACTIONS!F139)</f>
        <v>1.3927108968939879E-2</v>
      </c>
      <c r="E138" s="39">
        <f>LN(ACTIONS!G140/ACTIONS!G139)</f>
        <v>2.1253993123135366E-3</v>
      </c>
      <c r="F138" s="39">
        <f>LN(ACTIONS!H140/ACTIONS!H139)</f>
        <v>-3.1912495740637455E-3</v>
      </c>
      <c r="G138" s="39">
        <f>LN(ACTIONS!I140/ACTIONS!I139)</f>
        <v>1.5128465448794865E-2</v>
      </c>
      <c r="H138" s="39">
        <f>LN(ACTIONS!J140/ACTIONS!J139)</f>
        <v>1.0427529620555044E-3</v>
      </c>
      <c r="I138" s="39">
        <f>LN(ACTIONS!K140/ACTIONS!K139)</f>
        <v>4.9401022126464725E-3</v>
      </c>
      <c r="J138" s="39">
        <f>LN(ACTIONS!L140/ACTIONS!L139)</f>
        <v>1.9710783063932844E-2</v>
      </c>
      <c r="K138" s="39">
        <f>LN(ACTIONS!M140/ACTIONS!M139)</f>
        <v>1.8236026092785296E-2</v>
      </c>
      <c r="L138" s="39">
        <f>LN(INDICE!D140/INDICE!D139)</f>
        <v>9.454656084865053E-3</v>
      </c>
    </row>
    <row r="139" spans="1:12" ht="15" customHeight="1" x14ac:dyDescent="0.35">
      <c r="A139" s="20">
        <v>41474</v>
      </c>
      <c r="B139" s="37">
        <f>LN(ACTIONS!D141/ACTIONS!D140)</f>
        <v>8.0328859614656137E-3</v>
      </c>
      <c r="C139" s="37">
        <f>LN(ACTIONS!E141/ACTIONS!E140)</f>
        <v>-1.3753417901139927E-3</v>
      </c>
      <c r="D139" s="37">
        <f>LN(ACTIONS!F141/ACTIONS!F140)</f>
        <v>1.0563911039355963E-2</v>
      </c>
      <c r="E139" s="37">
        <f>LN(ACTIONS!G141/ACTIONS!G140)</f>
        <v>2.1208915691376296E-3</v>
      </c>
      <c r="F139" s="37">
        <f>LN(ACTIONS!H141/ACTIONS!H140)</f>
        <v>-4.5766670274118666E-3</v>
      </c>
      <c r="G139" s="37">
        <f>LN(ACTIONS!I141/ACTIONS!I140)</f>
        <v>-3.3634617907532601E-3</v>
      </c>
      <c r="H139" s="37">
        <f>LN(ACTIONS!J141/ACTIONS!J140)</f>
        <v>5.2096901412719305E-4</v>
      </c>
      <c r="I139" s="37">
        <f>LN(ACTIONS!K141/ACTIONS!K140)</f>
        <v>-3.2783895280641181E-3</v>
      </c>
      <c r="J139" s="37">
        <f>LN(ACTIONS!L141/ACTIONS!L140)</f>
        <v>1.7206772240795656E-3</v>
      </c>
      <c r="K139" s="37">
        <f>LN(ACTIONS!M141/ACTIONS!M140)</f>
        <v>-2.5484213588282956E-3</v>
      </c>
      <c r="L139" s="37">
        <f>LN(INDICE!D141/INDICE!D140)</f>
        <v>-5.5635005652887343E-4</v>
      </c>
    </row>
    <row r="140" spans="1:12" ht="15" customHeight="1" x14ac:dyDescent="0.35">
      <c r="A140" s="17">
        <v>41477</v>
      </c>
      <c r="B140" s="39">
        <f>LN(ACTIONS!D142/ACTIONS!D141)</f>
        <v>-6.545941061313414E-3</v>
      </c>
      <c r="C140" s="39">
        <f>LN(ACTIONS!E142/ACTIONS!E141)</f>
        <v>-2.7745305179981187E-3</v>
      </c>
      <c r="D140" s="39">
        <f>LN(ACTIONS!F142/ACTIONS!F141)</f>
        <v>-2.9368596733097135E-3</v>
      </c>
      <c r="E140" s="39">
        <f>LN(ACTIONS!G142/ACTIONS!G141)</f>
        <v>-1.5902468233348279E-3</v>
      </c>
      <c r="F140" s="39">
        <f>LN(ACTIONS!H142/ACTIONS!H141)</f>
        <v>1.2762251613851291E-2</v>
      </c>
      <c r="G140" s="39">
        <f>LN(ACTIONS!I142/ACTIONS!I141)</f>
        <v>-5.8514239178269513E-3</v>
      </c>
      <c r="H140" s="39">
        <f>LN(ACTIONS!J142/ACTIONS!J141)</f>
        <v>-2.0855064910213707E-3</v>
      </c>
      <c r="I140" s="39">
        <f>LN(ACTIONS!K142/ACTIONS!K141)</f>
        <v>-1.254935902040624E-2</v>
      </c>
      <c r="J140" s="39">
        <f>LN(ACTIONS!L142/ACTIONS!L141)</f>
        <v>-1.2977831748713876E-2</v>
      </c>
      <c r="K140" s="39">
        <f>LN(ACTIONS!M142/ACTIONS!M141)</f>
        <v>-7.1703252150777811E-3</v>
      </c>
      <c r="L140" s="39">
        <f>LN(INDICE!D142/INDICE!D141)</f>
        <v>-1.1317475992667729E-3</v>
      </c>
    </row>
    <row r="141" spans="1:12" ht="15" customHeight="1" x14ac:dyDescent="0.35">
      <c r="A141" s="20">
        <v>41478</v>
      </c>
      <c r="B141" s="37">
        <f>LN(ACTIONS!D143/ACTIONS!D142)</f>
        <v>2.700578852587043E-3</v>
      </c>
      <c r="C141" s="37">
        <f>LN(ACTIONS!E143/ACTIONS!E142)</f>
        <v>1.1052230825467513E-2</v>
      </c>
      <c r="D141" s="37">
        <f>LN(ACTIONS!F143/ACTIONS!F142)</f>
        <v>-9.8522964430115944E-3</v>
      </c>
      <c r="E141" s="37">
        <f>LN(ACTIONS!G143/ACTIONS!G142)</f>
        <v>-1.2276642045098757E-2</v>
      </c>
      <c r="F141" s="37">
        <f>LN(ACTIONS!H143/ACTIONS!H142)</f>
        <v>9.0538711481251964E-4</v>
      </c>
      <c r="G141" s="37">
        <f>LN(ACTIONS!I143/ACTIONS!I142)</f>
        <v>-7.6056509889939521E-3</v>
      </c>
      <c r="H141" s="37">
        <f>LN(ACTIONS!J143/ACTIONS!J142)</f>
        <v>1.0432969125776675E-3</v>
      </c>
      <c r="I141" s="37">
        <f>LN(ACTIONS!K143/ACTIONS!K142)</f>
        <v>4.9670457657421917E-2</v>
      </c>
      <c r="J141" s="37">
        <f>LN(ACTIONS!L143/ACTIONS!L142)</f>
        <v>-7.5757938084577677E-3</v>
      </c>
      <c r="K141" s="37">
        <f>LN(ACTIONS!M143/ACTIONS!M142)</f>
        <v>-1.1112661198956524E-2</v>
      </c>
      <c r="L141" s="37">
        <f>LN(INDICE!D143/INDICE!D142)</f>
        <v>-3.8924122995822583E-3</v>
      </c>
    </row>
    <row r="142" spans="1:12" ht="15" customHeight="1" x14ac:dyDescent="0.35">
      <c r="A142" s="17">
        <v>41479</v>
      </c>
      <c r="B142" s="39">
        <f>LN(ACTIONS!D144/ACTIONS!D143)</f>
        <v>1.5935420852853044E-2</v>
      </c>
      <c r="C142" s="39">
        <f>LN(ACTIONS!E144/ACTIONS!E143)</f>
        <v>-7.0067645090460609E-4</v>
      </c>
      <c r="D142" s="39">
        <f>LN(ACTIONS!F144/ACTIONS!F143)</f>
        <v>-7.4285010225493876E-4</v>
      </c>
      <c r="E142" s="39">
        <f>LN(ACTIONS!G144/ACTIONS!G143)</f>
        <v>1.6511693372310572E-2</v>
      </c>
      <c r="F142" s="39">
        <f>LN(ACTIONS!H144/ACTIONS!H143)</f>
        <v>-2.2650066308521248E-3</v>
      </c>
      <c r="G142" s="39">
        <f>LN(ACTIONS!I144/ACTIONS!I143)</f>
        <v>0</v>
      </c>
      <c r="H142" s="39">
        <f>LN(ACTIONS!J144/ACTIONS!J143)</f>
        <v>5.2002197271074982E-3</v>
      </c>
      <c r="I142" s="39">
        <f>LN(ACTIONS!K144/ACTIONS!K143)</f>
        <v>1.5941650998955101E-2</v>
      </c>
      <c r="J142" s="39">
        <f>LN(ACTIONS!L144/ACTIONS!L143)</f>
        <v>-3.8095284166676188E-3</v>
      </c>
      <c r="K142" s="39">
        <f>LN(ACTIONS!M144/ACTIONS!M143)</f>
        <v>3.0204497294144247E-2</v>
      </c>
      <c r="L142" s="39">
        <f>LN(INDICE!D144/INDICE!D143)</f>
        <v>3.4786275221661898E-3</v>
      </c>
    </row>
    <row r="143" spans="1:12" ht="15" customHeight="1" x14ac:dyDescent="0.35">
      <c r="A143" s="20">
        <v>41480</v>
      </c>
      <c r="B143" s="37">
        <f>LN(ACTIONS!D145/ACTIONS!D144)</f>
        <v>-9.1126815459813999E-3</v>
      </c>
      <c r="C143" s="37">
        <f>LN(ACTIONS!E145/ACTIONS!E144)</f>
        <v>-2.7535584171828071E-3</v>
      </c>
      <c r="D143" s="37">
        <f>LN(ACTIONS!F145/ACTIONS!F144)</f>
        <v>-1.7743811773199537E-2</v>
      </c>
      <c r="E143" s="37">
        <f>LN(ACTIONS!G145/ACTIONS!G144)</f>
        <v>-3.7046880159200134E-3</v>
      </c>
      <c r="F143" s="37">
        <f>LN(ACTIONS!H145/ACTIONS!H144)</f>
        <v>-1.8769147914574239E-2</v>
      </c>
      <c r="G143" s="37">
        <f>LN(ACTIONS!I145/ACTIONS!I144)</f>
        <v>4.960947889817615E-2</v>
      </c>
      <c r="H143" s="37">
        <f>LN(ACTIONS!J145/ACTIONS!J144)</f>
        <v>-5.200219727107375E-3</v>
      </c>
      <c r="I143" s="37">
        <f>LN(ACTIONS!K145/ACTIONS!K144)</f>
        <v>-2.2683610294090998E-2</v>
      </c>
      <c r="J143" s="37">
        <f>LN(ACTIONS!L145/ACTIONS!L144)</f>
        <v>4.6865932295051035E-3</v>
      </c>
      <c r="K143" s="37">
        <f>LN(ACTIONS!M145/ACTIONS!M144)</f>
        <v>-1.1666376295233066E-2</v>
      </c>
      <c r="L143" s="37">
        <f>LN(INDICE!D145/INDICE!D144)</f>
        <v>-4.9180997924091084E-3</v>
      </c>
    </row>
    <row r="144" spans="1:12" ht="15" customHeight="1" x14ac:dyDescent="0.35">
      <c r="A144" s="17">
        <v>41481</v>
      </c>
      <c r="B144" s="39">
        <f>LN(ACTIONS!D146/ACTIONS!D145)</f>
        <v>-3.0332067902116518E-2</v>
      </c>
      <c r="C144" s="39">
        <f>LN(ACTIONS!E146/ACTIONS!E145)</f>
        <v>-6.908178005651717E-3</v>
      </c>
      <c r="D144" s="39">
        <f>LN(ACTIONS!F146/ACTIONS!F145)</f>
        <v>-6.32353188473755E-3</v>
      </c>
      <c r="E144" s="39">
        <f>LN(ACTIONS!G146/ACTIONS!G145)</f>
        <v>5.3008217514744133E-4</v>
      </c>
      <c r="F144" s="39">
        <f>LN(ACTIONS!H146/ACTIONS!H145)</f>
        <v>4.1503402900574951E-3</v>
      </c>
      <c r="G144" s="39">
        <f>LN(ACTIONS!I146/ACTIONS!I145)</f>
        <v>-3.2788942200602154E-2</v>
      </c>
      <c r="H144" s="39">
        <f>LN(ACTIONS!J146/ACTIONS!J145)</f>
        <v>8.8243500204986947E-3</v>
      </c>
      <c r="I144" s="39">
        <f>LN(ACTIONS!K146/ACTIONS!K145)</f>
        <v>7.1558913926963953E-4</v>
      </c>
      <c r="J144" s="39">
        <f>LN(ACTIONS!L146/ACTIONS!L145)</f>
        <v>-3.3276986081030122E-2</v>
      </c>
      <c r="K144" s="39">
        <f>LN(ACTIONS!M146/ACTIONS!M145)</f>
        <v>-1.3612641177211223E-2</v>
      </c>
      <c r="L144" s="39">
        <f>LN(INDICE!D146/INDICE!D145)</f>
        <v>-5.0461426406155207E-3</v>
      </c>
    </row>
    <row r="145" spans="1:12" ht="15" customHeight="1" x14ac:dyDescent="0.35">
      <c r="A145" s="20">
        <v>41484</v>
      </c>
      <c r="B145" s="37">
        <f>LN(ACTIONS!D147/ACTIONS!D146)</f>
        <v>-7.339203099070421E-3</v>
      </c>
      <c r="C145" s="37">
        <f>LN(ACTIONS!E147/ACTIONS!E146)</f>
        <v>1.1726424715214951E-2</v>
      </c>
      <c r="D145" s="37">
        <f>LN(ACTIONS!F147/ACTIONS!F146)</f>
        <v>1.310832986821772E-2</v>
      </c>
      <c r="E145" s="37">
        <f>LN(ACTIONS!G147/ACTIONS!G146)</f>
        <v>4.7581374464167976E-3</v>
      </c>
      <c r="F145" s="37">
        <f>LN(ACTIONS!H147/ACTIONS!H146)</f>
        <v>-1.3815337219243537E-3</v>
      </c>
      <c r="G145" s="37">
        <f>LN(ACTIONS!I147/ACTIONS!I146)</f>
        <v>-2.5146931387605817E-3</v>
      </c>
      <c r="H145" s="37">
        <f>LN(ACTIONS!J147/ACTIONS!J146)</f>
        <v>-1.5515906914189443E-3</v>
      </c>
      <c r="I145" s="37">
        <f>LN(ACTIONS!K147/ACTIONS!K146)</f>
        <v>-7.155891392695992E-4</v>
      </c>
      <c r="J145" s="37">
        <f>LN(ACTIONS!L147/ACTIONS!L146)</f>
        <v>-6.0441222752660197E-4</v>
      </c>
      <c r="K145" s="37">
        <f>LN(ACTIONS!M147/ACTIONS!M146)</f>
        <v>1.2921567891705297E-3</v>
      </c>
      <c r="L145" s="37">
        <f>LN(INDICE!D147/INDICE!D146)</f>
        <v>8.3263189672924253E-4</v>
      </c>
    </row>
    <row r="146" spans="1:12" ht="15" customHeight="1" x14ac:dyDescent="0.35">
      <c r="A146" s="17">
        <v>41485</v>
      </c>
      <c r="B146" s="39">
        <f>LN(ACTIONS!D148/ACTIONS!D147)</f>
        <v>-2.550827051488995E-2</v>
      </c>
      <c r="C146" s="39">
        <f>LN(ACTIONS!E148/ACTIONS!E147)</f>
        <v>9.5496365952828267E-3</v>
      </c>
      <c r="D146" s="39">
        <f>LN(ACTIONS!F148/ACTIONS!F147)</f>
        <v>-3.5122966362926503E-3</v>
      </c>
      <c r="E146" s="39">
        <f>LN(ACTIONS!G148/ACTIONS!G147)</f>
        <v>7.3568382257084087E-3</v>
      </c>
      <c r="F146" s="39">
        <f>LN(ACTIONS!H148/ACTIONS!H147)</f>
        <v>-1.3834449981462115E-3</v>
      </c>
      <c r="G146" s="39">
        <f>LN(ACTIONS!I148/ACTIONS!I147)</f>
        <v>-9.2381949804928708E-3</v>
      </c>
      <c r="H146" s="39">
        <f>LN(ACTIONS!J148/ACTIONS!J147)</f>
        <v>1.55159069141885E-3</v>
      </c>
      <c r="I146" s="39">
        <f>LN(ACTIONS!K148/ACTIONS!K147)</f>
        <v>-7.8693878859279545E-3</v>
      </c>
      <c r="J146" s="39">
        <f>LN(ACTIONS!L148/ACTIONS!L147)</f>
        <v>1.2616568675530095E-2</v>
      </c>
      <c r="K146" s="39">
        <f>LN(ACTIONS!M148/ACTIONS!M147)</f>
        <v>9.7662045829438569E-3</v>
      </c>
      <c r="L146" s="39">
        <f>LN(INDICE!D148/INDICE!D147)</f>
        <v>1.6297067089399014E-3</v>
      </c>
    </row>
    <row r="147" spans="1:12" ht="15" customHeight="1" x14ac:dyDescent="0.35">
      <c r="A147" s="20">
        <v>41486</v>
      </c>
      <c r="B147" s="37">
        <f>LN(ACTIONS!D149/ACTIONS!D148)</f>
        <v>6.2690031203975678E-4</v>
      </c>
      <c r="C147" s="37">
        <f>LN(ACTIONS!E149/ACTIONS!E148)</f>
        <v>-4.7544941097061519E-3</v>
      </c>
      <c r="D147" s="37">
        <f>LN(ACTIONS!F149/ACTIONS!F148)</f>
        <v>3.190576062152016E-2</v>
      </c>
      <c r="E147" s="37">
        <f>LN(ACTIONS!G149/ACTIONS!G148)</f>
        <v>1.7644463979708837E-2</v>
      </c>
      <c r="F147" s="37">
        <f>LN(ACTIONS!H149/ACTIONS!H148)</f>
        <v>1.7837198277088791E-2</v>
      </c>
      <c r="G147" s="37">
        <f>LN(ACTIONS!I149/ACTIONS!I148)</f>
        <v>-9.3243356294448396E-3</v>
      </c>
      <c r="H147" s="37">
        <f>LN(ACTIONS!J149/ACTIONS!J148)</f>
        <v>1.2837146760680682E-2</v>
      </c>
      <c r="I147" s="37">
        <f>LN(ACTIONS!K149/ACTIONS!K148)</f>
        <v>-3.9761483796392945E-3</v>
      </c>
      <c r="J147" s="37">
        <f>LN(ACTIONS!L149/ACTIONS!L148)</f>
        <v>-2.7233150458358849E-2</v>
      </c>
      <c r="K147" s="37">
        <f>LN(ACTIONS!M149/ACTIONS!M148)</f>
        <v>1.648737410902083E-2</v>
      </c>
      <c r="L147" s="37">
        <f>LN(INDICE!D149/INDICE!D148)</f>
        <v>7.5970592819870628E-3</v>
      </c>
    </row>
    <row r="148" spans="1:12" ht="15" customHeight="1" x14ac:dyDescent="0.35">
      <c r="A148" s="17">
        <v>41487</v>
      </c>
      <c r="B148" s="39">
        <f>LN(ACTIONS!D150/ACTIONS!D149)</f>
        <v>4.8830451462601454E-2</v>
      </c>
      <c r="C148" s="39">
        <f>LN(ACTIONS!E150/ACTIONS!E149)</f>
        <v>1.017580991761487E-2</v>
      </c>
      <c r="D148" s="39">
        <f>LN(ACTIONS!F150/ACTIONS!F149)</f>
        <v>1.113543338760874E-2</v>
      </c>
      <c r="E148" s="39">
        <f>LN(ACTIONS!G150/ACTIONS!G149)</f>
        <v>5.1308475823436134E-3</v>
      </c>
      <c r="F148" s="39">
        <f>LN(ACTIONS!H150/ACTIONS!H149)</f>
        <v>9.4744674439197814E-3</v>
      </c>
      <c r="G148" s="39">
        <f>LN(ACTIONS!I150/ACTIONS!I149)</f>
        <v>1.4366432577926106E-2</v>
      </c>
      <c r="H148" s="39">
        <f>LN(ACTIONS!J150/ACTIONS!J149)</f>
        <v>1.0198879007453808E-3</v>
      </c>
      <c r="I148" s="39">
        <f>LN(ACTIONS!K150/ACTIONS!K149)</f>
        <v>4.2509812381882117E-2</v>
      </c>
      <c r="J148" s="39">
        <f>LN(ACTIONS!L150/ACTIONS!L149)</f>
        <v>2.4243611609992853E-2</v>
      </c>
      <c r="K148" s="39">
        <f>LN(ACTIONS!M150/ACTIONS!M149)</f>
        <v>1.8445188943728888E-2</v>
      </c>
      <c r="L148" s="39">
        <f>LN(INDICE!D150/INDICE!D149)</f>
        <v>9.1588728373878971E-3</v>
      </c>
    </row>
    <row r="149" spans="1:12" ht="15" customHeight="1" x14ac:dyDescent="0.35">
      <c r="A149" s="20">
        <v>41488</v>
      </c>
      <c r="B149" s="37">
        <f>LN(ACTIONS!D151/ACTIONS!D150)</f>
        <v>-3.3531169869539731E-2</v>
      </c>
      <c r="C149" s="37">
        <f>LN(ACTIONS!E151/ACTIONS!E150)</f>
        <v>2.0298482818848747E-3</v>
      </c>
      <c r="D149" s="37">
        <f>LN(ACTIONS!F151/ACTIONS!F150)</f>
        <v>-9.6339121131365361E-4</v>
      </c>
      <c r="E149" s="37">
        <f>LN(ACTIONS!G151/ACTIONS!G150)</f>
        <v>2.5555853418126545E-3</v>
      </c>
      <c r="F149" s="37">
        <f>LN(ACTIONS!H151/ACTIONS!H150)</f>
        <v>-1.7977532931710944E-3</v>
      </c>
      <c r="G149" s="37">
        <f>LN(ACTIONS!I151/ACTIONS!I150)</f>
        <v>-2.504094537807961E-3</v>
      </c>
      <c r="H149" s="37">
        <f>LN(ACTIONS!J151/ACTIONS!J150)</f>
        <v>-1.0198879007454116E-3</v>
      </c>
      <c r="I149" s="37">
        <f>LN(ACTIONS!K151/ACTIONS!K150)</f>
        <v>-5.8834962315005082E-3</v>
      </c>
      <c r="J149" s="37">
        <f>LN(ACTIONS!L151/ACTIONS!L150)</f>
        <v>3.5586757664598165E-2</v>
      </c>
      <c r="K149" s="37">
        <f>LN(ACTIONS!M151/ACTIONS!M150)</f>
        <v>-1.4829463913901232E-3</v>
      </c>
      <c r="L149" s="37">
        <f>LN(INDICE!D151/INDICE!D150)</f>
        <v>-5.1178482056106374E-3</v>
      </c>
    </row>
    <row r="150" spans="1:12" ht="15" customHeight="1" x14ac:dyDescent="0.35">
      <c r="A150" s="17">
        <v>41491</v>
      </c>
      <c r="B150" s="39">
        <f>LN(ACTIONS!D152/ACTIONS!D151)</f>
        <v>-1.5926181905101474E-2</v>
      </c>
      <c r="C150" s="39">
        <f>LN(ACTIONS!E152/ACTIONS!E151)</f>
        <v>1.3399039229248642E-2</v>
      </c>
      <c r="D150" s="39">
        <f>LN(ACTIONS!F152/ACTIONS!F151)</f>
        <v>1.4591814937183823E-2</v>
      </c>
      <c r="E150" s="39">
        <f>LN(ACTIONS!G152/ACTIONS!G151)</f>
        <v>1.5302221807675365E-3</v>
      </c>
      <c r="F150" s="39">
        <f>LN(ACTIONS!H152/ACTIONS!H151)</f>
        <v>-6.7705065672106022E-3</v>
      </c>
      <c r="G150" s="39">
        <f>LN(ACTIONS!I152/ACTIONS!I151)</f>
        <v>-3.3670065479041839E-3</v>
      </c>
      <c r="H150" s="39">
        <f>LN(ACTIONS!J152/ACTIONS!J151)</f>
        <v>-1.0209291341071224E-3</v>
      </c>
      <c r="I150" s="39">
        <f>LN(ACTIONS!K152/ACTIONS!K151)</f>
        <v>6.0570380468363974E-3</v>
      </c>
      <c r="J150" s="39">
        <f>LN(ACTIONS!L152/ACTIONS!L151)</f>
        <v>1.7471445420807086E-2</v>
      </c>
      <c r="K150" s="39">
        <f>LN(ACTIONS!M152/ACTIONS!M151)</f>
        <v>-2.4764747674027436E-3</v>
      </c>
      <c r="L150" s="39">
        <f>LN(INDICE!D152/INDICE!D151)</f>
        <v>-4.2645787811481503E-3</v>
      </c>
    </row>
    <row r="151" spans="1:12" ht="15" customHeight="1" x14ac:dyDescent="0.35">
      <c r="A151" s="20">
        <v>41492</v>
      </c>
      <c r="B151" s="37">
        <f>LN(ACTIONS!D153/ACTIONS!D152)</f>
        <v>9.4020315312633108E-4</v>
      </c>
      <c r="C151" s="37">
        <f>LN(ACTIONS!E153/ACTIONS!E152)</f>
        <v>-6.0029846091324236E-3</v>
      </c>
      <c r="D151" s="37">
        <f>LN(ACTIONS!F153/ACTIONS!F152)</f>
        <v>1.461600748209717E-2</v>
      </c>
      <c r="E151" s="37">
        <f>LN(ACTIONS!G153/ACTIONS!G152)</f>
        <v>1.0188487891028481E-3</v>
      </c>
      <c r="F151" s="37">
        <f>LN(ACTIONS!H153/ACTIONS!H152)</f>
        <v>-3.6297680505787237E-3</v>
      </c>
      <c r="G151" s="37">
        <f>LN(ACTIONS!I153/ACTIONS!I152)</f>
        <v>4.1932252674469648E-3</v>
      </c>
      <c r="H151" s="37">
        <f>LN(ACTIONS!J153/ACTIONS!J152)</f>
        <v>-3.0690561174179947E-3</v>
      </c>
      <c r="I151" s="37">
        <f>LN(ACTIONS!K153/ACTIONS!K152)</f>
        <v>-4.9369911561618934E-2</v>
      </c>
      <c r="J151" s="37">
        <f>LN(ACTIONS!L153/ACTIONS!L152)</f>
        <v>8.4818150559091299E-3</v>
      </c>
      <c r="K151" s="37">
        <f>LN(ACTIONS!M153/ACTIONS!M152)</f>
        <v>-1.347998444643962E-2</v>
      </c>
      <c r="L151" s="37">
        <f>LN(INDICE!D153/INDICE!D152)</f>
        <v>-2.3245993654342342E-3</v>
      </c>
    </row>
    <row r="152" spans="1:12" ht="15" customHeight="1" x14ac:dyDescent="0.35">
      <c r="A152" s="17">
        <v>41493</v>
      </c>
      <c r="B152" s="39">
        <f>LN(ACTIONS!D154/ACTIONS!D153)</f>
        <v>1.000522629365019E-2</v>
      </c>
      <c r="C152" s="39">
        <f>LN(ACTIONS!E154/ACTIONS!E153)</f>
        <v>-6.0392381724589678E-3</v>
      </c>
      <c r="D152" s="39">
        <f>LN(ACTIONS!F154/ACTIONS!F153)</f>
        <v>-1.6517600638908201E-2</v>
      </c>
      <c r="E152" s="39">
        <f>LN(ACTIONS!G154/ACTIONS!G153)</f>
        <v>-1.5910009706080246E-2</v>
      </c>
      <c r="F152" s="39">
        <f>LN(ACTIONS!H154/ACTIONS!H153)</f>
        <v>-1.9738992957250828E-2</v>
      </c>
      <c r="G152" s="39">
        <f>LN(ACTIONS!I154/ACTIONS!I153)</f>
        <v>3.3529410843681677E-3</v>
      </c>
      <c r="H152" s="39">
        <f>LN(ACTIONS!J154/ACTIONS!J153)</f>
        <v>-8.23049913651548E-3</v>
      </c>
      <c r="I152" s="39">
        <f>LN(ACTIONS!K154/ACTIONS!K153)</f>
        <v>-1.9030665436057675E-2</v>
      </c>
      <c r="J152" s="39">
        <f>LN(ACTIONS!L154/ACTIONS!L153)</f>
        <v>-1.6906174779074388E-3</v>
      </c>
      <c r="K152" s="39">
        <f>LN(ACTIONS!M154/ACTIONS!M153)</f>
        <v>-1.8260715371858E-2</v>
      </c>
      <c r="L152" s="39">
        <f>LN(INDICE!D154/INDICE!D153)</f>
        <v>-1.4182017617332683E-2</v>
      </c>
    </row>
    <row r="153" spans="1:12" ht="15" customHeight="1" x14ac:dyDescent="0.35">
      <c r="A153" s="20">
        <v>41494</v>
      </c>
      <c r="B153" s="37">
        <f>LN(ACTIONS!D155/ACTIONS!D154)</f>
        <v>6.2143686517772585E-3</v>
      </c>
      <c r="C153" s="37">
        <f>LN(ACTIONS!E155/ACTIONS!E154)</f>
        <v>3.2449512751215749E-2</v>
      </c>
      <c r="D153" s="37">
        <f>LN(ACTIONS!F155/ACTIONS!F154)</f>
        <v>4.0365720249407027E-3</v>
      </c>
      <c r="E153" s="37">
        <f>LN(ACTIONS!G155/ACTIONS!G154)</f>
        <v>1.5507886281915374E-3</v>
      </c>
      <c r="F153" s="37">
        <f>LN(ACTIONS!H155/ACTIONS!H154)</f>
        <v>-1.1657861103421183E-2</v>
      </c>
      <c r="G153" s="37">
        <f>LN(ACTIONS!I155/ACTIONS!I154)</f>
        <v>-7.5461663518151152E-3</v>
      </c>
      <c r="H153" s="37">
        <f>LN(ACTIONS!J155/ACTIONS!J154)</f>
        <v>1.2830558359823897E-2</v>
      </c>
      <c r="I153" s="37">
        <f>LN(ACTIONS!K155/ACTIONS!K154)</f>
        <v>3.6130042749458281E-2</v>
      </c>
      <c r="J153" s="37">
        <f>LN(ACTIONS!L155/ACTIONS!L154)</f>
        <v>-1.0204170174241736E-2</v>
      </c>
      <c r="K153" s="37">
        <f>LN(ACTIONS!M155/ACTIONS!M154)</f>
        <v>-5.1203278128419971E-4</v>
      </c>
      <c r="L153" s="37">
        <f>LN(INDICE!D155/INDICE!D154)</f>
        <v>2.8326306486687004E-3</v>
      </c>
    </row>
    <row r="154" spans="1:12" ht="15" customHeight="1" x14ac:dyDescent="0.35">
      <c r="A154" s="17">
        <v>41495</v>
      </c>
      <c r="B154" s="39">
        <f>LN(ACTIONS!D156/ACTIONS!D155)</f>
        <v>8.3484724163360759E-3</v>
      </c>
      <c r="C154" s="39">
        <f>LN(ACTIONS!E156/ACTIONS!E155)</f>
        <v>-2.0407289969624258E-2</v>
      </c>
      <c r="D154" s="39">
        <f>LN(ACTIONS!F156/ACTIONS!F155)</f>
        <v>1.4207911459444787E-3</v>
      </c>
      <c r="E154" s="39">
        <f>LN(ACTIONS!G156/ACTIONS!G155)</f>
        <v>5.6657375356772999E-3</v>
      </c>
      <c r="F154" s="39">
        <f>LN(ACTIONS!H156/ACTIONS!H155)</f>
        <v>4.2125033039475904E-3</v>
      </c>
      <c r="G154" s="39">
        <f>LN(ACTIONS!I156/ACTIONS!I155)</f>
        <v>-8.573602129273918E-4</v>
      </c>
      <c r="H154" s="39">
        <f>LN(ACTIONS!J156/ACTIONS!J155)</f>
        <v>5.0864809563738941E-3</v>
      </c>
      <c r="I154" s="39">
        <f>LN(ACTIONS!K156/ACTIONS!K155)</f>
        <v>5.9183515438951992E-2</v>
      </c>
      <c r="J154" s="39">
        <f>LN(ACTIONS!L156/ACTIONS!L155)</f>
        <v>-3.7740327982847086E-2</v>
      </c>
      <c r="K154" s="39">
        <f>LN(ACTIONS!M156/ACTIONS!M155)</f>
        <v>-4.3628966934566088E-3</v>
      </c>
      <c r="L154" s="39">
        <f>LN(INDICE!D156/INDICE!D155)</f>
        <v>8.1918727435180295E-3</v>
      </c>
    </row>
    <row r="155" spans="1:12" ht="15" customHeight="1" x14ac:dyDescent="0.35">
      <c r="A155" s="20">
        <v>41498</v>
      </c>
      <c r="B155" s="37">
        <f>LN(ACTIONS!D157/ACTIONS!D156)</f>
        <v>1.191032825780294E-2</v>
      </c>
      <c r="C155" s="37">
        <f>LN(ACTIONS!E157/ACTIONS!E156)</f>
        <v>4.6518977850858118E-3</v>
      </c>
      <c r="D155" s="37">
        <f>LN(ACTIONS!F157/ACTIONS!F156)</f>
        <v>-1.2381110538855917E-2</v>
      </c>
      <c r="E155" s="37">
        <f>LN(ACTIONS!G157/ACTIONS!G156)</f>
        <v>-1.3443842603643055E-2</v>
      </c>
      <c r="F155" s="37">
        <f>LN(ACTIONS!H157/ACTIONS!H156)</f>
        <v>0</v>
      </c>
      <c r="G155" s="37">
        <f>LN(ACTIONS!I157/ACTIONS!I156)</f>
        <v>-2.3062874985039734E-2</v>
      </c>
      <c r="H155" s="37">
        <f>LN(ACTIONS!J157/ACTIONS!J156)</f>
        <v>1.5209128407067448E-3</v>
      </c>
      <c r="I155" s="37">
        <f>LN(ACTIONS!K157/ACTIONS!K156)</f>
        <v>1.3022940310800984E-2</v>
      </c>
      <c r="J155" s="37">
        <f>LN(ACTIONS!L157/ACTIONS!L156)</f>
        <v>-1.6406035387109979E-2</v>
      </c>
      <c r="K155" s="37">
        <f>LN(ACTIONS!M157/ACTIONS!M156)</f>
        <v>-5.415873973032696E-3</v>
      </c>
      <c r="L155" s="37">
        <f>LN(INDICE!D157/INDICE!D156)</f>
        <v>-1.3756174396537301E-3</v>
      </c>
    </row>
    <row r="156" spans="1:12" ht="15" customHeight="1" x14ac:dyDescent="0.35">
      <c r="A156" s="17">
        <v>41499</v>
      </c>
      <c r="B156" s="39">
        <f>LN(ACTIONS!D158/ACTIONS!D157)</f>
        <v>1.0545546811407239E-2</v>
      </c>
      <c r="C156" s="39">
        <f>LN(ACTIONS!E158/ACTIONS!E157)</f>
        <v>-9.9899887527021679E-3</v>
      </c>
      <c r="D156" s="39">
        <f>LN(ACTIONS!F158/ACTIONS!F157)</f>
        <v>7.6372686254990458E-3</v>
      </c>
      <c r="E156" s="39">
        <f>LN(ACTIONS!G158/ACTIONS!G157)</f>
        <v>5.1921196599577103E-3</v>
      </c>
      <c r="F156" s="39">
        <f>LN(ACTIONS!H158/ACTIONS!H157)</f>
        <v>-6.0904381281477625E-3</v>
      </c>
      <c r="G156" s="39">
        <f>LN(ACTIONS!I158/ACTIONS!I157)</f>
        <v>-1.3052708899057653E-2</v>
      </c>
      <c r="H156" s="39">
        <f>LN(ACTIONS!J158/ACTIONS!J157)</f>
        <v>-1.6858636824416653E-2</v>
      </c>
      <c r="I156" s="39">
        <f>LN(ACTIONS!K158/ACTIONS!K157)</f>
        <v>1.9875856521996377E-2</v>
      </c>
      <c r="J156" s="39">
        <f>LN(ACTIONS!L158/ACTIONS!L157)</f>
        <v>-9.9743912929941211E-3</v>
      </c>
      <c r="K156" s="39">
        <f>LN(ACTIONS!M158/ACTIONS!M157)</f>
        <v>1.6160413256009906E-2</v>
      </c>
      <c r="L156" s="39">
        <f>LN(INDICE!D158/INDICE!D157)</f>
        <v>5.7029127101825249E-3</v>
      </c>
    </row>
    <row r="157" spans="1:12" ht="15" customHeight="1" x14ac:dyDescent="0.35">
      <c r="A157" s="20">
        <v>41500</v>
      </c>
      <c r="B157" s="37">
        <f>LN(ACTIONS!D159/ACTIONS!D158)</f>
        <v>3.4542908026876755E-2</v>
      </c>
      <c r="C157" s="37">
        <f>LN(ACTIONS!E159/ACTIONS!E158)</f>
        <v>-8.7312250404707383E-3</v>
      </c>
      <c r="D157" s="37">
        <f>LN(ACTIONS!F159/ACTIONS!F158)</f>
        <v>-1.2199648973096491E-2</v>
      </c>
      <c r="E157" s="37">
        <f>LN(ACTIONS!G159/ACTIONS!G158)</f>
        <v>-4.6716928982766248E-3</v>
      </c>
      <c r="F157" s="37">
        <f>LN(ACTIONS!H159/ACTIONS!H158)</f>
        <v>1.2144007254798932E-2</v>
      </c>
      <c r="G157" s="37">
        <f>LN(ACTIONS!I159/ACTIONS!I158)</f>
        <v>4.3793810064514738E-3</v>
      </c>
      <c r="H157" s="37">
        <f>LN(ACTIONS!J159/ACTIONS!J158)</f>
        <v>5.950267861461643E-2</v>
      </c>
      <c r="I157" s="37">
        <f>LN(ACTIONS!K159/ACTIONS!K158)</f>
        <v>2.4487809151349468E-3</v>
      </c>
      <c r="J157" s="37">
        <f>LN(ACTIONS!L159/ACTIONS!L158)</f>
        <v>-1.4996455489642383E-2</v>
      </c>
      <c r="K157" s="37">
        <f>LN(ACTIONS!M159/ACTIONS!M158)</f>
        <v>3.3024290143202602E-3</v>
      </c>
      <c r="L157" s="37">
        <f>LN(INDICE!D159/INDICE!D158)</f>
        <v>-3.7138178823774926E-3</v>
      </c>
    </row>
    <row r="158" spans="1:12" ht="15" customHeight="1" x14ac:dyDescent="0.35">
      <c r="A158" s="17">
        <v>41501</v>
      </c>
      <c r="B158" s="39">
        <f>LN(ACTIONS!D160/ACTIONS!D159)</f>
        <v>-1.1966451245505005E-2</v>
      </c>
      <c r="C158" s="39">
        <f>LN(ACTIONS!E160/ACTIONS!E159)</f>
        <v>-8.131926572155038E-3</v>
      </c>
      <c r="D158" s="39">
        <f>LN(ACTIONS!F160/ACTIONS!F159)</f>
        <v>-3.1042453451095683E-2</v>
      </c>
      <c r="E158" s="39">
        <f>LN(ACTIONS!G160/ACTIONS!G159)</f>
        <v>-1.5731839918414234E-2</v>
      </c>
      <c r="F158" s="39">
        <f>LN(ACTIONS!H160/ACTIONS!H159)</f>
        <v>2.5213345703783214E-2</v>
      </c>
      <c r="G158" s="39">
        <f>LN(ACTIONS!I160/ACTIONS!I159)</f>
        <v>-2.1157327368747179E-2</v>
      </c>
      <c r="H158" s="39">
        <f>LN(ACTIONS!J160/ACTIONS!J159)</f>
        <v>4.8426244757879908E-3</v>
      </c>
      <c r="I158" s="39">
        <f>LN(ACTIONS!K160/ACTIONS!K159)</f>
        <v>-2.0991659367191166E-2</v>
      </c>
      <c r="J158" s="39">
        <f>LN(ACTIONS!L160/ACTIONS!L159)</f>
        <v>-7.3894517387533817E-2</v>
      </c>
      <c r="K158" s="39">
        <f>LN(ACTIONS!M160/ACTIONS!M159)</f>
        <v>-3.0121983877429009E-2</v>
      </c>
      <c r="L158" s="39">
        <f>LN(INDICE!D160/INDICE!D159)</f>
        <v>-1.5927477951612298E-2</v>
      </c>
    </row>
    <row r="159" spans="1:12" ht="15" customHeight="1" x14ac:dyDescent="0.35">
      <c r="A159" s="20">
        <v>41502</v>
      </c>
      <c r="B159" s="37">
        <f>LN(ACTIONS!D161/ACTIONS!D160)</f>
        <v>7.0171639975653123E-3</v>
      </c>
      <c r="C159" s="37">
        <f>LN(ACTIONS!E161/ACTIONS!E160)</f>
        <v>8.1319265721549478E-3</v>
      </c>
      <c r="D159" s="37">
        <f>LN(ACTIONS!F161/ACTIONS!F160)</f>
        <v>-1.490683505855574E-3</v>
      </c>
      <c r="E159" s="37">
        <f>LN(ACTIONS!G161/ACTIONS!G160)</f>
        <v>-1.057641558135535E-3</v>
      </c>
      <c r="F159" s="37">
        <f>LN(ACTIONS!H161/ACTIONS!H160)</f>
        <v>-1.8124155391708559E-3</v>
      </c>
      <c r="G159" s="37">
        <f>LN(ACTIONS!I161/ACTIONS!I160)</f>
        <v>-1.7810483693195881E-3</v>
      </c>
      <c r="H159" s="37">
        <f>LN(ACTIONS!J161/ACTIONS!J160)</f>
        <v>-1.9342365798309768E-3</v>
      </c>
      <c r="I159" s="37">
        <f>LN(ACTIONS!K161/ACTIONS!K160)</f>
        <v>2.1480696788299662E-2</v>
      </c>
      <c r="J159" s="37">
        <f>LN(ACTIONS!L161/ACTIONS!L160)</f>
        <v>3.8109154749097908E-2</v>
      </c>
      <c r="K159" s="37">
        <f>LN(ACTIONS!M161/ACTIONS!M160)</f>
        <v>8.3290434654762387E-3</v>
      </c>
      <c r="L159" s="37">
        <f>LN(INDICE!D161/INDICE!D160)</f>
        <v>2.5648287654175322E-3</v>
      </c>
    </row>
    <row r="160" spans="1:12" ht="15" customHeight="1" x14ac:dyDescent="0.35">
      <c r="A160" s="17">
        <v>41505</v>
      </c>
      <c r="B160" s="39">
        <f>LN(ACTIONS!D162/ACTIONS!D161)</f>
        <v>-9.0646068725677778E-3</v>
      </c>
      <c r="C160" s="39">
        <f>LN(ACTIONS!E162/ACTIONS!E161)</f>
        <v>1.8721213793172934E-2</v>
      </c>
      <c r="D160" s="39">
        <f>LN(ACTIONS!F162/ACTIONS!F161)</f>
        <v>1.2846026454153813E-2</v>
      </c>
      <c r="E160" s="39">
        <f>LN(ACTIONS!G162/ACTIONS!G161)</f>
        <v>-2.1186448602852144E-3</v>
      </c>
      <c r="F160" s="39">
        <f>LN(ACTIONS!H162/ACTIONS!H161)</f>
        <v>-2.7247973261851424E-3</v>
      </c>
      <c r="G160" s="39">
        <f>LN(ACTIONS!I162/ACTIONS!I161)</f>
        <v>5.3336568639396793E-3</v>
      </c>
      <c r="H160" s="39">
        <f>LN(ACTIONS!J162/ACTIONS!J161)</f>
        <v>-5.825259191080295E-3</v>
      </c>
      <c r="I160" s="39">
        <f>LN(ACTIONS!K162/ACTIONS!K161)</f>
        <v>-2.0981287745275062E-2</v>
      </c>
      <c r="J160" s="39">
        <f>LN(ACTIONS!L162/ACTIONS!L161)</f>
        <v>-1.5459245072214113E-2</v>
      </c>
      <c r="K160" s="39">
        <f>LN(ACTIONS!M162/ACTIONS!M161)</f>
        <v>7.4887373865487076E-3</v>
      </c>
      <c r="L160" s="39">
        <f>LN(INDICE!D162/INDICE!D161)</f>
        <v>-5.2847168896239484E-3</v>
      </c>
    </row>
    <row r="161" spans="1:12" ht="15" customHeight="1" x14ac:dyDescent="0.35">
      <c r="A161" s="20">
        <v>41506</v>
      </c>
      <c r="B161" s="37">
        <f>LN(ACTIONS!D163/ACTIONS!D162)</f>
        <v>-3.8429429637441255E-3</v>
      </c>
      <c r="C161" s="37">
        <f>LN(ACTIONS!E163/ACTIONS!E162)</f>
        <v>-9.3255369010135161E-3</v>
      </c>
      <c r="D161" s="37">
        <f>LN(ACTIONS!F163/ACTIONS!F162)</f>
        <v>-8.8757979139682912E-3</v>
      </c>
      <c r="E161" s="37">
        <f>LN(ACTIONS!G163/ACTIONS!G162)</f>
        <v>3.7046880159200286E-3</v>
      </c>
      <c r="F161" s="37">
        <f>LN(ACTIONS!H163/ACTIONS!H162)</f>
        <v>-6.8446536899654841E-3</v>
      </c>
      <c r="G161" s="37">
        <f>LN(ACTIONS!I163/ACTIONS!I162)</f>
        <v>-8.7242277322245652E-4</v>
      </c>
      <c r="H161" s="37">
        <f>LN(ACTIONS!J163/ACTIONS!J162)</f>
        <v>-1.9493183560496533E-3</v>
      </c>
      <c r="I161" s="37">
        <f>LN(ACTIONS!K163/ACTIONS!K162)</f>
        <v>-1.6038459480987279E-2</v>
      </c>
      <c r="J161" s="37">
        <f>LN(ACTIONS!L163/ACTIONS!L162)</f>
        <v>-6.5125596512554482E-3</v>
      </c>
      <c r="K161" s="37">
        <f>LN(ACTIONS!M163/ACTIONS!M162)</f>
        <v>-7.4887373865487354E-3</v>
      </c>
      <c r="L161" s="37">
        <f>LN(INDICE!D163/INDICE!D162)</f>
        <v>-1.8995004623793769E-3</v>
      </c>
    </row>
    <row r="162" spans="1:12" ht="15" customHeight="1" x14ac:dyDescent="0.35">
      <c r="A162" s="17">
        <v>41507</v>
      </c>
      <c r="B162" s="39">
        <f>LN(ACTIONS!D164/ACTIONS!D163)</f>
        <v>-1.3374167451389857E-2</v>
      </c>
      <c r="C162" s="39">
        <f>LN(ACTIONS!E164/ACTIONS!E163)</f>
        <v>-4.0108995962751361E-3</v>
      </c>
      <c r="D162" s="39">
        <f>LN(ACTIONS!F164/ACTIONS!F163)</f>
        <v>-1.0455659104338631E-2</v>
      </c>
      <c r="E162" s="39">
        <f>LN(ACTIONS!G164/ACTIONS!G163)</f>
        <v>-1.2759343753759986E-2</v>
      </c>
      <c r="F162" s="39">
        <f>LN(ACTIONS!H164/ACTIONS!H163)</f>
        <v>-9.1996968984234869E-3</v>
      </c>
      <c r="G162" s="39">
        <f>LN(ACTIONS!I164/ACTIONS!I163)</f>
        <v>-1.7762769837872787E-3</v>
      </c>
      <c r="H162" s="39">
        <f>LN(ACTIONS!J164/ACTIONS!J163)</f>
        <v>-1.0789707421379977E-2</v>
      </c>
      <c r="I162" s="39">
        <f>LN(ACTIONS!K164/ACTIONS!K163)</f>
        <v>2.5282292386596825E-2</v>
      </c>
      <c r="J162" s="39">
        <f>LN(ACTIONS!L164/ACTIONS!L163)</f>
        <v>-5.2407588014151607E-3</v>
      </c>
      <c r="K162" s="39">
        <f>LN(ACTIONS!M164/ACTIONS!M163)</f>
        <v>-1.8160596507654581E-3</v>
      </c>
      <c r="L162" s="39">
        <f>LN(INDICE!D164/INDICE!D163)</f>
        <v>-9.7507059378655545E-3</v>
      </c>
    </row>
    <row r="163" spans="1:12" ht="15" customHeight="1" x14ac:dyDescent="0.35">
      <c r="A163" s="20">
        <v>41508</v>
      </c>
      <c r="B163" s="37">
        <f>LN(ACTIONS!D165/ACTIONS!D164)</f>
        <v>2.6281717287701803E-2</v>
      </c>
      <c r="C163" s="37">
        <f>LN(ACTIONS!E165/ACTIONS!E164)</f>
        <v>-1.3516703868039283E-2</v>
      </c>
      <c r="D163" s="37">
        <f>LN(ACTIONS!F165/ACTIONS!F164)</f>
        <v>5.2414945908379708E-3</v>
      </c>
      <c r="E163" s="37">
        <f>LN(ACTIONS!G165/ACTIONS!G164)</f>
        <v>1.6038495819746207E-3</v>
      </c>
      <c r="F163" s="37">
        <f>LN(ACTIONS!H165/ACTIONS!H164)</f>
        <v>-2.3132094515647609E-3</v>
      </c>
      <c r="G163" s="37">
        <f>LN(ACTIONS!I165/ACTIONS!I164)</f>
        <v>7.0862550761683152E-3</v>
      </c>
      <c r="H163" s="37">
        <f>LN(ACTIONS!J165/ACTIONS!J164)</f>
        <v>5.899722127188322E-3</v>
      </c>
      <c r="I163" s="37">
        <f>LN(ACTIONS!K165/ACTIONS!K164)</f>
        <v>2.9409583542051042E-2</v>
      </c>
      <c r="J163" s="37">
        <f>LN(ACTIONS!L165/ACTIONS!L164)</f>
        <v>9.8040000966208348E-3</v>
      </c>
      <c r="K163" s="37">
        <f>LN(ACTIONS!M165/ACTIONS!M164)</f>
        <v>5.9547101520322542E-3</v>
      </c>
      <c r="L163" s="37">
        <f>LN(INDICE!D165/INDICE!D164)</f>
        <v>8.729026558619216E-3</v>
      </c>
    </row>
    <row r="164" spans="1:12" ht="15" customHeight="1" x14ac:dyDescent="0.35">
      <c r="A164" s="17">
        <v>41509</v>
      </c>
      <c r="B164" s="39">
        <f>LN(ACTIONS!D166/ACTIONS!D165)</f>
        <v>3.7937521066503973E-3</v>
      </c>
      <c r="C164" s="39">
        <f>LN(ACTIONS!E166/ACTIONS!E165)</f>
        <v>1.4849616479006853E-2</v>
      </c>
      <c r="D164" s="39">
        <f>LN(ACTIONS!F166/ACTIONS!F165)</f>
        <v>-1.7441140586673676E-3</v>
      </c>
      <c r="E164" s="39">
        <f>LN(ACTIONS!G166/ACTIONS!G165)</f>
        <v>7.9808883310128319E-3</v>
      </c>
      <c r="F164" s="39">
        <f>LN(ACTIONS!H166/ACTIONS!H165)</f>
        <v>-2.3185727984735213E-3</v>
      </c>
      <c r="G164" s="39">
        <f>LN(ACTIONS!I166/ACTIONS!I165)</f>
        <v>5.2819310884631345E-3</v>
      </c>
      <c r="H164" s="39">
        <f>LN(ACTIONS!J166/ACTIONS!J165)</f>
        <v>0</v>
      </c>
      <c r="I164" s="39">
        <f>LN(ACTIONS!K166/ACTIONS!K165)</f>
        <v>1.0005181601284302E-2</v>
      </c>
      <c r="J164" s="39">
        <f>LN(ACTIONS!L166/ACTIONS!L165)</f>
        <v>2.3462429296675549E-2</v>
      </c>
      <c r="K164" s="39">
        <f>LN(ACTIONS!M166/ACTIONS!M165)</f>
        <v>1.5369154982063137E-2</v>
      </c>
      <c r="L164" s="39">
        <f>LN(INDICE!D166/INDICE!D165)</f>
        <v>6.9913113997201537E-3</v>
      </c>
    </row>
    <row r="165" spans="1:12" ht="15" customHeight="1" x14ac:dyDescent="0.35">
      <c r="A165" s="20">
        <v>41512</v>
      </c>
      <c r="B165" s="37">
        <f>LN(ACTIONS!D167/ACTIONS!D166)</f>
        <v>0</v>
      </c>
      <c r="C165" s="37">
        <f>LN(ACTIONS!E167/ACTIONS!E166)</f>
        <v>0</v>
      </c>
      <c r="D165" s="37">
        <f>LN(ACTIONS!F167/ACTIONS!F166)</f>
        <v>0</v>
      </c>
      <c r="E165" s="37">
        <f>LN(ACTIONS!G167/ACTIONS!G166)</f>
        <v>0</v>
      </c>
      <c r="F165" s="37">
        <f>LN(ACTIONS!H167/ACTIONS!H166)</f>
        <v>0</v>
      </c>
      <c r="G165" s="37">
        <f>LN(ACTIONS!I167/ACTIONS!I166)</f>
        <v>0</v>
      </c>
      <c r="H165" s="37">
        <f>LN(ACTIONS!J167/ACTIONS!J166)</f>
        <v>0</v>
      </c>
      <c r="I165" s="37">
        <f>LN(ACTIONS!K167/ACTIONS!K166)</f>
        <v>0</v>
      </c>
      <c r="J165" s="37">
        <f>LN(ACTIONS!L167/ACTIONS!L166)</f>
        <v>0</v>
      </c>
      <c r="K165" s="37">
        <f>LN(ACTIONS!M167/ACTIONS!M166)</f>
        <v>0</v>
      </c>
      <c r="L165" s="37">
        <f>LN(INDICE!D167/INDICE!D166)</f>
        <v>0</v>
      </c>
    </row>
    <row r="166" spans="1:12" ht="15" customHeight="1" x14ac:dyDescent="0.35">
      <c r="A166" s="17">
        <v>41513</v>
      </c>
      <c r="B166" s="39">
        <f>LN(ACTIONS!D168/ACTIONS!D167)</f>
        <v>-4.2122363663602981E-2</v>
      </c>
      <c r="C166" s="39">
        <f>LN(ACTIONS!E168/ACTIONS!E167)</f>
        <v>-8.0772614098983744E-3</v>
      </c>
      <c r="D166" s="39">
        <f>LN(ACTIONS!F168/ACTIONS!F167)</f>
        <v>-2.9970052402695105E-3</v>
      </c>
      <c r="E166" s="39">
        <f>LN(ACTIONS!G168/ACTIONS!G167)</f>
        <v>0</v>
      </c>
      <c r="F166" s="39">
        <f>LN(ACTIONS!H168/ACTIONS!H167)</f>
        <v>-1.5910490050275682E-2</v>
      </c>
      <c r="G166" s="39">
        <f>LN(ACTIONS!I168/ACTIONS!I167)</f>
        <v>-2.1326616004218878E-2</v>
      </c>
      <c r="H166" s="39">
        <f>LN(ACTIONS!J168/ACTIONS!J167)</f>
        <v>-1.2827013559754425E-2</v>
      </c>
      <c r="I166" s="39">
        <f>LN(ACTIONS!K168/ACTIONS!K167)</f>
        <v>-8.8849843294458528E-3</v>
      </c>
      <c r="J166" s="39">
        <f>LN(ACTIONS!L168/ACTIONS!L167)</f>
        <v>-1.1823112639656795E-2</v>
      </c>
      <c r="K166" s="39">
        <f>LN(ACTIONS!M168/ACTIONS!M167)</f>
        <v>-1.4337163146407218E-2</v>
      </c>
      <c r="L166" s="39">
        <f>LN(INDICE!D168/INDICE!D167)</f>
        <v>-7.9069032152870415E-3</v>
      </c>
    </row>
    <row r="167" spans="1:12" ht="15" customHeight="1" x14ac:dyDescent="0.35">
      <c r="A167" s="20">
        <v>41514</v>
      </c>
      <c r="B167" s="37">
        <f>LN(ACTIONS!D169/ACTIONS!D168)</f>
        <v>1.7720204898534441E-2</v>
      </c>
      <c r="C167" s="37">
        <f>LN(ACTIONS!E169/ACTIONS!E168)</f>
        <v>3.3866647295420836E-3</v>
      </c>
      <c r="D167" s="37">
        <f>LN(ACTIONS!F169/ACTIONS!F168)</f>
        <v>-5.0150556464278427E-3</v>
      </c>
      <c r="E167" s="37">
        <f>LN(ACTIONS!G169/ACTIONS!G168)</f>
        <v>-2.6310242452917913E-2</v>
      </c>
      <c r="F167" s="37">
        <f>LN(ACTIONS!H169/ACTIONS!H168)</f>
        <v>9.3897403498391374E-3</v>
      </c>
      <c r="G167" s="37">
        <f>LN(ACTIONS!I169/ACTIONS!I168)</f>
        <v>-1.9929675507617779E-2</v>
      </c>
      <c r="H167" s="37">
        <f>LN(ACTIONS!J169/ACTIONS!J168)</f>
        <v>-6.9756137364253229E-3</v>
      </c>
      <c r="I167" s="37">
        <f>LN(ACTIONS!K169/ACTIONS!K168)</f>
        <v>-9.1260273477124891E-3</v>
      </c>
      <c r="J167" s="37">
        <f>LN(ACTIONS!L169/ACTIONS!L168)</f>
        <v>-2.0786717911928061E-2</v>
      </c>
      <c r="K167" s="37">
        <f>LN(ACTIONS!M169/ACTIONS!M168)</f>
        <v>-1.5483874061294853E-3</v>
      </c>
      <c r="L167" s="37">
        <f>LN(INDICE!D169/INDICE!D168)</f>
        <v>-1.6952804263408168E-3</v>
      </c>
    </row>
    <row r="168" spans="1:12" ht="15" customHeight="1" x14ac:dyDescent="0.35">
      <c r="A168" s="17">
        <v>41515</v>
      </c>
      <c r="B168" s="39">
        <f>LN(ACTIONS!D170/ACTIONS!D169)</f>
        <v>9.4628165766801331E-3</v>
      </c>
      <c r="C168" s="39">
        <f>LN(ACTIONS!E170/ACTIONS!E169)</f>
        <v>2.2633672188997308E-2</v>
      </c>
      <c r="D168" s="39">
        <f>LN(ACTIONS!F170/ACTIONS!F169)</f>
        <v>6.2648995786560857E-3</v>
      </c>
      <c r="E168" s="39">
        <f>LN(ACTIONS!G170/ACTIONS!G169)</f>
        <v>1.458302916228366E-2</v>
      </c>
      <c r="F168" s="39">
        <f>LN(ACTIONS!H170/ACTIONS!H169)</f>
        <v>9.3414299179692204E-4</v>
      </c>
      <c r="G168" s="39">
        <f>LN(ACTIONS!I170/ACTIONS!I169)</f>
        <v>2.1721922318401241E-2</v>
      </c>
      <c r="H168" s="39">
        <f>LN(ACTIONS!J170/ACTIONS!J169)</f>
        <v>4.9875415110389679E-3</v>
      </c>
      <c r="I168" s="39">
        <f>LN(ACTIONS!K170/ACTIONS!K169)</f>
        <v>-1.0644612743346563E-2</v>
      </c>
      <c r="J168" s="39">
        <f>LN(ACTIONS!L170/ACTIONS!L169)</f>
        <v>1.6921978802039054E-2</v>
      </c>
      <c r="K168" s="39">
        <f>LN(ACTIONS!M170/ACTIONS!M169)</f>
        <v>2.5793153324879634E-3</v>
      </c>
      <c r="L168" s="39">
        <f>LN(INDICE!D170/INDICE!D169)</f>
        <v>8.2072091761961549E-3</v>
      </c>
    </row>
    <row r="169" spans="1:12" ht="15" customHeight="1" x14ac:dyDescent="0.35">
      <c r="A169" s="20">
        <v>41516</v>
      </c>
      <c r="B169" s="37">
        <f>LN(ACTIONS!D171/ACTIONS!D170)</f>
        <v>-1.632834218429299E-2</v>
      </c>
      <c r="C169" s="37">
        <f>LN(ACTIONS!E171/ACTIONS!E170)</f>
        <v>-1.4583609863062182E-2</v>
      </c>
      <c r="D169" s="37">
        <f>LN(ACTIONS!F171/ACTIONS!F170)</f>
        <v>-1.383495843920139E-2</v>
      </c>
      <c r="E169" s="37">
        <f>LN(ACTIONS!G171/ACTIONS!G170)</f>
        <v>-1.0781775603288362E-2</v>
      </c>
      <c r="F169" s="37">
        <f>LN(ACTIONS!H171/ACTIONS!H170)</f>
        <v>-4.6794657219589022E-3</v>
      </c>
      <c r="G169" s="37">
        <f>LN(ACTIONS!I171/ACTIONS!I170)</f>
        <v>-3.5877115383618086E-3</v>
      </c>
      <c r="H169" s="37">
        <f>LN(ACTIONS!J171/ACTIONS!J170)</f>
        <v>0</v>
      </c>
      <c r="I169" s="37">
        <f>LN(ACTIONS!K171/ACTIONS!K170)</f>
        <v>-9.3091009222244156E-3</v>
      </c>
      <c r="J169" s="37">
        <f>LN(ACTIONS!L171/ACTIONS!L170)</f>
        <v>-2.0868054294149497E-2</v>
      </c>
      <c r="K169" s="37">
        <f>LN(ACTIONS!M171/ACTIONS!M170)</f>
        <v>-8.2773364471255932E-3</v>
      </c>
      <c r="L169" s="37">
        <f>LN(INDICE!D171/INDICE!D170)</f>
        <v>-1.0874813862994572E-2</v>
      </c>
    </row>
    <row r="170" spans="1:12" ht="15" customHeight="1" x14ac:dyDescent="0.35">
      <c r="A170" s="17">
        <v>41520</v>
      </c>
      <c r="B170" s="39">
        <f>LN(ACTIONS!D172/ACTIONS!D171)</f>
        <v>-7.2433719865979034E-3</v>
      </c>
      <c r="C170" s="39">
        <f>LN(ACTIONS!E172/ACTIONS!E171)</f>
        <v>8.644058240742155E-3</v>
      </c>
      <c r="D170" s="39">
        <f>LN(ACTIONS!F172/ACTIONS!F171)</f>
        <v>3.0349036951541112E-3</v>
      </c>
      <c r="E170" s="39">
        <f>LN(ACTIONS!G172/ACTIONS!G171)</f>
        <v>2.9900786013801674E-2</v>
      </c>
      <c r="F170" s="39">
        <f>LN(ACTIONS!H172/ACTIONS!H171)</f>
        <v>1.0266072430598674E-2</v>
      </c>
      <c r="G170" s="39">
        <f>LN(ACTIONS!I172/ACTIONS!I171)</f>
        <v>1.4303298968492228E-2</v>
      </c>
      <c r="H170" s="39">
        <f>LN(ACTIONS!J172/ACTIONS!J171)</f>
        <v>2.6511125548331863E-2</v>
      </c>
      <c r="I170" s="39">
        <f>LN(ACTIONS!K172/ACTIONS!K171)</f>
        <v>2.2693838846779783E-2</v>
      </c>
      <c r="J170" s="39">
        <f>LN(ACTIONS!L172/ACTIONS!L171)</f>
        <v>3.7191028326080129E-2</v>
      </c>
      <c r="K170" s="39">
        <f>LN(ACTIONS!M172/ACTIONS!M171)</f>
        <v>2.8170876966696224E-2</v>
      </c>
      <c r="L170" s="39">
        <f>LN(INDICE!D172/INDICE!D171)</f>
        <v>8.6140639189097243E-3</v>
      </c>
    </row>
    <row r="171" spans="1:12" ht="15" customHeight="1" x14ac:dyDescent="0.35">
      <c r="A171" s="20">
        <v>41521</v>
      </c>
      <c r="B171" s="37">
        <f>LN(ACTIONS!D173/ACTIONS!D172)</f>
        <v>-8.1741447793095036E-3</v>
      </c>
      <c r="C171" s="37">
        <f>LN(ACTIONS!E173/ACTIONS!E172)</f>
        <v>-3.5051737699410966E-2</v>
      </c>
      <c r="D171" s="37">
        <f>LN(ACTIONS!F173/ACTIONS!F172)</f>
        <v>-3.7950709685516094E-3</v>
      </c>
      <c r="E171" s="37">
        <f>LN(ACTIONS!G173/ACTIONS!G172)</f>
        <v>-3.2071161255351345E-2</v>
      </c>
      <c r="F171" s="37">
        <f>LN(ACTIONS!H173/ACTIONS!H172)</f>
        <v>1.3831479148461799E-2</v>
      </c>
      <c r="G171" s="37">
        <f>LN(ACTIONS!I173/ACTIONS!I172)</f>
        <v>-8.0185876715162252E-3</v>
      </c>
      <c r="H171" s="37">
        <f>LN(ACTIONS!J173/ACTIONS!J172)</f>
        <v>1.9361090268664007E-3</v>
      </c>
      <c r="I171" s="37">
        <f>LN(ACTIONS!K173/ACTIONS!K172)</f>
        <v>1.0025869147214712E-2</v>
      </c>
      <c r="J171" s="37">
        <f>LN(ACTIONS!L173/ACTIONS!L172)</f>
        <v>-5.0458221270129069E-2</v>
      </c>
      <c r="K171" s="37">
        <f>LN(ACTIONS!M173/ACTIONS!M172)</f>
        <v>-3.7950709685516094E-3</v>
      </c>
      <c r="L171" s="37">
        <f>LN(INDICE!D173/INDICE!D172)</f>
        <v>9.7812364141238893E-4</v>
      </c>
    </row>
    <row r="172" spans="1:12" ht="15" customHeight="1" x14ac:dyDescent="0.35">
      <c r="A172" s="17">
        <v>41522</v>
      </c>
      <c r="B172" s="39">
        <f>LN(ACTIONS!D174/ACTIONS!D173)</f>
        <v>2.1690484878106368E-2</v>
      </c>
      <c r="C172" s="39">
        <f>LN(ACTIONS!E174/ACTIONS!E173)</f>
        <v>6.8457302961212156E-3</v>
      </c>
      <c r="D172" s="39">
        <f>LN(ACTIONS!F174/ACTIONS!F173)</f>
        <v>2.5316469217797266E-3</v>
      </c>
      <c r="E172" s="39">
        <f>LN(ACTIONS!G174/ACTIONS!G173)</f>
        <v>-6.5395328422121358E-3</v>
      </c>
      <c r="F172" s="39">
        <f>LN(ACTIONS!H174/ACTIONS!H173)</f>
        <v>2.2635642764350278E-2</v>
      </c>
      <c r="G172" s="39">
        <f>LN(ACTIONS!I174/ACTIONS!I173)</f>
        <v>2.4722601901326597E-2</v>
      </c>
      <c r="H172" s="39">
        <f>LN(ACTIONS!J174/ACTIONS!J173)</f>
        <v>3.8885885493388679E-2</v>
      </c>
      <c r="I172" s="39">
        <f>LN(ACTIONS!K174/ACTIONS!K173)</f>
        <v>2.2285195940936857E-3</v>
      </c>
      <c r="J172" s="39">
        <f>LN(ACTIONS!L174/ACTIONS!L173)</f>
        <v>2.6035413548991432E-2</v>
      </c>
      <c r="K172" s="39">
        <f>LN(ACTIONS!M174/ACTIONS!M173)</f>
        <v>2.8241287105785537E-2</v>
      </c>
      <c r="L172" s="39">
        <f>LN(INDICE!D174/INDICE!D173)</f>
        <v>8.8720811862078742E-3</v>
      </c>
    </row>
    <row r="173" spans="1:12" ht="15" customHeight="1" x14ac:dyDescent="0.35">
      <c r="A173" s="20">
        <v>41523</v>
      </c>
      <c r="B173" s="37">
        <f>LN(ACTIONS!D175/ACTIONS!D174)</f>
        <v>3.5500895222569467E-3</v>
      </c>
      <c r="C173" s="37">
        <f>LN(ACTIONS!E175/ACTIONS!E174)</f>
        <v>-4.7852961594880309E-3</v>
      </c>
      <c r="D173" s="37">
        <f>LN(ACTIONS!F175/ACTIONS!F174)</f>
        <v>2.52525386719421E-3</v>
      </c>
      <c r="E173" s="37">
        <f>LN(ACTIONS!G175/ACTIONS!G174)</f>
        <v>1.1956664182631728E-2</v>
      </c>
      <c r="F173" s="37">
        <f>LN(ACTIONS!H175/ACTIONS!H174)</f>
        <v>1.2013492648823754E-2</v>
      </c>
      <c r="G173" s="37">
        <f>LN(ACTIONS!I175/ACTIONS!I174)</f>
        <v>-4.379381006451368E-3</v>
      </c>
      <c r="H173" s="37">
        <f>LN(ACTIONS!J175/ACTIONS!J174)</f>
        <v>-7.4696892600098286E-3</v>
      </c>
      <c r="I173" s="37">
        <f>LN(ACTIONS!K175/ACTIONS!K174)</f>
        <v>7.2559371591185123E-3</v>
      </c>
      <c r="J173" s="37">
        <f>LN(ACTIONS!L175/ACTIONS!L174)</f>
        <v>2.2834245035999734E-2</v>
      </c>
      <c r="K173" s="37">
        <f>LN(ACTIONS!M175/ACTIONS!M174)</f>
        <v>1.4774688725577661E-3</v>
      </c>
      <c r="L173" s="37">
        <f>LN(INDICE!D175/INDICE!D174)</f>
        <v>2.2767994287745154E-3</v>
      </c>
    </row>
    <row r="174" spans="1:12" ht="15" customHeight="1" x14ac:dyDescent="0.35">
      <c r="A174" s="17">
        <v>41526</v>
      </c>
      <c r="B174" s="39">
        <f>LN(ACTIONS!D176/ACTIONS!D175)</f>
        <v>8.8790163778607253E-3</v>
      </c>
      <c r="C174" s="39">
        <f>LN(ACTIONS!E176/ACTIONS!E175)</f>
        <v>-1.2408648855657524E-2</v>
      </c>
      <c r="D174" s="39">
        <f>LN(ACTIONS!F176/ACTIONS!F175)</f>
        <v>-5.3104183464223178E-3</v>
      </c>
      <c r="E174" s="39">
        <f>LN(ACTIONS!G176/ACTIONS!G175)</f>
        <v>-1.7989037836073342E-2</v>
      </c>
      <c r="F174" s="39">
        <f>LN(ACTIONS!H176/ACTIONS!H175)</f>
        <v>-6.2112000926406357E-3</v>
      </c>
      <c r="G174" s="39">
        <f>LN(ACTIONS!I176/ACTIONS!I175)</f>
        <v>-7.0240371692912012E-3</v>
      </c>
      <c r="H174" s="39">
        <f>LN(ACTIONS!J176/ACTIONS!J175)</f>
        <v>8.3994894199763484E-3</v>
      </c>
      <c r="I174" s="39">
        <f>LN(ACTIONS!K176/ACTIONS!K175)</f>
        <v>9.2076762589403931E-3</v>
      </c>
      <c r="J174" s="39">
        <f>LN(ACTIONS!L176/ACTIONS!L175)</f>
        <v>4.2639102515495332E-2</v>
      </c>
      <c r="K174" s="39">
        <f>LN(ACTIONS!M176/ACTIONS!M175)</f>
        <v>1.6593840981211316E-2</v>
      </c>
      <c r="L174" s="39">
        <f>LN(INDICE!D176/INDICE!D175)</f>
        <v>-2.5370729624158718E-3</v>
      </c>
    </row>
    <row r="175" spans="1:12" ht="15" customHeight="1" x14ac:dyDescent="0.35">
      <c r="A175" s="20">
        <v>41527</v>
      </c>
      <c r="B175" s="37">
        <f>LN(ACTIONS!D177/ACTIONS!D176)</f>
        <v>4.5965051184287758E-2</v>
      </c>
      <c r="C175" s="37">
        <f>LN(ACTIONS!E177/ACTIONS!E176)</f>
        <v>2.6008012274108757E-2</v>
      </c>
      <c r="D175" s="37">
        <f>LN(ACTIONS!F177/ACTIONS!F176)</f>
        <v>4.0485885260001112E-3</v>
      </c>
      <c r="E175" s="37">
        <f>LN(ACTIONS!G177/ACTIONS!G176)</f>
        <v>1.311494207782795E-2</v>
      </c>
      <c r="F175" s="37">
        <f>LN(ACTIONS!H177/ACTIONS!H176)</f>
        <v>9.3023926623134103E-3</v>
      </c>
      <c r="G175" s="37">
        <f>LN(ACTIONS!I177/ACTIONS!I176)</f>
        <v>-2.6612685651725841E-3</v>
      </c>
      <c r="H175" s="37">
        <f>LN(ACTIONS!J177/ACTIONS!J176)</f>
        <v>8.3295252528302003E-3</v>
      </c>
      <c r="I175" s="37">
        <f>LN(ACTIONS!K177/ACTIONS!K176)</f>
        <v>2.2945439084149498E-2</v>
      </c>
      <c r="J175" s="37">
        <f>LN(ACTIONS!L177/ACTIONS!L176)</f>
        <v>1.2414996704558227E-2</v>
      </c>
      <c r="K175" s="37">
        <f>LN(ACTIONS!M177/ACTIONS!M176)</f>
        <v>1.6322974031930521E-2</v>
      </c>
      <c r="L175" s="37">
        <f>LN(INDICE!D177/INDICE!D176)</f>
        <v>8.120684548277031E-3</v>
      </c>
    </row>
    <row r="176" spans="1:12" ht="15" customHeight="1" x14ac:dyDescent="0.35">
      <c r="A176" s="17">
        <v>41528</v>
      </c>
      <c r="B176" s="39">
        <f>LN(ACTIONS!D178/ACTIONS!D177)</f>
        <v>2.8195376215610995E-3</v>
      </c>
      <c r="C176" s="39">
        <f>LN(ACTIONS!E178/ACTIONS!E177)</f>
        <v>2.5331491766646473E-2</v>
      </c>
      <c r="D176" s="39">
        <f>LN(ACTIONS!F178/ACTIONS!F177)</f>
        <v>4.2837409591643411E-3</v>
      </c>
      <c r="E176" s="39">
        <f>LN(ACTIONS!G178/ACTIONS!G177)</f>
        <v>-2.0291346048270868E-2</v>
      </c>
      <c r="F176" s="39">
        <f>LN(ACTIONS!H178/ACTIONS!H177)</f>
        <v>-4.4101434011368135E-4</v>
      </c>
      <c r="G176" s="39">
        <f>LN(ACTIONS!I178/ACTIONS!I177)</f>
        <v>-5.314758752962178E-3</v>
      </c>
      <c r="H176" s="39">
        <f>LN(ACTIONS!J178/ACTIONS!J177)</f>
        <v>7.3462222019785592E-3</v>
      </c>
      <c r="I176" s="39">
        <f>LN(ACTIONS!K178/ACTIONS!K177)</f>
        <v>3.0677159885439637E-2</v>
      </c>
      <c r="J176" s="39">
        <f>LN(ACTIONS!L178/ACTIONS!L177)</f>
        <v>-4.6820993816246957E-2</v>
      </c>
      <c r="K176" s="39">
        <f>LN(ACTIONS!M178/ACTIONS!M177)</f>
        <v>-2.7762796977356431E-2</v>
      </c>
      <c r="L176" s="39">
        <f>LN(INDICE!D178/INDICE!D177)</f>
        <v>6.741358335295315E-4</v>
      </c>
    </row>
    <row r="177" spans="1:12" ht="15" customHeight="1" x14ac:dyDescent="0.35">
      <c r="A177" s="20">
        <v>41529</v>
      </c>
      <c r="B177" s="37">
        <f>LN(ACTIONS!D179/ACTIONS!D178)</f>
        <v>9.4611234973502462E-3</v>
      </c>
      <c r="C177" s="37">
        <f>LN(ACTIONS!E179/ACTIONS!E178)</f>
        <v>-1.3264314913672534E-3</v>
      </c>
      <c r="D177" s="37">
        <f>LN(ACTIONS!F179/ACTIONS!F178)</f>
        <v>7.5405307079278187E-4</v>
      </c>
      <c r="E177" s="37">
        <f>LN(ACTIONS!G179/ACTIONS!G178)</f>
        <v>5.5386320994951831E-4</v>
      </c>
      <c r="F177" s="37">
        <f>LN(ACTIONS!H179/ACTIONS!H178)</f>
        <v>5.2793787381552491E-3</v>
      </c>
      <c r="G177" s="37">
        <f>LN(ACTIONS!I179/ACTIONS!I178)</f>
        <v>8.8423032522999597E-3</v>
      </c>
      <c r="H177" s="37">
        <f>LN(ACTIONS!J179/ACTIONS!J178)</f>
        <v>4.5641338929373531E-3</v>
      </c>
      <c r="I177" s="37">
        <f>LN(ACTIONS!K179/ACTIONS!K178)</f>
        <v>1.3633697141059569E-2</v>
      </c>
      <c r="J177" s="37">
        <f>LN(ACTIONS!L179/ACTIONS!L178)</f>
        <v>-6.6445427186686131E-3</v>
      </c>
      <c r="K177" s="37">
        <f>LN(ACTIONS!M179/ACTIONS!M178)</f>
        <v>-8.6048471935184136E-3</v>
      </c>
      <c r="L177" s="37">
        <f>LN(INDICE!D179/INDICE!D178)</f>
        <v>8.347619150029808E-5</v>
      </c>
    </row>
    <row r="178" spans="1:12" ht="15" customHeight="1" x14ac:dyDescent="0.35">
      <c r="A178" s="17">
        <v>41530</v>
      </c>
      <c r="B178" s="39">
        <f>LN(ACTIONS!D180/ACTIONS!D179)</f>
        <v>2.7851714613754213E-3</v>
      </c>
      <c r="C178" s="39">
        <f>LN(ACTIONS!E180/ACTIONS!E179)</f>
        <v>1.9595752144595399E-2</v>
      </c>
      <c r="D178" s="39">
        <f>LN(ACTIONS!F180/ACTIONS!F179)</f>
        <v>5.512416865195365E-3</v>
      </c>
      <c r="E178" s="39">
        <f>LN(ACTIONS!G180/ACTIONS!G179)</f>
        <v>1.6597514183644708E-3</v>
      </c>
      <c r="F178" s="39">
        <f>LN(ACTIONS!H180/ACTIONS!H179)</f>
        <v>5.6880485889460068E-3</v>
      </c>
      <c r="G178" s="39">
        <f>LN(ACTIONS!I180/ACTIONS!I179)</f>
        <v>-8.8423032523001124E-3</v>
      </c>
      <c r="H178" s="39">
        <f>LN(ACTIONS!J180/ACTIONS!J179)</f>
        <v>1.8198367169858993E-3</v>
      </c>
      <c r="I178" s="39">
        <f>LN(ACTIONS!K180/ACTIONS!K179)</f>
        <v>-6.2784422170689908E-3</v>
      </c>
      <c r="J178" s="39">
        <f>LN(ACTIONS!L180/ACTIONS!L179)</f>
        <v>4.9243576101933285E-2</v>
      </c>
      <c r="K178" s="39">
        <f>LN(ACTIONS!M180/ACTIONS!M179)</f>
        <v>-1.2422519998557209E-2</v>
      </c>
      <c r="L178" s="39">
        <f>LN(INDICE!D180/INDICE!D179)</f>
        <v>-7.8647032243772327E-4</v>
      </c>
    </row>
    <row r="179" spans="1:12" ht="15" customHeight="1" x14ac:dyDescent="0.35">
      <c r="A179" s="20">
        <v>41533</v>
      </c>
      <c r="B179" s="37">
        <f>LN(ACTIONS!D181/ACTIONS!D180)</f>
        <v>1.4000775596553062E-2</v>
      </c>
      <c r="C179" s="37">
        <f>LN(ACTIONS!E181/ACTIONS!E180)</f>
        <v>5.7978993401150833E-3</v>
      </c>
      <c r="D179" s="37">
        <f>LN(ACTIONS!F181/ACTIONS!F180)</f>
        <v>5.7306747089850745E-3</v>
      </c>
      <c r="E179" s="37">
        <f>LN(ACTIONS!G181/ACTIONS!G180)</f>
        <v>1.8620472274528066E-2</v>
      </c>
      <c r="F179" s="37">
        <f>LN(ACTIONS!H181/ACTIONS!H180)</f>
        <v>8.6881519576378231E-3</v>
      </c>
      <c r="G179" s="37">
        <f>LN(ACTIONS!I181/ACTIONS!I180)</f>
        <v>-1.7033685462300857E-2</v>
      </c>
      <c r="H179" s="37">
        <f>LN(ACTIONS!J181/ACTIONS!J180)</f>
        <v>8.1485285639052302E-3</v>
      </c>
      <c r="I179" s="37">
        <f>LN(ACTIONS!K181/ACTIONS!K180)</f>
        <v>1.1765399321770965E-3</v>
      </c>
      <c r="J179" s="37">
        <f>LN(ACTIONS!L181/ACTIONS!L180)</f>
        <v>8.1264555570253489E-3</v>
      </c>
      <c r="K179" s="37">
        <f>LN(ACTIONS!M181/ACTIONS!M180)</f>
        <v>1.3902905168991434E-2</v>
      </c>
      <c r="L179" s="37">
        <f>LN(INDICE!D181/INDICE!D180)</f>
        <v>5.9152145798580212E-3</v>
      </c>
    </row>
    <row r="180" spans="1:12" ht="15" customHeight="1" x14ac:dyDescent="0.35">
      <c r="A180" s="17">
        <v>41534</v>
      </c>
      <c r="B180" s="39">
        <f>LN(ACTIONS!D182/ACTIONS!D181)</f>
        <v>-1.0976219412547287E-2</v>
      </c>
      <c r="C180" s="39">
        <f>LN(ACTIONS!E182/ACTIONS!E181)</f>
        <v>1.2764101024220701E-3</v>
      </c>
      <c r="D180" s="39">
        <f>LN(ACTIONS!F182/ACTIONS!F181)</f>
        <v>6.1919702479209804E-3</v>
      </c>
      <c r="E180" s="39">
        <f>LN(ACTIONS!G182/ACTIONS!G181)</f>
        <v>-1.091118299116027E-2</v>
      </c>
      <c r="F180" s="39">
        <f>LN(ACTIONS!H182/ACTIONS!H181)</f>
        <v>-1.349900750788007E-2</v>
      </c>
      <c r="G180" s="39">
        <f>LN(ACTIONS!I182/ACTIONS!I181)</f>
        <v>-1.5492153493229709E-2</v>
      </c>
      <c r="H180" s="39">
        <f>LN(ACTIONS!J182/ACTIONS!J181)</f>
        <v>-8.1485285639051677E-3</v>
      </c>
      <c r="I180" s="39">
        <f>LN(ACTIONS!K182/ACTIONS!K181)</f>
        <v>-2.2774880623058404E-2</v>
      </c>
      <c r="J180" s="39">
        <f>LN(ACTIONS!L182/ACTIONS!L181)</f>
        <v>-1.2366316542029817E-2</v>
      </c>
      <c r="K180" s="39">
        <f>LN(ACTIONS!M182/ACTIONS!M181)</f>
        <v>-8.1693733212308897E-3</v>
      </c>
      <c r="L180" s="39">
        <f>LN(INDICE!D182/INDICE!D181)</f>
        <v>-7.987593470508406E-3</v>
      </c>
    </row>
    <row r="181" spans="1:12" ht="15" customHeight="1" x14ac:dyDescent="0.35">
      <c r="A181" s="20">
        <v>41535</v>
      </c>
      <c r="B181" s="37">
        <f>LN(ACTIONS!D183/ACTIONS!D182)</f>
        <v>8.2570530645067249E-3</v>
      </c>
      <c r="C181" s="37">
        <f>LN(ACTIONS!E183/ACTIONS!E182)</f>
        <v>-5.1491859947441583E-3</v>
      </c>
      <c r="D181" s="37">
        <f>LN(ACTIONS!F183/ACTIONS!F182)</f>
        <v>-2.2246950221111624E-3</v>
      </c>
      <c r="E181" s="37">
        <f>LN(ACTIONS!G183/ACTIONS!G182)</f>
        <v>-5.4869685875937263E-4</v>
      </c>
      <c r="F181" s="37">
        <f>LN(ACTIONS!H183/ACTIONS!H182)</f>
        <v>-1.7551562206484384E-3</v>
      </c>
      <c r="G181" s="37">
        <f>LN(ACTIONS!I183/ACTIONS!I182)</f>
        <v>6.4170060373593789E-3</v>
      </c>
      <c r="H181" s="37">
        <f>LN(ACTIONS!J183/ACTIONS!J182)</f>
        <v>-1.8198367169859828E-3</v>
      </c>
      <c r="I181" s="37">
        <f>LN(ACTIONS!K183/ACTIONS!K182)</f>
        <v>-9.0326118238845468E-3</v>
      </c>
      <c r="J181" s="37">
        <f>LN(ACTIONS!L183/ACTIONS!L182)</f>
        <v>-1.2213892293937963E-2</v>
      </c>
      <c r="K181" s="37">
        <f>LN(ACTIONS!M183/ACTIONS!M182)</f>
        <v>-4.7340315146770706E-3</v>
      </c>
      <c r="L181" s="37">
        <f>LN(INDICE!D183/INDICE!D182)</f>
        <v>-1.7289986248002797E-3</v>
      </c>
    </row>
    <row r="182" spans="1:12" ht="15" customHeight="1" x14ac:dyDescent="0.35">
      <c r="A182" s="17">
        <v>41536</v>
      </c>
      <c r="B182" s="39">
        <f>LN(ACTIONS!D184/ACTIONS!D183)</f>
        <v>9.5388507134126724E-3</v>
      </c>
      <c r="C182" s="39">
        <f>LN(ACTIONS!E184/ACTIONS!E183)</f>
        <v>-8.4201393700401236E-3</v>
      </c>
      <c r="D182" s="39">
        <f>LN(ACTIONS!F184/ACTIONS!F183)</f>
        <v>1.9603666260343572E-2</v>
      </c>
      <c r="E182" s="39">
        <f>LN(ACTIONS!G184/ACTIONS!G183)</f>
        <v>1.2544478654723972E-2</v>
      </c>
      <c r="F182" s="39">
        <f>LN(ACTIONS!H184/ACTIONS!H183)</f>
        <v>6.1296163897559914E-3</v>
      </c>
      <c r="G182" s="39">
        <f>LN(ACTIONS!I184/ACTIONS!I183)</f>
        <v>1.4480965213746025E-2</v>
      </c>
      <c r="H182" s="39">
        <f>LN(ACTIONS!J184/ACTIONS!J183)</f>
        <v>-9.1491946535879765E-3</v>
      </c>
      <c r="I182" s="39">
        <f>LN(ACTIONS!K184/ACTIONS!K183)</f>
        <v>2.7122539051202276E-2</v>
      </c>
      <c r="J182" s="39">
        <f>LN(ACTIONS!L184/ACTIONS!L183)</f>
        <v>2.8768070176442416E-2</v>
      </c>
      <c r="K182" s="39">
        <f>LN(ACTIONS!M184/ACTIONS!M183)</f>
        <v>-9.9950033308349932E-4</v>
      </c>
      <c r="L182" s="39">
        <f>LN(INDICE!D184/INDICE!D183)</f>
        <v>1.0098529336945404E-2</v>
      </c>
    </row>
    <row r="183" spans="1:12" ht="15" customHeight="1" x14ac:dyDescent="0.35">
      <c r="A183" s="20">
        <v>41537</v>
      </c>
      <c r="B183" s="37">
        <f>LN(ACTIONS!D185/ACTIONS!D184)</f>
        <v>-1.2565809297367491E-2</v>
      </c>
      <c r="C183" s="37">
        <f>LN(ACTIONS!E185/ACTIONS!E184)</f>
        <v>-7.8398283607986133E-3</v>
      </c>
      <c r="D183" s="37">
        <f>LN(ACTIONS!F185/ACTIONS!F184)</f>
        <v>-1.2944374170366785E-2</v>
      </c>
      <c r="E183" s="37">
        <f>LN(ACTIONS!G185/ACTIONS!G184)</f>
        <v>2.1656749124973861E-3</v>
      </c>
      <c r="F183" s="37">
        <f>LN(ACTIONS!H185/ACTIONS!H184)</f>
        <v>5.2242173671897645E-3</v>
      </c>
      <c r="G183" s="37">
        <f>LN(ACTIONS!I185/ACTIONS!I184)</f>
        <v>-5.4058177578755768E-3</v>
      </c>
      <c r="H183" s="37">
        <f>LN(ACTIONS!J185/ACTIONS!J184)</f>
        <v>-6.454609776679692E-3</v>
      </c>
      <c r="I183" s="37">
        <f>LN(ACTIONS!K185/ACTIONS!K184)</f>
        <v>4.4291557277027912E-4</v>
      </c>
      <c r="J183" s="37">
        <f>LN(ACTIONS!L185/ACTIONS!L184)</f>
        <v>-2.6619841638153011E-2</v>
      </c>
      <c r="K183" s="37">
        <f>LN(ACTIONS!M185/ACTIONS!M184)</f>
        <v>-3.2552927206726252E-3</v>
      </c>
      <c r="L183" s="37">
        <f>LN(INDICE!D185/INDICE!D184)</f>
        <v>-4.3806444667923838E-3</v>
      </c>
    </row>
    <row r="184" spans="1:12" ht="15" customHeight="1" x14ac:dyDescent="0.35">
      <c r="A184" s="17">
        <v>41540</v>
      </c>
      <c r="B184" s="39">
        <f>LN(ACTIONS!D186/ACTIONS!D185)</f>
        <v>-9.3567613178014552E-3</v>
      </c>
      <c r="C184" s="39">
        <f>LN(ACTIONS!E186/ACTIONS!E185)</f>
        <v>-1.7854527789562917E-2</v>
      </c>
      <c r="D184" s="39">
        <f>LN(ACTIONS!F186/ACTIONS!F185)</f>
        <v>8.0793682236086021E-3</v>
      </c>
      <c r="E184" s="39">
        <f>LN(ACTIONS!G186/ACTIONS!G185)</f>
        <v>1.0810811863727016E-3</v>
      </c>
      <c r="F184" s="39">
        <f>LN(ACTIONS!H186/ACTIONS!H185)</f>
        <v>-6.0975798681184449E-3</v>
      </c>
      <c r="G184" s="39">
        <f>LN(ACTIONS!I186/ACTIONS!I185)</f>
        <v>8.1124978451627677E-3</v>
      </c>
      <c r="H184" s="39">
        <f>LN(ACTIONS!J186/ACTIONS!J185)</f>
        <v>1.8484293617823751E-3</v>
      </c>
      <c r="I184" s="39">
        <f>LN(ACTIONS!K186/ACTIONS!K185)</f>
        <v>-1.1221729752087463E-2</v>
      </c>
      <c r="J184" s="39">
        <f>LN(ACTIONS!L186/ACTIONS!L185)</f>
        <v>-3.1452070965341361E-2</v>
      </c>
      <c r="K184" s="39">
        <f>LN(ACTIONS!M186/ACTIONS!M185)</f>
        <v>-1.6692345089023244E-2</v>
      </c>
      <c r="L184" s="39">
        <f>LN(INDICE!D186/INDICE!D185)</f>
        <v>-5.9389856632806205E-3</v>
      </c>
    </row>
    <row r="185" spans="1:12" ht="15" customHeight="1" x14ac:dyDescent="0.35">
      <c r="A185" s="20">
        <v>41541</v>
      </c>
      <c r="B185" s="37">
        <f>LN(ACTIONS!D187/ACTIONS!D186)</f>
        <v>1.8924391584877864E-2</v>
      </c>
      <c r="C185" s="37">
        <f>LN(ACTIONS!E187/ACTIONS!E186)</f>
        <v>7.9804997970606192E-3</v>
      </c>
      <c r="D185" s="37">
        <f>LN(ACTIONS!F187/ACTIONS!F186)</f>
        <v>-1.5233709828646344E-2</v>
      </c>
      <c r="E185" s="37">
        <f>LN(ACTIONS!G187/ACTIONS!G186)</f>
        <v>2.6976007726483352E-3</v>
      </c>
      <c r="F185" s="37">
        <f>LN(ACTIONS!H187/ACTIONS!H186)</f>
        <v>-1.4078543135030961E-2</v>
      </c>
      <c r="G185" s="37">
        <f>LN(ACTIONS!I187/ACTIONS!I186)</f>
        <v>1.5133469556046716E-2</v>
      </c>
      <c r="H185" s="37">
        <f>LN(ACTIONS!J187/ACTIONS!J186)</f>
        <v>9.191241175547862E-3</v>
      </c>
      <c r="I185" s="37">
        <f>LN(ACTIONS!K187/ACTIONS!K186)</f>
        <v>4.2898063879051197E-3</v>
      </c>
      <c r="J185" s="37">
        <f>LN(ACTIONS!L187/ACTIONS!L186)</f>
        <v>1.6627834081840109E-2</v>
      </c>
      <c r="K185" s="37">
        <f>LN(ACTIONS!M187/ACTIONS!M186)</f>
        <v>8.6338779094225337E-3</v>
      </c>
      <c r="L185" s="37">
        <f>LN(INDICE!D187/INDICE!D186)</f>
        <v>2.1464220969478424E-3</v>
      </c>
    </row>
    <row r="186" spans="1:12" ht="15" customHeight="1" x14ac:dyDescent="0.35">
      <c r="A186" s="17">
        <v>41542</v>
      </c>
      <c r="B186" s="39">
        <f>LN(ACTIONS!D188/ACTIONS!D187)</f>
        <v>1.2954384556914189E-2</v>
      </c>
      <c r="C186" s="39">
        <f>LN(ACTIONS!E188/ACTIONS!E187)</f>
        <v>-5.3132504493808679E-3</v>
      </c>
      <c r="D186" s="39">
        <f>LN(ACTIONS!F188/ACTIONS!F187)</f>
        <v>-1.572084778694819E-2</v>
      </c>
      <c r="E186" s="39">
        <f>LN(ACTIONS!G188/ACTIONS!G187)</f>
        <v>2.6903432961048199E-3</v>
      </c>
      <c r="F186" s="39">
        <f>LN(ACTIONS!H188/ACTIONS!H187)</f>
        <v>1.0138945130950785E-2</v>
      </c>
      <c r="G186" s="39">
        <f>LN(ACTIONS!I188/ACTIONS!I187)</f>
        <v>-8.8656928351233365E-3</v>
      </c>
      <c r="H186" s="39">
        <f>LN(ACTIONS!J188/ACTIONS!J187)</f>
        <v>1.6334301463091339E-2</v>
      </c>
      <c r="I186" s="39">
        <f>LN(ACTIONS!K188/ACTIONS!K187)</f>
        <v>3.975440605197251E-3</v>
      </c>
      <c r="J186" s="39">
        <f>LN(ACTIONS!L188/ACTIONS!L187)</f>
        <v>-9.3779993331843045E-3</v>
      </c>
      <c r="K186" s="39">
        <f>LN(ACTIONS!M188/ACTIONS!M187)</f>
        <v>-9.3992816972681085E-3</v>
      </c>
      <c r="L186" s="39">
        <f>LN(INDICE!D188/INDICE!D187)</f>
        <v>-3.0374198749998685E-3</v>
      </c>
    </row>
    <row r="187" spans="1:12" ht="15" customHeight="1" x14ac:dyDescent="0.35">
      <c r="A187" s="20">
        <v>41543</v>
      </c>
      <c r="B187" s="37">
        <f>LN(ACTIONS!D189/ACTIONS!D188)</f>
        <v>-4.2816303468483276E-3</v>
      </c>
      <c r="C187" s="37">
        <f>LN(ACTIONS!E189/ACTIONS!E188)</f>
        <v>-6.0069679640585728E-3</v>
      </c>
      <c r="D187" s="37">
        <f>LN(ACTIONS!F189/ACTIONS!F188)</f>
        <v>-5.0314466470252801E-4</v>
      </c>
      <c r="E187" s="37">
        <f>LN(ACTIONS!G189/ACTIONS!G188)</f>
        <v>8.5607799442580356E-3</v>
      </c>
      <c r="F187" s="37">
        <f>LN(ACTIONS!H189/ACTIONS!H188)</f>
        <v>6.9930354909706043E-3</v>
      </c>
      <c r="G187" s="37">
        <f>LN(ACTIONS!I189/ACTIONS!I188)</f>
        <v>6.1997200601908893E-3</v>
      </c>
      <c r="H187" s="37">
        <f>LN(ACTIONS!J189/ACTIONS!J188)</f>
        <v>1.7985616359148977E-3</v>
      </c>
      <c r="I187" s="37">
        <f>LN(ACTIONS!K189/ACTIONS!K188)</f>
        <v>1.5512385799944571E-2</v>
      </c>
      <c r="J187" s="37">
        <f>LN(ACTIONS!L189/ACTIONS!L188)</f>
        <v>-2.1267267196936508E-2</v>
      </c>
      <c r="K187" s="37">
        <f>LN(ACTIONS!M189/ACTIONS!M188)</f>
        <v>-3.5796509715030492E-3</v>
      </c>
      <c r="L187" s="37">
        <f>LN(INDICE!D189/INDICE!D188)</f>
        <v>2.1437640861189764E-3</v>
      </c>
    </row>
    <row r="188" spans="1:12" ht="15" customHeight="1" x14ac:dyDescent="0.35">
      <c r="A188" s="17">
        <v>41544</v>
      </c>
      <c r="B188" s="39">
        <f>LN(ACTIONS!D190/ACTIONS!D189)</f>
        <v>-1.2494259545147067E-2</v>
      </c>
      <c r="C188" s="39">
        <f>LN(ACTIONS!E190/ACTIONS!E189)</f>
        <v>-6.7307186008949841E-3</v>
      </c>
      <c r="D188" s="39">
        <f>LN(ACTIONS!F190/ACTIONS!F189)</f>
        <v>-5.0454193811999247E-3</v>
      </c>
      <c r="E188" s="39">
        <f>LN(ACTIONS!G190/ACTIONS!G189)</f>
        <v>2.6602835588160276E-3</v>
      </c>
      <c r="F188" s="39">
        <f>LN(ACTIONS!H190/ACTIONS!H189)</f>
        <v>-2.6166608911717391E-3</v>
      </c>
      <c r="G188" s="39">
        <f>LN(ACTIONS!I190/ACTIONS!I189)</f>
        <v>-3.5463091639761322E-3</v>
      </c>
      <c r="H188" s="39">
        <f>LN(ACTIONS!J190/ACTIONS!J189)</f>
        <v>-1.17488924890829E-2</v>
      </c>
      <c r="I188" s="39">
        <f>LN(ACTIONS!K190/ACTIONS!K189)</f>
        <v>-2.1888552275472393E-3</v>
      </c>
      <c r="J188" s="39">
        <f>LN(ACTIONS!L190/ACTIONS!L189)</f>
        <v>-3.1283098380664981E-2</v>
      </c>
      <c r="K188" s="39">
        <f>LN(ACTIONS!M190/ACTIONS!M189)</f>
        <v>-7.456005745535726E-3</v>
      </c>
      <c r="L188" s="39">
        <f>LN(INDICE!D190/INDICE!D189)</f>
        <v>-8.0943993262706342E-3</v>
      </c>
    </row>
    <row r="189" spans="1:12" ht="15" customHeight="1" x14ac:dyDescent="0.35">
      <c r="A189" s="20">
        <v>41547</v>
      </c>
      <c r="B189" s="37">
        <f>LN(ACTIONS!D191/ACTIONS!D190)</f>
        <v>-1.8167620760654948E-2</v>
      </c>
      <c r="C189" s="37">
        <f>LN(ACTIONS!E191/ACTIONS!E190)</f>
        <v>4.714500517045645E-3</v>
      </c>
      <c r="D189" s="37">
        <f>LN(ACTIONS!F191/ACTIONS!F190)</f>
        <v>-6.0882988672552934E-3</v>
      </c>
      <c r="E189" s="37">
        <f>LN(ACTIONS!G191/ACTIONS!G190)</f>
        <v>-3.1931905791549088E-3</v>
      </c>
      <c r="F189" s="37">
        <f>LN(ACTIONS!H191/ACTIONS!H190)</f>
        <v>-1.3109025255041849E-3</v>
      </c>
      <c r="G189" s="37">
        <f>LN(ACTIONS!I191/ACTIONS!I190)</f>
        <v>-1.1627867704425353E-2</v>
      </c>
      <c r="H189" s="37">
        <f>LN(ACTIONS!J191/ACTIONS!J190)</f>
        <v>-9.1324835632724741E-3</v>
      </c>
      <c r="I189" s="37">
        <f>LN(ACTIONS!K191/ACTIONS!K190)</f>
        <v>-2.1439517150577167E-2</v>
      </c>
      <c r="J189" s="37">
        <f>LN(ACTIONS!L191/ACTIONS!L190)</f>
        <v>2.1287851536434262E-2</v>
      </c>
      <c r="K189" s="37">
        <f>LN(ACTIONS!M191/ACTIONS!M190)</f>
        <v>-4.1375802498287012E-3</v>
      </c>
      <c r="L189" s="37">
        <f>LN(INDICE!D191/INDICE!D190)</f>
        <v>-7.7750629058584543E-3</v>
      </c>
    </row>
    <row r="190" spans="1:12" ht="15" customHeight="1" x14ac:dyDescent="0.35">
      <c r="A190" s="17">
        <v>41548</v>
      </c>
      <c r="B190" s="39">
        <f>LN(ACTIONS!D192/ACTIONS!D191)</f>
        <v>2.3070587255022319E-2</v>
      </c>
      <c r="C190" s="39">
        <f>LN(ACTIONS!E192/ACTIONS!E191)</f>
        <v>1.3329126109676778E-3</v>
      </c>
      <c r="D190" s="39">
        <f>LN(ACTIONS!F192/ACTIONS!F191)</f>
        <v>-4.3350826528944656E-3</v>
      </c>
      <c r="E190" s="39">
        <f>LN(ACTIONS!G192/ACTIONS!G191)</f>
        <v>5.3163336272327886E-3</v>
      </c>
      <c r="F190" s="39">
        <f>LN(ACTIONS!H192/ACTIONS!H191)</f>
        <v>-2.210523253265155E-2</v>
      </c>
      <c r="G190" s="39">
        <f>LN(ACTIONS!I192/ACTIONS!I191)</f>
        <v>1.9603895022559915E-2</v>
      </c>
      <c r="H190" s="39">
        <f>LN(ACTIONS!J192/ACTIONS!J191)</f>
        <v>-1.8365478073015034E-3</v>
      </c>
      <c r="I190" s="39">
        <f>LN(ACTIONS!K192/ACTIONS!K191)</f>
        <v>-1.8589071841877844E-2</v>
      </c>
      <c r="J190" s="39">
        <f>LN(ACTIONS!L192/ACTIONS!L191)</f>
        <v>1.1598068152271107E-2</v>
      </c>
      <c r="K190" s="39">
        <f>LN(ACTIONS!M192/ACTIONS!M191)</f>
        <v>9.285596767229955E-3</v>
      </c>
      <c r="L190" s="39">
        <f>LN(INDICE!D192/INDICE!D191)</f>
        <v>-3.4204622910235442E-4</v>
      </c>
    </row>
    <row r="191" spans="1:12" ht="15" customHeight="1" x14ac:dyDescent="0.35">
      <c r="A191" s="20">
        <v>41549</v>
      </c>
      <c r="B191" s="37">
        <f>LN(ACTIONS!D193/ACTIONS!D192)</f>
        <v>-3.7902419688259467E-3</v>
      </c>
      <c r="C191" s="37">
        <f>LN(ACTIONS!E193/ACTIONS!E192)</f>
        <v>0</v>
      </c>
      <c r="D191" s="37">
        <f>LN(ACTIONS!F193/ACTIONS!F192)</f>
        <v>-9.2426845394832854E-3</v>
      </c>
      <c r="E191" s="37">
        <f>LN(ACTIONS!G193/ACTIONS!G192)</f>
        <v>-1.0661081786113703E-2</v>
      </c>
      <c r="F191" s="37">
        <f>LN(ACTIONS!H193/ACTIONS!H192)</f>
        <v>-8.0790385575356966E-3</v>
      </c>
      <c r="G191" s="37">
        <f>LN(ACTIONS!I193/ACTIONS!I192)</f>
        <v>-1.2412048017335985E-2</v>
      </c>
      <c r="H191" s="37">
        <f>LN(ACTIONS!J193/ACTIONS!J192)</f>
        <v>-9.1954029467843481E-4</v>
      </c>
      <c r="I191" s="37">
        <f>LN(ACTIONS!K193/ACTIONS!K192)</f>
        <v>1.097832017749562E-2</v>
      </c>
      <c r="J191" s="37">
        <f>LN(ACTIONS!L193/ACTIONS!L192)</f>
        <v>-1.6028213080402619E-3</v>
      </c>
      <c r="K191" s="37">
        <f>LN(ACTIONS!M193/ACTIONS!M192)</f>
        <v>-3.2883965037713223E-2</v>
      </c>
      <c r="L191" s="37">
        <f>LN(INDICE!D193/INDICE!D192)</f>
        <v>-3.4905997910738952E-3</v>
      </c>
    </row>
    <row r="192" spans="1:12" ht="15" customHeight="1" x14ac:dyDescent="0.35">
      <c r="A192" s="17">
        <v>41550</v>
      </c>
      <c r="B192" s="39">
        <f>LN(ACTIONS!D194/ACTIONS!D193)</f>
        <v>-5.6977739525284677E-4</v>
      </c>
      <c r="C192" s="39">
        <f>LN(ACTIONS!E194/ACTIONS!E193)</f>
        <v>-1.2131620081848125E-2</v>
      </c>
      <c r="D192" s="39">
        <f>LN(ACTIONS!F194/ACTIONS!F193)</f>
        <v>3.8615056349665809E-3</v>
      </c>
      <c r="E192" s="39">
        <f>LN(ACTIONS!G194/ACTIONS!G193)</f>
        <v>8.0064478937412822E-3</v>
      </c>
      <c r="F192" s="39">
        <f>LN(ACTIONS!H194/ACTIONS!H193)</f>
        <v>7.1845841150751802E-3</v>
      </c>
      <c r="G192" s="39">
        <f>LN(ACTIONS!I194/ACTIONS!I193)</f>
        <v>-1.3486659072818673E-2</v>
      </c>
      <c r="H192" s="39">
        <f>LN(ACTIONS!J194/ACTIONS!J193)</f>
        <v>-2.7637051216178555E-3</v>
      </c>
      <c r="I192" s="39">
        <f>LN(ACTIONS!K194/ACTIONS!K193)</f>
        <v>-1.2499973595056016E-2</v>
      </c>
      <c r="J192" s="39">
        <f>LN(ACTIONS!L194/ACTIONS!L193)</f>
        <v>-2.8915682797989025E-3</v>
      </c>
      <c r="K192" s="39">
        <f>LN(ACTIONS!M194/ACTIONS!M193)</f>
        <v>8.1913524473418084E-3</v>
      </c>
      <c r="L192" s="39">
        <f>LN(INDICE!D194/INDICE!D193)</f>
        <v>1.7910165311675642E-3</v>
      </c>
    </row>
    <row r="193" spans="1:12" ht="15" customHeight="1" x14ac:dyDescent="0.35">
      <c r="A193" s="20">
        <v>41551</v>
      </c>
      <c r="B193" s="37">
        <f>LN(ACTIONS!D195/ACTIONS!D194)</f>
        <v>1.7593868401048061E-2</v>
      </c>
      <c r="C193" s="37">
        <f>LN(ACTIONS!E195/ACTIONS!E194)</f>
        <v>4.7432038238426734E-3</v>
      </c>
      <c r="D193" s="37">
        <f>LN(ACTIONS!F195/ACTIONS!F194)</f>
        <v>1.2838620328135086E-3</v>
      </c>
      <c r="E193" s="37">
        <f>LN(ACTIONS!G195/ACTIONS!G194)</f>
        <v>1.0626993561220547E-3</v>
      </c>
      <c r="F193" s="37">
        <f>LN(ACTIONS!H195/ACTIONS!H194)</f>
        <v>-8.9888245684332183E-3</v>
      </c>
      <c r="G193" s="37">
        <f>LN(ACTIONS!I195/ACTIONS!I194)</f>
        <v>9.0014921548818069E-3</v>
      </c>
      <c r="H193" s="37">
        <f>LN(ACTIONS!J195/ACTIONS!J194)</f>
        <v>1.843318494289093E-3</v>
      </c>
      <c r="I193" s="37">
        <f>LN(ACTIONS!K195/ACTIONS!K194)</f>
        <v>3.0106307046739358E-3</v>
      </c>
      <c r="J193" s="37">
        <f>LN(ACTIONS!L195/ACTIONS!L194)</f>
        <v>1.9286409064054647E-3</v>
      </c>
      <c r="K193" s="37">
        <f>LN(ACTIONS!M195/ACTIONS!M194)</f>
        <v>-2.9374608679904244E-2</v>
      </c>
      <c r="L193" s="37">
        <f>LN(INDICE!D195/INDICE!D194)</f>
        <v>7.5021781534830945E-4</v>
      </c>
    </row>
    <row r="194" spans="1:12" ht="15" customHeight="1" x14ac:dyDescent="0.35">
      <c r="A194" s="17">
        <v>41554</v>
      </c>
      <c r="B194" s="39">
        <f>LN(ACTIONS!D196/ACTIONS!D195)</f>
        <v>1.0660981819975116E-3</v>
      </c>
      <c r="C194" s="39">
        <f>LN(ACTIONS!E196/ACTIONS!E195)</f>
        <v>-1.4279732992788034E-2</v>
      </c>
      <c r="D194" s="39">
        <f>LN(ACTIONS!F196/ACTIONS!F195)</f>
        <v>3.0745604542456104E-3</v>
      </c>
      <c r="E194" s="39">
        <f>LN(ACTIONS!G196/ACTIONS!G195)</f>
        <v>1.1615758903648903E-2</v>
      </c>
      <c r="F194" s="39">
        <f>LN(ACTIONS!H196/ACTIONS!H195)</f>
        <v>1.3534854310763558E-3</v>
      </c>
      <c r="G194" s="39">
        <f>LN(ACTIONS!I196/ACTIONS!I195)</f>
        <v>3.5780312096889547E-3</v>
      </c>
      <c r="H194" s="39">
        <f>LN(ACTIONS!J196/ACTIONS!J195)</f>
        <v>-8.3218233374921062E-3</v>
      </c>
      <c r="I194" s="39">
        <f>LN(ACTIONS!K196/ACTIONS!K195)</f>
        <v>1.3654779017762762E-3</v>
      </c>
      <c r="J194" s="39">
        <f>LN(ACTIONS!L196/ACTIONS!L195)</f>
        <v>-4.5059619207059179E-3</v>
      </c>
      <c r="K194" s="39">
        <f>LN(ACTIONS!M196/ACTIONS!M195)</f>
        <v>-2.7137058715962729E-3</v>
      </c>
      <c r="L194" s="39">
        <f>LN(INDICE!D196/INDICE!D195)</f>
        <v>-2.5754096877678859E-3</v>
      </c>
    </row>
    <row r="195" spans="1:12" ht="15" customHeight="1" x14ac:dyDescent="0.35">
      <c r="A195" s="20">
        <v>41555</v>
      </c>
      <c r="B195" s="37">
        <f>LN(ACTIONS!D197/ACTIONS!D196)</f>
        <v>-5.9044508222496333E-3</v>
      </c>
      <c r="C195" s="37">
        <f>LN(ACTIONS!E197/ACTIONS!E196)</f>
        <v>-4.1279357944849797E-3</v>
      </c>
      <c r="D195" s="37">
        <f>LN(ACTIONS!F197/ACTIONS!F196)</f>
        <v>-1.7028275228110887E-2</v>
      </c>
      <c r="E195" s="37">
        <f>LN(ACTIONS!G197/ACTIONS!G196)</f>
        <v>-6.3191363514785463E-3</v>
      </c>
      <c r="F195" s="37">
        <f>LN(ACTIONS!H197/ACTIONS!H196)</f>
        <v>-9.0580329467457102E-3</v>
      </c>
      <c r="G195" s="37">
        <f>LN(ACTIONS!I197/ACTIONS!I196)</f>
        <v>-1.8019570074834672E-2</v>
      </c>
      <c r="H195" s="37">
        <f>LN(ACTIONS!J197/ACTIONS!J196)</f>
        <v>9.2807431255381126E-4</v>
      </c>
      <c r="I195" s="37">
        <f>LN(ACTIONS!K197/ACTIONS!K196)</f>
        <v>-1.2602580480411581E-2</v>
      </c>
      <c r="J195" s="37">
        <f>LN(ACTIONS!L197/ACTIONS!L196)</f>
        <v>-3.5546975546560115E-3</v>
      </c>
      <c r="K195" s="37">
        <f>LN(ACTIONS!M197/ACTIONS!M196)</f>
        <v>-1.8651116626100635E-2</v>
      </c>
      <c r="L195" s="37">
        <f>LN(INDICE!D197/INDICE!D196)</f>
        <v>-1.1161466512218899E-2</v>
      </c>
    </row>
    <row r="196" spans="1:12" ht="15" customHeight="1" x14ac:dyDescent="0.35">
      <c r="A196" s="17">
        <v>41556</v>
      </c>
      <c r="B196" s="39">
        <f>LN(ACTIONS!D198/ACTIONS!D197)</f>
        <v>-4.5926464223510844E-3</v>
      </c>
      <c r="C196" s="39">
        <f>LN(ACTIONS!E198/ACTIONS!E197)</f>
        <v>4.1279357944850412E-3</v>
      </c>
      <c r="D196" s="39">
        <f>LN(ACTIONS!F198/ACTIONS!F197)</f>
        <v>-1.1515437377218342E-2</v>
      </c>
      <c r="E196" s="39">
        <f>LN(ACTIONS!G198/ACTIONS!G197)</f>
        <v>-2.1152837078133105E-3</v>
      </c>
      <c r="F196" s="39">
        <f>LN(ACTIONS!H198/ACTIONS!H197)</f>
        <v>-1.0979067282411901E-2</v>
      </c>
      <c r="G196" s="39">
        <f>LN(ACTIONS!I198/ACTIONS!I197)</f>
        <v>-1.5591285684893938E-2</v>
      </c>
      <c r="H196" s="39">
        <f>LN(ACTIONS!J198/ACTIONS!J197)</f>
        <v>-7.4488240129906248E-3</v>
      </c>
      <c r="I196" s="39">
        <f>LN(ACTIONS!K198/ACTIONS!K197)</f>
        <v>-1.4600154178620527E-2</v>
      </c>
      <c r="J196" s="39">
        <f>LN(ACTIONS!L198/ACTIONS!L197)</f>
        <v>3.5303395869236302E-2</v>
      </c>
      <c r="K196" s="39">
        <f>LN(ACTIONS!M198/ACTIONS!M197)</f>
        <v>9.9174366573459242E-3</v>
      </c>
      <c r="L196" s="39">
        <f>LN(INDICE!D198/INDICE!D197)</f>
        <v>-4.3955630315879735E-3</v>
      </c>
    </row>
    <row r="197" spans="1:12" ht="15" customHeight="1" x14ac:dyDescent="0.35">
      <c r="A197" s="20">
        <v>41557</v>
      </c>
      <c r="B197" s="37">
        <f>LN(ACTIONS!D199/ACTIONS!D198)</f>
        <v>4.0283462545367826E-2</v>
      </c>
      <c r="C197" s="37">
        <f>LN(ACTIONS!E199/ACTIONS!E198)</f>
        <v>2.7365670500035153E-3</v>
      </c>
      <c r="D197" s="37">
        <f>LN(ACTIONS!F199/ACTIONS!F198)</f>
        <v>1.1255190140876394E-2</v>
      </c>
      <c r="E197" s="37">
        <f>LN(ACTIONS!G199/ACTIONS!G198)</f>
        <v>8.9592167126377673E-3</v>
      </c>
      <c r="F197" s="37">
        <f>LN(ACTIONS!H199/ACTIONS!H198)</f>
        <v>1.0979067282411869E-2</v>
      </c>
      <c r="G197" s="37">
        <f>LN(ACTIONS!I199/ACTIONS!I198)</f>
        <v>3.0032824550039805E-2</v>
      </c>
      <c r="H197" s="37">
        <f>LN(ACTIONS!J199/ACTIONS!J198)</f>
        <v>2.8560209266728011E-2</v>
      </c>
      <c r="I197" s="37">
        <f>LN(ACTIONS!K199/ACTIONS!K198)</f>
        <v>1.263292027335367E-2</v>
      </c>
      <c r="J197" s="37">
        <f>LN(ACTIONS!L199/ACTIONS!L198)</f>
        <v>2.0415184742592619E-2</v>
      </c>
      <c r="K197" s="37">
        <f>LN(ACTIONS!M199/ACTIONS!M198)</f>
        <v>1.5504186535965254E-2</v>
      </c>
      <c r="L197" s="37">
        <f>LN(INDICE!D199/INDICE!D198)</f>
        <v>1.4501679528970614E-2</v>
      </c>
    </row>
    <row r="198" spans="1:12" ht="15" customHeight="1" x14ac:dyDescent="0.35">
      <c r="A198" s="17">
        <v>41558</v>
      </c>
      <c r="B198" s="39">
        <f>LN(ACTIONS!D200/ACTIONS!D199)</f>
        <v>-2.1007748767840752E-2</v>
      </c>
      <c r="C198" s="39">
        <f>LN(ACTIONS!E200/ACTIONS!E199)</f>
        <v>2.0280223692892556E-2</v>
      </c>
      <c r="D198" s="39">
        <f>LN(ACTIONS!F200/ACTIONS!F199)</f>
        <v>2.670934325405875E-2</v>
      </c>
      <c r="E198" s="39">
        <f>LN(ACTIONS!G200/ACTIONS!G199)</f>
        <v>2.6198600261255452E-3</v>
      </c>
      <c r="F198" s="39">
        <f>LN(ACTIONS!H200/ACTIONS!H199)</f>
        <v>5.4446595482317639E-3</v>
      </c>
      <c r="G198" s="39">
        <f>LN(ACTIONS!I200/ACTIONS!I199)</f>
        <v>4.4851669179368069E-3</v>
      </c>
      <c r="H198" s="39">
        <f>LN(ACTIONS!J200/ACTIONS!J199)</f>
        <v>-1.8181823190585162E-3</v>
      </c>
      <c r="I198" s="39">
        <f>LN(ACTIONS!K200/ACTIONS!K199)</f>
        <v>2.7913586828763541E-2</v>
      </c>
      <c r="J198" s="39">
        <f>LN(ACTIONS!L200/ACTIONS!L199)</f>
        <v>1.579619721997929E-2</v>
      </c>
      <c r="K198" s="39">
        <f>LN(ACTIONS!M200/ACTIONS!M199)</f>
        <v>-8.1004459674443262E-4</v>
      </c>
      <c r="L198" s="39">
        <f>LN(INDICE!D200/INDICE!D199)</f>
        <v>8.7787225161539816E-3</v>
      </c>
    </row>
    <row r="199" spans="1:12" ht="15" customHeight="1" x14ac:dyDescent="0.35">
      <c r="A199" s="20">
        <v>41561</v>
      </c>
      <c r="B199" s="37">
        <f>LN(ACTIONS!D201/ACTIONS!D200)</f>
        <v>-1.3879510232599758E-2</v>
      </c>
      <c r="C199" s="37">
        <f>LN(ACTIONS!E201/ACTIONS!E200)</f>
        <v>4.0001800141619571E-3</v>
      </c>
      <c r="D199" s="37">
        <f>LN(ACTIONS!F201/ACTIONS!F200)</f>
        <v>-9.9325915274900336E-3</v>
      </c>
      <c r="E199" s="37">
        <f>LN(ACTIONS!G201/ACTIONS!G200)</f>
        <v>2.6847250036188056E-2</v>
      </c>
      <c r="F199" s="37">
        <f>LN(ACTIONS!H201/ACTIONS!H200)</f>
        <v>4.523863456477932E-4</v>
      </c>
      <c r="G199" s="37">
        <f>LN(ACTIONS!I201/ACTIONS!I200)</f>
        <v>4.4360206992011438E-3</v>
      </c>
      <c r="H199" s="37">
        <f>LN(ACTIONS!J201/ACTIONS!J200)</f>
        <v>1.0859835236008504E-2</v>
      </c>
      <c r="I199" s="37">
        <f>LN(ACTIONS!K201/ACTIONS!K200)</f>
        <v>-1.4102141076904448E-2</v>
      </c>
      <c r="J199" s="37">
        <f>LN(ACTIONS!L201/ACTIONS!L200)</f>
        <v>1.4659948410684617E-2</v>
      </c>
      <c r="K199" s="37">
        <f>LN(ACTIONS!M201/ACTIONS!M200)</f>
        <v>9.6774948820654381E-3</v>
      </c>
      <c r="L199" s="37">
        <f>LN(INDICE!D201/INDICE!D200)</f>
        <v>3.148944797554537E-3</v>
      </c>
    </row>
    <row r="200" spans="1:12" ht="15" customHeight="1" x14ac:dyDescent="0.35">
      <c r="A200" s="17">
        <v>41562</v>
      </c>
      <c r="B200" s="39">
        <f>LN(ACTIONS!D202/ACTIONS!D201)</f>
        <v>1.4143529665963704E-2</v>
      </c>
      <c r="C200" s="39">
        <f>LN(ACTIONS!E202/ACTIONS!E201)</f>
        <v>0</v>
      </c>
      <c r="D200" s="39">
        <f>LN(ACTIONS!F202/ACTIONS!F201)</f>
        <v>-9.5153090312431448E-3</v>
      </c>
      <c r="E200" s="39">
        <f>LN(ACTIONS!G202/ACTIONS!G201)</f>
        <v>1.0183300269005506E-3</v>
      </c>
      <c r="F200" s="39">
        <f>LN(ACTIONS!H202/ACTIONS!H201)</f>
        <v>-1.0000083334583311E-2</v>
      </c>
      <c r="G200" s="39">
        <f>LN(ACTIONS!I202/ACTIONS!I201)</f>
        <v>-8.9211876171380426E-3</v>
      </c>
      <c r="H200" s="39">
        <f>LN(ACTIONS!J202/ACTIONS!J201)</f>
        <v>-2.9225824381495215E-2</v>
      </c>
      <c r="I200" s="39">
        <f>LN(ACTIONS!K202/ACTIONS!K201)</f>
        <v>1.4401309391228356E-2</v>
      </c>
      <c r="J200" s="39">
        <f>LN(ACTIONS!L202/ACTIONS!L201)</f>
        <v>1.3862484193311476E-2</v>
      </c>
      <c r="K200" s="39">
        <f>LN(ACTIONS!M202/ACTIONS!M201)</f>
        <v>1.3815310060963858E-2</v>
      </c>
      <c r="L200" s="39">
        <f>LN(INDICE!D202/INDICE!D201)</f>
        <v>6.3507546048571567E-3</v>
      </c>
    </row>
    <row r="201" spans="1:12" ht="15" customHeight="1" x14ac:dyDescent="0.35">
      <c r="A201" s="20">
        <v>41563</v>
      </c>
      <c r="B201" s="37">
        <f>LN(ACTIONS!D203/ACTIONS!D202)</f>
        <v>5.5546192071465831E-3</v>
      </c>
      <c r="C201" s="37">
        <f>LN(ACTIONS!E203/ACTIONS!E202)</f>
        <v>0</v>
      </c>
      <c r="D201" s="37">
        <f>LN(ACTIONS!F203/ACTIONS!F202)</f>
        <v>1.5491869868293187E-3</v>
      </c>
      <c r="E201" s="37">
        <f>LN(ACTIONS!G203/ACTIONS!G202)</f>
        <v>1.5151805020602246E-2</v>
      </c>
      <c r="F201" s="37">
        <f>LN(ACTIONS!H203/ACTIONS!H202)</f>
        <v>1.4062377343462201E-2</v>
      </c>
      <c r="G201" s="37">
        <f>LN(ACTIONS!I203/ACTIONS!I202)</f>
        <v>-1.1732679840457595E-2</v>
      </c>
      <c r="H201" s="37">
        <f>LN(ACTIONS!J203/ACTIONS!J202)</f>
        <v>-9.2721378919225015E-4</v>
      </c>
      <c r="I201" s="37">
        <f>LN(ACTIONS!K203/ACTIONS!K202)</f>
        <v>-1.4401309391228212E-2</v>
      </c>
      <c r="J201" s="37">
        <f>LN(ACTIONS!L203/ACTIONS!L202)</f>
        <v>2.0482816232187972E-3</v>
      </c>
      <c r="K201" s="37">
        <f>LN(ACTIONS!M203/ACTIONS!M202)</f>
        <v>1.581861653346408E-3</v>
      </c>
      <c r="L201" s="37">
        <f>LN(INDICE!D203/INDICE!D202)</f>
        <v>3.42664979712107E-3</v>
      </c>
    </row>
    <row r="202" spans="1:12" ht="15" customHeight="1" x14ac:dyDescent="0.35">
      <c r="A202" s="17">
        <v>41564</v>
      </c>
      <c r="B202" s="39">
        <f>LN(ACTIONS!D204/ACTIONS!D203)</f>
        <v>-5.818638640510583E-3</v>
      </c>
      <c r="C202" s="39">
        <f>LN(ACTIONS!E204/ACTIONS!E203)</f>
        <v>0</v>
      </c>
      <c r="D202" s="39">
        <f>LN(ACTIONS!F204/ACTIONS!F203)</f>
        <v>8.2220401520164566E-3</v>
      </c>
      <c r="E202" s="39">
        <f>LN(ACTIONS!G204/ACTIONS!G203)</f>
        <v>9.4787439545437387E-3</v>
      </c>
      <c r="F202" s="39">
        <f>LN(ACTIONS!H204/ACTIONS!H203)</f>
        <v>1.4755465565919267E-2</v>
      </c>
      <c r="G202" s="39">
        <f>LN(ACTIONS!I204/ACTIONS!I203)</f>
        <v>-4.5586671125017368E-3</v>
      </c>
      <c r="H202" s="39">
        <f>LN(ACTIONS!J204/ACTIONS!J203)</f>
        <v>1.8535686493228347E-3</v>
      </c>
      <c r="I202" s="39">
        <f>LN(ACTIONS!K204/ACTIONS!K203)</f>
        <v>-2.096086555070147E-3</v>
      </c>
      <c r="J202" s="39">
        <f>LN(ACTIONS!L204/ACTIONS!L203)</f>
        <v>-3.8072970283983608E-3</v>
      </c>
      <c r="K202" s="39">
        <f>LN(ACTIONS!M204/ACTIONS!M203)</f>
        <v>-5.2700923485907397E-4</v>
      </c>
      <c r="L202" s="39">
        <f>LN(INDICE!D204/INDICE!D203)</f>
        <v>6.9517600867758191E-4</v>
      </c>
    </row>
    <row r="203" spans="1:12" ht="15" customHeight="1" x14ac:dyDescent="0.35">
      <c r="A203" s="20">
        <v>41565</v>
      </c>
      <c r="B203" s="37">
        <f>LN(ACTIONS!D205/ACTIONS!D204)</f>
        <v>-1.1205640354265399E-2</v>
      </c>
      <c r="C203" s="37">
        <f>LN(ACTIONS!E205/ACTIONS!E204)</f>
        <v>0</v>
      </c>
      <c r="D203" s="37">
        <f>LN(ACTIONS!F205/ACTIONS!F204)</f>
        <v>1.8004797264255357E-2</v>
      </c>
      <c r="E203" s="37">
        <f>LN(ACTIONS!G205/ACTIONS!G204)</f>
        <v>2.3553591298397684E-2</v>
      </c>
      <c r="F203" s="37">
        <f>LN(ACTIONS!H205/ACTIONS!H204)</f>
        <v>1.1474088813439807E-2</v>
      </c>
      <c r="G203" s="37">
        <f>LN(ACTIONS!I205/ACTIONS!I204)</f>
        <v>-4.5495439143672612E-3</v>
      </c>
      <c r="H203" s="37">
        <f>LN(ACTIONS!J205/ACTIONS!J204)</f>
        <v>5.5401803756153509E-3</v>
      </c>
      <c r="I203" s="37">
        <f>LN(ACTIONS!K205/ACTIONS!K204)</f>
        <v>1.3201611563205699E-2</v>
      </c>
      <c r="J203" s="37">
        <f>LN(ACTIONS!L205/ACTIONS!L204)</f>
        <v>1.6587023674797207E-2</v>
      </c>
      <c r="K203" s="37">
        <f>LN(ACTIONS!M205/ACTIONS!M204)</f>
        <v>1.5171622423056738E-2</v>
      </c>
      <c r="L203" s="37">
        <f>LN(INDICE!D205/INDICE!D204)</f>
        <v>7.034033763194193E-3</v>
      </c>
    </row>
    <row r="204" spans="1:12" ht="15" customHeight="1" x14ac:dyDescent="0.35">
      <c r="A204" s="17">
        <v>41568</v>
      </c>
      <c r="B204" s="39">
        <f>LN(ACTIONS!D206/ACTIONS!D205)</f>
        <v>-5.4010849895644808E-2</v>
      </c>
      <c r="C204" s="39">
        <f>LN(ACTIONS!E206/ACTIONS!E205)</f>
        <v>1.3248208730714132E-2</v>
      </c>
      <c r="D204" s="39">
        <f>LN(ACTIONS!F206/ACTIONS!F205)</f>
        <v>9.7537349479511256E-3</v>
      </c>
      <c r="E204" s="39">
        <f>LN(ACTIONS!G206/ACTIONS!G205)</f>
        <v>5.3204478588742728E-3</v>
      </c>
      <c r="F204" s="39">
        <f>LN(ACTIONS!H206/ACTIONS!H205)</f>
        <v>4.386927028021346E-4</v>
      </c>
      <c r="G204" s="39">
        <f>LN(ACTIONS!I206/ACTIONS!I205)</f>
        <v>2.7984196609594909E-2</v>
      </c>
      <c r="H204" s="39">
        <f>LN(ACTIONS!J206/ACTIONS!J205)</f>
        <v>2.0055366813348428E-2</v>
      </c>
      <c r="I204" s="39">
        <f>LN(ACTIONS!K206/ACTIONS!K205)</f>
        <v>9.0820090689105234E-3</v>
      </c>
      <c r="J204" s="39">
        <f>LN(ACTIONS!L206/ACTIONS!L205)</f>
        <v>1.441961316901184E-3</v>
      </c>
      <c r="K204" s="39">
        <f>LN(ACTIONS!M206/ACTIONS!M205)</f>
        <v>-2.0192111234891053E-2</v>
      </c>
      <c r="L204" s="39">
        <f>LN(INDICE!D206/INDICE!D205)</f>
        <v>4.7632121317605133E-3</v>
      </c>
    </row>
    <row r="205" spans="1:12" ht="15" customHeight="1" x14ac:dyDescent="0.35">
      <c r="A205" s="20">
        <v>41569</v>
      </c>
      <c r="B205" s="37">
        <f>LN(ACTIONS!D207/ACTIONS!D206)</f>
        <v>2.4885076263447412E-2</v>
      </c>
      <c r="C205" s="37">
        <f>LN(ACTIONS!E207/ACTIONS!E206)</f>
        <v>9.8264905463629291E-3</v>
      </c>
      <c r="D205" s="37">
        <f>LN(ACTIONS!F207/ACTIONS!F206)</f>
        <v>7.6856706572813833E-3</v>
      </c>
      <c r="E205" s="37">
        <f>LN(ACTIONS!G207/ACTIONS!G206)</f>
        <v>-9.6525104019542021E-4</v>
      </c>
      <c r="F205" s="37">
        <f>LN(ACTIONS!H207/ACTIONS!H206)</f>
        <v>5.249355886143745E-3</v>
      </c>
      <c r="G205" s="37">
        <f>LN(ACTIONS!I207/ACTIONS!I206)</f>
        <v>1.2379301985282405E-2</v>
      </c>
      <c r="H205" s="37">
        <f>LN(ACTIONS!J207/ACTIONS!J206)</f>
        <v>-6.3377305845491345E-3</v>
      </c>
      <c r="I205" s="37">
        <f>LN(ACTIONS!K207/ACTIONS!K206)</f>
        <v>1.0590561652475796E-2</v>
      </c>
      <c r="J205" s="37">
        <f>LN(ACTIONS!L207/ACTIONS!L206)</f>
        <v>-1.8909654357292131E-2</v>
      </c>
      <c r="K205" s="37">
        <f>LN(ACTIONS!M207/ACTIONS!M206)</f>
        <v>-9.849673667616958E-3</v>
      </c>
      <c r="L205" s="37">
        <f>LN(INDICE!D207/INDICE!D206)</f>
        <v>6.2113210618799418E-3</v>
      </c>
    </row>
    <row r="206" spans="1:12" ht="15" customHeight="1" x14ac:dyDescent="0.35">
      <c r="A206" s="17">
        <v>41570</v>
      </c>
      <c r="B206" s="39">
        <f>LN(ACTIONS!D208/ACTIONS!D207)</f>
        <v>-2.7735809928883456E-2</v>
      </c>
      <c r="C206" s="39">
        <f>LN(ACTIONS!E208/ACTIONS!E207)</f>
        <v>-6.6460471248212848E-4</v>
      </c>
      <c r="D206" s="39">
        <f>LN(ACTIONS!F208/ACTIONS!F207)</f>
        <v>2.2203043535990144E-3</v>
      </c>
      <c r="E206" s="39">
        <f>LN(ACTIONS!G208/ACTIONS!G207)</f>
        <v>8.6539001609817132E-3</v>
      </c>
      <c r="F206" s="39">
        <f>LN(ACTIONS!H208/ACTIONS!H207)</f>
        <v>1.3080446600153889E-3</v>
      </c>
      <c r="G206" s="39">
        <f>LN(ACTIONS!I208/ACTIONS!I207)</f>
        <v>1.3735300492616107E-2</v>
      </c>
      <c r="H206" s="39">
        <f>LN(ACTIONS!J208/ACTIONS!J207)</f>
        <v>1.3532006218576373E-2</v>
      </c>
      <c r="I206" s="39">
        <f>LN(ACTIONS!K208/ACTIONS!K207)</f>
        <v>-3.9509427500603184E-3</v>
      </c>
      <c r="J206" s="39">
        <f>LN(ACTIONS!L208/ACTIONS!L207)</f>
        <v>-3.5304537993825335E-3</v>
      </c>
      <c r="K206" s="39">
        <f>LN(ACTIONS!M208/ACTIONS!M207)</f>
        <v>-2.1424753776469402E-3</v>
      </c>
      <c r="L206" s="39">
        <f>LN(INDICE!D208/INDICE!D207)</f>
        <v>-3.1682566849417257E-3</v>
      </c>
    </row>
    <row r="207" spans="1:12" ht="15" customHeight="1" x14ac:dyDescent="0.35">
      <c r="A207" s="20">
        <v>41571</v>
      </c>
      <c r="B207" s="37">
        <f>LN(ACTIONS!D209/ACTIONS!D208)</f>
        <v>1.2443806027124185E-2</v>
      </c>
      <c r="C207" s="37">
        <f>LN(ACTIONS!E209/ACTIONS!E208)</f>
        <v>1.0378603538802716E-2</v>
      </c>
      <c r="D207" s="37">
        <f>LN(ACTIONS!F209/ACTIONS!F208)</f>
        <v>-8.1653305330962982E-3</v>
      </c>
      <c r="E207" s="37">
        <f>LN(ACTIONS!G209/ACTIONS!G208)</f>
        <v>7.6299845599160608E-3</v>
      </c>
      <c r="F207" s="37">
        <f>LN(ACTIONS!H209/ACTIONS!H208)</f>
        <v>1.0403214760886088E-2</v>
      </c>
      <c r="G207" s="37">
        <f>LN(ACTIONS!I209/ACTIONS!I208)</f>
        <v>2.5893139081888682E-2</v>
      </c>
      <c r="H207" s="37">
        <f>LN(ACTIONS!J209/ACTIONS!J208)</f>
        <v>6.2528117971868535E-3</v>
      </c>
      <c r="I207" s="37">
        <f>LN(ACTIONS!K209/ACTIONS!K208)</f>
        <v>0</v>
      </c>
      <c r="J207" s="37">
        <f>LN(ACTIONS!L209/ACTIONS!L208)</f>
        <v>4.7045073536728871E-3</v>
      </c>
      <c r="K207" s="37">
        <f>LN(ACTIONS!M209/ACTIONS!M208)</f>
        <v>-1.3767257533086918E-2</v>
      </c>
      <c r="L207" s="37">
        <f>LN(INDICE!D209/INDICE!D208)</f>
        <v>5.7814596122777347E-3</v>
      </c>
    </row>
    <row r="208" spans="1:12" ht="15" customHeight="1" x14ac:dyDescent="0.35">
      <c r="A208" s="17">
        <v>41572</v>
      </c>
      <c r="B208" s="39">
        <f>LN(ACTIONS!D210/ACTIONS!D209)</f>
        <v>3.2815036781439641E-2</v>
      </c>
      <c r="C208" s="39">
        <f>LN(ACTIONS!E210/ACTIONS!E209)</f>
        <v>1.2823589773205777E-2</v>
      </c>
      <c r="D208" s="39">
        <f>LN(ACTIONS!F210/ACTIONS!F209)</f>
        <v>2.481390851385476E-3</v>
      </c>
      <c r="E208" s="39">
        <f>LN(ACTIONS!G210/ACTIONS!G209)</f>
        <v>1.3213972354868689E-2</v>
      </c>
      <c r="F208" s="39">
        <f>LN(ACTIONS!H210/ACTIONS!H209)</f>
        <v>9.4421302353790912E-3</v>
      </c>
      <c r="G208" s="39">
        <f>LN(ACTIONS!I210/ACTIONS!I209)</f>
        <v>-2.55102179160533E-3</v>
      </c>
      <c r="H208" s="39">
        <f>LN(ACTIONS!J210/ACTIONS!J209)</f>
        <v>4.4424773195609942E-3</v>
      </c>
      <c r="I208" s="39">
        <f>LN(ACTIONS!K210/ACTIONS!K209)</f>
        <v>6.7425579686285183E-3</v>
      </c>
      <c r="J208" s="39">
        <f>LN(ACTIONS!L210/ACTIONS!L209)</f>
        <v>-1.9849562982564069E-2</v>
      </c>
      <c r="K208" s="39">
        <f>LN(ACTIONS!M210/ACTIONS!M209)</f>
        <v>5.9620772813816737E-3</v>
      </c>
      <c r="L208" s="39">
        <f>LN(INDICE!D210/INDICE!D209)</f>
        <v>1.2147811761746767E-3</v>
      </c>
    </row>
    <row r="209" spans="1:12" ht="15" customHeight="1" x14ac:dyDescent="0.35">
      <c r="A209" s="20">
        <v>41575</v>
      </c>
      <c r="B209" s="37">
        <f>LN(ACTIONS!D211/ACTIONS!D210)</f>
        <v>2.7010966616602012E-4</v>
      </c>
      <c r="C209" s="37">
        <f>LN(ACTIONS!E211/ACTIONS!E210)</f>
        <v>-1.2823589773205767E-2</v>
      </c>
      <c r="D209" s="37">
        <f>LN(ACTIONS!F211/ACTIONS!F210)</f>
        <v>5.930336134848533E-3</v>
      </c>
      <c r="E209" s="37">
        <f>LN(ACTIONS!G211/ACTIONS!G210)</f>
        <v>9.3327788930123983E-3</v>
      </c>
      <c r="F209" s="37">
        <f>LN(ACTIONS!H211/ACTIONS!H210)</f>
        <v>1.2806832059925641E-3</v>
      </c>
      <c r="G209" s="37">
        <f>LN(ACTIONS!I211/ACTIONS!I210)</f>
        <v>-1.0297717521762072E-2</v>
      </c>
      <c r="H209" s="37">
        <f>LN(ACTIONS!J211/ACTIONS!J210)</f>
        <v>-7.1174677688639896E-3</v>
      </c>
      <c r="I209" s="37">
        <f>LN(ACTIONS!K211/ACTIONS!K210)</f>
        <v>-4.5587643840050828E-3</v>
      </c>
      <c r="J209" s="37">
        <f>LN(ACTIONS!L211/ACTIONS!L210)</f>
        <v>-5.7014408007446194E-3</v>
      </c>
      <c r="K209" s="37">
        <f>LN(ACTIONS!M211/ACTIONS!M210)</f>
        <v>3.2371217909241681E-3</v>
      </c>
      <c r="L209" s="37">
        <f>LN(INDICE!D211/INDICE!D210)</f>
        <v>6.6631172169426245E-4</v>
      </c>
    </row>
    <row r="210" spans="1:12" ht="15" customHeight="1" x14ac:dyDescent="0.35">
      <c r="A210" s="17">
        <v>41576</v>
      </c>
      <c r="B210" s="39">
        <f>LN(ACTIONS!D212/ACTIONS!D211)</f>
        <v>-1.0070250539532675E-2</v>
      </c>
      <c r="C210" s="39">
        <f>LN(ACTIONS!E212/ACTIONS!E211)</f>
        <v>1.727742194075154E-2</v>
      </c>
      <c r="D210" s="39">
        <f>LN(ACTIONS!F212/ACTIONS!F211)</f>
        <v>-1.2325898269524122E-3</v>
      </c>
      <c r="E210" s="39">
        <f>LN(ACTIONS!G212/ACTIONS!G211)</f>
        <v>1.9775305265058281E-2</v>
      </c>
      <c r="F210" s="39">
        <f>LN(ACTIONS!H212/ACTIONS!H211)</f>
        <v>-5.1326032265202022E-3</v>
      </c>
      <c r="G210" s="39">
        <f>LN(ACTIONS!I212/ACTIONS!I211)</f>
        <v>8.4118443721897828E-4</v>
      </c>
      <c r="H210" s="39">
        <f>LN(ACTIONS!J212/ACTIONS!J211)</f>
        <v>7.1174677688639549E-3</v>
      </c>
      <c r="I210" s="39">
        <f>LN(ACTIONS!K212/ACTIONS!K211)</f>
        <v>3.8248840322698263E-3</v>
      </c>
      <c r="J210" s="39">
        <f>LN(ACTIONS!L212/ACTIONS!L211)</f>
        <v>2.4376950229018444E-2</v>
      </c>
      <c r="K210" s="39">
        <f>LN(ACTIONS!M212/ACTIONS!M211)</f>
        <v>1.0182295904807367E-2</v>
      </c>
      <c r="L210" s="39">
        <f>LN(INDICE!D212/INDICE!D211)</f>
        <v>7.2456624329424128E-3</v>
      </c>
    </row>
    <row r="211" spans="1:12" ht="15" customHeight="1" x14ac:dyDescent="0.35">
      <c r="A211" s="20">
        <v>41577</v>
      </c>
      <c r="B211" s="37">
        <f>LN(ACTIONS!D213/ACTIONS!D212)</f>
        <v>4.6269917338886196E-3</v>
      </c>
      <c r="C211" s="37">
        <f>LN(ACTIONS!E213/ACTIONS!E212)</f>
        <v>-4.4538321675456904E-3</v>
      </c>
      <c r="D211" s="37">
        <f>LN(ACTIONS!F213/ACTIONS!F212)</f>
        <v>-5.1935321385772441E-3</v>
      </c>
      <c r="E211" s="37">
        <f>LN(ACTIONS!G213/ACTIONS!G212)</f>
        <v>1.177016757015403E-2</v>
      </c>
      <c r="F211" s="37">
        <f>LN(ACTIONS!H213/ACTIONS!H212)</f>
        <v>-1.287277586041996E-3</v>
      </c>
      <c r="G211" s="37">
        <f>LN(ACTIONS!I213/ACTIONS!I212)</f>
        <v>-7.7657181014967195E-3</v>
      </c>
      <c r="H211" s="37">
        <f>LN(ACTIONS!J213/ACTIONS!J212)</f>
        <v>-5.3333459753625049E-3</v>
      </c>
      <c r="I211" s="37">
        <f>LN(ACTIONS!K213/ACTIONS!K212)</f>
        <v>8.1306016457008985E-3</v>
      </c>
      <c r="J211" s="37">
        <f>LN(ACTIONS!L213/ACTIONS!L212)</f>
        <v>7.3153215763729152E-3</v>
      </c>
      <c r="K211" s="37">
        <f>LN(ACTIONS!M213/ACTIONS!M212)</f>
        <v>1.4556297774207454E-2</v>
      </c>
      <c r="L211" s="37">
        <f>LN(INDICE!D213/INDICE!D212)</f>
        <v>4.3829778830013348E-4</v>
      </c>
    </row>
    <row r="212" spans="1:12" ht="15" customHeight="1" x14ac:dyDescent="0.35">
      <c r="A212" s="17">
        <v>41578</v>
      </c>
      <c r="B212" s="39">
        <f>LN(ACTIONS!D214/ACTIONS!D213)</f>
        <v>3.0096412506524948E-3</v>
      </c>
      <c r="C212" s="39">
        <f>LN(ACTIONS!E214/ACTIONS!E213)</f>
        <v>-8.9508138808835208E-3</v>
      </c>
      <c r="D212" s="39">
        <f>LN(ACTIONS!F214/ACTIONS!F213)</f>
        <v>-1.4737371761605932E-2</v>
      </c>
      <c r="E212" s="39">
        <f>LN(ACTIONS!G214/ACTIONS!G213)</f>
        <v>2.0049680307953666E-2</v>
      </c>
      <c r="F212" s="39">
        <f>LN(ACTIONS!H214/ACTIONS!H213)</f>
        <v>0</v>
      </c>
      <c r="G212" s="39">
        <f>LN(ACTIONS!I214/ACTIONS!I213)</f>
        <v>-8.760155982324723E-4</v>
      </c>
      <c r="H212" s="39">
        <f>LN(ACTIONS!J214/ACTIONS!J213)</f>
        <v>-7.1095921683730218E-2</v>
      </c>
      <c r="I212" s="39">
        <f>LN(ACTIONS!K214/ACTIONS!K213)</f>
        <v>-1.4730313293806729E-2</v>
      </c>
      <c r="J212" s="39">
        <f>LN(ACTIONS!L214/ACTIONS!L213)</f>
        <v>-2.3301452422675107E-2</v>
      </c>
      <c r="K212" s="39">
        <f>LN(ACTIONS!M214/ACTIONS!M213)</f>
        <v>-8.178386172969827E-3</v>
      </c>
      <c r="L212" s="39">
        <f>LN(INDICE!D214/INDICE!D213)</f>
        <v>-6.8502088493086182E-3</v>
      </c>
    </row>
    <row r="213" spans="1:12" ht="15" customHeight="1" x14ac:dyDescent="0.35">
      <c r="A213" s="20">
        <v>41579</v>
      </c>
      <c r="B213" s="37">
        <f>LN(ACTIONS!D215/ACTIONS!D214)</f>
        <v>-7.804130061177994E-2</v>
      </c>
      <c r="C213" s="37">
        <f>LN(ACTIONS!E215/ACTIONS!E214)</f>
        <v>6.3840870404079488E-4</v>
      </c>
      <c r="D213" s="37">
        <f>LN(ACTIONS!F215/ACTIONS!F214)</f>
        <v>-3.7816760056315025E-3</v>
      </c>
      <c r="E213" s="37">
        <f>LN(ACTIONS!G215/ACTIONS!G214)</f>
        <v>-7.0828096007967325E-3</v>
      </c>
      <c r="F213" s="37">
        <f>LN(ACTIONS!H215/ACTIONS!H214)</f>
        <v>-1.035831445359213E-2</v>
      </c>
      <c r="G213" s="37">
        <f>LN(ACTIONS!I215/ACTIONS!I214)</f>
        <v>-6.0968017689138022E-3</v>
      </c>
      <c r="H213" s="37">
        <f>LN(ACTIONS!J215/ACTIONS!J214)</f>
        <v>1.4252022707201413E-2</v>
      </c>
      <c r="I213" s="37">
        <f>LN(ACTIONS!K215/ACTIONS!K214)</f>
        <v>-2.3054828298044675E-2</v>
      </c>
      <c r="J213" s="37">
        <f>LN(ACTIONS!L215/ACTIONS!L214)</f>
        <v>1.1571112637185497E-2</v>
      </c>
      <c r="K213" s="37">
        <f>LN(ACTIONS!M215/ACTIONS!M214)</f>
        <v>5.2840281466052059E-3</v>
      </c>
      <c r="L213" s="37">
        <f>LN(INDICE!D215/INDICE!D214)</f>
        <v>4.91602299192815E-4</v>
      </c>
    </row>
    <row r="214" spans="1:12" ht="15" customHeight="1" x14ac:dyDescent="0.35">
      <c r="A214" s="17">
        <v>41582</v>
      </c>
      <c r="B214" s="39">
        <f>LN(ACTIONS!D216/ACTIONS!D215)</f>
        <v>-2.4714565764252419E-2</v>
      </c>
      <c r="C214" s="39">
        <f>LN(ACTIONS!E216/ACTIONS!E215)</f>
        <v>9.5940831850927812E-3</v>
      </c>
      <c r="D214" s="39">
        <f>LN(ACTIONS!F216/ACTIONS!F215)</f>
        <v>5.5415758941866197E-3</v>
      </c>
      <c r="E214" s="39">
        <f>LN(ACTIONS!G216/ACTIONS!G215)</f>
        <v>1.7754110300463981E-3</v>
      </c>
      <c r="F214" s="39">
        <f>LN(ACTIONS!H216/ACTIONS!H215)</f>
        <v>2.1668480850902932E-3</v>
      </c>
      <c r="G214" s="39">
        <f>LN(ACTIONS!I216/ACTIONS!I215)</f>
        <v>-6.1628201559504351E-3</v>
      </c>
      <c r="H214" s="39">
        <f>LN(ACTIONS!J216/ACTIONS!J215)</f>
        <v>-9.4384150470631304E-4</v>
      </c>
      <c r="I214" s="39">
        <f>LN(ACTIONS!K216/ACTIONS!K215)</f>
        <v>9.4236648553785007E-3</v>
      </c>
      <c r="J214" s="39">
        <f>LN(ACTIONS!L216/ACTIONS!L215)</f>
        <v>-9.7822033944610122E-3</v>
      </c>
      <c r="K214" s="39">
        <f>LN(ACTIONS!M216/ACTIONS!M215)</f>
        <v>-7.9365495957363034E-3</v>
      </c>
      <c r="L214" s="39">
        <f>LN(INDICE!D216/INDICE!D215)</f>
        <v>4.2790448716132808E-3</v>
      </c>
    </row>
    <row r="215" spans="1:12" ht="15" customHeight="1" x14ac:dyDescent="0.35">
      <c r="A215" s="20">
        <v>41583</v>
      </c>
      <c r="B215" s="37">
        <f>LN(ACTIONS!D217/ACTIONS!D216)</f>
        <v>-1.7341212619609438E-2</v>
      </c>
      <c r="C215" s="37">
        <f>LN(ACTIONS!E217/ACTIONS!E216)</f>
        <v>-1.7976164018602865E-2</v>
      </c>
      <c r="D215" s="37">
        <f>LN(ACTIONS!F217/ACTIONS!F216)</f>
        <v>1.2551777724227476E-3</v>
      </c>
      <c r="E215" s="37">
        <f>LN(ACTIONS!G217/ACTIONS!G216)</f>
        <v>-2.1062844539792822E-2</v>
      </c>
      <c r="F215" s="37">
        <f>LN(ACTIONS!H217/ACTIONS!H216)</f>
        <v>3.0692946399406198E-2</v>
      </c>
      <c r="G215" s="37">
        <f>LN(ACTIONS!I217/ACTIONS!I216)</f>
        <v>8.7762352729249191E-3</v>
      </c>
      <c r="H215" s="37">
        <f>LN(ACTIONS!J217/ACTIONS!J216)</f>
        <v>-1.0441480720419097E-2</v>
      </c>
      <c r="I215" s="37">
        <f>LN(ACTIONS!K217/ACTIONS!K216)</f>
        <v>1.8908531705948941E-2</v>
      </c>
      <c r="J215" s="37">
        <f>LN(ACTIONS!L217/ACTIONS!L216)</f>
        <v>-4.540002799362975E-2</v>
      </c>
      <c r="K215" s="37">
        <f>LN(ACTIONS!M217/ACTIONS!M216)</f>
        <v>-8.2678161323260658E-3</v>
      </c>
      <c r="L215" s="37">
        <f>LN(INDICE!D217/INDICE!D216)</f>
        <v>-2.4840025621764242E-3</v>
      </c>
    </row>
    <row r="216" spans="1:12" ht="15" customHeight="1" x14ac:dyDescent="0.35">
      <c r="A216" s="17">
        <v>41584</v>
      </c>
      <c r="B216" s="39">
        <f>LN(ACTIONS!D218/ACTIONS!D217)</f>
        <v>6.1173438884993808E-3</v>
      </c>
      <c r="C216" s="39">
        <f>LN(ACTIONS!E218/ACTIONS!E217)</f>
        <v>6.4488034954086754E-3</v>
      </c>
      <c r="D216" s="39">
        <f>LN(ACTIONS!F218/ACTIONS!F217)</f>
        <v>2.7558579385834202E-3</v>
      </c>
      <c r="E216" s="39">
        <f>LN(ACTIONS!G218/ACTIONS!G217)</f>
        <v>2.7252077382855781E-2</v>
      </c>
      <c r="F216" s="39">
        <f>LN(ACTIONS!H218/ACTIONS!H217)</f>
        <v>-1.1399743464727313E-2</v>
      </c>
      <c r="G216" s="39">
        <f>LN(ACTIONS!I218/ACTIONS!I217)</f>
        <v>3.4833866519391422E-3</v>
      </c>
      <c r="H216" s="39">
        <f>LN(ACTIONS!J218/ACTIONS!J217)</f>
        <v>4.7596472529881336E-3</v>
      </c>
      <c r="I216" s="39">
        <f>LN(ACTIONS!K218/ACTIONS!K217)</f>
        <v>2.9400523541110962E-4</v>
      </c>
      <c r="J216" s="39">
        <f>LN(ACTIONS!L218/ACTIONS!L217)</f>
        <v>-3.1990059593357822E-2</v>
      </c>
      <c r="K216" s="39">
        <f>LN(ACTIONS!M218/ACTIONS!M217)</f>
        <v>1.5940826393291512E-2</v>
      </c>
      <c r="L216" s="39">
        <f>LN(INDICE!D218/INDICE!D217)</f>
        <v>-7.6361178723688351E-4</v>
      </c>
    </row>
    <row r="217" spans="1:12" ht="15" customHeight="1" x14ac:dyDescent="0.35">
      <c r="A217" s="20">
        <v>41585</v>
      </c>
      <c r="B217" s="37">
        <f>LN(ACTIONS!D219/ACTIONS!D218)</f>
        <v>-1.9083788689982128E-2</v>
      </c>
      <c r="C217" s="37">
        <f>LN(ACTIONS!E219/ACTIONS!E218)</f>
        <v>9.6125602012262328E-3</v>
      </c>
      <c r="D217" s="37">
        <f>LN(ACTIONS!F219/ACTIONS!F218)</f>
        <v>2.5015634902189572E-4</v>
      </c>
      <c r="E217" s="37">
        <f>LN(ACTIONS!G219/ACTIONS!G218)</f>
        <v>-7.5204955202607332E-3</v>
      </c>
      <c r="F217" s="37">
        <f>LN(ACTIONS!H219/ACTIONS!H218)</f>
        <v>-6.38979809877101E-3</v>
      </c>
      <c r="G217" s="37">
        <f>LN(ACTIONS!I219/ACTIONS!I218)</f>
        <v>1.7237215415192148E-2</v>
      </c>
      <c r="H217" s="37">
        <f>LN(ACTIONS!J219/ACTIONS!J218)</f>
        <v>-5.714301263438552E-3</v>
      </c>
      <c r="I217" s="37">
        <f>LN(ACTIONS!K219/ACTIONS!K218)</f>
        <v>-2.6390213555882346E-2</v>
      </c>
      <c r="J217" s="37">
        <f>LN(ACTIONS!L219/ACTIONS!L218)</f>
        <v>8.9715436739736566E-3</v>
      </c>
      <c r="K217" s="37">
        <f>LN(ACTIONS!M219/ACTIONS!M218)</f>
        <v>-5.2728712004703664E-4</v>
      </c>
      <c r="L217" s="37">
        <f>LN(INDICE!D219/INDICE!D218)</f>
        <v>-6.618120415062584E-3</v>
      </c>
    </row>
    <row r="218" spans="1:12" ht="15" customHeight="1" x14ac:dyDescent="0.35">
      <c r="A218" s="17">
        <v>41586</v>
      </c>
      <c r="B218" s="39">
        <f>LN(ACTIONS!D220/ACTIONS!D219)</f>
        <v>2.162496981123235E-3</v>
      </c>
      <c r="C218" s="39">
        <f>LN(ACTIONS!E220/ACTIONS!E219)</f>
        <v>6.3312231371784572E-4</v>
      </c>
      <c r="D218" s="39">
        <f>LN(ACTIONS!F220/ACTIONS!F219)</f>
        <v>-5.003752919012001E-4</v>
      </c>
      <c r="E218" s="39">
        <f>LN(ACTIONS!G220/ACTIONS!G219)</f>
        <v>3.5461030067504905E-3</v>
      </c>
      <c r="F218" s="39">
        <f>LN(ACTIONS!H220/ACTIONS!H219)</f>
        <v>1.4425366817866183E-2</v>
      </c>
      <c r="G218" s="39">
        <f>LN(ACTIONS!I220/ACTIONS!I219)</f>
        <v>3.3607884009947152E-2</v>
      </c>
      <c r="H218" s="39">
        <f>LN(ACTIONS!J220/ACTIONS!J219)</f>
        <v>2.3597130760210541E-2</v>
      </c>
      <c r="I218" s="39">
        <f>LN(ACTIONS!K220/ACTIONS!K219)</f>
        <v>-5.1138624192868503E-3</v>
      </c>
      <c r="J218" s="39">
        <f>LN(ACTIONS!L220/ACTIONS!L219)</f>
        <v>2.4887093230436745E-2</v>
      </c>
      <c r="K218" s="39">
        <f>LN(ACTIONS!M220/ACTIONS!M219)</f>
        <v>2.1074823395647994E-3</v>
      </c>
      <c r="L218" s="39">
        <f>LN(INDICE!D220/INDICE!D219)</f>
        <v>1.6709388892884364E-3</v>
      </c>
    </row>
    <row r="219" spans="1:12" ht="15" customHeight="1" x14ac:dyDescent="0.35">
      <c r="A219" s="20">
        <v>41589</v>
      </c>
      <c r="B219" s="37">
        <f>LN(ACTIONS!D221/ACTIONS!D220)</f>
        <v>5.2274143239663534E-2</v>
      </c>
      <c r="C219" s="37">
        <f>LN(ACTIONS!E221/ACTIONS!E220)</f>
        <v>1.913589561663087E-3</v>
      </c>
      <c r="D219" s="37">
        <f>LN(ACTIONS!F221/ACTIONS!F220)</f>
        <v>1.1940440371917849E-2</v>
      </c>
      <c r="E219" s="37">
        <f>LN(ACTIONS!G221/ACTIONS!G220)</f>
        <v>3.9743925135101825E-3</v>
      </c>
      <c r="F219" s="37">
        <f>LN(ACTIONS!H221/ACTIONS!H220)</f>
        <v>3.3641747456320684E-3</v>
      </c>
      <c r="G219" s="37">
        <f>LN(ACTIONS!I221/ACTIONS!I220)</f>
        <v>0</v>
      </c>
      <c r="H219" s="37">
        <f>LN(ACTIONS!J221/ACTIONS!J220)</f>
        <v>9.3240099995119076E-4</v>
      </c>
      <c r="I219" s="37">
        <f>LN(ACTIONS!K221/ACTIONS!K220)</f>
        <v>-1.6395437240850799E-3</v>
      </c>
      <c r="J219" s="37">
        <f>LN(ACTIONS!L221/ACTIONS!L220)</f>
        <v>1.1138729026325322E-2</v>
      </c>
      <c r="K219" s="37">
        <f>LN(ACTIONS!M221/ACTIONS!M220)</f>
        <v>1.5925150549759168E-2</v>
      </c>
      <c r="L219" s="37">
        <f>LN(INDICE!D221/INDICE!D220)</f>
        <v>2.9694614055031598E-3</v>
      </c>
    </row>
    <row r="220" spans="1:12" ht="15" customHeight="1" x14ac:dyDescent="0.35">
      <c r="A220" s="17">
        <v>41590</v>
      </c>
      <c r="B220" s="39">
        <f>LN(ACTIONS!D222/ACTIONS!D221)</f>
        <v>-2.4429057820700935E-2</v>
      </c>
      <c r="C220" s="39">
        <f>LN(ACTIONS!E222/ACTIONS!E221)</f>
        <v>-1.0225994738505826E-2</v>
      </c>
      <c r="D220" s="39">
        <f>LN(ACTIONS!F222/ACTIONS!F221)</f>
        <v>-3.7160949490148139E-3</v>
      </c>
      <c r="E220" s="39">
        <f>LN(ACTIONS!G222/ACTIONS!G221)</f>
        <v>8.8105732571672787E-4</v>
      </c>
      <c r="F220" s="39">
        <f>LN(ACTIONS!H222/ACTIONS!H221)</f>
        <v>-5.0505157860685915E-3</v>
      </c>
      <c r="G220" s="39">
        <f>LN(ACTIONS!I222/ACTIONS!I221)</f>
        <v>2.4957410944384515E-3</v>
      </c>
      <c r="H220" s="39">
        <f>LN(ACTIONS!J222/ACTIONS!J221)</f>
        <v>-1.2189555524585565E-2</v>
      </c>
      <c r="I220" s="39">
        <f>LN(ACTIONS!K222/ACTIONS!K221)</f>
        <v>2.2461006225531314E-3</v>
      </c>
      <c r="J220" s="39">
        <f>LN(ACTIONS!L222/ACTIONS!L221)</f>
        <v>7.0519991773974654E-3</v>
      </c>
      <c r="K220" s="39">
        <f>LN(ACTIONS!M222/ACTIONS!M221)</f>
        <v>1.6440133952272361E-2</v>
      </c>
      <c r="L220" s="39">
        <f>LN(INDICE!D222/INDICE!D221)</f>
        <v>-2.3485413882285851E-4</v>
      </c>
    </row>
    <row r="221" spans="1:12" ht="15" customHeight="1" x14ac:dyDescent="0.35">
      <c r="A221" s="20">
        <v>41591</v>
      </c>
      <c r="B221" s="37">
        <f>LN(ACTIONS!D223/ACTIONS!D222)</f>
        <v>-2.0435480566798659E-2</v>
      </c>
      <c r="C221" s="37">
        <f>LN(ACTIONS!E223/ACTIONS!E222)</f>
        <v>-1.9332773381013184E-3</v>
      </c>
      <c r="D221" s="37">
        <f>LN(ACTIONS!F223/ACTIONS!F222)</f>
        <v>-1.0980893967031842E-2</v>
      </c>
      <c r="E221" s="37">
        <f>LN(ACTIONS!G223/ACTIONS!G222)</f>
        <v>-3.0871027824849488E-3</v>
      </c>
      <c r="F221" s="37">
        <f>LN(ACTIONS!H223/ACTIONS!H222)</f>
        <v>-2.9579569422690851E-3</v>
      </c>
      <c r="G221" s="37">
        <f>LN(ACTIONS!I223/ACTIONS!I222)</f>
        <v>-2.4957410944383661E-3</v>
      </c>
      <c r="H221" s="37">
        <f>LN(ACTIONS!J223/ACTIONS!J222)</f>
        <v>0</v>
      </c>
      <c r="I221" s="37">
        <f>LN(ACTIONS!K223/ACTIONS!K222)</f>
        <v>-2.0089482854851192E-2</v>
      </c>
      <c r="J221" s="37">
        <f>LN(ACTIONS!L223/ACTIONS!L222)</f>
        <v>-4.7873993697652543E-2</v>
      </c>
      <c r="K221" s="37">
        <f>LN(ACTIONS!M223/ACTIONS!M222)</f>
        <v>-7.6726719116601665E-3</v>
      </c>
      <c r="L221" s="37">
        <f>LN(INDICE!D223/INDICE!D222)</f>
        <v>-1.4493256876632016E-2</v>
      </c>
    </row>
    <row r="222" spans="1:12" ht="15" customHeight="1" x14ac:dyDescent="0.35">
      <c r="A222" s="17">
        <v>41592</v>
      </c>
      <c r="B222" s="39">
        <f>LN(ACTIONS!D224/ACTIONS!D223)</f>
        <v>5.8335916697910403E-3</v>
      </c>
      <c r="C222" s="39">
        <f>LN(ACTIONS!E224/ACTIONS!E223)</f>
        <v>-8.52460624313712E-2</v>
      </c>
      <c r="D222" s="39">
        <f>LN(ACTIONS!F224/ACTIONS!F223)</f>
        <v>3.7570488777123423E-3</v>
      </c>
      <c r="E222" s="39">
        <f>LN(ACTIONS!G224/ACTIONS!G223)</f>
        <v>2.0547170951307103E-2</v>
      </c>
      <c r="F222" s="39">
        <f>LN(ACTIONS!H224/ACTIONS!H223)</f>
        <v>1.5119985652786746E-2</v>
      </c>
      <c r="G222" s="39">
        <f>LN(ACTIONS!I224/ACTIONS!I223)</f>
        <v>2.0452024651416319E-2</v>
      </c>
      <c r="H222" s="39">
        <f>LN(ACTIONS!J224/ACTIONS!J223)</f>
        <v>-8.5268162291617568E-3</v>
      </c>
      <c r="I222" s="39">
        <f>LN(ACTIONS!K224/ACTIONS!K223)</f>
        <v>-2.1677204078687355E-3</v>
      </c>
      <c r="J222" s="39">
        <f>LN(ACTIONS!L224/ACTIONS!L223)</f>
        <v>-2.5673955052458097E-3</v>
      </c>
      <c r="K222" s="39">
        <f>LN(ACTIONS!M224/ACTIONS!M223)</f>
        <v>2.051808875766318E-3</v>
      </c>
      <c r="L222" s="39">
        <f>LN(INDICE!D224/INDICE!D223)</f>
        <v>5.4346774478113606E-3</v>
      </c>
    </row>
    <row r="223" spans="1:12" ht="15" customHeight="1" x14ac:dyDescent="0.35">
      <c r="A223" s="20">
        <v>41593</v>
      </c>
      <c r="B223" s="37">
        <f>LN(ACTIONS!D225/ACTIONS!D224)</f>
        <v>9.7582445952936366E-3</v>
      </c>
      <c r="C223" s="37">
        <f>LN(ACTIONS!E225/ACTIONS!E224)</f>
        <v>-2.1095699716322507E-3</v>
      </c>
      <c r="D223" s="37">
        <f>LN(ACTIONS!F225/ACTIONS!F224)</f>
        <v>5.9820716775474689E-3</v>
      </c>
      <c r="E223" s="37">
        <f>LN(ACTIONS!G225/ACTIONS!G224)</f>
        <v>9.9032025721205869E-3</v>
      </c>
      <c r="F223" s="37">
        <f>LN(ACTIONS!H225/ACTIONS!H224)</f>
        <v>1.1191826664300873E-2</v>
      </c>
      <c r="G223" s="37">
        <f>LN(ACTIONS!I225/ACTIONS!I224)</f>
        <v>-8.937838805037809E-3</v>
      </c>
      <c r="H223" s="37">
        <f>LN(ACTIONS!J225/ACTIONS!J224)</f>
        <v>0</v>
      </c>
      <c r="I223" s="37">
        <f>LN(ACTIONS!K225/ACTIONS!K224)</f>
        <v>-4.6512349867202442E-4</v>
      </c>
      <c r="J223" s="37">
        <f>LN(ACTIONS!L225/ACTIONS!L224)</f>
        <v>6.4061718124115074E-3</v>
      </c>
      <c r="K223" s="37">
        <f>LN(ACTIONS!M225/ACTIONS!M224)</f>
        <v>-5.3950034516594926E-3</v>
      </c>
      <c r="L223" s="37">
        <f>LN(INDICE!D225/INDICE!D224)</f>
        <v>4.088460637835494E-3</v>
      </c>
    </row>
    <row r="224" spans="1:12" ht="15" customHeight="1" x14ac:dyDescent="0.35">
      <c r="A224" s="17">
        <v>41596</v>
      </c>
      <c r="B224" s="39">
        <f>LN(ACTIONS!D226/ACTIONS!D225)</f>
        <v>9.9327138091852476E-3</v>
      </c>
      <c r="C224" s="39">
        <f>LN(ACTIONS!E226/ACTIONS!E225)</f>
        <v>1.186556700677476E-2</v>
      </c>
      <c r="D224" s="39">
        <f>LN(ACTIONS!F226/ACTIONS!F225)</f>
        <v>8.9065408162032501E-3</v>
      </c>
      <c r="E224" s="39">
        <f>LN(ACTIONS!G226/ACTIONS!G225)</f>
        <v>7.2572356935682696E-3</v>
      </c>
      <c r="F224" s="39">
        <f>LN(ACTIONS!H226/ACTIONS!H225)</f>
        <v>0</v>
      </c>
      <c r="G224" s="39">
        <f>LN(ACTIONS!I226/ACTIONS!I225)</f>
        <v>7.3306932495892704E-3</v>
      </c>
      <c r="H224" s="39">
        <f>LN(ACTIONS!J226/ACTIONS!J225)</f>
        <v>-2.8585059959636483E-3</v>
      </c>
      <c r="I224" s="39">
        <f>LN(ACTIONS!K226/ACTIONS!K225)</f>
        <v>8.7698190524492185E-3</v>
      </c>
      <c r="J224" s="39">
        <f>LN(ACTIONS!L226/ACTIONS!L225)</f>
        <v>2.3975911875711523E-2</v>
      </c>
      <c r="K224" s="39">
        <f>LN(ACTIONS!M226/ACTIONS!M225)</f>
        <v>2.8295838815001586E-3</v>
      </c>
      <c r="L224" s="39">
        <f>LN(INDICE!D226/INDICE!D225)</f>
        <v>4.4749606983046537E-3</v>
      </c>
    </row>
    <row r="225" spans="1:12" ht="15" customHeight="1" x14ac:dyDescent="0.35">
      <c r="A225" s="20">
        <v>41597</v>
      </c>
      <c r="B225" s="37">
        <f>LN(ACTIONS!D227/ACTIONS!D226)</f>
        <v>-1.7227266184236801E-2</v>
      </c>
      <c r="C225" s="37">
        <f>LN(ACTIONS!E227/ACTIONS!E226)</f>
        <v>-1.467912911989944E-2</v>
      </c>
      <c r="D225" s="37">
        <f>LN(ACTIONS!F227/ACTIONS!F226)</f>
        <v>-7.3918938933108561E-4</v>
      </c>
      <c r="E225" s="37">
        <f>LN(ACTIONS!G227/ACTIONS!G226)</f>
        <v>-4.6898401883223653E-3</v>
      </c>
      <c r="F225" s="37">
        <f>LN(ACTIONS!H227/ACTIONS!H226)</f>
        <v>1.2358394981771337E-3</v>
      </c>
      <c r="G225" s="37">
        <f>LN(ACTIONS!I227/ACTIONS!I226)</f>
        <v>1.6071455554484597E-3</v>
      </c>
      <c r="H225" s="37">
        <f>LN(ACTIONS!J227/ACTIONS!J226)</f>
        <v>-1.3448809812612971E-2</v>
      </c>
      <c r="I225" s="37">
        <f>LN(ACTIONS!K227/ACTIONS!K226)</f>
        <v>-1.8243246087580784E-2</v>
      </c>
      <c r="J225" s="37">
        <f>LN(ACTIONS!L227/ACTIONS!L226)</f>
        <v>9.3472510310880141E-4</v>
      </c>
      <c r="K225" s="37">
        <f>LN(ACTIONS!M227/ACTIONS!M226)</f>
        <v>-3.3449149931366181E-3</v>
      </c>
      <c r="L225" s="37">
        <f>LN(INDICE!D227/INDICE!D226)</f>
        <v>-3.792435627844305E-3</v>
      </c>
    </row>
    <row r="226" spans="1:12" ht="15" customHeight="1" x14ac:dyDescent="0.35">
      <c r="A226" s="17">
        <v>41598</v>
      </c>
      <c r="B226" s="39">
        <f>LN(ACTIONS!D228/ACTIONS!D227)</f>
        <v>0</v>
      </c>
      <c r="C226" s="39">
        <f>LN(ACTIONS!E228/ACTIONS!E227)</f>
        <v>-7.078007428473824E-3</v>
      </c>
      <c r="D226" s="39">
        <f>LN(ACTIONS!F228/ACTIONS!F227)</f>
        <v>-1.1652542905832414E-2</v>
      </c>
      <c r="E226" s="39">
        <f>LN(ACTIONS!G228/ACTIONS!G227)</f>
        <v>-8.5506631973338747E-4</v>
      </c>
      <c r="F226" s="39">
        <f>LN(ACTIONS!H228/ACTIONS!H227)</f>
        <v>4.1160733242161907E-4</v>
      </c>
      <c r="G226" s="39">
        <f>LN(ACTIONS!I228/ACTIONS!I227)</f>
        <v>3.2328039193887308E-3</v>
      </c>
      <c r="H226" s="39">
        <f>LN(ACTIONS!J228/ACTIONS!J227)</f>
        <v>-1.069528911674803E-2</v>
      </c>
      <c r="I226" s="39">
        <f>LN(ACTIONS!K228/ACTIONS!K227)</f>
        <v>-6.8491266520281117E-3</v>
      </c>
      <c r="J226" s="39">
        <f>LN(ACTIONS!L228/ACTIONS!L227)</f>
        <v>1.3609860553155627E-2</v>
      </c>
      <c r="K226" s="39">
        <f>LN(ACTIONS!M228/ACTIONS!M227)</f>
        <v>-7.7620053354891892E-3</v>
      </c>
      <c r="L226" s="39">
        <f>LN(INDICE!D228/INDICE!D227)</f>
        <v>-2.5308162268779105E-3</v>
      </c>
    </row>
    <row r="227" spans="1:12" ht="15" customHeight="1" x14ac:dyDescent="0.35">
      <c r="A227" s="20">
        <v>41599</v>
      </c>
      <c r="B227" s="37">
        <f>LN(ACTIONS!D229/ACTIONS!D228)</f>
        <v>6.992929642476063E-3</v>
      </c>
      <c r="C227" s="37">
        <f>LN(ACTIONS!E229/ACTIONS!E228)</f>
        <v>-1.5720096805076245E-2</v>
      </c>
      <c r="D227" s="37">
        <f>LN(ACTIONS!F229/ACTIONS!F228)</f>
        <v>-9.5214951355516459E-3</v>
      </c>
      <c r="E227" s="37">
        <f>LN(ACTIONS!G229/ACTIONS!G228)</f>
        <v>-2.2492297677257772E-2</v>
      </c>
      <c r="F227" s="37">
        <f>LN(ACTIONS!H229/ACTIONS!H228)</f>
        <v>-2.6267926820610188E-2</v>
      </c>
      <c r="G227" s="37">
        <f>LN(ACTIONS!I229/ACTIONS!I228)</f>
        <v>-5.6576864992629117E-3</v>
      </c>
      <c r="H227" s="37">
        <f>LN(ACTIONS!J229/ACTIONS!J228)</f>
        <v>-5.8823699030665245E-3</v>
      </c>
      <c r="I227" s="37">
        <f>LN(ACTIONS!K229/ACTIONS!K228)</f>
        <v>-1.1222893054414231E-2</v>
      </c>
      <c r="J227" s="37">
        <f>LN(ACTIONS!L229/ACTIONS!L228)</f>
        <v>2.9066533094640919E-2</v>
      </c>
      <c r="K227" s="37">
        <f>LN(ACTIONS!M229/ACTIONS!M228)</f>
        <v>5.1934563618633391E-4</v>
      </c>
      <c r="L227" s="37">
        <f>LN(INDICE!D229/INDICE!D228)</f>
        <v>3.7418399828900606E-5</v>
      </c>
    </row>
    <row r="228" spans="1:12" ht="15" customHeight="1" x14ac:dyDescent="0.35">
      <c r="A228" s="17">
        <v>41600</v>
      </c>
      <c r="B228" s="39">
        <f>LN(ACTIONS!D230/ACTIONS!D229)</f>
        <v>6.0315451630994332E-4</v>
      </c>
      <c r="C228" s="39">
        <f>LN(ACTIONS!E230/ACTIONS!E229)</f>
        <v>1.6443129122747414E-2</v>
      </c>
      <c r="D228" s="39">
        <f>LN(ACTIONS!F230/ACTIONS!F229)</f>
        <v>-5.0479662973048093E-3</v>
      </c>
      <c r="E228" s="39">
        <f>LN(ACTIONS!G230/ACTIONS!G229)</f>
        <v>2.1848380987395028E-3</v>
      </c>
      <c r="F228" s="39">
        <f>LN(ACTIONS!H230/ACTIONS!H229)</f>
        <v>1.2666246151929834E-3</v>
      </c>
      <c r="G228" s="39">
        <f>LN(ACTIONS!I230/ACTIONS!I229)</f>
        <v>4.8701608639793803E-3</v>
      </c>
      <c r="H228" s="39">
        <f>LN(ACTIONS!J230/ACTIONS!J229)</f>
        <v>-1.9685045726723091E-3</v>
      </c>
      <c r="I228" s="39">
        <f>LN(ACTIONS!K230/ACTIONS!K229)</f>
        <v>-1.0995638841285226E-2</v>
      </c>
      <c r="J228" s="39">
        <f>LN(ACTIONS!L230/ACTIONS!L229)</f>
        <v>1.3339459693927599E-2</v>
      </c>
      <c r="K228" s="39">
        <f>LN(ACTIONS!M230/ACTIONS!M229)</f>
        <v>-3.1201273362436339E-3</v>
      </c>
      <c r="L228" s="39">
        <f>LN(INDICE!D230/INDICE!D229)</f>
        <v>-1.0527396535028257E-3</v>
      </c>
    </row>
    <row r="229" spans="1:12" ht="15" customHeight="1" x14ac:dyDescent="0.35">
      <c r="A229" s="20">
        <v>41603</v>
      </c>
      <c r="B229" s="37">
        <f>LN(ACTIONS!D231/ACTIONS!D230)</f>
        <v>4.2419474249258083E-3</v>
      </c>
      <c r="C229" s="37">
        <f>LN(ACTIONS!E231/ACTIONS!E230)</f>
        <v>-7.230323176711257E-4</v>
      </c>
      <c r="D229" s="37">
        <f>LN(ACTIONS!F231/ACTIONS!F230)</f>
        <v>1.207258123426924E-2</v>
      </c>
      <c r="E229" s="37">
        <f>LN(ACTIONS!G231/ACTIONS!G230)</f>
        <v>-4.3658590521023334E-4</v>
      </c>
      <c r="F229" s="37">
        <f>LN(ACTIONS!H231/ACTIONS!H230)</f>
        <v>-4.220299703914473E-4</v>
      </c>
      <c r="G229" s="37">
        <f>LN(ACTIONS!I231/ACTIONS!I230)</f>
        <v>0</v>
      </c>
      <c r="H229" s="37">
        <f>LN(ACTIONS!J231/ACTIONS!J230)</f>
        <v>1.077913425482719E-2</v>
      </c>
      <c r="I229" s="37">
        <f>LN(ACTIONS!K231/ACTIONS!K230)</f>
        <v>8.0552919565737402E-4</v>
      </c>
      <c r="J229" s="37">
        <f>LN(ACTIONS!L231/ACTIONS!L230)</f>
        <v>-1.3936474637033448E-2</v>
      </c>
      <c r="K229" s="37">
        <f>LN(ACTIONS!M231/ACTIONS!M230)</f>
        <v>1.7809220211182138E-2</v>
      </c>
      <c r="L229" s="37">
        <f>LN(INDICE!D231/INDICE!D230)</f>
        <v>3.039888883763579E-3</v>
      </c>
    </row>
    <row r="230" spans="1:12" ht="15" customHeight="1" x14ac:dyDescent="0.35">
      <c r="A230" s="17">
        <v>41604</v>
      </c>
      <c r="B230" s="39">
        <f>LN(ACTIONS!D232/ACTIONS!D231)</f>
        <v>-4.8451019412359877E-3</v>
      </c>
      <c r="C230" s="39">
        <f>LN(ACTIONS!E232/ACTIONS!E231)</f>
        <v>2.1305181510773118E-3</v>
      </c>
      <c r="D230" s="39">
        <f>LN(ACTIONS!F232/ACTIONS!F231)</f>
        <v>-1.6129381929883644E-2</v>
      </c>
      <c r="E230" s="39">
        <f>LN(ACTIONS!G232/ACTIONS!G231)</f>
        <v>-1.7621601349819559E-2</v>
      </c>
      <c r="F230" s="39">
        <f>LN(ACTIONS!H232/ACTIONS!H231)</f>
        <v>-5.9271977082673843E-3</v>
      </c>
      <c r="G230" s="39">
        <f>LN(ACTIONS!I232/ACTIONS!I231)</f>
        <v>0</v>
      </c>
      <c r="H230" s="39">
        <f>LN(ACTIONS!J232/ACTIONS!J231)</f>
        <v>1.9474202843956288E-3</v>
      </c>
      <c r="I230" s="39">
        <f>LN(ACTIONS!K232/ACTIONS!K231)</f>
        <v>-2.3495989226575083E-2</v>
      </c>
      <c r="J230" s="39">
        <f>LN(ACTIONS!L232/ACTIONS!L231)</f>
        <v>7.7335305124257639E-3</v>
      </c>
      <c r="K230" s="39">
        <f>LN(ACTIONS!M232/ACTIONS!M231)</f>
        <v>9.9275347604175068E-3</v>
      </c>
      <c r="L230" s="39">
        <f>LN(INDICE!D232/INDICE!D231)</f>
        <v>-8.7616944769171659E-3</v>
      </c>
    </row>
    <row r="231" spans="1:12" ht="15" customHeight="1" x14ac:dyDescent="0.35">
      <c r="A231" s="20">
        <v>41605</v>
      </c>
      <c r="B231" s="37">
        <f>LN(ACTIONS!D233/ACTIONS!D232)</f>
        <v>2.1094511197284199E-3</v>
      </c>
      <c r="C231" s="37">
        <f>LN(ACTIONS!E233/ACTIONS!E232)</f>
        <v>1.4239879610407297E-3</v>
      </c>
      <c r="D231" s="37">
        <f>LN(ACTIONS!F233/ACTIONS!F232)</f>
        <v>-7.6248574033448168E-4</v>
      </c>
      <c r="E231" s="37">
        <f>LN(ACTIONS!G233/ACTIONS!G232)</f>
        <v>1.8494582636164311E-2</v>
      </c>
      <c r="F231" s="37">
        <f>LN(ACTIONS!H233/ACTIONS!H232)</f>
        <v>2.5445306349947947E-3</v>
      </c>
      <c r="G231" s="37">
        <f>LN(ACTIONS!I233/ACTIONS!I232)</f>
        <v>7.221948337109832E-3</v>
      </c>
      <c r="H231" s="37">
        <f>LN(ACTIONS!J233/ACTIONS!J232)</f>
        <v>0</v>
      </c>
      <c r="I231" s="37">
        <f>LN(ACTIONS!K233/ACTIONS!K232)</f>
        <v>7.6535594582897272E-3</v>
      </c>
      <c r="J231" s="37">
        <f>LN(ACTIONS!L233/ACTIONS!L232)</f>
        <v>2.6894342378393291E-2</v>
      </c>
      <c r="K231" s="37">
        <f>LN(ACTIONS!M233/ACTIONS!M232)</f>
        <v>3.0349036951538896E-3</v>
      </c>
      <c r="L231" s="37">
        <f>LN(INDICE!D233/INDICE!D232)</f>
        <v>1.9946279633156383E-3</v>
      </c>
    </row>
    <row r="232" spans="1:12" ht="15" customHeight="1" x14ac:dyDescent="0.35">
      <c r="A232" s="17">
        <v>41606</v>
      </c>
      <c r="B232" s="39">
        <f>LN(ACTIONS!D234/ACTIONS!D233)</f>
        <v>6.9297851901566395E-3</v>
      </c>
      <c r="C232" s="39">
        <f>LN(ACTIONS!E234/ACTIONS!E233)</f>
        <v>0</v>
      </c>
      <c r="D232" s="39">
        <f>LN(ACTIONS!F234/ACTIONS!F233)</f>
        <v>-9.9655864996645062E-3</v>
      </c>
      <c r="E232" s="39">
        <f>LN(ACTIONS!G234/ACTIONS!G233)</f>
        <v>-8.7298128634484226E-4</v>
      </c>
      <c r="F232" s="39">
        <f>LN(ACTIONS!H234/ACTIONS!H233)</f>
        <v>-1.924369839262708E-2</v>
      </c>
      <c r="G232" s="39">
        <f>LN(ACTIONS!I234/ACTIONS!I233)</f>
        <v>-6.4344227018263709E-3</v>
      </c>
      <c r="H232" s="39">
        <f>LN(ACTIONS!J234/ACTIONS!J233)</f>
        <v>0</v>
      </c>
      <c r="I232" s="39">
        <f>LN(ACTIONS!K234/ACTIONS!K233)</f>
        <v>1.6486386259081099E-2</v>
      </c>
      <c r="J232" s="39">
        <f>LN(ACTIONS!L234/ACTIONS!L233)</f>
        <v>-4.9670274456442051E-2</v>
      </c>
      <c r="K232" s="39">
        <f>LN(ACTIONS!M234/ACTIONS!M233)</f>
        <v>-4.4933972479257962E-2</v>
      </c>
      <c r="L232" s="39">
        <f>LN(INDICE!D234/INDICE!D233)</f>
        <v>7.5165706330784429E-4</v>
      </c>
    </row>
    <row r="233" spans="1:12" ht="15" customHeight="1" x14ac:dyDescent="0.35">
      <c r="A233" s="20">
        <v>41607</v>
      </c>
      <c r="B233" s="37">
        <f>LN(ACTIONS!D235/ACTIONS!D234)</f>
        <v>-1.727846142487266E-2</v>
      </c>
      <c r="C233" s="37">
        <f>LN(ACTIONS!E235/ACTIONS!E234)</f>
        <v>3.523501316355762E-3</v>
      </c>
      <c r="D233" s="37">
        <f>LN(ACTIONS!F235/ACTIONS!F234)</f>
        <v>-5.1374262624928938E-4</v>
      </c>
      <c r="E233" s="37">
        <f>LN(ACTIONS!G235/ACTIONS!G234)</f>
        <v>1.3091863096192109E-3</v>
      </c>
      <c r="F233" s="37">
        <f>LN(ACTIONS!H235/ACTIONS!H234)</f>
        <v>3.4482792789159236E-3</v>
      </c>
      <c r="G233" s="37">
        <f>LN(ACTIONS!I235/ACTIONS!I234)</f>
        <v>-3.232803919388749E-3</v>
      </c>
      <c r="H233" s="37">
        <f>LN(ACTIONS!J235/ACTIONS!J234)</f>
        <v>3.1596692598872607E-2</v>
      </c>
      <c r="I233" s="37">
        <f>LN(ACTIONS!K235/ACTIONS!K234)</f>
        <v>-7.7225451244187088E-3</v>
      </c>
      <c r="J233" s="37">
        <f>LN(ACTIONS!L235/ACTIONS!L234)</f>
        <v>-2.1241094316209433E-3</v>
      </c>
      <c r="K233" s="37">
        <f>LN(ACTIONS!M235/ACTIONS!M234)</f>
        <v>-7.157088205090297E-3</v>
      </c>
      <c r="L233" s="37">
        <f>LN(INDICE!D235/INDICE!D234)</f>
        <v>-5.862440265790007E-4</v>
      </c>
    </row>
    <row r="234" spans="1:12" ht="15" customHeight="1" x14ac:dyDescent="0.35">
      <c r="A234" s="17">
        <v>41610</v>
      </c>
      <c r="B234" s="39">
        <f>LN(ACTIONS!D236/ACTIONS!D235)</f>
        <v>1.2754041356093069E-2</v>
      </c>
      <c r="C234" s="39">
        <f>LN(ACTIONS!E236/ACTIONS!E235)</f>
        <v>0</v>
      </c>
      <c r="D234" s="39">
        <f>LN(ACTIONS!F236/ACTIONS!F235)</f>
        <v>-1.0330670387879522E-2</v>
      </c>
      <c r="E234" s="39">
        <f>LN(ACTIONS!G236/ACTIONS!G235)</f>
        <v>2.6132419052770114E-3</v>
      </c>
      <c r="F234" s="39">
        <f>LN(ACTIONS!H236/ACTIONS!H235)</f>
        <v>-4.7444557403626773E-3</v>
      </c>
      <c r="G234" s="39">
        <f>LN(ACTIONS!I236/ACTIONS!I235)</f>
        <v>-1.7152532676468046E-2</v>
      </c>
      <c r="H234" s="39">
        <f>LN(ACTIONS!J236/ACTIONS!J235)</f>
        <v>7.5117724110621851E-3</v>
      </c>
      <c r="I234" s="39">
        <f>LN(ACTIONS!K236/ACTIONS!K235)</f>
        <v>-1.2501182795919911E-2</v>
      </c>
      <c r="J234" s="39">
        <f>LN(ACTIONS!L236/ACTIONS!L235)</f>
        <v>1.8209413225839209E-3</v>
      </c>
      <c r="K234" s="39">
        <f>LN(ACTIONS!M236/ACTIONS!M235)</f>
        <v>-1.690181080260314E-2</v>
      </c>
      <c r="L234" s="39">
        <f>LN(INDICE!D236/INDICE!D235)</f>
        <v>-8.3407424552882584E-3</v>
      </c>
    </row>
    <row r="235" spans="1:12" ht="15" customHeight="1" x14ac:dyDescent="0.35">
      <c r="A235" s="20">
        <v>41611</v>
      </c>
      <c r="B235" s="37">
        <f>LN(ACTIONS!D237/ACTIONS!D236)</f>
        <v>-1.2019593381919469E-3</v>
      </c>
      <c r="C235" s="37">
        <f>LN(ACTIONS!E237/ACTIONS!E236)</f>
        <v>2.8135621131245825E-3</v>
      </c>
      <c r="D235" s="37">
        <f>LN(ACTIONS!F237/ACTIONS!F236)</f>
        <v>-9.127720172786449E-3</v>
      </c>
      <c r="E235" s="37">
        <f>LN(ACTIONS!G237/ACTIONS!G236)</f>
        <v>-5.6706804084256223E-3</v>
      </c>
      <c r="F235" s="37">
        <f>LN(ACTIONS!H237/ACTIONS!H236)</f>
        <v>-6.9414595423409053E-3</v>
      </c>
      <c r="G235" s="37">
        <f>LN(ACTIONS!I237/ACTIONS!I236)</f>
        <v>-1.1582621071669279E-2</v>
      </c>
      <c r="H235" s="37">
        <f>LN(ACTIONS!J237/ACTIONS!J236)</f>
        <v>-1.8726597232918884E-3</v>
      </c>
      <c r="I235" s="37">
        <f>LN(ACTIONS!K237/ACTIONS!K236)</f>
        <v>-5.5662742733216626E-3</v>
      </c>
      <c r="J235" s="37">
        <f>LN(ACTIONS!L237/ACTIONS!L236)</f>
        <v>-2.238327388967138E-2</v>
      </c>
      <c r="K235" s="37">
        <f>LN(ACTIONS!M237/ACTIONS!M236)</f>
        <v>-1.1976191046715762E-2</v>
      </c>
      <c r="L235" s="37">
        <f>LN(INDICE!D237/INDICE!D236)</f>
        <v>-9.5828201222184512E-3</v>
      </c>
    </row>
    <row r="236" spans="1:12" ht="15" customHeight="1" x14ac:dyDescent="0.35">
      <c r="A236" s="17">
        <v>41612</v>
      </c>
      <c r="B236" s="39">
        <f>LN(ACTIONS!D238/ACTIONS!D237)</f>
        <v>3.0062530288952954E-4</v>
      </c>
      <c r="C236" s="39">
        <f>LN(ACTIONS!E238/ACTIONS!E237)</f>
        <v>-1.1302059363803532E-2</v>
      </c>
      <c r="D236" s="39">
        <f>LN(ACTIONS!F238/ACTIONS!F237)</f>
        <v>3.6610919554192498E-3</v>
      </c>
      <c r="E236" s="39">
        <f>LN(ACTIONS!G238/ACTIONS!G237)</f>
        <v>-1.0112198721218634E-2</v>
      </c>
      <c r="F236" s="39">
        <f>LN(ACTIONS!H238/ACTIONS!H237)</f>
        <v>1.3051992281427351E-3</v>
      </c>
      <c r="G236" s="39">
        <f>LN(ACTIONS!I238/ACTIONS!I237)</f>
        <v>-1.681173963577828E-3</v>
      </c>
      <c r="H236" s="39">
        <f>LN(ACTIONS!J238/ACTIONS!J237)</f>
        <v>-1.8761731582278519E-3</v>
      </c>
      <c r="I236" s="39">
        <f>LN(ACTIONS!K238/ACTIONS!K237)</f>
        <v>2.605843177925735E-3</v>
      </c>
      <c r="J236" s="39">
        <f>LN(ACTIONS!L238/ACTIONS!L237)</f>
        <v>-8.4073358359733202E-3</v>
      </c>
      <c r="K236" s="39">
        <f>LN(ACTIONS!M238/ACTIONS!M237)</f>
        <v>-2.7386005922217513E-4</v>
      </c>
      <c r="L236" s="39">
        <f>LN(INDICE!D238/INDICE!D237)</f>
        <v>-3.4441547877819747E-3</v>
      </c>
    </row>
    <row r="237" spans="1:12" ht="15" customHeight="1" x14ac:dyDescent="0.35">
      <c r="A237" s="20">
        <v>41613</v>
      </c>
      <c r="B237" s="37">
        <f>LN(ACTIONS!D239/ACTIONS!D238)</f>
        <v>-6.0134100852950699E-4</v>
      </c>
      <c r="C237" s="37">
        <f>LN(ACTIONS!E239/ACTIONS!E238)</f>
        <v>-6.2257984594342834E-2</v>
      </c>
      <c r="D237" s="37">
        <f>LN(ACTIONS!F239/ACTIONS!F238)</f>
        <v>-3.9231121324718897E-3</v>
      </c>
      <c r="E237" s="37">
        <f>LN(ACTIONS!G239/ACTIONS!G238)</f>
        <v>-4.8726563739563472E-3</v>
      </c>
      <c r="F237" s="37">
        <f>LN(ACTIONS!H239/ACTIONS!H238)</f>
        <v>-6.5430985889359475E-3</v>
      </c>
      <c r="G237" s="37">
        <f>LN(ACTIONS!I239/ACTIONS!I238)</f>
        <v>-5.851869559334956E-3</v>
      </c>
      <c r="H237" s="37">
        <f>LN(ACTIONS!J239/ACTIONS!J238)</f>
        <v>1.2132673325416888E-2</v>
      </c>
      <c r="I237" s="37">
        <f>LN(ACTIONS!K239/ACTIONS!K238)</f>
        <v>1.6457658169779594E-3</v>
      </c>
      <c r="J237" s="37">
        <f>LN(ACTIONS!L239/ACTIONS!L238)</f>
        <v>1.5205878708946364E-2</v>
      </c>
      <c r="K237" s="37">
        <f>LN(ACTIONS!M239/ACTIONS!M238)</f>
        <v>2.4620447397749037E-3</v>
      </c>
      <c r="L237" s="37">
        <f>LN(INDICE!D239/INDICE!D238)</f>
        <v>-1.789627100648369E-3</v>
      </c>
    </row>
    <row r="238" spans="1:12" ht="15" customHeight="1" x14ac:dyDescent="0.35">
      <c r="A238" s="17">
        <v>41614</v>
      </c>
      <c r="B238" s="39">
        <f>LN(ACTIONS!D240/ACTIONS!D239)</f>
        <v>1.3799502132249383E-2</v>
      </c>
      <c r="C238" s="39">
        <f>LN(ACTIONS!E240/ACTIONS!E239)</f>
        <v>0</v>
      </c>
      <c r="D238" s="39">
        <f>LN(ACTIONS!F240/ACTIONS!F239)</f>
        <v>7.5708493715671565E-3</v>
      </c>
      <c r="E238" s="39">
        <f>LN(ACTIONS!G240/ACTIONS!G239)</f>
        <v>6.6386612479479717E-3</v>
      </c>
      <c r="F238" s="39">
        <f>LN(ACTIONS!H240/ACTIONS!H239)</f>
        <v>1.7490166242615523E-3</v>
      </c>
      <c r="G238" s="39">
        <f>LN(ACTIONS!I240/ACTIONS!I239)</f>
        <v>3.3520041196441093E-3</v>
      </c>
      <c r="H238" s="39">
        <f>LN(ACTIONS!J240/ACTIONS!J239)</f>
        <v>5.5504305306490415E-3</v>
      </c>
      <c r="I238" s="39">
        <f>LN(ACTIONS!K240/ACTIONS!K239)</f>
        <v>3.1195126024892998E-3</v>
      </c>
      <c r="J238" s="39">
        <f>LN(ACTIONS!L240/ACTIONS!L239)</f>
        <v>3.9848314611443919E-2</v>
      </c>
      <c r="K238" s="39">
        <f>LN(ACTIONS!M240/ACTIONS!M239)</f>
        <v>-6.5789710980423992E-3</v>
      </c>
      <c r="L238" s="39">
        <f>LN(INDICE!D240/INDICE!D239)</f>
        <v>8.2235994837968202E-3</v>
      </c>
    </row>
    <row r="239" spans="1:12" ht="15" customHeight="1" x14ac:dyDescent="0.35">
      <c r="A239" s="20">
        <v>41617</v>
      </c>
      <c r="B239" s="37">
        <f>LN(ACTIONS!D241/ACTIONS!D240)</f>
        <v>3.8784410525599194E-3</v>
      </c>
      <c r="C239" s="37">
        <f>LN(ACTIONS!E241/ACTIONS!E240)</f>
        <v>3.1977207208584803E-2</v>
      </c>
      <c r="D239" s="37">
        <f>LN(ACTIONS!F241/ACTIONS!F240)</f>
        <v>1.2995453420856474E-3</v>
      </c>
      <c r="E239" s="37">
        <f>LN(ACTIONS!G241/ACTIONS!G240)</f>
        <v>-8.826125903945971E-4</v>
      </c>
      <c r="F239" s="37">
        <f>LN(ACTIONS!H241/ACTIONS!H240)</f>
        <v>-6.134988567515944E-3</v>
      </c>
      <c r="G239" s="37">
        <f>LN(ACTIONS!I241/ACTIONS!I240)</f>
        <v>9.1537538284565418E-3</v>
      </c>
      <c r="H239" s="37">
        <f>LN(ACTIONS!J241/ACTIONS!J240)</f>
        <v>1.2832440069884359E-2</v>
      </c>
      <c r="I239" s="37">
        <f>LN(ACTIONS!K241/ACTIONS!K240)</f>
        <v>4.3836762164843231E-3</v>
      </c>
      <c r="J239" s="37">
        <f>LN(ACTIONS!L241/ACTIONS!L240)</f>
        <v>1.7740986320853894E-3</v>
      </c>
      <c r="K239" s="37">
        <f>LN(ACTIONS!M241/ACTIONS!M240)</f>
        <v>4.9382816405823555E-3</v>
      </c>
      <c r="L239" s="37">
        <f>LN(INDICE!D241/INDICE!D240)</f>
        <v>1.1425112233401312E-3</v>
      </c>
    </row>
    <row r="240" spans="1:12" ht="15" customHeight="1" x14ac:dyDescent="0.35">
      <c r="A240" s="17">
        <v>41618</v>
      </c>
      <c r="B240" s="39">
        <f>LN(ACTIONS!D242/ACTIONS!D241)</f>
        <v>-2.9553447624744775E-4</v>
      </c>
      <c r="C240" s="39">
        <f>LN(ACTIONS!E242/ACTIONS!E241)</f>
        <v>-2.2038893178001418E-3</v>
      </c>
      <c r="D240" s="39">
        <f>LN(ACTIONS!F242/ACTIONS!F241)</f>
        <v>-2.6007817000573675E-3</v>
      </c>
      <c r="E240" s="39">
        <f>LN(ACTIONS!G242/ACTIONS!G241)</f>
        <v>4.4052934679164176E-3</v>
      </c>
      <c r="F240" s="39">
        <f>LN(ACTIONS!H242/ACTIONS!H241)</f>
        <v>-8.3867187671012901E-3</v>
      </c>
      <c r="G240" s="39">
        <f>LN(ACTIONS!I242/ACTIONS!I241)</f>
        <v>-1.1659884260272257E-2</v>
      </c>
      <c r="H240" s="39">
        <f>LN(ACTIONS!J242/ACTIONS!J241)</f>
        <v>5.4496047675646848E-3</v>
      </c>
      <c r="I240" s="39">
        <f>LN(ACTIONS!K242/ACTIONS!K241)</f>
        <v>-5.5318384631085314E-3</v>
      </c>
      <c r="J240" s="39">
        <f>LN(ACTIONS!L242/ACTIONS!L241)</f>
        <v>1.0286644710275525E-2</v>
      </c>
      <c r="K240" s="39">
        <f>LN(ACTIONS!M242/ACTIONS!M241)</f>
        <v>-3.2894766503987574E-3</v>
      </c>
      <c r="L240" s="39">
        <f>LN(INDICE!D242/INDICE!D241)</f>
        <v>-5.529415691362994E-3</v>
      </c>
    </row>
    <row r="241" spans="1:12" ht="15" customHeight="1" x14ac:dyDescent="0.35">
      <c r="A241" s="20">
        <v>41619</v>
      </c>
      <c r="B241" s="37">
        <f>LN(ACTIONS!D243/ACTIONS!D242)</f>
        <v>-2.9546683610789774E-2</v>
      </c>
      <c r="C241" s="37">
        <f>LN(ACTIONS!E243/ACTIONS!E242)</f>
        <v>1.3113192268885337E-2</v>
      </c>
      <c r="D241" s="37">
        <f>LN(ACTIONS!F243/ACTIONS!F242)</f>
        <v>-7.5807447079123411E-3</v>
      </c>
      <c r="E241" s="37">
        <f>LN(ACTIONS!G243/ACTIONS!G242)</f>
        <v>-4.4052934679163795E-3</v>
      </c>
      <c r="F241" s="37">
        <f>LN(ACTIONS!H243/ACTIONS!H242)</f>
        <v>-5.7790780977412274E-3</v>
      </c>
      <c r="G241" s="37">
        <f>LN(ACTIONS!I243/ACTIONS!I242)</f>
        <v>1.0014059830053251E-2</v>
      </c>
      <c r="H241" s="37">
        <f>LN(ACTIONS!J243/ACTIONS!J242)</f>
        <v>-9.0992438551141461E-3</v>
      </c>
      <c r="I241" s="37">
        <f>LN(ACTIONS!K243/ACTIONS!K242)</f>
        <v>-4.0784163886084142E-3</v>
      </c>
      <c r="J241" s="37">
        <f>LN(ACTIONS!L243/ACTIONS!L242)</f>
        <v>-1.2948974340803068E-2</v>
      </c>
      <c r="K241" s="37">
        <f>LN(ACTIONS!M243/ACTIONS!M242)</f>
        <v>1.0379770875423466E-2</v>
      </c>
      <c r="L241" s="37">
        <f>LN(INDICE!D243/INDICE!D242)</f>
        <v>-2.3927513693184797E-3</v>
      </c>
    </row>
    <row r="242" spans="1:12" ht="15" customHeight="1" x14ac:dyDescent="0.35">
      <c r="A242" s="17">
        <v>41620</v>
      </c>
      <c r="B242" s="39">
        <f>LN(ACTIONS!D244/ACTIONS!D243)</f>
        <v>-2.8533663431693407E-2</v>
      </c>
      <c r="C242" s="39">
        <f>LN(ACTIONS!E244/ACTIONS!E243)</f>
        <v>-2.1609744164080708E-3</v>
      </c>
      <c r="D242" s="39">
        <f>LN(ACTIONS!F244/ACTIONS!F243)</f>
        <v>-1.3472664489920029E-2</v>
      </c>
      <c r="E242" s="39">
        <f>LN(ACTIONS!G244/ACTIONS!G243)</f>
        <v>-2.652521449131117E-3</v>
      </c>
      <c r="F242" s="39">
        <f>LN(ACTIONS!H244/ACTIONS!H243)</f>
        <v>-1.030705965388316E-2</v>
      </c>
      <c r="G242" s="39">
        <f>LN(ACTIONS!I244/ACTIONS!I243)</f>
        <v>-1.1706523313785692E-2</v>
      </c>
      <c r="H242" s="39">
        <f>LN(ACTIONS!J244/ACTIONS!J243)</f>
        <v>-3.6630077587371467E-3</v>
      </c>
      <c r="I242" s="39">
        <f>LN(ACTIONS!K244/ACTIONS!K243)</f>
        <v>-1.5711738064724774E-2</v>
      </c>
      <c r="J242" s="39">
        <f>LN(ACTIONS!L244/ACTIONS!L243)</f>
        <v>-1.6726793805313625E-2</v>
      </c>
      <c r="K242" s="39">
        <f>LN(ACTIONS!M244/ACTIONS!M243)</f>
        <v>-1.6991365207736097E-2</v>
      </c>
      <c r="L242" s="39">
        <f>LN(INDICE!D244/INDICE!D243)</f>
        <v>-9.6457390623850801E-3</v>
      </c>
    </row>
    <row r="243" spans="1:12" ht="15" customHeight="1" x14ac:dyDescent="0.35">
      <c r="A243" s="20">
        <v>41621</v>
      </c>
      <c r="B243" s="37">
        <f>LN(ACTIONS!D245/ACTIONS!D244)</f>
        <v>-5.6860280423373655E-3</v>
      </c>
      <c r="C243" s="37">
        <f>LN(ACTIONS!E245/ACTIONS!E244)</f>
        <v>2.1609744164081115E-3</v>
      </c>
      <c r="D243" s="37">
        <f>LN(ACTIONS!F245/ACTIONS!F244)</f>
        <v>1.8599713081009761E-3</v>
      </c>
      <c r="E243" s="37">
        <f>LN(ACTIONS!G245/ACTIONS!G244)</f>
        <v>-6.6622498254163285E-3</v>
      </c>
      <c r="F243" s="37">
        <f>LN(ACTIONS!H245/ACTIONS!H244)</f>
        <v>7.1813594086645761E-3</v>
      </c>
      <c r="G243" s="37">
        <f>LN(ACTIONS!I245/ACTIONS!I244)</f>
        <v>1.0869081514320181E-2</v>
      </c>
      <c r="H243" s="37">
        <f>LN(ACTIONS!J245/ACTIONS!J244)</f>
        <v>5.4894922847715149E-3</v>
      </c>
      <c r="I243" s="37">
        <f>LN(ACTIONS!K245/ACTIONS!K244)</f>
        <v>2.8417183090277505E-3</v>
      </c>
      <c r="J243" s="37">
        <f>LN(ACTIONS!L245/ACTIONS!L244)</f>
        <v>-9.3812157214773501E-3</v>
      </c>
      <c r="K243" s="37">
        <f>LN(ACTIONS!M245/ACTIONS!M244)</f>
        <v>5.7875316569191869E-3</v>
      </c>
      <c r="L243" s="37">
        <f>LN(INDICE!D245/INDICE!D244)</f>
        <v>-8.2109648150237009E-4</v>
      </c>
    </row>
    <row r="244" spans="1:12" ht="15" customHeight="1" x14ac:dyDescent="0.35">
      <c r="A244" s="17">
        <v>41624</v>
      </c>
      <c r="B244" s="39">
        <f>LN(ACTIONS!D246/ACTIONS!D245)</f>
        <v>1.4760415583120455E-2</v>
      </c>
      <c r="C244" s="39">
        <f>LN(ACTIONS!E246/ACTIONS!E245)</f>
        <v>7.382099690727013E-4</v>
      </c>
      <c r="D244" s="39">
        <f>LN(ACTIONS!F246/ACTIONS!F245)</f>
        <v>2.8782729978888054E-2</v>
      </c>
      <c r="E244" s="39">
        <f>LN(ACTIONS!G246/ACTIONS!G245)</f>
        <v>2.5518322639241049E-2</v>
      </c>
      <c r="F244" s="39">
        <f>LN(ACTIONS!H246/ACTIONS!H245)</f>
        <v>1.3768816232539224E-2</v>
      </c>
      <c r="G244" s="39">
        <f>LN(ACTIONS!I246/ACTIONS!I245)</f>
        <v>2.7061462870610769E-2</v>
      </c>
      <c r="H244" s="39">
        <f>LN(ACTIONS!J246/ACTIONS!J245)</f>
        <v>8.1781464438924895E-3</v>
      </c>
      <c r="I244" s="39">
        <f>LN(ACTIONS!K246/ACTIONS!K245)</f>
        <v>1.43191044513709E-2</v>
      </c>
      <c r="J244" s="39">
        <f>LN(ACTIONS!L246/ACTIONS!L245)</f>
        <v>9.1171560790353991E-4</v>
      </c>
      <c r="K244" s="39">
        <f>LN(ACTIONS!M246/ACTIONS!M245)</f>
        <v>1.8244209233145393E-2</v>
      </c>
      <c r="L244" s="39">
        <f>LN(INDICE!D246/INDICE!D245)</f>
        <v>1.2689413420152958E-2</v>
      </c>
    </row>
    <row r="245" spans="1:12" ht="15" customHeight="1" x14ac:dyDescent="0.35">
      <c r="A245" s="20">
        <v>41625</v>
      </c>
      <c r="B245" s="37">
        <f>LN(ACTIONS!D247/ACTIONS!D246)</f>
        <v>-4.3554075818703335E-3</v>
      </c>
      <c r="C245" s="37">
        <f>LN(ACTIONS!E247/ACTIONS!E246)</f>
        <v>7.187577150302854E-4</v>
      </c>
      <c r="D245" s="37">
        <f>LN(ACTIONS!F247/ACTIONS!F246)</f>
        <v>-1.115301406533937E-2</v>
      </c>
      <c r="E245" s="37">
        <f>LN(ACTIONS!G247/ACTIONS!G246)</f>
        <v>-8.6918736458685116E-4</v>
      </c>
      <c r="F245" s="37">
        <f>LN(ACTIONS!H247/ACTIONS!H246)</f>
        <v>-3.9779057979217125E-3</v>
      </c>
      <c r="G245" s="37">
        <f>LN(ACTIONS!I247/ACTIONS!I246)</f>
        <v>-1.1401787473612384E-2</v>
      </c>
      <c r="H245" s="37">
        <f>LN(ACTIONS!J247/ACTIONS!J246)</f>
        <v>9.0456813042691462E-4</v>
      </c>
      <c r="I245" s="37">
        <f>LN(ACTIONS!K247/ACTIONS!K246)</f>
        <v>8.4875409161202422E-3</v>
      </c>
      <c r="J245" s="37">
        <f>LN(ACTIONS!L247/ACTIONS!L246)</f>
        <v>2.0743265928145394E-2</v>
      </c>
      <c r="K245" s="37">
        <f>LN(ACTIONS!M247/ACTIONS!M246)</f>
        <v>-1.0306573468949665E-2</v>
      </c>
      <c r="L245" s="37">
        <f>LN(INDICE!D247/INDICE!D246)</f>
        <v>-5.536441017225645E-3</v>
      </c>
    </row>
    <row r="246" spans="1:12" ht="15" customHeight="1" x14ac:dyDescent="0.35">
      <c r="A246" s="17">
        <v>41626</v>
      </c>
      <c r="B246" s="39">
        <f>LN(ACTIONS!D248/ACTIONS!D247)</f>
        <v>4.044935351117245E-3</v>
      </c>
      <c r="C246" s="39">
        <f>LN(ACTIONS!E248/ACTIONS!E247)</f>
        <v>-1.4569676841031537E-3</v>
      </c>
      <c r="D246" s="39">
        <f>LN(ACTIONS!F248/ACTIONS!F247)</f>
        <v>7.7942717268187026E-3</v>
      </c>
      <c r="E246" s="39">
        <f>LN(ACTIONS!G248/ACTIONS!G247)</f>
        <v>1.2529867967099843E-2</v>
      </c>
      <c r="F246" s="39">
        <f>LN(ACTIONS!H248/ACTIONS!H247)</f>
        <v>3.9779057979216692E-3</v>
      </c>
      <c r="G246" s="39">
        <f>LN(ACTIONS!I248/ACTIONS!I247)</f>
        <v>4.0888993059949152E-3</v>
      </c>
      <c r="H246" s="39">
        <f>LN(ACTIONS!J248/ACTIONS!J247)</f>
        <v>2.7088052680870989E-3</v>
      </c>
      <c r="I246" s="39">
        <f>LN(ACTIONS!K248/ACTIONS!K247)</f>
        <v>-4.0545456584749357E-3</v>
      </c>
      <c r="J246" s="39">
        <f>LN(ACTIONS!L248/ACTIONS!L247)</f>
        <v>3.8604353808078711E-3</v>
      </c>
      <c r="K246" s="39">
        <f>LN(ACTIONS!M248/ACTIONS!M247)</f>
        <v>4.35256399884194E-3</v>
      </c>
      <c r="L246" s="39">
        <f>LN(INDICE!D248/INDICE!D247)</f>
        <v>9.0767111554657814E-4</v>
      </c>
    </row>
    <row r="247" spans="1:12" ht="15" customHeight="1" x14ac:dyDescent="0.35">
      <c r="A247" s="20">
        <v>41627</v>
      </c>
      <c r="B247" s="37">
        <f>LN(ACTIONS!D249/ACTIONS!D248)</f>
        <v>1.7331242935512581E-2</v>
      </c>
      <c r="C247" s="37">
        <f>LN(ACTIONS!E249/ACTIONS!E248)</f>
        <v>1.3672179798895429E-2</v>
      </c>
      <c r="D247" s="37">
        <f>LN(ACTIONS!F249/ACTIONS!F248)</f>
        <v>1.3112413092494871E-2</v>
      </c>
      <c r="E247" s="37">
        <f>LN(ACTIONS!G249/ACTIONS!G248)</f>
        <v>3.0029746451695989E-2</v>
      </c>
      <c r="F247" s="37">
        <f>LN(ACTIONS!H249/ACTIONS!H248)</f>
        <v>1.7490607666224626E-2</v>
      </c>
      <c r="G247" s="37">
        <f>LN(ACTIONS!I249/ACTIONS!I248)</f>
        <v>1.1355525058833672E-2</v>
      </c>
      <c r="H247" s="37">
        <f>LN(ACTIONS!J249/ACTIONS!J248)</f>
        <v>1.8758924356019176E-2</v>
      </c>
      <c r="I247" s="37">
        <f>LN(ACTIONS!K249/ACTIONS!K248)</f>
        <v>3.5649495654637756E-3</v>
      </c>
      <c r="J247" s="37">
        <f>LN(ACTIONS!L249/ACTIONS!L248)</f>
        <v>0</v>
      </c>
      <c r="K247" s="37">
        <f>LN(ACTIONS!M249/ACTIONS!M248)</f>
        <v>2.3606246378150661E-2</v>
      </c>
      <c r="L247" s="37">
        <f>LN(INDICE!D249/INDICE!D248)</f>
        <v>1.4165803635560505E-2</v>
      </c>
    </row>
    <row r="248" spans="1:12" ht="15" customHeight="1" x14ac:dyDescent="0.35">
      <c r="A248" s="17">
        <v>41628</v>
      </c>
      <c r="B248" s="39">
        <f>LN(ACTIONS!D250/ACTIONS!D249)</f>
        <v>3.0472035036331309E-3</v>
      </c>
      <c r="C248" s="39">
        <f>LN(ACTIONS!E250/ACTIONS!E249)</f>
        <v>-7.10028244108515E-4</v>
      </c>
      <c r="D248" s="39">
        <f>LN(ACTIONS!F250/ACTIONS!F249)</f>
        <v>-3.0698412442884911E-3</v>
      </c>
      <c r="E248" s="39">
        <f>LN(ACTIONS!G250/ACTIONS!G249)</f>
        <v>1.0362787035546658E-2</v>
      </c>
      <c r="F248" s="39">
        <f>LN(ACTIONS!H250/ACTIONS!H249)</f>
        <v>-1.7353583530684764E-3</v>
      </c>
      <c r="G248" s="39">
        <f>LN(ACTIONS!I250/ACTIONS!I249)</f>
        <v>1.5967962766193005E-3</v>
      </c>
      <c r="H248" s="39">
        <f>LN(ACTIONS!J250/ACTIONS!J249)</f>
        <v>8.8106296821549059E-3</v>
      </c>
      <c r="I248" s="39">
        <f>LN(ACTIONS!K250/ACTIONS!K249)</f>
        <v>-4.712359005033976E-3</v>
      </c>
      <c r="J248" s="39">
        <f>LN(ACTIONS!L250/ACTIONS!L249)</f>
        <v>1.4808236083763311E-3</v>
      </c>
      <c r="K248" s="39">
        <f>LN(ACTIONS!M250/ACTIONS!M249)</f>
        <v>2.0467783528481831E-2</v>
      </c>
      <c r="L248" s="39">
        <f>LN(INDICE!D250/INDICE!D249)</f>
        <v>3.3173460142437599E-3</v>
      </c>
    </row>
    <row r="249" spans="1:12" ht="15" customHeight="1" x14ac:dyDescent="0.35">
      <c r="A249" s="20">
        <v>41631</v>
      </c>
      <c r="B249" s="37">
        <f>LN(ACTIONS!D251/ACTIONS!D250)</f>
        <v>8.2417216511742296E-3</v>
      </c>
      <c r="C249" s="37">
        <f>LN(ACTIONS!E251/ACTIONS!E250)</f>
        <v>7.1002824410843564E-4</v>
      </c>
      <c r="D249" s="37">
        <f>LN(ACTIONS!F251/ACTIONS!F250)</f>
        <v>6.3849022937414804E-3</v>
      </c>
      <c r="E249" s="37">
        <f>LN(ACTIONS!G251/ACTIONS!G250)</f>
        <v>9.031260071088015E-3</v>
      </c>
      <c r="F249" s="37">
        <f>LN(ACTIONS!H251/ACTIONS!H250)</f>
        <v>5.6289388722006615E-3</v>
      </c>
      <c r="G249" s="37">
        <f>LN(ACTIONS!I251/ACTIONS!I250)</f>
        <v>4.8272086847358326E-3</v>
      </c>
      <c r="H249" s="37">
        <f>LN(ACTIONS!J251/ACTIONS!J250)</f>
        <v>0</v>
      </c>
      <c r="I249" s="37">
        <f>LN(ACTIONS!K251/ACTIONS!K250)</f>
        <v>1.1836773075513379E-2</v>
      </c>
      <c r="J249" s="37">
        <f>LN(ACTIONS!L251/ACTIONS!L250)</f>
        <v>1.7740986320853894E-3</v>
      </c>
      <c r="K249" s="37">
        <f>LN(ACTIONS!M251/ACTIONS!M250)</f>
        <v>-2.8612322810322348E-3</v>
      </c>
      <c r="L249" s="37">
        <f>LN(INDICE!D251/INDICE!D250)</f>
        <v>1.0843759978647912E-2</v>
      </c>
    </row>
    <row r="250" spans="1:12" ht="15" customHeight="1" x14ac:dyDescent="0.35">
      <c r="A250" s="17">
        <v>41632</v>
      </c>
      <c r="B250" s="39">
        <f>LN(ACTIONS!D252/ACTIONS!D251)</f>
        <v>7.2460817056346181E-3</v>
      </c>
      <c r="C250" s="39">
        <f>LN(ACTIONS!E252/ACTIONS!E251)</f>
        <v>4.4709977333870637E-2</v>
      </c>
      <c r="D250" s="39">
        <f>LN(ACTIONS!F252/ACTIONS!F251)</f>
        <v>-4.0816383196485067E-3</v>
      </c>
      <c r="E250" s="39">
        <f>LN(ACTIONS!G252/ACTIONS!G251)</f>
        <v>6.5173346778663469E-3</v>
      </c>
      <c r="F250" s="39">
        <f>LN(ACTIONS!H252/ACTIONS!H251)</f>
        <v>8.6318520681108522E-4</v>
      </c>
      <c r="G250" s="39">
        <f>LN(ACTIONS!I252/ACTIONS!I251)</f>
        <v>4.7781129103697303E-3</v>
      </c>
      <c r="H250" s="39">
        <f>LN(ACTIONS!J252/ACTIONS!J251)</f>
        <v>-2.6350476380051138E-3</v>
      </c>
      <c r="I250" s="39">
        <f>LN(ACTIONS!K252/ACTIONS!K251)</f>
        <v>-6.4716725329429202E-3</v>
      </c>
      <c r="J250" s="39">
        <f>LN(ACTIONS!L252/ACTIONS!L251)</f>
        <v>4.4215252578774771E-3</v>
      </c>
      <c r="K250" s="39">
        <f>LN(ACTIONS!M252/ACTIONS!M251)</f>
        <v>8.0425910230299078E-3</v>
      </c>
      <c r="L250" s="39">
        <f>LN(INDICE!D252/INDICE!D251)</f>
        <v>2.3271162797951473E-3</v>
      </c>
    </row>
    <row r="251" spans="1:12" ht="15" customHeight="1" x14ac:dyDescent="0.35">
      <c r="A251" s="20">
        <v>41635</v>
      </c>
      <c r="B251" s="37">
        <f>LN(ACTIONS!D253/ACTIONS!D252)</f>
        <v>2.321553985021179E-2</v>
      </c>
      <c r="C251" s="37">
        <f>LN(ACTIONS!E253/ACTIONS!E252)</f>
        <v>8.8380484417430096E-3</v>
      </c>
      <c r="D251" s="37">
        <f>LN(ACTIONS!F253/ACTIONS!F252)</f>
        <v>1.8990316226647121E-2</v>
      </c>
      <c r="E251" s="37">
        <f>LN(ACTIONS!G253/ACTIONS!G252)</f>
        <v>1.290861006508108E-2</v>
      </c>
      <c r="F251" s="37">
        <f>LN(ACTIONS!H253/ACTIONS!H252)</f>
        <v>1.0727414608098564E-2</v>
      </c>
      <c r="G251" s="37">
        <f>LN(ACTIONS!I253/ACTIONS!I252)</f>
        <v>1.2690819659867323E-2</v>
      </c>
      <c r="H251" s="37">
        <f>LN(ACTIONS!J253/ACTIONS!J252)</f>
        <v>6.1376781892071453E-3</v>
      </c>
      <c r="I251" s="37">
        <f>LN(ACTIONS!K253/ACTIONS!K252)</f>
        <v>2.4525487656136082E-2</v>
      </c>
      <c r="J251" s="37">
        <f>LN(ACTIONS!L253/ACTIONS!L252)</f>
        <v>-3.8308577864811246E-3</v>
      </c>
      <c r="K251" s="37">
        <f>LN(ACTIONS!M253/ACTIONS!M252)</f>
        <v>-4.9216522089185043E-3</v>
      </c>
      <c r="L251" s="37">
        <f>LN(INDICE!D253/INDICE!D252)</f>
        <v>8.4343871242983717E-3</v>
      </c>
    </row>
    <row r="252" spans="1:12" ht="15" customHeight="1" x14ac:dyDescent="0.35">
      <c r="A252" s="17">
        <v>41638</v>
      </c>
      <c r="B252" s="39">
        <f>LN(ACTIONS!D254/ACTIONS!D253)</f>
        <v>-9.0779981928712961E-4</v>
      </c>
      <c r="C252" s="39">
        <f>LN(ACTIONS!E254/ACTIONS!E253)</f>
        <v>-1.7772926763606194E-2</v>
      </c>
      <c r="D252" s="39">
        <f>LN(ACTIONS!F254/ACTIONS!F253)</f>
        <v>-3.5175915667560631E-3</v>
      </c>
      <c r="E252" s="39">
        <f>LN(ACTIONS!G254/ACTIONS!G253)</f>
        <v>-1.007057856359617E-2</v>
      </c>
      <c r="F252" s="39">
        <f>LN(ACTIONS!H254/ACTIONS!H253)</f>
        <v>-2.1362964757819457E-3</v>
      </c>
      <c r="G252" s="39">
        <f>LN(ACTIONS!I254/ACTIONS!I253)</f>
        <v>-7.9096457567810301E-3</v>
      </c>
      <c r="H252" s="39">
        <f>LN(ACTIONS!J254/ACTIONS!J253)</f>
        <v>6.1002367821393535E-3</v>
      </c>
      <c r="I252" s="39">
        <f>LN(ACTIONS!K254/ACTIONS!K253)</f>
        <v>2.0672006343802254E-3</v>
      </c>
      <c r="J252" s="39">
        <f>LN(ACTIONS!L254/ACTIONS!L253)</f>
        <v>1.086488444386105E-2</v>
      </c>
      <c r="K252" s="39">
        <f>LN(ACTIONS!M254/ACTIONS!M253)</f>
        <v>0</v>
      </c>
      <c r="L252" s="39">
        <f>LN(INDICE!D254/INDICE!D253)</f>
        <v>-2.9075523333788188E-3</v>
      </c>
    </row>
    <row r="253" spans="1:12" ht="15" customHeight="1" x14ac:dyDescent="0.35">
      <c r="A253" s="20">
        <v>41639</v>
      </c>
      <c r="B253" s="37">
        <f>LN(ACTIONS!D255/ACTIONS!D254)</f>
        <v>-4.6985667739587161E-3</v>
      </c>
      <c r="C253" s="37">
        <f>LN(ACTIONS!E255/ACTIONS!E254)</f>
        <v>2.7535584171828166E-3</v>
      </c>
      <c r="D253" s="37">
        <f>LN(ACTIONS!F255/ACTIONS!F254)</f>
        <v>6.7728842874288306E-3</v>
      </c>
      <c r="E253" s="37">
        <f>LN(ACTIONS!G255/ACTIONS!G254)</f>
        <v>-1.0173027713050521E-2</v>
      </c>
      <c r="F253" s="37">
        <f>LN(ACTIONS!H255/ACTIONS!H254)</f>
        <v>0</v>
      </c>
      <c r="G253" s="37">
        <f>LN(ACTIONS!I255/ACTIONS!I254)</f>
        <v>1.1050969482595102E-2</v>
      </c>
      <c r="H253" s="37">
        <f>LN(ACTIONS!J255/ACTIONS!J254)</f>
        <v>6.0632494110579383E-3</v>
      </c>
      <c r="I253" s="37">
        <f>LN(ACTIONS!K255/ACTIONS!K254)</f>
        <v>-1.1599612397030095E-2</v>
      </c>
      <c r="J253" s="37">
        <f>LN(ACTIONS!L255/ACTIONS!L254)</f>
        <v>1.9092277934840109E-2</v>
      </c>
      <c r="K253" s="37">
        <f>LN(ACTIONS!M255/ACTIONS!M254)</f>
        <v>-1.039231062613877E-3</v>
      </c>
      <c r="L253" s="37">
        <f>LN(INDICE!D255/INDICE!D254)</f>
        <v>2.6438478468004348E-3</v>
      </c>
    </row>
    <row r="254" spans="1:12" ht="15" customHeight="1" x14ac:dyDescent="0.35">
      <c r="A254" s="17">
        <v>41641</v>
      </c>
      <c r="B254" s="39">
        <f>LN(ACTIONS!D256/ACTIONS!D255)</f>
        <v>5.8990295354267872E-3</v>
      </c>
      <c r="C254" s="39">
        <f>LN(ACTIONS!E256/ACTIONS!E255)</f>
        <v>4.1251224290137301E-3</v>
      </c>
      <c r="D254" s="39">
        <f>LN(ACTIONS!F256/ACTIONS!F255)</f>
        <v>-8.0321716972642666E-3</v>
      </c>
      <c r="E254" s="39">
        <f>LN(ACTIONS!G256/ACTIONS!G255)</f>
        <v>1.7434051950097708E-2</v>
      </c>
      <c r="F254" s="39">
        <f>LN(ACTIONS!H256/ACTIONS!H255)</f>
        <v>2.5630086648895482E-3</v>
      </c>
      <c r="G254" s="39">
        <f>LN(ACTIONS!I256/ACTIONS!I255)</f>
        <v>-7.0883263125906129E-3</v>
      </c>
      <c r="H254" s="39">
        <f>LN(ACTIONS!J256/ACTIONS!J255)</f>
        <v>4.308494385723961E-3</v>
      </c>
      <c r="I254" s="39">
        <f>LN(ACTIONS!K256/ACTIONS!K255)</f>
        <v>-7.0637479836475996E-3</v>
      </c>
      <c r="J254" s="39">
        <f>LN(ACTIONS!L256/ACTIONS!L255)</f>
        <v>2.266385957721187E-2</v>
      </c>
      <c r="K254" s="39">
        <f>LN(ACTIONS!M256/ACTIONS!M255)</f>
        <v>3.8915602361645988E-3</v>
      </c>
      <c r="L254" s="39">
        <f>LN(INDICE!D256/INDICE!D255)</f>
        <v>-4.6305867252260709E-3</v>
      </c>
    </row>
    <row r="255" spans="1:12" ht="15" customHeight="1" x14ac:dyDescent="0.35">
      <c r="A255" s="20">
        <v>41642</v>
      </c>
      <c r="B255" s="37">
        <f>LN(ACTIONS!D257/ACTIONS!D256)</f>
        <v>9.3492649719902152E-3</v>
      </c>
      <c r="C255" s="37">
        <f>LN(ACTIONS!E257/ACTIONS!E256)</f>
        <v>6.1381631974497817E-3</v>
      </c>
      <c r="D255" s="37">
        <f>LN(ACTIONS!F257/ACTIONS!F256)</f>
        <v>1.259287409835495E-3</v>
      </c>
      <c r="E255" s="37">
        <f>LN(ACTIONS!G257/ACTIONS!G256)</f>
        <v>1.4365769802033681E-2</v>
      </c>
      <c r="F255" s="37">
        <f>LN(ACTIONS!H257/ACTIONS!H256)</f>
        <v>-2.135384112724157E-3</v>
      </c>
      <c r="G255" s="37">
        <f>LN(ACTIONS!I257/ACTIONS!I256)</f>
        <v>3.9470025867764822E-3</v>
      </c>
      <c r="H255" s="37">
        <f>LN(ACTIONS!J257/ACTIONS!J256)</f>
        <v>2.1268347403925889E-2</v>
      </c>
      <c r="I255" s="37">
        <f>LN(ACTIONS!K257/ACTIONS!K256)</f>
        <v>-9.7253933775555204E-3</v>
      </c>
      <c r="J255" s="37">
        <f>LN(ACTIONS!L257/ACTIONS!L256)</f>
        <v>1.0310806129854196E-2</v>
      </c>
      <c r="K255" s="37">
        <f>LN(ACTIONS!M257/ACTIONS!M256)</f>
        <v>1.0816484544523282E-2</v>
      </c>
      <c r="L255" s="37">
        <f>LN(INDICE!D257/INDICE!D256)</f>
        <v>1.8975986801485264E-3</v>
      </c>
    </row>
    <row r="256" spans="1:12" ht="15" customHeight="1" x14ac:dyDescent="0.35">
      <c r="A256" s="17">
        <v>41645</v>
      </c>
      <c r="B256" s="39">
        <f>LN(ACTIONS!D258/ACTIONS!D257)</f>
        <v>2.9236824461934428E-3</v>
      </c>
      <c r="C256" s="39">
        <f>LN(ACTIONS!E258/ACTIONS!E257)</f>
        <v>0</v>
      </c>
      <c r="D256" s="39">
        <f>LN(ACTIONS!F258/ACTIONS!F257)</f>
        <v>-4.7937520840367169E-3</v>
      </c>
      <c r="E256" s="39">
        <f>LN(ACTIONS!G258/ACTIONS!G257)</f>
        <v>4.7430918960128529E-3</v>
      </c>
      <c r="F256" s="39">
        <f>LN(ACTIONS!H258/ACTIONS!H257)</f>
        <v>3.41442926684457E-3</v>
      </c>
      <c r="G256" s="39">
        <f>LN(ACTIONS!I258/ACTIONS!I257)</f>
        <v>1.4046280644635097E-2</v>
      </c>
      <c r="H256" s="39">
        <f>LN(ACTIONS!J258/ACTIONS!J257)</f>
        <v>3.3613477027049274E-3</v>
      </c>
      <c r="I256" s="39">
        <f>LN(ACTIONS!K258/ACTIONS!K257)</f>
        <v>-3.8971083037406653E-3</v>
      </c>
      <c r="J256" s="39">
        <f>LN(ACTIONS!L258/ACTIONS!L257)</f>
        <v>2.7885896586051794E-2</v>
      </c>
      <c r="K256" s="39">
        <f>LN(ACTIONS!M258/ACTIONS!M257)</f>
        <v>2.8136608919203635E-3</v>
      </c>
      <c r="L256" s="39">
        <f>LN(INDICE!D258/INDICE!D257)</f>
        <v>8.9143774050590473E-6</v>
      </c>
    </row>
    <row r="257" spans="1:12" ht="15" customHeight="1" x14ac:dyDescent="0.35">
      <c r="A257" s="20">
        <v>41646</v>
      </c>
      <c r="B257" s="37">
        <f>LN(ACTIONS!D259/ACTIONS!D258)</f>
        <v>1.7563663296942308E-2</v>
      </c>
      <c r="C257" s="37">
        <f>LN(ACTIONS!E259/ACTIONS!E258)</f>
        <v>4.7560827199599138E-3</v>
      </c>
      <c r="D257" s="37">
        <f>LN(ACTIONS!F259/ACTIONS!F258)</f>
        <v>-6.0882988672552934E-3</v>
      </c>
      <c r="E257" s="37">
        <f>LN(ACTIONS!G259/ACTIONS!G258)</f>
        <v>-1.1836655554413138E-3</v>
      </c>
      <c r="F257" s="37">
        <f>LN(ACTIONS!H259/ACTIONS!H258)</f>
        <v>-1.416028809740166E-2</v>
      </c>
      <c r="G257" s="37">
        <f>LN(ACTIONS!I259/ACTIONS!I258)</f>
        <v>0</v>
      </c>
      <c r="H257" s="37">
        <f>LN(ACTIONS!J259/ACTIONS!J258)</f>
        <v>-1.0965947087924085E-2</v>
      </c>
      <c r="I257" s="37">
        <f>LN(ACTIONS!K259/ACTIONS!K258)</f>
        <v>8.2998875316300548E-3</v>
      </c>
      <c r="J257" s="37">
        <f>LN(ACTIONS!L259/ACTIONS!L258)</f>
        <v>5.6459351482705308E-3</v>
      </c>
      <c r="K257" s="37">
        <f>LN(ACTIONS!M259/ACTIONS!M258)</f>
        <v>-1.3630145436443699E-2</v>
      </c>
      <c r="L257" s="37">
        <f>LN(INDICE!D259/INDICE!D258)</f>
        <v>3.665979200213095E-3</v>
      </c>
    </row>
    <row r="258" spans="1:12" ht="15" customHeight="1" x14ac:dyDescent="0.35">
      <c r="A258" s="17">
        <v>41647</v>
      </c>
      <c r="B258" s="39">
        <f>LN(ACTIONS!D260/ACTIONS!D259)</f>
        <v>2.1161093668238342E-2</v>
      </c>
      <c r="C258" s="39">
        <f>LN(ACTIONS!E260/ACTIONS!E259)</f>
        <v>-4.7560827199600109E-3</v>
      </c>
      <c r="D258" s="39">
        <f>LN(ACTIONS!F260/ACTIONS!F259)</f>
        <v>-1.3577767192377774E-2</v>
      </c>
      <c r="E258" s="39">
        <f>LN(ACTIONS!G260/ACTIONS!G259)</f>
        <v>-5.9394353973827299E-3</v>
      </c>
      <c r="F258" s="39">
        <f>LN(ACTIONS!H260/ACTIONS!H259)</f>
        <v>-2.938163556829268E-2</v>
      </c>
      <c r="G258" s="39">
        <f>LN(ACTIONS!I260/ACTIONS!I259)</f>
        <v>-2.3231747021054106E-3</v>
      </c>
      <c r="H258" s="39">
        <f>LN(ACTIONS!J260/ACTIONS!J259)</f>
        <v>5.0761530318605679E-3</v>
      </c>
      <c r="I258" s="39">
        <f>LN(ACTIONS!K260/ACTIONS!K259)</f>
        <v>1.9081349901848791E-2</v>
      </c>
      <c r="J258" s="39">
        <f>LN(ACTIONS!L260/ACTIONS!L259)</f>
        <v>-1.5127246862790321E-2</v>
      </c>
      <c r="K258" s="39">
        <f>LN(ACTIONS!M260/ACTIONS!M259)</f>
        <v>4.3922044515073005E-3</v>
      </c>
      <c r="L258" s="39">
        <f>LN(INDICE!D260/INDICE!D259)</f>
        <v>-4.9965861011571364E-3</v>
      </c>
    </row>
    <row r="259" spans="1:12" ht="15" customHeight="1" x14ac:dyDescent="0.35">
      <c r="A259" s="20">
        <v>41648</v>
      </c>
      <c r="B259" s="37">
        <f>LN(ACTIONS!D261/ACTIONS!D260)</f>
        <v>6.4029045581126369E-3</v>
      </c>
      <c r="C259" s="37">
        <f>LN(ACTIONS!E261/ACTIONS!E260)</f>
        <v>0</v>
      </c>
      <c r="D259" s="37">
        <f>LN(ACTIONS!F261/ACTIONS!F260)</f>
        <v>2.5789813166800387E-4</v>
      </c>
      <c r="E259" s="37">
        <f>LN(ACTIONS!G261/ACTIONS!G260)</f>
        <v>1.2628423548179279E-2</v>
      </c>
      <c r="F259" s="37">
        <f>LN(ACTIONS!H261/ACTIONS!H260)</f>
        <v>-1.163844829090168E-2</v>
      </c>
      <c r="G259" s="37">
        <f>LN(ACTIONS!I261/ACTIONS!I260)</f>
        <v>-2.9999298689673319E-2</v>
      </c>
      <c r="H259" s="37">
        <f>LN(ACTIONS!J261/ACTIONS!J260)</f>
        <v>2.5284463533586906E-3</v>
      </c>
      <c r="I259" s="37">
        <f>LN(ACTIONS!K261/ACTIONS!K260)</f>
        <v>-1.6513870956887649E-2</v>
      </c>
      <c r="J259" s="37">
        <f>LN(ACTIONS!L261/ACTIONS!L260)</f>
        <v>1.088139389195428E-3</v>
      </c>
      <c r="K259" s="37">
        <f>LN(ACTIONS!M261/ACTIONS!M260)</f>
        <v>-1.0105021858194521E-2</v>
      </c>
      <c r="L259" s="37">
        <f>LN(INDICE!D261/INDICE!D260)</f>
        <v>-4.5388473760311692E-3</v>
      </c>
    </row>
    <row r="260" spans="1:12" ht="15" customHeight="1" x14ac:dyDescent="0.35">
      <c r="A260" s="17">
        <v>41649</v>
      </c>
      <c r="B260" s="39">
        <f>LN(ACTIONS!D262/ACTIONS!D261)</f>
        <v>-9.1874908973863766E-3</v>
      </c>
      <c r="C260" s="39">
        <f>LN(ACTIONS!E262/ACTIONS!E261)</f>
        <v>0</v>
      </c>
      <c r="D260" s="39">
        <f>LN(ACTIONS!F262/ACTIONS!F261)</f>
        <v>1.9913856940005588E-2</v>
      </c>
      <c r="E260" s="39">
        <f>LN(ACTIONS!G262/ACTIONS!G261)</f>
        <v>1.5950542409638172E-2</v>
      </c>
      <c r="F260" s="39">
        <f>LN(ACTIONS!H262/ACTIONS!H261)</f>
        <v>-1.8026142781159896E-3</v>
      </c>
      <c r="G260" s="39">
        <f>LN(ACTIONS!I262/ACTIONS!I261)</f>
        <v>-7.242335074253062E-3</v>
      </c>
      <c r="H260" s="39">
        <f>LN(ACTIONS!J262/ACTIONS!J261)</f>
        <v>4.1999221753257739E-3</v>
      </c>
      <c r="I260" s="39">
        <f>LN(ACTIONS!K262/ACTIONS!K261)</f>
        <v>2.8982899998505795E-2</v>
      </c>
      <c r="J260" s="39">
        <f>LN(ACTIONS!L262/ACTIONS!L261)</f>
        <v>2.9733005854334332E-2</v>
      </c>
      <c r="K260" s="39">
        <f>LN(ACTIONS!M262/ACTIONS!M261)</f>
        <v>1.3707702028683289E-2</v>
      </c>
      <c r="L260" s="39">
        <f>LN(INDICE!D262/INDICE!D261)</f>
        <v>7.2368697707984788E-3</v>
      </c>
    </row>
    <row r="261" spans="1:12" ht="15" customHeight="1" x14ac:dyDescent="0.35">
      <c r="A261" s="20">
        <v>41652</v>
      </c>
      <c r="B261" s="37">
        <f>LN(ACTIONS!D263/ACTIONS!D262)</f>
        <v>3.0617858665605395E-2</v>
      </c>
      <c r="C261" s="37">
        <f>LN(ACTIONS!E263/ACTIONS!E262)</f>
        <v>0</v>
      </c>
      <c r="D261" s="37">
        <f>LN(ACTIONS!F263/ACTIONS!F262)</f>
        <v>9.0589446887517529E-3</v>
      </c>
      <c r="E261" s="37">
        <f>LN(ACTIONS!G263/ACTIONS!G262)</f>
        <v>2.6282221213634726E-2</v>
      </c>
      <c r="F261" s="37">
        <f>LN(ACTIONS!H263/ACTIONS!H262)</f>
        <v>3.1524457541615191E-3</v>
      </c>
      <c r="G261" s="37">
        <f>LN(ACTIONS!I263/ACTIONS!I262)</f>
        <v>4.842751241580053E-3</v>
      </c>
      <c r="H261" s="37">
        <f>LN(ACTIONS!J263/ACTIONS!J262)</f>
        <v>2.0739026171926144E-2</v>
      </c>
      <c r="I261" s="37">
        <f>LN(ACTIONS!K263/ACTIONS!K262)</f>
        <v>6.3041767257304704E-4</v>
      </c>
      <c r="J261" s="37">
        <f>LN(ACTIONS!L263/ACTIONS!L262)</f>
        <v>5.527057102146014E-3</v>
      </c>
      <c r="K261" s="37">
        <f>LN(ACTIONS!M263/ACTIONS!M262)</f>
        <v>-1.110692032862586E-2</v>
      </c>
      <c r="L261" s="37">
        <f>LN(INDICE!D263/INDICE!D262)</f>
        <v>2.5501807170270206E-3</v>
      </c>
    </row>
    <row r="262" spans="1:12" ht="15" customHeight="1" x14ac:dyDescent="0.35">
      <c r="A262" s="17">
        <v>41653</v>
      </c>
      <c r="B262" s="39">
        <f>LN(ACTIONS!D264/ACTIONS!D263)</f>
        <v>4.3446064426262447E-3</v>
      </c>
      <c r="C262" s="39">
        <f>LN(ACTIONS!E264/ACTIONS!E263)</f>
        <v>0</v>
      </c>
      <c r="D262" s="39">
        <f>LN(ACTIONS!F264/ACTIONS!F263)</f>
        <v>3.7504732047900073E-3</v>
      </c>
      <c r="E262" s="39">
        <f>LN(ACTIONS!G264/ACTIONS!G263)</f>
        <v>1.1271840381874916E-3</v>
      </c>
      <c r="F262" s="39">
        <f>LN(ACTIONS!H264/ACTIONS!H263)</f>
        <v>1.2955285061771415E-2</v>
      </c>
      <c r="G262" s="39">
        <f>LN(ACTIONS!I264/ACTIONS!I263)</f>
        <v>-3.2171609517755752E-3</v>
      </c>
      <c r="H262" s="39">
        <f>LN(ACTIONS!J264/ACTIONS!J263)</f>
        <v>-1.6433857437300147E-3</v>
      </c>
      <c r="I262" s="39">
        <f>LN(ACTIONS!K264/ACTIONS!K263)</f>
        <v>-4.8961639309374359E-3</v>
      </c>
      <c r="J262" s="39">
        <f>LN(ACTIONS!L264/ACTIONS!L263)</f>
        <v>1.5625317903080815E-2</v>
      </c>
      <c r="K262" s="39">
        <f>LN(ACTIONS!M264/ACTIONS!M263)</f>
        <v>4.9229274186829135E-3</v>
      </c>
      <c r="L262" s="39">
        <f>LN(INDICE!D264/INDICE!D263)</f>
        <v>1.4359648755802382E-3</v>
      </c>
    </row>
    <row r="263" spans="1:12" ht="15" customHeight="1" x14ac:dyDescent="0.35">
      <c r="A263" s="20">
        <v>41654</v>
      </c>
      <c r="B263" s="37">
        <f>LN(ACTIONS!D265/ACTIONS!D264)</f>
        <v>1.4488745529758583E-2</v>
      </c>
      <c r="C263" s="37">
        <f>LN(ACTIONS!E265/ACTIONS!E264)</f>
        <v>0</v>
      </c>
      <c r="D263" s="37">
        <f>LN(ACTIONS!F265/ACTIONS!F264)</f>
        <v>-1.1041517445709531E-2</v>
      </c>
      <c r="E263" s="37">
        <f>LN(ACTIONS!G265/ACTIONS!G264)</f>
        <v>1.2315886218265485E-2</v>
      </c>
      <c r="F263" s="37">
        <f>LN(ACTIONS!H265/ACTIONS!H264)</f>
        <v>-3.0646832902553853E-2</v>
      </c>
      <c r="G263" s="37">
        <f>LN(ACTIONS!I265/ACTIONS!I264)</f>
        <v>4.0263597586400841E-3</v>
      </c>
      <c r="H263" s="37">
        <f>LN(ACTIONS!J265/ACTIONS!J264)</f>
        <v>1.2260063658341102E-2</v>
      </c>
      <c r="I263" s="37">
        <f>LN(ACTIONS!K265/ACTIONS!K264)</f>
        <v>6.4390096848016979E-3</v>
      </c>
      <c r="J263" s="37">
        <f>LN(ACTIONS!L265/ACTIONS!L264)</f>
        <v>-4.1429370495158274E-3</v>
      </c>
      <c r="K263" s="37">
        <f>LN(ACTIONS!M265/ACTIONS!M264)</f>
        <v>9.2617075732733603E-3</v>
      </c>
      <c r="L263" s="37">
        <f>LN(INDICE!D265/INDICE!D264)</f>
        <v>7.8017753853860091E-3</v>
      </c>
    </row>
    <row r="264" spans="1:12" ht="15" customHeight="1" x14ac:dyDescent="0.35">
      <c r="A264" s="17">
        <v>41655</v>
      </c>
      <c r="B264" s="39">
        <f>LN(ACTIONS!D266/ACTIONS!D265)</f>
        <v>-9.358945246558413E-3</v>
      </c>
      <c r="C264" s="39">
        <f>LN(ACTIONS!E266/ACTIONS!E265)</f>
        <v>0</v>
      </c>
      <c r="D264" s="39">
        <f>LN(ACTIONS!F266/ACTIONS!F265)</f>
        <v>-9.889772505181256E-3</v>
      </c>
      <c r="E264" s="39">
        <f>LN(ACTIONS!G266/ACTIONS!G265)</f>
        <v>-2.668829700647354E-2</v>
      </c>
      <c r="F264" s="39">
        <f>LN(ACTIONS!H266/ACTIONS!H265)</f>
        <v>2.1282215971511115E-2</v>
      </c>
      <c r="G264" s="39">
        <f>LN(ACTIONS!I266/ACTIONS!I265)</f>
        <v>7.8247265338174399E-4</v>
      </c>
      <c r="H264" s="39">
        <f>LN(ACTIONS!J266/ACTIONS!J265)</f>
        <v>2.4340782808796972E-3</v>
      </c>
      <c r="I264" s="39">
        <f>LN(ACTIONS!K266/ACTIONS!K265)</f>
        <v>2.3967948176527722E-2</v>
      </c>
      <c r="J264" s="39">
        <f>LN(ACTIONS!L266/ACTIONS!L265)</f>
        <v>-5.4637835937565117E-3</v>
      </c>
      <c r="K264" s="39">
        <f>LN(ACTIONS!M266/ACTIONS!M265)</f>
        <v>-1.4184634991956413E-2</v>
      </c>
      <c r="L264" s="39">
        <f>LN(INDICE!D266/INDICE!D265)</f>
        <v>-6.5125177582378839E-4</v>
      </c>
    </row>
    <row r="265" spans="1:12" ht="15" customHeight="1" x14ac:dyDescent="0.35">
      <c r="A265" s="20">
        <v>41656</v>
      </c>
      <c r="B265" s="37">
        <f>LN(ACTIONS!D267/ACTIONS!D266)</f>
        <v>-2.1226126529248945E-2</v>
      </c>
      <c r="C265" s="37">
        <f>LN(ACTIONS!E267/ACTIONS!E266)</f>
        <v>0</v>
      </c>
      <c r="D265" s="37">
        <f>LN(ACTIONS!F267/ACTIONS!F266)</f>
        <v>-1.5667458018972447E-2</v>
      </c>
      <c r="E265" s="37">
        <f>LN(ACTIONS!G267/ACTIONS!G266)</f>
        <v>8.7237420311746961E-3</v>
      </c>
      <c r="F265" s="37">
        <f>LN(ACTIONS!H267/ACTIONS!H266)</f>
        <v>-9.9055289894030112E-3</v>
      </c>
      <c r="G265" s="37">
        <f>LN(ACTIONS!I267/ACTIONS!I266)</f>
        <v>2.4217815828534608E-3</v>
      </c>
      <c r="H265" s="37">
        <f>LN(ACTIONS!J267/ACTIONS!J266)</f>
        <v>-4.8740957582454067E-3</v>
      </c>
      <c r="I265" s="37">
        <f>LN(ACTIONS!K267/ACTIONS!K266)</f>
        <v>3.2933489951455799E-2</v>
      </c>
      <c r="J265" s="37">
        <f>LN(ACTIONS!L267/ACTIONS!L266)</f>
        <v>1.9633800412399583E-2</v>
      </c>
      <c r="K265" s="37">
        <f>LN(ACTIONS!M267/ACTIONS!M266)</f>
        <v>8.5349024498375062E-3</v>
      </c>
      <c r="L265" s="37">
        <f>LN(INDICE!D267/INDICE!D266)</f>
        <v>2.0344873016966518E-3</v>
      </c>
    </row>
    <row r="266" spans="1:12" ht="15" customHeight="1" x14ac:dyDescent="0.35">
      <c r="A266" s="17">
        <v>41659</v>
      </c>
      <c r="B266" s="39">
        <f>LN(ACTIONS!D268/ACTIONS!D267)</f>
        <v>-1.2999714864717165E-2</v>
      </c>
      <c r="C266" s="39">
        <f>LN(ACTIONS!E268/ACTIONS!E267)</f>
        <v>1.2164438618025528E-2</v>
      </c>
      <c r="D266" s="39">
        <f>LN(ACTIONS!F268/ACTIONS!F267)</f>
        <v>7.9928232658637542E-3</v>
      </c>
      <c r="E266" s="39">
        <f>LN(ACTIONS!G268/ACTIONS!G267)</f>
        <v>1.6479773707719622E-2</v>
      </c>
      <c r="F266" s="39">
        <f>LN(ACTIONS!H268/ACTIONS!H267)</f>
        <v>8.1118065353761124E-3</v>
      </c>
      <c r="G266" s="39">
        <f>LN(ACTIONS!I268/ACTIONS!I267)</f>
        <v>-8.0660903352021136E-4</v>
      </c>
      <c r="H266" s="39">
        <f>LN(ACTIONS!J268/ACTIONS!J267)</f>
        <v>-8.1466399617633573E-4</v>
      </c>
      <c r="I266" s="39">
        <f>LN(ACTIONS!K268/ACTIONS!K267)</f>
        <v>-4.4593088810300946E-4</v>
      </c>
      <c r="J266" s="39">
        <f>LN(ACTIONS!L268/ACTIONS!L267)</f>
        <v>2.8100669915535081E-3</v>
      </c>
      <c r="K266" s="39">
        <f>LN(ACTIONS!M268/ACTIONS!M267)</f>
        <v>-5.1639670653860267E-3</v>
      </c>
      <c r="L266" s="39">
        <f>LN(INDICE!D268/INDICE!D267)</f>
        <v>1.0873678357331419E-3</v>
      </c>
    </row>
    <row r="267" spans="1:12" ht="15" customHeight="1" x14ac:dyDescent="0.35">
      <c r="A267" s="20">
        <v>41660</v>
      </c>
      <c r="B267" s="37">
        <f>LN(ACTIONS!D269/ACTIONS!D268)</f>
        <v>0</v>
      </c>
      <c r="C267" s="37">
        <f>LN(ACTIONS!E269/ACTIONS!E268)</f>
        <v>-4.0325120458706018E-3</v>
      </c>
      <c r="D267" s="37">
        <f>LN(ACTIONS!F269/ACTIONS!F268)</f>
        <v>1.9329187749091044E-2</v>
      </c>
      <c r="E267" s="37">
        <f>LN(ACTIONS!G269/ACTIONS!G268)</f>
        <v>4.1475569897787896E-2</v>
      </c>
      <c r="F267" s="37">
        <f>LN(ACTIONS!H269/ACTIONS!H268)</f>
        <v>2.4823969728726199E-2</v>
      </c>
      <c r="G267" s="37">
        <f>LN(ACTIONS!I269/ACTIONS!I268)</f>
        <v>-2.3976452027151679E-3</v>
      </c>
      <c r="H267" s="37">
        <f>LN(ACTIONS!J269/ACTIONS!J268)</f>
        <v>-1.64342236133799E-2</v>
      </c>
      <c r="I267" s="37">
        <f>LN(ACTIONS!K269/ACTIONS!K268)</f>
        <v>-1.2808410680294063E-2</v>
      </c>
      <c r="J267" s="37">
        <f>LN(ACTIONS!L269/ACTIONS!L268)</f>
        <v>-5.3715438019109876E-3</v>
      </c>
      <c r="K267" s="37">
        <f>LN(ACTIONS!M269/ACTIONS!M268)</f>
        <v>-2.3325136919696565E-3</v>
      </c>
      <c r="L267" s="37">
        <f>LN(INDICE!D269/INDICE!D268)</f>
        <v>-3.6134910886131483E-4</v>
      </c>
    </row>
    <row r="268" spans="1:12" ht="15" customHeight="1" x14ac:dyDescent="0.35">
      <c r="A268" s="17">
        <v>41661</v>
      </c>
      <c r="B268" s="39">
        <f>LN(ACTIONS!D270/ACTIONS!D269)</f>
        <v>-3.1139903490468544E-2</v>
      </c>
      <c r="C268" s="39">
        <f>LN(ACTIONS!E270/ACTIONS!E269)</f>
        <v>-1.3595715030464942E-3</v>
      </c>
      <c r="D268" s="39">
        <f>LN(ACTIONS!F270/ACTIONS!F269)</f>
        <v>4.5237574004928166E-3</v>
      </c>
      <c r="E268" s="39">
        <f>LN(ACTIONS!G270/ACTIONS!G269)</f>
        <v>-8.23049913651548E-3</v>
      </c>
      <c r="F268" s="39">
        <f>LN(ACTIONS!H270/ACTIONS!H269)</f>
        <v>1.7497817237877723E-3</v>
      </c>
      <c r="G268" s="39">
        <f>LN(ACTIONS!I270/ACTIONS!I269)</f>
        <v>-9.6748306463656803E-3</v>
      </c>
      <c r="H268" s="39">
        <f>LN(ACTIONS!J270/ACTIONS!J269)</f>
        <v>6.606134677117269E-3</v>
      </c>
      <c r="I268" s="39">
        <f>LN(ACTIONS!K270/ACTIONS!K269)</f>
        <v>3.8777797979831579E-3</v>
      </c>
      <c r="J268" s="39">
        <f>LN(ACTIONS!L270/ACTIONS!L269)</f>
        <v>-9.0171936501887446E-3</v>
      </c>
      <c r="K268" s="39">
        <f>LN(ACTIONS!M270/ACTIONS!M269)</f>
        <v>2.5943702311811723E-4</v>
      </c>
      <c r="L268" s="39">
        <f>LN(INDICE!D270/INDICE!D269)</f>
        <v>-1.1610041573252722E-3</v>
      </c>
    </row>
    <row r="269" spans="1:12" ht="15" customHeight="1" x14ac:dyDescent="0.35">
      <c r="A269" s="20">
        <v>41662</v>
      </c>
      <c r="B269" s="37">
        <f>LN(ACTIONS!D271/ACTIONS!D270)</f>
        <v>-9.2224807204202581E-3</v>
      </c>
      <c r="C269" s="37">
        <f>LN(ACTIONS!E271/ACTIONS!E270)</f>
        <v>-2.0162723491485833E-3</v>
      </c>
      <c r="D269" s="37">
        <f>LN(ACTIONS!F271/ACTIONS!F270)</f>
        <v>-1.0840897801754314E-2</v>
      </c>
      <c r="E269" s="37">
        <f>LN(ACTIONS!G271/ACTIONS!G270)</f>
        <v>-7.9365495957363034E-3</v>
      </c>
      <c r="F269" s="37">
        <f>LN(ACTIONS!H271/ACTIONS!H270)</f>
        <v>7.4026029310604495E-3</v>
      </c>
      <c r="G269" s="37">
        <f>LN(ACTIONS!I271/ACTIONS!I270)</f>
        <v>-2.4618187074635891E-2</v>
      </c>
      <c r="H269" s="37">
        <f>LN(ACTIONS!J271/ACTIONS!J270)</f>
        <v>-1.1589533694665283E-2</v>
      </c>
      <c r="I269" s="37">
        <f>LN(ACTIONS!K271/ACTIONS!K270)</f>
        <v>-8.6781513075955777E-3</v>
      </c>
      <c r="J269" s="37">
        <f>LN(ACTIONS!L271/ACTIONS!L270)</f>
        <v>-2.0392863563140354E-2</v>
      </c>
      <c r="K269" s="37">
        <f>LN(ACTIONS!M271/ACTIONS!M270)</f>
        <v>-8.5971611972115985E-3</v>
      </c>
      <c r="L269" s="37">
        <f>LN(INDICE!D271/INDICE!D270)</f>
        <v>-7.8017338854302282E-3</v>
      </c>
    </row>
    <row r="270" spans="1:12" ht="15" customHeight="1" x14ac:dyDescent="0.35">
      <c r="A270" s="17">
        <v>41663</v>
      </c>
      <c r="B270" s="39">
        <f>LN(ACTIONS!D272/ACTIONS!D271)</f>
        <v>-1.4917620592135432E-2</v>
      </c>
      <c r="C270" s="39">
        <f>LN(ACTIONS!E272/ACTIONS!E271)</f>
        <v>-1.0894245917409773E-2</v>
      </c>
      <c r="D270" s="39">
        <f>LN(ACTIONS!F272/ACTIONS!F271)</f>
        <v>-1.3268885669518921E-2</v>
      </c>
      <c r="E270" s="39">
        <f>LN(ACTIONS!G272/ACTIONS!G271)</f>
        <v>-6.1762230843785812E-3</v>
      </c>
      <c r="F270" s="39">
        <f>LN(ACTIONS!H272/ACTIONS!H271)</f>
        <v>-1.8831298754683107E-2</v>
      </c>
      <c r="G270" s="39">
        <f>LN(ACTIONS!I272/ACTIONS!I271)</f>
        <v>-2.6930282941698434E-2</v>
      </c>
      <c r="H270" s="39">
        <f>LN(ACTIONS!J272/ACTIONS!J271)</f>
        <v>-1.3411768510751884E-2</v>
      </c>
      <c r="I270" s="39">
        <f>LN(ACTIONS!K272/ACTIONS!K271)</f>
        <v>-2.0392335988707384E-2</v>
      </c>
      <c r="J270" s="39">
        <f>LN(ACTIONS!L272/ACTIONS!L271)</f>
        <v>-2.5683594734695347E-2</v>
      </c>
      <c r="K270" s="39">
        <f>LN(ACTIONS!M272/ACTIONS!M271)</f>
        <v>-2.2490695314734469E-2</v>
      </c>
      <c r="L270" s="39">
        <f>LN(INDICE!D272/INDICE!D271)</f>
        <v>-1.6304571498252721E-2</v>
      </c>
    </row>
    <row r="271" spans="1:12" ht="15" customHeight="1" x14ac:dyDescent="0.35">
      <c r="A271" s="20">
        <v>41666</v>
      </c>
      <c r="B271" s="37">
        <f>LN(ACTIONS!D273/ACTIONS!D272)</f>
        <v>-2.2307740030924551E-2</v>
      </c>
      <c r="C271" s="37">
        <f>LN(ACTIONS!E273/ACTIONS!E272)</f>
        <v>-2.0604341366333365E-3</v>
      </c>
      <c r="D271" s="37">
        <f>LN(ACTIONS!F273/ACTIONS!F272)</f>
        <v>-1.8929646009834815E-2</v>
      </c>
      <c r="E271" s="37">
        <f>LN(ACTIONS!G273/ACTIONS!G272)</f>
        <v>-1.7276665706045902E-2</v>
      </c>
      <c r="F271" s="37">
        <f>LN(ACTIONS!H273/ACTIONS!H272)</f>
        <v>-4.4306674164847322E-3</v>
      </c>
      <c r="G271" s="37">
        <f>LN(ACTIONS!I273/ACTIONS!I272)</f>
        <v>1.018403381447381E-2</v>
      </c>
      <c r="H271" s="37">
        <f>LN(ACTIONS!J273/ACTIONS!J272)</f>
        <v>-4.2283361095210642E-3</v>
      </c>
      <c r="I271" s="37">
        <f>LN(ACTIONS!K273/ACTIONS!K272)</f>
        <v>-1.2682005107421401E-2</v>
      </c>
      <c r="J271" s="37">
        <f>LN(ACTIONS!L273/ACTIONS!L272)</f>
        <v>-8.1633106391609811E-3</v>
      </c>
      <c r="K271" s="37">
        <f>LN(ACTIONS!M273/ACTIONS!M272)</f>
        <v>-4.0219922832878379E-3</v>
      </c>
      <c r="L271" s="37">
        <f>LN(INDICE!D273/INDICE!D272)</f>
        <v>-1.7115080567517597E-2</v>
      </c>
    </row>
    <row r="272" spans="1:12" ht="15" customHeight="1" x14ac:dyDescent="0.35">
      <c r="A272" s="17">
        <v>41667</v>
      </c>
      <c r="B272" s="39">
        <f>LN(ACTIONS!D274/ACTIONS!D273)</f>
        <v>3.4595339309668564E-2</v>
      </c>
      <c r="C272" s="39">
        <f>LN(ACTIONS!E274/ACTIONS!E273)</f>
        <v>-2.747871232188477E-3</v>
      </c>
      <c r="D272" s="39">
        <f>LN(ACTIONS!F274/ACTIONS!F273)</f>
        <v>-3.9344313048346735E-3</v>
      </c>
      <c r="E272" s="39">
        <f>LN(ACTIONS!G274/ACTIONS!G273)</f>
        <v>4.8085907340166458E-3</v>
      </c>
      <c r="F272" s="39">
        <f>LN(ACTIONS!H274/ACTIONS!H273)</f>
        <v>-1.5663779643269558E-2</v>
      </c>
      <c r="G272" s="39">
        <f>LN(ACTIONS!I274/ACTIONS!I273)</f>
        <v>2.0896079927655801E-2</v>
      </c>
      <c r="H272" s="39">
        <f>LN(ACTIONS!J274/ACTIONS!J273)</f>
        <v>3.2516412021561171E-2</v>
      </c>
      <c r="I272" s="39">
        <f>LN(ACTIONS!K274/ACTIONS!K273)</f>
        <v>7.7588610780462411E-3</v>
      </c>
      <c r="J272" s="39">
        <f>LN(ACTIONS!L274/ACTIONS!L273)</f>
        <v>3.6748133836390445E-2</v>
      </c>
      <c r="K272" s="39">
        <f>LN(ACTIONS!M274/ACTIONS!M273)</f>
        <v>-5.6581048160399975E-3</v>
      </c>
      <c r="L272" s="39">
        <f>LN(INDICE!D274/INDICE!D273)</f>
        <v>3.3026040096913842E-3</v>
      </c>
    </row>
    <row r="273" spans="1:12" ht="15" customHeight="1" x14ac:dyDescent="0.35">
      <c r="A273" s="20">
        <v>41668</v>
      </c>
      <c r="B273" s="37">
        <f>LN(ACTIONS!D275/ACTIONS!D274)</f>
        <v>-7.8734845067214392E-3</v>
      </c>
      <c r="C273" s="37">
        <f>LN(ACTIONS!E275/ACTIONS!E274)</f>
        <v>5.4882123551138022E-3</v>
      </c>
      <c r="D273" s="37">
        <f>LN(ACTIONS!F275/ACTIONS!F274)</f>
        <v>3.9344313048347429E-3</v>
      </c>
      <c r="E273" s="37">
        <f>LN(ACTIONS!G275/ACTIONS!G274)</f>
        <v>-8.1512122307064224E-3</v>
      </c>
      <c r="F273" s="37">
        <f>LN(ACTIONS!H275/ACTIONS!H274)</f>
        <v>-1.2710112093448484E-2</v>
      </c>
      <c r="G273" s="37">
        <f>LN(ACTIONS!I275/ACTIONS!I274)</f>
        <v>-1.3345983880779455E-2</v>
      </c>
      <c r="H273" s="37">
        <f>LN(ACTIONS!J275/ACTIONS!J274)</f>
        <v>-3.2867737066226976E-3</v>
      </c>
      <c r="I273" s="37">
        <f>LN(ACTIONS!K275/ACTIONS!K274)</f>
        <v>0</v>
      </c>
      <c r="J273" s="37">
        <f>LN(ACTIONS!L275/ACTIONS!L274)</f>
        <v>-1.8876009070268523E-2</v>
      </c>
      <c r="K273" s="37">
        <f>LN(ACTIONS!M275/ACTIONS!M274)</f>
        <v>-1.893171626970871E-3</v>
      </c>
      <c r="L273" s="37">
        <f>LN(INDICE!D275/INDICE!D274)</f>
        <v>-4.2770262681846461E-3</v>
      </c>
    </row>
    <row r="274" spans="1:12" ht="15" customHeight="1" x14ac:dyDescent="0.35">
      <c r="A274" s="17">
        <v>41669</v>
      </c>
      <c r="B274" s="39">
        <f>LN(ACTIONS!D276/ACTIONS!D275)</f>
        <v>1.8008609125559714E-2</v>
      </c>
      <c r="C274" s="39">
        <f>LN(ACTIONS!E276/ACTIONS!E275)</f>
        <v>1.3762904893747452E-3</v>
      </c>
      <c r="D274" s="39">
        <f>LN(ACTIONS!F276/ACTIONS!F275)</f>
        <v>-4.8266740969834514E-2</v>
      </c>
      <c r="E274" s="39">
        <f>LN(ACTIONS!G276/ACTIONS!G275)</f>
        <v>1.6968315640854811E-2</v>
      </c>
      <c r="F274" s="39">
        <f>LN(ACTIONS!H276/ACTIONS!H275)</f>
        <v>-3.2029311298468355E-3</v>
      </c>
      <c r="G274" s="39">
        <f>LN(ACTIONS!I276/ACTIONS!I275)</f>
        <v>-1.6043418667161427E-2</v>
      </c>
      <c r="H274" s="39">
        <f>LN(ACTIONS!J276/ACTIONS!J275)</f>
        <v>-5.7779772798885708E-3</v>
      </c>
      <c r="I274" s="39">
        <f>LN(ACTIONS!K276/ACTIONS!K275)</f>
        <v>-4.6570112144238708E-4</v>
      </c>
      <c r="J274" s="39">
        <f>LN(ACTIONS!L276/ACTIONS!L275)</f>
        <v>8.2854944124349465E-3</v>
      </c>
      <c r="K274" s="39">
        <f>LN(ACTIONS!M276/ACTIONS!M275)</f>
        <v>-5.7011149395178326E-3</v>
      </c>
      <c r="L274" s="39">
        <f>LN(INDICE!D276/INDICE!D275)</f>
        <v>-8.9125134981937228E-4</v>
      </c>
    </row>
    <row r="275" spans="1:12" ht="15" customHeight="1" x14ac:dyDescent="0.35">
      <c r="A275" s="20">
        <v>41670</v>
      </c>
      <c r="B275" s="37">
        <f>LN(ACTIONS!D277/ACTIONS!D276)</f>
        <v>-2.1514924078295094E-2</v>
      </c>
      <c r="C275" s="37">
        <f>LN(ACTIONS!E277/ACTIONS!E276)</f>
        <v>3.4057609839373841E-3</v>
      </c>
      <c r="D275" s="37">
        <f>LN(ACTIONS!F277/ACTIONS!F276)</f>
        <v>-1.077209698191107E-2</v>
      </c>
      <c r="E275" s="37">
        <f>LN(ACTIONS!G277/ACTIONS!G276)</f>
        <v>-6.9737849158590581E-3</v>
      </c>
      <c r="F275" s="37">
        <f>LN(ACTIONS!H277/ACTIONS!H276)</f>
        <v>1.8615747571180351E-2</v>
      </c>
      <c r="G275" s="37">
        <f>LN(ACTIONS!I277/ACTIONS!I276)</f>
        <v>1.1016360378179085E-2</v>
      </c>
      <c r="H275" s="37">
        <f>LN(ACTIONS!J277/ACTIONS!J276)</f>
        <v>-2.4865325700048164E-3</v>
      </c>
      <c r="I275" s="37">
        <f>LN(ACTIONS!K277/ACTIONS!K276)</f>
        <v>-3.5464339549949896E-3</v>
      </c>
      <c r="J275" s="37">
        <f>LN(ACTIONS!L277/ACTIONS!L276)</f>
        <v>7.6892861952992603E-3</v>
      </c>
      <c r="K275" s="37">
        <f>LN(ACTIONS!M277/ACTIONS!M276)</f>
        <v>6.2423869419075302E-3</v>
      </c>
      <c r="L275" s="37">
        <f>LN(INDICE!D277/INDICE!D276)</f>
        <v>-4.2930920591975931E-3</v>
      </c>
    </row>
    <row r="276" spans="1:12" ht="15" customHeight="1" x14ac:dyDescent="0.35">
      <c r="A276" s="17">
        <v>41673</v>
      </c>
      <c r="B276" s="39">
        <f>LN(ACTIONS!D278/ACTIONS!D277)</f>
        <v>-1.9925571277787615E-2</v>
      </c>
      <c r="C276" s="39">
        <f>LN(ACTIONS!E278/ACTIONS!E277)</f>
        <v>-6.1423280339410087E-3</v>
      </c>
      <c r="D276" s="39">
        <f>LN(ACTIONS!F278/ACTIONS!F277)</f>
        <v>-4.4531106151545407E-3</v>
      </c>
      <c r="E276" s="39">
        <f>LN(ACTIONS!G278/ACTIONS!G277)</f>
        <v>-1.073885528485297E-2</v>
      </c>
      <c r="F276" s="39">
        <f>LN(ACTIONS!H278/ACTIONS!H277)</f>
        <v>7.1717026345583159E-3</v>
      </c>
      <c r="G276" s="39">
        <f>LN(ACTIONS!I278/ACTIONS!I277)</f>
        <v>-1.8716939136786098E-2</v>
      </c>
      <c r="H276" s="39">
        <f>LN(ACTIONS!J278/ACTIONS!J277)</f>
        <v>-7.4969114141784097E-3</v>
      </c>
      <c r="I276" s="39">
        <f>LN(ACTIONS!K278/ACTIONS!K277)</f>
        <v>-2.384218896275964E-2</v>
      </c>
      <c r="J276" s="39">
        <f>LN(ACTIONS!L278/ACTIONS!L277)</f>
        <v>-6.6251732989317273E-3</v>
      </c>
      <c r="K276" s="39">
        <f>LN(ACTIONS!M278/ACTIONS!M277)</f>
        <v>-1.3620477522966403E-2</v>
      </c>
      <c r="L276" s="39">
        <f>LN(INDICE!D278/INDICE!D277)</f>
        <v>-6.9019470819108066E-3</v>
      </c>
    </row>
    <row r="277" spans="1:12" ht="15" customHeight="1" x14ac:dyDescent="0.35">
      <c r="A277" s="20">
        <v>41674</v>
      </c>
      <c r="B277" s="37">
        <f>LN(ACTIONS!D279/ACTIONS!D278)</f>
        <v>-6.3203193814808161E-3</v>
      </c>
      <c r="C277" s="37">
        <f>LN(ACTIONS!E279/ACTIONS!E278)</f>
        <v>4.0931287316931858E-3</v>
      </c>
      <c r="D277" s="37">
        <f>LN(ACTIONS!F279/ACTIONS!F278)</f>
        <v>-1.3762329276186636E-2</v>
      </c>
      <c r="E277" s="37">
        <f>LN(ACTIONS!G279/ACTIONS!G278)</f>
        <v>2.7901956886054527E-2</v>
      </c>
      <c r="F277" s="37">
        <f>LN(ACTIONS!H279/ACTIONS!H278)</f>
        <v>-5.3739493413871662E-3</v>
      </c>
      <c r="G277" s="37">
        <f>LN(ACTIONS!I279/ACTIONS!I278)</f>
        <v>-4.3069761175414702E-3</v>
      </c>
      <c r="H277" s="37">
        <f>LN(ACTIONS!J279/ACTIONS!J278)</f>
        <v>-5.8700378197951552E-3</v>
      </c>
      <c r="I277" s="37">
        <f>LN(ACTIONS!K279/ACTIONS!K278)</f>
        <v>-5.280096748487696E-3</v>
      </c>
      <c r="J277" s="37">
        <f>LN(ACTIONS!L279/ACTIONS!L278)</f>
        <v>2.6553387880206363E-3</v>
      </c>
      <c r="K277" s="37">
        <f>LN(ACTIONS!M279/ACTIONS!M278)</f>
        <v>-1.7430237933654606E-2</v>
      </c>
      <c r="L277" s="37">
        <f>LN(INDICE!D279/INDICE!D278)</f>
        <v>-2.538149072270731E-3</v>
      </c>
    </row>
    <row r="278" spans="1:12" ht="15" customHeight="1" x14ac:dyDescent="0.35">
      <c r="A278" s="17">
        <v>41675</v>
      </c>
      <c r="B278" s="39">
        <f>LN(ACTIONS!D280/ACTIONS!D279)</f>
        <v>-6.0116025736658811E-4</v>
      </c>
      <c r="C278" s="39">
        <f>LN(ACTIONS!E280/ACTIONS!E279)</f>
        <v>-6.7805080841290067E-4</v>
      </c>
      <c r="D278" s="39">
        <f>LN(ACTIONS!F280/ACTIONS!F279)</f>
        <v>5.6401728762611233E-3</v>
      </c>
      <c r="E278" s="39">
        <f>LN(ACTIONS!G280/ACTIONS!G279)</f>
        <v>4.2876363669164717E-2</v>
      </c>
      <c r="F278" s="39">
        <f>LN(ACTIONS!H280/ACTIONS!H279)</f>
        <v>-1.7210569734504647E-2</v>
      </c>
      <c r="G278" s="39">
        <f>LN(ACTIONS!I280/ACTIONS!I279)</f>
        <v>4.306976117541432E-3</v>
      </c>
      <c r="H278" s="39">
        <f>LN(ACTIONS!J280/ACTIONS!J279)</f>
        <v>8.4068941479322379E-4</v>
      </c>
      <c r="I278" s="39">
        <f>LN(ACTIONS!K280/ACTIONS!K279)</f>
        <v>-7.70341877286284E-4</v>
      </c>
      <c r="J278" s="39">
        <f>LN(ACTIONS!L280/ACTIONS!L279)</f>
        <v>4.233930643437727E-3</v>
      </c>
      <c r="K278" s="39">
        <f>LN(ACTIONS!M280/ACTIONS!M279)</f>
        <v>-1.0944405579982339E-2</v>
      </c>
      <c r="L278" s="39">
        <f>LN(INDICE!D280/INDICE!D279)</f>
        <v>1.3356929458626788E-3</v>
      </c>
    </row>
    <row r="279" spans="1:12" ht="15" customHeight="1" x14ac:dyDescent="0.35">
      <c r="A279" s="20">
        <v>41676</v>
      </c>
      <c r="B279" s="37">
        <f>LN(ACTIONS!D281/ACTIONS!D280)</f>
        <v>1.7377227479169234E-2</v>
      </c>
      <c r="C279" s="37">
        <f>LN(ACTIONS!E281/ACTIONS!E280)</f>
        <v>3.4034548485061969E-3</v>
      </c>
      <c r="D279" s="37">
        <f>LN(ACTIONS!F281/ACTIONS!F280)</f>
        <v>2.3347363996991107E-2</v>
      </c>
      <c r="E279" s="37">
        <f>LN(ACTIONS!G281/ACTIONS!G280)</f>
        <v>-8.3595053160904122E-3</v>
      </c>
      <c r="F279" s="37">
        <f>LN(ACTIONS!H281/ACTIONS!H280)</f>
        <v>5.0125418235441935E-3</v>
      </c>
      <c r="G279" s="37">
        <f>LN(ACTIONS!I281/ACTIONS!I280)</f>
        <v>1.2810734206044372E-2</v>
      </c>
      <c r="H279" s="37">
        <f>LN(ACTIONS!J281/ACTIONS!J280)</f>
        <v>2.1613476420537171E-2</v>
      </c>
      <c r="I279" s="37">
        <f>LN(ACTIONS!K281/ACTIONS!K280)</f>
        <v>2.9892627588533564E-2</v>
      </c>
      <c r="J279" s="37">
        <f>LN(ACTIONS!L281/ACTIONS!L280)</f>
        <v>3.9860349293208926E-2</v>
      </c>
      <c r="K279" s="37">
        <f>LN(ACTIONS!M281/ACTIONS!M280)</f>
        <v>1.0106767669774384E-2</v>
      </c>
      <c r="L279" s="37">
        <f>LN(INDICE!D281/INDICE!D280)</f>
        <v>1.5425734401072219E-2</v>
      </c>
    </row>
    <row r="280" spans="1:12" ht="15" customHeight="1" x14ac:dyDescent="0.35">
      <c r="A280" s="17">
        <v>41677</v>
      </c>
      <c r="B280" s="39">
        <f>LN(ACTIONS!D282/ACTIONS!D281)</f>
        <v>2.0662994039010152E-3</v>
      </c>
      <c r="C280" s="39">
        <f>LN(ACTIONS!E282/ACTIONS!E281)</f>
        <v>0</v>
      </c>
      <c r="D280" s="39">
        <f>LN(ACTIONS!F282/ACTIONS!F281)</f>
        <v>-1.0995053334168876E-3</v>
      </c>
      <c r="E280" s="39">
        <f>LN(ACTIONS!G282/ACTIONS!G281)</f>
        <v>-4.2061050442742005E-3</v>
      </c>
      <c r="F280" s="39">
        <f>LN(ACTIONS!H282/ACTIONS!H281)</f>
        <v>6.3434739221749515E-3</v>
      </c>
      <c r="G280" s="39">
        <f>LN(ACTIONS!I282/ACTIONS!I281)</f>
        <v>-2.5656248124427869E-3</v>
      </c>
      <c r="H280" s="39">
        <f>LN(ACTIONS!J282/ACTIONS!J281)</f>
        <v>0</v>
      </c>
      <c r="I280" s="39">
        <f>LN(ACTIONS!K282/ACTIONS!K281)</f>
        <v>8.9352791058126494E-3</v>
      </c>
      <c r="J280" s="39">
        <f>LN(ACTIONS!L282/ACTIONS!L281)</f>
        <v>2.1835476643449137E-2</v>
      </c>
      <c r="K280" s="39">
        <f>LN(ACTIONS!M282/ACTIONS!M281)</f>
        <v>1.3318731840281218E-2</v>
      </c>
      <c r="L280" s="39">
        <f>LN(INDICE!D282/INDICE!D281)</f>
        <v>2.0411341165226787E-3</v>
      </c>
    </row>
    <row r="281" spans="1:12" ht="15" customHeight="1" x14ac:dyDescent="0.35">
      <c r="A281" s="20">
        <v>41680</v>
      </c>
      <c r="B281" s="37">
        <f>LN(ACTIONS!D283/ACTIONS!D282)</f>
        <v>2.9483739931135443E-4</v>
      </c>
      <c r="C281" s="37">
        <f>LN(ACTIONS!E283/ACTIONS!E282)</f>
        <v>0</v>
      </c>
      <c r="D281" s="37">
        <f>LN(ACTIONS!F283/ACTIONS!F282)</f>
        <v>6.0323736534415341E-3</v>
      </c>
      <c r="E281" s="37">
        <f>LN(ACTIONS!G283/ACTIONS!G282)</f>
        <v>-1.3081324950246059E-2</v>
      </c>
      <c r="F281" s="37">
        <f>LN(ACTIONS!H283/ACTIONS!H282)</f>
        <v>1.2567490363522954E-2</v>
      </c>
      <c r="G281" s="37">
        <f>LN(ACTIONS!I283/ACTIONS!I282)</f>
        <v>1.0141210681222972E-2</v>
      </c>
      <c r="H281" s="37">
        <f>LN(ACTIONS!J283/ACTIONS!J282)</f>
        <v>-2.4701535820621447E-3</v>
      </c>
      <c r="I281" s="37">
        <f>LN(ACTIONS!K283/ACTIONS!K282)</f>
        <v>2.0056473390994019E-3</v>
      </c>
      <c r="J281" s="37">
        <f>LN(ACTIONS!L283/ACTIONS!L282)</f>
        <v>1.240541034915246E-3</v>
      </c>
      <c r="K281" s="37">
        <f>LN(ACTIONS!M283/ACTIONS!M282)</f>
        <v>6.3195704206097277E-3</v>
      </c>
      <c r="L281" s="37">
        <f>LN(INDICE!D283/INDICE!D282)</f>
        <v>3.0190181425140072E-3</v>
      </c>
    </row>
    <row r="282" spans="1:12" ht="15" customHeight="1" x14ac:dyDescent="0.35">
      <c r="A282" s="17">
        <v>41681</v>
      </c>
      <c r="B282" s="39">
        <f>LN(ACTIONS!D284/ACTIONS!D283)</f>
        <v>1.6460675433607314E-2</v>
      </c>
      <c r="C282" s="39">
        <f>LN(ACTIONS!E284/ACTIONS!E283)</f>
        <v>0</v>
      </c>
      <c r="D282" s="39">
        <f>LN(ACTIONS!F284/ACTIONS!F283)</f>
        <v>1.0334603810763753E-2</v>
      </c>
      <c r="E282" s="39">
        <f>LN(ACTIONS!G284/ACTIONS!G283)</f>
        <v>-1.7809443709948087E-3</v>
      </c>
      <c r="F282" s="39">
        <f>LN(ACTIONS!H284/ACTIONS!H283)</f>
        <v>2.2276685532239904E-3</v>
      </c>
      <c r="G282" s="39">
        <f>LN(ACTIONS!I284/ACTIONS!I283)</f>
        <v>1.3390571508763232E-2</v>
      </c>
      <c r="H282" s="39">
        <f>LN(ACTIONS!J284/ACTIONS!J283)</f>
        <v>1.4730217240403409E-2</v>
      </c>
      <c r="I282" s="39">
        <f>LN(ACTIONS!K284/ACTIONS!K283)</f>
        <v>2.0653886307628773E-2</v>
      </c>
      <c r="J282" s="39">
        <f>LN(ACTIONS!L284/ACTIONS!L283)</f>
        <v>1.6232525630969306E-2</v>
      </c>
      <c r="K282" s="39">
        <f>LN(ACTIONS!M284/ACTIONS!M283)</f>
        <v>3.1543254040616871E-2</v>
      </c>
      <c r="L282" s="39">
        <f>LN(INDICE!D284/INDICE!D283)</f>
        <v>1.2230055313476594E-2</v>
      </c>
    </row>
    <row r="283" spans="1:12" ht="15" customHeight="1" x14ac:dyDescent="0.35">
      <c r="A283" s="20">
        <v>41682</v>
      </c>
      <c r="B283" s="37">
        <f>LN(ACTIONS!D285/ACTIONS!D284)</f>
        <v>8.7193068866625503E-3</v>
      </c>
      <c r="C283" s="37">
        <f>LN(ACTIONS!E285/ACTIONS!E284)</f>
        <v>0</v>
      </c>
      <c r="D283" s="37">
        <f>LN(ACTIONS!F285/ACTIONS!F284)</f>
        <v>-5.4127200238947521E-4</v>
      </c>
      <c r="E283" s="37">
        <f>LN(ACTIONS!G285/ACTIONS!G284)</f>
        <v>-3.9292781398895501E-3</v>
      </c>
      <c r="F283" s="37">
        <f>LN(ACTIONS!H285/ACTIONS!H284)</f>
        <v>-9.8390775849885505E-3</v>
      </c>
      <c r="G283" s="37">
        <f>LN(ACTIONS!I285/ACTIONS!I284)</f>
        <v>4.1194980242809038E-3</v>
      </c>
      <c r="H283" s="37">
        <f>LN(ACTIONS!J285/ACTIONS!J284)</f>
        <v>1.3715422744919424E-2</v>
      </c>
      <c r="I283" s="37">
        <f>LN(ACTIONS!K285/ACTIONS!K284)</f>
        <v>1.2810879794558899E-2</v>
      </c>
      <c r="J283" s="37">
        <f>LN(ACTIONS!L285/ACTIONS!L284)</f>
        <v>-1.0545775233318335E-2</v>
      </c>
      <c r="K283" s="37">
        <f>LN(ACTIONS!M285/ACTIONS!M284)</f>
        <v>7.1400541334765396E-3</v>
      </c>
      <c r="L283" s="37">
        <f>LN(INDICE!D285/INDICE!D284)</f>
        <v>3.5511763082704767E-4</v>
      </c>
    </row>
    <row r="284" spans="1:12" ht="15" customHeight="1" x14ac:dyDescent="0.35">
      <c r="A284" s="17">
        <v>41683</v>
      </c>
      <c r="B284" s="39">
        <f>LN(ACTIONS!D286/ACTIONS!D285)</f>
        <v>-6.6914962265593597E-3</v>
      </c>
      <c r="C284" s="39">
        <f>LN(ACTIONS!E286/ACTIONS!E285)</f>
        <v>0</v>
      </c>
      <c r="D284" s="39">
        <f>LN(ACTIONS!F286/ACTIONS!F285)</f>
        <v>-1.472620012839895E-2</v>
      </c>
      <c r="E284" s="39">
        <f>LN(ACTIONS!G286/ACTIONS!G285)</f>
        <v>5.7102225108842724E-3</v>
      </c>
      <c r="F284" s="39">
        <f>LN(ACTIONS!H286/ACTIONS!H285)</f>
        <v>5.5083853939728943E-2</v>
      </c>
      <c r="G284" s="39">
        <f>LN(ACTIONS!I286/ACTIONS!I285)</f>
        <v>-0.14660206001174983</v>
      </c>
      <c r="H284" s="39">
        <f>LN(ACTIONS!J286/ACTIONS!J285)</f>
        <v>-1.128134446403981E-2</v>
      </c>
      <c r="I284" s="39">
        <f>LN(ACTIONS!K286/ACTIONS!K285)</f>
        <v>-1.5229406881902436E-2</v>
      </c>
      <c r="J284" s="39">
        <f>LN(ACTIONS!L286/ACTIONS!L285)</f>
        <v>1.4781968693107436E-3</v>
      </c>
      <c r="K284" s="39">
        <f>LN(ACTIONS!M286/ACTIONS!M285)</f>
        <v>-1.5822788111296026E-3</v>
      </c>
      <c r="L284" s="39">
        <f>LN(INDICE!D286/INDICE!D285)</f>
        <v>-2.3413049853257843E-3</v>
      </c>
    </row>
    <row r="285" spans="1:12" ht="15" customHeight="1" x14ac:dyDescent="0.35">
      <c r="A285" s="20">
        <v>41684</v>
      </c>
      <c r="B285" s="37">
        <f>LN(ACTIONS!D287/ACTIONS!D286)</f>
        <v>-3.769212928639121E-3</v>
      </c>
      <c r="C285" s="37">
        <f>LN(ACTIONS!E287/ACTIONS!E286)</f>
        <v>-2.7254040400934198E-3</v>
      </c>
      <c r="D285" s="37">
        <f>LN(ACTIONS!F287/ACTIONS!F286)</f>
        <v>1.0113520670485626E-2</v>
      </c>
      <c r="E285" s="37">
        <f>LN(ACTIONS!G287/ACTIONS!G286)</f>
        <v>7.1149060276400522E-4</v>
      </c>
      <c r="F285" s="37">
        <f>LN(ACTIONS!H287/ACTIONS!H286)</f>
        <v>-2.1931646622828406E-2</v>
      </c>
      <c r="G285" s="37">
        <f>LN(ACTIONS!I287/ACTIONS!I286)</f>
        <v>-1.931926457530922E-2</v>
      </c>
      <c r="H285" s="37">
        <f>LN(ACTIONS!J287/ACTIONS!J286)</f>
        <v>8.8746044334748562E-3</v>
      </c>
      <c r="I285" s="37">
        <f>LN(ACTIONS!K287/ACTIONS!K286)</f>
        <v>1.8057420971798445E-2</v>
      </c>
      <c r="J285" s="37">
        <f>LN(ACTIONS!L287/ACTIONS!L286)</f>
        <v>6.3803897432104456E-3</v>
      </c>
      <c r="K285" s="37">
        <f>LN(ACTIONS!M287/ACTIONS!M286)</f>
        <v>6.0518537554919757E-3</v>
      </c>
      <c r="L285" s="37">
        <f>LN(INDICE!D287/INDICE!D286)</f>
        <v>6.3048675664560889E-4</v>
      </c>
    </row>
    <row r="286" spans="1:12" ht="15" customHeight="1" x14ac:dyDescent="0.35">
      <c r="A286" s="17">
        <v>41687</v>
      </c>
      <c r="B286" s="39">
        <f>LN(ACTIONS!D288/ACTIONS!D287)</f>
        <v>2.6487058784594918E-2</v>
      </c>
      <c r="C286" s="39">
        <f>LN(ACTIONS!E288/ACTIONS!E287)</f>
        <v>2.7254040400933703E-3</v>
      </c>
      <c r="D286" s="39">
        <f>LN(ACTIONS!F288/ACTIONS!F287)</f>
        <v>1.4579091919885776E-2</v>
      </c>
      <c r="E286" s="39">
        <f>LN(ACTIONS!G288/ACTIONS!G287)</f>
        <v>1.4124528603630981E-2</v>
      </c>
      <c r="F286" s="39">
        <f>LN(ACTIONS!H288/ACTIONS!H287)</f>
        <v>2.4480501018890068E-2</v>
      </c>
      <c r="G286" s="39">
        <f>LN(ACTIONS!I288/ACTIONS!I287)</f>
        <v>-1.8697519245478755E-2</v>
      </c>
      <c r="H286" s="39">
        <f>LN(ACTIONS!J288/ACTIONS!J287)</f>
        <v>9.5923996914395078E-3</v>
      </c>
      <c r="I286" s="39">
        <f>LN(ACTIONS!K288/ACTIONS!K287)</f>
        <v>1.7445044009768564E-2</v>
      </c>
      <c r="J286" s="39">
        <f>LN(ACTIONS!L288/ACTIONS!L287)</f>
        <v>2.0579348708012313E-2</v>
      </c>
      <c r="K286" s="39">
        <f>LN(ACTIONS!M288/ACTIONS!M287)</f>
        <v>1.4583591799092216E-2</v>
      </c>
      <c r="L286" s="39">
        <f>LN(INDICE!D288/INDICE!D287)</f>
        <v>1.0803396510469836E-2</v>
      </c>
    </row>
    <row r="287" spans="1:12" ht="15" customHeight="1" x14ac:dyDescent="0.35">
      <c r="A287" s="20">
        <v>41688</v>
      </c>
      <c r="B287" s="37">
        <f>LN(ACTIONS!D289/ACTIONS!D288)</f>
        <v>2.3595626568245202E-2</v>
      </c>
      <c r="C287" s="37">
        <f>LN(ACTIONS!E289/ACTIONS!E288)</f>
        <v>6.7723550691086137E-3</v>
      </c>
      <c r="D287" s="37">
        <f>LN(ACTIONS!F289/ACTIONS!F288)</f>
        <v>2.9439336128770049E-3</v>
      </c>
      <c r="E287" s="37">
        <f>LN(ACTIONS!G289/ACTIONS!G288)</f>
        <v>2.1506205220963682E-2</v>
      </c>
      <c r="F287" s="37">
        <f>LN(ACTIONS!H289/ACTIONS!H288)</f>
        <v>1.9744392718967017E-2</v>
      </c>
      <c r="G287" s="37">
        <f>LN(ACTIONS!I289/ACTIONS!I288)</f>
        <v>-2.9783434003965489E-2</v>
      </c>
      <c r="H287" s="37">
        <f>LN(ACTIONS!J289/ACTIONS!J288)</f>
        <v>1.5898254540997771E-3</v>
      </c>
      <c r="I287" s="37">
        <f>LN(ACTIONS!K289/ACTIONS!K288)</f>
        <v>3.9068244100377734E-3</v>
      </c>
      <c r="J287" s="37">
        <f>LN(ACTIONS!L289/ACTIONS!L288)</f>
        <v>3.0212352192183635E-2</v>
      </c>
      <c r="K287" s="37">
        <f>LN(ACTIONS!M289/ACTIONS!M288)</f>
        <v>1.4373964112068776E-2</v>
      </c>
      <c r="L287" s="37">
        <f>LN(INDICE!D289/INDICE!D288)</f>
        <v>8.9311973812820512E-3</v>
      </c>
    </row>
    <row r="288" spans="1:12" ht="15" customHeight="1" x14ac:dyDescent="0.35">
      <c r="A288" s="17">
        <v>41689</v>
      </c>
      <c r="B288" s="39">
        <f>LN(ACTIONS!D290/ACTIONS!D289)</f>
        <v>-2.2128186497323739E-3</v>
      </c>
      <c r="C288" s="39">
        <f>LN(ACTIONS!E290/ACTIONS!E289)</f>
        <v>-2.7069840753171279E-3</v>
      </c>
      <c r="D288" s="39">
        <f>LN(ACTIONS!F290/ACTIONS!F289)</f>
        <v>1.6695763461751327E-2</v>
      </c>
      <c r="E288" s="39">
        <f>LN(ACTIONS!G290/ACTIONS!G289)</f>
        <v>3.4311202944259145E-4</v>
      </c>
      <c r="F288" s="39">
        <f>LN(ACTIONS!H290/ACTIONS!H289)</f>
        <v>-1.3400535537482114E-2</v>
      </c>
      <c r="G288" s="39">
        <f>LN(ACTIONS!I290/ACTIONS!I289)</f>
        <v>2.3786754715606949E-2</v>
      </c>
      <c r="H288" s="39">
        <f>LN(ACTIONS!J290/ACTIONS!J289)</f>
        <v>-7.1742037480004416E-3</v>
      </c>
      <c r="I288" s="39">
        <f>LN(ACTIONS!K290/ACTIONS!K289)</f>
        <v>7.074954122699503E-3</v>
      </c>
      <c r="J288" s="39">
        <f>LN(ACTIONS!L290/ACTIONS!L289)</f>
        <v>-7.9365495957364144E-3</v>
      </c>
      <c r="K288" s="39">
        <f>LN(ACTIONS!M290/ACTIONS!M289)</f>
        <v>4.0691816067257493E-3</v>
      </c>
      <c r="L288" s="39">
        <f>LN(INDICE!D290/INDICE!D289)</f>
        <v>4.1197250972069684E-5</v>
      </c>
    </row>
    <row r="289" spans="1:12" ht="15" customHeight="1" x14ac:dyDescent="0.35">
      <c r="A289" s="20">
        <v>41690</v>
      </c>
      <c r="B289" s="37">
        <f>LN(ACTIONS!D291/ACTIONS!D290)</f>
        <v>-1.0354422123468158E-2</v>
      </c>
      <c r="C289" s="37">
        <f>LN(ACTIONS!E291/ACTIONS!E290)</f>
        <v>5.4066601659976208E-3</v>
      </c>
      <c r="D289" s="37">
        <f>LN(ACTIONS!F291/ACTIONS!F290)</f>
        <v>5.2548608671107921E-4</v>
      </c>
      <c r="E289" s="37">
        <f>LN(ACTIONS!G291/ACTIONS!G290)</f>
        <v>1.7681521506229009E-2</v>
      </c>
      <c r="F289" s="37">
        <f>LN(ACTIONS!H291/ACTIONS!H290)</f>
        <v>-5.0718620979603403E-3</v>
      </c>
      <c r="G289" s="37">
        <f>LN(ACTIONS!I291/ACTIONS!I290)</f>
        <v>9.9638505479837779E-3</v>
      </c>
      <c r="H289" s="37">
        <f>LN(ACTIONS!J291/ACTIONS!J290)</f>
        <v>-1.6012813669738792E-3</v>
      </c>
      <c r="I289" s="37">
        <f>LN(ACTIONS!K291/ACTIONS!K290)</f>
        <v>-2.1494899178323364E-2</v>
      </c>
      <c r="J289" s="37">
        <f>LN(ACTIONS!L291/ACTIONS!L290)</f>
        <v>7.9365495957363415E-3</v>
      </c>
      <c r="K289" s="37">
        <f>LN(ACTIONS!M291/ACTIONS!M290)</f>
        <v>9.8498081349489858E-3</v>
      </c>
      <c r="L289" s="37">
        <f>LN(INDICE!D291/INDICE!D290)</f>
        <v>2.3924124359929397E-3</v>
      </c>
    </row>
    <row r="290" spans="1:12" ht="15" customHeight="1" x14ac:dyDescent="0.35">
      <c r="A290" s="17">
        <v>41691</v>
      </c>
      <c r="B290" s="39">
        <f>LN(ACTIONS!D292/ACTIONS!D291)</f>
        <v>1.2290906074857595E-2</v>
      </c>
      <c r="C290" s="39">
        <f>LN(ACTIONS!E292/ACTIONS!E291)</f>
        <v>1.0726406825482262E-2</v>
      </c>
      <c r="D290" s="39">
        <f>LN(ACTIONS!F292/ACTIONS!F291)</f>
        <v>-4.7393453638965586E-3</v>
      </c>
      <c r="E290" s="39">
        <f>LN(ACTIONS!G292/ACTIONS!G291)</f>
        <v>8.7248875618771045E-3</v>
      </c>
      <c r="F290" s="39">
        <f>LN(ACTIONS!H292/ACTIONS!H291)</f>
        <v>5.4933584161078628E-3</v>
      </c>
      <c r="G290" s="39">
        <f>LN(ACTIONS!I292/ACTIONS!I291)</f>
        <v>-1.498325419611002E-2</v>
      </c>
      <c r="H290" s="39">
        <f>LN(ACTIONS!J292/ACTIONS!J291)</f>
        <v>5.5933026365113771E-3</v>
      </c>
      <c r="I290" s="39">
        <f>LN(ACTIONS!K292/ACTIONS!K291)</f>
        <v>-4.1415276331068646E-3</v>
      </c>
      <c r="J290" s="39">
        <f>LN(ACTIONS!L292/ACTIONS!L291)</f>
        <v>4.6393031481968524E-3</v>
      </c>
      <c r="K290" s="39">
        <f>LN(ACTIONS!M292/ACTIONS!M291)</f>
        <v>-1.366418021041982E-2</v>
      </c>
      <c r="L290" s="39">
        <f>LN(INDICE!D292/INDICE!D291)</f>
        <v>3.6729816658076708E-3</v>
      </c>
    </row>
    <row r="291" spans="1:12" ht="15" customHeight="1" x14ac:dyDescent="0.35">
      <c r="A291" s="20">
        <v>41694</v>
      </c>
      <c r="B291" s="37">
        <f>LN(ACTIONS!D293/ACTIONS!D292)</f>
        <v>4.7148439216914591E-3</v>
      </c>
      <c r="C291" s="37">
        <f>LN(ACTIONS!E293/ACTIONS!E292)</f>
        <v>-2.6708345209570899E-3</v>
      </c>
      <c r="D291" s="37">
        <f>LN(ACTIONS!F293/ACTIONS!F292)</f>
        <v>8.1482905820200683E-3</v>
      </c>
      <c r="E291" s="37">
        <f>LN(ACTIONS!G293/ACTIONS!G292)</f>
        <v>-2.4692612590371522E-2</v>
      </c>
      <c r="F291" s="37">
        <f>LN(ACTIONS!H293/ACTIONS!H292)</f>
        <v>1.0480079151695994E-2</v>
      </c>
      <c r="G291" s="37">
        <f>LN(ACTIONS!I293/ACTIONS!I292)</f>
        <v>-5.0118850304483337E-3</v>
      </c>
      <c r="H291" s="37">
        <f>LN(ACTIONS!J293/ACTIONS!J292)</f>
        <v>3.1821824784629914E-3</v>
      </c>
      <c r="I291" s="37">
        <f>LN(ACTIONS!K293/ACTIONS!K292)</f>
        <v>-7.5281170823496245E-3</v>
      </c>
      <c r="J291" s="37">
        <f>LN(ACTIONS!L293/ACTIONS!L292)</f>
        <v>4.3874911625173506E-3</v>
      </c>
      <c r="K291" s="37">
        <f>LN(ACTIONS!M293/ACTIONS!M292)</f>
        <v>1.039167886323261E-2</v>
      </c>
      <c r="L291" s="37">
        <f>LN(INDICE!D293/INDICE!D292)</f>
        <v>4.057238824376073E-3</v>
      </c>
    </row>
    <row r="292" spans="1:12" ht="15" customHeight="1" x14ac:dyDescent="0.35">
      <c r="A292" s="17">
        <v>41695</v>
      </c>
      <c r="B292" s="39">
        <f>LN(ACTIONS!D294/ACTIONS!D293)</f>
        <v>1.6490768908660096E-3</v>
      </c>
      <c r="C292" s="39">
        <f>LN(ACTIONS!E294/ACTIONS!E293)</f>
        <v>2.670834520957021E-3</v>
      </c>
      <c r="D292" s="39">
        <f>LN(ACTIONS!F294/ACTIONS!F293)</f>
        <v>-7.3568382257084399E-3</v>
      </c>
      <c r="E292" s="39">
        <f>LN(ACTIONS!G294/ACTIONS!G293)</f>
        <v>1.1915034577871244E-2</v>
      </c>
      <c r="F292" s="39">
        <f>LN(ACTIONS!H294/ACTIONS!H293)</f>
        <v>5.4065425937115542E-3</v>
      </c>
      <c r="G292" s="39">
        <f>LN(ACTIONS!I294/ACTIONS!I293)</f>
        <v>-1.119507093618799E-2</v>
      </c>
      <c r="H292" s="39">
        <f>LN(ACTIONS!J294/ACTIONS!J293)</f>
        <v>1.5873019205724099E-3</v>
      </c>
      <c r="I292" s="39">
        <f>LN(ACTIONS!K294/ACTIONS!K293)</f>
        <v>-7.4648466197166372E-3</v>
      </c>
      <c r="J292" s="39">
        <f>LN(ACTIONS!L294/ACTIONS!L293)</f>
        <v>-2.1661496781179419E-2</v>
      </c>
      <c r="K292" s="39">
        <f>LN(ACTIONS!M294/ACTIONS!M293)</f>
        <v>2.0151140320206692E-3</v>
      </c>
      <c r="L292" s="39">
        <f>LN(INDICE!D294/INDICE!D293)</f>
        <v>-5.1634271530517249E-3</v>
      </c>
    </row>
    <row r="293" spans="1:12" ht="15" customHeight="1" x14ac:dyDescent="0.35">
      <c r="A293" s="20">
        <v>41696</v>
      </c>
      <c r="B293" s="37">
        <f>LN(ACTIONS!D295/ACTIONS!D294)</f>
        <v>-2.3450730121409229E-2</v>
      </c>
      <c r="C293" s="37">
        <f>LN(ACTIONS!E295/ACTIONS!E294)</f>
        <v>0</v>
      </c>
      <c r="D293" s="37">
        <f>LN(ACTIONS!F295/ACTIONS!F294)</f>
        <v>-1.1938064581225007E-2</v>
      </c>
      <c r="E293" s="37">
        <f>LN(ACTIONS!G295/ACTIONS!G294)</f>
        <v>3.0410565757789205E-3</v>
      </c>
      <c r="F293" s="37">
        <f>LN(ACTIONS!H295/ACTIONS!H294)</f>
        <v>1.4412438065946526E-2</v>
      </c>
      <c r="G293" s="37">
        <f>LN(ACTIONS!I295/ACTIONS!I294)</f>
        <v>-1.8028166451673357E-2</v>
      </c>
      <c r="H293" s="37">
        <f>LN(ACTIONS!J295/ACTIONS!J294)</f>
        <v>-1.1164390284883068E-2</v>
      </c>
      <c r="I293" s="37">
        <f>LN(ACTIONS!K295/ACTIONS!K294)</f>
        <v>-1.2505651162089643E-2</v>
      </c>
      <c r="J293" s="37">
        <f>LN(ACTIONS!L295/ACTIONS!L294)</f>
        <v>-3.0845242725536341E-2</v>
      </c>
      <c r="K293" s="37">
        <f>LN(ACTIONS!M295/ACTIONS!M294)</f>
        <v>-2.11069501272085E-2</v>
      </c>
      <c r="L293" s="37">
        <f>LN(INDICE!D295/INDICE!D294)</f>
        <v>-4.6002729764949785E-3</v>
      </c>
    </row>
    <row r="294" spans="1:12" ht="15" customHeight="1" x14ac:dyDescent="0.35">
      <c r="A294" s="17">
        <v>41697</v>
      </c>
      <c r="B294" s="39">
        <f>LN(ACTIONS!D296/ACTIONS!D295)</f>
        <v>-8.0555912154600298E-2</v>
      </c>
      <c r="C294" s="39">
        <f>LN(ACTIONS!E296/ACTIONS!E295)</f>
        <v>-1.9893558606857483E-3</v>
      </c>
      <c r="D294" s="39">
        <f>LN(ACTIONS!F296/ACTIONS!F295)</f>
        <v>-5.3390284236746587E-4</v>
      </c>
      <c r="E294" s="39">
        <f>LN(ACTIONS!G296/ACTIONS!G295)</f>
        <v>5.3835930834726792E-3</v>
      </c>
      <c r="F294" s="39">
        <f>LN(ACTIONS!H296/ACTIONS!H295)</f>
        <v>-3.6862626219114395E-3</v>
      </c>
      <c r="G294" s="39">
        <f>LN(ACTIONS!I296/ACTIONS!I295)</f>
        <v>3.1715940964646805E-2</v>
      </c>
      <c r="H294" s="39">
        <f>LN(ACTIONS!J296/ACTIONS!J295)</f>
        <v>1.4331455481584132E-2</v>
      </c>
      <c r="I294" s="39">
        <f>LN(ACTIONS!K296/ACTIONS!K295)</f>
        <v>-4.5715679750198401E-4</v>
      </c>
      <c r="J294" s="39">
        <f>LN(ACTIONS!L296/ACTIONS!L295)</f>
        <v>3.8118002054616219E-2</v>
      </c>
      <c r="K294" s="39">
        <f>LN(ACTIONS!M296/ACTIONS!M295)</f>
        <v>-4.636793469801441E-3</v>
      </c>
      <c r="L294" s="39">
        <f>LN(INDICE!D296/INDICE!D295)</f>
        <v>1.6341625836592312E-3</v>
      </c>
    </row>
    <row r="295" spans="1:12" ht="15" customHeight="1" x14ac:dyDescent="0.35">
      <c r="A295" s="20">
        <v>41698</v>
      </c>
      <c r="B295" s="37">
        <f>LN(ACTIONS!D297/ACTIONS!D296)</f>
        <v>3.9838872732389299E-3</v>
      </c>
      <c r="C295" s="37">
        <f>LN(ACTIONS!E297/ACTIONS!E296)</f>
        <v>1.9893558606856247E-3</v>
      </c>
      <c r="D295" s="37">
        <f>LN(ACTIONS!F297/ACTIONS!F296)</f>
        <v>3.1991496226490817E-3</v>
      </c>
      <c r="E295" s="37">
        <f>LN(ACTIONS!G297/ACTIONS!G296)</f>
        <v>6.0220991630928816E-3</v>
      </c>
      <c r="F295" s="37">
        <f>LN(ACTIONS!H297/ACTIONS!H296)</f>
        <v>0</v>
      </c>
      <c r="G295" s="37">
        <f>LN(ACTIONS!I297/ACTIONS!I296)</f>
        <v>6.530208989670952E-3</v>
      </c>
      <c r="H295" s="37">
        <f>LN(ACTIONS!J297/ACTIONS!J296)</f>
        <v>5.0858417233490945E-2</v>
      </c>
      <c r="I295" s="37">
        <f>LN(ACTIONS!K297/ACTIONS!K296)</f>
        <v>-1.5253671464892208E-3</v>
      </c>
      <c r="J295" s="37">
        <f>LN(ACTIONS!L297/ACTIONS!L296)</f>
        <v>2.8118930264001495E-2</v>
      </c>
      <c r="K295" s="37">
        <f>LN(ACTIONS!M297/ACTIONS!M296)</f>
        <v>1.7151322777227241E-2</v>
      </c>
      <c r="L295" s="37">
        <f>LN(INDICE!D297/INDICE!D296)</f>
        <v>-8.3700624940202806E-5</v>
      </c>
    </row>
    <row r="296" spans="1:12" ht="15" customHeight="1" x14ac:dyDescent="0.35">
      <c r="A296" s="17">
        <v>41701</v>
      </c>
      <c r="B296" s="39">
        <f>LN(ACTIONS!D298/ACTIONS!D297)</f>
        <v>-1.9399042364143679E-2</v>
      </c>
      <c r="C296" s="39">
        <f>LN(ACTIONS!E298/ACTIONS!E297)</f>
        <v>-1.3426082916162957E-2</v>
      </c>
      <c r="D296" s="39">
        <f>LN(ACTIONS!F298/ACTIONS!F297)</f>
        <v>-1.9621648198771449E-2</v>
      </c>
      <c r="E296" s="39">
        <f>LN(ACTIONS!G298/ACTIONS!G297)</f>
        <v>-9.3834468657976646E-3</v>
      </c>
      <c r="F296" s="39">
        <f>LN(ACTIONS!H298/ACTIONS!H297)</f>
        <v>-6.5870966871477074E-3</v>
      </c>
      <c r="G296" s="39">
        <f>LN(ACTIONS!I298/ACTIONS!I297)</f>
        <v>1.0083761121181386E-3</v>
      </c>
      <c r="H296" s="39">
        <f>LN(ACTIONS!J298/ACTIONS!J297)</f>
        <v>-1.8961508558735237E-2</v>
      </c>
      <c r="I296" s="39">
        <f>LN(ACTIONS!K298/ACTIONS!K297)</f>
        <v>-8.9857232685026656E-3</v>
      </c>
      <c r="J296" s="39">
        <f>LN(ACTIONS!L298/ACTIONS!L297)</f>
        <v>-3.6429912785010919E-3</v>
      </c>
      <c r="K296" s="39">
        <f>LN(ACTIONS!M298/ACTIONS!M297)</f>
        <v>-9.435235111364456E-3</v>
      </c>
      <c r="L296" s="39">
        <f>LN(INDICE!D298/INDICE!D297)</f>
        <v>-1.4995047222148103E-2</v>
      </c>
    </row>
    <row r="297" spans="1:12" ht="15" customHeight="1" x14ac:dyDescent="0.35">
      <c r="A297" s="20">
        <v>41702</v>
      </c>
      <c r="B297" s="37">
        <f>LN(ACTIONS!D299/ACTIONS!D298)</f>
        <v>2.4575617109660292E-2</v>
      </c>
      <c r="C297" s="37">
        <f>LN(ACTIONS!E299/ACTIONS!E298)</f>
        <v>1.2100285499158718E-2</v>
      </c>
      <c r="D297" s="37">
        <f>LN(ACTIONS!F299/ACTIONS!F298)</f>
        <v>1.7756721589259044E-2</v>
      </c>
      <c r="E297" s="37">
        <f>LN(ACTIONS!G299/ACTIONS!G298)</f>
        <v>1.901007722497336E-2</v>
      </c>
      <c r="F297" s="37">
        <f>LN(ACTIONS!H299/ACTIONS!H298)</f>
        <v>2.1655596014374705E-2</v>
      </c>
      <c r="G297" s="37">
        <f>LN(ACTIONS!I299/ACTIONS!I298)</f>
        <v>3.7301923767144946E-2</v>
      </c>
      <c r="H297" s="37">
        <f>LN(ACTIONS!J299/ACTIONS!J298)</f>
        <v>1.5951724495831161E-2</v>
      </c>
      <c r="I297" s="37">
        <f>LN(ACTIONS!K299/ACTIONS!K298)</f>
        <v>1.7013498546503882E-2</v>
      </c>
      <c r="J297" s="37">
        <f>LN(ACTIONS!L299/ACTIONS!L298)</f>
        <v>3.0107868400097246E-2</v>
      </c>
      <c r="K297" s="37">
        <f>LN(ACTIONS!M299/ACTIONS!M298)</f>
        <v>3.3756353672325871E-2</v>
      </c>
      <c r="L297" s="37">
        <f>LN(INDICE!D299/INDICE!D298)</f>
        <v>1.7059085943786943E-2</v>
      </c>
    </row>
    <row r="298" spans="1:12" ht="15" customHeight="1" x14ac:dyDescent="0.35">
      <c r="A298" s="17">
        <v>41703</v>
      </c>
      <c r="B298" s="39">
        <f>LN(ACTIONS!D300/ACTIONS!D299)</f>
        <v>-6.0875152026427506E-3</v>
      </c>
      <c r="C298" s="39">
        <f>LN(ACTIONS!E300/ACTIONS!E299)</f>
        <v>-5.3559367002281215E-3</v>
      </c>
      <c r="D298" s="39">
        <f>LN(ACTIONS!F300/ACTIONS!F299)</f>
        <v>-8.5699506830671218E-3</v>
      </c>
      <c r="E298" s="39">
        <f>LN(ACTIONS!G300/ACTIONS!G299)</f>
        <v>-1.5648729522268468E-2</v>
      </c>
      <c r="F298" s="39">
        <f>LN(ACTIONS!H300/ACTIONS!H299)</f>
        <v>4.0412205035747853E-4</v>
      </c>
      <c r="G298" s="39">
        <f>LN(ACTIONS!I300/ACTIONS!I299)</f>
        <v>-1.2607725233307568E-2</v>
      </c>
      <c r="H298" s="39">
        <f>LN(ACTIONS!J300/ACTIONS!J299)</f>
        <v>-1.8251457207362168E-2</v>
      </c>
      <c r="I298" s="39">
        <f>LN(ACTIONS!K300/ACTIONS!K299)</f>
        <v>1.0594664307749602E-3</v>
      </c>
      <c r="J298" s="39">
        <f>LN(ACTIONS!L300/ACTIONS!L299)</f>
        <v>-1.8316348557690945E-2</v>
      </c>
      <c r="K298" s="39">
        <f>LN(ACTIONS!M300/ACTIONS!M299)</f>
        <v>-5.9627505860240775E-3</v>
      </c>
      <c r="L298" s="39">
        <f>LN(INDICE!D300/INDICE!D299)</f>
        <v>-7.1107475850400196E-3</v>
      </c>
    </row>
    <row r="299" spans="1:12" ht="15" customHeight="1" x14ac:dyDescent="0.35">
      <c r="A299" s="20">
        <v>41704</v>
      </c>
      <c r="B299" s="37">
        <f>LN(ACTIONS!D301/ACTIONS!D300)</f>
        <v>1.4236833333686865E-2</v>
      </c>
      <c r="C299" s="37">
        <f>LN(ACTIONS!E301/ACTIONS!E300)</f>
        <v>0</v>
      </c>
      <c r="D299" s="37">
        <f>LN(ACTIONS!F301/ACTIONS!F300)</f>
        <v>-8.0721112952978019E-4</v>
      </c>
      <c r="E299" s="37">
        <f>LN(ACTIONS!G301/ACTIONS!G300)</f>
        <v>3.3500868852820269E-3</v>
      </c>
      <c r="F299" s="37">
        <f>LN(ACTIONS!H301/ACTIONS!H300)</f>
        <v>7.2464085207672533E-3</v>
      </c>
      <c r="G299" s="37">
        <f>LN(ACTIONS!I301/ACTIONS!I300)</f>
        <v>1.3578219165627669E-2</v>
      </c>
      <c r="H299" s="37">
        <f>LN(ACTIONS!J301/ACTIONS!J300)</f>
        <v>1.1446137937607357E-2</v>
      </c>
      <c r="I299" s="37">
        <f>LN(ACTIONS!K301/ACTIONS!K300)</f>
        <v>2.3058275951375499E-2</v>
      </c>
      <c r="J299" s="37">
        <f>LN(ACTIONS!L301/ACTIONS!L300)</f>
        <v>9.8699769387732214E-3</v>
      </c>
      <c r="K299" s="37">
        <f>LN(ACTIONS!M301/ACTIONS!M300)</f>
        <v>9.1777898336680985E-3</v>
      </c>
      <c r="L299" s="37">
        <f>LN(INDICE!D301/INDICE!D300)</f>
        <v>1.927173513413356E-3</v>
      </c>
    </row>
    <row r="300" spans="1:12" ht="15" customHeight="1" x14ac:dyDescent="0.35">
      <c r="A300" s="17">
        <v>41705</v>
      </c>
      <c r="B300" s="39">
        <f>LN(ACTIONS!D302/ACTIONS!D301)</f>
        <v>-1.7005106452969723E-2</v>
      </c>
      <c r="C300" s="39">
        <f>LN(ACTIONS!E302/ACTIONS!E301)</f>
        <v>-2.6887641740053186E-3</v>
      </c>
      <c r="D300" s="39">
        <f>LN(ACTIONS!F302/ACTIONS!F301)</f>
        <v>-8.6510407067942278E-3</v>
      </c>
      <c r="E300" s="39">
        <f>LN(ACTIONS!G302/ACTIONS!G301)</f>
        <v>-7.0481916209722594E-3</v>
      </c>
      <c r="F300" s="39">
        <f>LN(ACTIONS!H302/ACTIONS!H301)</f>
        <v>-6.8424497190711598E-3</v>
      </c>
      <c r="G300" s="39">
        <f>LN(ACTIONS!I302/ACTIONS!I301)</f>
        <v>-1.2595418103719568E-2</v>
      </c>
      <c r="H300" s="39">
        <f>LN(ACTIONS!J302/ACTIONS!J301)</f>
        <v>-1.0678972575854255E-2</v>
      </c>
      <c r="I300" s="39">
        <f>LN(ACTIONS!K302/ACTIONS!K301)</f>
        <v>-4.5422496761375386E-2</v>
      </c>
      <c r="J300" s="39">
        <f>LN(ACTIONS!L302/ACTIONS!L301)</f>
        <v>6.6941874640867507E-4</v>
      </c>
      <c r="K300" s="39">
        <f>LN(ACTIONS!M302/ACTIONS!M301)</f>
        <v>-9.6762943305318677E-3</v>
      </c>
      <c r="L300" s="39">
        <f>LN(INDICE!D302/INDICE!D301)</f>
        <v>-1.1231745578809129E-2</v>
      </c>
    </row>
    <row r="301" spans="1:12" ht="15" customHeight="1" x14ac:dyDescent="0.35">
      <c r="A301" s="20">
        <v>41708</v>
      </c>
      <c r="B301" s="37">
        <f>LN(ACTIONS!D303/ACTIONS!D302)</f>
        <v>-2.1336687881450159E-2</v>
      </c>
      <c r="C301" s="37">
        <f>LN(ACTIONS!E303/ACTIONS!E302)</f>
        <v>3.3554425614762177E-3</v>
      </c>
      <c r="D301" s="37">
        <f>LN(ACTIONS!F303/ACTIONS!F302)</f>
        <v>7.3042391564154263E-3</v>
      </c>
      <c r="E301" s="37">
        <f>LN(ACTIONS!G303/ACTIONS!G302)</f>
        <v>2.3549211892225771E-3</v>
      </c>
      <c r="F301" s="37">
        <f>LN(ACTIONS!H303/ACTIONS!H302)</f>
        <v>4.4328099989180093E-3</v>
      </c>
      <c r="G301" s="37">
        <f>LN(ACTIONS!I303/ACTIONS!I302)</f>
        <v>1.6436831968823087E-2</v>
      </c>
      <c r="H301" s="37">
        <f>LN(ACTIONS!J303/ACTIONS!J302)</f>
        <v>-3.8417258159987575E-3</v>
      </c>
      <c r="I301" s="37">
        <f>LN(ACTIONS!K303/ACTIONS!K302)</f>
        <v>-2.4459826123726477E-2</v>
      </c>
      <c r="J301" s="37">
        <f>LN(ACTIONS!L303/ACTIONS!L302)</f>
        <v>-4.0980011316839836E-2</v>
      </c>
      <c r="K301" s="37">
        <f>LN(ACTIONS!M303/ACTIONS!M302)</f>
        <v>4.4776194212942594E-3</v>
      </c>
      <c r="L301" s="37">
        <f>LN(INDICE!D303/INDICE!D302)</f>
        <v>-3.4651268954079368E-3</v>
      </c>
    </row>
    <row r="302" spans="1:12" ht="15" customHeight="1" x14ac:dyDescent="0.35">
      <c r="A302" s="17">
        <v>41709</v>
      </c>
      <c r="B302" s="39">
        <f>LN(ACTIONS!D304/ACTIONS!D303)</f>
        <v>-3.0490648486793549E-2</v>
      </c>
      <c r="C302" s="39">
        <f>LN(ACTIONS!E304/ACTIONS!E303)</f>
        <v>-6.6667838747089703E-4</v>
      </c>
      <c r="D302" s="39">
        <f>LN(ACTIONS!F304/ACTIONS!F303)</f>
        <v>-3.2397436544106344E-3</v>
      </c>
      <c r="E302" s="39">
        <f>LN(ACTIONS!G304/ACTIONS!G303)</f>
        <v>-7.4199328616574231E-3</v>
      </c>
      <c r="F302" s="39">
        <f>LN(ACTIONS!H304/ACTIONS!H303)</f>
        <v>2.810682436577078E-3</v>
      </c>
      <c r="G302" s="39">
        <f>LN(ACTIONS!I304/ACTIONS!I303)</f>
        <v>8.597331000844699E-3</v>
      </c>
      <c r="H302" s="39">
        <f>LN(ACTIONS!J304/ACTIONS!J303)</f>
        <v>-3.0840425369614449E-3</v>
      </c>
      <c r="I302" s="39">
        <f>LN(ACTIONS!K304/ACTIONS!K303)</f>
        <v>-1.2088883007562458E-2</v>
      </c>
      <c r="J302" s="39">
        <f>LN(ACTIONS!L304/ACTIONS!L303)</f>
        <v>-2.3751851433653919E-2</v>
      </c>
      <c r="K302" s="39">
        <f>LN(ACTIONS!M304/ACTIONS!M303)</f>
        <v>-9.7269753074381241E-3</v>
      </c>
      <c r="L302" s="39">
        <f>LN(INDICE!D304/INDICE!D303)</f>
        <v>-5.8766488644111962E-4</v>
      </c>
    </row>
    <row r="303" spans="1:12" ht="15" customHeight="1" x14ac:dyDescent="0.35">
      <c r="A303" s="20">
        <v>41710</v>
      </c>
      <c r="B303" s="37">
        <f>LN(ACTIONS!D305/ACTIONS!D304)</f>
        <v>-1.3631582616813994E-2</v>
      </c>
      <c r="C303" s="37">
        <f>LN(ACTIONS!E305/ACTIONS!E304)</f>
        <v>-4.0446727082500489E-3</v>
      </c>
      <c r="D303" s="37">
        <f>LN(ACTIONS!F305/ACTIONS!F304)</f>
        <v>-2.1594388383327685E-2</v>
      </c>
      <c r="E303" s="37">
        <f>LN(ACTIONS!G305/ACTIONS!G304)</f>
        <v>-1.1234160703584191E-2</v>
      </c>
      <c r="F303" s="37">
        <f>LN(ACTIONS!H305/ACTIONS!H304)</f>
        <v>-8.8603076624003269E-3</v>
      </c>
      <c r="G303" s="37">
        <f>LN(ACTIONS!I305/ACTIONS!I304)</f>
        <v>-1.7269217543907787E-2</v>
      </c>
      <c r="H303" s="37">
        <f>LN(ACTIONS!J305/ACTIONS!J304)</f>
        <v>-1.4780510228902926E-2</v>
      </c>
      <c r="I303" s="37">
        <f>LN(ACTIONS!K305/ACTIONS!K304)</f>
        <v>-1.1879537987435778E-2</v>
      </c>
      <c r="J303" s="37">
        <f>LN(ACTIONS!L305/ACTIONS!L304)</f>
        <v>-6.2067518424709688E-3</v>
      </c>
      <c r="K303" s="37">
        <f>LN(ACTIONS!M305/ACTIONS!M304)</f>
        <v>9.7269753074379975E-3</v>
      </c>
      <c r="L303" s="37">
        <f>LN(INDICE!D305/INDICE!D304)</f>
        <v>-9.7126812470244295E-3</v>
      </c>
    </row>
    <row r="304" spans="1:12" ht="15" customHeight="1" x14ac:dyDescent="0.35">
      <c r="A304" s="17">
        <v>41711</v>
      </c>
      <c r="B304" s="39">
        <f>LN(ACTIONS!D306/ACTIONS!D305)</f>
        <v>-1.7784954926831093E-2</v>
      </c>
      <c r="C304" s="39">
        <f>LN(ACTIONS!E306/ACTIONS!E305)</f>
        <v>6.8698863886145606E-4</v>
      </c>
      <c r="D304" s="39">
        <f>LN(ACTIONS!F306/ACTIONS!F305)</f>
        <v>-1.9361090268664404E-3</v>
      </c>
      <c r="E304" s="39">
        <f>LN(ACTIONS!G306/ACTIONS!G305)</f>
        <v>-2.0405342271344745E-2</v>
      </c>
      <c r="F304" s="39">
        <f>LN(ACTIONS!H306/ACTIONS!H305)</f>
        <v>-1.0573502330463684E-2</v>
      </c>
      <c r="G304" s="39">
        <f>LN(ACTIONS!I306/ACTIONS!I305)</f>
        <v>-2.3478094473521512E-2</v>
      </c>
      <c r="H304" s="39">
        <f>LN(ACTIONS!J306/ACTIONS!J305)</f>
        <v>-5.5009961903474741E-3</v>
      </c>
      <c r="I304" s="39">
        <f>LN(ACTIONS!K306/ACTIONS!K305)</f>
        <v>-1.5611254519924055E-2</v>
      </c>
      <c r="J304" s="39">
        <f>LN(ACTIONS!L306/ACTIONS!L305)</f>
        <v>-2.227695027791855E-2</v>
      </c>
      <c r="K304" s="39">
        <f>LN(ACTIONS!M306/ACTIONS!M305)</f>
        <v>1.1107111595403896E-2</v>
      </c>
      <c r="L304" s="39">
        <f>LN(INDICE!D306/INDICE!D305)</f>
        <v>-1.0189329943882598E-2</v>
      </c>
    </row>
    <row r="305" spans="1:12" ht="15" customHeight="1" x14ac:dyDescent="0.35">
      <c r="A305" s="20">
        <v>41712</v>
      </c>
      <c r="B305" s="37">
        <f>LN(ACTIONS!D307/ACTIONS!D306)</f>
        <v>-3.6816572540182848E-3</v>
      </c>
      <c r="C305" s="37">
        <f>LN(ACTIONS!E307/ACTIONS!E306)</f>
        <v>-1.2884423838744065E-2</v>
      </c>
      <c r="D305" s="37">
        <f>LN(ACTIONS!F307/ACTIONS!F306)</f>
        <v>8.2713457506773339E-3</v>
      </c>
      <c r="E305" s="37">
        <f>LN(ACTIONS!G307/ACTIONS!G306)</f>
        <v>-9.1260724643780732E-3</v>
      </c>
      <c r="F305" s="37">
        <f>LN(ACTIONS!H307/ACTIONS!H306)</f>
        <v>-1.2340757192412061E-2</v>
      </c>
      <c r="G305" s="37">
        <f>LN(ACTIONS!I307/ACTIONS!I306)</f>
        <v>2.2502898963926304E-2</v>
      </c>
      <c r="H305" s="37">
        <f>LN(ACTIONS!J307/ACTIONS!J306)</f>
        <v>0</v>
      </c>
      <c r="I305" s="37">
        <f>LN(ACTIONS!K307/ACTIONS!K306)</f>
        <v>-2.5591027060741237E-2</v>
      </c>
      <c r="J305" s="37">
        <f>LN(ACTIONS!L307/ACTIONS!L306)</f>
        <v>9.2615821658481572E-3</v>
      </c>
      <c r="K305" s="37">
        <f>LN(ACTIONS!M307/ACTIONS!M306)</f>
        <v>-1.4089962427468879E-2</v>
      </c>
      <c r="L305" s="37">
        <f>LN(INDICE!D307/INDICE!D306)</f>
        <v>-3.9582153964371897E-3</v>
      </c>
    </row>
    <row r="306" spans="1:12" ht="15" customHeight="1" x14ac:dyDescent="0.35">
      <c r="A306" s="17">
        <v>41715</v>
      </c>
      <c r="B306" s="39">
        <f>LN(ACTIONS!D308/ACTIONS!D307)</f>
        <v>1.1628806300375986E-2</v>
      </c>
      <c r="C306" s="39">
        <f>LN(ACTIONS!E308/ACTIONS!E307)</f>
        <v>1.018660426109491E-2</v>
      </c>
      <c r="D306" s="39">
        <f>LN(ACTIONS!F308/ACTIONS!F307)</f>
        <v>-2.2772436441477105E-2</v>
      </c>
      <c r="E306" s="39">
        <f>LN(ACTIONS!G308/ACTIONS!G307)</f>
        <v>1.4094435032336039E-3</v>
      </c>
      <c r="F306" s="39">
        <f>LN(ACTIONS!H308/ACTIONS!H307)</f>
        <v>1.2409515553216527E-3</v>
      </c>
      <c r="G306" s="39">
        <f>LN(ACTIONS!I308/ACTIONS!I307)</f>
        <v>1.3473795908092348E-2</v>
      </c>
      <c r="H306" s="39">
        <f>LN(ACTIONS!J308/ACTIONS!J307)</f>
        <v>8.6308891992750904E-3</v>
      </c>
      <c r="I306" s="39">
        <f>LN(ACTIONS!K308/ACTIONS!K307)</f>
        <v>3.1805801350679619E-2</v>
      </c>
      <c r="J306" s="39">
        <f>LN(ACTIONS!L308/ACTIONS!L307)</f>
        <v>3.0109801471370382E-2</v>
      </c>
      <c r="K306" s="39">
        <f>LN(ACTIONS!M308/ACTIONS!M307)</f>
        <v>3.0401949186285082E-2</v>
      </c>
      <c r="L306" s="39">
        <f>LN(INDICE!D308/INDICE!D307)</f>
        <v>6.1788923730483562E-3</v>
      </c>
    </row>
    <row r="307" spans="1:12" ht="15" customHeight="1" x14ac:dyDescent="0.35">
      <c r="A307" s="20">
        <v>41716</v>
      </c>
      <c r="B307" s="37">
        <f>LN(ACTIONS!D309/ACTIONS!D308)</f>
        <v>8.2103073114849837E-3</v>
      </c>
      <c r="C307" s="37">
        <f>LN(ACTIONS!E309/ACTIONS!E308)</f>
        <v>0</v>
      </c>
      <c r="D307" s="37">
        <f>LN(ACTIONS!F309/ACTIONS!F308)</f>
        <v>9.7834463090710286E-3</v>
      </c>
      <c r="E307" s="37">
        <f>LN(ACTIONS!G309/ACTIONS!G308)</f>
        <v>-1.2400513198455074E-2</v>
      </c>
      <c r="F307" s="37">
        <f>LN(ACTIONS!H309/ACTIONS!H308)</f>
        <v>-1.6549445233541827E-3</v>
      </c>
      <c r="G307" s="37">
        <f>LN(ACTIONS!I309/ACTIONS!I308)</f>
        <v>1.2344311794476748E-2</v>
      </c>
      <c r="H307" s="37">
        <f>LN(ACTIONS!J309/ACTIONS!J308)</f>
        <v>7.8094498307135099E-4</v>
      </c>
      <c r="I307" s="37">
        <f>LN(ACTIONS!K309/ACTIONS!K308)</f>
        <v>1.5676647191914573E-2</v>
      </c>
      <c r="J307" s="37">
        <f>LN(ACTIONS!L309/ACTIONS!L308)</f>
        <v>3.7594029239055244E-3</v>
      </c>
      <c r="K307" s="37">
        <f>LN(ACTIONS!M309/ACTIONS!M308)</f>
        <v>-8.0010124971184125E-3</v>
      </c>
      <c r="L307" s="37">
        <f>LN(INDICE!D309/INDICE!D308)</f>
        <v>5.6066698002571148E-3</v>
      </c>
    </row>
    <row r="308" spans="1:12" ht="15" customHeight="1" x14ac:dyDescent="0.35">
      <c r="A308" s="17">
        <v>41717</v>
      </c>
      <c r="B308" s="39">
        <f>LN(ACTIONS!D310/ACTIONS!D309)</f>
        <v>-1.3182247551594825E-2</v>
      </c>
      <c r="C308" s="39">
        <f>LN(ACTIONS!E310/ACTIONS!E309)</f>
        <v>-5.3399435719343483E-2</v>
      </c>
      <c r="D308" s="39">
        <f>LN(ACTIONS!F310/ACTIONS!F309)</f>
        <v>-4.1811907604010464E-3</v>
      </c>
      <c r="E308" s="39">
        <f>LN(ACTIONS!G310/ACTIONS!G309)</f>
        <v>-1.7841217935014426E-3</v>
      </c>
      <c r="F308" s="39">
        <f>LN(ACTIONS!H310/ACTIONS!H309)</f>
        <v>9.4787439545437387E-3</v>
      </c>
      <c r="G308" s="39">
        <f>LN(ACTIONS!I310/ACTIONS!I309)</f>
        <v>1.2163486193197182E-2</v>
      </c>
      <c r="H308" s="39">
        <f>LN(ACTIONS!J310/ACTIONS!J309)</f>
        <v>-1.5625003178914457E-3</v>
      </c>
      <c r="I308" s="39">
        <f>LN(ACTIONS!K310/ACTIONS!K309)</f>
        <v>-3.3136253461252187E-2</v>
      </c>
      <c r="J308" s="39">
        <f>LN(ACTIONS!L310/ACTIONS!L309)</f>
        <v>-3.7594029239055899E-3</v>
      </c>
      <c r="K308" s="39">
        <f>LN(ACTIONS!M310/ACTIONS!M309)</f>
        <v>-1.4616324161230219E-3</v>
      </c>
      <c r="L308" s="39">
        <f>LN(INDICE!D310/INDICE!D309)</f>
        <v>-4.8792022378818722E-3</v>
      </c>
    </row>
    <row r="309" spans="1:12" ht="15" customHeight="1" x14ac:dyDescent="0.35">
      <c r="A309" s="20">
        <v>41718</v>
      </c>
      <c r="B309" s="37">
        <f>LN(ACTIONS!D311/ACTIONS!D310)</f>
        <v>1.2530505748618109E-2</v>
      </c>
      <c r="C309" s="37">
        <f>LN(ACTIONS!E311/ACTIONS!E310)</f>
        <v>-2.1441830956318623E-3</v>
      </c>
      <c r="D309" s="37">
        <f>LN(ACTIONS!F311/ACTIONS!F310)</f>
        <v>8.3763791020791839E-4</v>
      </c>
      <c r="E309" s="37">
        <f>LN(ACTIONS!G311/ACTIONS!G310)</f>
        <v>-1.077209698191107E-2</v>
      </c>
      <c r="F309" s="37">
        <f>LN(ACTIONS!H311/ACTIONS!H310)</f>
        <v>-8.237278866478806E-3</v>
      </c>
      <c r="G309" s="37">
        <f>LN(ACTIONS!I311/ACTIONS!I310)</f>
        <v>3.7501934168292042E-3</v>
      </c>
      <c r="H309" s="37">
        <f>LN(ACTIONS!J311/ACTIONS!J310)</f>
        <v>-1.4966801633319097E-2</v>
      </c>
      <c r="I309" s="37">
        <f>LN(ACTIONS!K311/ACTIONS!K310)</f>
        <v>1.6677507084908135E-4</v>
      </c>
      <c r="J309" s="37">
        <f>LN(ACTIONS!L311/ACTIONS!L310)</f>
        <v>-2.8655255760376062E-2</v>
      </c>
      <c r="K309" s="37">
        <f>LN(ACTIONS!M311/ACTIONS!M310)</f>
        <v>-6.849341845574783E-3</v>
      </c>
      <c r="L309" s="37">
        <f>LN(INDICE!D311/INDICE!D310)</f>
        <v>-4.6799423912173488E-3</v>
      </c>
    </row>
    <row r="310" spans="1:12" ht="15" customHeight="1" x14ac:dyDescent="0.35">
      <c r="A310" s="17">
        <v>41719</v>
      </c>
      <c r="B310" s="39">
        <f>LN(ACTIONS!D312/ACTIONS!D311)</f>
        <v>-2.0517424542035579E-2</v>
      </c>
      <c r="C310" s="39">
        <f>LN(ACTIONS!E312/ACTIONS!E311)</f>
        <v>-1.8004930995602273E-2</v>
      </c>
      <c r="D310" s="39">
        <f>LN(ACTIONS!F312/ACTIONS!F311)</f>
        <v>4.7334071392476067E-3</v>
      </c>
      <c r="E310" s="39">
        <f>LN(ACTIONS!G312/ACTIONS!G311)</f>
        <v>-4.3415408281370126E-3</v>
      </c>
      <c r="F310" s="39">
        <f>LN(ACTIONS!H312/ACTIONS!H311)</f>
        <v>9.4670392182220099E-3</v>
      </c>
      <c r="G310" s="39">
        <f>LN(ACTIONS!I312/ACTIONS!I311)</f>
        <v>2.7733415418434958E-3</v>
      </c>
      <c r="H310" s="39">
        <f>LN(ACTIONS!J312/ACTIONS!J311)</f>
        <v>-7.1684894786126279E-3</v>
      </c>
      <c r="I310" s="39">
        <f>LN(ACTIONS!K312/ACTIONS!K311)</f>
        <v>7.4431312223344264E-3</v>
      </c>
      <c r="J310" s="39">
        <f>LN(ACTIONS!L312/ACTIONS!L311)</f>
        <v>-2.3034588647241623E-2</v>
      </c>
      <c r="K310" s="39">
        <f>LN(ACTIONS!M312/ACTIONS!M311)</f>
        <v>1.3894190610013579E-2</v>
      </c>
      <c r="L310" s="39">
        <f>LN(INDICE!D312/INDICE!D311)</f>
        <v>2.2489228623250456E-3</v>
      </c>
    </row>
    <row r="311" spans="1:12" ht="15" customHeight="1" x14ac:dyDescent="0.35">
      <c r="A311" s="20">
        <v>41722</v>
      </c>
      <c r="B311" s="37">
        <f>LN(ACTIONS!D313/ACTIONS!D312)</f>
        <v>1.492762197420653E-2</v>
      </c>
      <c r="C311" s="37">
        <f>LN(ACTIONS!E313/ACTIONS!E312)</f>
        <v>7.2522401116267054E-3</v>
      </c>
      <c r="D311" s="37">
        <f>LN(ACTIONS!F313/ACTIONS!F312)</f>
        <v>1.0775073167958371E-2</v>
      </c>
      <c r="E311" s="37">
        <f>LN(ACTIONS!G313/ACTIONS!G312)</f>
        <v>3.9804648177147002E-3</v>
      </c>
      <c r="F311" s="37">
        <f>LN(ACTIONS!H313/ACTIONS!H312)</f>
        <v>-6.5762670213765353E-3</v>
      </c>
      <c r="G311" s="37">
        <f>LN(ACTIONS!I313/ACTIONS!I312)</f>
        <v>9.3276571778227318E-4</v>
      </c>
      <c r="H311" s="37">
        <f>LN(ACTIONS!J313/ACTIONS!J312)</f>
        <v>-1.2872261404833564E-2</v>
      </c>
      <c r="I311" s="37">
        <f>LN(ACTIONS!K313/ACTIONS!K312)</f>
        <v>7.0594737990465912E-3</v>
      </c>
      <c r="J311" s="37">
        <f>LN(ACTIONS!L313/ACTIONS!L312)</f>
        <v>-2.4339427570419507E-2</v>
      </c>
      <c r="K311" s="37">
        <f>LN(ACTIONS!M313/ACTIONS!M312)</f>
        <v>-1.6105765414853677E-2</v>
      </c>
      <c r="L311" s="37">
        <f>LN(INDICE!D313/INDICE!D312)</f>
        <v>-5.6249173355907107E-3</v>
      </c>
    </row>
    <row r="312" spans="1:12" ht="15" customHeight="1" x14ac:dyDescent="0.35">
      <c r="A312" s="17">
        <v>41723</v>
      </c>
      <c r="B312" s="39">
        <f>LN(ACTIONS!D314/ACTIONS!D313)</f>
        <v>1.3738536888233586E-2</v>
      </c>
      <c r="C312" s="39">
        <f>LN(ACTIONS!E314/ACTIONS!E313)</f>
        <v>2.4230958308751858E-2</v>
      </c>
      <c r="D312" s="39">
        <f>LN(ACTIONS!F314/ACTIONS!F313)</f>
        <v>1.6894134773996074E-2</v>
      </c>
      <c r="E312" s="39">
        <f>LN(ACTIONS!G314/ACTIONS!G313)</f>
        <v>1.0775966344491739E-2</v>
      </c>
      <c r="F312" s="39">
        <f>LN(ACTIONS!H314/ACTIONS!H313)</f>
        <v>3.7044701758888092E-3</v>
      </c>
      <c r="G312" s="39">
        <f>LN(ACTIONS!I314/ACTIONS!I313)</f>
        <v>1.6494788844854912E-2</v>
      </c>
      <c r="H312" s="39">
        <f>LN(ACTIONS!J314/ACTIONS!J313)</f>
        <v>2.4262041824637975E-3</v>
      </c>
      <c r="I312" s="39">
        <f>LN(ACTIONS!K314/ACTIONS!K313)</f>
        <v>2.0240180728659553E-2</v>
      </c>
      <c r="J312" s="39">
        <f>LN(ACTIONS!L314/ACTIONS!L313)</f>
        <v>2.2602669907716581E-2</v>
      </c>
      <c r="K312" s="39">
        <f>LN(ACTIONS!M314/ACTIONS!M313)</f>
        <v>5.8060016294368293E-2</v>
      </c>
      <c r="L312" s="39">
        <f>LN(INDICE!D314/INDICE!D313)</f>
        <v>1.2876093685067119E-2</v>
      </c>
    </row>
    <row r="313" spans="1:12" ht="15" customHeight="1" x14ac:dyDescent="0.35">
      <c r="A313" s="20">
        <v>41724</v>
      </c>
      <c r="B313" s="37">
        <f>LN(ACTIONS!D315/ACTIONS!D314)</f>
        <v>-5.5443118435968067E-3</v>
      </c>
      <c r="C313" s="37">
        <f>LN(ACTIONS!E315/ACTIONS!E314)</f>
        <v>4.3406354520190954E-2</v>
      </c>
      <c r="D313" s="37">
        <f>LN(ACTIONS!F315/ACTIONS!F314)</f>
        <v>-7.3220666110849894E-3</v>
      </c>
      <c r="E313" s="37">
        <f>LN(ACTIONS!G315/ACTIONS!G314)</f>
        <v>1.2779726646399021E-2</v>
      </c>
      <c r="F313" s="37">
        <f>LN(ACTIONS!H315/ACTIONS!H314)</f>
        <v>-1.6447372128783784E-3</v>
      </c>
      <c r="G313" s="37">
        <f>LN(ACTIONS!I315/ACTIONS!I314)</f>
        <v>-2.0200896104480569E-2</v>
      </c>
      <c r="H313" s="37">
        <f>LN(ACTIONS!J315/ACTIONS!J314)</f>
        <v>9.6463770518053354E-3</v>
      </c>
      <c r="I313" s="37">
        <f>LN(ACTIONS!K315/ACTIONS!K314)</f>
        <v>-2.9034151630311835E-3</v>
      </c>
      <c r="J313" s="37">
        <f>LN(ACTIONS!L315/ACTIONS!L314)</f>
        <v>1.6256515640948845E-2</v>
      </c>
      <c r="K313" s="37">
        <f>LN(ACTIONS!M315/ACTIONS!M314)</f>
        <v>-1.1613054376794919E-3</v>
      </c>
      <c r="L313" s="37">
        <f>LN(INDICE!D315/INDICE!D314)</f>
        <v>6.2073293439694066E-5</v>
      </c>
    </row>
    <row r="314" spans="1:12" ht="15" customHeight="1" x14ac:dyDescent="0.35">
      <c r="A314" s="17">
        <v>41725</v>
      </c>
      <c r="B314" s="39">
        <f>LN(ACTIONS!D316/ACTIONS!D315)</f>
        <v>-1.3815449228116864E-2</v>
      </c>
      <c r="C314" s="39">
        <f>LN(ACTIONS!E316/ACTIONS!E315)</f>
        <v>-6.0842069538347031E-3</v>
      </c>
      <c r="D314" s="39">
        <f>LN(ACTIONS!F316/ACTIONS!F315)</f>
        <v>1.4590910030410907E-2</v>
      </c>
      <c r="E314" s="39">
        <f>LN(ACTIONS!G316/ACTIONS!G315)</f>
        <v>5.9785653723341868E-3</v>
      </c>
      <c r="F314" s="39">
        <f>LN(ACTIONS!H316/ACTIONS!H315)</f>
        <v>1.2338064489285658E-3</v>
      </c>
      <c r="G314" s="39">
        <f>LN(ACTIONS!I316/ACTIONS!I315)</f>
        <v>9.0519588583831201E-4</v>
      </c>
      <c r="H314" s="39">
        <f>LN(ACTIONS!J316/ACTIONS!J315)</f>
        <v>-3.2051309489484468E-3</v>
      </c>
      <c r="I314" s="39">
        <f>LN(ACTIONS!K316/ACTIONS!K315)</f>
        <v>-1.2941586619383483E-2</v>
      </c>
      <c r="J314" s="39">
        <f>LN(ACTIONS!L316/ACTIONS!L315)</f>
        <v>-1.4024095018903416E-2</v>
      </c>
      <c r="K314" s="39">
        <f>LN(ACTIONS!M316/ACTIONS!M315)</f>
        <v>-1.5693026117302514E-2</v>
      </c>
      <c r="L314" s="39">
        <f>LN(INDICE!D316/INDICE!D315)</f>
        <v>-2.5739727800027394E-3</v>
      </c>
    </row>
    <row r="315" spans="1:12" ht="15" customHeight="1" x14ac:dyDescent="0.35">
      <c r="A315" s="20">
        <v>41726</v>
      </c>
      <c r="B315" s="37">
        <f>LN(ACTIONS!D317/ACTIONS!D316)</f>
        <v>1.7417887201095373E-2</v>
      </c>
      <c r="C315" s="37">
        <f>LN(ACTIONS!E317/ACTIONS!E316)</f>
        <v>-0.12254216025697705</v>
      </c>
      <c r="D315" s="37">
        <f>LN(ACTIONS!F317/ACTIONS!F316)</f>
        <v>2.4112536800019887E-3</v>
      </c>
      <c r="E315" s="37">
        <f>LN(ACTIONS!G317/ACTIONS!G316)</f>
        <v>-7.743790896903289E-3</v>
      </c>
      <c r="F315" s="37">
        <f>LN(ACTIONS!H317/ACTIONS!H316)</f>
        <v>-4.1109969746501066E-4</v>
      </c>
      <c r="G315" s="37">
        <f>LN(ACTIONS!I317/ACTIONS!I316)</f>
        <v>-9.0519588583820067E-4</v>
      </c>
      <c r="H315" s="37">
        <f>LN(ACTIONS!J317/ACTIONS!J316)</f>
        <v>-9.6774948820652577E-3</v>
      </c>
      <c r="I315" s="37">
        <f>LN(ACTIONS!K317/ACTIONS!K316)</f>
        <v>1.9831504409625389E-2</v>
      </c>
      <c r="J315" s="37">
        <f>LN(ACTIONS!L317/ACTIONS!L316)</f>
        <v>1.3535336455898972E-2</v>
      </c>
      <c r="K315" s="37">
        <f>LN(ACTIONS!M317/ACTIONS!M316)</f>
        <v>-1.3068975364732062E-2</v>
      </c>
      <c r="L315" s="37">
        <f>LN(INDICE!D317/INDICE!D316)</f>
        <v>4.1290889404625485E-3</v>
      </c>
    </row>
    <row r="316" spans="1:12" ht="15" customHeight="1" x14ac:dyDescent="0.35">
      <c r="A316" s="17">
        <v>41729</v>
      </c>
      <c r="B316" s="39">
        <f>LN(ACTIONS!D318/ACTIONS!D317)</f>
        <v>1.2299327587053849E-2</v>
      </c>
      <c r="C316" s="39">
        <f>LN(ACTIONS!E318/ACTIONS!E317)</f>
        <v>1.1444875093580184E-2</v>
      </c>
      <c r="D316" s="39">
        <f>LN(ACTIONS!F318/ACTIONS!F317)</f>
        <v>-4.0219922832878379E-3</v>
      </c>
      <c r="E316" s="39">
        <f>LN(ACTIONS!G318/ACTIONS!G317)</f>
        <v>-1.7466136403318497E-2</v>
      </c>
      <c r="F316" s="39">
        <f>LN(ACTIONS!H318/ACTIONS!H317)</f>
        <v>-3.7075222695318881E-3</v>
      </c>
      <c r="G316" s="39">
        <f>LN(ACTIONS!I318/ACTIONS!I317)</f>
        <v>-2.8113257433389801E-3</v>
      </c>
      <c r="H316" s="39">
        <f>LN(ACTIONS!J318/ACTIONS!J317)</f>
        <v>-3.2467560988699812E-3</v>
      </c>
      <c r="I316" s="39">
        <f>LN(ACTIONS!K318/ACTIONS!K317)</f>
        <v>-1.4283187304405842E-2</v>
      </c>
      <c r="J316" s="39">
        <f>LN(ACTIONS!L318/ACTIONS!L317)</f>
        <v>8.2765808393827703E-3</v>
      </c>
      <c r="K316" s="39">
        <f>LN(ACTIONS!M318/ACTIONS!M317)</f>
        <v>7.8618630075693134E-3</v>
      </c>
      <c r="L316" s="39">
        <f>LN(INDICE!D318/INDICE!D317)</f>
        <v>-2.6048244061734043E-3</v>
      </c>
    </row>
    <row r="317" spans="1:12" ht="15" customHeight="1" x14ac:dyDescent="0.35">
      <c r="A317" s="20">
        <v>41730</v>
      </c>
      <c r="B317" s="37">
        <f>LN(ACTIONS!D319/ACTIONS!D318)</f>
        <v>1.942608582510183E-2</v>
      </c>
      <c r="C317" s="37">
        <f>LN(ACTIONS!E319/ACTIONS!E318)</f>
        <v>3.7204905829358766E-2</v>
      </c>
      <c r="D317" s="37">
        <f>LN(ACTIONS!F319/ACTIONS!F318)</f>
        <v>-5.117856288583386E-3</v>
      </c>
      <c r="E317" s="37">
        <f>LN(ACTIONS!G319/ACTIONS!G318)</f>
        <v>1.0781672203454449E-3</v>
      </c>
      <c r="F317" s="37">
        <f>LN(ACTIONS!H319/ACTIONS!H318)</f>
        <v>4.1262637267935583E-4</v>
      </c>
      <c r="G317" s="37">
        <f>LN(ACTIONS!I319/ACTIONS!I318)</f>
        <v>2.209472270835515E-2</v>
      </c>
      <c r="H317" s="37">
        <f>LN(ACTIONS!J319/ACTIONS!J318)</f>
        <v>5.6749240260246516E-3</v>
      </c>
      <c r="I317" s="37">
        <f>LN(ACTIONS!K319/ACTIONS!K318)</f>
        <v>1.9184190311974795E-3</v>
      </c>
      <c r="J317" s="37">
        <f>LN(ACTIONS!L319/ACTIONS!L318)</f>
        <v>1.3962672673417111E-2</v>
      </c>
      <c r="K317" s="37">
        <f>LN(ACTIONS!M319/ACTIONS!M318)</f>
        <v>2.043523841960216E-2</v>
      </c>
      <c r="L317" s="37">
        <f>LN(INDICE!D319/INDICE!D318)</f>
        <v>8.1866100367974023E-3</v>
      </c>
    </row>
    <row r="318" spans="1:12" ht="15" customHeight="1" x14ac:dyDescent="0.35">
      <c r="A318" s="17">
        <v>41731</v>
      </c>
      <c r="B318" s="39">
        <f>LN(ACTIONS!D320/ACTIONS!D319)</f>
        <v>1.8100886065619607E-2</v>
      </c>
      <c r="C318" s="39">
        <f>LN(ACTIONS!E320/ACTIONS!E319)</f>
        <v>-4.8649780922939097E-2</v>
      </c>
      <c r="D318" s="39">
        <f>LN(ACTIONS!F320/ACTIONS!F319)</f>
        <v>-1.0587855119591805E-2</v>
      </c>
      <c r="E318" s="39">
        <f>LN(ACTIONS!G320/ACTIONS!G319)</f>
        <v>-1.0108389320761106E-2</v>
      </c>
      <c r="F318" s="39">
        <f>LN(ACTIONS!H320/ACTIONS!H319)</f>
        <v>-1.2383902511465827E-3</v>
      </c>
      <c r="G318" s="39">
        <f>LN(ACTIONS!I320/ACTIONS!I319)</f>
        <v>-4.540673469032544E-3</v>
      </c>
      <c r="H318" s="39">
        <f>LN(ACTIONS!J320/ACTIONS!J319)</f>
        <v>8.080808520535348E-4</v>
      </c>
      <c r="I318" s="39">
        <f>LN(ACTIONS!K320/ACTIONS!K319)</f>
        <v>1.2525181498018734E-2</v>
      </c>
      <c r="J318" s="39">
        <f>LN(ACTIONS!L320/ACTIONS!L319)</f>
        <v>2.8646474591080958E-3</v>
      </c>
      <c r="K318" s="39">
        <f>LN(ACTIONS!M320/ACTIONS!M319)</f>
        <v>2.5542798050967007E-3</v>
      </c>
      <c r="L318" s="39">
        <f>LN(INDICE!D320/INDICE!D319)</f>
        <v>9.6607114821837018E-4</v>
      </c>
    </row>
    <row r="319" spans="1:12" ht="15" customHeight="1" x14ac:dyDescent="0.35">
      <c r="A319" s="20">
        <v>41732</v>
      </c>
      <c r="B319" s="37">
        <f>LN(ACTIONS!D321/ACTIONS!D320)</f>
        <v>-1.8728770429951368E-2</v>
      </c>
      <c r="C319" s="37">
        <f>LN(ACTIONS!E321/ACTIONS!E320)</f>
        <v>-2.0134364589762702E-2</v>
      </c>
      <c r="D319" s="37">
        <f>LN(ACTIONS!F321/ACTIONS!F320)</f>
        <v>8.1844227730521781E-4</v>
      </c>
      <c r="E319" s="37">
        <f>LN(ACTIONS!G321/ACTIONS!G320)</f>
        <v>9.3897403498391374E-3</v>
      </c>
      <c r="F319" s="37">
        <f>LN(ACTIONS!H321/ACTIONS!H320)</f>
        <v>2.8871952413303398E-3</v>
      </c>
      <c r="G319" s="37">
        <f>LN(ACTIONS!I321/ACTIONS!I320)</f>
        <v>0</v>
      </c>
      <c r="H319" s="37">
        <f>LN(ACTIONS!J321/ACTIONS!J320)</f>
        <v>-1.3826979133836719E-2</v>
      </c>
      <c r="I319" s="37">
        <f>LN(ACTIONS!K321/ACTIONS!K320)</f>
        <v>-1.6041322481027999E-4</v>
      </c>
      <c r="J319" s="37">
        <f>LN(ACTIONS!L321/ACTIONS!L320)</f>
        <v>-7.177064300363481E-3</v>
      </c>
      <c r="K319" s="37">
        <f>LN(ACTIONS!M321/ACTIONS!M320)</f>
        <v>2.9702891865539774E-2</v>
      </c>
      <c r="L319" s="37">
        <f>LN(INDICE!D321/INDICE!D320)</f>
        <v>-1.4878070218759653E-3</v>
      </c>
    </row>
    <row r="320" spans="1:12" ht="15" customHeight="1" x14ac:dyDescent="0.35">
      <c r="A320" s="17">
        <v>41733</v>
      </c>
      <c r="B320" s="39">
        <f>LN(ACTIONS!D322/ACTIONS!D321)</f>
        <v>4.386933993267241E-3</v>
      </c>
      <c r="C320" s="39">
        <f>LN(ACTIONS!E322/ACTIONS!E321)</f>
        <v>1.3212111372407442E-2</v>
      </c>
      <c r="D320" s="39">
        <f>LN(ACTIONS!F322/ACTIONS!F321)</f>
        <v>1.327393186240316E-2</v>
      </c>
      <c r="E320" s="39">
        <f>LN(ACTIONS!G322/ACTIONS!G321)</f>
        <v>6.0921170320653879E-3</v>
      </c>
      <c r="F320" s="39">
        <f>LN(ACTIONS!H322/ACTIONS!H321)</f>
        <v>9.8361448767131897E-3</v>
      </c>
      <c r="G320" s="39">
        <f>LN(ACTIONS!I322/ACTIONS!I321)</f>
        <v>-9.2037105685440421E-3</v>
      </c>
      <c r="H320" s="39">
        <f>LN(ACTIONS!J322/ACTIONS!J321)</f>
        <v>1.7857617400006472E-2</v>
      </c>
      <c r="I320" s="39">
        <f>LN(ACTIONS!K322/ACTIONS!K321)</f>
        <v>1.7272245793751719E-2</v>
      </c>
      <c r="J320" s="39">
        <f>LN(ACTIONS!L322/ACTIONS!L321)</f>
        <v>-1.5973234096605511E-2</v>
      </c>
      <c r="K320" s="39">
        <f>LN(ACTIONS!M322/ACTIONS!M321)</f>
        <v>-1.2687075476539222E-2</v>
      </c>
      <c r="L320" s="39">
        <f>LN(INDICE!D322/INDICE!D321)</f>
        <v>6.955603631276717E-3</v>
      </c>
    </row>
    <row r="321" spans="1:12" ht="15" customHeight="1" x14ac:dyDescent="0.35">
      <c r="A321" s="20">
        <v>41736</v>
      </c>
      <c r="B321" s="37">
        <f>LN(ACTIONS!D323/ACTIONS!D322)</f>
        <v>-1.9990244557518033E-2</v>
      </c>
      <c r="C321" s="37">
        <f>LN(ACTIONS!E323/ACTIONS!E322)</f>
        <v>-2.0296257178324201E-2</v>
      </c>
      <c r="D321" s="37">
        <f>LN(ACTIONS!F323/ACTIONS!F322)</f>
        <v>-1.3464388731314972E-3</v>
      </c>
      <c r="E321" s="37">
        <f>LN(ACTIONS!G323/ACTIONS!G322)</f>
        <v>-1.6570984372846251E-2</v>
      </c>
      <c r="F321" s="37">
        <f>LN(ACTIONS!H323/ACTIONS!H322)</f>
        <v>-2.1435280720065033E-2</v>
      </c>
      <c r="G321" s="37">
        <f>LN(ACTIONS!I323/ACTIONS!I322)</f>
        <v>-1.2080724375128526E-2</v>
      </c>
      <c r="H321" s="37">
        <f>LN(ACTIONS!J323/ACTIONS!J322)</f>
        <v>-1.6103063061039058E-3</v>
      </c>
      <c r="I321" s="37">
        <f>LN(ACTIONS!K323/ACTIONS!K322)</f>
        <v>-6.4540846664788258E-3</v>
      </c>
      <c r="J321" s="37">
        <f>LN(ACTIONS!L323/ACTIONS!L322)</f>
        <v>-5.1306134572192609E-2</v>
      </c>
      <c r="K321" s="37">
        <f>LN(ACTIONS!M323/ACTIONS!M322)</f>
        <v>-2.0267851775377793E-2</v>
      </c>
      <c r="L321" s="37">
        <f>LN(INDICE!D323/INDICE!D322)</f>
        <v>-1.0918845653209969E-2</v>
      </c>
    </row>
    <row r="322" spans="1:12" ht="15" customHeight="1" x14ac:dyDescent="0.35">
      <c r="A322" s="17">
        <v>41737</v>
      </c>
      <c r="B322" s="39">
        <f>LN(ACTIONS!D324/ACTIONS!D323)</f>
        <v>-8.6819171292853957E-3</v>
      </c>
      <c r="C322" s="39">
        <f>LN(ACTIONS!E324/ACTIONS!E323)</f>
        <v>-2.4721977512119842E-2</v>
      </c>
      <c r="D322" s="39">
        <f>LN(ACTIONS!F324/ACTIONS!F323)</f>
        <v>1.2319384513371355E-2</v>
      </c>
      <c r="E322" s="39">
        <f>LN(ACTIONS!G324/ACTIONS!G323)</f>
        <v>-4.0020160850207535E-2</v>
      </c>
      <c r="F322" s="39">
        <f>LN(ACTIONS!H324/ACTIONS!H323)</f>
        <v>-2.9209284276636763E-3</v>
      </c>
      <c r="G322" s="39">
        <f>LN(ACTIONS!I324/ACTIONS!I323)</f>
        <v>-1.5062277720050371E-2</v>
      </c>
      <c r="H322" s="39">
        <f>LN(ACTIONS!J324/ACTIONS!J323)</f>
        <v>-3.5264006529212577E-2</v>
      </c>
      <c r="I322" s="39">
        <f>LN(ACTIONS!K324/ACTIONS!K323)</f>
        <v>-2.0652302128149813E-3</v>
      </c>
      <c r="J322" s="39">
        <f>LN(ACTIONS!L324/ACTIONS!L323)</f>
        <v>-2.1282921158052241E-2</v>
      </c>
      <c r="K322" s="39">
        <f>LN(ACTIONS!M324/ACTIONS!M323)</f>
        <v>-1.7604022268512185E-2</v>
      </c>
      <c r="L322" s="39">
        <f>LN(INDICE!D324/INDICE!D323)</f>
        <v>-4.8662338441374971E-3</v>
      </c>
    </row>
    <row r="323" spans="1:12" ht="15" customHeight="1" x14ac:dyDescent="0.35">
      <c r="A323" s="20">
        <v>41738</v>
      </c>
      <c r="B323" s="37">
        <f>LN(ACTIONS!D325/ACTIONS!D324)</f>
        <v>1.6075106342284505E-3</v>
      </c>
      <c r="C323" s="37">
        <f>LN(ACTIONS!E325/ACTIONS!E324)</f>
        <v>2.5525314493373061E-2</v>
      </c>
      <c r="D323" s="37">
        <f>LN(ACTIONS!F325/ACTIONS!F324)</f>
        <v>1.8614551313014026E-3</v>
      </c>
      <c r="E323" s="37">
        <f>LN(ACTIONS!G325/ACTIONS!G324)</f>
        <v>-1.6006439297834331E-2</v>
      </c>
      <c r="F323" s="37">
        <f>LN(ACTIONS!H325/ACTIONS!H324)</f>
        <v>9.5654711463323203E-3</v>
      </c>
      <c r="G323" s="37">
        <f>LN(ACTIONS!I325/ACTIONS!I324)</f>
        <v>1.411989951348107E-2</v>
      </c>
      <c r="H323" s="37">
        <f>LN(ACTIONS!J325/ACTIONS!J324)</f>
        <v>-1.8534650216822466E-2</v>
      </c>
      <c r="I323" s="37">
        <f>LN(ACTIONS!K325/ACTIONS!K324)</f>
        <v>-1.0326343778191275E-2</v>
      </c>
      <c r="J323" s="37">
        <f>LN(ACTIONS!L325/ACTIONS!L324)</f>
        <v>3.7837482332037868E-2</v>
      </c>
      <c r="K323" s="37">
        <f>LN(ACTIONS!M325/ACTIONS!M324)</f>
        <v>3.2843292019017693E-2</v>
      </c>
      <c r="L323" s="37">
        <f>LN(INDICE!D325/INDICE!D324)</f>
        <v>6.7925531271319384E-3</v>
      </c>
    </row>
    <row r="324" spans="1:12" ht="15" customHeight="1" x14ac:dyDescent="0.35">
      <c r="A324" s="17">
        <v>41739</v>
      </c>
      <c r="B324" s="39">
        <f>LN(ACTIONS!D326/ACTIONS!D325)</f>
        <v>-3.5399406213917021E-3</v>
      </c>
      <c r="C324" s="39">
        <f>LN(ACTIONS!E326/ACTIONS!E325)</f>
        <v>3.145335474162961E-3</v>
      </c>
      <c r="D324" s="39">
        <f>LN(ACTIONS!F326/ACTIONS!F325)</f>
        <v>3.71254735618464E-3</v>
      </c>
      <c r="E324" s="39">
        <f>LN(ACTIONS!G326/ACTIONS!G325)</f>
        <v>2.578830811539545E-2</v>
      </c>
      <c r="F324" s="39">
        <f>LN(ACTIONS!H326/ACTIONS!H325)</f>
        <v>2.0078527422085005E-2</v>
      </c>
      <c r="G324" s="39">
        <f>LN(ACTIONS!I326/ACTIONS!I325)</f>
        <v>-8.4295899557681638E-3</v>
      </c>
      <c r="H324" s="39">
        <f>LN(ACTIONS!J326/ACTIONS!J325)</f>
        <v>0</v>
      </c>
      <c r="I324" s="39">
        <f>LN(ACTIONS!K326/ACTIONS!K325)</f>
        <v>4.9366985978828585E-3</v>
      </c>
      <c r="J324" s="39">
        <f>LN(ACTIONS!L326/ACTIONS!L325)</f>
        <v>-1.7696882383721451E-3</v>
      </c>
      <c r="K324" s="39">
        <f>LN(ACTIONS!M326/ACTIONS!M325)</f>
        <v>3.6596564175303517E-3</v>
      </c>
      <c r="L324" s="39">
        <f>LN(INDICE!D326/INDICE!D325)</f>
        <v>9.580059749473872E-4</v>
      </c>
    </row>
    <row r="325" spans="1:12" ht="15" customHeight="1" x14ac:dyDescent="0.35">
      <c r="A325" s="20">
        <v>41740</v>
      </c>
      <c r="B325" s="37">
        <f>LN(ACTIONS!D327/ACTIONS!D326)</f>
        <v>-8.8074914449454561E-3</v>
      </c>
      <c r="C325" s="37">
        <f>LN(ACTIONS!E327/ACTIONS!E326)</f>
        <v>1.0921261906000816E-2</v>
      </c>
      <c r="D325" s="37">
        <f>LN(ACTIONS!F327/ACTIONS!F326)</f>
        <v>-8.7731521101350254E-3</v>
      </c>
      <c r="E325" s="37">
        <f>LN(ACTIONS!G327/ACTIONS!G326)</f>
        <v>-9.7818688175610718E-3</v>
      </c>
      <c r="F325" s="37">
        <f>LN(ACTIONS!H327/ACTIONS!H326)</f>
        <v>-7.3290230341188471E-3</v>
      </c>
      <c r="G325" s="37">
        <f>LN(ACTIONS!I327/ACTIONS!I326)</f>
        <v>-2.5818107702569176E-2</v>
      </c>
      <c r="H325" s="37">
        <f>LN(ACTIONS!J327/ACTIONS!J326)</f>
        <v>-9.3977624587712732E-3</v>
      </c>
      <c r="I325" s="37">
        <f>LN(ACTIONS!K327/ACTIONS!K326)</f>
        <v>-8.6391544942794191E-3</v>
      </c>
      <c r="J325" s="37">
        <f>LN(ACTIONS!L327/ACTIONS!L326)</f>
        <v>-2.277769620147704E-2</v>
      </c>
      <c r="K325" s="37">
        <f>LN(ACTIONS!M327/ACTIONS!M326)</f>
        <v>-2.4030731225555945E-2</v>
      </c>
      <c r="L325" s="37">
        <f>LN(INDICE!D327/INDICE!D326)</f>
        <v>-1.2158890507672786E-2</v>
      </c>
    </row>
    <row r="326" spans="1:12" ht="15" customHeight="1" x14ac:dyDescent="0.35">
      <c r="A326" s="17">
        <v>41743</v>
      </c>
      <c r="B326" s="39">
        <f>LN(ACTIONS!D328/ACTIONS!D327)</f>
        <v>-5.9041484118909984E-3</v>
      </c>
      <c r="C326" s="39">
        <f>LN(ACTIONS!E328/ACTIONS!E327)</f>
        <v>2.5299027988639158E-2</v>
      </c>
      <c r="D326" s="39">
        <f>LN(ACTIONS!F328/ACTIONS!F327)</f>
        <v>2.3487027654270014E-2</v>
      </c>
      <c r="E326" s="39">
        <f>LN(ACTIONS!G328/ACTIONS!G327)</f>
        <v>8.6580627431145311E-3</v>
      </c>
      <c r="F326" s="39">
        <f>LN(ACTIONS!H328/ACTIONS!H327)</f>
        <v>1.0973489509761557E-2</v>
      </c>
      <c r="G326" s="39">
        <f>LN(ACTIONS!I328/ACTIONS!I327)</f>
        <v>-1.3625915869071182E-2</v>
      </c>
      <c r="H326" s="39">
        <f>LN(ACTIONS!J328/ACTIONS!J327)</f>
        <v>-4.3010818993905854E-3</v>
      </c>
      <c r="I326" s="39">
        <f>LN(ACTIONS!K328/ACTIONS!K327)</f>
        <v>2.0022063321183108E-2</v>
      </c>
      <c r="J326" s="39">
        <f>LN(ACTIONS!L328/ACTIONS!L327)</f>
        <v>-3.9065405514421829E-2</v>
      </c>
      <c r="K326" s="39">
        <f>LN(ACTIONS!M328/ACTIONS!M327)</f>
        <v>-4.6882411234554933E-3</v>
      </c>
      <c r="L326" s="39">
        <f>LN(INDICE!D328/INDICE!D327)</f>
        <v>3.356294980670008E-3</v>
      </c>
    </row>
    <row r="327" spans="1:12" ht="15" customHeight="1" x14ac:dyDescent="0.35">
      <c r="A327" s="20">
        <v>41744</v>
      </c>
      <c r="B327" s="37">
        <f>LN(ACTIONS!D329/ACTIONS!D328)</f>
        <v>-2.1929470294007533E-2</v>
      </c>
      <c r="C327" s="37">
        <f>LN(ACTIONS!E329/ACTIONS!E328)</f>
        <v>-1.833924105896402E-2</v>
      </c>
      <c r="D327" s="37">
        <f>LN(ACTIONS!F329/ACTIONS!F328)</f>
        <v>-3.6582220049689172E-3</v>
      </c>
      <c r="E327" s="37">
        <f>LN(ACTIONS!G329/ACTIONS!G328)</f>
        <v>-5.2611921433615722E-3</v>
      </c>
      <c r="F327" s="37">
        <f>LN(ACTIONS!H329/ACTIONS!H328)</f>
        <v>2.8254307393678758E-3</v>
      </c>
      <c r="G327" s="37">
        <f>LN(ACTIONS!I329/ACTIONS!I328)</f>
        <v>-9.8753567949546768E-3</v>
      </c>
      <c r="H327" s="37">
        <f>LN(ACTIONS!J329/ACTIONS!J328)</f>
        <v>-3.4542348680875576E-3</v>
      </c>
      <c r="I327" s="37">
        <f>LN(ACTIONS!K329/ACTIONS!K328)</f>
        <v>-1.7444991379833141E-2</v>
      </c>
      <c r="J327" s="37">
        <f>LN(ACTIONS!L329/ACTIONS!L328)</f>
        <v>4.297616069298466E-3</v>
      </c>
      <c r="K327" s="37">
        <f>LN(ACTIONS!M329/ACTIONS!M328)</f>
        <v>-2.0173936824535096E-2</v>
      </c>
      <c r="L327" s="37">
        <f>LN(INDICE!D329/INDICE!D328)</f>
        <v>-6.4226981630567748E-3</v>
      </c>
    </row>
    <row r="328" spans="1:12" ht="15" customHeight="1" x14ac:dyDescent="0.35">
      <c r="A328" s="17">
        <v>41745</v>
      </c>
      <c r="B328" s="39">
        <f>LN(ACTIONS!D330/ACTIONS!D329)</f>
        <v>8.6903505287633399E-3</v>
      </c>
      <c r="C328" s="39">
        <f>LN(ACTIONS!E330/ACTIONS!E329)</f>
        <v>-1.0845103913635157E-2</v>
      </c>
      <c r="D328" s="39">
        <f>LN(ACTIONS!F330/ACTIONS!F329)</f>
        <v>-5.2493558861436782E-3</v>
      </c>
      <c r="E328" s="39">
        <f>LN(ACTIONS!G330/ACTIONS!G329)</f>
        <v>8.2552063559663443E-3</v>
      </c>
      <c r="F328" s="39">
        <f>LN(ACTIONS!H330/ACTIONS!H329)</f>
        <v>5.6270244938180182E-3</v>
      </c>
      <c r="G328" s="39">
        <f>LN(ACTIONS!I330/ACTIONS!I329)</f>
        <v>1.2806321969408256E-2</v>
      </c>
      <c r="H328" s="39">
        <f>LN(ACTIONS!J330/ACTIONS!J329)</f>
        <v>3.8188772847660854E-2</v>
      </c>
      <c r="I328" s="39">
        <f>LN(ACTIONS!K330/ACTIONS!K329)</f>
        <v>4.9422436926814597E-3</v>
      </c>
      <c r="J328" s="39">
        <f>LN(ACTIONS!L330/ACTIONS!L329)</f>
        <v>-2.1949126644620669E-2</v>
      </c>
      <c r="K328" s="39">
        <f>LN(ACTIONS!M330/ACTIONS!M329)</f>
        <v>6.4524061836330904E-3</v>
      </c>
      <c r="L328" s="39">
        <f>LN(INDICE!D330/INDICE!D329)</f>
        <v>6.4849706690820064E-3</v>
      </c>
    </row>
    <row r="329" spans="1:12" ht="15" customHeight="1" x14ac:dyDescent="0.35">
      <c r="A329" s="20">
        <v>41746</v>
      </c>
      <c r="B329" s="37">
        <f>LN(ACTIONS!D331/ACTIONS!D330)</f>
        <v>8.9769579738758227E-3</v>
      </c>
      <c r="C329" s="37">
        <f>LN(ACTIONS!E331/ACTIONS!E330)</f>
        <v>-2.3466285650312192E-3</v>
      </c>
      <c r="D329" s="37">
        <f>LN(ACTIONS!F331/ACTIONS!F330)</f>
        <v>-3.8084516763666157E-2</v>
      </c>
      <c r="E329" s="37">
        <f>LN(ACTIONS!G331/ACTIONS!G330)</f>
        <v>1.2994428250546477E-2</v>
      </c>
      <c r="F329" s="37">
        <f>LN(ACTIONS!H331/ACTIONS!H330)</f>
        <v>6.3923509719658895E-3</v>
      </c>
      <c r="G329" s="37">
        <f>LN(ACTIONS!I331/ACTIONS!I330)</f>
        <v>2.3205669652989171E-2</v>
      </c>
      <c r="H329" s="37">
        <f>LN(ACTIONS!J331/ACTIONS!J330)</f>
        <v>1.1589533694665373E-2</v>
      </c>
      <c r="I329" s="37">
        <f>LN(ACTIONS!K331/ACTIONS!K330)</f>
        <v>6.4006146775033254E-4</v>
      </c>
      <c r="J329" s="37">
        <f>LN(ACTIONS!L331/ACTIONS!L330)</f>
        <v>2.6495196781775664E-2</v>
      </c>
      <c r="K329" s="37">
        <f>LN(ACTIONS!M331/ACTIONS!M330)</f>
        <v>-6.6921855877312263E-3</v>
      </c>
      <c r="L329" s="37">
        <f>LN(INDICE!D331/INDICE!D330)</f>
        <v>6.219823797820016E-3</v>
      </c>
    </row>
    <row r="330" spans="1:12" ht="15" customHeight="1" x14ac:dyDescent="0.35">
      <c r="A330" s="17">
        <v>41751</v>
      </c>
      <c r="B330" s="39">
        <f>LN(ACTIONS!D332/ACTIONS!D331)</f>
        <v>-2.335488964737762E-3</v>
      </c>
      <c r="C330" s="39">
        <f>LN(ACTIONS!E332/ACTIONS!E331)</f>
        <v>3.6053857322974468E-2</v>
      </c>
      <c r="D330" s="39">
        <f>LN(ACTIONS!F332/ACTIONS!F331)</f>
        <v>4.908654524766699E-3</v>
      </c>
      <c r="E330" s="39">
        <f>LN(ACTIONS!G332/ACTIONS!G331)</f>
        <v>4.0493337127459183E-3</v>
      </c>
      <c r="F330" s="39">
        <f>LN(ACTIONS!H332/ACTIONS!H331)</f>
        <v>9.5125568676984688E-3</v>
      </c>
      <c r="G330" s="39">
        <f>LN(ACTIONS!I332/ACTIONS!I331)</f>
        <v>1.3307388744197377E-2</v>
      </c>
      <c r="H330" s="39">
        <f>LN(ACTIONS!J332/ACTIONS!J331)</f>
        <v>-4.1237171838620409E-3</v>
      </c>
      <c r="I330" s="39">
        <f>LN(ACTIONS!K332/ACTIONS!K331)</f>
        <v>2.236994413614865E-3</v>
      </c>
      <c r="J330" s="39">
        <f>LN(ACTIONS!L332/ACTIONS!L331)</f>
        <v>9.0306058600899894E-3</v>
      </c>
      <c r="K330" s="39">
        <f>LN(ACTIONS!M332/ACTIONS!M331)</f>
        <v>5.2619112080309702E-3</v>
      </c>
      <c r="L330" s="39">
        <f>LN(INDICE!D332/INDICE!D331)</f>
        <v>8.4933188901536293E-3</v>
      </c>
    </row>
    <row r="331" spans="1:12" ht="15" customHeight="1" x14ac:dyDescent="0.35">
      <c r="A331" s="20">
        <v>41752</v>
      </c>
      <c r="B331" s="37">
        <f>LN(ACTIONS!D333/ACTIONS!D332)</f>
        <v>-3.6291692752537224E-3</v>
      </c>
      <c r="C331" s="37">
        <f>LN(ACTIONS!E333/ACTIONS!E332)</f>
        <v>-5.2753888705586865E-3</v>
      </c>
      <c r="D331" s="37">
        <f>LN(ACTIONS!F333/ACTIONS!F332)</f>
        <v>-1.1766451254375676E-2</v>
      </c>
      <c r="E331" s="37">
        <f>LN(ACTIONS!G333/ACTIONS!G332)</f>
        <v>8.4497811616332755E-2</v>
      </c>
      <c r="F331" s="37">
        <f>LN(ACTIONS!H333/ACTIONS!H332)</f>
        <v>3.5440084347293315E-3</v>
      </c>
      <c r="G331" s="37">
        <f>LN(ACTIONS!I333/ACTIONS!I332)</f>
        <v>-1.5984016548256156E-2</v>
      </c>
      <c r="H331" s="37">
        <f>LN(ACTIONS!J333/ACTIONS!J332)</f>
        <v>1.6515280384729392E-3</v>
      </c>
      <c r="I331" s="37">
        <f>LN(ACTIONS!K333/ACTIONS!K332)</f>
        <v>6.0632172010515384E-4</v>
      </c>
      <c r="J331" s="37">
        <f>LN(ACTIONS!L333/ACTIONS!L332)</f>
        <v>-1.8682155312311554E-2</v>
      </c>
      <c r="K331" s="37">
        <f>LN(ACTIONS!M333/ACTIONS!M332)</f>
        <v>1.906578270581669E-3</v>
      </c>
      <c r="L331" s="37">
        <f>LN(INDICE!D333/INDICE!D332)</f>
        <v>-1.0511736826871512E-3</v>
      </c>
    </row>
    <row r="332" spans="1:12" ht="15" customHeight="1" x14ac:dyDescent="0.35">
      <c r="A332" s="17">
        <v>41753</v>
      </c>
      <c r="B332" s="39">
        <f>LN(ACTIONS!D334/ACTIONS!D333)</f>
        <v>8.9173194186454967E-3</v>
      </c>
      <c r="C332" s="39">
        <f>LN(ACTIONS!E334/ACTIONS!E333)</f>
        <v>2.0994802251902006E-2</v>
      </c>
      <c r="D332" s="39">
        <f>LN(ACTIONS!F334/ACTIONS!F333)</f>
        <v>-6.0740109437442185E-3</v>
      </c>
      <c r="E332" s="39">
        <f>LN(ACTIONS!G334/ACTIONS!G333)</f>
        <v>-3.329636567890417E-2</v>
      </c>
      <c r="F332" s="39">
        <f>LN(ACTIONS!H334/ACTIONS!H333)</f>
        <v>2.3557136924589835E-3</v>
      </c>
      <c r="G332" s="39">
        <f>LN(ACTIONS!I334/ACTIONS!I333)</f>
        <v>9.6565695534424941E-4</v>
      </c>
      <c r="H332" s="39">
        <f>LN(ACTIONS!J334/ACTIONS!J333)</f>
        <v>-2.4783160144670898E-3</v>
      </c>
      <c r="I332" s="39">
        <f>LN(ACTIONS!K334/ACTIONS!K333)</f>
        <v>3.0261064390859683E-3</v>
      </c>
      <c r="J332" s="39">
        <f>LN(ACTIONS!L334/ACTIONS!L333)</f>
        <v>-7.0289556763225283E-3</v>
      </c>
      <c r="K332" s="39">
        <f>LN(ACTIONS!M334/ACTIONS!M333)</f>
        <v>-7.8881728490062565E-3</v>
      </c>
      <c r="L332" s="39">
        <f>LN(INDICE!D334/INDICE!D333)</f>
        <v>4.2249351589909818E-3</v>
      </c>
    </row>
    <row r="333" spans="1:12" ht="15" customHeight="1" x14ac:dyDescent="0.35">
      <c r="A333" s="20">
        <v>41754</v>
      </c>
      <c r="B333" s="37">
        <f>LN(ACTIONS!D335/ACTIONS!D334)</f>
        <v>-1.9674717784208535E-3</v>
      </c>
      <c r="C333" s="37">
        <f>LN(ACTIONS!E335/ACTIONS!E334)</f>
        <v>-7.4574174670665799E-3</v>
      </c>
      <c r="D333" s="37">
        <f>LN(ACTIONS!F335/ACTIONS!F334)</f>
        <v>8.3044987471595779E-4</v>
      </c>
      <c r="E333" s="37">
        <f>LN(ACTIONS!G335/ACTIONS!G334)</f>
        <v>1.4209214981388314E-2</v>
      </c>
      <c r="F333" s="37">
        <f>LN(ACTIONS!H335/ACTIONS!H334)</f>
        <v>4.3044480470534859E-3</v>
      </c>
      <c r="G333" s="37">
        <f>LN(ACTIONS!I335/ACTIONS!I334)</f>
        <v>6.7645400219660456E-3</v>
      </c>
      <c r="H333" s="37">
        <f>LN(ACTIONS!J335/ACTIONS!J334)</f>
        <v>-5.8067355196398393E-3</v>
      </c>
      <c r="I333" s="37">
        <f>LN(ACTIONS!K335/ACTIONS!K334)</f>
        <v>0</v>
      </c>
      <c r="J333" s="37">
        <f>LN(ACTIONS!L335/ACTIONS!L334)</f>
        <v>-2.305261249386727E-2</v>
      </c>
      <c r="K333" s="37">
        <f>LN(ACTIONS!M335/ACTIONS!M334)</f>
        <v>-1.2800561209550955E-2</v>
      </c>
      <c r="L333" s="37">
        <f>LN(INDICE!D335/INDICE!D334)</f>
        <v>-2.5857659927628561E-3</v>
      </c>
    </row>
    <row r="334" spans="1:12" ht="15" customHeight="1" x14ac:dyDescent="0.35">
      <c r="A334" s="17">
        <v>41757</v>
      </c>
      <c r="B334" s="39">
        <f>LN(ACTIONS!D336/ACTIONS!D335)</f>
        <v>-2.5733658459208802E-2</v>
      </c>
      <c r="C334" s="39">
        <f>LN(ACTIONS!E336/ACTIONS!E335)</f>
        <v>4.4850120031150638E-3</v>
      </c>
      <c r="D334" s="39">
        <f>LN(ACTIONS!F336/ACTIONS!F335)</f>
        <v>7.9923258563899778E-3</v>
      </c>
      <c r="E334" s="39">
        <f>LN(ACTIONS!G336/ACTIONS!G335)</f>
        <v>-2.411715208572696E-3</v>
      </c>
      <c r="F334" s="39">
        <f>LN(ACTIONS!H336/ACTIONS!H335)</f>
        <v>-4.304448047053374E-3</v>
      </c>
      <c r="G334" s="39">
        <f>LN(ACTIONS!I336/ACTIONS!I335)</f>
        <v>-1.260383591574984E-2</v>
      </c>
      <c r="H334" s="39">
        <f>LN(ACTIONS!J336/ACTIONS!J335)</f>
        <v>-1.593325111676621E-2</v>
      </c>
      <c r="I334" s="39">
        <f>LN(ACTIONS!K336/ACTIONS!K335)</f>
        <v>-1.0969265235337762E-2</v>
      </c>
      <c r="J334" s="39">
        <f>LN(ACTIONS!L336/ACTIONS!L335)</f>
        <v>-1.7927651016170786E-2</v>
      </c>
      <c r="K334" s="39">
        <f>LN(ACTIONS!M336/ACTIONS!M335)</f>
        <v>-3.4088175205032488E-3</v>
      </c>
      <c r="L334" s="39">
        <f>LN(INDICE!D336/INDICE!D335)</f>
        <v>2.1619853257405738E-3</v>
      </c>
    </row>
    <row r="335" spans="1:12" ht="15" customHeight="1" x14ac:dyDescent="0.35">
      <c r="A335" s="20">
        <v>41758</v>
      </c>
      <c r="B335" s="37">
        <f>LN(ACTIONS!D337/ACTIONS!D336)</f>
        <v>1.9114280088349877E-2</v>
      </c>
      <c r="C335" s="37">
        <f>LN(ACTIONS!E337/ACTIONS!E336)</f>
        <v>3.0768710724756086E-2</v>
      </c>
      <c r="D335" s="37">
        <f>LN(ACTIONS!F337/ACTIONS!F336)</f>
        <v>2.467444706295284E-3</v>
      </c>
      <c r="E335" s="37">
        <f>LN(ACTIONS!G337/ACTIONS!G336)</f>
        <v>1.6082468100920146E-2</v>
      </c>
      <c r="F335" s="37">
        <f>LN(ACTIONS!H337/ACTIONS!H336)</f>
        <v>2.1339316034995389E-2</v>
      </c>
      <c r="G335" s="37">
        <f>LN(ACTIONS!I337/ACTIONS!I336)</f>
        <v>-3.922373511791301E-3</v>
      </c>
      <c r="H335" s="37">
        <f>LN(ACTIONS!J337/ACTIONS!J336)</f>
        <v>-2.5391465186762985E-3</v>
      </c>
      <c r="I335" s="37">
        <f>LN(ACTIONS!K337/ACTIONS!K336)</f>
        <v>9.5369878289426387E-3</v>
      </c>
      <c r="J335" s="37">
        <f>LN(ACTIONS!L337/ACTIONS!L336)</f>
        <v>-7.0912224539035019E-3</v>
      </c>
      <c r="K335" s="37">
        <f>LN(ACTIONS!M337/ACTIONS!M336)</f>
        <v>7.532534704365372E-3</v>
      </c>
      <c r="L335" s="37">
        <f>LN(INDICE!D337/INDICE!D336)</f>
        <v>1.0356386183149898E-2</v>
      </c>
    </row>
    <row r="336" spans="1:12" ht="15" customHeight="1" x14ac:dyDescent="0.35">
      <c r="A336" s="17">
        <v>41759</v>
      </c>
      <c r="B336" s="39">
        <f>LN(ACTIONS!D338/ACTIONS!D337)</f>
        <v>-7.9948675109308021E-3</v>
      </c>
      <c r="C336" s="39">
        <f>LN(ACTIONS!E338/ACTIONS!E337)</f>
        <v>-1.4538316327684766E-2</v>
      </c>
      <c r="D336" s="39">
        <f>LN(ACTIONS!F338/ACTIONS!F337)</f>
        <v>-4.6658517472393229E-3</v>
      </c>
      <c r="E336" s="39">
        <f>LN(ACTIONS!G338/ACTIONS!G337)</f>
        <v>8.4502784400321048E-3</v>
      </c>
      <c r="F336" s="39">
        <f>LN(ACTIONS!H338/ACTIONS!H337)</f>
        <v>-1.8597978896280721E-2</v>
      </c>
      <c r="G336" s="39">
        <f>LN(ACTIONS!I338/ACTIONS!I337)</f>
        <v>2.802589031656862E-2</v>
      </c>
      <c r="H336" s="39">
        <f>LN(ACTIONS!J338/ACTIONS!J337)</f>
        <v>7.598179231071543E-3</v>
      </c>
      <c r="I336" s="39">
        <f>LN(ACTIONS!K338/ACTIONS!K337)</f>
        <v>9.3206774382620598E-3</v>
      </c>
      <c r="J336" s="39">
        <f>LN(ACTIONS!L338/ACTIONS!L337)</f>
        <v>5.0510181116475032E-2</v>
      </c>
      <c r="K336" s="39">
        <f>LN(ACTIONS!M338/ACTIONS!M337)</f>
        <v>1.2030943959800562E-2</v>
      </c>
      <c r="L336" s="39">
        <f>LN(INDICE!D338/INDICE!D337)</f>
        <v>1.4937338293276113E-3</v>
      </c>
    </row>
    <row r="337" spans="1:12" ht="15" customHeight="1" x14ac:dyDescent="0.35">
      <c r="A337" s="20">
        <v>41760</v>
      </c>
      <c r="B337" s="37">
        <f>LN(ACTIONS!D339/ACTIONS!D338)</f>
        <v>2.577733467988802E-2</v>
      </c>
      <c r="C337" s="37">
        <f>LN(ACTIONS!E339/ACTIONS!E338)</f>
        <v>1.2366270635188125E-2</v>
      </c>
      <c r="D337" s="37">
        <f>LN(ACTIONS!F339/ACTIONS!F338)</f>
        <v>4.1180566089175476E-3</v>
      </c>
      <c r="E337" s="37">
        <f>LN(ACTIONS!G339/ACTIONS!G338)</f>
        <v>8.7131918540556234E-3</v>
      </c>
      <c r="F337" s="37">
        <f>LN(ACTIONS!H339/ACTIONS!H338)</f>
        <v>-1.2989751630082818E-2</v>
      </c>
      <c r="G337" s="37">
        <f>LN(ACTIONS!I339/ACTIONS!I338)</f>
        <v>-9.5841490523463791E-3</v>
      </c>
      <c r="H337" s="37">
        <f>LN(ACTIONS!J339/ACTIONS!J338)</f>
        <v>-1.6835020811137647E-3</v>
      </c>
      <c r="I337" s="37">
        <f>LN(ACTIONS!K339/ACTIONS!K338)</f>
        <v>-7.7293846547451424E-3</v>
      </c>
      <c r="J337" s="37">
        <f>LN(ACTIONS!L339/ACTIONS!L338)</f>
        <v>-2.981436007104796E-3</v>
      </c>
      <c r="K337" s="37">
        <f>LN(ACTIONS!M339/ACTIONS!M338)</f>
        <v>-2.3920583776307884E-4</v>
      </c>
      <c r="L337" s="37">
        <f>LN(INDICE!D339/INDICE!D338)</f>
        <v>4.244647219556457E-3</v>
      </c>
    </row>
    <row r="338" spans="1:12" ht="15" customHeight="1" x14ac:dyDescent="0.35">
      <c r="A338" s="17">
        <v>41761</v>
      </c>
      <c r="B338" s="39">
        <f>LN(ACTIONS!D340/ACTIONS!D339)</f>
        <v>7.8683495807040621E-2</v>
      </c>
      <c r="C338" s="39">
        <f>LN(ACTIONS!E340/ACTIONS!E339)</f>
        <v>-2.2660663121095811E-2</v>
      </c>
      <c r="D338" s="39">
        <f>LN(ACTIONS!F340/ACTIONS!F339)</f>
        <v>2.7393507909959764E-4</v>
      </c>
      <c r="E338" s="39">
        <f>LN(ACTIONS!G340/ACTIONS!G339)</f>
        <v>-3.2901051342097865E-2</v>
      </c>
      <c r="F338" s="39">
        <f>LN(ACTIONS!H340/ACTIONS!H339)</f>
        <v>-3.9698345109110428E-3</v>
      </c>
      <c r="G338" s="39">
        <f>LN(ACTIONS!I340/ACTIONS!I339)</f>
        <v>-1.3548995335029172E-2</v>
      </c>
      <c r="H338" s="39">
        <f>LN(ACTIONS!J340/ACTIONS!J339)</f>
        <v>2.1667514334382101E-2</v>
      </c>
      <c r="I338" s="39">
        <f>LN(ACTIONS!K340/ACTIONS!K339)</f>
        <v>1.0061783984880357E-2</v>
      </c>
      <c r="J338" s="39">
        <f>LN(ACTIONS!L340/ACTIONS!L339)</f>
        <v>1.7756721589259044E-2</v>
      </c>
      <c r="K338" s="39">
        <f>LN(ACTIONS!M340/ACTIONS!M339)</f>
        <v>1.9896440326878335E-2</v>
      </c>
      <c r="L338" s="39">
        <f>LN(INDICE!D340/INDICE!D339)</f>
        <v>1.9880736838493946E-3</v>
      </c>
    </row>
    <row r="339" spans="1:12" ht="15" customHeight="1" x14ac:dyDescent="0.35">
      <c r="A339" s="20">
        <v>41765</v>
      </c>
      <c r="B339" s="37">
        <f>LN(ACTIONS!D341/ACTIONS!D340)</f>
        <v>-1.9817028840025543E-2</v>
      </c>
      <c r="C339" s="37">
        <f>LN(ACTIONS!E341/ACTIONS!E340)</f>
        <v>2.2024738424161268E-3</v>
      </c>
      <c r="D339" s="37">
        <f>LN(ACTIONS!F341/ACTIONS!F340)</f>
        <v>8.213552823151789E-4</v>
      </c>
      <c r="E339" s="37">
        <f>LN(ACTIONS!G341/ACTIONS!G340)</f>
        <v>2.1491531598999813E-2</v>
      </c>
      <c r="F339" s="37">
        <f>LN(ACTIONS!H341/ACTIONS!H340)</f>
        <v>1.1926059851231061E-3</v>
      </c>
      <c r="G339" s="37">
        <f>LN(ACTIONS!I341/ACTIONS!I340)</f>
        <v>1.2591688074395707E-2</v>
      </c>
      <c r="H339" s="37">
        <f>LN(ACTIONS!J341/ACTIONS!J340)</f>
        <v>2.6038899954757864E-2</v>
      </c>
      <c r="I339" s="37">
        <f>LN(ACTIONS!K341/ACTIONS!K340)</f>
        <v>4.7112119552709967E-3</v>
      </c>
      <c r="J339" s="37">
        <f>LN(ACTIONS!L341/ACTIONS!L340)</f>
        <v>1.9279614731956368E-2</v>
      </c>
      <c r="K339" s="37">
        <f>LN(ACTIONS!M341/ACTIONS!M340)</f>
        <v>-7.0605141508700347E-3</v>
      </c>
      <c r="L339" s="37">
        <f>LN(INDICE!D341/INDICE!D340)</f>
        <v>-3.5034225738144616E-3</v>
      </c>
    </row>
    <row r="340" spans="1:12" ht="15" customHeight="1" x14ac:dyDescent="0.35">
      <c r="A340" s="17">
        <v>41766</v>
      </c>
      <c r="B340" s="39">
        <f>LN(ACTIONS!D342/ACTIONS!D341)</f>
        <v>9.482587927418934E-4</v>
      </c>
      <c r="C340" s="39">
        <f>LN(ACTIONS!E342/ACTIONS!E341)</f>
        <v>-3.6928591989570957E-3</v>
      </c>
      <c r="D340" s="39">
        <f>LN(ACTIONS!F342/ACTIONS!F341)</f>
        <v>-1.0952903614147983E-3</v>
      </c>
      <c r="E340" s="39">
        <f>LN(ACTIONS!G342/ACTIONS!G341)</f>
        <v>3.3692754245324267E-3</v>
      </c>
      <c r="F340" s="39">
        <f>LN(ACTIONS!H342/ACTIONS!H341)</f>
        <v>1.2633409240799637E-2</v>
      </c>
      <c r="G340" s="39">
        <f>LN(ACTIONS!I342/ACTIONS!I341)</f>
        <v>-3.0299645696456406E-2</v>
      </c>
      <c r="H340" s="39">
        <f>LN(ACTIONS!J342/ACTIONS!J341)</f>
        <v>-1.6077173880968524E-3</v>
      </c>
      <c r="I340" s="39">
        <f>LN(ACTIONS!K342/ACTIONS!K341)</f>
        <v>8.2071266242583225E-3</v>
      </c>
      <c r="J340" s="39">
        <f>LN(ACTIONS!L342/ACTIONS!L341)</f>
        <v>-1.581894310297554E-2</v>
      </c>
      <c r="K340" s="39">
        <f>LN(ACTIONS!M342/ACTIONS!M341)</f>
        <v>1.416096531193017E-3</v>
      </c>
      <c r="L340" s="39">
        <f>LN(INDICE!D342/INDICE!D341)</f>
        <v>-3.1187936994264535E-4</v>
      </c>
    </row>
    <row r="341" spans="1:12" ht="15" customHeight="1" x14ac:dyDescent="0.35">
      <c r="A341" s="20">
        <v>41767</v>
      </c>
      <c r="B341" s="37">
        <f>LN(ACTIONS!D343/ACTIONS!D342)</f>
        <v>1.6736284894901039E-2</v>
      </c>
      <c r="C341" s="37">
        <f>LN(ACTIONS!E343/ACTIONS!E342)</f>
        <v>-3.70654697064684E-3</v>
      </c>
      <c r="D341" s="37">
        <f>LN(ACTIONS!F343/ACTIONS!F342)</f>
        <v>3.0091665436990391E-3</v>
      </c>
      <c r="E341" s="37">
        <f>LN(ACTIONS!G343/ACTIONS!G342)</f>
        <v>3.3630402200275763E-4</v>
      </c>
      <c r="F341" s="37">
        <f>LN(ACTIONS!H343/ACTIONS!H342)</f>
        <v>1.7885391223873504E-2</v>
      </c>
      <c r="G341" s="37">
        <f>LN(ACTIONS!I343/ACTIONS!I342)</f>
        <v>4.9556948843903744E-3</v>
      </c>
      <c r="H341" s="37">
        <f>LN(ACTIONS!J343/ACTIONS!J342)</f>
        <v>1.199534574967474E-2</v>
      </c>
      <c r="I341" s="37">
        <f>LN(ACTIONS!K343/ACTIONS!K342)</f>
        <v>9.8650932255349415E-3</v>
      </c>
      <c r="J341" s="37">
        <f>LN(ACTIONS!L343/ACTIONS!L342)</f>
        <v>1.6341955667198836E-2</v>
      </c>
      <c r="K341" s="37">
        <f>LN(ACTIONS!M343/ACTIONS!M342)</f>
        <v>-4.4912024435046285E-3</v>
      </c>
      <c r="L341" s="37">
        <f>LN(INDICE!D343/INDICE!D342)</f>
        <v>6.2791308188228489E-3</v>
      </c>
    </row>
    <row r="342" spans="1:12" ht="15" customHeight="1" x14ac:dyDescent="0.35">
      <c r="A342" s="17">
        <v>41768</v>
      </c>
      <c r="B342" s="39">
        <f>LN(ACTIONS!D344/ACTIONS!D343)</f>
        <v>-1.7684543687643006E-2</v>
      </c>
      <c r="C342" s="39">
        <f>LN(ACTIONS!E344/ACTIONS!E343)</f>
        <v>-3.7203365888059821E-3</v>
      </c>
      <c r="D342" s="39">
        <f>LN(ACTIONS!F344/ACTIONS!F343)</f>
        <v>1.0866719265919767E-2</v>
      </c>
      <c r="E342" s="39">
        <f>LN(ACTIONS!G344/ACTIONS!G343)</f>
        <v>-9.799030934413349E-3</v>
      </c>
      <c r="F342" s="39">
        <f>LN(ACTIONS!H344/ACTIONS!H343)</f>
        <v>-1.5426150378790775E-3</v>
      </c>
      <c r="G342" s="39">
        <f>LN(ACTIONS!I344/ACTIONS!I343)</f>
        <v>-1.1922359901261833E-2</v>
      </c>
      <c r="H342" s="39">
        <f>LN(ACTIONS!J344/ACTIONS!J343)</f>
        <v>-7.1799271348081178E-3</v>
      </c>
      <c r="I342" s="39">
        <f>LN(ACTIONS!K344/ACTIONS!K343)</f>
        <v>-3.39077418674968E-3</v>
      </c>
      <c r="J342" s="39">
        <f>LN(ACTIONS!L344/ACTIONS!L343)</f>
        <v>-1.3158084577511088E-2</v>
      </c>
      <c r="K342" s="39">
        <f>LN(ACTIONS!M344/ACTIONS!M343)</f>
        <v>-4.5114643775530485E-3</v>
      </c>
      <c r="L342" s="39">
        <f>LN(INDICE!D344/INDICE!D343)</f>
        <v>-3.6151094534137237E-3</v>
      </c>
    </row>
    <row r="343" spans="1:12" ht="15" customHeight="1" x14ac:dyDescent="0.35">
      <c r="A343" s="20">
        <v>41771</v>
      </c>
      <c r="B343" s="37">
        <f>LN(ACTIONS!D345/ACTIONS!D344)</f>
        <v>3.0861864288855749E-3</v>
      </c>
      <c r="C343" s="37">
        <f>LN(ACTIONS!E345/ACTIONS!E344)</f>
        <v>1.4820017532484633E-3</v>
      </c>
      <c r="D343" s="37">
        <f>LN(ACTIONS!F345/ACTIONS!F344)</f>
        <v>6.1953060108017044E-3</v>
      </c>
      <c r="E343" s="37">
        <f>LN(ACTIONS!G345/ACTIONS!G344)</f>
        <v>1.2485399238996742E-2</v>
      </c>
      <c r="F343" s="37">
        <f>LN(ACTIONS!H345/ACTIONS!H344)</f>
        <v>1.9113731735022149E-2</v>
      </c>
      <c r="G343" s="37">
        <f>LN(ACTIONS!I345/ACTIONS!I344)</f>
        <v>3.0099286252771354E-3</v>
      </c>
      <c r="H343" s="37">
        <f>LN(ACTIONS!J345/ACTIONS!J344)</f>
        <v>4.7923414403064869E-3</v>
      </c>
      <c r="I343" s="37">
        <f>LN(ACTIONS!K345/ACTIONS!K344)</f>
        <v>1.2366862637456474E-2</v>
      </c>
      <c r="J343" s="37">
        <f>LN(ACTIONS!L345/ACTIONS!L344)</f>
        <v>-8.5129537786960835E-3</v>
      </c>
      <c r="K343" s="37">
        <f>LN(ACTIONS!M345/ACTIONS!M344)</f>
        <v>-1.100752918582764E-2</v>
      </c>
      <c r="L343" s="37">
        <f>LN(INDICE!D345/INDICE!D344)</f>
        <v>5.4411270523139358E-3</v>
      </c>
    </row>
    <row r="344" spans="1:12" ht="15" customHeight="1" x14ac:dyDescent="0.35">
      <c r="A344" s="17">
        <v>41772</v>
      </c>
      <c r="B344" s="39">
        <f>LN(ACTIONS!D346/ACTIONS!D345)</f>
        <v>8.5365445866532365E-3</v>
      </c>
      <c r="C344" s="39">
        <f>LN(ACTIONS!E346/ACTIONS!E345)</f>
        <v>-2.2433562200349527E-3</v>
      </c>
      <c r="D344" s="39">
        <f>LN(ACTIONS!F346/ACTIONS!F345)</f>
        <v>5.0890695074712281E-3</v>
      </c>
      <c r="E344" s="39">
        <f>LN(ACTIONS!G346/ACTIONS!G345)</f>
        <v>-5.3799726268063206E-3</v>
      </c>
      <c r="F344" s="39">
        <f>LN(ACTIONS!H346/ACTIONS!H345)</f>
        <v>4.1564390086208953E-3</v>
      </c>
      <c r="G344" s="39">
        <f>LN(ACTIONS!I346/ACTIONS!I345)</f>
        <v>2.3602618541010346E-2</v>
      </c>
      <c r="H344" s="39">
        <f>LN(ACTIONS!J346/ACTIONS!J345)</f>
        <v>8.7267511382371401E-3</v>
      </c>
      <c r="I344" s="39">
        <f>LN(ACTIONS!K346/ACTIONS!K345)</f>
        <v>3.3491688838711824E-3</v>
      </c>
      <c r="J344" s="39">
        <f>LN(ACTIONS!L346/ACTIONS!L345)</f>
        <v>3.1556654761852376E-2</v>
      </c>
      <c r="K344" s="39">
        <f>LN(ACTIONS!M346/ACTIONS!M345)</f>
        <v>4.561285065837745E-3</v>
      </c>
      <c r="L344" s="39">
        <f>LN(INDICE!D346/INDICE!D345)</f>
        <v>3.1082377228244438E-3</v>
      </c>
    </row>
    <row r="345" spans="1:12" ht="15" customHeight="1" x14ac:dyDescent="0.35">
      <c r="A345" s="20">
        <v>41773</v>
      </c>
      <c r="B345" s="37">
        <f>LN(ACTIONS!D347/ACTIONS!D346)</f>
        <v>8.4942828274862901E-3</v>
      </c>
      <c r="C345" s="37">
        <f>LN(ACTIONS!E347/ACTIONS!E346)</f>
        <v>-6.7407619099664074E-3</v>
      </c>
      <c r="D345" s="37">
        <f>LN(ACTIONS!F347/ACTIONS!F346)</f>
        <v>3.4671324237245181E-3</v>
      </c>
      <c r="E345" s="37">
        <f>LN(ACTIONS!G347/ACTIONS!G346)</f>
        <v>-3.3721126605160308E-4</v>
      </c>
      <c r="F345" s="37">
        <f>LN(ACTIONS!H347/ACTIONS!H346)</f>
        <v>4.514680354526613E-3</v>
      </c>
      <c r="G345" s="37">
        <f>LN(ACTIONS!I347/ACTIONS!I346)</f>
        <v>1.9653419936824438E-3</v>
      </c>
      <c r="H345" s="37">
        <f>LN(ACTIONS!J347/ACTIONS!J346)</f>
        <v>-7.9302556759775558E-3</v>
      </c>
      <c r="I345" s="37">
        <f>LN(ACTIONS!K347/ACTIONS!K346)</f>
        <v>-9.8971391616978037E-3</v>
      </c>
      <c r="J345" s="37">
        <f>LN(ACTIONS!L347/ACTIONS!L346)</f>
        <v>-2.4369082224224944E-2</v>
      </c>
      <c r="K345" s="37">
        <f>LN(ACTIONS!M347/ACTIONS!M346)</f>
        <v>-2.2282345965380097E-2</v>
      </c>
      <c r="L345" s="37">
        <f>LN(INDICE!D347/INDICE!D346)</f>
        <v>7.8681929104882416E-4</v>
      </c>
    </row>
    <row r="346" spans="1:12" ht="15" customHeight="1" x14ac:dyDescent="0.35">
      <c r="A346" s="17">
        <v>41774</v>
      </c>
      <c r="B346" s="39">
        <f>LN(ACTIONS!D348/ACTIONS!D347)</f>
        <v>-1.9780431981609597E-2</v>
      </c>
      <c r="C346" s="39">
        <f>LN(ACTIONS!E348/ACTIONS!E347)</f>
        <v>-1.8975223478884744E-2</v>
      </c>
      <c r="D346" s="39">
        <f>LN(ACTIONS!F348/ACTIONS!F347)</f>
        <v>1.6634046897362652E-2</v>
      </c>
      <c r="E346" s="39">
        <f>LN(ACTIONS!G348/ACTIONS!G347)</f>
        <v>-6.7682153461387394E-3</v>
      </c>
      <c r="F346" s="39">
        <f>LN(ACTIONS!H348/ACTIONS!H347)</f>
        <v>-3.0075210639553284E-3</v>
      </c>
      <c r="G346" s="39">
        <f>LN(ACTIONS!I348/ACTIONS!I347)</f>
        <v>-6.8172132179688373E-3</v>
      </c>
      <c r="H346" s="39">
        <f>LN(ACTIONS!J348/ACTIONS!J347)</f>
        <v>-6.38979809877101E-3</v>
      </c>
      <c r="I346" s="39">
        <f>LN(ACTIONS!K348/ACTIONS!K347)</f>
        <v>-3.0437680107088128E-3</v>
      </c>
      <c r="J346" s="39">
        <f>LN(ACTIONS!L348/ACTIONS!L347)</f>
        <v>-5.2271016373391897E-2</v>
      </c>
      <c r="K346" s="39">
        <f>LN(ACTIONS!M348/ACTIONS!M347)</f>
        <v>-1.5798896870374772E-2</v>
      </c>
      <c r="L346" s="39">
        <f>LN(INDICE!D348/INDICE!D347)</f>
        <v>-5.4813109834748073E-3</v>
      </c>
    </row>
    <row r="347" spans="1:12" ht="15" customHeight="1" x14ac:dyDescent="0.35">
      <c r="A347" s="20">
        <v>41775</v>
      </c>
      <c r="B347" s="37">
        <f>LN(ACTIONS!D349/ACTIONS!D348)</f>
        <v>-7.7393586760194913E-3</v>
      </c>
      <c r="C347" s="37">
        <f>LN(ACTIONS!E349/ACTIONS!E348)</f>
        <v>-1.6995629814867158E-2</v>
      </c>
      <c r="D347" s="37">
        <f>LN(ACTIONS!F349/ACTIONS!F348)</f>
        <v>1.6876942185699285E-2</v>
      </c>
      <c r="E347" s="37">
        <f>LN(ACTIONS!G349/ACTIONS!G348)</f>
        <v>1.9835916798338314E-2</v>
      </c>
      <c r="F347" s="37">
        <f>LN(ACTIONS!H349/ACTIONS!H348)</f>
        <v>2.2564883587323885E-3</v>
      </c>
      <c r="G347" s="37">
        <f>LN(ACTIONS!I349/ACTIONS!I348)</f>
        <v>-1.9742382476274759E-2</v>
      </c>
      <c r="H347" s="37">
        <f>LN(ACTIONS!J349/ACTIONS!J348)</f>
        <v>-3.3404327831841468E-2</v>
      </c>
      <c r="I347" s="37">
        <f>LN(ACTIONS!K349/ACTIONS!K348)</f>
        <v>-2.4663966134565738E-3</v>
      </c>
      <c r="J347" s="37">
        <f>LN(ACTIONS!L349/ACTIONS!L348)</f>
        <v>-3.8460800730140687E-2</v>
      </c>
      <c r="K347" s="37">
        <f>LN(ACTIONS!M349/ACTIONS!M348)</f>
        <v>4.4687264037398281E-3</v>
      </c>
      <c r="L347" s="37">
        <f>LN(INDICE!D349/INDICE!D348)</f>
        <v>2.1786278302628127E-3</v>
      </c>
    </row>
    <row r="348" spans="1:12" ht="15" customHeight="1" x14ac:dyDescent="0.35">
      <c r="A348" s="17">
        <v>41778</v>
      </c>
      <c r="B348" s="39">
        <f>LN(ACTIONS!D350/ACTIONS!D349)</f>
        <v>2.8016828412373461E-3</v>
      </c>
      <c r="C348" s="39">
        <f>LN(ACTIONS!E350/ACTIONS!E349)</f>
        <v>-9.3991620506502869E-3</v>
      </c>
      <c r="D348" s="39">
        <f>LN(ACTIONS!F350/ACTIONS!F349)</f>
        <v>-1.1914152843570319E-2</v>
      </c>
      <c r="E348" s="39">
        <f>LN(ACTIONS!G350/ACTIONS!G349)</f>
        <v>2.2058507556796995E-2</v>
      </c>
      <c r="F348" s="39">
        <f>LN(ACTIONS!H350/ACTIONS!H349)</f>
        <v>1.1263376448878784E-3</v>
      </c>
      <c r="G348" s="39">
        <f>LN(ACTIONS!I350/ACTIONS!I349)</f>
        <v>1.7763583244012771E-2</v>
      </c>
      <c r="H348" s="39">
        <f>LN(ACTIONS!J350/ACTIONS!J349)</f>
        <v>-2.4885952287651311E-3</v>
      </c>
      <c r="I348" s="39">
        <f>LN(ACTIONS!K350/ACTIONS!K349)</f>
        <v>6.1239439897591667E-3</v>
      </c>
      <c r="J348" s="39">
        <f>LN(ACTIONS!L350/ACTIONS!L349)</f>
        <v>-3.7829231785381496E-3</v>
      </c>
      <c r="K348" s="39">
        <f>LN(ACTIONS!M350/ACTIONS!M349)</f>
        <v>9.8595819663124928E-3</v>
      </c>
      <c r="L348" s="39">
        <f>LN(INDICE!D350/INDICE!D349)</f>
        <v>-1.6437527970513278E-3</v>
      </c>
    </row>
    <row r="349" spans="1:12" ht="15" customHeight="1" x14ac:dyDescent="0.35">
      <c r="A349" s="20">
        <v>41779</v>
      </c>
      <c r="B349" s="37">
        <f>LN(ACTIONS!D351/ACTIONS!D350)</f>
        <v>1.0429345370624022E-2</v>
      </c>
      <c r="C349" s="37">
        <f>LN(ACTIONS!E351/ACTIONS!E350)</f>
        <v>9.3991620506502366E-3</v>
      </c>
      <c r="D349" s="37">
        <f>LN(ACTIONS!F351/ACTIONS!F350)</f>
        <v>-1.1266986737914941E-2</v>
      </c>
      <c r="E349" s="37">
        <f>LN(ACTIONS!G351/ACTIONS!G350)</f>
        <v>-3.256798595795403E-4</v>
      </c>
      <c r="F349" s="37">
        <f>LN(ACTIONS!H351/ACTIONS!H350)</f>
        <v>-4.5129824622052997E-3</v>
      </c>
      <c r="G349" s="37">
        <f>LN(ACTIONS!I351/ACTIONS!I350)</f>
        <v>-1.6771948084461967E-2</v>
      </c>
      <c r="H349" s="37">
        <f>LN(ACTIONS!J351/ACTIONS!J350)</f>
        <v>-8.3090989408750337E-4</v>
      </c>
      <c r="I349" s="37">
        <f>LN(ACTIONS!K351/ACTIONS!K350)</f>
        <v>-3.068425921588321E-4</v>
      </c>
      <c r="J349" s="37">
        <f>LN(ACTIONS!L351/ACTIONS!L350)</f>
        <v>2.2770835423229538E-2</v>
      </c>
      <c r="K349" s="37">
        <f>LN(ACTIONS!M351/ACTIONS!M350)</f>
        <v>-9.8159517084076648E-4</v>
      </c>
      <c r="L349" s="37">
        <f>LN(INDICE!D351/INDICE!D350)</f>
        <v>-6.2360285772540859E-3</v>
      </c>
    </row>
    <row r="350" spans="1:12" ht="15" customHeight="1" x14ac:dyDescent="0.35">
      <c r="A350" s="17">
        <v>41780</v>
      </c>
      <c r="B350" s="39">
        <f>LN(ACTIONS!D352/ACTIONS!D351)</f>
        <v>1.0351808646192097E-2</v>
      </c>
      <c r="C350" s="39">
        <f>LN(ACTIONS!E352/ACTIONS!E351)</f>
        <v>-1.5706115354001619E-3</v>
      </c>
      <c r="D350" s="39">
        <f>LN(ACTIONS!F352/ACTIONS!F351)</f>
        <v>7.0894349704880054E-3</v>
      </c>
      <c r="E350" s="39">
        <f>LN(ACTIONS!G352/ACTIONS!G351)</f>
        <v>-1.5427845801784837E-2</v>
      </c>
      <c r="F350" s="39">
        <f>LN(ACTIONS!H352/ACTIONS!H351)</f>
        <v>-2.2641519106383844E-3</v>
      </c>
      <c r="G350" s="39">
        <f>LN(ACTIONS!I352/ACTIONS!I351)</f>
        <v>-3.0099286252771819E-3</v>
      </c>
      <c r="H350" s="39">
        <f>LN(ACTIONS!J352/ACTIONS!J351)</f>
        <v>1.6611299500765373E-3</v>
      </c>
      <c r="I350" s="39">
        <f>LN(ACTIONS!K352/ACTIONS!K351)</f>
        <v>-3.196756787472868E-3</v>
      </c>
      <c r="J350" s="39">
        <f>LN(ACTIONS!L352/ACTIONS!L351)</f>
        <v>1.7234499190469783E-2</v>
      </c>
      <c r="K350" s="39">
        <f>LN(ACTIONS!M352/ACTIONS!M351)</f>
        <v>1.4865632593300902E-2</v>
      </c>
      <c r="L350" s="39">
        <f>LN(INDICE!D352/INDICE!D351)</f>
        <v>2.7952663131636194E-3</v>
      </c>
    </row>
    <row r="351" spans="1:12" ht="15" customHeight="1" x14ac:dyDescent="0.35">
      <c r="A351" s="20">
        <v>41781</v>
      </c>
      <c r="B351" s="37">
        <f>LN(ACTIONS!D353/ACTIONS!D352)</f>
        <v>4.2368488385606156E-3</v>
      </c>
      <c r="C351" s="37">
        <f>LN(ACTIONS!E353/ACTIONS!E352)</f>
        <v>-8.610668860803852E-3</v>
      </c>
      <c r="D351" s="37">
        <f>LN(ACTIONS!F353/ACTIONS!F352)</f>
        <v>7.0395284835278729E-3</v>
      </c>
      <c r="E351" s="37">
        <f>LN(ACTIONS!G353/ACTIONS!G352)</f>
        <v>-9.9288441054278193E-4</v>
      </c>
      <c r="F351" s="37">
        <f>LN(ACTIONS!H353/ACTIONS!H352)</f>
        <v>9.4003324294350647E-3</v>
      </c>
      <c r="G351" s="37">
        <f>LN(ACTIONS!I353/ACTIONS!I352)</f>
        <v>2.0182934657263394E-3</v>
      </c>
      <c r="H351" s="37">
        <f>LN(ACTIONS!J353/ACTIONS!J352)</f>
        <v>-1.3366949233973491E-2</v>
      </c>
      <c r="I351" s="37">
        <f>LN(ACTIONS!K353/ACTIONS!K352)</f>
        <v>7.1783853248309961E-3</v>
      </c>
      <c r="J351" s="37">
        <f>LN(ACTIONS!L353/ACTIONS!L352)</f>
        <v>-5.0547706616240603E-3</v>
      </c>
      <c r="K351" s="37">
        <f>LN(ACTIONS!M353/ACTIONS!M352)</f>
        <v>7.2542621969802598E-4</v>
      </c>
      <c r="L351" s="37">
        <f>LN(INDICE!D353/INDICE!D352)</f>
        <v>-7.0372976805882406E-5</v>
      </c>
    </row>
    <row r="352" spans="1:12" ht="15" customHeight="1" x14ac:dyDescent="0.35">
      <c r="A352" s="17">
        <v>41782</v>
      </c>
      <c r="B352" s="39">
        <f>LN(ACTIONS!D354/ACTIONS!D353)</f>
        <v>8.0930993763677697E-3</v>
      </c>
      <c r="C352" s="39">
        <f>LN(ACTIONS!E354/ACTIONS!E353)</f>
        <v>-2.3706707729227246E-3</v>
      </c>
      <c r="D352" s="39">
        <f>LN(ACTIONS!F354/ACTIONS!F353)</f>
        <v>-1.1760229618465142E-2</v>
      </c>
      <c r="E352" s="39">
        <f>LN(ACTIONS!G354/ACTIONS!G353)</f>
        <v>-1.7705490078093529E-2</v>
      </c>
      <c r="F352" s="39">
        <f>LN(ACTIONS!H354/ACTIONS!H353)</f>
        <v>-4.8771434135164802E-3</v>
      </c>
      <c r="G352" s="39">
        <f>LN(ACTIONS!I354/ACTIONS!I353)</f>
        <v>-5.0051439190489985E-3</v>
      </c>
      <c r="H352" s="39">
        <f>LN(ACTIONS!J354/ACTIONS!J353)</f>
        <v>8.4068941479322379E-4</v>
      </c>
      <c r="I352" s="39">
        <f>LN(ACTIONS!K354/ACTIONS!K353)</f>
        <v>2.5643387987554903E-3</v>
      </c>
      <c r="J352" s="39">
        <f>LN(ACTIONS!L354/ACTIONS!L353)</f>
        <v>8.689613192893136E-3</v>
      </c>
      <c r="K352" s="39">
        <f>LN(ACTIONS!M354/ACTIONS!M353)</f>
        <v>-2.4201367088297204E-3</v>
      </c>
      <c r="L352" s="39">
        <f>LN(INDICE!D354/INDICE!D353)</f>
        <v>-7.0546947077179548E-4</v>
      </c>
    </row>
    <row r="353" spans="1:12" ht="15" customHeight="1" x14ac:dyDescent="0.35">
      <c r="A353" s="20">
        <v>41785</v>
      </c>
      <c r="B353" s="37">
        <f>LN(ACTIONS!D355/ACTIONS!D354)</f>
        <v>0</v>
      </c>
      <c r="C353" s="37">
        <f>LN(ACTIONS!E355/ACTIONS!E354)</f>
        <v>0</v>
      </c>
      <c r="D353" s="37">
        <f>LN(ACTIONS!F355/ACTIONS!F354)</f>
        <v>0</v>
      </c>
      <c r="E353" s="37">
        <f>LN(ACTIONS!G355/ACTIONS!G354)</f>
        <v>0</v>
      </c>
      <c r="F353" s="37">
        <f>LN(ACTIONS!H355/ACTIONS!H354)</f>
        <v>0</v>
      </c>
      <c r="G353" s="37">
        <f>LN(ACTIONS!I355/ACTIONS!I354)</f>
        <v>0</v>
      </c>
      <c r="H353" s="37">
        <f>LN(ACTIONS!J355/ACTIONS!J354)</f>
        <v>0</v>
      </c>
      <c r="I353" s="37">
        <f>LN(ACTIONS!K355/ACTIONS!K354)</f>
        <v>0</v>
      </c>
      <c r="J353" s="37">
        <f>LN(ACTIONS!L355/ACTIONS!L354)</f>
        <v>0</v>
      </c>
      <c r="K353" s="37">
        <f>LN(ACTIONS!M355/ACTIONS!M354)</f>
        <v>0</v>
      </c>
      <c r="L353" s="37">
        <f>LN(INDICE!D355/INDICE!D354)</f>
        <v>0</v>
      </c>
    </row>
    <row r="354" spans="1:12" ht="15" customHeight="1" x14ac:dyDescent="0.35">
      <c r="A354" s="17">
        <v>41786</v>
      </c>
      <c r="B354" s="39">
        <f>LN(ACTIONS!D356/ACTIONS!D355)</f>
        <v>1.335441006480559E-2</v>
      </c>
      <c r="C354" s="39">
        <f>LN(ACTIONS!E356/ACTIONS!E355)</f>
        <v>7.0747251319354647E-3</v>
      </c>
      <c r="D354" s="39">
        <f>LN(ACTIONS!F356/ACTIONS!F355)</f>
        <v>-1.0520779508037803E-3</v>
      </c>
      <c r="E354" s="39">
        <f>LN(ACTIONS!G356/ACTIONS!G355)</f>
        <v>2.0681190736415476E-2</v>
      </c>
      <c r="F354" s="39">
        <f>LN(ACTIONS!H356/ACTIONS!H355)</f>
        <v>-2.2590371052801897E-3</v>
      </c>
      <c r="G354" s="39">
        <f>LN(ACTIONS!I356/ACTIONS!I355)</f>
        <v>0</v>
      </c>
      <c r="H354" s="39">
        <f>LN(ACTIONS!J356/ACTIONS!J355)</f>
        <v>2.5178359923410348E-3</v>
      </c>
      <c r="I354" s="39">
        <f>LN(ACTIONS!K356/ACTIONS!K355)</f>
        <v>-3.1758661072181994E-3</v>
      </c>
      <c r="J354" s="39">
        <f>LN(ACTIONS!L356/ACTIONS!L355)</f>
        <v>7.7843039725039517E-3</v>
      </c>
      <c r="K354" s="39">
        <f>LN(ACTIONS!M356/ACTIONS!M355)</f>
        <v>1.1563607532374152E-2</v>
      </c>
      <c r="L354" s="39">
        <f>LN(INDICE!D356/INDICE!D355)</f>
        <v>4.2735827291261533E-3</v>
      </c>
    </row>
    <row r="355" spans="1:12" ht="15" customHeight="1" x14ac:dyDescent="0.35">
      <c r="A355" s="20">
        <v>41787</v>
      </c>
      <c r="B355" s="37">
        <f>LN(ACTIONS!D357/ACTIONS!D356)</f>
        <v>1.1729141876559513E-2</v>
      </c>
      <c r="C355" s="37">
        <f>LN(ACTIONS!E357/ACTIONS!E356)</f>
        <v>1.7088181090681866E-2</v>
      </c>
      <c r="D355" s="37">
        <f>LN(ACTIONS!F357/ACTIONS!F356)</f>
        <v>-1.0316187244140768E-2</v>
      </c>
      <c r="E355" s="37">
        <f>LN(ACTIONS!G357/ACTIONS!G356)</f>
        <v>-3.3068813203985235E-3</v>
      </c>
      <c r="F355" s="37">
        <f>LN(ACTIONS!H357/ACTIONS!H356)</f>
        <v>2.6350476380050318E-3</v>
      </c>
      <c r="G355" s="37">
        <f>LN(ACTIONS!I357/ACTIONS!I356)</f>
        <v>1.7883519597012409E-2</v>
      </c>
      <c r="H355" s="37">
        <f>LN(ACTIONS!J357/ACTIONS!J356)</f>
        <v>-4.1999221753259049E-3</v>
      </c>
      <c r="I355" s="37">
        <f>LN(ACTIONS!K357/ACTIONS!K356)</f>
        <v>-1.8368289260584242E-3</v>
      </c>
      <c r="J355" s="37">
        <f>LN(ACTIONS!L357/ACTIONS!L356)</f>
        <v>2.1370676319217814E-2</v>
      </c>
      <c r="K355" s="37">
        <f>LN(ACTIONS!M357/ACTIONS!M356)</f>
        <v>-4.7915669340324618E-4</v>
      </c>
      <c r="L355" s="37">
        <f>LN(INDICE!D357/INDICE!D356)</f>
        <v>9.170454258871488E-4</v>
      </c>
    </row>
    <row r="356" spans="1:12" ht="15" customHeight="1" x14ac:dyDescent="0.35">
      <c r="A356" s="17">
        <v>41788</v>
      </c>
      <c r="B356" s="39">
        <f>LN(ACTIONS!D358/ACTIONS!D357)</f>
        <v>9.2967524884834101E-3</v>
      </c>
      <c r="C356" s="39">
        <f>LN(ACTIONS!E358/ACTIONS!E357)</f>
        <v>-1.5322892572450888E-3</v>
      </c>
      <c r="D356" s="39">
        <f>LN(ACTIONS!F358/ACTIONS!F357)</f>
        <v>1.2681808008267723E-2</v>
      </c>
      <c r="E356" s="39">
        <f>LN(ACTIONS!G358/ACTIONS!G357)</f>
        <v>1.9854407581029569E-3</v>
      </c>
      <c r="F356" s="39">
        <f>LN(ACTIONS!H358/ACTIONS!H357)</f>
        <v>9.3546051672203177E-3</v>
      </c>
      <c r="G356" s="39">
        <f>LN(ACTIONS!I358/ACTIONS!I357)</f>
        <v>1.8500206786132147E-2</v>
      </c>
      <c r="H356" s="39">
        <f>LN(ACTIONS!J358/ACTIONS!J357)</f>
        <v>-8.4210531292211281E-4</v>
      </c>
      <c r="I356" s="39">
        <f>LN(ACTIONS!K358/ACTIONS!K357)</f>
        <v>7.6575545513830358E-4</v>
      </c>
      <c r="J356" s="39">
        <f>LN(ACTIONS!L358/ACTIONS!L357)</f>
        <v>-2.4699389517644964E-2</v>
      </c>
      <c r="K356" s="39">
        <f>LN(ACTIONS!M358/ACTIONS!M357)</f>
        <v>-4.986910691031652E-2</v>
      </c>
      <c r="L356" s="39">
        <f>LN(INDICE!D358/INDICE!D357)</f>
        <v>2.9251229272899484E-3</v>
      </c>
    </row>
    <row r="357" spans="1:12" ht="15" customHeight="1" x14ac:dyDescent="0.35">
      <c r="A357" s="20">
        <v>41789</v>
      </c>
      <c r="B357" s="37">
        <f>LN(ACTIONS!D359/ACTIONS!D358)</f>
        <v>8.6177185615938796E-4</v>
      </c>
      <c r="C357" s="37">
        <f>LN(ACTIONS!E359/ACTIONS!E358)</f>
        <v>3.0823494562815688E-3</v>
      </c>
      <c r="D357" s="37">
        <f>LN(ACTIONS!F359/ACTIONS!F358)</f>
        <v>7.5847100890412229E-3</v>
      </c>
      <c r="E357" s="37">
        <f>LN(ACTIONS!G359/ACTIONS!G358)</f>
        <v>-2.3167311371476047E-3</v>
      </c>
      <c r="F357" s="37">
        <f>LN(ACTIONS!H359/ACTIONS!H358)</f>
        <v>2.603683821653414E-3</v>
      </c>
      <c r="G357" s="37">
        <f>LN(ACTIONS!I359/ACTIONS!I358)</f>
        <v>4.8267420441395195E-3</v>
      </c>
      <c r="H357" s="37">
        <f>LN(ACTIONS!J359/ACTIONS!J358)</f>
        <v>-5.9146771499575951E-3</v>
      </c>
      <c r="I357" s="37">
        <f>LN(ACTIONS!K359/ACTIONS!K358)</f>
        <v>-1.5054578500496456E-2</v>
      </c>
      <c r="J357" s="37">
        <f>LN(ACTIONS!L359/ACTIONS!L358)</f>
        <v>-7.530366082640955E-3</v>
      </c>
      <c r="K357" s="37">
        <f>LN(ACTIONS!M359/ACTIONS!M358)</f>
        <v>-1.2674440896727824E-2</v>
      </c>
      <c r="L357" s="37">
        <f>LN(INDICE!D359/INDICE!D358)</f>
        <v>-3.9049904534282074E-3</v>
      </c>
    </row>
    <row r="358" spans="1:12" ht="15" customHeight="1" x14ac:dyDescent="0.35">
      <c r="A358" s="17">
        <v>41793</v>
      </c>
      <c r="B358" s="39">
        <f>LN(ACTIONS!D360/ACTIONS!D359)</f>
        <v>-1.6297707710938501E-2</v>
      </c>
      <c r="C358" s="39">
        <f>LN(ACTIONS!E360/ACTIONS!E359)</f>
        <v>-1.5500601990364991E-3</v>
      </c>
      <c r="D358" s="39">
        <f>LN(ACTIONS!F360/ACTIONS!F359)</f>
        <v>-1.3036111870901445E-3</v>
      </c>
      <c r="E358" s="39">
        <f>LN(ACTIONS!G360/ACTIONS!G359)</f>
        <v>-3.3140016873306309E-4</v>
      </c>
      <c r="F358" s="39">
        <f>LN(ACTIONS!H360/ACTIONS!H359)</f>
        <v>-1.1582419786929201E-2</v>
      </c>
      <c r="G358" s="39">
        <f>LN(ACTIONS!I360/ACTIONS!I359)</f>
        <v>1.5284775705403333E-2</v>
      </c>
      <c r="H358" s="39">
        <f>LN(ACTIONS!J360/ACTIONS!J359)</f>
        <v>-6.8027473227525231E-3</v>
      </c>
      <c r="I358" s="39">
        <f>LN(ACTIONS!K360/ACTIONS!K359)</f>
        <v>5.3938566557638779E-3</v>
      </c>
      <c r="J358" s="39">
        <f>LN(ACTIONS!L360/ACTIONS!L359)</f>
        <v>-5.6148378843290025E-3</v>
      </c>
      <c r="K358" s="39">
        <f>LN(ACTIONS!M360/ACTIONS!M359)</f>
        <v>-1.1287959773851284E-2</v>
      </c>
      <c r="L358" s="39">
        <f>LN(INDICE!D360/INDICE!D359)</f>
        <v>-1.200221476003756E-3</v>
      </c>
    </row>
    <row r="359" spans="1:12" ht="15" customHeight="1" x14ac:dyDescent="0.35">
      <c r="A359" s="20">
        <v>41794</v>
      </c>
      <c r="B359" s="37">
        <f>LN(ACTIONS!D361/ACTIONS!D360)</f>
        <v>-9.1180249693384938E-3</v>
      </c>
      <c r="C359" s="37">
        <f>LN(ACTIONS!E361/ACTIONS!E360)</f>
        <v>3.0776372769183141E-3</v>
      </c>
      <c r="D359" s="37">
        <f>LN(ACTIONS!F361/ACTIONS!F360)</f>
        <v>-4.9692792201907338E-3</v>
      </c>
      <c r="E359" s="37">
        <f>LN(ACTIONS!G361/ACTIONS!G360)</f>
        <v>1.0222677647475774E-2</v>
      </c>
      <c r="F359" s="37">
        <f>LN(ACTIONS!H361/ACTIONS!H360)</f>
        <v>7.860792863934641E-3</v>
      </c>
      <c r="G359" s="37">
        <f>LN(ACTIONS!I361/ACTIONS!I360)</f>
        <v>5.6683136263102436E-3</v>
      </c>
      <c r="H359" s="37">
        <f>LN(ACTIONS!J361/ACTIONS!J360)</f>
        <v>-8.5360653924065118E-4</v>
      </c>
      <c r="I359" s="37">
        <f>LN(ACTIONS!K361/ACTIONS!K360)</f>
        <v>-8.9695813507837188E-4</v>
      </c>
      <c r="J359" s="37">
        <f>LN(ACTIONS!L361/ACTIONS!L360)</f>
        <v>9.5265500530176545E-3</v>
      </c>
      <c r="K359" s="37">
        <f>LN(ACTIONS!M361/ACTIONS!M360)</f>
        <v>-8.2902029204739106E-3</v>
      </c>
      <c r="L359" s="37">
        <f>LN(INDICE!D361/INDICE!D360)</f>
        <v>-2.5880776925285291E-3</v>
      </c>
    </row>
    <row r="360" spans="1:12" ht="15" customHeight="1" x14ac:dyDescent="0.35">
      <c r="A360" s="17">
        <v>41795</v>
      </c>
      <c r="B360" s="39">
        <f>LN(ACTIONS!D362/ACTIONS!D361)</f>
        <v>-2.093315424976695E-3</v>
      </c>
      <c r="C360" s="39">
        <f>LN(ACTIONS!E362/ACTIONS!E361)</f>
        <v>1.5453006878134875E-3</v>
      </c>
      <c r="D360" s="39">
        <f>LN(ACTIONS!F362/ACTIONS!F361)</f>
        <v>-1.0493180396177464E-3</v>
      </c>
      <c r="E360" s="39">
        <f>LN(ACTIONS!G362/ACTIONS!G361)</f>
        <v>-4.6037568980592898E-3</v>
      </c>
      <c r="F360" s="39">
        <f>LN(ACTIONS!H362/ACTIONS!H361)</f>
        <v>-1.5405151544491588E-2</v>
      </c>
      <c r="G360" s="39">
        <f>LN(ACTIONS!I362/ACTIONS!I361)</f>
        <v>7.498115440321319E-3</v>
      </c>
      <c r="H360" s="39">
        <f>LN(ACTIONS!J362/ACTIONS!J361)</f>
        <v>-5.136997597916357E-3</v>
      </c>
      <c r="I360" s="39">
        <f>LN(ACTIONS!K362/ACTIONS!K361)</f>
        <v>-9.2873512960109849E-4</v>
      </c>
      <c r="J360" s="39">
        <f>LN(ACTIONS!L362/ACTIONS!L361)</f>
        <v>5.5756901360854631E-4</v>
      </c>
      <c r="K360" s="39">
        <f>LN(ACTIONS!M362/ACTIONS!M361)</f>
        <v>-7.8349839298186875E-3</v>
      </c>
      <c r="L360" s="39">
        <f>LN(INDICE!D362/INDICE!D361)</f>
        <v>-7.5410137874080063E-4</v>
      </c>
    </row>
    <row r="361" spans="1:12" ht="15" customHeight="1" x14ac:dyDescent="0.35">
      <c r="A361" s="20">
        <v>41796</v>
      </c>
      <c r="B361" s="37">
        <f>LN(ACTIONS!D363/ACTIONS!D362)</f>
        <v>4.1528665825486064E-3</v>
      </c>
      <c r="C361" s="37">
        <f>LN(ACTIONS!E363/ACTIONS!E362)</f>
        <v>9.1623808260709767E-3</v>
      </c>
      <c r="D361" s="37">
        <f>LN(ACTIONS!F363/ACTIONS!F362)</f>
        <v>-1.5873349156290122E-2</v>
      </c>
      <c r="E361" s="37">
        <f>LN(ACTIONS!G363/ACTIONS!G362)</f>
        <v>-2.3098508867589267E-3</v>
      </c>
      <c r="F361" s="37">
        <f>LN(ACTIONS!H363/ACTIONS!H362)</f>
        <v>-1.2957498363630525E-2</v>
      </c>
      <c r="G361" s="37">
        <f>LN(ACTIONS!I363/ACTIONS!I362)</f>
        <v>5.5943783439009204E-3</v>
      </c>
      <c r="H361" s="37">
        <f>LN(ACTIONS!J363/ACTIONS!J362)</f>
        <v>1.7152662867551676E-3</v>
      </c>
      <c r="I361" s="37">
        <f>LN(ACTIONS!K363/ACTIONS!K362)</f>
        <v>1.5164882283580186E-3</v>
      </c>
      <c r="J361" s="37">
        <f>LN(ACTIONS!L363/ACTIONS!L362)</f>
        <v>2.1506205220963682E-2</v>
      </c>
      <c r="K361" s="37">
        <f>LN(ACTIONS!M363/ACTIONS!M362)</f>
        <v>1.3024409172044256E-2</v>
      </c>
      <c r="L361" s="37">
        <f>LN(INDICE!D363/INDICE!D362)</f>
        <v>6.5420042120720567E-3</v>
      </c>
    </row>
    <row r="362" spans="1:12" ht="15" customHeight="1" x14ac:dyDescent="0.35">
      <c r="A362" s="17">
        <v>41799</v>
      </c>
      <c r="B362" s="39">
        <f>LN(ACTIONS!D364/ACTIONS!D363)</f>
        <v>1.3487680381951429E-2</v>
      </c>
      <c r="C362" s="39">
        <f>LN(ACTIONS!E364/ACTIONS!E363)</f>
        <v>-6.0989167185025945E-3</v>
      </c>
      <c r="D362" s="39">
        <f>LN(ACTIONS!F364/ACTIONS!F363)</f>
        <v>8.7615056685726705E-3</v>
      </c>
      <c r="E362" s="39">
        <f>LN(ACTIONS!G364/ACTIONS!G363)</f>
        <v>9.8620128691158434E-3</v>
      </c>
      <c r="F362" s="39">
        <f>LN(ACTIONS!H364/ACTIONS!H363)</f>
        <v>-1.5355089389363558E-3</v>
      </c>
      <c r="G362" s="39">
        <f>LN(ACTIONS!I364/ACTIONS!I363)</f>
        <v>-4.6648012345169056E-3</v>
      </c>
      <c r="H362" s="39">
        <f>LN(ACTIONS!J364/ACTIONS!J363)</f>
        <v>2.5673955052457334E-3</v>
      </c>
      <c r="I362" s="39">
        <f>LN(ACTIONS!K364/ACTIONS!K363)</f>
        <v>4.0122272273881068E-3</v>
      </c>
      <c r="J362" s="39">
        <f>LN(ACTIONS!L364/ACTIONS!L363)</f>
        <v>2.5051815164527567E-2</v>
      </c>
      <c r="K362" s="39">
        <f>LN(ACTIONS!M364/ACTIONS!M363)</f>
        <v>-5.177323439488191E-4</v>
      </c>
      <c r="L362" s="39">
        <f>LN(INDICE!D364/INDICE!D363)</f>
        <v>2.4451688083715209E-3</v>
      </c>
    </row>
    <row r="363" spans="1:12" ht="15" customHeight="1" x14ac:dyDescent="0.35">
      <c r="A363" s="20">
        <v>41800</v>
      </c>
      <c r="B363" s="37">
        <f>LN(ACTIONS!D365/ACTIONS!D364)</f>
        <v>-4.6796289383800507E-3</v>
      </c>
      <c r="C363" s="37">
        <f>LN(ACTIONS!E365/ACTIONS!E364)</f>
        <v>4.5677207941822243E-3</v>
      </c>
      <c r="D363" s="37">
        <f>LN(ACTIONS!F365/ACTIONS!F364)</f>
        <v>7.1118434877173739E-3</v>
      </c>
      <c r="E363" s="37">
        <f>LN(ACTIONS!G365/ACTIONS!G364)</f>
        <v>1.3076170545780696E-3</v>
      </c>
      <c r="F363" s="37">
        <f>LN(ACTIONS!H365/ACTIONS!H364)</f>
        <v>7.654074872308206E-3</v>
      </c>
      <c r="G363" s="37">
        <f>LN(ACTIONS!I365/ACTIONS!I364)</f>
        <v>4.6648012345169619E-3</v>
      </c>
      <c r="H363" s="37">
        <f>LN(ACTIONS!J365/ACTIONS!J364)</f>
        <v>7.6628727455690972E-3</v>
      </c>
      <c r="I363" s="37">
        <f>LN(ACTIONS!K365/ACTIONS!K364)</f>
        <v>-9.5632315111611691E-3</v>
      </c>
      <c r="J363" s="37">
        <f>LN(ACTIONS!L365/ACTIONS!L364)</f>
        <v>-2.6638268282659174E-3</v>
      </c>
      <c r="K363" s="37">
        <f>LN(ACTIONS!M365/ACTIONS!M364)</f>
        <v>3.3604787989877489E-3</v>
      </c>
      <c r="L363" s="37">
        <f>LN(INDICE!D365/INDICE!D364)</f>
        <v>-2.1093133535911293E-4</v>
      </c>
    </row>
    <row r="364" spans="1:12" ht="15" customHeight="1" x14ac:dyDescent="0.35">
      <c r="A364" s="17">
        <v>41801</v>
      </c>
      <c r="B364" s="39">
        <f>LN(ACTIONS!D366/ACTIONS!D365)</f>
        <v>-4.6723598609737203E-3</v>
      </c>
      <c r="C364" s="39">
        <f>LN(ACTIONS!E366/ACTIONS!E365)</f>
        <v>-7.6311849017505103E-3</v>
      </c>
      <c r="D364" s="39">
        <f>LN(ACTIONS!F366/ACTIONS!F365)</f>
        <v>1.0493180396177549E-3</v>
      </c>
      <c r="E364" s="39">
        <f>LN(ACTIONS!G366/ACTIONS!G365)</f>
        <v>-5.569219963836065E-3</v>
      </c>
      <c r="F364" s="39">
        <f>LN(ACTIONS!H366/ACTIONS!H365)</f>
        <v>1.9043997376275018E-3</v>
      </c>
      <c r="G364" s="39">
        <f>LN(ACTIONS!I366/ACTIONS!I365)</f>
        <v>-5.6393579347223388E-2</v>
      </c>
      <c r="H364" s="39">
        <f>LN(ACTIONS!J366/ACTIONS!J365)</f>
        <v>0</v>
      </c>
      <c r="I364" s="39">
        <f>LN(ACTIONS!K366/ACTIONS!K365)</f>
        <v>3.1049175749866143E-3</v>
      </c>
      <c r="J364" s="39">
        <f>LN(ACTIONS!L366/ACTIONS!L365)</f>
        <v>-9.3796748232608668E-3</v>
      </c>
      <c r="K364" s="39">
        <f>LN(ACTIONS!M366/ACTIONS!M365)</f>
        <v>-6.2128079725384412E-3</v>
      </c>
      <c r="L364" s="39">
        <f>LN(INDICE!D366/INDICE!D365)</f>
        <v>-5.0581989089753194E-3</v>
      </c>
    </row>
    <row r="365" spans="1:12" ht="15" customHeight="1" x14ac:dyDescent="0.35">
      <c r="A365" s="20">
        <v>41802</v>
      </c>
      <c r="B365" s="37">
        <f>LN(ACTIONS!D367/ACTIONS!D366)</f>
        <v>8.7773199701679527E-4</v>
      </c>
      <c r="C365" s="37">
        <f>LN(ACTIONS!E367/ACTIONS!E366)</f>
        <v>-6.1552272219768129E-3</v>
      </c>
      <c r="D365" s="37">
        <f>LN(ACTIONS!F367/ACTIONS!F366)</f>
        <v>8.3551399883605958E-3</v>
      </c>
      <c r="E365" s="37">
        <f>LN(ACTIONS!G367/ACTIONS!G366)</f>
        <v>3.607152624119286E-3</v>
      </c>
      <c r="F365" s="37">
        <f>LN(ACTIONS!H367/ACTIONS!H366)</f>
        <v>9.0909717012521048E-3</v>
      </c>
      <c r="G365" s="37">
        <f>LN(ACTIONS!I367/ACTIONS!I366)</f>
        <v>9.7684326037965549E-3</v>
      </c>
      <c r="H365" s="37">
        <f>LN(ACTIONS!J367/ACTIONS!J366)</f>
        <v>-6.8085369396536461E-3</v>
      </c>
      <c r="I365" s="37">
        <f>LN(ACTIONS!K367/ACTIONS!K366)</f>
        <v>-1.3043120504683694E-2</v>
      </c>
      <c r="J365" s="37">
        <f>LN(ACTIONS!L367/ACTIONS!L366)</f>
        <v>-4.8583091510761827E-3</v>
      </c>
      <c r="K365" s="37">
        <f>LN(ACTIONS!M367/ACTIONS!M366)</f>
        <v>-2.3397904864070661E-3</v>
      </c>
      <c r="L365" s="37">
        <f>LN(INDICE!D367/INDICE!D366)</f>
        <v>6.1979335384644324E-4</v>
      </c>
    </row>
    <row r="366" spans="1:12" ht="15" customHeight="1" x14ac:dyDescent="0.35">
      <c r="A366" s="17">
        <v>41803</v>
      </c>
      <c r="B366" s="39">
        <f>LN(ACTIONS!D368/ACTIONS!D367)</f>
        <v>5.5702326908819442E-3</v>
      </c>
      <c r="C366" s="39">
        <f>LN(ACTIONS!E368/ACTIONS!E367)</f>
        <v>-1.3979137367785879E-2</v>
      </c>
      <c r="D366" s="39">
        <f>LN(ACTIONS!F368/ACTIONS!F367)</f>
        <v>-1.4931515130124244E-2</v>
      </c>
      <c r="E366" s="39">
        <f>LN(ACTIONS!G368/ACTIONS!G367)</f>
        <v>-9.8685011407538912E-3</v>
      </c>
      <c r="F366" s="39">
        <f>LN(ACTIONS!H368/ACTIONS!H367)</f>
        <v>-1.2521506798041185E-2</v>
      </c>
      <c r="G366" s="39">
        <f>LN(ACTIONS!I368/ACTIONS!I367)</f>
        <v>-6.8373117949377853E-3</v>
      </c>
      <c r="H366" s="39">
        <f>LN(ACTIONS!J368/ACTIONS!J367)</f>
        <v>-1.5490843328658292E-2</v>
      </c>
      <c r="I366" s="39">
        <f>LN(ACTIONS!K368/ACTIONS!K367)</f>
        <v>-6.2698105483420755E-3</v>
      </c>
      <c r="J366" s="39">
        <f>LN(ACTIONS!L368/ACTIONS!L367)</f>
        <v>-6.5115888359152899E-2</v>
      </c>
      <c r="K366" s="39">
        <f>LN(ACTIONS!M368/ACTIONS!M367)</f>
        <v>-4.0366606293929026E-2</v>
      </c>
      <c r="L366" s="39">
        <f>LN(INDICE!D368/INDICE!D367)</f>
        <v>-9.582364144122172E-3</v>
      </c>
    </row>
    <row r="367" spans="1:12" ht="15" customHeight="1" x14ac:dyDescent="0.35">
      <c r="A367" s="20">
        <v>41806</v>
      </c>
      <c r="B367" s="37">
        <f>LN(ACTIONS!D369/ACTIONS!D368)</f>
        <v>-7.6487790428031097E-3</v>
      </c>
      <c r="C367" s="37">
        <f>LN(ACTIONS!E369/ACTIONS!E368)</f>
        <v>-7.9830517918271274E-4</v>
      </c>
      <c r="D367" s="37">
        <f>LN(ACTIONS!F369/ACTIONS!F368)</f>
        <v>-5.5577753223471794E-3</v>
      </c>
      <c r="E367" s="37">
        <f>LN(ACTIONS!G369/ACTIONS!G368)</f>
        <v>-9.299303148278636E-3</v>
      </c>
      <c r="F367" s="37">
        <f>LN(ACTIONS!H369/ACTIONS!H368)</f>
        <v>2.2883305180122159E-3</v>
      </c>
      <c r="G367" s="37">
        <f>LN(ACTIONS!I369/ACTIONS!I368)</f>
        <v>-1.4806161132926125E-2</v>
      </c>
      <c r="H367" s="37">
        <f>LN(ACTIONS!J369/ACTIONS!J368)</f>
        <v>-1.0462170406983409E-2</v>
      </c>
      <c r="I367" s="37">
        <f>LN(ACTIONS!K369/ACTIONS!K368)</f>
        <v>1.405998556829873E-2</v>
      </c>
      <c r="J367" s="37">
        <f>LN(ACTIONS!L369/ACTIONS!L368)</f>
        <v>-7.2453584596273426E-3</v>
      </c>
      <c r="K367" s="37">
        <f>LN(ACTIONS!M369/ACTIONS!M368)</f>
        <v>2.436054797881121E-3</v>
      </c>
      <c r="L367" s="37">
        <f>LN(INDICE!D369/INDICE!D368)</f>
        <v>-3.4302663824332747E-3</v>
      </c>
    </row>
    <row r="368" spans="1:12" ht="15" customHeight="1" x14ac:dyDescent="0.35">
      <c r="A368" s="17">
        <v>41807</v>
      </c>
      <c r="B368" s="39">
        <f>LN(ACTIONS!D370/ACTIONS!D369)</f>
        <v>6.7759247540429965E-3</v>
      </c>
      <c r="C368" s="39">
        <f>LN(ACTIONS!E370/ACTIONS!E369)</f>
        <v>-6.2858406267341481E-3</v>
      </c>
      <c r="D368" s="39">
        <f>LN(ACTIONS!F370/ACTIONS!F369)</f>
        <v>2.3856870162031526E-3</v>
      </c>
      <c r="E368" s="39">
        <f>LN(ACTIONS!G370/ACTIONS!G369)</f>
        <v>-2.3384009319310462E-3</v>
      </c>
      <c r="F368" s="39">
        <f>LN(ACTIONS!H370/ACTIONS!H369)</f>
        <v>5.3191614776000266E-3</v>
      </c>
      <c r="G368" s="39">
        <f>LN(ACTIONS!I370/ACTIONS!I369)</f>
        <v>5.9551471313007334E-3</v>
      </c>
      <c r="H368" s="39">
        <f>LN(ACTIONS!J370/ACTIONS!J369)</f>
        <v>-1.754386414893362E-3</v>
      </c>
      <c r="I368" s="39">
        <f>LN(ACTIONS!K370/ACTIONS!K369)</f>
        <v>8.6263606269419597E-3</v>
      </c>
      <c r="J368" s="39">
        <f>LN(ACTIONS!L370/ACTIONS!L369)</f>
        <v>1.501182925367814E-2</v>
      </c>
      <c r="K368" s="39">
        <f>LN(ACTIONS!M370/ACTIONS!M369)</f>
        <v>-2.2141125877213404E-2</v>
      </c>
      <c r="L368" s="39">
        <f>LN(INDICE!D370/INDICE!D369)</f>
        <v>1.7941920634014083E-3</v>
      </c>
    </row>
    <row r="369" spans="1:12" ht="15" customHeight="1" x14ac:dyDescent="0.35">
      <c r="A369" s="20">
        <v>41808</v>
      </c>
      <c r="B369" s="37">
        <f>LN(ACTIONS!D371/ACTIONS!D370)</f>
        <v>-1.1181476992384469E-2</v>
      </c>
      <c r="C369" s="37">
        <f>LN(ACTIONS!E371/ACTIONS!E370)</f>
        <v>3.9486724554162796E-3</v>
      </c>
      <c r="D369" s="37">
        <f>LN(ACTIONS!F371/ACTIONS!F370)</f>
        <v>-1.6282222778727724E-2</v>
      </c>
      <c r="E369" s="37">
        <f>LN(ACTIONS!G371/ACTIONS!G370)</f>
        <v>1.9868203216725184E-2</v>
      </c>
      <c r="F369" s="37">
        <f>LN(ACTIONS!H371/ACTIONS!H370)</f>
        <v>6.421174093000471E-3</v>
      </c>
      <c r="G369" s="37">
        <f>LN(ACTIONS!I371/ACTIONS!I370)</f>
        <v>-9.8476794438394247E-4</v>
      </c>
      <c r="H369" s="37">
        <f>LN(ACTIONS!J371/ACTIONS!J370)</f>
        <v>6.1269338275027384E-3</v>
      </c>
      <c r="I369" s="37">
        <f>LN(ACTIONS!K371/ACTIONS!K370)</f>
        <v>1.0807974248312135E-3</v>
      </c>
      <c r="J369" s="37">
        <f>LN(ACTIONS!L371/ACTIONS!L370)</f>
        <v>-1.036875648984896E-2</v>
      </c>
      <c r="K369" s="37">
        <f>LN(ACTIONS!M371/ACTIONS!M370)</f>
        <v>5.2377790317485124E-3</v>
      </c>
      <c r="L369" s="37">
        <f>LN(INDICE!D371/INDICE!D370)</f>
        <v>1.7408218149617088E-3</v>
      </c>
    </row>
    <row r="370" spans="1:12" ht="15" customHeight="1" x14ac:dyDescent="0.35">
      <c r="A370" s="17">
        <v>41809</v>
      </c>
      <c r="B370" s="39">
        <f>LN(ACTIONS!D372/ACTIONS!D371)</f>
        <v>1.1767129884243846E-3</v>
      </c>
      <c r="C370" s="39">
        <f>LN(ACTIONS!E372/ACTIONS!E371)</f>
        <v>-3.9486724554163308E-3</v>
      </c>
      <c r="D370" s="39">
        <f>LN(ACTIONS!F372/ACTIONS!F371)</f>
        <v>-2.6946930884240612E-3</v>
      </c>
      <c r="E370" s="39">
        <f>LN(ACTIONS!G372/ACTIONS!G371)</f>
        <v>6.8616508393650197E-3</v>
      </c>
      <c r="F370" s="39">
        <f>LN(ACTIONS!H372/ACTIONS!H371)</f>
        <v>4.1330135856899059E-3</v>
      </c>
      <c r="G370" s="39">
        <f>LN(ACTIONS!I372/ACTIONS!I371)</f>
        <v>7.8045761162391702E-2</v>
      </c>
      <c r="H370" s="39">
        <f>LN(ACTIONS!J372/ACTIONS!J371)</f>
        <v>-5.2493558861436782E-3</v>
      </c>
      <c r="I370" s="39">
        <f>LN(ACTIONS!K372/ACTIONS!K371)</f>
        <v>-7.718789459606008E-4</v>
      </c>
      <c r="J370" s="39">
        <f>LN(ACTIONS!L372/ACTIONS!L371)</f>
        <v>3.8340632440983319E-2</v>
      </c>
      <c r="K370" s="39">
        <f>LN(ACTIONS!M372/ACTIONS!M371)</f>
        <v>1.311135963644796E-2</v>
      </c>
      <c r="L370" s="39">
        <f>LN(INDICE!D372/INDICE!D371)</f>
        <v>4.3498585883975276E-3</v>
      </c>
    </row>
    <row r="371" spans="1:12" ht="15" customHeight="1" x14ac:dyDescent="0.35">
      <c r="A371" s="20">
        <v>41810</v>
      </c>
      <c r="B371" s="37">
        <f>LN(ACTIONS!D373/ACTIONS!D372)</f>
        <v>-3.8589045603245717E-3</v>
      </c>
      <c r="C371" s="37">
        <f>LN(ACTIONS!E373/ACTIONS!E372)</f>
        <v>-1.5073471319941228E-2</v>
      </c>
      <c r="D371" s="37">
        <f>LN(ACTIONS!F373/ACTIONS!F372)</f>
        <v>5.3951984044073135E-4</v>
      </c>
      <c r="E371" s="37">
        <f>LN(ACTIONS!G373/ACTIONS!G372)</f>
        <v>4.8725124822837102E-3</v>
      </c>
      <c r="F371" s="37">
        <f>LN(ACTIONS!H373/ACTIONS!H372)</f>
        <v>1.4147667098567716E-2</v>
      </c>
      <c r="G371" s="37">
        <f>LN(ACTIONS!I373/ACTIONS!I372)</f>
        <v>-6.4289938029268726E-3</v>
      </c>
      <c r="H371" s="37">
        <f>LN(ACTIONS!J373/ACTIONS!J372)</f>
        <v>8.7336799687546315E-3</v>
      </c>
      <c r="I371" s="37">
        <f>LN(ACTIONS!K373/ACTIONS!K372)</f>
        <v>7.9679245136163538E-3</v>
      </c>
      <c r="J371" s="37">
        <f>LN(ACTIONS!L373/ACTIONS!L372)</f>
        <v>4.7255126156553568E-3</v>
      </c>
      <c r="K371" s="37">
        <f>LN(ACTIONS!M373/ACTIONS!M372)</f>
        <v>-4.6239712470814666E-3</v>
      </c>
      <c r="L371" s="37">
        <f>LN(INDICE!D373/INDICE!D372)</f>
        <v>2.5070960686205388E-3</v>
      </c>
    </row>
    <row r="372" spans="1:12" ht="15" customHeight="1" x14ac:dyDescent="0.35">
      <c r="A372" s="17">
        <v>41813</v>
      </c>
      <c r="B372" s="39">
        <f>LN(ACTIONS!D374/ACTIONS!D373)</f>
        <v>-2.1569726921826706E-2</v>
      </c>
      <c r="C372" s="39">
        <f>LN(ACTIONS!E374/ACTIONS!E373)</f>
        <v>6.3810038220862408E-3</v>
      </c>
      <c r="D372" s="39">
        <f>LN(ACTIONS!F374/ACTIONS!F373)</f>
        <v>-8.3954453844737875E-3</v>
      </c>
      <c r="E372" s="39">
        <f>LN(ACTIONS!G374/ACTIONS!G373)</f>
        <v>-6.8281845527943608E-3</v>
      </c>
      <c r="F372" s="39">
        <f>LN(ACTIONS!H374/ACTIONS!H373)</f>
        <v>-7.4211843376168164E-3</v>
      </c>
      <c r="G372" s="39">
        <f>LN(ACTIONS!I374/ACTIONS!I373)</f>
        <v>-2.9940827866764084E-2</v>
      </c>
      <c r="H372" s="39">
        <f>LN(ACTIONS!J374/ACTIONS!J373)</f>
        <v>0</v>
      </c>
      <c r="I372" s="39">
        <f>LN(ACTIONS!K374/ACTIONS!K373)</f>
        <v>4.4027343568275607E-3</v>
      </c>
      <c r="J372" s="39">
        <f>LN(ACTIONS!L374/ACTIONS!L373)</f>
        <v>-2.7553050271188897E-2</v>
      </c>
      <c r="K372" s="39">
        <f>LN(ACTIONS!M374/ACTIONS!M373)</f>
        <v>-4.3715916614964368E-3</v>
      </c>
      <c r="L372" s="39">
        <f>LN(INDICE!D374/INDICE!D373)</f>
        <v>-3.6166829385525304E-3</v>
      </c>
    </row>
    <row r="373" spans="1:12" ht="15" customHeight="1" x14ac:dyDescent="0.35">
      <c r="A373" s="20">
        <v>41814</v>
      </c>
      <c r="B373" s="37">
        <f>LN(ACTIONS!D375/ACTIONS!D374)</f>
        <v>-7.2945523750516609E-3</v>
      </c>
      <c r="C373" s="37">
        <f>LN(ACTIONS!E375/ACTIONS!E374)</f>
        <v>-6.3810038220861896E-3</v>
      </c>
      <c r="D373" s="37">
        <f>LN(ACTIONS!F375/ACTIONS!F374)</f>
        <v>1.9019160739255556E-3</v>
      </c>
      <c r="E373" s="37">
        <f>LN(ACTIONS!G375/ACTIONS!G374)</f>
        <v>-3.595362591733979E-3</v>
      </c>
      <c r="F373" s="37">
        <f>LN(ACTIONS!H375/ACTIONS!H374)</f>
        <v>-1.3498517670895343E-2</v>
      </c>
      <c r="G373" s="37">
        <f>LN(ACTIONS!I375/ACTIONS!I374)</f>
        <v>-2.0138628621393082E-2</v>
      </c>
      <c r="H373" s="37">
        <f>LN(ACTIONS!J375/ACTIONS!J374)</f>
        <v>-2.6433257068155483E-2</v>
      </c>
      <c r="I373" s="37">
        <f>LN(ACTIONS!K375/ACTIONS!K374)</f>
        <v>-4.2495363481022562E-3</v>
      </c>
      <c r="J373" s="37">
        <f>LN(ACTIONS!L375/ACTIONS!L374)</f>
        <v>-1.5802656102081369E-2</v>
      </c>
      <c r="K373" s="37">
        <f>LN(ACTIONS!M375/ACTIONS!M374)</f>
        <v>-1.3700509061788499E-3</v>
      </c>
      <c r="L373" s="37">
        <f>LN(INDICE!D375/INDICE!D374)</f>
        <v>-1.9856302287128845E-3</v>
      </c>
    </row>
    <row r="374" spans="1:12" ht="15" customHeight="1" x14ac:dyDescent="0.35">
      <c r="A374" s="17">
        <v>41815</v>
      </c>
      <c r="B374" s="39">
        <f>LN(ACTIONS!D376/ACTIONS!D375)</f>
        <v>-1.4165106136444347E-2</v>
      </c>
      <c r="C374" s="39">
        <f>LN(ACTIONS!E376/ACTIONS!E375)</f>
        <v>7.9463001609233639E-4</v>
      </c>
      <c r="D374" s="39">
        <f>LN(ACTIONS!F376/ACTIONS!F375)</f>
        <v>-8.1466399617633573E-4</v>
      </c>
      <c r="E374" s="39">
        <f>LN(ACTIONS!G376/ACTIONS!G375)</f>
        <v>-1.2852376617291881E-2</v>
      </c>
      <c r="F374" s="39">
        <f>LN(ACTIONS!H376/ACTIONS!H375)</f>
        <v>-6.4381968268619255E-3</v>
      </c>
      <c r="G374" s="39">
        <f>LN(ACTIONS!I376/ACTIONS!I375)</f>
        <v>1.2518902968490571E-2</v>
      </c>
      <c r="H374" s="39">
        <f>LN(ACTIONS!J376/ACTIONS!J375)</f>
        <v>-8.9686699827603751E-3</v>
      </c>
      <c r="I374" s="39">
        <f>LN(ACTIONS!K376/ACTIONS!K375)</f>
        <v>-1.1958473273130614E-2</v>
      </c>
      <c r="J374" s="39">
        <f>LN(ACTIONS!L376/ACTIONS!L375)</f>
        <v>2.8918470124297039E-3</v>
      </c>
      <c r="K374" s="39">
        <f>LN(ACTIONS!M376/ACTIONS!M375)</f>
        <v>-2.1339316034995382E-2</v>
      </c>
      <c r="L374" s="39">
        <f>LN(INDICE!D376/INDICE!D375)</f>
        <v>-7.9064424134901931E-3</v>
      </c>
    </row>
    <row r="375" spans="1:12" ht="15" customHeight="1" x14ac:dyDescent="0.35">
      <c r="A375" s="20">
        <v>41816</v>
      </c>
      <c r="B375" s="37">
        <f>LN(ACTIONS!D377/ACTIONS!D376)</f>
        <v>5.2550020286788448E-3</v>
      </c>
      <c r="C375" s="37">
        <f>LN(ACTIONS!E377/ACTIONS!E376)</f>
        <v>1.0335203301672858E-2</v>
      </c>
      <c r="D375" s="37">
        <f>LN(ACTIONS!F377/ACTIONS!F376)</f>
        <v>-4.0833049793707679E-3</v>
      </c>
      <c r="E375" s="37">
        <f>LN(ACTIONS!G377/ACTIONS!G376)</f>
        <v>7.5995739944322918E-3</v>
      </c>
      <c r="F375" s="37">
        <f>LN(ACTIONS!H377/ACTIONS!H376)</f>
        <v>-4.9514479374959492E-3</v>
      </c>
      <c r="G375" s="37">
        <f>LN(ACTIONS!I377/ACTIONS!I376)</f>
        <v>9.5181081503726683E-4</v>
      </c>
      <c r="H375" s="37">
        <f>LN(ACTIONS!J377/ACTIONS!J376)</f>
        <v>1.5199219733396547E-2</v>
      </c>
      <c r="I375" s="37">
        <f>LN(ACTIONS!K377/ACTIONS!K376)</f>
        <v>1.2394647099934779E-3</v>
      </c>
      <c r="J375" s="37">
        <f>LN(ACTIONS!L377/ACTIONS!L376)</f>
        <v>4.6821862810648242E-2</v>
      </c>
      <c r="K375" s="37">
        <f>LN(ACTIONS!M377/ACTIONS!M376)</f>
        <v>6.9783953814622776E-3</v>
      </c>
      <c r="L375" s="37">
        <f>LN(INDICE!D377/INDICE!D376)</f>
        <v>2.2273798532025286E-4</v>
      </c>
    </row>
    <row r="376" spans="1:12" ht="15" customHeight="1" x14ac:dyDescent="0.35">
      <c r="A376" s="17">
        <v>41817</v>
      </c>
      <c r="B376" s="39">
        <f>LN(ACTIONS!D378/ACTIONS!D377)</f>
        <v>7.0552955182323742E-3</v>
      </c>
      <c r="C376" s="39">
        <f>LN(ACTIONS!E378/ACTIONS!E377)</f>
        <v>4.746974983429496E-3</v>
      </c>
      <c r="D376" s="39">
        <f>LN(ACTIONS!F378/ACTIONS!F377)</f>
        <v>7.8794049826517651E-3</v>
      </c>
      <c r="E376" s="39">
        <f>LN(ACTIONS!G378/ACTIONS!G377)</f>
        <v>1.315789663519993E-3</v>
      </c>
      <c r="F376" s="39">
        <f>LN(ACTIONS!H378/ACTIONS!H377)</f>
        <v>4.9514479374959796E-3</v>
      </c>
      <c r="G376" s="39">
        <f>LN(ACTIONS!I378/ACTIONS!I377)</f>
        <v>2.1765395458581097E-2</v>
      </c>
      <c r="H376" s="39">
        <f>LN(ACTIONS!J378/ACTIONS!J377)</f>
        <v>-1.0704830145557204E-2</v>
      </c>
      <c r="I376" s="39">
        <f>LN(ACTIONS!K378/ACTIONS!K377)</f>
        <v>-1.3945058737329058E-3</v>
      </c>
      <c r="J376" s="39">
        <f>LN(ACTIONS!L378/ACTIONS!L377)</f>
        <v>3.1464488738249655E-2</v>
      </c>
      <c r="K376" s="39">
        <f>LN(ACTIONS!M378/ACTIONS!M377)</f>
        <v>1.9452555807542679E-3</v>
      </c>
      <c r="L376" s="39">
        <f>LN(INDICE!D378/INDICE!D377)</f>
        <v>3.3573268996077805E-3</v>
      </c>
    </row>
    <row r="377" spans="1:12" ht="15" customHeight="1" x14ac:dyDescent="0.35">
      <c r="A377" s="20">
        <v>41820</v>
      </c>
      <c r="B377" s="37">
        <f>LN(ACTIONS!D379/ACTIONS!D378)</f>
        <v>4.2821415369093778E-3</v>
      </c>
      <c r="C377" s="37">
        <f>LN(ACTIONS!E379/ACTIONS!E378)</f>
        <v>2.17922354496944E-2</v>
      </c>
      <c r="D377" s="37">
        <f>LN(ACTIONS!F379/ACTIONS!F378)</f>
        <v>9.9637285849323454E-3</v>
      </c>
      <c r="E377" s="37">
        <f>LN(ACTIONS!G379/ACTIONS!G378)</f>
        <v>2.298474169016592E-3</v>
      </c>
      <c r="F377" s="37">
        <f>LN(ACTIONS!H379/ACTIONS!H378)</f>
        <v>-7.6016727339760606E-4</v>
      </c>
      <c r="G377" s="37">
        <f>LN(ACTIONS!I379/ACTIONS!I378)</f>
        <v>0</v>
      </c>
      <c r="H377" s="37">
        <f>LN(ACTIONS!J379/ACTIONS!J378)</f>
        <v>-8.9726340698978229E-4</v>
      </c>
      <c r="I377" s="37">
        <f>LN(ACTIONS!K379/ACTIONS!K378)</f>
        <v>4.4555907740769594E-3</v>
      </c>
      <c r="J377" s="37">
        <f>LN(ACTIONS!L379/ACTIONS!L378)</f>
        <v>-2.1384664658359834E-3</v>
      </c>
      <c r="K377" s="37">
        <f>LN(ACTIONS!M379/ACTIONS!M378)</f>
        <v>-3.3370442535768279E-3</v>
      </c>
      <c r="L377" s="37">
        <f>LN(INDICE!D379/INDICE!D378)</f>
        <v>-2.0486301123207253E-3</v>
      </c>
    </row>
    <row r="378" spans="1:12" ht="15" customHeight="1" x14ac:dyDescent="0.35">
      <c r="A378" s="17">
        <v>41821</v>
      </c>
      <c r="B378" s="39">
        <f>LN(ACTIONS!D380/ACTIONS!D379)</f>
        <v>-4.2821415369094359E-3</v>
      </c>
      <c r="C378" s="39">
        <f>LN(ACTIONS!E380/ACTIONS!E379)</f>
        <v>7.6864020723000559E-3</v>
      </c>
      <c r="D378" s="39">
        <f>LN(ACTIONS!F380/ACTIONS!F379)</f>
        <v>1.9371708328551701E-2</v>
      </c>
      <c r="E378" s="39">
        <f>LN(ACTIONS!G380/ACTIONS!G379)</f>
        <v>-5.5912002259925295E-3</v>
      </c>
      <c r="F378" s="39">
        <f>LN(ACTIONS!H380/ACTIONS!H379)</f>
        <v>-8.0168400350818392E-3</v>
      </c>
      <c r="G378" s="39">
        <f>LN(ACTIONS!I380/ACTIONS!I379)</f>
        <v>9.3044202705636905E-4</v>
      </c>
      <c r="H378" s="39">
        <f>LN(ACTIONS!J380/ACTIONS!J379)</f>
        <v>3.5842332278151067E-3</v>
      </c>
      <c r="I378" s="39">
        <f>LN(ACTIONS!K380/ACTIONS!K379)</f>
        <v>2.3222440203904734E-2</v>
      </c>
      <c r="J378" s="39">
        <f>LN(ACTIONS!L380/ACTIONS!L379)</f>
        <v>1.9083536993120105E-2</v>
      </c>
      <c r="K378" s="39">
        <f>LN(ACTIONS!M380/ACTIONS!M379)</f>
        <v>5.5555698446019637E-3</v>
      </c>
      <c r="L378" s="39">
        <f>LN(INDICE!D380/INDICE!D379)</f>
        <v>8.7076079130956798E-3</v>
      </c>
    </row>
    <row r="379" spans="1:12" ht="15" customHeight="1" x14ac:dyDescent="0.35">
      <c r="A379" s="20">
        <v>41822</v>
      </c>
      <c r="B379" s="37">
        <f>LN(ACTIONS!D381/ACTIONS!D380)</f>
        <v>-3.0481323323044269E-3</v>
      </c>
      <c r="C379" s="37">
        <f>LN(ACTIONS!E381/ACTIONS!E380)</f>
        <v>4.5677207941822243E-3</v>
      </c>
      <c r="D379" s="37">
        <f>LN(ACTIONS!F381/ACTIONS!F380)</f>
        <v>-2.8951198008266869E-3</v>
      </c>
      <c r="E379" s="37">
        <f>LN(ACTIONS!G381/ACTIONS!G380)</f>
        <v>2.121143321094042E-2</v>
      </c>
      <c r="F379" s="37">
        <f>LN(ACTIONS!H381/ACTIONS!H380)</f>
        <v>-3.840250495238146E-3</v>
      </c>
      <c r="G379" s="37">
        <f>LN(ACTIONS!I381/ACTIONS!I380)</f>
        <v>-2.0794929383187822E-2</v>
      </c>
      <c r="H379" s="37">
        <f>LN(ACTIONS!J381/ACTIONS!J380)</f>
        <v>1.6851840035491516E-2</v>
      </c>
      <c r="I379" s="37">
        <f>LN(ACTIONS!K381/ACTIONS!K380)</f>
        <v>8.3805665991675375E-3</v>
      </c>
      <c r="J379" s="37">
        <f>LN(ACTIONS!L381/ACTIONS!L380)</f>
        <v>1.0495933789596977E-3</v>
      </c>
      <c r="K379" s="37">
        <f>LN(ACTIONS!M381/ACTIONS!M380)</f>
        <v>-2.7704668413807717E-4</v>
      </c>
      <c r="L379" s="37">
        <f>LN(INDICE!D381/INDICE!D380)</f>
        <v>1.9751403153279285E-3</v>
      </c>
    </row>
    <row r="380" spans="1:12" ht="15" customHeight="1" x14ac:dyDescent="0.35">
      <c r="A380" s="17">
        <v>41823</v>
      </c>
      <c r="B380" s="39">
        <f>LN(ACTIONS!D382/ACTIONS!D381)</f>
        <v>2.0636108516461932E-2</v>
      </c>
      <c r="C380" s="39">
        <f>LN(ACTIONS!E382/ACTIONS!E381)</f>
        <v>4.5667619674117643E-3</v>
      </c>
      <c r="D380" s="39">
        <f>LN(ACTIONS!F382/ACTIONS!F381)</f>
        <v>3.683245416296368E-3</v>
      </c>
      <c r="E380" s="39">
        <f>LN(ACTIONS!G382/ACTIONS!G381)</f>
        <v>3.2284100361108618E-4</v>
      </c>
      <c r="F380" s="39">
        <f>LN(ACTIONS!H382/ACTIONS!H381)</f>
        <v>3.7384002126210888E-2</v>
      </c>
      <c r="G380" s="39">
        <f>LN(ACTIONS!I382/ACTIONS!I381)</f>
        <v>1.4233384050149305E-2</v>
      </c>
      <c r="H380" s="39">
        <f>LN(ACTIONS!J382/ACTIONS!J381)</f>
        <v>2.3469134540847095E-2</v>
      </c>
      <c r="I380" s="39">
        <f>LN(ACTIONS!K382/ACTIONS!K381)</f>
        <v>1.6229643123537481E-2</v>
      </c>
      <c r="J380" s="39">
        <f>LN(ACTIONS!L382/ACTIONS!L381)</f>
        <v>1.3286635474844702E-2</v>
      </c>
      <c r="K380" s="39">
        <f>LN(ACTIONS!M382/ACTIONS!M381)</f>
        <v>1.3844665093852341E-3</v>
      </c>
      <c r="L380" s="39">
        <f>LN(INDICE!D382/INDICE!D381)</f>
        <v>7.1395566098400439E-3</v>
      </c>
    </row>
    <row r="381" spans="1:12" ht="15" customHeight="1" x14ac:dyDescent="0.35">
      <c r="A381" s="20">
        <v>41824</v>
      </c>
      <c r="B381" s="37">
        <f>LN(ACTIONS!D383/ACTIONS!D382)</f>
        <v>-3.8951360109124771E-3</v>
      </c>
      <c r="C381" s="37">
        <f>LN(ACTIONS!E383/ACTIONS!E382)</f>
        <v>2.2755839764368865E-3</v>
      </c>
      <c r="D381" s="37">
        <f>LN(ACTIONS!F383/ACTIONS!F382)</f>
        <v>-5.2534805516113014E-4</v>
      </c>
      <c r="E381" s="37">
        <f>LN(ACTIONS!G383/ACTIONS!G382)</f>
        <v>8.6775411936878769E-3</v>
      </c>
      <c r="F381" s="37">
        <f>LN(ACTIONS!H383/ACTIONS!H382)</f>
        <v>-1.8549439561022737E-3</v>
      </c>
      <c r="G381" s="37">
        <f>LN(ACTIONS!I383/ACTIONS!I382)</f>
        <v>0</v>
      </c>
      <c r="H381" s="37">
        <f>LN(ACTIONS!J383/ACTIONS!J382)</f>
        <v>8.5873770841780449E-4</v>
      </c>
      <c r="I381" s="37">
        <f>LN(ACTIONS!K383/ACTIONS!K382)</f>
        <v>2.0580373594563986E-3</v>
      </c>
      <c r="J381" s="37">
        <f>LN(ACTIONS!L383/ACTIONS!L382)</f>
        <v>-1.223814258717887E-2</v>
      </c>
      <c r="K381" s="37">
        <f>LN(ACTIONS!M383/ACTIONS!M382)</f>
        <v>8.2976079992417347E-4</v>
      </c>
      <c r="L381" s="37">
        <f>LN(INDICE!D383/INDICE!D382)</f>
        <v>1.2234856831020851E-4</v>
      </c>
    </row>
    <row r="382" spans="1:12" ht="15" customHeight="1" x14ac:dyDescent="0.35">
      <c r="A382" s="17">
        <v>41827</v>
      </c>
      <c r="B382" s="39">
        <f>LN(ACTIONS!D384/ACTIONS!D383)</f>
        <v>-4.8451019412359877E-3</v>
      </c>
      <c r="C382" s="39">
        <f>LN(ACTIONS!E384/ACTIONS!E383)</f>
        <v>-1.2170051574914067E-2</v>
      </c>
      <c r="D382" s="39">
        <f>LN(ACTIONS!F384/ACTIONS!F383)</f>
        <v>-4.47663683749395E-3</v>
      </c>
      <c r="E382" s="39">
        <f>LN(ACTIONS!G384/ACTIONS!G383)</f>
        <v>0</v>
      </c>
      <c r="F382" s="39">
        <f>LN(ACTIONS!H384/ACTIONS!H383)</f>
        <v>-4.0930289699750363E-3</v>
      </c>
      <c r="G382" s="39">
        <f>LN(ACTIONS!I384/ACTIONS!I383)</f>
        <v>-5.6629922853036717E-3</v>
      </c>
      <c r="H382" s="39">
        <f>LN(ACTIONS!J384/ACTIONS!J383)</f>
        <v>-1.644346872511613E-2</v>
      </c>
      <c r="I382" s="39">
        <f>LN(ACTIONS!K384/ACTIONS!K383)</f>
        <v>8.8072107386807897E-4</v>
      </c>
      <c r="J382" s="39">
        <f>LN(ACTIONS!L384/ACTIONS!L383)</f>
        <v>-2.5741105478037426E-2</v>
      </c>
      <c r="K382" s="39">
        <f>LN(ACTIONS!M384/ACTIONS!M383)</f>
        <v>-3.0028915492186444E-2</v>
      </c>
      <c r="L382" s="39">
        <f>LN(INDICE!D384/INDICE!D383)</f>
        <v>-6.2149750508825345E-3</v>
      </c>
    </row>
    <row r="383" spans="1:12" ht="15" customHeight="1" x14ac:dyDescent="0.35">
      <c r="A383" s="20">
        <v>41828</v>
      </c>
      <c r="B383" s="37">
        <f>LN(ACTIONS!D385/ACTIONS!D384)</f>
        <v>-2.9853877296236193E-2</v>
      </c>
      <c r="C383" s="37">
        <f>LN(ACTIONS!E385/ACTIONS!E384)</f>
        <v>-6.9264172354168993E-3</v>
      </c>
      <c r="D383" s="37">
        <f>LN(ACTIONS!F385/ACTIONS!F384)</f>
        <v>-1.1413528014567029E-2</v>
      </c>
      <c r="E383" s="37">
        <f>LN(ACTIONS!G385/ACTIONS!G384)</f>
        <v>-2.5933382026504428E-2</v>
      </c>
      <c r="F383" s="37">
        <f>LN(ACTIONS!H385/ACTIONS!H384)</f>
        <v>-7.8607928639346583E-3</v>
      </c>
      <c r="G383" s="37">
        <f>LN(ACTIONS!I385/ACTIONS!I384)</f>
        <v>0</v>
      </c>
      <c r="H383" s="37">
        <f>LN(ACTIONS!J385/ACTIONS!J384)</f>
        <v>-1.760608857504924E-2</v>
      </c>
      <c r="I383" s="37">
        <f>LN(ACTIONS!K385/ACTIONS!K384)</f>
        <v>4.6549158194861022E-3</v>
      </c>
      <c r="J383" s="37">
        <f>LN(ACTIONS!L385/ACTIONS!L384)</f>
        <v>-1.6260520871780291E-2</v>
      </c>
      <c r="K383" s="37">
        <f>LN(ACTIONS!M385/ACTIONS!M384)</f>
        <v>-2.0435306027645365E-2</v>
      </c>
      <c r="L383" s="37">
        <f>LN(INDICE!D385/INDICE!D384)</f>
        <v>-1.2544074067939998E-2</v>
      </c>
    </row>
    <row r="384" spans="1:12" ht="15" customHeight="1" x14ac:dyDescent="0.35">
      <c r="A384" s="17">
        <v>41829</v>
      </c>
      <c r="B384" s="39">
        <f>LN(ACTIONS!D386/ACTIONS!D385)</f>
        <v>-1.2573274197230505E-2</v>
      </c>
      <c r="C384" s="39">
        <f>LN(ACTIONS!E386/ACTIONS!E385)</f>
        <v>-8.4974311048353311E-3</v>
      </c>
      <c r="D384" s="39">
        <f>LN(ACTIONS!F386/ACTIONS!F385)</f>
        <v>-6.9649357368416279E-3</v>
      </c>
      <c r="E384" s="39">
        <f>LN(ACTIONS!G386/ACTIONS!G385)</f>
        <v>-1.4888612493750637E-2</v>
      </c>
      <c r="F384" s="39">
        <f>LN(ACTIONS!H386/ACTIONS!H385)</f>
        <v>-3.7586920194445446E-4</v>
      </c>
      <c r="G384" s="39">
        <f>LN(ACTIONS!I386/ACTIONS!I385)</f>
        <v>-1.0471299867295255E-2</v>
      </c>
      <c r="H384" s="39">
        <f>LN(ACTIONS!J386/ACTIONS!J385)</f>
        <v>2.6294240532687002E-2</v>
      </c>
      <c r="I384" s="39">
        <f>LN(ACTIONS!K386/ACTIONS!K385)</f>
        <v>5.7955981831748849E-3</v>
      </c>
      <c r="J384" s="39">
        <f>LN(ACTIONS!L386/ACTIONS!L385)</f>
        <v>-2.7359798188747488E-3</v>
      </c>
      <c r="K384" s="39">
        <f>LN(ACTIONS!M386/ACTIONS!M385)</f>
        <v>-1.7462169745740589E-3</v>
      </c>
      <c r="L384" s="39">
        <f>LN(INDICE!D386/INDICE!D385)</f>
        <v>-3.0334828251790064E-3</v>
      </c>
    </row>
    <row r="385" spans="1:12" ht="15" customHeight="1" x14ac:dyDescent="0.35">
      <c r="A385" s="20">
        <v>41830</v>
      </c>
      <c r="B385" s="37">
        <f>LN(ACTIONS!D387/ACTIONS!D386)</f>
        <v>-4.1000467440135465E-3</v>
      </c>
      <c r="C385" s="37">
        <f>LN(ACTIONS!E387/ACTIONS!E386)</f>
        <v>0</v>
      </c>
      <c r="D385" s="37">
        <f>LN(ACTIONS!F387/ACTIONS!F386)</f>
        <v>-4.5803663535795049E-3</v>
      </c>
      <c r="E385" s="37">
        <f>LN(ACTIONS!G387/ACTIONS!G386)</f>
        <v>-1.4098924379501648E-2</v>
      </c>
      <c r="F385" s="37">
        <f>LN(ACTIONS!H387/ACTIONS!H386)</f>
        <v>-3.7601053272491526E-4</v>
      </c>
      <c r="G385" s="37">
        <f>LN(ACTIONS!I387/ACTIONS!I386)</f>
        <v>-6.7126745470309935E-3</v>
      </c>
      <c r="H385" s="37">
        <f>LN(ACTIONS!J387/ACTIONS!J386)</f>
        <v>4.3159324655687292E-3</v>
      </c>
      <c r="I385" s="37">
        <f>LN(ACTIONS!K387/ACTIONS!K386)</f>
        <v>-9.8637972526687823E-3</v>
      </c>
      <c r="J385" s="37">
        <f>LN(ACTIONS!L387/ACTIONS!L386)</f>
        <v>4.3739818231132068E-3</v>
      </c>
      <c r="K385" s="37">
        <f>LN(ACTIONS!M387/ACTIONS!M386)</f>
        <v>-1.2604593083196095E-2</v>
      </c>
      <c r="L385" s="37">
        <f>LN(INDICE!D387/INDICE!D386)</f>
        <v>-6.8213261710665159E-3</v>
      </c>
    </row>
    <row r="386" spans="1:12" ht="15" customHeight="1" x14ac:dyDescent="0.35">
      <c r="A386" s="17">
        <v>41831</v>
      </c>
      <c r="B386" s="39">
        <f>LN(ACTIONS!D388/ACTIONS!D387)</f>
        <v>-2.5631708731056971E-3</v>
      </c>
      <c r="C386" s="39">
        <f>LN(ACTIONS!E388/ACTIONS!E387)</f>
        <v>-5.4601525136863081E-3</v>
      </c>
      <c r="D386" s="39">
        <f>LN(ACTIONS!F388/ACTIONS!F387)</f>
        <v>-2.9749852908699547E-3</v>
      </c>
      <c r="E386" s="39">
        <f>LN(ACTIONS!G388/ACTIONS!G387)</f>
        <v>-3.0472344554688577E-3</v>
      </c>
      <c r="F386" s="39">
        <f>LN(ACTIONS!H388/ACTIONS!H387)</f>
        <v>3.0007808139096166E-2</v>
      </c>
      <c r="G386" s="39">
        <f>LN(ACTIONS!I388/ACTIONS!I387)</f>
        <v>-1.9173682271840138E-3</v>
      </c>
      <c r="H386" s="39">
        <f>LN(ACTIONS!J388/ACTIONS!J387)</f>
        <v>1.7211708207730534E-3</v>
      </c>
      <c r="I386" s="39">
        <f>LN(ACTIONS!K388/ACTIONS!K387)</f>
        <v>1.7288115066992989E-3</v>
      </c>
      <c r="J386" s="39">
        <f>LN(ACTIONS!L388/ACTIONS!L387)</f>
        <v>-3.0050562157714795E-3</v>
      </c>
      <c r="K386" s="39">
        <f>LN(ACTIONS!M388/ACTIONS!M387)</f>
        <v>0</v>
      </c>
      <c r="L386" s="39">
        <f>LN(INDICE!D388/INDICE!D387)</f>
        <v>2.6641657242366503E-3</v>
      </c>
    </row>
    <row r="387" spans="1:12" ht="15" customHeight="1" x14ac:dyDescent="0.35">
      <c r="A387" s="20">
        <v>41834</v>
      </c>
      <c r="B387" s="37">
        <f>LN(ACTIONS!D389/ACTIONS!D388)</f>
        <v>1.7058451810849105E-2</v>
      </c>
      <c r="C387" s="37">
        <f>LN(ACTIONS!E389/ACTIONS!E388)</f>
        <v>7.7940179450904533E-3</v>
      </c>
      <c r="D387" s="37">
        <f>LN(ACTIONS!F389/ACTIONS!F388)</f>
        <v>1.1311728478925165E-2</v>
      </c>
      <c r="E387" s="37">
        <f>LN(ACTIONS!G389/ACTIONS!G388)</f>
        <v>3.3904051858931969E-4</v>
      </c>
      <c r="F387" s="37">
        <f>LN(ACTIONS!H389/ACTIONS!H388)</f>
        <v>-3.6503011903778822E-4</v>
      </c>
      <c r="G387" s="37">
        <f>LN(ACTIONS!I389/ACTIONS!I388)</f>
        <v>1.2458824540163728E-2</v>
      </c>
      <c r="H387" s="37">
        <f>LN(ACTIONS!J389/ACTIONS!J388)</f>
        <v>3.4334797678915365E-3</v>
      </c>
      <c r="I387" s="37">
        <f>LN(ACTIONS!K389/ACTIONS!K388)</f>
        <v>1.0716156245617144E-2</v>
      </c>
      <c r="J387" s="37">
        <f>LN(ACTIONS!L389/ACTIONS!L388)</f>
        <v>7.6315442611864766E-3</v>
      </c>
      <c r="K387" s="37">
        <f>LN(ACTIONS!M389/ACTIONS!M388)</f>
        <v>2.3571018573813338E-3</v>
      </c>
      <c r="L387" s="37">
        <f>LN(INDICE!D389/INDICE!D388)</f>
        <v>8.3312045843878992E-3</v>
      </c>
    </row>
    <row r="388" spans="1:12" ht="15" customHeight="1" x14ac:dyDescent="0.35">
      <c r="A388" s="17">
        <v>41835</v>
      </c>
      <c r="B388" s="39">
        <f>LN(ACTIONS!D390/ACTIONS!D389)</f>
        <v>2.4127216630961512E-2</v>
      </c>
      <c r="C388" s="39">
        <f>LN(ACTIONS!E390/ACTIONS!E389)</f>
        <v>-7.9087456593793595E-4</v>
      </c>
      <c r="D388" s="39">
        <f>LN(ACTIONS!F390/ACTIONS!F389)</f>
        <v>-1.1582621071669392E-2</v>
      </c>
      <c r="E388" s="39">
        <f>LN(ACTIONS!G390/ACTIONS!G389)</f>
        <v>-1.8129451564515162E-2</v>
      </c>
      <c r="F388" s="39">
        <f>LN(ACTIONS!H390/ACTIONS!H389)</f>
        <v>-3.7571835985818203E-2</v>
      </c>
      <c r="G388" s="39">
        <f>LN(ACTIONS!I390/ACTIONS!I389)</f>
        <v>-8.6277573525009952E-3</v>
      </c>
      <c r="H388" s="39">
        <f>LN(ACTIONS!J390/ACTIONS!J389)</f>
        <v>-1.815873501187118E-2</v>
      </c>
      <c r="I388" s="39">
        <f>LN(ACTIONS!K390/ACTIONS!K389)</f>
        <v>-1.7103684359704497E-3</v>
      </c>
      <c r="J388" s="39">
        <f>LN(ACTIONS!L390/ACTIONS!L389)</f>
        <v>-2.1960805696972067E-2</v>
      </c>
      <c r="K388" s="39">
        <f>LN(ACTIONS!M390/ACTIONS!M389)</f>
        <v>-1.4823870622511417E-2</v>
      </c>
      <c r="L388" s="39">
        <f>LN(INDICE!D390/INDICE!D389)</f>
        <v>-5.3044766446022507E-3</v>
      </c>
    </row>
    <row r="389" spans="1:12" ht="15" customHeight="1" x14ac:dyDescent="0.35">
      <c r="A389" s="20">
        <v>41836</v>
      </c>
      <c r="B389" s="37">
        <f>LN(ACTIONS!D391/ACTIONS!D390)</f>
        <v>8.2063234013506452E-3</v>
      </c>
      <c r="C389" s="37">
        <f>LN(ACTIONS!E391/ACTIONS!E390)</f>
        <v>8.5045004384056849E-3</v>
      </c>
      <c r="D389" s="37">
        <f>LN(ACTIONS!F391/ACTIONS!F390)</f>
        <v>-3.528297865732122E-3</v>
      </c>
      <c r="E389" s="37">
        <f>LN(ACTIONS!G391/ACTIONS!G390)</f>
        <v>1.0350182052150877E-3</v>
      </c>
      <c r="F389" s="37">
        <f>LN(ACTIONS!H391/ACTIONS!H390)</f>
        <v>-3.0372081054496711E-3</v>
      </c>
      <c r="G389" s="37">
        <f>LN(ACTIONS!I391/ACTIONS!I390)</f>
        <v>1.9028994641146244E-2</v>
      </c>
      <c r="H389" s="37">
        <f>LN(ACTIONS!J391/ACTIONS!J390)</f>
        <v>1.9015266113487531E-2</v>
      </c>
      <c r="I389" s="37">
        <f>LN(ACTIONS!K391/ACTIONS!K390)</f>
        <v>3.5709429236314309E-2</v>
      </c>
      <c r="J389" s="37">
        <f>LN(ACTIONS!L391/ACTIONS!L390)</f>
        <v>2.2503693875343751E-2</v>
      </c>
      <c r="K389" s="37">
        <f>LN(ACTIONS!M391/ACTIONS!M390)</f>
        <v>1.541227899488678E-2</v>
      </c>
      <c r="L389" s="37">
        <f>LN(INDICE!D391/INDICE!D390)</f>
        <v>1.0999642587077191E-2</v>
      </c>
    </row>
    <row r="390" spans="1:12" ht="15" customHeight="1" x14ac:dyDescent="0.35">
      <c r="A390" s="17">
        <v>41837</v>
      </c>
      <c r="B390" s="39">
        <f>LN(ACTIONS!D392/ACTIONS!D391)</f>
        <v>-1.9274403490671822E-2</v>
      </c>
      <c r="C390" s="39">
        <f>LN(ACTIONS!E392/ACTIONS!E391)</f>
        <v>-5.405418566907935E-3</v>
      </c>
      <c r="D390" s="39">
        <f>LN(ACTIONS!F392/ACTIONS!F391)</f>
        <v>-8.190053970044367E-3</v>
      </c>
      <c r="E390" s="39">
        <f>LN(ACTIONS!G392/ACTIONS!G391)</f>
        <v>-8.3102971336280369E-3</v>
      </c>
      <c r="F390" s="39">
        <f>LN(ACTIONS!H392/ACTIONS!H391)</f>
        <v>1.8459744372798584E-2</v>
      </c>
      <c r="G390" s="39">
        <f>LN(ACTIONS!I392/ACTIONS!I391)</f>
        <v>-1.9985386340991628E-2</v>
      </c>
      <c r="H390" s="39">
        <f>LN(ACTIONS!J392/ACTIONS!J391)</f>
        <v>-4.2900108695079313E-3</v>
      </c>
      <c r="I390" s="39">
        <f>LN(ACTIONS!K392/ACTIONS!K391)</f>
        <v>-1.4011872722806103E-2</v>
      </c>
      <c r="J390" s="39">
        <f>LN(ACTIONS!L392/ACTIONS!L391)</f>
        <v>-1.338634932606742E-2</v>
      </c>
      <c r="K390" s="39">
        <f>LN(ACTIONS!M392/ACTIONS!M391)</f>
        <v>-5.8840837237544483E-4</v>
      </c>
      <c r="L390" s="39">
        <f>LN(INDICE!D392/INDICE!D391)</f>
        <v>-6.8550197114301435E-3</v>
      </c>
    </row>
    <row r="391" spans="1:12" ht="15" customHeight="1" x14ac:dyDescent="0.35">
      <c r="A391" s="20">
        <v>41838</v>
      </c>
      <c r="B391" s="37">
        <f>LN(ACTIONS!D393/ACTIONS!D392)</f>
        <v>-1.3994036419639045E-2</v>
      </c>
      <c r="C391" s="37">
        <f>LN(ACTIONS!E393/ACTIONS!E392)</f>
        <v>-6.9813978408447934E-3</v>
      </c>
      <c r="D391" s="37">
        <f>LN(ACTIONS!F393/ACTIONS!F392)</f>
        <v>-3.8451022381055114E-3</v>
      </c>
      <c r="E391" s="37">
        <f>LN(ACTIONS!G393/ACTIONS!G392)</f>
        <v>-1.1892410183891396E-2</v>
      </c>
      <c r="F391" s="37">
        <f>LN(ACTIONS!H393/ACTIONS!H392)</f>
        <v>2.981739070882468E-3</v>
      </c>
      <c r="G391" s="37">
        <f>LN(ACTIONS!I393/ACTIONS!I392)</f>
        <v>-7.7153464971303721E-3</v>
      </c>
      <c r="H391" s="37">
        <f>LN(ACTIONS!J393/ACTIONS!J392)</f>
        <v>-8.6021510680788112E-4</v>
      </c>
      <c r="I391" s="37">
        <f>LN(ACTIONS!K393/ACTIONS!K392)</f>
        <v>8.1434595821030138E-3</v>
      </c>
      <c r="J391" s="37">
        <f>LN(ACTIONS!L393/ACTIONS!L392)</f>
        <v>0</v>
      </c>
      <c r="K391" s="37">
        <f>LN(ACTIONS!M393/ACTIONS!M392)</f>
        <v>-5.8875480063932354E-4</v>
      </c>
      <c r="L391" s="37">
        <f>LN(INDICE!D393/INDICE!D392)</f>
        <v>1.6503843891607754E-3</v>
      </c>
    </row>
    <row r="392" spans="1:12" ht="15" customHeight="1" x14ac:dyDescent="0.35">
      <c r="A392" s="17">
        <v>41841</v>
      </c>
      <c r="B392" s="39">
        <f>LN(ACTIONS!D394/ACTIONS!D393)</f>
        <v>-6.2375251523341798E-4</v>
      </c>
      <c r="C392" s="39">
        <f>LN(ACTIONS!E394/ACTIONS!E393)</f>
        <v>1.2386816407752816E-2</v>
      </c>
      <c r="D392" s="39">
        <f>LN(ACTIONS!F394/ACTIONS!F393)</f>
        <v>-2.7555817932465414E-3</v>
      </c>
      <c r="E392" s="39">
        <f>LN(ACTIONS!G394/ACTIONS!G393)</f>
        <v>-1.2035543511344225E-2</v>
      </c>
      <c r="F392" s="39">
        <f>LN(ACTIONS!H394/ACTIONS!H393)</f>
        <v>-1.4998406388390007E-2</v>
      </c>
      <c r="G392" s="39">
        <f>LN(ACTIONS!I394/ACTIONS!I393)</f>
        <v>0</v>
      </c>
      <c r="H392" s="39">
        <f>LN(ACTIONS!J394/ACTIONS!J393)</f>
        <v>-8.6095571396508275E-4</v>
      </c>
      <c r="I392" s="39">
        <f>LN(ACTIONS!K394/ACTIONS!K393)</f>
        <v>4.0750425252703629E-3</v>
      </c>
      <c r="J392" s="39">
        <f>LN(ACTIONS!L394/ACTIONS!L393)</f>
        <v>-2.6192636954590714E-2</v>
      </c>
      <c r="K392" s="39">
        <f>LN(ACTIONS!M394/ACTIONS!M393)</f>
        <v>-1.5131574868909219E-2</v>
      </c>
      <c r="L392" s="39">
        <f>LN(INDICE!D394/INDICE!D393)</f>
        <v>-3.1177012155766135E-3</v>
      </c>
    </row>
    <row r="393" spans="1:12" ht="15" customHeight="1" x14ac:dyDescent="0.35">
      <c r="A393" s="20">
        <v>41842</v>
      </c>
      <c r="B393" s="37">
        <f>LN(ACTIONS!D395/ACTIONS!D394)</f>
        <v>1.02733720634967E-2</v>
      </c>
      <c r="C393" s="37">
        <f>LN(ACTIONS!E395/ACTIONS!E394)</f>
        <v>0</v>
      </c>
      <c r="D393" s="37">
        <f>LN(ACTIONS!F395/ACTIONS!F394)</f>
        <v>4.4052934679164176E-3</v>
      </c>
      <c r="E393" s="37">
        <f>LN(ACTIONS!G395/ACTIONS!G394)</f>
        <v>8.1575199661979066E-3</v>
      </c>
      <c r="F393" s="37">
        <f>LN(ACTIONS!H395/ACTIONS!H394)</f>
        <v>-7.2038226226001333E-3</v>
      </c>
      <c r="G393" s="37">
        <f>LN(ACTIONS!I395/ACTIONS!I394)</f>
        <v>1.1566185346448599E-2</v>
      </c>
      <c r="H393" s="37">
        <f>LN(ACTIONS!J395/ACTIONS!J394)</f>
        <v>1.8771882280495335E-2</v>
      </c>
      <c r="I393" s="37">
        <f>LN(ACTIONS!K395/ACTIONS!K394)</f>
        <v>3.062971601559614E-2</v>
      </c>
      <c r="J393" s="37">
        <f>LN(ACTIONS!L395/ACTIONS!L394)</f>
        <v>3.9578986280658146E-2</v>
      </c>
      <c r="K393" s="37">
        <f>LN(ACTIONS!M395/ACTIONS!M394)</f>
        <v>8.3358624993214586E-3</v>
      </c>
      <c r="L393" s="37">
        <f>LN(INDICE!D395/INDICE!D394)</f>
        <v>9.8937642754831807E-3</v>
      </c>
    </row>
    <row r="394" spans="1:12" ht="15" customHeight="1" x14ac:dyDescent="0.35">
      <c r="A394" s="17">
        <v>41843</v>
      </c>
      <c r="B394" s="39">
        <f>LN(ACTIONS!D396/ACTIONS!D395)</f>
        <v>4.0369232494455592E-3</v>
      </c>
      <c r="C394" s="39">
        <f>LN(ACTIONS!E396/ACTIONS!E395)</f>
        <v>0</v>
      </c>
      <c r="D394" s="39">
        <f>LN(ACTIONS!F396/ACTIONS!F395)</f>
        <v>2.195390563435656E-3</v>
      </c>
      <c r="E394" s="39">
        <f>LN(ACTIONS!G396/ACTIONS!G395)</f>
        <v>1.5074781527070584E-2</v>
      </c>
      <c r="F394" s="39">
        <f>LN(ACTIONS!H396/ACTIONS!H395)</f>
        <v>-2.2857152808559511E-3</v>
      </c>
      <c r="G394" s="39">
        <f>LN(ACTIONS!I396/ACTIONS!I395)</f>
        <v>-9.536261585569749E-4</v>
      </c>
      <c r="H394" s="39">
        <f>LN(ACTIONS!J396/ACTIONS!J395)</f>
        <v>7.5789836469082987E-3</v>
      </c>
      <c r="I394" s="39">
        <f>LN(ACTIONS!K396/ACTIONS!K395)</f>
        <v>9.4212619535795194E-3</v>
      </c>
      <c r="J394" s="39">
        <f>LN(ACTIONS!L396/ACTIONS!L395)</f>
        <v>1.6268984065616297E-3</v>
      </c>
      <c r="K394" s="39">
        <f>LN(ACTIONS!M396/ACTIONS!M395)</f>
        <v>-3.8615821044003071E-3</v>
      </c>
      <c r="L394" s="39">
        <f>LN(INDICE!D396/INDICE!D395)</f>
        <v>4.1343320074912197E-4</v>
      </c>
    </row>
    <row r="395" spans="1:12" ht="15" customHeight="1" x14ac:dyDescent="0.35">
      <c r="A395" s="20">
        <v>41844</v>
      </c>
      <c r="B395" s="37">
        <f>LN(ACTIONS!D397/ACTIONS!D396)</f>
        <v>1.5926138248622851E-2</v>
      </c>
      <c r="C395" s="37">
        <f>LN(ACTIONS!E397/ACTIONS!E396)</f>
        <v>3.3293221422808085E-2</v>
      </c>
      <c r="D395" s="37">
        <f>LN(ACTIONS!F397/ACTIONS!F396)</f>
        <v>2.7408524222564208E-4</v>
      </c>
      <c r="E395" s="37">
        <f>LN(ACTIONS!G397/ACTIONS!G396)</f>
        <v>6.934840552458953E-3</v>
      </c>
      <c r="F395" s="37">
        <f>LN(ACTIONS!H397/ACTIONS!H396)</f>
        <v>-1.5267178537999079E-3</v>
      </c>
      <c r="G395" s="37">
        <f>LN(ACTIONS!I397/ACTIONS!I396)</f>
        <v>2.8581545956362637E-3</v>
      </c>
      <c r="H395" s="37">
        <f>LN(ACTIONS!J397/ACTIONS!J396)</f>
        <v>-5.8897940560634866E-3</v>
      </c>
      <c r="I395" s="37">
        <f>LN(ACTIONS!K397/ACTIONS!K396)</f>
        <v>7.7570745815049311E-3</v>
      </c>
      <c r="J395" s="37">
        <f>LN(ACTIONS!L397/ACTIONS!L396)</f>
        <v>5.4039580305991148E-3</v>
      </c>
      <c r="K395" s="37">
        <f>LN(ACTIONS!M397/ACTIONS!M396)</f>
        <v>-8.5389316617761779E-2</v>
      </c>
      <c r="L395" s="37">
        <f>LN(INDICE!D397/INDICE!D396)</f>
        <v>3.4230088468388889E-3</v>
      </c>
    </row>
    <row r="396" spans="1:12" ht="15" customHeight="1" x14ac:dyDescent="0.35">
      <c r="A396" s="17">
        <v>41845</v>
      </c>
      <c r="B396" s="39">
        <f>LN(ACTIONS!D398/ACTIONS!D397)</f>
        <v>0.10225320492024155</v>
      </c>
      <c r="C396" s="39">
        <f>LN(ACTIONS!E398/ACTIONS!E397)</f>
        <v>1.181774790315022E-2</v>
      </c>
      <c r="D396" s="39">
        <f>LN(ACTIONS!F398/ACTIONS!F397)</f>
        <v>-1.4909166281300545E-2</v>
      </c>
      <c r="E396" s="39">
        <f>LN(ACTIONS!G398/ACTIONS!G397)</f>
        <v>-9.0247054719181999E-3</v>
      </c>
      <c r="F396" s="39">
        <f>LN(ACTIONS!H398/ACTIONS!H397)</f>
        <v>-4.9779922823779185E-3</v>
      </c>
      <c r="G396" s="39">
        <f>LN(ACTIONS!I398/ACTIONS!I397)</f>
        <v>6.6679148378652291E-3</v>
      </c>
      <c r="H396" s="39">
        <f>LN(ACTIONS!J398/ACTIONS!J397)</f>
        <v>-2.5348556031880663E-3</v>
      </c>
      <c r="I396" s="39">
        <f>LN(ACTIONS!K398/ACTIONS!K397)</f>
        <v>4.2422123091146171E-3</v>
      </c>
      <c r="J396" s="39">
        <f>LN(ACTIONS!L398/ACTIONS!L397)</f>
        <v>-1.8493864052033827E-2</v>
      </c>
      <c r="K396" s="39">
        <f>LN(ACTIONS!M398/ACTIONS!M397)</f>
        <v>-1.2722402884381033E-2</v>
      </c>
      <c r="L396" s="39">
        <f>LN(INDICE!D398/INDICE!D397)</f>
        <v>-4.394332793490904E-3</v>
      </c>
    </row>
    <row r="397" spans="1:12" ht="15" customHeight="1" x14ac:dyDescent="0.35">
      <c r="A397" s="20">
        <v>41848</v>
      </c>
      <c r="B397" s="37">
        <f>LN(ACTIONS!D399/ACTIONS!D398)</f>
        <v>-3.4075888782833644E-2</v>
      </c>
      <c r="C397" s="37">
        <f>LN(ACTIONS!E399/ACTIONS!E398)</f>
        <v>1.0976302952699774E-2</v>
      </c>
      <c r="D397" s="37">
        <f>LN(ACTIONS!F399/ACTIONS!F398)</f>
        <v>-4.4605593891212077E-3</v>
      </c>
      <c r="E397" s="37">
        <f>LN(ACTIONS!G399/ACTIONS!G398)</f>
        <v>-6.2959284568148118E-3</v>
      </c>
      <c r="F397" s="37">
        <f>LN(ACTIONS!H399/ACTIONS!H398)</f>
        <v>8.790425417033728E-3</v>
      </c>
      <c r="G397" s="37">
        <f>LN(ACTIONS!I399/ACTIONS!I398)</f>
        <v>9.4458925011742614E-4</v>
      </c>
      <c r="H397" s="37">
        <f>LN(ACTIONS!J399/ACTIONS!J398)</f>
        <v>5.9046987247383231E-3</v>
      </c>
      <c r="I397" s="37">
        <f>LN(ACTIONS!K399/ACTIONS!K398)</f>
        <v>-1.4805548850978895E-2</v>
      </c>
      <c r="J397" s="37">
        <f>LN(ACTIONS!L399/ACTIONS!L398)</f>
        <v>-3.5748697496673239E-3</v>
      </c>
      <c r="K397" s="37">
        <f>LN(ACTIONS!M399/ACTIONS!M398)</f>
        <v>-2.9315890184362075E-2</v>
      </c>
      <c r="L397" s="37">
        <f>LN(INDICE!D399/INDICE!D398)</f>
        <v>-5.1253276250451645E-4</v>
      </c>
    </row>
    <row r="398" spans="1:12" ht="15" customHeight="1" x14ac:dyDescent="0.35">
      <c r="A398" s="17">
        <v>41849</v>
      </c>
      <c r="B398" s="39">
        <f>LN(ACTIONS!D400/ACTIONS!D399)</f>
        <v>5.6668556900069762E-3</v>
      </c>
      <c r="C398" s="39">
        <f>LN(ACTIONS!E400/ACTIONS!E399)</f>
        <v>8.6913435403352529E-3</v>
      </c>
      <c r="D398" s="39">
        <f>LN(ACTIONS!F400/ACTIONS!F399)</f>
        <v>1.1390594053790969E-2</v>
      </c>
      <c r="E398" s="39">
        <f>LN(ACTIONS!G400/ACTIONS!G399)</f>
        <v>3.85221978741415E-3</v>
      </c>
      <c r="F398" s="39">
        <f>LN(ACTIONS!H400/ACTIONS!H399)</f>
        <v>1.1409014357916423E-3</v>
      </c>
      <c r="G398" s="39">
        <f>LN(ACTIONS!I400/ACTIONS!I399)</f>
        <v>-6.6615983553740049E-3</v>
      </c>
      <c r="H398" s="39">
        <f>LN(ACTIONS!J400/ACTIONS!J399)</f>
        <v>3.3585254071342241E-3</v>
      </c>
      <c r="I398" s="39">
        <f>LN(ACTIONS!K400/ACTIONS!K399)</f>
        <v>1.0964314934501901E-2</v>
      </c>
      <c r="J398" s="39">
        <f>LN(ACTIONS!L400/ACTIONS!L399)</f>
        <v>2.7544415543931324E-4</v>
      </c>
      <c r="K398" s="39">
        <f>LN(ACTIONS!M400/ACTIONS!M399)</f>
        <v>1.4098924379501675E-2</v>
      </c>
      <c r="L398" s="39">
        <f>LN(INDICE!D400/INDICE!D399)</f>
        <v>2.8950094580495475E-3</v>
      </c>
    </row>
    <row r="399" spans="1:12" ht="15" customHeight="1" x14ac:dyDescent="0.35">
      <c r="A399" s="20">
        <v>41850</v>
      </c>
      <c r="B399" s="37">
        <f>LN(ACTIONS!D401/ACTIONS!D400)</f>
        <v>2.4850310475832534E-2</v>
      </c>
      <c r="C399" s="37">
        <f>LN(ACTIONS!E401/ACTIONS!E400)</f>
        <v>1.9269786091879654E-2</v>
      </c>
      <c r="D399" s="37">
        <f>LN(ACTIONS!F401/ACTIONS!F400)</f>
        <v>-1.1670040751152253E-2</v>
      </c>
      <c r="E399" s="37">
        <f>LN(ACTIONS!G401/ACTIONS!G400)</f>
        <v>-2.0124244895629591E-2</v>
      </c>
      <c r="F399" s="37">
        <f>LN(ACTIONS!H401/ACTIONS!H400)</f>
        <v>-1.3007069377544332E-2</v>
      </c>
      <c r="G399" s="37">
        <f>LN(ACTIONS!I401/ACTIONS!I400)</f>
        <v>7.605296198587139E-3</v>
      </c>
      <c r="H399" s="37">
        <f>LN(ACTIONS!J401/ACTIONS!J400)</f>
        <v>-2.5178359923409941E-3</v>
      </c>
      <c r="I399" s="37">
        <f>LN(ACTIONS!K401/ACTIONS!K400)</f>
        <v>-1.2181008112944309E-2</v>
      </c>
      <c r="J399" s="37">
        <f>LN(ACTIONS!L401/ACTIONS!L400)</f>
        <v>-1.4983632155318158E-2</v>
      </c>
      <c r="K399" s="37">
        <f>LN(ACTIONS!M401/ACTIONS!M400)</f>
        <v>9.9950033308364504E-4</v>
      </c>
      <c r="L399" s="37">
        <f>LN(INDICE!D401/INDICE!D400)</f>
        <v>-5.0525871430408091E-3</v>
      </c>
    </row>
    <row r="400" spans="1:12" ht="15" customHeight="1" x14ac:dyDescent="0.35">
      <c r="A400" s="17">
        <v>41851</v>
      </c>
      <c r="B400" s="39">
        <f>LN(ACTIONS!D402/ACTIONS!D401)</f>
        <v>-2.1174196838427656E-2</v>
      </c>
      <c r="C400" s="39">
        <f>LN(ACTIONS!E402/ACTIONS!E401)</f>
        <v>-9.9433033410127915E-3</v>
      </c>
      <c r="D400" s="39">
        <f>LN(ACTIONS!F402/ACTIONS!F401)</f>
        <v>-1.6783220722747731E-3</v>
      </c>
      <c r="E400" s="39">
        <f>LN(ACTIONS!G402/ACTIONS!G401)</f>
        <v>-9.315724840191655E-3</v>
      </c>
      <c r="F400" s="39">
        <f>LN(ACTIONS!H402/ACTIONS!H401)</f>
        <v>-1.0062004396858915E-2</v>
      </c>
      <c r="G400" s="39">
        <f>LN(ACTIONS!I402/ACTIONS!I401)</f>
        <v>-1.4311569217593181E-2</v>
      </c>
      <c r="H400" s="39">
        <f>LN(ACTIONS!J402/ACTIONS!J401)</f>
        <v>-4.2105325363434943E-3</v>
      </c>
      <c r="I400" s="39">
        <f>LN(ACTIONS!K402/ACTIONS!K401)</f>
        <v>-3.1299352454241883E-2</v>
      </c>
      <c r="J400" s="39">
        <f>LN(ACTIONS!L402/ACTIONS!L401)</f>
        <v>-2.4049822299524921E-2</v>
      </c>
      <c r="K400" s="39">
        <f>LN(ACTIONS!M402/ACTIONS!M401)</f>
        <v>9.9850232958960004E-4</v>
      </c>
      <c r="L400" s="39">
        <f>LN(INDICE!D402/INDICE!D401)</f>
        <v>-6.4175937014942291E-3</v>
      </c>
    </row>
    <row r="401" spans="1:12" ht="15" customHeight="1" x14ac:dyDescent="0.35">
      <c r="A401" s="20">
        <v>41852</v>
      </c>
      <c r="B401" s="37">
        <f>LN(ACTIONS!D403/ACTIONS!D402)</f>
        <v>-1.5042121376557778E-2</v>
      </c>
      <c r="C401" s="37">
        <f>LN(ACTIONS!E403/ACTIONS!E402)</f>
        <v>-1.0779244668558952E-2</v>
      </c>
      <c r="D401" s="37">
        <f>LN(ACTIONS!F403/ACTIONS!F402)</f>
        <v>-4.4893453625944402E-3</v>
      </c>
      <c r="E401" s="37">
        <f>LN(ACTIONS!G403/ACTIONS!G402)</f>
        <v>-1.0804971337541407E-3</v>
      </c>
      <c r="F401" s="37">
        <f>LN(ACTIONS!H403/ACTIONS!H402)</f>
        <v>-1.3312647666607648E-2</v>
      </c>
      <c r="G401" s="37">
        <f>LN(ACTIONS!I403/ACTIONS!I402)</f>
        <v>0</v>
      </c>
      <c r="H401" s="37">
        <f>LN(ACTIONS!J403/ACTIONS!J402)</f>
        <v>-2.046107187134006E-2</v>
      </c>
      <c r="I401" s="37">
        <f>LN(ACTIONS!K403/ACTIONS!K402)</f>
        <v>-1.0889807306613049E-2</v>
      </c>
      <c r="J401" s="37">
        <f>LN(ACTIONS!L403/ACTIONS!L402)</f>
        <v>6.5648872852724317E-3</v>
      </c>
      <c r="K401" s="37">
        <f>LN(ACTIONS!M403/ACTIONS!M402)</f>
        <v>3.3261267560916636E-4</v>
      </c>
      <c r="L401" s="37">
        <f>LN(INDICE!D403/INDICE!D402)</f>
        <v>-7.5962627255870387E-3</v>
      </c>
    </row>
    <row r="402" spans="1:12" ht="15" customHeight="1" x14ac:dyDescent="0.35">
      <c r="A402" s="17">
        <v>41855</v>
      </c>
      <c r="B402" s="39">
        <f>LN(ACTIONS!D404/ACTIONS!D403)</f>
        <v>7.1400541334765396E-3</v>
      </c>
      <c r="C402" s="39">
        <f>LN(ACTIONS!E404/ACTIONS!E403)</f>
        <v>1.7889029126541316E-2</v>
      </c>
      <c r="D402" s="39">
        <f>LN(ACTIONS!F404/ACTIONS!F403)</f>
        <v>-9.8912774787426674E-3</v>
      </c>
      <c r="E402" s="39">
        <f>LN(ACTIONS!G404/ACTIONS!G403)</f>
        <v>-5.7824519632488532E-3</v>
      </c>
      <c r="F402" s="39">
        <f>LN(ACTIONS!H404/ACTIONS!H403)</f>
        <v>-1.9727763352150396E-3</v>
      </c>
      <c r="G402" s="39">
        <f>LN(ACTIONS!I404/ACTIONS!I403)</f>
        <v>-9.5730726063343108E-4</v>
      </c>
      <c r="H402" s="39">
        <f>LN(ACTIONS!J404/ACTIONS!J403)</f>
        <v>1.5384918839479456E-2</v>
      </c>
      <c r="I402" s="39">
        <f>LN(ACTIONS!K404/ACTIONS!K403)</f>
        <v>1.0052029045430693E-2</v>
      </c>
      <c r="J402" s="39">
        <f>LN(ACTIONS!L404/ACTIONS!L403)</f>
        <v>-1.8955191307924474E-2</v>
      </c>
      <c r="K402" s="39">
        <f>LN(ACTIONS!M404/ACTIONS!M403)</f>
        <v>-6.6533601922104369E-4</v>
      </c>
      <c r="L402" s="39">
        <f>LN(INDICE!D404/INDICE!D403)</f>
        <v>-2.4856439218468458E-4</v>
      </c>
    </row>
    <row r="403" spans="1:12" ht="15" customHeight="1" x14ac:dyDescent="0.35">
      <c r="A403" s="20">
        <v>41856</v>
      </c>
      <c r="B403" s="37">
        <f>LN(ACTIONS!D405/ACTIONS!D404)</f>
        <v>-1.4875766726455386E-2</v>
      </c>
      <c r="C403" s="37">
        <f>LN(ACTIONS!E405/ACTIONS!E404)</f>
        <v>-7.0499622593078748E-4</v>
      </c>
      <c r="D403" s="37">
        <f>LN(ACTIONS!F405/ACTIONS!F404)</f>
        <v>3.9682591756206699E-3</v>
      </c>
      <c r="E403" s="37">
        <f>LN(ACTIONS!G405/ACTIONS!G404)</f>
        <v>9.7385801224648422E-3</v>
      </c>
      <c r="F403" s="37">
        <f>LN(ACTIONS!H405/ACTIONS!H404)</f>
        <v>1.0216198874721097E-2</v>
      </c>
      <c r="G403" s="37">
        <f>LN(ACTIONS!I405/ACTIONS!I404)</f>
        <v>-1.9173682271840138E-3</v>
      </c>
      <c r="H403" s="37">
        <f>LN(ACTIONS!J405/ACTIONS!J404)</f>
        <v>9.2866855682041706E-3</v>
      </c>
      <c r="I403" s="37">
        <f>LN(ACTIONS!K405/ACTIONS!K404)</f>
        <v>-1.1181306023197032E-3</v>
      </c>
      <c r="J403" s="37">
        <f>LN(ACTIONS!L405/ACTIONS!L404)</f>
        <v>-2.1689009630210615E-2</v>
      </c>
      <c r="K403" s="37">
        <f>LN(ACTIONS!M405/ACTIONS!M404)</f>
        <v>1.6625107736134572E-3</v>
      </c>
      <c r="L403" s="37">
        <f>LN(INDICE!D405/INDICE!D404)</f>
        <v>7.4251500417393541E-4</v>
      </c>
    </row>
    <row r="404" spans="1:12" ht="15" customHeight="1" x14ac:dyDescent="0.35">
      <c r="A404" s="17">
        <v>41857</v>
      </c>
      <c r="B404" s="39">
        <f>LN(ACTIONS!D406/ACTIONS!D405)</f>
        <v>-3.4446168916334556E-3</v>
      </c>
      <c r="C404" s="39">
        <f>LN(ACTIONS!E406/ACTIONS!E405)</f>
        <v>1.4280285436019727E-3</v>
      </c>
      <c r="D404" s="39">
        <f>LN(ACTIONS!F406/ACTIONS!F405)</f>
        <v>-5.9583095836306353E-3</v>
      </c>
      <c r="E404" s="39">
        <f>LN(ACTIONS!G406/ACTIONS!G405)</f>
        <v>-1.59192942174913E-2</v>
      </c>
      <c r="F404" s="39">
        <f>LN(ACTIONS!H406/ACTIONS!H405)</f>
        <v>-1.0611221593663983E-2</v>
      </c>
      <c r="G404" s="39">
        <f>LN(ACTIONS!I406/ACTIONS!I405)</f>
        <v>2.8746754878173539E-3</v>
      </c>
      <c r="H404" s="39">
        <f>LN(ACTIONS!J406/ACTIONS!J405)</f>
        <v>9.2012359744084397E-3</v>
      </c>
      <c r="I404" s="39">
        <f>LN(ACTIONS!K406/ACTIONS!K405)</f>
        <v>1.9559088635020491E-3</v>
      </c>
      <c r="J404" s="39">
        <f>LN(ACTIONS!L406/ACTIONS!L405)</f>
        <v>-8.3309020953036498E-3</v>
      </c>
      <c r="K404" s="39">
        <f>LN(ACTIONS!M406/ACTIONS!M405)</f>
        <v>-8.3403319162189508E-3</v>
      </c>
      <c r="L404" s="39">
        <f>LN(INDICE!D406/INDICE!D405)</f>
        <v>-6.9556931868548933E-3</v>
      </c>
    </row>
    <row r="405" spans="1:12" ht="15" customHeight="1" x14ac:dyDescent="0.35">
      <c r="A405" s="20">
        <v>41858</v>
      </c>
      <c r="B405" s="37">
        <f>LN(ACTIONS!D407/ACTIONS!D406)</f>
        <v>-2.5482239040304028E-2</v>
      </c>
      <c r="C405" s="37">
        <f>LN(ACTIONS!E407/ACTIONS!E406)</f>
        <v>9.1685372239273862E-3</v>
      </c>
      <c r="D405" s="37">
        <f>LN(ACTIONS!F407/ACTIONS!F406)</f>
        <v>-1.087278236175985E-2</v>
      </c>
      <c r="E405" s="37">
        <f>LN(ACTIONS!G407/ACTIONS!G406)</f>
        <v>-7.296607401437432E-4</v>
      </c>
      <c r="F405" s="37">
        <f>LN(ACTIONS!H407/ACTIONS!H406)</f>
        <v>-9.5276623868306484E-3</v>
      </c>
      <c r="G405" s="37">
        <f>LN(ACTIONS!I407/ACTIONS!I406)</f>
        <v>3.8508388493181324E-3</v>
      </c>
      <c r="H405" s="37">
        <f>LN(ACTIONS!J407/ACTIONS!J406)</f>
        <v>3.3250238447719159E-3</v>
      </c>
      <c r="I405" s="37">
        <f>LN(ACTIONS!K407/ACTIONS!K406)</f>
        <v>-4.8689129960941477E-3</v>
      </c>
      <c r="J405" s="37">
        <f>LN(ACTIONS!L407/ACTIONS!L406)</f>
        <v>2.6853663757702619E-3</v>
      </c>
      <c r="K405" s="37">
        <f>LN(ACTIONS!M407/ACTIONS!M406)</f>
        <v>3.3495227243324238E-4</v>
      </c>
      <c r="L405" s="37">
        <f>LN(INDICE!D407/INDICE!D406)</f>
        <v>-5.8623981800119424E-3</v>
      </c>
    </row>
    <row r="406" spans="1:12" ht="15" customHeight="1" x14ac:dyDescent="0.35">
      <c r="A406" s="17">
        <v>41859</v>
      </c>
      <c r="B406" s="39">
        <f>LN(ACTIONS!D408/ACTIONS!D407)</f>
        <v>2.401467622565152E-2</v>
      </c>
      <c r="C406" s="39">
        <f>LN(ACTIONS!E408/ACTIONS!E407)</f>
        <v>1.3946491782331149E-3</v>
      </c>
      <c r="D406" s="39">
        <f>LN(ACTIONS!F408/ACTIONS!F407)</f>
        <v>-1.6534096745981317E-2</v>
      </c>
      <c r="E406" s="39">
        <f>LN(ACTIONS!G408/ACTIONS!G407)</f>
        <v>-1.9904822298932989E-2</v>
      </c>
      <c r="F406" s="39">
        <f>LN(ACTIONS!H408/ACTIONS!H407)</f>
        <v>-9.6193126501267975E-3</v>
      </c>
      <c r="G406" s="39">
        <f>LN(ACTIONS!I408/ACTIONS!I407)</f>
        <v>1.9045284370793206E-3</v>
      </c>
      <c r="H406" s="39">
        <f>LN(ACTIONS!J408/ACTIONS!J407)</f>
        <v>4.9668976283368639E-3</v>
      </c>
      <c r="I406" s="39">
        <f>LN(ACTIONS!K408/ACTIONS!K407)</f>
        <v>1.8509268649205868E-2</v>
      </c>
      <c r="J406" s="39">
        <f>LN(ACTIONS!L408/ACTIONS!L407)</f>
        <v>-4.4796252303402305E-3</v>
      </c>
      <c r="K406" s="39">
        <f>LN(ACTIONS!M408/ACTIONS!M407)</f>
        <v>-6.7001677548432915E-4</v>
      </c>
      <c r="L406" s="39">
        <f>LN(INDICE!D408/INDICE!D407)</f>
        <v>-4.5591595091038495E-3</v>
      </c>
    </row>
    <row r="407" spans="1:12" ht="15" customHeight="1" x14ac:dyDescent="0.35">
      <c r="A407" s="20">
        <v>41862</v>
      </c>
      <c r="B407" s="37">
        <f>LN(ACTIONS!D409/ACTIONS!D408)</f>
        <v>-1.751704219294959E-2</v>
      </c>
      <c r="C407" s="37">
        <f>LN(ACTIONS!E409/ACTIONS!E408)</f>
        <v>2.8017634633057667E-3</v>
      </c>
      <c r="D407" s="37">
        <f>LN(ACTIONS!F409/ACTIONS!F408)</f>
        <v>1.0763740284645036E-2</v>
      </c>
      <c r="E407" s="37">
        <f>LN(ACTIONS!G409/ACTIONS!G408)</f>
        <v>1.0738855284852843E-2</v>
      </c>
      <c r="F407" s="37">
        <f>LN(ACTIONS!H409/ACTIONS!H408)</f>
        <v>5.622504771606608E-3</v>
      </c>
      <c r="G407" s="37">
        <f>LN(ACTIONS!I409/ACTIONS!I408)</f>
        <v>0</v>
      </c>
      <c r="H407" s="37">
        <f>LN(ACTIONS!J409/ACTIONS!J408)</f>
        <v>1.3940365153995583E-2</v>
      </c>
      <c r="I407" s="37">
        <f>LN(ACTIONS!K409/ACTIONS!K408)</f>
        <v>2.3297374185582111E-2</v>
      </c>
      <c r="J407" s="37">
        <f>LN(ACTIONS!L409/ACTIONS!L408)</f>
        <v>1.897477622685614E-2</v>
      </c>
      <c r="K407" s="37">
        <f>LN(ACTIONS!M409/ACTIONS!M408)</f>
        <v>2.0087050610808088E-3</v>
      </c>
      <c r="L407" s="37">
        <f>LN(INDICE!D409/INDICE!D408)</f>
        <v>9.9181278745346223E-3</v>
      </c>
    </row>
    <row r="408" spans="1:12" ht="15" customHeight="1" x14ac:dyDescent="0.35">
      <c r="A408" s="17">
        <v>41863</v>
      </c>
      <c r="B408" s="39">
        <f>LN(ACTIONS!D410/ACTIONS!D409)</f>
        <v>7.0669608445719963E-3</v>
      </c>
      <c r="C408" s="39">
        <f>LN(ACTIONS!E410/ACTIONS!E409)</f>
        <v>1.4070739756062212E-3</v>
      </c>
      <c r="D408" s="39">
        <f>LN(ACTIONS!F410/ACTIONS!F409)</f>
        <v>6.0580020839151108E-3</v>
      </c>
      <c r="E408" s="39">
        <f>LN(ACTIONS!G410/ACTIONS!G409)</f>
        <v>1.9694290802925944E-2</v>
      </c>
      <c r="F408" s="39">
        <f>LN(ACTIONS!H410/ACTIONS!H409)</f>
        <v>-4.0056079045496852E-4</v>
      </c>
      <c r="G408" s="39">
        <f>LN(ACTIONS!I410/ACTIONS!I409)</f>
        <v>-5.7553672863974959E-3</v>
      </c>
      <c r="H408" s="39">
        <f>LN(ACTIONS!J410/ACTIONS!J409)</f>
        <v>-3.2626456348162714E-3</v>
      </c>
      <c r="I408" s="39">
        <f>LN(ACTIONS!K410/ACTIONS!K409)</f>
        <v>3.7323996446208116E-3</v>
      </c>
      <c r="J408" s="39">
        <f>LN(ACTIONS!L410/ACTIONS!L409)</f>
        <v>2.0536900279569232E-3</v>
      </c>
      <c r="K408" s="39">
        <f>LN(ACTIONS!M410/ACTIONS!M409)</f>
        <v>6.686727096356619E-4</v>
      </c>
      <c r="L408" s="39">
        <f>LN(INDICE!D410/INDICE!D409)</f>
        <v>-6.03079929380824E-5</v>
      </c>
    </row>
    <row r="409" spans="1:12" ht="15" customHeight="1" x14ac:dyDescent="0.35">
      <c r="A409" s="20">
        <v>41864</v>
      </c>
      <c r="B409" s="37">
        <f>LN(ACTIONS!D411/ACTIONS!D410)</f>
        <v>1.8538002225947477E-2</v>
      </c>
      <c r="C409" s="37">
        <f>LN(ACTIONS!E411/ACTIONS!E410)</f>
        <v>3.4817516830198065E-3</v>
      </c>
      <c r="D409" s="37">
        <f>LN(ACTIONS!F411/ACTIONS!F410)</f>
        <v>-1.2444090550440561E-2</v>
      </c>
      <c r="E409" s="37">
        <f>LN(ACTIONS!G411/ACTIONS!G410)</f>
        <v>1.8040777038150246E-3</v>
      </c>
      <c r="F409" s="37">
        <f>LN(ACTIONS!H411/ACTIONS!H410)</f>
        <v>3.5992840296468214E-3</v>
      </c>
      <c r="G409" s="37">
        <f>LN(ACTIONS!I411/ACTIONS!I410)</f>
        <v>-9.5730726063343108E-4</v>
      </c>
      <c r="H409" s="37">
        <f>LN(ACTIONS!J411/ACTIONS!J410)</f>
        <v>8.9467859898061473E-3</v>
      </c>
      <c r="I409" s="37">
        <f>LN(ACTIONS!K411/ACTIONS!K410)</f>
        <v>-2.5653917142510679E-2</v>
      </c>
      <c r="J409" s="37">
        <f>LN(ACTIONS!L411/ACTIONS!L410)</f>
        <v>2.7747444880503999E-2</v>
      </c>
      <c r="K409" s="37">
        <f>LN(ACTIONS!M411/ACTIONS!M410)</f>
        <v>6.994200035933428E-3</v>
      </c>
      <c r="L409" s="37">
        <f>LN(INDICE!D411/INDICE!D410)</f>
        <v>3.6511166219127104E-3</v>
      </c>
    </row>
    <row r="410" spans="1:12" ht="15" customHeight="1" x14ac:dyDescent="0.35">
      <c r="A410" s="17">
        <v>41865</v>
      </c>
      <c r="B410" s="39">
        <f>LN(ACTIONS!D412/ACTIONS!D411)</f>
        <v>2.2825848760164775E-3</v>
      </c>
      <c r="C410" s="39">
        <f>LN(ACTIONS!E412/ACTIONS!E411)</f>
        <v>0</v>
      </c>
      <c r="D410" s="39">
        <f>LN(ACTIONS!F412/ACTIONS!F411)</f>
        <v>6.9646247858150025E-3</v>
      </c>
      <c r="E410" s="39">
        <f>LN(ACTIONS!G412/ACTIONS!G411)</f>
        <v>4.3165534649742213E-3</v>
      </c>
      <c r="F410" s="39">
        <f>LN(ACTIONS!H412/ACTIONS!H411)</f>
        <v>-7.9872208719098E-4</v>
      </c>
      <c r="G410" s="39">
        <f>LN(ACTIONS!I412/ACTIONS!I411)</f>
        <v>7.6635802796395109E-3</v>
      </c>
      <c r="H410" s="39">
        <f>LN(ACTIONS!J412/ACTIONS!J411)</f>
        <v>7.2610242370472729E-3</v>
      </c>
      <c r="I410" s="39">
        <f>LN(ACTIONS!K412/ACTIONS!K411)</f>
        <v>-1.3342758500166021E-2</v>
      </c>
      <c r="J410" s="39">
        <f>LN(ACTIONS!L412/ACTIONS!L411)</f>
        <v>8.548226763586609E-4</v>
      </c>
      <c r="K410" s="39">
        <f>LN(ACTIONS!M412/ACTIONS!M411)</f>
        <v>-1.8761019277824083E-2</v>
      </c>
      <c r="L410" s="39">
        <f>LN(INDICE!D412/INDICE!D411)</f>
        <v>4.2842410796054935E-3</v>
      </c>
    </row>
    <row r="411" spans="1:12" ht="15" customHeight="1" x14ac:dyDescent="0.35">
      <c r="A411" s="20">
        <v>41866</v>
      </c>
      <c r="B411" s="37">
        <f>LN(ACTIONS!D413/ACTIONS!D412)</f>
        <v>-4.599022603040394E-3</v>
      </c>
      <c r="C411" s="37">
        <f>LN(ACTIONS!E413/ACTIONS!E412)</f>
        <v>-2.0948901468622076E-3</v>
      </c>
      <c r="D411" s="37">
        <f>LN(ACTIONS!F413/ACTIONS!F412)</f>
        <v>5.4794657646255705E-3</v>
      </c>
      <c r="E411" s="37">
        <f>LN(ACTIONS!G413/ACTIONS!G412)</f>
        <v>7.5094220221315683E-3</v>
      </c>
      <c r="F411" s="37">
        <f>LN(ACTIONS!H413/ACTIONS!H412)</f>
        <v>7.5622250930905454E-3</v>
      </c>
      <c r="G411" s="37">
        <f>LN(ACTIONS!I413/ACTIONS!I412)</f>
        <v>9.5000236984114103E-4</v>
      </c>
      <c r="H411" s="37">
        <f>LN(ACTIONS!J413/ACTIONS!J412)</f>
        <v>-1.2945164592037076E-2</v>
      </c>
      <c r="I411" s="37">
        <f>LN(ACTIONS!K413/ACTIONS!K412)</f>
        <v>-5.1688365082465035E-3</v>
      </c>
      <c r="J411" s="37">
        <f>LN(ACTIONS!L413/ACTIONS!L412)</f>
        <v>7.9433041770309194E-3</v>
      </c>
      <c r="K411" s="37">
        <f>LN(ACTIONS!M413/ACTIONS!M412)</f>
        <v>-1.0150567611521256E-3</v>
      </c>
      <c r="L411" s="37">
        <f>LN(INDICE!D413/INDICE!D412)</f>
        <v>5.7124315725157486E-4</v>
      </c>
    </row>
    <row r="412" spans="1:12" ht="15" customHeight="1" x14ac:dyDescent="0.35">
      <c r="A412" s="17">
        <v>41869</v>
      </c>
      <c r="B412" s="39">
        <f>LN(ACTIONS!D414/ACTIONS!D413)</f>
        <v>1.0311131573921875E-2</v>
      </c>
      <c r="C412" s="39">
        <f>LN(ACTIONS!E414/ACTIONS!E413)</f>
        <v>3.4951067727144432E-3</v>
      </c>
      <c r="D412" s="39">
        <f>LN(ACTIONS!F414/ACTIONS!F413)</f>
        <v>7.4498911896253182E-3</v>
      </c>
      <c r="E412" s="39">
        <f>LN(ACTIONS!G414/ACTIONS!G413)</f>
        <v>1.6955545728228112E-2</v>
      </c>
      <c r="F412" s="39">
        <f>LN(ACTIONS!H414/ACTIONS!H413)</f>
        <v>1.5847863855715451E-3</v>
      </c>
      <c r="G412" s="39">
        <f>LN(ACTIONS!I414/ACTIONS!I413)</f>
        <v>5.7115959855328219E-3</v>
      </c>
      <c r="H412" s="39">
        <f>LN(ACTIONS!J414/ACTIONS!J413)</f>
        <v>1.8556401759823267E-2</v>
      </c>
      <c r="I412" s="39">
        <f>LN(ACTIONS!K414/ACTIONS!K413)</f>
        <v>1.4682019983905507E-2</v>
      </c>
      <c r="J412" s="39">
        <f>LN(ACTIONS!L414/ACTIONS!L413)</f>
        <v>1.2077102275193721E-2</v>
      </c>
      <c r="K412" s="39">
        <f>LN(ACTIONS!M414/ACTIONS!M413)</f>
        <v>1.3450101888248569E-2</v>
      </c>
      <c r="L412" s="39">
        <f>LN(INDICE!D414/INDICE!D413)</f>
        <v>7.769021670327835E-3</v>
      </c>
    </row>
    <row r="413" spans="1:12" ht="15" customHeight="1" x14ac:dyDescent="0.35">
      <c r="A413" s="20">
        <v>41870</v>
      </c>
      <c r="B413" s="37">
        <f>LN(ACTIONS!D415/ACTIONS!D414)</f>
        <v>2.3081610671412248E-2</v>
      </c>
      <c r="C413" s="37">
        <f>LN(ACTIONS!E415/ACTIONS!E414)</f>
        <v>2.7583220769483619E-3</v>
      </c>
      <c r="D413" s="37">
        <f>LN(ACTIONS!F415/ACTIONS!F414)</f>
        <v>8.2445385263638163E-3</v>
      </c>
      <c r="E413" s="37">
        <f>LN(ACTIONS!G415/ACTIONS!G414)</f>
        <v>1.3913267916985082E-2</v>
      </c>
      <c r="F413" s="37">
        <f>LN(ACTIONS!H415/ACTIONS!H414)</f>
        <v>2.3088484032092984E-2</v>
      </c>
      <c r="G413" s="37">
        <f>LN(ACTIONS!I415/ACTIONS!I414)</f>
        <v>-2.0119422308089219E-2</v>
      </c>
      <c r="H413" s="37">
        <f>LN(ACTIONS!J415/ACTIONS!J414)</f>
        <v>7.9618254980084423E-3</v>
      </c>
      <c r="I413" s="37">
        <f>LN(ACTIONS!K415/ACTIONS!K414)</f>
        <v>-1.4261928397763208E-2</v>
      </c>
      <c r="J413" s="37">
        <f>LN(ACTIONS!L415/ACTIONS!L414)</f>
        <v>2.8620555609111604E-2</v>
      </c>
      <c r="K413" s="37">
        <f>LN(ACTIONS!M415/ACTIONS!M414)</f>
        <v>3.6725438729058819E-2</v>
      </c>
      <c r="L413" s="37">
        <f>LN(INDICE!D415/INDICE!D414)</f>
        <v>5.6299591925912697E-3</v>
      </c>
    </row>
    <row r="414" spans="1:12" ht="15" customHeight="1" x14ac:dyDescent="0.35">
      <c r="A414" s="17">
        <v>41871</v>
      </c>
      <c r="B414" s="39">
        <f>LN(ACTIONS!D416/ACTIONS!D415)</f>
        <v>1.936483951389332E-3</v>
      </c>
      <c r="C414" s="39">
        <f>LN(ACTIONS!E416/ACTIONS!E415)</f>
        <v>-9.0473643614264552E-3</v>
      </c>
      <c r="D414" s="39">
        <f>LN(ACTIONS!F416/ACTIONS!F415)</f>
        <v>-8.2445385263637695E-3</v>
      </c>
      <c r="E414" s="39">
        <f>LN(ACTIONS!G416/ACTIONS!G415)</f>
        <v>-2.4122826762622864E-2</v>
      </c>
      <c r="F414" s="39">
        <f>LN(ACTIONS!H416/ACTIONS!H415)</f>
        <v>-1.1612155359416779E-3</v>
      </c>
      <c r="G414" s="39">
        <f>LN(ACTIONS!I416/ACTIONS!I415)</f>
        <v>-9.7113910982511258E-3</v>
      </c>
      <c r="H414" s="39">
        <f>LN(ACTIONS!J416/ACTIONS!J415)</f>
        <v>-1.1164390284883068E-2</v>
      </c>
      <c r="I414" s="39">
        <f>LN(ACTIONS!K416/ACTIONS!K415)</f>
        <v>4.3306439306888718E-3</v>
      </c>
      <c r="J414" s="39">
        <f>LN(ACTIONS!L416/ACTIONS!L415)</f>
        <v>-2.4719742638257731E-2</v>
      </c>
      <c r="K414" s="39">
        <f>LN(ACTIONS!M416/ACTIONS!M415)</f>
        <v>4.4972770948955177E-3</v>
      </c>
      <c r="L414" s="39">
        <f>LN(INDICE!D416/INDICE!D415)</f>
        <v>-3.5212994990591637E-3</v>
      </c>
    </row>
    <row r="415" spans="1:12" ht="15" customHeight="1" x14ac:dyDescent="0.35">
      <c r="A415" s="20">
        <v>41872</v>
      </c>
      <c r="B415" s="37">
        <f>LN(ACTIONS!D417/ACTIONS!D416)</f>
        <v>2.511835926015977E-3</v>
      </c>
      <c r="C415" s="37">
        <f>LN(ACTIONS!E417/ACTIONS!E416)</f>
        <v>2.8269924208502027E-2</v>
      </c>
      <c r="D415" s="37">
        <f>LN(ACTIONS!F417/ACTIONS!F416)</f>
        <v>7.6781267298556208E-3</v>
      </c>
      <c r="E415" s="37">
        <f>LN(ACTIONS!G417/ACTIONS!G416)</f>
        <v>-1.0621349909834231E-3</v>
      </c>
      <c r="F415" s="37">
        <f>LN(ACTIONS!H417/ACTIONS!H416)</f>
        <v>1.9346107794412897E-3</v>
      </c>
      <c r="G415" s="37">
        <f>LN(ACTIONS!I417/ACTIONS!I416)</f>
        <v>1.3588266544142741E-2</v>
      </c>
      <c r="H415" s="37">
        <f>LN(ACTIONS!J417/ACTIONS!J416)</f>
        <v>-1.6051367812284334E-3</v>
      </c>
      <c r="I415" s="37">
        <f>LN(ACTIONS!K417/ACTIONS!K416)</f>
        <v>4.145400792139306E-3</v>
      </c>
      <c r="J415" s="37">
        <f>LN(ACTIONS!L417/ACTIONS!L416)</f>
        <v>1.8187329642944991E-2</v>
      </c>
      <c r="K415" s="37">
        <f>LN(ACTIONS!M417/ACTIONS!M416)</f>
        <v>-1.6807118316381174E-2</v>
      </c>
      <c r="L415" s="37">
        <f>LN(INDICE!D417/INDICE!D416)</f>
        <v>3.2778822740971323E-3</v>
      </c>
    </row>
    <row r="416" spans="1:12" ht="15" customHeight="1" x14ac:dyDescent="0.35">
      <c r="A416" s="17">
        <v>41873</v>
      </c>
      <c r="B416" s="39">
        <f>LN(ACTIONS!D418/ACTIONS!D417)</f>
        <v>-7.5267387267187293E-3</v>
      </c>
      <c r="C416" s="39">
        <f>LN(ACTIONS!E418/ACTIONS!E417)</f>
        <v>3.3896231998233155E-3</v>
      </c>
      <c r="D416" s="39">
        <f>LN(ACTIONS!F418/ACTIONS!F417)</f>
        <v>-5.6818334674309462E-3</v>
      </c>
      <c r="E416" s="39">
        <f>LN(ACTIONS!G418/ACTIONS!G417)</f>
        <v>-3.9041753229337888E-3</v>
      </c>
      <c r="F416" s="39">
        <f>LN(ACTIONS!H418/ACTIONS!H417)</f>
        <v>-5.0377940299571808E-3</v>
      </c>
      <c r="G416" s="39">
        <f>LN(ACTIONS!I418/ACTIONS!I417)</f>
        <v>-1.459288157856139E-2</v>
      </c>
      <c r="H416" s="39">
        <f>LN(ACTIONS!J418/ACTIONS!J417)</f>
        <v>1.8305326098363293E-2</v>
      </c>
      <c r="I416" s="39">
        <f>LN(ACTIONS!K418/ACTIONS!K417)</f>
        <v>-5.2611921433614603E-3</v>
      </c>
      <c r="J416" s="39">
        <f>LN(ACTIONS!L418/ACTIONS!L417)</f>
        <v>8.7004355247291987E-3</v>
      </c>
      <c r="K416" s="39">
        <f>LN(ACTIONS!M418/ACTIONS!M417)</f>
        <v>-7.1966290320396916E-3</v>
      </c>
      <c r="L416" s="39">
        <f>LN(INDICE!D418/INDICE!D417)</f>
        <v>-3.5564318296241491E-4</v>
      </c>
    </row>
    <row r="417" spans="1:12" ht="15" customHeight="1" x14ac:dyDescent="0.35">
      <c r="A417" s="20">
        <v>41876</v>
      </c>
      <c r="B417" s="37">
        <f>LN(ACTIONS!D419/ACTIONS!D418)</f>
        <v>0</v>
      </c>
      <c r="C417" s="37">
        <f>LN(ACTIONS!E419/ACTIONS!E418)</f>
        <v>0</v>
      </c>
      <c r="D417" s="37">
        <f>LN(ACTIONS!F419/ACTIONS!F418)</f>
        <v>0</v>
      </c>
      <c r="E417" s="37">
        <f>LN(ACTIONS!G419/ACTIONS!G418)</f>
        <v>0</v>
      </c>
      <c r="F417" s="37">
        <f>LN(ACTIONS!H419/ACTIONS!H418)</f>
        <v>0</v>
      </c>
      <c r="G417" s="37">
        <f>LN(ACTIONS!I419/ACTIONS!I418)</f>
        <v>0</v>
      </c>
      <c r="H417" s="37">
        <f>LN(ACTIONS!J419/ACTIONS!J418)</f>
        <v>0</v>
      </c>
      <c r="I417" s="37">
        <f>LN(ACTIONS!K419/ACTIONS!K418)</f>
        <v>0</v>
      </c>
      <c r="J417" s="37">
        <f>LN(ACTIONS!L419/ACTIONS!L418)</f>
        <v>0</v>
      </c>
      <c r="K417" s="37">
        <f>LN(ACTIONS!M419/ACTIONS!M418)</f>
        <v>0</v>
      </c>
      <c r="L417" s="37">
        <f>LN(INDICE!D419/INDICE!D418)</f>
        <v>0</v>
      </c>
    </row>
    <row r="418" spans="1:12" ht="15" customHeight="1" x14ac:dyDescent="0.35">
      <c r="A418" s="17">
        <v>41877</v>
      </c>
      <c r="B418" s="39">
        <f>LN(ACTIONS!D420/ACTIONS!D419)</f>
        <v>2.045488372903026E-2</v>
      </c>
      <c r="C418" s="39">
        <f>LN(ACTIONS!E420/ACTIONS!E419)</f>
        <v>1.9457266197570044E-2</v>
      </c>
      <c r="D418" s="39">
        <f>LN(ACTIONS!F420/ACTIONS!F419)</f>
        <v>3.4129725962399426E-3</v>
      </c>
      <c r="E418" s="39">
        <f>LN(ACTIONS!G420/ACTIONS!G419)</f>
        <v>2.076442719050842E-2</v>
      </c>
      <c r="F418" s="39">
        <f>LN(ACTIONS!H420/ACTIONS!H419)</f>
        <v>9.2808090744727831E-3</v>
      </c>
      <c r="G418" s="39">
        <f>LN(ACTIONS!I420/ACTIONS!I419)</f>
        <v>3.9185617313496537E-3</v>
      </c>
      <c r="H418" s="39">
        <f>LN(ACTIONS!J420/ACTIONS!J419)</f>
        <v>1.0980502483444048E-2</v>
      </c>
      <c r="I418" s="39">
        <f>LN(ACTIONS!K420/ACTIONS!K419)</f>
        <v>8.6980026215727167E-3</v>
      </c>
      <c r="J418" s="39">
        <f>LN(ACTIONS!L420/ACTIONS!L419)</f>
        <v>7.8199131135316142E-3</v>
      </c>
      <c r="K418" s="39">
        <f>LN(ACTIONS!M420/ACTIONS!M419)</f>
        <v>1.3694377689559639E-2</v>
      </c>
      <c r="L418" s="39">
        <f>LN(INDICE!D420/INDICE!D419)</f>
        <v>6.9878156177613235E-3</v>
      </c>
    </row>
    <row r="419" spans="1:12" ht="15" customHeight="1" x14ac:dyDescent="0.35">
      <c r="A419" s="20">
        <v>41878</v>
      </c>
      <c r="B419" s="37">
        <f>LN(ACTIONS!D421/ACTIONS!D420)</f>
        <v>1.903157095467163E-3</v>
      </c>
      <c r="C419" s="37">
        <f>LN(ACTIONS!E421/ACTIONS!E420)</f>
        <v>-3.3241992060899115E-3</v>
      </c>
      <c r="D419" s="37">
        <f>LN(ACTIONS!F421/ACTIONS!F420)</f>
        <v>1.1350739016640886E-3</v>
      </c>
      <c r="E419" s="37">
        <f>LN(ACTIONS!G421/ACTIONS!G420)</f>
        <v>1.2805158532345939E-2</v>
      </c>
      <c r="F419" s="37">
        <f>LN(ACTIONS!H421/ACTIONS!H420)</f>
        <v>-7.3401913492000589E-3</v>
      </c>
      <c r="G419" s="37">
        <f>LN(ACTIONS!I421/ACTIONS!I420)</f>
        <v>6.7974444013201877E-3</v>
      </c>
      <c r="H419" s="37">
        <f>LN(ACTIONS!J421/ACTIONS!J420)</f>
        <v>0</v>
      </c>
      <c r="I419" s="37">
        <f>LN(ACTIONS!K421/ACTIONS!K420)</f>
        <v>9.582626472383865E-3</v>
      </c>
      <c r="J419" s="37">
        <f>LN(ACTIONS!L421/ACTIONS!L420)</f>
        <v>2.685645242406414E-4</v>
      </c>
      <c r="K419" s="37">
        <f>LN(ACTIONS!M421/ACTIONS!M420)</f>
        <v>-1.2382041543209526E-2</v>
      </c>
      <c r="L419" s="37">
        <f>LN(INDICE!D421/INDICE!D420)</f>
        <v>1.1572193460115529E-3</v>
      </c>
    </row>
    <row r="420" spans="1:12" ht="15" customHeight="1" x14ac:dyDescent="0.35">
      <c r="A420" s="17">
        <v>41879</v>
      </c>
      <c r="B420" s="39">
        <f>LN(ACTIONS!D422/ACTIONS!D421)</f>
        <v>-1.2903404835907954E-2</v>
      </c>
      <c r="C420" s="39">
        <f>LN(ACTIONS!E422/ACTIONS!E421)</f>
        <v>-1.3426082916162957E-2</v>
      </c>
      <c r="D420" s="39">
        <f>LN(ACTIONS!F422/ACTIONS!F421)</f>
        <v>5.9380918158061912E-3</v>
      </c>
      <c r="E420" s="39">
        <f>LN(ACTIONS!G422/ACTIONS!G421)</f>
        <v>-1.4897209504570057E-2</v>
      </c>
      <c r="F420" s="39">
        <f>LN(ACTIONS!H422/ACTIONS!H421)</f>
        <v>3.8699738701928146E-3</v>
      </c>
      <c r="G420" s="39">
        <f>LN(ACTIONS!I422/ACTIONS!I421)</f>
        <v>-1.2665324488719466E-2</v>
      </c>
      <c r="H420" s="39">
        <f>LN(ACTIONS!J422/ACTIONS!J421)</f>
        <v>5.4453654585721383E-3</v>
      </c>
      <c r="I420" s="39">
        <f>LN(ACTIONS!K422/ACTIONS!K421)</f>
        <v>-1.7164837742734453E-2</v>
      </c>
      <c r="J420" s="39">
        <f>LN(ACTIONS!L422/ACTIONS!L421)</f>
        <v>-2.688896484306542E-3</v>
      </c>
      <c r="K420" s="39">
        <f>LN(ACTIONS!M422/ACTIONS!M421)</f>
        <v>-6.909058574220076E-3</v>
      </c>
      <c r="L420" s="39">
        <f>LN(INDICE!D422/INDICE!D421)</f>
        <v>-3.6461116068244861E-3</v>
      </c>
    </row>
    <row r="421" spans="1:12" ht="15" customHeight="1" x14ac:dyDescent="0.35">
      <c r="A421" s="20">
        <v>41880</v>
      </c>
      <c r="B421" s="37">
        <f>LN(ACTIONS!D423/ACTIONS!D422)</f>
        <v>3.0494948012915312E-3</v>
      </c>
      <c r="C421" s="37">
        <f>LN(ACTIONS!E423/ACTIONS!E422)</f>
        <v>1.3595715030465247E-3</v>
      </c>
      <c r="D421" s="37">
        <f>LN(ACTIONS!F423/ACTIONS!F422)</f>
        <v>1.1270781694659674E-3</v>
      </c>
      <c r="E421" s="37">
        <f>LN(ACTIONS!G423/ACTIONS!G422)</f>
        <v>-6.9832405072490361E-4</v>
      </c>
      <c r="F421" s="37">
        <f>LN(ACTIONS!H423/ACTIONS!H422)</f>
        <v>1.4570809934002157E-2</v>
      </c>
      <c r="G421" s="37">
        <f>LN(ACTIONS!I423/ACTIONS!I422)</f>
        <v>9.7513415820629139E-4</v>
      </c>
      <c r="H421" s="37">
        <f>LN(ACTIONS!J423/ACTIONS!J422)</f>
        <v>-1.6425867942016222E-2</v>
      </c>
      <c r="I421" s="37">
        <f>LN(ACTIONS!K423/ACTIONS!K422)</f>
        <v>5.2553404143867062E-3</v>
      </c>
      <c r="J421" s="37">
        <f>LN(ACTIONS!L423/ACTIONS!L422)</f>
        <v>-4.046950080197162E-3</v>
      </c>
      <c r="K421" s="37">
        <f>LN(ACTIONS!M423/ACTIONS!M422)</f>
        <v>2.637654018511485E-3</v>
      </c>
      <c r="L421" s="37">
        <f>LN(INDICE!D423/INDICE!D422)</f>
        <v>2.047624481080086E-3</v>
      </c>
    </row>
    <row r="422" spans="1:12" ht="15" customHeight="1" x14ac:dyDescent="0.35">
      <c r="A422" s="17">
        <v>41884</v>
      </c>
      <c r="B422" s="39">
        <f>LN(ACTIONS!D424/ACTIONS!D423)</f>
        <v>-3.1657560494224218E-2</v>
      </c>
      <c r="C422" s="39">
        <f>LN(ACTIONS!E424/ACTIONS!E423)</f>
        <v>1.4730231574095608E-2</v>
      </c>
      <c r="D422" s="39">
        <f>LN(ACTIONS!F424/ACTIONS!F423)</f>
        <v>5.3363418305968028E-3</v>
      </c>
      <c r="E422" s="39">
        <f>LN(ACTIONS!G424/ACTIONS!G423)</f>
        <v>0</v>
      </c>
      <c r="F422" s="39">
        <f>LN(ACTIONS!H424/ACTIONS!H423)</f>
        <v>2.6610926176865233E-3</v>
      </c>
      <c r="G422" s="39">
        <f>LN(ACTIONS!I424/ACTIONS!I423)</f>
        <v>9.7616694055752875E-3</v>
      </c>
      <c r="H422" s="39">
        <f>LN(ACTIONS!J424/ACTIONS!J423)</f>
        <v>-3.9510126466800995E-3</v>
      </c>
      <c r="I422" s="39">
        <f>LN(ACTIONS!K424/ACTIONS!K423)</f>
        <v>1.4099479041281388E-2</v>
      </c>
      <c r="J422" s="39">
        <f>LN(ACTIONS!L424/ACTIONS!L423)</f>
        <v>-2.0484124669584054E-2</v>
      </c>
      <c r="K422" s="39">
        <f>LN(ACTIONS!M424/ACTIONS!M423)</f>
        <v>9.8296990685027581E-3</v>
      </c>
      <c r="L422" s="39">
        <f>LN(INDICE!D424/INDICE!D423)</f>
        <v>1.3803292122259289E-3</v>
      </c>
    </row>
    <row r="423" spans="1:12" ht="15" customHeight="1" x14ac:dyDescent="0.35">
      <c r="A423" s="20">
        <v>41885</v>
      </c>
      <c r="B423" s="37">
        <f>LN(ACTIONS!D425/ACTIONS!D424)</f>
        <v>1.9799746243256574E-3</v>
      </c>
      <c r="C423" s="37">
        <f>LN(ACTIONS!E425/ACTIONS!E424)</f>
        <v>-1.8796787152459242E-2</v>
      </c>
      <c r="D423" s="37">
        <f>LN(ACTIONS!F425/ACTIONS!F424)</f>
        <v>9.7561749453646558E-3</v>
      </c>
      <c r="E423" s="37">
        <f>LN(ACTIONS!G425/ACTIONS!G424)</f>
        <v>5.2255823491981551E-3</v>
      </c>
      <c r="F423" s="37">
        <f>LN(ACTIONS!H425/ACTIONS!H424)</f>
        <v>-1.1396012629336736E-3</v>
      </c>
      <c r="G423" s="37">
        <f>LN(ACTIONS!I425/ACTIONS!I424)</f>
        <v>-6.8106108485003194E-3</v>
      </c>
      <c r="H423" s="37">
        <f>LN(ACTIONS!J425/ACTIONS!J424)</f>
        <v>2.3724803536303955E-3</v>
      </c>
      <c r="I423" s="37">
        <f>LN(ACTIONS!K425/ACTIONS!K424)</f>
        <v>6.1065562423017472E-3</v>
      </c>
      <c r="J423" s="37">
        <f>LN(ACTIONS!L425/ACTIONS!L424)</f>
        <v>1.1031440721573898E-3</v>
      </c>
      <c r="K423" s="37">
        <f>LN(ACTIONS!M425/ACTIONS!M424)</f>
        <v>9.7767646699130611E-4</v>
      </c>
      <c r="L423" s="37">
        <f>LN(INDICE!D425/INDICE!D424)</f>
        <v>6.4819332604187114E-3</v>
      </c>
    </row>
    <row r="424" spans="1:12" ht="15" customHeight="1" x14ac:dyDescent="0.35">
      <c r="A424" s="17">
        <v>41886</v>
      </c>
      <c r="B424" s="39">
        <f>LN(ACTIONS!D426/ACTIONS!D425)</f>
        <v>7.6566172781017917E-3</v>
      </c>
      <c r="C424" s="39">
        <f>LN(ACTIONS!E426/ACTIONS!E425)</f>
        <v>-6.1131836668636653E-3</v>
      </c>
      <c r="D424" s="39">
        <f>LN(ACTIONS!F426/ACTIONS!F425)</f>
        <v>1.1857301475172465E-2</v>
      </c>
      <c r="E424" s="39">
        <f>LN(ACTIONS!G426/ACTIONS!G425)</f>
        <v>1.7223987633888979E-2</v>
      </c>
      <c r="F424" s="39">
        <f>LN(ACTIONS!H426/ACTIONS!H425)</f>
        <v>2.5887770952127784E-2</v>
      </c>
      <c r="G424" s="39">
        <f>LN(ACTIONS!I426/ACTIONS!I425)</f>
        <v>-2.9510585570748497E-3</v>
      </c>
      <c r="H424" s="39">
        <f>LN(ACTIONS!J426/ACTIONS!J425)</f>
        <v>1.5785322930497896E-3</v>
      </c>
      <c r="I424" s="39">
        <f>LN(ACTIONS!K426/ACTIONS!K425)</f>
        <v>4.4473443516420885E-3</v>
      </c>
      <c r="J424" s="39">
        <f>LN(ACTIONS!L426/ACTIONS!L425)</f>
        <v>9.054801885209067E-3</v>
      </c>
      <c r="K424" s="39">
        <f>LN(ACTIONS!M426/ACTIONS!M425)</f>
        <v>-4.8979689755471421E-3</v>
      </c>
      <c r="L424" s="39">
        <f>LN(INDICE!D426/INDICE!D425)</f>
        <v>6.3847350286056251E-4</v>
      </c>
    </row>
    <row r="425" spans="1:12" ht="15" customHeight="1" x14ac:dyDescent="0.35">
      <c r="A425" s="20">
        <v>41887</v>
      </c>
      <c r="B425" s="37">
        <f>LN(ACTIONS!D427/ACTIONS!D426)</f>
        <v>-2.2516831520137337E-2</v>
      </c>
      <c r="C425" s="37">
        <f>LN(ACTIONS!E427/ACTIONS!E426)</f>
        <v>-1.0969031370573933E-2</v>
      </c>
      <c r="D425" s="37">
        <f>LN(ACTIONS!F427/ACTIONS!F426)</f>
        <v>-3.5699612266022578E-3</v>
      </c>
      <c r="E425" s="37">
        <f>LN(ACTIONS!G427/ACTIONS!G426)</f>
        <v>-6.510216586000539E-3</v>
      </c>
      <c r="F425" s="37">
        <f>LN(ACTIONS!H427/ACTIONS!H426)</f>
        <v>-6.688988150796652E-3</v>
      </c>
      <c r="G425" s="37">
        <f>LN(ACTIONS!I427/ACTIONS!I426)</f>
        <v>-1.9512201312618048E-3</v>
      </c>
      <c r="H425" s="37">
        <f>LN(ACTIONS!J427/ACTIONS!J426)</f>
        <v>-2.3687338355506088E-3</v>
      </c>
      <c r="I425" s="37">
        <f>LN(ACTIONS!K427/ACTIONS!K426)</f>
        <v>-1.2058997683160665E-2</v>
      </c>
      <c r="J425" s="37">
        <f>LN(ACTIONS!L427/ACTIONS!L426)</f>
        <v>-1.9138761822842757E-3</v>
      </c>
      <c r="K425" s="37">
        <f>LN(ACTIONS!M427/ACTIONS!M426)</f>
        <v>1.3084725452077773E-3</v>
      </c>
      <c r="L425" s="37">
        <f>LN(INDICE!D427/INDICE!D426)</f>
        <v>-3.3306494675750548E-3</v>
      </c>
    </row>
    <row r="426" spans="1:12" ht="15" customHeight="1" x14ac:dyDescent="0.35">
      <c r="A426" s="17">
        <v>41890</v>
      </c>
      <c r="B426" s="39">
        <f>LN(ACTIONS!D428/ACTIONS!D427)</f>
        <v>-1.3048307296132232E-2</v>
      </c>
      <c r="C426" s="39">
        <f>LN(ACTIONS!E428/ACTIONS!E427)</f>
        <v>-3.4481236492679055E-3</v>
      </c>
      <c r="D426" s="39">
        <f>LN(ACTIONS!F428/ACTIONS!F427)</f>
        <v>1.0998076445401382E-3</v>
      </c>
      <c r="E426" s="39">
        <f>LN(ACTIONS!G428/ACTIONS!G427)</f>
        <v>-5.3666247471404867E-2</v>
      </c>
      <c r="F426" s="39">
        <f>LN(ACTIONS!H428/ACTIONS!H427)</f>
        <v>-3.7355291850874705E-3</v>
      </c>
      <c r="G426" s="39">
        <f>LN(ACTIONS!I428/ACTIONS!I427)</f>
        <v>-3.9455253746818447E-3</v>
      </c>
      <c r="H426" s="39">
        <f>LN(ACTIONS!J428/ACTIONS!J427)</f>
        <v>-1.1128890694709518E-2</v>
      </c>
      <c r="I426" s="39">
        <f>LN(ACTIONS!K428/ACTIONS!K427)</f>
        <v>4.8901188844549213E-3</v>
      </c>
      <c r="J426" s="39">
        <f>LN(ACTIONS!L428/ACTIONS!L427)</f>
        <v>-1.2668855755437695E-2</v>
      </c>
      <c r="K426" s="39">
        <f>LN(ACTIONS!M428/ACTIONS!M427)</f>
        <v>-4.2588106957962262E-3</v>
      </c>
      <c r="L426" s="39">
        <f>LN(INDICE!D428/INDICE!D427)</f>
        <v>-2.9700815193851662E-3</v>
      </c>
    </row>
    <row r="427" spans="1:12" ht="15" customHeight="1" x14ac:dyDescent="0.35">
      <c r="A427" s="20">
        <v>41891</v>
      </c>
      <c r="B427" s="37">
        <f>LN(ACTIONS!D429/ACTIONS!D428)</f>
        <v>4.9564600534030964E-3</v>
      </c>
      <c r="C427" s="37">
        <f>LN(ACTIONS!E429/ACTIONS!E428)</f>
        <v>-9.7221347460135516E-3</v>
      </c>
      <c r="D427" s="37">
        <f>LN(ACTIONS!F429/ACTIONS!F428)</f>
        <v>5.207631338651088E-3</v>
      </c>
      <c r="E427" s="37">
        <f>LN(ACTIONS!G429/ACTIONS!G428)</f>
        <v>-2.0891359031376264E-2</v>
      </c>
      <c r="F427" s="37">
        <f>LN(ACTIONS!H429/ACTIONS!H428)</f>
        <v>4.4809634350360195E-3</v>
      </c>
      <c r="G427" s="37">
        <f>LN(ACTIONS!I429/ACTIONS!I428)</f>
        <v>3.9455253746818117E-3</v>
      </c>
      <c r="H427" s="37">
        <f>LN(ACTIONS!J429/ACTIONS!J428)</f>
        <v>0</v>
      </c>
      <c r="I427" s="37">
        <f>LN(ACTIONS!K429/ACTIONS!K428)</f>
        <v>-7.6050154526621019E-3</v>
      </c>
      <c r="J427" s="37">
        <f>LN(ACTIONS!L429/ACTIONS!L428)</f>
        <v>1.731050231432012E-2</v>
      </c>
      <c r="K427" s="37">
        <f>LN(ACTIONS!M429/ACTIONS!M428)</f>
        <v>8.4995608124555835E-3</v>
      </c>
      <c r="L427" s="37">
        <f>LN(INDICE!D429/INDICE!D428)</f>
        <v>-8.4456930158776093E-4</v>
      </c>
    </row>
    <row r="428" spans="1:12" ht="15" customHeight="1" x14ac:dyDescent="0.35">
      <c r="A428" s="17">
        <v>41892</v>
      </c>
      <c r="B428" s="39">
        <f>LN(ACTIONS!D430/ACTIONS!D429)</f>
        <v>-5.8285531319309698E-3</v>
      </c>
      <c r="C428" s="39">
        <f>LN(ACTIONS!E430/ACTIONS!E429)</f>
        <v>-1.4070739756060901E-3</v>
      </c>
      <c r="D428" s="39">
        <f>LN(ACTIONS!F430/ACTIONS!F429)</f>
        <v>8.1978416942516915E-4</v>
      </c>
      <c r="E428" s="39">
        <f>LN(ACTIONS!G430/ACTIONS!G429)</f>
        <v>3.3277900926747457E-3</v>
      </c>
      <c r="F428" s="39">
        <f>LN(ACTIONS!H430/ACTIONS!H429)</f>
        <v>5.9435539008481373E-3</v>
      </c>
      <c r="G428" s="39">
        <f>LN(ACTIONS!I430/ACTIONS!I429)</f>
        <v>8.7818905878101761E-3</v>
      </c>
      <c r="H428" s="39">
        <f>LN(ACTIONS!J430/ACTIONS!J429)</f>
        <v>-3.2025647868746321E-3</v>
      </c>
      <c r="I428" s="39">
        <f>LN(ACTIONS!K430/ACTIONS!K429)</f>
        <v>-9.740829513638952E-3</v>
      </c>
      <c r="J428" s="39">
        <f>LN(ACTIONS!L430/ACTIONS!L429)</f>
        <v>2.7671342431661149E-2</v>
      </c>
      <c r="K428" s="39">
        <f>LN(ACTIONS!M430/ACTIONS!M429)</f>
        <v>4.1759055341595429E-2</v>
      </c>
      <c r="L428" s="39">
        <f>LN(INDICE!D430/INDICE!D429)</f>
        <v>1.6252889133226283E-4</v>
      </c>
    </row>
    <row r="429" spans="1:12" ht="15" customHeight="1" x14ac:dyDescent="0.35">
      <c r="A429" s="20">
        <v>41893</v>
      </c>
      <c r="B429" s="37">
        <f>LN(ACTIONS!D431/ACTIONS!D430)</f>
        <v>1.1048238248564209E-2</v>
      </c>
      <c r="C429" s="37">
        <f>LN(ACTIONS!E431/ACTIONS!E430)</f>
        <v>-2.8017634633058001E-3</v>
      </c>
      <c r="D429" s="37">
        <f>LN(ACTIONS!F431/ACTIONS!F430)</f>
        <v>-9.0548018852089993E-3</v>
      </c>
      <c r="E429" s="37">
        <f>LN(ACTIONS!G431/ACTIONS!G430)</f>
        <v>-1.1882798564742583E-2</v>
      </c>
      <c r="F429" s="37">
        <f>LN(ACTIONS!H431/ACTIONS!H430)</f>
        <v>1.4803851704342031E-3</v>
      </c>
      <c r="G429" s="37">
        <f>LN(ACTIONS!I431/ACTIONS!I430)</f>
        <v>-5.8564862587050662E-3</v>
      </c>
      <c r="H429" s="37">
        <f>LN(ACTIONS!J431/ACTIONS!J430)</f>
        <v>-3.2128541693253938E-3</v>
      </c>
      <c r="I429" s="37">
        <f>LN(ACTIONS!K431/ACTIONS!K430)</f>
        <v>-3.7504732047900658E-3</v>
      </c>
      <c r="J429" s="37">
        <f>LN(ACTIONS!L431/ACTIONS!L430)</f>
        <v>5.0218157604034778E-3</v>
      </c>
      <c r="K429" s="37">
        <f>LN(ACTIONS!M431/ACTIONS!M430)</f>
        <v>-9.3706082134024547E-4</v>
      </c>
      <c r="L429" s="37">
        <f>LN(INDICE!D431/INDICE!D430)</f>
        <v>-4.4740506026415194E-3</v>
      </c>
    </row>
    <row r="430" spans="1:12" ht="15" customHeight="1" x14ac:dyDescent="0.35">
      <c r="A430" s="17">
        <v>41894</v>
      </c>
      <c r="B430" s="39">
        <f>LN(ACTIONS!D432/ACTIONS!D431)</f>
        <v>1.0614504922498675E-2</v>
      </c>
      <c r="C430" s="39">
        <f>LN(ACTIONS!E432/ACTIONS!E431)</f>
        <v>-1.3946491782330934E-3</v>
      </c>
      <c r="D430" s="39">
        <f>LN(ACTIONS!F432/ACTIONS!F431)</f>
        <v>-8.2724394625204815E-4</v>
      </c>
      <c r="E430" s="39">
        <f>LN(ACTIONS!G432/ACTIONS!G431)</f>
        <v>-2.114084019694619E-2</v>
      </c>
      <c r="F430" s="39">
        <f>LN(ACTIONS!H432/ACTIONS!H431)</f>
        <v>1.7959067979752708E-2</v>
      </c>
      <c r="G430" s="39">
        <f>LN(ACTIONS!I432/ACTIONS!I431)</f>
        <v>2.9481893139479136E-3</v>
      </c>
      <c r="H430" s="39">
        <f>LN(ACTIONS!J432/ACTIONS!J431)</f>
        <v>0</v>
      </c>
      <c r="I430" s="39">
        <f>LN(ACTIONS!K432/ACTIONS!K431)</f>
        <v>-6.5343283516132297E-3</v>
      </c>
      <c r="J430" s="39">
        <f>LN(ACTIONS!L432/ACTIONS!L431)</f>
        <v>2.602280592155683E-2</v>
      </c>
      <c r="K430" s="39">
        <f>LN(ACTIONS!M432/ACTIONS!M431)</f>
        <v>-3.1298930089277044E-3</v>
      </c>
      <c r="L430" s="39">
        <f>LN(INDICE!D432/INDICE!D431)</f>
        <v>1.0788898771010192E-3</v>
      </c>
    </row>
    <row r="431" spans="1:12" ht="15" customHeight="1" x14ac:dyDescent="0.35">
      <c r="A431" s="20">
        <v>41897</v>
      </c>
      <c r="B431" s="37">
        <f>LN(ACTIONS!D433/ACTIONS!D432)</f>
        <v>-8.6031255879891813E-3</v>
      </c>
      <c r="C431" s="37">
        <f>LN(ACTIONS!E433/ACTIONS!E432)</f>
        <v>2.5652425858622988E-2</v>
      </c>
      <c r="D431" s="37">
        <f>LN(ACTIONS!F433/ACTIONS!F432)</f>
        <v>2.2098839556529862E-2</v>
      </c>
      <c r="E431" s="37">
        <f>LN(ACTIONS!G433/ACTIONS!G432)</f>
        <v>4.1880891218013952E-3</v>
      </c>
      <c r="F431" s="37">
        <f>LN(ACTIONS!H433/ACTIONS!H432)</f>
        <v>3.9876797449532797E-3</v>
      </c>
      <c r="G431" s="37">
        <f>LN(ACTIONS!I433/ACTIONS!I432)</f>
        <v>-1.178189032026857E-2</v>
      </c>
      <c r="H431" s="37">
        <f>LN(ACTIONS!J433/ACTIONS!J432)</f>
        <v>-5.6474534930750402E-3</v>
      </c>
      <c r="I431" s="37">
        <f>LN(ACTIONS!K433/ACTIONS!K432)</f>
        <v>-9.0903320687387868E-3</v>
      </c>
      <c r="J431" s="37">
        <f>LN(ACTIONS!L433/ACTIONS!L432)</f>
        <v>-1.110692032862586E-2</v>
      </c>
      <c r="K431" s="37">
        <f>LN(ACTIONS!M433/ACTIONS!M432)</f>
        <v>-9.7653949768051022E-3</v>
      </c>
      <c r="L431" s="37">
        <f>LN(INDICE!D433/INDICE!D432)</f>
        <v>-4.0407988988730648E-4</v>
      </c>
    </row>
    <row r="432" spans="1:12" ht="15" customHeight="1" x14ac:dyDescent="0.35">
      <c r="A432" s="17">
        <v>41898</v>
      </c>
      <c r="B432" s="39">
        <f>LN(ACTIONS!D434/ACTIONS!D433)</f>
        <v>1.3174594571217045E-2</v>
      </c>
      <c r="C432" s="39">
        <f>LN(ACTIONS!E434/ACTIONS!E433)</f>
        <v>-6.8786808461965103E-3</v>
      </c>
      <c r="D432" s="39">
        <f>LN(ACTIONS!F434/ACTIONS!F433)</f>
        <v>-3.2432460861197801E-3</v>
      </c>
      <c r="E432" s="39">
        <f>LN(ACTIONS!G434/ACTIONS!G433)</f>
        <v>-6.0975798681184449E-3</v>
      </c>
      <c r="F432" s="39">
        <f>LN(ACTIONS!H434/ACTIONS!H433)</f>
        <v>-4.3509858343262573E-3</v>
      </c>
      <c r="G432" s="39">
        <f>LN(ACTIONS!I434/ACTIONS!I433)</f>
        <v>-2.9513992957383942E-3</v>
      </c>
      <c r="H432" s="39">
        <f>LN(ACTIONS!J434/ACTIONS!J433)</f>
        <v>8.087343748517811E-4</v>
      </c>
      <c r="I432" s="39">
        <f>LN(ACTIONS!K434/ACTIONS!K433)</f>
        <v>-6.922209830387549E-3</v>
      </c>
      <c r="J432" s="39">
        <f>LN(ACTIONS!L434/ACTIONS!L433)</f>
        <v>-1.2282919353570267E-2</v>
      </c>
      <c r="K432" s="39">
        <f>LN(ACTIONS!M434/ACTIONS!M433)</f>
        <v>-4.4416316675441707E-3</v>
      </c>
      <c r="L432" s="39">
        <f>LN(INDICE!D434/INDICE!D433)</f>
        <v>-1.7607541810552745E-3</v>
      </c>
    </row>
    <row r="433" spans="1:12" ht="15" customHeight="1" x14ac:dyDescent="0.35">
      <c r="A433" s="20">
        <v>41899</v>
      </c>
      <c r="B433" s="37">
        <f>LN(ACTIONS!D435/ACTIONS!D434)</f>
        <v>1.0203019740506716E-2</v>
      </c>
      <c r="C433" s="37">
        <f>LN(ACTIONS!E435/ACTIONS!E434)</f>
        <v>-6.2188355747258813E-3</v>
      </c>
      <c r="D433" s="37">
        <f>LN(ACTIONS!F435/ACTIONS!F434)</f>
        <v>-1.88555934704101E-2</v>
      </c>
      <c r="E433" s="37">
        <f>LN(ACTIONS!G435/ACTIONS!G434)</f>
        <v>5.3374125947209753E-3</v>
      </c>
      <c r="F433" s="37">
        <f>LN(ACTIONS!H435/ACTIONS!H434)</f>
        <v>-1.454545710994324E-3</v>
      </c>
      <c r="G433" s="37">
        <f>LN(ACTIONS!I435/ACTIONS!I434)</f>
        <v>1.9685670748423555E-3</v>
      </c>
      <c r="H433" s="37">
        <f>LN(ACTIONS!J435/ACTIONS!J434)</f>
        <v>-1.6300279404960736E-2</v>
      </c>
      <c r="I433" s="37">
        <f>LN(ACTIONS!K435/ACTIONS!K434)</f>
        <v>6.0736975043344859E-3</v>
      </c>
      <c r="J433" s="37">
        <f>LN(ACTIONS!L435/ACTIONS!L434)</f>
        <v>3.0301424856248472E-2</v>
      </c>
      <c r="K433" s="37">
        <f>LN(ACTIONS!M435/ACTIONS!M434)</f>
        <v>-7.980888331012877E-3</v>
      </c>
      <c r="L433" s="37">
        <f>LN(INDICE!D435/INDICE!D434)</f>
        <v>-1.6709475682858696E-3</v>
      </c>
    </row>
    <row r="434" spans="1:12" ht="15" customHeight="1" x14ac:dyDescent="0.35">
      <c r="A434" s="17">
        <v>41900</v>
      </c>
      <c r="B434" s="39">
        <f>LN(ACTIONS!D436/ACTIONS!D435)</f>
        <v>6.456774769214268E-3</v>
      </c>
      <c r="C434" s="39">
        <f>LN(ACTIONS!E436/ACTIONS!E435)</f>
        <v>1.4456868434068133E-2</v>
      </c>
      <c r="D434" s="39">
        <f>LN(ACTIONS!F436/ACTIONS!F435)</f>
        <v>3.5797917892924458E-3</v>
      </c>
      <c r="E434" s="39">
        <f>LN(ACTIONS!G436/ACTIONS!G435)</f>
        <v>1.0966266071209594E-2</v>
      </c>
      <c r="F434" s="39">
        <f>LN(ACTIONS!H436/ACTIONS!H435)</f>
        <v>9.4169475325368707E-3</v>
      </c>
      <c r="G434" s="39">
        <f>LN(ACTIONS!I436/ACTIONS!I435)</f>
        <v>4.9360940623083965E-3</v>
      </c>
      <c r="H434" s="39">
        <f>LN(ACTIONS!J436/ACTIONS!J435)</f>
        <v>1.8722565611555362E-2</v>
      </c>
      <c r="I434" s="39">
        <f>LN(ACTIONS!K436/ACTIONS!K435)</f>
        <v>7.3018748189529071E-3</v>
      </c>
      <c r="J434" s="39">
        <f>LN(ACTIONS!L436/ACTIONS!L435)</f>
        <v>2.9657866088274663E-2</v>
      </c>
      <c r="K434" s="39">
        <f>LN(ACTIONS!M436/ACTIONS!M435)</f>
        <v>1.7159620282826284E-2</v>
      </c>
      <c r="L434" s="39">
        <f>LN(INDICE!D436/INDICE!D435)</f>
        <v>5.6455243586465385E-3</v>
      </c>
    </row>
    <row r="435" spans="1:12" ht="15" customHeight="1" x14ac:dyDescent="0.35">
      <c r="A435" s="20">
        <v>41901</v>
      </c>
      <c r="B435" s="37">
        <f>LN(ACTIONS!D437/ACTIONS!D436)</f>
        <v>2.4331029068115597E-2</v>
      </c>
      <c r="C435" s="37">
        <f>LN(ACTIONS!E437/ACTIONS!E436)</f>
        <v>1.2240011405305352E-2</v>
      </c>
      <c r="D435" s="37">
        <f>LN(ACTIONS!F437/ACTIONS!F436)</f>
        <v>3.8408826367916215E-3</v>
      </c>
      <c r="E435" s="37">
        <f>LN(ACTIONS!G437/ACTIONS!G436)</f>
        <v>5.9992680870871156E-3</v>
      </c>
      <c r="F435" s="37">
        <f>LN(ACTIONS!H437/ACTIONS!H436)</f>
        <v>-1.0820560117985119E-3</v>
      </c>
      <c r="G435" s="37">
        <f>LN(ACTIONS!I437/ACTIONS!I436)</f>
        <v>-3.95326184141218E-3</v>
      </c>
      <c r="H435" s="37">
        <f>LN(ACTIONS!J437/ACTIONS!J436)</f>
        <v>4.8270407483159443E-3</v>
      </c>
      <c r="I435" s="37">
        <f>LN(ACTIONS!K437/ACTIONS!K436)</f>
        <v>4.5961630150869086E-3</v>
      </c>
      <c r="J435" s="37">
        <f>LN(ACTIONS!L437/ACTIONS!L436)</f>
        <v>-1.2710451491427851E-2</v>
      </c>
      <c r="K435" s="37">
        <f>LN(ACTIONS!M437/ACTIONS!M436)</f>
        <v>-4.104188870736508E-3</v>
      </c>
      <c r="L435" s="37">
        <f>LN(INDICE!D437/INDICE!D436)</f>
        <v>2.7282309572211638E-3</v>
      </c>
    </row>
    <row r="436" spans="1:12" ht="15" customHeight="1" x14ac:dyDescent="0.35">
      <c r="A436" s="17">
        <v>41904</v>
      </c>
      <c r="B436" s="39">
        <f>LN(ACTIONS!D438/ACTIONS!D437)</f>
        <v>-1.7638883301293089E-2</v>
      </c>
      <c r="C436" s="39">
        <f>LN(ACTIONS!E438/ACTIONS!E437)</f>
        <v>7.3884162580052908E-3</v>
      </c>
      <c r="D436" s="39">
        <f>LN(ACTIONS!F438/ACTIONS!F437)</f>
        <v>-4.9409927587426329E-3</v>
      </c>
      <c r="E436" s="39">
        <f>LN(ACTIONS!G438/ACTIONS!G437)</f>
        <v>7.0776976402024561E-3</v>
      </c>
      <c r="F436" s="39">
        <f>LN(ACTIONS!H438/ACTIONS!H437)</f>
        <v>-7.2437839384038713E-3</v>
      </c>
      <c r="G436" s="39">
        <f>LN(ACTIONS!I438/ACTIONS!I437)</f>
        <v>-9.904066435535366E-3</v>
      </c>
      <c r="H436" s="39">
        <f>LN(ACTIONS!J438/ACTIONS!J437)</f>
        <v>-1.4551590640310684E-2</v>
      </c>
      <c r="I436" s="39">
        <f>LN(ACTIONS!K438/ACTIONS!K437)</f>
        <v>-5.005200458117167E-2</v>
      </c>
      <c r="J436" s="39">
        <f>LN(ACTIONS!L438/ACTIONS!L437)</f>
        <v>-5.0289268670248447E-3</v>
      </c>
      <c r="K436" s="39">
        <f>LN(ACTIONS!M438/ACTIONS!M437)</f>
        <v>-3.4859803959390984E-3</v>
      </c>
      <c r="L436" s="39">
        <f>LN(INDICE!D438/INDICE!D437)</f>
        <v>-9.446459525770827E-3</v>
      </c>
    </row>
    <row r="437" spans="1:12" ht="15" customHeight="1" x14ac:dyDescent="0.35">
      <c r="A437" s="20">
        <v>41905</v>
      </c>
      <c r="B437" s="37">
        <f>LN(ACTIONS!D439/ACTIONS!D438)</f>
        <v>-4.7437497931878021E-3</v>
      </c>
      <c r="C437" s="37">
        <f>LN(ACTIONS!E439/ACTIONS!E438)</f>
        <v>-1.6897429152079226E-2</v>
      </c>
      <c r="D437" s="37">
        <f>LN(ACTIONS!F439/ACTIONS!F438)</f>
        <v>-2.1697652322321306E-2</v>
      </c>
      <c r="E437" s="37">
        <f>LN(ACTIONS!G439/ACTIONS!G438)</f>
        <v>-2.8234512462597346E-2</v>
      </c>
      <c r="F437" s="37">
        <f>LN(ACTIONS!H439/ACTIONS!H438)</f>
        <v>-2.4283753981609504E-2</v>
      </c>
      <c r="G437" s="37">
        <f>LN(ACTIONS!I439/ACTIONS!I438)</f>
        <v>-3.8130607924395772E-2</v>
      </c>
      <c r="H437" s="37">
        <f>LN(ACTIONS!J439/ACTIONS!J438)</f>
        <v>-9.820046180975461E-3</v>
      </c>
      <c r="I437" s="37">
        <f>LN(ACTIONS!K439/ACTIONS!K438)</f>
        <v>6.855160872045578E-3</v>
      </c>
      <c r="J437" s="37">
        <f>LN(ACTIONS!L439/ACTIONS!L438)</f>
        <v>-3.0295403125758943E-3</v>
      </c>
      <c r="K437" s="37">
        <f>LN(ACTIONS!M439/ACTIONS!M438)</f>
        <v>-1.1494379425735134E-2</v>
      </c>
      <c r="L437" s="37">
        <f>LN(INDICE!D439/INDICE!D438)</f>
        <v>-1.4506143344334936E-2</v>
      </c>
    </row>
    <row r="438" spans="1:12" ht="15" customHeight="1" x14ac:dyDescent="0.35">
      <c r="A438" s="17">
        <v>41906</v>
      </c>
      <c r="B438" s="39">
        <f>LN(ACTIONS!D440/ACTIONS!D439)</f>
        <v>1.1666292158679425E-2</v>
      </c>
      <c r="C438" s="39">
        <f>LN(ACTIONS!E440/ACTIONS!E439)</f>
        <v>-1.3556421754340167E-3</v>
      </c>
      <c r="D438" s="39">
        <f>LN(ACTIONS!F440/ACTIONS!F439)</f>
        <v>8.4010575312830696E-3</v>
      </c>
      <c r="E438" s="39">
        <f>LN(ACTIONS!G440/ACTIONS!G439)</f>
        <v>-1.2293662321682759E-2</v>
      </c>
      <c r="F438" s="39">
        <f>LN(ACTIONS!H440/ACTIONS!H439)</f>
        <v>8.1602826713362223E-3</v>
      </c>
      <c r="G438" s="39">
        <f>LN(ACTIONS!I440/ACTIONS!I439)</f>
        <v>6.7266685039325518E-3</v>
      </c>
      <c r="H438" s="39">
        <f>LN(ACTIONS!J440/ACTIONS!J439)</f>
        <v>-1.6460909066686805E-3</v>
      </c>
      <c r="I438" s="39">
        <f>LN(ACTIONS!K440/ACTIONS!K439)</f>
        <v>1.4549716136117252E-2</v>
      </c>
      <c r="J438" s="39">
        <f>LN(ACTIONS!L440/ACTIONS!L439)</f>
        <v>6.0499302251744054E-3</v>
      </c>
      <c r="K438" s="39">
        <f>LN(ACTIONS!M440/ACTIONS!M439)</f>
        <v>2.2544215612320249E-2</v>
      </c>
      <c r="L438" s="39">
        <f>LN(INDICE!D440/INDICE!D439)</f>
        <v>4.5119207337846572E-3</v>
      </c>
    </row>
    <row r="439" spans="1:12" ht="15" customHeight="1" x14ac:dyDescent="0.35">
      <c r="A439" s="20">
        <v>41907</v>
      </c>
      <c r="B439" s="37">
        <f>LN(ACTIONS!D441/ACTIONS!D440)</f>
        <v>-1.9257757196502539E-3</v>
      </c>
      <c r="C439" s="37">
        <f>LN(ACTIONS!E441/ACTIONS!E440)</f>
        <v>1.017580991761487E-2</v>
      </c>
      <c r="D439" s="37">
        <f>LN(ACTIONS!F441/ACTIONS!F440)</f>
        <v>-7.8387859392976891E-3</v>
      </c>
      <c r="E439" s="37">
        <f>LN(ACTIONS!G441/ACTIONS!G440)</f>
        <v>-1.5975403068677348E-2</v>
      </c>
      <c r="F439" s="37">
        <f>LN(ACTIONS!H441/ACTIONS!H440)</f>
        <v>-4.4428062712037093E-3</v>
      </c>
      <c r="G439" s="37">
        <f>LN(ACTIONS!I441/ACTIONS!I440)</f>
        <v>-1.1893432777207452E-2</v>
      </c>
      <c r="H439" s="37">
        <f>LN(ACTIONS!J441/ACTIONS!J440)</f>
        <v>-1.2432816591929338E-2</v>
      </c>
      <c r="I439" s="37">
        <f>LN(ACTIONS!K441/ACTIONS!K440)</f>
        <v>-2.0817125727577594E-2</v>
      </c>
      <c r="J439" s="37">
        <f>LN(ACTIONS!L441/ACTIONS!L440)</f>
        <v>-8.581577146953968E-3</v>
      </c>
      <c r="K439" s="37">
        <f>LN(ACTIONS!M441/ACTIONS!M440)</f>
        <v>-3.4596669199094057E-3</v>
      </c>
      <c r="L439" s="37">
        <f>LN(INDICE!D441/INDICE!D440)</f>
        <v>-9.9746218492821753E-3</v>
      </c>
    </row>
    <row r="440" spans="1:12" ht="15" customHeight="1" x14ac:dyDescent="0.35">
      <c r="A440" s="17">
        <v>41908</v>
      </c>
      <c r="B440" s="39">
        <f>LN(ACTIONS!D442/ACTIONS!D441)</f>
        <v>3.0245561840058317E-3</v>
      </c>
      <c r="C440" s="39">
        <f>LN(ACTIONS!E442/ACTIONS!E441)</f>
        <v>-3.3804444463627309E-3</v>
      </c>
      <c r="D440" s="39">
        <f>LN(ACTIONS!F442/ACTIONS!F441)</f>
        <v>-6.2024444682464023E-3</v>
      </c>
      <c r="E440" s="39">
        <f>LN(ACTIONS!G442/ACTIONS!G441)</f>
        <v>8.2144017537885174E-3</v>
      </c>
      <c r="F440" s="39">
        <f>LN(ACTIONS!H442/ACTIONS!H441)</f>
        <v>-1.7971281115996281E-2</v>
      </c>
      <c r="G440" s="39">
        <f>LN(ACTIONS!I442/ACTIONS!I441)</f>
        <v>3.1032609117657259E-3</v>
      </c>
      <c r="H440" s="39">
        <f>LN(ACTIONS!J442/ACTIONS!J441)</f>
        <v>-7.5345689219391701E-3</v>
      </c>
      <c r="I440" s="39">
        <f>LN(ACTIONS!K442/ACTIONS!K441)</f>
        <v>-5.4203868055796257E-3</v>
      </c>
      <c r="J440" s="39">
        <f>LN(ACTIONS!L442/ACTIONS!L441)</f>
        <v>-2.5351755744863541E-4</v>
      </c>
      <c r="K440" s="39">
        <f>LN(ACTIONS!M442/ACTIONS!M441)</f>
        <v>1.0966740023502555E-2</v>
      </c>
      <c r="L440" s="39">
        <f>LN(INDICE!D442/INDICE!D441)</f>
        <v>1.4568333012828956E-3</v>
      </c>
    </row>
    <row r="441" spans="1:12" ht="15" customHeight="1" x14ac:dyDescent="0.35">
      <c r="A441" s="20">
        <v>41911</v>
      </c>
      <c r="B441" s="37">
        <f>LN(ACTIONS!D443/ACTIONS!D442)</f>
        <v>-3.0245561840058217E-3</v>
      </c>
      <c r="C441" s="37">
        <f>LN(ACTIONS!E443/ACTIONS!E442)</f>
        <v>-8.1707218070497141E-3</v>
      </c>
      <c r="D441" s="37">
        <f>LN(ACTIONS!F443/ACTIONS!F442)</f>
        <v>-3.1157085111650153E-3</v>
      </c>
      <c r="E441" s="37">
        <f>LN(ACTIONS!G443/ACTIONS!G442)</f>
        <v>-1.5594545070693273E-3</v>
      </c>
      <c r="F441" s="37">
        <f>LN(ACTIONS!H443/ACTIONS!H442)</f>
        <v>-2.6480060867394308E-3</v>
      </c>
      <c r="G441" s="37">
        <f>LN(ACTIONS!I443/ACTIONS!I442)</f>
        <v>4.1559364945430799E-3</v>
      </c>
      <c r="H441" s="37">
        <f>LN(ACTIONS!J443/ACTIONS!J442)</f>
        <v>-1.6820861829848262E-3</v>
      </c>
      <c r="I441" s="37">
        <f>LN(ACTIONS!K443/ACTIONS!K442)</f>
        <v>-2.2178531410095704E-3</v>
      </c>
      <c r="J441" s="37">
        <f>LN(ACTIONS!L443/ACTIONS!L442)</f>
        <v>1.009090298196272E-2</v>
      </c>
      <c r="K441" s="37">
        <f>LN(ACTIONS!M443/ACTIONS!M442)</f>
        <v>-6.2344141670194473E-4</v>
      </c>
      <c r="L441" s="37">
        <f>LN(INDICE!D443/INDICE!D442)</f>
        <v>-4.1967541205270819E-4</v>
      </c>
    </row>
    <row r="442" spans="1:12" ht="15" customHeight="1" x14ac:dyDescent="0.35">
      <c r="A442" s="17">
        <v>41912</v>
      </c>
      <c r="B442" s="39">
        <f>LN(ACTIONS!D444/ACTIONS!D443)</f>
        <v>1.8633486427419691E-2</v>
      </c>
      <c r="C442" s="39">
        <f>LN(ACTIONS!E444/ACTIONS!E443)</f>
        <v>-4.7837979912549343E-3</v>
      </c>
      <c r="D442" s="39">
        <f>LN(ACTIONS!F444/ACTIONS!F443)</f>
        <v>1.2685159527315642E-2</v>
      </c>
      <c r="E442" s="39">
        <f>LN(ACTIONS!G444/ACTIONS!G443)</f>
        <v>4.4265143180537675E-2</v>
      </c>
      <c r="F442" s="39">
        <f>LN(ACTIONS!H444/ACTIONS!H443)</f>
        <v>9.0498355199178562E-3</v>
      </c>
      <c r="G442" s="39">
        <f>LN(ACTIONS!I444/ACTIONS!I443)</f>
        <v>-3.1236525581174175E-3</v>
      </c>
      <c r="H442" s="39">
        <f>LN(ACTIONS!J444/ACTIONS!J443)</f>
        <v>-8.4531357110582388E-3</v>
      </c>
      <c r="I442" s="39">
        <f>LN(ACTIONS!K444/ACTIONS!K443)</f>
        <v>1.0835426801464992E-2</v>
      </c>
      <c r="J442" s="39">
        <f>LN(ACTIONS!L444/ACTIONS!L443)</f>
        <v>-5.7898210825720556E-3</v>
      </c>
      <c r="K442" s="39">
        <f>LN(ACTIONS!M444/ACTIONS!M443)</f>
        <v>9.9287194781742423E-3</v>
      </c>
      <c r="L442" s="39">
        <f>LN(INDICE!D444/INDICE!D443)</f>
        <v>-3.599284029646873E-3</v>
      </c>
    </row>
    <row r="443" spans="1:12" ht="15" customHeight="1" x14ac:dyDescent="0.35">
      <c r="A443" s="20">
        <v>41913</v>
      </c>
      <c r="B443" s="37">
        <f>LN(ACTIONS!D445/ACTIONS!D444)</f>
        <v>1.080584701413107E-3</v>
      </c>
      <c r="C443" s="37">
        <f>LN(ACTIONS!E445/ACTIONS!E444)</f>
        <v>-6.9023585173553321E-3</v>
      </c>
      <c r="D443" s="37">
        <f>LN(ACTIONS!F445/ACTIONS!F444)</f>
        <v>-1.3820555618632199E-2</v>
      </c>
      <c r="E443" s="37">
        <f>LN(ACTIONS!G445/ACTIONS!G444)</f>
        <v>-9.3756546524559146E-3</v>
      </c>
      <c r="F443" s="37">
        <f>LN(ACTIONS!H445/ACTIONS!H444)</f>
        <v>5.6148378843289808E-3</v>
      </c>
      <c r="G443" s="37">
        <f>LN(ACTIONS!I445/ACTIONS!I444)</f>
        <v>-2.1462794466955395E-2</v>
      </c>
      <c r="H443" s="37">
        <f>LN(ACTIONS!J445/ACTIONS!J444)</f>
        <v>-1.5398080111121606E-2</v>
      </c>
      <c r="I443" s="37">
        <f>LN(ACTIONS!K445/ACTIONS!K444)</f>
        <v>-1.9845970256733347E-2</v>
      </c>
      <c r="J443" s="37">
        <f>LN(ACTIONS!L445/ACTIONS!L444)</f>
        <v>-1.731645001146093E-2</v>
      </c>
      <c r="K443" s="37">
        <f>LN(ACTIONS!M445/ACTIONS!M444)</f>
        <v>-1.5243723392438929E-2</v>
      </c>
      <c r="L443" s="37">
        <f>LN(INDICE!D445/INDICE!D444)</f>
        <v>-9.8936789983090079E-3</v>
      </c>
    </row>
    <row r="444" spans="1:12" ht="15" customHeight="1" x14ac:dyDescent="0.35">
      <c r="A444" s="17">
        <v>41914</v>
      </c>
      <c r="B444" s="39">
        <f>LN(ACTIONS!D446/ACTIONS!D445)</f>
        <v>-2.6927334955634499E-2</v>
      </c>
      <c r="C444" s="39">
        <f>LN(ACTIONS!E446/ACTIONS!E445)</f>
        <v>-6.9321222684996563E-3</v>
      </c>
      <c r="D444" s="39">
        <f>LN(ACTIONS!F446/ACTIONS!F445)</f>
        <v>-8.523938575490434E-4</v>
      </c>
      <c r="E444" s="39">
        <f>LN(ACTIONS!G446/ACTIONS!G445)</f>
        <v>-1.8635260704685484E-2</v>
      </c>
      <c r="F444" s="39">
        <f>LN(ACTIONS!H446/ACTIONS!H445)</f>
        <v>-1.9220489940107652E-2</v>
      </c>
      <c r="G444" s="39">
        <f>LN(ACTIONS!I446/ACTIONS!I445)</f>
        <v>-6.3791173014821085E-3</v>
      </c>
      <c r="H444" s="39">
        <f>LN(ACTIONS!J446/ACTIONS!J445)</f>
        <v>-5.1858370323654137E-3</v>
      </c>
      <c r="I444" s="39">
        <f>LN(ACTIONS!K446/ACTIONS!K445)</f>
        <v>-1.8603084160908428E-2</v>
      </c>
      <c r="J444" s="39">
        <f>LN(ACTIONS!L446/ACTIONS!L445)</f>
        <v>-1.2406465670711441E-2</v>
      </c>
      <c r="K444" s="39">
        <f>LN(ACTIONS!M446/ACTIONS!M445)</f>
        <v>-1.3571298714483426E-2</v>
      </c>
      <c r="L444" s="39">
        <f>LN(INDICE!D446/INDICE!D445)</f>
        <v>-1.7092198496724442E-2</v>
      </c>
    </row>
    <row r="445" spans="1:12" ht="15" customHeight="1" x14ac:dyDescent="0.35">
      <c r="A445" s="20">
        <v>41915</v>
      </c>
      <c r="B445" s="37">
        <f>LN(ACTIONS!D447/ACTIONS!D446)</f>
        <v>2.1214039423354723E-2</v>
      </c>
      <c r="C445" s="37">
        <f>LN(ACTIONS!E447/ACTIONS!E446)</f>
        <v>2.7462460955205065E-2</v>
      </c>
      <c r="D445" s="37">
        <f>LN(ACTIONS!F447/ACTIONS!F446)</f>
        <v>-8.5641402686332004E-3</v>
      </c>
      <c r="E445" s="37">
        <f>LN(ACTIONS!G447/ACTIONS!G446)</f>
        <v>1.7504252101558249E-2</v>
      </c>
      <c r="F445" s="37">
        <f>LN(ACTIONS!H447/ACTIONS!H446)</f>
        <v>1.9007798918083407E-3</v>
      </c>
      <c r="G445" s="37">
        <f>LN(ACTIONS!I447/ACTIONS!I446)</f>
        <v>1.6394088002984582E-2</v>
      </c>
      <c r="H445" s="37">
        <f>LN(ACTIONS!J447/ACTIONS!J446)</f>
        <v>1.120218521851102E-2</v>
      </c>
      <c r="I445" s="37">
        <f>LN(ACTIONS!K447/ACTIONS!K446)</f>
        <v>7.0960996456352291E-3</v>
      </c>
      <c r="J445" s="37">
        <f>LN(ACTIONS!L447/ACTIONS!L446)</f>
        <v>3.5512736764744361E-2</v>
      </c>
      <c r="K445" s="37">
        <f>LN(ACTIONS!M447/ACTIONS!M446)</f>
        <v>1.5875539133629686E-3</v>
      </c>
      <c r="L445" s="37">
        <f>LN(INDICE!D447/INDICE!D446)</f>
        <v>1.2566546601731836E-2</v>
      </c>
    </row>
    <row r="446" spans="1:12" ht="15" customHeight="1" x14ac:dyDescent="0.35">
      <c r="A446" s="17">
        <v>41918</v>
      </c>
      <c r="B446" s="39">
        <f>LN(ACTIONS!D448/ACTIONS!D447)</f>
        <v>1.4637366261624074E-2</v>
      </c>
      <c r="C446" s="39">
        <f>LN(ACTIONS!E448/ACTIONS!E447)</f>
        <v>-6.7346037104565294E-4</v>
      </c>
      <c r="D446" s="39">
        <f>LN(ACTIONS!F448/ACTIONS!F447)</f>
        <v>1.0268202027199792E-2</v>
      </c>
      <c r="E446" s="39">
        <f>LN(ACTIONS!G448/ACTIONS!G447)</f>
        <v>-3.4007212067549398E-3</v>
      </c>
      <c r="F446" s="39">
        <f>LN(ACTIONS!H448/ACTIONS!H447)</f>
        <v>1.7319710048299301E-2</v>
      </c>
      <c r="G446" s="39">
        <f>LN(ACTIONS!I448/ACTIONS!I447)</f>
        <v>8.3477696152139749E-3</v>
      </c>
      <c r="H446" s="39">
        <f>LN(ACTIONS!J448/ACTIONS!J447)</f>
        <v>0</v>
      </c>
      <c r="I446" s="39">
        <f>LN(ACTIONS!K448/ACTIONS!K447)</f>
        <v>2.0073366466119135E-2</v>
      </c>
      <c r="J446" s="39">
        <f>LN(ACTIONS!L448/ACTIONS!L447)</f>
        <v>-2.5103552284451853E-4</v>
      </c>
      <c r="K446" s="39">
        <f>LN(ACTIONS!M448/ACTIONS!M447)</f>
        <v>3.4837723278791826E-3</v>
      </c>
      <c r="L446" s="39">
        <f>LN(INDICE!D448/INDICE!D447)</f>
        <v>5.4600198585169485E-3</v>
      </c>
    </row>
    <row r="447" spans="1:12" ht="15" customHeight="1" x14ac:dyDescent="0.35">
      <c r="A447" s="20">
        <v>41919</v>
      </c>
      <c r="B447" s="37">
        <f>LN(ACTIONS!D449/ACTIONS!D448)</f>
        <v>-5.9315497928905635E-3</v>
      </c>
      <c r="C447" s="37">
        <f>LN(ACTIONS!E449/ACTIONS!E448)</f>
        <v>-6.7953654712521192E-3</v>
      </c>
      <c r="D447" s="37">
        <f>LN(ACTIONS!F449/ACTIONS!F448)</f>
        <v>-1.227709924463119E-2</v>
      </c>
      <c r="E447" s="37">
        <f>LN(ACTIONS!G449/ACTIONS!G448)</f>
        <v>-1.1802916383141784E-2</v>
      </c>
      <c r="F447" s="37">
        <f>LN(ACTIONS!H449/ACTIONS!H448)</f>
        <v>-7.869630271418104E-3</v>
      </c>
      <c r="G447" s="37">
        <f>LN(ACTIONS!I449/ACTIONS!I448)</f>
        <v>-2.2622343629055342E-2</v>
      </c>
      <c r="H447" s="37">
        <f>LN(ACTIONS!J449/ACTIONS!J448)</f>
        <v>-1.467441092926023E-2</v>
      </c>
      <c r="I447" s="37">
        <f>LN(ACTIONS!K449/ACTIONS!K448)</f>
        <v>-2.4768139669456884E-2</v>
      </c>
      <c r="J447" s="37">
        <f>LN(ACTIONS!L449/ACTIONS!L448)</f>
        <v>-1.2632810749834697E-2</v>
      </c>
      <c r="K447" s="37">
        <f>LN(ACTIONS!M449/ACTIONS!M448)</f>
        <v>-1.1766712324226833E-2</v>
      </c>
      <c r="L447" s="37">
        <f>LN(INDICE!D449/INDICE!D448)</f>
        <v>-1.0424905063851377E-2</v>
      </c>
    </row>
    <row r="448" spans="1:12" ht="15" customHeight="1" x14ac:dyDescent="0.35">
      <c r="A448" s="17">
        <v>41920</v>
      </c>
      <c r="B448" s="39">
        <f>LN(ACTIONS!D450/ACTIONS!D449)</f>
        <v>-9.5207902988511724E-3</v>
      </c>
      <c r="C448" s="39">
        <f>LN(ACTIONS!E450/ACTIONS!E449)</f>
        <v>-9.6133891951399771E-3</v>
      </c>
      <c r="D448" s="39">
        <f>LN(ACTIONS!F450/ACTIONS!F449)</f>
        <v>3.4413569953931052E-3</v>
      </c>
      <c r="E448" s="39">
        <f>LN(ACTIONS!G450/ACTIONS!G449)</f>
        <v>-1.7774811094258967E-2</v>
      </c>
      <c r="F448" s="39">
        <f>LN(ACTIONS!H450/ACTIONS!H449)</f>
        <v>7.1228042471618742E-3</v>
      </c>
      <c r="G448" s="39">
        <f>LN(ACTIONS!I450/ACTIONS!I449)</f>
        <v>3.715385611832205E-3</v>
      </c>
      <c r="H448" s="39">
        <f>LN(ACTIONS!J450/ACTIONS!J449)</f>
        <v>7.7956219824560904E-3</v>
      </c>
      <c r="I448" s="39">
        <f>LN(ACTIONS!K450/ACTIONS!K449)</f>
        <v>-1.3356148358918773E-2</v>
      </c>
      <c r="J448" s="39">
        <f>LN(ACTIONS!L450/ACTIONS!L449)</f>
        <v>-2.5754707051254398E-2</v>
      </c>
      <c r="K448" s="39">
        <f>LN(ACTIONS!M450/ACTIONS!M449)</f>
        <v>3.1984647641926373E-4</v>
      </c>
      <c r="L448" s="39">
        <f>LN(INDICE!D450/INDICE!D449)</f>
        <v>-2.0558159534228349E-3</v>
      </c>
    </row>
    <row r="449" spans="1:12" ht="15" customHeight="1" x14ac:dyDescent="0.35">
      <c r="A449" s="20">
        <v>41921</v>
      </c>
      <c r="B449" s="37">
        <f>LN(ACTIONS!D451/ACTIONS!D450)</f>
        <v>-2.1536927368680375E-2</v>
      </c>
      <c r="C449" s="37">
        <f>LN(ACTIONS!E451/ACTIONS!E450)</f>
        <v>-5.5299680094609742E-3</v>
      </c>
      <c r="D449" s="37">
        <f>LN(ACTIONS!F451/ACTIONS!F450)</f>
        <v>2.8587783906548155E-3</v>
      </c>
      <c r="E449" s="37">
        <f>LN(ACTIONS!G451/ACTIONS!G450)</f>
        <v>-4.6893403633860593E-3</v>
      </c>
      <c r="F449" s="37">
        <f>LN(ACTIONS!H451/ACTIONS!H450)</f>
        <v>-3.742519338338223E-3</v>
      </c>
      <c r="G449" s="37">
        <f>LN(ACTIONS!I451/ACTIONS!I450)</f>
        <v>-1.6003544624721075E-3</v>
      </c>
      <c r="H449" s="37">
        <f>LN(ACTIONS!J451/ACTIONS!J450)</f>
        <v>-1.8285228653475552E-2</v>
      </c>
      <c r="I449" s="37">
        <f>LN(ACTIONS!K451/ACTIONS!K450)</f>
        <v>-1.5128787790560427E-2</v>
      </c>
      <c r="J449" s="37">
        <f>LN(ACTIONS!L451/ACTIONS!L450)</f>
        <v>-3.4234469614485202E-2</v>
      </c>
      <c r="K449" s="37">
        <f>LN(ACTIONS!M451/ACTIONS!M450)</f>
        <v>-5.2185753170570191E-2</v>
      </c>
      <c r="L449" s="37">
        <f>LN(INDICE!D451/INDICE!D450)</f>
        <v>-7.803918934097819E-3</v>
      </c>
    </row>
    <row r="450" spans="1:12" ht="15" customHeight="1" x14ac:dyDescent="0.35">
      <c r="A450" s="17">
        <v>41922</v>
      </c>
      <c r="B450" s="39">
        <f>LN(ACTIONS!D452/ACTIONS!D451)</f>
        <v>-3.895169356480925E-3</v>
      </c>
      <c r="C450" s="39">
        <f>LN(ACTIONS!E452/ACTIONS!E451)</f>
        <v>4.159363647016876E-3</v>
      </c>
      <c r="D450" s="39">
        <f>LN(ACTIONS!F452/ACTIONS!F451)</f>
        <v>-1.2640214260318099E-2</v>
      </c>
      <c r="E450" s="39">
        <f>LN(ACTIONS!G452/ACTIONS!G451)</f>
        <v>-2.5789963382413808E-2</v>
      </c>
      <c r="F450" s="39">
        <f>LN(ACTIONS!H452/ACTIONS!H451)</f>
        <v>-2.0455258661401729E-2</v>
      </c>
      <c r="G450" s="39">
        <f>LN(ACTIONS!I452/ACTIONS!I451)</f>
        <v>-1.3344737579402811E-2</v>
      </c>
      <c r="H450" s="39">
        <f>LN(ACTIONS!J452/ACTIONS!J451)</f>
        <v>-8.8261826282720716E-3</v>
      </c>
      <c r="I450" s="39">
        <f>LN(ACTIONS!K452/ACTIONS!K451)</f>
        <v>-2.9963719745136595E-2</v>
      </c>
      <c r="J450" s="39">
        <f>LN(ACTIONS!L452/ACTIONS!L451)</f>
        <v>1.3408621380384123E-2</v>
      </c>
      <c r="K450" s="39">
        <f>LN(ACTIONS!M452/ACTIONS!M451)</f>
        <v>-1.8018505502678365E-2</v>
      </c>
      <c r="L450" s="39">
        <f>LN(INDICE!D452/INDICE!D451)</f>
        <v>-1.4388174132466087E-2</v>
      </c>
    </row>
    <row r="451" spans="1:12" ht="15" customHeight="1" x14ac:dyDescent="0.35">
      <c r="A451" s="20">
        <v>41925</v>
      </c>
      <c r="B451" s="37">
        <f>LN(ACTIONS!D453/ACTIONS!D452)</f>
        <v>9.7372293028483645E-3</v>
      </c>
      <c r="C451" s="37">
        <f>LN(ACTIONS!E453/ACTIONS!E452)</f>
        <v>-2.7649537362695489E-3</v>
      </c>
      <c r="D451" s="37">
        <f>LN(ACTIONS!F453/ACTIONS!F452)</f>
        <v>-3.1851771535850479E-3</v>
      </c>
      <c r="E451" s="37">
        <f>LN(ACTIONS!G453/ACTIONS!G452)</f>
        <v>3.2102756302481894E-3</v>
      </c>
      <c r="F451" s="37">
        <f>LN(ACTIONS!H453/ACTIONS!H452)</f>
        <v>-9.6136098998213029E-3</v>
      </c>
      <c r="G451" s="37">
        <f>LN(ACTIONS!I453/ACTIONS!I452)</f>
        <v>8.0487484351283219E-3</v>
      </c>
      <c r="H451" s="37">
        <f>LN(ACTIONS!J453/ACTIONS!J452)</f>
        <v>-2.6631174194836618E-3</v>
      </c>
      <c r="I451" s="37">
        <f>LN(ACTIONS!K453/ACTIONS!K452)</f>
        <v>2.6396310779657883E-2</v>
      </c>
      <c r="J451" s="37">
        <f>LN(ACTIONS!L453/ACTIONS!L452)</f>
        <v>4.2530632956024727E-3</v>
      </c>
      <c r="K451" s="37">
        <f>LN(ACTIONS!M453/ACTIONS!M452)</f>
        <v>-4.1251347599627992E-3</v>
      </c>
      <c r="L451" s="37">
        <f>LN(INDICE!D453/INDICE!D452)</f>
        <v>4.1349918552747496E-3</v>
      </c>
    </row>
    <row r="452" spans="1:12" ht="15" customHeight="1" x14ac:dyDescent="0.35">
      <c r="A452" s="17">
        <v>41926</v>
      </c>
      <c r="B452" s="39">
        <f>LN(ACTIONS!D454/ACTIONS!D453)</f>
        <v>-7.5095607496244799E-3</v>
      </c>
      <c r="C452" s="39">
        <f>LN(ACTIONS!E454/ACTIONS!E453)</f>
        <v>8.9538048082768527E-3</v>
      </c>
      <c r="D452" s="39">
        <f>LN(ACTIONS!F454/ACTIONS!F453)</f>
        <v>2.0281044181865463E-3</v>
      </c>
      <c r="E452" s="39">
        <f>LN(ACTIONS!G454/ACTIONS!G453)</f>
        <v>2.061928720273561E-2</v>
      </c>
      <c r="F452" s="39">
        <f>LN(ACTIONS!H454/ACTIONS!H453)</f>
        <v>7.7249907279228907E-4</v>
      </c>
      <c r="G452" s="39">
        <f>LN(ACTIONS!I454/ACTIONS!I453)</f>
        <v>2.1621364815524988E-2</v>
      </c>
      <c r="H452" s="39">
        <f>LN(ACTIONS!J454/ACTIONS!J453)</f>
        <v>1.148930004775571E-2</v>
      </c>
      <c r="I452" s="39">
        <f>LN(ACTIONS!K454/ACTIONS!K453)</f>
        <v>1.7156597979203332E-2</v>
      </c>
      <c r="J452" s="39">
        <f>LN(ACTIONS!L454/ACTIONS!L453)</f>
        <v>1.8918062886445413E-2</v>
      </c>
      <c r="K452" s="39">
        <f>LN(ACTIONS!M454/ACTIONS!M453)</f>
        <v>2.0646944705715697E-3</v>
      </c>
      <c r="L452" s="39">
        <f>LN(INDICE!D454/INDICE!D453)</f>
        <v>4.1445573524137953E-3</v>
      </c>
    </row>
    <row r="453" spans="1:12" ht="15" customHeight="1" x14ac:dyDescent="0.35">
      <c r="A453" s="20">
        <v>41927</v>
      </c>
      <c r="B453" s="37">
        <f>LN(ACTIONS!D455/ACTIONS!D454)</f>
        <v>-4.4564292671173754E-2</v>
      </c>
      <c r="C453" s="37">
        <f>LN(ACTIONS!E455/ACTIONS!E454)</f>
        <v>-1.381549238869588E-2</v>
      </c>
      <c r="D453" s="37">
        <f>LN(ACTIONS!F455/ACTIONS!F454)</f>
        <v>-1.0474346562469015E-2</v>
      </c>
      <c r="E453" s="37">
        <f>LN(ACTIONS!G455/ACTIONS!G454)</f>
        <v>-3.2711332967764406E-2</v>
      </c>
      <c r="F453" s="37">
        <f>LN(ACTIONS!H455/ACTIONS!H454)</f>
        <v>-2.5416812984123183E-2</v>
      </c>
      <c r="G453" s="37">
        <f>LN(ACTIONS!I455/ACTIONS!I454)</f>
        <v>-2.6463490384044504E-2</v>
      </c>
      <c r="H453" s="37">
        <f>LN(ACTIONS!J455/ACTIONS!J454)</f>
        <v>0</v>
      </c>
      <c r="I453" s="37">
        <f>LN(ACTIONS!K455/ACTIONS!K454)</f>
        <v>-3.0823661498030539E-2</v>
      </c>
      <c r="J453" s="37">
        <f>LN(ACTIONS!L455/ACTIONS!L454)</f>
        <v>-6.2663390428089787E-3</v>
      </c>
      <c r="K453" s="37">
        <f>LN(ACTIONS!M455/ACTIONS!M454)</f>
        <v>-5.8610752165462595E-3</v>
      </c>
      <c r="L453" s="37">
        <f>LN(INDICE!D455/INDICE!D454)</f>
        <v>-2.8728634527580611E-2</v>
      </c>
    </row>
    <row r="454" spans="1:12" ht="15" customHeight="1" x14ac:dyDescent="0.35">
      <c r="A454" s="17">
        <v>41928</v>
      </c>
      <c r="B454" s="39">
        <f>LN(ACTIONS!D456/ACTIONS!D455)</f>
        <v>-1.3232430554445857E-2</v>
      </c>
      <c r="C454" s="39">
        <f>LN(ACTIONS!E456/ACTIONS!E455)</f>
        <v>-1.4710053760454049E-2</v>
      </c>
      <c r="D454" s="39">
        <f>LN(ACTIONS!F456/ACTIONS!F455)</f>
        <v>4.0864038183907525E-3</v>
      </c>
      <c r="E454" s="39">
        <f>LN(ACTIONS!G456/ACTIONS!G455)</f>
        <v>4.4507457650699266E-3</v>
      </c>
      <c r="F454" s="39">
        <f>LN(ACTIONS!H456/ACTIONS!H455)</f>
        <v>-9.150650682603758E-3</v>
      </c>
      <c r="G454" s="39">
        <f>LN(ACTIONS!I456/ACTIONS!I455)</f>
        <v>8.5693264502539543E-3</v>
      </c>
      <c r="H454" s="39">
        <f>LN(ACTIONS!J456/ACTIONS!J455)</f>
        <v>-8.8261826282720716E-3</v>
      </c>
      <c r="I454" s="39">
        <f>LN(ACTIONS!K456/ACTIONS!K455)</f>
        <v>3.6164110092643392E-3</v>
      </c>
      <c r="J454" s="39">
        <f>LN(ACTIONS!L456/ACTIONS!L455)</f>
        <v>6.266339042808911E-3</v>
      </c>
      <c r="K454" s="39">
        <f>LN(ACTIONS!M456/ACTIONS!M455)</f>
        <v>6.9132391277386255E-4</v>
      </c>
      <c r="L454" s="39">
        <f>LN(INDICE!D456/INDICE!D455)</f>
        <v>-2.5355543080452722E-3</v>
      </c>
    </row>
    <row r="455" spans="1:12" ht="15" customHeight="1" x14ac:dyDescent="0.35">
      <c r="A455" s="20">
        <v>41929</v>
      </c>
      <c r="B455" s="37">
        <f>LN(ACTIONS!D457/ACTIONS!D456)</f>
        <v>2.1082878601226374E-2</v>
      </c>
      <c r="C455" s="37">
        <f>LN(ACTIONS!E457/ACTIONS!E456)</f>
        <v>1.5419009353177476E-2</v>
      </c>
      <c r="D455" s="37">
        <f>LN(ACTIONS!F457/ACTIONS!F456)</f>
        <v>1.8184943317733942E-2</v>
      </c>
      <c r="E455" s="37">
        <f>LN(ACTIONS!G457/ACTIONS!G456)</f>
        <v>3.6468567620523945E-2</v>
      </c>
      <c r="F455" s="37">
        <f>LN(ACTIONS!H457/ACTIONS!H456)</f>
        <v>2.4088035337214656E-2</v>
      </c>
      <c r="G455" s="37">
        <f>LN(ACTIONS!I457/ACTIONS!I456)</f>
        <v>-0.12257709525483419</v>
      </c>
      <c r="H455" s="37">
        <f>LN(ACTIONS!J457/ACTIONS!J456)</f>
        <v>2.1053409197832482E-2</v>
      </c>
      <c r="I455" s="37">
        <f>LN(ACTIONS!K457/ACTIONS!K456)</f>
        <v>1.252415753573243E-2</v>
      </c>
      <c r="J455" s="37">
        <f>LN(ACTIONS!L457/ACTIONS!L456)</f>
        <v>3.1260552121376607E-2</v>
      </c>
      <c r="K455" s="37">
        <f>LN(ACTIONS!M457/ACTIONS!M456)</f>
        <v>3.2633759193302914E-2</v>
      </c>
      <c r="L455" s="37">
        <f>LN(INDICE!D457/INDICE!D456)</f>
        <v>1.8292237343808016E-2</v>
      </c>
    </row>
    <row r="456" spans="1:12" ht="15" customHeight="1" x14ac:dyDescent="0.35">
      <c r="A456" s="17">
        <v>41932</v>
      </c>
      <c r="B456" s="39">
        <f>LN(ACTIONS!D458/ACTIONS!D457)</f>
        <v>2.0082086007973971E-2</v>
      </c>
      <c r="C456" s="39">
        <f>LN(ACTIONS!E458/ACTIONS!E457)</f>
        <v>0</v>
      </c>
      <c r="D456" s="39">
        <f>LN(ACTIONS!F458/ACTIONS!F457)</f>
        <v>5.7191880312132588E-4</v>
      </c>
      <c r="E456" s="39">
        <f>LN(ACTIONS!G458/ACTIONS!G457)</f>
        <v>2.5366463865579215E-2</v>
      </c>
      <c r="F456" s="39">
        <f>LN(ACTIONS!H458/ACTIONS!H457)</f>
        <v>-6.2622513846140966E-3</v>
      </c>
      <c r="G456" s="39">
        <f>LN(ACTIONS!I458/ACTIONS!I457)</f>
        <v>-1.7003969933734403E-2</v>
      </c>
      <c r="H456" s="39">
        <f>LN(ACTIONS!J458/ACTIONS!J457)</f>
        <v>-5.2219439811517126E-3</v>
      </c>
      <c r="I456" s="39">
        <f>LN(ACTIONS!K458/ACTIONS!K457)</f>
        <v>-9.9941119103623532E-3</v>
      </c>
      <c r="J456" s="39">
        <f>LN(ACTIONS!L458/ACTIONS!L457)</f>
        <v>2.1463264650706283E-2</v>
      </c>
      <c r="K456" s="39">
        <f>LN(ACTIONS!M458/ACTIONS!M457)</f>
        <v>-3.0562650410166696E-2</v>
      </c>
      <c r="L456" s="39">
        <f>LN(INDICE!D458/INDICE!D457)</f>
        <v>-6.8726934938153246E-3</v>
      </c>
    </row>
    <row r="457" spans="1:12" ht="15" customHeight="1" x14ac:dyDescent="0.35">
      <c r="A457" s="20">
        <v>41933</v>
      </c>
      <c r="B457" s="37">
        <f>LN(ACTIONS!D459/ACTIONS!D458)</f>
        <v>2.2760027362345552E-2</v>
      </c>
      <c r="C457" s="37">
        <f>LN(ACTIONS!E459/ACTIONS!E458)</f>
        <v>7.6032227247086618E-3</v>
      </c>
      <c r="D457" s="37">
        <f>LN(ACTIONS!F459/ACTIONS!F458)</f>
        <v>3.4246608813641747E-3</v>
      </c>
      <c r="E457" s="37">
        <f>LN(ACTIONS!G459/ACTIONS!G458)</f>
        <v>2.1772631836136175E-2</v>
      </c>
      <c r="F457" s="37">
        <f>LN(ACTIONS!H459/ACTIONS!H458)</f>
        <v>1.5692431623543248E-3</v>
      </c>
      <c r="G457" s="37">
        <f>LN(ACTIONS!I459/ACTIONS!I458)</f>
        <v>-1.849667561902071E-2</v>
      </c>
      <c r="H457" s="37">
        <f>LN(ACTIONS!J459/ACTIONS!J458)</f>
        <v>3.3465156294546695E-2</v>
      </c>
      <c r="I457" s="37">
        <f>LN(ACTIONS!K459/ACTIONS!K458)</f>
        <v>1.588702786457262E-2</v>
      </c>
      <c r="J457" s="37">
        <f>LN(ACTIONS!L459/ACTIONS!L458)</f>
        <v>2.511408353016879E-2</v>
      </c>
      <c r="K457" s="37">
        <f>LN(ACTIONS!M459/ACTIONS!M458)</f>
        <v>1.3698844358161927E-2</v>
      </c>
      <c r="L457" s="37">
        <f>LN(INDICE!D459/INDICE!D458)</f>
        <v>1.6656238985210944E-2</v>
      </c>
    </row>
    <row r="458" spans="1:12" ht="15" customHeight="1" x14ac:dyDescent="0.35">
      <c r="A458" s="17">
        <v>41934</v>
      </c>
      <c r="B458" s="39">
        <f>LN(ACTIONS!D460/ACTIONS!D459)</f>
        <v>1.2145008324133266E-2</v>
      </c>
      <c r="C458" s="39">
        <f>LN(ACTIONS!E460/ACTIONS!E459)</f>
        <v>0</v>
      </c>
      <c r="D458" s="39">
        <f>LN(ACTIONS!F460/ACTIONS!F459)</f>
        <v>-2.2818036141143629E-3</v>
      </c>
      <c r="E458" s="39">
        <f>LN(ACTIONS!G460/ACTIONS!G459)</f>
        <v>9.9760664784441476E-3</v>
      </c>
      <c r="F458" s="39">
        <f>LN(ACTIONS!H460/ACTIONS!H459)</f>
        <v>1.9026005867762017E-2</v>
      </c>
      <c r="G458" s="39">
        <f>LN(ACTIONS!I460/ACTIONS!I459)</f>
        <v>-3.1230006164059084E-3</v>
      </c>
      <c r="H458" s="39">
        <f>LN(ACTIONS!J460/ACTIONS!J459)</f>
        <v>1.007565198874164E-2</v>
      </c>
      <c r="I458" s="39">
        <f>LN(ACTIONS!K460/ACTIONS!K459)</f>
        <v>-8.0529806568509568E-3</v>
      </c>
      <c r="J458" s="39">
        <f>LN(ACTIONS!L460/ACTIONS!L459)</f>
        <v>7.9146593751916357E-3</v>
      </c>
      <c r="K458" s="39">
        <f>LN(ACTIONS!M460/ACTIONS!M459)</f>
        <v>-1.0209291341072334E-3</v>
      </c>
      <c r="L458" s="39">
        <f>LN(INDICE!D460/INDICE!D459)</f>
        <v>4.2906221917015956E-3</v>
      </c>
    </row>
    <row r="459" spans="1:12" ht="15" customHeight="1" x14ac:dyDescent="0.35">
      <c r="A459" s="20">
        <v>41935</v>
      </c>
      <c r="B459" s="37">
        <f>LN(ACTIONS!D461/ACTIONS!D460)</f>
        <v>8.4849982832354356E-3</v>
      </c>
      <c r="C459" s="37">
        <f>LN(ACTIONS!E461/ACTIONS!E460)</f>
        <v>1.3025706667501351E-2</v>
      </c>
      <c r="D459" s="37">
        <f>LN(ACTIONS!F461/ACTIONS!F460)</f>
        <v>1.3331639800699225E-2</v>
      </c>
      <c r="E459" s="37">
        <f>LN(ACTIONS!G461/ACTIONS!G460)</f>
        <v>6.9610099730352424E-3</v>
      </c>
      <c r="F459" s="37">
        <f>LN(ACTIONS!H461/ACTIONS!H460)</f>
        <v>1.9212301778938723E-3</v>
      </c>
      <c r="G459" s="37">
        <f>LN(ACTIONS!I461/ACTIONS!I460)</f>
        <v>1.2552716181616835E-2</v>
      </c>
      <c r="H459" s="37">
        <f>LN(ACTIONS!J461/ACTIONS!J460)</f>
        <v>-1.6722411923621062E-3</v>
      </c>
      <c r="I459" s="37">
        <f>LN(ACTIONS!K461/ACTIONS!K460)</f>
        <v>2.1600647026408146E-3</v>
      </c>
      <c r="J459" s="37">
        <f>LN(ACTIONS!L461/ACTIONS!L460)</f>
        <v>-2.3200653969097613E-2</v>
      </c>
      <c r="K459" s="37">
        <f>LN(ACTIONS!M461/ACTIONS!M460)</f>
        <v>-7.1758380700712018E-3</v>
      </c>
      <c r="L459" s="37">
        <f>LN(INDICE!D461/INDICE!D460)</f>
        <v>3.0299082067784121E-3</v>
      </c>
    </row>
    <row r="460" spans="1:12" ht="15" customHeight="1" x14ac:dyDescent="0.35">
      <c r="A460" s="17">
        <v>41936</v>
      </c>
      <c r="B460" s="39">
        <f>LN(ACTIONS!D462/ACTIONS!D461)</f>
        <v>-9.0313717430779254E-3</v>
      </c>
      <c r="C460" s="39">
        <f>LN(ACTIONS!E462/ACTIONS!E461)</f>
        <v>4.7415757316369624E-3</v>
      </c>
      <c r="D460" s="39">
        <f>LN(ACTIONS!F462/ACTIONS!F461)</f>
        <v>-1.692047781024449E-3</v>
      </c>
      <c r="E460" s="39">
        <f>LN(ACTIONS!G462/ACTIONS!G461)</f>
        <v>-1.0275319764412578E-2</v>
      </c>
      <c r="F460" s="39">
        <f>LN(ACTIONS!H462/ACTIONS!H461)</f>
        <v>-8.4811610916268355E-3</v>
      </c>
      <c r="G460" s="39">
        <f>LN(ACTIONS!I462/ACTIONS!I461)</f>
        <v>-8.1113764812746451E-3</v>
      </c>
      <c r="H460" s="39">
        <f>LN(ACTIONS!J462/ACTIONS!J461)</f>
        <v>-8.4034107963795041E-3</v>
      </c>
      <c r="I460" s="39">
        <f>LN(ACTIONS!K462/ACTIONS!K461)</f>
        <v>-1.3918415952864062E-2</v>
      </c>
      <c r="J460" s="39">
        <f>LN(ACTIONS!L462/ACTIONS!L461)</f>
        <v>4.3913220116013618E-3</v>
      </c>
      <c r="K460" s="39">
        <f>LN(ACTIONS!M462/ACTIONS!M461)</f>
        <v>4.1067819526532812E-3</v>
      </c>
      <c r="L460" s="39">
        <f>LN(INDICE!D462/INDICE!D461)</f>
        <v>-4.7502095898718502E-3</v>
      </c>
    </row>
    <row r="461" spans="1:12" ht="15" customHeight="1" x14ac:dyDescent="0.35">
      <c r="A461" s="20">
        <v>41939</v>
      </c>
      <c r="B461" s="37">
        <f>LN(ACTIONS!D463/ACTIONS!D462)</f>
        <v>-1.3812678333693235E-2</v>
      </c>
      <c r="C461" s="37">
        <f>LN(ACTIONS!E463/ACTIONS!E462)</f>
        <v>-6.7907750338847992E-3</v>
      </c>
      <c r="D461" s="37">
        <f>LN(ACTIONS!F463/ACTIONS!F462)</f>
        <v>2.5369992465886526E-3</v>
      </c>
      <c r="E461" s="37">
        <f>LN(ACTIONS!G463/ACTIONS!G462)</f>
        <v>8.4481677852293133E-3</v>
      </c>
      <c r="F461" s="37">
        <f>LN(ACTIONS!H463/ACTIONS!H462)</f>
        <v>4.2495717805487382E-3</v>
      </c>
      <c r="G461" s="37">
        <f>LN(ACTIONS!I463/ACTIONS!I462)</f>
        <v>-1.9715598186484468E-2</v>
      </c>
      <c r="H461" s="37">
        <f>LN(ACTIONS!J463/ACTIONS!J462)</f>
        <v>-6.7739463089548048E-3</v>
      </c>
      <c r="I461" s="37">
        <f>LN(ACTIONS!K463/ACTIONS!K462)</f>
        <v>-1.3664729577667649E-2</v>
      </c>
      <c r="J461" s="37">
        <f>LN(ACTIONS!L463/ACTIONS!L462)</f>
        <v>1.4594991644535E-3</v>
      </c>
      <c r="K461" s="37">
        <f>LN(ACTIONS!M463/ACTIONS!M462)</f>
        <v>2.7285146532041358E-3</v>
      </c>
      <c r="L461" s="37">
        <f>LN(INDICE!D463/INDICE!D462)</f>
        <v>-3.9632460113888639E-3</v>
      </c>
    </row>
    <row r="462" spans="1:12" ht="15" customHeight="1" x14ac:dyDescent="0.35">
      <c r="A462" s="17">
        <v>41940</v>
      </c>
      <c r="B462" s="39">
        <f>LN(ACTIONS!D464/ACTIONS!D463)</f>
        <v>-2.7710042296580801E-4</v>
      </c>
      <c r="C462" s="39">
        <f>LN(ACTIONS!E464/ACTIONS!E463)</f>
        <v>1.6908786295603568E-2</v>
      </c>
      <c r="D462" s="39">
        <f>LN(ACTIONS!F464/ACTIONS!F463)</f>
        <v>7.572606653965086E-3</v>
      </c>
      <c r="E462" s="39">
        <f>LN(ACTIONS!G464/ACTIONS!G463)</f>
        <v>2.9218428383647722E-3</v>
      </c>
      <c r="F462" s="39">
        <f>LN(ACTIONS!H464/ACTIONS!H463)</f>
        <v>-7.7130740422386992E-4</v>
      </c>
      <c r="G462" s="39">
        <f>LN(ACTIONS!I464/ACTIONS!I463)</f>
        <v>8.3125998193655654E-3</v>
      </c>
      <c r="H462" s="39">
        <f>LN(ACTIONS!J464/ACTIONS!J463)</f>
        <v>2.5456101994335962E-3</v>
      </c>
      <c r="I462" s="39">
        <f>LN(ACTIONS!K464/ACTIONS!K463)</f>
        <v>2.1497997679600925E-2</v>
      </c>
      <c r="J462" s="39">
        <f>LN(ACTIONS!L464/ACTIONS!L463)</f>
        <v>9.4351734178511788E-3</v>
      </c>
      <c r="K462" s="39">
        <f>LN(ACTIONS!M464/ACTIONS!M463)</f>
        <v>7.1271301180708055E-3</v>
      </c>
      <c r="L462" s="39">
        <f>LN(INDICE!D464/INDICE!D463)</f>
        <v>6.0647408157004281E-3</v>
      </c>
    </row>
    <row r="463" spans="1:12" ht="15" customHeight="1" x14ac:dyDescent="0.35">
      <c r="A463" s="20">
        <v>41941</v>
      </c>
      <c r="B463" s="37">
        <f>LN(ACTIONS!D465/ACTIONS!D464)</f>
        <v>1.9380924168330919E-3</v>
      </c>
      <c r="C463" s="37">
        <f>LN(ACTIONS!E465/ACTIONS!E464)</f>
        <v>4.6892583127571613E-3</v>
      </c>
      <c r="D463" s="37">
        <f>LN(ACTIONS!F465/ACTIONS!F464)</f>
        <v>1.0837955189214536E-2</v>
      </c>
      <c r="E463" s="37">
        <f>LN(ACTIONS!G465/ACTIONS!G464)</f>
        <v>-7.296607401437432E-4</v>
      </c>
      <c r="F463" s="37">
        <f>LN(ACTIONS!H465/ACTIONS!H464)</f>
        <v>2.0241286820234506E-2</v>
      </c>
      <c r="G463" s="37">
        <f>LN(ACTIONS!I465/ACTIONS!I464)</f>
        <v>2.0147787379468231E-2</v>
      </c>
      <c r="H463" s="37">
        <f>LN(ACTIONS!J465/ACTIONS!J464)</f>
        <v>1.4303988098262754E-2</v>
      </c>
      <c r="I463" s="37">
        <f>LN(ACTIONS!K465/ACTIONS!K464)</f>
        <v>1.3220801716347139E-2</v>
      </c>
      <c r="J463" s="37">
        <f>LN(ACTIONS!L465/ACTIONS!L464)</f>
        <v>-3.1351768113935447E-3</v>
      </c>
      <c r="K463" s="37">
        <f>LN(ACTIONS!M465/ACTIONS!M464)</f>
        <v>-1.353638108554499E-3</v>
      </c>
      <c r="L463" s="37">
        <f>LN(INDICE!D465/INDICE!D464)</f>
        <v>8.042955482722023E-3</v>
      </c>
    </row>
    <row r="464" spans="1:12" ht="15" customHeight="1" x14ac:dyDescent="0.35">
      <c r="A464" s="17">
        <v>41942</v>
      </c>
      <c r="B464" s="39">
        <f>LN(ACTIONS!D466/ACTIONS!D465)</f>
        <v>1.5180296722915891E-2</v>
      </c>
      <c r="C464" s="39">
        <f>LN(ACTIONS!E466/ACTIONS!E465)</f>
        <v>3.9895175779832912E-3</v>
      </c>
      <c r="D464" s="39">
        <f>LN(ACTIONS!F466/ACTIONS!F465)</f>
        <v>2.7635760850204695E-4</v>
      </c>
      <c r="E464" s="39">
        <f>LN(ACTIONS!G466/ACTIONS!G465)</f>
        <v>7.6350125480385512E-3</v>
      </c>
      <c r="F464" s="39">
        <f>LN(ACTIONS!H466/ACTIONS!H465)</f>
        <v>1.0904413369488658E-2</v>
      </c>
      <c r="G464" s="39">
        <f>LN(ACTIONS!I466/ACTIONS!I465)</f>
        <v>1.6679808223454409E-2</v>
      </c>
      <c r="H464" s="39">
        <f>LN(ACTIONS!J466/ACTIONS!J465)</f>
        <v>1.0801933032813679E-2</v>
      </c>
      <c r="I464" s="39">
        <f>LN(ACTIONS!K466/ACTIONS!K465)</f>
        <v>-2.0610231241422697E-2</v>
      </c>
      <c r="J464" s="39">
        <f>LN(ACTIONS!L466/ACTIONS!L465)</f>
        <v>-1.0440789272488994E-2</v>
      </c>
      <c r="K464" s="39">
        <f>LN(ACTIONS!M466/ACTIONS!M465)</f>
        <v>-6.4549230409957428E-3</v>
      </c>
      <c r="L464" s="39">
        <f>LN(INDICE!D466/INDICE!D465)</f>
        <v>1.498751579182218E-3</v>
      </c>
    </row>
    <row r="465" spans="1:12" ht="15" customHeight="1" x14ac:dyDescent="0.35">
      <c r="A465" s="20">
        <v>41943</v>
      </c>
      <c r="B465" s="37">
        <f>LN(ACTIONS!D467/ACTIONS!D466)</f>
        <v>6.0288027792128523E-2</v>
      </c>
      <c r="C465" s="37">
        <f>LN(ACTIONS!E467/ACTIONS!E466)</f>
        <v>1.3378858190281676E-3</v>
      </c>
      <c r="D465" s="37">
        <f>LN(ACTIONS!F467/ACTIONS!F466)</f>
        <v>1.5627459911835281E-2</v>
      </c>
      <c r="E465" s="37">
        <f>LN(ACTIONS!G467/ACTIONS!G466)</f>
        <v>-2.5385326415542728E-3</v>
      </c>
      <c r="F465" s="37">
        <f>LN(ACTIONS!H467/ACTIONS!H466)</f>
        <v>1.3742091836777111E-2</v>
      </c>
      <c r="G465" s="37">
        <f>LN(ACTIONS!I467/ACTIONS!I466)</f>
        <v>3.3187743348324875E-2</v>
      </c>
      <c r="H465" s="37">
        <f>LN(ACTIONS!J467/ACTIONS!J466)</f>
        <v>1.8018505502678431E-2</v>
      </c>
      <c r="I465" s="37">
        <f>LN(ACTIONS!K467/ACTIONS!K466)</f>
        <v>8.8042349109647873E-3</v>
      </c>
      <c r="J465" s="37">
        <f>LN(ACTIONS!L467/ACTIONS!L466)</f>
        <v>2.1968294443556538E-2</v>
      </c>
      <c r="K465" s="37">
        <f>LN(ACTIONS!M467/ACTIONS!M466)</f>
        <v>3.0544411762014972E-2</v>
      </c>
      <c r="L465" s="37">
        <f>LN(INDICE!D467/INDICE!D466)</f>
        <v>1.2747270614949777E-2</v>
      </c>
    </row>
    <row r="466" spans="1:12" ht="15" customHeight="1" x14ac:dyDescent="0.35">
      <c r="A466" s="17">
        <v>41946</v>
      </c>
      <c r="B466" s="39">
        <f>LN(ACTIONS!D468/ACTIONS!D467)</f>
        <v>-2.0314210668101372E-2</v>
      </c>
      <c r="C466" s="39">
        <f>LN(ACTIONS!E468/ACTIONS!E467)</f>
        <v>-4.0016059800072976E-3</v>
      </c>
      <c r="D466" s="39">
        <f>LN(ACTIONS!F468/ACTIONS!F467)</f>
        <v>-1.3419344192675329E-2</v>
      </c>
      <c r="E466" s="39">
        <f>LN(ACTIONS!G468/ACTIONS!G467)</f>
        <v>-3.0601466178639302E-2</v>
      </c>
      <c r="F466" s="39">
        <f>LN(ACTIONS!H468/ACTIONS!H467)</f>
        <v>-1.6363325316651287E-2</v>
      </c>
      <c r="G466" s="39">
        <f>LN(ACTIONS!I468/ACTIONS!I467)</f>
        <v>-9.5332491691286596E-3</v>
      </c>
      <c r="H466" s="39">
        <f>LN(ACTIONS!J468/ACTIONS!J467)</f>
        <v>-2.4380345274302873E-3</v>
      </c>
      <c r="I466" s="39">
        <f>LN(ACTIONS!K468/ACTIONS!K467)</f>
        <v>-1.5578315866152341E-2</v>
      </c>
      <c r="J466" s="39">
        <f>LN(ACTIONS!L468/ACTIONS!L467)</f>
        <v>-9.5970026410095444E-3</v>
      </c>
      <c r="K466" s="39">
        <f>LN(ACTIONS!M468/ACTIONS!M467)</f>
        <v>-2.3412440624743232E-2</v>
      </c>
      <c r="L466" s="39">
        <f>LN(INDICE!D468/INDICE!D467)</f>
        <v>-8.976280192444324E-3</v>
      </c>
    </row>
    <row r="467" spans="1:12" ht="15" customHeight="1" x14ac:dyDescent="0.35">
      <c r="A467" s="20">
        <v>41947</v>
      </c>
      <c r="B467" s="37">
        <f>LN(ACTIONS!D469/ACTIONS!D468)</f>
        <v>-1.8339975796659597E-3</v>
      </c>
      <c r="C467" s="37">
        <f>LN(ACTIONS!E469/ACTIONS!E468)</f>
        <v>7.9699683052626754E-3</v>
      </c>
      <c r="D467" s="37">
        <f>LN(ACTIONS!F469/ACTIONS!F468)</f>
        <v>-5.8067355196398393E-3</v>
      </c>
      <c r="E467" s="37">
        <f>LN(ACTIONS!G469/ACTIONS!G468)</f>
        <v>4.1076548415929892E-2</v>
      </c>
      <c r="F467" s="37">
        <f>LN(ACTIONS!H469/ACTIONS!H468)</f>
        <v>4.0416963124785231E-2</v>
      </c>
      <c r="G467" s="37">
        <f>LN(ACTIONS!I469/ACTIONS!I468)</f>
        <v>1.5426991476878735E-2</v>
      </c>
      <c r="H467" s="37">
        <f>LN(ACTIONS!J469/ACTIONS!J468)</f>
        <v>-5.7119698344942028E-3</v>
      </c>
      <c r="I467" s="37">
        <f>LN(ACTIONS!K469/ACTIONS!K468)</f>
        <v>-1.3913882668054224E-2</v>
      </c>
      <c r="J467" s="37">
        <f>LN(ACTIONS!L469/ACTIONS!L468)</f>
        <v>7.9241620071471737E-3</v>
      </c>
      <c r="K467" s="37">
        <f>LN(ACTIONS!M469/ACTIONS!M468)</f>
        <v>-7.4728608627475292E-3</v>
      </c>
      <c r="L467" s="37">
        <f>LN(INDICE!D469/INDICE!D468)</f>
        <v>-5.2542475425058936E-3</v>
      </c>
    </row>
    <row r="468" spans="1:12" ht="15" customHeight="1" x14ac:dyDescent="0.35">
      <c r="A468" s="17">
        <v>41948</v>
      </c>
      <c r="B468" s="39">
        <f>LN(ACTIONS!D470/ACTIONS!D469)</f>
        <v>8.6426899321008915E-3</v>
      </c>
      <c r="C468" s="39">
        <f>LN(ACTIONS!E470/ACTIONS!E469)</f>
        <v>7.9069498347469E-3</v>
      </c>
      <c r="D468" s="39">
        <f>LN(ACTIONS!F470/ACTIONS!F469)</f>
        <v>8.0099862043571529E-3</v>
      </c>
      <c r="E468" s="39">
        <f>LN(ACTIONS!G470/ACTIONS!G469)</f>
        <v>5.5560139635492042E-2</v>
      </c>
      <c r="F468" s="39">
        <f>LN(ACTIONS!H470/ACTIONS!H469)</f>
        <v>1.6074645105959847E-2</v>
      </c>
      <c r="G468" s="39">
        <f>LN(ACTIONS!I470/ACTIONS!I469)</f>
        <v>7.0492431473679817E-3</v>
      </c>
      <c r="H468" s="39">
        <f>LN(ACTIONS!J470/ACTIONS!J469)</f>
        <v>2.4519832472866244E-3</v>
      </c>
      <c r="I468" s="39">
        <f>LN(ACTIONS!K470/ACTIONS!K469)</f>
        <v>1.4073425737044154E-2</v>
      </c>
      <c r="J468" s="39">
        <f>LN(ACTIONS!L470/ACTIONS!L469)</f>
        <v>5.0101500483806021E-3</v>
      </c>
      <c r="K468" s="39">
        <f>LN(ACTIONS!M470/ACTIONS!M469)</f>
        <v>-2.8706795714754828E-2</v>
      </c>
      <c r="L468" s="39">
        <f>LN(INDICE!D470/INDICE!D469)</f>
        <v>1.3110213012646829E-2</v>
      </c>
    </row>
    <row r="469" spans="1:12" ht="15" customHeight="1" x14ac:dyDescent="0.35">
      <c r="A469" s="20">
        <v>41949</v>
      </c>
      <c r="B469" s="37">
        <f>LN(ACTIONS!D471/ACTIONS!D470)</f>
        <v>-5.5007503432278433E-3</v>
      </c>
      <c r="C469" s="37">
        <f>LN(ACTIONS!E471/ACTIONS!E470)</f>
        <v>-6.5761396589890065E-3</v>
      </c>
      <c r="D469" s="37">
        <f>LN(ACTIONS!F471/ACTIONS!F470)</f>
        <v>9.8549935292146177E-3</v>
      </c>
      <c r="E469" s="37">
        <f>LN(ACTIONS!G471/ACTIONS!G470)</f>
        <v>9.8089743012248296E-3</v>
      </c>
      <c r="F469" s="37">
        <f>LN(ACTIONS!H471/ACTIONS!H470)</f>
        <v>-9.9715925958522317E-3</v>
      </c>
      <c r="G469" s="37">
        <f>LN(ACTIONS!I471/ACTIONS!I470)</f>
        <v>2.3181244841712415E-2</v>
      </c>
      <c r="H469" s="37">
        <f>LN(ACTIONS!J471/ACTIONS!J470)</f>
        <v>-3.2706488681227188E-3</v>
      </c>
      <c r="I469" s="37">
        <f>LN(ACTIONS!K471/ACTIONS!K470)</f>
        <v>1.2587157514777198E-2</v>
      </c>
      <c r="J469" s="37">
        <f>LN(ACTIONS!L471/ACTIONS!L470)</f>
        <v>-1.7283195449867214E-2</v>
      </c>
      <c r="K469" s="37">
        <f>LN(ACTIONS!M471/ACTIONS!M470)</f>
        <v>2.0490385232505397E-2</v>
      </c>
      <c r="L469" s="37">
        <f>LN(INDICE!D471/INDICE!D470)</f>
        <v>1.8349484037161652E-3</v>
      </c>
    </row>
    <row r="470" spans="1:12" ht="15" customHeight="1" x14ac:dyDescent="0.35">
      <c r="A470" s="17">
        <v>41950</v>
      </c>
      <c r="B470" s="39">
        <f>LN(ACTIONS!D472/ACTIONS!D471)</f>
        <v>-1.5357966865564877E-2</v>
      </c>
      <c r="C470" s="39">
        <f>LN(ACTIONS!E472/ACTIONS!E471)</f>
        <v>-6.6370583200414373E-3</v>
      </c>
      <c r="D470" s="39">
        <f>LN(ACTIONS!F472/ACTIONS!F471)</f>
        <v>-6.2850323026122767E-3</v>
      </c>
      <c r="E470" s="39">
        <f>LN(ACTIONS!G472/ACTIONS!G471)</f>
        <v>-4.7233556101303692E-3</v>
      </c>
      <c r="F470" s="39">
        <f>LN(ACTIONS!H472/ACTIONS!H471)</f>
        <v>-5.0233331322243873E-3</v>
      </c>
      <c r="G470" s="39">
        <f>LN(ACTIONS!I472/ACTIONS!I471)</f>
        <v>-8.0579438062207444E-3</v>
      </c>
      <c r="H470" s="39">
        <f>LN(ACTIONS!J472/ACTIONS!J471)</f>
        <v>-5.125019001029426E-2</v>
      </c>
      <c r="I470" s="39">
        <f>LN(ACTIONS!K472/ACTIONS!K471)</f>
        <v>1.9562280478892198E-2</v>
      </c>
      <c r="J470" s="39">
        <f>LN(ACTIONS!L472/ACTIONS!L471)</f>
        <v>-1.5863663973167529E-2</v>
      </c>
      <c r="K470" s="39">
        <f>LN(ACTIONS!M472/ACTIONS!M471)</f>
        <v>3.4370167033654172E-4</v>
      </c>
      <c r="L470" s="39">
        <f>LN(INDICE!D472/INDICE!D471)</f>
        <v>2.4530461540444568E-3</v>
      </c>
    </row>
    <row r="471" spans="1:12" ht="15" customHeight="1" x14ac:dyDescent="0.35">
      <c r="A471" s="20">
        <v>41953</v>
      </c>
      <c r="B471" s="37">
        <f>LN(ACTIONS!D473/ACTIONS!D472)</f>
        <v>9.563888913888376E-3</v>
      </c>
      <c r="C471" s="37">
        <f>LN(ACTIONS!E473/ACTIONS!E472)</f>
        <v>1.0584488569734941E-2</v>
      </c>
      <c r="D471" s="37">
        <f>LN(ACTIONS!F473/ACTIONS!F472)</f>
        <v>1.9006817087167418E-2</v>
      </c>
      <c r="E471" s="37">
        <f>LN(ACTIONS!G473/ACTIONS!G472)</f>
        <v>4.3867119442680905E-3</v>
      </c>
      <c r="F471" s="37">
        <f>LN(ACTIONS!H473/ACTIONS!H472)</f>
        <v>1.1800601805174069E-2</v>
      </c>
      <c r="G471" s="37">
        <f>LN(ACTIONS!I473/ACTIONS!I472)</f>
        <v>4.6020754001406938E-3</v>
      </c>
      <c r="H471" s="37">
        <f>LN(ACTIONS!J473/ACTIONS!J472)</f>
        <v>-1.7256259674698364E-3</v>
      </c>
      <c r="I471" s="37">
        <f>LN(ACTIONS!K473/ACTIONS!K472)</f>
        <v>5.3616126961978225E-3</v>
      </c>
      <c r="J471" s="37">
        <f>LN(ACTIONS!L473/ACTIONS!L472)</f>
        <v>3.2908849187471084E-2</v>
      </c>
      <c r="K471" s="37">
        <f>LN(ACTIONS!M473/ACTIONS!M472)</f>
        <v>7.8727088119128104E-3</v>
      </c>
      <c r="L471" s="37">
        <f>LN(INDICE!D473/INDICE!D472)</f>
        <v>6.6790904888147616E-3</v>
      </c>
    </row>
    <row r="472" spans="1:12" ht="15" customHeight="1" x14ac:dyDescent="0.35">
      <c r="A472" s="17">
        <v>41954</v>
      </c>
      <c r="B472" s="39">
        <f>LN(ACTIONS!D474/ACTIONS!D473)</f>
        <v>-2.1057072425778867E-3</v>
      </c>
      <c r="C472" s="39">
        <f>LN(ACTIONS!E474/ACTIONS!E473)</f>
        <v>0</v>
      </c>
      <c r="D472" s="39">
        <f>LN(ACTIONS!F474/ACTIONS!F473)</f>
        <v>4.2941558202786402E-3</v>
      </c>
      <c r="E472" s="39">
        <f>LN(ACTIONS!G474/ACTIONS!G473)</f>
        <v>1.3045844833299894E-2</v>
      </c>
      <c r="F472" s="39">
        <f>LN(ACTIONS!H474/ACTIONS!H473)</f>
        <v>9.5525226653948025E-3</v>
      </c>
      <c r="G472" s="39">
        <f>LN(ACTIONS!I474/ACTIONS!I473)</f>
        <v>2.874663115281193E-3</v>
      </c>
      <c r="H472" s="39">
        <f>LN(ACTIONS!J474/ACTIONS!J473)</f>
        <v>-9.5445410035698598E-3</v>
      </c>
      <c r="I472" s="39">
        <f>LN(ACTIONS!K474/ACTIONS!K473)</f>
        <v>0</v>
      </c>
      <c r="J472" s="39">
        <f>LN(ACTIONS!L474/ACTIONS!L473)</f>
        <v>1.1596390749080445E-2</v>
      </c>
      <c r="K472" s="39">
        <f>LN(ACTIONS!M474/ACTIONS!M473)</f>
        <v>3.4036792560216823E-3</v>
      </c>
      <c r="L472" s="39">
        <f>LN(INDICE!D474/INDICE!D473)</f>
        <v>2.4398270233620045E-3</v>
      </c>
    </row>
    <row r="473" spans="1:12" ht="15" customHeight="1" x14ac:dyDescent="0.35">
      <c r="A473" s="20">
        <v>41955</v>
      </c>
      <c r="B473" s="37">
        <f>LN(ACTIONS!D475/ACTIONS!D474)</f>
        <v>-9.5841457991736531E-3</v>
      </c>
      <c r="C473" s="37">
        <f>LN(ACTIONS!E475/ACTIONS!E474)</f>
        <v>0</v>
      </c>
      <c r="D473" s="37">
        <f>LN(ACTIONS!F475/ACTIONS!F474)</f>
        <v>0</v>
      </c>
      <c r="E473" s="37">
        <f>LN(ACTIONS!G475/ACTIONS!G474)</f>
        <v>-2.9955089797984512E-3</v>
      </c>
      <c r="F473" s="37">
        <f>LN(ACTIONS!H475/ACTIONS!H474)</f>
        <v>-8.8417905814610117E-3</v>
      </c>
      <c r="G473" s="37">
        <f>LN(ACTIONS!I475/ACTIONS!I474)</f>
        <v>-1.7336284208679876E-2</v>
      </c>
      <c r="H473" s="37">
        <f>LN(ACTIONS!J475/ACTIONS!J474)</f>
        <v>3.4812915925118968E-3</v>
      </c>
      <c r="I473" s="37">
        <f>LN(ACTIONS!K475/ACTIONS!K474)</f>
        <v>9.1467316597900264E-3</v>
      </c>
      <c r="J473" s="37">
        <f>LN(ACTIONS!L475/ACTIONS!L474)</f>
        <v>5.1631187215682977E-3</v>
      </c>
      <c r="K473" s="37">
        <f>LN(ACTIONS!M475/ACTIONS!M474)</f>
        <v>-4.7684014057394622E-3</v>
      </c>
      <c r="L473" s="37">
        <f>LN(INDICE!D475/INDICE!D474)</f>
        <v>-2.4715915664204067E-3</v>
      </c>
    </row>
    <row r="474" spans="1:12" ht="15" customHeight="1" x14ac:dyDescent="0.35">
      <c r="A474" s="17">
        <v>41956</v>
      </c>
      <c r="B474" s="39">
        <f>LN(ACTIONS!D476/ACTIONS!D475)</f>
        <v>-7.9840323602436178E-4</v>
      </c>
      <c r="C474" s="39">
        <f>LN(ACTIONS!E476/ACTIONS!E475)</f>
        <v>0</v>
      </c>
      <c r="D474" s="39">
        <f>LN(ACTIONS!F476/ACTIONS!F475)</f>
        <v>1.0655401826827622E-2</v>
      </c>
      <c r="E474" s="39">
        <f>LN(ACTIONS!G476/ACTIONS!G475)</f>
        <v>1.4888612493750559E-2</v>
      </c>
      <c r="F474" s="39">
        <f>LN(ACTIONS!H476/ACTIONS!H475)</f>
        <v>2.1438178267146474E-2</v>
      </c>
      <c r="G474" s="39">
        <f>LN(ACTIONS!I476/ACTIONS!I475)</f>
        <v>-1.4673832248049632E-2</v>
      </c>
      <c r="H474" s="39">
        <f>LN(ACTIONS!J476/ACTIONS!J475)</f>
        <v>0</v>
      </c>
      <c r="I474" s="39">
        <f>LN(ACTIONS!K476/ACTIONS!K475)</f>
        <v>-3.3552984138165271E-3</v>
      </c>
      <c r="J474" s="39">
        <f>LN(ACTIONS!L476/ACTIONS!L475)</f>
        <v>1.3485440356504879E-2</v>
      </c>
      <c r="K474" s="39">
        <f>LN(ACTIONS!M476/ACTIONS!M475)</f>
        <v>-3.7626177450024605E-3</v>
      </c>
      <c r="L474" s="39">
        <f>LN(INDICE!D476/INDICE!D475)</f>
        <v>3.6855087845955076E-3</v>
      </c>
    </row>
    <row r="475" spans="1:12" ht="15" customHeight="1" x14ac:dyDescent="0.35">
      <c r="A475" s="20">
        <v>41957</v>
      </c>
      <c r="B475" s="37">
        <f>LN(ACTIONS!D477/ACTIONS!D476)</f>
        <v>7.4535165557374928E-3</v>
      </c>
      <c r="C475" s="37">
        <f>LN(ACTIONS!E477/ACTIONS!E476)</f>
        <v>9.8264905463629291E-3</v>
      </c>
      <c r="D475" s="37">
        <f>LN(ACTIONS!F477/ACTIONS!F476)</f>
        <v>-7.9522867013835771E-4</v>
      </c>
      <c r="E475" s="37">
        <f>LN(ACTIONS!G477/ACTIONS!G476)</f>
        <v>5.2407588014150124E-3</v>
      </c>
      <c r="F475" s="37">
        <f>LN(ACTIONS!H477/ACTIONS!H476)</f>
        <v>-1.0134631562899741E-2</v>
      </c>
      <c r="G475" s="37">
        <f>LN(ACTIONS!I477/ACTIONS!I476)</f>
        <v>4.716107105491224E-3</v>
      </c>
      <c r="H475" s="37">
        <f>LN(ACTIONS!J477/ACTIONS!J476)</f>
        <v>2.6030383461624297E-3</v>
      </c>
      <c r="I475" s="37">
        <f>LN(ACTIONS!K477/ACTIONS!K476)</f>
        <v>-1.8043094238863323E-3</v>
      </c>
      <c r="J475" s="37">
        <f>LN(ACTIONS!L477/ACTIONS!L476)</f>
        <v>1.3847221229466983E-3</v>
      </c>
      <c r="K475" s="37">
        <f>LN(ACTIONS!M477/ACTIONS!M476)</f>
        <v>1.7326745681028828E-2</v>
      </c>
      <c r="L475" s="37">
        <f>LN(INDICE!D477/INDICE!D476)</f>
        <v>2.8472940614947635E-3</v>
      </c>
    </row>
    <row r="476" spans="1:12" ht="15" customHeight="1" x14ac:dyDescent="0.35">
      <c r="A476" s="17">
        <v>41960</v>
      </c>
      <c r="B476" s="39">
        <f>LN(ACTIONS!D478/ACTIONS!D477)</f>
        <v>8.9972194851810072E-3</v>
      </c>
      <c r="C476" s="39">
        <f>LN(ACTIONS!E478/ACTIONS!E477)</f>
        <v>0</v>
      </c>
      <c r="D476" s="39">
        <f>LN(ACTIONS!F478/ACTIONS!F477)</f>
        <v>1.5898254540997771E-3</v>
      </c>
      <c r="E476" s="39">
        <f>LN(ACTIONS!G478/ACTIONS!G477)</f>
        <v>4.8883916801220678E-3</v>
      </c>
      <c r="F476" s="39">
        <f>LN(ACTIONS!H478/ACTIONS!H477)</f>
        <v>1.0134631562899848E-2</v>
      </c>
      <c r="G476" s="39">
        <f>LN(ACTIONS!I478/ACTIONS!I477)</f>
        <v>-1.1582507973493773E-3</v>
      </c>
      <c r="H476" s="39">
        <f>LN(ACTIONS!J478/ACTIONS!J477)</f>
        <v>-1.7346058122083075E-3</v>
      </c>
      <c r="I476" s="39">
        <f>LN(ACTIONS!K478/ACTIONS!K477)</f>
        <v>1.0292730715917174E-2</v>
      </c>
      <c r="J476" s="39">
        <f>LN(ACTIONS!L478/ACTIONS!L477)</f>
        <v>1.4197627995224301E-2</v>
      </c>
      <c r="K476" s="39">
        <f>LN(ACTIONS!M478/ACTIONS!M477)</f>
        <v>4.3690205609240463E-3</v>
      </c>
      <c r="L476" s="39">
        <f>LN(INDICE!D478/INDICE!D477)</f>
        <v>2.6413869423747545E-3</v>
      </c>
    </row>
    <row r="477" spans="1:12" ht="15" customHeight="1" x14ac:dyDescent="0.35">
      <c r="A477" s="20">
        <v>41961</v>
      </c>
      <c r="B477" s="37">
        <f>LN(ACTIONS!D479/ACTIONS!D478)</f>
        <v>4.2076714763495037E-3</v>
      </c>
      <c r="C477" s="37">
        <f>LN(ACTIONS!E479/ACTIONS!E478)</f>
        <v>6.4713898716229127E-4</v>
      </c>
      <c r="D477" s="37">
        <f>LN(ACTIONS!F479/ACTIONS!F478)</f>
        <v>8.6991454082898899E-3</v>
      </c>
      <c r="E477" s="37">
        <f>LN(ACTIONS!G479/ACTIONS!G478)</f>
        <v>1.948685254526378E-3</v>
      </c>
      <c r="F477" s="37">
        <f>LN(ACTIONS!H479/ACTIONS!H478)</f>
        <v>5.2020231754087752E-3</v>
      </c>
      <c r="G477" s="37">
        <f>LN(ACTIONS!I479/ACTIONS!I478)</f>
        <v>-4.7215856284308893E-3</v>
      </c>
      <c r="H477" s="37">
        <f>LN(ACTIONS!J479/ACTIONS!J478)</f>
        <v>7.782140442054949E-3</v>
      </c>
      <c r="I477" s="37">
        <f>LN(ACTIONS!K479/ACTIONS!K478)</f>
        <v>-3.0300275964326097E-4</v>
      </c>
      <c r="J477" s="37">
        <f>LN(ACTIONS!L479/ACTIONS!L478)</f>
        <v>9.50448431156398E-3</v>
      </c>
      <c r="K477" s="37">
        <f>LN(ACTIONS!M479/ACTIONS!M478)</f>
        <v>1.3324647508001093E-2</v>
      </c>
      <c r="L477" s="37">
        <f>LN(INDICE!D479/INDICE!D478)</f>
        <v>5.5541167058885243E-3</v>
      </c>
    </row>
    <row r="478" spans="1:12" ht="15" customHeight="1" x14ac:dyDescent="0.35">
      <c r="A478" s="17">
        <v>41962</v>
      </c>
      <c r="B478" s="39">
        <f>LN(ACTIONS!D480/ACTIONS!D479)</f>
        <v>5.747067528632392E-3</v>
      </c>
      <c r="C478" s="39">
        <f>LN(ACTIONS!E480/ACTIONS!E479)</f>
        <v>-5.8736317207047353E-3</v>
      </c>
      <c r="D478" s="39">
        <f>LN(ACTIONS!F480/ACTIONS!F479)</f>
        <v>-9.2288064376215909E-3</v>
      </c>
      <c r="E478" s="39">
        <f>LN(ACTIONS!G480/ACTIONS!G479)</f>
        <v>9.0439892932187554E-3</v>
      </c>
      <c r="F478" s="39">
        <f>LN(ACTIONS!H480/ACTIONS!H479)</f>
        <v>-3.4596090986826751E-4</v>
      </c>
      <c r="G478" s="39">
        <f>LN(ACTIONS!I480/ACTIONS!I479)</f>
        <v>-6.0116477482130071E-4</v>
      </c>
      <c r="H478" s="39">
        <f>LN(ACTIONS!J480/ACTIONS!J479)</f>
        <v>-5.1813587419975177E-3</v>
      </c>
      <c r="I478" s="39">
        <f>LN(ACTIONS!K480/ACTIONS!K479)</f>
        <v>-9.0718756660449918E-3</v>
      </c>
      <c r="J478" s="39">
        <f>LN(ACTIONS!L480/ACTIONS!L479)</f>
        <v>-1.9789113873972867E-2</v>
      </c>
      <c r="K478" s="39">
        <f>LN(ACTIONS!M480/ACTIONS!M479)</f>
        <v>7.5820373113126239E-3</v>
      </c>
      <c r="L478" s="39">
        <f>LN(INDICE!D480/INDICE!D479)</f>
        <v>-1.8693504417602632E-3</v>
      </c>
    </row>
    <row r="479" spans="1:12" ht="15" customHeight="1" x14ac:dyDescent="0.35">
      <c r="A479" s="20">
        <v>41963</v>
      </c>
      <c r="B479" s="37">
        <f>LN(ACTIONS!D481/ACTIONS!D480)</f>
        <v>-8.3845923971046631E-3</v>
      </c>
      <c r="C479" s="37">
        <f>LN(ACTIONS!E481/ACTIONS!E480)</f>
        <v>3.2654904595821638E-3</v>
      </c>
      <c r="D479" s="37">
        <f>LN(ACTIONS!F481/ACTIONS!F480)</f>
        <v>1.5881422078078832E-3</v>
      </c>
      <c r="E479" s="37">
        <f>LN(ACTIONS!G481/ACTIONS!G480)</f>
        <v>2.8897114345234351E-3</v>
      </c>
      <c r="F479" s="37">
        <f>LN(ACTIONS!H481/ACTIONS!H480)</f>
        <v>1.1696039763191236E-2</v>
      </c>
      <c r="G479" s="37">
        <f>LN(ACTIONS!I481/ACTIONS!I480)</f>
        <v>-6.0152639130950142E-4</v>
      </c>
      <c r="H479" s="37">
        <f>LN(ACTIONS!J481/ACTIONS!J480)</f>
        <v>-2.6007817000573675E-3</v>
      </c>
      <c r="I479" s="37">
        <f>LN(ACTIONS!K481/ACTIONS!K480)</f>
        <v>-1.5967787866249257E-2</v>
      </c>
      <c r="J479" s="37">
        <f>LN(ACTIONS!L481/ACTIONS!L480)</f>
        <v>2.0014313739804866E-2</v>
      </c>
      <c r="K479" s="37">
        <f>LN(ACTIONS!M481/ACTIONS!M480)</f>
        <v>-7.9129987573253804E-3</v>
      </c>
      <c r="L479" s="37">
        <f>LN(INDICE!D481/INDICE!D480)</f>
        <v>-2.646631577417033E-3</v>
      </c>
    </row>
    <row r="480" spans="1:12" ht="15" customHeight="1" x14ac:dyDescent="0.35">
      <c r="A480" s="17">
        <v>41964</v>
      </c>
      <c r="B480" s="39">
        <f>LN(ACTIONS!D482/ACTIONS!D481)</f>
        <v>-7.6383336135975319E-3</v>
      </c>
      <c r="C480" s="39">
        <f>LN(ACTIONS!E482/ACTIONS!E481)</f>
        <v>3.9011642222934492E-3</v>
      </c>
      <c r="D480" s="39">
        <f>LN(ACTIONS!F482/ACTIONS!F481)</f>
        <v>1.5483841690839677E-2</v>
      </c>
      <c r="E480" s="39">
        <f>LN(ACTIONS!G482/ACTIONS!G481)</f>
        <v>0</v>
      </c>
      <c r="F480" s="39">
        <f>LN(ACTIONS!H482/ACTIONS!H481)</f>
        <v>-1.3427641927469204E-2</v>
      </c>
      <c r="G480" s="39">
        <f>LN(ACTIONS!I482/ACTIONS!I481)</f>
        <v>1.1218845464108869E-2</v>
      </c>
      <c r="H480" s="39">
        <f>LN(ACTIONS!J482/ACTIONS!J481)</f>
        <v>5.19481687710393E-3</v>
      </c>
      <c r="I480" s="39">
        <f>LN(ACTIONS!K482/ACTIONS!K481)</f>
        <v>3.8823852649319333E-2</v>
      </c>
      <c r="J480" s="39">
        <f>LN(ACTIONS!L482/ACTIONS!L481)</f>
        <v>2.4738571033330278E-3</v>
      </c>
      <c r="K480" s="39">
        <f>LN(ACTIONS!M482/ACTIONS!M481)</f>
        <v>1.1191690219023548E-2</v>
      </c>
      <c r="L480" s="39">
        <f>LN(INDICE!D482/INDICE!D481)</f>
        <v>1.0701787808790659E-2</v>
      </c>
    </row>
    <row r="481" spans="1:12" ht="15" customHeight="1" x14ac:dyDescent="0.35">
      <c r="A481" s="20">
        <v>41967</v>
      </c>
      <c r="B481" s="37">
        <f>LN(ACTIONS!D483/ACTIONS!D482)</f>
        <v>3.1569004435492718E-3</v>
      </c>
      <c r="C481" s="37">
        <f>LN(ACTIONS!E483/ACTIONS!E482)</f>
        <v>1.4214568461828737E-2</v>
      </c>
      <c r="D481" s="37">
        <f>LN(ACTIONS!F483/ACTIONS!F482)</f>
        <v>0</v>
      </c>
      <c r="E481" s="37">
        <f>LN(ACTIONS!G483/ACTIONS!G482)</f>
        <v>-2.1387723872925396E-2</v>
      </c>
      <c r="F481" s="37">
        <f>LN(ACTIONS!H483/ACTIONS!H482)</f>
        <v>-6.9348130379772474E-4</v>
      </c>
      <c r="G481" s="37">
        <f>LN(ACTIONS!I483/ACTIONS!I482)</f>
        <v>-4.1363178721979697E-3</v>
      </c>
      <c r="H481" s="37">
        <f>LN(ACTIONS!J483/ACTIONS!J482)</f>
        <v>1.5424470325631731E-2</v>
      </c>
      <c r="I481" s="37">
        <f>LN(ACTIONS!K483/ACTIONS!K482)</f>
        <v>-1.1211587404597226E-2</v>
      </c>
      <c r="J481" s="37">
        <f>LN(ACTIONS!L483/ACTIONS!L482)</f>
        <v>1.3387080782459279E-2</v>
      </c>
      <c r="K481" s="37">
        <f>LN(ACTIONS!M483/ACTIONS!M482)</f>
        <v>-5.5801884499774457E-3</v>
      </c>
      <c r="L481" s="37">
        <f>LN(INDICE!D483/INDICE!D482)</f>
        <v>-3.1111515352877008E-3</v>
      </c>
    </row>
    <row r="482" spans="1:12" ht="15" customHeight="1" x14ac:dyDescent="0.35">
      <c r="A482" s="17">
        <v>41968</v>
      </c>
      <c r="B482" s="39">
        <f>LN(ACTIONS!D484/ACTIONS!D483)</f>
        <v>2.1412313754958039E-2</v>
      </c>
      <c r="C482" s="39">
        <f>LN(ACTIONS!E484/ACTIONS!E483)</f>
        <v>7.0155799128272557E-3</v>
      </c>
      <c r="D482" s="39">
        <f>LN(ACTIONS!F484/ACTIONS!F483)</f>
        <v>-6.7938594214081134E-3</v>
      </c>
      <c r="E482" s="39">
        <f>LN(ACTIONS!G484/ACTIONS!G483)</f>
        <v>1.8176417323875867E-2</v>
      </c>
      <c r="F482" s="39">
        <f>LN(ACTIONS!H484/ACTIONS!H483)</f>
        <v>-2.7787444069514167E-3</v>
      </c>
      <c r="G482" s="39">
        <f>LN(ACTIONS!I484/ACTIONS!I483)</f>
        <v>1.2874201598367713E-2</v>
      </c>
      <c r="H482" s="39">
        <f>LN(ACTIONS!J484/ACTIONS!J483)</f>
        <v>1.3513719166722855E-2</v>
      </c>
      <c r="I482" s="39">
        <f>LN(ACTIONS!K484/ACTIONS!K483)</f>
        <v>-3.6338349649497744E-3</v>
      </c>
      <c r="J482" s="39">
        <f>LN(ACTIONS!L484/ACTIONS!L483)</f>
        <v>1.1020609666438579E-2</v>
      </c>
      <c r="K482" s="39">
        <f>LN(ACTIONS!M484/ACTIONS!M483)</f>
        <v>-4.2015926196283554E-2</v>
      </c>
      <c r="L482" s="39">
        <f>LN(INDICE!D484/INDICE!D483)</f>
        <v>2.0058049548238603E-4</v>
      </c>
    </row>
    <row r="483" spans="1:12" ht="15" customHeight="1" x14ac:dyDescent="0.35">
      <c r="A483" s="20">
        <v>41969</v>
      </c>
      <c r="B483" s="37">
        <f>LN(ACTIONS!D485/ACTIONS!D484)</f>
        <v>-2.5712890013353414E-4</v>
      </c>
      <c r="C483" s="37">
        <f>LN(ACTIONS!E485/ACTIONS!E484)</f>
        <v>1.5164820813640317E-2</v>
      </c>
      <c r="D483" s="37">
        <f>LN(ACTIONS!F485/ACTIONS!F484)</f>
        <v>-1.3118196817603575E-3</v>
      </c>
      <c r="E483" s="37">
        <f>LN(ACTIONS!G485/ACTIONS!G484)</f>
        <v>1.606942335189733E-3</v>
      </c>
      <c r="F483" s="37">
        <f>LN(ACTIONS!H485/ACTIONS!H484)</f>
        <v>-3.4843240826109225E-3</v>
      </c>
      <c r="G483" s="37">
        <f>LN(ACTIONS!I485/ACTIONS!I484)</f>
        <v>6.9430692374485856E-3</v>
      </c>
      <c r="H483" s="37">
        <f>LN(ACTIONS!J485/ACTIONS!J484)</f>
        <v>-1.7774484027577774E-2</v>
      </c>
      <c r="I483" s="37">
        <f>LN(ACTIONS!K485/ACTIONS!K484)</f>
        <v>-6.0692503304487729E-4</v>
      </c>
      <c r="J483" s="37">
        <f>LN(ACTIONS!L485/ACTIONS!L484)</f>
        <v>-1.4350616073625956E-2</v>
      </c>
      <c r="K483" s="37">
        <f>LN(ACTIONS!M485/ACTIONS!M484)</f>
        <v>2.5086061256675115E-2</v>
      </c>
      <c r="L483" s="37">
        <f>LN(INDICE!D485/INDICE!D484)</f>
        <v>-2.9271242847541128E-4</v>
      </c>
    </row>
    <row r="484" spans="1:12" ht="15" customHeight="1" x14ac:dyDescent="0.35">
      <c r="A484" s="17">
        <v>41970</v>
      </c>
      <c r="B484" s="39">
        <f>LN(ACTIONS!D486/ACTIONS!D485)</f>
        <v>9.266198842499589E-3</v>
      </c>
      <c r="C484" s="39">
        <f>LN(ACTIONS!E486/ACTIONS!E485)</f>
        <v>5.6239623767091098E-3</v>
      </c>
      <c r="D484" s="39">
        <f>LN(ACTIONS!F486/ACTIONS!F485)</f>
        <v>1.5370890094580827E-2</v>
      </c>
      <c r="E484" s="39">
        <f>LN(ACTIONS!G486/ACTIONS!G485)</f>
        <v>1.7192400540372771E-2</v>
      </c>
      <c r="F484" s="39">
        <f>LN(ACTIONS!H486/ACTIONS!H485)</f>
        <v>8.3420713173952728E-3</v>
      </c>
      <c r="G484" s="39">
        <f>LN(ACTIONS!I486/ACTIONS!I485)</f>
        <v>-8.1234020807653875E-3</v>
      </c>
      <c r="H484" s="39">
        <f>LN(ACTIONS!J486/ACTIONS!J485)</f>
        <v>5.9600006138147317E-3</v>
      </c>
      <c r="I484" s="39">
        <f>LN(ACTIONS!K486/ACTIONS!K485)</f>
        <v>-1.1847828594860438E-2</v>
      </c>
      <c r="J484" s="39">
        <f>LN(ACTIONS!L486/ACTIONS!L485)</f>
        <v>1.9815707826464593E-2</v>
      </c>
      <c r="K484" s="39">
        <f>LN(ACTIONS!M486/ACTIONS!M485)</f>
        <v>9.9934209429511991E-3</v>
      </c>
      <c r="L484" s="39">
        <f>LN(INDICE!D486/INDICE!D485)</f>
        <v>-8.5485402441657309E-4</v>
      </c>
    </row>
    <row r="485" spans="1:12" ht="15" customHeight="1" x14ac:dyDescent="0.35">
      <c r="A485" s="20">
        <v>41971</v>
      </c>
      <c r="B485" s="37">
        <f>LN(ACTIONS!D487/ACTIONS!D486)</f>
        <v>1.19543516608382E-2</v>
      </c>
      <c r="C485" s="37">
        <f>LN(ACTIONS!E487/ACTIONS!E486)</f>
        <v>0</v>
      </c>
      <c r="D485" s="37">
        <f>LN(ACTIONS!F487/ACTIONS!F486)</f>
        <v>2.4011370685311326E-2</v>
      </c>
      <c r="E485" s="37">
        <f>LN(ACTIONS!G487/ACTIONS!G486)</f>
        <v>1.0987396674841761E-2</v>
      </c>
      <c r="F485" s="37">
        <f>LN(ACTIONS!H487/ACTIONS!H486)</f>
        <v>2.4278846851870751E-2</v>
      </c>
      <c r="G485" s="37">
        <f>LN(ACTIONS!I487/ACTIONS!I486)</f>
        <v>-2.0545475569988873E-2</v>
      </c>
      <c r="H485" s="37">
        <f>LN(ACTIONS!J487/ACTIONS!J486)</f>
        <v>1.0975205143768138E-2</v>
      </c>
      <c r="I485" s="37">
        <f>LN(ACTIONS!K487/ACTIONS!K486)</f>
        <v>-2.0983480887392752E-2</v>
      </c>
      <c r="J485" s="37">
        <f>LN(ACTIONS!L487/ACTIONS!L486)</f>
        <v>3.4820492200694424E-3</v>
      </c>
      <c r="K485" s="37">
        <f>LN(ACTIONS!M487/ACTIONS!M486)</f>
        <v>3.3570041644466968E-2</v>
      </c>
      <c r="L485" s="37">
        <f>LN(INDICE!D487/INDICE!D486)</f>
        <v>-1.1899414265380883E-4</v>
      </c>
    </row>
    <row r="486" spans="1:12" ht="15" customHeight="1" x14ac:dyDescent="0.35">
      <c r="A486" s="17">
        <v>41974</v>
      </c>
      <c r="B486" s="39">
        <f>LN(ACTIONS!D488/ACTIONS!D487)</f>
        <v>-2.4827314512217761E-2</v>
      </c>
      <c r="C486" s="39">
        <f>LN(ACTIONS!E488/ACTIONS!E487)</f>
        <v>-1.8602531391785932E-3</v>
      </c>
      <c r="D486" s="39">
        <f>LN(ACTIONS!F488/ACTIONS!F487)</f>
        <v>-9.6374065732425102E-3</v>
      </c>
      <c r="E486" s="39">
        <f>LN(ACTIONS!G488/ACTIONS!G487)</f>
        <v>6.2421974561228163E-4</v>
      </c>
      <c r="F486" s="39">
        <f>LN(ACTIONS!H488/ACTIONS!H487)</f>
        <v>-1.7379888822904387E-2</v>
      </c>
      <c r="G486" s="39">
        <f>LN(ACTIONS!I488/ACTIONS!I487)</f>
        <v>1.4140062773812693E-2</v>
      </c>
      <c r="H486" s="39">
        <f>LN(ACTIONS!J488/ACTIONS!J487)</f>
        <v>-2.1214202444862447E-2</v>
      </c>
      <c r="I486" s="39">
        <f>LN(ACTIONS!K488/ACTIONS!K487)</f>
        <v>-1.065919899870737E-2</v>
      </c>
      <c r="J486" s="39">
        <f>LN(ACTIONS!L488/ACTIONS!L487)</f>
        <v>2.1722602453183663E-4</v>
      </c>
      <c r="K486" s="39">
        <f>LN(ACTIONS!M488/ACTIONS!M487)</f>
        <v>-6.4123118580620866E-4</v>
      </c>
      <c r="L486" s="39">
        <f>LN(INDICE!D488/INDICE!D487)</f>
        <v>-9.9036685874026205E-3</v>
      </c>
    </row>
    <row r="487" spans="1:12" ht="15" customHeight="1" x14ac:dyDescent="0.35">
      <c r="A487" s="20">
        <v>41975</v>
      </c>
      <c r="B487" s="37">
        <f>LN(ACTIONS!D489/ACTIONS!D488)</f>
        <v>2.3567709861484664E-2</v>
      </c>
      <c r="C487" s="37">
        <f>LN(ACTIONS!E489/ACTIONS!E488)</f>
        <v>1.6715375983777592E-2</v>
      </c>
      <c r="D487" s="37">
        <f>LN(ACTIONS!F489/ACTIONS!F488)</f>
        <v>6.8571697261370452E-3</v>
      </c>
      <c r="E487" s="37">
        <f>LN(ACTIONS!G489/ACTIONS!G488)</f>
        <v>-3.7511766399884478E-3</v>
      </c>
      <c r="F487" s="37">
        <f>LN(ACTIONS!H489/ACTIONS!H488)</f>
        <v>4.8011066160441995E-3</v>
      </c>
      <c r="G487" s="37">
        <f>LN(ACTIONS!I489/ACTIONS!I488)</f>
        <v>3.5225012784848944E-3</v>
      </c>
      <c r="H487" s="37">
        <f>LN(ACTIONS!J489/ACTIONS!J488)</f>
        <v>-1.7167386190544741E-3</v>
      </c>
      <c r="I487" s="37">
        <f>LN(ACTIONS!K489/ACTIONS!K488)</f>
        <v>8.7753088374712788E-3</v>
      </c>
      <c r="J487" s="37">
        <f>LN(ACTIONS!L489/ACTIONS!L488)</f>
        <v>-2.0628337345049156E-2</v>
      </c>
      <c r="K487" s="37">
        <f>LN(ACTIONS!M489/ACTIONS!M488)</f>
        <v>2.0632377664370986E-2</v>
      </c>
      <c r="L487" s="37">
        <f>LN(INDICE!D489/INDICE!D488)</f>
        <v>1.2797158179611317E-2</v>
      </c>
    </row>
    <row r="488" spans="1:12" ht="15" customHeight="1" x14ac:dyDescent="0.35">
      <c r="A488" s="17">
        <v>41976</v>
      </c>
      <c r="B488" s="39">
        <f>LN(ACTIONS!D490/ACTIONS!D489)</f>
        <v>5.0403226873523791E-4</v>
      </c>
      <c r="C488" s="39">
        <f>LN(ACTIONS!E490/ACTIONS!E489)</f>
        <v>6.7395300520779241E-3</v>
      </c>
      <c r="D488" s="39">
        <f>LN(ACTIONS!F490/ACTIONS!F489)</f>
        <v>-1.5559553798898791E-2</v>
      </c>
      <c r="E488" s="39">
        <f>LN(ACTIONS!G490/ACTIONS!G489)</f>
        <v>-3.4509838170498665E-3</v>
      </c>
      <c r="F488" s="39">
        <f>LN(ACTIONS!H490/ACTIONS!H489)</f>
        <v>-4.8011066160442654E-3</v>
      </c>
      <c r="G488" s="39">
        <f>LN(ACTIONS!I490/ACTIONS!I489)</f>
        <v>1.1591879418145561E-2</v>
      </c>
      <c r="H488" s="39">
        <f>LN(ACTIONS!J490/ACTIONS!J489)</f>
        <v>-1.9081238075427651E-2</v>
      </c>
      <c r="I488" s="39">
        <f>LN(ACTIONS!K490/ACTIONS!K489)</f>
        <v>8.7301272587680771E-3</v>
      </c>
      <c r="J488" s="39">
        <f>LN(ACTIONS!L490/ACTIONS!L489)</f>
        <v>1.7364981898109526E-2</v>
      </c>
      <c r="K488" s="39">
        <f>LN(ACTIONS!M490/ACTIONS!M489)</f>
        <v>-3.1466356988972804E-3</v>
      </c>
      <c r="L488" s="39">
        <f>LN(INDICE!D490/INDICE!D489)</f>
        <v>-3.7849084432089127E-3</v>
      </c>
    </row>
    <row r="489" spans="1:12" ht="15" customHeight="1" x14ac:dyDescent="0.35">
      <c r="A489" s="20">
        <v>41977</v>
      </c>
      <c r="B489" s="37">
        <f>LN(ACTIONS!D491/ACTIONS!D490)</f>
        <v>-5.5837131391708733E-3</v>
      </c>
      <c r="C489" s="37">
        <f>LN(ACTIONS!E491/ACTIONS!E490)</f>
        <v>-4.2849899281354117E-3</v>
      </c>
      <c r="D489" s="37">
        <f>LN(ACTIONS!F491/ACTIONS!F490)</f>
        <v>-4.6379882160243651E-3</v>
      </c>
      <c r="E489" s="37">
        <f>LN(ACTIONS!G491/ACTIONS!G490)</f>
        <v>5.6408798900857062E-3</v>
      </c>
      <c r="F489" s="37">
        <f>LN(ACTIONS!H491/ACTIONS!H490)</f>
        <v>-1.5590130414665452E-2</v>
      </c>
      <c r="G489" s="37">
        <f>LN(ACTIONS!I491/ACTIONS!I490)</f>
        <v>1.4853286345079611E-2</v>
      </c>
      <c r="H489" s="37">
        <f>LN(ACTIONS!J491/ACTIONS!J490)</f>
        <v>-5.2677909348589156E-3</v>
      </c>
      <c r="I489" s="37">
        <f>LN(ACTIONS!K491/ACTIONS!K490)</f>
        <v>-9.0444542871937761E-3</v>
      </c>
      <c r="J489" s="37">
        <f>LN(ACTIONS!L491/ACTIONS!L490)</f>
        <v>2.2409901399584327E-2</v>
      </c>
      <c r="K489" s="37">
        <f>LN(ACTIONS!M491/ACTIONS!M490)</f>
        <v>2.2036841910268814E-3</v>
      </c>
      <c r="L489" s="37">
        <f>LN(INDICE!D491/INDICE!D490)</f>
        <v>-5.5628689288983613E-3</v>
      </c>
    </row>
    <row r="490" spans="1:12" ht="15" customHeight="1" x14ac:dyDescent="0.35">
      <c r="A490" s="17">
        <v>41978</v>
      </c>
      <c r="B490" s="39">
        <f>LN(ACTIONS!D492/ACTIONS!D491)</f>
        <v>2.6872250482925596E-2</v>
      </c>
      <c r="C490" s="39">
        <f>LN(ACTIONS!E492/ACTIONS!E491)</f>
        <v>1.0361135170963199E-2</v>
      </c>
      <c r="D490" s="39">
        <f>LN(ACTIONS!F492/ACTIONS!F491)</f>
        <v>1.7917039316197887E-2</v>
      </c>
      <c r="E490" s="39">
        <f>LN(ACTIONS!G492/ACTIONS!G491)</f>
        <v>2.5911381784501031E-2</v>
      </c>
      <c r="F490" s="39">
        <f>LN(ACTIONS!H492/ACTIONS!H491)</f>
        <v>4.8763593667769355E-3</v>
      </c>
      <c r="G490" s="39">
        <f>LN(ACTIONS!I492/ACTIONS!I491)</f>
        <v>2.1927184729159738E-2</v>
      </c>
      <c r="H490" s="39">
        <f>LN(ACTIONS!J492/ACTIONS!J491)</f>
        <v>1.1378678567659034E-2</v>
      </c>
      <c r="I490" s="39">
        <f>LN(ACTIONS!K492/ACTIONS!K491)</f>
        <v>-1.0047477890000283E-2</v>
      </c>
      <c r="J490" s="39">
        <f>LN(ACTIONS!L492/ACTIONS!L491)</f>
        <v>5.100967489844053E-3</v>
      </c>
      <c r="K490" s="39">
        <f>LN(ACTIONS!M492/ACTIONS!M491)</f>
        <v>3.1571795875813574E-2</v>
      </c>
      <c r="L490" s="39">
        <f>LN(INDICE!D492/INDICE!D491)</f>
        <v>9.4575294363719083E-3</v>
      </c>
    </row>
    <row r="491" spans="1:12" ht="15" customHeight="1" x14ac:dyDescent="0.35">
      <c r="A491" s="20">
        <v>41981</v>
      </c>
      <c r="B491" s="37">
        <f>LN(ACTIONS!D493/ACTIONS!D492)</f>
        <v>-8.6949530292629827E-3</v>
      </c>
      <c r="C491" s="37">
        <f>LN(ACTIONS!E493/ACTIONS!E492)</f>
        <v>-6.0278233452196108E-4</v>
      </c>
      <c r="D491" s="37">
        <f>LN(ACTIONS!F493/ACTIONS!F492)</f>
        <v>-1.4050556860442378E-2</v>
      </c>
      <c r="E491" s="37">
        <f>LN(ACTIONS!G493/ACTIONS!G492)</f>
        <v>-1.7819211887164666E-2</v>
      </c>
      <c r="F491" s="37">
        <f>LN(ACTIONS!H493/ACTIONS!H492)</f>
        <v>-1.8233324202840337E-2</v>
      </c>
      <c r="G491" s="37">
        <f>LN(ACTIONS!I493/ACTIONS!I492)</f>
        <v>-8.3931435603126249E-3</v>
      </c>
      <c r="H491" s="37">
        <f>LN(ACTIONS!J493/ACTIONS!J492)</f>
        <v>-2.6143805740709322E-3</v>
      </c>
      <c r="I491" s="37">
        <f>LN(ACTIONS!K493/ACTIONS!K492)</f>
        <v>-7.4584396236141498E-3</v>
      </c>
      <c r="J491" s="37">
        <f>LN(ACTIONS!L493/ACTIONS!L492)</f>
        <v>-1.087083070288635E-2</v>
      </c>
      <c r="K491" s="37">
        <f>LN(ACTIONS!M493/ACTIONS!M492)</f>
        <v>-1.9382240351228101E-2</v>
      </c>
      <c r="L491" s="37">
        <f>LN(INDICE!D493/INDICE!D492)</f>
        <v>-1.0539054341965884E-2</v>
      </c>
    </row>
    <row r="492" spans="1:12" ht="15" customHeight="1" x14ac:dyDescent="0.35">
      <c r="A492" s="17">
        <v>41982</v>
      </c>
      <c r="B492" s="39">
        <f>LN(ACTIONS!D494/ACTIONS!D493)</f>
        <v>-2.9951733906228645E-2</v>
      </c>
      <c r="C492" s="39">
        <f>LN(ACTIONS!E494/ACTIONS!E493)</f>
        <v>-2.3942758927377926E-2</v>
      </c>
      <c r="D492" s="39">
        <f>LN(ACTIONS!F494/ACTIONS!F493)</f>
        <v>-1.3207494848894288E-2</v>
      </c>
      <c r="E492" s="39">
        <f>LN(ACTIONS!G494/ACTIONS!G493)</f>
        <v>-1.8774018244196708E-2</v>
      </c>
      <c r="F492" s="39">
        <f>LN(ACTIONS!H494/ACTIONS!H493)</f>
        <v>-9.9574080190463002E-3</v>
      </c>
      <c r="G492" s="39">
        <f>LN(ACTIONS!I494/ACTIONS!I493)</f>
        <v>-3.6505954844529918E-2</v>
      </c>
      <c r="H492" s="39">
        <f>LN(ACTIONS!J494/ACTIONS!J493)</f>
        <v>-8.7298128634484226E-4</v>
      </c>
      <c r="I492" s="39">
        <f>LN(ACTIONS!K494/ACTIONS!K493)</f>
        <v>-7.031090848723295E-3</v>
      </c>
      <c r="J492" s="39">
        <f>LN(ACTIONS!L494/ACTIONS!L493)</f>
        <v>-4.7173383565520956E-2</v>
      </c>
      <c r="K492" s="39">
        <f>LN(ACTIONS!M494/ACTIONS!M493)</f>
        <v>-2.4883372092940866E-3</v>
      </c>
      <c r="L492" s="39">
        <f>LN(INDICE!D494/INDICE!D493)</f>
        <v>-2.1616370682853638E-2</v>
      </c>
    </row>
    <row r="493" spans="1:12" ht="15" customHeight="1" x14ac:dyDescent="0.35">
      <c r="A493" s="20">
        <v>41983</v>
      </c>
      <c r="B493" s="37">
        <f>LN(ACTIONS!D495/ACTIONS!D494)</f>
        <v>-6.1975433991535061E-3</v>
      </c>
      <c r="C493" s="37">
        <f>LN(ACTIONS!E495/ACTIONS!E494)</f>
        <v>8.6572221235948852E-3</v>
      </c>
      <c r="D493" s="37">
        <f>LN(ACTIONS!F495/ACTIONS!F494)</f>
        <v>-7.8513881472340851E-3</v>
      </c>
      <c r="E493" s="37">
        <f>LN(ACTIONS!G495/ACTIONS!G494)</f>
        <v>1.0994299528905538E-2</v>
      </c>
      <c r="F493" s="37">
        <f>LN(ACTIONS!H495/ACTIONS!H494)</f>
        <v>2.8551054369797151E-3</v>
      </c>
      <c r="G493" s="37">
        <f>LN(ACTIONS!I495/ACTIONS!I494)</f>
        <v>-5.2514913587806472E-3</v>
      </c>
      <c r="H493" s="37">
        <f>LN(ACTIONS!J495/ACTIONS!J494)</f>
        <v>4.3573053689556262E-3</v>
      </c>
      <c r="I493" s="37">
        <f>LN(ACTIONS!K495/ACTIONS!K494)</f>
        <v>-1.8272771638669857E-2</v>
      </c>
      <c r="J493" s="37">
        <f>LN(ACTIONS!L495/ACTIONS!L494)</f>
        <v>1.3390068392541676E-2</v>
      </c>
      <c r="K493" s="37">
        <f>LN(ACTIONS!M495/ACTIONS!M494)</f>
        <v>1.2449425822058245E-3</v>
      </c>
      <c r="L493" s="37">
        <f>LN(INDICE!D495/INDICE!D494)</f>
        <v>-4.517445406453228E-3</v>
      </c>
    </row>
    <row r="494" spans="1:12" ht="15" customHeight="1" x14ac:dyDescent="0.35">
      <c r="A494" s="17">
        <v>41984</v>
      </c>
      <c r="B494" s="39">
        <f>LN(ACTIONS!D496/ACTIONS!D495)</f>
        <v>-7.560885320093763E-3</v>
      </c>
      <c r="C494" s="39">
        <f>LN(ACTIONS!E496/ACTIONS!E495)</f>
        <v>-9.2912499282569398E-3</v>
      </c>
      <c r="D494" s="39">
        <f>LN(ACTIONS!F496/ACTIONS!F495)</f>
        <v>-1.3490483657859641E-2</v>
      </c>
      <c r="E494" s="39">
        <f>LN(ACTIONS!G496/ACTIONS!G495)</f>
        <v>-1.5743398212588487E-2</v>
      </c>
      <c r="F494" s="39">
        <f>LN(ACTIONS!H496/ACTIONS!H495)</f>
        <v>-6.0768730349172731E-3</v>
      </c>
      <c r="G494" s="39">
        <f>LN(ACTIONS!I496/ACTIONS!I495)</f>
        <v>-2.9004986253690641E-2</v>
      </c>
      <c r="H494" s="39">
        <f>LN(ACTIONS!J496/ACTIONS!J495)</f>
        <v>1.7376198985408779E-3</v>
      </c>
      <c r="I494" s="39">
        <f>LN(ACTIONS!K496/ACTIONS!K495)</f>
        <v>-3.8089970612515366E-2</v>
      </c>
      <c r="J494" s="39">
        <f>LN(ACTIONS!L496/ACTIONS!L495)</f>
        <v>2.4355154295192349E-3</v>
      </c>
      <c r="K494" s="39">
        <f>LN(ACTIONS!M496/ACTIONS!M495)</f>
        <v>2.1749270651998795E-3</v>
      </c>
      <c r="L494" s="39">
        <f>LN(INDICE!D496/INDICE!D495)</f>
        <v>-5.9158896595283188E-3</v>
      </c>
    </row>
    <row r="495" spans="1:12" ht="15" customHeight="1" x14ac:dyDescent="0.35">
      <c r="A495" s="20">
        <v>41985</v>
      </c>
      <c r="B495" s="37">
        <f>LN(ACTIONS!D497/ACTIONS!D496)</f>
        <v>-1.9235651809306434E-2</v>
      </c>
      <c r="C495" s="37">
        <f>LN(ACTIONS!E497/ACTIONS!E496)</f>
        <v>-2.9658820253001254E-2</v>
      </c>
      <c r="D495" s="37">
        <f>LN(ACTIONS!F497/ACTIONS!F496)</f>
        <v>-2.9183373389554935E-2</v>
      </c>
      <c r="E495" s="37">
        <f>LN(ACTIONS!G497/ACTIONS!G496)</f>
        <v>-2.604230117603178E-2</v>
      </c>
      <c r="F495" s="37">
        <f>LN(ACTIONS!H497/ACTIONS!H496)</f>
        <v>-2.8365538128823416E-2</v>
      </c>
      <c r="G495" s="37">
        <f>LN(ACTIONS!I497/ACTIONS!I496)</f>
        <v>-2.8064004290121212E-2</v>
      </c>
      <c r="H495" s="37">
        <f>LN(ACTIONS!J497/ACTIONS!J496)</f>
        <v>-1.0471299867295478E-2</v>
      </c>
      <c r="I495" s="37">
        <f>LN(ACTIONS!K497/ACTIONS!K496)</f>
        <v>-2.3521569994546909E-2</v>
      </c>
      <c r="J495" s="37">
        <f>LN(ACTIONS!L497/ACTIONS!L496)</f>
        <v>-2.4173066021233484E-2</v>
      </c>
      <c r="K495" s="37">
        <f>LN(ACTIONS!M497/ACTIONS!M496)</f>
        <v>-2.2917342635895045E-2</v>
      </c>
      <c r="L495" s="37">
        <f>LN(INDICE!D497/INDICE!D496)</f>
        <v>-2.5242812671461733E-2</v>
      </c>
    </row>
    <row r="496" spans="1:12" ht="15" customHeight="1" x14ac:dyDescent="0.35">
      <c r="A496" s="17">
        <v>41988</v>
      </c>
      <c r="B496" s="39">
        <f>LN(ACTIONS!D498/ACTIONS!D497)</f>
        <v>-3.220265874232827E-2</v>
      </c>
      <c r="C496" s="39">
        <f>LN(ACTIONS!E498/ACTIONS!E497)</f>
        <v>-1.8752504607240646E-2</v>
      </c>
      <c r="D496" s="39">
        <f>LN(ACTIONS!F498/ACTIONS!F497)</f>
        <v>-1.0197139481753582E-2</v>
      </c>
      <c r="E496" s="39">
        <f>LN(ACTIONS!G498/ACTIONS!G497)</f>
        <v>-1.4435946232941593E-2</v>
      </c>
      <c r="F496" s="39">
        <f>LN(ACTIONS!H498/ACTIONS!H497)</f>
        <v>-1.1500775993763108E-2</v>
      </c>
      <c r="G496" s="39">
        <f>LN(ACTIONS!I498/ACTIONS!I497)</f>
        <v>1.2162349224685484E-3</v>
      </c>
      <c r="H496" s="39">
        <f>LN(ACTIONS!J498/ACTIONS!J497)</f>
        <v>-5.2770571008436693E-3</v>
      </c>
      <c r="I496" s="39">
        <f>LN(ACTIONS!K498/ACTIONS!K497)</f>
        <v>-2.8171874050724247E-2</v>
      </c>
      <c r="J496" s="39">
        <f>LN(ACTIONS!L498/ACTIONS!L497)</f>
        <v>-1.5295355827889623E-2</v>
      </c>
      <c r="K496" s="39">
        <f>LN(ACTIONS!M498/ACTIONS!M497)</f>
        <v>1.4815085785140682E-2</v>
      </c>
      <c r="L496" s="39">
        <f>LN(INDICE!D498/INDICE!D497)</f>
        <v>-1.8891324306938687E-2</v>
      </c>
    </row>
    <row r="497" spans="1:12" ht="15" customHeight="1" x14ac:dyDescent="0.35">
      <c r="A497" s="20">
        <v>41989</v>
      </c>
      <c r="B497" s="37">
        <f>LN(ACTIONS!D499/ACTIONS!D498)</f>
        <v>2.2564671463270142E-2</v>
      </c>
      <c r="C497" s="37">
        <f>LN(ACTIONS!E499/ACTIONS!E498)</f>
        <v>3.6534661839172249E-2</v>
      </c>
      <c r="D497" s="37">
        <f>LN(ACTIONS!F499/ACTIONS!F498)</f>
        <v>1.211468561102548E-2</v>
      </c>
      <c r="E497" s="37">
        <f>LN(ACTIONS!G499/ACTIONS!G498)</f>
        <v>1.1173300598125255E-2</v>
      </c>
      <c r="F497" s="37">
        <f>LN(ACTIONS!H499/ACTIONS!H498)</f>
        <v>2.2141125877213501E-2</v>
      </c>
      <c r="G497" s="37">
        <f>LN(ACTIONS!I499/ACTIONS!I498)</f>
        <v>2.7420168307171148E-2</v>
      </c>
      <c r="H497" s="37">
        <f>LN(ACTIONS!J499/ACTIONS!J498)</f>
        <v>1.2270092591814183E-2</v>
      </c>
      <c r="I497" s="37">
        <f>LN(ACTIONS!K499/ACTIONS!K498)</f>
        <v>2.2783100425366902E-2</v>
      </c>
      <c r="J497" s="37">
        <f>LN(ACTIONS!L499/ACTIONS!L498)</f>
        <v>7.5627723816997462E-3</v>
      </c>
      <c r="K497" s="37">
        <f>LN(ACTIONS!M499/ACTIONS!M498)</f>
        <v>8.1022568507543788E-3</v>
      </c>
      <c r="L497" s="37">
        <f>LN(INDICE!D499/INDICE!D498)</f>
        <v>2.3830989810053868E-2</v>
      </c>
    </row>
    <row r="498" spans="1:12" ht="15" customHeight="1" x14ac:dyDescent="0.35">
      <c r="A498" s="17">
        <v>41990</v>
      </c>
      <c r="B498" s="39">
        <f>LN(ACTIONS!D500/ACTIONS!D499)</f>
        <v>-1.2707814443254247E-2</v>
      </c>
      <c r="C498" s="39">
        <f>LN(ACTIONS!E500/ACTIONS!E499)</f>
        <v>0</v>
      </c>
      <c r="D498" s="39">
        <f>LN(ACTIONS!F500/ACTIONS!F499)</f>
        <v>-1.9901154317294913E-2</v>
      </c>
      <c r="E498" s="39">
        <f>LN(ACTIONS!G500/ACTIONS!G499)</f>
        <v>-5.8997221271882708E-3</v>
      </c>
      <c r="F498" s="39">
        <f>LN(ACTIONS!H500/ACTIONS!H499)</f>
        <v>-5.8565321127128714E-3</v>
      </c>
      <c r="G498" s="39">
        <f>LN(ACTIONS!I500/ACTIONS!I499)</f>
        <v>1.8294779657720809E-3</v>
      </c>
      <c r="H498" s="39">
        <f>LN(ACTIONS!J500/ACTIONS!J499)</f>
        <v>-5.2401866635561588E-3</v>
      </c>
      <c r="I498" s="39">
        <f>LN(ACTIONS!K500/ACTIONS!K499)</f>
        <v>2.0730268914853502E-2</v>
      </c>
      <c r="J498" s="39">
        <f>LN(ACTIONS!L500/ACTIONS!L499)</f>
        <v>-2.2833656909346627E-4</v>
      </c>
      <c r="K498" s="39">
        <f>LN(ACTIONS!M500/ACTIONS!M499)</f>
        <v>-1.0608523826813963E-2</v>
      </c>
      <c r="L498" s="39">
        <f>LN(INDICE!D500/INDICE!D499)</f>
        <v>7.3411531748633694E-4</v>
      </c>
    </row>
    <row r="499" spans="1:12" ht="15" customHeight="1" x14ac:dyDescent="0.35">
      <c r="A499" s="20">
        <v>41991</v>
      </c>
      <c r="B499" s="37">
        <f>LN(ACTIONS!D501/ACTIONS!D500)</f>
        <v>3.8718284913333768E-2</v>
      </c>
      <c r="C499" s="37">
        <f>LN(ACTIONS!E501/ACTIONS!E500)</f>
        <v>1.8085798859571199E-2</v>
      </c>
      <c r="D499" s="37">
        <f>LN(ACTIONS!F501/ACTIONS!F500)</f>
        <v>2.2088142613798861E-2</v>
      </c>
      <c r="E499" s="37">
        <f>LN(ACTIONS!G501/ACTIONS!G500)</f>
        <v>2.9475818132953465E-2</v>
      </c>
      <c r="F499" s="37">
        <f>LN(ACTIONS!H501/ACTIONS!H500)</f>
        <v>3.6406976311138234E-2</v>
      </c>
      <c r="G499" s="37">
        <f>LN(ACTIONS!I501/ACTIONS!I500)</f>
        <v>2.7788953474764445E-2</v>
      </c>
      <c r="H499" s="37">
        <f>LN(ACTIONS!J501/ACTIONS!J500)</f>
        <v>2.9337738242616682E-2</v>
      </c>
      <c r="I499" s="37">
        <f>LN(ACTIONS!K501/ACTIONS!K500)</f>
        <v>-8.4208117696163449E-3</v>
      </c>
      <c r="J499" s="37">
        <f>LN(ACTIONS!L501/ACTIONS!L500)</f>
        <v>2.8367503241040048E-2</v>
      </c>
      <c r="K499" s="37">
        <f>LN(ACTIONS!M501/ACTIONS!M500)</f>
        <v>1.4326000226946311E-2</v>
      </c>
      <c r="L499" s="37">
        <f>LN(INDICE!D501/INDICE!D500)</f>
        <v>2.0234270084819359E-2</v>
      </c>
    </row>
    <row r="500" spans="1:12" ht="15" customHeight="1" x14ac:dyDescent="0.35">
      <c r="A500" s="17">
        <v>41992</v>
      </c>
      <c r="B500" s="39">
        <f>LN(ACTIONS!D502/ACTIONS!D501)</f>
        <v>1.7902597717665024E-2</v>
      </c>
      <c r="C500" s="39">
        <f>LN(ACTIONS!E502/ACTIONS!E501)</f>
        <v>6.1547579331546875E-3</v>
      </c>
      <c r="D500" s="39">
        <f>LN(ACTIONS!F502/ACTIONS!F501)</f>
        <v>2.1822158141598666E-3</v>
      </c>
      <c r="E500" s="39">
        <f>LN(ACTIONS!G502/ACTIONS!G501)</f>
        <v>1.9283037822765945E-2</v>
      </c>
      <c r="F500" s="39">
        <f>LN(ACTIONS!H502/ACTIONS!H501)</f>
        <v>1.1263758650231843E-2</v>
      </c>
      <c r="G500" s="39">
        <f>LN(ACTIONS!I502/ACTIONS!I501)</f>
        <v>1.5617566222150226E-2</v>
      </c>
      <c r="H500" s="39">
        <f>LN(ACTIONS!J502/ACTIONS!J501)</f>
        <v>1.6027335907038913E-2</v>
      </c>
      <c r="I500" s="39">
        <f>LN(ACTIONS!K502/ACTIONS!K501)</f>
        <v>2.6876168904305477E-2</v>
      </c>
      <c r="J500" s="39">
        <f>LN(ACTIONS!L502/ACTIONS!L501)</f>
        <v>1.8909974206783843E-2</v>
      </c>
      <c r="K500" s="39">
        <f>LN(ACTIONS!M502/ACTIONS!M501)</f>
        <v>2.4706621585692998E-3</v>
      </c>
      <c r="L500" s="39">
        <f>LN(INDICE!D502/INDICE!D501)</f>
        <v>1.21849720725283E-2</v>
      </c>
    </row>
    <row r="501" spans="1:12" ht="15" customHeight="1" x14ac:dyDescent="0.35">
      <c r="A501" s="20">
        <v>41995</v>
      </c>
      <c r="B501" s="37">
        <f>LN(ACTIONS!D503/ACTIONS!D502)</f>
        <v>-2.0503890106184489E-3</v>
      </c>
      <c r="C501" s="37">
        <f>LN(ACTIONS!E503/ACTIONS!E502)</f>
        <v>7.3456196761948591E-3</v>
      </c>
      <c r="D501" s="37">
        <f>LN(ACTIONS!F503/ACTIONS!F502)</f>
        <v>7.8708507838379845E-3</v>
      </c>
      <c r="E501" s="37">
        <f>LN(ACTIONS!G503/ACTIONS!G502)</f>
        <v>7.175198464068615E-3</v>
      </c>
      <c r="F501" s="37">
        <f>LN(ACTIONS!H503/ACTIONS!H502)</f>
        <v>5.932664408197166E-3</v>
      </c>
      <c r="G501" s="37">
        <f>LN(ACTIONS!I503/ACTIONS!I502)</f>
        <v>3.4578810366024501E-3</v>
      </c>
      <c r="H501" s="37">
        <f>LN(ACTIONS!J503/ACTIONS!J502)</f>
        <v>7.5031615031553147E-3</v>
      </c>
      <c r="I501" s="37">
        <f>LN(ACTIONS!K503/ACTIONS!K502)</f>
        <v>-2.3644665635002278E-3</v>
      </c>
      <c r="J501" s="37">
        <f>LN(ACTIONS!L503/ACTIONS!L502)</f>
        <v>1.4702967567574653E-2</v>
      </c>
      <c r="K501" s="37">
        <f>LN(ACTIONS!M503/ACTIONS!M502)</f>
        <v>1.8035029557571733E-2</v>
      </c>
      <c r="L501" s="37">
        <f>LN(INDICE!D503/INDICE!D502)</f>
        <v>4.7965304606624451E-3</v>
      </c>
    </row>
    <row r="502" spans="1:12" ht="15" customHeight="1" x14ac:dyDescent="0.35">
      <c r="A502" s="17">
        <v>41996</v>
      </c>
      <c r="B502" s="39">
        <f>LN(ACTIONS!D504/ACTIONS!D503)</f>
        <v>8.4563319274290859E-3</v>
      </c>
      <c r="C502" s="39">
        <f>LN(ACTIONS!E504/ACTIONS!E503)</f>
        <v>3.6606174791996397E-3</v>
      </c>
      <c r="D502" s="39">
        <f>LN(ACTIONS!F504/ACTIONS!F503)</f>
        <v>4.854378464798143E-3</v>
      </c>
      <c r="E502" s="39">
        <f>LN(ACTIONS!G504/ACTIONS!G503)</f>
        <v>-2.1783111149647929E-3</v>
      </c>
      <c r="F502" s="39">
        <f>LN(ACTIONS!H504/ACTIONS!H503)</f>
        <v>-3.8347615408552286E-3</v>
      </c>
      <c r="G502" s="39">
        <f>LN(ACTIONS!I504/ACTIONS!I503)</f>
        <v>1.1257786310555407E-3</v>
      </c>
      <c r="H502" s="39">
        <f>LN(ACTIONS!J504/ACTIONS!J503)</f>
        <v>4.9710127220204021E-3</v>
      </c>
      <c r="I502" s="39">
        <f>LN(ACTIONS!K504/ACTIONS!K503)</f>
        <v>1.256863673774203E-2</v>
      </c>
      <c r="J502" s="39">
        <f>LN(ACTIONS!L504/ACTIONS!L503)</f>
        <v>-1.4920808762205844E-2</v>
      </c>
      <c r="K502" s="39">
        <f>LN(ACTIONS!M504/ACTIONS!M503)</f>
        <v>1.0547031625444261E-2</v>
      </c>
      <c r="L502" s="39">
        <f>LN(INDICE!D504/INDICE!D503)</f>
        <v>3.2546715920789017E-3</v>
      </c>
    </row>
    <row r="503" spans="1:12" ht="15" customHeight="1" x14ac:dyDescent="0.35">
      <c r="A503" s="20">
        <v>41997</v>
      </c>
      <c r="B503" s="37">
        <f>LN(ACTIONS!D505/ACTIONS!D504)</f>
        <v>9.4192219164917785E-3</v>
      </c>
      <c r="C503" s="37">
        <f>LN(ACTIONS!E505/ACTIONS!E504)</f>
        <v>-6.103166925908063E-3</v>
      </c>
      <c r="D503" s="37">
        <f>LN(ACTIONS!F505/ACTIONS!F504)</f>
        <v>3.223209881568699E-3</v>
      </c>
      <c r="E503" s="37">
        <f>LN(ACTIONS!G505/ACTIONS!G504)</f>
        <v>5.281975927900264E-3</v>
      </c>
      <c r="F503" s="37">
        <f>LN(ACTIONS!H505/ACTIONS!H504)</f>
        <v>5.2255823491981551E-3</v>
      </c>
      <c r="G503" s="37">
        <f>LN(ACTIONS!I505/ACTIONS!I504)</f>
        <v>5.80551540253618E-4</v>
      </c>
      <c r="H503" s="37">
        <f>LN(ACTIONS!J505/ACTIONS!J504)</f>
        <v>-2.4824174932551956E-3</v>
      </c>
      <c r="I503" s="37">
        <f>LN(ACTIONS!K505/ACTIONS!K504)</f>
        <v>-1.8384508712990296E-3</v>
      </c>
      <c r="J503" s="37">
        <f>LN(ACTIONS!L505/ACTIONS!L504)</f>
        <v>1.9588644853329716E-3</v>
      </c>
      <c r="K503" s="37">
        <f>LN(ACTIONS!M505/ACTIONS!M504)</f>
        <v>-1.4999252849577148E-3</v>
      </c>
      <c r="L503" s="37">
        <f>LN(INDICE!D505/INDICE!D504)</f>
        <v>1.779210363880886E-3</v>
      </c>
    </row>
    <row r="504" spans="1:12" ht="15" customHeight="1" x14ac:dyDescent="0.35">
      <c r="A504" s="17">
        <v>42002</v>
      </c>
      <c r="B504" s="39">
        <f>LN(ACTIONS!D506/ACTIONS!D505)</f>
        <v>-3.0540540403013968E-3</v>
      </c>
      <c r="C504" s="39">
        <f>LN(ACTIONS!E506/ACTIONS!E505)</f>
        <v>-2.4485301055437261E-3</v>
      </c>
      <c r="D504" s="39">
        <f>LN(ACTIONS!F506/ACTIONS!F505)</f>
        <v>2.9455102297567446E-3</v>
      </c>
      <c r="E504" s="39">
        <f>LN(ACTIONS!G506/ACTIONS!G505)</f>
        <v>-4.9704979624478505E-3</v>
      </c>
      <c r="F504" s="39">
        <f>LN(ACTIONS!H506/ACTIONS!H505)</f>
        <v>-9.4257985346411326E-3</v>
      </c>
      <c r="G504" s="39">
        <f>LN(ACTIONS!I506/ACTIONS!I505)</f>
        <v>3.9821940181645841E-3</v>
      </c>
      <c r="H504" s="39">
        <f>LN(ACTIONS!J506/ACTIONS!J505)</f>
        <v>-1.6583751727761162E-3</v>
      </c>
      <c r="I504" s="39">
        <f>LN(ACTIONS!K506/ACTIONS!K505)</f>
        <v>5.305583295023503E-3</v>
      </c>
      <c r="J504" s="39">
        <f>LN(ACTIONS!L506/ACTIONS!L505)</f>
        <v>1.5748356968139112E-2</v>
      </c>
      <c r="K504" s="39">
        <f>LN(ACTIONS!M506/ACTIONS!M505)</f>
        <v>2.6982477770664298E-3</v>
      </c>
      <c r="L504" s="39">
        <f>LN(INDICE!D506/INDICE!D505)</f>
        <v>3.5610120811180703E-3</v>
      </c>
    </row>
    <row r="505" spans="1:12" ht="15" customHeight="1" x14ac:dyDescent="0.35">
      <c r="A505" s="20">
        <v>42003</v>
      </c>
      <c r="B505" s="37">
        <f>LN(ACTIONS!D507/ACTIONS!D506)</f>
        <v>-1.1491749275682089E-2</v>
      </c>
      <c r="C505" s="37">
        <f>LN(ACTIONS!E507/ACTIONS!E506)</f>
        <v>6.0869149230757119E-4</v>
      </c>
      <c r="D505" s="37">
        <f>LN(ACTIONS!F507/ACTIONS!F506)</f>
        <v>-1.6172859245600957E-2</v>
      </c>
      <c r="E505" s="37">
        <f>LN(ACTIONS!G507/ACTIONS!G506)</f>
        <v>-2.0450610471290768E-2</v>
      </c>
      <c r="F505" s="37">
        <f>LN(ACTIONS!H507/ACTIONS!H506)</f>
        <v>-8.8075256681992876E-3</v>
      </c>
      <c r="G505" s="37">
        <f>LN(ACTIONS!I507/ACTIONS!I506)</f>
        <v>-2.1842425759664101E-2</v>
      </c>
      <c r="H505" s="37">
        <f>LN(ACTIONS!J507/ACTIONS!J506)</f>
        <v>8.2953136237537883E-4</v>
      </c>
      <c r="I505" s="37">
        <f>LN(ACTIONS!K507/ACTIONS!K506)</f>
        <v>-6.6447645859279121E-3</v>
      </c>
      <c r="J505" s="37">
        <f>LN(ACTIONS!L507/ACTIONS!L506)</f>
        <v>-1.7489380258840889E-2</v>
      </c>
      <c r="K505" s="37">
        <f>LN(ACTIONS!M507/ACTIONS!M506)</f>
        <v>-4.801929995407306E-3</v>
      </c>
      <c r="L505" s="37">
        <f>LN(INDICE!D507/INDICE!D506)</f>
        <v>-1.3127146414555459E-2</v>
      </c>
    </row>
    <row r="506" spans="1:12" ht="15" customHeight="1" x14ac:dyDescent="0.35">
      <c r="A506" s="17">
        <v>42004</v>
      </c>
      <c r="B506" s="39">
        <f>LN(ACTIONS!D508/ACTIONS!D507)</f>
        <v>1.3284928101654979E-2</v>
      </c>
      <c r="C506" s="39">
        <f>LN(ACTIONS!E508/ACTIONS!E507)</f>
        <v>1.6406438088940715E-2</v>
      </c>
      <c r="D506" s="39">
        <f>LN(ACTIONS!F508/ACTIONS!F507)</f>
        <v>4.608927773655261E-3</v>
      </c>
      <c r="E506" s="39">
        <f>LN(ACTIONS!G508/ACTIONS!G507)</f>
        <v>2.2225759268376336E-3</v>
      </c>
      <c r="F506" s="39">
        <f>LN(ACTIONS!H508/ACTIONS!H507)</f>
        <v>3.5323244075452938E-3</v>
      </c>
      <c r="G506" s="39">
        <f>LN(ACTIONS!I508/ACTIONS!I507)</f>
        <v>1.2148944640519089E-2</v>
      </c>
      <c r="H506" s="39">
        <f>LN(ACTIONS!J508/ACTIONS!J507)</f>
        <v>5.787531656919408E-3</v>
      </c>
      <c r="I506" s="39">
        <f>LN(ACTIONS!K508/ACTIONS!K507)</f>
        <v>-3.9947014299181885E-3</v>
      </c>
      <c r="J506" s="39">
        <f>LN(ACTIONS!L508/ACTIONS!L507)</f>
        <v>2.5590042761241282E-2</v>
      </c>
      <c r="K506" s="39">
        <f>LN(ACTIONS!M508/ACTIONS!M507)</f>
        <v>2.4076062608274051E-2</v>
      </c>
      <c r="L506" s="39">
        <f>LN(INDICE!D508/INDICE!D507)</f>
        <v>2.9115965018343556E-3</v>
      </c>
    </row>
    <row r="507" spans="1:12" ht="15" customHeight="1" x14ac:dyDescent="0.35">
      <c r="A507" s="20">
        <v>42006</v>
      </c>
      <c r="B507" s="37">
        <f>LN(ACTIONS!D509/ACTIONS!D508)</f>
        <v>-1.3540669497350858E-2</v>
      </c>
      <c r="C507" s="37">
        <f>LN(ACTIONS!E509/ACTIONS!E508)</f>
        <v>-1.2730139653112758E-2</v>
      </c>
      <c r="D507" s="37">
        <f>LN(ACTIONS!F509/ACTIONS!F508)</f>
        <v>-1.0605129985820963E-2</v>
      </c>
      <c r="E507" s="37">
        <f>LN(ACTIONS!G509/ACTIONS!G508)</f>
        <v>1.2919669229896869E-2</v>
      </c>
      <c r="F507" s="37">
        <f>LN(ACTIONS!H509/ACTIONS!H508)</f>
        <v>-1.1347639497537391E-2</v>
      </c>
      <c r="G507" s="37">
        <f>LN(ACTIONS!I509/ACTIONS!I508)</f>
        <v>-6.3680496268634142E-3</v>
      </c>
      <c r="H507" s="37">
        <f>LN(ACTIONS!J509/ACTIONS!J508)</f>
        <v>-1.0775073167958412E-2</v>
      </c>
      <c r="I507" s="37">
        <f>LN(ACTIONS!K509/ACTIONS!K508)</f>
        <v>-5.7007120028864577E-3</v>
      </c>
      <c r="J507" s="37">
        <f>LN(ACTIONS!L509/ACTIONS!L508)</f>
        <v>-2.2545238321056208E-2</v>
      </c>
      <c r="K507" s="37">
        <f>LN(ACTIONS!M509/ACTIONS!M508)</f>
        <v>-1.2411506843343146E-2</v>
      </c>
      <c r="L507" s="37">
        <f>LN(INDICE!D509/INDICE!D508)</f>
        <v>-2.789410595826592E-3</v>
      </c>
    </row>
    <row r="508" spans="1:12" ht="15" customHeight="1" x14ac:dyDescent="0.35">
      <c r="A508" s="17">
        <v>42009</v>
      </c>
      <c r="B508" s="39">
        <f>LN(ACTIONS!D510/ACTIONS!D509)</f>
        <v>-2.8933374412939479E-2</v>
      </c>
      <c r="C508" s="39">
        <f>LN(ACTIONS!E510/ACTIONS!E509)</f>
        <v>-2.0340121348489681E-2</v>
      </c>
      <c r="D508" s="39">
        <f>LN(ACTIONS!F510/ACTIONS!F509)</f>
        <v>-4.3835686632577638E-3</v>
      </c>
      <c r="E508" s="39">
        <f>LN(ACTIONS!G510/ACTIONS!G509)</f>
        <v>-3.1163094065340066E-2</v>
      </c>
      <c r="F508" s="39">
        <f>LN(ACTIONS!H510/ACTIONS!H509)</f>
        <v>3.5656980231596041E-4</v>
      </c>
      <c r="G508" s="39">
        <f>LN(ACTIONS!I510/ACTIONS!I509)</f>
        <v>-1.2784684922505382E-2</v>
      </c>
      <c r="H508" s="39">
        <f>LN(ACTIONS!J510/ACTIONS!J509)</f>
        <v>-1.935272851581496E-2</v>
      </c>
      <c r="I508" s="39">
        <f>LN(ACTIONS!K510/ACTIONS!K509)</f>
        <v>-5.0401691677168667E-2</v>
      </c>
      <c r="J508" s="39">
        <f>LN(ACTIONS!L510/ACTIONS!L509)</f>
        <v>-7.6294648011568395E-3</v>
      </c>
      <c r="K508" s="39">
        <f>LN(ACTIONS!M510/ACTIONS!M509)</f>
        <v>-2.4685178779167951E-2</v>
      </c>
      <c r="L508" s="39">
        <f>LN(INDICE!D510/INDICE!D509)</f>
        <v>-2.0153463137750814E-2</v>
      </c>
    </row>
    <row r="509" spans="1:12" ht="15" customHeight="1" x14ac:dyDescent="0.35">
      <c r="A509" s="20">
        <v>42010</v>
      </c>
      <c r="B509" s="37">
        <f>LN(ACTIONS!D511/ACTIONS!D510)</f>
        <v>-2.139517480710101E-2</v>
      </c>
      <c r="C509" s="37">
        <f>LN(ACTIONS!E511/ACTIONS!E510)</f>
        <v>-2.4593294870461843E-2</v>
      </c>
      <c r="D509" s="37">
        <f>LN(ACTIONS!F511/ACTIONS!F510)</f>
        <v>-2.1649471696853301E-2</v>
      </c>
      <c r="E509" s="37">
        <f>LN(ACTIONS!G511/ACTIONS!G510)</f>
        <v>-2.5873235649509123E-3</v>
      </c>
      <c r="F509" s="37">
        <f>LN(ACTIONS!H511/ACTIONS!H510)</f>
        <v>1.028560229382898E-2</v>
      </c>
      <c r="G509" s="37">
        <f>LN(ACTIONS!I511/ACTIONS!I510)</f>
        <v>5.576519281267966E-4</v>
      </c>
      <c r="H509" s="37">
        <f>LN(ACTIONS!J511/ACTIONS!J510)</f>
        <v>-1.8003058027954023E-2</v>
      </c>
      <c r="I509" s="37">
        <f>LN(ACTIONS!K511/ACTIONS!K510)</f>
        <v>5.6408131830963442E-3</v>
      </c>
      <c r="J509" s="37">
        <f>LN(ACTIONS!L511/ACTIONS!L510)</f>
        <v>-2.0783414456434533E-2</v>
      </c>
      <c r="K509" s="37">
        <f>LN(ACTIONS!M511/ACTIONS!M510)</f>
        <v>-3.5047780026785144E-2</v>
      </c>
      <c r="L509" s="37">
        <f>LN(INDICE!D511/INDICE!D510)</f>
        <v>-7.9242134753449329E-3</v>
      </c>
    </row>
    <row r="510" spans="1:12" ht="15" customHeight="1" x14ac:dyDescent="0.35">
      <c r="A510" s="17">
        <v>42011</v>
      </c>
      <c r="B510" s="39">
        <f>LN(ACTIONS!D512/ACTIONS!D511)</f>
        <v>-7.0450389232086727E-3</v>
      </c>
      <c r="C510" s="39">
        <f>LN(ACTIONS!E512/ACTIONS!E511)</f>
        <v>1.1432298865842008E-2</v>
      </c>
      <c r="D510" s="39">
        <f>LN(ACTIONS!F512/ACTIONS!F511)</f>
        <v>1.5314234973042575E-2</v>
      </c>
      <c r="E510" s="39">
        <f>LN(ACTIONS!G512/ACTIONS!G511)</f>
        <v>-1.1071425366089085E-2</v>
      </c>
      <c r="F510" s="39">
        <f>LN(ACTIONS!H512/ACTIONS!H511)</f>
        <v>-1.4124296133424374E-3</v>
      </c>
      <c r="G510" s="39">
        <f>LN(ACTIONS!I512/ACTIONS!I511)</f>
        <v>6.4461379807231141E-3</v>
      </c>
      <c r="H510" s="39">
        <f>LN(ACTIONS!J512/ACTIONS!J511)</f>
        <v>1.4598799421152631E-2</v>
      </c>
      <c r="I510" s="39">
        <f>LN(ACTIONS!K512/ACTIONS!K511)</f>
        <v>2.4733247008851948E-3</v>
      </c>
      <c r="J510" s="39">
        <f>LN(ACTIONS!L512/ACTIONS!L511)</f>
        <v>1.2874761635658278E-2</v>
      </c>
      <c r="K510" s="39">
        <f>LN(ACTIONS!M512/ACTIONS!M511)</f>
        <v>7.2338733439270197E-3</v>
      </c>
      <c r="L510" s="39">
        <f>LN(INDICE!D512/INDICE!D511)</f>
        <v>8.3401988486299147E-3</v>
      </c>
    </row>
    <row r="511" spans="1:12" ht="15" customHeight="1" x14ac:dyDescent="0.35">
      <c r="A511" s="20">
        <v>42012</v>
      </c>
      <c r="B511" s="37">
        <f>LN(ACTIONS!D513/ACTIONS!D512)</f>
        <v>2.765005381351673E-2</v>
      </c>
      <c r="C511" s="37">
        <f>LN(ACTIONS!E513/ACTIONS!E512)</f>
        <v>1.2542073236194076E-2</v>
      </c>
      <c r="D511" s="37">
        <f>LN(ACTIONS!F513/ACTIONS!F512)</f>
        <v>2.1864768268711476E-2</v>
      </c>
      <c r="E511" s="37">
        <f>LN(ACTIONS!G513/ACTIONS!G512)</f>
        <v>1.3658748931040044E-2</v>
      </c>
      <c r="F511" s="37">
        <f>LN(ACTIONS!H513/ACTIONS!H512)</f>
        <v>4.1528458696582275E-2</v>
      </c>
      <c r="G511" s="37">
        <f>LN(ACTIONS!I513/ACTIONS!I512)</f>
        <v>2.5844810895925812E-2</v>
      </c>
      <c r="H511" s="37">
        <f>LN(ACTIONS!J513/ACTIONS!J512)</f>
        <v>2.525386732120341E-2</v>
      </c>
      <c r="I511" s="37">
        <f>LN(ACTIONS!K513/ACTIONS!K512)</f>
        <v>2.6501072079264498E-2</v>
      </c>
      <c r="J511" s="37">
        <f>LN(ACTIONS!L513/ACTIONS!L512)</f>
        <v>2.8631227575362209E-3</v>
      </c>
      <c r="K511" s="37">
        <f>LN(ACTIONS!M513/ACTIONS!M512)</f>
        <v>1.1218565773718204E-2</v>
      </c>
      <c r="L511" s="37">
        <f>LN(INDICE!D513/INDICE!D512)</f>
        <v>2.3116106597428496E-2</v>
      </c>
    </row>
    <row r="512" spans="1:12" ht="15" customHeight="1" x14ac:dyDescent="0.35">
      <c r="A512" s="17">
        <v>42013</v>
      </c>
      <c r="B512" s="39">
        <f>LN(ACTIONS!D514/ACTIONS!D513)</f>
        <v>-2.6837750075576875E-2</v>
      </c>
      <c r="C512" s="39">
        <f>LN(ACTIONS!E514/ACTIONS!E513)</f>
        <v>6.1892276842592125E-4</v>
      </c>
      <c r="D512" s="39">
        <f>LN(ACTIONS!F514/ACTIONS!F513)</f>
        <v>-1.4157601023773761E-2</v>
      </c>
      <c r="E512" s="39">
        <f>LN(ACTIONS!G514/ACTIONS!G513)</f>
        <v>-5.8309203107932096E-3</v>
      </c>
      <c r="F512" s="39">
        <f>LN(ACTIONS!H514/ACTIONS!H513)</f>
        <v>-5.4384906309385087E-3</v>
      </c>
      <c r="G512" s="39">
        <f>LN(ACTIONS!I514/ACTIONS!I513)</f>
        <v>-2.2968596663397203E-2</v>
      </c>
      <c r="H512" s="39">
        <f>LN(ACTIONS!J514/ACTIONS!J513)</f>
        <v>-2.4968801985871545E-3</v>
      </c>
      <c r="I512" s="39">
        <f>LN(ACTIONS!K514/ACTIONS!K513)</f>
        <v>-2.1607816051570222E-2</v>
      </c>
      <c r="J512" s="39">
        <f>LN(ACTIONS!L514/ACTIONS!L513)</f>
        <v>-5.2602126875908942E-2</v>
      </c>
      <c r="K512" s="39">
        <f>LN(ACTIONS!M514/ACTIONS!M513)</f>
        <v>-4.0366457545039994E-3</v>
      </c>
      <c r="L512" s="39">
        <f>LN(INDICE!D514/INDICE!D513)</f>
        <v>-1.0530198059032155E-2</v>
      </c>
    </row>
    <row r="513" spans="1:12" ht="15" customHeight="1" x14ac:dyDescent="0.35">
      <c r="A513" s="20">
        <v>42016</v>
      </c>
      <c r="B513" s="37">
        <f>LN(ACTIONS!D515/ACTIONS!D514)</f>
        <v>2.1629229509889272E-3</v>
      </c>
      <c r="C513" s="37">
        <f>LN(ACTIONS!E515/ACTIONS!E514)</f>
        <v>-2.4943157235635428E-3</v>
      </c>
      <c r="D513" s="37">
        <f>LN(ACTIONS!F515/ACTIONS!F514)</f>
        <v>1.0908207425464245E-2</v>
      </c>
      <c r="E513" s="37">
        <f>LN(ACTIONS!G515/ACTIONS!G514)</f>
        <v>9.3775949942228407E-3</v>
      </c>
      <c r="F513" s="37">
        <f>LN(ACTIONS!H515/ACTIONS!H514)</f>
        <v>1.1184661587894789E-2</v>
      </c>
      <c r="G513" s="37">
        <f>LN(ACTIONS!I515/ACTIONS!I514)</f>
        <v>7.5200735895280639E-3</v>
      </c>
      <c r="H513" s="37">
        <f>LN(ACTIONS!J515/ACTIONS!J514)</f>
        <v>-8.3682496705165792E-3</v>
      </c>
      <c r="I513" s="37">
        <f>LN(ACTIONS!K515/ACTIONS!K514)</f>
        <v>-2.3881732003387245E-2</v>
      </c>
      <c r="J513" s="37">
        <f>LN(ACTIONS!L515/ACTIONS!L514)</f>
        <v>-1.8246120227804492E-2</v>
      </c>
      <c r="K513" s="37">
        <f>LN(ACTIONS!M515/ACTIONS!M514)</f>
        <v>9.2908689378455745E-3</v>
      </c>
      <c r="L513" s="37">
        <f>LN(INDICE!D515/INDICE!D514)</f>
        <v>4.3068441913380538E-5</v>
      </c>
    </row>
    <row r="514" spans="1:12" ht="15" customHeight="1" x14ac:dyDescent="0.35">
      <c r="A514" s="17">
        <v>42017</v>
      </c>
      <c r="B514" s="39">
        <f>LN(ACTIONS!D516/ACTIONS!D515)</f>
        <v>1.402600195947127E-2</v>
      </c>
      <c r="C514" s="39">
        <f>LN(ACTIONS!E516/ACTIONS!E515)</f>
        <v>3.4350879133612316E-2</v>
      </c>
      <c r="D514" s="39">
        <f>LN(ACTIONS!F516/ACTIONS!F515)</f>
        <v>1.1863174987013381E-2</v>
      </c>
      <c r="E514" s="39">
        <f>LN(ACTIONS!G516/ACTIONS!G515)</f>
        <v>8.0141477176462993E-3</v>
      </c>
      <c r="F514" s="39">
        <f>LN(ACTIONS!H516/ACTIONS!H515)</f>
        <v>-1.3490727172565523E-3</v>
      </c>
      <c r="G514" s="39">
        <f>LN(ACTIONS!I516/ACTIONS!I515)</f>
        <v>-6.9311020639991434E-3</v>
      </c>
      <c r="H514" s="39">
        <f>LN(ACTIONS!J516/ACTIONS!J515)</f>
        <v>2.6535553625965685E-2</v>
      </c>
      <c r="I514" s="39">
        <f>LN(ACTIONS!K516/ACTIONS!K515)</f>
        <v>-3.8271659978211754E-2</v>
      </c>
      <c r="J514" s="39">
        <f>LN(ACTIONS!L516/ACTIONS!L515)</f>
        <v>4.4753342861773909E-3</v>
      </c>
      <c r="K514" s="39">
        <f>LN(ACTIONS!M516/ACTIONS!M515)</f>
        <v>2.6465422958376179E-2</v>
      </c>
      <c r="L514" s="39">
        <f>LN(INDICE!D516/INDICE!D515)</f>
        <v>6.25288575869609E-3</v>
      </c>
    </row>
    <row r="515" spans="1:12" ht="15" customHeight="1" x14ac:dyDescent="0.35">
      <c r="A515" s="20">
        <v>42018</v>
      </c>
      <c r="B515" s="37">
        <f>LN(ACTIONS!D517/ACTIONS!D516)</f>
        <v>-2.9869103375967564E-2</v>
      </c>
      <c r="C515" s="37">
        <f>LN(ACTIONS!E517/ACTIONS!E516)</f>
        <v>-2.3796777140312302E-2</v>
      </c>
      <c r="D515" s="37">
        <f>LN(ACTIONS!F517/ACTIONS!F516)</f>
        <v>-2.0033155071776585E-2</v>
      </c>
      <c r="E515" s="37">
        <f>LN(ACTIONS!G517/ACTIONS!G516)</f>
        <v>-3.1460353617095045E-2</v>
      </c>
      <c r="F515" s="37">
        <f>LN(ACTIONS!H517/ACTIONS!H516)</f>
        <v>-1.0517484567023179E-2</v>
      </c>
      <c r="G515" s="37">
        <f>LN(ACTIONS!I517/ACTIONS!I516)</f>
        <v>-1.1659673482003328E-2</v>
      </c>
      <c r="H515" s="37">
        <f>LN(ACTIONS!J517/ACTIONS!J516)</f>
        <v>-1.8167303955448938E-2</v>
      </c>
      <c r="I515" s="37">
        <f>LN(ACTIONS!K517/ACTIONS!K516)</f>
        <v>-9.737883518705788E-2</v>
      </c>
      <c r="J515" s="37">
        <f>LN(ACTIONS!L517/ACTIONS!L516)</f>
        <v>-1.1757790890119504E-3</v>
      </c>
      <c r="K515" s="37">
        <f>LN(ACTIONS!M517/ACTIONS!M516)</f>
        <v>-1.1777276396719293E-2</v>
      </c>
      <c r="L515" s="37">
        <f>LN(INDICE!D517/INDICE!D516)</f>
        <v>-2.3780262560547702E-2</v>
      </c>
    </row>
    <row r="516" spans="1:12" ht="15" customHeight="1" x14ac:dyDescent="0.35">
      <c r="A516" s="17">
        <v>42019</v>
      </c>
      <c r="B516" s="39">
        <f>LN(ACTIONS!D518/ACTIONS!D517)</f>
        <v>2.7434842421749869E-4</v>
      </c>
      <c r="C516" s="39">
        <f>LN(ACTIONS!E518/ACTIONS!E517)</f>
        <v>-5.5716766802533894E-3</v>
      </c>
      <c r="D516" s="39">
        <f>LN(ACTIONS!F518/ACTIONS!F517)</f>
        <v>3.0697079108975883E-2</v>
      </c>
      <c r="E516" s="39">
        <f>LN(ACTIONS!G518/ACTIONS!G517)</f>
        <v>3.6238193570808305E-2</v>
      </c>
      <c r="F516" s="39">
        <f>LN(ACTIONS!H518/ACTIONS!H517)</f>
        <v>-2.8365789743845876E-2</v>
      </c>
      <c r="G516" s="39">
        <f>LN(ACTIONS!I518/ACTIONS!I517)</f>
        <v>5.9552612769829723E-4</v>
      </c>
      <c r="H516" s="39">
        <f>LN(ACTIONS!J518/ACTIONS!J517)</f>
        <v>1.4888612493750559E-2</v>
      </c>
      <c r="I516" s="39">
        <f>LN(ACTIONS!K518/ACTIONS!K517)</f>
        <v>-1.4020471909982082E-2</v>
      </c>
      <c r="J516" s="39">
        <f>LN(ACTIONS!L518/ACTIONS!L517)</f>
        <v>0</v>
      </c>
      <c r="K516" s="39">
        <f>LN(ACTIONS!M518/ACTIONS!M517)</f>
        <v>-3.2729071326966515E-2</v>
      </c>
      <c r="L516" s="39">
        <f>LN(INDICE!D518/INDICE!D517)</f>
        <v>1.7121229198539367E-2</v>
      </c>
    </row>
    <row r="517" spans="1:12" ht="15" customHeight="1" x14ac:dyDescent="0.35">
      <c r="A517" s="20">
        <v>42020</v>
      </c>
      <c r="B517" s="37">
        <f>LN(ACTIONS!D519/ACTIONS!D518)</f>
        <v>5.484711504557411E-4</v>
      </c>
      <c r="C517" s="37">
        <f>LN(ACTIONS!E519/ACTIONS!E518)</f>
        <v>1.4175713323178759E-2</v>
      </c>
      <c r="D517" s="37">
        <f>LN(ACTIONS!F519/ACTIONS!F518)</f>
        <v>3.1771273746722018E-3</v>
      </c>
      <c r="E517" s="37">
        <f>LN(ACTIONS!G519/ACTIONS!G518)</f>
        <v>-1.7308124379337299E-2</v>
      </c>
      <c r="F517" s="37">
        <f>LN(ACTIONS!H519/ACTIONS!H518)</f>
        <v>1.4629310015959096E-2</v>
      </c>
      <c r="G517" s="37">
        <f>LN(ACTIONS!I519/ACTIONS!I518)</f>
        <v>9.3330554135673365E-3</v>
      </c>
      <c r="H517" s="37">
        <f>LN(ACTIONS!J519/ACTIONS!J518)</f>
        <v>1.142869582362285E-2</v>
      </c>
      <c r="I517" s="37">
        <f>LN(ACTIONS!K519/ACTIONS!K518)</f>
        <v>4.8473834073357543E-2</v>
      </c>
      <c r="J517" s="37">
        <f>LN(ACTIONS!L519/ACTIONS!L518)</f>
        <v>2.5848915814496525E-3</v>
      </c>
      <c r="K517" s="37">
        <f>LN(ACTIONS!M519/ACTIONS!M518)</f>
        <v>-1.885014695771335E-3</v>
      </c>
      <c r="L517" s="37">
        <f>LN(INDICE!D519/INDICE!D518)</f>
        <v>7.8918031941354258E-3</v>
      </c>
    </row>
    <row r="518" spans="1:12" ht="15" customHeight="1" x14ac:dyDescent="0.35">
      <c r="A518" s="17">
        <v>42023</v>
      </c>
      <c r="B518" s="39">
        <f>LN(ACTIONS!D520/ACTIONS!D519)</f>
        <v>1.6396707401551251E-2</v>
      </c>
      <c r="C518" s="39">
        <f>LN(ACTIONS!E520/ACTIONS!E519)</f>
        <v>6.114371813650407E-3</v>
      </c>
      <c r="D518" s="39">
        <f>LN(ACTIONS!F520/ACTIONS!F519)</f>
        <v>4.7468443562194767E-3</v>
      </c>
      <c r="E518" s="39">
        <f>LN(ACTIONS!G520/ACTIONS!G519)</f>
        <v>6.4453977565385621E-3</v>
      </c>
      <c r="F518" s="39">
        <f>LN(ACTIONS!H520/ACTIONS!H519)</f>
        <v>1.8160512807031712E-2</v>
      </c>
      <c r="G518" s="39">
        <f>LN(ACTIONS!I520/ACTIONS!I519)</f>
        <v>9.8309731289848035E-3</v>
      </c>
      <c r="H518" s="39">
        <f>LN(ACTIONS!J520/ACTIONS!J519)</f>
        <v>1.0496664805342885E-2</v>
      </c>
      <c r="I518" s="39">
        <f>LN(ACTIONS!K520/ACTIONS!K519)</f>
        <v>-1.940872207900441E-2</v>
      </c>
      <c r="J518" s="39">
        <f>LN(ACTIONS!L520/ACTIONS!L519)</f>
        <v>1.721773571473004E-2</v>
      </c>
      <c r="K518" s="39">
        <f>LN(ACTIONS!M520/ACTIONS!M519)</f>
        <v>3.0352283529552576E-2</v>
      </c>
      <c r="L518" s="39">
        <f>LN(INDICE!D520/INDICE!D519)</f>
        <v>5.3685477377181006E-3</v>
      </c>
    </row>
    <row r="519" spans="1:12" ht="15" customHeight="1" x14ac:dyDescent="0.35">
      <c r="A519" s="20">
        <v>42024</v>
      </c>
      <c r="B519" s="37">
        <f>LN(ACTIONS!D521/ACTIONS!D520)</f>
        <v>3.0675215222994129E-2</v>
      </c>
      <c r="C519" s="37">
        <f>LN(ACTIONS!E521/ACTIONS!E520)</f>
        <v>-7.9415589354598932E-3</v>
      </c>
      <c r="D519" s="37">
        <f>LN(ACTIONS!F521/ACTIONS!F520)</f>
        <v>-1.5797791595183908E-3</v>
      </c>
      <c r="E519" s="37">
        <f>LN(ACTIONS!G521/ACTIONS!G520)</f>
        <v>-2.0445300840150834E-2</v>
      </c>
      <c r="F519" s="37">
        <f>LN(ACTIONS!H521/ACTIONS!H520)</f>
        <v>6.7888665200773737E-4</v>
      </c>
      <c r="G519" s="37">
        <f>LN(ACTIONS!I521/ACTIONS!I520)</f>
        <v>1.4819380247860527E-2</v>
      </c>
      <c r="H519" s="37">
        <f>LN(ACTIONS!J521/ACTIONS!J520)</f>
        <v>-1.6077173880968524E-3</v>
      </c>
      <c r="I519" s="37">
        <f>LN(ACTIONS!K521/ACTIONS!K520)</f>
        <v>3.8604077233824467E-2</v>
      </c>
      <c r="J519" s="37">
        <f>LN(ACTIONS!L521/ACTIONS!L520)</f>
        <v>-1.4405453570617198E-2</v>
      </c>
      <c r="K519" s="37">
        <f>LN(ACTIONS!M521/ACTIONS!M520)</f>
        <v>2.6491615446976285E-2</v>
      </c>
      <c r="L519" s="37">
        <f>LN(INDICE!D521/INDICE!D520)</f>
        <v>5.2356576656604299E-3</v>
      </c>
    </row>
    <row r="520" spans="1:12" ht="15" customHeight="1" x14ac:dyDescent="0.35">
      <c r="A520" s="17">
        <v>42025</v>
      </c>
      <c r="B520" s="39">
        <f>LN(ACTIONS!D522/ACTIONS!D521)</f>
        <v>-7.8497047308721476E-4</v>
      </c>
      <c r="C520" s="39">
        <f>LN(ACTIONS!E522/ACTIONS!E521)</f>
        <v>-2.4575364735725312E-3</v>
      </c>
      <c r="D520" s="39">
        <f>LN(ACTIONS!F522/ACTIONS!F521)</f>
        <v>1.8535969938545872E-2</v>
      </c>
      <c r="E520" s="39">
        <f>LN(ACTIONS!G522/ACTIONS!G521)</f>
        <v>-1.7196190938914283E-2</v>
      </c>
      <c r="F520" s="39">
        <f>LN(ACTIONS!H522/ACTIONS!H521)</f>
        <v>1.9822587575225079E-2</v>
      </c>
      <c r="G520" s="39">
        <f>LN(ACTIONS!I522/ACTIONS!I521)</f>
        <v>1.0732019725286498E-2</v>
      </c>
      <c r="H520" s="39">
        <f>LN(ACTIONS!J522/ACTIONS!J521)</f>
        <v>0</v>
      </c>
      <c r="I520" s="39">
        <f>LN(ACTIONS!K522/ACTIONS!K521)</f>
        <v>2.1448774918835269E-3</v>
      </c>
      <c r="J520" s="39">
        <f>LN(ACTIONS!L522/ACTIONS!L521)</f>
        <v>2.9969970111728861E-2</v>
      </c>
      <c r="K520" s="39">
        <f>LN(ACTIONS!M522/ACTIONS!M521)</f>
        <v>7.1048256237445824E-3</v>
      </c>
      <c r="L520" s="39">
        <f>LN(INDICE!D522/INDICE!D521)</f>
        <v>1.6173392381176575E-2</v>
      </c>
    </row>
    <row r="521" spans="1:12" ht="15" customHeight="1" x14ac:dyDescent="0.35">
      <c r="A521" s="20">
        <v>42026</v>
      </c>
      <c r="B521" s="37">
        <f>LN(ACTIONS!D523/ACTIONS!D522)</f>
        <v>1.5145310213741679E-2</v>
      </c>
      <c r="C521" s="37">
        <f>LN(ACTIONS!E523/ACTIONS!E522)</f>
        <v>4.2847235953819909E-3</v>
      </c>
      <c r="D521" s="37">
        <f>LN(ACTIONS!F523/ACTIONS!F522)</f>
        <v>2.5833132423806037E-3</v>
      </c>
      <c r="E521" s="37">
        <f>LN(ACTIONS!G523/ACTIONS!G522)</f>
        <v>-4.3456528358405064E-3</v>
      </c>
      <c r="F521" s="37">
        <f>LN(ACTIONS!H523/ACTIONS!H522)</f>
        <v>4.6465400559954247E-3</v>
      </c>
      <c r="G521" s="37">
        <f>LN(ACTIONS!I523/ACTIONS!I522)</f>
        <v>7.797586826001522E-3</v>
      </c>
      <c r="H521" s="37">
        <f>LN(ACTIONS!J523/ACTIONS!J522)</f>
        <v>1.6077173880968793E-3</v>
      </c>
      <c r="I521" s="37">
        <f>LN(ACTIONS!K523/ACTIONS!K522)</f>
        <v>2.6031421630282457E-2</v>
      </c>
      <c r="J521" s="37">
        <f>LN(ACTIONS!L523/ACTIONS!L522)</f>
        <v>1.3535058873516012E-2</v>
      </c>
      <c r="K521" s="37">
        <f>LN(ACTIONS!M523/ACTIONS!M522)</f>
        <v>1.8123851828822635E-2</v>
      </c>
      <c r="L521" s="37">
        <f>LN(INDICE!D523/INDICE!D522)</f>
        <v>1.014303314614488E-2</v>
      </c>
    </row>
    <row r="522" spans="1:12" ht="15" customHeight="1" x14ac:dyDescent="0.35">
      <c r="A522" s="17">
        <v>42027</v>
      </c>
      <c r="B522" s="39">
        <f>LN(ACTIONS!D524/ACTIONS!D523)</f>
        <v>-1.5407104026430979E-2</v>
      </c>
      <c r="C522" s="39">
        <f>LN(ACTIONS!E524/ACTIONS!E523)</f>
        <v>9.7524436786555427E-3</v>
      </c>
      <c r="D522" s="39">
        <f>LN(ACTIONS!F524/ACTIONS!F523)</f>
        <v>1.6123189960248994E-2</v>
      </c>
      <c r="E522" s="39">
        <f>LN(ACTIONS!G524/ACTIONS!G523)</f>
        <v>3.1329850140917645E-2</v>
      </c>
      <c r="F522" s="39">
        <f>LN(ACTIONS!H524/ACTIONS!H523)</f>
        <v>2.3237831763200899E-2</v>
      </c>
      <c r="G522" s="39">
        <f>LN(ACTIONS!I524/ACTIONS!I523)</f>
        <v>3.3484337719796556E-3</v>
      </c>
      <c r="H522" s="39">
        <f>LN(ACTIONS!J524/ACTIONS!J523)</f>
        <v>-1.8646669167267298E-2</v>
      </c>
      <c r="I522" s="39">
        <f>LN(ACTIONS!K524/ACTIONS!K523)</f>
        <v>-5.9906107473927342E-2</v>
      </c>
      <c r="J522" s="39">
        <f>LN(ACTIONS!L524/ACTIONS!L523)</f>
        <v>8.4784086636627495E-3</v>
      </c>
      <c r="K522" s="39">
        <f>LN(ACTIONS!M524/ACTIONS!M523)</f>
        <v>-3.482301835874441E-3</v>
      </c>
      <c r="L522" s="39">
        <f>LN(INDICE!D524/INDICE!D523)</f>
        <v>5.3120351244153909E-3</v>
      </c>
    </row>
    <row r="523" spans="1:12" ht="15" customHeight="1" x14ac:dyDescent="0.35">
      <c r="A523" s="20">
        <v>42030</v>
      </c>
      <c r="B523" s="37">
        <f>LN(ACTIONS!D525/ACTIONS!D524)</f>
        <v>7.8501322453141589E-3</v>
      </c>
      <c r="C523" s="37">
        <f>LN(ACTIONS!E525/ACTIONS!E524)</f>
        <v>-1.8094381395112396E-3</v>
      </c>
      <c r="D523" s="37">
        <f>LN(ACTIONS!F525/ACTIONS!F524)</f>
        <v>-1.2701640219014798E-3</v>
      </c>
      <c r="E523" s="37">
        <f>LN(ACTIONS!G525/ACTIONS!G524)</f>
        <v>1.0336009330662073E-2</v>
      </c>
      <c r="F523" s="37">
        <f>LN(ACTIONS!H525/ACTIONS!H524)</f>
        <v>0</v>
      </c>
      <c r="G523" s="37">
        <f>LN(ACTIONS!I525/ACTIONS!I524)</f>
        <v>1.0902250108327592E-3</v>
      </c>
      <c r="H523" s="37">
        <f>LN(ACTIONS!J525/ACTIONS!J524)</f>
        <v>7.3379864529127909E-3</v>
      </c>
      <c r="I523" s="37">
        <f>LN(ACTIONS!K525/ACTIONS!K524)</f>
        <v>1.3131218745474599E-2</v>
      </c>
      <c r="J523" s="37">
        <f>LN(ACTIONS!L525/ACTIONS!L524)</f>
        <v>1.4556939892066171E-2</v>
      </c>
      <c r="K523" s="37">
        <f>LN(ACTIONS!M525/ACTIONS!M524)</f>
        <v>7.2411612565594736E-3</v>
      </c>
      <c r="L523" s="37">
        <f>LN(INDICE!D525/INDICE!D524)</f>
        <v>2.860019647422103E-3</v>
      </c>
    </row>
    <row r="524" spans="1:12" ht="15" customHeight="1" x14ac:dyDescent="0.35">
      <c r="A524" s="17">
        <v>42031</v>
      </c>
      <c r="B524" s="39">
        <f>LN(ACTIONS!D526/ACTIONS!D525)</f>
        <v>-1.7902319410211715E-2</v>
      </c>
      <c r="C524" s="39">
        <f>LN(ACTIONS!E526/ACTIONS!E525)</f>
        <v>3.6314372968543926E-3</v>
      </c>
      <c r="D524" s="39">
        <f>LN(ACTIONS!F526/ACTIONS!F525)</f>
        <v>-1.2791169537788841E-2</v>
      </c>
      <c r="E524" s="39">
        <f>LN(ACTIONS!G526/ACTIONS!G525)</f>
        <v>-4.8317053250794334E-3</v>
      </c>
      <c r="F524" s="39">
        <f>LN(ACTIONS!H526/ACTIONS!H525)</f>
        <v>-5.5150180335751106E-3</v>
      </c>
      <c r="G524" s="39">
        <f>LN(ACTIONS!I526/ACTIONS!I525)</f>
        <v>-2.6932377339817782E-2</v>
      </c>
      <c r="H524" s="39">
        <f>LN(ACTIONS!J526/ACTIONS!J525)</f>
        <v>-1.0616677914611173E-2</v>
      </c>
      <c r="I524" s="39">
        <f>LN(ACTIONS!K526/ACTIONS!K525)</f>
        <v>5.7109018985759099E-3</v>
      </c>
      <c r="J524" s="39">
        <f>LN(ACTIONS!L526/ACTIONS!L525)</f>
        <v>-9.2389570509724475E-3</v>
      </c>
      <c r="K524" s="39">
        <f>LN(ACTIONS!M526/ACTIONS!M525)</f>
        <v>7.1891035724692557E-3</v>
      </c>
      <c r="L524" s="39">
        <f>LN(INDICE!D526/INDICE!D525)</f>
        <v>-5.970446621074584E-3</v>
      </c>
    </row>
    <row r="525" spans="1:12" ht="15" customHeight="1" x14ac:dyDescent="0.35">
      <c r="A525" s="20">
        <v>42032</v>
      </c>
      <c r="B525" s="37">
        <f>LN(ACTIONS!D527/ACTIONS!D526)</f>
        <v>-3.7360438787706501E-3</v>
      </c>
      <c r="C525" s="37">
        <f>LN(ACTIONS!E527/ACTIONS!E526)</f>
        <v>9.0448443667369479E-3</v>
      </c>
      <c r="D525" s="37">
        <f>LN(ACTIONS!F527/ACTIONS!F526)</f>
        <v>1.0245991274038227E-2</v>
      </c>
      <c r="E525" s="37">
        <f>LN(ACTIONS!G527/ACTIONS!G526)</f>
        <v>7.719562297576742E-3</v>
      </c>
      <c r="F525" s="37">
        <f>LN(ACTIONS!H527/ACTIONS!H526)</f>
        <v>7.4542558746615575E-3</v>
      </c>
      <c r="G525" s="37">
        <f>LN(ACTIONS!I527/ACTIONS!I526)</f>
        <v>3.9641120057172883E-3</v>
      </c>
      <c r="H525" s="37">
        <f>LN(ACTIONS!J527/ACTIONS!J526)</f>
        <v>3.2786914616982953E-3</v>
      </c>
      <c r="I525" s="37">
        <f>LN(ACTIONS!K527/ACTIONS!K526)</f>
        <v>1.4837766328811505E-2</v>
      </c>
      <c r="J525" s="37">
        <f>LN(ACTIONS!L527/ACTIONS!L526)</f>
        <v>1.142618451961557E-2</v>
      </c>
      <c r="K525" s="37">
        <f>LN(ACTIONS!M527/ACTIONS!M526)</f>
        <v>2.5754771712150192E-3</v>
      </c>
      <c r="L525" s="37">
        <f>LN(INDICE!D527/INDICE!D526)</f>
        <v>2.1015512719011397E-3</v>
      </c>
    </row>
    <row r="526" spans="1:12" ht="15" customHeight="1" x14ac:dyDescent="0.35">
      <c r="A526" s="17">
        <v>42033</v>
      </c>
      <c r="B526" s="39">
        <f>LN(ACTIONS!D528/ACTIONS!D527)</f>
        <v>-1.5300961899462931E-2</v>
      </c>
      <c r="C526" s="39">
        <f>LN(ACTIONS!E528/ACTIONS!E527)</f>
        <v>5.9743687242583355E-3</v>
      </c>
      <c r="D526" s="39">
        <f>LN(ACTIONS!F528/ACTIONS!F527)</f>
        <v>3.0370008807338391E-2</v>
      </c>
      <c r="E526" s="39">
        <f>LN(ACTIONS!G528/ACTIONS!G527)</f>
        <v>1.2418564310178366E-2</v>
      </c>
      <c r="F526" s="39">
        <f>LN(ACTIONS!H528/ACTIONS!H527)</f>
        <v>2.0138126607754981E-2</v>
      </c>
      <c r="G526" s="39">
        <f>LN(ACTIONS!I528/ACTIONS!I527)</f>
        <v>5.6665503273932325E-3</v>
      </c>
      <c r="H526" s="39">
        <f>LN(ACTIONS!J528/ACTIONS!J527)</f>
        <v>-1.6380020042383583E-3</v>
      </c>
      <c r="I526" s="39">
        <f>LN(ACTIONS!K528/ACTIONS!K527)</f>
        <v>-2.9698301548365561E-2</v>
      </c>
      <c r="J526" s="39">
        <f>LN(ACTIONS!L528/ACTIONS!L527)</f>
        <v>2.7369448924820818E-2</v>
      </c>
      <c r="K526" s="39">
        <f>LN(ACTIONS!M528/ACTIONS!M527)</f>
        <v>-9.187546682664598E-3</v>
      </c>
      <c r="L526" s="39">
        <f>LN(INDICE!D528/INDICE!D527)</f>
        <v>-2.2498385177811978E-3</v>
      </c>
    </row>
    <row r="527" spans="1:12" ht="15" customHeight="1" x14ac:dyDescent="0.35">
      <c r="A527" s="20">
        <v>42034</v>
      </c>
      <c r="B527" s="37">
        <f>LN(ACTIONS!D529/ACTIONS!D528)</f>
        <v>-1.8609743722713672E-2</v>
      </c>
      <c r="C527" s="37">
        <f>LN(ACTIONS!E529/ACTIONS!E528)</f>
        <v>5.9236166969868704E-4</v>
      </c>
      <c r="D527" s="37">
        <f>LN(ACTIONS!F529/ACTIONS!F528)</f>
        <v>-2.6300827200612574E-2</v>
      </c>
      <c r="E527" s="37">
        <f>LN(ACTIONS!G529/ACTIONS!G528)</f>
        <v>-1.8202642132577582E-2</v>
      </c>
      <c r="F527" s="37">
        <f>LN(ACTIONS!H529/ACTIONS!H528)</f>
        <v>-1.1457795621381162E-2</v>
      </c>
      <c r="G527" s="37">
        <f>LN(ACTIONS!I529/ACTIONS!I528)</f>
        <v>4.4959933004981665E-3</v>
      </c>
      <c r="H527" s="37">
        <f>LN(ACTIONS!J529/ACTIONS!J528)</f>
        <v>-9.0572871125095683E-3</v>
      </c>
      <c r="I527" s="37">
        <f>LN(ACTIONS!K529/ACTIONS!K528)</f>
        <v>-5.9985284236998664E-3</v>
      </c>
      <c r="J527" s="37">
        <f>LN(ACTIONS!L529/ACTIONS!L528)</f>
        <v>-2.5841231183887328E-2</v>
      </c>
      <c r="K527" s="37">
        <f>LN(ACTIONS!M529/ACTIONS!M528)</f>
        <v>-1.1312665967352954E-2</v>
      </c>
      <c r="L527" s="37">
        <f>LN(INDICE!D529/INDICE!D528)</f>
        <v>-9.0266099625135997E-3</v>
      </c>
    </row>
    <row r="528" spans="1:12" ht="15" customHeight="1" x14ac:dyDescent="0.35">
      <c r="A528" s="17">
        <v>42037</v>
      </c>
      <c r="B528" s="39">
        <f>LN(ACTIONS!D530/ACTIONS!D529)</f>
        <v>8.5316350152146135E-3</v>
      </c>
      <c r="C528" s="39">
        <f>LN(ACTIONS!E530/ACTIONS!E529)</f>
        <v>-8.9696527484891923E-3</v>
      </c>
      <c r="D528" s="39">
        <f>LN(ACTIONS!F530/ACTIONS!F529)</f>
        <v>-1.0204170174241736E-2</v>
      </c>
      <c r="E528" s="39">
        <f>LN(ACTIONS!G530/ACTIONS!G529)</f>
        <v>3.5386879455634583E-3</v>
      </c>
      <c r="F528" s="39">
        <f>LN(ACTIONS!H530/ACTIONS!H529)</f>
        <v>1.9187725746224146E-3</v>
      </c>
      <c r="G528" s="39">
        <f>LN(ACTIONS!I530/ACTIONS!I529)</f>
        <v>-8.4376617858308283E-3</v>
      </c>
      <c r="H528" s="39">
        <f>LN(ACTIONS!J530/ACTIONS!J529)</f>
        <v>-1.6556295172611875E-3</v>
      </c>
      <c r="I528" s="39">
        <f>LN(ACTIONS!K530/ACTIONS!K529)</f>
        <v>1.6737797655465202E-2</v>
      </c>
      <c r="J528" s="39">
        <f>LN(ACTIONS!L530/ACTIONS!L529)</f>
        <v>-4.3639538113460203E-4</v>
      </c>
      <c r="K528" s="39">
        <f>LN(ACTIONS!M530/ACTIONS!M529)</f>
        <v>-2.2718191980359959E-2</v>
      </c>
      <c r="L528" s="39">
        <f>LN(INDICE!D530/INDICE!D529)</f>
        <v>4.8995253920906257E-3</v>
      </c>
    </row>
    <row r="529" spans="1:12" ht="15" customHeight="1" x14ac:dyDescent="0.35">
      <c r="A529" s="20">
        <v>42038</v>
      </c>
      <c r="B529" s="37">
        <f>LN(ACTIONS!D531/ACTIONS!D530)</f>
        <v>2.7262085577695553E-2</v>
      </c>
      <c r="C529" s="37">
        <f>LN(ACTIONS!E531/ACTIONS!E530)</f>
        <v>6.5824768284164078E-3</v>
      </c>
      <c r="D529" s="37">
        <f>LN(ACTIONS!F531/ACTIONS!F530)</f>
        <v>-1.2384059199721666E-2</v>
      </c>
      <c r="E529" s="37">
        <f>LN(ACTIONS!G531/ACTIONS!G530)</f>
        <v>-1.1303204469443219E-2</v>
      </c>
      <c r="F529" s="37">
        <f>LN(ACTIONS!H531/ACTIONS!H530)</f>
        <v>-1.4481347194710732E-2</v>
      </c>
      <c r="G529" s="37">
        <f>LN(ACTIONS!I531/ACTIONS!I530)</f>
        <v>1.1246302864219812E-2</v>
      </c>
      <c r="H529" s="37">
        <f>LN(ACTIONS!J531/ACTIONS!J530)</f>
        <v>1.8876227268931615E-2</v>
      </c>
      <c r="I529" s="37">
        <f>LN(ACTIONS!K531/ACTIONS!K530)</f>
        <v>6.2195409692145612E-2</v>
      </c>
      <c r="J529" s="37">
        <f>LN(ACTIONS!L531/ACTIONS!L530)</f>
        <v>7.8261269009999683E-3</v>
      </c>
      <c r="K529" s="37">
        <f>LN(ACTIONS!M531/ACTIONS!M530)</f>
        <v>-9.2940258267761987E-3</v>
      </c>
      <c r="L529" s="37">
        <f>LN(INDICE!D531/INDICE!D530)</f>
        <v>1.3072943212799741E-2</v>
      </c>
    </row>
    <row r="530" spans="1:12" ht="15" customHeight="1" x14ac:dyDescent="0.35">
      <c r="A530" s="17">
        <v>42039</v>
      </c>
      <c r="B530" s="39">
        <f>LN(ACTIONS!D532/ACTIONS!D531)</f>
        <v>1.3736335136426088E-2</v>
      </c>
      <c r="C530" s="39">
        <f>LN(ACTIONS!E532/ACTIONS!E531)</f>
        <v>-5.9851334168008205E-3</v>
      </c>
      <c r="D530" s="39">
        <f>LN(ACTIONS!F532/ACTIONS!F531)</f>
        <v>-5.193456361862487E-4</v>
      </c>
      <c r="E530" s="39">
        <f>LN(ACTIONS!G532/ACTIONS!G531)</f>
        <v>-1.2089675105262238E-2</v>
      </c>
      <c r="F530" s="39">
        <f>LN(ACTIONS!H532/ACTIONS!H531)</f>
        <v>-1.6220603718680551E-3</v>
      </c>
      <c r="G530" s="39">
        <f>LN(ACTIONS!I532/ACTIONS!I531)</f>
        <v>6.1231543180141814E-3</v>
      </c>
      <c r="H530" s="39">
        <f>LN(ACTIONS!J532/ACTIONS!J531)</f>
        <v>-8.9833188851916254E-3</v>
      </c>
      <c r="I530" s="39">
        <f>LN(ACTIONS!K532/ACTIONS!K531)</f>
        <v>-8.7323706775000853E-3</v>
      </c>
      <c r="J530" s="39">
        <f>LN(ACTIONS!L532/ACTIONS!L531)</f>
        <v>1.7600797783709179E-2</v>
      </c>
      <c r="K530" s="39">
        <f>LN(ACTIONS!M532/ACTIONS!M531)</f>
        <v>-6.9518188388031921E-3</v>
      </c>
      <c r="L530" s="39">
        <f>LN(INDICE!D532/INDICE!D531)</f>
        <v>-1.7157234641494901E-3</v>
      </c>
    </row>
    <row r="531" spans="1:12" ht="15" customHeight="1" x14ac:dyDescent="0.35">
      <c r="A531" s="20">
        <v>42040</v>
      </c>
      <c r="B531" s="37">
        <f>LN(ACTIONS!D533/ACTIONS!D532)</f>
        <v>-8.1611684358491414E-3</v>
      </c>
      <c r="C531" s="37">
        <f>LN(ACTIONS!E533/ACTIONS!E532)</f>
        <v>-6.6379424952982408E-3</v>
      </c>
      <c r="D531" s="37">
        <f>LN(ACTIONS!F533/ACTIONS!F532)</f>
        <v>-4.4253619012748317E-3</v>
      </c>
      <c r="E531" s="37">
        <f>LN(ACTIONS!G533/ACTIONS!G532)</f>
        <v>-9.2470936327974061E-3</v>
      </c>
      <c r="F531" s="37">
        <f>LN(ACTIONS!H533/ACTIONS!H532)</f>
        <v>-1.9341694580948157E-2</v>
      </c>
      <c r="G531" s="37">
        <f>LN(ACTIONS!I533/ACTIONS!I532)</f>
        <v>2.0362892087818819E-2</v>
      </c>
      <c r="H531" s="37">
        <f>LN(ACTIONS!J533/ACTIONS!J532)</f>
        <v>1.6393446294329906E-3</v>
      </c>
      <c r="I531" s="37">
        <f>LN(ACTIONS!K533/ACTIONS!K532)</f>
        <v>6.9022706317038822E-3</v>
      </c>
      <c r="J531" s="37">
        <f>LN(ACTIONS!L533/ACTIONS!L532)</f>
        <v>4.2544140186483246E-4</v>
      </c>
      <c r="K531" s="37">
        <f>LN(ACTIONS!M533/ACTIONS!M532)</f>
        <v>1.2358861150049454E-2</v>
      </c>
      <c r="L531" s="37">
        <f>LN(INDICE!D533/INDICE!D532)</f>
        <v>8.6114263351113522E-4</v>
      </c>
    </row>
    <row r="532" spans="1:12" ht="15" customHeight="1" x14ac:dyDescent="0.35">
      <c r="A532" s="17">
        <v>42041</v>
      </c>
      <c r="B532" s="39">
        <f>LN(ACTIONS!D534/ACTIONS!D533)</f>
        <v>1.6541396534306176E-2</v>
      </c>
      <c r="C532" s="39">
        <f>LN(ACTIONS!E534/ACTIONS!E533)</f>
        <v>4.2306723244197077E-3</v>
      </c>
      <c r="D532" s="39">
        <f>LN(ACTIONS!F534/ACTIONS!F533)</f>
        <v>-3.921061094862152E-3</v>
      </c>
      <c r="E532" s="39">
        <f>LN(ACTIONS!G534/ACTIONS!G533)</f>
        <v>9.2470936327974235E-3</v>
      </c>
      <c r="F532" s="39">
        <f>LN(ACTIONS!H534/ACTIONS!H533)</f>
        <v>7.5845375949044102E-3</v>
      </c>
      <c r="G532" s="39">
        <f>LN(ACTIONS!I534/ACTIONS!I533)</f>
        <v>-6.5560357618258246E-3</v>
      </c>
      <c r="H532" s="39">
        <f>LN(ACTIONS!J534/ACTIONS!J533)</f>
        <v>1.6366615764677999E-3</v>
      </c>
      <c r="I532" s="39">
        <f>LN(ACTIONS!K534/ACTIONS!K533)</f>
        <v>-1.2943216285006151E-2</v>
      </c>
      <c r="J532" s="39">
        <f>LN(ACTIONS!L534/ACTIONS!L533)</f>
        <v>-2.258403329378678E-2</v>
      </c>
      <c r="K532" s="39">
        <f>LN(ACTIONS!M534/ACTIONS!M533)</f>
        <v>1.2503884255284021E-2</v>
      </c>
      <c r="L532" s="39">
        <f>LN(INDICE!D534/INDICE!D533)</f>
        <v>-1.8207838188819543E-3</v>
      </c>
    </row>
    <row r="533" spans="1:12" ht="15" customHeight="1" x14ac:dyDescent="0.35">
      <c r="A533" s="20">
        <v>42044</v>
      </c>
      <c r="B533" s="37">
        <f>LN(ACTIONS!D535/ACTIONS!D534)</f>
        <v>-7.8576664896174656E-3</v>
      </c>
      <c r="C533" s="37">
        <f>LN(ACTIONS!E535/ACTIONS!E534)</f>
        <v>-7.8599226450336984E-3</v>
      </c>
      <c r="D533" s="37">
        <f>LN(ACTIONS!F535/ACTIONS!F534)</f>
        <v>-6.8331409107805323E-3</v>
      </c>
      <c r="E533" s="37">
        <f>LN(ACTIONS!G535/ACTIONS!G534)</f>
        <v>-1.0575115076316732E-2</v>
      </c>
      <c r="F533" s="37">
        <f>LN(ACTIONS!H535/ACTIONS!H534)</f>
        <v>9.8506000413249974E-4</v>
      </c>
      <c r="G533" s="37">
        <f>LN(ACTIONS!I535/ACTIONS!I534)</f>
        <v>-1.102315502702016E-2</v>
      </c>
      <c r="H533" s="37">
        <f>LN(ACTIONS!J535/ACTIONS!J534)</f>
        <v>-7.3861640677286714E-3</v>
      </c>
      <c r="I533" s="37">
        <f>LN(ACTIONS!K535/ACTIONS!K534)</f>
        <v>3.7717886142278362E-2</v>
      </c>
      <c r="J533" s="37">
        <f>LN(ACTIONS!L535/ACTIONS!L534)</f>
        <v>-8.9588712391551507E-3</v>
      </c>
      <c r="K533" s="37">
        <f>LN(ACTIONS!M535/ACTIONS!M534)</f>
        <v>-6.2323988647717413E-3</v>
      </c>
      <c r="L533" s="37">
        <f>LN(INDICE!D535/INDICE!D534)</f>
        <v>-2.3797378619517199E-3</v>
      </c>
    </row>
    <row r="534" spans="1:12" ht="15" customHeight="1" x14ac:dyDescent="0.35">
      <c r="A534" s="17">
        <v>42045</v>
      </c>
      <c r="B534" s="39">
        <f>LN(ACTIONS!D536/ACTIONS!D535)</f>
        <v>3.9365510902863929E-3</v>
      </c>
      <c r="C534" s="39">
        <f>LN(ACTIONS!E536/ACTIONS!E535)</f>
        <v>1.1460810246230682E-2</v>
      </c>
      <c r="D534" s="39">
        <f>LN(ACTIONS!F536/ACTIONS!F535)</f>
        <v>-4.2283361095210642E-3</v>
      </c>
      <c r="E534" s="39">
        <f>LN(ACTIONS!G536/ACTIONS!G535)</f>
        <v>-3.3228111287618141E-4</v>
      </c>
      <c r="F534" s="39">
        <f>LN(ACTIONS!H536/ACTIONS!H535)</f>
        <v>1.0122535413115454E-2</v>
      </c>
      <c r="G534" s="39">
        <f>LN(ACTIONS!I536/ACTIONS!I535)</f>
        <v>1.7579190788846049E-2</v>
      </c>
      <c r="H534" s="39">
        <f>LN(ACTIONS!J536/ACTIONS!J535)</f>
        <v>3.2894766503987053E-3</v>
      </c>
      <c r="I534" s="39">
        <f>LN(ACTIONS!K536/ACTIONS!K535)</f>
        <v>-1.6621084970140029E-2</v>
      </c>
      <c r="J534" s="39">
        <f>LN(ACTIONS!L536/ACTIONS!L535)</f>
        <v>8.9588712391551455E-3</v>
      </c>
      <c r="K534" s="39">
        <f>LN(ACTIONS!M536/ACTIONS!M535)</f>
        <v>1.6534182392597709E-2</v>
      </c>
      <c r="L534" s="39">
        <f>LN(INDICE!D536/INDICE!D535)</f>
        <v>-1.1751561946476202E-3</v>
      </c>
    </row>
    <row r="535" spans="1:12" ht="15" customHeight="1" x14ac:dyDescent="0.35">
      <c r="A535" s="20">
        <v>42046</v>
      </c>
      <c r="B535" s="37">
        <f>LN(ACTIONS!D537/ACTIONS!D536)</f>
        <v>-1.0777544940800318E-2</v>
      </c>
      <c r="C535" s="37">
        <f>LN(ACTIONS!E537/ACTIONS!E536)</f>
        <v>-8.4328828541389428E-3</v>
      </c>
      <c r="D535" s="37">
        <f>LN(ACTIONS!F537/ACTIONS!F536)</f>
        <v>-1.8555339982558581E-3</v>
      </c>
      <c r="E535" s="37">
        <f>LN(ACTIONS!G537/ACTIONS!G536)</f>
        <v>-5.6657375356773077E-3</v>
      </c>
      <c r="F535" s="37">
        <f>LN(ACTIONS!H537/ACTIONS!H536)</f>
        <v>-1.5057567636562314E-2</v>
      </c>
      <c r="G535" s="37">
        <f>LN(ACTIONS!I537/ACTIONS!I536)</f>
        <v>-1.4277002725256288E-2</v>
      </c>
      <c r="H535" s="37">
        <f>LN(ACTIONS!J537/ACTIONS!J536)</f>
        <v>8.1766604372455389E-3</v>
      </c>
      <c r="I535" s="37">
        <f>LN(ACTIONS!K537/ACTIONS!K536)</f>
        <v>2.3702836918621383E-3</v>
      </c>
      <c r="J535" s="37">
        <f>LN(ACTIONS!L537/ACTIONS!L536)</f>
        <v>2.619299592015949E-2</v>
      </c>
      <c r="K535" s="37">
        <f>LN(ACTIONS!M537/ACTIONS!M536)</f>
        <v>-4.4020614006376529E-3</v>
      </c>
      <c r="L535" s="37">
        <f>LN(INDICE!D537/INDICE!D536)</f>
        <v>-1.6047145403646095E-3</v>
      </c>
    </row>
    <row r="536" spans="1:12" ht="15" customHeight="1" x14ac:dyDescent="0.35">
      <c r="A536" s="17">
        <v>42047</v>
      </c>
      <c r="B536" s="39">
        <f>LN(ACTIONS!D538/ACTIONS!D537)</f>
        <v>2.2212154071789256E-2</v>
      </c>
      <c r="C536" s="39">
        <f>LN(ACTIONS!E538/ACTIONS!E537)</f>
        <v>9.0448443667369479E-3</v>
      </c>
      <c r="D536" s="39">
        <f>LN(ACTIONS!F538/ACTIONS!F537)</f>
        <v>-1.1742862453475521E-2</v>
      </c>
      <c r="E536" s="39">
        <f>LN(ACTIONS!G538/ACTIONS!G537)</f>
        <v>-8.7278163964904371E-3</v>
      </c>
      <c r="F536" s="39">
        <f>LN(ACTIONS!H538/ACTIONS!H537)</f>
        <v>1.1151312669497178E-2</v>
      </c>
      <c r="G536" s="39">
        <f>LN(ACTIONS!I538/ACTIONS!I537)</f>
        <v>0</v>
      </c>
      <c r="H536" s="39">
        <f>LN(ACTIONS!J538/ACTIONS!J537)</f>
        <v>2.6518227257831688E-2</v>
      </c>
      <c r="I536" s="39">
        <f>LN(ACTIONS!K538/ACTIONS!K537)</f>
        <v>1.898049065982358E-2</v>
      </c>
      <c r="J536" s="39">
        <f>LN(ACTIONS!L538/ACTIONS!L537)</f>
        <v>1.597679559115114E-2</v>
      </c>
      <c r="K536" s="39">
        <f>LN(ACTIONS!M538/ACTIONS!M537)</f>
        <v>9.6590828534393516E-3</v>
      </c>
      <c r="L536" s="39">
        <f>LN(INDICE!D538/INDICE!D537)</f>
        <v>1.4568075340621576E-3</v>
      </c>
    </row>
    <row r="537" spans="1:12" ht="15" customHeight="1" x14ac:dyDescent="0.35">
      <c r="A537" s="20">
        <v>42048</v>
      </c>
      <c r="B537" s="37">
        <f>LN(ACTIONS!D539/ACTIONS!D538)</f>
        <v>5.4128372476800876E-3</v>
      </c>
      <c r="C537" s="37">
        <f>LN(ACTIONS!E539/ACTIONS!E538)</f>
        <v>2.3971621572321609E-3</v>
      </c>
      <c r="D537" s="37">
        <f>LN(ACTIONS!F539/ACTIONS!F538)</f>
        <v>-1.3785865038588927E-2</v>
      </c>
      <c r="E537" s="37">
        <f>LN(ACTIONS!G539/ACTIONS!G538)</f>
        <v>-2.0780853411865804E-2</v>
      </c>
      <c r="F537" s="37">
        <f>LN(ACTIONS!H539/ACTIONS!H538)</f>
        <v>-1.3462688966817625E-2</v>
      </c>
      <c r="G537" s="37">
        <f>LN(ACTIONS!I539/ACTIONS!I538)</f>
        <v>4.2737879780408834E-2</v>
      </c>
      <c r="H537" s="37">
        <f>LN(ACTIONS!J539/ACTIONS!J538)</f>
        <v>5.5357990322516554E-3</v>
      </c>
      <c r="I537" s="37">
        <f>LN(ACTIONS!K539/ACTIONS!K538)</f>
        <v>3.4426500674548735E-2</v>
      </c>
      <c r="J537" s="37">
        <f>LN(ACTIONS!L539/ACTIONS!L538)</f>
        <v>4.992729322794009E-3</v>
      </c>
      <c r="K537" s="37">
        <f>LN(ACTIONS!M539/ACTIONS!M538)</f>
        <v>-1.4575137400216584E-3</v>
      </c>
      <c r="L537" s="37">
        <f>LN(INDICE!D539/INDICE!D538)</f>
        <v>6.6284327136961717E-3</v>
      </c>
    </row>
    <row r="538" spans="1:12" ht="15" customHeight="1" x14ac:dyDescent="0.35">
      <c r="A538" s="17">
        <v>42051</v>
      </c>
      <c r="B538" s="39">
        <f>LN(ACTIONS!D540/ACTIONS!D539)</f>
        <v>-1.2408129128125099E-2</v>
      </c>
      <c r="C538" s="39">
        <f>LN(ACTIONS!E540/ACTIONS!E539)</f>
        <v>-9.0230903780717398E-3</v>
      </c>
      <c r="D538" s="39">
        <f>LN(ACTIONS!F540/ACTIONS!F539)</f>
        <v>1.3599893297033855E-3</v>
      </c>
      <c r="E538" s="39">
        <f>LN(ACTIONS!G540/ACTIONS!G539)</f>
        <v>7.2029122940580163E-3</v>
      </c>
      <c r="F538" s="39">
        <f>LN(ACTIONS!H540/ACTIONS!H539)</f>
        <v>-9.299303148278636E-3</v>
      </c>
      <c r="G538" s="39">
        <f>LN(ACTIONS!I540/ACTIONS!I539)</f>
        <v>-8.50437091013043E-3</v>
      </c>
      <c r="H538" s="39">
        <f>LN(ACTIONS!J540/ACTIONS!J539)</f>
        <v>-7.1231009528240222E-3</v>
      </c>
      <c r="I538" s="39">
        <f>LN(ACTIONS!K540/ACTIONS!K539)</f>
        <v>1.0916491702474867E-2</v>
      </c>
      <c r="J538" s="39">
        <f>LN(ACTIONS!L540/ACTIONS!L539)</f>
        <v>5.5871847361383354E-3</v>
      </c>
      <c r="K538" s="39">
        <f>LN(ACTIONS!M540/ACTIONS!M539)</f>
        <v>5.8326044231525327E-4</v>
      </c>
      <c r="L538" s="39">
        <f>LN(INDICE!D540/INDICE!D539)</f>
        <v>-2.3990275566409917E-3</v>
      </c>
    </row>
    <row r="539" spans="1:12" ht="15" customHeight="1" x14ac:dyDescent="0.35">
      <c r="A539" s="20">
        <v>42052</v>
      </c>
      <c r="B539" s="37">
        <f>LN(ACTIONS!D541/ACTIONS!D540)</f>
        <v>5.9658497471192845E-3</v>
      </c>
      <c r="C539" s="37">
        <f>LN(ACTIONS!E541/ACTIONS!E540)</f>
        <v>1.3784669599869494E-2</v>
      </c>
      <c r="D539" s="37">
        <f>LN(ACTIONS!F541/ACTIONS!F540)</f>
        <v>2.4699242153582761E-2</v>
      </c>
      <c r="E539" s="37">
        <f>LN(ACTIONS!G541/ACTIONS!G540)</f>
        <v>7.4906717291576587E-3</v>
      </c>
      <c r="F539" s="37">
        <f>LN(ACTIONS!H541/ACTIONS!H540)</f>
        <v>2.1783039516111987E-2</v>
      </c>
      <c r="G539" s="37">
        <f>LN(ACTIONS!I541/ACTIONS!I540)</f>
        <v>-1.5058931342061386E-2</v>
      </c>
      <c r="H539" s="37">
        <f>LN(ACTIONS!J541/ACTIONS!J540)</f>
        <v>7.1231009528239277E-3</v>
      </c>
      <c r="I539" s="37">
        <f>LN(ACTIONS!K541/ACTIONS!K540)</f>
        <v>-7.9751071320500154E-3</v>
      </c>
      <c r="J539" s="37">
        <f>LN(ACTIONS!L541/ACTIONS!L540)</f>
        <v>-4.1279670348829897E-4</v>
      </c>
      <c r="K539" s="37">
        <f>LN(ACTIONS!M541/ACTIONS!M540)</f>
        <v>-2.6273551823808093E-3</v>
      </c>
      <c r="L539" s="37">
        <f>LN(INDICE!D541/INDICE!D540)</f>
        <v>5.9730402851739736E-3</v>
      </c>
    </row>
    <row r="540" spans="1:12" ht="15" customHeight="1" x14ac:dyDescent="0.35">
      <c r="A540" s="17">
        <v>42053</v>
      </c>
      <c r="B540" s="39">
        <f>LN(ACTIONS!D542/ACTIONS!D541)</f>
        <v>2.5548881295095652E-2</v>
      </c>
      <c r="C540" s="39">
        <f>LN(ACTIONS!E542/ACTIONS!E541)</f>
        <v>-2.3857614172848839E-3</v>
      </c>
      <c r="D540" s="39">
        <f>LN(ACTIONS!F542/ACTIONS!F541)</f>
        <v>-1.0128018343773222E-2</v>
      </c>
      <c r="E540" s="39">
        <f>LN(ACTIONS!G542/ACTIONS!G541)</f>
        <v>1.681842535331577E-2</v>
      </c>
      <c r="F540" s="39">
        <f>LN(ACTIONS!H542/ACTIONS!H541)</f>
        <v>-3.9254221161056473E-3</v>
      </c>
      <c r="G540" s="39">
        <f>LN(ACTIONS!I542/ACTIONS!I541)</f>
        <v>1.2921489689600978E-2</v>
      </c>
      <c r="H540" s="39">
        <f>LN(ACTIONS!J542/ACTIONS!J541)</f>
        <v>1.0980502483444048E-2</v>
      </c>
      <c r="I540" s="39">
        <f>LN(ACTIONS!K542/ACTIONS!K541)</f>
        <v>6.9339464910407973E-3</v>
      </c>
      <c r="J540" s="39">
        <f>LN(ACTIONS!L542/ACTIONS!L541)</f>
        <v>7.6092912141648063E-3</v>
      </c>
      <c r="K540" s="39">
        <f>LN(ACTIONS!M542/ACTIONS!M541)</f>
        <v>8.1514279592360267E-3</v>
      </c>
      <c r="L540" s="39">
        <f>LN(INDICE!D542/INDICE!D541)</f>
        <v>-7.2483674864775046E-6</v>
      </c>
    </row>
    <row r="541" spans="1:12" ht="15" customHeight="1" x14ac:dyDescent="0.35">
      <c r="A541" s="20">
        <v>42054</v>
      </c>
      <c r="B541" s="37">
        <f>LN(ACTIONS!D543/ACTIONS!D542)</f>
        <v>-1.5071214326964316E-3</v>
      </c>
      <c r="C541" s="37">
        <f>LN(ACTIONS!E543/ACTIONS!E542)</f>
        <v>-2.3758178045128566E-3</v>
      </c>
      <c r="D541" s="37">
        <f>LN(ACTIONS!F543/ACTIONS!F542)</f>
        <v>9.3321567816698307E-3</v>
      </c>
      <c r="E541" s="37">
        <f>LN(ACTIONS!G543/ACTIONS!G542)</f>
        <v>1.9488643228291577E-2</v>
      </c>
      <c r="F541" s="37">
        <f>LN(ACTIONS!H543/ACTIONS!H542)</f>
        <v>1.17303397854896E-2</v>
      </c>
      <c r="G541" s="37">
        <f>LN(ACTIONS!I543/ACTIONS!I542)</f>
        <v>2.8988507270790196E-2</v>
      </c>
      <c r="H541" s="37">
        <f>LN(ACTIONS!J543/ACTIONS!J542)</f>
        <v>6.2208598751025326E-3</v>
      </c>
      <c r="I541" s="37">
        <f>LN(ACTIONS!K543/ACTIONS!K542)</f>
        <v>-2.0593244970914974E-2</v>
      </c>
      <c r="J541" s="37">
        <f>LN(ACTIONS!L543/ACTIONS!L542)</f>
        <v>1.7264570180964334E-2</v>
      </c>
      <c r="K541" s="37">
        <f>LN(ACTIONS!M543/ACTIONS!M542)</f>
        <v>8.6605622151010378E-3</v>
      </c>
      <c r="L541" s="37">
        <f>LN(INDICE!D543/INDICE!D542)</f>
        <v>-1.331691401112165E-3</v>
      </c>
    </row>
    <row r="542" spans="1:12" ht="15" customHeight="1" x14ac:dyDescent="0.35">
      <c r="A542" s="17">
        <v>42055</v>
      </c>
      <c r="B542" s="39">
        <f>LN(ACTIONS!D544/ACTIONS!D543)</f>
        <v>4.0139538602716809E-3</v>
      </c>
      <c r="C542" s="39">
        <f>LN(ACTIONS!E544/ACTIONS!E543)</f>
        <v>1.3661690689038429E-2</v>
      </c>
      <c r="D542" s="39">
        <f>LN(ACTIONS!F544/ACTIONS!F543)</f>
        <v>1.0610080570945472E-3</v>
      </c>
      <c r="E542" s="39">
        <f>LN(ACTIONS!G544/ACTIONS!G543)</f>
        <v>-6.8931833753139889E-3</v>
      </c>
      <c r="F542" s="39">
        <f>LN(ACTIONS!H544/ACTIONS!H543)</f>
        <v>4.2023659710783102E-3</v>
      </c>
      <c r="G542" s="39">
        <f>LN(ACTIONS!I544/ACTIONS!I543)</f>
        <v>-6.2552951820120436E-3</v>
      </c>
      <c r="H542" s="39">
        <f>LN(ACTIONS!J544/ACTIONS!J543)</f>
        <v>7.7489349092456903E-4</v>
      </c>
      <c r="I542" s="39">
        <f>LN(ACTIONS!K544/ACTIONS!K543)</f>
        <v>2.9718468154725147E-2</v>
      </c>
      <c r="J542" s="39">
        <f>LN(ACTIONS!L544/ACTIONS!L543)</f>
        <v>7.8227256812090779E-3</v>
      </c>
      <c r="K542" s="39">
        <f>LN(ACTIONS!M544/ACTIONS!M543)</f>
        <v>-1.915322624523489E-2</v>
      </c>
      <c r="L542" s="39">
        <f>LN(INDICE!D544/INDICE!D543)</f>
        <v>3.8104667196325131E-3</v>
      </c>
    </row>
    <row r="543" spans="1:12" ht="15" customHeight="1" x14ac:dyDescent="0.35">
      <c r="A543" s="20">
        <v>42058</v>
      </c>
      <c r="B543" s="37">
        <f>LN(ACTIONS!D545/ACTIONS!D544)</f>
        <v>3.2744708247464394E-3</v>
      </c>
      <c r="C543" s="37">
        <f>LN(ACTIONS!E545/ACTIONS!E544)</f>
        <v>3.544135859691122E-3</v>
      </c>
      <c r="D543" s="37">
        <f>LN(ACTIONS!F545/ACTIONS!F544)</f>
        <v>1.4475841672354181E-2</v>
      </c>
      <c r="E543" s="37">
        <f>LN(ACTIONS!G545/ACTIONS!G544)</f>
        <v>7.2202479734870973E-3</v>
      </c>
      <c r="F543" s="37">
        <f>LN(ACTIONS!H545/ACTIONS!H544)</f>
        <v>1.2183542819740241E-2</v>
      </c>
      <c r="G543" s="37">
        <f>LN(ACTIONS!I545/ACTIONS!I544)</f>
        <v>-6.2946703322129469E-3</v>
      </c>
      <c r="H543" s="37">
        <f>LN(ACTIONS!J545/ACTIONS!J544)</f>
        <v>-2.3264841823434248E-3</v>
      </c>
      <c r="I543" s="37">
        <f>LN(ACTIONS!K545/ACTIONS!K544)</f>
        <v>-1.724868806022125E-2</v>
      </c>
      <c r="J543" s="37">
        <f>LN(ACTIONS!L545/ACTIONS!L544)</f>
        <v>4.9825713444638731E-3</v>
      </c>
      <c r="K543" s="37">
        <f>LN(ACTIONS!M545/ACTIONS!M544)</f>
        <v>6.1340925507136585E-3</v>
      </c>
      <c r="L543" s="37">
        <f>LN(INDICE!D545/INDICE!D544)</f>
        <v>-4.3970794844139032E-4</v>
      </c>
    </row>
    <row r="544" spans="1:12" ht="15" customHeight="1" x14ac:dyDescent="0.35">
      <c r="A544" s="17">
        <v>42059</v>
      </c>
      <c r="B544" s="39">
        <f>LN(ACTIONS!D546/ACTIONS!D545)</f>
        <v>1.2696064209073052E-2</v>
      </c>
      <c r="C544" s="39">
        <f>LN(ACTIONS!E546/ACTIONS!E545)</f>
        <v>-1.185116918884432E-3</v>
      </c>
      <c r="D544" s="39">
        <f>LN(ACTIONS!F546/ACTIONS!F545)</f>
        <v>1.1431665151945864E-2</v>
      </c>
      <c r="E544" s="39">
        <f>LN(ACTIONS!G546/ACTIONS!G545)</f>
        <v>-1.615330985896243E-2</v>
      </c>
      <c r="F544" s="39">
        <f>LN(ACTIONS!H546/ACTIONS!H545)</f>
        <v>5.0858342300057462E-3</v>
      </c>
      <c r="G544" s="39">
        <f>LN(ACTIONS!I546/ACTIONS!I545)</f>
        <v>-1.4301100104104644E-2</v>
      </c>
      <c r="H544" s="39">
        <f>LN(ACTIONS!J546/ACTIONS!J545)</f>
        <v>1.55159069141885E-3</v>
      </c>
      <c r="I544" s="39">
        <f>LN(ACTIONS!K546/ACTIONS!K545)</f>
        <v>2.8471305590178238E-2</v>
      </c>
      <c r="J544" s="39">
        <f>LN(ACTIONS!L546/ACTIONS!L545)</f>
        <v>9.9354205887773562E-4</v>
      </c>
      <c r="K544" s="39">
        <f>LN(ACTIONS!M546/ACTIONS!M545)</f>
        <v>-4.9627893421290139E-3</v>
      </c>
      <c r="L544" s="39">
        <f>LN(INDICE!D546/INDICE!D545)</f>
        <v>5.40624136747914E-3</v>
      </c>
    </row>
    <row r="545" spans="1:12" ht="15" customHeight="1" x14ac:dyDescent="0.35">
      <c r="A545" s="20">
        <v>42060</v>
      </c>
      <c r="B545" s="37">
        <f>LN(ACTIONS!D547/ACTIONS!D546)</f>
        <v>-1.4795090729578435E-3</v>
      </c>
      <c r="C545" s="37">
        <f>LN(ACTIONS!E547/ACTIONS!E546)</f>
        <v>1.2290563449717689E-2</v>
      </c>
      <c r="D545" s="37">
        <f>LN(ACTIONS!F547/ACTIONS!F546)</f>
        <v>-1.8099552452395303E-3</v>
      </c>
      <c r="E545" s="37">
        <f>LN(ACTIONS!G547/ACTIONS!G546)</f>
        <v>-4.9975116504715096E-3</v>
      </c>
      <c r="F545" s="37">
        <f>LN(ACTIONS!H547/ACTIONS!H546)</f>
        <v>-1.2690357033049329E-3</v>
      </c>
      <c r="G545" s="37">
        <f>LN(ACTIONS!I547/ACTIONS!I546)</f>
        <v>2.6400421493938228E-3</v>
      </c>
      <c r="H545" s="37">
        <f>LN(ACTIONS!J547/ACTIONS!J546)</f>
        <v>2.3228814161397287E-3</v>
      </c>
      <c r="I545" s="37">
        <f>LN(ACTIONS!K547/ACTIONS!K546)</f>
        <v>1.2476704934276141E-2</v>
      </c>
      <c r="J545" s="37">
        <f>LN(ACTIONS!L547/ACTIONS!L546)</f>
        <v>2.9747171167428749E-3</v>
      </c>
      <c r="K545" s="37">
        <f>LN(ACTIONS!M547/ACTIONS!M546)</f>
        <v>2.1425254989744208E-2</v>
      </c>
      <c r="L545" s="37">
        <f>LN(INDICE!D547/INDICE!D546)</f>
        <v>-2.0525739632896549E-3</v>
      </c>
    </row>
    <row r="546" spans="1:12" ht="15" customHeight="1" x14ac:dyDescent="0.35">
      <c r="A546" s="17">
        <v>42061</v>
      </c>
      <c r="B546" s="39">
        <f>LN(ACTIONS!D548/ACTIONS!D547)</f>
        <v>-4.2289279781489941E-2</v>
      </c>
      <c r="C546" s="39">
        <f>LN(ACTIONS!E548/ACTIONS!E547)</f>
        <v>-1.1567909477320315E-3</v>
      </c>
      <c r="D546" s="39">
        <f>LN(ACTIONS!F548/ACTIONS!F547)</f>
        <v>1.55159069141885E-3</v>
      </c>
      <c r="E546" s="39">
        <f>LN(ACTIONS!G548/ACTIONS!G547)</f>
        <v>1.8203382008681043E-2</v>
      </c>
      <c r="F546" s="39">
        <f>LN(ACTIONS!H548/ACTIONS!H547)</f>
        <v>-7.0086301544770449E-3</v>
      </c>
      <c r="G546" s="39">
        <f>LN(ACTIONS!I548/ACTIONS!I547)</f>
        <v>4.7884090819342506E-3</v>
      </c>
      <c r="H546" s="39">
        <f>LN(ACTIONS!J548/ACTIONS!J547)</f>
        <v>2.3174981403624824E-3</v>
      </c>
      <c r="I546" s="39">
        <f>LN(ACTIONS!K548/ACTIONS!K547)</f>
        <v>1.9805642688291453E-3</v>
      </c>
      <c r="J546" s="39">
        <f>LN(ACTIONS!L548/ACTIONS!L547)</f>
        <v>2.1548336206202928E-2</v>
      </c>
      <c r="K546" s="39">
        <f>LN(ACTIONS!M548/ACTIONS!M547)</f>
        <v>3.1578603643057077E-2</v>
      </c>
      <c r="L546" s="39">
        <f>LN(INDICE!D548/INDICE!D547)</f>
        <v>2.0669631150204964E-3</v>
      </c>
    </row>
    <row r="547" spans="1:12" ht="15" customHeight="1" x14ac:dyDescent="0.35">
      <c r="A547" s="20">
        <v>42062</v>
      </c>
      <c r="B547" s="37">
        <f>LN(ACTIONS!D549/ACTIONS!D548)</f>
        <v>-5.1474864481557803E-2</v>
      </c>
      <c r="C547" s="37">
        <f>LN(ACTIONS!E549/ACTIONS!E548)</f>
        <v>-5.9413634891402234E-4</v>
      </c>
      <c r="D547" s="37">
        <f>LN(ACTIONS!F549/ACTIONS!F548)</f>
        <v>2.5836455382064415E-4</v>
      </c>
      <c r="E547" s="37">
        <f>LN(ACTIONS!G549/ACTIONS!G548)</f>
        <v>2.4620615182247185E-2</v>
      </c>
      <c r="F547" s="37">
        <f>LN(ACTIONS!H549/ACTIONS!H548)</f>
        <v>2.0567091049580273E-2</v>
      </c>
      <c r="G547" s="37">
        <f>LN(ACTIONS!I549/ACTIONS!I548)</f>
        <v>5.8363966699375644E-3</v>
      </c>
      <c r="H547" s="37">
        <f>LN(ACTIONS!J549/ACTIONS!J548)</f>
        <v>4.304175125856817E-2</v>
      </c>
      <c r="I547" s="37">
        <f>LN(ACTIONS!K549/ACTIONS!K548)</f>
        <v>1.8427626543804458E-3</v>
      </c>
      <c r="J547" s="37">
        <f>LN(ACTIONS!L549/ACTIONS!L548)</f>
        <v>-9.6946202454811954E-4</v>
      </c>
      <c r="K547" s="37">
        <f>LN(ACTIONS!M549/ACTIONS!M548)</f>
        <v>1.4055626189858721E-2</v>
      </c>
      <c r="L547" s="37">
        <f>LN(INDICE!D549/INDICE!D548)</f>
        <v>-4.4184137750088895E-4</v>
      </c>
    </row>
    <row r="548" spans="1:12" ht="15" customHeight="1" x14ac:dyDescent="0.35">
      <c r="A548" s="17">
        <v>42065</v>
      </c>
      <c r="B548" s="39">
        <f>LN(ACTIONS!D550/ACTIONS!D549)</f>
        <v>2.9771652420685617E-2</v>
      </c>
      <c r="C548" s="39">
        <f>LN(ACTIONS!E550/ACTIONS!E549)</f>
        <v>-2.9148533071943978E-3</v>
      </c>
      <c r="D548" s="39">
        <f>LN(ACTIONS!F550/ACTIONS!F549)</f>
        <v>-9.6042269720582954E-3</v>
      </c>
      <c r="E548" s="39">
        <f>LN(ACTIONS!G550/ACTIONS!G549)</f>
        <v>-1.2882625831013718E-2</v>
      </c>
      <c r="F548" s="39">
        <f>LN(ACTIONS!H550/ACTIONS!H549)</f>
        <v>1.2519563450593806E-3</v>
      </c>
      <c r="G548" s="39">
        <f>LN(ACTIONS!I550/ACTIONS!I549)</f>
        <v>-1.5402289553726035E-2</v>
      </c>
      <c r="H548" s="39">
        <f>LN(ACTIONS!J550/ACTIONS!J549)</f>
        <v>1.1756197117660754E-2</v>
      </c>
      <c r="I548" s="39">
        <f>LN(ACTIONS!K550/ACTIONS!K549)</f>
        <v>1.0037138251063763E-3</v>
      </c>
      <c r="J548" s="39">
        <f>LN(ACTIONS!L550/ACTIONS!L549)</f>
        <v>1.3487680381951429E-2</v>
      </c>
      <c r="K548" s="39">
        <f>LN(ACTIONS!M550/ACTIONS!M549)</f>
        <v>1.1699221998679893E-2</v>
      </c>
      <c r="L548" s="39">
        <f>LN(INDICE!D550/INDICE!D549)</f>
        <v>-8.669792367240267E-4</v>
      </c>
    </row>
    <row r="549" spans="1:12" ht="15" customHeight="1" x14ac:dyDescent="0.35">
      <c r="A549" s="20">
        <v>42066</v>
      </c>
      <c r="B549" s="37">
        <f>LN(ACTIONS!D551/ACTIONS!D550)</f>
        <v>-2.1915770755457382E-2</v>
      </c>
      <c r="C549" s="37">
        <f>LN(ACTIONS!E551/ACTIONS!E550)</f>
        <v>-1.4718600506540858E-2</v>
      </c>
      <c r="D549" s="37">
        <f>LN(ACTIONS!F551/ACTIONS!F550)</f>
        <v>-5.7546588314971196E-3</v>
      </c>
      <c r="E549" s="37">
        <f>LN(ACTIONS!G551/ACTIONS!G550)</f>
        <v>2.9130947935233193E-3</v>
      </c>
      <c r="F549" s="37">
        <f>LN(ACTIONS!H551/ACTIONS!H550)</f>
        <v>0</v>
      </c>
      <c r="G549" s="37">
        <f>LN(ACTIONS!I551/ACTIONS!I550)</f>
        <v>2.6456836543540764E-3</v>
      </c>
      <c r="H549" s="37">
        <f>LN(ACTIONS!J551/ACTIONS!J550)</f>
        <v>-2.3652248186505787E-2</v>
      </c>
      <c r="I549" s="37">
        <f>LN(ACTIONS!K551/ACTIONS!K550)</f>
        <v>-3.1627888891298368E-2</v>
      </c>
      <c r="J549" s="37">
        <f>LN(ACTIONS!L551/ACTIONS!L550)</f>
        <v>-3.8350957839425374E-3</v>
      </c>
      <c r="K549" s="37">
        <f>LN(ACTIONS!M551/ACTIONS!M550)</f>
        <v>-6.7852071962508174E-3</v>
      </c>
      <c r="L549" s="37">
        <f>LN(INDICE!D551/INDICE!D550)</f>
        <v>-7.4491821905871714E-3</v>
      </c>
    </row>
    <row r="550" spans="1:12" ht="15" customHeight="1" x14ac:dyDescent="0.35">
      <c r="A550" s="17">
        <v>42067</v>
      </c>
      <c r="B550" s="39">
        <f>LN(ACTIONS!D552/ACTIONS!D551)</f>
        <v>8.3548043827536295E-3</v>
      </c>
      <c r="C550" s="39">
        <f>LN(ACTIONS!E552/ACTIONS!E551)</f>
        <v>4.1480348600277748E-3</v>
      </c>
      <c r="D550" s="39">
        <f>LN(ACTIONS!F552/ACTIONS!F551)</f>
        <v>7.5787635718121277E-3</v>
      </c>
      <c r="E550" s="39">
        <f>LN(ACTIONS!G552/ACTIONS!G551)</f>
        <v>-1.9411199883446345E-3</v>
      </c>
      <c r="F550" s="39">
        <f>LN(ACTIONS!H552/ACTIONS!H551)</f>
        <v>9.0301096253127822E-3</v>
      </c>
      <c r="G550" s="39">
        <f>LN(ACTIONS!I552/ACTIONS!I551)</f>
        <v>1.3792858102211066E-2</v>
      </c>
      <c r="H550" s="39">
        <f>LN(ACTIONS!J552/ACTIONS!J551)</f>
        <v>-2.2463506263739703E-3</v>
      </c>
      <c r="I550" s="39">
        <f>LN(ACTIONS!K552/ACTIONS!K551)</f>
        <v>-2.768088554899565E-2</v>
      </c>
      <c r="J550" s="39">
        <f>LN(ACTIONS!L552/ACTIONS!L551)</f>
        <v>1.1461443519006598E-2</v>
      </c>
      <c r="K550" s="39">
        <f>LN(ACTIONS!M552/ACTIONS!M551)</f>
        <v>-4.6403795565022254E-3</v>
      </c>
      <c r="L550" s="39">
        <f>LN(INDICE!D552/INDICE!D551)</f>
        <v>4.3611299122148168E-3</v>
      </c>
    </row>
    <row r="551" spans="1:12" ht="15" customHeight="1" x14ac:dyDescent="0.35">
      <c r="A551" s="20">
        <v>42068</v>
      </c>
      <c r="B551" s="37">
        <f>LN(ACTIONS!D553/ACTIONS!D552)</f>
        <v>1.6214498307382055E-2</v>
      </c>
      <c r="C551" s="37">
        <f>LN(ACTIONS!E553/ACTIONS!E552)</f>
        <v>1.3485418953707492E-2</v>
      </c>
      <c r="D551" s="37">
        <f>LN(ACTIONS!F553/ACTIONS!F552)</f>
        <v>9.5868074566923395E-3</v>
      </c>
      <c r="E551" s="37">
        <f>LN(ACTIONS!G553/ACTIONS!G552)</f>
        <v>1.4467379807524994E-2</v>
      </c>
      <c r="F551" s="37">
        <f>LN(ACTIONS!H553/ACTIONS!H552)</f>
        <v>1.812367223355682E-2</v>
      </c>
      <c r="G551" s="37">
        <f>LN(ACTIONS!I553/ACTIONS!I552)</f>
        <v>3.6188645061812443E-2</v>
      </c>
      <c r="H551" s="37">
        <f>LN(ACTIONS!J553/ACTIONS!J552)</f>
        <v>3.39015516756812E-2</v>
      </c>
      <c r="I551" s="37">
        <f>LN(ACTIONS!K553/ACTIONS!K552)</f>
        <v>2.9921840788583034E-2</v>
      </c>
      <c r="J551" s="37">
        <f>LN(ACTIONS!L553/ACTIONS!L552)</f>
        <v>-4.7596472529880243E-3</v>
      </c>
      <c r="K551" s="37">
        <f>LN(ACTIONS!M553/ACTIONS!M552)</f>
        <v>3.8230521714031959E-3</v>
      </c>
      <c r="L551" s="37">
        <f>LN(INDICE!D553/INDICE!D552)</f>
        <v>6.0373170285495676E-3</v>
      </c>
    </row>
    <row r="552" spans="1:12" ht="15" customHeight="1" x14ac:dyDescent="0.35">
      <c r="A552" s="17">
        <v>42069</v>
      </c>
      <c r="B552" s="39">
        <f>LN(ACTIONS!D554/ACTIONS!D553)</f>
        <v>-8.4844522454714452E-3</v>
      </c>
      <c r="C552" s="39">
        <f>LN(ACTIONS!E554/ACTIONS!E553)</f>
        <v>-1.7387329935228705E-3</v>
      </c>
      <c r="D552" s="39">
        <f>LN(ACTIONS!F554/ACTIONS!F553)</f>
        <v>-5.4298775943692878E-3</v>
      </c>
      <c r="E552" s="39">
        <f>LN(ACTIONS!G554/ACTIONS!G553)</f>
        <v>-1.2775472833095895E-3</v>
      </c>
      <c r="F552" s="39">
        <f>LN(ACTIONS!H554/ACTIONS!H553)</f>
        <v>-1.9985292380256953E-2</v>
      </c>
      <c r="G552" s="39">
        <f>LN(ACTIONS!I554/ACTIONS!I553)</f>
        <v>2.027973848531667E-3</v>
      </c>
      <c r="H552" s="39">
        <f>LN(ACTIONS!J554/ACTIONS!J553)</f>
        <v>-7.249003579485225E-4</v>
      </c>
      <c r="I552" s="39">
        <f>LN(ACTIONS!K554/ACTIONS!K553)</f>
        <v>-8.0910506748755016E-3</v>
      </c>
      <c r="J552" s="39">
        <f>LN(ACTIONS!L554/ACTIONS!L553)</f>
        <v>-9.5878011551535133E-3</v>
      </c>
      <c r="K552" s="39">
        <f>LN(ACTIONS!M554/ACTIONS!M553)</f>
        <v>-9.5851753991655977E-3</v>
      </c>
      <c r="L552" s="39">
        <f>LN(INDICE!D554/INDICE!D553)</f>
        <v>-7.1131581392120322E-3</v>
      </c>
    </row>
    <row r="553" spans="1:12" ht="15" customHeight="1" x14ac:dyDescent="0.35">
      <c r="A553" s="20">
        <v>42072</v>
      </c>
      <c r="B553" s="37">
        <f>LN(ACTIONS!D555/ACTIONS!D554)</f>
        <v>-2.2315904390328913E-2</v>
      </c>
      <c r="C553" s="37">
        <f>LN(ACTIONS!E555/ACTIONS!E554)</f>
        <v>4.6603090696310705E-3</v>
      </c>
      <c r="D553" s="37">
        <f>LN(ACTIONS!F555/ACTIONS!F554)</f>
        <v>-1.2785562296971814E-2</v>
      </c>
      <c r="E553" s="37">
        <f>LN(ACTIONS!G555/ACTIONS!G554)</f>
        <v>-1.9361689049145921E-2</v>
      </c>
      <c r="F553" s="37">
        <f>LN(ACTIONS!H555/ACTIONS!H554)</f>
        <v>-1.4388737452099556E-2</v>
      </c>
      <c r="G553" s="37">
        <f>LN(ACTIONS!I555/ACTIONS!I554)</f>
        <v>8.5812700388825658E-3</v>
      </c>
      <c r="H553" s="37">
        <f>LN(ACTIONS!J555/ACTIONS!J554)</f>
        <v>-2.1778593000129271E-3</v>
      </c>
      <c r="I553" s="37">
        <f>LN(ACTIONS!K555/ACTIONS!K554)</f>
        <v>2.5264862547154258E-2</v>
      </c>
      <c r="J553" s="37">
        <f>LN(ACTIONS!L555/ACTIONS!L554)</f>
        <v>-1.5534292962184233E-2</v>
      </c>
      <c r="K553" s="37">
        <f>LN(ACTIONS!M555/ACTIONS!M554)</f>
        <v>-9.9558344456380423E-3</v>
      </c>
      <c r="L553" s="37">
        <f>LN(INDICE!D555/INDICE!D554)</f>
        <v>-5.1246570193350287E-3</v>
      </c>
    </row>
    <row r="554" spans="1:12" ht="15" customHeight="1" x14ac:dyDescent="0.35">
      <c r="A554" s="17">
        <v>42073</v>
      </c>
      <c r="B554" s="39">
        <f>LN(ACTIONS!D556/ACTIONS!D555)</f>
        <v>-2.1995141934582241E-2</v>
      </c>
      <c r="C554" s="39">
        <f>LN(ACTIONS!E556/ACTIONS!E555)</f>
        <v>-2.3521814970428368E-2</v>
      </c>
      <c r="D554" s="39">
        <f>LN(ACTIONS!F556/ACTIONS!F555)</f>
        <v>-2.634181842166515E-2</v>
      </c>
      <c r="E554" s="39">
        <f>LN(ACTIONS!G556/ACTIONS!G555)</f>
        <v>-3.077165866675366E-2</v>
      </c>
      <c r="F554" s="39">
        <f>LN(ACTIONS!H556/ACTIONS!H555)</f>
        <v>-2.6497958954238062E-2</v>
      </c>
      <c r="G554" s="39">
        <f>LN(ACTIONS!I556/ACTIONS!I555)</f>
        <v>-2.2864219760256453E-2</v>
      </c>
      <c r="H554" s="39">
        <f>LN(ACTIONS!J556/ACTIONS!J555)</f>
        <v>-5.8309203107930986E-3</v>
      </c>
      <c r="I554" s="39">
        <f>LN(ACTIONS!K556/ACTIONS!K555)</f>
        <v>-3.2547251566495315E-2</v>
      </c>
      <c r="J554" s="39">
        <f>LN(ACTIONS!L556/ACTIONS!L555)</f>
        <v>-1.1811160928344609E-2</v>
      </c>
      <c r="K554" s="39">
        <f>LN(ACTIONS!M556/ACTIONS!M555)</f>
        <v>-2.9330923816476662E-2</v>
      </c>
      <c r="L554" s="39">
        <f>LN(INDICE!D556/INDICE!D555)</f>
        <v>-2.5574121696669783E-2</v>
      </c>
    </row>
    <row r="555" spans="1:12" ht="15" customHeight="1" x14ac:dyDescent="0.35">
      <c r="A555" s="20">
        <v>42074</v>
      </c>
      <c r="B555" s="37">
        <f>LN(ACTIONS!D557/ACTIONS!D556)</f>
        <v>8.2946255585105572E-4</v>
      </c>
      <c r="C555" s="37">
        <f>LN(ACTIONS!E557/ACTIONS!E556)</f>
        <v>0</v>
      </c>
      <c r="D555" s="37">
        <f>LN(ACTIONS!F557/ACTIONS!F556)</f>
        <v>-2.9701655425206828E-3</v>
      </c>
      <c r="E555" s="37">
        <f>LN(ACTIONS!G557/ACTIONS!G556)</f>
        <v>7.3652827095604676E-3</v>
      </c>
      <c r="F555" s="37">
        <f>LN(ACTIONS!H557/ACTIONS!H556)</f>
        <v>-2.9159262520552804E-3</v>
      </c>
      <c r="G555" s="37">
        <f>LN(ACTIONS!I557/ACTIONS!I556)</f>
        <v>3.06159246407684E-3</v>
      </c>
      <c r="H555" s="37">
        <f>LN(ACTIONS!J557/ACTIONS!J556)</f>
        <v>6.5574005461588192E-3</v>
      </c>
      <c r="I555" s="37">
        <f>LN(ACTIONS!K557/ACTIONS!K556)</f>
        <v>-6.1035688289665119E-3</v>
      </c>
      <c r="J555" s="37">
        <f>LN(ACTIONS!L557/ACTIONS!L556)</f>
        <v>1.6691600093253111E-2</v>
      </c>
      <c r="K555" s="37">
        <f>LN(ACTIONS!M557/ACTIONS!M556)</f>
        <v>9.1168722638137207E-3</v>
      </c>
      <c r="L555" s="37">
        <f>LN(INDICE!D557/INDICE!D556)</f>
        <v>2.7815144922778193E-3</v>
      </c>
    </row>
    <row r="556" spans="1:12" ht="15" customHeight="1" x14ac:dyDescent="0.35">
      <c r="A556" s="17">
        <v>42075</v>
      </c>
      <c r="B556" s="39">
        <f>LN(ACTIONS!D558/ACTIONS!D557)</f>
        <v>2.7633469834290703E-4</v>
      </c>
      <c r="C556" s="39">
        <f>LN(ACTIONS!E558/ACTIONS!E557)</f>
        <v>1.124571966013292E-2</v>
      </c>
      <c r="D556" s="39">
        <f>LN(ACTIONS!F558/ACTIONS!F557)</f>
        <v>1.7690088758200145E-2</v>
      </c>
      <c r="E556" s="39">
        <f>LN(ACTIONS!G558/ACTIONS!G557)</f>
        <v>-2.0033395681751734E-3</v>
      </c>
      <c r="F556" s="39">
        <f>LN(ACTIONS!H558/ACTIONS!H557)</f>
        <v>9.7292045942713636E-4</v>
      </c>
      <c r="G556" s="39">
        <f>LN(ACTIONS!I558/ACTIONS!I557)</f>
        <v>-6.1653079764878863E-3</v>
      </c>
      <c r="H556" s="39">
        <f>LN(ACTIONS!J558/ACTIONS!J557)</f>
        <v>1.4513790646469855E-3</v>
      </c>
      <c r="I556" s="39">
        <f>LN(ACTIONS!K558/ACTIONS!K557)</f>
        <v>3.5179061785461317E-4</v>
      </c>
      <c r="J556" s="39">
        <f>LN(ACTIONS!L558/ACTIONS!L557)</f>
        <v>1.3539858686410708E-2</v>
      </c>
      <c r="K556" s="39">
        <f>LN(ACTIONS!M558/ACTIONS!M557)</f>
        <v>8.5046071745429382E-4</v>
      </c>
      <c r="L556" s="39">
        <f>LN(INDICE!D558/INDICE!D557)</f>
        <v>5.8683298787351491E-3</v>
      </c>
    </row>
    <row r="557" spans="1:12" ht="15" customHeight="1" x14ac:dyDescent="0.35">
      <c r="A557" s="20">
        <v>42076</v>
      </c>
      <c r="B557" s="37">
        <f>LN(ACTIONS!D559/ACTIONS!D558)</f>
        <v>-1.11692648143829E-2</v>
      </c>
      <c r="C557" s="37">
        <f>LN(ACTIONS!E559/ACTIONS!E558)</f>
        <v>7.0202618180160038E-3</v>
      </c>
      <c r="D557" s="37">
        <f>LN(ACTIONS!F559/ACTIONS!F558)</f>
        <v>-9.6103248997884052E-3</v>
      </c>
      <c r="E557" s="37">
        <f>LN(ACTIONS!G559/ACTIONS!G558)</f>
        <v>-2.6773777707164029E-3</v>
      </c>
      <c r="F557" s="37">
        <f>LN(ACTIONS!H559/ACTIONS!H558)</f>
        <v>3.5592983701295418E-3</v>
      </c>
      <c r="G557" s="37">
        <f>LN(ACTIONS!I559/ACTIONS!I558)</f>
        <v>-5.2368017430876913E-4</v>
      </c>
      <c r="H557" s="37">
        <f>LN(ACTIONS!J559/ACTIONS!J558)</f>
        <v>1.4492756159902157E-3</v>
      </c>
      <c r="I557" s="37">
        <f>LN(ACTIONS!K559/ACTIONS!K558)</f>
        <v>-2.9845502264702936E-2</v>
      </c>
      <c r="J557" s="37">
        <f>LN(ACTIONS!L559/ACTIONS!L558)</f>
        <v>-5.7803629154994252E-3</v>
      </c>
      <c r="K557" s="37">
        <f>LN(ACTIONS!M559/ACTIONS!M558)</f>
        <v>5.0876310983517265E-3</v>
      </c>
      <c r="L557" s="37">
        <f>LN(INDICE!D559/INDICE!D558)</f>
        <v>-3.0351869186509397E-3</v>
      </c>
    </row>
    <row r="558" spans="1:12" ht="15" customHeight="1" x14ac:dyDescent="0.35">
      <c r="A558" s="17">
        <v>42079</v>
      </c>
      <c r="B558" s="39">
        <f>LN(ACTIONS!D560/ACTIONS!D559)</f>
        <v>-1.3275402389006152E-2</v>
      </c>
      <c r="C558" s="39">
        <f>LN(ACTIONS!E560/ACTIONS!E559)</f>
        <v>1.6226522425358134E-2</v>
      </c>
      <c r="D558" s="39">
        <f>LN(ACTIONS!F560/ACTIONS!F559)</f>
        <v>1.5438155963786254E-2</v>
      </c>
      <c r="E558" s="39">
        <f>LN(ACTIONS!G560/ACTIONS!G559)</f>
        <v>2.1220955482885436E-2</v>
      </c>
      <c r="F558" s="39">
        <f>LN(ACTIONS!H560/ACTIONS!H559)</f>
        <v>2.330512498130298E-2</v>
      </c>
      <c r="G558" s="39">
        <f>LN(ACTIONS!I560/ACTIONS!I559)</f>
        <v>1.0470862512255931E-3</v>
      </c>
      <c r="H558" s="39">
        <f>LN(ACTIONS!J560/ACTIONS!J559)</f>
        <v>2.0072358489388265E-2</v>
      </c>
      <c r="I558" s="39">
        <f>LN(ACTIONS!K560/ACTIONS!K559)</f>
        <v>-1.5957643106311984E-3</v>
      </c>
      <c r="J558" s="39">
        <f>LN(ACTIONS!L560/ACTIONS!L559)</f>
        <v>6.740516613842765E-3</v>
      </c>
      <c r="K558" s="39">
        <f>LN(ACTIONS!M560/ACTIONS!M559)</f>
        <v>3.4089486274994224E-2</v>
      </c>
      <c r="L558" s="39">
        <f>LN(INDICE!D560/INDICE!D559)</f>
        <v>9.3764576197324871E-3</v>
      </c>
    </row>
    <row r="559" spans="1:12" ht="15" customHeight="1" x14ac:dyDescent="0.35">
      <c r="A559" s="20">
        <v>42080</v>
      </c>
      <c r="B559" s="37">
        <f>LN(ACTIONS!D561/ACTIONS!D560)</f>
        <v>-2.267638943315854E-3</v>
      </c>
      <c r="C559" s="37">
        <f>LN(ACTIONS!E561/ACTIONS!E560)</f>
        <v>-1.3892265009186906E-2</v>
      </c>
      <c r="D559" s="37">
        <f>LN(ACTIONS!F561/ACTIONS!F560)</f>
        <v>8.9403698313526014E-3</v>
      </c>
      <c r="E559" s="37">
        <f>LN(ACTIONS!G561/ACTIONS!G560)</f>
        <v>-3.9447782910163407E-3</v>
      </c>
      <c r="F559" s="37">
        <f>LN(ACTIONS!H561/ACTIONS!H560)</f>
        <v>-1.1744302580227059E-2</v>
      </c>
      <c r="G559" s="37">
        <f>LN(ACTIONS!I561/ACTIONS!I560)</f>
        <v>-4.1292580137985944E-3</v>
      </c>
      <c r="H559" s="37">
        <f>LN(ACTIONS!J561/ACTIONS!J560)</f>
        <v>-1.7902375721065348E-2</v>
      </c>
      <c r="I559" s="37">
        <f>LN(ACTIONS!K561/ACTIONS!K560)</f>
        <v>1.9481602405452301E-2</v>
      </c>
      <c r="J559" s="37">
        <f>LN(ACTIONS!L561/ACTIONS!L560)</f>
        <v>1.9175461292718545E-3</v>
      </c>
      <c r="K559" s="37">
        <f>LN(ACTIONS!M561/ACTIONS!M560)</f>
        <v>-8.1777297729001143E-4</v>
      </c>
      <c r="L559" s="37">
        <f>LN(INDICE!D561/INDICE!D560)</f>
        <v>4.9158231160354509E-3</v>
      </c>
    </row>
    <row r="560" spans="1:12" ht="15" customHeight="1" x14ac:dyDescent="0.35">
      <c r="A560" s="17">
        <v>42081</v>
      </c>
      <c r="B560" s="39">
        <f>LN(ACTIONS!D562/ACTIONS!D561)</f>
        <v>2.8337461225207742E-3</v>
      </c>
      <c r="C560" s="39">
        <f>LN(ACTIONS!E562/ACTIONS!E561)</f>
        <v>4.6522318799386113E-3</v>
      </c>
      <c r="D560" s="39">
        <f>LN(ACTIONS!F562/ACTIONS!F561)</f>
        <v>2.2775311562052453E-2</v>
      </c>
      <c r="E560" s="39">
        <f>LN(ACTIONS!G562/ACTIONS!G561)</f>
        <v>8.5274377021086166E-3</v>
      </c>
      <c r="F560" s="39">
        <f>LN(ACTIONS!H562/ACTIONS!H561)</f>
        <v>2.179148285916941E-2</v>
      </c>
      <c r="G560" s="39">
        <f>LN(ACTIONS!I562/ACTIONS!I561)</f>
        <v>1.79328841939453E-2</v>
      </c>
      <c r="H560" s="39">
        <f>LN(ACTIONS!J562/ACTIONS!J561)</f>
        <v>8.6331471447028754E-3</v>
      </c>
      <c r="I560" s="39">
        <f>LN(ACTIONS!K562/ACTIONS!K561)</f>
        <v>-3.7445881026353703E-3</v>
      </c>
      <c r="J560" s="39">
        <f>LN(ACTIONS!L562/ACTIONS!L561)</f>
        <v>1.2375217427653599E-2</v>
      </c>
      <c r="K560" s="39">
        <f>LN(ACTIONS!M562/ACTIONS!M561)</f>
        <v>2.1792435756110584E-3</v>
      </c>
      <c r="L560" s="39">
        <f>LN(INDICE!D562/INDICE!D561)</f>
        <v>1.5612518117781473E-2</v>
      </c>
    </row>
    <row r="561" spans="1:12" ht="15" customHeight="1" x14ac:dyDescent="0.35">
      <c r="A561" s="20">
        <v>42082</v>
      </c>
      <c r="B561" s="37">
        <f>LN(ACTIONS!D563/ACTIONS!D562)</f>
        <v>-9.1249549392491674E-3</v>
      </c>
      <c r="C561" s="37">
        <f>LN(ACTIONS!E563/ACTIONS!E562)</f>
        <v>-2.3234105347259299E-3</v>
      </c>
      <c r="D561" s="37">
        <f>LN(ACTIONS!F563/ACTIONS!F562)</f>
        <v>-6.9328817937671008E-3</v>
      </c>
      <c r="E561" s="37">
        <f>LN(ACTIONS!G563/ACTIONS!G562)</f>
        <v>-3.2663727221653914E-4</v>
      </c>
      <c r="F561" s="37">
        <f>LN(ACTIONS!H563/ACTIONS!H562)</f>
        <v>-1.4474764994549505E-2</v>
      </c>
      <c r="G561" s="37">
        <f>LN(ACTIONS!I563/ACTIONS!I562)</f>
        <v>-1.5171815619070489E-3</v>
      </c>
      <c r="H561" s="37">
        <f>LN(ACTIONS!J563/ACTIONS!J562)</f>
        <v>9.9787000498962695E-3</v>
      </c>
      <c r="I561" s="37">
        <f>LN(ACTIONS!K563/ACTIONS!K562)</f>
        <v>1.5704252272517261E-2</v>
      </c>
      <c r="J561" s="37">
        <f>LN(ACTIONS!L563/ACTIONS!L562)</f>
        <v>0</v>
      </c>
      <c r="K561" s="37">
        <f>LN(ACTIONS!M563/ACTIONS!M562)</f>
        <v>1.8601425950545619E-2</v>
      </c>
      <c r="L561" s="37">
        <f>LN(INDICE!D563/INDICE!D562)</f>
        <v>2.4619786486028425E-3</v>
      </c>
    </row>
    <row r="562" spans="1:12" ht="15" customHeight="1" x14ac:dyDescent="0.35">
      <c r="A562" s="17">
        <v>42083</v>
      </c>
      <c r="B562" s="39">
        <f>LN(ACTIONS!D564/ACTIONS!D563)</f>
        <v>2.2113610973305393E-2</v>
      </c>
      <c r="C562" s="39">
        <f>LN(ACTIONS!E564/ACTIONS!E563)</f>
        <v>3.2046544489922058E-2</v>
      </c>
      <c r="D562" s="39">
        <f>LN(ACTIONS!F564/ACTIONS!F563)</f>
        <v>-8.5393195833092343E-3</v>
      </c>
      <c r="E562" s="39">
        <f>LN(ACTIONS!G564/ACTIONS!G563)</f>
        <v>-7.5422557896943467E-3</v>
      </c>
      <c r="F562" s="39">
        <f>LN(ACTIONS!H564/ACTIONS!H563)</f>
        <v>-1.5974780607734385E-2</v>
      </c>
      <c r="G562" s="39">
        <f>LN(ACTIONS!I564/ACTIONS!I563)</f>
        <v>5.0912013045112661E-3</v>
      </c>
      <c r="H562" s="39">
        <f>LN(ACTIONS!J564/ACTIONS!J563)</f>
        <v>2.1253993123135366E-3</v>
      </c>
      <c r="I562" s="39">
        <f>LN(ACTIONS!K564/ACTIONS!K563)</f>
        <v>4.6323347952275405E-2</v>
      </c>
      <c r="J562" s="39">
        <f>LN(ACTIONS!L564/ACTIONS!L563)</f>
        <v>5.660392471710355E-3</v>
      </c>
      <c r="K562" s="39">
        <f>LN(ACTIONS!M564/ACTIONS!M563)</f>
        <v>-1.1821738965166811E-2</v>
      </c>
      <c r="L562" s="39">
        <f>LN(INDICE!D564/INDICE!D563)</f>
        <v>8.6079518531032816E-3</v>
      </c>
    </row>
    <row r="563" spans="1:12" ht="15" customHeight="1" x14ac:dyDescent="0.35">
      <c r="A563" s="20">
        <v>42086</v>
      </c>
      <c r="B563" s="37">
        <f>LN(ACTIONS!D565/ACTIONS!D564)</f>
        <v>-6.1921437397414762E-3</v>
      </c>
      <c r="C563" s="37">
        <f>LN(ACTIONS!E565/ACTIONS!E564)</f>
        <v>-5.6551966502176709E-3</v>
      </c>
      <c r="D563" s="37">
        <f>LN(ACTIONS!F565/ACTIONS!F564)</f>
        <v>8.0238556543700684E-3</v>
      </c>
      <c r="E563" s="37">
        <f>LN(ACTIONS!G565/ACTIONS!G564)</f>
        <v>-8.9271546739843523E-3</v>
      </c>
      <c r="F563" s="37">
        <f>LN(ACTIONS!H565/ACTIONS!H564)</f>
        <v>1.9139340210697506E-2</v>
      </c>
      <c r="G563" s="37">
        <f>LN(ACTIONS!I565/ACTIONS!I564)</f>
        <v>-5.14386765882967E-4</v>
      </c>
      <c r="H563" s="37">
        <f>LN(ACTIONS!J565/ACTIONS!J564)</f>
        <v>-3.5448459665397667E-3</v>
      </c>
      <c r="I563" s="37">
        <f>LN(ACTIONS!K565/ACTIONS!K564)</f>
        <v>2.572489123843592E-2</v>
      </c>
      <c r="J563" s="37">
        <f>LN(ACTIONS!L565/ACTIONS!L564)</f>
        <v>3.7558729598054859E-3</v>
      </c>
      <c r="K563" s="37">
        <f>LN(ACTIONS!M565/ACTIONS!M564)</f>
        <v>7.2708008469426376E-3</v>
      </c>
      <c r="L563" s="37">
        <f>LN(INDICE!D565/INDICE!D564)</f>
        <v>2.1564454900043946E-3</v>
      </c>
    </row>
    <row r="564" spans="1:12" ht="15" customHeight="1" x14ac:dyDescent="0.35">
      <c r="A564" s="17">
        <v>42087</v>
      </c>
      <c r="B564" s="39">
        <f>LN(ACTIONS!D566/ACTIONS!D565)</f>
        <v>-5.9479519673324372E-3</v>
      </c>
      <c r="C564" s="39">
        <f>LN(ACTIONS!E566/ACTIONS!E565)</f>
        <v>2.2629630795921031E-3</v>
      </c>
      <c r="D564" s="39">
        <f>LN(ACTIONS!F566/ACTIONS!F565)</f>
        <v>-1.0317256525198069E-3</v>
      </c>
      <c r="E564" s="39">
        <f>LN(ACTIONS!G566/ACTIONS!G565)</f>
        <v>-2.8977768815776943E-2</v>
      </c>
      <c r="F564" s="39">
        <f>LN(ACTIONS!H566/ACTIONS!H565)</f>
        <v>6.2992334279871505E-3</v>
      </c>
      <c r="G564" s="39">
        <f>LN(ACTIONS!I566/ACTIONS!I565)</f>
        <v>1.5102587983307414E-3</v>
      </c>
      <c r="H564" s="39">
        <f>LN(ACTIONS!J566/ACTIONS!J565)</f>
        <v>7.0771703740850787E-3</v>
      </c>
      <c r="I564" s="39">
        <f>LN(ACTIONS!K566/ACTIONS!K565)</f>
        <v>-1.8897783967625835E-2</v>
      </c>
      <c r="J564" s="39">
        <f>LN(ACTIONS!L566/ACTIONS!L565)</f>
        <v>1.5806930697838256E-2</v>
      </c>
      <c r="K564" s="39">
        <f>LN(ACTIONS!M566/ACTIONS!M565)</f>
        <v>-1.4867147738877361E-2</v>
      </c>
      <c r="L564" s="39">
        <f>LN(INDICE!D566/INDICE!D565)</f>
        <v>-2.5595165264045688E-3</v>
      </c>
    </row>
    <row r="565" spans="1:12" ht="15" customHeight="1" x14ac:dyDescent="0.35">
      <c r="A565" s="20">
        <v>42088</v>
      </c>
      <c r="B565" s="37">
        <f>LN(ACTIONS!D567/ACTIONS!D566)</f>
        <v>8.7608986937211925E-4</v>
      </c>
      <c r="C565" s="37">
        <f>LN(ACTIONS!E567/ACTIONS!E566)</f>
        <v>-2.2629630795921929E-3</v>
      </c>
      <c r="D565" s="37">
        <f>LN(ACTIONS!F567/ACTIONS!F566)</f>
        <v>-7.2520390351522033E-3</v>
      </c>
      <c r="E565" s="37">
        <f>LN(ACTIONS!G567/ACTIONS!G566)</f>
        <v>-4.7978159203336482E-3</v>
      </c>
      <c r="F565" s="37">
        <f>LN(ACTIONS!H567/ACTIONS!H566)</f>
        <v>-8.5133731906763543E-3</v>
      </c>
      <c r="G565" s="37">
        <f>LN(ACTIONS!I567/ACTIONS!I566)</f>
        <v>-7.6065602368172265E-3</v>
      </c>
      <c r="H565" s="37">
        <f>LN(ACTIONS!J567/ACTIONS!J566)</f>
        <v>-1.9224515168629983E-2</v>
      </c>
      <c r="I565" s="37">
        <f>LN(ACTIONS!K567/ACTIONS!K566)</f>
        <v>2.3319352295691122E-3</v>
      </c>
      <c r="J565" s="37">
        <f>LN(ACTIONS!L567/ACTIONS!L566)</f>
        <v>-3.6968618813260916E-3</v>
      </c>
      <c r="K565" s="37">
        <f>LN(ACTIONS!M567/ACTIONS!M566)</f>
        <v>-7.9289547318171835E-3</v>
      </c>
      <c r="L565" s="37">
        <f>LN(INDICE!D567/INDICE!D566)</f>
        <v>-4.0983166640942816E-3</v>
      </c>
    </row>
    <row r="566" spans="1:12" ht="15" customHeight="1" x14ac:dyDescent="0.35">
      <c r="A566" s="17">
        <v>42089</v>
      </c>
      <c r="B566" s="39">
        <f>LN(ACTIONS!D568/ACTIONS!D567)</f>
        <v>-5.6941470301323108E-3</v>
      </c>
      <c r="C566" s="39">
        <f>LN(ACTIONS!E568/ACTIONS!E567)</f>
        <v>-4.3983421351476627E-2</v>
      </c>
      <c r="D566" s="39">
        <f>LN(ACTIONS!F568/ACTIONS!F567)</f>
        <v>-1.5191491733694301E-2</v>
      </c>
      <c r="E566" s="39">
        <f>LN(ACTIONS!G568/ACTIONS!G567)</f>
        <v>-2.1528609247714943E-2</v>
      </c>
      <c r="F566" s="39">
        <f>LN(ACTIONS!H568/ACTIONS!H567)</f>
        <v>-1.7569530367207185E-2</v>
      </c>
      <c r="G566" s="39">
        <f>LN(ACTIONS!I568/ACTIONS!I567)</f>
        <v>-1.9570351957632584E-2</v>
      </c>
      <c r="H566" s="39">
        <f>LN(ACTIONS!J568/ACTIONS!J567)</f>
        <v>-1.0842173430153975E-2</v>
      </c>
      <c r="I566" s="39">
        <f>LN(ACTIONS!K568/ACTIONS!K567)</f>
        <v>-1.6202155744436373E-2</v>
      </c>
      <c r="J566" s="39">
        <f>LN(ACTIONS!L568/ACTIONS!L567)</f>
        <v>-5.5710450494553601E-3</v>
      </c>
      <c r="K566" s="39">
        <f>LN(ACTIONS!M568/ACTIONS!M567)</f>
        <v>-1.5491319476281296E-2</v>
      </c>
      <c r="L566" s="39">
        <f>LN(INDICE!D568/INDICE!D567)</f>
        <v>-1.3774945420409301E-2</v>
      </c>
    </row>
    <row r="567" spans="1:12" ht="15" customHeight="1" x14ac:dyDescent="0.35">
      <c r="A567" s="20">
        <v>42090</v>
      </c>
      <c r="B567" s="37">
        <f>LN(ACTIONS!D569/ACTIONS!D568)</f>
        <v>-2.0783249430230976E-2</v>
      </c>
      <c r="C567" s="37">
        <f>LN(ACTIONS!E569/ACTIONS!E568)</f>
        <v>-1.4902847911035784E-2</v>
      </c>
      <c r="D567" s="37">
        <f>LN(ACTIONS!F569/ACTIONS!F568)</f>
        <v>2.6388705787128169E-4</v>
      </c>
      <c r="E567" s="37">
        <f>LN(ACTIONS!G569/ACTIONS!G568)</f>
        <v>-1.4049879374770254E-3</v>
      </c>
      <c r="F567" s="37">
        <f>LN(ACTIONS!H569/ACTIONS!H568)</f>
        <v>-3.2232071189611098E-4</v>
      </c>
      <c r="G567" s="37">
        <f>LN(ACTIONS!I569/ACTIONS!I568)</f>
        <v>-1.5192858844563829E-2</v>
      </c>
      <c r="H567" s="37">
        <f>LN(ACTIONS!J569/ACTIONS!J568)</f>
        <v>-1.5379285179487667E-2</v>
      </c>
      <c r="I567" s="37">
        <f>LN(ACTIONS!K569/ACTIONS!K568)</f>
        <v>-3.090905396910738E-2</v>
      </c>
      <c r="J567" s="37">
        <f>LN(ACTIONS!L569/ACTIONS!L568)</f>
        <v>-1.8639334380627533E-3</v>
      </c>
      <c r="K567" s="37">
        <f>LN(ACTIONS!M569/ACTIONS!M568)</f>
        <v>-2.5122134636180343E-3</v>
      </c>
      <c r="L567" s="37">
        <f>LN(INDICE!D569/INDICE!D568)</f>
        <v>-5.8631402802164492E-3</v>
      </c>
    </row>
    <row r="568" spans="1:12" ht="15" customHeight="1" x14ac:dyDescent="0.35">
      <c r="A568" s="17">
        <v>42093</v>
      </c>
      <c r="B568" s="39">
        <f>LN(ACTIONS!D570/ACTIONS!D569)</f>
        <v>1.1593162488100186E-2</v>
      </c>
      <c r="C568" s="39">
        <f>LN(ACTIONS!E570/ACTIONS!E569)</f>
        <v>-1.807764445502997E-3</v>
      </c>
      <c r="D568" s="39">
        <f>LN(ACTIONS!F570/ACTIONS!F569)</f>
        <v>3.6871255888087898E-3</v>
      </c>
      <c r="E568" s="39">
        <f>LN(ACTIONS!G570/ACTIONS!G569)</f>
        <v>3.5087755296792705E-3</v>
      </c>
      <c r="F568" s="39">
        <f>LN(ACTIONS!H570/ACTIONS!H569)</f>
        <v>-1.1021181249337311E-2</v>
      </c>
      <c r="G568" s="39">
        <f>LN(ACTIONS!I570/ACTIONS!I569)</f>
        <v>1.4664823453924596E-2</v>
      </c>
      <c r="H568" s="39">
        <f>LN(ACTIONS!J570/ACTIONS!J569)</f>
        <v>0</v>
      </c>
      <c r="I568" s="39">
        <f>LN(ACTIONS!K570/ACTIONS!K569)</f>
        <v>1.2754037166217485E-2</v>
      </c>
      <c r="J568" s="39">
        <f>LN(ACTIONS!L570/ACTIONS!L569)</f>
        <v>-1.8832948333092125E-2</v>
      </c>
      <c r="K568" s="39">
        <f>LN(ACTIONS!M570/ACTIONS!M569)</f>
        <v>1.9375087125557626E-2</v>
      </c>
      <c r="L568" s="39">
        <f>LN(INDICE!D570/INDICE!D569)</f>
        <v>5.2973800720127048E-3</v>
      </c>
    </row>
    <row r="569" spans="1:12" ht="15" customHeight="1" x14ac:dyDescent="0.35">
      <c r="A569" s="20">
        <v>42094</v>
      </c>
      <c r="B569" s="37">
        <f>LN(ACTIONS!D571/ACTIONS!D570)</f>
        <v>-2.0655128083564952E-2</v>
      </c>
      <c r="C569" s="37">
        <f>LN(ACTIONS!E571/ACTIONS!E570)</f>
        <v>-2.1276721720281819E-2</v>
      </c>
      <c r="D569" s="37">
        <f>LN(ACTIONS!F571/ACTIONS!F570)</f>
        <v>-2.2598329740210851E-2</v>
      </c>
      <c r="E569" s="37">
        <f>LN(ACTIONS!G571/ACTIONS!G570)</f>
        <v>-1.3044429631485022E-2</v>
      </c>
      <c r="F569" s="37">
        <f>LN(ACTIONS!H571/ACTIONS!H570)</f>
        <v>-3.4823614913581546E-2</v>
      </c>
      <c r="G569" s="37">
        <f>LN(ACTIONS!I571/ACTIONS!I570)</f>
        <v>-8.8529897329524924E-3</v>
      </c>
      <c r="H569" s="37">
        <f>LN(ACTIONS!J571/ACTIONS!J570)</f>
        <v>8.8171034101481669E-3</v>
      </c>
      <c r="I569" s="37">
        <f>LN(ACTIONS!K571/ACTIONS!K570)</f>
        <v>-2.0597763913459764E-2</v>
      </c>
      <c r="J569" s="37">
        <f>LN(ACTIONS!L571/ACTIONS!L570)</f>
        <v>4.7415925725825319E-3</v>
      </c>
      <c r="K569" s="37">
        <f>LN(ACTIONS!M571/ACTIONS!M570)</f>
        <v>4.2399696661872911E-2</v>
      </c>
      <c r="L569" s="37">
        <f>LN(INDICE!D571/INDICE!D570)</f>
        <v>-1.7328584642666057E-2</v>
      </c>
    </row>
    <row r="570" spans="1:12" ht="15" customHeight="1" x14ac:dyDescent="0.35">
      <c r="A570" s="17">
        <v>42095</v>
      </c>
      <c r="B570" s="39">
        <f>LN(ACTIONS!D572/ACTIONS!D571)</f>
        <v>1.5740124584411316E-2</v>
      </c>
      <c r="C570" s="39">
        <f>LN(ACTIONS!E572/ACTIONS!E571)</f>
        <v>9.1831829555552372E-3</v>
      </c>
      <c r="D570" s="39">
        <f>LN(ACTIONS!F572/ACTIONS!F571)</f>
        <v>4.8283355604138885E-3</v>
      </c>
      <c r="E570" s="39">
        <f>LN(ACTIONS!G572/ACTIONS!G571)</f>
        <v>-7.0997518069253836E-4</v>
      </c>
      <c r="F570" s="39">
        <f>LN(ACTIONS!H572/ACTIONS!H571)</f>
        <v>2.7298632570432226E-2</v>
      </c>
      <c r="G570" s="39">
        <f>LN(ACTIONS!I572/ACTIONS!I571)</f>
        <v>-3.1689403906333563E-3</v>
      </c>
      <c r="H570" s="39">
        <f>LN(ACTIONS!J572/ACTIONS!J571)</f>
        <v>-7.3179659321411764E-4</v>
      </c>
      <c r="I570" s="39">
        <f>LN(ACTIONS!K572/ACTIONS!K571)</f>
        <v>-6.3125066349887437E-3</v>
      </c>
      <c r="J570" s="39">
        <f>LN(ACTIONS!L572/ACTIONS!L571)</f>
        <v>-1.4292763556925448E-2</v>
      </c>
      <c r="K570" s="39">
        <f>LN(ACTIONS!M572/ACTIONS!M571)</f>
        <v>-3.366601669311825E-2</v>
      </c>
      <c r="L570" s="39">
        <f>LN(INDICE!D572/INDICE!D571)</f>
        <v>5.3686700090966521E-3</v>
      </c>
    </row>
    <row r="571" spans="1:12" ht="15" customHeight="1" x14ac:dyDescent="0.35">
      <c r="A571" s="20">
        <v>42096</v>
      </c>
      <c r="B571" s="37">
        <f>LN(ACTIONS!D573/ACTIONS!D572)</f>
        <v>1.2085950591104176E-2</v>
      </c>
      <c r="C571" s="37">
        <f>LN(ACTIONS!E573/ACTIONS!E572)</f>
        <v>9.6833486423273541E-3</v>
      </c>
      <c r="D571" s="37">
        <f>LN(ACTIONS!F573/ACTIONS!F572)</f>
        <v>1.1705374405448958E-2</v>
      </c>
      <c r="E571" s="37">
        <f>LN(ACTIONS!G573/ACTIONS!G572)</f>
        <v>1.7599891110184198E-2</v>
      </c>
      <c r="F571" s="37">
        <f>LN(ACTIONS!H573/ACTIONS!H572)</f>
        <v>2.7851541182408394E-2</v>
      </c>
      <c r="G571" s="37">
        <f>LN(ACTIONS!I573/ACTIONS!I572)</f>
        <v>-6.8726488727766646E-3</v>
      </c>
      <c r="H571" s="37">
        <f>LN(ACTIONS!J573/ACTIONS!J572)</f>
        <v>1.4630580517605368E-3</v>
      </c>
      <c r="I571" s="37">
        <f>LN(ACTIONS!K573/ACTIONS!K572)</f>
        <v>-1.1850461629468047E-2</v>
      </c>
      <c r="J571" s="37">
        <f>LN(ACTIONS!L573/ACTIONS!L572)</f>
        <v>3.8314223115560888E-3</v>
      </c>
      <c r="K571" s="37">
        <f>LN(ACTIONS!M573/ACTIONS!M572)</f>
        <v>-1.4231219927949365E-2</v>
      </c>
      <c r="L571" s="37">
        <f>LN(INDICE!D573/INDICE!D572)</f>
        <v>3.5124378629432357E-3</v>
      </c>
    </row>
    <row r="572" spans="1:12" ht="15" customHeight="1" x14ac:dyDescent="0.35">
      <c r="A572" s="17">
        <v>42101</v>
      </c>
      <c r="B572" s="39">
        <f>LN(ACTIONS!D574/ACTIONS!D573)</f>
        <v>9.6887355261142429E-3</v>
      </c>
      <c r="C572" s="39">
        <f>LN(ACTIONS!E574/ACTIONS!E573)</f>
        <v>1.1400915429607108E-2</v>
      </c>
      <c r="D572" s="39">
        <f>LN(ACTIONS!F574/ACTIONS!F573)</f>
        <v>2.0419557646685804E-2</v>
      </c>
      <c r="E572" s="39">
        <f>LN(ACTIONS!G574/ACTIONS!G573)</f>
        <v>3.3622378027860243E-2</v>
      </c>
      <c r="F572" s="39">
        <f>LN(ACTIONS!H574/ACTIONS!H573)</f>
        <v>1.4899625770255493E-2</v>
      </c>
      <c r="G572" s="39">
        <f>LN(ACTIONS!I574/ACTIONS!I573)</f>
        <v>8.9752779327851532E-3</v>
      </c>
      <c r="H572" s="39">
        <f>LN(ACTIONS!J574/ACTIONS!J573)</f>
        <v>8.7336799687544112E-3</v>
      </c>
      <c r="I572" s="39">
        <f>LN(ACTIONS!K574/ACTIONS!K573)</f>
        <v>3.4654233662535179E-2</v>
      </c>
      <c r="J572" s="39">
        <f>LN(ACTIONS!L574/ACTIONS!L573)</f>
        <v>1.4238493989115019E-2</v>
      </c>
      <c r="K572" s="39">
        <f>LN(ACTIONS!M574/ACTIONS!M573)</f>
        <v>1.6131586999117327E-2</v>
      </c>
      <c r="L572" s="39">
        <f>LN(INDICE!D574/INDICE!D573)</f>
        <v>1.8602618469943252E-2</v>
      </c>
    </row>
    <row r="573" spans="1:12" ht="15" customHeight="1" x14ac:dyDescent="0.35">
      <c r="A573" s="20">
        <v>42102</v>
      </c>
      <c r="B573" s="37">
        <f>LN(ACTIONS!D575/ACTIONS!D574)</f>
        <v>-1.2254081971900237E-2</v>
      </c>
      <c r="C573" s="37">
        <f>LN(ACTIONS!E575/ACTIONS!E574)</f>
        <v>-1.2013887625134771E-3</v>
      </c>
      <c r="D573" s="37">
        <f>LN(ACTIONS!F575/ACTIONS!F574)</f>
        <v>-1.2254096763526007E-2</v>
      </c>
      <c r="E573" s="37">
        <f>LN(ACTIONS!G575/ACTIONS!G574)</f>
        <v>-3.3743884241224051E-4</v>
      </c>
      <c r="F573" s="37">
        <f>LN(ACTIONS!H575/ACTIONS!H574)</f>
        <v>-1.0120263478438155E-2</v>
      </c>
      <c r="G573" s="37">
        <f>LN(ACTIONS!I575/ACTIONS!I574)</f>
        <v>-8.4371733929963968E-3</v>
      </c>
      <c r="H573" s="37">
        <f>LN(ACTIONS!J575/ACTIONS!J574)</f>
        <v>9.3761956285554546E-3</v>
      </c>
      <c r="I573" s="37">
        <f>LN(ACTIONS!K575/ACTIONS!K574)</f>
        <v>-1.2631746905900574E-2</v>
      </c>
      <c r="J573" s="37">
        <f>LN(ACTIONS!L575/ACTIONS!L574)</f>
        <v>0</v>
      </c>
      <c r="K573" s="37">
        <f>LN(ACTIONS!M575/ACTIONS!M574)</f>
        <v>-1.5580470975248022E-2</v>
      </c>
      <c r="L573" s="37">
        <f>LN(INDICE!D575/INDICE!D574)</f>
        <v>-3.5052463443313534E-3</v>
      </c>
    </row>
    <row r="574" spans="1:12" ht="15" customHeight="1" x14ac:dyDescent="0.35">
      <c r="A574" s="17">
        <v>42103</v>
      </c>
      <c r="B574" s="39">
        <f>LN(ACTIONS!D576/ACTIONS!D575)</f>
        <v>-2.6005587278805655E-3</v>
      </c>
      <c r="C574" s="39">
        <f>LN(ACTIONS!E576/ACTIONS!E575)</f>
        <v>1.3059510925923523E-2</v>
      </c>
      <c r="D574" s="39">
        <f>LN(ACTIONS!F576/ACTIONS!F575)</f>
        <v>5.2328743166585121E-3</v>
      </c>
      <c r="E574" s="39">
        <f>LN(ACTIONS!G576/ACTIONS!G575)</f>
        <v>1.7065831612875438E-2</v>
      </c>
      <c r="F574" s="39">
        <f>LN(ACTIONS!H576/ACTIONS!H575)</f>
        <v>1.6081065441618237E-2</v>
      </c>
      <c r="G574" s="39">
        <f>LN(ACTIONS!I576/ACTIONS!I575)</f>
        <v>6.33454433298789E-3</v>
      </c>
      <c r="H574" s="39">
        <f>LN(ACTIONS!J576/ACTIONS!J575)</f>
        <v>-5.7595551583668834E-3</v>
      </c>
      <c r="I574" s="39">
        <f>LN(ACTIONS!K576/ACTIONS!K575)</f>
        <v>6.422809010664692E-3</v>
      </c>
      <c r="J574" s="39">
        <f>LN(ACTIONS!L576/ACTIONS!L575)</f>
        <v>1.9599320792443749E-2</v>
      </c>
      <c r="K574" s="39">
        <f>LN(ACTIONS!M576/ACTIONS!M575)</f>
        <v>1.1231456237937931E-2</v>
      </c>
      <c r="L574" s="39">
        <f>LN(INDICE!D576/INDICE!D575)</f>
        <v>1.1173524825233228E-2</v>
      </c>
    </row>
    <row r="575" spans="1:12" ht="15" customHeight="1" x14ac:dyDescent="0.35">
      <c r="A575" s="20">
        <v>42104</v>
      </c>
      <c r="B575" s="37">
        <f>LN(ACTIONS!D577/ACTIONS!D576)</f>
        <v>3.1712047146051081E-3</v>
      </c>
      <c r="C575" s="37">
        <f>LN(ACTIONS!E577/ACTIONS!E576)</f>
        <v>1.2297716145913211E-2</v>
      </c>
      <c r="D575" s="37">
        <f>LN(ACTIONS!F577/ACTIONS!F576)</f>
        <v>1.167479858017798E-2</v>
      </c>
      <c r="E575" s="37">
        <f>LN(ACTIONS!G577/ACTIONS!G576)</f>
        <v>9.9485997262028754E-4</v>
      </c>
      <c r="F575" s="37">
        <f>LN(ACTIONS!H577/ACTIONS!H576)</f>
        <v>2.6240122590194682E-2</v>
      </c>
      <c r="G575" s="37">
        <f>LN(ACTIONS!I577/ACTIONS!I576)</f>
        <v>2.5986623066827811E-2</v>
      </c>
      <c r="H575" s="37">
        <f>LN(ACTIONS!J577/ACTIONS!J576)</f>
        <v>1.2199648973096479E-2</v>
      </c>
      <c r="I575" s="37">
        <f>LN(ACTIONS!K577/ACTIONS!K576)</f>
        <v>2.7450111922021981E-3</v>
      </c>
      <c r="J575" s="37">
        <f>LN(ACTIONS!L577/ACTIONS!L576)</f>
        <v>3.0939683534829371E-2</v>
      </c>
      <c r="K575" s="37">
        <f>LN(ACTIONS!M577/ACTIONS!M576)</f>
        <v>-8.4804228660480454E-3</v>
      </c>
      <c r="L575" s="37">
        <f>LN(INDICE!D577/INDICE!D576)</f>
        <v>1.0550869120765305E-2</v>
      </c>
    </row>
    <row r="576" spans="1:12" ht="15" customHeight="1" x14ac:dyDescent="0.35">
      <c r="A576" s="17">
        <v>42107</v>
      </c>
      <c r="B576" s="39">
        <f>LN(ACTIONS!D578/ACTIONS!D577)</f>
        <v>1.2247133858050043E-2</v>
      </c>
      <c r="C576" s="39">
        <f>LN(ACTIONS!E578/ACTIONS!E577)</f>
        <v>-4.0875524006272453E-3</v>
      </c>
      <c r="D576" s="39">
        <f>LN(ACTIONS!F578/ACTIONS!F577)</f>
        <v>1.0311936979772447E-3</v>
      </c>
      <c r="E576" s="39">
        <f>LN(ACTIONS!G578/ACTIONS!G577)</f>
        <v>-8.9895727743290275E-3</v>
      </c>
      <c r="F576" s="39">
        <f>LN(ACTIONS!H578/ACTIONS!H577)</f>
        <v>-1.5042493924603143E-2</v>
      </c>
      <c r="G576" s="39">
        <f>LN(ACTIONS!I578/ACTIONS!I577)</f>
        <v>-6.1715489195209453E-3</v>
      </c>
      <c r="H576" s="39">
        <f>LN(ACTIONS!J578/ACTIONS!J577)</f>
        <v>-2.1420929290541005E-3</v>
      </c>
      <c r="I576" s="39">
        <f>LN(ACTIONS!K578/ACTIONS!K577)</f>
        <v>-1.5632148503240514E-2</v>
      </c>
      <c r="J576" s="39">
        <f>LN(ACTIONS!L578/ACTIONS!L577)</f>
        <v>-9.9055289894030112E-3</v>
      </c>
      <c r="K576" s="39">
        <f>LN(ACTIONS!M578/ACTIONS!M577)</f>
        <v>-5.5096558109695845E-3</v>
      </c>
      <c r="L576" s="39">
        <f>LN(INDICE!D578/INDICE!D577)</f>
        <v>-3.5989687053739495E-3</v>
      </c>
    </row>
    <row r="577" spans="1:12" ht="15" customHeight="1" x14ac:dyDescent="0.35">
      <c r="A577" s="20">
        <v>42108</v>
      </c>
      <c r="B577" s="37">
        <f>LN(ACTIONS!D579/ACTIONS!D578)</f>
        <v>1.4078560681001179E-3</v>
      </c>
      <c r="C577" s="37">
        <f>LN(ACTIONS!E579/ACTIONS!E578)</f>
        <v>-1.1622040364343415E-3</v>
      </c>
      <c r="D577" s="37">
        <f>LN(ACTIONS!F579/ACTIONS!F578)</f>
        <v>-3.3552747957214159E-3</v>
      </c>
      <c r="E577" s="37">
        <f>LN(ACTIONS!G579/ACTIONS!G578)</f>
        <v>-4.3573053689557007E-3</v>
      </c>
      <c r="F577" s="37">
        <f>LN(ACTIONS!H579/ACTIONS!H578)</f>
        <v>6.4745100535501324E-3</v>
      </c>
      <c r="G577" s="37">
        <f>LN(ACTIONS!I579/ACTIONS!I578)</f>
        <v>4.6077759994511951E-3</v>
      </c>
      <c r="H577" s="37">
        <f>LN(ACTIONS!J579/ACTIONS!J578)</f>
        <v>7.8320087067328178E-3</v>
      </c>
      <c r="I577" s="37">
        <f>LN(ACTIONS!K579/ACTIONS!K578)</f>
        <v>2.832066132155988E-2</v>
      </c>
      <c r="J577" s="37">
        <f>LN(ACTIONS!L579/ACTIONS!L578)</f>
        <v>-1.8265347977293313E-2</v>
      </c>
      <c r="K577" s="37">
        <f>LN(ACTIONS!M579/ACTIONS!M578)</f>
        <v>1.1043623430532275E-3</v>
      </c>
      <c r="L577" s="37">
        <f>LN(INDICE!D579/INDICE!D578)</f>
        <v>1.5502607146221025E-3</v>
      </c>
    </row>
    <row r="578" spans="1:12" ht="15" customHeight="1" x14ac:dyDescent="0.35">
      <c r="A578" s="17">
        <v>42109</v>
      </c>
      <c r="B578" s="39">
        <f>LN(ACTIONS!D580/ACTIONS!D579)</f>
        <v>5.6396664678527962E-3</v>
      </c>
      <c r="C578" s="39">
        <f>LN(ACTIONS!E580/ACTIONS!E579)</f>
        <v>0</v>
      </c>
      <c r="D578" s="39">
        <f>LN(ACTIONS!F580/ACTIONS!F579)</f>
        <v>1.6919142375819457E-2</v>
      </c>
      <c r="E578" s="39">
        <f>LN(ACTIONS!G580/ACTIONS!G579)</f>
        <v>-7.4174311755777775E-3</v>
      </c>
      <c r="F578" s="39">
        <f>LN(ACTIONS!H580/ACTIONS!H579)</f>
        <v>8.8726297226096231E-3</v>
      </c>
      <c r="G578" s="39">
        <f>LN(ACTIONS!I580/ACTIONS!I579)</f>
        <v>1.3279117267778756E-2</v>
      </c>
      <c r="H578" s="39">
        <f>LN(ACTIONS!J580/ACTIONS!J579)</f>
        <v>-5.6899157776786821E-3</v>
      </c>
      <c r="I578" s="39">
        <f>LN(ACTIONS!K580/ACTIONS!K579)</f>
        <v>1.876953637060853E-2</v>
      </c>
      <c r="J578" s="39">
        <f>LN(ACTIONS!L580/ACTIONS!L579)</f>
        <v>9.2123451932084018E-4</v>
      </c>
      <c r="K578" s="39">
        <f>LN(ACTIONS!M580/ACTIONS!M579)</f>
        <v>2.2050725583139755E-3</v>
      </c>
      <c r="L578" s="39">
        <f>LN(INDICE!D580/INDICE!D579)</f>
        <v>3.0369680780218491E-3</v>
      </c>
    </row>
    <row r="579" spans="1:12" ht="15" customHeight="1" x14ac:dyDescent="0.35">
      <c r="A579" s="20">
        <v>42110</v>
      </c>
      <c r="B579" s="37">
        <f>LN(ACTIONS!D581/ACTIONS!D580)</f>
        <v>-3.3631376112477399E-3</v>
      </c>
      <c r="C579" s="37">
        <f>LN(ACTIONS!E581/ACTIONS!E580)</f>
        <v>-6.4625788094428609E-3</v>
      </c>
      <c r="D579" s="37">
        <f>LN(ACTIONS!F581/ACTIONS!F580)</f>
        <v>-3.6499457260105415E-2</v>
      </c>
      <c r="E579" s="37">
        <f>LN(ACTIONS!G581/ACTIONS!G580)</f>
        <v>1.0147134305466051E-3</v>
      </c>
      <c r="F579" s="37">
        <f>LN(ACTIONS!H581/ACTIONS!H580)</f>
        <v>-1.2191406569444009E-3</v>
      </c>
      <c r="G579" s="37">
        <f>LN(ACTIONS!I581/ACTIONS!I580)</f>
        <v>-6.6175169264090809E-3</v>
      </c>
      <c r="H579" s="37">
        <f>LN(ACTIONS!J581/ACTIONS!J580)</f>
        <v>-2.0173594812240594E-2</v>
      </c>
      <c r="I579" s="37">
        <f>LN(ACTIONS!K581/ACTIONS!K580)</f>
        <v>1.0635907479893632E-2</v>
      </c>
      <c r="J579" s="37">
        <f>LN(ACTIONS!L581/ACTIONS!L580)</f>
        <v>-2.5176154892474281E-2</v>
      </c>
      <c r="K579" s="37">
        <f>LN(ACTIONS!M581/ACTIONS!M580)</f>
        <v>-1.0517672377679562E-2</v>
      </c>
      <c r="L579" s="37">
        <f>LN(INDICE!D581/INDICE!D580)</f>
        <v>-5.1323711980452956E-3</v>
      </c>
    </row>
    <row r="580" spans="1:12" ht="15" customHeight="1" x14ac:dyDescent="0.35">
      <c r="A580" s="17">
        <v>42111</v>
      </c>
      <c r="B580" s="39">
        <f>LN(ACTIONS!D582/ACTIONS!D581)</f>
        <v>-1.5076159907577885E-2</v>
      </c>
      <c r="C580" s="39">
        <f>LN(ACTIONS!E582/ACTIONS!E581)</f>
        <v>-1.0651904400117089E-2</v>
      </c>
      <c r="D580" s="39">
        <f>LN(ACTIONS!F582/ACTIONS!F581)</f>
        <v>-1.0601742553878146E-2</v>
      </c>
      <c r="E580" s="39">
        <f>LN(ACTIONS!G582/ACTIONS!G581)</f>
        <v>-1.7735799140516866E-2</v>
      </c>
      <c r="F580" s="39">
        <f>LN(ACTIONS!H582/ACTIONS!H581)</f>
        <v>-1.4746811020150019E-2</v>
      </c>
      <c r="G580" s="39">
        <f>LN(ACTIONS!I582/ACTIONS!I581)</f>
        <v>-1.5233776546251714E-3</v>
      </c>
      <c r="H580" s="39">
        <f>LN(ACTIONS!J582/ACTIONS!J581)</f>
        <v>7.275373183769279E-4</v>
      </c>
      <c r="I580" s="39">
        <f>LN(ACTIONS!K582/ACTIONS!K581)</f>
        <v>-1.1813466704197723E-2</v>
      </c>
      <c r="J580" s="39">
        <f>LN(ACTIONS!L582/ACTIONS!L581)</f>
        <v>2.828856200477623E-3</v>
      </c>
      <c r="K580" s="39">
        <f>LN(ACTIONS!M582/ACTIONS!M581)</f>
        <v>-1.3727628377276459E-2</v>
      </c>
      <c r="L580" s="39">
        <f>LN(INDICE!D582/INDICE!D581)</f>
        <v>-9.3660770571411759E-3</v>
      </c>
    </row>
    <row r="581" spans="1:12" ht="15" customHeight="1" x14ac:dyDescent="0.35">
      <c r="A581" s="20">
        <v>42114</v>
      </c>
      <c r="B581" s="37">
        <f>LN(ACTIONS!D583/ACTIONS!D582)</f>
        <v>7.410911723781017E-3</v>
      </c>
      <c r="C581" s="37">
        <f>LN(ACTIONS!E583/ACTIONS!E582)</f>
        <v>5.9130165886853625E-4</v>
      </c>
      <c r="D581" s="37">
        <f>LN(ACTIONS!F583/ACTIONS!F582)</f>
        <v>-3.2025647868747435E-3</v>
      </c>
      <c r="E581" s="37">
        <f>LN(ACTIONS!G583/ACTIONS!G582)</f>
        <v>-1.4907539032113167E-2</v>
      </c>
      <c r="F581" s="37">
        <f>LN(ACTIONS!H583/ACTIONS!H582)</f>
        <v>8.3218233374922779E-3</v>
      </c>
      <c r="G581" s="37">
        <f>LN(ACTIONS!I583/ACTIONS!I582)</f>
        <v>3.5617185690593692E-3</v>
      </c>
      <c r="H581" s="37">
        <f>LN(ACTIONS!J583/ACTIONS!J582)</f>
        <v>7.2700839261726304E-4</v>
      </c>
      <c r="I581" s="37">
        <f>LN(ACTIONS!K583/ACTIONS!K582)</f>
        <v>1.480320417351874E-2</v>
      </c>
      <c r="J581" s="37">
        <f>LN(ACTIONS!L583/ACTIONS!L582)</f>
        <v>4.6970494998691617E-3</v>
      </c>
      <c r="K581" s="37">
        <f>LN(ACTIONS!M583/ACTIONS!M582)</f>
        <v>-8.214180161160177E-3</v>
      </c>
      <c r="L581" s="37">
        <f>LN(INDICE!D583/INDICE!D582)</f>
        <v>8.1869870588690257E-3</v>
      </c>
    </row>
    <row r="582" spans="1:12" ht="15" customHeight="1" x14ac:dyDescent="0.35">
      <c r="A582" s="17">
        <v>42115</v>
      </c>
      <c r="B582" s="39">
        <f>LN(ACTIONS!D584/ACTIONS!D583)</f>
        <v>6.7945961227877617E-3</v>
      </c>
      <c r="C582" s="39">
        <f>LN(ACTIONS!E584/ACTIONS!E583)</f>
        <v>2.9667850805848305E-3</v>
      </c>
      <c r="D582" s="39">
        <f>LN(ACTIONS!F584/ACTIONS!F583)</f>
        <v>2.1361823877659937E-3</v>
      </c>
      <c r="E582" s="39">
        <f>LN(ACTIONS!G584/ACTIONS!G583)</f>
        <v>-5.4183656037828827E-2</v>
      </c>
      <c r="F582" s="39">
        <f>LN(ACTIONS!H584/ACTIONS!H583)</f>
        <v>1.4020345478878319E-2</v>
      </c>
      <c r="G582" s="39">
        <f>LN(ACTIONS!I584/ACTIONS!I583)</f>
        <v>2.5150529376530572E-2</v>
      </c>
      <c r="H582" s="39">
        <f>LN(ACTIONS!J584/ACTIONS!J583)</f>
        <v>2.9027596579614102E-3</v>
      </c>
      <c r="I582" s="39">
        <f>LN(ACTIONS!K584/ACTIONS!K583)</f>
        <v>0</v>
      </c>
      <c r="J582" s="39">
        <f>LN(ACTIONS!L584/ACTIONS!L583)</f>
        <v>1.2110068816511948E-2</v>
      </c>
      <c r="K582" s="39">
        <f>LN(ACTIONS!M584/ACTIONS!M583)</f>
        <v>-1.7079423451561474E-3</v>
      </c>
      <c r="L582" s="39">
        <f>LN(INDICE!D584/INDICE!D583)</f>
        <v>1.5302807225166519E-3</v>
      </c>
    </row>
    <row r="583" spans="1:12" ht="15" customHeight="1" x14ac:dyDescent="0.35">
      <c r="A583" s="20">
        <v>42116</v>
      </c>
      <c r="B583" s="37">
        <f>LN(ACTIONS!D585/ACTIONS!D584)</f>
        <v>-1.363567479223014E-2</v>
      </c>
      <c r="C583" s="37">
        <f>LN(ACTIONS!E585/ACTIONS!E584)</f>
        <v>-5.8954947717256847E-4</v>
      </c>
      <c r="D583" s="37">
        <f>LN(ACTIONS!F585/ACTIONS!F584)</f>
        <v>-4.8128435147541523E-3</v>
      </c>
      <c r="E583" s="37">
        <f>LN(ACTIONS!G585/ACTIONS!G584)</f>
        <v>1.2094704883344919E-2</v>
      </c>
      <c r="F583" s="37">
        <f>LN(ACTIONS!H585/ACTIONS!H584)</f>
        <v>-3.3348522645044081E-3</v>
      </c>
      <c r="G583" s="37">
        <f>LN(ACTIONS!I585/ACTIONS!I584)</f>
        <v>3.9915099978865748E-2</v>
      </c>
      <c r="H583" s="37">
        <f>LN(ACTIONS!J585/ACTIONS!J584)</f>
        <v>-8.0029528628014785E-3</v>
      </c>
      <c r="I583" s="37">
        <f>LN(ACTIONS!K585/ACTIONS!K584)</f>
        <v>-2.4908267473591631E-3</v>
      </c>
      <c r="J583" s="37">
        <f>LN(ACTIONS!L585/ACTIONS!L584)</f>
        <v>-1.0237409093220153E-2</v>
      </c>
      <c r="K583" s="37">
        <f>LN(ACTIONS!M585/ACTIONS!M584)</f>
        <v>-6.57426978426035E-3</v>
      </c>
      <c r="L583" s="37">
        <f>LN(INDICE!D585/INDICE!D584)</f>
        <v>-4.923660715300514E-3</v>
      </c>
    </row>
    <row r="584" spans="1:12" ht="15" customHeight="1" x14ac:dyDescent="0.35">
      <c r="A584" s="17">
        <v>42117</v>
      </c>
      <c r="B584" s="39">
        <f>LN(ACTIONS!D586/ACTIONS!D585)</f>
        <v>4.5753664084602795E-3</v>
      </c>
      <c r="C584" s="39">
        <f>LN(ACTIONS!E586/ACTIONS!E585)</f>
        <v>0</v>
      </c>
      <c r="D584" s="39">
        <f>LN(ACTIONS!F586/ACTIONS!F585)</f>
        <v>-8.043974156760012E-4</v>
      </c>
      <c r="E584" s="39">
        <f>LN(ACTIONS!G586/ACTIONS!G585)</f>
        <v>9.4271909193473901E-3</v>
      </c>
      <c r="F584" s="39">
        <f>LN(ACTIONS!H586/ACTIONS!H585)</f>
        <v>-9.1143861694668491E-4</v>
      </c>
      <c r="G584" s="39">
        <f>LN(ACTIONS!I586/ACTIONS!I585)</f>
        <v>1.0594343611966251E-3</v>
      </c>
      <c r="H584" s="39">
        <f>LN(ACTIONS!J586/ACTIONS!J585)</f>
        <v>-1.0279091974647702E-2</v>
      </c>
      <c r="I584" s="39">
        <f>LN(ACTIONS!K586/ACTIONS!K585)</f>
        <v>3.4522855864465504E-3</v>
      </c>
      <c r="J584" s="39">
        <f>LN(ACTIONS!L586/ACTIONS!L585)</f>
        <v>-9.3985654236388022E-3</v>
      </c>
      <c r="K584" s="39">
        <f>LN(ACTIONS!M586/ACTIONS!M585)</f>
        <v>8.8508786218523053E-3</v>
      </c>
      <c r="L584" s="39">
        <f>LN(INDICE!D586/INDICE!D585)</f>
        <v>3.6117298922745912E-3</v>
      </c>
    </row>
    <row r="585" spans="1:12" ht="15" customHeight="1" x14ac:dyDescent="0.35">
      <c r="A585" s="20">
        <v>42118</v>
      </c>
      <c r="B585" s="37">
        <f>LN(ACTIONS!D587/ACTIONS!D586)</f>
        <v>8.2170195073724764E-3</v>
      </c>
      <c r="C585" s="37">
        <f>LN(ACTIONS!E587/ACTIONS!E586)</f>
        <v>2.9597511243480692E-3</v>
      </c>
      <c r="D585" s="37">
        <f>LN(ACTIONS!F587/ACTIONS!F586)</f>
        <v>3.4810585426643123E-3</v>
      </c>
      <c r="E585" s="37">
        <f>LN(ACTIONS!G587/ACTIONS!G586)</f>
        <v>0</v>
      </c>
      <c r="F585" s="37">
        <f>LN(ACTIONS!H587/ACTIONS!H586)</f>
        <v>4.5489085263689883E-3</v>
      </c>
      <c r="G585" s="37">
        <f>LN(ACTIONS!I587/ACTIONS!I586)</f>
        <v>1.4387440871635949E-2</v>
      </c>
      <c r="H585" s="37">
        <f>LN(ACTIONS!J587/ACTIONS!J586)</f>
        <v>2.9476808373423971E-3</v>
      </c>
      <c r="I585" s="37">
        <f>LN(ACTIONS!K587/ACTIONS!K586)</f>
        <v>2.5712898431595216E-2</v>
      </c>
      <c r="J585" s="37">
        <f>LN(ACTIONS!L587/ACTIONS!L586)</f>
        <v>2.148611380502035E-2</v>
      </c>
      <c r="K585" s="37">
        <f>LN(ACTIONS!M587/ACTIONS!M586)</f>
        <v>9.6181788145572131E-3</v>
      </c>
      <c r="L585" s="37">
        <f>LN(INDICE!D587/INDICE!D586)</f>
        <v>2.411436156442748E-3</v>
      </c>
    </row>
    <row r="586" spans="1:12" ht="15" customHeight="1" x14ac:dyDescent="0.35">
      <c r="A586" s="17">
        <v>42121</v>
      </c>
      <c r="B586" s="39">
        <f>LN(ACTIONS!D588/ACTIONS!D587)</f>
        <v>5.6365034744350071E-3</v>
      </c>
      <c r="C586" s="39">
        <f>LN(ACTIONS!E588/ACTIONS!E587)</f>
        <v>4.1382351140792318E-3</v>
      </c>
      <c r="D586" s="39">
        <f>LN(ACTIONS!F588/ACTIONS!F587)</f>
        <v>-2.1407554335623005E-3</v>
      </c>
      <c r="E586" s="39">
        <f>LN(ACTIONS!G588/ACTIONS!G587)</f>
        <v>1.3620282241265227E-2</v>
      </c>
      <c r="F586" s="39">
        <f>LN(ACTIONS!H588/ACTIONS!H587)</f>
        <v>4.829469090959956E-3</v>
      </c>
      <c r="G586" s="39">
        <f>LN(ACTIONS!I588/ACTIONS!I587)</f>
        <v>3.8098685843284742E-3</v>
      </c>
      <c r="H586" s="39">
        <f>LN(ACTIONS!J588/ACTIONS!J587)</f>
        <v>-7.3610603250220464E-4</v>
      </c>
      <c r="I586" s="39">
        <f>LN(ACTIONS!K588/ACTIONS!K587)</f>
        <v>3.2244570548698222E-3</v>
      </c>
      <c r="J586" s="39">
        <f>LN(ACTIONS!L588/ACTIONS!L587)</f>
        <v>-7.4211843376168164E-3</v>
      </c>
      <c r="K586" s="39">
        <f>LN(ACTIONS!M588/ACTIONS!M587)</f>
        <v>-1.1267606825905066E-3</v>
      </c>
      <c r="L586" s="39">
        <f>LN(INDICE!D588/INDICE!D587)</f>
        <v>4.6957054622758961E-3</v>
      </c>
    </row>
    <row r="587" spans="1:12" ht="15" customHeight="1" x14ac:dyDescent="0.35">
      <c r="A587" s="20">
        <v>42122</v>
      </c>
      <c r="B587" s="37">
        <f>LN(ACTIONS!D589/ACTIONS!D588)</f>
        <v>-1.9593579576401557E-3</v>
      </c>
      <c r="C587" s="37">
        <f>LN(ACTIONS!E589/ACTIONS!E588)</f>
        <v>-6.5084367612548199E-3</v>
      </c>
      <c r="D587" s="37">
        <f>LN(ACTIONS!F589/ACTIONS!F588)</f>
        <v>-1.1043883291841021E-2</v>
      </c>
      <c r="E587" s="37">
        <f>LN(ACTIONS!G589/ACTIONS!G588)</f>
        <v>-7.1454394767546947E-3</v>
      </c>
      <c r="F587" s="37">
        <f>LN(ACTIONS!H589/ACTIONS!H588)</f>
        <v>-1.8232045587427383E-2</v>
      </c>
      <c r="G587" s="37">
        <f>LN(ACTIONS!I589/ACTIONS!I588)</f>
        <v>-1.5297180542727494E-2</v>
      </c>
      <c r="H587" s="37">
        <f>LN(ACTIONS!J589/ACTIONS!J588)</f>
        <v>7.3610603250227229E-4</v>
      </c>
      <c r="I587" s="37">
        <f>LN(ACTIONS!K589/ACTIONS!K588)</f>
        <v>8.6225391982162735E-3</v>
      </c>
      <c r="J587" s="37">
        <f>LN(ACTIONS!L589/ACTIONS!L588)</f>
        <v>-3.216928293339167E-2</v>
      </c>
      <c r="K587" s="37">
        <f>LN(ACTIONS!M589/ACTIONS!M588)</f>
        <v>-1.2478891373188195E-2</v>
      </c>
      <c r="L587" s="37">
        <f>LN(INDICE!D589/INDICE!D588)</f>
        <v>-1.03930962091349E-2</v>
      </c>
    </row>
    <row r="588" spans="1:12" ht="15" customHeight="1" x14ac:dyDescent="0.35">
      <c r="A588" s="17">
        <v>42123</v>
      </c>
      <c r="B588" s="39">
        <f>LN(ACTIONS!D590/ACTIONS!D589)</f>
        <v>-1.6184736625359807E-2</v>
      </c>
      <c r="C588" s="39">
        <f>LN(ACTIONS!E590/ACTIONS!E589)</f>
        <v>-5.9423981721901204E-3</v>
      </c>
      <c r="D588" s="39">
        <f>LN(ACTIONS!F590/ACTIONS!F589)</f>
        <v>-2.7180808509224028E-2</v>
      </c>
      <c r="E588" s="39">
        <f>LN(ACTIONS!G590/ACTIONS!G589)</f>
        <v>7.1684590883319677E-4</v>
      </c>
      <c r="F588" s="39">
        <f>LN(ACTIONS!H590/ACTIONS!H589)</f>
        <v>-2.7671593034580558E-2</v>
      </c>
      <c r="G588" s="39">
        <f>LN(ACTIONS!I590/ACTIONS!I589)</f>
        <v>-7.7524463127942615E-3</v>
      </c>
      <c r="H588" s="39">
        <f>LN(ACTIONS!J590/ACTIONS!J589)</f>
        <v>-1.1098893068048803E-2</v>
      </c>
      <c r="I588" s="39">
        <f>LN(ACTIONS!K590/ACTIONS!K589)</f>
        <v>-3.5169649705171081E-3</v>
      </c>
      <c r="J588" s="39">
        <f>LN(ACTIONS!L590/ACTIONS!L589)</f>
        <v>-1.5504186535965199E-2</v>
      </c>
      <c r="K588" s="39">
        <f>LN(ACTIONS!M590/ACTIONS!M589)</f>
        <v>-4.0034368598091345E-3</v>
      </c>
      <c r="L588" s="39">
        <f>LN(INDICE!D590/INDICE!D589)</f>
        <v>-1.205582968169604E-2</v>
      </c>
    </row>
    <row r="589" spans="1:12" ht="15" customHeight="1" x14ac:dyDescent="0.35">
      <c r="A589" s="20">
        <v>42124</v>
      </c>
      <c r="B589" s="37">
        <f>LN(ACTIONS!D591/ACTIONS!D590)</f>
        <v>-3.1971015058059583E-2</v>
      </c>
      <c r="C589" s="37">
        <f>LN(ACTIONS!E591/ACTIONS!E590)</f>
        <v>6.5316002855547919E-3</v>
      </c>
      <c r="D589" s="37">
        <f>LN(ACTIONS!F591/ACTIONS!F590)</f>
        <v>8.3149037815585403E-3</v>
      </c>
      <c r="E589" s="37">
        <f>LN(ACTIONS!G591/ACTIONS!G590)</f>
        <v>2.3372168694450843E-2</v>
      </c>
      <c r="F589" s="37">
        <f>LN(ACTIONS!H591/ACTIONS!H590)</f>
        <v>6.2853758149607371E-3</v>
      </c>
      <c r="G589" s="37">
        <f>LN(ACTIONS!I591/ACTIONS!I590)</f>
        <v>1.5415319058363377E-2</v>
      </c>
      <c r="H589" s="37">
        <f>LN(ACTIONS!J591/ACTIONS!J590)</f>
        <v>-7.4432455985722035E-4</v>
      </c>
      <c r="I589" s="37">
        <f>LN(ACTIONS!K591/ACTIONS!K590)</f>
        <v>-1.1370530455046031E-2</v>
      </c>
      <c r="J589" s="37">
        <f>LN(ACTIONS!L591/ACTIONS!L590)</f>
        <v>1.4542185499774299E-2</v>
      </c>
      <c r="K589" s="37">
        <f>LN(ACTIONS!M591/ACTIONS!M590)</f>
        <v>6.5686370693541947E-3</v>
      </c>
      <c r="L589" s="37">
        <f>LN(INDICE!D591/INDICE!D590)</f>
        <v>2.0637230115097089E-3</v>
      </c>
    </row>
    <row r="590" spans="1:12" ht="15" customHeight="1" x14ac:dyDescent="0.35">
      <c r="A590" s="17">
        <v>42125</v>
      </c>
      <c r="B590" s="39">
        <f>LN(ACTIONS!D592/ACTIONS!D591)</f>
        <v>3.8440706402636969E-3</v>
      </c>
      <c r="C590" s="39">
        <f>LN(ACTIONS!E592/ACTIONS!E591)</f>
        <v>-4.1472888528179506E-3</v>
      </c>
      <c r="D590" s="39">
        <f>LN(ACTIONS!F592/ACTIONS!F591)</f>
        <v>1.9302363638191503E-3</v>
      </c>
      <c r="E590" s="39">
        <f>LN(ACTIONS!G592/ACTIONS!G591)</f>
        <v>5.932664408197166E-3</v>
      </c>
      <c r="F590" s="39">
        <f>LN(ACTIONS!H592/ACTIONS!H591)</f>
        <v>1.1524812188575905E-2</v>
      </c>
      <c r="G590" s="39">
        <f>LN(ACTIONS!I592/ACTIONS!I591)</f>
        <v>-2.8779586372024101E-3</v>
      </c>
      <c r="H590" s="39">
        <f>LN(ACTIONS!J592/ACTIONS!J591)</f>
        <v>1.6248511095822465E-2</v>
      </c>
      <c r="I590" s="39">
        <f>LN(ACTIONS!K592/ACTIONS!K591)</f>
        <v>7.7125767532677707E-3</v>
      </c>
      <c r="J590" s="39">
        <f>LN(ACTIONS!L592/ACTIONS!L591)</f>
        <v>-1.1616781170669119E-2</v>
      </c>
      <c r="K590" s="39">
        <f>LN(ACTIONS!M592/ACTIONS!M591)</f>
        <v>8.7856594591444199E-3</v>
      </c>
      <c r="L590" s="39">
        <f>LN(INDICE!D592/INDICE!D591)</f>
        <v>3.6310016962723657E-3</v>
      </c>
    </row>
    <row r="591" spans="1:12" ht="15" customHeight="1" x14ac:dyDescent="0.35">
      <c r="A591" s="20">
        <v>42129</v>
      </c>
      <c r="B591" s="37">
        <f>LN(ACTIONS!D593/ACTIONS!D592)</f>
        <v>-1.3356135743057213E-2</v>
      </c>
      <c r="C591" s="37">
        <f>LN(ACTIONS!E593/ACTIONS!E592)</f>
        <v>-1.8030391704185279E-2</v>
      </c>
      <c r="D591" s="37">
        <f>LN(ACTIONS!F593/ACTIONS!F592)</f>
        <v>-9.9668599153921473E-3</v>
      </c>
      <c r="E591" s="37">
        <f>LN(ACTIONS!G593/ACTIONS!G592)</f>
        <v>-1.4015646388344528E-2</v>
      </c>
      <c r="F591" s="37">
        <f>LN(ACTIONS!H593/ACTIONS!H592)</f>
        <v>-3.4339489954747185E-2</v>
      </c>
      <c r="G591" s="37">
        <f>LN(ACTIONS!I593/ACTIONS!I592)</f>
        <v>-7.685043021603645E-3</v>
      </c>
      <c r="H591" s="37">
        <f>LN(ACTIONS!J593/ACTIONS!J592)</f>
        <v>2.5317807984289786E-2</v>
      </c>
      <c r="I591" s="37">
        <f>LN(ACTIONS!K593/ACTIONS!K592)</f>
        <v>5.4179823165652619E-3</v>
      </c>
      <c r="J591" s="37">
        <f>LN(ACTIONS!L593/ACTIONS!L592)</f>
        <v>-1.6691600093253114E-2</v>
      </c>
      <c r="K591" s="37">
        <f>LN(ACTIONS!M593/ACTIONS!M592)</f>
        <v>-2.2598879674373675E-3</v>
      </c>
      <c r="L591" s="37">
        <f>LN(INDICE!D593/INDICE!D592)</f>
        <v>-8.3904433216717231E-3</v>
      </c>
    </row>
    <row r="592" spans="1:12" ht="15" customHeight="1" x14ac:dyDescent="0.35">
      <c r="A592" s="17">
        <v>42130</v>
      </c>
      <c r="B592" s="39">
        <f>LN(ACTIONS!D594/ACTIONS!D593)</f>
        <v>-6.5812241530505203E-3</v>
      </c>
      <c r="C592" s="39">
        <f>LN(ACTIONS!E594/ACTIONS!E593)</f>
        <v>6.0515752034298971E-3</v>
      </c>
      <c r="D592" s="39">
        <f>LN(ACTIONS!F594/ACTIONS!F593)</f>
        <v>-2.2284131784261162E-3</v>
      </c>
      <c r="E592" s="39">
        <f>LN(ACTIONS!G594/ACTIONS!G593)</f>
        <v>7.3827018394849288E-3</v>
      </c>
      <c r="F592" s="39">
        <f>LN(ACTIONS!H594/ACTIONS!H593)</f>
        <v>1.747463052326392E-2</v>
      </c>
      <c r="G592" s="39">
        <f>LN(ACTIONS!I594/ACTIONS!I593)</f>
        <v>-1.165475345258719E-2</v>
      </c>
      <c r="H592" s="39">
        <f>LN(ACTIONS!J594/ACTIONS!J593)</f>
        <v>-2.8612322810322348E-3</v>
      </c>
      <c r="I592" s="39">
        <f>LN(ACTIONS!K594/ACTIONS!K593)</f>
        <v>-1.2482869679011906E-2</v>
      </c>
      <c r="J592" s="39">
        <f>LN(ACTIONS!L594/ACTIONS!L593)</f>
        <v>5.9230183031220712E-3</v>
      </c>
      <c r="K592" s="39">
        <f>LN(ACTIONS!M594/ACTIONS!M593)</f>
        <v>2.259887967437283E-3</v>
      </c>
      <c r="L592" s="39">
        <f>LN(INDICE!D594/INDICE!D593)</f>
        <v>8.888042993768422E-4</v>
      </c>
    </row>
    <row r="593" spans="1:12" ht="15" customHeight="1" x14ac:dyDescent="0.35">
      <c r="A593" s="20">
        <v>42131</v>
      </c>
      <c r="B593" s="37">
        <f>LN(ACTIONS!D595/ACTIONS!D594)</f>
        <v>-2.9922224599525996E-3</v>
      </c>
      <c r="C593" s="37">
        <f>LN(ACTIONS!E595/ACTIONS!E594)</f>
        <v>1.553690324020872E-2</v>
      </c>
      <c r="D593" s="37">
        <f>LN(ACTIONS!F595/ACTIONS!F594)</f>
        <v>-8.9636454504814934E-3</v>
      </c>
      <c r="E593" s="37">
        <f>LN(ACTIONS!G595/ACTIONS!G594)</f>
        <v>-4.9157402359227094E-3</v>
      </c>
      <c r="F593" s="37">
        <f>LN(ACTIONS!H595/ACTIONS!H594)</f>
        <v>9.4044580279784191E-3</v>
      </c>
      <c r="G593" s="37">
        <f>LN(ACTIONS!I595/ACTIONS!I594)</f>
        <v>-5.8941076238756447E-3</v>
      </c>
      <c r="H593" s="37">
        <f>LN(ACTIONS!J595/ACTIONS!J594)</f>
        <v>9.9787000498962695E-3</v>
      </c>
      <c r="I593" s="37">
        <f>LN(ACTIONS!K595/ACTIONS!K594)</f>
        <v>-2.3154413273891492E-2</v>
      </c>
      <c r="J593" s="37">
        <f>LN(ACTIONS!L595/ACTIONS!L594)</f>
        <v>9.794397592287625E-3</v>
      </c>
      <c r="K593" s="37">
        <f>LN(ACTIONS!M595/ACTIONS!M594)</f>
        <v>-5.6593246689014666E-3</v>
      </c>
      <c r="L593" s="37">
        <f>LN(INDICE!D595/INDICE!D594)</f>
        <v>-6.7710336842164648E-3</v>
      </c>
    </row>
    <row r="594" spans="1:12" ht="15" customHeight="1" x14ac:dyDescent="0.35">
      <c r="A594" s="17">
        <v>42132</v>
      </c>
      <c r="B594" s="39">
        <f>LN(ACTIONS!D596/ACTIONS!D595)</f>
        <v>5.9336973360529753E-2</v>
      </c>
      <c r="C594" s="39">
        <f>LN(ACTIONS!E596/ACTIONS!E595)</f>
        <v>1.3556396470106534E-2</v>
      </c>
      <c r="D594" s="39">
        <f>LN(ACTIONS!F596/ACTIONS!F595)</f>
        <v>7.8475739060604802E-3</v>
      </c>
      <c r="E594" s="39">
        <f>LN(ACTIONS!G596/ACTIONS!G595)</f>
        <v>3.0163493227014202E-2</v>
      </c>
      <c r="F594" s="39">
        <f>LN(ACTIONS!H596/ACTIONS!H595)</f>
        <v>2.8300873716960582E-2</v>
      </c>
      <c r="G594" s="39">
        <f>LN(ACTIONS!I596/ACTIONS!I595)</f>
        <v>1.2696543676905507E-2</v>
      </c>
      <c r="H594" s="39">
        <f>LN(ACTIONS!J596/ACTIONS!J595)</f>
        <v>2.9352212012527371E-2</v>
      </c>
      <c r="I594" s="39">
        <f>LN(ACTIONS!K596/ACTIONS!K595)</f>
        <v>-2.4548030240731855E-3</v>
      </c>
      <c r="J594" s="39">
        <f>LN(ACTIONS!L596/ACTIONS!L595)</f>
        <v>6.8732928672906535E-2</v>
      </c>
      <c r="K594" s="39">
        <f>LN(ACTIONS!M596/ACTIONS!M595)</f>
        <v>4.6029749978502781E-2</v>
      </c>
      <c r="L594" s="39">
        <f>LN(INDICE!D596/INDICE!D595)</f>
        <v>2.2948134753469018E-2</v>
      </c>
    </row>
    <row r="595" spans="1:12" ht="15" customHeight="1" x14ac:dyDescent="0.35">
      <c r="A595" s="20">
        <v>42135</v>
      </c>
      <c r="B595" s="37">
        <f>LN(ACTIONS!D597/ACTIONS!D596)</f>
        <v>1.491226198601793E-2</v>
      </c>
      <c r="C595" s="37">
        <f>LN(ACTIONS!E597/ACTIONS!E596)</f>
        <v>-7.6336834797782133E-3</v>
      </c>
      <c r="D595" s="37">
        <f>LN(ACTIONS!F597/ACTIONS!F596)</f>
        <v>-3.6358591304967254E-3</v>
      </c>
      <c r="E595" s="37">
        <f>LN(ACTIONS!G597/ACTIONS!G596)</f>
        <v>-1.6876584469026283E-2</v>
      </c>
      <c r="F595" s="37">
        <f>LN(ACTIONS!H597/ACTIONS!H596)</f>
        <v>-1.2206437795497592E-2</v>
      </c>
      <c r="G595" s="37">
        <f>LN(ACTIONS!I597/ACTIONS!I596)</f>
        <v>-9.7451473081684656E-3</v>
      </c>
      <c r="H595" s="37">
        <f>LN(ACTIONS!J597/ACTIONS!J596)</f>
        <v>-7.6045993852193036E-3</v>
      </c>
      <c r="I595" s="37">
        <f>LN(ACTIONS!K597/ACTIONS!K596)</f>
        <v>1.1163705464776755E-2</v>
      </c>
      <c r="J595" s="37">
        <f>LN(ACTIONS!L597/ACTIONS!L596)</f>
        <v>1.3556466083608028E-2</v>
      </c>
      <c r="K595" s="37">
        <f>LN(ACTIONS!M597/ACTIONS!M596)</f>
        <v>4.3266698107321984E-3</v>
      </c>
      <c r="L595" s="37">
        <f>LN(INDICE!D597/INDICE!D596)</f>
        <v>-2.4110827661658887E-3</v>
      </c>
    </row>
    <row r="596" spans="1:12" ht="15" customHeight="1" x14ac:dyDescent="0.35">
      <c r="A596" s="17">
        <v>42136</v>
      </c>
      <c r="B596" s="39">
        <f>LN(ACTIONS!D598/ACTIONS!D597)</f>
        <v>-1.9185712291003791E-2</v>
      </c>
      <c r="C596" s="39">
        <f>LN(ACTIONS!E598/ACTIONS!E597)</f>
        <v>-9.4807997297817973E-3</v>
      </c>
      <c r="D596" s="39">
        <f>LN(ACTIONS!F598/ACTIONS!F597)</f>
        <v>-1.6099768735153092E-2</v>
      </c>
      <c r="E596" s="39">
        <f>LN(ACTIONS!G598/ACTIONS!G597)</f>
        <v>-1.3991134139204659E-2</v>
      </c>
      <c r="F596" s="39">
        <f>LN(ACTIONS!H598/ACTIONS!H597)</f>
        <v>-2.2354237269969716E-2</v>
      </c>
      <c r="G596" s="39">
        <f>LN(ACTIONS!I598/ACTIONS!I597)</f>
        <v>-1.4813711231383829E-2</v>
      </c>
      <c r="H596" s="39">
        <f>LN(ACTIONS!J598/ACTIONS!J597)</f>
        <v>-1.3888891121541826E-3</v>
      </c>
      <c r="I596" s="39">
        <f>LN(ACTIONS!K598/ACTIONS!K597)</f>
        <v>-1.3158519611209755E-2</v>
      </c>
      <c r="J596" s="39">
        <f>LN(ACTIONS!L598/ACTIONS!L597)</f>
        <v>-2.0862434654158556E-2</v>
      </c>
      <c r="K596" s="39">
        <f>LN(ACTIONS!M598/ACTIONS!M597)</f>
        <v>-3.5987951717197167E-2</v>
      </c>
      <c r="L596" s="39">
        <f>LN(INDICE!D598/INDICE!D597)</f>
        <v>-1.3757365001924395E-2</v>
      </c>
    </row>
    <row r="597" spans="1:12" ht="15" customHeight="1" x14ac:dyDescent="0.35">
      <c r="A597" s="20">
        <v>42137</v>
      </c>
      <c r="B597" s="37">
        <f>LN(ACTIONS!D599/ACTIONS!D598)</f>
        <v>5.9664529667036283E-3</v>
      </c>
      <c r="C597" s="37">
        <f>LN(ACTIONS!E599/ACTIONS!E598)</f>
        <v>6.5160960357718454E-3</v>
      </c>
      <c r="D597" s="37">
        <f>LN(ACTIONS!F599/ACTIONS!F598)</f>
        <v>-8.5457917179212041E-4</v>
      </c>
      <c r="E597" s="37">
        <f>LN(ACTIONS!G599/ACTIONS!G598)</f>
        <v>4.5686250612153581E-3</v>
      </c>
      <c r="F597" s="37">
        <f>LN(ACTIONS!H599/ACTIONS!H598)</f>
        <v>3.1392246373004883E-4</v>
      </c>
      <c r="G597" s="37">
        <f>LN(ACTIONS!I599/ACTIONS!I598)</f>
        <v>0</v>
      </c>
      <c r="H597" s="37">
        <f>LN(ACTIONS!J599/ACTIONS!J598)</f>
        <v>5.5440197441158964E-3</v>
      </c>
      <c r="I597" s="37">
        <f>LN(ACTIONS!K599/ACTIONS!K598)</f>
        <v>-3.6341247257675774E-3</v>
      </c>
      <c r="J597" s="37">
        <f>LN(ACTIONS!L599/ACTIONS!L598)</f>
        <v>3.3351446224933433E-2</v>
      </c>
      <c r="K597" s="37">
        <f>LN(ACTIONS!M599/ACTIONS!M598)</f>
        <v>9.7425961988186205E-3</v>
      </c>
      <c r="L597" s="37">
        <f>LN(INDICE!D599/INDICE!D598)</f>
        <v>2.280417283058481E-3</v>
      </c>
    </row>
    <row r="598" spans="1:12" ht="15" customHeight="1" x14ac:dyDescent="0.35">
      <c r="A598" s="17">
        <v>42138</v>
      </c>
      <c r="B598" s="39">
        <f>LN(ACTIONS!D600/ACTIONS!D599)</f>
        <v>7.0514823516171481E-3</v>
      </c>
      <c r="C598" s="39">
        <f>LN(ACTIONS!E600/ACTIONS!E599)</f>
        <v>-5.8780764914282129E-4</v>
      </c>
      <c r="D598" s="39">
        <f>LN(ACTIONS!F600/ACTIONS!F599)</f>
        <v>1.8074482440194575E-2</v>
      </c>
      <c r="E598" s="39">
        <f>LN(ACTIONS!G600/ACTIONS!G599)</f>
        <v>6.6398985868773635E-3</v>
      </c>
      <c r="F598" s="39">
        <f>LN(ACTIONS!H600/ACTIONS!H599)</f>
        <v>7.8162036195200697E-3</v>
      </c>
      <c r="G598" s="39">
        <f>LN(ACTIONS!I600/ACTIONS!I599)</f>
        <v>7.9135205907034448E-3</v>
      </c>
      <c r="H598" s="39">
        <f>LN(ACTIONS!J600/ACTIONS!J599)</f>
        <v>2.0711087831363196E-3</v>
      </c>
      <c r="I598" s="39">
        <f>LN(ACTIONS!K600/ACTIONS!K599)</f>
        <v>-2.3073460720664427E-3</v>
      </c>
      <c r="J598" s="39">
        <f>LN(ACTIONS!L600/ACTIONS!L599)</f>
        <v>1.2334958157951366E-2</v>
      </c>
      <c r="K598" s="39">
        <f>LN(ACTIONS!M600/ACTIONS!M599)</f>
        <v>-2.3543688369111023E-2</v>
      </c>
      <c r="L598" s="39">
        <f>LN(INDICE!D600/INDICE!D599)</f>
        <v>3.3628638848273678E-3</v>
      </c>
    </row>
    <row r="599" spans="1:12" ht="15" customHeight="1" x14ac:dyDescent="0.35">
      <c r="A599" s="20">
        <v>42139</v>
      </c>
      <c r="B599" s="37">
        <f>LN(ACTIONS!D601/ACTIONS!D600)</f>
        <v>-1.0468647737834248E-2</v>
      </c>
      <c r="C599" s="37">
        <f>LN(ACTIONS!E601/ACTIONS!E600)</f>
        <v>2.9510168425731544E-3</v>
      </c>
      <c r="D599" s="37">
        <f>LN(ACTIONS!F601/ACTIONS!F600)</f>
        <v>-2.7991602702015132E-4</v>
      </c>
      <c r="E599" s="37">
        <f>LN(ACTIONS!G601/ACTIONS!G600)</f>
        <v>1.3148978374137648E-2</v>
      </c>
      <c r="F599" s="37">
        <f>LN(ACTIONS!H601/ACTIONS!H600)</f>
        <v>8.3734401480665271E-3</v>
      </c>
      <c r="G599" s="37">
        <f>LN(ACTIONS!I601/ACTIONS!I600)</f>
        <v>0</v>
      </c>
      <c r="H599" s="37">
        <f>LN(ACTIONS!J601/ACTIONS!J600)</f>
        <v>-1.3802624689583467E-3</v>
      </c>
      <c r="I599" s="37">
        <f>LN(ACTIONS!K601/ACTIONS!K600)</f>
        <v>-1.8243749238658676E-2</v>
      </c>
      <c r="J599" s="37">
        <f>LN(ACTIONS!L601/ACTIONS!L600)</f>
        <v>9.5861300531035511E-3</v>
      </c>
      <c r="K599" s="37">
        <f>LN(ACTIONS!M601/ACTIONS!M600)</f>
        <v>3.6801173876477799E-3</v>
      </c>
      <c r="L599" s="37">
        <f>LN(INDICE!D601/INDICE!D600)</f>
        <v>-1.8014104672415953E-3</v>
      </c>
    </row>
    <row r="600" spans="1:12" ht="15" customHeight="1" x14ac:dyDescent="0.35">
      <c r="A600" s="17">
        <v>42142</v>
      </c>
      <c r="B600" s="39">
        <f>LN(ACTIONS!D602/ACTIONS!D601)</f>
        <v>-1.4154684732229923E-3</v>
      </c>
      <c r="C600" s="39">
        <f>LN(ACTIONS!E602/ACTIONS!E601)</f>
        <v>4.7097298163737899E-3</v>
      </c>
      <c r="D600" s="39">
        <f>LN(ACTIONS!F602/ACTIONS!F601)</f>
        <v>4.1905355358928973E-3</v>
      </c>
      <c r="E600" s="39">
        <f>LN(ACTIONS!G602/ACTIONS!G601)</f>
        <v>1.0307508213748854E-3</v>
      </c>
      <c r="F600" s="39">
        <f>LN(ACTIONS!H602/ACTIONS!H601)</f>
        <v>-5.5744956991264222E-3</v>
      </c>
      <c r="G600" s="39">
        <f>LN(ACTIONS!I602/ACTIONS!I601)</f>
        <v>-2.9718623860234853E-3</v>
      </c>
      <c r="H600" s="39">
        <f>LN(ACTIONS!J602/ACTIONS!J601)</f>
        <v>6.9036937502063253E-4</v>
      </c>
      <c r="I600" s="39">
        <f>LN(ACTIONS!K602/ACTIONS!K601)</f>
        <v>1.2536162819294259E-2</v>
      </c>
      <c r="J600" s="39">
        <f>LN(ACTIONS!L602/ACTIONS!L601)</f>
        <v>1.1211846641378566E-2</v>
      </c>
      <c r="K600" s="39">
        <f>LN(ACTIONS!M602/ACTIONS!M601)</f>
        <v>3.1034021239981493E-3</v>
      </c>
      <c r="L600" s="39">
        <f>LN(INDICE!D602/INDICE!D601)</f>
        <v>1.2032140760226866E-3</v>
      </c>
    </row>
    <row r="601" spans="1:12" ht="15" customHeight="1" x14ac:dyDescent="0.35">
      <c r="A601" s="20">
        <v>42143</v>
      </c>
      <c r="B601" s="37">
        <f>LN(ACTIONS!D603/ACTIONS!D602)</f>
        <v>-7.9924199219652929E-3</v>
      </c>
      <c r="C601" s="37">
        <f>LN(ACTIONS!E603/ACTIONS!E602)</f>
        <v>1.6311538083165981E-2</v>
      </c>
      <c r="D601" s="37">
        <f>LN(ACTIONS!F603/ACTIONS!F602)</f>
        <v>1.1916449726613912E-2</v>
      </c>
      <c r="E601" s="37">
        <f>LN(ACTIONS!G603/ACTIONS!G602)</f>
        <v>1.6011243083633116E-2</v>
      </c>
      <c r="F601" s="37">
        <f>LN(ACTIONS!H603/ACTIONS!H602)</f>
        <v>1.4490773062616074E-2</v>
      </c>
      <c r="G601" s="37">
        <f>LN(ACTIONS!I603/ACTIONS!I602)</f>
        <v>-9.9258670018533631E-4</v>
      </c>
      <c r="H601" s="37">
        <f>LN(ACTIONS!J603/ACTIONS!J602)</f>
        <v>1.2345835822299141E-2</v>
      </c>
      <c r="I601" s="37">
        <f>LN(ACTIONS!K603/ACTIONS!K602)</f>
        <v>-2.5058841260066585E-2</v>
      </c>
      <c r="J601" s="37">
        <f>LN(ACTIONS!L603/ACTIONS!L602)</f>
        <v>8.539761548134581E-3</v>
      </c>
      <c r="K601" s="37">
        <f>LN(ACTIONS!M603/ACTIONS!M602)</f>
        <v>2.2835857251722491E-2</v>
      </c>
      <c r="L601" s="37">
        <f>LN(INDICE!D603/INDICE!D602)</f>
        <v>3.7568156978438818E-3</v>
      </c>
    </row>
    <row r="602" spans="1:12" ht="15" customHeight="1" x14ac:dyDescent="0.35">
      <c r="A602" s="17">
        <v>42144</v>
      </c>
      <c r="B602" s="39">
        <f>LN(ACTIONS!D604/ACTIONS!D603)</f>
        <v>1.7634445566246746E-2</v>
      </c>
      <c r="C602" s="39">
        <f>LN(ACTIONS!E604/ACTIONS!E603)</f>
        <v>-2.3139931226142593E-3</v>
      </c>
      <c r="D602" s="39">
        <f>LN(ACTIONS!F604/ACTIONS!F603)</f>
        <v>-8.8545127484180065E-3</v>
      </c>
      <c r="E602" s="39">
        <f>LN(ACTIONS!G604/ACTIONS!G603)</f>
        <v>-7.1222956663870894E-3</v>
      </c>
      <c r="F602" s="39">
        <f>LN(ACTIONS!H604/ACTIONS!H603)</f>
        <v>5.4945193176407798E-3</v>
      </c>
      <c r="G602" s="39">
        <f>LN(ACTIONS!I604/ACTIONS!I603)</f>
        <v>-4.9465778216201631E-3</v>
      </c>
      <c r="H602" s="39">
        <f>LN(ACTIONS!J604/ACTIONS!J603)</f>
        <v>-1.1655942728361538E-2</v>
      </c>
      <c r="I602" s="39">
        <f>LN(ACTIONS!K604/ACTIONS!K603)</f>
        <v>9.7913691292782195E-3</v>
      </c>
      <c r="J602" s="39">
        <f>LN(ACTIONS!L604/ACTIONS!L603)</f>
        <v>1.7699577099400857E-2</v>
      </c>
      <c r="K602" s="39">
        <f>LN(ACTIONS!M604/ACTIONS!M603)</f>
        <v>-4.9682685690101208E-3</v>
      </c>
      <c r="L602" s="39">
        <f>LN(INDICE!D604/INDICE!D603)</f>
        <v>1.736850510467009E-3</v>
      </c>
    </row>
    <row r="603" spans="1:12" ht="15" customHeight="1" x14ac:dyDescent="0.35">
      <c r="A603" s="20">
        <v>42145</v>
      </c>
      <c r="B603" s="37">
        <f>LN(ACTIONS!D605/ACTIONS!D604)</f>
        <v>8.4137317056780388E-4</v>
      </c>
      <c r="C603" s="37">
        <f>LN(ACTIONS!E605/ACTIONS!E604)</f>
        <v>-4.6441121562927346E-3</v>
      </c>
      <c r="D603" s="37">
        <f>LN(ACTIONS!F605/ACTIONS!F604)</f>
        <v>8.3344913839682004E-4</v>
      </c>
      <c r="E603" s="37">
        <f>LN(ACTIONS!G605/ACTIONS!G604)</f>
        <v>-6.4879858797078881E-3</v>
      </c>
      <c r="F603" s="37">
        <f>LN(ACTIONS!H605/ACTIONS!H604)</f>
        <v>1.5209128407067448E-3</v>
      </c>
      <c r="G603" s="37">
        <f>LN(ACTIONS!I605/ACTIONS!I604)</f>
        <v>6.9307669705076158E-3</v>
      </c>
      <c r="H603" s="37">
        <f>LN(ACTIONS!J605/ACTIONS!J604)</f>
        <v>2.0668281556628885E-3</v>
      </c>
      <c r="I603" s="37">
        <f>LN(ACTIONS!K605/ACTIONS!K604)</f>
        <v>3.4129725962399426E-3</v>
      </c>
      <c r="J603" s="37">
        <f>LN(ACTIONS!L605/ACTIONS!L604)</f>
        <v>-7.5472056353829663E-3</v>
      </c>
      <c r="K603" s="37">
        <f>LN(ACTIONS!M605/ACTIONS!M604)</f>
        <v>1.4013143168578112E-2</v>
      </c>
      <c r="L603" s="37">
        <f>LN(INDICE!D605/INDICE!D604)</f>
        <v>8.8583125216461472E-4</v>
      </c>
    </row>
    <row r="604" spans="1:12" ht="15" customHeight="1" x14ac:dyDescent="0.35">
      <c r="A604" s="17">
        <v>42146</v>
      </c>
      <c r="B604" s="39">
        <f>LN(ACTIONS!D606/ACTIONS!D605)</f>
        <v>2.8030048395204991E-4</v>
      </c>
      <c r="C604" s="39">
        <f>LN(ACTIONS!E606/ACTIONS!E605)</f>
        <v>5.7789404856664812E-4</v>
      </c>
      <c r="D604" s="39">
        <f>LN(ACTIONS!F606/ACTIONS!F605)</f>
        <v>7.1942756340272309E-3</v>
      </c>
      <c r="E604" s="39">
        <f>LN(ACTIONS!G606/ACTIONS!G605)</f>
        <v>5.1255878488123355E-3</v>
      </c>
      <c r="F604" s="39">
        <f>LN(ACTIONS!H606/ACTIONS!H605)</f>
        <v>2.4286593601267024E-3</v>
      </c>
      <c r="G604" s="39">
        <f>LN(ACTIONS!I606/ACTIONS!I605)</f>
        <v>7.8976193308537904E-3</v>
      </c>
      <c r="H604" s="39">
        <f>LN(ACTIONS!J606/ACTIONS!J605)</f>
        <v>3.4352489983206168E-3</v>
      </c>
      <c r="I604" s="39">
        <f>LN(ACTIONS!K606/ACTIONS!K605)</f>
        <v>-3.7549113925277699E-3</v>
      </c>
      <c r="J604" s="39">
        <f>LN(ACTIONS!L606/ACTIONS!L605)</f>
        <v>2.5220694327099391E-3</v>
      </c>
      <c r="K604" s="39">
        <f>LN(ACTIONS!M606/ACTIONS!M605)</f>
        <v>-3.0058773827998566E-3</v>
      </c>
      <c r="L604" s="39">
        <f>LN(INDICE!D606/INDICE!D605)</f>
        <v>2.5987559115960819E-3</v>
      </c>
    </row>
    <row r="605" spans="1:12" ht="15" customHeight="1" x14ac:dyDescent="0.35">
      <c r="A605" s="20">
        <v>42149</v>
      </c>
      <c r="B605" s="37">
        <f>LN(ACTIONS!D607/ACTIONS!D606)</f>
        <v>0</v>
      </c>
      <c r="C605" s="37">
        <f>LN(ACTIONS!E607/ACTIONS!E606)</f>
        <v>0</v>
      </c>
      <c r="D605" s="37">
        <f>LN(ACTIONS!F607/ACTIONS!F606)</f>
        <v>0</v>
      </c>
      <c r="E605" s="37">
        <f>LN(ACTIONS!G607/ACTIONS!G606)</f>
        <v>0</v>
      </c>
      <c r="F605" s="37">
        <f>LN(ACTIONS!H607/ACTIONS!H606)</f>
        <v>0</v>
      </c>
      <c r="G605" s="37">
        <f>LN(ACTIONS!I607/ACTIONS!I606)</f>
        <v>0</v>
      </c>
      <c r="H605" s="37">
        <f>LN(ACTIONS!J607/ACTIONS!J606)</f>
        <v>0</v>
      </c>
      <c r="I605" s="37">
        <f>LN(ACTIONS!K607/ACTIONS!K606)</f>
        <v>0</v>
      </c>
      <c r="J605" s="37">
        <f>LN(ACTIONS!L607/ACTIONS!L606)</f>
        <v>0</v>
      </c>
      <c r="K605" s="37">
        <f>LN(ACTIONS!M607/ACTIONS!M606)</f>
        <v>0</v>
      </c>
      <c r="L605" s="37">
        <f>LN(INDICE!D607/INDICE!D606)</f>
        <v>0</v>
      </c>
    </row>
    <row r="606" spans="1:12" ht="15" customHeight="1" x14ac:dyDescent="0.35">
      <c r="A606" s="17">
        <v>42150</v>
      </c>
      <c r="B606" s="39">
        <f>LN(ACTIONS!D608/ACTIONS!D607)</f>
        <v>-2.8282186896497797E-2</v>
      </c>
      <c r="C606" s="39">
        <f>LN(ACTIONS!E608/ACTIONS!E607)</f>
        <v>-4.6630787613838529E-3</v>
      </c>
      <c r="D606" s="39">
        <f>LN(ACTIONS!F608/ACTIONS!F607)</f>
        <v>-4.144224746026365E-3</v>
      </c>
      <c r="E606" s="39">
        <f>LN(ACTIONS!G608/ACTIONS!G607)</f>
        <v>-1.1655942728361651E-2</v>
      </c>
      <c r="F606" s="39">
        <f>LN(ACTIONS!H608/ACTIONS!H607)</f>
        <v>-4.2540325472253558E-3</v>
      </c>
      <c r="G606" s="39">
        <f>LN(ACTIONS!I608/ACTIONS!I607)</f>
        <v>-9.8818084797413011E-3</v>
      </c>
      <c r="H606" s="39">
        <f>LN(ACTIONS!J608/ACTIONS!J607)</f>
        <v>-4.8126596844156825E-3</v>
      </c>
      <c r="I606" s="39">
        <f>LN(ACTIONS!K608/ACTIONS!K607)</f>
        <v>-9.1042456557623181E-3</v>
      </c>
      <c r="J606" s="39">
        <f>LN(ACTIONS!L608/ACTIONS!L607)</f>
        <v>5.0251362026729795E-3</v>
      </c>
      <c r="K606" s="39">
        <f>LN(ACTIONS!M608/ACTIONS!M607)</f>
        <v>-1.0454015425884821E-2</v>
      </c>
      <c r="L606" s="39">
        <f>LN(INDICE!D608/INDICE!D607)</f>
        <v>-1.1835016339972249E-2</v>
      </c>
    </row>
    <row r="607" spans="1:12" ht="15" customHeight="1" x14ac:dyDescent="0.35">
      <c r="A607" s="20">
        <v>42151</v>
      </c>
      <c r="B607" s="37">
        <f>LN(ACTIONS!D609/ACTIONS!D608)</f>
        <v>5.4914388390716554E-3</v>
      </c>
      <c r="C607" s="37">
        <f>LN(ACTIONS!E609/ACTIONS!E608)</f>
        <v>6.4099367607558452E-3</v>
      </c>
      <c r="D607" s="37">
        <f>LN(ACTIONS!F609/ACTIONS!F608)</f>
        <v>1.7291497110061043E-2</v>
      </c>
      <c r="E607" s="37">
        <f>LN(ACTIONS!G609/ACTIONS!G608)</f>
        <v>0</v>
      </c>
      <c r="F607" s="37">
        <f>LN(ACTIONS!H609/ACTIONS!H608)</f>
        <v>3.2652294211911244E-2</v>
      </c>
      <c r="G607" s="37">
        <f>LN(ACTIONS!I609/ACTIONS!I608)</f>
        <v>8.8980103249481895E-3</v>
      </c>
      <c r="H607" s="37">
        <f>LN(ACTIONS!J609/ACTIONS!J608)</f>
        <v>1.6405015889732363E-2</v>
      </c>
      <c r="I607" s="37">
        <f>LN(ACTIONS!K609/ACTIONS!K608)</f>
        <v>-1.0407726210381012E-2</v>
      </c>
      <c r="J607" s="37">
        <f>LN(ACTIONS!L609/ACTIONS!L608)</f>
        <v>6.6611403667822221E-3</v>
      </c>
      <c r="K607" s="37">
        <f>LN(ACTIONS!M609/ACTIONS!M608)</f>
        <v>1.4278111864288292E-2</v>
      </c>
      <c r="L607" s="37">
        <f>LN(INDICE!D609/INDICE!D608)</f>
        <v>1.2063952604974042E-2</v>
      </c>
    </row>
    <row r="608" spans="1:12" ht="15" customHeight="1" x14ac:dyDescent="0.35">
      <c r="A608" s="17">
        <v>42152</v>
      </c>
      <c r="B608" s="39">
        <f>LN(ACTIONS!D610/ACTIONS!D609)</f>
        <v>4.0346288366593245E-3</v>
      </c>
      <c r="C608" s="39">
        <f>LN(ACTIONS!E610/ACTIONS!E609)</f>
        <v>-1.7468579993720284E-3</v>
      </c>
      <c r="D608" s="39">
        <f>LN(ACTIONS!F610/ACTIONS!F609)</f>
        <v>2.1745047981283493E-3</v>
      </c>
      <c r="E608" s="39">
        <f>LN(ACTIONS!G610/ACTIONS!G609)</f>
        <v>1.709443335930004E-2</v>
      </c>
      <c r="F608" s="39">
        <f>LN(ACTIONS!H610/ACTIONS!H609)</f>
        <v>-6.2084456624840719E-3</v>
      </c>
      <c r="G608" s="39">
        <f>LN(ACTIONS!I610/ACTIONS!I609)</f>
        <v>-2.9572149820089556E-3</v>
      </c>
      <c r="H608" s="39">
        <f>LN(ACTIONS!J610/ACTIONS!J609)</f>
        <v>2.7081939368795564E-3</v>
      </c>
      <c r="I608" s="39">
        <f>LN(ACTIONS!K610/ACTIONS!K609)</f>
        <v>-3.4934533345600885E-3</v>
      </c>
      <c r="J608" s="39">
        <f>LN(ACTIONS!L610/ACTIONS!L609)</f>
        <v>-3.325023844771817E-3</v>
      </c>
      <c r="K608" s="39">
        <f>LN(ACTIONS!M610/ACTIONS!M609)</f>
        <v>2.2109285588100967E-2</v>
      </c>
      <c r="L608" s="39">
        <f>LN(INDICE!D610/INDICE!D609)</f>
        <v>1.0785655698583685E-3</v>
      </c>
    </row>
    <row r="609" spans="1:12" ht="15" customHeight="1" x14ac:dyDescent="0.35">
      <c r="A609" s="20">
        <v>42153</v>
      </c>
      <c r="B609" s="37">
        <f>LN(ACTIONS!D611/ACTIONS!D610)</f>
        <v>-9.23780847106008E-3</v>
      </c>
      <c r="C609" s="37">
        <f>LN(ACTIONS!E611/ACTIONS!E610)</f>
        <v>-4.6630787613838529E-3</v>
      </c>
      <c r="D609" s="37">
        <f>LN(ACTIONS!F611/ACTIONS!F610)</f>
        <v>-1.4219545030729572E-2</v>
      </c>
      <c r="E609" s="37">
        <f>LN(ACTIONS!G611/ACTIONS!G610)</f>
        <v>2.6097165223473912E-2</v>
      </c>
      <c r="F609" s="37">
        <f>LN(ACTIONS!H611/ACTIONS!H610)</f>
        <v>-5.932957753387204E-4</v>
      </c>
      <c r="G609" s="37">
        <f>LN(ACTIONS!I611/ACTIONS!I610)</f>
        <v>-1.6893397224771071E-2</v>
      </c>
      <c r="H609" s="37">
        <f>LN(ACTIONS!J611/ACTIONS!J610)</f>
        <v>-6.1037829380177992E-3</v>
      </c>
      <c r="I609" s="37">
        <f>LN(ACTIONS!K611/ACTIONS!K610)</f>
        <v>7.6695512777613254E-3</v>
      </c>
      <c r="J609" s="37">
        <f>LN(ACTIONS!L611/ACTIONS!L610)</f>
        <v>-1.4256006636032588E-2</v>
      </c>
      <c r="K609" s="37">
        <f>LN(ACTIONS!M611/ACTIONS!M610)</f>
        <v>-1.3423020332140661E-2</v>
      </c>
      <c r="L609" s="37">
        <f>LN(INDICE!D611/INDICE!D610)</f>
        <v>-8.0554575067584098E-3</v>
      </c>
    </row>
    <row r="610" spans="1:12" ht="15" customHeight="1" x14ac:dyDescent="0.35">
      <c r="A610" s="17">
        <v>42157</v>
      </c>
      <c r="B610" s="39">
        <f>LN(ACTIONS!D612/ACTIONS!D611)</f>
        <v>-2.8825920467092904E-4</v>
      </c>
      <c r="C610" s="39">
        <f>LN(ACTIONS!E612/ACTIONS!E611)</f>
        <v>-6.4359161147822443E-3</v>
      </c>
      <c r="D610" s="39">
        <f>LN(ACTIONS!F612/ACTIONS!F611)</f>
        <v>-1.8344038565939524E-2</v>
      </c>
      <c r="E610" s="39">
        <f>LN(ACTIONS!G612/ACTIONS!G611)</f>
        <v>-2.6436205742063148E-2</v>
      </c>
      <c r="F610" s="39">
        <f>LN(ACTIONS!H612/ACTIONS!H611)</f>
        <v>-4.8641807222345831E-2</v>
      </c>
      <c r="G610" s="39">
        <f>LN(ACTIONS!I612/ACTIONS!I611)</f>
        <v>-1.1073891027439954E-2</v>
      </c>
      <c r="H610" s="39">
        <f>LN(ACTIONS!J612/ACTIONS!J611)</f>
        <v>2.6847250036188056E-2</v>
      </c>
      <c r="I610" s="39">
        <f>LN(ACTIONS!K612/ACTIONS!K611)</f>
        <v>-5.5720151128149939E-3</v>
      </c>
      <c r="J610" s="39">
        <f>LN(ACTIONS!L612/ACTIONS!L611)</f>
        <v>9.2476489216600805E-3</v>
      </c>
      <c r="K610" s="39">
        <f>LN(ACTIONS!M612/ACTIONS!M611)</f>
        <v>-1.3879662195868253E-2</v>
      </c>
      <c r="L610" s="39">
        <f>LN(INDICE!D612/INDICE!D611)</f>
        <v>-8.0732431561411286E-3</v>
      </c>
    </row>
    <row r="611" spans="1:12" ht="15" customHeight="1" x14ac:dyDescent="0.35">
      <c r="A611" s="20">
        <v>42158</v>
      </c>
      <c r="B611" s="37">
        <f>LN(ACTIONS!D613/ACTIONS!D612)</f>
        <v>1.2377672208744785E-2</v>
      </c>
      <c r="C611" s="37">
        <f>LN(ACTIONS!E613/ACTIONS!E612)</f>
        <v>7.031440537430521E-3</v>
      </c>
      <c r="D611" s="37">
        <f>LN(ACTIONS!F613/ACTIONS!F612)</f>
        <v>7.2666613776864505E-3</v>
      </c>
      <c r="E611" s="37">
        <f>LN(ACTIONS!G613/ACTIONS!G612)</f>
        <v>1.146337569947233E-2</v>
      </c>
      <c r="F611" s="37">
        <f>LN(ACTIONS!H613/ACTIONS!H612)</f>
        <v>1.6069567056897677E-2</v>
      </c>
      <c r="G611" s="37">
        <f>LN(ACTIONS!I613/ACTIONS!I612)</f>
        <v>0</v>
      </c>
      <c r="H611" s="37">
        <f>LN(ACTIONS!J613/ACTIONS!J612)</f>
        <v>6.6006840313520927E-3</v>
      </c>
      <c r="I611" s="37">
        <f>LN(ACTIONS!K613/ACTIONS!K612)</f>
        <v>9.2118492725656847E-3</v>
      </c>
      <c r="J611" s="37">
        <f>LN(ACTIONS!L613/ACTIONS!L612)</f>
        <v>1.4125702263648614E-2</v>
      </c>
      <c r="K611" s="37">
        <f>LN(ACTIONS!M613/ACTIONS!M612)</f>
        <v>8.7312969425735552E-3</v>
      </c>
      <c r="L611" s="37">
        <f>LN(INDICE!D613/INDICE!D612)</f>
        <v>3.1977016496859399E-3</v>
      </c>
    </row>
    <row r="612" spans="1:12" ht="15" customHeight="1" x14ac:dyDescent="0.35">
      <c r="A612" s="17">
        <v>42159</v>
      </c>
      <c r="B612" s="39">
        <f>LN(ACTIONS!D614/ACTIONS!D613)</f>
        <v>6.5562838621746108E-3</v>
      </c>
      <c r="C612" s="39">
        <f>LN(ACTIONS!E614/ACTIONS!E613)</f>
        <v>-6.4474360946933538E-3</v>
      </c>
      <c r="D612" s="39">
        <f>LN(ACTIONS!F614/ACTIONS!F613)</f>
        <v>-7.5472056353829663E-3</v>
      </c>
      <c r="E612" s="39">
        <f>LN(ACTIONS!G614/ACTIONS!G613)</f>
        <v>-1.1124335180883052E-2</v>
      </c>
      <c r="F612" s="39">
        <f>LN(ACTIONS!H614/ACTIONS!H613)</f>
        <v>2.1436235432513691E-3</v>
      </c>
      <c r="G612" s="39">
        <f>LN(ACTIONS!I614/ACTIONS!I613)</f>
        <v>-1.4797566227750436E-2</v>
      </c>
      <c r="H612" s="39">
        <f>LN(ACTIONS!J614/ACTIONS!J613)</f>
        <v>3.2840752011900187E-3</v>
      </c>
      <c r="I612" s="39">
        <f>LN(ACTIONS!K614/ACTIONS!K613)</f>
        <v>-2.6649543432143551E-2</v>
      </c>
      <c r="J612" s="39">
        <f>LN(ACTIONS!L614/ACTIONS!L613)</f>
        <v>-2.4783160144670898E-3</v>
      </c>
      <c r="K612" s="39">
        <f>LN(ACTIONS!M614/ACTIONS!M613)</f>
        <v>2.6274969970467705E-2</v>
      </c>
      <c r="L612" s="39">
        <f>LN(INDICE!D614/INDICE!D613)</f>
        <v>-1.3211196008364163E-2</v>
      </c>
    </row>
    <row r="613" spans="1:12" ht="15" customHeight="1" x14ac:dyDescent="0.35">
      <c r="A613" s="20">
        <v>42160</v>
      </c>
      <c r="B613" s="37">
        <f>LN(ACTIONS!D615/ACTIONS!D614)</f>
        <v>1.4686943490436121E-2</v>
      </c>
      <c r="C613" s="37">
        <f>LN(ACTIONS!E615/ACTIONS!E614)</f>
        <v>-1.123251436874503E-2</v>
      </c>
      <c r="D613" s="37">
        <f>LN(ACTIONS!F615/ACTIONS!F614)</f>
        <v>-1.2138469435647389E-2</v>
      </c>
      <c r="E613" s="37">
        <f>LN(ACTIONS!G615/ACTIONS!G614)</f>
        <v>-5.0977170716687177E-3</v>
      </c>
      <c r="F613" s="37">
        <f>LN(ACTIONS!H615/ACTIONS!H614)</f>
        <v>-2.6031838717946867E-2</v>
      </c>
      <c r="G613" s="37">
        <f>LN(ACTIONS!I615/ACTIONS!I614)</f>
        <v>-1.0308615048579819E-3</v>
      </c>
      <c r="H613" s="37">
        <f>LN(ACTIONS!J615/ACTIONS!J614)</f>
        <v>-1.5862857408050095E-2</v>
      </c>
      <c r="I613" s="37">
        <f>LN(ACTIONS!K615/ACTIONS!K614)</f>
        <v>-1.4316636799557417E-2</v>
      </c>
      <c r="J613" s="37">
        <f>LN(ACTIONS!L615/ACTIONS!L614)</f>
        <v>-2.0895035170841656E-2</v>
      </c>
      <c r="K613" s="37">
        <f>LN(ACTIONS!M615/ACTIONS!M614)</f>
        <v>-1.8540595961407799E-3</v>
      </c>
      <c r="L613" s="37">
        <f>LN(INDICE!D615/INDICE!D614)</f>
        <v>-7.997794361227311E-3</v>
      </c>
    </row>
    <row r="614" spans="1:12" ht="15" customHeight="1" x14ac:dyDescent="0.35">
      <c r="A614" s="17">
        <v>42163</v>
      </c>
      <c r="B614" s="39">
        <f>LN(ACTIONS!D616/ACTIONS!D615)</f>
        <v>-1.4404090063195398E-2</v>
      </c>
      <c r="C614" s="39">
        <f>LN(ACTIONS!E616/ACTIONS!E615)</f>
        <v>-6.5471784924871898E-3</v>
      </c>
      <c r="D614" s="39">
        <f>LN(ACTIONS!F616/ACTIONS!F615)</f>
        <v>6.5673917228887768E-2</v>
      </c>
      <c r="E614" s="39">
        <f>LN(ACTIONS!G616/ACTIONS!G615)</f>
        <v>1.7021280705303626E-3</v>
      </c>
      <c r="F614" s="39">
        <f>LN(ACTIONS!H616/ACTIONS!H615)</f>
        <v>3.4477388799015211E-3</v>
      </c>
      <c r="G614" s="39">
        <f>LN(ACTIONS!I616/ACTIONS!I615)</f>
        <v>-6.2075854039919673E-3</v>
      </c>
      <c r="H614" s="39">
        <f>LN(ACTIONS!J616/ACTIONS!J615)</f>
        <v>2.6613455495140817E-3</v>
      </c>
      <c r="I614" s="39">
        <f>LN(ACTIONS!K616/ACTIONS!K615)</f>
        <v>-9.4169475325367718E-3</v>
      </c>
      <c r="J614" s="39">
        <f>LN(ACTIONS!L616/ACTIONS!L615)</f>
        <v>-1.6906174779074388E-3</v>
      </c>
      <c r="K614" s="39">
        <f>LN(ACTIONS!M616/ACTIONS!M615)</f>
        <v>6.8692476188832339E-3</v>
      </c>
      <c r="L614" s="39">
        <f>LN(INDICE!D616/INDICE!D615)</f>
        <v>-2.142021497749674E-3</v>
      </c>
    </row>
    <row r="615" spans="1:12" ht="15" customHeight="1" x14ac:dyDescent="0.35">
      <c r="A615" s="20">
        <v>42164</v>
      </c>
      <c r="B615" s="37">
        <f>LN(ACTIONS!D617/ACTIONS!D616)</f>
        <v>2.0059620508266372E-3</v>
      </c>
      <c r="C615" s="37">
        <f>LN(ACTIONS!E617/ACTIONS!E616)</f>
        <v>-1.0217804844481411E-2</v>
      </c>
      <c r="D615" s="37">
        <f>LN(ACTIONS!F617/ACTIONS!F616)</f>
        <v>3.9814252991848221E-3</v>
      </c>
      <c r="E615" s="37">
        <f>LN(ACTIONS!G617/ACTIONS!G616)</f>
        <v>-8.8828735775771852E-3</v>
      </c>
      <c r="F615" s="37">
        <f>LN(ACTIONS!H617/ACTIONS!H616)</f>
        <v>-2.5062669760596117E-3</v>
      </c>
      <c r="G615" s="37">
        <f>LN(ACTIONS!I617/ACTIONS!I616)</f>
        <v>-3.6389669111936149E-3</v>
      </c>
      <c r="H615" s="37">
        <f>LN(ACTIONS!J617/ACTIONS!J616)</f>
        <v>6.6423117686276601E-4</v>
      </c>
      <c r="I615" s="37">
        <f>LN(ACTIONS!K617/ACTIONS!K616)</f>
        <v>1.8178518003674612E-3</v>
      </c>
      <c r="J615" s="37">
        <f>LN(ACTIONS!L617/ACTIONS!L616)</f>
        <v>-3.3898337545115397E-3</v>
      </c>
      <c r="K615" s="37">
        <f>LN(ACTIONS!M617/ACTIONS!M616)</f>
        <v>-1.4052995420911325E-2</v>
      </c>
      <c r="L615" s="37">
        <f>LN(INDICE!D617/INDICE!D616)</f>
        <v>-5.3515231262528176E-3</v>
      </c>
    </row>
    <row r="616" spans="1:12" ht="15" customHeight="1" x14ac:dyDescent="0.35">
      <c r="A616" s="17">
        <v>42165</v>
      </c>
      <c r="B616" s="39">
        <f>LN(ACTIONS!D618/ACTIONS!D617)</f>
        <v>6.2182780804001915E-3</v>
      </c>
      <c r="C616" s="39">
        <f>LN(ACTIONS!E618/ACTIONS!E617)</f>
        <v>1.2607814808004434E-2</v>
      </c>
      <c r="D616" s="39">
        <f>LN(ACTIONS!F618/ACTIONS!F617)</f>
        <v>2.3812684886438656E-3</v>
      </c>
      <c r="E616" s="39">
        <f>LN(ACTIONS!G618/ACTIONS!G617)</f>
        <v>5.2150853826092594E-2</v>
      </c>
      <c r="F616" s="39">
        <f>LN(ACTIONS!H618/ACTIONS!H617)</f>
        <v>9.6769913887024307E-3</v>
      </c>
      <c r="G616" s="39">
        <f>LN(ACTIONS!I618/ACTIONS!I617)</f>
        <v>2.262474414935715E-2</v>
      </c>
      <c r="H616" s="39">
        <f>LN(ACTIONS!J618/ACTIONS!J617)</f>
        <v>7.2775709886933552E-3</v>
      </c>
      <c r="I616" s="39">
        <f>LN(ACTIONS!K618/ACTIONS!K617)</f>
        <v>1.7999046022181015E-2</v>
      </c>
      <c r="J616" s="39">
        <f>LN(ACTIONS!L618/ACTIONS!L617)</f>
        <v>3.174869831458027E-2</v>
      </c>
      <c r="K616" s="39">
        <f>LN(ACTIONS!M618/ACTIONS!M617)</f>
        <v>1.2999254543639597E-2</v>
      </c>
      <c r="L616" s="39">
        <f>LN(INDICE!D618/INDICE!D617)</f>
        <v>1.1258894836920273E-2</v>
      </c>
    </row>
    <row r="617" spans="1:12" ht="15" customHeight="1" x14ac:dyDescent="0.35">
      <c r="A617" s="20">
        <v>42166</v>
      </c>
      <c r="B617" s="37">
        <f>LN(ACTIONS!D619/ACTIONS!D618)</f>
        <v>1.8701482869801143E-2</v>
      </c>
      <c r="C617" s="37">
        <f>LN(ACTIONS!E619/ACTIONS!E618)</f>
        <v>8.3125998193655654E-3</v>
      </c>
      <c r="D617" s="37">
        <f>LN(ACTIONS!F619/ACTIONS!F618)</f>
        <v>8.6831225734608566E-3</v>
      </c>
      <c r="E617" s="37">
        <f>LN(ACTIONS!G619/ACTIONS!G618)</f>
        <v>8.1103445374536426E-3</v>
      </c>
      <c r="F617" s="37">
        <f>LN(ACTIONS!H619/ACTIONS!H618)</f>
        <v>1.4801380302262022E-2</v>
      </c>
      <c r="G617" s="37">
        <f>LN(ACTIONS!I619/ACTIONS!I618)</f>
        <v>-2.5489897503792858E-3</v>
      </c>
      <c r="H617" s="37">
        <f>LN(ACTIONS!J619/ACTIONS!J618)</f>
        <v>6.5703258701001084E-3</v>
      </c>
      <c r="I617" s="37">
        <f>LN(ACTIONS!K619/ACTIONS!K618)</f>
        <v>3.3834953478871894E-3</v>
      </c>
      <c r="J617" s="37">
        <f>LN(ACTIONS!L619/ACTIONS!L618)</f>
        <v>1.3072081567352701E-2</v>
      </c>
      <c r="K617" s="37">
        <f>LN(ACTIONS!M619/ACTIONS!M618)</f>
        <v>9.4439316797322835E-3</v>
      </c>
      <c r="L617" s="37">
        <f>LN(INDICE!D619/INDICE!D618)</f>
        <v>2.4084223030008405E-3</v>
      </c>
    </row>
    <row r="618" spans="1:12" ht="15" customHeight="1" x14ac:dyDescent="0.35">
      <c r="A618" s="17">
        <v>42167</v>
      </c>
      <c r="B618" s="39">
        <f>LN(ACTIONS!D620/ACTIONS!D619)</f>
        <v>-1.1407178347950901E-2</v>
      </c>
      <c r="C618" s="39">
        <f>LN(ACTIONS!E620/ACTIONS!E619)</f>
        <v>-1.3694255773589235E-2</v>
      </c>
      <c r="D618" s="39">
        <f>LN(ACTIONS!F620/ACTIONS!F619)</f>
        <v>-6.3075110563307578E-3</v>
      </c>
      <c r="E618" s="39">
        <f>LN(ACTIONS!G620/ACTIONS!G619)</f>
        <v>-1.4318500402026885E-2</v>
      </c>
      <c r="F618" s="39">
        <f>LN(ACTIONS!H620/ACTIONS!H619)</f>
        <v>3.0604437882342944E-4</v>
      </c>
      <c r="G618" s="39">
        <f>LN(ACTIONS!I620/ACTIONS!I619)</f>
        <v>-1.1777489600364857E-2</v>
      </c>
      <c r="H618" s="39">
        <f>LN(ACTIONS!J620/ACTIONS!J619)</f>
        <v>1.9627091678486889E-3</v>
      </c>
      <c r="I618" s="39">
        <f>LN(ACTIONS!K620/ACTIONS!K619)</f>
        <v>4.7885167317973151E-3</v>
      </c>
      <c r="J618" s="39">
        <f>LN(ACTIONS!L620/ACTIONS!L619)</f>
        <v>-8.1500043619244147E-3</v>
      </c>
      <c r="K618" s="39">
        <f>LN(ACTIONS!M620/ACTIONS!M619)</f>
        <v>-1.6585874482650611E-2</v>
      </c>
      <c r="L618" s="39">
        <f>LN(INDICE!D620/INDICE!D619)</f>
        <v>-9.070124080611976E-3</v>
      </c>
    </row>
    <row r="619" spans="1:12" ht="15" customHeight="1" x14ac:dyDescent="0.35">
      <c r="A619" s="20">
        <v>42170</v>
      </c>
      <c r="B619" s="37">
        <f>LN(ACTIONS!D621/ACTIONS!D620)</f>
        <v>-1.948579177320486E-2</v>
      </c>
      <c r="C619" s="37">
        <f>LN(ACTIONS!E621/ACTIONS!E620)</f>
        <v>-1.2676281663591357E-2</v>
      </c>
      <c r="D619" s="37">
        <f>LN(ACTIONS!F621/ACTIONS!F620)</f>
        <v>-1.1668124952986877E-2</v>
      </c>
      <c r="E619" s="37">
        <f>LN(ACTIONS!G621/ACTIONS!G620)</f>
        <v>-1.2533145586368373E-2</v>
      </c>
      <c r="F619" s="37">
        <f>LN(ACTIONS!H621/ACTIONS!H620)</f>
        <v>-2.8870544653101501E-2</v>
      </c>
      <c r="G619" s="37">
        <f>LN(ACTIONS!I621/ACTIONS!I620)</f>
        <v>-2.6097821785864117E-2</v>
      </c>
      <c r="H619" s="37">
        <f>LN(ACTIONS!J621/ACTIONS!J620)</f>
        <v>-1.0512580389087024E-2</v>
      </c>
      <c r="I619" s="37">
        <f>LN(ACTIONS!K621/ACTIONS!K620)</f>
        <v>-1.5512480094772907E-2</v>
      </c>
      <c r="J619" s="37">
        <f>LN(ACTIONS!L621/ACTIONS!L620)</f>
        <v>-2.4856292106245528E-2</v>
      </c>
      <c r="K619" s="37">
        <f>LN(ACTIONS!M621/ACTIONS!M620)</f>
        <v>-7.7282196765328945E-3</v>
      </c>
      <c r="L619" s="37">
        <f>LN(INDICE!D621/INDICE!D620)</f>
        <v>-1.1026058247382465E-2</v>
      </c>
    </row>
    <row r="620" spans="1:12" ht="15" customHeight="1" x14ac:dyDescent="0.35">
      <c r="A620" s="17">
        <v>42171</v>
      </c>
      <c r="B620" s="39">
        <f>LN(ACTIONS!D622/ACTIONS!D621)</f>
        <v>-5.6803659682960446E-4</v>
      </c>
      <c r="C620" s="39">
        <f>LN(ACTIONS!E622/ACTIONS!E621)</f>
        <v>6.0503534427516284E-3</v>
      </c>
      <c r="D620" s="39">
        <f>LN(ACTIONS!F622/ACTIONS!F621)</f>
        <v>-2.6709417587982907E-3</v>
      </c>
      <c r="E620" s="39">
        <f>LN(ACTIONS!G622/ACTIONS!G621)</f>
        <v>3.313455649156746E-3</v>
      </c>
      <c r="F620" s="39">
        <f>LN(ACTIONS!H622/ACTIONS!H621)</f>
        <v>2.211583674774447E-2</v>
      </c>
      <c r="G620" s="39">
        <f>LN(ACTIONS!I622/ACTIONS!I621)</f>
        <v>-3.7179700244804586E-3</v>
      </c>
      <c r="H620" s="39">
        <f>LN(ACTIONS!J622/ACTIONS!J621)</f>
        <v>6.6028394607528789E-4</v>
      </c>
      <c r="I620" s="39">
        <f>LN(ACTIONS!K622/ACTIONS!K621)</f>
        <v>-1.4662223027440273E-2</v>
      </c>
      <c r="J620" s="39">
        <f>LN(ACTIONS!L622/ACTIONS!L621)</f>
        <v>2.2398281855976466E-2</v>
      </c>
      <c r="K620" s="39">
        <f>LN(ACTIONS!M622/ACTIONS!M621)</f>
        <v>-4.5582596688855939E-3</v>
      </c>
      <c r="L620" s="39">
        <f>LN(INDICE!D622/INDICE!D621)</f>
        <v>-6.2590252929819838E-5</v>
      </c>
    </row>
    <row r="621" spans="1:12" ht="15" customHeight="1" x14ac:dyDescent="0.35">
      <c r="A621" s="20">
        <v>42172</v>
      </c>
      <c r="B621" s="37">
        <f>LN(ACTIONS!D623/ACTIONS!D622)</f>
        <v>-7.7575040371044828E-3</v>
      </c>
      <c r="C621" s="37">
        <f>LN(ACTIONS!E623/ACTIONS!E622)</f>
        <v>-9.1052484199690871E-3</v>
      </c>
      <c r="D621" s="37">
        <f>LN(ACTIONS!F623/ACTIONS!F622)</f>
        <v>6.1325348838619179E-3</v>
      </c>
      <c r="E621" s="37">
        <f>LN(ACTIONS!G623/ACTIONS!G622)</f>
        <v>9.9189956884322738E-4</v>
      </c>
      <c r="F621" s="37">
        <f>LN(ACTIONS!H623/ACTIONS!H622)</f>
        <v>-1.5415449329890885E-3</v>
      </c>
      <c r="G621" s="37">
        <f>LN(ACTIONS!I623/ACTIONS!I622)</f>
        <v>-2.4748321206055936E-2</v>
      </c>
      <c r="H621" s="37">
        <f>LN(ACTIONS!J623/ACTIONS!J622)</f>
        <v>-2.6437556707300243E-3</v>
      </c>
      <c r="I621" s="37">
        <f>LN(ACTIONS!K623/ACTIONS!K622)</f>
        <v>-8.6073235362842532E-3</v>
      </c>
      <c r="J621" s="37">
        <f>LN(ACTIONS!L623/ACTIONS!L622)</f>
        <v>1.4658242911216448E-2</v>
      </c>
      <c r="K621" s="37">
        <f>LN(ACTIONS!M623/ACTIONS!M622)</f>
        <v>-2.3383338379002853E-2</v>
      </c>
      <c r="L621" s="37">
        <f>LN(INDICE!D623/INDICE!D622)</f>
        <v>-4.4135345136686191E-3</v>
      </c>
    </row>
    <row r="622" spans="1:12" ht="15" customHeight="1" x14ac:dyDescent="0.35">
      <c r="A622" s="17">
        <v>42173</v>
      </c>
      <c r="B622" s="39">
        <f>LN(ACTIONS!D624/ACTIONS!D623)</f>
        <v>-8.593034442598964E-4</v>
      </c>
      <c r="C622" s="39">
        <f>LN(ACTIONS!E624/ACTIONS!E623)</f>
        <v>3.6584048819800516E-3</v>
      </c>
      <c r="D622" s="39">
        <f>LN(ACTIONS!F624/ACTIONS!F623)</f>
        <v>8.9971498688428218E-3</v>
      </c>
      <c r="E622" s="39">
        <f>LN(ACTIONS!G624/ACTIONS!G623)</f>
        <v>-7.6298263649709833E-3</v>
      </c>
      <c r="F622" s="39">
        <f>LN(ACTIONS!H624/ACTIONS!H623)</f>
        <v>-2.162163004495237E-3</v>
      </c>
      <c r="G622" s="39">
        <f>LN(ACTIONS!I624/ACTIONS!I623)</f>
        <v>-1.0383384072627911E-2</v>
      </c>
      <c r="H622" s="39">
        <f>LN(ACTIONS!J624/ACTIONS!J623)</f>
        <v>-3.9787850897634583E-3</v>
      </c>
      <c r="I622" s="39">
        <f>LN(ACTIONS!K624/ACTIONS!K623)</f>
        <v>1.6417734687342273E-2</v>
      </c>
      <c r="J622" s="39">
        <f>LN(ACTIONS!L624/ACTIONS!L623)</f>
        <v>4.0338901009360668E-3</v>
      </c>
      <c r="K622" s="39">
        <f>LN(ACTIONS!M624/ACTIONS!M623)</f>
        <v>-1.3764627087232365E-3</v>
      </c>
      <c r="L622" s="39">
        <f>LN(INDICE!D624/INDICE!D623)</f>
        <v>4.0826352247658407E-3</v>
      </c>
    </row>
    <row r="623" spans="1:12" ht="15" customHeight="1" x14ac:dyDescent="0.35">
      <c r="A623" s="20">
        <v>42174</v>
      </c>
      <c r="B623" s="37">
        <f>LN(ACTIONS!D625/ACTIONS!D624)</f>
        <v>6.5976676311842097E-3</v>
      </c>
      <c r="C623" s="37">
        <f>LN(ACTIONS!E625/ACTIONS!E624)</f>
        <v>-7.9221907748104267E-3</v>
      </c>
      <c r="D623" s="37">
        <f>LN(ACTIONS!F625/ACTIONS!F624)</f>
        <v>-1.0060979756407847E-2</v>
      </c>
      <c r="E623" s="37">
        <f>LN(ACTIONS!G625/ACTIONS!G624)</f>
        <v>1.5529801618127056E-2</v>
      </c>
      <c r="F623" s="37">
        <f>LN(ACTIONS!H625/ACTIONS!H624)</f>
        <v>-6.2034938395942561E-3</v>
      </c>
      <c r="G623" s="37">
        <f>LN(ACTIONS!I625/ACTIONS!I624)</f>
        <v>-3.3124038291401777E-3</v>
      </c>
      <c r="H623" s="37">
        <f>LN(ACTIONS!J625/ACTIONS!J624)</f>
        <v>1.1889175712185829E-2</v>
      </c>
      <c r="I623" s="37">
        <f>LN(ACTIONS!K625/ACTIONS!K624)</f>
        <v>-1.7521893798417759E-2</v>
      </c>
      <c r="J623" s="37">
        <f>LN(ACTIONS!L625/ACTIONS!L624)</f>
        <v>5.6202476321536264E-3</v>
      </c>
      <c r="K623" s="37">
        <f>LN(ACTIONS!M625/ACTIONS!M624)</f>
        <v>3.5748697496674462E-3</v>
      </c>
      <c r="L623" s="37">
        <f>LN(INDICE!D625/INDICE!D624)</f>
        <v>3.8305810505856355E-4</v>
      </c>
    </row>
    <row r="624" spans="1:12" ht="15" customHeight="1" x14ac:dyDescent="0.35">
      <c r="A624" s="17">
        <v>42177</v>
      </c>
      <c r="B624" s="39">
        <f>LN(ACTIONS!D626/ACTIONS!D625)</f>
        <v>1.477866369836465E-2</v>
      </c>
      <c r="C624" s="39">
        <f>LN(ACTIONS!E626/ACTIONS!E625)</f>
        <v>1.2152402651972639E-2</v>
      </c>
      <c r="D624" s="39">
        <f>LN(ACTIONS!F626/ACTIONS!F625)</f>
        <v>1.4791606186953648E-2</v>
      </c>
      <c r="E624" s="39">
        <f>LN(ACTIONS!G626/ACTIONS!G625)</f>
        <v>1.4323161531554121E-2</v>
      </c>
      <c r="F624" s="39">
        <f>LN(ACTIONS!H626/ACTIONS!H625)</f>
        <v>1.0215225805388157E-2</v>
      </c>
      <c r="G624" s="39">
        <f>LN(ACTIONS!I626/ACTIONS!I625)</f>
        <v>8.8088106586249985E-3</v>
      </c>
      <c r="H624" s="39">
        <f>LN(ACTIONS!J626/ACTIONS!J625)</f>
        <v>1.1100342512512976E-2</v>
      </c>
      <c r="I624" s="39">
        <f>LN(ACTIONS!K626/ACTIONS!K625)</f>
        <v>7.5209012675411854E-3</v>
      </c>
      <c r="J624" s="39">
        <f>LN(ACTIONS!L626/ACTIONS!L625)</f>
        <v>2.4516846788085106E-2</v>
      </c>
      <c r="K624" s="39">
        <f>LN(ACTIONS!M626/ACTIONS!M625)</f>
        <v>1.4443635753010947E-2</v>
      </c>
      <c r="L624" s="39">
        <f>LN(INDICE!D626/INDICE!D625)</f>
        <v>1.7024491932627516E-2</v>
      </c>
    </row>
    <row r="625" spans="1:12" ht="15" customHeight="1" x14ac:dyDescent="0.35">
      <c r="A625" s="20">
        <v>42178</v>
      </c>
      <c r="B625" s="37">
        <f>LN(ACTIONS!D627/ACTIONS!D626)</f>
        <v>1.3152584620410808E-2</v>
      </c>
      <c r="C625" s="37">
        <f>LN(ACTIONS!E627/ACTIONS!E626)</f>
        <v>-1.2022844850704101E-3</v>
      </c>
      <c r="D625" s="37">
        <f>LN(ACTIONS!F627/ACTIONS!F626)</f>
        <v>1.3024409172044256E-2</v>
      </c>
      <c r="E625" s="37">
        <f>LN(ACTIONS!G627/ACTIONS!G626)</f>
        <v>-9.7435002725294786E-3</v>
      </c>
      <c r="F625" s="37">
        <f>LN(ACTIONS!H627/ACTIONS!H626)</f>
        <v>1.2311482010592849E-3</v>
      </c>
      <c r="G625" s="37">
        <f>LN(ACTIONS!I627/ACTIONS!I626)</f>
        <v>-2.7444271084913841E-3</v>
      </c>
      <c r="H625" s="37">
        <f>LN(ACTIONS!J627/ACTIONS!J626)</f>
        <v>-2.6007817000573675E-3</v>
      </c>
      <c r="I625" s="37">
        <f>LN(ACTIONS!K627/ACTIONS!K626)</f>
        <v>4.7402094228045453E-3</v>
      </c>
      <c r="J625" s="37">
        <f>LN(ACTIONS!L627/ACTIONS!L626)</f>
        <v>-1.178795575204224E-2</v>
      </c>
      <c r="K625" s="37">
        <f>LN(ACTIONS!M627/ACTIONS!M626)</f>
        <v>8.6207430439069546E-3</v>
      </c>
      <c r="L625" s="37">
        <f>LN(INDICE!D627/INDICE!D626)</f>
        <v>1.3469454927745685E-3</v>
      </c>
    </row>
    <row r="626" spans="1:12" ht="15" customHeight="1" x14ac:dyDescent="0.35">
      <c r="A626" s="17">
        <v>42179</v>
      </c>
      <c r="B626" s="39">
        <f>LN(ACTIONS!D628/ACTIONS!D627)</f>
        <v>8.5726230304453387E-3</v>
      </c>
      <c r="C626" s="39">
        <f>LN(ACTIONS!E628/ACTIONS!E627)</f>
        <v>-1.2195799504880467E-3</v>
      </c>
      <c r="D626" s="39">
        <f>LN(ACTIONS!F628/ACTIONS!F627)</f>
        <v>-3.1104224143923909E-3</v>
      </c>
      <c r="E626" s="39">
        <f>LN(ACTIONS!G628/ACTIONS!G627)</f>
        <v>-9.5098273668832306E-3</v>
      </c>
      <c r="F626" s="39">
        <f>LN(ACTIONS!H628/ACTIONS!H627)</f>
        <v>-4.9337133689044393E-3</v>
      </c>
      <c r="G626" s="39">
        <f>LN(ACTIONS!I628/ACTIONS!I627)</f>
        <v>-3.8548956665298384E-3</v>
      </c>
      <c r="H626" s="39">
        <f>LN(ACTIONS!J628/ACTIONS!J627)</f>
        <v>-2.6075634070809417E-3</v>
      </c>
      <c r="I626" s="39">
        <f>LN(ACTIONS!K628/ACTIONS!K627)</f>
        <v>1.1213718519437033E-2</v>
      </c>
      <c r="J626" s="39">
        <f>LN(ACTIONS!L628/ACTIONS!L627)</f>
        <v>-2.3191763143984506E-2</v>
      </c>
      <c r="K626" s="39">
        <f>LN(ACTIONS!M628/ACTIONS!M627)</f>
        <v>-5.918768960176693E-3</v>
      </c>
      <c r="L626" s="39">
        <f>LN(INDICE!D628/INDICE!D627)</f>
        <v>1.4517896621945082E-3</v>
      </c>
    </row>
    <row r="627" spans="1:12" ht="15" customHeight="1" x14ac:dyDescent="0.35">
      <c r="A627" s="20">
        <v>42180</v>
      </c>
      <c r="B627" s="37">
        <f>LN(ACTIONS!D629/ACTIONS!D628)</f>
        <v>1.6684972195157903E-2</v>
      </c>
      <c r="C627" s="37">
        <f>LN(ACTIONS!E629/ACTIONS!E628)</f>
        <v>1.8209028790101703E-3</v>
      </c>
      <c r="D627" s="37">
        <f>LN(ACTIONS!F629/ACTIONS!F628)</f>
        <v>-3.1201273362436339E-3</v>
      </c>
      <c r="E627" s="37">
        <f>LN(ACTIONS!G629/ACTIONS!G628)</f>
        <v>-3.6309661941749797E-3</v>
      </c>
      <c r="F627" s="37">
        <f>LN(ACTIONS!H629/ACTIONS!H628)</f>
        <v>-6.2015702632811573E-3</v>
      </c>
      <c r="G627" s="37">
        <f>LN(ACTIONS!I629/ACTIONS!I628)</f>
        <v>-4.9782305674214199E-3</v>
      </c>
      <c r="H627" s="37">
        <f>LN(ACTIONS!J629/ACTIONS!J628)</f>
        <v>4.5587835383427222E-3</v>
      </c>
      <c r="I627" s="37">
        <f>LN(ACTIONS!K629/ACTIONS!K628)</f>
        <v>-1.6136693180802103E-2</v>
      </c>
      <c r="J627" s="37">
        <f>LN(ACTIONS!L629/ACTIONS!L628)</f>
        <v>2.7923633171817994E-2</v>
      </c>
      <c r="K627" s="37">
        <f>LN(ACTIONS!M629/ACTIONS!M628)</f>
        <v>-9.4890233484707671E-3</v>
      </c>
      <c r="L627" s="37">
        <f>LN(INDICE!D629/INDICE!D628)</f>
        <v>-5.4172884673669985E-3</v>
      </c>
    </row>
    <row r="628" spans="1:12" ht="15" customHeight="1" x14ac:dyDescent="0.35">
      <c r="A628" s="17">
        <v>42181</v>
      </c>
      <c r="B628" s="39">
        <f>LN(ACTIONS!D630/ACTIONS!D629)</f>
        <v>-4.057129875411865E-3</v>
      </c>
      <c r="C628" s="39">
        <f>LN(ACTIONS!E630/ACTIONS!E629)</f>
        <v>-5.456779771751883E-3</v>
      </c>
      <c r="D628" s="39">
        <f>LN(ACTIONS!F630/ACTIONS!F629)</f>
        <v>-1.0997754209541398E-2</v>
      </c>
      <c r="E628" s="39">
        <f>LN(ACTIONS!G630/ACTIONS!G629)</f>
        <v>-1.2310919083313851E-2</v>
      </c>
      <c r="F628" s="39">
        <f>LN(ACTIONS!H630/ACTIONS!H629)</f>
        <v>-7.1796781020204287E-3</v>
      </c>
      <c r="G628" s="39">
        <f>LN(ACTIONS!I630/ACTIONS!I629)</f>
        <v>-6.083483903533248E-3</v>
      </c>
      <c r="H628" s="39">
        <f>LN(ACTIONS!J630/ACTIONS!J629)</f>
        <v>-1.2422519998557209E-2</v>
      </c>
      <c r="I628" s="39">
        <f>LN(ACTIONS!K630/ACTIONS!K629)</f>
        <v>-2.5922577241064913E-2</v>
      </c>
      <c r="J628" s="39">
        <f>LN(ACTIONS!L630/ACTIONS!L629)</f>
        <v>-1.3465549996588094E-2</v>
      </c>
      <c r="K628" s="39">
        <f>LN(ACTIONS!M630/ACTIONS!M629)</f>
        <v>-1.2609816208059238E-2</v>
      </c>
      <c r="L628" s="39">
        <f>LN(INDICE!D630/INDICE!D629)</f>
        <v>-7.9814485843145346E-3</v>
      </c>
    </row>
    <row r="629" spans="1:12" ht="15" customHeight="1" x14ac:dyDescent="0.35">
      <c r="A629" s="20">
        <v>42184</v>
      </c>
      <c r="B629" s="37">
        <f>LN(ACTIONS!D631/ACTIONS!D630)</f>
        <v>-2.6501983561422991E-2</v>
      </c>
      <c r="C629" s="37">
        <f>LN(ACTIONS!E631/ACTIONS!E630)</f>
        <v>-9.7822176090191348E-3</v>
      </c>
      <c r="D629" s="37">
        <f>LN(ACTIONS!F631/ACTIONS!F630)</f>
        <v>-2.3173230311633593E-2</v>
      </c>
      <c r="E629" s="37">
        <f>LN(ACTIONS!G631/ACTIONS!G630)</f>
        <v>-2.0291531524223978E-2</v>
      </c>
      <c r="F629" s="37">
        <f>LN(ACTIONS!H631/ACTIONS!H630)</f>
        <v>-2.1853601286620773E-2</v>
      </c>
      <c r="G629" s="37">
        <f>LN(ACTIONS!I631/ACTIONS!I630)</f>
        <v>-6.7173047599759081E-3</v>
      </c>
      <c r="H629" s="37">
        <f>LN(ACTIONS!J631/ACTIONS!J630)</f>
        <v>-1.859283307661597E-2</v>
      </c>
      <c r="I629" s="37">
        <f>LN(ACTIONS!K631/ACTIONS!K630)</f>
        <v>-1.3217715091953746E-2</v>
      </c>
      <c r="J629" s="37">
        <f>LN(ACTIONS!L631/ACTIONS!L630)</f>
        <v>-1.6077516727532892E-2</v>
      </c>
      <c r="K629" s="37">
        <f>LN(ACTIONS!M631/ACTIONS!M630)</f>
        <v>-2.5706919929629889E-2</v>
      </c>
      <c r="L629" s="37">
        <f>LN(INDICE!D631/INDICE!D630)</f>
        <v>-1.9922627981026578E-2</v>
      </c>
    </row>
    <row r="630" spans="1:12" ht="15" customHeight="1" x14ac:dyDescent="0.35">
      <c r="A630" s="17">
        <v>42185</v>
      </c>
      <c r="B630" s="39">
        <f>LN(ACTIONS!D632/ACTIONS!D631)</f>
        <v>-1.7207200602790736E-2</v>
      </c>
      <c r="C630" s="39">
        <f>LN(ACTIONS!E632/ACTIONS!E631)</f>
        <v>7.3456196761948591E-3</v>
      </c>
      <c r="D630" s="39">
        <f>LN(ACTIONS!F632/ACTIONS!F631)</f>
        <v>-7.8452992675743845E-3</v>
      </c>
      <c r="E630" s="39">
        <f>LN(ACTIONS!G632/ACTIONS!G631)</f>
        <v>-1.9317606570821939E-2</v>
      </c>
      <c r="F630" s="39">
        <f>LN(ACTIONS!H632/ACTIONS!H631)</f>
        <v>-1.8094193168827086E-2</v>
      </c>
      <c r="G630" s="39">
        <f>LN(ACTIONS!I632/ACTIONS!I631)</f>
        <v>-2.4987527418298763E-2</v>
      </c>
      <c r="H630" s="39">
        <f>LN(ACTIONS!J632/ACTIONS!J631)</f>
        <v>-8.0754140055453068E-3</v>
      </c>
      <c r="I630" s="39">
        <f>LN(ACTIONS!K632/ACTIONS!K631)</f>
        <v>-2.990480392937804E-2</v>
      </c>
      <c r="J630" s="39">
        <f>LN(ACTIONS!L632/ACTIONS!L631)</f>
        <v>-4.0600948992983487E-3</v>
      </c>
      <c r="K630" s="39">
        <f>LN(ACTIONS!M632/ACTIONS!M631)</f>
        <v>-1.7128594615071206E-2</v>
      </c>
      <c r="L630" s="39">
        <f>LN(INDICE!D632/INDICE!D631)</f>
        <v>-1.5143203481141098E-2</v>
      </c>
    </row>
    <row r="631" spans="1:12" ht="15" customHeight="1" x14ac:dyDescent="0.35">
      <c r="A631" s="20">
        <v>42186</v>
      </c>
      <c r="B631" s="37">
        <f>LN(ACTIONS!D633/ACTIONS!D632)</f>
        <v>3.138321207000682E-2</v>
      </c>
      <c r="C631" s="37">
        <f>LN(ACTIONS!E633/ACTIONS!E632)</f>
        <v>1.9328545133491477E-2</v>
      </c>
      <c r="D631" s="37">
        <f>LN(ACTIONS!F633/ACTIONS!F632)</f>
        <v>1.7766281565289713E-2</v>
      </c>
      <c r="E631" s="37">
        <f>LN(ACTIONS!G633/ACTIONS!G632)</f>
        <v>1.7265622266677074E-2</v>
      </c>
      <c r="F631" s="37">
        <f>LN(ACTIONS!H633/ACTIONS!H632)</f>
        <v>1.7133116689276476E-2</v>
      </c>
      <c r="G631" s="37">
        <f>LN(ACTIONS!I633/ACTIONS!I632)</f>
        <v>2.2738361121338917E-2</v>
      </c>
      <c r="H631" s="37">
        <f>LN(ACTIONS!J633/ACTIONS!J632)</f>
        <v>8.7454307810297151E-3</v>
      </c>
      <c r="I631" s="37">
        <f>LN(ACTIONS!K633/ACTIONS!K632)</f>
        <v>-9.0498355199179273E-3</v>
      </c>
      <c r="J631" s="37">
        <f>LN(ACTIONS!L633/ACTIONS!L632)</f>
        <v>2.8080465140767868E-2</v>
      </c>
      <c r="K631" s="37">
        <f>LN(ACTIONS!M633/ACTIONS!M632)</f>
        <v>1.4861662502294969E-2</v>
      </c>
      <c r="L631" s="37">
        <f>LN(INDICE!D633/INDICE!D632)</f>
        <v>1.3345646555130264E-2</v>
      </c>
    </row>
    <row r="632" spans="1:12" ht="15" customHeight="1" x14ac:dyDescent="0.35">
      <c r="A632" s="17">
        <v>42187</v>
      </c>
      <c r="B632" s="39">
        <f>LN(ACTIONS!D634/ACTIONS!D633)</f>
        <v>9.3130631744295939E-3</v>
      </c>
      <c r="C632" s="39">
        <f>LN(ACTIONS!E634/ACTIONS!E633)</f>
        <v>-2.9916459907005223E-3</v>
      </c>
      <c r="D632" s="39">
        <f>LN(ACTIONS!F634/ACTIONS!F633)</f>
        <v>6.383000395035289E-3</v>
      </c>
      <c r="E632" s="39">
        <f>LN(ACTIONS!G634/ACTIONS!G633)</f>
        <v>-4.8044018288650519E-3</v>
      </c>
      <c r="F632" s="39">
        <f>LN(ACTIONS!H634/ACTIONS!H633)</f>
        <v>-7.3991008303252196E-3</v>
      </c>
      <c r="G632" s="39">
        <f>LN(ACTIONS!I634/ACTIONS!I633)</f>
        <v>-1.5279921497724724E-2</v>
      </c>
      <c r="H632" s="39">
        <f>LN(ACTIONS!J634/ACTIONS!J633)</f>
        <v>-1.620562136531313E-2</v>
      </c>
      <c r="I632" s="39">
        <f>LN(ACTIONS!K634/ACTIONS!K633)</f>
        <v>1.0810916104215676E-2</v>
      </c>
      <c r="J632" s="39">
        <f>LN(ACTIONS!L634/ACTIONS!L633)</f>
        <v>4.7356047458342503E-3</v>
      </c>
      <c r="K632" s="39">
        <f>LN(ACTIONS!M634/ACTIONS!M633)</f>
        <v>5.6577237198588547E-3</v>
      </c>
      <c r="L632" s="39">
        <f>LN(INDICE!D634/INDICE!D633)</f>
        <v>3.3053736323901827E-3</v>
      </c>
    </row>
    <row r="633" spans="1:12" ht="15" customHeight="1" x14ac:dyDescent="0.35">
      <c r="A633" s="20">
        <v>42188</v>
      </c>
      <c r="B633" s="37">
        <f>LN(ACTIONS!D635/ACTIONS!D634)</f>
        <v>-1.8741373629516812E-2</v>
      </c>
      <c r="C633" s="37">
        <f>LN(ACTIONS!E635/ACTIONS!E634)</f>
        <v>-1.0264424317224926E-2</v>
      </c>
      <c r="D633" s="37">
        <f>LN(ACTIONS!F635/ACTIONS!F634)</f>
        <v>5.3008217514744133E-4</v>
      </c>
      <c r="E633" s="37">
        <f>LN(ACTIONS!G635/ACTIONS!G634)</f>
        <v>-5.1733172802206403E-3</v>
      </c>
      <c r="F633" s="37">
        <f>LN(ACTIONS!H635/ACTIONS!H634)</f>
        <v>-3.8822436337146594E-3</v>
      </c>
      <c r="G633" s="37">
        <f>LN(ACTIONS!I635/ACTIONS!I634)</f>
        <v>-2.3092542998924829E-2</v>
      </c>
      <c r="H633" s="37">
        <f>LN(ACTIONS!J635/ACTIONS!J634)</f>
        <v>2.7192402887529186E-3</v>
      </c>
      <c r="I633" s="37">
        <f>LN(ACTIONS!K635/ACTIONS!K634)</f>
        <v>-1.2195273093818243E-2</v>
      </c>
      <c r="J633" s="37">
        <f>LN(ACTIONS!L635/ACTIONS!L634)</f>
        <v>7.0616221262058089E-3</v>
      </c>
      <c r="K633" s="37">
        <f>LN(ACTIONS!M635/ACTIONS!M634)</f>
        <v>-1.1632986909945865E-2</v>
      </c>
      <c r="L633" s="37">
        <f>LN(INDICE!D635/INDICE!D634)</f>
        <v>-6.7629123740881427E-3</v>
      </c>
    </row>
    <row r="634" spans="1:12" ht="15" customHeight="1" x14ac:dyDescent="0.35">
      <c r="A634" s="17">
        <v>42191</v>
      </c>
      <c r="B634" s="39">
        <f>LN(ACTIONS!D636/ACTIONS!D635)</f>
        <v>-3.6270191131621977E-2</v>
      </c>
      <c r="C634" s="39">
        <f>LN(ACTIONS!E636/ACTIONS!E635)</f>
        <v>-8.5150242722744698E-3</v>
      </c>
      <c r="D634" s="39">
        <f>LN(ACTIONS!F636/ACTIONS!F635)</f>
        <v>-4.7808856003420082E-3</v>
      </c>
      <c r="E634" s="39">
        <f>LN(ACTIONS!G636/ACTIONS!G635)</f>
        <v>6.8918260379212583E-3</v>
      </c>
      <c r="F634" s="39">
        <f>LN(ACTIONS!H636/ACTIONS!H635)</f>
        <v>2.5898363455813247E-3</v>
      </c>
      <c r="G634" s="39">
        <f>LN(ACTIONS!I636/ACTIONS!I635)</f>
        <v>-6.5101689228870746E-2</v>
      </c>
      <c r="H634" s="39">
        <f>LN(ACTIONS!J636/ACTIONS!J635)</f>
        <v>-1.2982758369165615E-2</v>
      </c>
      <c r="I634" s="39">
        <f>LN(ACTIONS!K636/ACTIONS!K635)</f>
        <v>-2.0190590927476593E-2</v>
      </c>
      <c r="J634" s="39">
        <f>LN(ACTIONS!L636/ACTIONS!L635)</f>
        <v>1.011288276370443E-2</v>
      </c>
      <c r="K634" s="39">
        <f>LN(ACTIONS!M636/ACTIONS!M635)</f>
        <v>-1.999714992906233E-3</v>
      </c>
      <c r="L634" s="39">
        <f>LN(INDICE!D636/INDICE!D635)</f>
        <v>-7.6363824547145912E-3</v>
      </c>
    </row>
    <row r="635" spans="1:12" ht="15" customHeight="1" x14ac:dyDescent="0.35">
      <c r="A635" s="20">
        <v>42192</v>
      </c>
      <c r="B635" s="37">
        <f>LN(ACTIONS!D637/ACTIONS!D636)</f>
        <v>-2.8403138601032177E-2</v>
      </c>
      <c r="C635" s="37">
        <f>LN(ACTIONS!E637/ACTIONS!E636)</f>
        <v>-1.7266964001142526E-2</v>
      </c>
      <c r="D635" s="37">
        <f>LN(ACTIONS!F637/ACTIONS!F636)</f>
        <v>-1.0706740394424343E-2</v>
      </c>
      <c r="E635" s="37">
        <f>LN(ACTIONS!G637/ACTIONS!G636)</f>
        <v>-1.4528100562909744E-2</v>
      </c>
      <c r="F635" s="37">
        <f>LN(ACTIONS!H637/ACTIONS!H636)</f>
        <v>3.2325844794190339E-4</v>
      </c>
      <c r="G635" s="37">
        <f>LN(ACTIONS!I637/ACTIONS!I636)</f>
        <v>-5.5101741140411435E-2</v>
      </c>
      <c r="H635" s="37">
        <f>LN(ACTIONS!J637/ACTIONS!J636)</f>
        <v>-6.9013386406931573E-3</v>
      </c>
      <c r="I635" s="37">
        <f>LN(ACTIONS!K637/ACTIONS!K636)</f>
        <v>-7.1129932975482438E-2</v>
      </c>
      <c r="J635" s="37">
        <f>LN(ACTIONS!L637/ACTIONS!L636)</f>
        <v>-2.4286348377627658E-2</v>
      </c>
      <c r="K635" s="37">
        <f>LN(ACTIONS!M637/ACTIONS!M636)</f>
        <v>-1.2662039673383392E-2</v>
      </c>
      <c r="L635" s="37">
        <f>LN(INDICE!D637/INDICE!D636)</f>
        <v>-1.5958216153396581E-2</v>
      </c>
    </row>
    <row r="636" spans="1:12" ht="15" customHeight="1" x14ac:dyDescent="0.35">
      <c r="A636" s="17">
        <v>42193</v>
      </c>
      <c r="B636" s="39">
        <f>LN(ACTIONS!D638/ACTIONS!D637)</f>
        <v>4.4519864201042324E-3</v>
      </c>
      <c r="C636" s="39">
        <f>LN(ACTIONS!E638/ACTIONS!E637)</f>
        <v>8.0498648992243099E-3</v>
      </c>
      <c r="D636" s="39">
        <f>LN(ACTIONS!F638/ACTIONS!F637)</f>
        <v>5.3676994150041336E-3</v>
      </c>
      <c r="E636" s="39">
        <f>LN(ACTIONS!G638/ACTIONS!G637)</f>
        <v>2.1031631957225533E-2</v>
      </c>
      <c r="F636" s="39">
        <f>LN(ACTIONS!H638/ACTIONS!H637)</f>
        <v>2.2056192172637334E-2</v>
      </c>
      <c r="G636" s="39">
        <f>LN(ACTIONS!I638/ACTIONS!I637)</f>
        <v>-1.2789044421416327E-3</v>
      </c>
      <c r="H636" s="39">
        <f>LN(ACTIONS!J638/ACTIONS!J637)</f>
        <v>3.4566228679107514E-3</v>
      </c>
      <c r="I636" s="39">
        <f>LN(ACTIONS!K638/ACTIONS!K637)</f>
        <v>3.1165809473953397E-2</v>
      </c>
      <c r="J636" s="39">
        <f>LN(ACTIONS!L638/ACTIONS!L637)</f>
        <v>-5.8792439274137749E-2</v>
      </c>
      <c r="K636" s="39">
        <f>LN(ACTIONS!M638/ACTIONS!M637)</f>
        <v>-1.2237914971346553E-2</v>
      </c>
      <c r="L636" s="39">
        <f>LN(INDICE!D638/INDICE!D637)</f>
        <v>9.052202545746707E-3</v>
      </c>
    </row>
    <row r="637" spans="1:12" ht="15" customHeight="1" x14ac:dyDescent="0.35">
      <c r="A637" s="20">
        <v>42194</v>
      </c>
      <c r="B637" s="37">
        <f>LN(ACTIONS!D639/ACTIONS!D638)</f>
        <v>1.4079802612826247E-2</v>
      </c>
      <c r="C637" s="37">
        <f>LN(ACTIONS!E639/ACTIONS!E638)</f>
        <v>0</v>
      </c>
      <c r="D637" s="37">
        <f>LN(ACTIONS!F639/ACTIONS!F638)</f>
        <v>1.0914523363723535E-2</v>
      </c>
      <c r="E637" s="37">
        <f>LN(ACTIONS!G639/ACTIONS!G638)</f>
        <v>4.9585935256727748E-2</v>
      </c>
      <c r="F637" s="37">
        <f>LN(ACTIONS!H639/ACTIONS!H638)</f>
        <v>5.0457376051538019E-3</v>
      </c>
      <c r="G637" s="37">
        <f>LN(ACTIONS!I639/ACTIONS!I638)</f>
        <v>-1.9834717246546415E-3</v>
      </c>
      <c r="H637" s="37">
        <f>LN(ACTIONS!J639/ACTIONS!J638)</f>
        <v>9.6154586994419734E-3</v>
      </c>
      <c r="I637" s="37">
        <f>LN(ACTIONS!K639/ACTIONS!K638)</f>
        <v>1.2739025777429712E-2</v>
      </c>
      <c r="J637" s="37">
        <f>LN(ACTIONS!L639/ACTIONS!L638)</f>
        <v>4.2804888513825294E-2</v>
      </c>
      <c r="K637" s="37">
        <f>LN(ACTIONS!M639/ACTIONS!M638)</f>
        <v>1.91643495892155E-2</v>
      </c>
      <c r="L637" s="37">
        <f>LN(INDICE!D639/INDICE!D638)</f>
        <v>1.3912051881176177E-2</v>
      </c>
    </row>
    <row r="638" spans="1:12" ht="15" customHeight="1" x14ac:dyDescent="0.35">
      <c r="A638" s="17">
        <v>42195</v>
      </c>
      <c r="B638" s="39">
        <f>LN(ACTIONS!D640/ACTIONS!D639)</f>
        <v>5.8133813270283899E-3</v>
      </c>
      <c r="C638" s="39">
        <f>LN(ACTIONS!E640/ACTIONS!E639)</f>
        <v>1.7732123374192672E-2</v>
      </c>
      <c r="D638" s="39">
        <f>LN(ACTIONS!F640/ACTIONS!F639)</f>
        <v>1.9402811102452108E-2</v>
      </c>
      <c r="E638" s="39">
        <f>LN(ACTIONS!G640/ACTIONS!G639)</f>
        <v>4.2118967174493696E-3</v>
      </c>
      <c r="F638" s="39">
        <f>LN(ACTIONS!H640/ACTIONS!H639)</f>
        <v>2.5160513449950531E-2</v>
      </c>
      <c r="G638" s="39">
        <f>LN(ACTIONS!I640/ACTIONS!I639)</f>
        <v>1.5717980307236302E-2</v>
      </c>
      <c r="H638" s="39">
        <f>LN(ACTIONS!J640/ACTIONS!J639)</f>
        <v>1.828699791938047E-2</v>
      </c>
      <c r="I638" s="39">
        <f>LN(ACTIONS!K640/ACTIONS!K639)</f>
        <v>1.6872828269214803E-2</v>
      </c>
      <c r="J638" s="39">
        <f>LN(ACTIONS!L640/ACTIONS!L639)</f>
        <v>1.7572337145883968E-2</v>
      </c>
      <c r="K638" s="39">
        <f>LN(ACTIONS!M640/ACTIONS!M639)</f>
        <v>1.3426855048208765E-2</v>
      </c>
      <c r="L638" s="39">
        <f>LN(INDICE!D640/INDICE!D639)</f>
        <v>1.3844043177162684E-2</v>
      </c>
    </row>
    <row r="639" spans="1:12" ht="15" customHeight="1" x14ac:dyDescent="0.35">
      <c r="A639" s="20">
        <v>42198</v>
      </c>
      <c r="B639" s="37">
        <f>LN(ACTIONS!D641/ACTIONS!D640)</f>
        <v>1.8656351407044712E-2</v>
      </c>
      <c r="C639" s="37">
        <f>LN(ACTIONS!E641/ACTIONS!E640)</f>
        <v>1.2661586474456971E-2</v>
      </c>
      <c r="D639" s="37">
        <f>LN(ACTIONS!F641/ACTIONS!F640)</f>
        <v>1.8160596507654655E-3</v>
      </c>
      <c r="E639" s="37">
        <f>LN(ACTIONS!G641/ACTIONS!G640)</f>
        <v>1.3487680381951429E-2</v>
      </c>
      <c r="F639" s="37">
        <f>LN(ACTIONS!H641/ACTIONS!H640)</f>
        <v>-6.1368519876288494E-4</v>
      </c>
      <c r="G639" s="37">
        <f>LN(ACTIONS!I641/ACTIONS!I640)</f>
        <v>1.1618387953865057E-2</v>
      </c>
      <c r="H639" s="37">
        <f>LN(ACTIONS!J641/ACTIONS!J640)</f>
        <v>1.8617559016070515E-2</v>
      </c>
      <c r="I639" s="37">
        <f>LN(ACTIONS!K641/ACTIONS!K640)</f>
        <v>2.1597367870386831E-2</v>
      </c>
      <c r="J639" s="37">
        <f>LN(ACTIONS!L641/ACTIONS!L640)</f>
        <v>1.5711242265145225E-2</v>
      </c>
      <c r="K639" s="37">
        <f>LN(ACTIONS!M641/ACTIONS!M640)</f>
        <v>2.9635940202826404E-2</v>
      </c>
      <c r="L639" s="37">
        <f>LN(INDICE!D641/INDICE!D640)</f>
        <v>9.629246155736881E-3</v>
      </c>
    </row>
    <row r="640" spans="1:12" ht="15" customHeight="1" x14ac:dyDescent="0.35">
      <c r="A640" s="17">
        <v>42199</v>
      </c>
      <c r="B640" s="39">
        <f>LN(ACTIONS!D642/ACTIONS!D641)</f>
        <v>3.9831123720918404E-3</v>
      </c>
      <c r="C640" s="39">
        <f>LN(ACTIONS!E642/ACTIONS!E641)</f>
        <v>-3.0091236698300793E-3</v>
      </c>
      <c r="D640" s="39">
        <f>LN(ACTIONS!F642/ACTIONS!F641)</f>
        <v>6.7166359455412489E-3</v>
      </c>
      <c r="E640" s="39">
        <f>LN(ACTIONS!G642/ACTIONS!G641)</f>
        <v>-6.3816211482929002E-4</v>
      </c>
      <c r="F640" s="39">
        <f>LN(ACTIONS!H642/ACTIONS!H641)</f>
        <v>4.5934853391901148E-3</v>
      </c>
      <c r="G640" s="39">
        <f>LN(ACTIONS!I642/ACTIONS!I641)</f>
        <v>0</v>
      </c>
      <c r="H640" s="39">
        <f>LN(ACTIONS!J642/ACTIONS!J641)</f>
        <v>-7.2727593290799206E-3</v>
      </c>
      <c r="I640" s="39">
        <f>LN(ACTIONS!K642/ACTIONS!K641)</f>
        <v>-7.415606685261829E-3</v>
      </c>
      <c r="J640" s="39">
        <f>LN(ACTIONS!L642/ACTIONS!L641)</f>
        <v>-1.0971896901248748E-2</v>
      </c>
      <c r="K640" s="39">
        <f>LN(ACTIONS!M642/ACTIONS!M641)</f>
        <v>5.4945193176407798E-3</v>
      </c>
      <c r="L640" s="39">
        <f>LN(INDICE!D642/INDICE!D641)</f>
        <v>2.3421818188945802E-3</v>
      </c>
    </row>
    <row r="641" spans="1:12" ht="15" customHeight="1" x14ac:dyDescent="0.35">
      <c r="A641" s="20">
        <v>42200</v>
      </c>
      <c r="B641" s="37">
        <f>LN(ACTIONS!D643/ACTIONS!D642)</f>
        <v>9.8749610175363472E-3</v>
      </c>
      <c r="C641" s="37">
        <f>LN(ACTIONS!E643/ACTIONS!E642)</f>
        <v>1.2078717046145537E-3</v>
      </c>
      <c r="D641" s="37">
        <f>LN(ACTIONS!F643/ACTIONS!F642)</f>
        <v>1.8006435733381363E-3</v>
      </c>
      <c r="E641" s="37">
        <f>LN(ACTIONS!G643/ACTIONS!G642)</f>
        <v>-2.5567287816898494E-3</v>
      </c>
      <c r="F641" s="37">
        <f>LN(ACTIONS!H643/ACTIONS!H642)</f>
        <v>9.7294777846062309E-3</v>
      </c>
      <c r="G641" s="37">
        <f>LN(ACTIONS!I643/ACTIONS!I642)</f>
        <v>4.4976382941773101E-3</v>
      </c>
      <c r="H641" s="37">
        <f>LN(ACTIONS!J643/ACTIONS!J642)</f>
        <v>-1.3280214435192333E-3</v>
      </c>
      <c r="I641" s="37">
        <f>LN(ACTIONS!K643/ACTIONS!K642)</f>
        <v>-1.3569828478625319E-2</v>
      </c>
      <c r="J641" s="37">
        <f>LN(ACTIONS!L643/ACTIONS!L642)</f>
        <v>9.411834182346597E-3</v>
      </c>
      <c r="K641" s="37">
        <f>LN(ACTIONS!M643/ACTIONS!M642)</f>
        <v>0</v>
      </c>
      <c r="L641" s="37">
        <f>LN(INDICE!D643/INDICE!D642)</f>
        <v>0</v>
      </c>
    </row>
    <row r="642" spans="1:12" ht="15" customHeight="1" x14ac:dyDescent="0.35">
      <c r="A642" s="17">
        <v>42201</v>
      </c>
      <c r="B642" s="39">
        <f>LN(ACTIONS!D644/ACTIONS!D643)</f>
        <v>1.1711620556747286E-2</v>
      </c>
      <c r="C642" s="39">
        <f>LN(ACTIONS!E644/ACTIONS!E643)</f>
        <v>1.4289070440622028E-2</v>
      </c>
      <c r="D642" s="39">
        <f>LN(ACTIONS!F644/ACTIONS!F643)</f>
        <v>2.0539159980436563E-3</v>
      </c>
      <c r="E642" s="39">
        <f>LN(ACTIONS!G644/ACTIONS!G643)</f>
        <v>1.4297304700824394E-2</v>
      </c>
      <c r="F642" s="39">
        <f>LN(ACTIONS!H644/ACTIONS!H643)</f>
        <v>6.0332008041679127E-3</v>
      </c>
      <c r="G642" s="39">
        <f>LN(ACTIONS!I644/ACTIONS!I643)</f>
        <v>6.4087160729069646E-4</v>
      </c>
      <c r="H642" s="39">
        <f>LN(ACTIONS!J644/ACTIONS!J643)</f>
        <v>1.1889175712185829E-2</v>
      </c>
      <c r="I642" s="39">
        <f>LN(ACTIONS!K644/ACTIONS!K643)</f>
        <v>6.1155847385617143E-4</v>
      </c>
      <c r="J642" s="39">
        <f>LN(ACTIONS!L644/ACTIONS!L643)</f>
        <v>5.4496047675646848E-3</v>
      </c>
      <c r="K642" s="39">
        <f>LN(ACTIONS!M644/ACTIONS!M643)</f>
        <v>0</v>
      </c>
      <c r="L642" s="39">
        <f>LN(INDICE!D644/INDICE!D643)</f>
        <v>6.3025108622386345E-3</v>
      </c>
    </row>
    <row r="643" spans="1:12" ht="15" customHeight="1" x14ac:dyDescent="0.35">
      <c r="A643" s="20">
        <v>42202</v>
      </c>
      <c r="B643" s="37">
        <f>LN(ACTIONS!D645/ACTIONS!D644)</f>
        <v>-1.4081203922556723E-3</v>
      </c>
      <c r="C643" s="37">
        <f>LN(ACTIONS!E645/ACTIONS!E644)</f>
        <v>3.5328911544387403E-3</v>
      </c>
      <c r="D643" s="37">
        <f>LN(ACTIONS!F645/ACTIONS!F644)</f>
        <v>-5.6584513116681671E-3</v>
      </c>
      <c r="E643" s="37">
        <f>LN(ACTIONS!G645/ACTIONS!G644)</f>
        <v>5.3484475460101244E-3</v>
      </c>
      <c r="F643" s="37">
        <f>LN(ACTIONS!H645/ACTIONS!H644)</f>
        <v>3.0030052597695561E-3</v>
      </c>
      <c r="G643" s="37">
        <f>LN(ACTIONS!I645/ACTIONS!I644)</f>
        <v>-2.5659544188643938E-3</v>
      </c>
      <c r="H643" s="37">
        <f>LN(ACTIONS!J645/ACTIONS!J644)</f>
        <v>3.9318530339004188E-3</v>
      </c>
      <c r="I643" s="37">
        <f>LN(ACTIONS!K645/ACTIONS!K644)</f>
        <v>-9.2128812138347685E-3</v>
      </c>
      <c r="J643" s="37">
        <f>LN(ACTIONS!L645/ACTIONS!L644)</f>
        <v>-1.3286635474844885E-2</v>
      </c>
      <c r="K643" s="37">
        <f>LN(ACTIONS!M645/ACTIONS!M644)</f>
        <v>-8.5294230127948619E-3</v>
      </c>
      <c r="L643" s="37">
        <f>LN(INDICE!D645/INDICE!D644)</f>
        <v>-3.1492422242466308E-3</v>
      </c>
    </row>
    <row r="644" spans="1:12" ht="15" customHeight="1" x14ac:dyDescent="0.35">
      <c r="A644" s="17">
        <v>42205</v>
      </c>
      <c r="B644" s="39">
        <f>LN(ACTIONS!D646/ACTIONS!D645)</f>
        <v>2.7625835857216007E-4</v>
      </c>
      <c r="C644" s="39">
        <f>LN(ACTIONS!E646/ACTIONS!E645)</f>
        <v>4.1187738806973337E-3</v>
      </c>
      <c r="D644" s="39">
        <f>LN(ACTIONS!F646/ACTIONS!F645)</f>
        <v>-3.6175750046478321E-3</v>
      </c>
      <c r="E644" s="39">
        <f>LN(ACTIONS!G646/ACTIONS!G645)</f>
        <v>4.6955791393236291E-3</v>
      </c>
      <c r="F644" s="39">
        <f>LN(ACTIONS!H646/ACTIONS!H645)</f>
        <v>-2.1011564086248808E-3</v>
      </c>
      <c r="G644" s="39">
        <f>LN(ACTIONS!I646/ACTIONS!I645)</f>
        <v>3.8464667987189228E-3</v>
      </c>
      <c r="H644" s="39">
        <f>LN(ACTIONS!J646/ACTIONS!J645)</f>
        <v>-9.8587719316682258E-3</v>
      </c>
      <c r="I644" s="39">
        <f>LN(ACTIONS!K646/ACTIONS!K645)</f>
        <v>-1.0544913176614887E-2</v>
      </c>
      <c r="J644" s="39">
        <f>LN(ACTIONS!L646/ACTIONS!L645)</f>
        <v>9.3970934261824509E-3</v>
      </c>
      <c r="K644" s="39">
        <f>LN(ACTIONS!M646/ACTIONS!M645)</f>
        <v>1.2084739215072046E-2</v>
      </c>
      <c r="L644" s="39">
        <f>LN(INDICE!D646/INDICE!D645)</f>
        <v>2.0068173623773236E-3</v>
      </c>
    </row>
    <row r="645" spans="1:12" ht="15" customHeight="1" x14ac:dyDescent="0.35">
      <c r="A645" s="20">
        <v>42206</v>
      </c>
      <c r="B645" s="37">
        <f>LN(ACTIONS!D647/ACTIONS!D646)</f>
        <v>2.7859397113553894E-3</v>
      </c>
      <c r="C645" s="37">
        <f>LN(ACTIONS!E647/ACTIONS!E646)</f>
        <v>8.1717895690203383E-3</v>
      </c>
      <c r="D645" s="37">
        <f>LN(ACTIONS!F647/ACTIONS!F646)</f>
        <v>-1.8137069358451121E-3</v>
      </c>
      <c r="E645" s="37">
        <f>LN(ACTIONS!G647/ACTIONS!G646)</f>
        <v>6.2441463158984867E-4</v>
      </c>
      <c r="F645" s="37">
        <f>LN(ACTIONS!H647/ACTIONS!H646)</f>
        <v>3.0003022806811912E-3</v>
      </c>
      <c r="G645" s="37">
        <f>LN(ACTIONS!I647/ACTIONS!I646)</f>
        <v>-2.260828706661553E-2</v>
      </c>
      <c r="H645" s="37">
        <f>LN(ACTIONS!J647/ACTIONS!J646)</f>
        <v>1.3201322049228162E-3</v>
      </c>
      <c r="I645" s="37">
        <f>LN(ACTIONS!K647/ACTIONS!K646)</f>
        <v>2.0764127061685227E-3</v>
      </c>
      <c r="J645" s="37">
        <f>LN(ACTIONS!L647/ACTIONS!L646)</f>
        <v>-2.5257854148725341E-2</v>
      </c>
      <c r="K645" s="37">
        <f>LN(ACTIONS!M647/ACTIONS!M646)</f>
        <v>1.705278838271948E-2</v>
      </c>
      <c r="L645" s="37">
        <f>LN(INDICE!D647/INDICE!D646)</f>
        <v>-2.8942854418739419E-3</v>
      </c>
    </row>
    <row r="646" spans="1:12" ht="15" customHeight="1" x14ac:dyDescent="0.35">
      <c r="A646" s="17">
        <v>42207</v>
      </c>
      <c r="B646" s="39">
        <f>LN(ACTIONS!D648/ACTIONS!D647)</f>
        <v>-4.1679953241215073E-3</v>
      </c>
      <c r="C646" s="39">
        <f>LN(ACTIONS!E648/ACTIONS!E647)</f>
        <v>-6.4249036377266172E-3</v>
      </c>
      <c r="D646" s="39">
        <f>LN(ACTIONS!F648/ACTIONS!F647)</f>
        <v>-5.7217321248464077E-3</v>
      </c>
      <c r="E646" s="39">
        <f>LN(ACTIONS!G648/ACTIONS!G647)</f>
        <v>-3.4391154734677758E-3</v>
      </c>
      <c r="F646" s="39">
        <f>LN(ACTIONS!H648/ACTIONS!H647)</f>
        <v>-1.7528402843590942E-2</v>
      </c>
      <c r="G646" s="39">
        <f>LN(ACTIONS!I648/ACTIONS!I647)</f>
        <v>-6.5662812361079485E-3</v>
      </c>
      <c r="H646" s="39">
        <f>LN(ACTIONS!J648/ACTIONS!J647)</f>
        <v>-2.9453266913495497E-2</v>
      </c>
      <c r="I646" s="39">
        <f>LN(ACTIONS!K648/ACTIONS!K647)</f>
        <v>-5.565875189719053E-2</v>
      </c>
      <c r="J646" s="39">
        <f>LN(ACTIONS!L648/ACTIONS!L647)</f>
        <v>-7.9968017056429011E-4</v>
      </c>
      <c r="K646" s="39">
        <f>LN(ACTIONS!M648/ACTIONS!M647)</f>
        <v>-1.5143610112917878E-2</v>
      </c>
      <c r="L646" s="39">
        <f>LN(INDICE!D648/INDICE!D647)</f>
        <v>-1.5142726948909299E-2</v>
      </c>
    </row>
    <row r="647" spans="1:12" ht="15" customHeight="1" x14ac:dyDescent="0.35">
      <c r="A647" s="20">
        <v>42208</v>
      </c>
      <c r="B647" s="37">
        <f>LN(ACTIONS!D649/ACTIONS!D648)</f>
        <v>-1.7945585758367844E-2</v>
      </c>
      <c r="C647" s="37">
        <f>LN(ACTIONS!E649/ACTIONS!E648)</f>
        <v>1.7591230338861426E-3</v>
      </c>
      <c r="D647" s="37">
        <f>LN(ACTIONS!F649/ACTIONS!F648)</f>
        <v>-5.2301374452254305E-3</v>
      </c>
      <c r="E647" s="37">
        <f>LN(ACTIONS!G649/ACTIONS!G648)</f>
        <v>-5.9682916284276716E-3</v>
      </c>
      <c r="F647" s="37">
        <f>LN(ACTIONS!H649/ACTIONS!H648)</f>
        <v>7.290433262679274E-3</v>
      </c>
      <c r="G647" s="37">
        <f>LN(ACTIONS!I649/ACTIONS!I648)</f>
        <v>-9.2242800026551414E-3</v>
      </c>
      <c r="H647" s="37">
        <f>LN(ACTIONS!J649/ACTIONS!J648)</f>
        <v>-2.7210901143605018E-3</v>
      </c>
      <c r="I647" s="37">
        <f>LN(ACTIONS!K649/ACTIONS!K648)</f>
        <v>-3.5490835697340323E-2</v>
      </c>
      <c r="J647" s="37">
        <f>LN(ACTIONS!L649/ACTIONS!L648)</f>
        <v>4.7885167317970939E-3</v>
      </c>
      <c r="K647" s="37">
        <f>LN(ACTIONS!M649/ACTIONS!M648)</f>
        <v>1.9962896548866675E-2</v>
      </c>
      <c r="L647" s="37">
        <f>LN(INDICE!D649/INDICE!D648)</f>
        <v>-1.851025310176933E-3</v>
      </c>
    </row>
    <row r="648" spans="1:12" ht="15" customHeight="1" x14ac:dyDescent="0.35">
      <c r="A648" s="17">
        <v>42209</v>
      </c>
      <c r="B648" s="39">
        <f>LN(ACTIONS!D650/ACTIONS!D649)</f>
        <v>1.1258092942533443E-3</v>
      </c>
      <c r="C648" s="39">
        <f>LN(ACTIONS!E650/ACTIONS!E649)</f>
        <v>-3.5060089651798637E-3</v>
      </c>
      <c r="D648" s="39">
        <f>LN(ACTIONS!F650/ACTIONS!F649)</f>
        <v>-2.495483889317214E-2</v>
      </c>
      <c r="E648" s="39">
        <f>LN(ACTIONS!G650/ACTIONS!G649)</f>
        <v>1.8885746878681546E-3</v>
      </c>
      <c r="F648" s="39">
        <f>LN(ACTIONS!H650/ACTIONS!H649)</f>
        <v>6.0514374010086584E-4</v>
      </c>
      <c r="G648" s="39">
        <f>LN(ACTIONS!I650/ACTIONS!I649)</f>
        <v>-2.3503783291335397E-2</v>
      </c>
      <c r="H648" s="39">
        <f>LN(ACTIONS!J650/ACTIONS!J649)</f>
        <v>-7.5214029792562533E-3</v>
      </c>
      <c r="I648" s="39">
        <f>LN(ACTIONS!K650/ACTIONS!K649)</f>
        <v>-4.6033231805974753E-2</v>
      </c>
      <c r="J648" s="39">
        <f>LN(ACTIONS!L650/ACTIONS!L649)</f>
        <v>-1.6861097966066441E-2</v>
      </c>
      <c r="K648" s="39">
        <f>LN(ACTIONS!M650/ACTIONS!M649)</f>
        <v>-2.269141120207065E-2</v>
      </c>
      <c r="L648" s="39">
        <f>LN(INDICE!D650/INDICE!D649)</f>
        <v>-1.1364084935162952E-2</v>
      </c>
    </row>
    <row r="649" spans="1:12" ht="15" customHeight="1" x14ac:dyDescent="0.35">
      <c r="A649" s="20">
        <v>42212</v>
      </c>
      <c r="B649" s="37">
        <f>LN(ACTIONS!D651/ACTIONS!D650)</f>
        <v>-1.9112570081784148E-2</v>
      </c>
      <c r="C649" s="37">
        <f>LN(ACTIONS!E651/ACTIONS!E650)</f>
        <v>-1.7763665706029722E-2</v>
      </c>
      <c r="D649" s="37">
        <f>LN(ACTIONS!F651/ACTIONS!F650)</f>
        <v>-2.2014749655032376E-2</v>
      </c>
      <c r="E649" s="37">
        <f>LN(ACTIONS!G651/ACTIONS!G650)</f>
        <v>-1.9368759166419312E-2</v>
      </c>
      <c r="F649" s="37">
        <f>LN(ACTIONS!H651/ACTIONS!H650)</f>
        <v>-1.8931863145665973E-2</v>
      </c>
      <c r="G649" s="37">
        <f>LN(ACTIONS!I651/ACTIONS!I650)</f>
        <v>-2.4767067606280752E-2</v>
      </c>
      <c r="H649" s="37">
        <f>LN(ACTIONS!J651/ACTIONS!J650)</f>
        <v>-1.173641362515843E-2</v>
      </c>
      <c r="I649" s="37">
        <f>LN(ACTIONS!K651/ACTIONS!K650)</f>
        <v>-2.1889027870115724E-2</v>
      </c>
      <c r="J649" s="37">
        <f>LN(ACTIONS!L651/ACTIONS!L650)</f>
        <v>-1.6326893287428781E-2</v>
      </c>
      <c r="K649" s="37">
        <f>LN(ACTIONS!M651/ACTIONS!M650)</f>
        <v>-1.4309545212897628E-2</v>
      </c>
      <c r="L649" s="37">
        <f>LN(INDICE!D651/INDICE!D650)</f>
        <v>-1.141477314839638E-2</v>
      </c>
    </row>
    <row r="650" spans="1:12" ht="15" customHeight="1" x14ac:dyDescent="0.35">
      <c r="A650" s="17">
        <v>42213</v>
      </c>
      <c r="B650" s="39">
        <f>LN(ACTIONS!D652/ACTIONS!D651)</f>
        <v>1.3159583775908494E-2</v>
      </c>
      <c r="C650" s="39">
        <f>LN(ACTIONS!E652/ACTIONS!E651)</f>
        <v>1.187229265441744E-2</v>
      </c>
      <c r="D650" s="39">
        <f>LN(ACTIONS!F652/ACTIONS!F651)</f>
        <v>-2.7483853409230084E-4</v>
      </c>
      <c r="E650" s="39">
        <f>LN(ACTIONS!G652/ACTIONS!G651)</f>
        <v>9.2548929294904922E-3</v>
      </c>
      <c r="F650" s="39">
        <f>LN(ACTIONS!H652/ACTIONS!H651)</f>
        <v>1.2863883361909828E-2</v>
      </c>
      <c r="G650" s="39">
        <f>LN(ACTIONS!I652/ACTIONS!I651)</f>
        <v>2.3404727576937019E-2</v>
      </c>
      <c r="H650" s="39">
        <f>LN(ACTIONS!J652/ACTIONS!J651)</f>
        <v>9.6752655234183371E-3</v>
      </c>
      <c r="I650" s="39">
        <f>LN(ACTIONS!K652/ACTIONS!K651)</f>
        <v>3.3244721223789193E-2</v>
      </c>
      <c r="J650" s="39">
        <f>LN(ACTIONS!L652/ACTIONS!L651)</f>
        <v>1.0642752932438871E-2</v>
      </c>
      <c r="K650" s="39">
        <f>LN(ACTIONS!M652/ACTIONS!M651)</f>
        <v>1.1080333543616427E-3</v>
      </c>
      <c r="L650" s="39">
        <f>LN(INDICE!D652/INDICE!D651)</f>
        <v>7.6797353957574581E-3</v>
      </c>
    </row>
    <row r="651" spans="1:12" ht="15" customHeight="1" x14ac:dyDescent="0.35">
      <c r="A651" s="20">
        <v>42214</v>
      </c>
      <c r="B651" s="37">
        <f>LN(ACTIONS!D653/ACTIONS!D652)</f>
        <v>4.2637967150307163E-3</v>
      </c>
      <c r="C651" s="37">
        <f>LN(ACTIONS!E653/ACTIONS!E652)</f>
        <v>-2.3632091934302677E-3</v>
      </c>
      <c r="D651" s="37">
        <f>LN(ACTIONS!F653/ACTIONS!F652)</f>
        <v>1.1206896026706738E-2</v>
      </c>
      <c r="E651" s="37">
        <f>LN(ACTIONS!G653/ACTIONS!G652)</f>
        <v>9.5253221998073368E-4</v>
      </c>
      <c r="F651" s="37">
        <f>LN(ACTIONS!H653/ACTIONS!H652)</f>
        <v>2.3756943481614733E-2</v>
      </c>
      <c r="G651" s="37">
        <f>LN(ACTIONS!I653/ACTIONS!I652)</f>
        <v>-6.1536025982484865E-3</v>
      </c>
      <c r="H651" s="37">
        <f>LN(ACTIONS!J653/ACTIONS!J652)</f>
        <v>3.4328904293208702E-3</v>
      </c>
      <c r="I651" s="37">
        <f>LN(ACTIONS!K653/ACTIONS!K652)</f>
        <v>2.114910904626034E-3</v>
      </c>
      <c r="J651" s="37">
        <f>LN(ACTIONS!L653/ACTIONS!L652)</f>
        <v>1.3748700191720113E-2</v>
      </c>
      <c r="K651" s="37">
        <f>LN(ACTIONS!M653/ACTIONS!M652)</f>
        <v>3.5926527518991818E-3</v>
      </c>
      <c r="L651" s="37">
        <f>LN(INDICE!D653/INDICE!D652)</f>
        <v>1.1484790598984657E-2</v>
      </c>
    </row>
    <row r="652" spans="1:12" ht="15" customHeight="1" x14ac:dyDescent="0.35">
      <c r="A652" s="17">
        <v>42215</v>
      </c>
      <c r="B652" s="39">
        <f>LN(ACTIONS!D654/ACTIONS!D653)</f>
        <v>-3.1049064003961853E-2</v>
      </c>
      <c r="C652" s="39">
        <f>LN(ACTIONS!E654/ACTIONS!E653)</f>
        <v>4.7208467934224899E-3</v>
      </c>
      <c r="D652" s="39">
        <f>LN(ACTIONS!F654/ACTIONS!F653)</f>
        <v>-1.5614616661415703E-2</v>
      </c>
      <c r="E652" s="39">
        <f>LN(ACTIONS!G654/ACTIONS!G653)</f>
        <v>2.5356590448106127E-3</v>
      </c>
      <c r="F652" s="39">
        <f>LN(ACTIONS!H654/ACTIONS!H653)</f>
        <v>-4.7661692846235754E-3</v>
      </c>
      <c r="G652" s="39">
        <f>LN(ACTIONS!I654/ACTIONS!I653)</f>
        <v>2.5686379943565211E-2</v>
      </c>
      <c r="H652" s="39">
        <f>LN(ACTIONS!J654/ACTIONS!J653)</f>
        <v>-1.3108155952739436E-2</v>
      </c>
      <c r="I652" s="39">
        <f>LN(ACTIONS!K654/ACTIONS!K653)</f>
        <v>-9.4340322333586416E-3</v>
      </c>
      <c r="J652" s="39">
        <f>LN(ACTIONS!L654/ACTIONS!L653)</f>
        <v>4.8077015681030778E-3</v>
      </c>
      <c r="K652" s="39">
        <f>LN(ACTIONS!M654/ACTIONS!M653)</f>
        <v>-8.8667801752563662E-3</v>
      </c>
      <c r="L652" s="39">
        <f>LN(INDICE!D654/INDICE!D653)</f>
        <v>5.6948078960561794E-3</v>
      </c>
    </row>
    <row r="653" spans="1:12" ht="15" customHeight="1" x14ac:dyDescent="0.35">
      <c r="A653" s="20">
        <v>42216</v>
      </c>
      <c r="B653" s="37">
        <f>LN(ACTIONS!D655/ACTIONS!D654)</f>
        <v>-5.8147988264373673E-4</v>
      </c>
      <c r="C653" s="37">
        <f>LN(ACTIONS!E655/ACTIONS!E654)</f>
        <v>4.1163698956635858E-3</v>
      </c>
      <c r="D653" s="37">
        <f>LN(ACTIONS!F655/ACTIONS!F654)</f>
        <v>-1.1942927677332833E-2</v>
      </c>
      <c r="E653" s="37">
        <f>LN(ACTIONS!G655/ACTIONS!G654)</f>
        <v>2.0367302824433733E-2</v>
      </c>
      <c r="F653" s="37">
        <f>LN(ACTIONS!H655/ACTIONS!H654)</f>
        <v>4.7661692846235676E-3</v>
      </c>
      <c r="G653" s="37">
        <f>LN(ACTIONS!I655/ACTIONS!I654)</f>
        <v>5.7671224249403581E-2</v>
      </c>
      <c r="H653" s="37">
        <f>LN(ACTIONS!J655/ACTIONS!J654)</f>
        <v>1.9938783603831039E-2</v>
      </c>
      <c r="I653" s="37">
        <f>LN(ACTIONS!K655/ACTIONS!K654)</f>
        <v>-1.4320053774748558E-2</v>
      </c>
      <c r="J653" s="37">
        <f>LN(ACTIONS!L655/ACTIONS!L654)</f>
        <v>1.5073668985725796E-2</v>
      </c>
      <c r="K653" s="37">
        <f>LN(ACTIONS!M655/ACTIONS!M654)</f>
        <v>3.8888937900200897E-3</v>
      </c>
      <c r="L653" s="37">
        <f>LN(INDICE!D655/INDICE!D654)</f>
        <v>4.101718039680206E-3</v>
      </c>
    </row>
    <row r="654" spans="1:12" ht="15" customHeight="1" x14ac:dyDescent="0.35">
      <c r="A654" s="17">
        <v>42219</v>
      </c>
      <c r="B654" s="39">
        <f>LN(ACTIONS!D656/ACTIONS!D655)</f>
        <v>-1.3556651322152145E-2</v>
      </c>
      <c r="C654" s="39">
        <f>LN(ACTIONS!E656/ACTIONS!E655)</f>
        <v>1.1657718979909687E-2</v>
      </c>
      <c r="D654" s="39">
        <f>LN(ACTIONS!F656/ACTIONS!F655)</f>
        <v>4.1823565774785736E-3</v>
      </c>
      <c r="E654" s="39">
        <f>LN(ACTIONS!G656/ACTIONS!G655)</f>
        <v>6.1843116087845224E-3</v>
      </c>
      <c r="F654" s="39">
        <f>LN(ACTIONS!H656/ACTIONS!H655)</f>
        <v>4.7435606290577963E-3</v>
      </c>
      <c r="G654" s="39">
        <f>LN(ACTIONS!I656/ACTIONS!I655)</f>
        <v>5.7508902117513166E-2</v>
      </c>
      <c r="H654" s="39">
        <f>LN(ACTIONS!J656/ACTIONS!J655)</f>
        <v>8.1356380939213383E-3</v>
      </c>
      <c r="I654" s="39">
        <f>LN(ACTIONS!K656/ACTIONS!K655)</f>
        <v>-3.7472242619164452E-2</v>
      </c>
      <c r="J654" s="39">
        <f>LN(ACTIONS!L656/ACTIONS!L655)</f>
        <v>-5.527057102145883E-3</v>
      </c>
      <c r="K654" s="39">
        <f>LN(ACTIONS!M656/ACTIONS!M655)</f>
        <v>6.3562463553575145E-3</v>
      </c>
      <c r="L654" s="39">
        <f>LN(INDICE!D656/INDICE!D655)</f>
        <v>-1.1445734874743253E-3</v>
      </c>
    </row>
    <row r="655" spans="1:12" ht="15" customHeight="1" x14ac:dyDescent="0.35">
      <c r="A655" s="20">
        <v>42220</v>
      </c>
      <c r="B655" s="37">
        <f>LN(ACTIONS!D657/ACTIONS!D656)</f>
        <v>4.147979765163937E-3</v>
      </c>
      <c r="C655" s="37">
        <f>LN(ACTIONS!E657/ACTIONS!E656)</f>
        <v>8.6436959122085984E-3</v>
      </c>
      <c r="D655" s="37">
        <f>LN(ACTIONS!F657/ACTIONS!F656)</f>
        <v>-3.9029879487583073E-3</v>
      </c>
      <c r="E655" s="37">
        <f>LN(ACTIONS!G657/ACTIONS!G656)</f>
        <v>-1.2338064489284325E-3</v>
      </c>
      <c r="F655" s="37">
        <f>LN(ACTIONS!H657/ACTIONS!H656)</f>
        <v>3.2481942039077308E-3</v>
      </c>
      <c r="G655" s="37">
        <f>LN(ACTIONS!I657/ACTIONS!I656)</f>
        <v>-2.0424609353241328E-2</v>
      </c>
      <c r="H655" s="37">
        <f>LN(ACTIONS!J657/ACTIONS!J656)</f>
        <v>1.5410690241986333E-2</v>
      </c>
      <c r="I655" s="37">
        <f>LN(ACTIONS!K657/ACTIONS!K656)</f>
        <v>-9.9875164357090705E-4</v>
      </c>
      <c r="J655" s="37">
        <f>LN(ACTIONS!L657/ACTIONS!L656)</f>
        <v>-3.9666850901052507E-3</v>
      </c>
      <c r="K655" s="37">
        <f>LN(ACTIONS!M657/ACTIONS!M656)</f>
        <v>6.0423144559626617E-3</v>
      </c>
      <c r="L655" s="37">
        <f>LN(INDICE!D657/INDICE!D656)</f>
        <v>-3.0653770392084176E-4</v>
      </c>
    </row>
    <row r="656" spans="1:12" ht="15" customHeight="1" x14ac:dyDescent="0.35">
      <c r="A656" s="17">
        <v>42221</v>
      </c>
      <c r="B656" s="39">
        <f>LN(ACTIONS!D658/ACTIONS!D657)</f>
        <v>2.2468289140061968E-2</v>
      </c>
      <c r="C656" s="39">
        <f>LN(ACTIONS!E658/ACTIONS!E657)</f>
        <v>-5.7092205460090373E-4</v>
      </c>
      <c r="D656" s="39">
        <f>LN(ACTIONS!F658/ACTIONS!F657)</f>
        <v>1.7170180892807339E-2</v>
      </c>
      <c r="E656" s="39">
        <f>LN(ACTIONS!G658/ACTIONS!G657)</f>
        <v>-9.2635486013067719E-4</v>
      </c>
      <c r="F656" s="39">
        <f>LN(ACTIONS!H658/ACTIONS!H657)</f>
        <v>-6.2102816777329668E-3</v>
      </c>
      <c r="G656" s="39">
        <f>LN(ACTIONS!I658/ACTIONS!I657)</f>
        <v>-7.8973380327712651E-3</v>
      </c>
      <c r="H656" s="39">
        <f>LN(ACTIONS!J658/ACTIONS!J657)</f>
        <v>-3.3300064071873827E-3</v>
      </c>
      <c r="I656" s="39">
        <f>LN(ACTIONS!K658/ACTIONS!K657)</f>
        <v>1.5615635195718312E-2</v>
      </c>
      <c r="J656" s="39">
        <f>LN(ACTIONS!L658/ACTIONS!L657)</f>
        <v>1.8898200220229554E-2</v>
      </c>
      <c r="K656" s="39">
        <f>LN(ACTIONS!M658/ACTIONS!M657)</f>
        <v>1.6565212462221118E-2</v>
      </c>
      <c r="L656" s="39">
        <f>LN(INDICE!D658/INDICE!D657)</f>
        <v>9.7984410678476352E-3</v>
      </c>
    </row>
    <row r="657" spans="1:12" ht="15" customHeight="1" x14ac:dyDescent="0.35">
      <c r="A657" s="20">
        <v>42222</v>
      </c>
      <c r="B657" s="37">
        <f>LN(ACTIONS!D659/ACTIONS!D658)</f>
        <v>6.3237924454817114E-3</v>
      </c>
      <c r="C657" s="37">
        <f>LN(ACTIONS!E659/ACTIONS!E658)</f>
        <v>3.0008098837366055E-2</v>
      </c>
      <c r="D657" s="37">
        <f>LN(ACTIONS!F659/ACTIONS!F658)</f>
        <v>9.2922231880243934E-3</v>
      </c>
      <c r="E657" s="37">
        <f>LN(ACTIONS!G659/ACTIONS!G658)</f>
        <v>-5.2656153877904104E-3</v>
      </c>
      <c r="F657" s="37">
        <f>LN(ACTIONS!H659/ACTIONS!H658)</f>
        <v>2.0743821336846168E-3</v>
      </c>
      <c r="G657" s="37">
        <f>LN(ACTIONS!I659/ACTIONS!I658)</f>
        <v>0</v>
      </c>
      <c r="H657" s="37">
        <f>LN(ACTIONS!J659/ACTIONS!J658)</f>
        <v>3.9946790803784427E-3</v>
      </c>
      <c r="I657" s="37">
        <f>LN(ACTIONS!K659/ACTIONS!K658)</f>
        <v>-1.9871493415551889E-2</v>
      </c>
      <c r="J657" s="37">
        <f>LN(ACTIONS!L659/ACTIONS!L658)</f>
        <v>1.5480185287899299E-2</v>
      </c>
      <c r="K657" s="37">
        <f>LN(ACTIONS!M659/ACTIONS!M658)</f>
        <v>8.314383420402395E-3</v>
      </c>
      <c r="L657" s="37">
        <f>LN(INDICE!D659/INDICE!D658)</f>
        <v>-7.8817738070432509E-4</v>
      </c>
    </row>
    <row r="658" spans="1:12" ht="15" customHeight="1" x14ac:dyDescent="0.35">
      <c r="A658" s="17">
        <v>42223</v>
      </c>
      <c r="B658" s="39">
        <f>LN(ACTIONS!D660/ACTIONS!D659)</f>
        <v>-9.8031570183565071E-3</v>
      </c>
      <c r="C658" s="39">
        <f>LN(ACTIONS!E660/ACTIONS!E659)</f>
        <v>-7.8331867082138667E-3</v>
      </c>
      <c r="D658" s="39">
        <f>LN(ACTIONS!F660/ACTIONS!F659)</f>
        <v>-6.0027465376256165E-3</v>
      </c>
      <c r="E658" s="39">
        <f>LN(ACTIONS!G660/ACTIONS!G659)</f>
        <v>-2.7989444489400568E-3</v>
      </c>
      <c r="F658" s="39">
        <f>LN(ACTIONS!H660/ACTIONS!H659)</f>
        <v>-7.726635765771755E-3</v>
      </c>
      <c r="G658" s="39">
        <f>LN(ACTIONS!I660/ACTIONS!I659)</f>
        <v>-1.6646131205388701E-2</v>
      </c>
      <c r="H658" s="39">
        <f>LN(ACTIONS!J660/ACTIONS!J659)</f>
        <v>-3.327790092674691E-3</v>
      </c>
      <c r="I658" s="39">
        <f>LN(ACTIONS!K660/ACTIONS!K659)</f>
        <v>1.9379488485577735E-2</v>
      </c>
      <c r="J658" s="39">
        <f>LN(ACTIONS!L660/ACTIONS!L659)</f>
        <v>-6.163347707668688E-3</v>
      </c>
      <c r="K658" s="39">
        <f>LN(ACTIONS!M660/ACTIONS!M659)</f>
        <v>-1.0689471889049331E-3</v>
      </c>
      <c r="L658" s="39">
        <f>LN(INDICE!D660/INDICE!D659)</f>
        <v>-4.2478739134720377E-3</v>
      </c>
    </row>
    <row r="659" spans="1:12" ht="15" customHeight="1" x14ac:dyDescent="0.35">
      <c r="A659" s="20">
        <v>42226</v>
      </c>
      <c r="B659" s="37">
        <f>LN(ACTIONS!D661/ACTIONS!D660)</f>
        <v>-4.6484182386407015E-3</v>
      </c>
      <c r="C659" s="37">
        <f>LN(ACTIONS!E661/ACTIONS!E660)</f>
        <v>4.487798101903381E-3</v>
      </c>
      <c r="D659" s="37">
        <f>LN(ACTIONS!F661/ACTIONS!F660)</f>
        <v>1.3674280812547657E-3</v>
      </c>
      <c r="E659" s="37">
        <f>LN(ACTIONS!G661/ACTIONS!G660)</f>
        <v>4.9704979624478705E-3</v>
      </c>
      <c r="F659" s="37">
        <f>LN(ACTIONS!H661/ACTIONS!H660)</f>
        <v>8.6143411059124431E-3</v>
      </c>
      <c r="G659" s="37">
        <f>LN(ACTIONS!I661/ACTIONS!I660)</f>
        <v>4.3136178807913379E-3</v>
      </c>
      <c r="H659" s="37">
        <f>LN(ACTIONS!J661/ACTIONS!J660)</f>
        <v>1.1269592258230678E-2</v>
      </c>
      <c r="I659" s="37">
        <f>LN(ACTIONS!K661/ACTIONS!K660)</f>
        <v>1.3442705177762951E-2</v>
      </c>
      <c r="J659" s="37">
        <f>LN(ACTIONS!L661/ACTIONS!L660)</f>
        <v>1.0761056956298238E-2</v>
      </c>
      <c r="K659" s="37">
        <f>LN(ACTIONS!M661/ACTIONS!M660)</f>
        <v>-2.4093171874196933E-3</v>
      </c>
      <c r="L659" s="37">
        <f>LN(INDICE!D661/INDICE!D660)</f>
        <v>2.6355098344869772E-3</v>
      </c>
    </row>
    <row r="660" spans="1:12" ht="15" customHeight="1" x14ac:dyDescent="0.35">
      <c r="A660" s="17">
        <v>42227</v>
      </c>
      <c r="B660" s="39">
        <f>LN(ACTIONS!D662/ACTIONS!D661)</f>
        <v>2.3413460421970889E-3</v>
      </c>
      <c r="C660" s="39">
        <f>LN(ACTIONS!E662/ACTIONS!E661)</f>
        <v>-5.7085564025994835E-4</v>
      </c>
      <c r="D660" s="39">
        <f>LN(ACTIONS!F662/ACTIONS!F661)</f>
        <v>-1.154493306710884E-2</v>
      </c>
      <c r="E660" s="39">
        <f>LN(ACTIONS!G662/ACTIONS!G661)</f>
        <v>-4.9704979624478505E-3</v>
      </c>
      <c r="F660" s="39">
        <f>LN(ACTIONS!H662/ACTIONS!H661)</f>
        <v>-1.1602093552546943E-2</v>
      </c>
      <c r="G660" s="39">
        <f>LN(ACTIONS!I662/ACTIONS!I661)</f>
        <v>-1.1819223656368668E-2</v>
      </c>
      <c r="H660" s="39">
        <f>LN(ACTIONS!J662/ACTIONS!J661)</f>
        <v>-1.126959225823077E-2</v>
      </c>
      <c r="I660" s="39">
        <f>LN(ACTIONS!K662/ACTIONS!K661)</f>
        <v>-7.5359992835459758E-2</v>
      </c>
      <c r="J660" s="39">
        <f>LN(ACTIONS!L662/ACTIONS!L661)</f>
        <v>-1.6185324421017305E-2</v>
      </c>
      <c r="K660" s="39">
        <f>LN(ACTIONS!M662/ACTIONS!M661)</f>
        <v>2.4093171874196508E-3</v>
      </c>
      <c r="L660" s="39">
        <f>LN(INDICE!D662/INDICE!D661)</f>
        <v>-1.0698002744672069E-2</v>
      </c>
    </row>
    <row r="661" spans="1:12" ht="15" customHeight="1" x14ac:dyDescent="0.35">
      <c r="A661" s="20">
        <v>42228</v>
      </c>
      <c r="B661" s="37">
        <f>LN(ACTIONS!D663/ACTIONS!D662)</f>
        <v>-1.6681852370743419E-2</v>
      </c>
      <c r="C661" s="37">
        <f>LN(ACTIONS!E663/ACTIONS!E662)</f>
        <v>-1.4096162395971661E-2</v>
      </c>
      <c r="D661" s="37">
        <f>LN(ACTIONS!F663/ACTIONS!F662)</f>
        <v>-1.8697349482636429E-2</v>
      </c>
      <c r="E661" s="37">
        <f>LN(ACTIONS!G663/ACTIONS!G662)</f>
        <v>-1.0015733178711185E-2</v>
      </c>
      <c r="F661" s="37">
        <f>LN(ACTIONS!H663/ACTIONS!H662)</f>
        <v>-1.994626418237903E-2</v>
      </c>
      <c r="G661" s="37">
        <f>LN(ACTIONS!I663/ACTIONS!I662)</f>
        <v>2.5081331485115712E-3</v>
      </c>
      <c r="H661" s="37">
        <f>LN(ACTIONS!J663/ACTIONS!J662)</f>
        <v>-9.3771618125970436E-3</v>
      </c>
      <c r="I661" s="37">
        <f>LN(ACTIONS!K663/ACTIONS!K662)</f>
        <v>-5.8206082872392373E-2</v>
      </c>
      <c r="J661" s="37">
        <f>LN(ACTIONS!L663/ACTIONS!L662)</f>
        <v>-1.6451604892005169E-2</v>
      </c>
      <c r="K661" s="37">
        <f>LN(ACTIONS!M663/ACTIONS!M662)</f>
        <v>-1.373019281190202E-2</v>
      </c>
      <c r="L661" s="37">
        <f>LN(INDICE!D663/INDICE!D662)</f>
        <v>-1.4105991567621393E-2</v>
      </c>
    </row>
    <row r="662" spans="1:12" ht="15" customHeight="1" x14ac:dyDescent="0.35">
      <c r="A662" s="17">
        <v>42229</v>
      </c>
      <c r="B662" s="39">
        <f>LN(ACTIONS!D664/ACTIONS!D663)</f>
        <v>-8.8110907956076405E-4</v>
      </c>
      <c r="C662" s="39">
        <f>LN(ACTIONS!E664/ACTIONS!E663)</f>
        <v>1.1295717773242975E-2</v>
      </c>
      <c r="D662" s="39">
        <f>LN(ACTIONS!F664/ACTIONS!F663)</f>
        <v>-7.3508954133913876E-3</v>
      </c>
      <c r="E662" s="39">
        <f>LN(ACTIONS!G664/ACTIONS!G663)</f>
        <v>1.5296068479036785E-2</v>
      </c>
      <c r="F662" s="39">
        <f>LN(ACTIONS!H664/ACTIONS!H663)</f>
        <v>3.6563112031104792E-3</v>
      </c>
      <c r="G662" s="39">
        <f>LN(ACTIONS!I664/ACTIONS!I663)</f>
        <v>-2.5081331485114688E-3</v>
      </c>
      <c r="H662" s="39">
        <f>LN(ACTIONS!J664/ACTIONS!J663)</f>
        <v>-2.0208831397722461E-3</v>
      </c>
      <c r="I662" s="39">
        <f>LN(ACTIONS!K664/ACTIONS!K663)</f>
        <v>-1.9048194970694363E-2</v>
      </c>
      <c r="J662" s="39">
        <f>LN(ACTIONS!L664/ACTIONS!L663)</f>
        <v>1.3338761911514941E-2</v>
      </c>
      <c r="K662" s="39">
        <f>LN(ACTIONS!M664/ACTIONS!M663)</f>
        <v>4.0578981693943214E-3</v>
      </c>
      <c r="L662" s="39">
        <f>LN(INDICE!D664/INDICE!D663)</f>
        <v>-4.3532793361807163E-4</v>
      </c>
    </row>
    <row r="663" spans="1:12" ht="15" customHeight="1" x14ac:dyDescent="0.35">
      <c r="A663" s="20">
        <v>42230</v>
      </c>
      <c r="B663" s="37">
        <f>LN(ACTIONS!D665/ACTIONS!D664)</f>
        <v>7.9313233130861582E-3</v>
      </c>
      <c r="C663" s="37">
        <f>LN(ACTIONS!E665/ACTIONS!E664)</f>
        <v>-3.3679721806751202E-3</v>
      </c>
      <c r="D663" s="37">
        <f>LN(ACTIONS!F665/ACTIONS!F664)</f>
        <v>7.6325458870178421E-3</v>
      </c>
      <c r="E663" s="37">
        <f>LN(ACTIONS!G665/ACTIONS!G664)</f>
        <v>8.0222583891436262E-3</v>
      </c>
      <c r="F663" s="37">
        <f>LN(ACTIONS!H665/ACTIONS!H664)</f>
        <v>-2.7409793314222934E-3</v>
      </c>
      <c r="G663" s="37">
        <f>LN(ACTIONS!I665/ACTIONS!I664)</f>
        <v>-6.2801744812479294E-4</v>
      </c>
      <c r="H663" s="37">
        <f>LN(ACTIONS!J665/ACTIONS!J664)</f>
        <v>1.2064489495529671E-2</v>
      </c>
      <c r="I663" s="37">
        <f>LN(ACTIONS!K665/ACTIONS!K664)</f>
        <v>-2.2594983835909667E-2</v>
      </c>
      <c r="J663" s="37">
        <f>LN(ACTIONS!L665/ACTIONS!L664)</f>
        <v>1.776794522073985E-2</v>
      </c>
      <c r="K663" s="37">
        <f>LN(ACTIONS!M665/ACTIONS!M664)</f>
        <v>1.1008300185249873E-2</v>
      </c>
      <c r="L663" s="37">
        <f>LN(INDICE!D665/INDICE!D664)</f>
        <v>-2.6815941283534514E-3</v>
      </c>
    </row>
    <row r="664" spans="1:12" ht="15" customHeight="1" x14ac:dyDescent="0.35">
      <c r="A664" s="17">
        <v>42233</v>
      </c>
      <c r="B664" s="39">
        <f>LN(ACTIONS!D666/ACTIONS!D665)</f>
        <v>-4.3822559832895278E-3</v>
      </c>
      <c r="C664" s="39">
        <f>LN(ACTIONS!E666/ACTIONS!E665)</f>
        <v>-5.0955336116616963E-3</v>
      </c>
      <c r="D664" s="39">
        <f>LN(ACTIONS!F666/ACTIONS!F665)</f>
        <v>-1.9732212181163039E-3</v>
      </c>
      <c r="E664" s="39">
        <f>LN(ACTIONS!G666/ACTIONS!G665)</f>
        <v>7.0433609198315593E-3</v>
      </c>
      <c r="F664" s="39">
        <f>LN(ACTIONS!H666/ACTIONS!H665)</f>
        <v>-1.526018913567993E-3</v>
      </c>
      <c r="G664" s="39">
        <f>LN(ACTIONS!I666/ACTIONS!I665)</f>
        <v>-1.2572193539046365E-3</v>
      </c>
      <c r="H664" s="39">
        <f>LN(ACTIONS!J666/ACTIONS!J665)</f>
        <v>-2.0006675562970599E-3</v>
      </c>
      <c r="I664" s="39">
        <f>LN(ACTIONS!K666/ACTIONS!K665)</f>
        <v>-1.6625729317371697E-2</v>
      </c>
      <c r="J664" s="39">
        <f>LN(ACTIONS!L666/ACTIONS!L665)</f>
        <v>0</v>
      </c>
      <c r="K664" s="39">
        <f>LN(ACTIONS!M666/ACTIONS!M665)</f>
        <v>-1.2088797319004073E-2</v>
      </c>
      <c r="L664" s="39">
        <f>LN(INDICE!D666/INDICE!D665)</f>
        <v>-6.7170239945080524E-5</v>
      </c>
    </row>
    <row r="665" spans="1:12" ht="15" customHeight="1" x14ac:dyDescent="0.35">
      <c r="A665" s="20">
        <v>42234</v>
      </c>
      <c r="B665" s="37">
        <f>LN(ACTIONS!D667/ACTIONS!D666)</f>
        <v>2.3395928084250827E-3</v>
      </c>
      <c r="C665" s="37">
        <f>LN(ACTIONS!E667/ACTIONS!E666)</f>
        <v>2.2629630795921031E-3</v>
      </c>
      <c r="D665" s="37">
        <f>LN(ACTIONS!F667/ACTIONS!F666)</f>
        <v>-2.8256588453298734E-3</v>
      </c>
      <c r="E665" s="37">
        <f>LN(ACTIONS!G667/ACTIONS!G666)</f>
        <v>-3.0520372585451136E-4</v>
      </c>
      <c r="F665" s="37">
        <f>LN(ACTIONS!H667/ACTIONS!H666)</f>
        <v>-1.0439149144705159E-2</v>
      </c>
      <c r="G665" s="37">
        <f>LN(ACTIONS!I667/ACTIONS!I666)</f>
        <v>-8.2106804772472137E-3</v>
      </c>
      <c r="H665" s="37">
        <f>LN(ACTIONS!J667/ACTIONS!J666)</f>
        <v>7.3162946906839771E-3</v>
      </c>
      <c r="I665" s="37">
        <f>LN(ACTIONS!K667/ACTIONS!K666)</f>
        <v>3.52535784518987E-2</v>
      </c>
      <c r="J665" s="37">
        <f>LN(ACTIONS!L667/ACTIONS!L666)</f>
        <v>-1.9328007939642167E-2</v>
      </c>
      <c r="K665" s="37">
        <f>LN(ACTIONS!M667/ACTIONS!M666)</f>
        <v>3.2379952737753475E-3</v>
      </c>
      <c r="L665" s="37">
        <f>LN(INDICE!D667/INDICE!D666)</f>
        <v>-3.6722153071346905E-3</v>
      </c>
    </row>
    <row r="666" spans="1:12" ht="15" customHeight="1" x14ac:dyDescent="0.35">
      <c r="A666" s="17">
        <v>42235</v>
      </c>
      <c r="B666" s="39">
        <f>LN(ACTIONS!D668/ACTIONS!D667)</f>
        <v>-2.526238403978338E-2</v>
      </c>
      <c r="C666" s="39">
        <f>LN(ACTIONS!E668/ACTIONS!E667)</f>
        <v>-2.2629630795921929E-3</v>
      </c>
      <c r="D666" s="39">
        <f>LN(ACTIONS!F668/ACTIONS!F667)</f>
        <v>-1.2528637683168866E-2</v>
      </c>
      <c r="E666" s="39">
        <f>LN(ACTIONS!G668/ACTIONS!G667)</f>
        <v>-1.6620881236040407E-2</v>
      </c>
      <c r="F666" s="39">
        <f>LN(ACTIONS!H668/ACTIONS!H667)</f>
        <v>-4.9505051598562029E-3</v>
      </c>
      <c r="G666" s="39">
        <f>LN(ACTIONS!I668/ACTIONS!I667)</f>
        <v>-3.6078483227310935E-2</v>
      </c>
      <c r="H666" s="39">
        <f>LN(ACTIONS!J668/ACTIONS!J667)</f>
        <v>-1.5359233490144508E-2</v>
      </c>
      <c r="I666" s="39">
        <f>LN(ACTIONS!K668/ACTIONS!K667)</f>
        <v>-0.10246232814534877</v>
      </c>
      <c r="J666" s="39">
        <f>LN(ACTIONS!L668/ACTIONS!L667)</f>
        <v>-7.809449830713962E-4</v>
      </c>
      <c r="K666" s="39">
        <f>LN(ACTIONS!M668/ACTIONS!M667)</f>
        <v>-3.7786819590210062E-3</v>
      </c>
      <c r="L666" s="39">
        <f>LN(INDICE!D668/INDICE!D667)</f>
        <v>-1.9001727194254893E-2</v>
      </c>
    </row>
    <row r="667" spans="1:12" ht="15" customHeight="1" x14ac:dyDescent="0.35">
      <c r="A667" s="20">
        <v>42236</v>
      </c>
      <c r="B667" s="37">
        <f>LN(ACTIONS!D669/ACTIONS!D668)</f>
        <v>-5.9934074314298494E-4</v>
      </c>
      <c r="C667" s="37">
        <f>LN(ACTIONS!E669/ACTIONS!E668)</f>
        <v>7.9054126937994004E-3</v>
      </c>
      <c r="D667" s="37">
        <f>LN(ACTIONS!F669/ACTIONS!F668)</f>
        <v>-2.8694424279528201E-3</v>
      </c>
      <c r="E667" s="37">
        <f>LN(ACTIONS!G669/ACTIONS!G668)</f>
        <v>-3.4198696474057248E-3</v>
      </c>
      <c r="F667" s="37">
        <f>LN(ACTIONS!H669/ACTIONS!H668)</f>
        <v>-1.6575829088171588E-2</v>
      </c>
      <c r="G667" s="37">
        <f>LN(ACTIONS!I669/ACTIONS!I668)</f>
        <v>-1.3158437689536956E-3</v>
      </c>
      <c r="H667" s="37">
        <f>LN(ACTIONS!J669/ACTIONS!J668)</f>
        <v>-6.7317404090443719E-4</v>
      </c>
      <c r="I667" s="37">
        <f>LN(ACTIONS!K669/ACTIONS!K668)</f>
        <v>2.4239844365430818E-2</v>
      </c>
      <c r="J667" s="37">
        <f>LN(ACTIONS!L669/ACTIONS!L668)</f>
        <v>-1.416231381250436E-2</v>
      </c>
      <c r="K667" s="37">
        <f>LN(ACTIONS!M669/ACTIONS!M668)</f>
        <v>-7.0556602066891329E-3</v>
      </c>
      <c r="L667" s="37">
        <f>LN(INDICE!D669/INDICE!D668)</f>
        <v>-5.5687331000905047E-3</v>
      </c>
    </row>
    <row r="668" spans="1:12" ht="15" customHeight="1" x14ac:dyDescent="0.35">
      <c r="A668" s="17">
        <v>42237</v>
      </c>
      <c r="B668" s="39">
        <f>LN(ACTIONS!D670/ACTIONS!D669)</f>
        <v>-2.7164189601892805E-2</v>
      </c>
      <c r="C668" s="39">
        <f>LN(ACTIONS!E670/ACTIONS!E669)</f>
        <v>-1.5858893553412835E-2</v>
      </c>
      <c r="D668" s="39">
        <f>LN(ACTIONS!F670/ACTIONS!F669)</f>
        <v>-3.2416329361967186E-2</v>
      </c>
      <c r="E668" s="39">
        <f>LN(ACTIONS!G670/ACTIONS!G669)</f>
        <v>-3.0995523647905743E-2</v>
      </c>
      <c r="F668" s="39">
        <f>LN(ACTIONS!H670/ACTIONS!H669)</f>
        <v>-2.2967516750599107E-2</v>
      </c>
      <c r="G668" s="39">
        <f>LN(ACTIONS!I670/ACTIONS!I669)</f>
        <v>-3.4748975069713813E-2</v>
      </c>
      <c r="H668" s="39">
        <f>LN(ACTIONS!J670/ACTIONS!J669)</f>
        <v>-1.5609410927076243E-2</v>
      </c>
      <c r="I668" s="39">
        <f>LN(ACTIONS!K670/ACTIONS!K669)</f>
        <v>-2.6759530737886054E-2</v>
      </c>
      <c r="J668" s="39">
        <f>LN(ACTIONS!L670/ACTIONS!L669)</f>
        <v>-3.220890336961782E-2</v>
      </c>
      <c r="K668" s="39">
        <f>LN(ACTIONS!M670/ACTIONS!M669)</f>
        <v>-2.481516911972402E-2</v>
      </c>
      <c r="L668" s="39">
        <f>LN(INDICE!D670/INDICE!D669)</f>
        <v>-2.871280449833194E-2</v>
      </c>
    </row>
    <row r="669" spans="1:12" ht="15" customHeight="1" x14ac:dyDescent="0.35">
      <c r="A669" s="20">
        <v>42240</v>
      </c>
      <c r="B669" s="37">
        <f>LN(ACTIONS!D671/ACTIONS!D670)</f>
        <v>-4.7561940736967574E-2</v>
      </c>
      <c r="C669" s="37">
        <f>LN(ACTIONS!E671/ACTIONS!E670)</f>
        <v>-3.4839215632813898E-2</v>
      </c>
      <c r="D669" s="37">
        <f>LN(ACTIONS!F671/ACTIONS!F670)</f>
        <v>-2.6772542028363409E-2</v>
      </c>
      <c r="E669" s="37">
        <f>LN(ACTIONS!G671/ACTIONS!G670)</f>
        <v>-2.6364423679345939E-2</v>
      </c>
      <c r="F669" s="37">
        <f>LN(ACTIONS!H671/ACTIONS!H670)</f>
        <v>-3.5471699157800199E-2</v>
      </c>
      <c r="G669" s="37">
        <f>LN(ACTIONS!I671/ACTIONS!I670)</f>
        <v>-2.1313588015577072E-2</v>
      </c>
      <c r="H669" s="37">
        <f>LN(ACTIONS!J671/ACTIONS!J670)</f>
        <v>-3.6215656937509819E-2</v>
      </c>
      <c r="I669" s="37">
        <f>LN(ACTIONS!K671/ACTIONS!K670)</f>
        <v>-0.13954121618510021</v>
      </c>
      <c r="J669" s="37">
        <f>LN(ACTIONS!L671/ACTIONS!L670)</f>
        <v>-3.4974422271830188E-2</v>
      </c>
      <c r="K669" s="37">
        <f>LN(ACTIONS!M671/ACTIONS!M670)</f>
        <v>-4.9502310482754053E-2</v>
      </c>
      <c r="L669" s="37">
        <f>LN(INDICE!D671/INDICE!D670)</f>
        <v>-4.7794562880599425E-2</v>
      </c>
    </row>
    <row r="670" spans="1:12" ht="15" customHeight="1" x14ac:dyDescent="0.35">
      <c r="A670" s="17">
        <v>42241</v>
      </c>
      <c r="B670" s="39">
        <f>LN(ACTIONS!D672/ACTIONS!D671)</f>
        <v>4.1661489581020464E-2</v>
      </c>
      <c r="C670" s="39">
        <f>LN(ACTIONS!E672/ACTIONS!E671)</f>
        <v>2.5662775908205433E-2</v>
      </c>
      <c r="D670" s="39">
        <f>LN(ACTIONS!F672/ACTIONS!F671)</f>
        <v>1.9922180168579773E-2</v>
      </c>
      <c r="E670" s="39">
        <f>LN(ACTIONS!G672/ACTIONS!G671)</f>
        <v>3.0851610695578967E-2</v>
      </c>
      <c r="F670" s="39">
        <f>LN(ACTIONS!H672/ACTIONS!H671)</f>
        <v>4.0942348360690814E-2</v>
      </c>
      <c r="G670" s="39">
        <f>LN(ACTIONS!I672/ACTIONS!I671)</f>
        <v>6.2473088219567709E-3</v>
      </c>
      <c r="H670" s="39">
        <f>LN(ACTIONS!J672/ACTIONS!J671)</f>
        <v>3.48467313301681E-2</v>
      </c>
      <c r="I670" s="39">
        <f>LN(ACTIONS!K672/ACTIONS!K671)</f>
        <v>4.5365680980569041E-2</v>
      </c>
      <c r="J670" s="39">
        <f>LN(ACTIONS!L672/ACTIONS!L671)</f>
        <v>5.602783146966251E-2</v>
      </c>
      <c r="K670" s="39">
        <f>LN(ACTIONS!M672/ACTIONS!M671)</f>
        <v>2.8341978002275097E-2</v>
      </c>
      <c r="L670" s="39">
        <f>LN(INDICE!D672/INDICE!D671)</f>
        <v>3.0464259286956875E-2</v>
      </c>
    </row>
    <row r="671" spans="1:12" ht="15" customHeight="1" x14ac:dyDescent="0.35">
      <c r="A671" s="20">
        <v>42242</v>
      </c>
      <c r="B671" s="37">
        <f>LN(ACTIONS!D673/ACTIONS!D672)</f>
        <v>8.9758626093224235E-3</v>
      </c>
      <c r="C671" s="37">
        <f>LN(ACTIONS!E673/ACTIONS!E672)</f>
        <v>-6.3466371970955383E-3</v>
      </c>
      <c r="D671" s="37">
        <f>LN(ACTIONS!F673/ACTIONS!F672)</f>
        <v>-8.7048425997168326E-3</v>
      </c>
      <c r="E671" s="37">
        <f>LN(ACTIONS!G673/ACTIONS!G672)</f>
        <v>-9.6401774846384732E-3</v>
      </c>
      <c r="F671" s="37">
        <f>LN(ACTIONS!H673/ACTIONS!H672)</f>
        <v>-5.7933860138249006E-3</v>
      </c>
      <c r="G671" s="37">
        <f>LN(ACTIONS!I673/ACTIONS!I672)</f>
        <v>-1.3234847078952238E-2</v>
      </c>
      <c r="H671" s="37">
        <f>LN(ACTIONS!J673/ACTIONS!J672)</f>
        <v>-6.8728792877620643E-3</v>
      </c>
      <c r="I671" s="37">
        <f>LN(ACTIONS!K673/ACTIONS!K672)</f>
        <v>-3.8140216019527107E-2</v>
      </c>
      <c r="J671" s="37">
        <f>LN(ACTIONS!L673/ACTIONS!L672)</f>
        <v>-1.7785432433216314E-2</v>
      </c>
      <c r="K671" s="37">
        <f>LN(ACTIONS!M673/ACTIONS!M672)</f>
        <v>-1.4359810218553598E-2</v>
      </c>
      <c r="L671" s="37">
        <f>LN(INDICE!D673/INDICE!D672)</f>
        <v>-1.6938286682483258E-2</v>
      </c>
    </row>
    <row r="672" spans="1:12" ht="15" customHeight="1" x14ac:dyDescent="0.35">
      <c r="A672" s="17">
        <v>42243</v>
      </c>
      <c r="B672" s="39">
        <f>LN(ACTIONS!D674/ACTIONS!D673)</f>
        <v>2.9499771754665779E-2</v>
      </c>
      <c r="C672" s="39">
        <f>LN(ACTIONS!E674/ACTIONS!E673)</f>
        <v>-3.8413968457543364E-2</v>
      </c>
      <c r="D672" s="39">
        <f>LN(ACTIONS!F674/ACTIONS!F673)</f>
        <v>2.1769161427443433E-2</v>
      </c>
      <c r="E672" s="39">
        <f>LN(ACTIONS!G674/ACTIONS!G673)</f>
        <v>2.6761711775941357E-2</v>
      </c>
      <c r="F672" s="39">
        <f>LN(ACTIONS!H674/ACTIONS!H673)</f>
        <v>1.1872432090207191E-2</v>
      </c>
      <c r="G672" s="39">
        <f>LN(ACTIONS!I674/ACTIONS!I673)</f>
        <v>2.2147523674323943E-2</v>
      </c>
      <c r="H672" s="39">
        <f>LN(ACTIONS!J674/ACTIONS!J673)</f>
        <v>1.0974047031976649E-2</v>
      </c>
      <c r="I672" s="39">
        <f>LN(ACTIONS!K674/ACTIONS!K673)</f>
        <v>4.5390377244586846E-2</v>
      </c>
      <c r="J672" s="39">
        <f>LN(ACTIONS!L674/ACTIONS!L673)</f>
        <v>2.8940926605001843E-2</v>
      </c>
      <c r="K672" s="39">
        <f>LN(ACTIONS!M674/ACTIONS!M673)</f>
        <v>2.2594983835909695E-2</v>
      </c>
      <c r="L672" s="39">
        <f>LN(INDICE!D674/INDICE!D673)</f>
        <v>3.4976201487847122E-2</v>
      </c>
    </row>
    <row r="673" spans="1:12" ht="15" customHeight="1" x14ac:dyDescent="0.35">
      <c r="A673" s="20">
        <v>42244</v>
      </c>
      <c r="B673" s="37">
        <f>LN(ACTIONS!D675/ACTIONS!D674)</f>
        <v>8.934063549740523E-3</v>
      </c>
      <c r="C673" s="37">
        <f>LN(ACTIONS!E675/ACTIONS!E674)</f>
        <v>1.6126105353573349E-2</v>
      </c>
      <c r="D673" s="37">
        <f>LN(ACTIONS!F675/ACTIONS!F674)</f>
        <v>2.0438667677273956E-2</v>
      </c>
      <c r="E673" s="37">
        <f>LN(ACTIONS!G675/ACTIONS!G674)</f>
        <v>6.5800018075157854E-3</v>
      </c>
      <c r="F673" s="37">
        <f>LN(ACTIONS!H675/ACTIONS!H674)</f>
        <v>7.6263477350642069E-3</v>
      </c>
      <c r="G673" s="37">
        <f>LN(ACTIONS!I675/ACTIONS!I674)</f>
        <v>1.7632645136468388E-2</v>
      </c>
      <c r="H673" s="37">
        <f>LN(ACTIONS!J675/ACTIONS!J674)</f>
        <v>1.1529459691335491E-2</v>
      </c>
      <c r="I673" s="37">
        <f>LN(ACTIONS!K675/ACTIONS!K674)</f>
        <v>2.0092622139001662E-2</v>
      </c>
      <c r="J673" s="37">
        <f>LN(ACTIONS!L675/ACTIONS!L674)</f>
        <v>1.3380758477684284E-2</v>
      </c>
      <c r="K673" s="37">
        <f>LN(ACTIONS!M675/ACTIONS!M674)</f>
        <v>7.3260400920728812E-3</v>
      </c>
      <c r="L673" s="37">
        <f>LN(INDICE!D675/INDICE!D674)</f>
        <v>8.9888281813620876E-3</v>
      </c>
    </row>
    <row r="674" spans="1:12" ht="15" customHeight="1" x14ac:dyDescent="0.35">
      <c r="A674" s="17">
        <v>42248</v>
      </c>
      <c r="B674" s="39">
        <f>LN(ACTIONS!D676/ACTIONS!D675)</f>
        <v>-2.6468611057896607E-2</v>
      </c>
      <c r="C674" s="39">
        <f>LN(ACTIONS!E676/ACTIONS!E675)</f>
        <v>-1.9139415093559146E-2</v>
      </c>
      <c r="D674" s="39">
        <f>LN(ACTIONS!F676/ACTIONS!F675)</f>
        <v>-2.2801338593244291E-2</v>
      </c>
      <c r="E674" s="39">
        <f>LN(ACTIONS!G676/ACTIONS!G675)</f>
        <v>-2.3062149887777904E-2</v>
      </c>
      <c r="F674" s="39">
        <f>LN(ACTIONS!H676/ACTIONS!H675)</f>
        <v>-1.4668630360477018E-2</v>
      </c>
      <c r="G674" s="39">
        <f>LN(ACTIONS!I676/ACTIONS!I675)</f>
        <v>-2.2402027069125811E-2</v>
      </c>
      <c r="H674" s="39">
        <f>LN(ACTIONS!J676/ACTIONS!J675)</f>
        <v>2.2667637210599896E-2</v>
      </c>
      <c r="I674" s="39">
        <f>LN(ACTIONS!K676/ACTIONS!K675)</f>
        <v>-0.10513577130358233</v>
      </c>
      <c r="J674" s="39">
        <f>LN(ACTIONS!L676/ACTIONS!L675)</f>
        <v>-2.5337855898806289E-2</v>
      </c>
      <c r="K674" s="39">
        <f>LN(ACTIONS!M676/ACTIONS!M675)</f>
        <v>-3.0499727647836612E-2</v>
      </c>
      <c r="L674" s="39">
        <f>LN(INDICE!D676/INDICE!D675)</f>
        <v>-3.0782962456349164E-2</v>
      </c>
    </row>
    <row r="675" spans="1:12" ht="15" customHeight="1" x14ac:dyDescent="0.35">
      <c r="A675" s="20">
        <v>42249</v>
      </c>
      <c r="B675" s="37">
        <f>LN(ACTIONS!D677/ACTIONS!D676)</f>
        <v>-9.1066393689931391E-4</v>
      </c>
      <c r="C675" s="37">
        <f>LN(ACTIONS!E677/ACTIONS!E676)</f>
        <v>6.6141973411828116E-3</v>
      </c>
      <c r="D675" s="37">
        <f>LN(ACTIONS!F677/ACTIONS!F676)</f>
        <v>7.3648882024409581E-3</v>
      </c>
      <c r="E675" s="37">
        <f>LN(ACTIONS!G677/ACTIONS!G676)</f>
        <v>7.640915876178574E-3</v>
      </c>
      <c r="F675" s="37">
        <f>LN(ACTIONS!H677/ACTIONS!H676)</f>
        <v>3.8473917288937517E-3</v>
      </c>
      <c r="G675" s="37">
        <f>LN(ACTIONS!I677/ACTIONS!I676)</f>
        <v>6.8247930960567181E-3</v>
      </c>
      <c r="H675" s="37">
        <f>LN(ACTIONS!J677/ACTIONS!J676)</f>
        <v>-2.6402655601761426E-3</v>
      </c>
      <c r="I675" s="37">
        <f>LN(ACTIONS!K677/ACTIONS!K676)</f>
        <v>-8.3544462127262131E-2</v>
      </c>
      <c r="J675" s="37">
        <f>LN(ACTIONS!L677/ACTIONS!L676)</f>
        <v>1.827623377260041E-2</v>
      </c>
      <c r="K675" s="37">
        <f>LN(ACTIONS!M677/ACTIONS!M676)</f>
        <v>5.7720217971221907E-3</v>
      </c>
      <c r="L675" s="37">
        <f>LN(INDICE!D677/INDICE!D676)</f>
        <v>4.0801087746541939E-3</v>
      </c>
    </row>
    <row r="676" spans="1:12" ht="15" customHeight="1" x14ac:dyDescent="0.35">
      <c r="A676" s="17">
        <v>42250</v>
      </c>
      <c r="B676" s="39">
        <f>LN(ACTIONS!D678/ACTIONS!D677)</f>
        <v>2.0232468779404732E-2</v>
      </c>
      <c r="C676" s="39">
        <f>LN(ACTIONS!E678/ACTIONS!E677)</f>
        <v>6.5863302368564646E-3</v>
      </c>
      <c r="D676" s="39">
        <f>LN(ACTIONS!F678/ACTIONS!F677)</f>
        <v>5.8531042136422276E-3</v>
      </c>
      <c r="E676" s="39">
        <f>LN(ACTIONS!G678/ACTIONS!G677)</f>
        <v>1.3858489514780682E-2</v>
      </c>
      <c r="F676" s="39">
        <f>LN(ACTIONS!H678/ACTIONS!H677)</f>
        <v>1.901800583576195E-2</v>
      </c>
      <c r="G676" s="39">
        <f>LN(ACTIONS!I678/ACTIONS!I677)</f>
        <v>6.8210180479180852E-3</v>
      </c>
      <c r="H676" s="39">
        <f>LN(ACTIONS!J678/ACTIONS!J677)</f>
        <v>5.9308246332750595E-3</v>
      </c>
      <c r="I676" s="39">
        <f>LN(ACTIONS!K678/ACTIONS!K677)</f>
        <v>6.4258555240678791E-2</v>
      </c>
      <c r="J676" s="39">
        <f>LN(ACTIONS!L678/ACTIONS!L677)</f>
        <v>9.4044580279784191E-3</v>
      </c>
      <c r="K676" s="39">
        <f>LN(ACTIONS!M678/ACTIONS!M677)</f>
        <v>1.9943680967335332E-2</v>
      </c>
      <c r="L676" s="39">
        <f>LN(INDICE!D678/INDICE!D677)</f>
        <v>1.8048270340209886E-2</v>
      </c>
    </row>
    <row r="677" spans="1:12" ht="15" customHeight="1" x14ac:dyDescent="0.35">
      <c r="A677" s="20">
        <v>42251</v>
      </c>
      <c r="B677" s="37">
        <f>LN(ACTIONS!D679/ACTIONS!D678)</f>
        <v>-3.6243096551364401E-2</v>
      </c>
      <c r="C677" s="37">
        <f>LN(ACTIONS!E679/ACTIONS!E678)</f>
        <v>-3.211746726187413E-2</v>
      </c>
      <c r="D677" s="37">
        <f>LN(ACTIONS!F679/ACTIONS!F678)</f>
        <v>-9.3814818818123754E-3</v>
      </c>
      <c r="E677" s="37">
        <f>LN(ACTIONS!G679/ACTIONS!G678)</f>
        <v>-1.8308592217887904E-2</v>
      </c>
      <c r="F677" s="37">
        <f>LN(ACTIONS!H679/ACTIONS!H678)</f>
        <v>-1.6461277054071962E-2</v>
      </c>
      <c r="G677" s="37">
        <f>LN(ACTIONS!I679/ACTIONS!I678)</f>
        <v>-2.194963880834629E-2</v>
      </c>
      <c r="H677" s="37">
        <f>LN(ACTIONS!J679/ACTIONS!J678)</f>
        <v>-1.8568172728868459E-2</v>
      </c>
      <c r="I677" s="37">
        <f>LN(ACTIONS!K679/ACTIONS!K678)</f>
        <v>-6.1412446387173879E-2</v>
      </c>
      <c r="J677" s="37">
        <f>LN(ACTIONS!L679/ACTIONS!L678)</f>
        <v>-1.5723594379456869E-2</v>
      </c>
      <c r="K677" s="37">
        <f>LN(ACTIONS!M679/ACTIONS!M678)</f>
        <v>-1.3918702190801706E-2</v>
      </c>
      <c r="L677" s="37">
        <f>LN(INDICE!D679/INDICE!D678)</f>
        <v>-2.4709887242733694E-2</v>
      </c>
    </row>
    <row r="678" spans="1:12" ht="15" customHeight="1" x14ac:dyDescent="0.35">
      <c r="A678" s="17">
        <v>42254</v>
      </c>
      <c r="B678" s="39">
        <f>LN(ACTIONS!D680/ACTIONS!D679)</f>
        <v>6.4902336372730136E-3</v>
      </c>
      <c r="C678" s="39">
        <f>LN(ACTIONS!E680/ACTIONS!E679)</f>
        <v>7.3636499481162937E-3</v>
      </c>
      <c r="D678" s="39">
        <f>LN(ACTIONS!F680/ACTIONS!F679)</f>
        <v>8.8326223908082805E-4</v>
      </c>
      <c r="E678" s="39">
        <f>LN(ACTIONS!G680/ACTIONS!G679)</f>
        <v>-8.3173864003454091E-3</v>
      </c>
      <c r="F678" s="39">
        <f>LN(ACTIONS!H680/ACTIONS!H679)</f>
        <v>1.0162043626084794E-2</v>
      </c>
      <c r="G678" s="39">
        <f>LN(ACTIONS!I680/ACTIONS!I679)</f>
        <v>-2.7833365798524668E-3</v>
      </c>
      <c r="H678" s="39">
        <f>LN(ACTIONS!J680/ACTIONS!J679)</f>
        <v>5.3404666313172835E-3</v>
      </c>
      <c r="I678" s="39">
        <f>LN(ACTIONS!K680/ACTIONS!K679)</f>
        <v>6.788249750185997E-2</v>
      </c>
      <c r="J678" s="39">
        <f>LN(ACTIONS!L680/ACTIONS!L679)</f>
        <v>4.7430918960128529E-3</v>
      </c>
      <c r="K678" s="39">
        <f>LN(ACTIONS!M680/ACTIONS!M679)</f>
        <v>3.7116388077888724E-3</v>
      </c>
      <c r="L678" s="39">
        <f>LN(INDICE!D680/INDICE!D679)</f>
        <v>5.2156349252207588E-3</v>
      </c>
    </row>
    <row r="679" spans="1:12" ht="15" customHeight="1" x14ac:dyDescent="0.35">
      <c r="A679" s="20">
        <v>42255</v>
      </c>
      <c r="B679" s="37">
        <f>LN(ACTIONS!D681/ACTIONS!D680)</f>
        <v>1.043105807158585E-2</v>
      </c>
      <c r="C679" s="37">
        <f>LN(ACTIONS!E681/ACTIONS!E680)</f>
        <v>1.2753390940896892E-2</v>
      </c>
      <c r="D679" s="37">
        <f>LN(ACTIONS!F681/ACTIONS!F680)</f>
        <v>7.0381522202614469E-3</v>
      </c>
      <c r="E679" s="37">
        <f>LN(ACTIONS!G681/ACTIONS!G680)</f>
        <v>9.6323654903078136E-4</v>
      </c>
      <c r="F679" s="37">
        <f>LN(ACTIONS!H681/ACTIONS!H680)</f>
        <v>1.0997754209541284E-2</v>
      </c>
      <c r="G679" s="37">
        <f>LN(ACTIONS!I681/ACTIONS!I680)</f>
        <v>9.017662772664619E-3</v>
      </c>
      <c r="H679" s="37">
        <f>LN(ACTIONS!J681/ACTIONS!J680)</f>
        <v>3.3233663024154142E-3</v>
      </c>
      <c r="I679" s="37">
        <f>LN(ACTIONS!K681/ACTIONS!K680)</f>
        <v>4.3065303430836394E-2</v>
      </c>
      <c r="J679" s="37">
        <f>LN(ACTIONS!L681/ACTIONS!L680)</f>
        <v>4.7207011349373936E-3</v>
      </c>
      <c r="K679" s="37">
        <f>LN(ACTIONS!M681/ACTIONS!M680)</f>
        <v>3.6979134729364436E-3</v>
      </c>
      <c r="L679" s="37">
        <f>LN(INDICE!D681/INDICE!D680)</f>
        <v>1.171476056183246E-2</v>
      </c>
    </row>
    <row r="680" spans="1:12" ht="15" customHeight="1" x14ac:dyDescent="0.35">
      <c r="A680" s="17">
        <v>42256</v>
      </c>
      <c r="B680" s="39">
        <f>LN(ACTIONS!D682/ACTIONS!D681)</f>
        <v>9.9929884964478372E-3</v>
      </c>
      <c r="C680" s="39">
        <f>LN(ACTIONS!E682/ACTIONS!E681)</f>
        <v>1.2000426372861027E-2</v>
      </c>
      <c r="D680" s="39">
        <f>LN(ACTIONS!F682/ACTIONS!F681)</f>
        <v>1.6519720699803231E-2</v>
      </c>
      <c r="E680" s="39">
        <f>LN(ACTIONS!G682/ACTIONS!G681)</f>
        <v>1.9072415376387396E-2</v>
      </c>
      <c r="F680" s="39">
        <f>LN(ACTIONS!H682/ACTIONS!H681)</f>
        <v>2.0108952922713478E-2</v>
      </c>
      <c r="G680" s="39">
        <f>LN(ACTIONS!I682/ACTIONS!I681)</f>
        <v>7.5244899786155008E-3</v>
      </c>
      <c r="H680" s="39">
        <f>LN(ACTIONS!J682/ACTIONS!J681)</f>
        <v>5.9543675758215097E-3</v>
      </c>
      <c r="I680" s="39">
        <f>LN(ACTIONS!K682/ACTIONS!K681)</f>
        <v>4.6850299351605389E-2</v>
      </c>
      <c r="J680" s="39">
        <f>LN(ACTIONS!L682/ACTIONS!L681)</f>
        <v>1.5686277726264339E-3</v>
      </c>
      <c r="K680" s="39">
        <f>LN(ACTIONS!M682/ACTIONS!M681)</f>
        <v>1.9123192426173122E-2</v>
      </c>
      <c r="L680" s="39">
        <f>LN(INDICE!D682/INDICE!D681)</f>
        <v>1.3399677343718108E-2</v>
      </c>
    </row>
    <row r="681" spans="1:12" ht="15" customHeight="1" x14ac:dyDescent="0.35">
      <c r="A681" s="20">
        <v>42257</v>
      </c>
      <c r="B681" s="37">
        <f>LN(ACTIONS!D683/ACTIONS!D682)</f>
        <v>-4.2144618206338318E-3</v>
      </c>
      <c r="C681" s="37">
        <f>LN(ACTIONS!E683/ACTIONS!E682)</f>
        <v>2.3577275564804569E-2</v>
      </c>
      <c r="D681" s="37">
        <f>LN(ACTIONS!F683/ACTIONS!F682)</f>
        <v>-6.343735230317539E-3</v>
      </c>
      <c r="E681" s="37">
        <f>LN(ACTIONS!G683/ACTIONS!G682)</f>
        <v>-9.4907387488032263E-3</v>
      </c>
      <c r="F681" s="37">
        <f>LN(ACTIONS!H683/ACTIONS!H682)</f>
        <v>1.5302221807675365E-3</v>
      </c>
      <c r="G681" s="37">
        <f>LN(ACTIONS!I683/ACTIONS!I682)</f>
        <v>-8.2152766393636736E-3</v>
      </c>
      <c r="H681" s="37">
        <f>LN(ACTIONS!J683/ACTIONS!J682)</f>
        <v>-7.2823890193407705E-3</v>
      </c>
      <c r="I681" s="37">
        <f>LN(ACTIONS!K683/ACTIONS!K682)</f>
        <v>-8.1604259131648899E-2</v>
      </c>
      <c r="J681" s="37">
        <f>LN(ACTIONS!L683/ACTIONS!L682)</f>
        <v>3.2385251157717239E-2</v>
      </c>
      <c r="K681" s="37">
        <f>LN(ACTIONS!M683/ACTIONS!M682)</f>
        <v>3.6146292657687094E-3</v>
      </c>
      <c r="L681" s="37">
        <f>LN(INDICE!D683/INDICE!D682)</f>
        <v>-1.18210603620513E-2</v>
      </c>
    </row>
    <row r="682" spans="1:12" ht="15" customHeight="1" x14ac:dyDescent="0.35">
      <c r="A682" s="17">
        <v>42258</v>
      </c>
      <c r="B682" s="39">
        <f>LN(ACTIONS!D684/ACTIONS!D683)</f>
        <v>-3.6568637091703281E-3</v>
      </c>
      <c r="C682" s="39">
        <f>LN(ACTIONS!E684/ACTIONS!E683)</f>
        <v>4.0580955310246586E-3</v>
      </c>
      <c r="D682" s="39">
        <f>LN(ACTIONS!F684/ACTIONS!F683)</f>
        <v>-7.2579793137715837E-3</v>
      </c>
      <c r="E682" s="39">
        <f>LN(ACTIONS!G684/ACTIONS!G683)</f>
        <v>-1.9256050695117016E-2</v>
      </c>
      <c r="F682" s="39">
        <f>LN(ACTIONS!H684/ACTIONS!H683)</f>
        <v>-9.5253447199698249E-3</v>
      </c>
      <c r="G682" s="39">
        <f>LN(ACTIONS!I684/ACTIONS!I683)</f>
        <v>-5.5435395320640492E-3</v>
      </c>
      <c r="H682" s="39">
        <f>LN(ACTIONS!J684/ACTIONS!J683)</f>
        <v>-5.3297927633478258E-3</v>
      </c>
      <c r="I682" s="39">
        <f>LN(ACTIONS!K684/ACTIONS!K683)</f>
        <v>6.7491819749285501E-3</v>
      </c>
      <c r="J682" s="39">
        <f>LN(ACTIONS!L684/ACTIONS!L683)</f>
        <v>-7.6161830453085099E-3</v>
      </c>
      <c r="K682" s="39">
        <f>LN(ACTIONS!M684/ACTIONS!M683)</f>
        <v>1.3781916047189336E-2</v>
      </c>
      <c r="L682" s="39">
        <f>LN(INDICE!D684/INDICE!D683)</f>
        <v>-6.2003348495868141E-3</v>
      </c>
    </row>
    <row r="683" spans="1:12" ht="15" customHeight="1" x14ac:dyDescent="0.35">
      <c r="A683" s="20">
        <v>42261</v>
      </c>
      <c r="B683" s="37">
        <f>LN(ACTIONS!D685/ACTIONS!D684)</f>
        <v>-1.0072355979897713E-2</v>
      </c>
      <c r="C683" s="37">
        <f>LN(ACTIONS!E685/ACTIONS!E684)</f>
        <v>-6.3909648734614202E-3</v>
      </c>
      <c r="D683" s="37">
        <f>LN(ACTIONS!F685/ACTIONS!F684)</f>
        <v>4.6511711757308803E-3</v>
      </c>
      <c r="E683" s="37">
        <f>LN(ACTIONS!G685/ACTIONS!G684)</f>
        <v>-1.1734163321648833E-2</v>
      </c>
      <c r="F683" s="37">
        <f>LN(ACTIONS!H685/ACTIONS!H684)</f>
        <v>4.6203686076537109E-3</v>
      </c>
      <c r="G683" s="37">
        <f>LN(ACTIONS!I685/ACTIONS!I684)</f>
        <v>-5.5744417498520531E-3</v>
      </c>
      <c r="H683" s="37">
        <f>LN(ACTIONS!J685/ACTIONS!J684)</f>
        <v>-2.006018726865632E-3</v>
      </c>
      <c r="I683" s="37">
        <f>LN(ACTIONS!K685/ACTIONS!K684)</f>
        <v>-4.5097439109331165E-2</v>
      </c>
      <c r="J683" s="37">
        <f>LN(ACTIONS!L685/ACTIONS!L684)</f>
        <v>3.8153422856522824E-3</v>
      </c>
      <c r="K683" s="37">
        <f>LN(ACTIONS!M685/ACTIONS!M684)</f>
        <v>-1.3781916047189259E-2</v>
      </c>
      <c r="L683" s="37">
        <f>LN(INDICE!D685/INDICE!D684)</f>
        <v>-5.4366710840975645E-3</v>
      </c>
    </row>
    <row r="684" spans="1:12" ht="15" customHeight="1" x14ac:dyDescent="0.35">
      <c r="A684" s="17">
        <v>42262</v>
      </c>
      <c r="B684" s="39">
        <f>LN(ACTIONS!D686/ACTIONS!D685)</f>
        <v>1.067771951917911E-2</v>
      </c>
      <c r="C684" s="39">
        <f>LN(ACTIONS!E686/ACTIONS!E685)</f>
        <v>4.0675543387354409E-3</v>
      </c>
      <c r="D684" s="39">
        <f>LN(ACTIONS!F686/ACTIONS!F685)</f>
        <v>1.210738341288908E-2</v>
      </c>
      <c r="E684" s="39">
        <f>LN(ACTIONS!G686/ACTIONS!G685)</f>
        <v>1.7872124766121829E-2</v>
      </c>
      <c r="F684" s="39">
        <f>LN(ACTIONS!H686/ACTIONS!H685)</f>
        <v>5.5164099436545355E-3</v>
      </c>
      <c r="G684" s="39">
        <f>LN(ACTIONS!I686/ACTIONS!I685)</f>
        <v>8.3500528647833683E-3</v>
      </c>
      <c r="H684" s="39">
        <f>LN(ACTIONS!J686/ACTIONS!J685)</f>
        <v>3.3411324098351299E-3</v>
      </c>
      <c r="I684" s="39">
        <f>LN(ACTIONS!K686/ACTIONS!K685)</f>
        <v>1.1721040607372475E-3</v>
      </c>
      <c r="J684" s="39">
        <f>LN(ACTIONS!L686/ACTIONS!L685)</f>
        <v>-4.5801606785742608E-3</v>
      </c>
      <c r="K684" s="39">
        <f>LN(ACTIONS!M686/ACTIONS!M685)</f>
        <v>-2.5296458482266186E-2</v>
      </c>
      <c r="L684" s="39">
        <f>LN(INDICE!D686/INDICE!D685)</f>
        <v>8.6744408978189063E-3</v>
      </c>
    </row>
    <row r="685" spans="1:12" ht="15" customHeight="1" x14ac:dyDescent="0.35">
      <c r="A685" s="20">
        <v>42263</v>
      </c>
      <c r="B685" s="37">
        <f>LN(ACTIONS!D687/ACTIONS!D686)</f>
        <v>-3.6376904428244723E-3</v>
      </c>
      <c r="C685" s="37">
        <f>LN(ACTIONS!E687/ACTIONS!E686)</f>
        <v>1.1699728594188235E-3</v>
      </c>
      <c r="D685" s="37">
        <f>LN(ACTIONS!F687/ACTIONS!F686)</f>
        <v>1.8453327040868477E-2</v>
      </c>
      <c r="E685" s="37">
        <f>LN(ACTIONS!G687/ACTIONS!G686)</f>
        <v>1.0571938925398677E-2</v>
      </c>
      <c r="F685" s="37">
        <f>LN(ACTIONS!H687/ACTIONS!H686)</f>
        <v>2.4155763879335986E-2</v>
      </c>
      <c r="G685" s="37">
        <f>LN(ACTIONS!I687/ACTIONS!I686)</f>
        <v>-4.1663110348555228E-3</v>
      </c>
      <c r="H685" s="37">
        <f>LN(ACTIONS!J687/ACTIONS!J686)</f>
        <v>-2.6720122778109688E-3</v>
      </c>
      <c r="I685" s="37">
        <f>LN(ACTIONS!K687/ACTIONS!K686)</f>
        <v>5.062927077078385E-2</v>
      </c>
      <c r="J685" s="37">
        <f>LN(ACTIONS!L687/ACTIONS!L686)</f>
        <v>3.0557701394778418E-3</v>
      </c>
      <c r="K685" s="37">
        <f>LN(ACTIONS!M687/ACTIONS!M686)</f>
        <v>2.0288100767893742E-2</v>
      </c>
      <c r="L685" s="37">
        <f>LN(INDICE!D687/INDICE!D686)</f>
        <v>1.4815732713410659E-2</v>
      </c>
    </row>
    <row r="686" spans="1:12" ht="15" customHeight="1" x14ac:dyDescent="0.35">
      <c r="A686" s="17">
        <v>42264</v>
      </c>
      <c r="B686" s="39">
        <f>LN(ACTIONS!D688/ACTIONS!D687)</f>
        <v>-5.2066799516001143E-3</v>
      </c>
      <c r="C686" s="39">
        <f>LN(ACTIONS!E688/ACTIONS!E687)</f>
        <v>4.6360207266625585E-3</v>
      </c>
      <c r="D686" s="39">
        <f>LN(ACTIONS!F688/ACTIONS!F687)</f>
        <v>2.8089906110549518E-3</v>
      </c>
      <c r="E686" s="39">
        <f>LN(ACTIONS!G688/ACTIONS!G687)</f>
        <v>1.4552613671295822E-2</v>
      </c>
      <c r="F686" s="39">
        <f>LN(ACTIONS!H688/ACTIONS!H687)</f>
        <v>5.0587818045791932E-3</v>
      </c>
      <c r="G686" s="39">
        <f>LN(ACTIONS!I688/ACTIONS!I687)</f>
        <v>-1.3264942232415661E-2</v>
      </c>
      <c r="H686" s="39">
        <f>LN(ACTIONS!J688/ACTIONS!J687)</f>
        <v>-5.3655393646317917E-3</v>
      </c>
      <c r="I686" s="39">
        <f>LN(ACTIONS!K688/ACTIONS!K687)</f>
        <v>-1.9112442366019979E-2</v>
      </c>
      <c r="J686" s="39">
        <f>LN(ACTIONS!L688/ACTIONS!L687)</f>
        <v>3.8066281215627671E-3</v>
      </c>
      <c r="K686" s="39">
        <f>LN(ACTIONS!M688/ACTIONS!M687)</f>
        <v>-1.1220314067492888E-2</v>
      </c>
      <c r="L686" s="39">
        <f>LN(INDICE!D688/INDICE!D687)</f>
        <v>-6.8008187250183077E-3</v>
      </c>
    </row>
    <row r="687" spans="1:12" ht="15" customHeight="1" x14ac:dyDescent="0.35">
      <c r="A687" s="20">
        <v>42265</v>
      </c>
      <c r="B687" s="37">
        <f>LN(ACTIONS!D689/ACTIONS!D688)</f>
        <v>-2.2037928924370793E-2</v>
      </c>
      <c r="C687" s="37">
        <f>LN(ACTIONS!E689/ACTIONS!E688)</f>
        <v>-1.104966823848845E-2</v>
      </c>
      <c r="D687" s="37">
        <f>LN(ACTIONS!F689/ACTIONS!F688)</f>
        <v>-1.0149509173126221E-2</v>
      </c>
      <c r="E687" s="37">
        <f>LN(ACTIONS!G689/ACTIONS!G688)</f>
        <v>-1.4233990122320052E-2</v>
      </c>
      <c r="F687" s="37">
        <f>LN(ACTIONS!H689/ACTIONS!H688)</f>
        <v>-1.3146290316598407E-2</v>
      </c>
      <c r="G687" s="37">
        <f>LN(ACTIONS!I689/ACTIONS!I688)</f>
        <v>-2.6390761575425675E-2</v>
      </c>
      <c r="H687" s="37">
        <f>LN(ACTIONS!J689/ACTIONS!J688)</f>
        <v>-1.4905425008987328E-2</v>
      </c>
      <c r="I687" s="37">
        <f>LN(ACTIONS!K689/ACTIONS!K688)</f>
        <v>-4.7655734098820235E-2</v>
      </c>
      <c r="J687" s="37">
        <f>LN(ACTIONS!L689/ACTIONS!L688)</f>
        <v>-9.1603693986642785E-3</v>
      </c>
      <c r="K687" s="37">
        <f>LN(ACTIONS!M689/ACTIONS!M688)</f>
        <v>-9.637262797795549E-3</v>
      </c>
      <c r="L687" s="37">
        <f>LN(INDICE!D689/INDICE!D688)</f>
        <v>-1.3486385465683886E-2</v>
      </c>
    </row>
    <row r="688" spans="1:12" ht="15" customHeight="1" x14ac:dyDescent="0.35">
      <c r="A688" s="17">
        <v>42268</v>
      </c>
      <c r="B688" s="39">
        <f>LN(ACTIONS!D690/ACTIONS!D689)</f>
        <v>1.9018821889474665E-3</v>
      </c>
      <c r="C688" s="39">
        <f>LN(ACTIONS!E690/ACTIONS!E689)</f>
        <v>-7.6247828458771731E-3</v>
      </c>
      <c r="D688" s="39">
        <f>LN(ACTIONS!F690/ACTIONS!F689)</f>
        <v>2.2643655302105104E-3</v>
      </c>
      <c r="E688" s="39">
        <f>LN(ACTIONS!G690/ACTIONS!G689)</f>
        <v>1.1403354484838453E-2</v>
      </c>
      <c r="F688" s="39">
        <f>LN(ACTIONS!H690/ACTIONS!H689)</f>
        <v>8.6839892931996916E-3</v>
      </c>
      <c r="G688" s="39">
        <f>LN(ACTIONS!I690/ACTIONS!I689)</f>
        <v>6.4497438478861389E-3</v>
      </c>
      <c r="H688" s="39">
        <f>LN(ACTIONS!J690/ACTIONS!J689)</f>
        <v>-1.3661204310433028E-3</v>
      </c>
      <c r="I688" s="39">
        <f>LN(ACTIONS!K690/ACTIONS!K689)</f>
        <v>-5.7158413839948637E-2</v>
      </c>
      <c r="J688" s="39">
        <f>LN(ACTIONS!L690/ACTIONS!L689)</f>
        <v>-7.6716536175319564E-4</v>
      </c>
      <c r="K688" s="39">
        <f>LN(ACTIONS!M690/ACTIONS!M689)</f>
        <v>-1.0018689783149534E-2</v>
      </c>
      <c r="L688" s="39">
        <f>LN(INDICE!D690/INDICE!D689)</f>
        <v>7.5330680670483415E-4</v>
      </c>
    </row>
    <row r="689" spans="1:12" ht="15" customHeight="1" x14ac:dyDescent="0.35">
      <c r="A689" s="20">
        <v>42269</v>
      </c>
      <c r="B689" s="37">
        <f>LN(ACTIONS!D691/ACTIONS!D690)</f>
        <v>-2.6001717287505288E-2</v>
      </c>
      <c r="C689" s="37">
        <f>LN(ACTIONS!E691/ACTIONS!E690)</f>
        <v>-2.626043166874386E-2</v>
      </c>
      <c r="D689" s="37">
        <f>LN(ACTIONS!F691/ACTIONS!F690)</f>
        <v>-2.9844395747788605E-2</v>
      </c>
      <c r="E689" s="37">
        <f>LN(ACTIONS!G691/ACTIONS!G690)</f>
        <v>-2.3905520853554366E-2</v>
      </c>
      <c r="F689" s="37">
        <f>LN(ACTIONS!H691/ACTIONS!H690)</f>
        <v>-1.0188880472619927E-2</v>
      </c>
      <c r="G689" s="37">
        <f>LN(ACTIONS!I691/ACTIONS!I690)</f>
        <v>-1.5906079089921522E-2</v>
      </c>
      <c r="H689" s="37">
        <f>LN(ACTIONS!J691/ACTIONS!J690)</f>
        <v>-1.7931514941099524E-2</v>
      </c>
      <c r="I689" s="37">
        <f>LN(ACTIONS!K691/ACTIONS!K690)</f>
        <v>-0.11238795146528326</v>
      </c>
      <c r="J689" s="37">
        <f>LN(ACTIONS!L691/ACTIONS!L690)</f>
        <v>-2.093911322010996E-2</v>
      </c>
      <c r="K689" s="37">
        <f>LN(ACTIONS!M691/ACTIONS!M690)</f>
        <v>-2.8006497908218218E-2</v>
      </c>
      <c r="L689" s="37">
        <f>LN(INDICE!D691/INDICE!D690)</f>
        <v>-2.8707070272429462E-2</v>
      </c>
    </row>
    <row r="690" spans="1:12" ht="15" customHeight="1" x14ac:dyDescent="0.35">
      <c r="A690" s="17">
        <v>42270</v>
      </c>
      <c r="B690" s="39">
        <f>LN(ACTIONS!D692/ACTIONS!D691)</f>
        <v>6.4052735683194136E-3</v>
      </c>
      <c r="C690" s="39">
        <f>LN(ACTIONS!E692/ACTIONS!E691)</f>
        <v>1.083420587236692E-2</v>
      </c>
      <c r="D690" s="39">
        <f>LN(ACTIONS!F692/ACTIONS!F691)</f>
        <v>9.5666768178594049E-3</v>
      </c>
      <c r="E690" s="39">
        <f>LN(ACTIONS!G692/ACTIONS!G691)</f>
        <v>1.2820688429061469E-2</v>
      </c>
      <c r="F690" s="39">
        <f>LN(ACTIONS!H692/ACTIONS!H691)</f>
        <v>2.3516487785581765E-2</v>
      </c>
      <c r="G690" s="39">
        <f>LN(ACTIONS!I692/ACTIONS!I691)</f>
        <v>-8.7629308477355766E-3</v>
      </c>
      <c r="H690" s="39">
        <f>LN(ACTIONS!J692/ACTIONS!J691)</f>
        <v>9.0059493355951602E-3</v>
      </c>
      <c r="I690" s="39">
        <f>LN(ACTIONS!K692/ACTIONS!K691)</f>
        <v>2.5529351192778899E-2</v>
      </c>
      <c r="J690" s="39">
        <f>LN(ACTIONS!L692/ACTIONS!L691)</f>
        <v>2.0939113220109953E-2</v>
      </c>
      <c r="K690" s="39">
        <f>LN(ACTIONS!M692/ACTIONS!M691)</f>
        <v>2.3103820460104271E-2</v>
      </c>
      <c r="L690" s="39">
        <f>LN(INDICE!D692/INDICE!D691)</f>
        <v>1.6109866388638469E-2</v>
      </c>
    </row>
    <row r="691" spans="1:12" ht="15" customHeight="1" x14ac:dyDescent="0.35">
      <c r="A691" s="20">
        <v>42271</v>
      </c>
      <c r="B691" s="37">
        <f>LN(ACTIONS!D693/ACTIONS!D692)</f>
        <v>-8.3252741581438822E-3</v>
      </c>
      <c r="C691" s="37">
        <f>LN(ACTIONS!E693/ACTIONS!E692)</f>
        <v>-2.5438120315245647E-2</v>
      </c>
      <c r="D691" s="37">
        <f>LN(ACTIONS!F693/ACTIONS!F692)</f>
        <v>-1.1315948400942584E-2</v>
      </c>
      <c r="E691" s="37">
        <f>LN(ACTIONS!G693/ACTIONS!G692)</f>
        <v>3.4970628549754993E-3</v>
      </c>
      <c r="F691" s="37">
        <f>LN(ACTIONS!H693/ACTIONS!H692)</f>
        <v>1.9231361927887592E-2</v>
      </c>
      <c r="G691" s="37">
        <f>LN(ACTIONS!I693/ACTIONS!I692)</f>
        <v>-4.3656137628316397E-2</v>
      </c>
      <c r="H691" s="37">
        <f>LN(ACTIONS!J693/ACTIONS!J692)</f>
        <v>-8.3102971336280369E-3</v>
      </c>
      <c r="I691" s="37">
        <f>LN(ACTIONS!K693/ACTIONS!K692)</f>
        <v>-0.10109221649478729</v>
      </c>
      <c r="J691" s="37">
        <f>LN(ACTIONS!L693/ACTIONS!L692)</f>
        <v>-2.3050336752169802E-3</v>
      </c>
      <c r="K691" s="37">
        <f>LN(ACTIONS!M693/ACTIONS!M692)</f>
        <v>-6.671525833022632E-3</v>
      </c>
      <c r="L691" s="37">
        <f>LN(INDICE!D693/INDICE!D692)</f>
        <v>-1.179796788008425E-2</v>
      </c>
    </row>
    <row r="692" spans="1:12" ht="15" customHeight="1" x14ac:dyDescent="0.35">
      <c r="A692" s="17">
        <v>42272</v>
      </c>
      <c r="B692" s="39">
        <f>LN(ACTIONS!D694/ACTIONS!D693)</f>
        <v>2.6363065484097826E-2</v>
      </c>
      <c r="C692" s="39">
        <f>LN(ACTIONS!E694/ACTIONS!E693)</f>
        <v>2.0640895381628638E-2</v>
      </c>
      <c r="D692" s="39">
        <f>LN(ACTIONS!F694/ACTIONS!F693)</f>
        <v>2.1077725602896249E-2</v>
      </c>
      <c r="E692" s="39">
        <f>LN(ACTIONS!G694/ACTIONS!G693)</f>
        <v>2.8162061384272786E-2</v>
      </c>
      <c r="F692" s="39">
        <f>LN(ACTIONS!H694/ACTIONS!H693)</f>
        <v>1.4042357123038984E-2</v>
      </c>
      <c r="G692" s="39">
        <f>LN(ACTIONS!I694/ACTIONS!I693)</f>
        <v>1.9827167474587917E-2</v>
      </c>
      <c r="H692" s="39">
        <f>LN(ACTIONS!J694/ACTIONS!J693)</f>
        <v>2.2009141491789848E-2</v>
      </c>
      <c r="I692" s="39">
        <f>LN(ACTIONS!K694/ACTIONS!K693)</f>
        <v>-1.4196224726928332E-2</v>
      </c>
      <c r="J692" s="39">
        <f>LN(ACTIONS!L694/ACTIONS!L693)</f>
        <v>1.9048194970694411E-2</v>
      </c>
      <c r="K692" s="39">
        <f>LN(ACTIONS!M694/ACTIONS!M693)</f>
        <v>2.6989866823196443E-2</v>
      </c>
      <c r="L692" s="39">
        <f>LN(INDICE!D694/INDICE!D693)</f>
        <v>2.4444280762945355E-2</v>
      </c>
    </row>
    <row r="693" spans="1:12" ht="15" customHeight="1" x14ac:dyDescent="0.35">
      <c r="A693" s="20">
        <v>42275</v>
      </c>
      <c r="B693" s="37">
        <f>LN(ACTIONS!D695/ACTIONS!D694)</f>
        <v>-2.9924814183610766E-2</v>
      </c>
      <c r="C693" s="37">
        <f>LN(ACTIONS!E695/ACTIONS!E694)</f>
        <v>-1.2094722267050084E-2</v>
      </c>
      <c r="D693" s="37">
        <f>LN(ACTIONS!F695/ACTIONS!F694)</f>
        <v>-8.6083745366001638E-3</v>
      </c>
      <c r="E693" s="37">
        <f>LN(ACTIONS!G695/ACTIONS!G694)</f>
        <v>3.0807171623580434E-3</v>
      </c>
      <c r="F693" s="37">
        <f>LN(ACTIONS!H695/ACTIONS!H694)</f>
        <v>-2.128351837959843E-2</v>
      </c>
      <c r="G693" s="37">
        <f>LN(ACTIONS!I695/ACTIONS!I694)</f>
        <v>-5.2995297684627412E-3</v>
      </c>
      <c r="H693" s="37">
        <f>LN(ACTIONS!J695/ACTIONS!J694)</f>
        <v>6.7796869853787691E-3</v>
      </c>
      <c r="I693" s="37">
        <f>LN(ACTIONS!K695/ACTIONS!K694)</f>
        <v>-0.34839241418700562</v>
      </c>
      <c r="J693" s="37">
        <f>LN(ACTIONS!L695/ACTIONS!L694)</f>
        <v>-3.7807228399060443E-3</v>
      </c>
      <c r="K693" s="37">
        <f>LN(ACTIONS!M695/ACTIONS!M694)</f>
        <v>-6.5368997871643403E-3</v>
      </c>
      <c r="L693" s="37">
        <f>LN(INDICE!D695/INDICE!D694)</f>
        <v>-2.4885542981365995E-2</v>
      </c>
    </row>
    <row r="694" spans="1:12" ht="15" customHeight="1" x14ac:dyDescent="0.35">
      <c r="A694" s="17">
        <v>42276</v>
      </c>
      <c r="B694" s="39">
        <f>LN(ACTIONS!D696/ACTIONS!D695)</f>
        <v>-3.2196814574269148E-3</v>
      </c>
      <c r="C694" s="39">
        <f>LN(ACTIONS!E696/ACTIONS!E695)</f>
        <v>-1.5323022635694449E-2</v>
      </c>
      <c r="D694" s="39">
        <f>LN(ACTIONS!F696/ACTIONS!F695)</f>
        <v>-9.8465898367588352E-3</v>
      </c>
      <c r="E694" s="39">
        <f>LN(ACTIONS!G696/ACTIONS!G695)</f>
        <v>-1.425055094913498E-2</v>
      </c>
      <c r="F694" s="39">
        <f>LN(ACTIONS!H696/ACTIONS!H695)</f>
        <v>-3.1298687056704758E-2</v>
      </c>
      <c r="G694" s="39">
        <f>LN(ACTIONS!I696/ACTIONS!I695)</f>
        <v>-1.3757740641823418E-2</v>
      </c>
      <c r="H694" s="39">
        <f>LN(ACTIONS!J696/ACTIONS!J695)</f>
        <v>-1.7723708664696001E-2</v>
      </c>
      <c r="I694" s="39">
        <f>LN(ACTIONS!K696/ACTIONS!K695)</f>
        <v>0.15656272457982157</v>
      </c>
      <c r="J694" s="39">
        <f>LN(ACTIONS!L696/ACTIONS!L695)</f>
        <v>-3.4685557987889984E-2</v>
      </c>
      <c r="K694" s="39">
        <f>LN(ACTIONS!M696/ACTIONS!M695)</f>
        <v>-8.0160749882360605E-3</v>
      </c>
      <c r="L694" s="39">
        <f>LN(INDICE!D696/INDICE!D695)</f>
        <v>-8.3619600658384023E-3</v>
      </c>
    </row>
    <row r="695" spans="1:12" ht="15" customHeight="1" x14ac:dyDescent="0.35">
      <c r="A695" s="20">
        <v>42277</v>
      </c>
      <c r="B695" s="37">
        <f>LN(ACTIONS!D697/ACTIONS!D696)</f>
        <v>2.0523852816600904E-2</v>
      </c>
      <c r="C695" s="37">
        <f>LN(ACTIONS!E697/ACTIONS!E696)</f>
        <v>9.8363029683490675E-3</v>
      </c>
      <c r="D695" s="37">
        <f>LN(ACTIONS!F697/ACTIONS!F696)</f>
        <v>3.0101169007757788E-2</v>
      </c>
      <c r="E695" s="37">
        <f>LN(ACTIONS!G697/ACTIONS!G696)</f>
        <v>4.1258716615975639E-2</v>
      </c>
      <c r="F695" s="37">
        <f>LN(ACTIONS!H697/ACTIONS!H696)</f>
        <v>2.3418885595967782E-2</v>
      </c>
      <c r="G695" s="37">
        <f>LN(ACTIONS!I697/ACTIONS!I696)</f>
        <v>3.9192962740492145E-2</v>
      </c>
      <c r="H695" s="37">
        <f>LN(ACTIONS!J697/ACTIONS!J696)</f>
        <v>1.1624062507972724E-2</v>
      </c>
      <c r="I695" s="37">
        <f>LN(ACTIONS!K697/ACTIONS!K696)</f>
        <v>0.13173850911039453</v>
      </c>
      <c r="J695" s="37">
        <f>LN(ACTIONS!L697/ACTIONS!L696)</f>
        <v>1.0920545346660872E-2</v>
      </c>
      <c r="K695" s="37">
        <f>LN(ACTIONS!M697/ACTIONS!M696)</f>
        <v>3.0292479013136243E-2</v>
      </c>
      <c r="L695" s="37">
        <f>LN(INDICE!D697/INDICE!D696)</f>
        <v>2.5458213814903374E-2</v>
      </c>
    </row>
    <row r="696" spans="1:12" ht="15" customHeight="1" x14ac:dyDescent="0.35">
      <c r="A696" s="17">
        <v>42278</v>
      </c>
      <c r="B696" s="39">
        <f>LN(ACTIONS!D698/ACTIONS!D697)</f>
        <v>1.3244395339670223E-2</v>
      </c>
      <c r="C696" s="39">
        <f>LN(ACTIONS!E698/ACTIONS!E697)</f>
        <v>6.0757228781270608E-4</v>
      </c>
      <c r="D696" s="39">
        <f>LN(ACTIONS!F698/ACTIONS!F697)</f>
        <v>-2.8280561835172784E-3</v>
      </c>
      <c r="E696" s="39">
        <f>LN(ACTIONS!G698/ACTIONS!G697)</f>
        <v>3.8846604954824865E-3</v>
      </c>
      <c r="F696" s="39">
        <f>LN(ACTIONS!H698/ACTIONS!H697)</f>
        <v>-1.6841881319610223E-2</v>
      </c>
      <c r="G696" s="39">
        <f>LN(ACTIONS!I698/ACTIONS!I697)</f>
        <v>1.3916862573456226E-2</v>
      </c>
      <c r="H696" s="39">
        <f>LN(ACTIONS!J698/ACTIONS!J697)</f>
        <v>6.7750936663613058E-3</v>
      </c>
      <c r="I696" s="39">
        <f>LN(ACTIONS!K698/ACTIONS!K697)</f>
        <v>-5.8060085320238448E-3</v>
      </c>
      <c r="J696" s="39">
        <f>LN(ACTIONS!L698/ACTIONS!L697)</f>
        <v>1.5503879074552133E-3</v>
      </c>
      <c r="K696" s="39">
        <f>LN(ACTIONS!M698/ACTIONS!M697)</f>
        <v>-3.9117121686886103E-3</v>
      </c>
      <c r="L696" s="39">
        <f>LN(INDICE!D698/INDICE!D697)</f>
        <v>1.7900002142250872E-3</v>
      </c>
    </row>
    <row r="697" spans="1:12" ht="15" customHeight="1" x14ac:dyDescent="0.35">
      <c r="A697" s="20">
        <v>42279</v>
      </c>
      <c r="B697" s="37">
        <f>LN(ACTIONS!D699/ACTIONS!D698)</f>
        <v>4.9760630139092385E-3</v>
      </c>
      <c r="C697" s="37">
        <f>LN(ACTIONS!E699/ACTIONS!E698)</f>
        <v>0</v>
      </c>
      <c r="D697" s="37">
        <f>LN(ACTIONS!F699/ACTIONS!F698)</f>
        <v>9.5829369200098029E-3</v>
      </c>
      <c r="E697" s="37">
        <f>LN(ACTIONS!G699/ACTIONS!G698)</f>
        <v>4.1666726948459123E-3</v>
      </c>
      <c r="F697" s="37">
        <f>LN(ACTIONS!H699/ACTIONS!H698)</f>
        <v>3.86617581945599E-3</v>
      </c>
      <c r="G697" s="37">
        <f>LN(ACTIONS!I699/ACTIONS!I698)</f>
        <v>2.5888936594376501E-2</v>
      </c>
      <c r="H697" s="37">
        <f>LN(ACTIONS!J699/ACTIONS!J698)</f>
        <v>6.7499158823334604E-4</v>
      </c>
      <c r="I697" s="37">
        <f>LN(ACTIONS!K699/ACTIONS!K698)</f>
        <v>4.2797629012045084E-2</v>
      </c>
      <c r="J697" s="37">
        <f>LN(ACTIONS!L699/ACTIONS!L698)</f>
        <v>-1.4040792289235967E-2</v>
      </c>
      <c r="K697" s="37">
        <f>LN(ACTIONS!M699/ACTIONS!M698)</f>
        <v>1.0582109330537008E-2</v>
      </c>
      <c r="L697" s="37">
        <f>LN(INDICE!D699/INDICE!D698)</f>
        <v>9.4260457227217688E-3</v>
      </c>
    </row>
    <row r="698" spans="1:12" ht="15" customHeight="1" x14ac:dyDescent="0.35">
      <c r="A698" s="17">
        <v>42282</v>
      </c>
      <c r="B698" s="39">
        <f>LN(ACTIONS!D700/ACTIONS!D699)</f>
        <v>2.4636618032422682E-2</v>
      </c>
      <c r="C698" s="39">
        <f>LN(ACTIONS!E700/ACTIONS!E699)</f>
        <v>1.637652623496719E-2</v>
      </c>
      <c r="D698" s="39">
        <f>LN(ACTIONS!F700/ACTIONS!F699)</f>
        <v>1.5586176917244969E-2</v>
      </c>
      <c r="E698" s="39">
        <f>LN(ACTIONS!G700/ACTIONS!G699)</f>
        <v>1.853812099891106E-2</v>
      </c>
      <c r="F698" s="39">
        <f>LN(ACTIONS!H700/ACTIONS!H699)</f>
        <v>2.3717769790147941E-3</v>
      </c>
      <c r="G698" s="39">
        <f>LN(ACTIONS!I700/ACTIONS!I699)</f>
        <v>3.3479221518365299E-2</v>
      </c>
      <c r="H698" s="39">
        <f>LN(ACTIONS!J700/ACTIONS!J699)</f>
        <v>1.207258123426924E-2</v>
      </c>
      <c r="I698" s="39">
        <f>LN(ACTIONS!K700/ACTIONS!K699)</f>
        <v>0.19105523676270922</v>
      </c>
      <c r="J698" s="39">
        <f>LN(ACTIONS!L700/ACTIONS!L699)</f>
        <v>1.3265898798311271E-2</v>
      </c>
      <c r="K698" s="39">
        <f>LN(ACTIONS!M700/ACTIONS!M699)</f>
        <v>1.1293330328710306E-2</v>
      </c>
      <c r="L698" s="39">
        <f>LN(INDICE!D700/INDICE!D699)</f>
        <v>2.7186702830444449E-2</v>
      </c>
    </row>
    <row r="699" spans="1:12" ht="15" customHeight="1" x14ac:dyDescent="0.35">
      <c r="A699" s="20">
        <v>42283</v>
      </c>
      <c r="B699" s="37">
        <f>LN(ACTIONS!D701/ACTIONS!D700)</f>
        <v>5.4635872511319527E-3</v>
      </c>
      <c r="C699" s="37">
        <f>LN(ACTIONS!E701/ACTIONS!E700)</f>
        <v>-6.6419220122047665E-3</v>
      </c>
      <c r="D699" s="37">
        <f>LN(ACTIONS!F701/ACTIONS!F700)</f>
        <v>4.6838493124264375E-3</v>
      </c>
      <c r="E699" s="37">
        <f>LN(ACTIONS!G701/ACTIONS!G700)</f>
        <v>0</v>
      </c>
      <c r="F699" s="37">
        <f>LN(ACTIONS!H701/ACTIONS!H700)</f>
        <v>1.4405658498497467E-2</v>
      </c>
      <c r="G699" s="37">
        <f>LN(ACTIONS!I701/ACTIONS!I700)</f>
        <v>1.2982203937638761E-2</v>
      </c>
      <c r="H699" s="37">
        <f>LN(ACTIONS!J701/ACTIONS!J700)</f>
        <v>-4.0080213975388218E-3</v>
      </c>
      <c r="I699" s="37">
        <f>LN(ACTIONS!K701/ACTIONS!K700)</f>
        <v>2.4480501018890068E-2</v>
      </c>
      <c r="J699" s="37">
        <f>LN(ACTIONS!L701/ACTIONS!L700)</f>
        <v>1.0027079769127381E-2</v>
      </c>
      <c r="K699" s="37">
        <f>LN(ACTIONS!M701/ACTIONS!M700)</f>
        <v>2.1887833635699217E-3</v>
      </c>
      <c r="L699" s="37">
        <f>LN(INDICE!D701/INDICE!D700)</f>
        <v>4.3152268769896841E-3</v>
      </c>
    </row>
    <row r="700" spans="1:12" ht="15" customHeight="1" x14ac:dyDescent="0.35">
      <c r="A700" s="17">
        <v>42284</v>
      </c>
      <c r="B700" s="39">
        <f>LN(ACTIONS!D702/ACTIONS!D701)</f>
        <v>2.1050107009052211E-3</v>
      </c>
      <c r="C700" s="39">
        <f>LN(ACTIONS!E702/ACTIONS!E701)</f>
        <v>6.0132292852220753E-4</v>
      </c>
      <c r="D700" s="39">
        <f>LN(ACTIONS!F702/ACTIONS!F701)</f>
        <v>-1.4117881545784932E-2</v>
      </c>
      <c r="E700" s="39">
        <f>LN(ACTIONS!G702/ACTIONS!G701)</f>
        <v>-1.7054221038239472E-2</v>
      </c>
      <c r="F700" s="39">
        <f>LN(ACTIONS!H702/ACTIONS!H701)</f>
        <v>5.8360083360529469E-4</v>
      </c>
      <c r="G700" s="39">
        <f>LN(ACTIONS!I702/ACTIONS!I701)</f>
        <v>-5.4456633194001104E-3</v>
      </c>
      <c r="H700" s="39">
        <f>LN(ACTIONS!J702/ACTIONS!J701)</f>
        <v>-2.0967964672638228E-2</v>
      </c>
      <c r="I700" s="39">
        <f>LN(ACTIONS!K702/ACTIONS!K701)</f>
        <v>5.0868936222896705E-2</v>
      </c>
      <c r="J700" s="39">
        <f>LN(ACTIONS!L702/ACTIONS!L701)</f>
        <v>-1.7028275228110887E-2</v>
      </c>
      <c r="K700" s="39">
        <f>LN(ACTIONS!M702/ACTIONS!M701)</f>
        <v>-2.0431411985486002E-2</v>
      </c>
      <c r="L700" s="39">
        <f>LN(INDICE!D702/INDICE!D701)</f>
        <v>1.6094758779566288E-3</v>
      </c>
    </row>
    <row r="701" spans="1:12" ht="15" customHeight="1" x14ac:dyDescent="0.35">
      <c r="A701" s="20">
        <v>42285</v>
      </c>
      <c r="B701" s="37">
        <f>LN(ACTIONS!D703/ACTIONS!D702)</f>
        <v>-1.5031267861389057E-3</v>
      </c>
      <c r="C701" s="37">
        <f>LN(ACTIONS!E703/ACTIONS!E702)</f>
        <v>-2.4233220858653737E-3</v>
      </c>
      <c r="D701" s="37">
        <f>LN(ACTIONS!F703/ACTIONS!F702)</f>
        <v>1.8232549262999841E-2</v>
      </c>
      <c r="E701" s="37">
        <f>LN(ACTIONS!G703/ACTIONS!G702)</f>
        <v>3.5524016043679218E-3</v>
      </c>
      <c r="F701" s="37">
        <f>LN(ACTIONS!H703/ACTIONS!H702)</f>
        <v>1.1312665967353126E-2</v>
      </c>
      <c r="G701" s="37">
        <f>LN(ACTIONS!I703/ACTIONS!I702)</f>
        <v>1.5535032735830812E-2</v>
      </c>
      <c r="H701" s="37">
        <f>LN(ACTIONS!J703/ACTIONS!J702)</f>
        <v>-4.796172263493167E-3</v>
      </c>
      <c r="I701" s="37">
        <f>LN(ACTIONS!K703/ACTIONS!K702)</f>
        <v>-2.7387773533996088E-2</v>
      </c>
      <c r="J701" s="37">
        <f>LN(ACTIONS!L703/ACTIONS!L702)</f>
        <v>4.6729056993924231E-3</v>
      </c>
      <c r="K701" s="37">
        <f>LN(ACTIONS!M703/ACTIONS!M702)</f>
        <v>-1.3479563828240105E-2</v>
      </c>
      <c r="L701" s="37">
        <f>LN(INDICE!D703/INDICE!D702)</f>
        <v>6.0529624663010675E-3</v>
      </c>
    </row>
    <row r="702" spans="1:12" ht="15" customHeight="1" x14ac:dyDescent="0.35">
      <c r="A702" s="17">
        <v>42286</v>
      </c>
      <c r="B702" s="39">
        <f>LN(ACTIONS!D704/ACTIONS!D703)</f>
        <v>1.0534288647322343E-2</v>
      </c>
      <c r="C702" s="39">
        <f>LN(ACTIONS!E704/ACTIONS!E703)</f>
        <v>3.0242836424135191E-3</v>
      </c>
      <c r="D702" s="39">
        <f>LN(ACTIONS!F704/ACTIONS!F703)</f>
        <v>2.4606984391734692E-3</v>
      </c>
      <c r="E702" s="39">
        <f>LN(ACTIONS!G704/ACTIONS!G703)</f>
        <v>-1.2189834306015264E-2</v>
      </c>
      <c r="F702" s="39">
        <f>LN(ACTIONS!H704/ACTIONS!H703)</f>
        <v>-3.4672094832531404E-3</v>
      </c>
      <c r="G702" s="39">
        <f>LN(ACTIONS!I704/ACTIONS!I703)</f>
        <v>1.3351333174864196E-2</v>
      </c>
      <c r="H702" s="39">
        <f>LN(ACTIONS!J704/ACTIONS!J703)</f>
        <v>-1.3745706631664875E-3</v>
      </c>
      <c r="I702" s="39">
        <f>LN(ACTIONS!K704/ACTIONS!K703)</f>
        <v>6.7693505781555974E-2</v>
      </c>
      <c r="J702" s="39">
        <f>LN(ACTIONS!L704/ACTIONS!L703)</f>
        <v>-1.7241806434506103E-2</v>
      </c>
      <c r="K702" s="39">
        <f>LN(ACTIONS!M704/ACTIONS!M703)</f>
        <v>-7.6628727455691371E-3</v>
      </c>
      <c r="L702" s="39">
        <f>LN(INDICE!D704/INDICE!D703)</f>
        <v>6.4639525573868192E-3</v>
      </c>
    </row>
    <row r="703" spans="1:12" ht="15" customHeight="1" x14ac:dyDescent="0.35">
      <c r="A703" s="20">
        <v>42289</v>
      </c>
      <c r="B703" s="37">
        <f>LN(ACTIONS!D705/ACTIONS!D704)</f>
        <v>-1.8114314975060764E-2</v>
      </c>
      <c r="C703" s="37">
        <f>LN(ACTIONS!E705/ACTIONS!E704)</f>
        <v>-3.627065976935438E-3</v>
      </c>
      <c r="D703" s="37">
        <f>LN(ACTIONS!F705/ACTIONS!F704)</f>
        <v>-1.913353050577166E-3</v>
      </c>
      <c r="E703" s="37">
        <f>LN(ACTIONS!G705/ACTIONS!G704)</f>
        <v>1.0711200294191401E-2</v>
      </c>
      <c r="F703" s="37">
        <f>LN(ACTIONS!H705/ACTIONS!H704)</f>
        <v>-4.0603304042898586E-3</v>
      </c>
      <c r="G703" s="37">
        <f>LN(ACTIONS!I705/ACTIONS!I704)</f>
        <v>-3.9824343577335879E-2</v>
      </c>
      <c r="H703" s="37">
        <f>LN(ACTIONS!J705/ACTIONS!J704)</f>
        <v>6.8752151212819268E-4</v>
      </c>
      <c r="I703" s="37">
        <f>LN(ACTIONS!K705/ACTIONS!K704)</f>
        <v>-6.355785059006204E-2</v>
      </c>
      <c r="J703" s="37">
        <f>LN(ACTIONS!L705/ACTIONS!L704)</f>
        <v>-1.0329849501576826E-2</v>
      </c>
      <c r="K703" s="37">
        <f>LN(ACTIONS!M705/ACTIONS!M704)</f>
        <v>7.9455582598191368E-3</v>
      </c>
      <c r="L703" s="37">
        <f>LN(INDICE!D705/INDICE!D704)</f>
        <v>-7.0351121523897749E-3</v>
      </c>
    </row>
    <row r="704" spans="1:12" ht="15" customHeight="1" x14ac:dyDescent="0.35">
      <c r="A704" s="17">
        <v>42290</v>
      </c>
      <c r="B704" s="39">
        <f>LN(ACTIONS!D706/ACTIONS!D705)</f>
        <v>-1.5642503970908949E-2</v>
      </c>
      <c r="C704" s="39">
        <f>LN(ACTIONS!E706/ACTIONS!E705)</f>
        <v>-7.9173950187101279E-3</v>
      </c>
      <c r="D704" s="39">
        <f>LN(ACTIONS!F706/ACTIONS!F705)</f>
        <v>8.4457660458896171E-3</v>
      </c>
      <c r="E704" s="39">
        <f>LN(ACTIONS!G706/ACTIONS!G705)</f>
        <v>-2.0631618343181325E-2</v>
      </c>
      <c r="F704" s="39">
        <f>LN(ACTIONS!H706/ACTIONS!H705)</f>
        <v>4.3497241264658423E-3</v>
      </c>
      <c r="G704" s="39">
        <f>LN(ACTIONS!I706/ACTIONS!I705)</f>
        <v>-2.0875401253069709E-2</v>
      </c>
      <c r="H704" s="39">
        <f>LN(ACTIONS!J706/ACTIONS!J705)</f>
        <v>6.870491510383883E-4</v>
      </c>
      <c r="I704" s="39">
        <f>LN(ACTIONS!K706/ACTIONS!K705)</f>
        <v>-2.592118373101289E-2</v>
      </c>
      <c r="J704" s="39">
        <f>LN(ACTIONS!L706/ACTIONS!L705)</f>
        <v>1.2698583337127343E-2</v>
      </c>
      <c r="K704" s="39">
        <f>LN(ACTIONS!M706/ACTIONS!M705)</f>
        <v>2.822468709739504E-3</v>
      </c>
      <c r="L704" s="39">
        <f>LN(INDICE!D706/INDICE!D705)</f>
        <v>-4.5463705048024005E-3</v>
      </c>
    </row>
    <row r="705" spans="1:12" ht="15" customHeight="1" x14ac:dyDescent="0.35">
      <c r="A705" s="20">
        <v>42291</v>
      </c>
      <c r="B705" s="37">
        <f>LN(ACTIONS!D707/ACTIONS!D706)</f>
        <v>-6.2084182674937739E-3</v>
      </c>
      <c r="C705" s="37">
        <f>LN(ACTIONS!E707/ACTIONS!E706)</f>
        <v>-1.3541898768272751E-2</v>
      </c>
      <c r="D705" s="37">
        <f>LN(ACTIONS!F707/ACTIONS!F706)</f>
        <v>-1.80678334099518E-2</v>
      </c>
      <c r="E705" s="37">
        <f>LN(ACTIONS!G707/ACTIONS!G706)</f>
        <v>-1.5834679209118192E-2</v>
      </c>
      <c r="F705" s="37">
        <f>LN(ACTIONS!H707/ACTIONS!H706)</f>
        <v>-4.6403795565022254E-3</v>
      </c>
      <c r="G705" s="37">
        <f>LN(ACTIONS!I707/ACTIONS!I706)</f>
        <v>-1.7772716440495228E-2</v>
      </c>
      <c r="H705" s="37">
        <f>LN(ACTIONS!J707/ACTIONS!J706)</f>
        <v>-1.2439690475639123E-2</v>
      </c>
      <c r="I705" s="37">
        <f>LN(ACTIONS!K707/ACTIONS!K706)</f>
        <v>1.6383479250524125E-2</v>
      </c>
      <c r="J705" s="37">
        <f>LN(ACTIONS!L707/ACTIONS!L706)</f>
        <v>-3.8589997269868975E-2</v>
      </c>
      <c r="K705" s="37">
        <f>LN(ACTIONS!M707/ACTIONS!M706)</f>
        <v>-6.2199804716545322E-3</v>
      </c>
      <c r="L705" s="37">
        <f>LN(INDICE!D707/INDICE!D706)</f>
        <v>-1.1524173498611595E-2</v>
      </c>
    </row>
    <row r="706" spans="1:12" ht="15" customHeight="1" x14ac:dyDescent="0.35">
      <c r="A706" s="17">
        <v>42292</v>
      </c>
      <c r="B706" s="39">
        <f>LN(ACTIONS!D708/ACTIONS!D707)</f>
        <v>1.5739158629939971E-2</v>
      </c>
      <c r="C706" s="39">
        <f>LN(ACTIONS!E708/ACTIONS!E707)</f>
        <v>3.7055957999238532E-3</v>
      </c>
      <c r="D706" s="39">
        <f>LN(ACTIONS!F708/ACTIONS!F707)</f>
        <v>1.3172528556538738E-2</v>
      </c>
      <c r="E706" s="39">
        <f>LN(ACTIONS!G708/ACTIONS!G707)</f>
        <v>1.1596101867371958E-2</v>
      </c>
      <c r="F706" s="39">
        <f>LN(ACTIONS!H708/ACTIONS!H707)</f>
        <v>7.5297199081074554E-3</v>
      </c>
      <c r="G706" s="39">
        <f>LN(ACTIONS!I708/ACTIONS!I707)</f>
        <v>-2.1541093461718264E-3</v>
      </c>
      <c r="H706" s="39">
        <f>LN(ACTIONS!J708/ACTIONS!J707)</f>
        <v>8.3102971336280352E-3</v>
      </c>
      <c r="I706" s="39">
        <f>LN(ACTIONS!K708/ACTIONS!K707)</f>
        <v>-1.8928009885518911E-2</v>
      </c>
      <c r="J706" s="39">
        <f>LN(ACTIONS!L708/ACTIONS!L707)</f>
        <v>2.1889807952734156E-2</v>
      </c>
      <c r="K706" s="39">
        <f>LN(ACTIONS!M708/ACTIONS!M707)</f>
        <v>1.9379907197331413E-2</v>
      </c>
      <c r="L706" s="39">
        <f>LN(INDICE!D708/INDICE!D707)</f>
        <v>1.0954815509262285E-2</v>
      </c>
    </row>
    <row r="707" spans="1:12" ht="15" customHeight="1" x14ac:dyDescent="0.35">
      <c r="A707" s="20">
        <v>42293</v>
      </c>
      <c r="B707" s="37">
        <f>LN(ACTIONS!D709/ACTIONS!D708)</f>
        <v>-9.1541566260731455E-4</v>
      </c>
      <c r="C707" s="37">
        <f>LN(ACTIONS!E709/ACTIONS!E708)</f>
        <v>1.167387788721392E-2</v>
      </c>
      <c r="D707" s="37">
        <f>LN(ACTIONS!F709/ACTIONS!F708)</f>
        <v>1.3622124433119358E-3</v>
      </c>
      <c r="E707" s="37">
        <f>LN(ACTIONS!G709/ACTIONS!G708)</f>
        <v>3.6341651142196693E-3</v>
      </c>
      <c r="F707" s="37">
        <f>LN(ACTIONS!H709/ACTIONS!H708)</f>
        <v>6.9005449209214908E-3</v>
      </c>
      <c r="G707" s="37">
        <f>LN(ACTIONS!I709/ACTIONS!I708)</f>
        <v>-1.6625147926801375E-2</v>
      </c>
      <c r="H707" s="37">
        <f>LN(ACTIONS!J709/ACTIONS!J708)</f>
        <v>4.8159707805846899E-3</v>
      </c>
      <c r="I707" s="37">
        <f>LN(ACTIONS!K709/ACTIONS!K708)</f>
        <v>-1.4973541790162481E-2</v>
      </c>
      <c r="J707" s="37">
        <f>LN(ACTIONS!L709/ACTIONS!L708)</f>
        <v>6.3949058858479204E-3</v>
      </c>
      <c r="K707" s="37">
        <f>LN(ACTIONS!M709/ACTIONS!M708)</f>
        <v>4.4407511223107446E-3</v>
      </c>
      <c r="L707" s="37">
        <f>LN(INDICE!D709/INDICE!D708)</f>
        <v>6.1918728640880244E-3</v>
      </c>
    </row>
    <row r="708" spans="1:12" ht="15" customHeight="1" x14ac:dyDescent="0.35">
      <c r="A708" s="17">
        <v>42296</v>
      </c>
      <c r="B708" s="39">
        <f>LN(ACTIONS!D710/ACTIONS!D709)</f>
        <v>-7.6919920190547143E-3</v>
      </c>
      <c r="C708" s="39">
        <f>LN(ACTIONS!E710/ACTIONS!E709)</f>
        <v>6.0645719153946433E-4</v>
      </c>
      <c r="D708" s="39">
        <f>LN(ACTIONS!F710/ACTIONS!F709)</f>
        <v>5.7011149395179506E-3</v>
      </c>
      <c r="E708" s="39">
        <f>LN(ACTIONS!G710/ACTIONS!G709)</f>
        <v>-7.2815855712631203E-3</v>
      </c>
      <c r="F708" s="39">
        <f>LN(ACTIONS!H710/ACTIONS!H709)</f>
        <v>-5.7323016760257644E-4</v>
      </c>
      <c r="G708" s="39">
        <f>LN(ACTIONS!I710/ACTIONS!I709)</f>
        <v>-2.3618596093828253E-2</v>
      </c>
      <c r="H708" s="39">
        <f>LN(ACTIONS!J710/ACTIONS!J709)</f>
        <v>6.1580762513920671E-3</v>
      </c>
      <c r="I708" s="39">
        <f>LN(ACTIONS!K710/ACTIONS!K709)</f>
        <v>-5.3109825313948408E-2</v>
      </c>
      <c r="J708" s="39">
        <f>LN(ACTIONS!L710/ACTIONS!L709)</f>
        <v>7.1457231409185525E-3</v>
      </c>
      <c r="K708" s="39">
        <f>LN(ACTIONS!M710/ACTIONS!M709)</f>
        <v>3.8695460113172481E-3</v>
      </c>
      <c r="L708" s="39">
        <f>LN(INDICE!D710/INDICE!D709)</f>
        <v>-4.0391653902551823E-3</v>
      </c>
    </row>
    <row r="709" spans="1:12" ht="15" customHeight="1" x14ac:dyDescent="0.35">
      <c r="A709" s="20">
        <v>42297</v>
      </c>
      <c r="B709" s="37">
        <f>LN(ACTIONS!D711/ACTIONS!D710)</f>
        <v>-9.2333268078414522E-4</v>
      </c>
      <c r="C709" s="37">
        <f>LN(ACTIONS!E711/ACTIONS!E710)</f>
        <v>2.4380733778226094E-3</v>
      </c>
      <c r="D709" s="37">
        <f>LN(ACTIONS!F711/ACTIONS!F710)</f>
        <v>2.163332374257654E-3</v>
      </c>
      <c r="E709" s="37">
        <f>LN(ACTIONS!G711/ACTIONS!G710)</f>
        <v>9.9985683747336063E-3</v>
      </c>
      <c r="F709" s="37">
        <f>LN(ACTIONS!H711/ACTIONS!H710)</f>
        <v>-5.1739120879653261E-3</v>
      </c>
      <c r="G709" s="37">
        <f>LN(ACTIONS!I711/ACTIONS!I710)</f>
        <v>6.7123731259511642E-3</v>
      </c>
      <c r="H709" s="37">
        <f>LN(ACTIONS!J711/ACTIONS!J710)</f>
        <v>1.2203541280729063E-2</v>
      </c>
      <c r="I709" s="37">
        <f>LN(ACTIONS!K711/ACTIONS!K710)</f>
        <v>3.1322471129041067E-2</v>
      </c>
      <c r="J709" s="37">
        <f>LN(ACTIONS!L711/ACTIONS!L710)</f>
        <v>1.6477422622517418E-2</v>
      </c>
      <c r="K709" s="37">
        <f>LN(ACTIONS!M711/ACTIONS!M710)</f>
        <v>3.5797917892924458E-3</v>
      </c>
      <c r="L709" s="37">
        <f>LN(INDICE!D711/INDICE!D710)</f>
        <v>-1.1340852062837001E-3</v>
      </c>
    </row>
    <row r="710" spans="1:12" ht="15" customHeight="1" x14ac:dyDescent="0.35">
      <c r="A710" s="17">
        <v>42298</v>
      </c>
      <c r="B710" s="39">
        <f>LN(ACTIONS!D712/ACTIONS!D711)</f>
        <v>-1.8800763732410468E-3</v>
      </c>
      <c r="C710" s="39">
        <f>LN(ACTIONS!E712/ACTIONS!E711)</f>
        <v>4.8583862869881825E-3</v>
      </c>
      <c r="D710" s="39">
        <f>LN(ACTIONS!F712/ACTIONS!F711)</f>
        <v>-4.3313549036741979E-3</v>
      </c>
      <c r="E710" s="39">
        <f>LN(ACTIONS!G712/ACTIONS!G711)</f>
        <v>1.3177788778053302E-2</v>
      </c>
      <c r="F710" s="39">
        <f>LN(ACTIONS!H712/ACTIONS!H711)</f>
        <v>9.1796399048922235E-3</v>
      </c>
      <c r="G710" s="39">
        <f>LN(ACTIONS!I712/ACTIONS!I711)</f>
        <v>1.1042178309884399E-2</v>
      </c>
      <c r="H710" s="39">
        <f>LN(ACTIONS!J712/ACTIONS!J711)</f>
        <v>6.7159419654368091E-3</v>
      </c>
      <c r="I710" s="39">
        <f>LN(ACTIONS!K712/ACTIONS!K711)</f>
        <v>-2.6334929618002111E-2</v>
      </c>
      <c r="J710" s="39">
        <f>LN(ACTIONS!L712/ACTIONS!L711)</f>
        <v>4.6583935173223102E-3</v>
      </c>
      <c r="K710" s="39">
        <f>LN(ACTIONS!M712/ACTIONS!M711)</f>
        <v>7.1213667159532529E-3</v>
      </c>
      <c r="L710" s="39">
        <f>LN(INDICE!D712/INDICE!D711)</f>
        <v>5.1837351626174086E-4</v>
      </c>
    </row>
    <row r="711" spans="1:12" ht="15" customHeight="1" x14ac:dyDescent="0.35">
      <c r="A711" s="20">
        <v>42299</v>
      </c>
      <c r="B711" s="37">
        <f>LN(ACTIONS!D713/ACTIONS!D712)</f>
        <v>9.2506944617281196E-4</v>
      </c>
      <c r="C711" s="37">
        <f>LN(ACTIONS!E713/ACTIONS!E712)</f>
        <v>1.1433195408175998E-2</v>
      </c>
      <c r="D711" s="37">
        <f>LN(ACTIONS!F713/ACTIONS!F712)</f>
        <v>9.4505901168539415E-3</v>
      </c>
      <c r="E711" s="37">
        <f>LN(ACTIONS!G713/ACTIONS!G712)</f>
        <v>4.4530279907420848E-3</v>
      </c>
      <c r="F711" s="37">
        <f>LN(ACTIONS!H713/ACTIONS!H712)</f>
        <v>3.1361394200299757E-3</v>
      </c>
      <c r="G711" s="37">
        <f>LN(ACTIONS!I713/ACTIONS!I712)</f>
        <v>-3.3136996448646467E-3</v>
      </c>
      <c r="H711" s="37">
        <f>LN(ACTIONS!J713/ACTIONS!J712)</f>
        <v>-1.0090902981962831E-2</v>
      </c>
      <c r="I711" s="37">
        <f>LN(ACTIONS!K713/ACTIONS!K712)</f>
        <v>5.7560363300216418E-2</v>
      </c>
      <c r="J711" s="37">
        <f>LN(ACTIONS!L713/ACTIONS!L712)</f>
        <v>-7.7489349092468775E-4</v>
      </c>
      <c r="K711" s="37">
        <f>LN(ACTIONS!M713/ACTIONS!M712)</f>
        <v>-4.2939409334109307E-2</v>
      </c>
      <c r="L711" s="37">
        <f>LN(INDICE!D713/INDICE!D712)</f>
        <v>4.3788921573380711E-3</v>
      </c>
    </row>
    <row r="712" spans="1:12" ht="15" customHeight="1" x14ac:dyDescent="0.35">
      <c r="A712" s="17">
        <v>42300</v>
      </c>
      <c r="B712" s="39">
        <f>LN(ACTIONS!D714/ACTIONS!D713)</f>
        <v>2.1767824923796215E-2</v>
      </c>
      <c r="C712" s="39">
        <f>LN(ACTIONS!E714/ACTIONS!E713)</f>
        <v>1.7816322399882796E-2</v>
      </c>
      <c r="D712" s="39">
        <f>LN(ACTIONS!F714/ACTIONS!F713)</f>
        <v>-1.0755580493704022E-3</v>
      </c>
      <c r="E712" s="39">
        <f>LN(ACTIONS!G714/ACTIONS!G713)</f>
        <v>6.7896939802681707E-3</v>
      </c>
      <c r="F712" s="39">
        <f>LN(ACTIONS!H714/ACTIONS!H713)</f>
        <v>-3.9931598981390089E-3</v>
      </c>
      <c r="G712" s="39">
        <f>LN(ACTIONS!I714/ACTIONS!I713)</f>
        <v>2.6521444378058926E-2</v>
      </c>
      <c r="H712" s="39">
        <f>LN(ACTIONS!J714/ACTIONS!J713)</f>
        <v>1.4098924379501675E-2</v>
      </c>
      <c r="I712" s="39">
        <f>LN(ACTIONS!K714/ACTIONS!K713)</f>
        <v>1.7354932941079593E-2</v>
      </c>
      <c r="J712" s="39">
        <f>LN(ACTIONS!L714/ACTIONS!L713)</f>
        <v>1.3092216268504127E-2</v>
      </c>
      <c r="K712" s="39">
        <f>LN(ACTIONS!M714/ACTIONS!M713)</f>
        <v>2.9475818132953465E-2</v>
      </c>
      <c r="L712" s="39">
        <f>LN(INDICE!D714/INDICE!D713)</f>
        <v>1.0577024683210347E-2</v>
      </c>
    </row>
    <row r="713" spans="1:12" ht="15" customHeight="1" x14ac:dyDescent="0.35">
      <c r="A713" s="20">
        <v>42303</v>
      </c>
      <c r="B713" s="37">
        <f>LN(ACTIONS!D715/ACTIONS!D714)</f>
        <v>-7.5983836902441034E-3</v>
      </c>
      <c r="C713" s="37">
        <f>LN(ACTIONS!E715/ACTIONS!E714)</f>
        <v>1.7520137265743512E-3</v>
      </c>
      <c r="D713" s="37">
        <f>LN(ACTIONS!F715/ACTIONS!F714)</f>
        <v>1.0703875276716649E-2</v>
      </c>
      <c r="E713" s="37">
        <f>LN(ACTIONS!G715/ACTIONS!G714)</f>
        <v>-1.1775097033194903E-3</v>
      </c>
      <c r="F713" s="37">
        <f>LN(ACTIONS!H715/ACTIONS!H714)</f>
        <v>-1.1438376997773402E-3</v>
      </c>
      <c r="G713" s="37">
        <f>LN(ACTIONS!I715/ACTIONS!I714)</f>
        <v>-7.2993024816116079E-3</v>
      </c>
      <c r="H713" s="37">
        <f>LN(ACTIONS!J715/ACTIONS!J714)</f>
        <v>5.3191614776000266E-3</v>
      </c>
      <c r="I713" s="37">
        <f>LN(ACTIONS!K715/ACTIONS!K714)</f>
        <v>-2.7224139843210489E-2</v>
      </c>
      <c r="J713" s="37">
        <f>LN(ACTIONS!L715/ACTIONS!L714)</f>
        <v>-1.1543029281674812E-2</v>
      </c>
      <c r="K713" s="37">
        <f>LN(ACTIONS!M715/ACTIONS!M714)</f>
        <v>-8.8914172879112179E-3</v>
      </c>
      <c r="L713" s="37">
        <f>LN(INDICE!D715/INDICE!D714)</f>
        <v>-4.2080444022223017E-3</v>
      </c>
    </row>
    <row r="714" spans="1:12" ht="15" customHeight="1" x14ac:dyDescent="0.35">
      <c r="A714" s="17">
        <v>42304</v>
      </c>
      <c r="B714" s="39">
        <f>LN(ACTIONS!D716/ACTIONS!D715)</f>
        <v>-7.381007675736271E-3</v>
      </c>
      <c r="C714" s="39">
        <f>LN(ACTIONS!E716/ACTIONS!E715)</f>
        <v>-1.7520137265744297E-3</v>
      </c>
      <c r="D714" s="39">
        <f>LN(ACTIONS!F716/ACTIONS!F715)</f>
        <v>-8.2854944124350939E-3</v>
      </c>
      <c r="E714" s="39">
        <f>LN(ACTIONS!G716/ACTIONS!G715)</f>
        <v>8.505697268836189E-3</v>
      </c>
      <c r="F714" s="39">
        <f>LN(ACTIONS!H716/ACTIONS!H715)</f>
        <v>-1.180039596128675E-2</v>
      </c>
      <c r="G714" s="39">
        <f>LN(ACTIONS!I716/ACTIONS!I715)</f>
        <v>-1.2514099283386954E-2</v>
      </c>
      <c r="H714" s="39">
        <f>LN(ACTIONS!J716/ACTIONS!J715)</f>
        <v>-5.9860504653037033E-3</v>
      </c>
      <c r="I714" s="39">
        <f>LN(ACTIONS!K716/ACTIONS!K715)</f>
        <v>-3.4213863454604657E-2</v>
      </c>
      <c r="J714" s="39">
        <f>LN(ACTIONS!L716/ACTIONS!L715)</f>
        <v>-1.324522675002068E-2</v>
      </c>
      <c r="K714" s="39">
        <f>LN(ACTIONS!M716/ACTIONS!M715)</f>
        <v>-2.5725800345461097E-2</v>
      </c>
      <c r="L714" s="39">
        <f>LN(INDICE!D716/INDICE!D715)</f>
        <v>-8.0971848935018041E-3</v>
      </c>
    </row>
    <row r="715" spans="1:12" ht="15" customHeight="1" x14ac:dyDescent="0.35">
      <c r="A715" s="20">
        <v>42305</v>
      </c>
      <c r="B715" s="37">
        <f>LN(ACTIONS!D717/ACTIONS!D716)</f>
        <v>4.0022661614832747E-3</v>
      </c>
      <c r="C715" s="37">
        <f>LN(ACTIONS!E717/ACTIONS!E716)</f>
        <v>9.9486555831013214E-3</v>
      </c>
      <c r="D715" s="37">
        <f>LN(ACTIONS!F717/ACTIONS!F716)</f>
        <v>3.4829238155799683E-3</v>
      </c>
      <c r="E715" s="37">
        <f>LN(ACTIONS!G717/ACTIONS!G716)</f>
        <v>1.3345135679272124E-2</v>
      </c>
      <c r="F715" s="37">
        <f>LN(ACTIONS!H717/ACTIONS!H716)</f>
        <v>1.3229988770881114E-2</v>
      </c>
      <c r="G715" s="37">
        <f>LN(ACTIONS!I717/ACTIONS!I716)</f>
        <v>-1.4664103076844587E-3</v>
      </c>
      <c r="H715" s="37">
        <f>LN(ACTIONS!J717/ACTIONS!J716)</f>
        <v>1.1277068099719128E-2</v>
      </c>
      <c r="I715" s="37">
        <f>LN(ACTIONS!K717/ACTIONS!K716)</f>
        <v>2.9892335553568437E-2</v>
      </c>
      <c r="J715" s="37">
        <f>LN(ACTIONS!L717/ACTIONS!L716)</f>
        <v>7.8400631220862209E-4</v>
      </c>
      <c r="K715" s="37">
        <f>LN(ACTIONS!M717/ACTIONS!M716)</f>
        <v>7.7022203620923033E-3</v>
      </c>
      <c r="L715" s="37">
        <f>LN(INDICE!D717/INDICE!D716)</f>
        <v>1.133021625453659E-2</v>
      </c>
    </row>
    <row r="716" spans="1:12" ht="15" customHeight="1" x14ac:dyDescent="0.35">
      <c r="A716" s="17">
        <v>42306</v>
      </c>
      <c r="B716" s="39">
        <f>LN(ACTIONS!D718/ACTIONS!D717)</f>
        <v>-1.7625531256278977E-2</v>
      </c>
      <c r="C716" s="39">
        <f>LN(ACTIONS!E718/ACTIONS!E717)</f>
        <v>-5.9413634891402234E-4</v>
      </c>
      <c r="D716" s="39">
        <f>LN(ACTIONS!F718/ACTIONS!F717)</f>
        <v>8.5220222812433313E-3</v>
      </c>
      <c r="E716" s="39">
        <f>LN(ACTIONS!G718/ACTIONS!G717)</f>
        <v>1.0606377199273303E-2</v>
      </c>
      <c r="F716" s="39">
        <f>LN(ACTIONS!H718/ACTIONS!H717)</f>
        <v>5.6980211146377959E-3</v>
      </c>
      <c r="G716" s="39">
        <f>LN(ACTIONS!I718/ACTIONS!I717)</f>
        <v>8.1297547557487668E-3</v>
      </c>
      <c r="H716" s="39">
        <f>LN(ACTIONS!J718/ACTIONS!J717)</f>
        <v>9.1924481841641446E-3</v>
      </c>
      <c r="I716" s="39">
        <f>LN(ACTIONS!K718/ACTIONS!K717)</f>
        <v>-4.111076148732095E-2</v>
      </c>
      <c r="J716" s="39">
        <f>LN(ACTIONS!L718/ACTIONS!L717)</f>
        <v>-3.2659214842657651E-2</v>
      </c>
      <c r="K716" s="39">
        <f>LN(ACTIONS!M718/ACTIONS!M717)</f>
        <v>-6.8434826536744545E-3</v>
      </c>
      <c r="L716" s="39">
        <f>LN(INDICE!D718/INDICE!D717)</f>
        <v>-6.5453419064245991E-3</v>
      </c>
    </row>
    <row r="717" spans="1:12" ht="15" customHeight="1" x14ac:dyDescent="0.35">
      <c r="A717" s="20">
        <v>42307</v>
      </c>
      <c r="B717" s="37">
        <f>LN(ACTIONS!D719/ACTIONS!D718)</f>
        <v>-9.698066249534211E-3</v>
      </c>
      <c r="C717" s="37">
        <f>LN(ACTIONS!E719/ACTIONS!E718)</f>
        <v>-2.9148533071943978E-3</v>
      </c>
      <c r="D717" s="37">
        <f>LN(ACTIONS!F719/ACTIONS!F718)</f>
        <v>-3.7194516843882574E-3</v>
      </c>
      <c r="E717" s="37">
        <f>LN(ACTIONS!G719/ACTIONS!G718)</f>
        <v>-1.4938513938407843E-2</v>
      </c>
      <c r="F717" s="37">
        <f>LN(ACTIONS!H719/ACTIONS!H718)</f>
        <v>-5.9837762244547626E-3</v>
      </c>
      <c r="G717" s="37">
        <f>LN(ACTIONS!I719/ACTIONS!I718)</f>
        <v>1.2431505168534229E-2</v>
      </c>
      <c r="H717" s="37">
        <f>LN(ACTIONS!J719/ACTIONS!J718)</f>
        <v>9.7561749453646558E-3</v>
      </c>
      <c r="I717" s="37">
        <f>LN(ACTIONS!K719/ACTIONS!K718)</f>
        <v>1.5226447331291384E-2</v>
      </c>
      <c r="J717" s="37">
        <f>LN(ACTIONS!L719/ACTIONS!L718)</f>
        <v>-8.1301260832501755E-3</v>
      </c>
      <c r="K717" s="37">
        <f>LN(ACTIONS!M719/ACTIONS!M718)</f>
        <v>1.0247741260475852E-2</v>
      </c>
      <c r="L717" s="37">
        <f>LN(INDICE!D719/INDICE!D718)</f>
        <v>-5.4417786240108009E-3</v>
      </c>
    </row>
    <row r="718" spans="1:12" ht="15" customHeight="1" x14ac:dyDescent="0.35">
      <c r="A718" s="17">
        <v>42310</v>
      </c>
      <c r="B718" s="39">
        <f>LN(ACTIONS!D720/ACTIONS!D719)</f>
        <v>1.7179937602035733E-2</v>
      </c>
      <c r="C718" s="39">
        <f>LN(ACTIONS!E720/ACTIONS!E719)</f>
        <v>6.9905326517790333E-3</v>
      </c>
      <c r="D718" s="39">
        <f>LN(ACTIONS!F720/ACTIONS!F719)</f>
        <v>-5.0700575584607015E-3</v>
      </c>
      <c r="E718" s="39">
        <f>LN(ACTIONS!G720/ACTIONS!G719)</f>
        <v>-6.0966947443494394E-3</v>
      </c>
      <c r="F718" s="39">
        <f>LN(ACTIONS!H720/ACTIONS!H719)</f>
        <v>-5.7175530431221244E-4</v>
      </c>
      <c r="G718" s="39">
        <f>LN(ACTIONS!I720/ACTIONS!I719)</f>
        <v>5.7786798206401428E-3</v>
      </c>
      <c r="H718" s="39">
        <f>LN(ACTIONS!J720/ACTIONS!J719)</f>
        <v>3.8759738446929397E-3</v>
      </c>
      <c r="I718" s="39">
        <f>LN(ACTIONS!K720/ACTIONS!K719)</f>
        <v>2.7182734593802271E-2</v>
      </c>
      <c r="J718" s="39">
        <f>LN(ACTIONS!L720/ACTIONS!L719)</f>
        <v>-4.0899852515251661E-3</v>
      </c>
      <c r="K718" s="39">
        <f>LN(ACTIONS!M720/ACTIONS!M719)</f>
        <v>6.7739463089548637E-3</v>
      </c>
      <c r="L718" s="39">
        <f>LN(INDICE!D720/INDICE!D719)</f>
        <v>1.116098623404844E-4</v>
      </c>
    </row>
    <row r="719" spans="1:12" ht="15" customHeight="1" x14ac:dyDescent="0.35">
      <c r="A719" s="20">
        <v>42311</v>
      </c>
      <c r="B719" s="37">
        <f>LN(ACTIONS!D721/ACTIONS!D720)</f>
        <v>-4.9713708785244599E-3</v>
      </c>
      <c r="C719" s="37">
        <f>LN(ACTIONS!E721/ACTIONS!E720)</f>
        <v>-1.7468579993720284E-3</v>
      </c>
      <c r="D719" s="37">
        <f>LN(ACTIONS!F721/ACTIONS!F720)</f>
        <v>3.7383221106071581E-3</v>
      </c>
      <c r="E719" s="37">
        <f>LN(ACTIONS!G721/ACTIONS!G720)</f>
        <v>2.9116319902878276E-4</v>
      </c>
      <c r="F719" s="37">
        <f>LN(ACTIONS!H721/ACTIONS!H720)</f>
        <v>2.2850624053145619E-3</v>
      </c>
      <c r="G719" s="37">
        <f>LN(ACTIONS!I721/ACTIONS!I720)</f>
        <v>5.0790931197670502E-3</v>
      </c>
      <c r="H719" s="37">
        <f>LN(ACTIONS!J721/ACTIONS!J720)</f>
        <v>0</v>
      </c>
      <c r="I719" s="37">
        <f>LN(ACTIONS!K721/ACTIONS!K720)</f>
        <v>3.2761917533541483E-2</v>
      </c>
      <c r="J719" s="37">
        <f>LN(ACTIONS!L721/ACTIONS!L720)</f>
        <v>-3.9286289073826745E-2</v>
      </c>
      <c r="K719" s="37">
        <f>LN(ACTIONS!M721/ACTIONS!M720)</f>
        <v>-1.5592094759836162E-2</v>
      </c>
      <c r="L719" s="37">
        <f>LN(INDICE!D721/INDICE!D720)</f>
        <v>3.4224118781893335E-3</v>
      </c>
    </row>
    <row r="720" spans="1:12" ht="15" customHeight="1" x14ac:dyDescent="0.35">
      <c r="A720" s="17">
        <v>42312</v>
      </c>
      <c r="B720" s="39">
        <f>LN(ACTIONS!D722/ACTIONS!D721)</f>
        <v>1.1755428330909484E-2</v>
      </c>
      <c r="C720" s="39">
        <f>LN(ACTIONS!E722/ACTIONS!E721)</f>
        <v>1.7468579993720715E-3</v>
      </c>
      <c r="D720" s="39">
        <f>LN(ACTIONS!F722/ACTIONS!F721)</f>
        <v>9.5491441798536449E-3</v>
      </c>
      <c r="E720" s="39">
        <f>LN(ACTIONS!G722/ACTIONS!G721)</f>
        <v>0</v>
      </c>
      <c r="F720" s="39">
        <f>LN(ACTIONS!H722/ACTIONS!H721)</f>
        <v>2.8490047760748711E-3</v>
      </c>
      <c r="G720" s="39">
        <f>LN(ACTIONS!I722/ACTIONS!I721)</f>
        <v>2.0628356650215899E-2</v>
      </c>
      <c r="H720" s="39">
        <f>LN(ACTIONS!J722/ACTIONS!J721)</f>
        <v>0</v>
      </c>
      <c r="I720" s="39">
        <f>LN(ACTIONS!K722/ACTIONS!K721)</f>
        <v>5.2192847809506206E-2</v>
      </c>
      <c r="J720" s="39">
        <f>LN(ACTIONS!L722/ACTIONS!L721)</f>
        <v>-2.3286951378790541E-2</v>
      </c>
      <c r="K720" s="39">
        <f>LN(ACTIONS!M722/ACTIONS!M721)</f>
        <v>5.7126536829198637E-4</v>
      </c>
      <c r="L720" s="39">
        <f>LN(INDICE!D722/INDICE!D721)</f>
        <v>4.5746999445267379E-3</v>
      </c>
    </row>
    <row r="721" spans="1:12" ht="15" customHeight="1" x14ac:dyDescent="0.35">
      <c r="A721" s="20">
        <v>42313</v>
      </c>
      <c r="B721" s="37">
        <f>LN(ACTIONS!D723/ACTIONS!D722)</f>
        <v>-4.176317826210852E-2</v>
      </c>
      <c r="C721" s="37">
        <f>LN(ACTIONS!E723/ACTIONS!E722)</f>
        <v>6.9420041488577828E-3</v>
      </c>
      <c r="D721" s="37">
        <f>LN(ACTIONS!F723/ACTIONS!F722)</f>
        <v>1.5826961889907338E-3</v>
      </c>
      <c r="E721" s="37">
        <f>LN(ACTIONS!G723/ACTIONS!G722)</f>
        <v>1.358991567168453E-2</v>
      </c>
      <c r="F721" s="37">
        <f>LN(ACTIONS!H723/ACTIONS!H722)</f>
        <v>-3.4197810472784119E-3</v>
      </c>
      <c r="G721" s="37">
        <f>LN(ACTIONS!I723/ACTIONS!I722)</f>
        <v>-1.3454788270880782E-2</v>
      </c>
      <c r="H721" s="37">
        <f>LN(ACTIONS!J723/ACTIONS!J722)</f>
        <v>-5.1713108133778383E-3</v>
      </c>
      <c r="I721" s="37">
        <f>LN(ACTIONS!K723/ACTIONS!K722)</f>
        <v>-3.5176458800721698E-2</v>
      </c>
      <c r="J721" s="37">
        <f>LN(ACTIONS!L723/ACTIONS!L722)</f>
        <v>1.9871064197383461E-2</v>
      </c>
      <c r="K721" s="37">
        <f>LN(ACTIONS!M723/ACTIONS!M722)</f>
        <v>4.2741196281852536E-3</v>
      </c>
      <c r="L721" s="37">
        <f>LN(INDICE!D723/INDICE!D722)</f>
        <v>-7.5099470335234066E-3</v>
      </c>
    </row>
    <row r="722" spans="1:12" ht="15" customHeight="1" x14ac:dyDescent="0.35">
      <c r="A722" s="17">
        <v>42314</v>
      </c>
      <c r="B722" s="39">
        <f>LN(ACTIONS!D724/ACTIONS!D723)</f>
        <v>2.3143196425748379E-2</v>
      </c>
      <c r="C722" s="39">
        <f>LN(ACTIONS!E724/ACTIONS!E723)</f>
        <v>2.3033333229426269E-3</v>
      </c>
      <c r="D722" s="39">
        <f>LN(ACTIONS!F724/ACTIONS!F723)</f>
        <v>-7.6730102609656016E-3</v>
      </c>
      <c r="E722" s="39">
        <f>LN(ACTIONS!G724/ACTIONS!G723)</f>
        <v>-1.5338167865214037E-2</v>
      </c>
      <c r="F722" s="39">
        <f>LN(ACTIONS!H724/ACTIONS!H723)</f>
        <v>5.7077627120366581E-4</v>
      </c>
      <c r="G722" s="39">
        <f>LN(ACTIONS!I724/ACTIONS!I723)</f>
        <v>-1.457114729605977E-3</v>
      </c>
      <c r="H722" s="39">
        <f>LN(ACTIONS!J724/ACTIONS!J723)</f>
        <v>0</v>
      </c>
      <c r="I722" s="39">
        <f>LN(ACTIONS!K724/ACTIONS!K723)</f>
        <v>-4.7618011902217934E-2</v>
      </c>
      <c r="J722" s="39">
        <f>LN(ACTIONS!L724/ACTIONS!L723)</f>
        <v>-1.204833851617448E-2</v>
      </c>
      <c r="K722" s="39">
        <f>LN(ACTIONS!M724/ACTIONS!M723)</f>
        <v>5.6705567314982129E-3</v>
      </c>
      <c r="L722" s="39">
        <f>LN(INDICE!D724/INDICE!D723)</f>
        <v>-1.74074027758084E-3</v>
      </c>
    </row>
    <row r="723" spans="1:12" ht="15" customHeight="1" x14ac:dyDescent="0.35">
      <c r="A723" s="20">
        <v>42317</v>
      </c>
      <c r="B723" s="37">
        <f>LN(ACTIONS!D725/ACTIONS!D724)</f>
        <v>9.3460862281479591E-4</v>
      </c>
      <c r="C723" s="37">
        <f>LN(ACTIONS!E725/ACTIONS!E724)</f>
        <v>-1.1585307516517669E-3</v>
      </c>
      <c r="D723" s="37">
        <f>LN(ACTIONS!F725/ACTIONS!F724)</f>
        <v>-9.0715670128360543E-3</v>
      </c>
      <c r="E723" s="37">
        <f>LN(ACTIONS!G725/ACTIONS!G724)</f>
        <v>-5.8496803250172201E-3</v>
      </c>
      <c r="F723" s="37">
        <f>LN(ACTIONS!H725/ACTIONS!H724)</f>
        <v>-1.4657540762066558E-2</v>
      </c>
      <c r="G723" s="37">
        <f>LN(ACTIONS!I725/ACTIONS!I724)</f>
        <v>-7.072448688028362E-4</v>
      </c>
      <c r="H723" s="37">
        <f>LN(ACTIONS!J725/ACTIONS!J724)</f>
        <v>-9.7688826366950504E-3</v>
      </c>
      <c r="I723" s="37">
        <f>LN(ACTIONS!K725/ACTIONS!K724)</f>
        <v>-5.4546883597200571E-2</v>
      </c>
      <c r="J723" s="37">
        <f>LN(ACTIONS!L725/ACTIONS!L724)</f>
        <v>-1.131923273993843E-2</v>
      </c>
      <c r="K723" s="37">
        <f>LN(ACTIONS!M725/ACTIONS!M724)</f>
        <v>8.4781692233958019E-4</v>
      </c>
      <c r="L723" s="37">
        <f>LN(INDICE!D725/INDICE!D724)</f>
        <v>-9.2766965183612177E-3</v>
      </c>
    </row>
    <row r="724" spans="1:12" ht="15" customHeight="1" x14ac:dyDescent="0.35">
      <c r="A724" s="17">
        <v>42318</v>
      </c>
      <c r="B724" s="39">
        <f>LN(ACTIONS!D726/ACTIONS!D725)</f>
        <v>-2.3121324822606322E-2</v>
      </c>
      <c r="C724" s="39">
        <f>LN(ACTIONS!E726/ACTIONS!E725)</f>
        <v>1.1585307516516743E-3</v>
      </c>
      <c r="D724" s="39">
        <f>LN(ACTIONS!F726/ACTIONS!F725)</f>
        <v>3.4782643763247925E-3</v>
      </c>
      <c r="E724" s="39">
        <f>LN(ACTIONS!G726/ACTIONS!G725)</f>
        <v>1.172676768803836E-3</v>
      </c>
      <c r="F724" s="39">
        <f>LN(ACTIONS!H726/ACTIONS!H725)</f>
        <v>4.9097571551624036E-3</v>
      </c>
      <c r="G724" s="39">
        <f>LN(ACTIONS!I726/ACTIONS!I725)</f>
        <v>-3.867785809374117E-2</v>
      </c>
      <c r="H724" s="39">
        <f>LN(ACTIONS!J726/ACTIONS!J725)</f>
        <v>-7.8844035241489828E-3</v>
      </c>
      <c r="I724" s="39">
        <f>LN(ACTIONS!K726/ACTIONS!K725)</f>
        <v>-4.3312939990175194E-2</v>
      </c>
      <c r="J724" s="39">
        <f>LN(ACTIONS!L726/ACTIONS!L725)</f>
        <v>7.85001850592708E-3</v>
      </c>
      <c r="K724" s="39">
        <f>LN(ACTIONS!M726/ACTIONS!M725)</f>
        <v>-3.6790758917682131E-3</v>
      </c>
      <c r="L724" s="39">
        <f>LN(INDICE!D726/INDICE!D725)</f>
        <v>-3.1629786346395877E-3</v>
      </c>
    </row>
    <row r="725" spans="1:12" ht="15" customHeight="1" x14ac:dyDescent="0.35">
      <c r="A725" s="20">
        <v>42319</v>
      </c>
      <c r="B725" s="37">
        <f>LN(ACTIONS!D727/ACTIONS!D726)</f>
        <v>-9.5648022595682303E-4</v>
      </c>
      <c r="C725" s="37">
        <f>LN(ACTIONS!E727/ACTIONS!E726)</f>
        <v>6.8783379613033277E-3</v>
      </c>
      <c r="D725" s="37">
        <f>LN(ACTIONS!F727/ACTIONS!F726)</f>
        <v>1.4583315590142963E-2</v>
      </c>
      <c r="E725" s="37">
        <f>LN(ACTIONS!G727/ACTIONS!G726)</f>
        <v>1.1941309799916857E-2</v>
      </c>
      <c r="F725" s="37">
        <f>LN(ACTIONS!H727/ACTIONS!H726)</f>
        <v>8.6059050928795153E-3</v>
      </c>
      <c r="G725" s="37">
        <f>LN(ACTIONS!I727/ACTIONS!I726)</f>
        <v>-7.4737384234009859E-3</v>
      </c>
      <c r="H725" s="37">
        <f>LN(ACTIONS!J727/ACTIONS!J726)</f>
        <v>1.049878409821957E-2</v>
      </c>
      <c r="I725" s="37">
        <f>LN(ACTIONS!K727/ACTIONS!K726)</f>
        <v>-1.1488876968888175E-2</v>
      </c>
      <c r="J725" s="37">
        <f>LN(ACTIONS!L727/ACTIONS!L726)</f>
        <v>-1.3117809440786001E-2</v>
      </c>
      <c r="K725" s="37">
        <f>LN(ACTIONS!M727/ACTIONS!M726)</f>
        <v>3.1139444836786848E-3</v>
      </c>
      <c r="L725" s="37">
        <f>LN(INDICE!D727/INDICE!D726)</f>
        <v>3.4869846220551511E-3</v>
      </c>
    </row>
    <row r="726" spans="1:12" ht="15" customHeight="1" x14ac:dyDescent="0.35">
      <c r="A726" s="17">
        <v>42320</v>
      </c>
      <c r="B726" s="39">
        <f>LN(ACTIONS!D728/ACTIONS!D727)</f>
        <v>-6.432125089503137E-3</v>
      </c>
      <c r="C726" s="39">
        <f>LN(ACTIONS!E728/ACTIONS!E727)</f>
        <v>-1.4955743374089192E-2</v>
      </c>
      <c r="D726" s="39">
        <f>LN(ACTIONS!F728/ACTIONS!F727)</f>
        <v>-8.7244439705278457E-3</v>
      </c>
      <c r="E726" s="39">
        <f>LN(ACTIONS!G728/ACTIONS!G727)</f>
        <v>-1.1648355352238028E-2</v>
      </c>
      <c r="F726" s="39">
        <f>LN(ACTIONS!H728/ACTIONS!H727)</f>
        <v>-7.4541629557731562E-3</v>
      </c>
      <c r="G726" s="39">
        <f>LN(ACTIONS!I728/ACTIONS!I727)</f>
        <v>-0.21771722615965092</v>
      </c>
      <c r="H726" s="39">
        <f>LN(ACTIONS!J728/ACTIONS!J727)</f>
        <v>-3.9241384561342577E-3</v>
      </c>
      <c r="I726" s="39">
        <f>LN(ACTIONS!K728/ACTIONS!K727)</f>
        <v>-7.9433039602862493E-2</v>
      </c>
      <c r="J726" s="39">
        <f>LN(ACTIONS!L728/ACTIONS!L727)</f>
        <v>-3.5273405179684107E-3</v>
      </c>
      <c r="K726" s="39">
        <f>LN(ACTIONS!M728/ACTIONS!M727)</f>
        <v>-2.547051044460567E-3</v>
      </c>
      <c r="L726" s="39">
        <f>LN(INDICE!D728/INDICE!D727)</f>
        <v>-1.9000433735816755E-2</v>
      </c>
    </row>
    <row r="727" spans="1:12" ht="15" customHeight="1" x14ac:dyDescent="0.35">
      <c r="A727" s="20">
        <v>42321</v>
      </c>
      <c r="B727" s="37">
        <f>LN(ACTIONS!D729/ACTIONS!D728)</f>
        <v>-5.5048668638596225E-3</v>
      </c>
      <c r="C727" s="37">
        <f>LN(ACTIONS!E729/ACTIONS!E728)</f>
        <v>-5.822853222761418E-3</v>
      </c>
      <c r="D727" s="37">
        <f>LN(ACTIONS!F729/ACTIONS!F728)</f>
        <v>-1.8491750280465843E-2</v>
      </c>
      <c r="E727" s="37">
        <f>LN(ACTIONS!G729/ACTIONS!G728)</f>
        <v>-1.1489300047755696E-2</v>
      </c>
      <c r="F727" s="37">
        <f>LN(ACTIONS!H729/ACTIONS!H728)</f>
        <v>-6.0614992922685398E-3</v>
      </c>
      <c r="G727" s="37">
        <f>LN(ACTIONS!I729/ACTIONS!I728)</f>
        <v>-4.3836993711095722E-2</v>
      </c>
      <c r="H727" s="37">
        <f>LN(ACTIONS!J729/ACTIONS!J728)</f>
        <v>-1.9678589492404287E-3</v>
      </c>
      <c r="I727" s="37">
        <f>LN(ACTIONS!K729/ACTIONS!K728)</f>
        <v>-2.9732920818820386E-2</v>
      </c>
      <c r="J727" s="37">
        <f>LN(ACTIONS!L729/ACTIONS!L728)</f>
        <v>-2.0527271412761242E-2</v>
      </c>
      <c r="K727" s="37">
        <f>LN(ACTIONS!M729/ACTIONS!M728)</f>
        <v>-3.2837051670379543E-2</v>
      </c>
      <c r="L727" s="37">
        <f>LN(INDICE!D729/INDICE!D728)</f>
        <v>-9.8236451506777938E-3</v>
      </c>
    </row>
    <row r="728" spans="1:12" ht="15" customHeight="1" x14ac:dyDescent="0.35">
      <c r="A728" s="17">
        <v>42324</v>
      </c>
      <c r="B728" s="39">
        <f>LN(ACTIONS!D730/ACTIONS!D729)</f>
        <v>3.2275764408918082E-4</v>
      </c>
      <c r="C728" s="39">
        <f>LN(ACTIONS!E730/ACTIONS!E729)</f>
        <v>2.9080631643747328E-3</v>
      </c>
      <c r="D728" s="39">
        <f>LN(ACTIONS!F730/ACTIONS!F729)</f>
        <v>-8.1179817744668123E-4</v>
      </c>
      <c r="E728" s="39">
        <f>LN(ACTIONS!G730/ACTIONS!G729)</f>
        <v>8.8496152769826E-3</v>
      </c>
      <c r="F728" s="39">
        <f>LN(ACTIONS!H730/ACTIONS!H729)</f>
        <v>3.8340632440983319E-2</v>
      </c>
      <c r="G728" s="39">
        <f>LN(ACTIONS!I730/ACTIONS!I729)</f>
        <v>2.7878436549346783E-2</v>
      </c>
      <c r="H728" s="39">
        <f>LN(ACTIONS!J730/ACTIONS!J729)</f>
        <v>6.5445259766522684E-3</v>
      </c>
      <c r="I728" s="39">
        <f>LN(ACTIONS!K730/ACTIONS!K729)</f>
        <v>-3.9096137087618867E-2</v>
      </c>
      <c r="J728" s="39">
        <f>LN(ACTIONS!L730/ACTIONS!L729)</f>
        <v>1.343504310326935E-2</v>
      </c>
      <c r="K728" s="39">
        <f>LN(ACTIONS!M730/ACTIONS!M729)</f>
        <v>-8.8235866585150147E-3</v>
      </c>
      <c r="L728" s="39">
        <f>LN(INDICE!D730/INDICE!D729)</f>
        <v>4.5822793568876937E-3</v>
      </c>
    </row>
    <row r="729" spans="1:12" ht="15" customHeight="1" x14ac:dyDescent="0.35">
      <c r="A729" s="20">
        <v>42325</v>
      </c>
      <c r="B729" s="37">
        <f>LN(ACTIONS!D731/ACTIONS!D730)</f>
        <v>8.4193434127545104E-3</v>
      </c>
      <c r="C729" s="37">
        <f>LN(ACTIONS!E731/ACTIONS!E730)</f>
        <v>1.6151639378878174E-2</v>
      </c>
      <c r="D729" s="37">
        <f>LN(ACTIONS!F731/ACTIONS!F730)</f>
        <v>2.1955366506206109E-2</v>
      </c>
      <c r="E729" s="37">
        <f>LN(ACTIONS!G731/ACTIONS!G730)</f>
        <v>1.1098244754910974E-2</v>
      </c>
      <c r="F729" s="37">
        <f>LN(ACTIONS!H731/ACTIONS!H730)</f>
        <v>3.0602332965941701E-3</v>
      </c>
      <c r="G729" s="37">
        <f>LN(ACTIONS!I731/ACTIONS!I730)</f>
        <v>4.9862027853052056E-2</v>
      </c>
      <c r="H729" s="37">
        <f>LN(ACTIONS!J731/ACTIONS!J730)</f>
        <v>1.2317821871349879E-2</v>
      </c>
      <c r="I729" s="37">
        <f>LN(ACTIONS!K731/ACTIONS!K730)</f>
        <v>-7.9610220312099998E-3</v>
      </c>
      <c r="J729" s="37">
        <f>LN(ACTIONS!L731/ACTIONS!L730)</f>
        <v>2.3737378268246158E-2</v>
      </c>
      <c r="K729" s="37">
        <f>LN(ACTIONS!M731/ACTIONS!M730)</f>
        <v>3.4836614122315132E-2</v>
      </c>
      <c r="L729" s="37">
        <f>LN(INDICE!D731/INDICE!D730)</f>
        <v>1.9715277312463156E-2</v>
      </c>
    </row>
    <row r="730" spans="1:12" ht="15" customHeight="1" x14ac:dyDescent="0.35">
      <c r="A730" s="17">
        <v>42326</v>
      </c>
      <c r="B730" s="39">
        <f>LN(ACTIONS!D732/ACTIONS!D731)</f>
        <v>1.5306259257345878E-2</v>
      </c>
      <c r="C730" s="39">
        <f>LN(ACTIONS!E732/ACTIONS!E731)</f>
        <v>6.8430617908216782E-3</v>
      </c>
      <c r="D730" s="39">
        <f>LN(ACTIONS!F732/ACTIONS!F731)</f>
        <v>-1.325030007034148E-3</v>
      </c>
      <c r="E730" s="39">
        <f>LN(ACTIONS!G732/ACTIONS!G731)</f>
        <v>5.807201092351311E-4</v>
      </c>
      <c r="F730" s="39">
        <f>LN(ACTIONS!H732/ACTIONS!H731)</f>
        <v>-8.3682496705165792E-3</v>
      </c>
      <c r="G730" s="39">
        <f>LN(ACTIONS!I732/ACTIONS!I731)</f>
        <v>-2.1886158687285648E-2</v>
      </c>
      <c r="H730" s="39">
        <f>LN(ACTIONS!J732/ACTIONS!J731)</f>
        <v>1.2878301844289077E-3</v>
      </c>
      <c r="I730" s="39">
        <f>LN(ACTIONS!K732/ACTIONS!K731)</f>
        <v>4.920285246432108E-2</v>
      </c>
      <c r="J730" s="39">
        <f>LN(ACTIONS!L732/ACTIONS!L731)</f>
        <v>3.4692142340113198E-3</v>
      </c>
      <c r="K730" s="39">
        <f>LN(ACTIONS!M732/ACTIONS!M731)</f>
        <v>-3.715882509197627E-3</v>
      </c>
      <c r="L730" s="39">
        <f>LN(INDICE!D732/INDICE!D731)</f>
        <v>1.6273863485004676E-3</v>
      </c>
    </row>
    <row r="731" spans="1:12" ht="15" customHeight="1" x14ac:dyDescent="0.35">
      <c r="A731" s="20">
        <v>42327</v>
      </c>
      <c r="B731" s="37">
        <f>LN(ACTIONS!D733/ACTIONS!D732)</f>
        <v>-1.8926256359268459E-3</v>
      </c>
      <c r="C731" s="37">
        <f>LN(ACTIONS!E733/ACTIONS!E732)</f>
        <v>7.917463387591318E-3</v>
      </c>
      <c r="D731" s="37">
        <f>LN(ACTIONS!F733/ACTIONS!F732)</f>
        <v>8.9757730374289899E-3</v>
      </c>
      <c r="E731" s="37">
        <f>LN(ACTIONS!G733/ACTIONS!G732)</f>
        <v>1.6981268608523194E-2</v>
      </c>
      <c r="F731" s="37">
        <f>LN(ACTIONS!H733/ACTIONS!H732)</f>
        <v>-2.2090957814191972E-2</v>
      </c>
      <c r="G731" s="37">
        <f>LN(ACTIONS!I733/ACTIONS!I732)</f>
        <v>-3.6471433178790554E-3</v>
      </c>
      <c r="H731" s="37">
        <f>LN(ACTIONS!J733/ACTIONS!J732)</f>
        <v>6.4143901776637004E-3</v>
      </c>
      <c r="I731" s="37">
        <f>LN(ACTIONS!K733/ACTIONS!K732)</f>
        <v>7.8992725011087887E-3</v>
      </c>
      <c r="J731" s="37">
        <f>LN(ACTIONS!L733/ACTIONS!L732)</f>
        <v>-8.6617588784908164E-4</v>
      </c>
      <c r="K731" s="37">
        <f>LN(ACTIONS!M733/ACTIONS!M732)</f>
        <v>2.0408871631207033E-2</v>
      </c>
      <c r="L731" s="37">
        <f>LN(INDICE!D733/INDICE!D732)</f>
        <v>8.0832233534292725E-3</v>
      </c>
    </row>
    <row r="732" spans="1:12" ht="15" customHeight="1" x14ac:dyDescent="0.35">
      <c r="A732" s="17">
        <v>42328</v>
      </c>
      <c r="B732" s="39">
        <f>LN(ACTIONS!D734/ACTIONS!D733)</f>
        <v>-1.8257345476439066E-2</v>
      </c>
      <c r="C732" s="39">
        <f>LN(ACTIONS!E734/ACTIONS!E733)</f>
        <v>8.4254905636719207E-3</v>
      </c>
      <c r="D732" s="39">
        <f>LN(ACTIONS!F734/ACTIONS!F733)</f>
        <v>1.3314385434650099E-2</v>
      </c>
      <c r="E732" s="39">
        <f>LN(ACTIONS!G734/ACTIONS!G733)</f>
        <v>3.4188067487854611E-3</v>
      </c>
      <c r="F732" s="39">
        <f>LN(ACTIONS!H734/ACTIONS!H733)</f>
        <v>1.73176790615342E-2</v>
      </c>
      <c r="G732" s="39">
        <f>LN(ACTIONS!I734/ACTIONS!I733)</f>
        <v>2.0120493387692891E-2</v>
      </c>
      <c r="H732" s="39">
        <f>LN(ACTIONS!J734/ACTIONS!J733)</f>
        <v>2.5542798050967007E-3</v>
      </c>
      <c r="I732" s="39">
        <f>LN(ACTIONS!K734/ACTIONS!K733)</f>
        <v>-1.8457439962502799E-2</v>
      </c>
      <c r="J732" s="39">
        <f>LN(ACTIONS!L734/ACTIONS!L733)</f>
        <v>8.6617588784903697E-4</v>
      </c>
      <c r="K732" s="39">
        <f>LN(ACTIONS!M734/ACTIONS!M733)</f>
        <v>-1.2706651269114801E-2</v>
      </c>
      <c r="L732" s="39">
        <f>LN(INDICE!D734/INDICE!D733)</f>
        <v>7.4222874158610789E-4</v>
      </c>
    </row>
    <row r="733" spans="1:12" ht="15" customHeight="1" x14ac:dyDescent="0.35">
      <c r="A733" s="20">
        <v>42331</v>
      </c>
      <c r="B733" s="37">
        <f>LN(ACTIONS!D735/ACTIONS!D734)</f>
        <v>-1.6633276401458924E-2</v>
      </c>
      <c r="C733" s="37">
        <f>LN(ACTIONS!E735/ACTIONS!E734)</f>
        <v>-7.8507736695971886E-3</v>
      </c>
      <c r="D733" s="37">
        <f>LN(ACTIONS!F735/ACTIONS!F734)</f>
        <v>-7.8105057302380208E-3</v>
      </c>
      <c r="E733" s="37">
        <f>LN(ACTIONS!G735/ACTIONS!G734)</f>
        <v>-1.3169385864162749E-2</v>
      </c>
      <c r="F733" s="37">
        <f>LN(ACTIONS!H735/ACTIONS!H734)</f>
        <v>1.1251759274281074E-3</v>
      </c>
      <c r="G733" s="37">
        <f>LN(ACTIONS!I735/ACTIONS!I734)</f>
        <v>3.0310360239198943E-2</v>
      </c>
      <c r="H733" s="37">
        <f>LN(ACTIONS!J735/ACTIONS!J734)</f>
        <v>-1.2763243596049009E-3</v>
      </c>
      <c r="I733" s="37">
        <f>LN(ACTIONS!K735/ACTIONS!K734)</f>
        <v>-2.0903633918077435E-2</v>
      </c>
      <c r="J733" s="37">
        <f>LN(ACTIONS!L735/ACTIONS!L734)</f>
        <v>-7.8227256812090449E-3</v>
      </c>
      <c r="K733" s="37">
        <f>LN(ACTIONS!M735/ACTIONS!M734)</f>
        <v>-1.9512814223581601E-2</v>
      </c>
      <c r="L733" s="37">
        <f>LN(INDICE!D735/INDICE!D734)</f>
        <v>-4.6107238892310028E-3</v>
      </c>
    </row>
    <row r="734" spans="1:12" ht="15" customHeight="1" x14ac:dyDescent="0.35">
      <c r="A734" s="17">
        <v>42332</v>
      </c>
      <c r="B734" s="39">
        <f>LN(ACTIONS!D736/ACTIONS!D735)</f>
        <v>-6.9224862652191386E-3</v>
      </c>
      <c r="C734" s="39">
        <f>LN(ACTIONS!E736/ACTIONS!E735)</f>
        <v>1.1190130295880276E-3</v>
      </c>
      <c r="D734" s="39">
        <f>LN(ACTIONS!F736/ACTIONS!F735)</f>
        <v>-9.9816956942292961E-3</v>
      </c>
      <c r="E734" s="39">
        <f>LN(ACTIONS!G736/ACTIONS!G735)</f>
        <v>-8.1018961694201801E-3</v>
      </c>
      <c r="F734" s="39">
        <f>LN(ACTIONS!H736/ACTIONS!H735)</f>
        <v>-7.6196220211127248E-3</v>
      </c>
      <c r="G734" s="39">
        <f>LN(ACTIONS!I736/ACTIONS!I735)</f>
        <v>3.2838851357607779E-2</v>
      </c>
      <c r="H734" s="39">
        <f>LN(ACTIONS!J736/ACTIONS!J735)</f>
        <v>-8.9801758075843518E-3</v>
      </c>
      <c r="I734" s="39">
        <f>LN(ACTIONS!K736/ACTIONS!K735)</f>
        <v>3.8616511808210692E-2</v>
      </c>
      <c r="J734" s="39">
        <f>LN(ACTIONS!L736/ACTIONS!L735)</f>
        <v>-2.384218896275964E-2</v>
      </c>
      <c r="K734" s="39">
        <f>LN(ACTIONS!M736/ACTIONS!M735)</f>
        <v>-8.7311381203987303E-3</v>
      </c>
      <c r="L734" s="39">
        <f>LN(INDICE!D736/INDICE!D735)</f>
        <v>-4.4918821235521798E-3</v>
      </c>
    </row>
    <row r="735" spans="1:12" ht="15" customHeight="1" x14ac:dyDescent="0.35">
      <c r="A735" s="20">
        <v>42333</v>
      </c>
      <c r="B735" s="37">
        <f>LN(ACTIONS!D737/ACTIONS!D736)</f>
        <v>-5.943553900848106E-3</v>
      </c>
      <c r="C735" s="37">
        <f>LN(ACTIONS!E737/ACTIONS!E736)</f>
        <v>1.008800713274623E-2</v>
      </c>
      <c r="D735" s="37">
        <f>LN(ACTIONS!F737/ACTIONS!F736)</f>
        <v>1.6494679508940003E-2</v>
      </c>
      <c r="E735" s="37">
        <f>LN(ACTIONS!G737/ACTIONS!G736)</f>
        <v>1.7852475284797272E-2</v>
      </c>
      <c r="F735" s="37">
        <f>LN(ACTIONS!H737/ACTIONS!H736)</f>
        <v>7.0571923099987588E-3</v>
      </c>
      <c r="G735" s="37">
        <f>LN(ACTIONS!I737/ACTIONS!I736)</f>
        <v>3.1794660382750084E-2</v>
      </c>
      <c r="H735" s="37">
        <f>LN(ACTIONS!J737/ACTIONS!J736)</f>
        <v>8.3414022310895012E-3</v>
      </c>
      <c r="I735" s="37">
        <f>LN(ACTIONS!K737/ACTIONS!K736)</f>
        <v>-3.6848555546601859E-2</v>
      </c>
      <c r="J735" s="37">
        <f>LN(ACTIONS!L737/ACTIONS!L736)</f>
        <v>3.5122135027826427E-2</v>
      </c>
      <c r="K735" s="37">
        <f>LN(ACTIONS!M737/ACTIONS!M736)</f>
        <v>1.8822041102361603E-2</v>
      </c>
      <c r="L735" s="37">
        <f>LN(INDICE!D737/INDICE!D736)</f>
        <v>9.5776590311623007E-3</v>
      </c>
    </row>
    <row r="736" spans="1:12" ht="15" customHeight="1" x14ac:dyDescent="0.35">
      <c r="A736" s="17">
        <v>42334</v>
      </c>
      <c r="B736" s="39">
        <f>LN(ACTIONS!D738/ACTIONS!D737)</f>
        <v>2.204370083549214E-2</v>
      </c>
      <c r="C736" s="39">
        <f>LN(ACTIONS!E738/ACTIONS!E737)</f>
        <v>8.8616160870052096E-3</v>
      </c>
      <c r="D736" s="39">
        <f>LN(ACTIONS!F738/ACTIONS!F737)</f>
        <v>0</v>
      </c>
      <c r="E736" s="39">
        <f>LN(ACTIONS!G738/ACTIONS!G737)</f>
        <v>2.2805026987253031E-3</v>
      </c>
      <c r="F736" s="39">
        <f>LN(ACTIONS!H738/ACTIONS!H737)</f>
        <v>1.4244061525921331E-2</v>
      </c>
      <c r="G736" s="39">
        <f>LN(ACTIONS!I738/ACTIONS!I737)</f>
        <v>-9.0988717498373776E-3</v>
      </c>
      <c r="H736" s="39">
        <f>LN(ACTIONS!J738/ACTIONS!J737)</f>
        <v>7.0041674435708679E-3</v>
      </c>
      <c r="I736" s="39">
        <f>LN(ACTIONS!K738/ACTIONS!K737)</f>
        <v>5.6863971438115717E-2</v>
      </c>
      <c r="J736" s="39">
        <f>LN(ACTIONS!L738/ACTIONS!L737)</f>
        <v>1.2007005313723802E-2</v>
      </c>
      <c r="K736" s="39">
        <f>LN(ACTIONS!M738/ACTIONS!M737)</f>
        <v>1.7196908795264574E-3</v>
      </c>
      <c r="L736" s="39">
        <f>LN(INDICE!D738/INDICE!D737)</f>
        <v>8.717516915876895E-3</v>
      </c>
    </row>
    <row r="737" spans="1:12" ht="15" customHeight="1" x14ac:dyDescent="0.35">
      <c r="A737" s="20">
        <v>42335</v>
      </c>
      <c r="B737" s="37">
        <f>LN(ACTIONS!D739/ACTIONS!D738)</f>
        <v>-1.6211137356949945E-3</v>
      </c>
      <c r="C737" s="37">
        <f>LN(ACTIONS!E739/ACTIONS!E738)</f>
        <v>4.9692227133120498E-3</v>
      </c>
      <c r="D737" s="37">
        <f>LN(ACTIONS!F739/ACTIONS!F738)</f>
        <v>-5.1948053116282586E-4</v>
      </c>
      <c r="E737" s="37">
        <f>LN(ACTIONS!G739/ACTIONS!G738)</f>
        <v>1.1383040500602814E-3</v>
      </c>
      <c r="F737" s="37">
        <f>LN(ACTIONS!H739/ACTIONS!H738)</f>
        <v>1.3856175141951669E-3</v>
      </c>
      <c r="G737" s="37">
        <f>LN(ACTIONS!I739/ACTIONS!I738)</f>
        <v>8.2843736392415167E-3</v>
      </c>
      <c r="H737" s="37">
        <f>LN(ACTIONS!J739/ACTIONS!J738)</f>
        <v>5.6944158935566952E-3</v>
      </c>
      <c r="I737" s="37">
        <f>LN(ACTIONS!K739/ACTIONS!K738)</f>
        <v>-4.2614031745286059E-2</v>
      </c>
      <c r="J737" s="37">
        <f>LN(ACTIONS!L739/ACTIONS!L738)</f>
        <v>1.7035779247838289E-3</v>
      </c>
      <c r="K737" s="37">
        <f>LN(ACTIONS!M739/ACTIONS!M738)</f>
        <v>2.5740039951728426E-3</v>
      </c>
      <c r="L737" s="37">
        <f>LN(INDICE!D739/INDICE!D738)</f>
        <v>-2.8163561395226468E-3</v>
      </c>
    </row>
    <row r="738" spans="1:12" ht="15" customHeight="1" x14ac:dyDescent="0.35">
      <c r="A738" s="17">
        <v>42338</v>
      </c>
      <c r="B738" s="39">
        <f>LN(ACTIONS!D740/ACTIONS!D739)</f>
        <v>-1.4116958838086939E-2</v>
      </c>
      <c r="C738" s="39">
        <f>LN(ACTIONS!E740/ACTIONS!E739)</f>
        <v>5.4734987849490695E-3</v>
      </c>
      <c r="D738" s="39">
        <f>LN(ACTIONS!F740/ACTIONS!F739)</f>
        <v>-7.5629516831252292E-3</v>
      </c>
      <c r="E738" s="39">
        <f>LN(ACTIONS!G740/ACTIONS!G739)</f>
        <v>8.4962278290855991E-3</v>
      </c>
      <c r="F738" s="39">
        <f>LN(ACTIONS!H740/ACTIONS!H739)</f>
        <v>-6.38979809877101E-3</v>
      </c>
      <c r="G738" s="39">
        <f>LN(ACTIONS!I740/ACTIONS!I739)</f>
        <v>0</v>
      </c>
      <c r="H738" s="39">
        <f>LN(ACTIONS!J740/ACTIONS!J739)</f>
        <v>6.9160916983730877E-3</v>
      </c>
      <c r="I738" s="39">
        <f>LN(ACTIONS!K740/ACTIONS!K739)</f>
        <v>5.1233431907974282E-2</v>
      </c>
      <c r="J738" s="39">
        <f>LN(ACTIONS!L740/ACTIONS!L739)</f>
        <v>2.2718688516893563E-2</v>
      </c>
      <c r="K738" s="39">
        <f>LN(ACTIONS!M740/ACTIONS!M739)</f>
        <v>9.3817319249758675E-3</v>
      </c>
      <c r="L738" s="39">
        <f>LN(INDICE!D740/INDICE!D739)</f>
        <v>-2.9942117562607429E-3</v>
      </c>
    </row>
    <row r="739" spans="1:12" ht="15" customHeight="1" x14ac:dyDescent="0.35">
      <c r="A739" s="20">
        <v>42339</v>
      </c>
      <c r="B739" s="37">
        <f>LN(ACTIONS!D741/ACTIONS!D740)</f>
        <v>3.1870046181012031E-2</v>
      </c>
      <c r="C739" s="37">
        <f>LN(ACTIONS!E741/ACTIONS!E740)</f>
        <v>-5.4314424673300281E-4</v>
      </c>
      <c r="D739" s="37">
        <f>LN(ACTIONS!F741/ACTIONS!F740)</f>
        <v>1.3080446600153889E-3</v>
      </c>
      <c r="E739" s="37">
        <f>LN(ACTIONS!G741/ACTIONS!G740)</f>
        <v>-5.6417490918158502E-4</v>
      </c>
      <c r="F739" s="37">
        <f>LN(ACTIONS!H741/ACTIONS!H740)</f>
        <v>7.7734983333804467E-3</v>
      </c>
      <c r="G739" s="37">
        <f>LN(ACTIONS!I741/ACTIONS!I740)</f>
        <v>-4.1336079883286655E-3</v>
      </c>
      <c r="H739" s="37">
        <f>LN(ACTIONS!J741/ACTIONS!J740)</f>
        <v>6.8685877277585797E-3</v>
      </c>
      <c r="I739" s="37">
        <f>LN(ACTIONS!K741/ACTIONS!K740)</f>
        <v>-2.3328637839764861E-2</v>
      </c>
      <c r="J739" s="37">
        <f>LN(ACTIONS!L741/ACTIONS!L740)</f>
        <v>9.1097938488972335E-3</v>
      </c>
      <c r="K739" s="37">
        <f>LN(ACTIONS!M741/ACTIONS!M740)</f>
        <v>3.107786086586141E-3</v>
      </c>
      <c r="L739" s="37">
        <f>LN(INDICE!D741/INDICE!D740)</f>
        <v>6.2046633501762786E-3</v>
      </c>
    </row>
    <row r="740" spans="1:12" ht="15" customHeight="1" x14ac:dyDescent="0.35">
      <c r="A740" s="17">
        <v>42340</v>
      </c>
      <c r="B740" s="39">
        <f>LN(ACTIONS!D742/ACTIONS!D741)</f>
        <v>-9.9634007505010978E-3</v>
      </c>
      <c r="C740" s="39">
        <f>LN(ACTIONS!E742/ACTIONS!E741)</f>
        <v>-4.3845265179422036E-3</v>
      </c>
      <c r="D740" s="39">
        <f>LN(ACTIONS!F742/ACTIONS!F741)</f>
        <v>1.6593587895111103E-2</v>
      </c>
      <c r="E740" s="39">
        <f>LN(ACTIONS!G742/ACTIONS!G741)</f>
        <v>1.5399996354059097E-2</v>
      </c>
      <c r="F740" s="39">
        <f>LN(ACTIONS!H742/ACTIONS!H741)</f>
        <v>1.3817882535741696E-3</v>
      </c>
      <c r="G740" s="39">
        <f>LN(ACTIONS!I742/ACTIONS!I741)</f>
        <v>-4.9727116542415207E-3</v>
      </c>
      <c r="H740" s="39">
        <f>LN(ACTIONS!J742/ACTIONS!J741)</f>
        <v>-6.2247123080556952E-4</v>
      </c>
      <c r="I740" s="39">
        <f>LN(ACTIONS!K742/ACTIONS!K741)</f>
        <v>-1.0426735594465615E-2</v>
      </c>
      <c r="J740" s="39">
        <f>LN(ACTIONS!L742/ACTIONS!L741)</f>
        <v>4.1135393257921617E-3</v>
      </c>
      <c r="K740" s="39">
        <f>LN(ACTIONS!M742/ACTIONS!M741)</f>
        <v>6.1867463926635509E-3</v>
      </c>
      <c r="L740" s="39">
        <f>LN(INDICE!D742/INDICE!D741)</f>
        <v>3.9448952504267665E-3</v>
      </c>
    </row>
    <row r="741" spans="1:12" ht="15" customHeight="1" x14ac:dyDescent="0.35">
      <c r="A741" s="20">
        <v>42341</v>
      </c>
      <c r="B741" s="37">
        <f>LN(ACTIONS!D743/ACTIONS!D742)</f>
        <v>-1.1072374191296239E-2</v>
      </c>
      <c r="C741" s="37">
        <f>LN(ACTIONS!E743/ACTIONS!E742)</f>
        <v>-1.2164791646401649E-2</v>
      </c>
      <c r="D741" s="37">
        <f>LN(ACTIONS!F743/ACTIONS!F742)</f>
        <v>-2.3150988441270105E-2</v>
      </c>
      <c r="E741" s="37">
        <f>LN(ACTIONS!G743/ACTIONS!G742)</f>
        <v>-3.4198613164802411E-2</v>
      </c>
      <c r="F741" s="37">
        <f>LN(ACTIONS!H743/ACTIONS!H742)</f>
        <v>-1.6428045916034192E-2</v>
      </c>
      <c r="G741" s="37">
        <f>LN(ACTIONS!I743/ACTIONS!I742)</f>
        <v>-4.1715008347905942E-3</v>
      </c>
      <c r="H741" s="37">
        <f>LN(ACTIONS!J743/ACTIONS!J742)</f>
        <v>-1.505674617910786E-2</v>
      </c>
      <c r="I741" s="37">
        <f>LN(ACTIONS!K743/ACTIONS!K742)</f>
        <v>-3.57103043143914E-2</v>
      </c>
      <c r="J741" s="37">
        <f>LN(ACTIONS!L743/ACTIONS!L742)</f>
        <v>-5.7637047167501294E-3</v>
      </c>
      <c r="K741" s="37">
        <f>LN(ACTIONS!M743/ACTIONS!M742)</f>
        <v>-1.6678831866817762E-2</v>
      </c>
      <c r="L741" s="37">
        <f>LN(INDICE!D743/INDICE!D742)</f>
        <v>-2.2989482005936791E-2</v>
      </c>
    </row>
    <row r="742" spans="1:12" ht="15" customHeight="1" x14ac:dyDescent="0.35">
      <c r="A742" s="17">
        <v>42342</v>
      </c>
      <c r="B742" s="39">
        <f>LN(ACTIONS!D744/ACTIONS!D743)</f>
        <v>-6.237467767859186E-3</v>
      </c>
      <c r="C742" s="39">
        <f>LN(ACTIONS!E744/ACTIONS!E743)</f>
        <v>2.786972714908078E-3</v>
      </c>
      <c r="D742" s="39">
        <f>LN(ACTIONS!F744/ACTIONS!F743)</f>
        <v>-4.748096496074326E-3</v>
      </c>
      <c r="E742" s="39">
        <f>LN(ACTIONS!G744/ACTIONS!G743)</f>
        <v>2.0106282803959495E-3</v>
      </c>
      <c r="F742" s="39">
        <f>LN(ACTIONS!H744/ACTIONS!H743)</f>
        <v>-3.0929309065190333E-3</v>
      </c>
      <c r="G742" s="39">
        <f>LN(ACTIONS!I744/ACTIONS!I743)</f>
        <v>-6.6796364861224306E-3</v>
      </c>
      <c r="H742" s="39">
        <f>LN(ACTIONS!J744/ACTIONS!J743)</f>
        <v>-6.3231111812713479E-4</v>
      </c>
      <c r="I742" s="39">
        <f>LN(ACTIONS!K744/ACTIONS!K743)</f>
        <v>-3.3015223232991442E-2</v>
      </c>
      <c r="J742" s="39">
        <f>LN(ACTIONS!L744/ACTIONS!L743)</f>
        <v>1.3125701157819115E-2</v>
      </c>
      <c r="K742" s="39">
        <f>LN(ACTIONS!M744/ACTIONS!M743)</f>
        <v>7.3842993875679773E-3</v>
      </c>
      <c r="L742" s="39">
        <f>LN(INDICE!D744/INDICE!D743)</f>
        <v>-5.8673786534502387E-3</v>
      </c>
    </row>
    <row r="743" spans="1:12" ht="15" customHeight="1" x14ac:dyDescent="0.35">
      <c r="A743" s="20">
        <v>42345</v>
      </c>
      <c r="B743" s="37">
        <f>LN(ACTIONS!D745/ACTIONS!D744)</f>
        <v>-1.4252963156243892E-2</v>
      </c>
      <c r="C743" s="37">
        <f>LN(ACTIONS!E745/ACTIONS!E744)</f>
        <v>1.2660858330608425E-2</v>
      </c>
      <c r="D743" s="37">
        <f>LN(ACTIONS!F745/ACTIONS!F744)</f>
        <v>5.0112197708458914E-3</v>
      </c>
      <c r="E743" s="37">
        <f>LN(ACTIONS!G745/ACTIONS!G744)</f>
        <v>1.8479559274837135E-2</v>
      </c>
      <c r="F743" s="37">
        <f>LN(ACTIONS!H745/ACTIONS!H744)</f>
        <v>1.9693352826925361E-3</v>
      </c>
      <c r="G743" s="37">
        <f>LN(ACTIONS!I745/ACTIONS!I744)</f>
        <v>2.6556130721669124E-2</v>
      </c>
      <c r="H743" s="37">
        <f>LN(ACTIONS!J745/ACTIONS!J744)</f>
        <v>8.1890221406884008E-3</v>
      </c>
      <c r="I743" s="37">
        <f>LN(ACTIONS!K745/ACTIONS!K744)</f>
        <v>-2.2358301753760506E-2</v>
      </c>
      <c r="J743" s="37">
        <f>LN(ACTIONS!L745/ACTIONS!L744)</f>
        <v>4.8780584534327733E-3</v>
      </c>
      <c r="K743" s="37">
        <f>LN(ACTIONS!M745/ACTIONS!M744)</f>
        <v>-2.3766329781638125E-2</v>
      </c>
      <c r="L743" s="37">
        <f>LN(INDICE!D745/INDICE!D744)</f>
        <v>-2.3704432848924498E-3</v>
      </c>
    </row>
    <row r="744" spans="1:12" ht="15" customHeight="1" x14ac:dyDescent="0.35">
      <c r="A744" s="17">
        <v>42346</v>
      </c>
      <c r="B744" s="39">
        <f>LN(ACTIONS!D746/ACTIONS!D745)</f>
        <v>-2.8446242658820835E-2</v>
      </c>
      <c r="C744" s="39">
        <f>LN(ACTIONS!E746/ACTIONS!E745)</f>
        <v>-3.8288674193886554E-3</v>
      </c>
      <c r="D744" s="39">
        <f>LN(ACTIONS!F746/ACTIONS!F745)</f>
        <v>-1.4575585985214948E-2</v>
      </c>
      <c r="E744" s="39">
        <f>LN(ACTIONS!G746/ACTIONS!G745)</f>
        <v>-1.047723020363441E-2</v>
      </c>
      <c r="F744" s="39">
        <f>LN(ACTIONS!H746/ACTIONS!H745)</f>
        <v>-1.2159063981015185E-2</v>
      </c>
      <c r="G744" s="39">
        <f>LN(ACTIONS!I746/ACTIONS!I745)</f>
        <v>-3.4170248341446295E-2</v>
      </c>
      <c r="H744" s="39">
        <f>LN(ACTIONS!J746/ACTIONS!J745)</f>
        <v>-1.2626430372811802E-2</v>
      </c>
      <c r="I744" s="39">
        <f>LN(ACTIONS!K746/ACTIONS!K745)</f>
        <v>-7.1749714010772903E-2</v>
      </c>
      <c r="J744" s="39">
        <f>LN(ACTIONS!L746/ACTIONS!L745)</f>
        <v>-1.3883440638231928E-2</v>
      </c>
      <c r="K744" s="39">
        <f>LN(ACTIONS!M746/ACTIONS!M745)</f>
        <v>-1.6065775666765453E-2</v>
      </c>
      <c r="L744" s="39">
        <f>LN(INDICE!D746/INDICE!D745)</f>
        <v>-1.4289725738877219E-2</v>
      </c>
    </row>
    <row r="745" spans="1:12" ht="15" customHeight="1" x14ac:dyDescent="0.35">
      <c r="A745" s="20">
        <v>42347</v>
      </c>
      <c r="B745" s="37">
        <f>LN(ACTIONS!D747/ACTIONS!D746)</f>
        <v>-2.7387897982354839E-3</v>
      </c>
      <c r="C745" s="37">
        <f>LN(ACTIONS!E747/ACTIONS!E746)</f>
        <v>4.3726100994139873E-3</v>
      </c>
      <c r="D745" s="37">
        <f>LN(ACTIONS!F747/ACTIONS!F746)</f>
        <v>-1.1275287237963809E-2</v>
      </c>
      <c r="E745" s="37">
        <f>LN(ACTIONS!G747/ACTIONS!G746)</f>
        <v>2.8461648121542803E-4</v>
      </c>
      <c r="F745" s="37">
        <f>LN(ACTIONS!H747/ACTIONS!H746)</f>
        <v>-9.4326839166309785E-3</v>
      </c>
      <c r="G745" s="37">
        <f>LN(ACTIONS!I747/ACTIONS!I746)</f>
        <v>-1.9666525156548632E-2</v>
      </c>
      <c r="H745" s="37">
        <f>LN(ACTIONS!J747/ACTIONS!J746)</f>
        <v>-8.9343287337658554E-3</v>
      </c>
      <c r="I745" s="37">
        <f>LN(ACTIONS!K747/ACTIONS!K746)</f>
        <v>4.4676106025186457E-2</v>
      </c>
      <c r="J745" s="37">
        <f>LN(ACTIONS!L747/ACTIONS!L746)</f>
        <v>-4.9464239353255741E-3</v>
      </c>
      <c r="K745" s="37">
        <f>LN(ACTIONS!M747/ACTIONS!M746)</f>
        <v>-1.4533846219911429E-2</v>
      </c>
      <c r="L745" s="37">
        <f>LN(INDICE!D747/INDICE!D746)</f>
        <v>-1.392932805000773E-3</v>
      </c>
    </row>
    <row r="746" spans="1:12" ht="15" customHeight="1" x14ac:dyDescent="0.35">
      <c r="A746" s="17">
        <v>42348</v>
      </c>
      <c r="B746" s="39">
        <f>LN(ACTIONS!D748/ACTIONS!D747)</f>
        <v>7.8879034919984159E-3</v>
      </c>
      <c r="C746" s="39">
        <f>LN(ACTIONS!E748/ACTIONS!E747)</f>
        <v>-1.632115812995581E-3</v>
      </c>
      <c r="D746" s="39">
        <f>LN(ACTIONS!F748/ACTIONS!F747)</f>
        <v>-1.0857869972049069E-2</v>
      </c>
      <c r="E746" s="39">
        <f>LN(ACTIONS!G748/ACTIONS!G747)</f>
        <v>-2.2446985642896457E-2</v>
      </c>
      <c r="F746" s="39">
        <f>LN(ACTIONS!H748/ACTIONS!H747)</f>
        <v>-1.1554143556649667E-2</v>
      </c>
      <c r="G746" s="39">
        <f>LN(ACTIONS!I748/ACTIONS!I747)</f>
        <v>-2.0115543307484097E-2</v>
      </c>
      <c r="H746" s="39">
        <f>LN(ACTIONS!J748/ACTIONS!J747)</f>
        <v>-3.2102756302482102E-3</v>
      </c>
      <c r="I746" s="39">
        <f>LN(ACTIONS!K748/ACTIONS!K747)</f>
        <v>6.7708143511947372E-2</v>
      </c>
      <c r="J746" s="39">
        <f>LN(ACTIONS!L748/ACTIONS!L747)</f>
        <v>-9.9668599153921473E-3</v>
      </c>
      <c r="K746" s="39">
        <f>LN(ACTIONS!M748/ACTIONS!M747)</f>
        <v>-1.4141953756755008E-2</v>
      </c>
      <c r="L746" s="39">
        <f>LN(INDICE!D748/INDICE!D747)</f>
        <v>-6.3251711321753367E-3</v>
      </c>
    </row>
    <row r="747" spans="1:12" ht="15" customHeight="1" x14ac:dyDescent="0.35">
      <c r="A747" s="20">
        <v>42349</v>
      </c>
      <c r="B747" s="37">
        <f>LN(ACTIONS!D749/ACTIONS!D748)</f>
        <v>-2.4584628896654543E-2</v>
      </c>
      <c r="C747" s="37">
        <f>LN(ACTIONS!E749/ACTIONS!E748)</f>
        <v>-3.3009961658389203E-3</v>
      </c>
      <c r="D747" s="37">
        <f>LN(ACTIONS!F749/ACTIONS!F748)</f>
        <v>-1.4016994646380674E-2</v>
      </c>
      <c r="E747" s="37">
        <f>LN(ACTIONS!G749/ACTIONS!G748)</f>
        <v>-9.6506086032402388E-3</v>
      </c>
      <c r="F747" s="37">
        <f>LN(ACTIONS!H749/ACTIONS!H748)</f>
        <v>-1.1395302270578993E-2</v>
      </c>
      <c r="G747" s="37">
        <f>LN(ACTIONS!I749/ACTIONS!I748)</f>
        <v>-2.6775730821668228E-2</v>
      </c>
      <c r="H747" s="37">
        <f>LN(ACTIONS!J749/ACTIONS!J748)</f>
        <v>-9.0439892932188248E-3</v>
      </c>
      <c r="I747" s="37">
        <f>LN(ACTIONS!K749/ACTIONS!K748)</f>
        <v>-4.051739149764385E-2</v>
      </c>
      <c r="J747" s="37">
        <f>LN(ACTIONS!L749/ACTIONS!L748)</f>
        <v>-1.0910725106163054E-2</v>
      </c>
      <c r="K747" s="37">
        <f>LN(ACTIONS!M749/ACTIONS!M748)</f>
        <v>-2.0511969729138484E-2</v>
      </c>
      <c r="L747" s="37">
        <f>LN(INDICE!D749/INDICE!D748)</f>
        <v>-2.246949607165389E-2</v>
      </c>
    </row>
    <row r="748" spans="1:12" ht="15" customHeight="1" x14ac:dyDescent="0.35">
      <c r="A748" s="17">
        <v>42352</v>
      </c>
      <c r="B748" s="39">
        <f>LN(ACTIONS!D750/ACTIONS!D749)</f>
        <v>-1.0195768297834555E-2</v>
      </c>
      <c r="C748" s="39">
        <f>LN(ACTIONS!E750/ACTIONS!E749)</f>
        <v>-1.607129574574806E-2</v>
      </c>
      <c r="D748" s="39">
        <f>LN(ACTIONS!F750/ACTIONS!F749)</f>
        <v>-5.8293017255499763E-3</v>
      </c>
      <c r="E748" s="39">
        <f>LN(ACTIONS!G750/ACTIONS!G749)</f>
        <v>-1.6294242891539822E-2</v>
      </c>
      <c r="F748" s="39">
        <f>LN(ACTIONS!H750/ACTIONS!H749)</f>
        <v>-8.81963896653024E-4</v>
      </c>
      <c r="G748" s="39">
        <f>LN(ACTIONS!I750/ACTIONS!I749)</f>
        <v>-2.665010018301216E-2</v>
      </c>
      <c r="H748" s="39">
        <f>LN(ACTIONS!J750/ACTIONS!J749)</f>
        <v>-7.8176293910533993E-3</v>
      </c>
      <c r="I748" s="39">
        <f>LN(ACTIONS!K750/ACTIONS!K749)</f>
        <v>-6.4968116348333438E-2</v>
      </c>
      <c r="J748" s="39">
        <f>LN(ACTIONS!L750/ACTIONS!L749)</f>
        <v>4.2105325363434578E-3</v>
      </c>
      <c r="K748" s="39">
        <f>LN(ACTIONS!M750/ACTIONS!M749)</f>
        <v>-1.0884884331533499E-2</v>
      </c>
      <c r="L748" s="39">
        <f>LN(INDICE!D750/INDICE!D749)</f>
        <v>-1.3312290102940496E-2</v>
      </c>
    </row>
    <row r="749" spans="1:12" ht="15" customHeight="1" x14ac:dyDescent="0.35">
      <c r="A749" s="20">
        <v>42353</v>
      </c>
      <c r="B749" s="37">
        <f>LN(ACTIONS!D751/ACTIONS!D750)</f>
        <v>2.1702497691380215E-2</v>
      </c>
      <c r="C749" s="37">
        <f>LN(ACTIONS!E751/ACTIONS!E750)</f>
        <v>3.3543864491890766E-3</v>
      </c>
      <c r="D749" s="37">
        <f>LN(ACTIONS!F751/ACTIONS!F750)</f>
        <v>1.3549218753343204E-2</v>
      </c>
      <c r="E749" s="37">
        <f>LN(ACTIONS!G751/ACTIONS!G750)</f>
        <v>1.4823870622511332E-2</v>
      </c>
      <c r="F749" s="37">
        <f>LN(ACTIONS!H751/ACTIONS!H750)</f>
        <v>2.5553074424617486E-2</v>
      </c>
      <c r="G749" s="37">
        <f>LN(ACTIONS!I751/ACTIONS!I750)</f>
        <v>4.6438380716792562E-3</v>
      </c>
      <c r="H749" s="37">
        <f>LN(ACTIONS!J751/ACTIONS!J750)</f>
        <v>1.0409983402783532E-2</v>
      </c>
      <c r="I749" s="37">
        <f>LN(ACTIONS!K751/ACTIONS!K750)</f>
        <v>2.9194658279275774E-2</v>
      </c>
      <c r="J749" s="37">
        <f>LN(ACTIONS!L751/ACTIONS!L750)</f>
        <v>3.143352260151281E-2</v>
      </c>
      <c r="K749" s="37">
        <f>LN(ACTIONS!M751/ACTIONS!M750)</f>
        <v>1.7666661248770026E-2</v>
      </c>
      <c r="L749" s="37">
        <f>LN(INDICE!D751/INDICE!D750)</f>
        <v>2.4174035056082739E-2</v>
      </c>
    </row>
    <row r="750" spans="1:12" ht="15" customHeight="1" x14ac:dyDescent="0.35">
      <c r="A750" s="17">
        <v>42354</v>
      </c>
      <c r="B750" s="39">
        <f>LN(ACTIONS!D752/ACTIONS!D751)</f>
        <v>3.4400942109710192E-3</v>
      </c>
      <c r="C750" s="39">
        <f>LN(ACTIONS!E752/ACTIONS!E751)</f>
        <v>1.6584475498515922E-3</v>
      </c>
      <c r="D750" s="39">
        <f>LN(ACTIONS!F752/ACTIONS!F751)</f>
        <v>6.0241146033808762E-3</v>
      </c>
      <c r="E750" s="39">
        <f>LN(ACTIONS!G752/ACTIONS!G751)</f>
        <v>-2.3571018573814236E-3</v>
      </c>
      <c r="F750" s="39">
        <f>LN(ACTIONS!H752/ACTIONS!H751)</f>
        <v>2.0048696390404896E-3</v>
      </c>
      <c r="G750" s="39">
        <f>LN(ACTIONS!I752/ACTIONS!I751)</f>
        <v>4.7910010753383546E-2</v>
      </c>
      <c r="H750" s="39">
        <f>LN(ACTIONS!J752/ACTIONS!J751)</f>
        <v>5.8083415957469551E-3</v>
      </c>
      <c r="I750" s="39">
        <f>LN(ACTIONS!K752/ACTIONS!K751)</f>
        <v>2.3753516038819863E-2</v>
      </c>
      <c r="J750" s="39">
        <f>LN(ACTIONS!L752/ACTIONS!L751)</f>
        <v>0</v>
      </c>
      <c r="K750" s="39">
        <f>LN(ACTIONS!M752/ACTIONS!M751)</f>
        <v>2.7611614413278443E-3</v>
      </c>
      <c r="L750" s="39">
        <f>LN(INDICE!D752/INDICE!D751)</f>
        <v>7.1860681552531535E-3</v>
      </c>
    </row>
    <row r="751" spans="1:12" ht="15" customHeight="1" x14ac:dyDescent="0.35">
      <c r="A751" s="20">
        <v>42355</v>
      </c>
      <c r="B751" s="37">
        <f>LN(ACTIONS!D753/ACTIONS!D752)</f>
        <v>1.6788802501361336E-2</v>
      </c>
      <c r="C751" s="37">
        <f>LN(ACTIONS!E753/ACTIONS!E752)</f>
        <v>1.1618963626127967E-2</v>
      </c>
      <c r="D751" s="37">
        <f>LN(ACTIONS!F753/ACTIONS!F752)</f>
        <v>1.0914052925115757E-3</v>
      </c>
      <c r="E751" s="37">
        <f>LN(ACTIONS!G753/ACTIONS!G752)</f>
        <v>4.121289318768713E-3</v>
      </c>
      <c r="F751" s="37">
        <f>LN(ACTIONS!H753/ACTIONS!H752)</f>
        <v>6.274977806071759E-3</v>
      </c>
      <c r="G751" s="37">
        <f>LN(ACTIONS!I753/ACTIONS!I752)</f>
        <v>1.2300678003240462E-2</v>
      </c>
      <c r="H751" s="37">
        <f>LN(ACTIONS!J753/ACTIONS!J752)</f>
        <v>1.2787898049755688E-2</v>
      </c>
      <c r="I751" s="37">
        <f>LN(ACTIONS!K753/ACTIONS!K752)</f>
        <v>-4.2255544779352457E-2</v>
      </c>
      <c r="J751" s="37">
        <f>LN(ACTIONS!L753/ACTIONS!L752)</f>
        <v>1.6273396593754076E-3</v>
      </c>
      <c r="K751" s="37">
        <f>LN(ACTIONS!M753/ACTIONS!M752)</f>
        <v>9.1491946535880823E-3</v>
      </c>
      <c r="L751" s="37">
        <f>LN(INDICE!D753/INDICE!D752)</f>
        <v>6.7989275140035686E-3</v>
      </c>
    </row>
    <row r="752" spans="1:12" ht="15" customHeight="1" x14ac:dyDescent="0.35">
      <c r="A752" s="17">
        <v>42356</v>
      </c>
      <c r="B752" s="39">
        <f>LN(ACTIONS!D754/ACTIONS!D753)</f>
        <v>-2.4005556470771249E-3</v>
      </c>
      <c r="C752" s="39">
        <f>LN(ACTIONS!E754/ACTIONS!E753)</f>
        <v>-2.7624326959100726E-3</v>
      </c>
      <c r="D752" s="39">
        <f>LN(ACTIONS!F754/ACTIONS!F753)</f>
        <v>-1.4282033478460967E-2</v>
      </c>
      <c r="E752" s="39">
        <f>LN(ACTIONS!G754/ACTIONS!G753)</f>
        <v>-2.2880213674788062E-2</v>
      </c>
      <c r="F752" s="39">
        <f>LN(ACTIONS!H754/ACTIONS!H753)</f>
        <v>-1.5473088071560519E-2</v>
      </c>
      <c r="G752" s="39">
        <f>LN(ACTIONS!I754/ACTIONS!I753)</f>
        <v>5.2104433944112627E-3</v>
      </c>
      <c r="H752" s="39">
        <f>LN(ACTIONS!J754/ACTIONS!J753)</f>
        <v>-1.021720254665494E-2</v>
      </c>
      <c r="I752" s="39">
        <f>LN(ACTIONS!K754/ACTIONS!K753)</f>
        <v>0</v>
      </c>
      <c r="J752" s="39">
        <f>LN(ACTIONS!L754/ACTIONS!L753)</f>
        <v>-1.8048069871702977E-2</v>
      </c>
      <c r="K752" s="39">
        <f>LN(ACTIONS!M754/ACTIONS!M753)</f>
        <v>-1.6529301951210471E-2</v>
      </c>
      <c r="L752" s="39">
        <f>LN(INDICE!D754/INDICE!D753)</f>
        <v>-8.2468858901196974E-3</v>
      </c>
    </row>
    <row r="753" spans="1:12" ht="15" customHeight="1" x14ac:dyDescent="0.35">
      <c r="A753" s="20">
        <v>42359</v>
      </c>
      <c r="B753" s="37">
        <f>LN(ACTIONS!D755/ACTIONS!D754)</f>
        <v>2.4005556470770902E-3</v>
      </c>
      <c r="C753" s="37">
        <f>LN(ACTIONS!E755/ACTIONS!E754)</f>
        <v>-2.2067900174020457E-3</v>
      </c>
      <c r="D753" s="37">
        <f>LN(ACTIONS!F755/ACTIONS!F754)</f>
        <v>-1.3840832659384526E-3</v>
      </c>
      <c r="E753" s="37">
        <f>LN(ACTIONS!G755/ACTIONS!G754)</f>
        <v>-2.7732997840094458E-2</v>
      </c>
      <c r="F753" s="37">
        <f>LN(ACTIONS!H755/ACTIONS!H754)</f>
        <v>3.4592135964705189E-3</v>
      </c>
      <c r="G753" s="37">
        <f>LN(ACTIONS!I755/ACTIONS!I754)</f>
        <v>-1.2236359990144576E-2</v>
      </c>
      <c r="H753" s="37">
        <f>LN(ACTIONS!J755/ACTIONS!J754)</f>
        <v>-2.5706955031008661E-3</v>
      </c>
      <c r="I753" s="37">
        <f>LN(ACTIONS!K755/ACTIONS!K754)</f>
        <v>2.6723571846678961E-2</v>
      </c>
      <c r="J753" s="37">
        <f>LN(ACTIONS!L755/ACTIONS!L754)</f>
        <v>1.6542600960264681E-3</v>
      </c>
      <c r="K753" s="37">
        <f>LN(ACTIONS!M755/ACTIONS!M754)</f>
        <v>6.4605670029441167E-3</v>
      </c>
      <c r="L753" s="37">
        <f>LN(INDICE!D755/INDICE!D754)</f>
        <v>-2.9088498792877826E-3</v>
      </c>
    </row>
    <row r="754" spans="1:12" ht="15" customHeight="1" x14ac:dyDescent="0.35">
      <c r="A754" s="17">
        <v>42360</v>
      </c>
      <c r="B754" s="39">
        <f>LN(ACTIONS!D756/ACTIONS!D755)</f>
        <v>9.1100722502862452E-3</v>
      </c>
      <c r="C754" s="39">
        <f>LN(ACTIONS!E756/ACTIONS!E755)</f>
        <v>-3.8627681979076754E-3</v>
      </c>
      <c r="D754" s="39">
        <f>LN(ACTIONS!F756/ACTIONS!F755)</f>
        <v>0</v>
      </c>
      <c r="E754" s="39">
        <f>LN(ACTIONS!G756/ACTIONS!G755)</f>
        <v>6.4685270978512678E-3</v>
      </c>
      <c r="F754" s="39">
        <f>LN(ACTIONS!H756/ACTIONS!H755)</f>
        <v>-2.8781119784226499E-4</v>
      </c>
      <c r="G754" s="39">
        <f>LN(ACTIONS!I756/ACTIONS!I755)</f>
        <v>-7.0210101459350117E-3</v>
      </c>
      <c r="H754" s="39">
        <f>LN(ACTIONS!J756/ACTIONS!J755)</f>
        <v>9.6062218054399334E-3</v>
      </c>
      <c r="I754" s="39">
        <f>LN(ACTIONS!K756/ACTIONS!K755)</f>
        <v>3.3042262263139159E-2</v>
      </c>
      <c r="J754" s="39">
        <f>LN(ACTIONS!L756/ACTIONS!L755)</f>
        <v>1.3136477905369981E-2</v>
      </c>
      <c r="K754" s="39">
        <f>LN(ACTIONS!M756/ACTIONS!M755)</f>
        <v>3.9785821417609429E-3</v>
      </c>
      <c r="L754" s="39">
        <f>LN(INDICE!D756/INDICE!D755)</f>
        <v>7.9650922756016387E-3</v>
      </c>
    </row>
    <row r="755" spans="1:12" ht="15" customHeight="1" x14ac:dyDescent="0.35">
      <c r="A755" s="20">
        <v>42361</v>
      </c>
      <c r="B755" s="37">
        <f>LN(ACTIONS!D757/ACTIONS!D756)</f>
        <v>2.2925630666778881E-2</v>
      </c>
      <c r="C755" s="37">
        <f>LN(ACTIONS!E757/ACTIONS!E756)</f>
        <v>1.376234544943571E-2</v>
      </c>
      <c r="D755" s="37">
        <f>LN(ACTIONS!F757/ACTIONS!F756)</f>
        <v>2.6245355518378498E-2</v>
      </c>
      <c r="E755" s="37">
        <f>LN(ACTIONS!G757/ACTIONS!G756)</f>
        <v>1.8555665474156352E-2</v>
      </c>
      <c r="F755" s="37">
        <f>LN(ACTIONS!H757/ACTIONS!H756)</f>
        <v>1.9808271449260541E-2</v>
      </c>
      <c r="G755" s="37">
        <f>LN(ACTIONS!I757/ACTIONS!I756)</f>
        <v>4.3237557411103335E-2</v>
      </c>
      <c r="H755" s="37">
        <f>LN(ACTIONS!J757/ACTIONS!J756)</f>
        <v>1.2036889074048552E-2</v>
      </c>
      <c r="I755" s="37">
        <f>LN(ACTIONS!K757/ACTIONS!K756)</f>
        <v>8.1081668805955465E-2</v>
      </c>
      <c r="J755" s="37">
        <f>LN(ACTIONS!L757/ACTIONS!L756)</f>
        <v>4.8820275973083188E-3</v>
      </c>
      <c r="K755" s="37">
        <f>LN(ACTIONS!M757/ACTIONS!M756)</f>
        <v>9.726520449889392E-3</v>
      </c>
      <c r="L755" s="37">
        <f>LN(INDICE!D757/INDICE!D756)</f>
        <v>2.562278687173514E-2</v>
      </c>
    </row>
    <row r="756" spans="1:12" ht="15" customHeight="1" x14ac:dyDescent="0.35">
      <c r="A756" s="17">
        <v>42362</v>
      </c>
      <c r="B756" s="39">
        <f>LN(ACTIONS!D758/ACTIONS!D757)</f>
        <v>1.6665853570707971E-3</v>
      </c>
      <c r="C756" s="39">
        <f>LN(ACTIONS!E758/ACTIONS!E757)</f>
        <v>1.6285485235298131E-3</v>
      </c>
      <c r="D756" s="39">
        <f>LN(ACTIONS!F758/ACTIONS!F757)</f>
        <v>1.8870473317750514E-3</v>
      </c>
      <c r="E756" s="39">
        <f>LN(ACTIONS!G758/ACTIONS!G757)</f>
        <v>6.3091691932647556E-3</v>
      </c>
      <c r="F756" s="39">
        <f>LN(ACTIONS!H758/ACTIONS!H757)</f>
        <v>0</v>
      </c>
      <c r="G756" s="39">
        <f>LN(ACTIONS!I758/ACTIONS!I757)</f>
        <v>7.6077694848394953E-3</v>
      </c>
      <c r="H756" s="39">
        <f>LN(ACTIONS!J758/ACTIONS!J757)</f>
        <v>6.2774845191390302E-3</v>
      </c>
      <c r="I756" s="39">
        <f>LN(ACTIONS!K758/ACTIONS!K757)</f>
        <v>-7.4397884807600187E-3</v>
      </c>
      <c r="J756" s="39">
        <f>LN(ACTIONS!L758/ACTIONS!L757)</f>
        <v>0</v>
      </c>
      <c r="K756" s="39">
        <f>LN(ACTIONS!M758/ACTIONS!M757)</f>
        <v>-2.7260353092385041E-3</v>
      </c>
      <c r="L756" s="39">
        <f>LN(INDICE!D758/INDICE!D757)</f>
        <v>2.1863669736214729E-3</v>
      </c>
    </row>
    <row r="757" spans="1:12" ht="15" customHeight="1" x14ac:dyDescent="0.35">
      <c r="A757" s="20">
        <v>42366</v>
      </c>
      <c r="B757" s="37">
        <f>LN(ACTIONS!D759/ACTIONS!D758)</f>
        <v>0</v>
      </c>
      <c r="C757" s="37">
        <f>LN(ACTIONS!E759/ACTIONS!E758)</f>
        <v>0</v>
      </c>
      <c r="D757" s="37">
        <f>LN(ACTIONS!F759/ACTIONS!F758)</f>
        <v>0</v>
      </c>
      <c r="E757" s="37">
        <f>LN(ACTIONS!G759/ACTIONS!G758)</f>
        <v>0</v>
      </c>
      <c r="F757" s="37">
        <f>LN(ACTIONS!H759/ACTIONS!H758)</f>
        <v>0</v>
      </c>
      <c r="G757" s="37">
        <f>LN(ACTIONS!I759/ACTIONS!I758)</f>
        <v>0</v>
      </c>
      <c r="H757" s="37">
        <f>LN(ACTIONS!J759/ACTIONS!J758)</f>
        <v>0</v>
      </c>
      <c r="I757" s="37">
        <f>LN(ACTIONS!K759/ACTIONS!K758)</f>
        <v>0</v>
      </c>
      <c r="J757" s="37">
        <f>LN(ACTIONS!L759/ACTIONS!L758)</f>
        <v>0</v>
      </c>
      <c r="K757" s="37">
        <f>LN(ACTIONS!M759/ACTIONS!M758)</f>
        <v>0</v>
      </c>
      <c r="L757" s="37">
        <f>LN(INDICE!D759/INDICE!D758)</f>
        <v>0</v>
      </c>
    </row>
    <row r="758" spans="1:12" ht="15" customHeight="1" x14ac:dyDescent="0.35">
      <c r="A758" s="17">
        <v>42367</v>
      </c>
      <c r="B758" s="39">
        <f>LN(ACTIONS!D760/ACTIONS!D759)</f>
        <v>1.7221155206399014E-2</v>
      </c>
      <c r="C758" s="39">
        <f>LN(ACTIONS!E760/ACTIONS!E759)</f>
        <v>3.8181035669784028E-3</v>
      </c>
      <c r="D758" s="39">
        <f>LN(ACTIONS!F760/ACTIONS!F759)</f>
        <v>1.2578782206860185E-2</v>
      </c>
      <c r="E758" s="39">
        <f>LN(ACTIONS!G760/ACTIONS!G759)</f>
        <v>8.6477354185628633E-3</v>
      </c>
      <c r="F758" s="39">
        <f>LN(ACTIONS!H760/ACTIONS!H759)</f>
        <v>2.0253503261756345E-2</v>
      </c>
      <c r="G758" s="39">
        <f>LN(ACTIONS!I760/ACTIONS!I759)</f>
        <v>-1.437820498313077E-2</v>
      </c>
      <c r="H758" s="39">
        <f>LN(ACTIONS!J760/ACTIONS!J759)</f>
        <v>1.3055827351415099E-2</v>
      </c>
      <c r="I758" s="39">
        <f>LN(ACTIONS!K760/ACTIONS!K759)</f>
        <v>7.5472056353826835E-3</v>
      </c>
      <c r="J758" s="39">
        <f>LN(ACTIONS!L760/ACTIONS!L759)</f>
        <v>2.8801990903706182E-2</v>
      </c>
      <c r="K758" s="39">
        <f>LN(ACTIONS!M760/ACTIONS!M759)</f>
        <v>8.1559129036076605E-3</v>
      </c>
      <c r="L758" s="39">
        <f>LN(INDICE!D760/INDICE!D759)</f>
        <v>9.5360733335381441E-3</v>
      </c>
    </row>
    <row r="759" spans="1:12" ht="15" customHeight="1" x14ac:dyDescent="0.35">
      <c r="A759" s="20">
        <v>42368</v>
      </c>
      <c r="B759" s="37">
        <f>LN(ACTIONS!D761/ACTIONS!D760)</f>
        <v>-2.3805622020450092E-2</v>
      </c>
      <c r="C759" s="37">
        <f>LN(ACTIONS!E761/ACTIONS!E760)</f>
        <v>2.7122415325863567E-3</v>
      </c>
      <c r="D759" s="37">
        <f>LN(ACTIONS!F761/ACTIONS!F760)</f>
        <v>0</v>
      </c>
      <c r="E759" s="37">
        <f>LN(ACTIONS!G761/ACTIONS!G760)</f>
        <v>2.9647220055281022E-3</v>
      </c>
      <c r="F759" s="37">
        <f>LN(ACTIONS!H761/ACTIONS!H760)</f>
        <v>-7.6341546419404849E-3</v>
      </c>
      <c r="G759" s="37">
        <f>LN(ACTIONS!I761/ACTIONS!I760)</f>
        <v>-1.2026316439520356E-2</v>
      </c>
      <c r="H759" s="37">
        <f>LN(ACTIONS!J761/ACTIONS!J760)</f>
        <v>-6.8175039387234418E-3</v>
      </c>
      <c r="I759" s="37">
        <f>LN(ACTIONS!K761/ACTIONS!K760)</f>
        <v>-3.608920897486749E-2</v>
      </c>
      <c r="J759" s="37">
        <f>LN(ACTIONS!L761/ACTIONS!L760)</f>
        <v>-3.1595602903684815E-3</v>
      </c>
      <c r="K759" s="37">
        <f>LN(ACTIONS!M761/ACTIONS!M760)</f>
        <v>4.2029482464417825E-3</v>
      </c>
      <c r="L759" s="37">
        <f>LN(INDICE!D761/INDICE!D760)</f>
        <v>-6.4375825050410626E-3</v>
      </c>
    </row>
    <row r="760" spans="1:12" ht="15" customHeight="1" x14ac:dyDescent="0.35">
      <c r="A760" s="17">
        <v>42369</v>
      </c>
      <c r="B760" s="39">
        <f>LN(ACTIONS!D762/ACTIONS!D761)</f>
        <v>-2.6657467531185346E-3</v>
      </c>
      <c r="C760" s="39">
        <f>LN(ACTIONS!E762/ACTIONS!E761)</f>
        <v>-5.4318593300497547E-3</v>
      </c>
      <c r="D760" s="39">
        <f>LN(ACTIONS!F762/ACTIONS!F761)</f>
        <v>-1.2578782206860073E-2</v>
      </c>
      <c r="E760" s="39">
        <f>LN(ACTIONS!G762/ACTIONS!G761)</f>
        <v>-1.0714388212406369E-2</v>
      </c>
      <c r="F760" s="39">
        <f>LN(ACTIONS!H762/ACTIONS!H761)</f>
        <v>-5.5749130363745938E-4</v>
      </c>
      <c r="G760" s="39">
        <f>LN(ACTIONS!I762/ACTIONS!I761)</f>
        <v>-7.812121703768631E-3</v>
      </c>
      <c r="H760" s="39">
        <f>LN(ACTIONS!J762/ACTIONS!J761)</f>
        <v>-9.3721398288632105E-3</v>
      </c>
      <c r="I760" s="39">
        <f>LN(ACTIONS!K762/ACTIONS!K761)</f>
        <v>7.5438564997112713E-3</v>
      </c>
      <c r="J760" s="39">
        <f>LN(ACTIONS!L762/ACTIONS!L761)</f>
        <v>-9.539023046758948E-3</v>
      </c>
      <c r="K760" s="39">
        <f>LN(ACTIONS!M762/ACTIONS!M761)</f>
        <v>-1.2965657285172833E-2</v>
      </c>
      <c r="L760" s="39">
        <f>LN(INDICE!D762/INDICE!D761)</f>
        <v>-5.0701709797002364E-3</v>
      </c>
    </row>
    <row r="761" spans="1:12" ht="15" customHeight="1" x14ac:dyDescent="0.35">
      <c r="A761" s="20">
        <v>42373</v>
      </c>
      <c r="B761" s="37">
        <f>LN(ACTIONS!D763/ACTIONS!D762)</f>
        <v>-2.8546627235625604E-2</v>
      </c>
      <c r="C761" s="37">
        <f>LN(ACTIONS!E763/ACTIONS!E762)</f>
        <v>-1.2063633810629252E-2</v>
      </c>
      <c r="D761" s="37">
        <f>LN(ACTIONS!F763/ACTIONS!F762)</f>
        <v>-2.1506205220963619E-2</v>
      </c>
      <c r="E761" s="37">
        <f>LN(ACTIONS!G763/ACTIONS!G762)</f>
        <v>-1.994626418237903E-2</v>
      </c>
      <c r="F761" s="37">
        <f>LN(ACTIONS!H763/ACTIONS!H762)</f>
        <v>-1.5170961007806618E-2</v>
      </c>
      <c r="G761" s="37">
        <f>LN(ACTIONS!I763/ACTIONS!I762)</f>
        <v>-2.6398245556318877E-2</v>
      </c>
      <c r="H761" s="37">
        <f>LN(ACTIONS!J763/ACTIONS!J762)</f>
        <v>-1.2634406851770721E-2</v>
      </c>
      <c r="I761" s="37">
        <f>LN(ACTIONS!K763/ACTIONS!K762)</f>
        <v>-5.9306139053906942E-2</v>
      </c>
      <c r="J761" s="37">
        <f>LN(ACTIONS!L763/ACTIONS!L762)</f>
        <v>-1.7728103293580606E-2</v>
      </c>
      <c r="K761" s="37">
        <f>LN(ACTIONS!M763/ACTIONS!M762)</f>
        <v>-2.333541563779945E-2</v>
      </c>
      <c r="L761" s="37">
        <f>LN(INDICE!D763/INDICE!D762)</f>
        <v>-2.4140766589883227E-2</v>
      </c>
    </row>
    <row r="762" spans="1:12" ht="15" customHeight="1" x14ac:dyDescent="0.35">
      <c r="A762" s="17">
        <v>42374</v>
      </c>
      <c r="B762" s="39">
        <f>LN(ACTIONS!D764/ACTIONS!D763)</f>
        <v>1.253512386684924E-2</v>
      </c>
      <c r="C762" s="39">
        <f>LN(ACTIONS!E764/ACTIONS!E763)</f>
        <v>-1.6609740012686371E-3</v>
      </c>
      <c r="D762" s="39">
        <f>LN(ACTIONS!F764/ACTIONS!F763)</f>
        <v>1.5834346666626298E-2</v>
      </c>
      <c r="E762" s="39">
        <f>LN(ACTIONS!G764/ACTIONS!G763)</f>
        <v>-7.9681696491768449E-3</v>
      </c>
      <c r="F762" s="39">
        <f>LN(ACTIONS!H764/ACTIONS!H763)</f>
        <v>1.8383657867808007E-3</v>
      </c>
      <c r="G762" s="39">
        <f>LN(ACTIONS!I764/ACTIONS!I763)</f>
        <v>8.0202583286334284E-3</v>
      </c>
      <c r="H762" s="39">
        <f>LN(ACTIONS!J764/ACTIONS!J763)</f>
        <v>-1.9090047159241192E-3</v>
      </c>
      <c r="I762" s="39">
        <f>LN(ACTIONS!K764/ACTIONS!K763)</f>
        <v>3.4464311087443029E-2</v>
      </c>
      <c r="J762" s="39">
        <f>LN(ACTIONS!L764/ACTIONS!L763)</f>
        <v>4.8661896511729063E-3</v>
      </c>
      <c r="K762" s="39">
        <f>LN(ACTIONS!M764/ACTIONS!M763)</f>
        <v>1.7857617400006472E-2</v>
      </c>
      <c r="L762" s="39">
        <f>LN(INDICE!D764/INDICE!D763)</f>
        <v>7.1639881332024894E-3</v>
      </c>
    </row>
    <row r="763" spans="1:12" ht="15" customHeight="1" x14ac:dyDescent="0.35">
      <c r="A763" s="20">
        <v>42375</v>
      </c>
      <c r="B763" s="37">
        <f>LN(ACTIONS!D765/ACTIONS!D764)</f>
        <v>-1.013050312916091E-2</v>
      </c>
      <c r="C763" s="37">
        <f>LN(ACTIONS!E765/ACTIONS!E764)</f>
        <v>-1.2231367538350543E-2</v>
      </c>
      <c r="D763" s="37">
        <f>LN(ACTIONS!F765/ACTIONS!F764)</f>
        <v>-2.7122338297195727E-3</v>
      </c>
      <c r="E763" s="37">
        <f>LN(ACTIONS!G765/ACTIONS!G764)</f>
        <v>-1.7694082609001117E-2</v>
      </c>
      <c r="F763" s="37">
        <f>LN(ACTIONS!H765/ACTIONS!H764)</f>
        <v>1.7783847528213829E-2</v>
      </c>
      <c r="G763" s="37">
        <f>LN(ACTIONS!I765/ACTIONS!I764)</f>
        <v>-8.0202583286334509E-3</v>
      </c>
      <c r="H763" s="37">
        <f>LN(ACTIONS!J765/ACTIONS!J764)</f>
        <v>-5.1085679427225767E-3</v>
      </c>
      <c r="I763" s="37">
        <f>LN(ACTIONS!K765/ACTIONS!K764)</f>
        <v>-2.7685416497916723E-2</v>
      </c>
      <c r="J763" s="37">
        <f>LN(ACTIONS!L765/ACTIONS!L764)</f>
        <v>-2.1259999426849339E-2</v>
      </c>
      <c r="K763" s="37">
        <f>LN(ACTIONS!M765/ACTIONS!M764)</f>
        <v>3.094733977824991E-2</v>
      </c>
      <c r="L763" s="37">
        <f>LN(INDICE!D765/INDICE!D764)</f>
        <v>-1.0459842699795869E-2</v>
      </c>
    </row>
    <row r="764" spans="1:12" ht="15" customHeight="1" x14ac:dyDescent="0.35">
      <c r="A764" s="17">
        <v>42376</v>
      </c>
      <c r="B764" s="39">
        <f>LN(ACTIONS!D766/ACTIONS!D765)</f>
        <v>-1.9573305104599897E-2</v>
      </c>
      <c r="C764" s="39">
        <f>LN(ACTIONS!E766/ACTIONS!E765)</f>
        <v>-1.1257485841225328E-2</v>
      </c>
      <c r="D764" s="39">
        <f>LN(ACTIONS!F766/ACTIONS!F765)</f>
        <v>-2.2244498144147921E-2</v>
      </c>
      <c r="E764" s="39">
        <f>LN(ACTIONS!G766/ACTIONS!G765)</f>
        <v>-2.5695307416499825E-2</v>
      </c>
      <c r="F764" s="39">
        <f>LN(ACTIONS!H766/ACTIONS!H765)</f>
        <v>-2.2741013688212124E-2</v>
      </c>
      <c r="G764" s="39">
        <f>LN(ACTIONS!I766/ACTIONS!I765)</f>
        <v>-2.5302251804915458E-2</v>
      </c>
      <c r="H764" s="39">
        <f>LN(ACTIONS!J766/ACTIONS!J765)</f>
        <v>6.4000002184551536E-4</v>
      </c>
      <c r="I764" s="39">
        <f>LN(ACTIONS!K766/ACTIONS!K765)</f>
        <v>-8.6831375189125717E-2</v>
      </c>
      <c r="J764" s="39">
        <f>LN(ACTIONS!L766/ACTIONS!L765)</f>
        <v>-2.2566774612399986E-2</v>
      </c>
      <c r="K764" s="39">
        <f>LN(ACTIONS!M766/ACTIONS!M765)</f>
        <v>-2.6380426680104079E-2</v>
      </c>
      <c r="L764" s="39">
        <f>LN(INDICE!D766/INDICE!D765)</f>
        <v>-1.9838588149435905E-2</v>
      </c>
    </row>
    <row r="765" spans="1:12" ht="15" customHeight="1" x14ac:dyDescent="0.35">
      <c r="A765" s="20">
        <v>42377</v>
      </c>
      <c r="B765" s="37">
        <f>LN(ACTIONS!D767/ACTIONS!D766)</f>
        <v>-1.7503709172886642E-2</v>
      </c>
      <c r="C765" s="37">
        <f>LN(ACTIONS!E767/ACTIONS!E766)</f>
        <v>-4.5387203396525522E-3</v>
      </c>
      <c r="D765" s="37">
        <f>LN(ACTIONS!F767/ACTIONS!F766)</f>
        <v>5.2624411709415279E-3</v>
      </c>
      <c r="E765" s="37">
        <f>LN(ACTIONS!G767/ACTIONS!G766)</f>
        <v>-2.5713377609701101E-2</v>
      </c>
      <c r="F765" s="37">
        <f>LN(ACTIONS!H767/ACTIONS!H766)</f>
        <v>-3.6984394931216464E-3</v>
      </c>
      <c r="G765" s="37">
        <f>LN(ACTIONS!I767/ACTIONS!I766)</f>
        <v>2.4419395708284351E-2</v>
      </c>
      <c r="H765" s="37">
        <f>LN(ACTIONS!J767/ACTIONS!J766)</f>
        <v>-1.0936101274109419E-2</v>
      </c>
      <c r="I765" s="37">
        <f>LN(ACTIONS!K767/ACTIONS!K766)</f>
        <v>-1.5750373615563525E-2</v>
      </c>
      <c r="J765" s="37">
        <f>LN(ACTIONS!L767/ACTIONS!L766)</f>
        <v>9.2554299741606037E-3</v>
      </c>
      <c r="K765" s="37">
        <f>LN(ACTIONS!M767/ACTIONS!M766)</f>
        <v>5.1507461246517944E-3</v>
      </c>
      <c r="L765" s="37">
        <f>LN(INDICE!D767/INDICE!D766)</f>
        <v>-7.0180930736150771E-3</v>
      </c>
    </row>
    <row r="766" spans="1:12" ht="15" customHeight="1" x14ac:dyDescent="0.35">
      <c r="A766" s="17">
        <v>42380</v>
      </c>
      <c r="B766" s="39">
        <f>LN(ACTIONS!D768/ACTIONS!D767)</f>
        <v>-1.0977678586554469E-2</v>
      </c>
      <c r="C766" s="39">
        <f>LN(ACTIONS!E768/ACTIONS!E767)</f>
        <v>-5.7099990400857632E-3</v>
      </c>
      <c r="D766" s="39">
        <f>LN(ACTIONS!F768/ACTIONS!F767)</f>
        <v>-2.4892835423589803E-3</v>
      </c>
      <c r="E766" s="39">
        <f>LN(ACTIONS!G768/ACTIONS!G767)</f>
        <v>9.88630826939435E-4</v>
      </c>
      <c r="F766" s="39">
        <f>LN(ACTIONS!H768/ACTIONS!H767)</f>
        <v>8.5470090673164974E-4</v>
      </c>
      <c r="G766" s="39">
        <f>LN(ACTIONS!I768/ACTIONS!I767)</f>
        <v>-1.3505082020195742E-2</v>
      </c>
      <c r="H766" s="39">
        <f>LN(ACTIONS!J768/ACTIONS!J767)</f>
        <v>0</v>
      </c>
      <c r="I766" s="39">
        <f>LN(ACTIONS!K768/ACTIONS!K767)</f>
        <v>-5.3687267075276018E-2</v>
      </c>
      <c r="J766" s="39">
        <f>LN(ACTIONS!L768/ACTIONS!L767)</f>
        <v>-4.1963972617655651E-3</v>
      </c>
      <c r="K766" s="39">
        <f>LN(ACTIONS!M768/ACTIONS!M767)</f>
        <v>-9.0702954064250381E-4</v>
      </c>
      <c r="L766" s="39">
        <f>LN(INDICE!D768/INDICE!D767)</f>
        <v>-6.8922658355676895E-3</v>
      </c>
    </row>
    <row r="767" spans="1:12" ht="15" customHeight="1" x14ac:dyDescent="0.35">
      <c r="A767" s="20">
        <v>42381</v>
      </c>
      <c r="B767" s="37">
        <f>LN(ACTIONS!D769/ACTIONS!D768)</f>
        <v>1.062656731578677E-2</v>
      </c>
      <c r="C767" s="37">
        <f>LN(ACTIONS!E769/ACTIONS!E768)</f>
        <v>4.5646513316358033E-3</v>
      </c>
      <c r="D767" s="37">
        <f>LN(ACTIONS!F769/ACTIONS!F768)</f>
        <v>1.7296244497613179E-2</v>
      </c>
      <c r="E767" s="37">
        <f>LN(ACTIONS!G769/ACTIONS!G768)</f>
        <v>4.2728084727341751E-3</v>
      </c>
      <c r="F767" s="37">
        <f>LN(ACTIONS!H769/ACTIONS!H768)</f>
        <v>2.1969620417462588E-2</v>
      </c>
      <c r="G767" s="37">
        <f>LN(ACTIONS!I769/ACTIONS!I768)</f>
        <v>7.1920695817226871E-3</v>
      </c>
      <c r="H767" s="37">
        <f>LN(ACTIONS!J769/ACTIONS!J768)</f>
        <v>2.5839807659250678E-3</v>
      </c>
      <c r="I767" s="37">
        <f>LN(ACTIONS!K769/ACTIONS!K768)</f>
        <v>-1.9666452447463862E-2</v>
      </c>
      <c r="J767" s="37">
        <f>LN(ACTIONS!L769/ACTIONS!L768)</f>
        <v>2.49182327904897E-2</v>
      </c>
      <c r="K767" s="37">
        <f>LN(ACTIONS!M769/ACTIONS!M768)</f>
        <v>1.7688963697858655E-2</v>
      </c>
      <c r="L767" s="37">
        <f>LN(INDICE!D769/INDICE!D768)</f>
        <v>9.7297029680467797E-3</v>
      </c>
    </row>
    <row r="768" spans="1:12" ht="15" customHeight="1" x14ac:dyDescent="0.35">
      <c r="A768" s="17">
        <v>42382</v>
      </c>
      <c r="B768" s="39">
        <f>LN(ACTIONS!D770/ACTIONS!D769)</f>
        <v>-5.634611329683909E-3</v>
      </c>
      <c r="C768" s="39">
        <f>LN(ACTIONS!E770/ACTIONS!E769)</f>
        <v>5.8027512619998048E-4</v>
      </c>
      <c r="D768" s="39">
        <f>LN(ACTIONS!F770/ACTIONS!F769)</f>
        <v>7.8623151385416434E-3</v>
      </c>
      <c r="E768" s="39">
        <f>LN(ACTIONS!G770/ACTIONS!G769)</f>
        <v>-2.6272593108901334E-3</v>
      </c>
      <c r="F768" s="39">
        <f>LN(ACTIONS!H770/ACTIONS!H769)</f>
        <v>6.8022751356360276E-3</v>
      </c>
      <c r="G768" s="39">
        <f>LN(ACTIONS!I770/ACTIONS!I769)</f>
        <v>8.0779458843194055E-3</v>
      </c>
      <c r="H768" s="39">
        <f>LN(ACTIONS!J770/ACTIONS!J769)</f>
        <v>1.933613235394781E-3</v>
      </c>
      <c r="I768" s="39">
        <f>LN(ACTIONS!K770/ACTIONS!K769)</f>
        <v>-1.80718753570401E-3</v>
      </c>
      <c r="J768" s="39">
        <f>LN(ACTIONS!L770/ACTIONS!L769)</f>
        <v>5.7259870148851635E-3</v>
      </c>
      <c r="K768" s="39">
        <f>LN(ACTIONS!M770/ACTIONS!M769)</f>
        <v>7.6969000468104067E-3</v>
      </c>
      <c r="L768" s="39">
        <f>LN(INDICE!D770/INDICE!D769)</f>
        <v>5.3371766049973906E-3</v>
      </c>
    </row>
    <row r="769" spans="1:12" ht="15" customHeight="1" x14ac:dyDescent="0.35">
      <c r="A769" s="20">
        <v>42383</v>
      </c>
      <c r="B769" s="37">
        <f>LN(ACTIONS!D771/ACTIONS!D770)</f>
        <v>-1.7204648842860448E-2</v>
      </c>
      <c r="C769" s="37">
        <f>LN(ACTIONS!E771/ACTIONS!E770)</f>
        <v>-8.0047021702943991E-3</v>
      </c>
      <c r="D769" s="37">
        <f>LN(ACTIONS!F771/ACTIONS!F770)</f>
        <v>-2.2669276093795907E-2</v>
      </c>
      <c r="E769" s="37">
        <f>LN(ACTIONS!G771/ACTIONS!G770)</f>
        <v>-7.2607579705258919E-3</v>
      </c>
      <c r="F769" s="37">
        <f>LN(ACTIONS!H771/ACTIONS!H770)</f>
        <v>-2.1960460107878325E-2</v>
      </c>
      <c r="G769" s="37">
        <f>LN(ACTIONS!I771/ACTIONS!I770)</f>
        <v>-7.1895011593238814E-3</v>
      </c>
      <c r="H769" s="37">
        <f>LN(ACTIONS!J771/ACTIONS!J770)</f>
        <v>-8.4061277410122613E-3</v>
      </c>
      <c r="I769" s="37">
        <f>LN(ACTIONS!K771/ACTIONS!K770)</f>
        <v>8.9767188513362933E-2</v>
      </c>
      <c r="J769" s="37">
        <f>LN(ACTIONS!L771/ACTIONS!L770)</f>
        <v>-3.8242399036446217E-2</v>
      </c>
      <c r="K769" s="37">
        <f>LN(ACTIONS!M771/ACTIONS!M770)</f>
        <v>-1.455543297029973E-2</v>
      </c>
      <c r="L769" s="37">
        <f>LN(INDICE!D771/INDICE!D770)</f>
        <v>-7.1958018084361417E-3</v>
      </c>
    </row>
    <row r="770" spans="1:12" ht="15" customHeight="1" x14ac:dyDescent="0.35">
      <c r="A770" s="17">
        <v>42384</v>
      </c>
      <c r="B770" s="39">
        <f>LN(ACTIONS!D772/ACTIONS!D771)</f>
        <v>-4.617618697107749E-2</v>
      </c>
      <c r="C770" s="39">
        <f>LN(ACTIONS!E772/ACTIONS!E771)</f>
        <v>-1.5594857957906287E-2</v>
      </c>
      <c r="D770" s="39">
        <f>LN(ACTIONS!F772/ACTIONS!F771)</f>
        <v>-1.0552722199159615E-2</v>
      </c>
      <c r="E770" s="39">
        <f>LN(ACTIONS!G772/ACTIONS!G771)</f>
        <v>-1.0990951607703121E-2</v>
      </c>
      <c r="F770" s="39">
        <f>LN(ACTIONS!H772/ACTIONS!H771)</f>
        <v>-5.9574644283355033E-3</v>
      </c>
      <c r="G770" s="39">
        <f>LN(ACTIONS!I772/ACTIONS!I771)</f>
        <v>-2.2678490883404498E-2</v>
      </c>
      <c r="H770" s="39">
        <f>LN(ACTIONS!J772/ACTIONS!J771)</f>
        <v>-9.7880063661628207E-3</v>
      </c>
      <c r="I770" s="39">
        <f>LN(ACTIONS!K772/ACTIONS!K771)</f>
        <v>-6.7340713774923303E-2</v>
      </c>
      <c r="J770" s="39">
        <f>LN(ACTIONS!L772/ACTIONS!L771)</f>
        <v>-1.9683990266033839E-2</v>
      </c>
      <c r="K770" s="39">
        <f>LN(ACTIONS!M772/ACTIONS!M771)</f>
        <v>0</v>
      </c>
      <c r="L770" s="39">
        <f>LN(INDICE!D772/INDICE!D771)</f>
        <v>-1.9472853333642969E-2</v>
      </c>
    </row>
    <row r="771" spans="1:12" ht="15" customHeight="1" x14ac:dyDescent="0.35">
      <c r="A771" s="20">
        <v>42387</v>
      </c>
      <c r="B771" s="37">
        <f>LN(ACTIONS!D773/ACTIONS!D772)</f>
        <v>-1.6388212457911073E-2</v>
      </c>
      <c r="C771" s="37">
        <f>LN(ACTIONS!E773/ACTIONS!E772)</f>
        <v>-1.5857388515473751E-2</v>
      </c>
      <c r="D771" s="37">
        <f>LN(ACTIONS!F773/ACTIONS!F772)</f>
        <v>-6.4416971104643596E-3</v>
      </c>
      <c r="E771" s="37">
        <f>LN(ACTIONS!G773/ACTIONS!G772)</f>
        <v>5.3440340942715108E-3</v>
      </c>
      <c r="F771" s="37">
        <f>LN(ACTIONS!H773/ACTIONS!H772)</f>
        <v>1.5107947083939916E-2</v>
      </c>
      <c r="G771" s="37">
        <f>LN(ACTIONS!I773/ACTIONS!I772)</f>
        <v>-1.0157585622544032E-2</v>
      </c>
      <c r="H771" s="37">
        <f>LN(ACTIONS!J773/ACTIONS!J772)</f>
        <v>-1.5862857408050095E-2</v>
      </c>
      <c r="I771" s="37">
        <f>LN(ACTIONS!K773/ACTIONS!K772)</f>
        <v>2.2200709980192551E-2</v>
      </c>
      <c r="J771" s="37">
        <f>LN(ACTIONS!L773/ACTIONS!L772)</f>
        <v>-2.0961466165670295E-2</v>
      </c>
      <c r="K771" s="37">
        <f>LN(ACTIONS!M773/ACTIONS!M772)</f>
        <v>-2.0251561085986702E-2</v>
      </c>
      <c r="L771" s="37">
        <f>LN(INDICE!D773/INDICE!D772)</f>
        <v>-4.1747226123630028E-3</v>
      </c>
    </row>
    <row r="772" spans="1:12" ht="15" customHeight="1" x14ac:dyDescent="0.35">
      <c r="A772" s="17">
        <v>42388</v>
      </c>
      <c r="B772" s="39">
        <f>LN(ACTIONS!D774/ACTIONS!D773)</f>
        <v>1.6764406879622606E-2</v>
      </c>
      <c r="C772" s="39">
        <f>LN(ACTIONS!E774/ACTIONS!E773)</f>
        <v>2.6280935660002148E-2</v>
      </c>
      <c r="D772" s="39">
        <f>LN(ACTIONS!F774/ACTIONS!F773)</f>
        <v>2.6890047063847903E-2</v>
      </c>
      <c r="E772" s="39">
        <f>LN(ACTIONS!G774/ACTIONS!G773)</f>
        <v>2.6613455495140817E-3</v>
      </c>
      <c r="F772" s="39">
        <f>LN(ACTIONS!H774/ACTIONS!H773)</f>
        <v>-2.3851291559720354E-3</v>
      </c>
      <c r="G772" s="39">
        <f>LN(ACTIONS!I774/ACTIONS!I773)</f>
        <v>2.1111958291562961E-2</v>
      </c>
      <c r="H772" s="39">
        <f>LN(ACTIONS!J774/ACTIONS!J773)</f>
        <v>1.5206904613129629E-2</v>
      </c>
      <c r="I772" s="39">
        <f>LN(ACTIONS!K774/ACTIONS!K773)</f>
        <v>4.9708539659519872E-2</v>
      </c>
      <c r="J772" s="39">
        <f>LN(ACTIONS!L774/ACTIONS!L773)</f>
        <v>2.1825397104934308E-2</v>
      </c>
      <c r="K772" s="39">
        <f>LN(ACTIONS!M774/ACTIONS!M773)</f>
        <v>1.8454615409285259E-2</v>
      </c>
      <c r="L772" s="39">
        <f>LN(INDICE!D774/INDICE!D773)</f>
        <v>1.6622554325214652E-2</v>
      </c>
    </row>
    <row r="773" spans="1:12" ht="15" customHeight="1" x14ac:dyDescent="0.35">
      <c r="A773" s="20">
        <v>42389</v>
      </c>
      <c r="B773" s="37">
        <f>LN(ACTIONS!D775/ACTIONS!D774)</f>
        <v>-4.0881549207931876E-2</v>
      </c>
      <c r="C773" s="37">
        <f>LN(ACTIONS!E775/ACTIONS!E774)</f>
        <v>-4.118378357103792E-2</v>
      </c>
      <c r="D773" s="37">
        <f>LN(ACTIONS!F775/ACTIONS!F774)</f>
        <v>-2.8014590336699403E-2</v>
      </c>
      <c r="E773" s="37">
        <f>LN(ACTIONS!G775/ACTIONS!G774)</f>
        <v>-2.9671765432276613E-2</v>
      </c>
      <c r="F773" s="37">
        <f>LN(ACTIONS!H775/ACTIONS!H774)</f>
        <v>-2.3306440746329937E-2</v>
      </c>
      <c r="G773" s="37">
        <f>LN(ACTIONS!I775/ACTIONS!I774)</f>
        <v>-3.5147479078968091E-2</v>
      </c>
      <c r="H773" s="37">
        <f>LN(ACTIONS!J775/ACTIONS!J774)</f>
        <v>-1.5873349156290233E-2</v>
      </c>
      <c r="I773" s="37">
        <f>LN(ACTIONS!K775/ACTIONS!K774)</f>
        <v>-0.10370183744057328</v>
      </c>
      <c r="J773" s="37">
        <f>LN(ACTIONS!L775/ACTIONS!L774)</f>
        <v>-3.5153004417896136E-2</v>
      </c>
      <c r="K773" s="37">
        <f>LN(ACTIONS!M775/ACTIONS!M774)</f>
        <v>-2.3965958202403964E-2</v>
      </c>
      <c r="L773" s="37">
        <f>LN(INDICE!D775/INDICE!D774)</f>
        <v>-3.5192084290430116E-2</v>
      </c>
    </row>
    <row r="774" spans="1:12" ht="15" customHeight="1" x14ac:dyDescent="0.35">
      <c r="A774" s="17">
        <v>42390</v>
      </c>
      <c r="B774" s="39">
        <f>LN(ACTIONS!D776/ACTIONS!D775)</f>
        <v>3.2913680457645318E-2</v>
      </c>
      <c r="C774" s="39">
        <f>LN(ACTIONS!E776/ACTIONS!E775)</f>
        <v>1.2532646263860185E-2</v>
      </c>
      <c r="D774" s="39">
        <f>LN(ACTIONS!F776/ACTIONS!F775)</f>
        <v>2.7467394700610701E-2</v>
      </c>
      <c r="E774" s="39">
        <f>LN(ACTIONS!G776/ACTIONS!G775)</f>
        <v>9.1978165046314505E-3</v>
      </c>
      <c r="F774" s="39">
        <f>LN(ACTIONS!H776/ACTIONS!H775)</f>
        <v>-3.7453227301620529E-3</v>
      </c>
      <c r="G774" s="39">
        <f>LN(ACTIONS!I776/ACTIONS!I775)</f>
        <v>6.5513177470983138E-3</v>
      </c>
      <c r="H774" s="39">
        <f>LN(ACTIONS!J776/ACTIONS!J775)</f>
        <v>3.3277900926747457E-3</v>
      </c>
      <c r="I774" s="39">
        <f>LN(ACTIONS!K776/ACTIONS!K775)</f>
        <v>0.14427057122755124</v>
      </c>
      <c r="J774" s="39">
        <f>LN(ACTIONS!L776/ACTIONS!L775)</f>
        <v>1.2444605048083746E-2</v>
      </c>
      <c r="K774" s="39">
        <f>LN(ACTIONS!M776/ACTIONS!M775)</f>
        <v>3.2026906464036255E-2</v>
      </c>
      <c r="L774" s="39">
        <f>LN(INDICE!D776/INDICE!D775)</f>
        <v>1.7508398852317836E-2</v>
      </c>
    </row>
    <row r="775" spans="1:12" ht="15" customHeight="1" x14ac:dyDescent="0.35">
      <c r="A775" s="20">
        <v>42391</v>
      </c>
      <c r="B775" s="37">
        <f>LN(ACTIONS!D777/ACTIONS!D776)</f>
        <v>-1.5176812747705434E-3</v>
      </c>
      <c r="C775" s="37">
        <f>LN(ACTIONS!E777/ACTIONS!E776)</f>
        <v>1.3556396470106534E-2</v>
      </c>
      <c r="D775" s="37">
        <f>LN(ACTIONS!F777/ACTIONS!F776)</f>
        <v>1.6556220213907621E-2</v>
      </c>
      <c r="E775" s="37">
        <f>LN(ACTIONS!G777/ACTIONS!G776)</f>
        <v>1.5478101734273516E-2</v>
      </c>
      <c r="F775" s="37">
        <f>LN(ACTIONS!H777/ACTIONS!H776)</f>
        <v>2.6208593106133844E-2</v>
      </c>
      <c r="G775" s="37">
        <f>LN(ACTIONS!I777/ACTIONS!I776)</f>
        <v>1.5766415169723359E-2</v>
      </c>
      <c r="H775" s="37">
        <f>LN(ACTIONS!J777/ACTIONS!J776)</f>
        <v>1.6474837203505042E-2</v>
      </c>
      <c r="I775" s="37">
        <f>LN(ACTIONS!K777/ACTIONS!K776)</f>
        <v>-4.56461755151676E-2</v>
      </c>
      <c r="J775" s="37">
        <f>LN(ACTIONS!L777/ACTIONS!L776)</f>
        <v>1.141865722521186E-2</v>
      </c>
      <c r="K775" s="37">
        <f>LN(ACTIONS!M777/ACTIONS!M776)</f>
        <v>2.5540798285135738E-2</v>
      </c>
      <c r="L775" s="37">
        <f>LN(INDICE!D777/INDICE!D776)</f>
        <v>2.1625335180338157E-2</v>
      </c>
    </row>
    <row r="776" spans="1:12" ht="15" customHeight="1" x14ac:dyDescent="0.35">
      <c r="A776" s="17">
        <v>42394</v>
      </c>
      <c r="B776" s="39">
        <f>LN(ACTIONS!D778/ACTIONS!D777)</f>
        <v>-4.2071065597110643E-2</v>
      </c>
      <c r="C776" s="39">
        <f>LN(ACTIONS!E778/ACTIONS!E777)</f>
        <v>-5.277461890558474E-3</v>
      </c>
      <c r="D776" s="39">
        <f>LN(ACTIONS!F778/ACTIONS!F777)</f>
        <v>-8.6510407067942278E-3</v>
      </c>
      <c r="E776" s="39">
        <f>LN(ACTIONS!G778/ACTIONS!G777)</f>
        <v>8.6436708371223601E-3</v>
      </c>
      <c r="F776" s="39">
        <f>LN(ACTIONS!H778/ACTIONS!H777)</f>
        <v>8.2604599915083073E-3</v>
      </c>
      <c r="G776" s="39">
        <f>LN(ACTIONS!I778/ACTIONS!I777)</f>
        <v>1.8753734931276397E-3</v>
      </c>
      <c r="H776" s="39">
        <f>LN(ACTIONS!J778/ACTIONS!J777)</f>
        <v>6.5146810211936723E-3</v>
      </c>
      <c r="I776" s="39">
        <f>LN(ACTIONS!K778/ACTIONS!K777)</f>
        <v>2.8478371892802026E-2</v>
      </c>
      <c r="J776" s="39">
        <f>LN(ACTIONS!L778/ACTIONS!L777)</f>
        <v>1.0425811205336488E-2</v>
      </c>
      <c r="K776" s="39">
        <f>LN(ACTIONS!M778/ACTIONS!M777)</f>
        <v>-6.3109590854076178E-2</v>
      </c>
      <c r="L776" s="39">
        <f>LN(INDICE!D778/INDICE!D777)</f>
        <v>-3.9076181949782374E-3</v>
      </c>
    </row>
    <row r="777" spans="1:12" ht="15" customHeight="1" x14ac:dyDescent="0.35">
      <c r="A777" s="20">
        <v>42395</v>
      </c>
      <c r="B777" s="37">
        <f>LN(ACTIONS!D779/ACTIONS!D778)</f>
        <v>3.7504152498964841E-2</v>
      </c>
      <c r="C777" s="37">
        <f>LN(ACTIONS!E779/ACTIONS!E778)</f>
        <v>-6.0007848980723328E-4</v>
      </c>
      <c r="D777" s="37">
        <f>LN(ACTIONS!F779/ACTIONS!F778)</f>
        <v>1.642692115241735E-2</v>
      </c>
      <c r="E777" s="37">
        <f>LN(ACTIONS!G779/ACTIONS!G778)</f>
        <v>-1.9880722253861915E-3</v>
      </c>
      <c r="F777" s="37">
        <f>LN(ACTIONS!H779/ACTIONS!H778)</f>
        <v>9.7554185145962288E-4</v>
      </c>
      <c r="G777" s="37">
        <f>LN(ACTIONS!I779/ACTIONS!I778)</f>
        <v>-9.0883278053407101E-4</v>
      </c>
      <c r="H777" s="37">
        <f>LN(ACTIONS!J779/ACTIONS!J778)</f>
        <v>4.5351551653911425E-3</v>
      </c>
      <c r="I777" s="37">
        <f>LN(ACTIONS!K779/ACTIONS!K778)</f>
        <v>7.4461297835341167E-2</v>
      </c>
      <c r="J777" s="37">
        <f>LN(ACTIONS!L779/ACTIONS!L778)</f>
        <v>2.5895569067336767E-3</v>
      </c>
      <c r="K777" s="37">
        <f>LN(ACTIONS!M779/ACTIONS!M778)</f>
        <v>-2.0272018084974891E-2</v>
      </c>
      <c r="L777" s="37">
        <f>LN(INDICE!D779/INDICE!D778)</f>
        <v>5.8464121954943686E-3</v>
      </c>
    </row>
    <row r="778" spans="1:12" ht="15" customHeight="1" x14ac:dyDescent="0.35">
      <c r="A778" s="17">
        <v>42396</v>
      </c>
      <c r="B778" s="39">
        <f>LN(ACTIONS!D780/ACTIONS!D779)</f>
        <v>-2.0151330136605299E-2</v>
      </c>
      <c r="C778" s="39">
        <f>LN(ACTIONS!E780/ACTIONS!E779)</f>
        <v>-1.1704193284861187E-3</v>
      </c>
      <c r="D778" s="39">
        <f>LN(ACTIONS!F780/ACTIONS!F779)</f>
        <v>-2.6745134958147329E-3</v>
      </c>
      <c r="E778" s="39">
        <f>LN(ACTIONS!G780/ACTIONS!G779)</f>
        <v>2.0680205237538822E-2</v>
      </c>
      <c r="F778" s="39">
        <f>LN(ACTIONS!H780/ACTIONS!H779)</f>
        <v>2.1360972054788291E-2</v>
      </c>
      <c r="G778" s="39">
        <f>LN(ACTIONS!I780/ACTIONS!I779)</f>
        <v>-7.4150465233686754E-3</v>
      </c>
      <c r="H778" s="39">
        <f>LN(ACTIONS!J780/ACTIONS!J779)</f>
        <v>-1.2936612412201688E-3</v>
      </c>
      <c r="I778" s="39">
        <f>LN(ACTIONS!K780/ACTIONS!K779)</f>
        <v>5.5057726992308514E-2</v>
      </c>
      <c r="J778" s="39">
        <f>LN(ACTIONS!L780/ACTIONS!L779)</f>
        <v>2.2166295457260423E-2</v>
      </c>
      <c r="K778" s="39">
        <f>LN(ACTIONS!M780/ACTIONS!M779)</f>
        <v>9.4074071018955471E-3</v>
      </c>
      <c r="L778" s="39">
        <f>LN(INDICE!D780/INDICE!D779)</f>
        <v>1.326034000971282E-2</v>
      </c>
    </row>
    <row r="779" spans="1:12" ht="15" customHeight="1" x14ac:dyDescent="0.35">
      <c r="A779" s="20">
        <v>42397</v>
      </c>
      <c r="B779" s="37">
        <f>LN(ACTIONS!D781/ACTIONS!D780)</f>
        <v>-1.9731793390372419E-2</v>
      </c>
      <c r="C779" s="37">
        <f>LN(ACTIONS!E781/ACTIONS!E780)</f>
        <v>-5.8572377092640747E-4</v>
      </c>
      <c r="D779" s="37">
        <f>LN(ACTIONS!F781/ACTIONS!F780)</f>
        <v>-1.37524076566026E-2</v>
      </c>
      <c r="E779" s="37">
        <f>LN(ACTIONS!G781/ACTIONS!G780)</f>
        <v>-9.1384447973672268E-3</v>
      </c>
      <c r="F779" s="37">
        <f>LN(ACTIONS!H781/ACTIONS!H780)</f>
        <v>-3.5514311333739355E-3</v>
      </c>
      <c r="G779" s="37">
        <f>LN(ACTIONS!I781/ACTIONS!I780)</f>
        <v>5.5379662532151416E-3</v>
      </c>
      <c r="H779" s="37">
        <f>LN(ACTIONS!J781/ACTIONS!J780)</f>
        <v>2.5856510850227636E-3</v>
      </c>
      <c r="I779" s="37">
        <f>LN(ACTIONS!K781/ACTIONS!K780)</f>
        <v>-1.7317399009461415E-2</v>
      </c>
      <c r="J779" s="37">
        <f>LN(ACTIONS!L781/ACTIONS!L780)</f>
        <v>-1.7865213557869845E-2</v>
      </c>
      <c r="K779" s="37">
        <f>LN(ACTIONS!M781/ACTIONS!M780)</f>
        <v>-1.8744147943501926E-3</v>
      </c>
      <c r="L779" s="37">
        <f>LN(INDICE!D781/INDICE!D780)</f>
        <v>-9.8288432336136791E-3</v>
      </c>
    </row>
    <row r="780" spans="1:12" ht="15" customHeight="1" x14ac:dyDescent="0.35">
      <c r="A780" s="17">
        <v>42398</v>
      </c>
      <c r="B780" s="39">
        <f>LN(ACTIONS!D782/ACTIONS!D781)</f>
        <v>7.9473759145174631E-3</v>
      </c>
      <c r="C780" s="39">
        <f>LN(ACTIONS!E782/ACTIONS!E781)</f>
        <v>1.9271008195086651E-2</v>
      </c>
      <c r="D780" s="39">
        <f>LN(ACTIONS!F782/ACTIONS!F781)</f>
        <v>2.3082076822070158E-2</v>
      </c>
      <c r="E780" s="39">
        <f>LN(ACTIONS!G782/ACTIONS!G781)</f>
        <v>3.2260862218221477E-2</v>
      </c>
      <c r="F780" s="39">
        <f>LN(ACTIONS!H782/ACTIONS!H781)</f>
        <v>3.548759483131609E-2</v>
      </c>
      <c r="G780" s="39">
        <f>LN(ACTIONS!I782/ACTIONS!I781)</f>
        <v>2.2796698244845634E-2</v>
      </c>
      <c r="H780" s="39">
        <f>LN(ACTIONS!J782/ACTIONS!J781)</f>
        <v>1.1553401939152049E-2</v>
      </c>
      <c r="I780" s="39">
        <f>LN(ACTIONS!K782/ACTIONS!K781)</f>
        <v>-1.0782075219375277E-2</v>
      </c>
      <c r="J780" s="39">
        <f>LN(ACTIONS!L782/ACTIONS!L781)</f>
        <v>2.8766789027713402E-2</v>
      </c>
      <c r="K780" s="39">
        <f>LN(ACTIONS!M782/ACTIONS!M781)</f>
        <v>1.9508282395419595E-2</v>
      </c>
      <c r="L780" s="39">
        <f>LN(INDICE!D782/INDICE!D781)</f>
        <v>2.5303520433936376E-2</v>
      </c>
    </row>
    <row r="781" spans="1:12" ht="15" customHeight="1" x14ac:dyDescent="0.35">
      <c r="A781" s="20">
        <v>42401</v>
      </c>
      <c r="B781" s="37">
        <f>LN(ACTIONS!D783/ACTIONS!D782)</f>
        <v>-1.4359058340370335E-2</v>
      </c>
      <c r="C781" s="37">
        <f>LN(ACTIONS!E783/ACTIONS!E782)</f>
        <v>-1.0475120678874163E-2</v>
      </c>
      <c r="D781" s="37">
        <f>LN(ACTIONS!F783/ACTIONS!F782)</f>
        <v>1.3702454179764479E-2</v>
      </c>
      <c r="E781" s="37">
        <f>LN(ACTIONS!G783/ACTIONS!G782)</f>
        <v>0</v>
      </c>
      <c r="F781" s="37">
        <f>LN(ACTIONS!H783/ACTIONS!H782)</f>
        <v>4.4801761589914457E-3</v>
      </c>
      <c r="G781" s="37">
        <f>LN(ACTIONS!I783/ACTIONS!I782)</f>
        <v>0</v>
      </c>
      <c r="H781" s="37">
        <f>LN(ACTIONS!J783/ACTIONS!J782)</f>
        <v>6.3795855433257582E-4</v>
      </c>
      <c r="I781" s="37">
        <f>LN(ACTIONS!K783/ACTIONS!K782)</f>
        <v>-1.6791964964459605E-2</v>
      </c>
      <c r="J781" s="37">
        <f>LN(ACTIONS!L783/ACTIONS!L782)</f>
        <v>1.9000984704026475E-2</v>
      </c>
      <c r="K781" s="37">
        <f>LN(ACTIONS!M783/ACTIONS!M782)</f>
        <v>-4.918546651128829E-3</v>
      </c>
      <c r="L781" s="37">
        <f>LN(INDICE!D783/INDICE!D782)</f>
        <v>-3.901555440805705E-3</v>
      </c>
    </row>
    <row r="782" spans="1:12" ht="15" customHeight="1" x14ac:dyDescent="0.35">
      <c r="A782" s="17">
        <v>42402</v>
      </c>
      <c r="B782" s="39">
        <f>LN(ACTIONS!D784/ACTIONS!D783)</f>
        <v>-3.4714699913299188E-2</v>
      </c>
      <c r="C782" s="39">
        <f>LN(ACTIONS!E784/ACTIONS!E783)</f>
        <v>-1.5898047234511867E-2</v>
      </c>
      <c r="D782" s="39">
        <f>LN(ACTIONS!F784/ACTIONS!F783)</f>
        <v>-2.358182672807266E-3</v>
      </c>
      <c r="E782" s="39">
        <f>LN(ACTIONS!G784/ACTIONS!G783)</f>
        <v>1.5748356968139112E-2</v>
      </c>
      <c r="F782" s="39">
        <f>LN(ACTIONS!H784/ACTIONS!H783)</f>
        <v>-5.0085777564907886E-3</v>
      </c>
      <c r="G782" s="39">
        <f>LN(ACTIONS!I784/ACTIONS!I783)</f>
        <v>-4.3273658978887609E-2</v>
      </c>
      <c r="H782" s="39">
        <f>LN(ACTIONS!J784/ACTIONS!J783)</f>
        <v>1.9114373452677872E-3</v>
      </c>
      <c r="I782" s="39">
        <f>LN(ACTIONS!K784/ACTIONS!K783)</f>
        <v>-5.6576966018532529E-2</v>
      </c>
      <c r="J782" s="39">
        <f>LN(ACTIONS!L784/ACTIONS!L783)</f>
        <v>-1.6380020042383583E-3</v>
      </c>
      <c r="K782" s="39">
        <f>LN(ACTIONS!M784/ACTIONS!M783)</f>
        <v>-1.2715320949940583E-2</v>
      </c>
      <c r="L782" s="39">
        <f>LN(INDICE!D784/INDICE!D783)</f>
        <v>-2.3050383298553721E-2</v>
      </c>
    </row>
    <row r="783" spans="1:12" ht="15" customHeight="1" x14ac:dyDescent="0.35">
      <c r="A783" s="20">
        <v>42403</v>
      </c>
      <c r="B783" s="37">
        <f>LN(ACTIONS!D785/ACTIONS!D784)</f>
        <v>-3.2966321963015785E-2</v>
      </c>
      <c r="C783" s="37">
        <f>LN(ACTIONS!E785/ACTIONS!E784)</f>
        <v>-2.2820889062033958E-2</v>
      </c>
      <c r="D783" s="37">
        <f>LN(ACTIONS!F785/ACTIONS!F784)</f>
        <v>-1.933578979697903E-2</v>
      </c>
      <c r="E783" s="37">
        <f>LN(ACTIONS!G785/ACTIONS!G784)</f>
        <v>-1.2895287985732726E-2</v>
      </c>
      <c r="F783" s="37">
        <f>LN(ACTIONS!H785/ACTIONS!H784)</f>
        <v>-1.4775643187919369E-2</v>
      </c>
      <c r="G783" s="37">
        <f>LN(ACTIONS!I785/ACTIONS!I784)</f>
        <v>-3.5429674848567218E-2</v>
      </c>
      <c r="H783" s="37">
        <f>LN(ACTIONS!J785/ACTIONS!J784)</f>
        <v>-1.281247507908238E-2</v>
      </c>
      <c r="I783" s="37">
        <f>LN(ACTIONS!K785/ACTIONS!K784)</f>
        <v>3.3119526189921637E-2</v>
      </c>
      <c r="J783" s="37">
        <f>LN(ACTIONS!L785/ACTIONS!L784)</f>
        <v>-8.23049913651548E-3</v>
      </c>
      <c r="K783" s="37">
        <f>LN(ACTIONS!M785/ACTIONS!M784)</f>
        <v>-1.2879084882600863E-2</v>
      </c>
      <c r="L783" s="37">
        <f>LN(INDICE!D785/INDICE!D784)</f>
        <v>-1.4434967438901209E-2</v>
      </c>
    </row>
    <row r="784" spans="1:12" ht="15" customHeight="1" x14ac:dyDescent="0.35">
      <c r="A784" s="17">
        <v>42404</v>
      </c>
      <c r="B784" s="39">
        <f>LN(ACTIONS!D786/ACTIONS!D785)</f>
        <v>3.7917644176079762E-2</v>
      </c>
      <c r="C784" s="39">
        <f>LN(ACTIONS!E786/ACTIONS!E785)</f>
        <v>7.2497349582426223E-3</v>
      </c>
      <c r="D784" s="39">
        <f>LN(ACTIONS!F786/ACTIONS!F785)</f>
        <v>-2.2448542403073073E-2</v>
      </c>
      <c r="E784" s="39">
        <f>LN(ACTIONS!G786/ACTIONS!G785)</f>
        <v>-7.6263477350640707E-3</v>
      </c>
      <c r="F784" s="39">
        <f>LN(ACTIONS!H786/ACTIONS!H785)</f>
        <v>-3.5488916035990602E-2</v>
      </c>
      <c r="G784" s="39">
        <f>LN(ACTIONS!I786/ACTIONS!I785)</f>
        <v>1.931966356634187E-2</v>
      </c>
      <c r="H784" s="39">
        <f>LN(ACTIONS!J786/ACTIONS!J785)</f>
        <v>1.5990107241285568E-2</v>
      </c>
      <c r="I784" s="39">
        <f>LN(ACTIONS!K786/ACTIONS!K785)</f>
        <v>0.14819932321028473</v>
      </c>
      <c r="J784" s="39">
        <f>LN(ACTIONS!L786/ACTIONS!L785)</f>
        <v>8.2610496230545497E-4</v>
      </c>
      <c r="K784" s="39">
        <f>LN(ACTIONS!M786/ACTIONS!M785)</f>
        <v>1.0379083580516483E-2</v>
      </c>
      <c r="L784" s="39">
        <f>LN(INDICE!D786/INDICE!D785)</f>
        <v>1.05012084736632E-2</v>
      </c>
    </row>
    <row r="785" spans="1:12" ht="15" customHeight="1" x14ac:dyDescent="0.35">
      <c r="A785" s="20">
        <v>42405</v>
      </c>
      <c r="B785" s="37">
        <f>LN(ACTIONS!D787/ACTIONS!D786)</f>
        <v>4.1150570516088996E-4</v>
      </c>
      <c r="C785" s="37">
        <f>LN(ACTIONS!E787/ACTIONS!E786)</f>
        <v>-1.8866531597882676E-2</v>
      </c>
      <c r="D785" s="37">
        <f>LN(ACTIONS!F787/ACTIONS!F786)</f>
        <v>-1.7382145460521858E-2</v>
      </c>
      <c r="E785" s="37">
        <f>LN(ACTIONS!G787/ACTIONS!G786)</f>
        <v>-1.2195273093818243E-2</v>
      </c>
      <c r="F785" s="37">
        <f>LN(ACTIONS!H787/ACTIONS!H786)</f>
        <v>-2.7896990818264637E-2</v>
      </c>
      <c r="G785" s="37">
        <f>LN(ACTIONS!I787/ACTIONS!I786)</f>
        <v>1.1391784967028326E-2</v>
      </c>
      <c r="H785" s="37">
        <f>LN(ACTIONS!J787/ACTIONS!J786)</f>
        <v>-3.8143720754706774E-3</v>
      </c>
      <c r="I785" s="37">
        <f>LN(ACTIONS!K787/ACTIONS!K786)</f>
        <v>2.4477266224487947E-2</v>
      </c>
      <c r="J785" s="37">
        <f>LN(ACTIONS!L787/ACTIONS!L786)</f>
        <v>-2.8477636292815554E-2</v>
      </c>
      <c r="K785" s="37">
        <f>LN(ACTIONS!M787/ACTIONS!M786)</f>
        <v>1.2128900048835508E-2</v>
      </c>
      <c r="L785" s="37">
        <f>LN(INDICE!D787/INDICE!D786)</f>
        <v>-8.6321770186803294E-3</v>
      </c>
    </row>
    <row r="786" spans="1:12" ht="15" customHeight="1" x14ac:dyDescent="0.35">
      <c r="A786" s="17">
        <v>42408</v>
      </c>
      <c r="B786" s="39">
        <f>LN(ACTIONS!D788/ACTIONS!D787)</f>
        <v>-4.7390255829051944E-2</v>
      </c>
      <c r="C786" s="39">
        <f>LN(ACTIONS!E788/ACTIONS!E787)</f>
        <v>-1.7363264198975738E-2</v>
      </c>
      <c r="D786" s="39">
        <f>LN(ACTIONS!F788/ACTIONS!F787)</f>
        <v>-8.1039985228187582E-3</v>
      </c>
      <c r="E786" s="39">
        <f>LN(ACTIONS!G788/ACTIONS!G787)</f>
        <v>-1.6932999829205368E-2</v>
      </c>
      <c r="F786" s="39">
        <f>LN(ACTIONS!H788/ACTIONS!H787)</f>
        <v>8.5361167059324269E-3</v>
      </c>
      <c r="G786" s="39">
        <f>LN(ACTIONS!I788/ACTIONS!I787)</f>
        <v>-2.6805545661810204E-2</v>
      </c>
      <c r="H786" s="39">
        <f>LN(ACTIONS!J788/ACTIONS!J787)</f>
        <v>-3.9628439574504834E-2</v>
      </c>
      <c r="I786" s="39">
        <f>LN(ACTIONS!K788/ACTIONS!K787)</f>
        <v>6.3430317574336443E-3</v>
      </c>
      <c r="J786" s="39">
        <f>LN(ACTIONS!L788/ACTIONS!L787)</f>
        <v>-6.7658648473814809E-2</v>
      </c>
      <c r="K786" s="39">
        <f>LN(ACTIONS!M788/ACTIONS!M787)</f>
        <v>-2.7579309870594072E-2</v>
      </c>
      <c r="L786" s="39">
        <f>LN(INDICE!D788/INDICE!D787)</f>
        <v>-2.7512218532288617E-2</v>
      </c>
    </row>
    <row r="787" spans="1:12" ht="15" customHeight="1" x14ac:dyDescent="0.35">
      <c r="A787" s="20">
        <v>42409</v>
      </c>
      <c r="B787" s="37">
        <f>LN(ACTIONS!D789/ACTIONS!D788)</f>
        <v>-2.2334625233168228E-2</v>
      </c>
      <c r="C787" s="37">
        <f>LN(ACTIONS!E789/ACTIONS!E788)</f>
        <v>-1.7670082351727158E-2</v>
      </c>
      <c r="D787" s="37">
        <f>LN(ACTIONS!F789/ACTIONS!F788)</f>
        <v>5.610098323857311E-4</v>
      </c>
      <c r="E787" s="37">
        <f>LN(ACTIONS!G789/ACTIONS!G788)</f>
        <v>-1.9723872272043464E-3</v>
      </c>
      <c r="F787" s="37">
        <f>LN(ACTIONS!H789/ACTIONS!H788)</f>
        <v>-4.6858445696997767E-3</v>
      </c>
      <c r="G787" s="37">
        <f>LN(ACTIONS!I789/ACTIONS!I788)</f>
        <v>-4.8697003077709704E-3</v>
      </c>
      <c r="H787" s="37">
        <f>LN(ACTIONS!J789/ACTIONS!J788)</f>
        <v>6.6050438279240424E-3</v>
      </c>
      <c r="I787" s="37">
        <f>LN(ACTIONS!K789/ACTIONS!K788)</f>
        <v>-8.4820640803752609E-2</v>
      </c>
      <c r="J787" s="37">
        <f>LN(ACTIONS!L789/ACTIONS!L788)</f>
        <v>-4.5558165358606907E-3</v>
      </c>
      <c r="K787" s="37">
        <f>LN(ACTIONS!M789/ACTIONS!M788)</f>
        <v>1.8574436105091532E-2</v>
      </c>
      <c r="L787" s="37">
        <f>LN(INDICE!D789/INDICE!D788)</f>
        <v>-1.009940969832028E-2</v>
      </c>
    </row>
    <row r="788" spans="1:12" ht="15" customHeight="1" x14ac:dyDescent="0.35">
      <c r="A788" s="17">
        <v>42410</v>
      </c>
      <c r="B788" s="39">
        <f>LN(ACTIONS!D790/ACTIONS!D789)</f>
        <v>3.2250359042586281E-2</v>
      </c>
      <c r="C788" s="39">
        <f>LN(ACTIONS!E790/ACTIONS!E789)</f>
        <v>2.1424391970110961E-2</v>
      </c>
      <c r="D788" s="39">
        <f>LN(ACTIONS!F790/ACTIONS!F789)</f>
        <v>-5.6100983238581187E-4</v>
      </c>
      <c r="E788" s="39">
        <f>LN(ACTIONS!G790/ACTIONS!G789)</f>
        <v>6.5789476057165753E-4</v>
      </c>
      <c r="F788" s="39">
        <f>LN(ACTIONS!H790/ACTIONS!H789)</f>
        <v>1.5643891407764723E-3</v>
      </c>
      <c r="G788" s="39">
        <f>LN(ACTIONS!I790/ACTIONS!I789)</f>
        <v>2.9805103410613914E-2</v>
      </c>
      <c r="H788" s="39">
        <f>LN(ACTIONS!J790/ACTIONS!J789)</f>
        <v>1.3080631243106313E-2</v>
      </c>
      <c r="I788" s="39">
        <f>LN(ACTIONS!K790/ACTIONS!K789)</f>
        <v>-1.0003275922670824E-2</v>
      </c>
      <c r="J788" s="39">
        <f>LN(ACTIONS!L790/ACTIONS!L789)</f>
        <v>3.0577921899060841E-2</v>
      </c>
      <c r="K788" s="39">
        <f>LN(ACTIONS!M790/ACTIONS!M789)</f>
        <v>7.7676326549999085E-3</v>
      </c>
      <c r="L788" s="39">
        <f>LN(INDICE!D790/INDICE!D789)</f>
        <v>7.0963251453020635E-3</v>
      </c>
    </row>
    <row r="789" spans="1:12" ht="15" customHeight="1" x14ac:dyDescent="0.35">
      <c r="A789" s="20">
        <v>42411</v>
      </c>
      <c r="B789" s="37">
        <f>LN(ACTIONS!D791/ACTIONS!D790)</f>
        <v>-4.1601813278627491E-2</v>
      </c>
      <c r="C789" s="37">
        <f>LN(ACTIONS!E791/ACTIONS!E790)</f>
        <v>-2.2690236007291493E-2</v>
      </c>
      <c r="D789" s="37">
        <f>LN(ACTIONS!F791/ACTIONS!F790)</f>
        <v>-2.0981773394227042E-2</v>
      </c>
      <c r="E789" s="37">
        <f>LN(ACTIONS!G791/ACTIONS!G790)</f>
        <v>-1.3574120027117931E-2</v>
      </c>
      <c r="F789" s="37">
        <f>LN(ACTIONS!H791/ACTIONS!H790)</f>
        <v>1.9420818661272835E-2</v>
      </c>
      <c r="G789" s="37">
        <f>LN(ACTIONS!I791/ACTIONS!I790)</f>
        <v>3.7950709685517555E-3</v>
      </c>
      <c r="H789" s="37">
        <f>LN(ACTIONS!J791/ACTIONS!J790)</f>
        <v>-1.4398154490347089E-2</v>
      </c>
      <c r="I789" s="37">
        <f>LN(ACTIONS!K791/ACTIONS!K790)</f>
        <v>-6.4267613094935797E-2</v>
      </c>
      <c r="J789" s="37">
        <f>LN(ACTIONS!L791/ACTIONS!L790)</f>
        <v>-3.9752298175102126E-2</v>
      </c>
      <c r="K789" s="37">
        <f>LN(ACTIONS!M791/ACTIONS!M790)</f>
        <v>-1.559607407535416E-2</v>
      </c>
      <c r="L789" s="37">
        <f>LN(INDICE!D791/INDICE!D790)</f>
        <v>-2.414725949774851E-2</v>
      </c>
    </row>
    <row r="790" spans="1:12" ht="15" customHeight="1" x14ac:dyDescent="0.35">
      <c r="A790" s="17">
        <v>42412</v>
      </c>
      <c r="B790" s="39">
        <f>LN(ACTIONS!D792/ACTIONS!D791)</f>
        <v>7.164319899284495E-2</v>
      </c>
      <c r="C790" s="39">
        <f>LN(ACTIONS!E792/ACTIONS!E791)</f>
        <v>1.1401233783026538E-2</v>
      </c>
      <c r="D790" s="39">
        <f>LN(ACTIONS!F792/ACTIONS!F791)</f>
        <v>7.4222436085947981E-3</v>
      </c>
      <c r="E790" s="39">
        <f>LN(ACTIONS!G792/ACTIONS!G791)</f>
        <v>1.718482475410097E-2</v>
      </c>
      <c r="F790" s="39">
        <f>LN(ACTIONS!H792/ACTIONS!H791)</f>
        <v>-9.5225478009267304E-3</v>
      </c>
      <c r="G790" s="39">
        <f>LN(ACTIONS!I792/ACTIONS!I791)</f>
        <v>0.13396836007740079</v>
      </c>
      <c r="H790" s="39">
        <f>LN(ACTIONS!J792/ACTIONS!J791)</f>
        <v>2.2165183828006706E-2</v>
      </c>
      <c r="I790" s="39">
        <f>LN(ACTIONS!K792/ACTIONS!K791)</f>
        <v>0.1159565511303489</v>
      </c>
      <c r="J790" s="39">
        <f>LN(ACTIONS!L792/ACTIONS!L791)</f>
        <v>4.5977092486295494E-3</v>
      </c>
      <c r="K790" s="39">
        <f>LN(ACTIONS!M792/ACTIONS!M791)</f>
        <v>3.0342885095504042E-2</v>
      </c>
      <c r="L790" s="39">
        <f>LN(INDICE!D792/INDICE!D791)</f>
        <v>3.0351200344573045E-2</v>
      </c>
    </row>
    <row r="791" spans="1:12" ht="15" customHeight="1" x14ac:dyDescent="0.35">
      <c r="A791" s="20">
        <v>42415</v>
      </c>
      <c r="B791" s="37">
        <f>LN(ACTIONS!D793/ACTIONS!D792)</f>
        <v>2.5494987014838176E-2</v>
      </c>
      <c r="C791" s="37">
        <f>LN(ACTIONS!E793/ACTIONS!E792)</f>
        <v>2.36596263018902E-2</v>
      </c>
      <c r="D791" s="37">
        <f>LN(ACTIONS!F793/ACTIONS!F792)</f>
        <v>2.8597407150172924E-2</v>
      </c>
      <c r="E791" s="37">
        <f>LN(ACTIONS!G793/ACTIONS!G792)</f>
        <v>2.1715324203455701E-2</v>
      </c>
      <c r="F791" s="37">
        <f>LN(ACTIONS!H793/ACTIONS!H792)</f>
        <v>2.1988083177488169E-2</v>
      </c>
      <c r="G791" s="37">
        <f>LN(ACTIONS!I793/ACTIONS!I792)</f>
        <v>1.4773110928073997E-2</v>
      </c>
      <c r="H791" s="37">
        <f>LN(ACTIONS!J793/ACTIONS!J792)</f>
        <v>4.503063254154888E-3</v>
      </c>
      <c r="I791" s="37">
        <f>LN(ACTIONS!K793/ACTIONS!K792)</f>
        <v>2.7448382523310753E-2</v>
      </c>
      <c r="J791" s="37">
        <f>LN(ACTIONS!L793/ACTIONS!L792)</f>
        <v>1.3667638728663835E-2</v>
      </c>
      <c r="K791" s="37">
        <f>LN(ACTIONS!M793/ACTIONS!M792)</f>
        <v>1.0013738660502E-2</v>
      </c>
      <c r="L791" s="37">
        <f>LN(INDICE!D793/INDICE!D792)</f>
        <v>2.0236766587520369E-2</v>
      </c>
    </row>
    <row r="792" spans="1:12" ht="15" customHeight="1" x14ac:dyDescent="0.35">
      <c r="A792" s="17">
        <v>42416</v>
      </c>
      <c r="B792" s="39">
        <f>LN(ACTIONS!D794/ACTIONS!D793)</f>
        <v>1.4879257441967914E-2</v>
      </c>
      <c r="C792" s="39">
        <f>LN(ACTIONS!E794/ACTIONS!E793)</f>
        <v>-5.5510873543742267E-3</v>
      </c>
      <c r="D792" s="39">
        <f>LN(ACTIONS!F794/ACTIONS!F793)</f>
        <v>1.3810249398368377E-3</v>
      </c>
      <c r="E792" s="39">
        <f>LN(ACTIONS!G794/ACTIONS!G793)</f>
        <v>1.0841942937257636E-2</v>
      </c>
      <c r="F792" s="39">
        <f>LN(ACTIONS!H794/ACTIONS!H793)</f>
        <v>1.6788765314747198E-2</v>
      </c>
      <c r="G792" s="39">
        <f>LN(ACTIONS!I794/ACTIONS!I793)</f>
        <v>2.6464699269531541E-2</v>
      </c>
      <c r="H792" s="39">
        <f>LN(ACTIONS!J794/ACTIONS!J793)</f>
        <v>-6.4205459669533765E-4</v>
      </c>
      <c r="I792" s="39">
        <f>LN(ACTIONS!K794/ACTIONS!K793)</f>
        <v>1.7144676620433352E-2</v>
      </c>
      <c r="J792" s="39">
        <f>LN(ACTIONS!L794/ACTIONS!L793)</f>
        <v>3.6133733985138313E-3</v>
      </c>
      <c r="K792" s="39">
        <f>LN(ACTIONS!M794/ACTIONS!M793)</f>
        <v>7.8195887166302193E-3</v>
      </c>
      <c r="L792" s="39">
        <f>LN(INDICE!D794/INDICE!D793)</f>
        <v>6.4844555475758554E-3</v>
      </c>
    </row>
    <row r="793" spans="1:12" ht="15" customHeight="1" x14ac:dyDescent="0.35">
      <c r="A793" s="20">
        <v>42417</v>
      </c>
      <c r="B793" s="37">
        <f>LN(ACTIONS!D795/ACTIONS!D794)</f>
        <v>2.880098626175822E-2</v>
      </c>
      <c r="C793" s="37">
        <f>LN(ACTIONS!E795/ACTIONS!E794)</f>
        <v>2.26389747223576E-2</v>
      </c>
      <c r="D793" s="37">
        <f>LN(ACTIONS!F795/ACTIONS!F794)</f>
        <v>1.1253034898943684E-2</v>
      </c>
      <c r="E793" s="37">
        <f>LN(ACTIONS!G795/ACTIONS!G794)</f>
        <v>3.3066019292500817E-2</v>
      </c>
      <c r="F793" s="37">
        <f>LN(ACTIONS!H795/ACTIONS!H794)</f>
        <v>1.1439462611159466E-2</v>
      </c>
      <c r="G793" s="37">
        <f>LN(ACTIONS!I795/ACTIONS!I794)</f>
        <v>7.1025432235180277E-2</v>
      </c>
      <c r="H793" s="37">
        <f>LN(ACTIONS!J795/ACTIONS!J794)</f>
        <v>2.8491955794306242E-2</v>
      </c>
      <c r="I793" s="37">
        <f>LN(ACTIONS!K795/ACTIONS!K794)</f>
        <v>0.15324830930824743</v>
      </c>
      <c r="J793" s="37">
        <f>LN(ACTIONS!L795/ACTIONS!L794)</f>
        <v>3.1072184589376248E-2</v>
      </c>
      <c r="K793" s="37">
        <f>LN(ACTIONS!M795/ACTIONS!M794)</f>
        <v>1.928557027912545E-2</v>
      </c>
      <c r="L793" s="37">
        <f>LN(INDICE!D795/INDICE!D794)</f>
        <v>2.8280235115025046E-2</v>
      </c>
    </row>
    <row r="794" spans="1:12" ht="15" customHeight="1" x14ac:dyDescent="0.35">
      <c r="A794" s="17">
        <v>42418</v>
      </c>
      <c r="B794" s="39">
        <f>LN(ACTIONS!D796/ACTIONS!D795)</f>
        <v>-2.1226244010156645E-2</v>
      </c>
      <c r="C794" s="39">
        <f>LN(ACTIONS!E796/ACTIONS!E795)</f>
        <v>5.4271648552651694E-3</v>
      </c>
      <c r="D794" s="39">
        <f>LN(ACTIONS!F796/ACTIONS!F795)</f>
        <v>-3.2804840791618353E-3</v>
      </c>
      <c r="E794" s="39">
        <f>LN(ACTIONS!G796/ACTIONS!G795)</f>
        <v>-9.2479080792863579E-3</v>
      </c>
      <c r="F794" s="39">
        <f>LN(ACTIONS!H796/ACTIONS!H795)</f>
        <v>-1.4730501491869979E-3</v>
      </c>
      <c r="G794" s="39">
        <f>LN(ACTIONS!I796/ACTIONS!I795)</f>
        <v>-2.537504666199859E-2</v>
      </c>
      <c r="H794" s="39">
        <f>LN(ACTIONS!J796/ACTIONS!J795)</f>
        <v>6.8429504969044581E-3</v>
      </c>
      <c r="I794" s="39">
        <f>LN(ACTIONS!K796/ACTIONS!K795)</f>
        <v>-1.765493523872071E-2</v>
      </c>
      <c r="J794" s="39">
        <f>LN(ACTIONS!L796/ACTIONS!L795)</f>
        <v>1.9905460346812884E-2</v>
      </c>
      <c r="K794" s="39">
        <f>LN(ACTIONS!M796/ACTIONS!M795)</f>
        <v>5.8599640292795949E-3</v>
      </c>
      <c r="L794" s="39">
        <f>LN(INDICE!D796/INDICE!D795)</f>
        <v>-9.7265700870637888E-3</v>
      </c>
    </row>
    <row r="795" spans="1:12" ht="15" customHeight="1" x14ac:dyDescent="0.35">
      <c r="A795" s="20">
        <v>42419</v>
      </c>
      <c r="B795" s="37">
        <f>LN(ACTIONS!D797/ACTIONS!D796)</f>
        <v>-2.3707360684055743E-2</v>
      </c>
      <c r="C795" s="37">
        <f>LN(ACTIONS!E797/ACTIONS!E796)</f>
        <v>0</v>
      </c>
      <c r="D795" s="37">
        <f>LN(ACTIONS!F797/ACTIONS!F796)</f>
        <v>1.3681764345222277E-3</v>
      </c>
      <c r="E795" s="37">
        <f>LN(ACTIONS!G797/ACTIONS!G796)</f>
        <v>8.0197838843943728E-3</v>
      </c>
      <c r="F795" s="37">
        <f>LN(ACTIONS!H797/ACTIONS!H796)</f>
        <v>4.0195619218769628E-4</v>
      </c>
      <c r="G795" s="37">
        <f>LN(ACTIONS!I797/ACTIONS!I796)</f>
        <v>-2.9157966741774038E-2</v>
      </c>
      <c r="H795" s="37">
        <f>LN(ACTIONS!J797/ACTIONS!J796)</f>
        <v>0</v>
      </c>
      <c r="I795" s="37">
        <f>LN(ACTIONS!K797/ACTIONS!K796)</f>
        <v>4.2319149065801571E-3</v>
      </c>
      <c r="J795" s="37">
        <f>LN(ACTIONS!L797/ACTIONS!L796)</f>
        <v>1.7123291855125188E-3</v>
      </c>
      <c r="K795" s="37">
        <f>LN(ACTIONS!M797/ACTIONS!M796)</f>
        <v>-5.8445355258060657E-4</v>
      </c>
      <c r="L795" s="37">
        <f>LN(INDICE!D797/INDICE!D796)</f>
        <v>-3.6436329647205131E-3</v>
      </c>
    </row>
    <row r="796" spans="1:12" ht="15" customHeight="1" x14ac:dyDescent="0.35">
      <c r="A796" s="17">
        <v>42422</v>
      </c>
      <c r="B796" s="39">
        <f>LN(ACTIONS!D798/ACTIONS!D797)</f>
        <v>-3.2417566277614263E-3</v>
      </c>
      <c r="C796" s="39">
        <f>LN(ACTIONS!E798/ACTIONS!E797)</f>
        <v>5.4135187401817319E-3</v>
      </c>
      <c r="D796" s="39">
        <f>LN(ACTIONS!F798/ACTIONS!F797)</f>
        <v>1.6542750132008028E-2</v>
      </c>
      <c r="E796" s="39">
        <f>LN(ACTIONS!G798/ACTIONS!G797)</f>
        <v>1.2213892293937998E-2</v>
      </c>
      <c r="F796" s="39">
        <f>LN(ACTIONS!H798/ACTIONS!H797)</f>
        <v>-2.8170922111493981E-3</v>
      </c>
      <c r="G796" s="39">
        <f>LN(ACTIONS!I798/ACTIONS!I797)</f>
        <v>2.5365916131413764E-2</v>
      </c>
      <c r="H796" s="39">
        <f>LN(ACTIONS!J798/ACTIONS!J797)</f>
        <v>9.2564684372767429E-3</v>
      </c>
      <c r="I796" s="39">
        <f>LN(ACTIONS!K798/ACTIONS!K797)</f>
        <v>0.11175892105300249</v>
      </c>
      <c r="J796" s="39">
        <f>LN(ACTIONS!L798/ACTIONS!L797)</f>
        <v>-4.2819997182928185E-2</v>
      </c>
      <c r="K796" s="39">
        <f>LN(ACTIONS!M798/ACTIONS!M797)</f>
        <v>-3.4496432691818117E-2</v>
      </c>
      <c r="L796" s="39">
        <f>LN(INDICE!D798/INDICE!D797)</f>
        <v>1.4598239218560977E-2</v>
      </c>
    </row>
    <row r="797" spans="1:12" ht="15" customHeight="1" x14ac:dyDescent="0.35">
      <c r="A797" s="20">
        <v>42423</v>
      </c>
      <c r="B797" s="37">
        <f>LN(ACTIONS!D799/ACTIONS!D798)</f>
        <v>-3.8224375503903577E-2</v>
      </c>
      <c r="C797" s="37">
        <f>LN(ACTIONS!E799/ACTIONS!E798)</f>
        <v>-1.7507057504908122E-2</v>
      </c>
      <c r="D797" s="37">
        <f>LN(ACTIONS!F799/ACTIONS!F798)</f>
        <v>2.9542118974313827E-3</v>
      </c>
      <c r="E797" s="37">
        <f>LN(ACTIONS!G799/ACTIONS!G798)</f>
        <v>9.1005618293652825E-4</v>
      </c>
      <c r="F797" s="37">
        <f>LN(ACTIONS!H799/ACTIONS!H798)</f>
        <v>4.2895508133121759E-3</v>
      </c>
      <c r="G797" s="37">
        <f>LN(ACTIONS!I799/ACTIONS!I798)</f>
        <v>7.5697758782115607E-3</v>
      </c>
      <c r="H797" s="37">
        <f>LN(ACTIONS!J799/ACTIONS!J798)</f>
        <v>9.7800290536394791E-3</v>
      </c>
      <c r="I797" s="37">
        <f>LN(ACTIONS!K799/ACTIONS!K798)</f>
        <v>-2.2532937305361274E-2</v>
      </c>
      <c r="J797" s="37">
        <f>LN(ACTIONS!L799/ACTIONS!L798)</f>
        <v>3.5650661644961446E-3</v>
      </c>
      <c r="K797" s="37">
        <f>LN(ACTIONS!M799/ACTIONS!M798)</f>
        <v>-6.0532689499701194E-4</v>
      </c>
      <c r="L797" s="37">
        <f>LN(INDICE!D799/INDICE!D798)</f>
        <v>-1.2570123612539888E-2</v>
      </c>
    </row>
    <row r="798" spans="1:12" ht="15" customHeight="1" x14ac:dyDescent="0.35">
      <c r="A798" s="17">
        <v>42424</v>
      </c>
      <c r="B798" s="39">
        <f>LN(ACTIONS!D800/ACTIONS!D799)</f>
        <v>-1.6668469937737598E-2</v>
      </c>
      <c r="C798" s="39">
        <f>LN(ACTIONS!E800/ACTIONS!E799)</f>
        <v>-1.8330934192317093E-3</v>
      </c>
      <c r="D798" s="39">
        <f>LN(ACTIONS!F800/ACTIONS!F799)</f>
        <v>2.1430493066630207E-3</v>
      </c>
      <c r="E798" s="39">
        <f>LN(ACTIONS!G800/ACTIONS!G799)</f>
        <v>6.9497182572023329E-3</v>
      </c>
      <c r="F798" s="39">
        <f>LN(ACTIONS!H800/ACTIONS!H799)</f>
        <v>-5.3648197341188159E-3</v>
      </c>
      <c r="G798" s="39">
        <f>LN(ACTIONS!I800/ACTIONS!I799)</f>
        <v>-1.5197290611272311E-2</v>
      </c>
      <c r="H798" s="39">
        <f>LN(ACTIONS!J800/ACTIONS!J799)</f>
        <v>-6.1013001961770811E-3</v>
      </c>
      <c r="I798" s="39">
        <f>LN(ACTIONS!K800/ACTIONS!K799)</f>
        <v>-0.10669181644924584</v>
      </c>
      <c r="J798" s="39">
        <f>LN(ACTIONS!L800/ACTIONS!L799)</f>
        <v>1.6762633341174192E-2</v>
      </c>
      <c r="K798" s="39">
        <f>LN(ACTIONS!M800/ACTIONS!M799)</f>
        <v>-1.7099653287943769E-2</v>
      </c>
      <c r="L798" s="39">
        <f>LN(INDICE!D800/INDICE!D799)</f>
        <v>-1.608388033054637E-2</v>
      </c>
    </row>
    <row r="799" spans="1:12" ht="15" customHeight="1" x14ac:dyDescent="0.35">
      <c r="A799" s="20">
        <v>42425</v>
      </c>
      <c r="B799" s="37">
        <f>LN(ACTIONS!D801/ACTIONS!D800)</f>
        <v>4.9969633381834321E-2</v>
      </c>
      <c r="C799" s="37">
        <f>LN(ACTIONS!E801/ACTIONS!E800)</f>
        <v>2.8267042893321527E-2</v>
      </c>
      <c r="D799" s="37">
        <f>LN(ACTIONS!F801/ACTIONS!F800)</f>
        <v>4.8051347127513232E-3</v>
      </c>
      <c r="E799" s="37">
        <f>LN(ACTIONS!G801/ACTIONS!G800)</f>
        <v>1.4646801969660931E-2</v>
      </c>
      <c r="F799" s="37">
        <f>LN(ACTIONS!H801/ACTIONS!H800)</f>
        <v>1.8388259620405585E-2</v>
      </c>
      <c r="G799" s="37">
        <f>LN(ACTIONS!I801/ACTIONS!I800)</f>
        <v>2.4925444414231297E-2</v>
      </c>
      <c r="H799" s="37">
        <f>LN(ACTIONS!J801/ACTIONS!J800)</f>
        <v>3.428907347863195E-2</v>
      </c>
      <c r="I799" s="37">
        <f>LN(ACTIONS!K801/ACTIONS!K800)</f>
        <v>2.0838517180243932E-2</v>
      </c>
      <c r="J799" s="37">
        <f>LN(ACTIONS!L801/ACTIONS!L800)</f>
        <v>1.3037994338129801E-2</v>
      </c>
      <c r="K799" s="37">
        <f>LN(ACTIONS!M801/ACTIONS!M800)</f>
        <v>2.2835518070394127E-2</v>
      </c>
      <c r="L799" s="37">
        <f>LN(INDICE!D801/INDICE!D800)</f>
        <v>2.4518083806211587E-2</v>
      </c>
    </row>
    <row r="800" spans="1:12" ht="15" customHeight="1" x14ac:dyDescent="0.35">
      <c r="A800" s="17">
        <v>42426</v>
      </c>
      <c r="B800" s="39">
        <f>LN(ACTIONS!D802/ACTIONS!D801)</f>
        <v>-7.3966792803947606E-2</v>
      </c>
      <c r="C800" s="39">
        <f>LN(ACTIONS!E802/ACTIONS!E801)</f>
        <v>1.4718600506540877E-2</v>
      </c>
      <c r="D800" s="39">
        <f>LN(ACTIONS!F802/ACTIONS!F801)</f>
        <v>-6.6800515603739107E-3</v>
      </c>
      <c r="E800" s="39">
        <f>LN(ACTIONS!G802/ACTIONS!G801)</f>
        <v>-2.0793116061378451E-3</v>
      </c>
      <c r="F800" s="39">
        <f>LN(ACTIONS!H802/ACTIONS!H801)</f>
        <v>-4.1013486081092993E-3</v>
      </c>
      <c r="G800" s="39">
        <f>LN(ACTIONS!I802/ACTIONS!I801)</f>
        <v>1.3371387061124692E-2</v>
      </c>
      <c r="H800" s="39">
        <f>LN(ACTIONS!J802/ACTIONS!J801)</f>
        <v>-1.77567374267775E-3</v>
      </c>
      <c r="I800" s="39">
        <f>LN(ACTIONS!K802/ACTIONS!K801)</f>
        <v>7.6540077122334405E-2</v>
      </c>
      <c r="J800" s="39">
        <f>LN(ACTIONS!L802/ACTIONS!L801)</f>
        <v>1.4573768445318689E-2</v>
      </c>
      <c r="K800" s="39">
        <f>LN(ACTIONS!M802/ACTIONS!M801)</f>
        <v>1.1969023795320655E-2</v>
      </c>
      <c r="L800" s="39">
        <f>LN(INDICE!D802/INDICE!D801)</f>
        <v>1.374226544864092E-2</v>
      </c>
    </row>
    <row r="801" spans="1:12" ht="15" customHeight="1" x14ac:dyDescent="0.35">
      <c r="A801" s="20">
        <v>42429</v>
      </c>
      <c r="B801" s="37">
        <f>LN(ACTIONS!D803/ACTIONS!D802)</f>
        <v>-1.1973545305393603E-2</v>
      </c>
      <c r="C801" s="37">
        <f>LN(ACTIONS!E803/ACTIONS!E802)</f>
        <v>-8.7958875162124951E-3</v>
      </c>
      <c r="D801" s="37">
        <f>LN(ACTIONS!F803/ACTIONS!F802)</f>
        <v>-3.2223443564718796E-3</v>
      </c>
      <c r="E801" s="37">
        <f>LN(ACTIONS!G803/ACTIONS!G802)</f>
        <v>1.2705149482363912E-2</v>
      </c>
      <c r="F801" s="37">
        <f>LN(ACTIONS!H803/ACTIONS!H802)</f>
        <v>-1.3077314735521482E-2</v>
      </c>
      <c r="G801" s="37">
        <f>LN(ACTIONS!I803/ACTIONS!I802)</f>
        <v>0</v>
      </c>
      <c r="H801" s="37">
        <f>LN(ACTIONS!J803/ACTIONS!J802)</f>
        <v>-1.732938496545796E-2</v>
      </c>
      <c r="I801" s="37">
        <f>LN(ACTIONS!K803/ACTIONS!K802)</f>
        <v>3.8245578995075004E-2</v>
      </c>
      <c r="J801" s="37">
        <f>LN(ACTIONS!L803/ACTIONS!L802)</f>
        <v>4.246290881451004E-3</v>
      </c>
      <c r="K801" s="37">
        <f>LN(ACTIONS!M803/ACTIONS!M802)</f>
        <v>-5.6674275484622332E-3</v>
      </c>
      <c r="L801" s="37">
        <f>LN(INDICE!D803/INDICE!D802)</f>
        <v>1.7714937182912845E-4</v>
      </c>
    </row>
    <row r="802" spans="1:12" ht="15" customHeight="1" x14ac:dyDescent="0.35">
      <c r="A802" s="17">
        <v>42430</v>
      </c>
      <c r="B802" s="39">
        <f>LN(ACTIONS!D804/ACTIONS!D803)</f>
        <v>-1.5769523094717495E-2</v>
      </c>
      <c r="C802" s="39">
        <f>LN(ACTIONS!E804/ACTIONS!E803)</f>
        <v>2.9622569093191473E-2</v>
      </c>
      <c r="D802" s="39">
        <f>LN(ACTIONS!F804/ACTIONS!F803)</f>
        <v>1.1764841579586431E-2</v>
      </c>
      <c r="E802" s="39">
        <f>LN(ACTIONS!G804/ACTIONS!G803)</f>
        <v>1.1385322225125429E-2</v>
      </c>
      <c r="F802" s="39">
        <f>LN(ACTIONS!H804/ACTIONS!H803)</f>
        <v>2.4283021602200396E-2</v>
      </c>
      <c r="G802" s="39">
        <f>LN(ACTIONS!I804/ACTIONS!I803)</f>
        <v>5.8507548353226423E-3</v>
      </c>
      <c r="H802" s="39">
        <f>LN(ACTIONS!J804/ACTIONS!J803)</f>
        <v>9.0009608589761234E-3</v>
      </c>
      <c r="I802" s="39">
        <f>LN(ACTIONS!K804/ACTIONS!K803)</f>
        <v>-2.0853836283205848E-2</v>
      </c>
      <c r="J802" s="39">
        <f>LN(ACTIONS!L804/ACTIONS!L803)</f>
        <v>7.5981792310713227E-3</v>
      </c>
      <c r="K802" s="39">
        <f>LN(ACTIONS!M804/ACTIONS!M803)</f>
        <v>2.2186977255437505E-2</v>
      </c>
      <c r="L802" s="39">
        <f>LN(INDICE!D804/INDICE!D803)</f>
        <v>9.1086567117785126E-3</v>
      </c>
    </row>
    <row r="803" spans="1:12" ht="15" customHeight="1" x14ac:dyDescent="0.35">
      <c r="A803" s="20">
        <v>42431</v>
      </c>
      <c r="B803" s="37">
        <f>LN(ACTIONS!D805/ACTIONS!D804)</f>
        <v>1.9761898534673614E-2</v>
      </c>
      <c r="C803" s="37">
        <f>LN(ACTIONS!E805/ACTIONS!E804)</f>
        <v>2.2875265079040264E-3</v>
      </c>
      <c r="D803" s="37">
        <f>LN(ACTIONS!F805/ACTIONS!F804)</f>
        <v>-9.8838790473157519E-3</v>
      </c>
      <c r="E803" s="37">
        <f>LN(ACTIONS!G805/ACTIONS!G804)</f>
        <v>-2.677024106460478E-2</v>
      </c>
      <c r="F803" s="37">
        <f>LN(ACTIONS!H805/ACTIONS!H804)</f>
        <v>-1.0410583580684805E-2</v>
      </c>
      <c r="G803" s="37">
        <f>LN(ACTIONS!I805/ACTIONS!I804)</f>
        <v>-4.3962091243282455E-3</v>
      </c>
      <c r="H803" s="37">
        <f>LN(ACTIONS!J805/ACTIONS!J804)</f>
        <v>-2.0519730231176567E-2</v>
      </c>
      <c r="I803" s="37">
        <f>LN(ACTIONS!K805/ACTIONS!K804)</f>
        <v>3.6860133715426568E-2</v>
      </c>
      <c r="J803" s="37">
        <f>LN(ACTIONS!L805/ACTIONS!L804)</f>
        <v>-2.8146847458459013E-2</v>
      </c>
      <c r="K803" s="37">
        <f>LN(ACTIONS!M805/ACTIONS!M804)</f>
        <v>2.3378152085289593E-3</v>
      </c>
      <c r="L803" s="37">
        <f>LN(INDICE!D805/INDICE!D804)</f>
        <v>-9.4634615036361157E-4</v>
      </c>
    </row>
    <row r="804" spans="1:12" ht="15" customHeight="1" x14ac:dyDescent="0.35">
      <c r="A804" s="17">
        <v>42432</v>
      </c>
      <c r="B804" s="39">
        <f>LN(ACTIONS!D806/ACTIONS!D805)</f>
        <v>1.8510112236684285E-2</v>
      </c>
      <c r="C804" s="39">
        <f>LN(ACTIONS!E806/ACTIONS!E805)</f>
        <v>5.1241677372238616E-3</v>
      </c>
      <c r="D804" s="39">
        <f>LN(ACTIONS!F806/ACTIONS!F805)</f>
        <v>-5.1137239683547971E-3</v>
      </c>
      <c r="E804" s="39">
        <f>LN(ACTIONS!G806/ACTIONS!G805)</f>
        <v>-1.9266098623736638E-2</v>
      </c>
      <c r="F804" s="39">
        <f>LN(ACTIONS!H806/ACTIONS!H805)</f>
        <v>-2.1964188174144625E-2</v>
      </c>
      <c r="G804" s="39">
        <f>LN(ACTIONS!I806/ACTIONS!I805)</f>
        <v>5.1606653715620059E-2</v>
      </c>
      <c r="H804" s="39">
        <f>LN(ACTIONS!J806/ACTIONS!J805)</f>
        <v>1.2187691941294254E-3</v>
      </c>
      <c r="I804" s="39">
        <f>LN(ACTIONS!K806/ACTIONS!K805)</f>
        <v>5.4611269781732592E-2</v>
      </c>
      <c r="J804" s="39">
        <f>LN(ACTIONS!L806/ACTIONS!L805)</f>
        <v>-2.4519617174318612E-2</v>
      </c>
      <c r="K804" s="39">
        <f>LN(ACTIONS!M806/ACTIONS!M805)</f>
        <v>-7.0299059282582857E-3</v>
      </c>
      <c r="L804" s="39">
        <f>LN(INDICE!D806/INDICE!D805)</f>
        <v>-2.7041308204556378E-3</v>
      </c>
    </row>
    <row r="805" spans="1:12" ht="15" customHeight="1" x14ac:dyDescent="0.35">
      <c r="A805" s="20">
        <v>42433</v>
      </c>
      <c r="B805" s="37">
        <f>LN(ACTIONS!D807/ACTIONS!D806)</f>
        <v>6.9725927233372231E-3</v>
      </c>
      <c r="C805" s="37">
        <f>LN(ACTIONS!E807/ACTIONS!E806)</f>
        <v>-6.8430617908217771E-3</v>
      </c>
      <c r="D805" s="37">
        <f>LN(ACTIONS!F807/ACTIONS!F806)</f>
        <v>1.1269236513007637E-2</v>
      </c>
      <c r="E805" s="37">
        <f>LN(ACTIONS!G807/ACTIONS!G806)</f>
        <v>1.5382598597338941E-2</v>
      </c>
      <c r="F805" s="37">
        <f>LN(ACTIONS!H807/ACTIONS!H806)</f>
        <v>-4.6145575913925426E-3</v>
      </c>
      <c r="G805" s="37">
        <f>LN(ACTIONS!I807/ACTIONS!I806)</f>
        <v>9.0179681008147206E-3</v>
      </c>
      <c r="H805" s="37">
        <f>LN(ACTIONS!J807/ACTIONS!J806)</f>
        <v>3.6474204570435681E-3</v>
      </c>
      <c r="I805" s="37">
        <f>LN(ACTIONS!K807/ACTIONS!K806)</f>
        <v>0.11232918497391972</v>
      </c>
      <c r="J805" s="37">
        <f>LN(ACTIONS!L807/ACTIONS!L806)</f>
        <v>-1.6987444707637155E-2</v>
      </c>
      <c r="K805" s="37">
        <f>LN(ACTIONS!M807/ACTIONS!M806)</f>
        <v>6.4459643058256671E-3</v>
      </c>
      <c r="L805" s="37">
        <f>LN(INDICE!D807/INDICE!D806)</f>
        <v>1.1187564425113644E-2</v>
      </c>
    </row>
    <row r="806" spans="1:12" ht="15" customHeight="1" x14ac:dyDescent="0.35">
      <c r="A806" s="17">
        <v>42436</v>
      </c>
      <c r="B806" s="39">
        <f>LN(ACTIONS!D808/ACTIONS!D807)</f>
        <v>-1.2955607270769504E-3</v>
      </c>
      <c r="C806" s="39">
        <f>LN(ACTIONS!E808/ACTIONS!E807)</f>
        <v>-6.8902121233958237E-3</v>
      </c>
      <c r="D806" s="39">
        <f>LN(ACTIONS!F808/ACTIONS!F807)</f>
        <v>-8.036475076923514E-3</v>
      </c>
      <c r="E806" s="39">
        <f>LN(ACTIONS!G808/ACTIONS!G807)</f>
        <v>5.9844406334207318E-4</v>
      </c>
      <c r="F806" s="39">
        <f>LN(ACTIONS!H808/ACTIONS!H807)</f>
        <v>-4.0894277274449364E-3</v>
      </c>
      <c r="G806" s="39">
        <f>LN(ACTIONS!I808/ACTIONS!I807)</f>
        <v>-1.368925607341621E-3</v>
      </c>
      <c r="H806" s="39">
        <f>LN(ACTIONS!J808/ACTIONS!J807)</f>
        <v>-7.9196271380633232E-3</v>
      </c>
      <c r="I806" s="39">
        <f>LN(ACTIONS!K808/ACTIONS!K807)</f>
        <v>6.5026683217072487E-2</v>
      </c>
      <c r="J806" s="39">
        <f>LN(ACTIONS!L808/ACTIONS!L807)</f>
        <v>-6.3319976375071866E-3</v>
      </c>
      <c r="K806" s="39">
        <f>LN(ACTIONS!M808/ACTIONS!M807)</f>
        <v>6.984894521951189E-3</v>
      </c>
      <c r="L806" s="39">
        <f>LN(INDICE!D808/INDICE!D807)</f>
        <v>-2.7508067448422302E-3</v>
      </c>
    </row>
    <row r="807" spans="1:12" ht="15" customHeight="1" x14ac:dyDescent="0.35">
      <c r="A807" s="20">
        <v>42437</v>
      </c>
      <c r="B807" s="37">
        <f>LN(ACTIONS!D809/ACTIONS!D808)</f>
        <v>-1.2972413823007423E-3</v>
      </c>
      <c r="C807" s="37">
        <f>LN(ACTIONS!E809/ACTIONS!E808)</f>
        <v>-1.4505101907889315E-2</v>
      </c>
      <c r="D807" s="37">
        <f>LN(ACTIONS!F809/ACTIONS!F808)</f>
        <v>4.0263106331944864E-3</v>
      </c>
      <c r="E807" s="37">
        <f>LN(ACTIONS!G809/ACTIONS!G808)</f>
        <v>-6.6026650433520804E-3</v>
      </c>
      <c r="F807" s="37">
        <f>LN(ACTIONS!H809/ACTIONS!H808)</f>
        <v>3.4090167329698584E-3</v>
      </c>
      <c r="G807" s="37">
        <f>LN(ACTIONS!I809/ACTIONS!I808)</f>
        <v>-2.1024263601001215E-2</v>
      </c>
      <c r="H807" s="37">
        <f>LN(ACTIONS!J809/ACTIONS!J808)</f>
        <v>-1.3547005206144831E-2</v>
      </c>
      <c r="I807" s="37">
        <f>LN(ACTIONS!K809/ACTIONS!K808)</f>
        <v>-0.20034538641569091</v>
      </c>
      <c r="J807" s="37">
        <f>LN(ACTIONS!L809/ACTIONS!L808)</f>
        <v>-1.4625489218979014E-2</v>
      </c>
      <c r="K807" s="37">
        <f>LN(ACTIONS!M809/ACTIONS!M808)</f>
        <v>-1.7416550120990123E-3</v>
      </c>
      <c r="L807" s="37">
        <f>LN(INDICE!D809/INDICE!D808)</f>
        <v>-9.2559550106572335E-3</v>
      </c>
    </row>
    <row r="808" spans="1:12" ht="15" customHeight="1" x14ac:dyDescent="0.35">
      <c r="A808" s="17">
        <v>42438</v>
      </c>
      <c r="B808" s="39">
        <f>LN(ACTIONS!D810/ACTIONS!D809)</f>
        <v>6.0394471998835037E-3</v>
      </c>
      <c r="C808" s="39">
        <f>LN(ACTIONS!E810/ACTIONS!E809)</f>
        <v>1.2786422154208167E-2</v>
      </c>
      <c r="D808" s="39">
        <f>LN(ACTIONS!F810/ACTIONS!F809)</f>
        <v>8.535661319410125E-3</v>
      </c>
      <c r="E808" s="39">
        <f>LN(ACTIONS!G810/ACTIONS!G809)</f>
        <v>3.0106879649370079E-4</v>
      </c>
      <c r="F808" s="39">
        <f>LN(ACTIONS!H810/ACTIONS!H809)</f>
        <v>5.2949685858676571E-3</v>
      </c>
      <c r="G808" s="39">
        <f>LN(ACTIONS!I810/ACTIONS!I809)</f>
        <v>-9.223131830809703E-3</v>
      </c>
      <c r="H808" s="39">
        <f>LN(ACTIONS!J810/ACTIONS!J809)</f>
        <v>-1.8616201467002924E-3</v>
      </c>
      <c r="I808" s="39">
        <f>LN(ACTIONS!K810/ACTIONS!K809)</f>
        <v>2.4736243559640349E-2</v>
      </c>
      <c r="J808" s="39">
        <f>LN(ACTIONS!L810/ACTIONS!L809)</f>
        <v>5.5096558109696998E-3</v>
      </c>
      <c r="K808" s="39">
        <f>LN(ACTIONS!M810/ACTIONS!M809)</f>
        <v>1.1841293594516458E-2</v>
      </c>
      <c r="L808" s="39">
        <f>LN(INDICE!D810/INDICE!D809)</f>
        <v>3.4029381521763448E-3</v>
      </c>
    </row>
    <row r="809" spans="1:12" ht="15" customHeight="1" x14ac:dyDescent="0.35">
      <c r="A809" s="20">
        <v>42439</v>
      </c>
      <c r="B809" s="37">
        <f>LN(ACTIONS!D811/ACTIONS!D810)</f>
        <v>-4.279338577838062E-2</v>
      </c>
      <c r="C809" s="37">
        <f>LN(ACTIONS!E811/ACTIONS!E810)</f>
        <v>-1.5127501496538256E-2</v>
      </c>
      <c r="D809" s="37">
        <f>LN(ACTIONS!F811/ACTIONS!F810)</f>
        <v>-1.714480784783803E-2</v>
      </c>
      <c r="E809" s="37">
        <f>LN(ACTIONS!G811/ACTIONS!G810)</f>
        <v>-6.341558320047222E-3</v>
      </c>
      <c r="F809" s="37">
        <f>LN(ACTIONS!H811/ACTIONS!H810)</f>
        <v>2.8395665080777391E-3</v>
      </c>
      <c r="G809" s="37">
        <f>LN(ACTIONS!I811/ACTIONS!I810)</f>
        <v>-2.606025228980282E-2</v>
      </c>
      <c r="H809" s="37">
        <f>LN(ACTIONS!J811/ACTIONS!J810)</f>
        <v>-9.987598628348306E-3</v>
      </c>
      <c r="I809" s="37">
        <f>LN(ACTIONS!K811/ACTIONS!K810)</f>
        <v>-4.2787275205208981E-2</v>
      </c>
      <c r="J809" s="37">
        <f>LN(ACTIONS!L811/ACTIONS!L810)</f>
        <v>-2.0352228848898535E-2</v>
      </c>
      <c r="K809" s="37">
        <f>LN(ACTIONS!M811/ACTIONS!M810)</f>
        <v>-2.6179505581771054E-2</v>
      </c>
      <c r="L809" s="37">
        <f>LN(INDICE!D811/INDICE!D810)</f>
        <v>-1.7996023714404886E-2</v>
      </c>
    </row>
    <row r="810" spans="1:12" ht="15" customHeight="1" x14ac:dyDescent="0.35">
      <c r="A810" s="17">
        <v>42440</v>
      </c>
      <c r="B810" s="39">
        <f>LN(ACTIONS!D812/ACTIONS!D811)</f>
        <v>3.4978316102925261E-2</v>
      </c>
      <c r="C810" s="39">
        <f>LN(ACTIONS!E812/ACTIONS!E811)</f>
        <v>3.7936620104731485E-2</v>
      </c>
      <c r="D810" s="39">
        <f>LN(ACTIONS!F812/ACTIONS!F811)</f>
        <v>1.2085550617877914E-2</v>
      </c>
      <c r="E810" s="39">
        <f>LN(ACTIONS!G812/ACTIONS!G811)</f>
        <v>1.5928210529961236E-2</v>
      </c>
      <c r="F810" s="39">
        <f>LN(ACTIONS!H812/ACTIONS!H811)</f>
        <v>1.3278982594004255E-2</v>
      </c>
      <c r="G810" s="39">
        <f>LN(ACTIONS!I812/ACTIONS!I811)</f>
        <v>5.8251276679235041E-3</v>
      </c>
      <c r="H810" s="39">
        <f>LN(ACTIONS!J812/ACTIONS!J811)</f>
        <v>1.4944238268276769E-2</v>
      </c>
      <c r="I810" s="39">
        <f>LN(ACTIONS!K812/ACTIONS!K811)</f>
        <v>3.1908066306994658E-2</v>
      </c>
      <c r="J810" s="39">
        <f>LN(ACTIONS!L812/ACTIONS!L811)</f>
        <v>1.6682499959936061E-2</v>
      </c>
      <c r="K810" s="39">
        <f>LN(ACTIONS!M812/ACTIONS!M811)</f>
        <v>8.8028737459551233E-3</v>
      </c>
      <c r="L810" s="39">
        <f>LN(INDICE!D812/INDICE!D811)</f>
        <v>1.693303459663224E-2</v>
      </c>
    </row>
    <row r="811" spans="1:12" ht="15" customHeight="1" x14ac:dyDescent="0.35">
      <c r="A811" s="20">
        <v>42443</v>
      </c>
      <c r="B811" s="37">
        <f>LN(ACTIONS!D813/ACTIONS!D812)</f>
        <v>6.9545214531654157E-3</v>
      </c>
      <c r="C811" s="37">
        <f>LN(ACTIONS!E813/ACTIONS!E812)</f>
        <v>5.6329062734465267E-3</v>
      </c>
      <c r="D811" s="37">
        <f>LN(ACTIONS!F813/ACTIONS!F812)</f>
        <v>8.5061650574211455E-3</v>
      </c>
      <c r="E811" s="37">
        <f>LN(ACTIONS!G813/ACTIONS!G812)</f>
        <v>4.7590809632532052E-3</v>
      </c>
      <c r="F811" s="37">
        <f>LN(ACTIONS!H813/ACTIONS!H812)</f>
        <v>-1.3325338150175627E-4</v>
      </c>
      <c r="G811" s="37">
        <f>LN(ACTIONS!I813/ACTIONS!I812)</f>
        <v>-6.5499951848254903E-3</v>
      </c>
      <c r="H811" s="37">
        <f>LN(ACTIONS!J813/ACTIONS!J812)</f>
        <v>3.0854698961542233E-3</v>
      </c>
      <c r="I811" s="37">
        <f>LN(ACTIONS!K813/ACTIONS!K812)</f>
        <v>4.282422302011947E-2</v>
      </c>
      <c r="J811" s="37">
        <f>LN(ACTIONS!L813/ACTIONS!L812)</f>
        <v>2.2717923859656868E-2</v>
      </c>
      <c r="K811" s="37">
        <f>LN(ACTIONS!M813/ACTIONS!M812)</f>
        <v>2.367316093850504E-2</v>
      </c>
      <c r="L811" s="37">
        <f>LN(INDICE!D813/INDICE!D812)</f>
        <v>5.6487048420841802E-3</v>
      </c>
    </row>
    <row r="812" spans="1:12" ht="15" customHeight="1" x14ac:dyDescent="0.35">
      <c r="A812" s="17">
        <v>42444</v>
      </c>
      <c r="B812" s="39">
        <f>LN(ACTIONS!D814/ACTIONS!D813)</f>
        <v>1.4614395650982709E-2</v>
      </c>
      <c r="C812" s="39">
        <f>LN(ACTIONS!E814/ACTIONS!E813)</f>
        <v>-4.4978909320747672E-3</v>
      </c>
      <c r="D812" s="39">
        <f>LN(ACTIONS!F814/ACTIONS!F813)</f>
        <v>3.6988153134576494E-3</v>
      </c>
      <c r="E812" s="39">
        <f>LN(ACTIONS!G814/ACTIONS!G813)</f>
        <v>0</v>
      </c>
      <c r="F812" s="39">
        <f>LN(ACTIONS!H814/ACTIONS!H813)</f>
        <v>1.3317354478535955E-3</v>
      </c>
      <c r="G812" s="39">
        <f>LN(ACTIONS!I814/ACTIONS!I813)</f>
        <v>-8.145479725259178E-3</v>
      </c>
      <c r="H812" s="39">
        <f>LN(ACTIONS!J814/ACTIONS!J813)</f>
        <v>-6.1633283923313831E-4</v>
      </c>
      <c r="I812" s="39">
        <f>LN(ACTIONS!K814/ACTIONS!K813)</f>
        <v>-4.8840875394372589E-2</v>
      </c>
      <c r="J812" s="39">
        <f>LN(ACTIONS!L814/ACTIONS!L813)</f>
        <v>-2.6990569691650581E-3</v>
      </c>
      <c r="K812" s="39">
        <f>LN(ACTIONS!M814/ACTIONS!M813)</f>
        <v>6.2571307673615221E-3</v>
      </c>
      <c r="L812" s="39">
        <f>LN(INDICE!D814/INDICE!D813)</f>
        <v>-5.619388308208303E-3</v>
      </c>
    </row>
    <row r="813" spans="1:12" ht="15" customHeight="1" x14ac:dyDescent="0.35">
      <c r="A813" s="20">
        <v>42445</v>
      </c>
      <c r="B813" s="37">
        <f>LN(ACTIONS!D815/ACTIONS!D814)</f>
        <v>-1.2734529269973827E-3</v>
      </c>
      <c r="C813" s="37">
        <f>LN(ACTIONS!E815/ACTIONS!E814)</f>
        <v>5.5966303855600665E-4</v>
      </c>
      <c r="D813" s="37">
        <f>LN(ACTIONS!F815/ACTIONS!F814)</f>
        <v>4.7356047458342503E-3</v>
      </c>
      <c r="E813" s="37">
        <f>LN(ACTIONS!G815/ACTIONS!G814)</f>
        <v>5.0318294713642192E-3</v>
      </c>
      <c r="F813" s="37">
        <f>LN(ACTIONS!H815/ACTIONS!H814)</f>
        <v>1.0063644255761305E-2</v>
      </c>
      <c r="G813" s="37">
        <f>LN(ACTIONS!I815/ACTIONS!I814)</f>
        <v>-7.3132830757489432E-4</v>
      </c>
      <c r="H813" s="37">
        <f>LN(ACTIONS!J815/ACTIONS!J814)</f>
        <v>7.98284865599567E-3</v>
      </c>
      <c r="I813" s="37">
        <f>LN(ACTIONS!K815/ACTIONS!K814)</f>
        <v>2.4198971457443638E-2</v>
      </c>
      <c r="J813" s="37">
        <f>LN(ACTIONS!L815/ACTIONS!L814)</f>
        <v>3.1044621681960108E-2</v>
      </c>
      <c r="K813" s="37">
        <f>LN(ACTIONS!M815/ACTIONS!M814)</f>
        <v>6.4999522334096005E-3</v>
      </c>
      <c r="L813" s="37">
        <f>LN(INDICE!D815/INDICE!D814)</f>
        <v>5.7683754389108105E-3</v>
      </c>
    </row>
    <row r="814" spans="1:12" ht="15" customHeight="1" x14ac:dyDescent="0.35">
      <c r="A814" s="17">
        <v>42446</v>
      </c>
      <c r="B814" s="39">
        <f>LN(ACTIONS!D816/ACTIONS!D815)</f>
        <v>-1.4633155171199976E-2</v>
      </c>
      <c r="C814" s="39">
        <f>LN(ACTIONS!E816/ACTIONS!E815)</f>
        <v>1.8960125776588659E-2</v>
      </c>
      <c r="D814" s="39">
        <f>LN(ACTIONS!F816/ACTIONS!F815)</f>
        <v>-1.3210231736806462E-2</v>
      </c>
      <c r="E814" s="39">
        <f>LN(ACTIONS!G816/ACTIONS!G815)</f>
        <v>-2.66075545002629E-3</v>
      </c>
      <c r="F814" s="39">
        <f>LN(ACTIONS!H816/ACTIONS!H815)</f>
        <v>1.0224233775859445E-2</v>
      </c>
      <c r="G814" s="39">
        <f>LN(ACTIONS!I816/ACTIONS!I815)</f>
        <v>3.7777584481993691E-2</v>
      </c>
      <c r="H814" s="39">
        <f>LN(ACTIONS!J816/ACTIONS!J815)</f>
        <v>4.4265599784237088E-2</v>
      </c>
      <c r="I814" s="39">
        <f>LN(ACTIONS!K816/ACTIONS!K815)</f>
        <v>9.0700567247141609E-2</v>
      </c>
      <c r="J814" s="39">
        <f>LN(ACTIONS!L816/ACTIONS!L815)</f>
        <v>1.5598236530324307E-2</v>
      </c>
      <c r="K814" s="39">
        <f>LN(ACTIONS!M816/ACTIONS!M815)</f>
        <v>1.1261262451351167E-3</v>
      </c>
      <c r="L814" s="39">
        <f>LN(INDICE!D816/INDICE!D815)</f>
        <v>4.1416893054235463E-3</v>
      </c>
    </row>
    <row r="815" spans="1:12" ht="15" customHeight="1" x14ac:dyDescent="0.35">
      <c r="A815" s="20">
        <v>42447</v>
      </c>
      <c r="B815" s="37">
        <f>LN(ACTIONS!D817/ACTIONS!D816)</f>
        <v>2.2291812784867065E-2</v>
      </c>
      <c r="C815" s="37">
        <f>LN(ACTIONS!E817/ACTIONS!E816)</f>
        <v>4.9575682680862137E-3</v>
      </c>
      <c r="D815" s="37">
        <f>LN(ACTIONS!F817/ACTIONS!F816)</f>
        <v>-6.1358068984563056E-3</v>
      </c>
      <c r="E815" s="37">
        <f>LN(ACTIONS!G817/ACTIONS!G816)</f>
        <v>1.2356732688905428E-2</v>
      </c>
      <c r="F815" s="37">
        <f>LN(ACTIONS!H817/ACTIONS!H816)</f>
        <v>-7.067167223092443E-3</v>
      </c>
      <c r="G815" s="37">
        <f>LN(ACTIONS!I817/ACTIONS!I816)</f>
        <v>2.1172648889014378E-2</v>
      </c>
      <c r="H815" s="37">
        <f>LN(ACTIONS!J817/ACTIONS!J816)</f>
        <v>-5.853087670756467E-4</v>
      </c>
      <c r="I815" s="37">
        <f>LN(ACTIONS!K817/ACTIONS!K816)</f>
        <v>1.7566323717899283E-2</v>
      </c>
      <c r="J815" s="37">
        <f>LN(ACTIONS!L817/ACTIONS!L816)</f>
        <v>-1.8221762302708888E-2</v>
      </c>
      <c r="K815" s="37">
        <f>LN(ACTIONS!M817/ACTIONS!M816)</f>
        <v>-7.9096457567810301E-3</v>
      </c>
      <c r="L815" s="37">
        <f>LN(INDICE!D817/INDICE!D816)</f>
        <v>-1.8529942125903658E-3</v>
      </c>
    </row>
    <row r="816" spans="1:12" ht="15" customHeight="1" x14ac:dyDescent="0.35">
      <c r="A816" s="17">
        <v>42450</v>
      </c>
      <c r="B816" s="39">
        <f>LN(ACTIONS!D818/ACTIONS!D817)</f>
        <v>-2.5745471835660239E-3</v>
      </c>
      <c r="C816" s="39">
        <f>LN(ACTIONS!E818/ACTIONS!E817)</f>
        <v>4.3893692988091612E-3</v>
      </c>
      <c r="D816" s="39">
        <f>LN(ACTIONS!F818/ACTIONS!F817)</f>
        <v>-5.3533191856616378E-4</v>
      </c>
      <c r="E816" s="39">
        <f>LN(ACTIONS!G818/ACTIONS!G817)</f>
        <v>-2.6350476380051138E-3</v>
      </c>
      <c r="F816" s="39">
        <f>LN(ACTIONS!H818/ACTIONS!H817)</f>
        <v>-3.1570665527670561E-3</v>
      </c>
      <c r="G816" s="39">
        <f>LN(ACTIONS!I818/ACTIONS!I817)</f>
        <v>-1.9764693710985791E-2</v>
      </c>
      <c r="H816" s="39">
        <f>LN(ACTIONS!J818/ACTIONS!J817)</f>
        <v>-1.1716462968908577E-3</v>
      </c>
      <c r="I816" s="39">
        <f>LN(ACTIONS!K818/ACTIONS!K817)</f>
        <v>-5.6127369049574364E-3</v>
      </c>
      <c r="J816" s="39">
        <f>LN(ACTIONS!L818/ACTIONS!L817)</f>
        <v>-4.3878964654194908E-3</v>
      </c>
      <c r="K816" s="39">
        <f>LN(ACTIONS!M818/ACTIONS!M817)</f>
        <v>-5.9735634891251912E-3</v>
      </c>
      <c r="L816" s="39">
        <f>LN(INDICE!D818/INDICE!D817)</f>
        <v>-8.1782937139147471E-4</v>
      </c>
    </row>
    <row r="817" spans="1:12" ht="15" customHeight="1" x14ac:dyDescent="0.35">
      <c r="A817" s="20">
        <v>42451</v>
      </c>
      <c r="B817" s="37">
        <f>LN(ACTIONS!D819/ACTIONS!D818)</f>
        <v>-8.9568676909454661E-3</v>
      </c>
      <c r="C817" s="37">
        <f>LN(ACTIONS!E819/ACTIONS!E818)</f>
        <v>4.9115591532942812E-3</v>
      </c>
      <c r="D817" s="37">
        <f>LN(ACTIONS!F819/ACTIONS!F818)</f>
        <v>4.5412125591975799E-3</v>
      </c>
      <c r="E817" s="37">
        <f>LN(ACTIONS!G819/ACTIONS!G818)</f>
        <v>5.5547577413397626E-3</v>
      </c>
      <c r="F817" s="37">
        <f>LN(ACTIONS!H819/ACTIONS!H818)</f>
        <v>-2.9027596579613512E-3</v>
      </c>
      <c r="G817" s="37">
        <f>LN(ACTIONS!I819/ACTIONS!I818)</f>
        <v>-1.1452954126027936E-2</v>
      </c>
      <c r="H817" s="37">
        <f>LN(ACTIONS!J819/ACTIONS!J818)</f>
        <v>9.915508476305299E-3</v>
      </c>
      <c r="I817" s="37">
        <f>LN(ACTIONS!K819/ACTIONS!K818)</f>
        <v>-3.127443340581756E-4</v>
      </c>
      <c r="J817" s="37">
        <f>LN(ACTIONS!L819/ACTIONS!L818)</f>
        <v>6.1376781892071453E-3</v>
      </c>
      <c r="K817" s="37">
        <f>LN(ACTIONS!M819/ACTIONS!M818)</f>
        <v>2.8526601248950401E-4</v>
      </c>
      <c r="L817" s="37">
        <f>LN(INDICE!D819/INDICE!D818)</f>
        <v>1.3185408767349123E-3</v>
      </c>
    </row>
    <row r="818" spans="1:12" ht="15" customHeight="1" x14ac:dyDescent="0.35">
      <c r="A818" s="17">
        <v>42452</v>
      </c>
      <c r="B818" s="39">
        <f>LN(ACTIONS!D820/ACTIONS!D819)</f>
        <v>-2.25096822321556E-2</v>
      </c>
      <c r="C818" s="39">
        <f>LN(ACTIONS!E820/ACTIONS!E819)</f>
        <v>1.8891512089403144E-2</v>
      </c>
      <c r="D818" s="39">
        <f>LN(ACTIONS!F820/ACTIONS!F819)</f>
        <v>7.4349784875179905E-3</v>
      </c>
      <c r="E818" s="39">
        <f>LN(ACTIONS!G820/ACTIONS!G819)</f>
        <v>8.1301260832503091E-3</v>
      </c>
      <c r="F818" s="39">
        <f>LN(ACTIONS!H820/ACTIONS!H819)</f>
        <v>7.896855988595514E-3</v>
      </c>
      <c r="G818" s="39">
        <f>LN(ACTIONS!I820/ACTIONS!I819)</f>
        <v>-2.2533504182731805E-2</v>
      </c>
      <c r="H818" s="39">
        <f>LN(ACTIONS!J820/ACTIONS!J819)</f>
        <v>1.6691034968407084E-2</v>
      </c>
      <c r="I818" s="39">
        <f>LN(ACTIONS!K820/ACTIONS!K819)</f>
        <v>-4.0535308478598597E-2</v>
      </c>
      <c r="J818" s="39">
        <f>LN(ACTIONS!L820/ACTIONS!L819)</f>
        <v>1.0434877292579494E-2</v>
      </c>
      <c r="K818" s="39">
        <f>LN(ACTIONS!M820/ACTIONS!M819)</f>
        <v>5.7095028424911223E-2</v>
      </c>
      <c r="L818" s="39">
        <f>LN(INDICE!D820/INDICE!D819)</f>
        <v>1.0280951691765956E-3</v>
      </c>
    </row>
    <row r="819" spans="1:12" ht="15" customHeight="1" x14ac:dyDescent="0.35">
      <c r="A819" s="20">
        <v>42453</v>
      </c>
      <c r="B819" s="37">
        <f>LN(ACTIONS!D821/ACTIONS!D820)</f>
        <v>-2.0354022199626776E-2</v>
      </c>
      <c r="C819" s="37">
        <f>LN(ACTIONS!E821/ACTIONS!E820)</f>
        <v>4.7963060074113391E-3</v>
      </c>
      <c r="D819" s="37">
        <f>LN(ACTIONS!F821/ACTIONS!F820)</f>
        <v>-1.1173300598125189E-2</v>
      </c>
      <c r="E819" s="37">
        <f>LN(ACTIONS!G821/ACTIONS!G820)</f>
        <v>-5.7430624532704318E-2</v>
      </c>
      <c r="F819" s="37">
        <f>LN(ACTIONS!H821/ACTIONS!H820)</f>
        <v>-1.1603505718307917E-2</v>
      </c>
      <c r="G819" s="37">
        <f>LN(ACTIONS!I821/ACTIONS!I820)</f>
        <v>-7.7358880789023883E-4</v>
      </c>
      <c r="H819" s="37">
        <f>LN(ACTIONS!J821/ACTIONS!J820)</f>
        <v>-1.7852475284797307E-2</v>
      </c>
      <c r="I819" s="37">
        <f>LN(ACTIONS!K821/ACTIONS!K820)</f>
        <v>-1.5097103281819249E-2</v>
      </c>
      <c r="J819" s="37">
        <f>LN(ACTIONS!L821/ACTIONS!L820)</f>
        <v>-2.896209449387965E-2</v>
      </c>
      <c r="K819" s="37">
        <f>LN(ACTIONS!M821/ACTIONS!M820)</f>
        <v>4.0328055731672511E-3</v>
      </c>
      <c r="L819" s="37">
        <f>LN(INDICE!D821/INDICE!D820)</f>
        <v>-1.5055230934809467E-2</v>
      </c>
    </row>
    <row r="820" spans="1:12" ht="15" customHeight="1" x14ac:dyDescent="0.35">
      <c r="A820" s="17">
        <v>42458</v>
      </c>
      <c r="B820" s="39">
        <f>LN(ACTIONS!D822/ACTIONS!D821)</f>
        <v>-1.3081451662693597E-2</v>
      </c>
      <c r="C820" s="39">
        <f>LN(ACTIONS!E822/ACTIONS!E821)</f>
        <v>2.653166253995825E-3</v>
      </c>
      <c r="D820" s="39">
        <f>LN(ACTIONS!F822/ACTIONS!F821)</f>
        <v>3.7383221106071581E-3</v>
      </c>
      <c r="E820" s="39">
        <f>LN(ACTIONS!G822/ACTIONS!G821)</f>
        <v>3.1356201696021463E-2</v>
      </c>
      <c r="F820" s="39">
        <f>LN(ACTIONS!H822/ACTIONS!H821)</f>
        <v>1.7876396125588875E-2</v>
      </c>
      <c r="G820" s="39">
        <f>LN(ACTIONS!I822/ACTIONS!I821)</f>
        <v>-5.8897556401741828E-3</v>
      </c>
      <c r="H820" s="39">
        <f>LN(ACTIONS!J822/ACTIONS!J821)</f>
        <v>1.3275808257385639E-2</v>
      </c>
      <c r="I820" s="39">
        <f>LN(ACTIONS!K822/ACTIONS!K821)</f>
        <v>-5.0180018458486207E-2</v>
      </c>
      <c r="J820" s="39">
        <f>LN(ACTIONS!L822/ACTIONS!L821)</f>
        <v>1.2389539012092859E-2</v>
      </c>
      <c r="K820" s="39">
        <f>LN(ACTIONS!M822/ACTIONS!M821)</f>
        <v>-3.49415756660731E-3</v>
      </c>
      <c r="L820" s="39">
        <f>LN(INDICE!D822/INDICE!D821)</f>
        <v>-9.4985580277692677E-5</v>
      </c>
    </row>
    <row r="821" spans="1:12" ht="15" customHeight="1" x14ac:dyDescent="0.35">
      <c r="A821" s="20">
        <v>42459</v>
      </c>
      <c r="B821" s="37">
        <f>LN(ACTIONS!D823/ACTIONS!D822)</f>
        <v>1.352643008858275E-2</v>
      </c>
      <c r="C821" s="37">
        <f>LN(ACTIONS!E823/ACTIONS!E822)</f>
        <v>1.0676132926674819E-3</v>
      </c>
      <c r="D821" s="37">
        <f>LN(ACTIONS!F823/ACTIONS!F822)</f>
        <v>1.0604553248797067E-2</v>
      </c>
      <c r="E821" s="37">
        <f>LN(ACTIONS!G823/ACTIONS!G822)</f>
        <v>0</v>
      </c>
      <c r="F821" s="37">
        <f>LN(ACTIONS!H823/ACTIONS!H822)</f>
        <v>4.2898993316717671E-3</v>
      </c>
      <c r="G821" s="37">
        <f>LN(ACTIONS!I823/ACTIONS!I822)</f>
        <v>2.2727222049180294E-2</v>
      </c>
      <c r="H821" s="37">
        <f>LN(ACTIONS!J823/ACTIONS!J822)</f>
        <v>1.874522368572638E-2</v>
      </c>
      <c r="I821" s="37">
        <f>LN(ACTIONS!K823/ACTIONS!K822)</f>
        <v>5.2492158216865779E-2</v>
      </c>
      <c r="J821" s="37">
        <f>LN(ACTIONS!L823/ACTIONS!L822)</f>
        <v>3.5118561115396493E-3</v>
      </c>
      <c r="K821" s="37">
        <f>LN(ACTIONS!M823/ACTIONS!M822)</f>
        <v>1.6025984015844395E-2</v>
      </c>
      <c r="L821" s="37">
        <f>LN(INDICE!D823/INDICE!D822)</f>
        <v>1.5804934864459903E-2</v>
      </c>
    </row>
    <row r="822" spans="1:12" ht="15" customHeight="1" x14ac:dyDescent="0.35">
      <c r="A822" s="17">
        <v>42460</v>
      </c>
      <c r="B822" s="39">
        <f>LN(ACTIONS!D824/ACTIONS!D823)</f>
        <v>-4.5034074549393779E-3</v>
      </c>
      <c r="C822" s="39">
        <f>LN(ACTIONS!E824/ACTIONS!E823)</f>
        <v>0</v>
      </c>
      <c r="D822" s="39">
        <f>LN(ACTIONS!F824/ACTIONS!F823)</f>
        <v>-7.677072781475172E-3</v>
      </c>
      <c r="E822" s="39">
        <f>LN(ACTIONS!G824/ACTIONS!G823)</f>
        <v>-5.954170612348317E-3</v>
      </c>
      <c r="F822" s="39">
        <f>LN(ACTIONS!H824/ACTIONS!H823)</f>
        <v>2.2027867669643705E-3</v>
      </c>
      <c r="G822" s="39">
        <f>LN(ACTIONS!I824/ACTIONS!I823)</f>
        <v>-1.1661283402642214E-2</v>
      </c>
      <c r="H822" s="39">
        <f>LN(ACTIONS!J824/ACTIONS!J823)</f>
        <v>-5.0775849570624679E-3</v>
      </c>
      <c r="I822" s="39">
        <f>LN(ACTIONS!K824/ACTIONS!K823)</f>
        <v>3.7239206560420034E-2</v>
      </c>
      <c r="J822" s="39">
        <f>LN(ACTIONS!L824/ACTIONS!L823)</f>
        <v>-1.7683926789915691E-2</v>
      </c>
      <c r="K822" s="39">
        <f>LN(ACTIONS!M824/ACTIONS!M823)</f>
        <v>-1.856518236454405E-3</v>
      </c>
      <c r="L822" s="39">
        <f>LN(INDICE!D824/INDICE!D823)</f>
        <v>-4.5677636583385615E-3</v>
      </c>
    </row>
    <row r="823" spans="1:12" ht="15" customHeight="1" x14ac:dyDescent="0.35">
      <c r="A823" s="20">
        <v>42461</v>
      </c>
      <c r="B823" s="37">
        <f>LN(ACTIONS!D825/ACTIONS!D824)</f>
        <v>-1.9038741627455155E-2</v>
      </c>
      <c r="C823" s="37">
        <f>LN(ACTIONS!E825/ACTIONS!E824)</f>
        <v>-8.5170855540746392E-3</v>
      </c>
      <c r="D823" s="37">
        <f>LN(ACTIONS!F825/ACTIONS!F824)</f>
        <v>2.6539293708731627E-3</v>
      </c>
      <c r="E823" s="37">
        <f>LN(ACTIONS!G825/ACTIONS!G824)</f>
        <v>-1.4940985896123235E-3</v>
      </c>
      <c r="F823" s="37">
        <f>LN(ACTIONS!H825/ACTIONS!H824)</f>
        <v>-7.0139266629525082E-3</v>
      </c>
      <c r="G823" s="37">
        <f>LN(ACTIONS!I825/ACTIONS!I824)</f>
        <v>-2.9039485997754712E-2</v>
      </c>
      <c r="H823" s="37">
        <f>LN(ACTIONS!J825/ACTIONS!J824)</f>
        <v>-1.6982738301917076E-3</v>
      </c>
      <c r="I823" s="37">
        <f>LN(ACTIONS!K825/ACTIONS!K824)</f>
        <v>-4.9187573068673454E-2</v>
      </c>
      <c r="J823" s="37">
        <f>LN(ACTIONS!L825/ACTIONS!L824)</f>
        <v>9.7648356909684226E-3</v>
      </c>
      <c r="K823" s="37">
        <f>LN(ACTIONS!M825/ACTIONS!M824)</f>
        <v>5.0311240772271002E-3</v>
      </c>
      <c r="L823" s="37">
        <f>LN(INDICE!D825/INDICE!D824)</f>
        <v>-4.6830890031264207E-3</v>
      </c>
    </row>
    <row r="824" spans="1:12" ht="15" customHeight="1" x14ac:dyDescent="0.35">
      <c r="A824" s="17">
        <v>42464</v>
      </c>
      <c r="B824" s="39">
        <f>LN(ACTIONS!D826/ACTIONS!D825)</f>
        <v>-1.1037690204020496E-2</v>
      </c>
      <c r="C824" s="39">
        <f>LN(ACTIONS!E826/ACTIONS!E825)</f>
        <v>3.7386350114624583E-3</v>
      </c>
      <c r="D824" s="39">
        <f>LN(ACTIONS!F826/ACTIONS!F825)</f>
        <v>3.1754459072387783E-3</v>
      </c>
      <c r="E824" s="39">
        <f>LN(ACTIONS!G826/ACTIONS!G825)</f>
        <v>1.4546790579637876E-2</v>
      </c>
      <c r="F824" s="39">
        <f>LN(ACTIONS!H826/ACTIONS!H825)</f>
        <v>1.693039409422099E-3</v>
      </c>
      <c r="G824" s="39">
        <f>LN(ACTIONS!I826/ACTIONS!I825)</f>
        <v>-4.532612138434808E-3</v>
      </c>
      <c r="H824" s="39">
        <f>LN(ACTIONS!J826/ACTIONS!J825)</f>
        <v>9.0243139222644046E-3</v>
      </c>
      <c r="I824" s="39">
        <f>LN(ACTIONS!K826/ACTIONS!K825)</f>
        <v>3.338340875605057E-4</v>
      </c>
      <c r="J824" s="39">
        <f>LN(ACTIONS!L826/ACTIONS!L825)</f>
        <v>1.7652255245691492E-3</v>
      </c>
      <c r="K824" s="39">
        <f>LN(ACTIONS!M826/ACTIONS!M825)</f>
        <v>-6.6251732989317273E-3</v>
      </c>
      <c r="L824" s="39">
        <f>LN(INDICE!D826/INDICE!D825)</f>
        <v>3.0331188566384048E-3</v>
      </c>
    </row>
    <row r="825" spans="1:12" ht="15" customHeight="1" x14ac:dyDescent="0.35">
      <c r="A825" s="20">
        <v>42465</v>
      </c>
      <c r="B825" s="37">
        <f>LN(ACTIONS!D827/ACTIONS!D826)</f>
        <v>-2.5797348957025998E-2</v>
      </c>
      <c r="C825" s="37">
        <f>LN(ACTIONS!E827/ACTIONS!E826)</f>
        <v>-5.3471956968009242E-3</v>
      </c>
      <c r="D825" s="37">
        <f>LN(ACTIONS!F827/ACTIONS!F826)</f>
        <v>-6.6269294876089612E-3</v>
      </c>
      <c r="E825" s="37">
        <f>LN(ACTIONS!G827/ACTIONS!G826)</f>
        <v>1.7667849118858921E-3</v>
      </c>
      <c r="F825" s="37">
        <f>LN(ACTIONS!H827/ACTIONS!H826)</f>
        <v>-1.3013208424898738E-4</v>
      </c>
      <c r="G825" s="37">
        <f>LN(ACTIONS!I827/ACTIONS!I826)</f>
        <v>-1.1445922278289626E-2</v>
      </c>
      <c r="H825" s="37">
        <f>LN(ACTIONS!J827/ACTIONS!J826)</f>
        <v>1.0611660594594353E-2</v>
      </c>
      <c r="I825" s="37">
        <f>LN(ACTIONS!K827/ACTIONS!K826)</f>
        <v>-5.4530909828258832E-2</v>
      </c>
      <c r="J825" s="37">
        <f>LN(ACTIONS!L827/ACTIONS!L826)</f>
        <v>2.6420094628385759E-3</v>
      </c>
      <c r="K825" s="37">
        <f>LN(ACTIONS!M827/ACTIONS!M826)</f>
        <v>-6.9370609034187965E-3</v>
      </c>
      <c r="L825" s="37">
        <f>LN(INDICE!D827/INDICE!D826)</f>
        <v>-1.1992686132568261E-2</v>
      </c>
    </row>
    <row r="826" spans="1:12" ht="15" customHeight="1" x14ac:dyDescent="0.35">
      <c r="A826" s="17">
        <v>42466</v>
      </c>
      <c r="B826" s="39">
        <f>LN(ACTIONS!D828/ACTIONS!D827)</f>
        <v>-7.5898092153432115E-3</v>
      </c>
      <c r="C826" s="39">
        <f>LN(ACTIONS!E828/ACTIONS!E827)</f>
        <v>0</v>
      </c>
      <c r="D826" s="39">
        <f>LN(ACTIONS!F828/ACTIONS!F827)</f>
        <v>1.3472664489920001E-2</v>
      </c>
      <c r="E826" s="39">
        <f>LN(ACTIONS!G828/ACTIONS!G827)</f>
        <v>4.6962223087743758E-3</v>
      </c>
      <c r="F826" s="39">
        <f>LN(ACTIONS!H828/ACTIONS!H827)</f>
        <v>1.3013208424897174E-4</v>
      </c>
      <c r="G826" s="39">
        <f>LN(ACTIONS!I828/ACTIONS!I827)</f>
        <v>9.1953586876975749E-3</v>
      </c>
      <c r="H826" s="39">
        <f>LN(ACTIONS!J828/ACTIONS!J827)</f>
        <v>1.6652793190612488E-3</v>
      </c>
      <c r="I826" s="39">
        <f>LN(ACTIONS!K828/ACTIONS!K827)</f>
        <v>-1.2413707911899019E-2</v>
      </c>
      <c r="J826" s="39">
        <f>LN(ACTIONS!L828/ACTIONS!L827)</f>
        <v>4.3878964654194379E-3</v>
      </c>
      <c r="K826" s="39">
        <f>LN(ACTIONS!M828/ACTIONS!M827)</f>
        <v>1.1182225145539227E-2</v>
      </c>
      <c r="L826" s="39">
        <f>LN(INDICE!D828/INDICE!D827)</f>
        <v>1.1491321160013128E-2</v>
      </c>
    </row>
    <row r="827" spans="1:12" ht="15" customHeight="1" x14ac:dyDescent="0.35">
      <c r="A827" s="20">
        <v>42467</v>
      </c>
      <c r="B827" s="37">
        <f>LN(ACTIONS!D829/ACTIONS!D828)</f>
        <v>-9.6170689300188999E-3</v>
      </c>
      <c r="C827" s="37">
        <f>LN(ACTIONS!E829/ACTIONS!E828)</f>
        <v>-3.7075608802214881E-2</v>
      </c>
      <c r="D827" s="37">
        <f>LN(ACTIONS!F829/ACTIONS!F828)</f>
        <v>2.3588007267606142E-3</v>
      </c>
      <c r="E827" s="37">
        <f>LN(ACTIONS!G829/ACTIONS!G828)</f>
        <v>-8.2329191871187077E-3</v>
      </c>
      <c r="F827" s="37">
        <f>LN(ACTIONS!H829/ACTIONS!H828)</f>
        <v>1.5602655616211911E-3</v>
      </c>
      <c r="G827" s="37">
        <f>LN(ACTIONS!I829/ACTIONS!I828)</f>
        <v>-4.5635326547044117E-3</v>
      </c>
      <c r="H827" s="37">
        <f>LN(ACTIONS!J829/ACTIONS!J828)</f>
        <v>-1.5088299651201996E-2</v>
      </c>
      <c r="I827" s="37">
        <f>LN(ACTIONS!K829/ACTIONS!K828)</f>
        <v>-5.8797241814681628E-2</v>
      </c>
      <c r="J827" s="37">
        <f>LN(ACTIONS!L829/ACTIONS!L828)</f>
        <v>-3.8380435812334218E-2</v>
      </c>
      <c r="K827" s="37">
        <f>LN(ACTIONS!M829/ACTIONS!M828)</f>
        <v>5.2812375193453803E-3</v>
      </c>
      <c r="L827" s="37">
        <f>LN(INDICE!D829/INDICE!D828)</f>
        <v>-4.0232537526961589E-3</v>
      </c>
    </row>
    <row r="828" spans="1:12" ht="15" customHeight="1" x14ac:dyDescent="0.35">
      <c r="A828" s="17">
        <v>42468</v>
      </c>
      <c r="B828" s="39">
        <f>LN(ACTIONS!D830/ACTIONS!D829)</f>
        <v>2.1498021881424606E-2</v>
      </c>
      <c r="C828" s="39">
        <f>LN(ACTIONS!E830/ACTIONS!E829)</f>
        <v>4.435561281556563E-3</v>
      </c>
      <c r="D828" s="39">
        <f>LN(ACTIONS!F830/ACTIONS!F829)</f>
        <v>1.0465725706711171E-3</v>
      </c>
      <c r="E828" s="39">
        <f>LN(ACTIONS!G830/ACTIONS!G829)</f>
        <v>-5.6254774555543618E-3</v>
      </c>
      <c r="F828" s="39">
        <f>LN(ACTIONS!H830/ACTIONS!H829)</f>
        <v>3.8968630745788877E-4</v>
      </c>
      <c r="G828" s="39">
        <f>LN(ACTIONS!I830/ACTIONS!I829)</f>
        <v>1.813049055573783E-2</v>
      </c>
      <c r="H828" s="39">
        <f>LN(ACTIONS!J830/ACTIONS!J829)</f>
        <v>2.8113597375463875E-3</v>
      </c>
      <c r="I828" s="39">
        <f>LN(ACTIONS!K830/ACTIONS!K829)</f>
        <v>3.4960793660170582E-2</v>
      </c>
      <c r="J828" s="39">
        <f>LN(ACTIONS!L830/ACTIONS!L829)</f>
        <v>-4.5599714216948304E-3</v>
      </c>
      <c r="K828" s="39">
        <f>LN(ACTIONS!M830/ACTIONS!M829)</f>
        <v>-5.016512170347388E-3</v>
      </c>
      <c r="L828" s="39">
        <f>LN(INDICE!D830/INDICE!D829)</f>
        <v>1.0942230347368064E-2</v>
      </c>
    </row>
    <row r="829" spans="1:12" ht="15" customHeight="1" x14ac:dyDescent="0.35">
      <c r="A829" s="20">
        <v>42471</v>
      </c>
      <c r="B829" s="37">
        <f>LN(ACTIONS!D831/ACTIONS!D830)</f>
        <v>1.313563353577419E-2</v>
      </c>
      <c r="C829" s="37">
        <f>LN(ACTIONS!E831/ACTIONS!E830)</f>
        <v>-3.0321592911600095E-2</v>
      </c>
      <c r="D829" s="37">
        <f>LN(ACTIONS!F831/ACTIONS!F830)</f>
        <v>-7.6125843415616344E-3</v>
      </c>
      <c r="E829" s="37">
        <f>LN(ACTIONS!G831/ACTIONS!G830)</f>
        <v>-5.0602876249069909E-3</v>
      </c>
      <c r="F829" s="37">
        <f>LN(ACTIONS!H831/ACTIONS!H830)</f>
        <v>-7.168489478612516E-3</v>
      </c>
      <c r="G829" s="37">
        <f>LN(ACTIONS!I831/ACTIONS!I830)</f>
        <v>-4.5018988617926241E-3</v>
      </c>
      <c r="H829" s="37">
        <f>LN(ACTIONS!J831/ACTIONS!J830)</f>
        <v>-2.248455135010324E-3</v>
      </c>
      <c r="I829" s="37">
        <f>LN(ACTIONS!K831/ACTIONS!K830)</f>
        <v>3.37797118948421E-2</v>
      </c>
      <c r="J829" s="37">
        <f>LN(ACTIONS!L831/ACTIONS!L830)</f>
        <v>-2.4052963461786415E-2</v>
      </c>
      <c r="K829" s="37">
        <f>LN(ACTIONS!M831/ACTIONS!M830)</f>
        <v>-1.5894043081068018E-3</v>
      </c>
      <c r="L829" s="37">
        <f>LN(INDICE!D831/INDICE!D830)</f>
        <v>-6.9168282410332019E-4</v>
      </c>
    </row>
    <row r="830" spans="1:12" ht="15" customHeight="1" x14ac:dyDescent="0.35">
      <c r="A830" s="17">
        <v>42472</v>
      </c>
      <c r="B830" s="39">
        <f>LN(ACTIONS!D832/ACTIONS!D831)</f>
        <v>1.1589113246987453E-2</v>
      </c>
      <c r="C830" s="39">
        <f>LN(ACTIONS!E832/ACTIONS!E831)</f>
        <v>5.6636114488039851E-4</v>
      </c>
      <c r="D830" s="39">
        <f>LN(ACTIONS!F832/ACTIONS!F831)</f>
        <v>3.4197060815255383E-3</v>
      </c>
      <c r="E830" s="39">
        <f>LN(ACTIONS!G832/ACTIONS!G831)</f>
        <v>-9.8966169869205509E-3</v>
      </c>
      <c r="F830" s="39">
        <f>LN(ACTIONS!H832/ACTIONS!H831)</f>
        <v>-8.8025267846165763E-3</v>
      </c>
      <c r="G830" s="39">
        <f>LN(ACTIONS!I832/ACTIONS!I831)</f>
        <v>-9.8163738754836662E-3</v>
      </c>
      <c r="H830" s="39">
        <f>LN(ACTIONS!J832/ACTIONS!J831)</f>
        <v>1.6868151314795696E-3</v>
      </c>
      <c r="I830" s="39">
        <f>LN(ACTIONS!K832/ACTIONS!K831)</f>
        <v>4.8621884825324334E-2</v>
      </c>
      <c r="J830" s="39">
        <f>LN(ACTIONS!L832/ACTIONS!L831)</f>
        <v>-7.5188324140273398E-3</v>
      </c>
      <c r="K830" s="39">
        <f>LN(ACTIONS!M832/ACTIONS!M831)</f>
        <v>-1.039316483876418E-2</v>
      </c>
      <c r="L830" s="39">
        <f>LN(INDICE!D832/INDICE!D831)</f>
        <v>6.7944751687095137E-3</v>
      </c>
    </row>
    <row r="831" spans="1:12" ht="15" customHeight="1" x14ac:dyDescent="0.35">
      <c r="A831" s="20">
        <v>42473</v>
      </c>
      <c r="B831" s="37">
        <f>LN(ACTIONS!D833/ACTIONS!D832)</f>
        <v>5.7357316814203842E-2</v>
      </c>
      <c r="C831" s="37">
        <f>LN(ACTIONS!E833/ACTIONS!E832)</f>
        <v>1.3012092671085902E-2</v>
      </c>
      <c r="D831" s="37">
        <f>LN(ACTIONS!F833/ACTIONS!F832)</f>
        <v>9.1491946535880823E-3</v>
      </c>
      <c r="E831" s="37">
        <f>LN(ACTIONS!G833/ACTIONS!G832)</f>
        <v>1.4659948410684617E-2</v>
      </c>
      <c r="F831" s="37">
        <f>LN(ACTIONS!H833/ACTIONS!H832)</f>
        <v>-1.1547012630663163E-2</v>
      </c>
      <c r="G831" s="37">
        <f>LN(ACTIONS!I833/ACTIONS!I832)</f>
        <v>2.5508037916486481E-2</v>
      </c>
      <c r="H831" s="37">
        <f>LN(ACTIONS!J833/ACTIONS!J832)</f>
        <v>-2.2497197340154416E-3</v>
      </c>
      <c r="I831" s="37">
        <f>LN(ACTIONS!K833/ACTIONS!K832)</f>
        <v>6.4832991408718524E-2</v>
      </c>
      <c r="J831" s="37">
        <f>LN(ACTIONS!L833/ACTIONS!L832)</f>
        <v>2.3311078868447146E-2</v>
      </c>
      <c r="K831" s="37">
        <f>LN(ACTIONS!M833/ACTIONS!M832)</f>
        <v>-1.6085794353254996E-3</v>
      </c>
      <c r="L831" s="37">
        <f>LN(INDICE!D833/INDICE!D832)</f>
        <v>1.9119554787032905E-2</v>
      </c>
    </row>
    <row r="832" spans="1:12" ht="15" customHeight="1" x14ac:dyDescent="0.35">
      <c r="A832" s="17">
        <v>42474</v>
      </c>
      <c r="B832" s="39">
        <f>LN(ACTIONS!D834/ACTIONS!D833)</f>
        <v>8.6748779911820298E-3</v>
      </c>
      <c r="C832" s="39">
        <f>LN(ACTIONS!E834/ACTIONS!E833)</f>
        <v>-1.3578453815966339E-2</v>
      </c>
      <c r="D832" s="39">
        <f>LN(ACTIONS!F834/ACTIONS!F833)</f>
        <v>3.8956029008304555E-3</v>
      </c>
      <c r="E832" s="39">
        <f>LN(ACTIONS!G834/ACTIONS!G833)</f>
        <v>-1.4861051925136081E-3</v>
      </c>
      <c r="F832" s="39">
        <f>LN(ACTIONS!H834/ACTIONS!H833)</f>
        <v>-3.0750742862697116E-3</v>
      </c>
      <c r="G832" s="39">
        <f>LN(ACTIONS!I834/ACTIONS!I833)</f>
        <v>-3.7160267558091153E-3</v>
      </c>
      <c r="H832" s="39">
        <f>LN(ACTIONS!J834/ACTIONS!J833)</f>
        <v>-8.4818150559092306E-3</v>
      </c>
      <c r="I832" s="39">
        <f>LN(ACTIONS!K834/ACTIONS!K833)</f>
        <v>-3.1595602903684815E-3</v>
      </c>
      <c r="J832" s="39">
        <f>LN(ACTIONS!L834/ACTIONS!L833)</f>
        <v>-3.8520497531975867E-2</v>
      </c>
      <c r="K832" s="39">
        <f>LN(ACTIONS!M834/ACTIONS!M833)</f>
        <v>-1.2147537686235201E-2</v>
      </c>
      <c r="L832" s="39">
        <f>LN(INDICE!D834/INDICE!D833)</f>
        <v>3.4726614684788768E-4</v>
      </c>
    </row>
    <row r="833" spans="1:12" ht="15" customHeight="1" x14ac:dyDescent="0.35">
      <c r="A833" s="20">
        <v>42475</v>
      </c>
      <c r="B833" s="37">
        <f>LN(ACTIONS!D835/ACTIONS!D834)</f>
        <v>1.4589457651578453E-2</v>
      </c>
      <c r="C833" s="37">
        <f>LN(ACTIONS!E835/ACTIONS!E834)</f>
        <v>-9.1658571911613588E-3</v>
      </c>
      <c r="D833" s="37">
        <f>LN(ACTIONS!F835/ACTIONS!F834)</f>
        <v>2.071466302601869E-3</v>
      </c>
      <c r="E833" s="37">
        <f>LN(ACTIONS!G835/ACTIONS!G834)</f>
        <v>-1.4883169885259971E-3</v>
      </c>
      <c r="F833" s="37">
        <f>LN(ACTIONS!H835/ACTIONS!H834)</f>
        <v>2.407383802761098E-3</v>
      </c>
      <c r="G833" s="37">
        <f>LN(ACTIONS!I835/ACTIONS!I834)</f>
        <v>-1.048823345979371E-2</v>
      </c>
      <c r="H833" s="37">
        <f>LN(ACTIONS!J835/ACTIONS!J834)</f>
        <v>-5.1238369998693953E-3</v>
      </c>
      <c r="I833" s="37">
        <f>LN(ACTIONS!K835/ACTIONS!K834)</f>
        <v>-1.4985136139349596E-2</v>
      </c>
      <c r="J833" s="37">
        <f>LN(ACTIONS!L835/ACTIONS!L834)</f>
        <v>-2.4237735219859193E-2</v>
      </c>
      <c r="K833" s="37">
        <f>LN(ACTIONS!M835/ACTIONS!M834)</f>
        <v>-3.0050503769613313E-2</v>
      </c>
      <c r="L833" s="37">
        <f>LN(INDICE!D835/INDICE!D834)</f>
        <v>-3.3598665629826566E-3</v>
      </c>
    </row>
    <row r="834" spans="1:12" ht="15" customHeight="1" x14ac:dyDescent="0.35">
      <c r="A834" s="17">
        <v>42478</v>
      </c>
      <c r="B834" s="39">
        <f>LN(ACTIONS!D836/ACTIONS!D835)</f>
        <v>1.0573639384024626E-2</v>
      </c>
      <c r="C834" s="39">
        <f>LN(ACTIONS!E836/ACTIONS!E835)</f>
        <v>2.869614871938497E-3</v>
      </c>
      <c r="D834" s="39">
        <f>LN(ACTIONS!F836/ACTIONS!F835)</f>
        <v>-4.926757015981097E-3</v>
      </c>
      <c r="E834" s="39">
        <f>LN(ACTIONS!G836/ACTIONS!G835)</f>
        <v>-2.9832957687083656E-3</v>
      </c>
      <c r="F834" s="39">
        <f>LN(ACTIONS!H836/ACTIONS!H835)</f>
        <v>1.2742407611905888E-2</v>
      </c>
      <c r="G834" s="39">
        <f>LN(ACTIONS!I836/ACTIONS!I835)</f>
        <v>7.8928434582451509E-4</v>
      </c>
      <c r="H834" s="39">
        <f>LN(ACTIONS!J836/ACTIONS!J835)</f>
        <v>1.1409014357916423E-3</v>
      </c>
      <c r="I834" s="39">
        <f>LN(ACTIONS!K836/ACTIONS!K835)</f>
        <v>1.5301541774009528E-2</v>
      </c>
      <c r="J834" s="39">
        <f>LN(ACTIONS!L836/ACTIONS!L835)</f>
        <v>-4.9188490715963776E-3</v>
      </c>
      <c r="K834" s="39">
        <f>LN(ACTIONS!M836/ACTIONS!M835)</f>
        <v>4.1893651552769246E-3</v>
      </c>
      <c r="L834" s="39">
        <f>LN(INDICE!D836/INDICE!D835)</f>
        <v>1.5389137866888933E-3</v>
      </c>
    </row>
    <row r="835" spans="1:12" ht="15" customHeight="1" x14ac:dyDescent="0.35">
      <c r="A835" s="20">
        <v>42479</v>
      </c>
      <c r="B835" s="37">
        <f>LN(ACTIONS!D837/ACTIONS!D836)</f>
        <v>2.2908563800566602E-2</v>
      </c>
      <c r="C835" s="37">
        <f>LN(ACTIONS!E837/ACTIONS!E836)</f>
        <v>1.4802509975900987E-2</v>
      </c>
      <c r="D835" s="37">
        <f>LN(ACTIONS!F837/ACTIONS!F836)</f>
        <v>1.1886444858160632E-2</v>
      </c>
      <c r="E835" s="37">
        <f>LN(ACTIONS!G837/ACTIONS!G836)</f>
        <v>1.9527247695380397E-2</v>
      </c>
      <c r="F835" s="37">
        <f>LN(ACTIONS!H837/ACTIONS!H836)</f>
        <v>-5.5548350742784273E-3</v>
      </c>
      <c r="G835" s="37">
        <f>LN(ACTIONS!I837/ACTIONS!I836)</f>
        <v>4.5498470226591189E-2</v>
      </c>
      <c r="H835" s="37">
        <f>LN(ACTIONS!J837/ACTIONS!J836)</f>
        <v>7.3842993875679773E-3</v>
      </c>
      <c r="I835" s="37">
        <f>LN(ACTIONS!K837/ACTIONS!K836)</f>
        <v>7.2298590016259559E-2</v>
      </c>
      <c r="J835" s="37">
        <f>LN(ACTIONS!L837/ACTIONS!L836)</f>
        <v>-1.4703225339760562E-2</v>
      </c>
      <c r="K835" s="37">
        <f>LN(ACTIONS!M837/ACTIONS!M836)</f>
        <v>1.2739025777429712E-2</v>
      </c>
      <c r="L835" s="37">
        <f>LN(INDICE!D837/INDICE!D836)</f>
        <v>8.1245886357180358E-3</v>
      </c>
    </row>
    <row r="836" spans="1:12" ht="15" customHeight="1" x14ac:dyDescent="0.35">
      <c r="A836" s="17">
        <v>42480</v>
      </c>
      <c r="B836" s="39">
        <f>LN(ACTIONS!D838/ACTIONS!D837)</f>
        <v>2.6392301157188016E-2</v>
      </c>
      <c r="C836" s="39">
        <f>LN(ACTIONS!E838/ACTIONS!E837)</f>
        <v>1.0133408279844852E-2</v>
      </c>
      <c r="D836" s="39">
        <f>LN(ACTIONS!F838/ACTIONS!F837)</f>
        <v>7.7031715196995948E-4</v>
      </c>
      <c r="E836" s="39">
        <f>LN(ACTIONS!G838/ACTIONS!G837)</f>
        <v>-2.4619365932217568E-2</v>
      </c>
      <c r="F836" s="39">
        <f>LN(ACTIONS!H838/ACTIONS!H837)</f>
        <v>-1.4158110144804285E-2</v>
      </c>
      <c r="G836" s="39">
        <f>LN(ACTIONS!I838/ACTIONS!I837)</f>
        <v>-1.8123328573525936E-2</v>
      </c>
      <c r="H836" s="39">
        <f>LN(ACTIONS!J838/ACTIONS!J837)</f>
        <v>3.0102607407911621E-2</v>
      </c>
      <c r="I836" s="39">
        <f>LN(ACTIONS!K838/ACTIONS!K837)</f>
        <v>4.4046466748297033E-3</v>
      </c>
      <c r="J836" s="39">
        <f>LN(ACTIONS!L838/ACTIONS!L837)</f>
        <v>1.8640238299100078E-2</v>
      </c>
      <c r="K836" s="39">
        <f>LN(ACTIONS!M838/ACTIONS!M837)</f>
        <v>-5.2421143632513344E-3</v>
      </c>
      <c r="L836" s="39">
        <f>LN(INDICE!D838/INDICE!D837)</f>
        <v>7.6625306797552272E-4</v>
      </c>
    </row>
    <row r="837" spans="1:12" ht="15" customHeight="1" x14ac:dyDescent="0.35">
      <c r="A837" s="20">
        <v>42481</v>
      </c>
      <c r="B837" s="37">
        <f>LN(ACTIONS!D839/ACTIONS!D838)</f>
        <v>1.6300408388986998E-2</v>
      </c>
      <c r="C837" s="37">
        <f>LN(ACTIONS!E839/ACTIONS!E838)</f>
        <v>-7.8742877850355442E-3</v>
      </c>
      <c r="D837" s="37">
        <f>LN(ACTIONS!F839/ACTIONS!F838)</f>
        <v>-1.5259574515473348E-2</v>
      </c>
      <c r="E837" s="37">
        <f>LN(ACTIONS!G839/ACTIONS!G838)</f>
        <v>-3.1419390922527664E-2</v>
      </c>
      <c r="F837" s="37">
        <f>LN(ACTIONS!H839/ACTIONS!H838)</f>
        <v>-2.3821993572356839E-2</v>
      </c>
      <c r="G837" s="37">
        <f>LN(ACTIONS!I839/ACTIONS!I838)</f>
        <v>1.1672410862944944E-2</v>
      </c>
      <c r="H837" s="37">
        <f>LN(ACTIONS!J839/ACTIONS!J838)</f>
        <v>-4.9545931246833411E-3</v>
      </c>
      <c r="I837" s="37">
        <f>LN(ACTIONS!K839/ACTIONS!K838)</f>
        <v>-2.3118990556983011E-2</v>
      </c>
      <c r="J837" s="37">
        <f>LN(ACTIONS!L839/ACTIONS!L838)</f>
        <v>1.9627091678486889E-3</v>
      </c>
      <c r="K837" s="37">
        <f>LN(ACTIONS!M839/ACTIONS!M838)</f>
        <v>-2.7666344069136889E-4</v>
      </c>
      <c r="L837" s="37">
        <f>LN(INDICE!D839/INDICE!D838)</f>
        <v>-4.5060545142069199E-3</v>
      </c>
    </row>
    <row r="838" spans="1:12" ht="15" customHeight="1" x14ac:dyDescent="0.35">
      <c r="A838" s="17">
        <v>42482</v>
      </c>
      <c r="B838" s="39">
        <f>LN(ACTIONS!D840/ACTIONS!D839)</f>
        <v>-7.5237193383725642E-3</v>
      </c>
      <c r="C838" s="39">
        <f>LN(ACTIONS!E840/ACTIONS!E839)</f>
        <v>4.5029875220469534E-3</v>
      </c>
      <c r="D838" s="39">
        <f>LN(ACTIONS!F840/ACTIONS!F839)</f>
        <v>-1.3644924375403253E-2</v>
      </c>
      <c r="E838" s="39">
        <f>LN(ACTIONS!G840/ACTIONS!G839)</f>
        <v>-3.0200470725556105E-2</v>
      </c>
      <c r="F838" s="39">
        <f>LN(ACTIONS!H840/ACTIONS!H839)</f>
        <v>-1.6109222129868147E-2</v>
      </c>
      <c r="G838" s="39">
        <f>LN(ACTIONS!I840/ACTIONS!I839)</f>
        <v>-1.167241086294492E-2</v>
      </c>
      <c r="H838" s="39">
        <f>LN(ACTIONS!J840/ACTIONS!J839)</f>
        <v>-1.4452725166480244E-2</v>
      </c>
      <c r="I838" s="39">
        <f>LN(ACTIONS!K840/ACTIONS!K839)</f>
        <v>-3.0134680171341726E-2</v>
      </c>
      <c r="J838" s="39">
        <f>LN(ACTIONS!L840/ACTIONS!L839)</f>
        <v>7.8125397367936247E-3</v>
      </c>
      <c r="K838" s="39">
        <f>LN(ACTIONS!M840/ACTIONS!M839)</f>
        <v>8.2667872276752045E-3</v>
      </c>
      <c r="L838" s="39">
        <f>LN(INDICE!D840/INDICE!D839)</f>
        <v>-1.1188372509808026E-2</v>
      </c>
    </row>
    <row r="839" spans="1:12" ht="15" customHeight="1" x14ac:dyDescent="0.35">
      <c r="A839" s="20">
        <v>42485</v>
      </c>
      <c r="B839" s="37">
        <f>LN(ACTIONS!D841/ACTIONS!D840)</f>
        <v>-1.3614859986840512E-2</v>
      </c>
      <c r="C839" s="37">
        <f>LN(ACTIONS!E841/ACTIONS!E840)</f>
        <v>-1.6899218575681051E-3</v>
      </c>
      <c r="D839" s="37">
        <f>LN(ACTIONS!F841/ACTIONS!F840)</f>
        <v>-5.2854123851987539E-4</v>
      </c>
      <c r="E839" s="37">
        <f>LN(ACTIONS!G841/ACTIONS!G840)</f>
        <v>-1.9181591559037825E-3</v>
      </c>
      <c r="F839" s="37">
        <f>LN(ACTIONS!H841/ACTIONS!H840)</f>
        <v>3.0198778783993976E-2</v>
      </c>
      <c r="G839" s="37">
        <f>LN(ACTIONS!I841/ACTIONS!I840)</f>
        <v>-1.6206482083020692E-2</v>
      </c>
      <c r="H839" s="37">
        <f>LN(ACTIONS!J841/ACTIONS!J840)</f>
        <v>3.9117121686885244E-3</v>
      </c>
      <c r="I839" s="37">
        <f>LN(ACTIONS!K841/ACTIONS!K840)</f>
        <v>-4.2935887705144775E-2</v>
      </c>
      <c r="J839" s="37">
        <f>LN(ACTIONS!L841/ACTIONS!L840)</f>
        <v>2.0222162381186688E-2</v>
      </c>
      <c r="K839" s="37">
        <f>LN(ACTIONS!M841/ACTIONS!M840)</f>
        <v>2.7404785581030648E-3</v>
      </c>
      <c r="L839" s="37">
        <f>LN(INDICE!D841/INDICE!D840)</f>
        <v>-7.8782655384675559E-3</v>
      </c>
    </row>
    <row r="840" spans="1:12" ht="15" customHeight="1" x14ac:dyDescent="0.35">
      <c r="A840" s="17">
        <v>42486</v>
      </c>
      <c r="B840" s="39">
        <f>LN(ACTIONS!D842/ACTIONS!D841)</f>
        <v>1.6378819734277489E-2</v>
      </c>
      <c r="C840" s="39">
        <f>LN(ACTIONS!E842/ACTIONS!E841)</f>
        <v>5.734240186532737E-4</v>
      </c>
      <c r="D840" s="39">
        <f>LN(ACTIONS!F842/ACTIONS!F841)</f>
        <v>-5.8324661626928381E-3</v>
      </c>
      <c r="E840" s="39">
        <f>LN(ACTIONS!G842/ACTIONS!G841)</f>
        <v>2.2374949401918671E-3</v>
      </c>
      <c r="F840" s="39">
        <f>LN(ACTIONS!H842/ACTIONS!H841)</f>
        <v>5.4318306604413721E-4</v>
      </c>
      <c r="G840" s="39">
        <f>LN(ACTIONS!I842/ACTIONS!I841)</f>
        <v>-5.9380137192962283E-3</v>
      </c>
      <c r="H840" s="39">
        <f>LN(ACTIONS!J842/ACTIONS!J841)</f>
        <v>-9.5265500530175608E-3</v>
      </c>
      <c r="I840" s="39">
        <f>LN(ACTIONS!K842/ACTIONS!K841)</f>
        <v>-1.9544596072970283E-2</v>
      </c>
      <c r="J840" s="39">
        <f>LN(ACTIONS!L842/ACTIONS!L841)</f>
        <v>1.888630262874803E-2</v>
      </c>
      <c r="K840" s="39">
        <f>LN(ACTIONS!M842/ACTIONS!M841)</f>
        <v>-1.2391732295163497E-2</v>
      </c>
      <c r="L840" s="39">
        <f>LN(INDICE!D842/INDICE!D841)</f>
        <v>3.7623276407005926E-3</v>
      </c>
    </row>
    <row r="841" spans="1:12" ht="15" customHeight="1" x14ac:dyDescent="0.35">
      <c r="A841" s="20">
        <v>42487</v>
      </c>
      <c r="B841" s="37">
        <f>LN(ACTIONS!D843/ACTIONS!D842)</f>
        <v>-1.1836188551403062E-3</v>
      </c>
      <c r="C841" s="37">
        <f>LN(ACTIONS!E843/ACTIONS!E842)</f>
        <v>-1.0179219934328168E-2</v>
      </c>
      <c r="D841" s="37">
        <f>LN(ACTIONS!F843/ACTIONS!F842)</f>
        <v>-3.9962754663025492E-3</v>
      </c>
      <c r="E841" s="37">
        <f>LN(ACTIONS!G843/ACTIONS!G842)</f>
        <v>8.583743691391435E-3</v>
      </c>
      <c r="F841" s="37">
        <f>LN(ACTIONS!H843/ACTIONS!H842)</f>
        <v>-5.3086628450467205E-3</v>
      </c>
      <c r="G841" s="37">
        <f>LN(ACTIONS!I843/ACTIONS!I842)</f>
        <v>5.9380137192962213E-3</v>
      </c>
      <c r="H841" s="37">
        <f>LN(ACTIONS!J843/ACTIONS!J842)</f>
        <v>5.0547706616240543E-3</v>
      </c>
      <c r="I841" s="37">
        <f>LN(ACTIONS!K843/ACTIONS!K842)</f>
        <v>6.5574005461590396E-3</v>
      </c>
      <c r="J841" s="37">
        <f>LN(ACTIONS!L843/ACTIONS!L842)</f>
        <v>2.0371074808025687E-2</v>
      </c>
      <c r="K841" s="37">
        <f>LN(ACTIONS!M843/ACTIONS!M842)</f>
        <v>2.5712576270824291E-2</v>
      </c>
      <c r="L841" s="37">
        <f>LN(INDICE!D843/INDICE!D842)</f>
        <v>5.6155007403785994E-3</v>
      </c>
    </row>
    <row r="842" spans="1:12" ht="15" customHeight="1" x14ac:dyDescent="0.35">
      <c r="A842" s="17">
        <v>42488</v>
      </c>
      <c r="B842" s="39">
        <f>LN(ACTIONS!D844/ACTIONS!D843)</f>
        <v>-2.9363803292894574E-2</v>
      </c>
      <c r="C842" s="39">
        <f>LN(ACTIONS!E844/ACTIONS!E843)</f>
        <v>-9.1293502184003408E-3</v>
      </c>
      <c r="D842" s="39">
        <f>LN(ACTIONS!F844/ACTIONS!F843)</f>
        <v>1.866916130987025E-3</v>
      </c>
      <c r="E842" s="39">
        <f>LN(ACTIONS!G844/ACTIONS!G843)</f>
        <v>-2.9229638314938366E-2</v>
      </c>
      <c r="F842" s="39">
        <f>LN(ACTIONS!H844/ACTIONS!H843)</f>
        <v>6.529747048056719E-3</v>
      </c>
      <c r="G842" s="39">
        <f>LN(ACTIONS!I844/ACTIONS!I843)</f>
        <v>4.1356066390391154E-2</v>
      </c>
      <c r="H842" s="39">
        <f>LN(ACTIONS!J844/ACTIONS!J843)</f>
        <v>-9.0040000539541431E-3</v>
      </c>
      <c r="I842" s="39">
        <f>LN(ACTIONS!K844/ACTIONS!K843)</f>
        <v>2.2298548722455604E-2</v>
      </c>
      <c r="J842" s="39">
        <f>LN(ACTIONS!L844/ACTIONS!L843)</f>
        <v>-1.1060020574936196E-2</v>
      </c>
      <c r="K842" s="39">
        <f>LN(ACTIONS!M844/ACTIONS!M843)</f>
        <v>-5.4024852745666874E-4</v>
      </c>
      <c r="L842" s="39">
        <f>LN(INDICE!D844/INDICE!D843)</f>
        <v>3.9391535758851701E-4</v>
      </c>
    </row>
    <row r="843" spans="1:12" ht="15" customHeight="1" x14ac:dyDescent="0.35">
      <c r="A843" s="20">
        <v>42489</v>
      </c>
      <c r="B843" s="37">
        <f>LN(ACTIONS!D845/ACTIONS!D844)</f>
        <v>-6.2356444158984788E-2</v>
      </c>
      <c r="C843" s="37">
        <f>LN(ACTIONS!E845/ACTIONS!E844)</f>
        <v>-1.4429785640397845E-2</v>
      </c>
      <c r="D843" s="37">
        <f>LN(ACTIONS!F845/ACTIONS!F844)</f>
        <v>-1.6387203512278091E-2</v>
      </c>
      <c r="E843" s="37">
        <f>LN(ACTIONS!G845/ACTIONS!G844)</f>
        <v>-1.3046316266648581E-3</v>
      </c>
      <c r="F843" s="37">
        <f>LN(ACTIONS!H845/ACTIONS!H844)</f>
        <v>8.3716394952796664E-3</v>
      </c>
      <c r="G843" s="37">
        <f>LN(ACTIONS!I845/ACTIONS!I844)</f>
        <v>-3.595510122916952E-2</v>
      </c>
      <c r="H843" s="37">
        <f>LN(ACTIONS!J845/ACTIONS!J844)</f>
        <v>-4.5325856635791487E-3</v>
      </c>
      <c r="I843" s="37">
        <f>LN(ACTIONS!K845/ACTIONS!K844)</f>
        <v>4.0400045493108473E-2</v>
      </c>
      <c r="J843" s="37">
        <f>LN(ACTIONS!L845/ACTIONS!L844)</f>
        <v>-1.3059887114609155E-2</v>
      </c>
      <c r="K843" s="37">
        <f>LN(ACTIONS!M845/ACTIONS!M844)</f>
        <v>-1.6894134773996296E-2</v>
      </c>
      <c r="L843" s="37">
        <f>LN(INDICE!D845/INDICE!D844)</f>
        <v>-1.2815861772192638E-2</v>
      </c>
    </row>
    <row r="844" spans="1:12" ht="15" customHeight="1" x14ac:dyDescent="0.35">
      <c r="A844" s="17">
        <v>42493</v>
      </c>
      <c r="B844" s="39">
        <f>LN(ACTIONS!D846/ACTIONS!D845)</f>
        <v>-3.3169223533111955E-2</v>
      </c>
      <c r="C844" s="39">
        <f>LN(ACTIONS!E846/ACTIONS!E845)</f>
        <v>-7.0027976862931844E-3</v>
      </c>
      <c r="D844" s="39">
        <f>LN(ACTIONS!F846/ACTIONS!F845)</f>
        <v>7.8241327238796343E-3</v>
      </c>
      <c r="E844" s="39">
        <f>LN(ACTIONS!G846/ACTIONS!G845)</f>
        <v>8.4498390313092978E-3</v>
      </c>
      <c r="F844" s="39">
        <f>LN(ACTIONS!H846/ACTIONS!H845)</f>
        <v>5.7652502652228276E-3</v>
      </c>
      <c r="G844" s="39">
        <f>LN(ACTIONS!I846/ACTIONS!I845)</f>
        <v>-4.1950504939819062E-2</v>
      </c>
      <c r="H844" s="39">
        <f>LN(ACTIONS!J846/ACTIONS!J845)</f>
        <v>7.3550543733187758E-3</v>
      </c>
      <c r="I844" s="39">
        <f>LN(ACTIONS!K846/ACTIONS!K845)</f>
        <v>-8.3835444524880356E-2</v>
      </c>
      <c r="J844" s="39">
        <f>LN(ACTIONS!L846/ACTIONS!L845)</f>
        <v>-8.4866138773186939E-3</v>
      </c>
      <c r="K844" s="39">
        <f>LN(ACTIONS!M846/ACTIONS!M845)</f>
        <v>-3.0273863771325036E-3</v>
      </c>
      <c r="L844" s="39">
        <f>LN(INDICE!D846/INDICE!D845)</f>
        <v>-9.060627763912454E-3</v>
      </c>
    </row>
    <row r="845" spans="1:12" ht="15" customHeight="1" x14ac:dyDescent="0.35">
      <c r="A845" s="20">
        <v>42494</v>
      </c>
      <c r="B845" s="37">
        <f>LN(ACTIONS!D847/ACTIONS!D846)</f>
        <v>-1.4961299305878842E-2</v>
      </c>
      <c r="C845" s="37">
        <f>LN(ACTIONS!E847/ACTIONS!E846)</f>
        <v>0</v>
      </c>
      <c r="D845" s="37">
        <f>LN(ACTIONS!F847/ACTIONS!F846)</f>
        <v>-2.960572745141654E-3</v>
      </c>
      <c r="E845" s="37">
        <f>LN(ACTIONS!G847/ACTIONS!G846)</f>
        <v>-1.6194335523029939E-3</v>
      </c>
      <c r="F845" s="37">
        <f>LN(ACTIONS!H847/ACTIONS!H846)</f>
        <v>-8.0537348070968268E-3</v>
      </c>
      <c r="G845" s="37">
        <f>LN(ACTIONS!I847/ACTIONS!I846)</f>
        <v>4.6542637209187852E-3</v>
      </c>
      <c r="H845" s="37">
        <f>LN(ACTIONS!J847/ACTIONS!J846)</f>
        <v>5.6211502704299112E-3</v>
      </c>
      <c r="I845" s="37">
        <f>LN(ACTIONS!K847/ACTIONS!K846)</f>
        <v>-3.2222560515706128E-2</v>
      </c>
      <c r="J845" s="37">
        <f>LN(ACTIONS!L847/ACTIONS!L846)</f>
        <v>-1.8957351648992008E-3</v>
      </c>
      <c r="K845" s="37">
        <f>LN(ACTIONS!M847/ACTIONS!M846)</f>
        <v>-3.3130897229601266E-3</v>
      </c>
      <c r="L845" s="37">
        <f>LN(INDICE!D847/INDICE!D846)</f>
        <v>-1.1965069262348875E-2</v>
      </c>
    </row>
    <row r="846" spans="1:12" ht="15" customHeight="1" x14ac:dyDescent="0.35">
      <c r="A846" s="17">
        <v>42495</v>
      </c>
      <c r="B846" s="39">
        <f>LN(ACTIONS!D848/ACTIONS!D847)</f>
        <v>-2.7713060587160668E-2</v>
      </c>
      <c r="C846" s="39">
        <f>LN(ACTIONS!E848/ACTIONS!E847)</f>
        <v>-2.928529166532226E-3</v>
      </c>
      <c r="D846" s="39">
        <f>LN(ACTIONS!F848/ACTIONS!F847)</f>
        <v>9.6567274025529028E-3</v>
      </c>
      <c r="E846" s="39">
        <f>LN(ACTIONS!G848/ACTIONS!G847)</f>
        <v>9.9984706511507624E-3</v>
      </c>
      <c r="F846" s="39">
        <f>LN(ACTIONS!H848/ACTIONS!H847)</f>
        <v>1.3387080782459279E-2</v>
      </c>
      <c r="G846" s="39">
        <f>LN(ACTIONS!I848/ACTIONS!I847)</f>
        <v>-2.3491013075598741E-2</v>
      </c>
      <c r="H846" s="39">
        <f>LN(ACTIONS!J848/ACTIONS!J847)</f>
        <v>3.3575856948459474E-3</v>
      </c>
      <c r="I846" s="39">
        <f>LN(ACTIONS!K848/ACTIONS!K847)</f>
        <v>2.7538743737974712E-3</v>
      </c>
      <c r="J846" s="39">
        <f>LN(ACTIONS!L848/ACTIONS!L847)</f>
        <v>-9.5329606587236382E-3</v>
      </c>
      <c r="K846" s="39">
        <f>LN(ACTIONS!M848/ACTIONS!M847)</f>
        <v>-6.3809343985483883E-3</v>
      </c>
      <c r="L846" s="39">
        <f>LN(INDICE!D848/INDICE!D847)</f>
        <v>8.5532502248243756E-4</v>
      </c>
    </row>
    <row r="847" spans="1:12" ht="15" customHeight="1" x14ac:dyDescent="0.35">
      <c r="A847" s="20">
        <v>42496</v>
      </c>
      <c r="B847" s="37">
        <f>LN(ACTIONS!D849/ACTIONS!D848)</f>
        <v>2.3312207499126035E-3</v>
      </c>
      <c r="C847" s="37">
        <f>LN(ACTIONS!E849/ACTIONS!E848)</f>
        <v>-1.1676680233406141E-3</v>
      </c>
      <c r="D847" s="37">
        <f>LN(ACTIONS!F849/ACTIONS!F848)</f>
        <v>-5.3404540655117741E-4</v>
      </c>
      <c r="E847" s="37">
        <f>LN(ACTIONS!G849/ACTIONS!G848)</f>
        <v>-5.4706492028906671E-3</v>
      </c>
      <c r="F847" s="37">
        <f>LN(ACTIONS!H849/ACTIONS!H848)</f>
        <v>-6.6511475681063441E-4</v>
      </c>
      <c r="G847" s="37">
        <f>LN(ACTIONS!I849/ACTIONS!I848)</f>
        <v>2.5857318013167582E-2</v>
      </c>
      <c r="H847" s="37">
        <f>LN(ACTIONS!J849/ACTIONS!J848)</f>
        <v>-4.4792908040461677E-3</v>
      </c>
      <c r="I847" s="37">
        <f>LN(ACTIONS!K849/ACTIONS!K848)</f>
        <v>1.0307508213748854E-3</v>
      </c>
      <c r="J847" s="37">
        <f>LN(ACTIONS!L849/ACTIONS!L848)</f>
        <v>5.7306747089850745E-3</v>
      </c>
      <c r="K847" s="37">
        <f>LN(ACTIONS!M849/ACTIONS!M848)</f>
        <v>-5.0223319854107466E-3</v>
      </c>
      <c r="L847" s="37">
        <f>LN(INDICE!D849/INDICE!D848)</f>
        <v>1.3803864823046512E-3</v>
      </c>
    </row>
    <row r="848" spans="1:12" ht="15" customHeight="1" x14ac:dyDescent="0.35">
      <c r="A848" s="17">
        <v>42499</v>
      </c>
      <c r="B848" s="39">
        <f>LN(ACTIONS!D850/ACTIONS!D849)</f>
        <v>-3.7793116254078037E-3</v>
      </c>
      <c r="C848" s="39">
        <f>LN(ACTIONS!E850/ACTIONS!E849)</f>
        <v>1.766337153732477E-3</v>
      </c>
      <c r="D848" s="39">
        <f>LN(ACTIONS!F850/ACTIONS!F849)</f>
        <v>1.1683616708486156E-2</v>
      </c>
      <c r="E848" s="39">
        <f>LN(ACTIONS!G850/ACTIONS!G849)</f>
        <v>2.2020995146568228E-2</v>
      </c>
      <c r="F848" s="39">
        <f>LN(ACTIONS!H850/ACTIONS!H849)</f>
        <v>9.667028867829993E-3</v>
      </c>
      <c r="G848" s="39">
        <f>LN(ACTIONS!I850/ACTIONS!I849)</f>
        <v>-7.0205686584875427E-3</v>
      </c>
      <c r="H848" s="39">
        <f>LN(ACTIONS!J850/ACTIONS!J849)</f>
        <v>-2.2471919569046102E-3</v>
      </c>
      <c r="I848" s="39">
        <f>LN(ACTIONS!K850/ACTIONS!K849)</f>
        <v>-9.3903203027550938E-2</v>
      </c>
      <c r="J848" s="39">
        <f>LN(ACTIONS!L850/ACTIONS!L849)</f>
        <v>1.4184634991956381E-2</v>
      </c>
      <c r="K848" s="39">
        <f>LN(ACTIONS!M850/ACTIONS!M849)</f>
        <v>1.5542916286227872E-2</v>
      </c>
      <c r="L848" s="39">
        <f>LN(INDICE!D850/INDICE!D849)</f>
        <v>-1.7793380950930876E-3</v>
      </c>
    </row>
    <row r="849" spans="1:12" ht="15" customHeight="1" x14ac:dyDescent="0.35">
      <c r="A849" s="20">
        <v>42500</v>
      </c>
      <c r="B849" s="37">
        <f>LN(ACTIONS!D851/ACTIONS!D850)</f>
        <v>1.0786788614559282E-2</v>
      </c>
      <c r="C849" s="37">
        <f>LN(ACTIONS!E851/ACTIONS!E850)</f>
        <v>2.3298600361402961E-3</v>
      </c>
      <c r="D849" s="37">
        <f>LN(ACTIONS!F851/ACTIONS!F850)</f>
        <v>-2.3787509564799077E-3</v>
      </c>
      <c r="E849" s="37">
        <f>LN(ACTIONS!G851/ACTIONS!G850)</f>
        <v>-1.7513582492708357E-2</v>
      </c>
      <c r="F849" s="37">
        <f>LN(ACTIONS!H851/ACTIONS!H850)</f>
        <v>3.5519342743573529E-3</v>
      </c>
      <c r="G849" s="37">
        <f>LN(ACTIONS!I851/ACTIONS!I850)</f>
        <v>1.0088417672293792E-2</v>
      </c>
      <c r="H849" s="37">
        <f>LN(ACTIONS!J851/ACTIONS!J850)</f>
        <v>-1.1254925217345916E-3</v>
      </c>
      <c r="I849" s="37">
        <f>LN(ACTIONS!K851/ACTIONS!K850)</f>
        <v>1.013331996209214E-2</v>
      </c>
      <c r="J849" s="37">
        <f>LN(ACTIONS!L851/ACTIONS!L850)</f>
        <v>-4.7058910374126166E-3</v>
      </c>
      <c r="K849" s="37">
        <f>LN(ACTIONS!M851/ACTIONS!M850)</f>
        <v>1.1010185532838979E-3</v>
      </c>
      <c r="L849" s="37">
        <f>LN(INDICE!D851/INDICE!D850)</f>
        <v>6.8191009269236279E-3</v>
      </c>
    </row>
    <row r="850" spans="1:12" ht="15" customHeight="1" x14ac:dyDescent="0.35">
      <c r="A850" s="17">
        <v>42501</v>
      </c>
      <c r="B850" s="39">
        <f>LN(ACTIONS!D852/ACTIONS!D851)</f>
        <v>-7.0074769891514451E-3</v>
      </c>
      <c r="C850" s="39">
        <f>LN(ACTIONS!E852/ACTIONS!E851)</f>
        <v>-5.8195630844398011E-4</v>
      </c>
      <c r="D850" s="39">
        <f>LN(ACTIONS!F852/ACTIONS!F851)</f>
        <v>-2.1192060911318007E-3</v>
      </c>
      <c r="E850" s="39">
        <f>LN(ACTIONS!G852/ACTIONS!G851)</f>
        <v>-2.8952891384987798E-3</v>
      </c>
      <c r="F850" s="39">
        <f>LN(ACTIONS!H852/ACTIONS!H851)</f>
        <v>-1.3140606358689687E-3</v>
      </c>
      <c r="G850" s="39">
        <f>LN(ACTIONS!I852/ACTIONS!I851)</f>
        <v>1.5292462536259172E-2</v>
      </c>
      <c r="H850" s="39">
        <f>LN(ACTIONS!J852/ACTIONS!J851)</f>
        <v>7.8519752826853913E-3</v>
      </c>
      <c r="I850" s="39">
        <f>LN(ACTIONS!K852/ACTIONS!K851)</f>
        <v>2.1792182789561201E-2</v>
      </c>
      <c r="J850" s="39">
        <f>LN(ACTIONS!L852/ACTIONS!L851)</f>
        <v>-1.1385322225125352E-2</v>
      </c>
      <c r="K850" s="39">
        <f>LN(ACTIONS!M852/ACTIONS!M851)</f>
        <v>-1.3764627087232365E-3</v>
      </c>
      <c r="L850" s="39">
        <f>LN(INDICE!D852/INDICE!D851)</f>
        <v>9.4811820264703106E-4</v>
      </c>
    </row>
    <row r="851" spans="1:12" ht="15" customHeight="1" x14ac:dyDescent="0.35">
      <c r="A851" s="20">
        <v>42502</v>
      </c>
      <c r="B851" s="37">
        <f>LN(ACTIONS!D853/ACTIONS!D852)</f>
        <v>-1.9373343025648904E-2</v>
      </c>
      <c r="C851" s="37">
        <f>LN(ACTIONS!E853/ACTIONS!E852)</f>
        <v>-1.5344306244795592E-2</v>
      </c>
      <c r="D851" s="37">
        <f>LN(ACTIONS!F853/ACTIONS!F852)</f>
        <v>-3.4533172849464866E-3</v>
      </c>
      <c r="E851" s="37">
        <f>LN(ACTIONS!G853/ACTIONS!G852)</f>
        <v>-2.9091772141823562E-2</v>
      </c>
      <c r="F851" s="37">
        <f>LN(ACTIONS!H853/ACTIONS!H852)</f>
        <v>-4.3486923641798065E-3</v>
      </c>
      <c r="G851" s="37">
        <f>LN(ACTIONS!I853/ACTIONS!I852)</f>
        <v>-2.3051040579189452E-2</v>
      </c>
      <c r="H851" s="37">
        <f>LN(ACTIONS!J853/ACTIONS!J852)</f>
        <v>-5.6022555486698981E-3</v>
      </c>
      <c r="I851" s="37">
        <f>LN(ACTIONS!K853/ACTIONS!K852)</f>
        <v>-4.2925044717033886E-2</v>
      </c>
      <c r="J851" s="37">
        <f>LN(ACTIONS!L853/ACTIONS!L852)</f>
        <v>1.906578270581669E-3</v>
      </c>
      <c r="K851" s="37">
        <f>LN(ACTIONS!M853/ACTIONS!M852)</f>
        <v>-1.4428663190232005E-2</v>
      </c>
      <c r="L851" s="37">
        <f>LN(INDICE!D853/INDICE!D852)</f>
        <v>-9.5054960219713991E-3</v>
      </c>
    </row>
    <row r="852" spans="1:12" ht="15" customHeight="1" x14ac:dyDescent="0.35">
      <c r="A852" s="17">
        <v>42503</v>
      </c>
      <c r="B852" s="39">
        <f>LN(ACTIONS!D854/ACTIONS!D853)</f>
        <v>8.0864886305054527E-3</v>
      </c>
      <c r="C852" s="39">
        <f>LN(ACTIONS!E854/ACTIONS!E853)</f>
        <v>3.555987193949485E-3</v>
      </c>
      <c r="D852" s="39">
        <f>LN(ACTIONS!F854/ACTIONS!F853)</f>
        <v>7.9512743325583085E-3</v>
      </c>
      <c r="E852" s="39">
        <f>LN(ACTIONS!G854/ACTIONS!G853)</f>
        <v>7.2703558844630497E-3</v>
      </c>
      <c r="F852" s="39">
        <f>LN(ACTIONS!H854/ACTIONS!H853)</f>
        <v>-2.7772285257879397E-3</v>
      </c>
      <c r="G852" s="39">
        <f>LN(ACTIONS!I854/ACTIONS!I853)</f>
        <v>1.0065058389501291E-2</v>
      </c>
      <c r="H852" s="39">
        <f>LN(ACTIONS!J854/ACTIONS!J853)</f>
        <v>-1.5855371789794188E-2</v>
      </c>
      <c r="I852" s="39">
        <f>LN(ACTIONS!K854/ACTIONS!K853)</f>
        <v>3.8131554322868585E-4</v>
      </c>
      <c r="J852" s="39">
        <f>LN(ACTIONS!L854/ACTIONS!L853)</f>
        <v>1.4184634991956381E-2</v>
      </c>
      <c r="K852" s="39">
        <f>LN(ACTIONS!M854/ACTIONS!M853)</f>
        <v>-2.7987703687644221E-3</v>
      </c>
      <c r="L852" s="39">
        <f>LN(INDICE!D854/INDICE!D853)</f>
        <v>5.6049920112898142E-3</v>
      </c>
    </row>
    <row r="853" spans="1:12" ht="15" customHeight="1" x14ac:dyDescent="0.35">
      <c r="A853" s="20">
        <v>42506</v>
      </c>
      <c r="B853" s="37">
        <f>LN(ACTIONS!D855/ACTIONS!D854)</f>
        <v>5.6359345123712925E-3</v>
      </c>
      <c r="C853" s="37">
        <f>LN(ACTIONS!E855/ACTIONS!E854)</f>
        <v>-1.0126589933699328E-2</v>
      </c>
      <c r="D853" s="37">
        <f>LN(ACTIONS!F855/ACTIONS!F854)</f>
        <v>-2.6434062445139898E-3</v>
      </c>
      <c r="E853" s="37">
        <f>LN(ACTIONS!G855/ACTIONS!G854)</f>
        <v>4.5992196709209602E-3</v>
      </c>
      <c r="F853" s="37">
        <f>LN(ACTIONS!H855/ACTIONS!H854)</f>
        <v>1.3242402191106876E-4</v>
      </c>
      <c r="G853" s="37">
        <f>LN(ACTIONS!I855/ACTIONS!I854)</f>
        <v>1.9785111085617851E-2</v>
      </c>
      <c r="H853" s="37">
        <f>LN(ACTIONS!J855/ACTIONS!J854)</f>
        <v>4.5558165358608824E-3</v>
      </c>
      <c r="I853" s="37">
        <f>LN(ACTIONS!K855/ACTIONS!K854)</f>
        <v>1.8508554789662481E-2</v>
      </c>
      <c r="J853" s="37">
        <f>LN(ACTIONS!L855/ACTIONS!L854)</f>
        <v>1.0275662578204297E-2</v>
      </c>
      <c r="K853" s="37">
        <f>LN(ACTIONS!M855/ACTIONS!M854)</f>
        <v>2.2396425935048815E-3</v>
      </c>
      <c r="L853" s="37">
        <f>LN(INDICE!D855/INDICE!D854)</f>
        <v>2.0992855495201748E-3</v>
      </c>
    </row>
    <row r="854" spans="1:12" ht="15" customHeight="1" x14ac:dyDescent="0.35">
      <c r="A854" s="17">
        <v>42507</v>
      </c>
      <c r="B854" s="39">
        <f>LN(ACTIONS!D856/ACTIONS!D855)</f>
        <v>9.3696058954535668E-3</v>
      </c>
      <c r="C854" s="39">
        <f>LN(ACTIONS!E856/ACTIONS!E855)</f>
        <v>-2.3986278186769556E-3</v>
      </c>
      <c r="D854" s="39">
        <f>LN(ACTIONS!F856/ACTIONS!F855)</f>
        <v>-1.7623954155363702E-2</v>
      </c>
      <c r="E854" s="39">
        <f>LN(ACTIONS!G856/ACTIONS!G855)</f>
        <v>-2.3546105217219553E-2</v>
      </c>
      <c r="F854" s="39">
        <f>LN(ACTIONS!H856/ACTIONS!H855)</f>
        <v>-1.4807180428075392E-2</v>
      </c>
      <c r="G854" s="39">
        <f>LN(ACTIONS!I856/ACTIONS!I855)</f>
        <v>1.5200021350782764E-3</v>
      </c>
      <c r="H854" s="39">
        <f>LN(ACTIONS!J856/ACTIONS!J855)</f>
        <v>2.2701485345390775E-3</v>
      </c>
      <c r="I854" s="39">
        <f>LN(ACTIONS!K856/ACTIONS!K855)</f>
        <v>2.1474353522469063E-2</v>
      </c>
      <c r="J854" s="39">
        <f>LN(ACTIONS!L856/ACTIONS!L855)</f>
        <v>2.3876248991130094E-2</v>
      </c>
      <c r="K854" s="39">
        <f>LN(ACTIONS!M856/ACTIONS!M855)</f>
        <v>1.1179431013412459E-3</v>
      </c>
      <c r="L854" s="39">
        <f>LN(INDICE!D856/INDICE!D855)</f>
        <v>2.657648142729941E-3</v>
      </c>
    </row>
    <row r="855" spans="1:12" ht="15" customHeight="1" x14ac:dyDescent="0.35">
      <c r="A855" s="20">
        <v>42508</v>
      </c>
      <c r="B855" s="37">
        <f>LN(ACTIONS!D857/ACTIONS!D856)</f>
        <v>4.2022035098398802E-2</v>
      </c>
      <c r="C855" s="37">
        <f>LN(ACTIONS!E857/ACTIONS!E856)</f>
        <v>-3.6008876011970467E-3</v>
      </c>
      <c r="D855" s="37">
        <f>LN(ACTIONS!F857/ACTIONS!F856)</f>
        <v>-6.7576956719466574E-3</v>
      </c>
      <c r="E855" s="37">
        <f>LN(ACTIONS!G857/ACTIONS!G856)</f>
        <v>-7.0719270992405242E-3</v>
      </c>
      <c r="F855" s="37">
        <f>LN(ACTIONS!H857/ACTIONS!H856)</f>
        <v>-8.6381965129589278E-3</v>
      </c>
      <c r="G855" s="37">
        <f>LN(ACTIONS!I857/ACTIONS!I856)</f>
        <v>-1.2132025076580212E-2</v>
      </c>
      <c r="H855" s="37">
        <f>LN(ACTIONS!J857/ACTIONS!J856)</f>
        <v>-2.838491829178464E-3</v>
      </c>
      <c r="I855" s="37">
        <f>LN(ACTIONS!K857/ACTIONS!K856)</f>
        <v>-2.6351496935985735E-2</v>
      </c>
      <c r="J855" s="37">
        <f>LN(ACTIONS!L857/ACTIONS!L856)</f>
        <v>9.033485097667826E-3</v>
      </c>
      <c r="K855" s="37">
        <f>LN(ACTIONS!M857/ACTIONS!M856)</f>
        <v>5.585032259110142E-4</v>
      </c>
      <c r="L855" s="37">
        <f>LN(INDICE!D857/INDICE!D856)</f>
        <v>-3.194533321258098E-4</v>
      </c>
    </row>
    <row r="856" spans="1:12" ht="15" customHeight="1" x14ac:dyDescent="0.35">
      <c r="A856" s="17">
        <v>42509</v>
      </c>
      <c r="B856" s="39">
        <f>LN(ACTIONS!D858/ACTIONS!D857)</f>
        <v>1.3740910304558828E-2</v>
      </c>
      <c r="C856" s="39">
        <f>LN(ACTIONS!E858/ACTIONS!E857)</f>
        <v>-3.6297107678714999E-3</v>
      </c>
      <c r="D856" s="39">
        <f>LN(ACTIONS!F858/ACTIONS!F857)</f>
        <v>-1.3928942936775077E-2</v>
      </c>
      <c r="E856" s="39">
        <f>LN(ACTIONS!G858/ACTIONS!G857)</f>
        <v>-2.5326473458009664E-2</v>
      </c>
      <c r="F856" s="39">
        <f>LN(ACTIONS!H858/ACTIONS!H857)</f>
        <v>-6.1187219247066564E-3</v>
      </c>
      <c r="G856" s="39">
        <f>LN(ACTIONS!I858/ACTIONS!I857)</f>
        <v>-3.3299308905470289E-2</v>
      </c>
      <c r="H856" s="39">
        <f>LN(ACTIONS!J858/ACTIONS!J857)</f>
        <v>-2.2766088375920654E-3</v>
      </c>
      <c r="I856" s="39">
        <f>LN(ACTIONS!K858/ACTIONS!K857)</f>
        <v>-3.7161908786340223E-2</v>
      </c>
      <c r="J856" s="39">
        <f>LN(ACTIONS!L858/ACTIONS!L857)</f>
        <v>4.4863242586731062E-3</v>
      </c>
      <c r="K856" s="39">
        <f>LN(ACTIONS!M858/ACTIONS!M857)</f>
        <v>-1.1794576492836929E-2</v>
      </c>
      <c r="L856" s="39">
        <f>LN(INDICE!D858/INDICE!D857)</f>
        <v>-1.8406055193669724E-2</v>
      </c>
    </row>
    <row r="857" spans="1:12" ht="15" customHeight="1" x14ac:dyDescent="0.35">
      <c r="A857" s="20">
        <v>42510</v>
      </c>
      <c r="B857" s="37">
        <f>LN(ACTIONS!D859/ACTIONS!D858)</f>
        <v>2.1831990574239266E-2</v>
      </c>
      <c r="C857" s="37">
        <f>LN(ACTIONS!E859/ACTIONS!E858)</f>
        <v>1.1428336504769003E-2</v>
      </c>
      <c r="D857" s="37">
        <f>LN(ACTIONS!F859/ACTIONS!F858)</f>
        <v>1.0941028178208202E-2</v>
      </c>
      <c r="E857" s="37">
        <f>LN(ACTIONS!G859/ACTIONS!G858)</f>
        <v>1.2058716320127394E-2</v>
      </c>
      <c r="F857" s="37">
        <f>LN(ACTIONS!H859/ACTIONS!H858)</f>
        <v>9.096525965955414E-3</v>
      </c>
      <c r="G857" s="37">
        <f>LN(ACTIONS!I859/ACTIONS!I858)</f>
        <v>1.3300995098455358E-2</v>
      </c>
      <c r="H857" s="37">
        <f>LN(ACTIONS!J859/ACTIONS!J858)</f>
        <v>6.8143364197301879E-3</v>
      </c>
      <c r="I857" s="37">
        <f>LN(ACTIONS!K859/ACTIONS!K858)</f>
        <v>4.28432982506473E-3</v>
      </c>
      <c r="J857" s="37">
        <f>LN(ACTIONS!L859/ACTIONS!L858)</f>
        <v>3.8635182628690819E-2</v>
      </c>
      <c r="K857" s="37">
        <f>LN(ACTIONS!M859/ACTIONS!M858)</f>
        <v>2.0134908409055807E-2</v>
      </c>
      <c r="L857" s="37">
        <f>LN(INDICE!D859/INDICE!D858)</f>
        <v>1.6867358626781171E-2</v>
      </c>
    </row>
    <row r="858" spans="1:12" ht="15" customHeight="1" x14ac:dyDescent="0.35">
      <c r="A858" s="17">
        <v>42513</v>
      </c>
      <c r="B858" s="39">
        <f>LN(ACTIONS!D860/ACTIONS!D859)</f>
        <v>9.8687119420210554E-3</v>
      </c>
      <c r="C858" s="39">
        <f>LN(ACTIONS!E860/ACTIONS!E859)</f>
        <v>-4.7943687605492271E-3</v>
      </c>
      <c r="D858" s="39">
        <f>LN(ACTIONS!F860/ACTIONS!F859)</f>
        <v>-1.3610999787433439E-3</v>
      </c>
      <c r="E858" s="39">
        <f>LN(ACTIONS!G860/ACTIONS!G859)</f>
        <v>-6.8728792877620643E-3</v>
      </c>
      <c r="F858" s="39">
        <f>LN(ACTIONS!H860/ACTIONS!H859)</f>
        <v>-1.0734527970193693E-2</v>
      </c>
      <c r="G858" s="39">
        <f>LN(ACTIONS!I860/ACTIONS!I859)</f>
        <v>-1.2530653221169216E-2</v>
      </c>
      <c r="H858" s="39">
        <f>LN(ACTIONS!J860/ACTIONS!J859)</f>
        <v>5.0804512324189137E-3</v>
      </c>
      <c r="I858" s="39">
        <f>LN(ACTIONS!K860/ACTIONS!K859)</f>
        <v>1.1652749425002074E-3</v>
      </c>
      <c r="J858" s="39">
        <f>LN(ACTIONS!L860/ACTIONS!L859)</f>
        <v>6.8669797741769756E-3</v>
      </c>
      <c r="K858" s="39">
        <f>LN(ACTIONS!M860/ACTIONS!M859)</f>
        <v>-1.9398648178265917E-3</v>
      </c>
      <c r="L858" s="39">
        <f>LN(INDICE!D860/INDICE!D859)</f>
        <v>-3.2360565955444256E-3</v>
      </c>
    </row>
    <row r="859" spans="1:12" ht="15" customHeight="1" x14ac:dyDescent="0.35">
      <c r="A859" s="20">
        <v>42514</v>
      </c>
      <c r="B859" s="37">
        <f>LN(ACTIONS!D861/ACTIONS!D860)</f>
        <v>4.6717095377472206E-2</v>
      </c>
      <c r="C859" s="37">
        <f>LN(ACTIONS!E861/ACTIONS!E860)</f>
        <v>1.7267444983717142E-2</v>
      </c>
      <c r="D859" s="37">
        <f>LN(ACTIONS!F861/ACTIONS!F860)</f>
        <v>1.2183716436894951E-2</v>
      </c>
      <c r="E859" s="37">
        <f>LN(ACTIONS!G861/ACTIONS!G860)</f>
        <v>1.5398080111121662E-2</v>
      </c>
      <c r="F859" s="37">
        <f>LN(ACTIONS!H861/ACTIONS!H860)</f>
        <v>2.9346566871723496E-2</v>
      </c>
      <c r="G859" s="37">
        <f>LN(ACTIONS!I861/ACTIONS!I860)</f>
        <v>5.5194399917738793E-3</v>
      </c>
      <c r="H859" s="37">
        <f>LN(ACTIONS!J861/ACTIONS!J860)</f>
        <v>-2.2547923870890937E-3</v>
      </c>
      <c r="I859" s="37">
        <f>LN(ACTIONS!K861/ACTIONS!K860)</f>
        <v>6.9632776521448472E-3</v>
      </c>
      <c r="J859" s="37">
        <f>LN(ACTIONS!L861/ACTIONS!L860)</f>
        <v>2.5339193555445751E-2</v>
      </c>
      <c r="K859" s="37">
        <f>LN(ACTIONS!M861/ACTIONS!M860)</f>
        <v>3.4086462918811761E-2</v>
      </c>
      <c r="L859" s="37">
        <f>LN(INDICE!D861/INDICE!D860)</f>
        <v>1.3407788775927996E-2</v>
      </c>
    </row>
    <row r="860" spans="1:12" ht="15" customHeight="1" x14ac:dyDescent="0.35">
      <c r="A860" s="17">
        <v>42515</v>
      </c>
      <c r="B860" s="39">
        <f>LN(ACTIONS!D862/ACTIONS!D861)</f>
        <v>4.2689772019549717E-2</v>
      </c>
      <c r="C860" s="39">
        <f>LN(ACTIONS!E862/ACTIONS!E861)</f>
        <v>4.1284815629250128E-3</v>
      </c>
      <c r="D860" s="39">
        <f>LN(ACTIONS!F862/ACTIONS!F861)</f>
        <v>2.6874512278045339E-3</v>
      </c>
      <c r="E860" s="39">
        <f>LN(ACTIONS!G862/ACTIONS!G861)</f>
        <v>3.3898337545115241E-3</v>
      </c>
      <c r="F860" s="39">
        <f>LN(ACTIONS!H862/ACTIONS!H861)</f>
        <v>0</v>
      </c>
      <c r="G860" s="39">
        <f>LN(ACTIONS!I862/ACTIONS!I861)</f>
        <v>-2.2997309893290199E-2</v>
      </c>
      <c r="H860" s="39">
        <f>LN(ACTIONS!J862/ACTIONS!J861)</f>
        <v>1.0665270895685528E-2</v>
      </c>
      <c r="I860" s="39">
        <f>LN(ACTIONS!K862/ACTIONS!K861)</f>
        <v>2.8128042159125368E-2</v>
      </c>
      <c r="J860" s="39">
        <f>LN(ACTIONS!L862/ACTIONS!L861)</f>
        <v>-3.3416906619032133E-3</v>
      </c>
      <c r="K860" s="39">
        <f>LN(ACTIONS!M862/ACTIONS!M861)</f>
        <v>-9.1570798762864083E-3</v>
      </c>
      <c r="L860" s="39">
        <f>LN(INDICE!D862/INDICE!D861)</f>
        <v>6.9844244604707097E-3</v>
      </c>
    </row>
    <row r="861" spans="1:12" ht="15" customHeight="1" x14ac:dyDescent="0.35">
      <c r="A861" s="20">
        <v>42516</v>
      </c>
      <c r="B861" s="37">
        <f>LN(ACTIONS!D863/ACTIONS!D862)</f>
        <v>-2.9310028616484889E-2</v>
      </c>
      <c r="C861" s="37">
        <f>LN(ACTIONS!E863/ACTIONS!E862)</f>
        <v>-1.1844241930408772E-3</v>
      </c>
      <c r="D861" s="37">
        <f>LN(ACTIONS!F863/ACTIONS!F862)</f>
        <v>2.1447729401341672E-3</v>
      </c>
      <c r="E861" s="37">
        <f>LN(ACTIONS!G863/ACTIONS!G862)</f>
        <v>-5.0890695074712932E-3</v>
      </c>
      <c r="F861" s="37">
        <f>LN(ACTIONS!H863/ACTIONS!H862)</f>
        <v>0</v>
      </c>
      <c r="G861" s="37">
        <f>LN(ACTIONS!I863/ACTIONS!I862)</f>
        <v>2.3969682504883924E-3</v>
      </c>
      <c r="H861" s="37">
        <f>LN(ACTIONS!J863/ACTIONS!J862)</f>
        <v>-5.5850322591111275E-4</v>
      </c>
      <c r="I861" s="37">
        <f>LN(ACTIONS!K863/ACTIONS!K862)</f>
        <v>1.8935037596956226E-2</v>
      </c>
      <c r="J861" s="37">
        <f>LN(ACTIONS!L863/ACTIONS!L862)</f>
        <v>0</v>
      </c>
      <c r="K861" s="37">
        <f>LN(ACTIONS!M863/ACTIONS!M862)</f>
        <v>3.5111447280158714E-3</v>
      </c>
      <c r="L861" s="37">
        <f>LN(INDICE!D863/INDICE!D862)</f>
        <v>4.4698089102728357E-4</v>
      </c>
    </row>
    <row r="862" spans="1:12" ht="15" customHeight="1" x14ac:dyDescent="0.35">
      <c r="A862" s="17">
        <v>42517</v>
      </c>
      <c r="B862" s="39">
        <f>LN(ACTIONS!D864/ACTIONS!D863)</f>
        <v>1.0394151842090133E-2</v>
      </c>
      <c r="C862" s="39">
        <f>LN(ACTIONS!E864/ACTIONS!E863)</f>
        <v>3.6421512079081564E-2</v>
      </c>
      <c r="D862" s="39">
        <f>LN(ACTIONS!F864/ACTIONS!F863)</f>
        <v>8.5333851154297691E-3</v>
      </c>
      <c r="E862" s="39">
        <f>LN(ACTIONS!G864/ACTIONS!G863)</f>
        <v>3.3955890011381075E-3</v>
      </c>
      <c r="F862" s="39">
        <f>LN(ACTIONS!H864/ACTIONS!H863)</f>
        <v>4.5003385021327056E-3</v>
      </c>
      <c r="G862" s="39">
        <f>LN(ACTIONS!I864/ACTIONS!I863)</f>
        <v>-1.6900700368240061E-2</v>
      </c>
      <c r="H862" s="39">
        <f>LN(ACTIONS!J864/ACTIONS!J863)</f>
        <v>1.6745747703321684E-3</v>
      </c>
      <c r="I862" s="39">
        <f>LN(ACTIONS!K864/ACTIONS!K863)</f>
        <v>-1.2211067549287647E-2</v>
      </c>
      <c r="J862" s="39">
        <f>LN(ACTIONS!L864/ACTIONS!L863)</f>
        <v>1.6722411923621328E-3</v>
      </c>
      <c r="K862" s="39">
        <f>LN(ACTIONS!M864/ACTIONS!M863)</f>
        <v>9.9263055144431997E-3</v>
      </c>
      <c r="L862" s="39">
        <f>LN(INDICE!D864/INDICE!D863)</f>
        <v>8.2000955423048292E-4</v>
      </c>
    </row>
    <row r="863" spans="1:12" ht="15" customHeight="1" x14ac:dyDescent="0.35">
      <c r="A863" s="20">
        <v>42520</v>
      </c>
      <c r="B863" s="37">
        <f>LN(ACTIONS!D865/ACTIONS!D864)</f>
        <v>0</v>
      </c>
      <c r="C863" s="37">
        <f>LN(ACTIONS!E865/ACTIONS!E864)</f>
        <v>0</v>
      </c>
      <c r="D863" s="37">
        <f>LN(ACTIONS!F865/ACTIONS!F864)</f>
        <v>0</v>
      </c>
      <c r="E863" s="37">
        <f>LN(ACTIONS!G865/ACTIONS!G864)</f>
        <v>0</v>
      </c>
      <c r="F863" s="37">
        <f>LN(ACTIONS!H865/ACTIONS!H864)</f>
        <v>0</v>
      </c>
      <c r="G863" s="37">
        <f>LN(ACTIONS!I865/ACTIONS!I864)</f>
        <v>0</v>
      </c>
      <c r="H863" s="37">
        <f>LN(ACTIONS!J865/ACTIONS!J864)</f>
        <v>0</v>
      </c>
      <c r="I863" s="37">
        <f>LN(ACTIONS!K865/ACTIONS!K864)</f>
        <v>0</v>
      </c>
      <c r="J863" s="37">
        <f>LN(ACTIONS!L865/ACTIONS!L864)</f>
        <v>0</v>
      </c>
      <c r="K863" s="37">
        <f>LN(ACTIONS!M865/ACTIONS!M864)</f>
        <v>0</v>
      </c>
      <c r="L863" s="37">
        <f>LN(INDICE!D865/INDICE!D864)</f>
        <v>0</v>
      </c>
    </row>
    <row r="864" spans="1:12" ht="15" customHeight="1" x14ac:dyDescent="0.35">
      <c r="A864" s="17">
        <v>42521</v>
      </c>
      <c r="B864" s="39">
        <f>LN(ACTIONS!D866/ACTIONS!D865)</f>
        <v>-1.8876785270237954E-2</v>
      </c>
      <c r="C864" s="39">
        <f>LN(ACTIONS!E866/ACTIONS!E865)</f>
        <v>-1.1433918401747305E-3</v>
      </c>
      <c r="D864" s="39">
        <f>LN(ACTIONS!F866/ACTIONS!F865)</f>
        <v>-6.6604748689515283E-3</v>
      </c>
      <c r="E864" s="39">
        <f>LN(ACTIONS!G866/ACTIONS!G865)</f>
        <v>-2.0359694850986204E-3</v>
      </c>
      <c r="F864" s="39">
        <f>LN(ACTIONS!H866/ACTIONS!H865)</f>
        <v>-6.6251732989317273E-3</v>
      </c>
      <c r="G864" s="39">
        <f>LN(ACTIONS!I866/ACTIONS!I865)</f>
        <v>6.4885440255817431E-3</v>
      </c>
      <c r="H864" s="39">
        <f>LN(ACTIONS!J866/ACTIONS!J865)</f>
        <v>4.4518715708231748E-3</v>
      </c>
      <c r="I864" s="39">
        <f>LN(ACTIONS!K866/ACTIONS!K865)</f>
        <v>-2.4115712759537836E-2</v>
      </c>
      <c r="J864" s="39">
        <f>LN(ACTIONS!L866/ACTIONS!L865)</f>
        <v>-1.0919890114022212E-2</v>
      </c>
      <c r="K864" s="39">
        <f>LN(ACTIONS!M866/ACTIONS!M865)</f>
        <v>-1.9952131263652837E-2</v>
      </c>
      <c r="L864" s="39">
        <f>LN(INDICE!D866/INDICE!D865)</f>
        <v>-6.3992129794254249E-3</v>
      </c>
    </row>
    <row r="865" spans="1:12" ht="15" customHeight="1" x14ac:dyDescent="0.35">
      <c r="A865" s="20">
        <v>42522</v>
      </c>
      <c r="B865" s="37">
        <f>LN(ACTIONS!D867/ACTIONS!D866)</f>
        <v>-2.8418913585094602E-2</v>
      </c>
      <c r="C865" s="37">
        <f>LN(ACTIONS!E867/ACTIONS!E866)</f>
        <v>-9.7044655304160728E-3</v>
      </c>
      <c r="D865" s="37">
        <f>LN(ACTIONS!F867/ACTIONS!F866)</f>
        <v>-3.4810585426643531E-3</v>
      </c>
      <c r="E865" s="37">
        <f>LN(ACTIONS!G867/ACTIONS!G866)</f>
        <v>-5.449604767564703E-3</v>
      </c>
      <c r="F865" s="37">
        <f>LN(ACTIONS!H867/ACTIONS!H866)</f>
        <v>-7.7405965031019392E-3</v>
      </c>
      <c r="G865" s="37">
        <f>LN(ACTIONS!I867/ACTIONS!I866)</f>
        <v>-2.2871265585259665E-2</v>
      </c>
      <c r="H865" s="37">
        <f>LN(ACTIONS!J867/ACTIONS!J866)</f>
        <v>-1.2290657510120923E-2</v>
      </c>
      <c r="I865" s="37">
        <f>LN(ACTIONS!K867/ACTIONS!K866)</f>
        <v>-1.69234808245124E-2</v>
      </c>
      <c r="J865" s="37">
        <f>LN(ACTIONS!L867/ACTIONS!L866)</f>
        <v>-3.1748698314580298E-2</v>
      </c>
      <c r="K865" s="37">
        <f>LN(ACTIONS!M867/ACTIONS!M866)</f>
        <v>-7.3801072976225337E-3</v>
      </c>
      <c r="L865" s="37">
        <f>LN(INDICE!D867/INDICE!D866)</f>
        <v>-6.2562992247155247E-3</v>
      </c>
    </row>
    <row r="866" spans="1:12" ht="15" customHeight="1" x14ac:dyDescent="0.35">
      <c r="A866" s="17">
        <v>42523</v>
      </c>
      <c r="B866" s="39">
        <f>LN(ACTIONS!D868/ACTIONS!D867)</f>
        <v>8.3039240810687143E-4</v>
      </c>
      <c r="C866" s="39">
        <f>LN(ACTIONS!E868/ACTIONS!E867)</f>
        <v>-5.7026233612152263E-4</v>
      </c>
      <c r="D866" s="39">
        <f>LN(ACTIONS!F868/ACTIONS!F867)</f>
        <v>-6.7285948918690986E-3</v>
      </c>
      <c r="E866" s="39">
        <f>LN(ACTIONS!G868/ACTIONS!G867)</f>
        <v>-9.6088591066367367E-3</v>
      </c>
      <c r="F866" s="39">
        <f>LN(ACTIONS!H868/ACTIONS!H867)</f>
        <v>-3.8928836329242575E-3</v>
      </c>
      <c r="G866" s="39">
        <f>LN(ACTIONS!I868/ACTIONS!I867)</f>
        <v>3.2779474117725651E-3</v>
      </c>
      <c r="H866" s="39">
        <f>LN(ACTIONS!J868/ACTIONS!J867)</f>
        <v>9.510561196309603E-3</v>
      </c>
      <c r="I866" s="39">
        <f>LN(ACTIONS!K868/ACTIONS!K867)</f>
        <v>-2.7189762332432274E-3</v>
      </c>
      <c r="J866" s="39">
        <f>LN(ACTIONS!L868/ACTIONS!L867)</f>
        <v>1.9853910662431171E-2</v>
      </c>
      <c r="K866" s="39">
        <f>LN(ACTIONS!M868/ACTIONS!M867)</f>
        <v>1.6447372128784667E-3</v>
      </c>
      <c r="L866" s="39">
        <f>LN(INDICE!D868/INDICE!D867)</f>
        <v>-1.0212046253520388E-3</v>
      </c>
    </row>
    <row r="867" spans="1:12" ht="15" customHeight="1" x14ac:dyDescent="0.35">
      <c r="A867" s="20">
        <v>42524</v>
      </c>
      <c r="B867" s="37">
        <f>LN(ACTIONS!D869/ACTIONS!D868)</f>
        <v>-1.0891217423681628E-2</v>
      </c>
      <c r="C867" s="37">
        <f>LN(ACTIONS!E869/ACTIONS!E868)</f>
        <v>-6.9139797170808728E-3</v>
      </c>
      <c r="D867" s="37">
        <f>LN(ACTIONS!F869/ACTIONS!F868)</f>
        <v>5.3864929591042341E-3</v>
      </c>
      <c r="E867" s="37">
        <f>LN(ACTIONS!G869/ACTIONS!G868)</f>
        <v>1.7433358968374061E-2</v>
      </c>
      <c r="F867" s="37">
        <f>LN(ACTIONS!H869/ACTIONS!H868)</f>
        <v>1.1766414665966198E-2</v>
      </c>
      <c r="G867" s="37">
        <f>LN(ACTIONS!I869/ACTIONS!I868)</f>
        <v>-2.4700705690450038E-3</v>
      </c>
      <c r="H867" s="37">
        <f>LN(ACTIONS!J869/ACTIONS!J868)</f>
        <v>-6.1435546484054629E-3</v>
      </c>
      <c r="I867" s="37">
        <f>LN(ACTIONS!K869/ACTIONS!K868)</f>
        <v>5.3760105393042233E-2</v>
      </c>
      <c r="J867" s="37">
        <f>LN(ACTIONS!L869/ACTIONS!L868)</f>
        <v>-1.203797855947898E-2</v>
      </c>
      <c r="K867" s="37">
        <f>LN(ACTIONS!M869/ACTIONS!M868)</f>
        <v>-8.2203046141487491E-4</v>
      </c>
      <c r="L867" s="37">
        <f>LN(INDICE!D869/INDICE!D868)</f>
        <v>3.8756861612868378E-3</v>
      </c>
    </row>
    <row r="868" spans="1:12" ht="15" customHeight="1" x14ac:dyDescent="0.35">
      <c r="A868" s="17">
        <v>42528</v>
      </c>
      <c r="B868" s="39">
        <f>LN(ACTIONS!D870/ACTIONS!D869)</f>
        <v>-3.2103364411001312E-2</v>
      </c>
      <c r="C868" s="39">
        <f>LN(ACTIONS!E870/ACTIONS!E869)</f>
        <v>0</v>
      </c>
      <c r="D868" s="39">
        <f>LN(ACTIONS!F870/ACTIONS!F869)</f>
        <v>8.8247664554366619E-3</v>
      </c>
      <c r="E868" s="39">
        <f>LN(ACTIONS!G870/ACTIONS!G869)</f>
        <v>-3.7345146102121022E-3</v>
      </c>
      <c r="F868" s="39">
        <f>LN(ACTIONS!H870/ACTIONS!H869)</f>
        <v>5.4351562181264891E-3</v>
      </c>
      <c r="G868" s="39">
        <f>LN(ACTIONS!I870/ACTIONS!I869)</f>
        <v>1.6641875799279029E-3</v>
      </c>
      <c r="H868" s="39">
        <f>LN(ACTIONS!J870/ACTIONS!J869)</f>
        <v>2.2709366941174244E-2</v>
      </c>
      <c r="I868" s="39">
        <f>LN(ACTIONS!K870/ACTIONS!K869)</f>
        <v>3.1564383504363434E-2</v>
      </c>
      <c r="J868" s="39">
        <f>LN(ACTIONS!L870/ACTIONS!L869)</f>
        <v>-1.6572555481786714E-2</v>
      </c>
      <c r="K868" s="39">
        <f>LN(ACTIONS!M870/ACTIONS!M869)</f>
        <v>4.64926312652977E-3</v>
      </c>
      <c r="L868" s="39">
        <f>LN(INDICE!D870/INDICE!D869)</f>
        <v>1.1989745170917021E-2</v>
      </c>
    </row>
    <row r="869" spans="1:12" ht="15" customHeight="1" x14ac:dyDescent="0.35">
      <c r="A869" s="20">
        <v>42529</v>
      </c>
      <c r="B869" s="37">
        <f>LN(ACTIONS!D871/ACTIONS!D870)</f>
        <v>-1.8938220448014711E-2</v>
      </c>
      <c r="C869" s="37">
        <f>LN(ACTIONS!E871/ACTIONS!E870)</f>
        <v>1.1481057518319265E-3</v>
      </c>
      <c r="D869" s="37">
        <f>LN(ACTIONS!F871/ACTIONS!F870)</f>
        <v>-2.932944376833647E-3</v>
      </c>
      <c r="E869" s="37">
        <f>LN(ACTIONS!G871/ACTIONS!G870)</f>
        <v>1.0198879007453808E-3</v>
      </c>
      <c r="F869" s="37">
        <f>LN(ACTIONS!H871/ACTIONS!H870)</f>
        <v>-3.9669422007827375E-4</v>
      </c>
      <c r="G869" s="37">
        <f>LN(ACTIONS!I871/ACTIONS!I870)</f>
        <v>8.1796968423059994E-3</v>
      </c>
      <c r="H869" s="37">
        <f>LN(ACTIONS!J871/ACTIONS!J870)</f>
        <v>6.5502417607187832E-3</v>
      </c>
      <c r="I869" s="37">
        <f>LN(ACTIONS!K871/ACTIONS!K870)</f>
        <v>3.9907290591854841E-2</v>
      </c>
      <c r="J869" s="37">
        <f>LN(ACTIONS!L871/ACTIONS!L870)</f>
        <v>-2.6420094628386965E-3</v>
      </c>
      <c r="K869" s="37">
        <f>LN(ACTIONS!M871/ACTIONS!M870)</f>
        <v>4.3561190582694226E-3</v>
      </c>
      <c r="L869" s="37">
        <f>LN(INDICE!D871/INDICE!D870)</f>
        <v>2.6998161170532033E-3</v>
      </c>
    </row>
    <row r="870" spans="1:12" ht="15" customHeight="1" x14ac:dyDescent="0.35">
      <c r="A870" s="17">
        <v>42530</v>
      </c>
      <c r="B870" s="39">
        <f>LN(ACTIONS!D872/ACTIONS!D871)</f>
        <v>-1.5171017254953682E-2</v>
      </c>
      <c r="C870" s="39">
        <f>LN(ACTIONS!E872/ACTIONS!E871)</f>
        <v>5.8864816388790053E-4</v>
      </c>
      <c r="D870" s="39">
        <f>LN(ACTIONS!F872/ACTIONS!F871)</f>
        <v>-1.2629484004249736E-2</v>
      </c>
      <c r="E870" s="39">
        <f>LN(ACTIONS!G872/ACTIONS!G871)</f>
        <v>-1.0198879007455228E-3</v>
      </c>
      <c r="F870" s="39">
        <f>LN(ACTIONS!H872/ACTIONS!H871)</f>
        <v>-1.3850268014475069E-2</v>
      </c>
      <c r="G870" s="39">
        <f>LN(ACTIONS!I872/ACTIONS!I871)</f>
        <v>-1.978563508710723E-2</v>
      </c>
      <c r="H870" s="39">
        <f>LN(ACTIONS!J872/ACTIONS!J871)</f>
        <v>8.1279233697274557E-3</v>
      </c>
      <c r="I870" s="39">
        <f>LN(ACTIONS!K872/ACTIONS!K871)</f>
        <v>-5.4658412537864083E-2</v>
      </c>
      <c r="J870" s="39">
        <f>LN(ACTIONS!L872/ACTIONS!L871)</f>
        <v>8.8144562780564169E-4</v>
      </c>
      <c r="K870" s="39">
        <f>LN(ACTIONS!M872/ACTIONS!M871)</f>
        <v>-3.5379000026656581E-3</v>
      </c>
      <c r="L870" s="39">
        <f>LN(INDICE!D872/INDICE!D871)</f>
        <v>-1.1111216559603183E-2</v>
      </c>
    </row>
    <row r="871" spans="1:12" ht="15" customHeight="1" x14ac:dyDescent="0.35">
      <c r="A871" s="20">
        <v>42531</v>
      </c>
      <c r="B871" s="37">
        <f>LN(ACTIONS!D873/ACTIONS!D872)</f>
        <v>-3.7173229829506077E-2</v>
      </c>
      <c r="C871" s="37">
        <f>LN(ACTIONS!E873/ACTIONS!E872)</f>
        <v>-1.9226088081200951E-2</v>
      </c>
      <c r="D871" s="37">
        <f>LN(ACTIONS!F873/ACTIONS!F872)</f>
        <v>-2.0765773503711511E-2</v>
      </c>
      <c r="E871" s="37">
        <f>LN(ACTIONS!G873/ACTIONS!G872)</f>
        <v>-2.5143394449357499E-2</v>
      </c>
      <c r="F871" s="37">
        <f>LN(ACTIONS!H873/ACTIONS!H872)</f>
        <v>-1.3636881819583141E-2</v>
      </c>
      <c r="G871" s="37">
        <f>LN(ACTIONS!I873/ACTIONS!I872)</f>
        <v>6.6050438279240424E-3</v>
      </c>
      <c r="H871" s="37">
        <f>LN(ACTIONS!J873/ACTIONS!J872)</f>
        <v>-3.7848112225624354E-3</v>
      </c>
      <c r="I871" s="37">
        <f>LN(ACTIONS!K873/ACTIONS!K872)</f>
        <v>-2.8305510375662223E-2</v>
      </c>
      <c r="J871" s="37">
        <f>LN(ACTIONS!L873/ACTIONS!L872)</f>
        <v>-3.6791946933576569E-2</v>
      </c>
      <c r="K871" s="37">
        <f>LN(ACTIONS!M873/ACTIONS!M872)</f>
        <v>-2.3167059281534418E-2</v>
      </c>
      <c r="L871" s="37">
        <f>LN(INDICE!D873/INDICE!D872)</f>
        <v>-1.8810611615617111E-2</v>
      </c>
    </row>
    <row r="872" spans="1:12" ht="15" customHeight="1" x14ac:dyDescent="0.35">
      <c r="A872" s="17">
        <v>42534</v>
      </c>
      <c r="B872" s="39">
        <f>LN(ACTIONS!D874/ACTIONS!D873)</f>
        <v>1.022991308452161E-2</v>
      </c>
      <c r="C872" s="39">
        <f>LN(ACTIONS!E874/ACTIONS!E873)</f>
        <v>-2.5629046354564314E-2</v>
      </c>
      <c r="D872" s="39">
        <f>LN(ACTIONS!F874/ACTIONS!F873)</f>
        <v>-1.9515534331298039E-2</v>
      </c>
      <c r="E872" s="39">
        <f>LN(ACTIONS!G874/ACTIONS!G873)</f>
        <v>-3.8441424238948325E-3</v>
      </c>
      <c r="F872" s="39">
        <f>LN(ACTIONS!H874/ACTIONS!H873)</f>
        <v>-1.783067401662616E-2</v>
      </c>
      <c r="G872" s="39">
        <f>LN(ACTIONS!I874/ACTIONS!I873)</f>
        <v>-4.975134640113732E-3</v>
      </c>
      <c r="H872" s="39">
        <f>LN(ACTIONS!J874/ACTIONS!J873)</f>
        <v>-8.1588703882867538E-3</v>
      </c>
      <c r="I872" s="39">
        <f>LN(ACTIONS!K874/ACTIONS!K873)</f>
        <v>-8.9888245684331073E-3</v>
      </c>
      <c r="J872" s="39">
        <f>LN(ACTIONS!L874/ACTIONS!L873)</f>
        <v>-1.9382240351227986E-2</v>
      </c>
      <c r="K872" s="39">
        <f>LN(ACTIONS!M874/ACTIONS!M873)</f>
        <v>-1.0095430665350916E-2</v>
      </c>
      <c r="L872" s="39">
        <f>LN(INDICE!D874/INDICE!D873)</f>
        <v>-1.1642524687364203E-2</v>
      </c>
    </row>
    <row r="873" spans="1:12" ht="15" customHeight="1" x14ac:dyDescent="0.35">
      <c r="A873" s="20">
        <v>42535</v>
      </c>
      <c r="B873" s="37">
        <f>LN(ACTIONS!D875/ACTIONS!D874)</f>
        <v>-1.9156248788686277E-2</v>
      </c>
      <c r="C873" s="37">
        <f>LN(ACTIONS!E875/ACTIONS!E874)</f>
        <v>-1.950535115759558E-2</v>
      </c>
      <c r="D873" s="37">
        <f>LN(ACTIONS!F875/ACTIONS!F874)</f>
        <v>-1.5891367336634554E-2</v>
      </c>
      <c r="E873" s="37">
        <f>LN(ACTIONS!G875/ACTIONS!G874)</f>
        <v>-1.1976191046715649E-2</v>
      </c>
      <c r="F873" s="37">
        <f>LN(ACTIONS!H875/ACTIONS!H874)</f>
        <v>-1.3795244205714841E-2</v>
      </c>
      <c r="G873" s="37">
        <f>LN(ACTIONS!I875/ACTIONS!I874)</f>
        <v>-8.1462251844671805E-4</v>
      </c>
      <c r="H873" s="37">
        <f>LN(ACTIONS!J875/ACTIONS!J874)</f>
        <v>-1.7075600790254622E-2</v>
      </c>
      <c r="I873" s="37">
        <f>LN(ACTIONS!K875/ACTIONS!K874)</f>
        <v>-3.6395512909119555E-2</v>
      </c>
      <c r="J873" s="37">
        <f>LN(ACTIONS!L875/ACTIONS!L874)</f>
        <v>-3.7991273511059874E-2</v>
      </c>
      <c r="K873" s="37">
        <f>LN(ACTIONS!M875/ACTIONS!M874)</f>
        <v>-1.7055558400599823E-2</v>
      </c>
      <c r="L873" s="37">
        <f>LN(INDICE!D875/INDICE!D874)</f>
        <v>-2.0293966302123632E-2</v>
      </c>
    </row>
    <row r="874" spans="1:12" ht="15" customHeight="1" x14ac:dyDescent="0.35">
      <c r="A874" s="17">
        <v>42536</v>
      </c>
      <c r="B874" s="39">
        <f>LN(ACTIONS!D876/ACTIONS!D875)</f>
        <v>2.3292474181060365E-2</v>
      </c>
      <c r="C874" s="39">
        <f>LN(ACTIONS!E876/ACTIONS!E875)</f>
        <v>6.7519602166986352E-3</v>
      </c>
      <c r="D874" s="39">
        <f>LN(ACTIONS!F876/ACTIONS!F875)</f>
        <v>1.1942137944304605E-2</v>
      </c>
      <c r="E874" s="39">
        <f>LN(ACTIONS!G876/ACTIONS!G875)</f>
        <v>4.5960837490931373E-3</v>
      </c>
      <c r="F874" s="39">
        <f>LN(ACTIONS!H876/ACTIONS!H875)</f>
        <v>2.2424676531017612E-3</v>
      </c>
      <c r="G874" s="39">
        <f>LN(ACTIONS!I876/ACTIONS!I875)</f>
        <v>2.0618247719525067E-2</v>
      </c>
      <c r="H874" s="39">
        <f>LN(ACTIONS!J876/ACTIONS!J875)</f>
        <v>8.8496152769826E-3</v>
      </c>
      <c r="I874" s="39">
        <f>LN(ACTIONS!K876/ACTIONS!K875)</f>
        <v>6.3123161814934159E-2</v>
      </c>
      <c r="J874" s="39">
        <f>LN(ACTIONS!L876/ACTIONS!L875)</f>
        <v>9.6758594873581612E-4</v>
      </c>
      <c r="K874" s="39">
        <f>LN(ACTIONS!M876/ACTIONS!M875)</f>
        <v>7.42648371817214E-3</v>
      </c>
      <c r="L874" s="39">
        <f>LN(INDICE!D876/INDICE!D875)</f>
        <v>7.2782153244769646E-3</v>
      </c>
    </row>
    <row r="875" spans="1:12" ht="15" customHeight="1" x14ac:dyDescent="0.35">
      <c r="A875" s="20">
        <v>42537</v>
      </c>
      <c r="B875" s="37">
        <f>LN(ACTIONS!D877/ACTIONS!D876)</f>
        <v>-1.2971308419992318E-2</v>
      </c>
      <c r="C875" s="37">
        <f>LN(ACTIONS!E877/ACTIONS!E876)</f>
        <v>-1.7266964001142526E-2</v>
      </c>
      <c r="D875" s="37">
        <f>LN(ACTIONS!F877/ACTIONS!F876)</f>
        <v>8.1633106391608354E-3</v>
      </c>
      <c r="E875" s="37">
        <f>LN(ACTIONS!G877/ACTIONS!G876)</f>
        <v>-1.9231361927887644E-2</v>
      </c>
      <c r="F875" s="37">
        <f>LN(ACTIONS!H877/ACTIONS!H876)</f>
        <v>-2.800336058624274E-4</v>
      </c>
      <c r="G875" s="37">
        <f>LN(ACTIONS!I877/ACTIONS!I876)</f>
        <v>-1.5639068648813367E-2</v>
      </c>
      <c r="H875" s="37">
        <f>LN(ACTIONS!J877/ACTIONS!J876)</f>
        <v>5.5050923493255824E-4</v>
      </c>
      <c r="I875" s="37">
        <f>LN(ACTIONS!K877/ACTIONS!K876)</f>
        <v>1.4184634991956381E-2</v>
      </c>
      <c r="J875" s="37">
        <f>LN(ACTIONS!L877/ACTIONS!L876)</f>
        <v>-1.1673284304724734E-2</v>
      </c>
      <c r="K875" s="37">
        <f>LN(ACTIONS!M877/ACTIONS!M876)</f>
        <v>-1.4619724344620461E-2</v>
      </c>
      <c r="L875" s="37">
        <f>LN(INDICE!D877/INDICE!D876)</f>
        <v>-2.7388817250249197E-3</v>
      </c>
    </row>
    <row r="876" spans="1:12" ht="15" customHeight="1" x14ac:dyDescent="0.35">
      <c r="A876" s="17">
        <v>42538</v>
      </c>
      <c r="B876" s="39">
        <f>LN(ACTIONS!D878/ACTIONS!D877)</f>
        <v>3.6226589095271919E-2</v>
      </c>
      <c r="C876" s="39">
        <f>LN(ACTIONS!E878/ACTIONS!E877)</f>
        <v>1.7266964001142419E-2</v>
      </c>
      <c r="D876" s="39">
        <f>LN(ACTIONS!F878/ACTIONS!F877)</f>
        <v>-7.5981792310713669E-3</v>
      </c>
      <c r="E876" s="39">
        <f>LN(ACTIONS!G878/ACTIONS!G877)</f>
        <v>-2.1598280534300086E-3</v>
      </c>
      <c r="F876" s="39">
        <f>LN(ACTIONS!H878/ACTIONS!H877)</f>
        <v>2.0983430794998138E-3</v>
      </c>
      <c r="G876" s="39">
        <f>LN(ACTIONS!I878/ACTIONS!I877)</f>
        <v>1.9722129641748531E-2</v>
      </c>
      <c r="H876" s="39">
        <f>LN(ACTIONS!J878/ACTIONS!J877)</f>
        <v>9.3125844202390905E-3</v>
      </c>
      <c r="I876" s="39">
        <f>LN(ACTIONS!K878/ACTIONS!K877)</f>
        <v>1.5054047735570128E-2</v>
      </c>
      <c r="J876" s="39">
        <f>LN(ACTIONS!L878/ACTIONS!L877)</f>
        <v>3.9333607578298159E-2</v>
      </c>
      <c r="K876" s="39">
        <f>LN(ACTIONS!M878/ACTIONS!M877)</f>
        <v>2.199146172539812E-2</v>
      </c>
      <c r="L876" s="39">
        <f>LN(INDICE!D878/INDICE!D877)</f>
        <v>1.179641748109112E-2</v>
      </c>
    </row>
    <row r="877" spans="1:12" ht="15" customHeight="1" x14ac:dyDescent="0.35">
      <c r="A877" s="20">
        <v>42541</v>
      </c>
      <c r="B877" s="37">
        <f>LN(ACTIONS!D879/ACTIONS!D878)</f>
        <v>6.7860058807431983E-2</v>
      </c>
      <c r="C877" s="37">
        <f>LN(ACTIONS!E879/ACTIONS!E878)</f>
        <v>4.1316094257274151E-2</v>
      </c>
      <c r="D877" s="37">
        <f>LN(ACTIONS!F879/ACTIONS!F878)</f>
        <v>2.3451661035049882E-2</v>
      </c>
      <c r="E877" s="37">
        <f>LN(ACTIONS!G879/ACTIONS!G878)</f>
        <v>4.1988881010894291E-2</v>
      </c>
      <c r="F877" s="37">
        <f>LN(ACTIONS!H879/ACTIONS!H878)</f>
        <v>2.4569904002661534E-2</v>
      </c>
      <c r="G877" s="37">
        <f>LN(ACTIONS!I879/ACTIONS!I878)</f>
        <v>3.0440324380564245E-2</v>
      </c>
      <c r="H877" s="37">
        <f>LN(ACTIONS!J879/ACTIONS!J878)</f>
        <v>1.8368965972377756E-2</v>
      </c>
      <c r="I877" s="37">
        <f>LN(ACTIONS!K879/ACTIONS!K878)</f>
        <v>4.043771578535376E-2</v>
      </c>
      <c r="J877" s="37">
        <f>LN(ACTIONS!L879/ACTIONS!L878)</f>
        <v>6.5537551573555106E-2</v>
      </c>
      <c r="K877" s="37">
        <f>LN(ACTIONS!M879/ACTIONS!M878)</f>
        <v>2.4830401085250118E-2</v>
      </c>
      <c r="L877" s="37">
        <f>LN(INDICE!D879/INDICE!D878)</f>
        <v>2.9925939260587973E-2</v>
      </c>
    </row>
    <row r="878" spans="1:12" ht="15" customHeight="1" x14ac:dyDescent="0.35">
      <c r="A878" s="17">
        <v>42542</v>
      </c>
      <c r="B878" s="39">
        <f>LN(ACTIONS!D880/ACTIONS!D879)</f>
        <v>1.7102949058701772E-2</v>
      </c>
      <c r="C878" s="39">
        <f>LN(ACTIONS!E880/ACTIONS!E879)</f>
        <v>1.6292431119388037E-2</v>
      </c>
      <c r="D878" s="39">
        <f>LN(ACTIONS!F880/ACTIONS!F879)</f>
        <v>6.0522880757383742E-3</v>
      </c>
      <c r="E878" s="39">
        <f>LN(ACTIONS!G880/ACTIONS!G879)</f>
        <v>2.4158769299748098E-3</v>
      </c>
      <c r="F878" s="39">
        <f>LN(ACTIONS!H880/ACTIONS!H879)</f>
        <v>-1.3636053747176927E-4</v>
      </c>
      <c r="G878" s="39">
        <f>LN(ACTIONS!I880/ACTIONS!I879)</f>
        <v>-4.7834266068940284E-3</v>
      </c>
      <c r="H878" s="39">
        <f>LN(ACTIONS!J880/ACTIONS!J879)</f>
        <v>-1.1305638589548054E-2</v>
      </c>
      <c r="I878" s="39">
        <f>LN(ACTIONS!K880/ACTIONS!K879)</f>
        <v>-1.7096943812410614E-3</v>
      </c>
      <c r="J878" s="39">
        <f>LN(ACTIONS!L880/ACTIONS!L879)</f>
        <v>-9.738899461866719E-3</v>
      </c>
      <c r="K878" s="39">
        <f>LN(ACTIONS!M880/ACTIONS!M879)</f>
        <v>7.1389649708086984E-3</v>
      </c>
      <c r="L878" s="39">
        <f>LN(INDICE!D880/INDICE!D879)</f>
        <v>3.6281620260596122E-3</v>
      </c>
    </row>
    <row r="879" spans="1:12" ht="15" customHeight="1" x14ac:dyDescent="0.35">
      <c r="A879" s="20">
        <v>42543</v>
      </c>
      <c r="B879" s="37">
        <f>LN(ACTIONS!D881/ACTIONS!D880)</f>
        <v>1.9684792518157773E-2</v>
      </c>
      <c r="C879" s="37">
        <f>LN(ACTIONS!E881/ACTIONS!E880)</f>
        <v>5.1772258013611603E-3</v>
      </c>
      <c r="D879" s="37">
        <f>LN(ACTIONS!F881/ACTIONS!F880)</f>
        <v>1.0639849384828565E-2</v>
      </c>
      <c r="E879" s="37">
        <f>LN(ACTIONS!G881/ACTIONS!G880)</f>
        <v>-3.4722057224451749E-2</v>
      </c>
      <c r="F879" s="37">
        <f>LN(ACTIONS!H881/ACTIONS!H880)</f>
        <v>-9.8671487135527803E-3</v>
      </c>
      <c r="G879" s="37">
        <f>LN(ACTIONS!I881/ACTIONS!I880)</f>
        <v>7.1425427921326494E-3</v>
      </c>
      <c r="H879" s="37">
        <f>LN(ACTIONS!J881/ACTIONS!J880)</f>
        <v>-7.0633273828296607E-3</v>
      </c>
      <c r="I879" s="37">
        <f>LN(ACTIONS!K881/ACTIONS!K880)</f>
        <v>1.8647768705131695E-2</v>
      </c>
      <c r="J879" s="37">
        <f>LN(ACTIONS!L881/ACTIONS!L880)</f>
        <v>1.0619568827460351E-2</v>
      </c>
      <c r="K879" s="37">
        <f>LN(ACTIONS!M881/ACTIONS!M880)</f>
        <v>-3.0141138040300081E-3</v>
      </c>
      <c r="L879" s="37">
        <f>LN(INDICE!D881/INDICE!D880)</f>
        <v>5.547855552374456E-3</v>
      </c>
    </row>
    <row r="880" spans="1:12" ht="15" customHeight="1" x14ac:dyDescent="0.35">
      <c r="A880" s="17">
        <v>42544</v>
      </c>
      <c r="B880" s="39">
        <f>LN(ACTIONS!D882/ACTIONS!D881)</f>
        <v>1.5696017933517582E-2</v>
      </c>
      <c r="C880" s="39">
        <f>LN(ACTIONS!E882/ACTIONS!E881)</f>
        <v>7.998906361716308E-3</v>
      </c>
      <c r="D880" s="39">
        <f>LN(ACTIONS!F882/ACTIONS!F881)</f>
        <v>-5.1693762237866982E-3</v>
      </c>
      <c r="E880" s="39">
        <f>LN(ACTIONS!G882/ACTIONS!G881)</f>
        <v>9.5898444046149459E-3</v>
      </c>
      <c r="F880" s="39">
        <f>LN(ACTIONS!H882/ACTIONS!H881)</f>
        <v>1.2998746343965008E-2</v>
      </c>
      <c r="G880" s="39">
        <f>LN(ACTIONS!I882/ACTIONS!I881)</f>
        <v>1.4039004334752315E-2</v>
      </c>
      <c r="H880" s="39">
        <f>LN(ACTIONS!J882/ACTIONS!J881)</f>
        <v>9.7667623897144083E-3</v>
      </c>
      <c r="I880" s="39">
        <f>LN(ACTIONS!K882/ACTIONS!K881)</f>
        <v>2.7171983135126969E-2</v>
      </c>
      <c r="J880" s="39">
        <f>LN(ACTIONS!L882/ACTIONS!L881)</f>
        <v>1.6587023674797207E-2</v>
      </c>
      <c r="K880" s="39">
        <f>LN(ACTIONS!M882/ACTIONS!M881)</f>
        <v>4.9274668546072228E-3</v>
      </c>
      <c r="L880" s="39">
        <f>LN(INDICE!D882/INDICE!D881)</f>
        <v>1.2208776099435137E-2</v>
      </c>
    </row>
    <row r="881" spans="1:12" ht="15" customHeight="1" x14ac:dyDescent="0.35">
      <c r="A881" s="20">
        <v>42545</v>
      </c>
      <c r="B881" s="37">
        <f>LN(ACTIONS!D883/ACTIONS!D882)</f>
        <v>-0.19899468538425219</v>
      </c>
      <c r="C881" s="37">
        <f>LN(ACTIONS!E883/ACTIONS!E882)</f>
        <v>-0.10244931507025759</v>
      </c>
      <c r="D881" s="37">
        <f>LN(ACTIONS!F883/ACTIONS!F882)</f>
        <v>2.425341192850328E-2</v>
      </c>
      <c r="E881" s="37">
        <f>LN(ACTIONS!G883/ACTIONS!G882)</f>
        <v>-1.9272545121032249E-2</v>
      </c>
      <c r="F881" s="37">
        <f>LN(ACTIONS!H883/ACTIONS!H882)</f>
        <v>4.2053918045259764E-3</v>
      </c>
      <c r="G881" s="37">
        <f>LN(ACTIONS!I883/ACTIONS!I882)</f>
        <v>6.9462771917977034E-3</v>
      </c>
      <c r="H881" s="37">
        <f>LN(ACTIONS!J883/ACTIONS!J882)</f>
        <v>1.6185598354108027E-3</v>
      </c>
      <c r="I881" s="37">
        <f>LN(ACTIONS!K883/ACTIONS!K882)</f>
        <v>-9.2404956523414489E-2</v>
      </c>
      <c r="J881" s="37">
        <f>LN(ACTIONS!L883/ACTIONS!L882)</f>
        <v>-0.27238836427528779</v>
      </c>
      <c r="K881" s="37">
        <f>LN(ACTIONS!M883/ACTIONS!M882)</f>
        <v>-7.012482188007009E-2</v>
      </c>
      <c r="L881" s="37">
        <f>LN(INDICE!D883/INDICE!D882)</f>
        <v>-3.1967674645396855E-2</v>
      </c>
    </row>
    <row r="882" spans="1:12" ht="15" customHeight="1" x14ac:dyDescent="0.35">
      <c r="A882" s="17">
        <v>42548</v>
      </c>
      <c r="B882" s="39">
        <f>LN(ACTIONS!D884/ACTIONS!D883)</f>
        <v>-0.1636972917108383</v>
      </c>
      <c r="C882" s="39">
        <f>LN(ACTIONS!E884/ACTIONS!E883)</f>
        <v>-9.7339856042033462E-2</v>
      </c>
      <c r="D882" s="39">
        <f>LN(ACTIONS!F884/ACTIONS!F883)</f>
        <v>1.8987912244691381E-2</v>
      </c>
      <c r="E882" s="39">
        <f>LN(ACTIONS!G884/ACTIONS!G883)</f>
        <v>-0.16623541904233022</v>
      </c>
      <c r="F882" s="39">
        <f>LN(ACTIONS!H884/ACTIONS!H883)</f>
        <v>7.6866402334035558E-3</v>
      </c>
      <c r="G882" s="39">
        <f>LN(ACTIONS!I884/ACTIONS!I883)</f>
        <v>4.6041894818660807E-3</v>
      </c>
      <c r="H882" s="39">
        <f>LN(ACTIONS!J884/ACTIONS!J883)</f>
        <v>-3.3994501436402598E-2</v>
      </c>
      <c r="I882" s="39">
        <f>LN(ACTIONS!K884/ACTIONS!K883)</f>
        <v>-2.8365538128823302E-2</v>
      </c>
      <c r="J882" s="39">
        <f>LN(ACTIONS!L884/ACTIONS!L883)</f>
        <v>-0.21589385938973502</v>
      </c>
      <c r="K882" s="39">
        <f>LN(ACTIONS!M884/ACTIONS!M883)</f>
        <v>-8.1435006289978989E-2</v>
      </c>
      <c r="L882" s="39">
        <f>LN(INDICE!D884/INDICE!D883)</f>
        <v>-2.5822971063664039E-2</v>
      </c>
    </row>
    <row r="883" spans="1:12" ht="15" customHeight="1" x14ac:dyDescent="0.35">
      <c r="A883" s="20">
        <v>42549</v>
      </c>
      <c r="B883" s="37">
        <f>LN(ACTIONS!D885/ACTIONS!D884)</f>
        <v>-2.8589418523898924E-3</v>
      </c>
      <c r="C883" s="37">
        <f>LN(ACTIONS!E885/ACTIONS!E884)</f>
        <v>4.8867230088106769E-2</v>
      </c>
      <c r="D883" s="37">
        <f>LN(ACTIONS!F885/ACTIONS!F884)</f>
        <v>1.0912033450982501E-2</v>
      </c>
      <c r="E883" s="37">
        <f>LN(ACTIONS!G885/ACTIONS!G884)</f>
        <v>8.3636895499600128E-2</v>
      </c>
      <c r="F883" s="37">
        <f>LN(ACTIONS!H885/ACTIONS!H884)</f>
        <v>1.4801256944698631E-2</v>
      </c>
      <c r="G883" s="37">
        <f>LN(ACTIONS!I885/ACTIONS!I884)</f>
        <v>2.6504176250071301E-2</v>
      </c>
      <c r="H883" s="37">
        <f>LN(ACTIONS!J885/ACTIONS!J884)</f>
        <v>1.9332278408962546E-2</v>
      </c>
      <c r="I883" s="37">
        <f>LN(ACTIONS!K885/ACTIONS!K884)</f>
        <v>2.1168673672296173E-2</v>
      </c>
      <c r="J883" s="37">
        <f>LN(ACTIONS!L885/ACTIONS!L884)</f>
        <v>7.2373156395775129E-2</v>
      </c>
      <c r="K883" s="37">
        <f>LN(ACTIONS!M885/ACTIONS!M884)</f>
        <v>3.1725914935847462E-3</v>
      </c>
      <c r="L883" s="37">
        <f>LN(INDICE!D885/INDICE!D884)</f>
        <v>2.609986477408243E-2</v>
      </c>
    </row>
    <row r="884" spans="1:12" ht="15" customHeight="1" x14ac:dyDescent="0.35">
      <c r="A884" s="17">
        <v>42550</v>
      </c>
      <c r="B884" s="39">
        <f>LN(ACTIONS!D886/ACTIONS!D885)</f>
        <v>3.6156984590862876E-2</v>
      </c>
      <c r="C884" s="39">
        <f>LN(ACTIONS!E886/ACTIONS!E885)</f>
        <v>3.8957585496546786E-2</v>
      </c>
      <c r="D884" s="39">
        <f>LN(ACTIONS!F886/ACTIONS!F885)</f>
        <v>3.0787319024906484E-2</v>
      </c>
      <c r="E884" s="39">
        <f>LN(ACTIONS!G886/ACTIONS!G885)</f>
        <v>4.2151833962140207E-2</v>
      </c>
      <c r="F884" s="39">
        <f>LN(ACTIONS!H886/ACTIONS!H885)</f>
        <v>3.3963319015778752E-2</v>
      </c>
      <c r="G884" s="39">
        <f>LN(ACTIONS!I886/ACTIONS!I885)</f>
        <v>5.0946313121057643E-2</v>
      </c>
      <c r="H884" s="39">
        <f>LN(ACTIONS!J886/ACTIONS!J885)</f>
        <v>2.7517247399370018E-2</v>
      </c>
      <c r="I884" s="39">
        <f>LN(ACTIONS!K886/ACTIONS!K885)</f>
        <v>5.788043553196523E-2</v>
      </c>
      <c r="J884" s="39">
        <f>LN(ACTIONS!L886/ACTIONS!L885)</f>
        <v>7.0182015443530685E-2</v>
      </c>
      <c r="K884" s="39">
        <f>LN(ACTIONS!M886/ACTIONS!M885)</f>
        <v>3.2104985802761631E-2</v>
      </c>
      <c r="L884" s="39">
        <f>LN(INDICE!D886/INDICE!D885)</f>
        <v>3.5149553212612192E-2</v>
      </c>
    </row>
    <row r="885" spans="1:12" ht="15" customHeight="1" x14ac:dyDescent="0.35">
      <c r="A885" s="20">
        <v>42551</v>
      </c>
      <c r="B885" s="37">
        <f>LN(ACTIONS!D887/ACTIONS!D886)</f>
        <v>-4.8892339820510874E-2</v>
      </c>
      <c r="C885" s="37">
        <f>LN(ACTIONS!E887/ACTIONS!E886)</f>
        <v>2.0801804959212012E-2</v>
      </c>
      <c r="D885" s="37">
        <f>LN(ACTIONS!F887/ACTIONS!F886)</f>
        <v>4.4593375542818732E-2</v>
      </c>
      <c r="E885" s="37">
        <f>LN(ACTIONS!G887/ACTIONS!G886)</f>
        <v>2.006010803252575E-2</v>
      </c>
      <c r="F885" s="37">
        <f>LN(ACTIONS!H887/ACTIONS!H886)</f>
        <v>3.6554971265088429E-2</v>
      </c>
      <c r="G885" s="37">
        <f>LN(ACTIONS!I887/ACTIONS!I886)</f>
        <v>9.8850436927239993E-3</v>
      </c>
      <c r="H885" s="37">
        <f>LN(ACTIONS!J887/ACTIONS!J886)</f>
        <v>2.7816015358997859E-2</v>
      </c>
      <c r="I885" s="37">
        <f>LN(ACTIONS!K887/ACTIONS!K886)</f>
        <v>4.1067363187907532E-2</v>
      </c>
      <c r="J885" s="37">
        <f>LN(ACTIONS!L887/ACTIONS!L886)</f>
        <v>-8.1071565523319362E-3</v>
      </c>
      <c r="K885" s="37">
        <f>LN(ACTIONS!M887/ACTIONS!M886)</f>
        <v>-1.0794245130880512E-2</v>
      </c>
      <c r="L885" s="37">
        <f>LN(INDICE!D887/INDICE!D886)</f>
        <v>2.243029769596485E-2</v>
      </c>
    </row>
    <row r="886" spans="1:12" ht="15" customHeight="1" x14ac:dyDescent="0.35">
      <c r="A886" s="17">
        <v>42552</v>
      </c>
      <c r="B886" s="39">
        <f>LN(ACTIONS!D888/ACTIONS!D887)</f>
        <v>-1.1138765115030654E-2</v>
      </c>
      <c r="C886" s="39">
        <f>LN(ACTIONS!E888/ACTIONS!E887)</f>
        <v>9.9340177725239266E-3</v>
      </c>
      <c r="D886" s="39">
        <f>LN(ACTIONS!F888/ACTIONS!F887)</f>
        <v>9.7771137725817178E-3</v>
      </c>
      <c r="E886" s="39">
        <f>LN(ACTIONS!G888/ACTIONS!G887)</f>
        <v>4.7697760582100261E-3</v>
      </c>
      <c r="F886" s="39">
        <f>LN(ACTIONS!H888/ACTIONS!H887)</f>
        <v>2.2178422102310364E-3</v>
      </c>
      <c r="G886" s="39">
        <f>LN(ACTIONS!I888/ACTIONS!I887)</f>
        <v>0</v>
      </c>
      <c r="H886" s="39">
        <f>LN(ACTIONS!J888/ACTIONS!J887)</f>
        <v>9.273636785329253E-3</v>
      </c>
      <c r="I886" s="39">
        <f>LN(ACTIONS!K888/ACTIONS!K887)</f>
        <v>2.0078394716968716E-2</v>
      </c>
      <c r="J886" s="39">
        <f>LN(ACTIONS!L888/ACTIONS!L887)</f>
        <v>2.3404286212798615E-2</v>
      </c>
      <c r="K886" s="39">
        <f>LN(ACTIONS!M888/ACTIONS!M887)</f>
        <v>2.2989518224698781E-2</v>
      </c>
      <c r="L886" s="39">
        <f>LN(INDICE!D888/INDICE!D887)</f>
        <v>1.1236794745654135E-2</v>
      </c>
    </row>
    <row r="887" spans="1:12" ht="15" customHeight="1" x14ac:dyDescent="0.35">
      <c r="A887" s="20">
        <v>42555</v>
      </c>
      <c r="B887" s="37">
        <f>LN(ACTIONS!D889/ACTIONS!D888)</f>
        <v>-1.3045074758934756E-2</v>
      </c>
      <c r="C887" s="37">
        <f>LN(ACTIONS!E889/ACTIONS!E888)</f>
        <v>-1.8699751766050585E-2</v>
      </c>
      <c r="D887" s="37">
        <f>LN(ACTIONS!F889/ACTIONS!F888)</f>
        <v>-2.8517129591886354E-3</v>
      </c>
      <c r="E887" s="37">
        <f>LN(ACTIONS!G889/ACTIONS!G888)</f>
        <v>-2.1084561360573795E-2</v>
      </c>
      <c r="F887" s="37">
        <f>LN(ACTIONS!H889/ACTIONS!H888)</f>
        <v>-3.2051309489483358E-3</v>
      </c>
      <c r="G887" s="37">
        <f>LN(ACTIONS!I889/ACTIONS!I888)</f>
        <v>-7.0260423950683467E-3</v>
      </c>
      <c r="H887" s="37">
        <f>LN(ACTIONS!J889/ACTIONS!J888)</f>
        <v>4.094171532663368E-3</v>
      </c>
      <c r="I887" s="37">
        <f>LN(ACTIONS!K889/ACTIONS!K888)</f>
        <v>4.2679838034866455E-2</v>
      </c>
      <c r="J887" s="37">
        <f>LN(ACTIONS!L889/ACTIONS!L888)</f>
        <v>-6.6500283493076587E-2</v>
      </c>
      <c r="K887" s="37">
        <f>LN(ACTIONS!M889/ACTIONS!M888)</f>
        <v>-3.20224405684063E-2</v>
      </c>
      <c r="L887" s="37">
        <f>LN(INDICE!D889/INDICE!D888)</f>
        <v>-8.4839620668143035E-3</v>
      </c>
    </row>
    <row r="888" spans="1:12" ht="15" customHeight="1" x14ac:dyDescent="0.35">
      <c r="A888" s="17">
        <v>42556</v>
      </c>
      <c r="B888" s="39">
        <f>LN(ACTIONS!D890/ACTIONS!D889)</f>
        <v>-5.5269430308776075E-2</v>
      </c>
      <c r="C888" s="39">
        <f>LN(ACTIONS!E890/ACTIONS!E889)</f>
        <v>-3.8499517200200575E-2</v>
      </c>
      <c r="D888" s="39">
        <f>LN(ACTIONS!F890/ACTIONS!F889)</f>
        <v>1.8158735011871048E-2</v>
      </c>
      <c r="E888" s="39">
        <f>LN(ACTIONS!G890/ACTIONS!G889)</f>
        <v>-2.613290164531647E-2</v>
      </c>
      <c r="F888" s="39">
        <f>LN(ACTIONS!H890/ACTIONS!H889)</f>
        <v>7.258443628513956E-3</v>
      </c>
      <c r="G888" s="39">
        <f>LN(ACTIONS!I890/ACTIONS!I889)</f>
        <v>6.3385504245362882E-3</v>
      </c>
      <c r="H888" s="39">
        <f>LN(ACTIONS!J890/ACTIONS!J889)</f>
        <v>-3.5814824673445402E-3</v>
      </c>
      <c r="I888" s="39">
        <f>LN(ACTIONS!K890/ACTIONS!K889)</f>
        <v>-3.0570066084678004E-2</v>
      </c>
      <c r="J888" s="39">
        <f>LN(ACTIONS!L890/ACTIONS!L889)</f>
        <v>-0.10298830653418055</v>
      </c>
      <c r="K888" s="39">
        <f>LN(ACTIONS!M890/ACTIONS!M889)</f>
        <v>-3.4376395741498561E-2</v>
      </c>
      <c r="L888" s="39">
        <f>LN(INDICE!D890/INDICE!D889)</f>
        <v>3.5369878229969827E-3</v>
      </c>
    </row>
    <row r="889" spans="1:12" ht="15" customHeight="1" x14ac:dyDescent="0.35">
      <c r="A889" s="20">
        <v>42557</v>
      </c>
      <c r="B889" s="37">
        <f>LN(ACTIONS!D891/ACTIONS!D890)</f>
        <v>-6.2439340385039892E-2</v>
      </c>
      <c r="C889" s="37">
        <f>LN(ACTIONS!E891/ACTIONS!E890)</f>
        <v>-1.9148841642088181E-2</v>
      </c>
      <c r="D889" s="37">
        <f>LN(ACTIONS!F891/ACTIONS!F890)</f>
        <v>2.10108633382109E-3</v>
      </c>
      <c r="E889" s="37">
        <f>LN(ACTIONS!G891/ACTIONS!G890)</f>
        <v>-2.0547340443306621E-2</v>
      </c>
      <c r="F889" s="37">
        <f>LN(ACTIONS!H891/ACTIONS!H890)</f>
        <v>1.4698679765448759E-3</v>
      </c>
      <c r="G889" s="37">
        <f>LN(ACTIONS!I891/ACTIONS!I890)</f>
        <v>-1.703663027660117E-2</v>
      </c>
      <c r="H889" s="37">
        <f>LN(ACTIONS!J891/ACTIONS!J890)</f>
        <v>6.1318536533498365E-3</v>
      </c>
      <c r="I889" s="37">
        <f>LN(ACTIONS!K891/ACTIONS!K890)</f>
        <v>1.133870415679049E-2</v>
      </c>
      <c r="J889" s="37">
        <f>LN(ACTIONS!L891/ACTIONS!L890)</f>
        <v>-5.1849363444613841E-2</v>
      </c>
      <c r="K889" s="37">
        <f>LN(ACTIONS!M891/ACTIONS!M890)</f>
        <v>-6.8237470304152795E-3</v>
      </c>
      <c r="L889" s="37">
        <f>LN(INDICE!D891/INDICE!D890)</f>
        <v>-1.2573038478279243E-2</v>
      </c>
    </row>
    <row r="890" spans="1:12" ht="15" customHeight="1" x14ac:dyDescent="0.35">
      <c r="A890" s="17">
        <v>42558</v>
      </c>
      <c r="B890" s="39">
        <f>LN(ACTIONS!D892/ACTIONS!D891)</f>
        <v>6.3067047392029271E-2</v>
      </c>
      <c r="C890" s="39">
        <f>LN(ACTIONS!E892/ACTIONS!E891)</f>
        <v>1.4572017711037702E-2</v>
      </c>
      <c r="D890" s="39">
        <f>LN(ACTIONS!F892/ACTIONS!F891)</f>
        <v>7.8978343161933973E-3</v>
      </c>
      <c r="E890" s="39">
        <f>LN(ACTIONS!G892/ACTIONS!G891)</f>
        <v>8.5181789443198833E-2</v>
      </c>
      <c r="F890" s="39">
        <f>LN(ACTIONS!H892/ACTIONS!H891)</f>
        <v>6.1180791140549276E-4</v>
      </c>
      <c r="G890" s="39">
        <f>LN(ACTIONS!I892/ACTIONS!I891)</f>
        <v>4.1367491040506139E-2</v>
      </c>
      <c r="H890" s="39">
        <f>LN(ACTIONS!J892/ACTIONS!J891)</f>
        <v>3.3069145549353626E-2</v>
      </c>
      <c r="I890" s="39">
        <f>LN(ACTIONS!K892/ACTIONS!K891)</f>
        <v>3.8401278035607805E-2</v>
      </c>
      <c r="J890" s="39">
        <f>LN(ACTIONS!L892/ACTIONS!L891)</f>
        <v>4.8417847352163063E-2</v>
      </c>
      <c r="K890" s="39">
        <f>LN(ACTIONS!M892/ACTIONS!M891)</f>
        <v>3.2552112077903752E-3</v>
      </c>
      <c r="L890" s="39">
        <f>LN(INDICE!D892/INDICE!D891)</f>
        <v>1.0802282095478882E-2</v>
      </c>
    </row>
    <row r="891" spans="1:12" ht="15" customHeight="1" x14ac:dyDescent="0.35">
      <c r="A891" s="20">
        <v>42559</v>
      </c>
      <c r="B891" s="37">
        <f>LN(ACTIONS!D893/ACTIONS!D892)</f>
        <v>6.2335890047459507E-2</v>
      </c>
      <c r="C891" s="37">
        <f>LN(ACTIONS!E893/ACTIONS!E892)</f>
        <v>1.1105719912201266E-2</v>
      </c>
      <c r="D891" s="37">
        <f>LN(ACTIONS!F893/ACTIONS!F892)</f>
        <v>-8.131070468854187E-3</v>
      </c>
      <c r="E891" s="37">
        <f>LN(ACTIONS!G893/ACTIONS!G892)</f>
        <v>1.6411356559789984E-2</v>
      </c>
      <c r="F891" s="37">
        <f>LN(ACTIONS!H893/ACTIONS!H892)</f>
        <v>-1.2803326441081803E-2</v>
      </c>
      <c r="G891" s="37">
        <f>LN(ACTIONS!I893/ACTIONS!I892)</f>
        <v>8.854050491253285E-3</v>
      </c>
      <c r="H891" s="37">
        <f>LN(ACTIONS!J893/ACTIONS!J892)</f>
        <v>-2.4673094184586141E-3</v>
      </c>
      <c r="I891" s="37">
        <f>LN(ACTIONS!K893/ACTIONS!K892)</f>
        <v>8.4034107963795995E-3</v>
      </c>
      <c r="J891" s="37">
        <f>LN(ACTIONS!L893/ACTIONS!L892)</f>
        <v>6.6756054862198336E-2</v>
      </c>
      <c r="K891" s="37">
        <f>LN(ACTIONS!M893/ACTIONS!M892)</f>
        <v>6.4788046511609241E-3</v>
      </c>
      <c r="L891" s="37">
        <f>LN(INDICE!D893/INDICE!D892)</f>
        <v>8.6632875577860955E-3</v>
      </c>
    </row>
    <row r="892" spans="1:12" ht="15" customHeight="1" x14ac:dyDescent="0.35">
      <c r="A892" s="17">
        <v>42562</v>
      </c>
      <c r="B892" s="39">
        <f>LN(ACTIONS!D894/ACTIONS!D893)</f>
        <v>6.0343661067577749E-2</v>
      </c>
      <c r="C892" s="39">
        <f>LN(ACTIONS!E894/ACTIONS!E893)</f>
        <v>2.9449590710743895E-2</v>
      </c>
      <c r="D892" s="39">
        <f>LN(ACTIONS!F894/ACTIONS!F893)</f>
        <v>8.3624180696545928E-3</v>
      </c>
      <c r="E892" s="39">
        <f>LN(ACTIONS!G894/ACTIONS!G893)</f>
        <v>6.3492276786587445E-3</v>
      </c>
      <c r="F892" s="39">
        <f>LN(ACTIONS!H894/ACTIONS!H893)</f>
        <v>5.3135744420201346E-3</v>
      </c>
      <c r="G892" s="39">
        <f>LN(ACTIONS!I894/ACTIONS!I893)</f>
        <v>-1.5081978381076094E-2</v>
      </c>
      <c r="H892" s="39">
        <f>LN(ACTIONS!J894/ACTIONS!J893)</f>
        <v>3.7813521029540165E-2</v>
      </c>
      <c r="I892" s="39">
        <f>LN(ACTIONS!K894/ACTIONS!K893)</f>
        <v>6.0870715087025913E-2</v>
      </c>
      <c r="J892" s="39">
        <f>LN(ACTIONS!L894/ACTIONS!L893)</f>
        <v>7.4337619645832409E-2</v>
      </c>
      <c r="K892" s="39">
        <f>LN(ACTIONS!M894/ACTIONS!M893)</f>
        <v>3.4902019719952153E-2</v>
      </c>
      <c r="L892" s="39">
        <f>LN(INDICE!D894/INDICE!D893)</f>
        <v>1.3895578991179025E-2</v>
      </c>
    </row>
    <row r="893" spans="1:12" ht="15" customHeight="1" x14ac:dyDescent="0.35">
      <c r="A893" s="20">
        <v>42563</v>
      </c>
      <c r="B893" s="37">
        <f>LN(ACTIONS!D895/ACTIONS!D894)</f>
        <v>1.4984855095174885E-2</v>
      </c>
      <c r="C893" s="37">
        <f>LN(ACTIONS!E895/ACTIONS!E894)</f>
        <v>1.688273179953878E-2</v>
      </c>
      <c r="D893" s="37">
        <f>LN(ACTIONS!F895/ACTIONS!F894)</f>
        <v>-1.2804272245987741E-2</v>
      </c>
      <c r="E893" s="37">
        <f>LN(ACTIONS!G895/ACTIONS!G894)</f>
        <v>-8.4746269909722321E-3</v>
      </c>
      <c r="F893" s="37">
        <f>LN(ACTIONS!H895/ACTIONS!H894)</f>
        <v>-1.1029295768175951E-2</v>
      </c>
      <c r="G893" s="37">
        <f>LN(ACTIONS!I895/ACTIONS!I894)</f>
        <v>0</v>
      </c>
      <c r="H893" s="37">
        <f>LN(ACTIONS!J895/ACTIONS!J894)</f>
        <v>-2.504947930444253E-2</v>
      </c>
      <c r="I893" s="37">
        <f>LN(ACTIONS!K895/ACTIONS!K894)</f>
        <v>4.5087350633396993E-2</v>
      </c>
      <c r="J893" s="37">
        <f>LN(ACTIONS!L895/ACTIONS!L894)</f>
        <v>2.7721632898665582E-2</v>
      </c>
      <c r="K893" s="37">
        <f>LN(ACTIONS!M895/ACTIONS!M894)</f>
        <v>8.6930072418460094E-3</v>
      </c>
      <c r="L893" s="37">
        <f>LN(INDICE!D895/INDICE!D894)</f>
        <v>-3.2476400643134174E-4</v>
      </c>
    </row>
    <row r="894" spans="1:12" ht="15" customHeight="1" x14ac:dyDescent="0.35">
      <c r="A894" s="17">
        <v>42564</v>
      </c>
      <c r="B894" s="39">
        <f>LN(ACTIONS!D896/ACTIONS!D895)</f>
        <v>-2.3345641772807475E-2</v>
      </c>
      <c r="C894" s="39">
        <f>LN(ACTIONS!E896/ACTIONS!E895)</f>
        <v>-2.068451494983127E-2</v>
      </c>
      <c r="D894" s="39">
        <f>LN(ACTIONS!F896/ACTIONS!F895)</f>
        <v>-4.9324821083728369E-3</v>
      </c>
      <c r="E894" s="39">
        <f>LN(ACTIONS!G896/ACTIONS!G895)</f>
        <v>-7.1174677688639896E-3</v>
      </c>
      <c r="F894" s="39">
        <f>LN(ACTIONS!H896/ACTIONS!H895)</f>
        <v>-1.122124673570591E-3</v>
      </c>
      <c r="G894" s="39">
        <f>LN(ACTIONS!I896/ACTIONS!I895)</f>
        <v>3.0636059722170979E-2</v>
      </c>
      <c r="H894" s="39">
        <f>LN(ACTIONS!J896/ACTIONS!J895)</f>
        <v>-1.9531256208820736E-3</v>
      </c>
      <c r="I894" s="39">
        <f>LN(ACTIONS!K896/ACTIONS!K895)</f>
        <v>5.3619431413853731E-3</v>
      </c>
      <c r="J894" s="39">
        <f>LN(ACTIONS!L896/ACTIONS!L895)</f>
        <v>-2.0780603544430849E-2</v>
      </c>
      <c r="K894" s="39">
        <f>LN(ACTIONS!M896/ACTIONS!M895)</f>
        <v>1.5033263637317868E-2</v>
      </c>
      <c r="L894" s="39">
        <f>LN(INDICE!D896/INDICE!D895)</f>
        <v>-1.5414474829353807E-3</v>
      </c>
    </row>
    <row r="895" spans="1:12" ht="15" customHeight="1" x14ac:dyDescent="0.35">
      <c r="A895" s="20">
        <v>42565</v>
      </c>
      <c r="B895" s="37">
        <f>LN(ACTIONS!D897/ACTIONS!D896)</f>
        <v>2.4438657511748507E-2</v>
      </c>
      <c r="C895" s="37">
        <f>LN(ACTIONS!E897/ACTIONS!E896)</f>
        <v>8.1971051827455822E-3</v>
      </c>
      <c r="D895" s="37">
        <f>LN(ACTIONS!F897/ACTIONS!F896)</f>
        <v>-1.279638314250846E-2</v>
      </c>
      <c r="E895" s="37">
        <f>LN(ACTIONS!G897/ACTIONS!G896)</f>
        <v>-1.0050335853501451E-2</v>
      </c>
      <c r="F895" s="37">
        <f>LN(ACTIONS!H897/ACTIONS!H896)</f>
        <v>-5.8805299268978751E-3</v>
      </c>
      <c r="G895" s="37">
        <f>LN(ACTIONS!I897/ACTIONS!I896)</f>
        <v>0</v>
      </c>
      <c r="H895" s="37">
        <f>LN(ACTIONS!J897/ACTIONS!J896)</f>
        <v>0</v>
      </c>
      <c r="I895" s="37">
        <f>LN(ACTIONS!K897/ACTIONS!K896)</f>
        <v>-1.8734114939937393E-3</v>
      </c>
      <c r="J895" s="37">
        <f>LN(ACTIONS!L897/ACTIONS!L896)</f>
        <v>7.3837401670989152E-3</v>
      </c>
      <c r="K895" s="37">
        <f>LN(ACTIONS!M897/ACTIONS!M896)</f>
        <v>6.3742817134679781E-3</v>
      </c>
      <c r="L895" s="37">
        <f>LN(INDICE!D897/INDICE!D896)</f>
        <v>-2.3910188375988383E-3</v>
      </c>
    </row>
    <row r="896" spans="1:12" ht="15" customHeight="1" x14ac:dyDescent="0.35">
      <c r="A896" s="17">
        <v>42566</v>
      </c>
      <c r="B896" s="39">
        <f>LN(ACTIONS!D898/ACTIONS!D897)</f>
        <v>9.8378378568199105E-3</v>
      </c>
      <c r="C896" s="39">
        <f>LN(ACTIONS!E898/ACTIONS!E897)</f>
        <v>-1.262868448158248E-2</v>
      </c>
      <c r="D896" s="39">
        <f>LN(ACTIONS!F898/ACTIONS!F897)</f>
        <v>7.152223454250738E-4</v>
      </c>
      <c r="E896" s="39">
        <f>LN(ACTIONS!G898/ACTIONS!G897)</f>
        <v>7.1891035724692557E-3</v>
      </c>
      <c r="F896" s="39">
        <f>LN(ACTIONS!H898/ACTIONS!H897)</f>
        <v>1.8805245935518129E-3</v>
      </c>
      <c r="G896" s="39">
        <f>LN(ACTIONS!I898/ACTIONS!I897)</f>
        <v>-2.7055849906141311E-3</v>
      </c>
      <c r="H896" s="39">
        <f>LN(ACTIONS!J898/ACTIONS!J897)</f>
        <v>5.3619431413853731E-3</v>
      </c>
      <c r="I896" s="39">
        <f>LN(ACTIONS!K898/ACTIONS!K897)</f>
        <v>-3.7573849895139295E-3</v>
      </c>
      <c r="J896" s="39">
        <f>LN(ACTIONS!L898/ACTIONS!L897)</f>
        <v>3.9158150868343622E-3</v>
      </c>
      <c r="K896" s="39">
        <f>LN(ACTIONS!M898/ACTIONS!M897)</f>
        <v>3.9257184646031779E-3</v>
      </c>
      <c r="L896" s="39">
        <f>LN(INDICE!D898/INDICE!D897)</f>
        <v>2.2171011002499416E-3</v>
      </c>
    </row>
    <row r="897" spans="1:12" ht="15" customHeight="1" x14ac:dyDescent="0.35">
      <c r="A897" s="20">
        <v>42569</v>
      </c>
      <c r="B897" s="37">
        <f>LN(ACTIONS!D899/ACTIONS!D898)</f>
        <v>3.0992895974165789E-2</v>
      </c>
      <c r="C897" s="37">
        <f>LN(ACTIONS!E899/ACTIONS!E898)</f>
        <v>4.4315792988370564E-3</v>
      </c>
      <c r="D897" s="37">
        <f>LN(ACTIONS!F899/ACTIONS!F898)</f>
        <v>3.8059037376784112E-3</v>
      </c>
      <c r="E897" s="37">
        <f>LN(ACTIONS!G899/ACTIONS!G898)</f>
        <v>6.7821070242687466E-3</v>
      </c>
      <c r="F897" s="37">
        <f>LN(ACTIONS!H899/ACTIONS!H898)</f>
        <v>4.2494752111523247E-3</v>
      </c>
      <c r="G897" s="37">
        <f>LN(ACTIONS!I899/ACTIONS!I898)</f>
        <v>-8.7405215284934376E-3</v>
      </c>
      <c r="H897" s="37">
        <f>LN(ACTIONS!J899/ACTIONS!J898)</f>
        <v>1.0157282006215695E-2</v>
      </c>
      <c r="I897" s="37">
        <f>LN(ACTIONS!K899/ACTIONS!K898)</f>
        <v>2.4170818804118885E-3</v>
      </c>
      <c r="J897" s="37">
        <f>LN(ACTIONS!L899/ACTIONS!L898)</f>
        <v>1.9831363341239999E-2</v>
      </c>
      <c r="K897" s="37">
        <f>LN(ACTIONS!M899/ACTIONS!M898)</f>
        <v>3.0134096958463381E-4</v>
      </c>
      <c r="L897" s="37">
        <f>LN(INDICE!D899/INDICE!D898)</f>
        <v>3.9178001515546446E-3</v>
      </c>
    </row>
    <row r="898" spans="1:12" ht="15" customHeight="1" x14ac:dyDescent="0.35">
      <c r="A898" s="17">
        <v>42570</v>
      </c>
      <c r="B898" s="39">
        <f>LN(ACTIONS!D900/ACTIONS!D899)</f>
        <v>1.571833080616514E-3</v>
      </c>
      <c r="C898" s="39">
        <f>LN(ACTIONS!E900/ACTIONS!E899)</f>
        <v>-1.3387661085548681E-2</v>
      </c>
      <c r="D898" s="39">
        <f>LN(ACTIONS!F900/ACTIONS!F899)</f>
        <v>-4.5211260831035122E-3</v>
      </c>
      <c r="E898" s="39">
        <f>LN(ACTIONS!G900/ACTIONS!G899)</f>
        <v>-1.7803102441256745E-3</v>
      </c>
      <c r="F898" s="39">
        <f>LN(ACTIONS!H900/ACTIONS!H899)</f>
        <v>1.6200389860099656E-3</v>
      </c>
      <c r="G898" s="39">
        <f>LN(ACTIONS!I900/ACTIONS!I899)</f>
        <v>2.0270137455286252E-3</v>
      </c>
      <c r="H898" s="39">
        <f>LN(ACTIONS!J900/ACTIONS!J899)</f>
        <v>5.7581732996839653E-3</v>
      </c>
      <c r="I898" s="39">
        <f>LN(ACTIONS!K900/ACTIONS!K899)</f>
        <v>-3.5493761295003347E-2</v>
      </c>
      <c r="J898" s="39">
        <f>LN(ACTIONS!L900/ACTIONS!L899)</f>
        <v>-4.5601903098373281E-3</v>
      </c>
      <c r="K898" s="39">
        <f>LN(ACTIONS!M900/ACTIONS!M899)</f>
        <v>-9.042954647889293E-4</v>
      </c>
      <c r="L898" s="39">
        <f>LN(INDICE!D900/INDICE!D899)</f>
        <v>2.9120146194781642E-4</v>
      </c>
    </row>
    <row r="899" spans="1:12" ht="15" customHeight="1" x14ac:dyDescent="0.35">
      <c r="A899" s="20">
        <v>42571</v>
      </c>
      <c r="B899" s="37">
        <f>LN(ACTIONS!D901/ACTIONS!D900)</f>
        <v>2.3950452974112794E-2</v>
      </c>
      <c r="C899" s="37">
        <f>LN(ACTIONS!E901/ACTIONS!E900)</f>
        <v>8.9560817867117525E-3</v>
      </c>
      <c r="D899" s="37">
        <f>LN(ACTIONS!F901/ACTIONS!F900)</f>
        <v>6.4186598592949045E-3</v>
      </c>
      <c r="E899" s="37">
        <f>LN(ACTIONS!G901/ACTIONS!G900)</f>
        <v>1.424501665385221E-3</v>
      </c>
      <c r="F899" s="37">
        <f>LN(ACTIONS!H901/ACTIONS!H900)</f>
        <v>-8.7200254669071828E-4</v>
      </c>
      <c r="G899" s="37">
        <f>LN(ACTIONS!I901/ACTIONS!I900)</f>
        <v>4.7000704952059099E-3</v>
      </c>
      <c r="H899" s="37">
        <f>LN(ACTIONS!J901/ACTIONS!J900)</f>
        <v>4.7732787526575905E-3</v>
      </c>
      <c r="I899" s="37">
        <f>LN(ACTIONS!K901/ACTIONS!K900)</f>
        <v>-2.0781427454408436E-2</v>
      </c>
      <c r="J899" s="37">
        <f>LN(ACTIONS!L901/ACTIONS!L900)</f>
        <v>1.4093150968560966E-2</v>
      </c>
      <c r="K899" s="37">
        <f>LN(ACTIONS!M901/ACTIONS!M900)</f>
        <v>6.0132472234518432E-3</v>
      </c>
      <c r="L899" s="37">
        <f>LN(INDICE!D901/INDICE!D900)</f>
        <v>4.710146079608654E-3</v>
      </c>
    </row>
    <row r="900" spans="1:12" ht="15" customHeight="1" x14ac:dyDescent="0.35">
      <c r="A900" s="17">
        <v>42572</v>
      </c>
      <c r="B900" s="39">
        <f>LN(ACTIONS!D902/ACTIONS!D901)</f>
        <v>-1.2964478321934944E-2</v>
      </c>
      <c r="C900" s="39">
        <f>LN(ACTIONS!E902/ACTIONS!E901)</f>
        <v>-8.9560817867117091E-3</v>
      </c>
      <c r="D900" s="39">
        <f>LN(ACTIONS!F902/ACTIONS!F901)</f>
        <v>-1.185536594101698E-3</v>
      </c>
      <c r="E900" s="39">
        <f>LN(ACTIONS!G902/ACTIONS!G901)</f>
        <v>-1.4337163146407218E-2</v>
      </c>
      <c r="F900" s="39">
        <f>LN(ACTIONS!H902/ACTIONS!H901)</f>
        <v>-4.3714551597295384E-3</v>
      </c>
      <c r="G900" s="39">
        <f>LN(ACTIONS!I902/ACTIONS!I901)</f>
        <v>1.3564340201722982E-3</v>
      </c>
      <c r="H900" s="39">
        <f>LN(ACTIONS!J902/ACTIONS!J901)</f>
        <v>-8.1281824505423199E-3</v>
      </c>
      <c r="I900" s="39">
        <f>LN(ACTIONS!K902/ACTIONS!K901)</f>
        <v>3.7593177963136624E-2</v>
      </c>
      <c r="J900" s="39">
        <f>LN(ACTIONS!L902/ACTIONS!L901)</f>
        <v>-2.3721978524242964E-4</v>
      </c>
      <c r="K900" s="39">
        <f>LN(ACTIONS!M902/ACTIONS!M901)</f>
        <v>-4.2054733053972799E-3</v>
      </c>
      <c r="L900" s="39">
        <f>LN(INDICE!D902/INDICE!D901)</f>
        <v>-4.3339497484603954E-3</v>
      </c>
    </row>
    <row r="901" spans="1:12" ht="15" customHeight="1" x14ac:dyDescent="0.35">
      <c r="A901" s="20">
        <v>42573</v>
      </c>
      <c r="B901" s="37">
        <f>LN(ACTIONS!D903/ACTIONS!D902)</f>
        <v>-1.4657435820285324E-2</v>
      </c>
      <c r="C901" s="37">
        <f>LN(ACTIONS!E903/ACTIONS!E902)</f>
        <v>-1.1614689281974131E-2</v>
      </c>
      <c r="D901" s="37">
        <f>LN(ACTIONS!F903/ACTIONS!F902)</f>
        <v>1.4602237790952707E-2</v>
      </c>
      <c r="E901" s="37">
        <f>LN(ACTIONS!G903/ACTIONS!G902)</f>
        <v>-1.2715884325302561E-2</v>
      </c>
      <c r="F901" s="37">
        <f>LN(ACTIONS!H903/ACTIONS!H902)</f>
        <v>6.3634876909700573E-3</v>
      </c>
      <c r="G901" s="37">
        <f>LN(ACTIONS!I903/ACTIONS!I902)</f>
        <v>-3.2097244199270583E-2</v>
      </c>
      <c r="H901" s="37">
        <f>LN(ACTIONS!J903/ACTIONS!J902)</f>
        <v>-4.3300524714994055E-3</v>
      </c>
      <c r="I901" s="37">
        <f>LN(ACTIONS!K903/ACTIONS!K902)</f>
        <v>7.8944196572776678E-3</v>
      </c>
      <c r="J901" s="37">
        <f>LN(ACTIONS!L903/ACTIONS!L902)</f>
        <v>-2.5226562945675574E-2</v>
      </c>
      <c r="K901" s="37">
        <f>LN(ACTIONS!M903/ACTIONS!M902)</f>
        <v>-1.9146611335678687E-2</v>
      </c>
      <c r="L901" s="37">
        <f>LN(INDICE!D903/INDICE!D902)</f>
        <v>4.5553551984650262E-3</v>
      </c>
    </row>
    <row r="902" spans="1:12" ht="15" customHeight="1" x14ac:dyDescent="0.35">
      <c r="A902" s="17">
        <v>42576</v>
      </c>
      <c r="B902" s="39">
        <f>LN(ACTIONS!D904/ACTIONS!D903)</f>
        <v>5.8156452388242619E-3</v>
      </c>
      <c r="C902" s="39">
        <f>LN(ACTIONS!E904/ACTIONS!E903)</f>
        <v>1.4815335494447921E-2</v>
      </c>
      <c r="D902" s="39">
        <f>LN(ACTIONS!F904/ACTIONS!F903)</f>
        <v>-2.5752091956127957E-3</v>
      </c>
      <c r="E902" s="39">
        <f>LN(ACTIONS!G904/ACTIONS!G903)</f>
        <v>-8.8138653574160262E-3</v>
      </c>
      <c r="F902" s="39">
        <f>LN(ACTIONS!H904/ACTIONS!H903)</f>
        <v>-3.3638603949414868E-3</v>
      </c>
      <c r="G902" s="39">
        <f>LN(ACTIONS!I904/ACTIONS!I903)</f>
        <v>-3.4841760336992889E-3</v>
      </c>
      <c r="H902" s="39">
        <f>LN(ACTIONS!J904/ACTIONS!J903)</f>
        <v>1.4836357327009112E-2</v>
      </c>
      <c r="I902" s="39">
        <f>LN(ACTIONS!K904/ACTIONS!K903)</f>
        <v>5.4083420092612298E-3</v>
      </c>
      <c r="J902" s="39">
        <f>LN(ACTIONS!L904/ACTIONS!L903)</f>
        <v>1.92777054259031E-2</v>
      </c>
      <c r="K902" s="39">
        <f>LN(ACTIONS!M904/ACTIONS!M903)</f>
        <v>1.8393628729700331E-3</v>
      </c>
      <c r="L902" s="39">
        <f>LN(INDICE!D904/INDICE!D903)</f>
        <v>-3.028138685692178E-3</v>
      </c>
    </row>
    <row r="903" spans="1:12" ht="15" customHeight="1" x14ac:dyDescent="0.35">
      <c r="A903" s="20">
        <v>42577</v>
      </c>
      <c r="B903" s="37">
        <f>LN(ACTIONS!D905/ACTIONS!D904)</f>
        <v>-1.8560060348340637E-2</v>
      </c>
      <c r="C903" s="37">
        <f>LN(ACTIONS!E905/ACTIONS!E904)</f>
        <v>-6.3596199760256272E-4</v>
      </c>
      <c r="D903" s="37">
        <f>LN(ACTIONS!F905/ACTIONS!F904)</f>
        <v>1.2578782206860185E-2</v>
      </c>
      <c r="E903" s="37">
        <f>LN(ACTIONS!G905/ACTIONS!G904)</f>
        <v>1.8426391799213294E-3</v>
      </c>
      <c r="F903" s="37">
        <f>LN(ACTIONS!H905/ACTIONS!H904)</f>
        <v>3.7432154657546625E-4</v>
      </c>
      <c r="G903" s="37">
        <f>LN(ACTIONS!I905/ACTIONS!I904)</f>
        <v>1.2478219561435137E-2</v>
      </c>
      <c r="H903" s="37">
        <f>LN(ACTIONS!J905/ACTIONS!J904)</f>
        <v>6.1567800448700848E-3</v>
      </c>
      <c r="I903" s="37">
        <f>LN(ACTIONS!K905/ACTIONS!K904)</f>
        <v>8.0580613297624414E-3</v>
      </c>
      <c r="J903" s="37">
        <f>LN(ACTIONS!L905/ACTIONS!L904)</f>
        <v>-3.32433862878748E-2</v>
      </c>
      <c r="K903" s="37">
        <f>LN(ACTIONS!M905/ACTIONS!M904)</f>
        <v>-3.9895710428303121E-3</v>
      </c>
      <c r="L903" s="37">
        <f>LN(INDICE!D905/INDICE!D904)</f>
        <v>2.0693523019281509E-3</v>
      </c>
    </row>
    <row r="904" spans="1:12" ht="15" customHeight="1" x14ac:dyDescent="0.35">
      <c r="A904" s="17">
        <v>42578</v>
      </c>
      <c r="B904" s="39">
        <f>LN(ACTIONS!D906/ACTIONS!D905)</f>
        <v>2.6883904059570349E-2</v>
      </c>
      <c r="C904" s="39">
        <f>LN(ACTIONS!E906/ACTIONS!E905)</f>
        <v>2.403377367919728E-2</v>
      </c>
      <c r="D904" s="39">
        <f>LN(ACTIONS!F906/ACTIONS!F905)</f>
        <v>-1.0237409093220153E-2</v>
      </c>
      <c r="E904" s="39">
        <f>LN(ACTIONS!G906/ACTIONS!G905)</f>
        <v>7.3610603250227229E-4</v>
      </c>
      <c r="F904" s="39">
        <f>LN(ACTIONS!H906/ACTIONS!H905)</f>
        <v>-1.5589956182140092E-2</v>
      </c>
      <c r="G904" s="39">
        <f>LN(ACTIONS!I906/ACTIONS!I905)</f>
        <v>6.8285387141432648E-3</v>
      </c>
      <c r="H904" s="39">
        <f>LN(ACTIONS!J906/ACTIONS!J905)</f>
        <v>9.438415047063485E-4</v>
      </c>
      <c r="I904" s="39">
        <f>LN(ACTIONS!K906/ACTIONS!K905)</f>
        <v>1.4870162479451188E-2</v>
      </c>
      <c r="J904" s="39">
        <f>LN(ACTIONS!L906/ACTIONS!L905)</f>
        <v>6.5879220813672007E-2</v>
      </c>
      <c r="K904" s="39">
        <f>LN(ACTIONS!M906/ACTIONS!M905)</f>
        <v>1.8282044837449073E-2</v>
      </c>
      <c r="L904" s="39">
        <f>LN(INDICE!D906/INDICE!D905)</f>
        <v>3.9185293927491939E-3</v>
      </c>
    </row>
    <row r="905" spans="1:12" ht="15" customHeight="1" x14ac:dyDescent="0.35">
      <c r="A905" s="20">
        <v>42579</v>
      </c>
      <c r="B905" s="37">
        <f>LN(ACTIONS!D907/ACTIONS!D906)</f>
        <v>-2.1576035971526141E-2</v>
      </c>
      <c r="C905" s="37">
        <f>LN(ACTIONS!E907/ACTIONS!E906)</f>
        <v>-1.2565128146545807E-2</v>
      </c>
      <c r="D905" s="37">
        <f>LN(ACTIONS!F907/ACTIONS!F906)</f>
        <v>2.4943556482915567E-2</v>
      </c>
      <c r="E905" s="37">
        <f>LN(ACTIONS!G907/ACTIONS!G906)</f>
        <v>-1.1843217627906123E-2</v>
      </c>
      <c r="F905" s="37">
        <f>LN(ACTIONS!H907/ACTIONS!H906)</f>
        <v>1.5193722851978579E-3</v>
      </c>
      <c r="G905" s="37">
        <f>LN(ACTIONS!I907/ACTIONS!I906)</f>
        <v>0.1268709847165424</v>
      </c>
      <c r="H905" s="37">
        <f>LN(ACTIONS!J907/ACTIONS!J906)</f>
        <v>1.2655430212722751E-2</v>
      </c>
      <c r="I905" s="37">
        <f>LN(ACTIONS!K907/ACTIONS!K906)</f>
        <v>-2.1311408582308445E-2</v>
      </c>
      <c r="J905" s="37">
        <f>LN(ACTIONS!L907/ACTIONS!L906)</f>
        <v>-8.117869003254256E-3</v>
      </c>
      <c r="K905" s="37">
        <f>LN(ACTIONS!M907/ACTIONS!M906)</f>
        <v>8.418570465595826E-3</v>
      </c>
      <c r="L905" s="37">
        <f>LN(INDICE!D907/INDICE!D906)</f>
        <v>-4.3603263681964068E-3</v>
      </c>
    </row>
    <row r="906" spans="1:12" ht="15" customHeight="1" x14ac:dyDescent="0.35">
      <c r="A906" s="17">
        <v>42580</v>
      </c>
      <c r="B906" s="39">
        <f>LN(ACTIONS!D908/ACTIONS!D907)</f>
        <v>2.3180798836946844E-2</v>
      </c>
      <c r="C906" s="39">
        <f>LN(ACTIONS!E908/ACTIONS!E907)</f>
        <v>1.5698187724512553E-2</v>
      </c>
      <c r="D906" s="39">
        <f>LN(ACTIONS!F908/ACTIONS!F907)</f>
        <v>-1.424329156102014E-2</v>
      </c>
      <c r="E906" s="39">
        <f>LN(ACTIONS!G908/ACTIONS!G907)</f>
        <v>1.8597736437228575E-3</v>
      </c>
      <c r="F906" s="39">
        <f>LN(ACTIONS!H908/ACTIONS!H907)</f>
        <v>7.93904995266222E-3</v>
      </c>
      <c r="G906" s="39">
        <f>LN(ACTIONS!I908/ACTIONS!I907)</f>
        <v>-4.9336429850219021E-2</v>
      </c>
      <c r="H906" s="39">
        <f>LN(ACTIONS!J908/ACTIONS!J907)</f>
        <v>1.3963232429274324E-3</v>
      </c>
      <c r="I906" s="39">
        <f>LN(ACTIONS!K908/ACTIONS!K907)</f>
        <v>5.6383556542665796E-3</v>
      </c>
      <c r="J906" s="39">
        <f>LN(ACTIONS!L908/ACTIONS!L907)</f>
        <v>1.8687820352988511E-2</v>
      </c>
      <c r="K906" s="39">
        <f>LN(ACTIONS!M908/ACTIONS!M907)</f>
        <v>6.8626257695235168E-3</v>
      </c>
      <c r="L906" s="39">
        <f>LN(INDICE!D908/INDICE!D907)</f>
        <v>5.0128334044630476E-4</v>
      </c>
    </row>
    <row r="907" spans="1:12" ht="15" customHeight="1" x14ac:dyDescent="0.35">
      <c r="A907" s="20">
        <v>42583</v>
      </c>
      <c r="B907" s="37">
        <f>LN(ACTIONS!D909/ACTIONS!D908)</f>
        <v>-1.7321870989970265E-2</v>
      </c>
      <c r="C907" s="37">
        <f>LN(ACTIONS!E909/ACTIONS!E908)</f>
        <v>-9.3958884753985207E-3</v>
      </c>
      <c r="D907" s="37">
        <f>LN(ACTIONS!F909/ACTIONS!F908)</f>
        <v>-2.7803539690377586E-3</v>
      </c>
      <c r="E907" s="37">
        <f>LN(ACTIONS!G909/ACTIONS!G908)</f>
        <v>1.6949558313773205E-2</v>
      </c>
      <c r="F907" s="37">
        <f>LN(ACTIONS!H909/ACTIONS!H908)</f>
        <v>-1.130298393492068E-3</v>
      </c>
      <c r="G907" s="37">
        <f>LN(ACTIONS!I909/ACTIONS!I908)</f>
        <v>6.1797537789939471E-4</v>
      </c>
      <c r="H907" s="37">
        <f>LN(ACTIONS!J909/ACTIONS!J908)</f>
        <v>3.7140246963716086E-3</v>
      </c>
      <c r="I907" s="37">
        <f>LN(ACTIONS!K909/ACTIONS!K908)</f>
        <v>6.6711388170226007E-3</v>
      </c>
      <c r="J907" s="37">
        <f>LN(ACTIONS!L909/ACTIONS!L908)</f>
        <v>-3.1107429317123996E-2</v>
      </c>
      <c r="K907" s="37">
        <f>LN(ACTIONS!M909/ACTIONS!M908)</f>
        <v>3.2655513656438904E-3</v>
      </c>
      <c r="L907" s="37">
        <f>LN(INDICE!D909/INDICE!D908)</f>
        <v>-4.5430301457187522E-3</v>
      </c>
    </row>
    <row r="908" spans="1:12" ht="15" customHeight="1" x14ac:dyDescent="0.35">
      <c r="A908" s="17">
        <v>42584</v>
      </c>
      <c r="B908" s="39">
        <f>LN(ACTIONS!D910/ACTIONS!D909)</f>
        <v>-1.762721510520434E-2</v>
      </c>
      <c r="C908" s="39">
        <f>LN(ACTIONS!E910/ACTIONS!E909)</f>
        <v>8.1405797410367322E-3</v>
      </c>
      <c r="D908" s="39">
        <f>LN(ACTIONS!F910/ACTIONS!F909)</f>
        <v>-4.418098106268799E-3</v>
      </c>
      <c r="E908" s="39">
        <f>LN(ACTIONS!G910/ACTIONS!G909)</f>
        <v>-6.9661143295900157E-3</v>
      </c>
      <c r="F908" s="39">
        <f>LN(ACTIONS!H910/ACTIONS!H909)</f>
        <v>1.7192400540372771E-2</v>
      </c>
      <c r="G908" s="39">
        <f>LN(ACTIONS!I910/ACTIONS!I909)</f>
        <v>-3.9939145610977896E-2</v>
      </c>
      <c r="H908" s="39">
        <f>LN(ACTIONS!J910/ACTIONS!J909)</f>
        <v>6.926834438349687E-3</v>
      </c>
      <c r="I908" s="39">
        <f>LN(ACTIONS!K910/ACTIONS!K909)</f>
        <v>-1.1771136450211052E-2</v>
      </c>
      <c r="J908" s="39">
        <f>LN(ACTIONS!L910/ACTIONS!L909)</f>
        <v>1.0321461557289373E-2</v>
      </c>
      <c r="K908" s="39">
        <f>LN(ACTIONS!M910/ACTIONS!M909)</f>
        <v>-6.2435166396849354E-3</v>
      </c>
      <c r="L908" s="39">
        <f>LN(INDICE!D910/INDICE!D909)</f>
        <v>-7.2792473963382513E-3</v>
      </c>
    </row>
    <row r="909" spans="1:12" ht="15" customHeight="1" x14ac:dyDescent="0.35">
      <c r="A909" s="20">
        <v>42585</v>
      </c>
      <c r="B909" s="37">
        <f>LN(ACTIONS!D911/ACTIONS!D910)</f>
        <v>2.5542754560426921E-2</v>
      </c>
      <c r="C909" s="37">
        <f>LN(ACTIONS!E911/ACTIONS!E910)</f>
        <v>-6.251043101028763E-3</v>
      </c>
      <c r="D909" s="37">
        <f>LN(ACTIONS!F911/ACTIONS!F910)</f>
        <v>-8.190053970044367E-3</v>
      </c>
      <c r="E909" s="37">
        <f>LN(ACTIONS!G911/ACTIONS!G910)</f>
        <v>4.038039592619435E-2</v>
      </c>
      <c r="F909" s="37">
        <f>LN(ACTIONS!H911/ACTIONS!H910)</f>
        <v>-2.3368761007829569E-2</v>
      </c>
      <c r="G909" s="37">
        <f>LN(ACTIONS!I911/ACTIONS!I910)</f>
        <v>-1.2576238865137956E-2</v>
      </c>
      <c r="H909" s="37">
        <f>LN(ACTIONS!J911/ACTIONS!J910)</f>
        <v>-5.5376237495436895E-3</v>
      </c>
      <c r="I909" s="37">
        <f>LN(ACTIONS!K911/ACTIONS!K910)</f>
        <v>-7.5635152572447314E-3</v>
      </c>
      <c r="J909" s="37">
        <f>LN(ACTIONS!L911/ACTIONS!L910)</f>
        <v>-1.5285424001822626E-2</v>
      </c>
      <c r="K909" s="37">
        <f>LN(ACTIONS!M911/ACTIONS!M910)</f>
        <v>7.7243402480612188E-3</v>
      </c>
      <c r="L909" s="37">
        <f>LN(INDICE!D911/INDICE!D910)</f>
        <v>-1.6566518344835197E-3</v>
      </c>
    </row>
    <row r="910" spans="1:12" ht="15" customHeight="1" x14ac:dyDescent="0.35">
      <c r="A910" s="17">
        <v>42586</v>
      </c>
      <c r="B910" s="39">
        <f>LN(ACTIONS!D912/ACTIONS!D911)</f>
        <v>7.2833533911080941E-3</v>
      </c>
      <c r="C910" s="39">
        <f>LN(ACTIONS!E912/ACTIONS!E911)</f>
        <v>2.7236139497576448E-2</v>
      </c>
      <c r="D910" s="39">
        <f>LN(ACTIONS!F912/ACTIONS!F911)</f>
        <v>1.9774984278113267E-2</v>
      </c>
      <c r="E910" s="39">
        <f>LN(ACTIONS!G912/ACTIONS!G911)</f>
        <v>2.3399007132066996E-2</v>
      </c>
      <c r="F910" s="39">
        <f>LN(ACTIONS!H912/ACTIONS!H911)</f>
        <v>2.2998138976284624E-2</v>
      </c>
      <c r="G910" s="39">
        <f>LN(ACTIONS!I912/ACTIONS!I911)</f>
        <v>8.6303487397003699E-3</v>
      </c>
      <c r="H910" s="39">
        <f>LN(ACTIONS!J912/ACTIONS!J911)</f>
        <v>9.6708098861300242E-3</v>
      </c>
      <c r="I910" s="39">
        <f>LN(ACTIONS!K912/ACTIONS!K911)</f>
        <v>2.1990695765572048E-2</v>
      </c>
      <c r="J910" s="39">
        <f>LN(ACTIONS!L912/ACTIONS!L911)</f>
        <v>8.0245887301249284E-3</v>
      </c>
      <c r="K910" s="39">
        <f>LN(ACTIONS!M912/ACTIONS!M911)</f>
        <v>2.3399722222878786E-2</v>
      </c>
      <c r="L910" s="39">
        <f>LN(INDICE!D912/INDICE!D911)</f>
        <v>1.581542935999972E-2</v>
      </c>
    </row>
    <row r="911" spans="1:12" ht="15" customHeight="1" x14ac:dyDescent="0.35">
      <c r="A911" s="20">
        <v>42587</v>
      </c>
      <c r="B911" s="37">
        <f>LN(ACTIONS!D913/ACTIONS!D912)</f>
        <v>-7.4554649994761149E-2</v>
      </c>
      <c r="C911" s="37">
        <f>LN(ACTIONS!E913/ACTIONS!E912)</f>
        <v>2.3553901175860911E-2</v>
      </c>
      <c r="D911" s="37">
        <f>LN(ACTIONS!F913/ACTIONS!F912)</f>
        <v>4.3673210434864796E-3</v>
      </c>
      <c r="E911" s="37">
        <f>LN(ACTIONS!G913/ACTIONS!G912)</f>
        <v>5.507759190084247E-3</v>
      </c>
      <c r="F911" s="37">
        <f>LN(ACTIONS!H913/ACTIONS!H912)</f>
        <v>4.9413219041249002E-4</v>
      </c>
      <c r="G911" s="37">
        <f>LN(ACTIONS!I913/ACTIONS!I912)</f>
        <v>1.9748913175664214E-3</v>
      </c>
      <c r="H911" s="37">
        <f>LN(ACTIONS!J913/ACTIONS!J912)</f>
        <v>-4.5934853391900949E-3</v>
      </c>
      <c r="I911" s="37">
        <f>LN(ACTIONS!K913/ACTIONS!K912)</f>
        <v>1.7615809804895976E-2</v>
      </c>
      <c r="J911" s="37">
        <f>LN(ACTIONS!L913/ACTIONS!L912)</f>
        <v>2.6216557725378526E-2</v>
      </c>
      <c r="K911" s="37">
        <f>LN(ACTIONS!M913/ACTIONS!M912)</f>
        <v>1.4921367231263761E-2</v>
      </c>
      <c r="L911" s="37">
        <f>LN(INDICE!D913/INDICE!D912)</f>
        <v>7.8781931717653731E-3</v>
      </c>
    </row>
    <row r="912" spans="1:12" ht="15" customHeight="1" x14ac:dyDescent="0.35">
      <c r="A912" s="17">
        <v>42590</v>
      </c>
      <c r="B912" s="39">
        <f>LN(ACTIONS!D914/ACTIONS!D913)</f>
        <v>3.5818994384203211E-2</v>
      </c>
      <c r="C912" s="39">
        <f>LN(ACTIONS!E914/ACTIONS!E913)</f>
        <v>2.3843114327366383E-3</v>
      </c>
      <c r="D912" s="39">
        <f>LN(ACTIONS!F914/ACTIONS!F913)</f>
        <v>-4.3673210434864301E-3</v>
      </c>
      <c r="E912" s="39">
        <f>LN(ACTIONS!G914/ACTIONS!G913)</f>
        <v>-3.4387929348047293E-3</v>
      </c>
      <c r="F912" s="39">
        <f>LN(ACTIONS!H914/ACTIONS!H913)</f>
        <v>-9.3058553561161939E-3</v>
      </c>
      <c r="G912" s="39">
        <f>LN(ACTIONS!I914/ACTIONS!I913)</f>
        <v>-3.3071213848158529E-3</v>
      </c>
      <c r="H912" s="39">
        <f>LN(ACTIONS!J914/ACTIONS!J913)</f>
        <v>-1.8433184942891127E-3</v>
      </c>
      <c r="I912" s="39">
        <f>LN(ACTIONS!K914/ACTIONS!K913)</f>
        <v>1.7566972026833969E-2</v>
      </c>
      <c r="J912" s="39">
        <f>LN(ACTIONS!L914/ACTIONS!L913)</f>
        <v>-1.8336012471684296E-3</v>
      </c>
      <c r="K912" s="39">
        <f>LN(ACTIONS!M914/ACTIONS!M913)</f>
        <v>5.3969737589101867E-3</v>
      </c>
      <c r="L912" s="39">
        <f>LN(INDICE!D914/INDICE!D913)</f>
        <v>2.3025020096858633E-3</v>
      </c>
    </row>
    <row r="913" spans="1:12" ht="15" customHeight="1" x14ac:dyDescent="0.35">
      <c r="A913" s="20">
        <v>42591</v>
      </c>
      <c r="B913" s="37">
        <f>LN(ACTIONS!D915/ACTIONS!D914)</f>
        <v>4.0341249636695713E-2</v>
      </c>
      <c r="C913" s="37">
        <f>LN(ACTIONS!E915/ACTIONS!E914)</f>
        <v>-1.791598662701889E-3</v>
      </c>
      <c r="D913" s="37">
        <f>LN(ACTIONS!F915/ACTIONS!F914)</f>
        <v>5.2843316533679307E-3</v>
      </c>
      <c r="E913" s="37">
        <f>LN(ACTIONS!G915/ACTIONS!G914)</f>
        <v>1.4364132061057104E-2</v>
      </c>
      <c r="F913" s="37">
        <f>LN(ACTIONS!H915/ACTIONS!H914)</f>
        <v>8.4409637225393037E-3</v>
      </c>
      <c r="G913" s="37">
        <f>LN(ACTIONS!I915/ACTIONS!I914)</f>
        <v>9.2085014455060357E-3</v>
      </c>
      <c r="H913" s="37">
        <f>LN(ACTIONS!J915/ACTIONS!J914)</f>
        <v>-2.7713643603833708E-3</v>
      </c>
      <c r="I913" s="37">
        <f>LN(ACTIONS!K915/ACTIONS!K914)</f>
        <v>3.5787359258451553E-3</v>
      </c>
      <c r="J913" s="37">
        <f>LN(ACTIONS!L915/ACTIONS!L914)</f>
        <v>-3.4470906246211806E-3</v>
      </c>
      <c r="K913" s="37">
        <f>LN(ACTIONS!M915/ACTIONS!M914)</f>
        <v>5.6497325421191276E-3</v>
      </c>
      <c r="L913" s="37">
        <f>LN(INDICE!D915/INDICE!D914)</f>
        <v>6.1740565935839873E-3</v>
      </c>
    </row>
    <row r="914" spans="1:12" ht="15" customHeight="1" x14ac:dyDescent="0.35">
      <c r="A914" s="17">
        <v>42592</v>
      </c>
      <c r="B914" s="39">
        <f>LN(ACTIONS!D916/ACTIONS!D915)</f>
        <v>1.3416810097052307E-2</v>
      </c>
      <c r="C914" s="39">
        <f>LN(ACTIONS!E916/ACTIONS!E915)</f>
        <v>-1.2013887625134771E-3</v>
      </c>
      <c r="D914" s="39">
        <f>LN(ACTIONS!F916/ACTIONS!F915)</f>
        <v>4.3443534658476378E-3</v>
      </c>
      <c r="E914" s="39">
        <f>LN(ACTIONS!G916/ACTIONS!G915)</f>
        <v>-5.1063940745741387E-3</v>
      </c>
      <c r="F914" s="39">
        <f>LN(ACTIONS!H916/ACTIONS!H915)</f>
        <v>3.2086908931680241E-3</v>
      </c>
      <c r="G914" s="39">
        <f>LN(ACTIONS!I916/ACTIONS!I915)</f>
        <v>4.2934799201700312E-2</v>
      </c>
      <c r="H914" s="39">
        <f>LN(ACTIONS!J916/ACTIONS!J915)</f>
        <v>8.7497680024754988E-3</v>
      </c>
      <c r="I914" s="39">
        <f>LN(ACTIONS!K916/ACTIONS!K915)</f>
        <v>-3.5787359258450673E-3</v>
      </c>
      <c r="J914" s="39">
        <f>LN(ACTIONS!L916/ACTIONS!L915)</f>
        <v>3.4470906246213168E-3</v>
      </c>
      <c r="K914" s="39">
        <f>LN(ACTIONS!M916/ACTIONS!M915)</f>
        <v>-8.4542769583967022E-4</v>
      </c>
      <c r="L914" s="39">
        <f>LN(INDICE!D916/INDICE!D915)</f>
        <v>2.2044488622144877E-3</v>
      </c>
    </row>
    <row r="915" spans="1:12" ht="15" customHeight="1" x14ac:dyDescent="0.35">
      <c r="A915" s="20">
        <v>42593</v>
      </c>
      <c r="B915" s="37">
        <f>LN(ACTIONS!D917/ACTIONS!D916)</f>
        <v>5.1049059253500712E-4</v>
      </c>
      <c r="C915" s="37">
        <f>LN(ACTIONS!E917/ACTIONS!E916)</f>
        <v>3.5842890840838315E-3</v>
      </c>
      <c r="D915" s="37">
        <f>LN(ACTIONS!F917/ACTIONS!F916)</f>
        <v>-2.9704123291733765E-3</v>
      </c>
      <c r="E915" s="37">
        <f>LN(ACTIONS!G917/ACTIONS!G916)</f>
        <v>6.4637068041631506E-3</v>
      </c>
      <c r="F915" s="37">
        <f>LN(ACTIONS!H917/ACTIONS!H916)</f>
        <v>1.6860509366821746E-2</v>
      </c>
      <c r="G915" s="37">
        <f>LN(ACTIONS!I917/ACTIONS!I916)</f>
        <v>2.5275748750567392E-3</v>
      </c>
      <c r="H915" s="37">
        <f>LN(ACTIONS!J917/ACTIONS!J916)</f>
        <v>1.1397433611818756E-2</v>
      </c>
      <c r="I915" s="37">
        <f>LN(ACTIONS!K917/ACTIONS!K916)</f>
        <v>2.4036577828241319E-2</v>
      </c>
      <c r="J915" s="37">
        <f>LN(ACTIONS!L917/ACTIONS!L916)</f>
        <v>4.5871560437403937E-4</v>
      </c>
      <c r="K915" s="37">
        <f>LN(ACTIONS!M917/ACTIONS!M916)</f>
        <v>9.2606246211240899E-3</v>
      </c>
      <c r="L915" s="37">
        <f>LN(INDICE!D917/INDICE!D916)</f>
        <v>7.0081622688592526E-3</v>
      </c>
    </row>
    <row r="916" spans="1:12" ht="15" customHeight="1" x14ac:dyDescent="0.35">
      <c r="A916" s="17">
        <v>42594</v>
      </c>
      <c r="B916" s="39">
        <f>LN(ACTIONS!D918/ACTIONS!D917)</f>
        <v>6.6127714394292958E-3</v>
      </c>
      <c r="C916" s="39">
        <f>LN(ACTIONS!E918/ACTIONS!E917)</f>
        <v>7.7015838004416519E-3</v>
      </c>
      <c r="D916" s="39">
        <f>LN(ACTIONS!F918/ACTIONS!F917)</f>
        <v>-1.8323413280614399E-3</v>
      </c>
      <c r="E916" s="39">
        <f>LN(ACTIONS!G918/ACTIONS!G917)</f>
        <v>1.4475930279091715E-2</v>
      </c>
      <c r="F916" s="39">
        <f>LN(ACTIONS!H918/ACTIONS!H917)</f>
        <v>-4.3710608691721053E-3</v>
      </c>
      <c r="G916" s="39">
        <f>LN(ACTIONS!I918/ACTIONS!I917)</f>
        <v>6.1178451799189708E-4</v>
      </c>
      <c r="H916" s="39">
        <f>LN(ACTIONS!J918/ACTIONS!J917)</f>
        <v>1.8115946983508241E-3</v>
      </c>
      <c r="I916" s="39">
        <f>LN(ACTIONS!K918/ACTIONS!K917)</f>
        <v>-1.9437693892475096E-2</v>
      </c>
      <c r="J916" s="39">
        <f>LN(ACTIONS!L918/ACTIONS!L917)</f>
        <v>9.5847379129873102E-3</v>
      </c>
      <c r="K916" s="39">
        <f>LN(ACTIONS!M918/ACTIONS!M917)</f>
        <v>2.0733292789132853E-2</v>
      </c>
      <c r="L916" s="39">
        <f>LN(INDICE!D918/INDICE!D917)</f>
        <v>1.8943324089435408E-4</v>
      </c>
    </row>
    <row r="917" spans="1:12" ht="15" customHeight="1" x14ac:dyDescent="0.35">
      <c r="A917" s="20">
        <v>42597</v>
      </c>
      <c r="B917" s="37">
        <f>LN(ACTIONS!D919/ACTIONS!D918)</f>
        <v>-1.6408475072744302E-2</v>
      </c>
      <c r="C917" s="37">
        <f>LN(ACTIONS!E919/ACTIONS!E918)</f>
        <v>9.4028686082350925E-3</v>
      </c>
      <c r="D917" s="37">
        <f>LN(ACTIONS!F919/ACTIONS!F918)</f>
        <v>2.9758520301404233E-3</v>
      </c>
      <c r="E917" s="37">
        <f>LN(ACTIONS!G919/ACTIONS!G918)</f>
        <v>1.6697282222953823E-3</v>
      </c>
      <c r="F917" s="37">
        <f>LN(ACTIONS!H919/ACTIONS!H918)</f>
        <v>1.7021280705303626E-3</v>
      </c>
      <c r="G917" s="37">
        <f>LN(ACTIONS!I919/ACTIONS!I918)</f>
        <v>-4.4055466125743998E-3</v>
      </c>
      <c r="H917" s="37">
        <f>LN(ACTIONS!J919/ACTIONS!J918)</f>
        <v>-7.2661536766229192E-3</v>
      </c>
      <c r="I917" s="37">
        <f>LN(ACTIONS!K919/ACTIONS!K918)</f>
        <v>-1.6189483750676005E-2</v>
      </c>
      <c r="J917" s="37">
        <f>LN(ACTIONS!L919/ACTIONS!L918)</f>
        <v>-7.980888331012877E-3</v>
      </c>
      <c r="K917" s="37">
        <f>LN(ACTIONS!M919/ACTIONS!M918)</f>
        <v>-5.7621232277624253E-3</v>
      </c>
      <c r="L917" s="37">
        <f>LN(INDICE!D919/INDICE!D918)</f>
        <v>3.6327698982315743E-3</v>
      </c>
    </row>
    <row r="918" spans="1:12" ht="15" customHeight="1" x14ac:dyDescent="0.35">
      <c r="A918" s="17">
        <v>42598</v>
      </c>
      <c r="B918" s="39">
        <f>LN(ACTIONS!D920/ACTIONS!D919)</f>
        <v>-7.8127418482724746E-3</v>
      </c>
      <c r="C918" s="39">
        <f>LN(ACTIONS!E920/ACTIONS!E919)</f>
        <v>-1.3548465214727383E-2</v>
      </c>
      <c r="D918" s="39">
        <f>LN(ACTIONS!F920/ACTIONS!F919)</f>
        <v>-7.3411662568929328E-3</v>
      </c>
      <c r="E918" s="39">
        <f>LN(ACTIONS!G920/ACTIONS!G919)</f>
        <v>-5.0175719919794805E-3</v>
      </c>
      <c r="F918" s="39">
        <f>LN(ACTIONS!H920/ACTIONS!H919)</f>
        <v>5.5723947947921458E-3</v>
      </c>
      <c r="G918" s="39">
        <f>LN(ACTIONS!I920/ACTIONS!I919)</f>
        <v>-1.0071278042589062E-2</v>
      </c>
      <c r="H918" s="39">
        <f>LN(ACTIONS!J920/ACTIONS!J919)</f>
        <v>-7.3193373422696965E-3</v>
      </c>
      <c r="I918" s="39">
        <f>LN(ACTIONS!K920/ACTIONS!K919)</f>
        <v>2.0005796740194245E-2</v>
      </c>
      <c r="J918" s="39">
        <f>LN(ACTIONS!L920/ACTIONS!L919)</f>
        <v>1.1155494171785452E-2</v>
      </c>
      <c r="K918" s="39">
        <f>LN(ACTIONS!M920/ACTIONS!M919)</f>
        <v>-1.0233805260492496E-2</v>
      </c>
      <c r="L918" s="39">
        <f>LN(INDICE!D920/INDICE!D919)</f>
        <v>-6.833365826336698E-3</v>
      </c>
    </row>
    <row r="919" spans="1:12" ht="15" customHeight="1" x14ac:dyDescent="0.35">
      <c r="A919" s="20">
        <v>42599</v>
      </c>
      <c r="B919" s="37">
        <f>LN(ACTIONS!D921/ACTIONS!D920)</f>
        <v>-6.7754467776086052E-3</v>
      </c>
      <c r="C919" s="37">
        <f>LN(ACTIONS!E921/ACTIONS!E920)</f>
        <v>-1.6724888895462593E-2</v>
      </c>
      <c r="D919" s="37">
        <f>LN(ACTIONS!F921/ACTIONS!F920)</f>
        <v>2.9888515180291767E-3</v>
      </c>
      <c r="E919" s="37">
        <f>LN(ACTIONS!G921/ACTIONS!G920)</f>
        <v>-3.3590894870339284E-3</v>
      </c>
      <c r="F919" s="37">
        <f>LN(ACTIONS!H921/ACTIONS!H920)</f>
        <v>-2.5400678912491561E-3</v>
      </c>
      <c r="G919" s="37">
        <f>LN(ACTIONS!I921/ACTIONS!I920)</f>
        <v>-7.0052825884086879E-3</v>
      </c>
      <c r="H919" s="37">
        <f>LN(ACTIONS!J921/ACTIONS!J920)</f>
        <v>-2.7586224390798624E-3</v>
      </c>
      <c r="I919" s="37">
        <f>LN(ACTIONS!K921/ACTIONS!K920)</f>
        <v>-2.2080486281054759E-2</v>
      </c>
      <c r="J919" s="37">
        <f>LN(ACTIONS!L921/ACTIONS!L920)</f>
        <v>1.4608642764345869E-2</v>
      </c>
      <c r="K919" s="37">
        <f>LN(ACTIONS!M921/ACTIONS!M920)</f>
        <v>-4.7373643008779146E-3</v>
      </c>
      <c r="L919" s="37">
        <f>LN(INDICE!D921/INDICE!D920)</f>
        <v>-5.0563363785702401E-3</v>
      </c>
    </row>
    <row r="920" spans="1:12" ht="15" customHeight="1" x14ac:dyDescent="0.35">
      <c r="A920" s="17">
        <v>42600</v>
      </c>
      <c r="B920" s="39">
        <f>LN(ACTIONS!D922/ACTIONS!D921)</f>
        <v>-1.5919370506020849E-2</v>
      </c>
      <c r="C920" s="39">
        <f>LN(ACTIONS!E922/ACTIONS!E921)</f>
        <v>6.0030981422371206E-3</v>
      </c>
      <c r="D920" s="39">
        <f>LN(ACTIONS!F922/ACTIONS!F921)</f>
        <v>-4.3713402174849073E-3</v>
      </c>
      <c r="E920" s="39">
        <f>LN(ACTIONS!G922/ACTIONS!G921)</f>
        <v>6.3726527922982621E-3</v>
      </c>
      <c r="F920" s="39">
        <f>LN(ACTIONS!H922/ACTIONS!H921)</f>
        <v>-1.6731171261704984E-2</v>
      </c>
      <c r="G920" s="39">
        <f>LN(ACTIONS!I922/ACTIONS!I921)</f>
        <v>8.2455447527433785E-3</v>
      </c>
      <c r="H920" s="39">
        <f>LN(ACTIONS!J922/ACTIONS!J921)</f>
        <v>9.6220673640622506E-3</v>
      </c>
      <c r="I920" s="39">
        <f>LN(ACTIONS!K922/ACTIONS!K921)</f>
        <v>1.8519047767237531E-2</v>
      </c>
      <c r="J920" s="39">
        <f>LN(ACTIONS!L922/ACTIONS!L921)</f>
        <v>1.5057857584123834E-2</v>
      </c>
      <c r="K920" s="39">
        <f>LN(ACTIONS!M922/ACTIONS!M921)</f>
        <v>1.854211141393431E-2</v>
      </c>
      <c r="L920" s="39">
        <f>LN(INDICE!D922/INDICE!D921)</f>
        <v>1.4291845956655039E-3</v>
      </c>
    </row>
    <row r="921" spans="1:12" ht="15" customHeight="1" x14ac:dyDescent="0.35">
      <c r="A921" s="20">
        <v>42601</v>
      </c>
      <c r="B921" s="37">
        <f>LN(ACTIONS!D923/ACTIONS!D922)</f>
        <v>1.0621349909835909E-3</v>
      </c>
      <c r="C921" s="37">
        <f>LN(ACTIONS!E923/ACTIONS!E922)</f>
        <v>-9.0340253682192166E-3</v>
      </c>
      <c r="D921" s="37">
        <f>LN(ACTIONS!F923/ACTIONS!F922)</f>
        <v>4.6008822820758884E-3</v>
      </c>
      <c r="E921" s="37">
        <f>LN(ACTIONS!G923/ACTIONS!G922)</f>
        <v>-4.0201059166657758E-3</v>
      </c>
      <c r="F921" s="37">
        <f>LN(ACTIONS!H923/ACTIONS!H922)</f>
        <v>-2.4660924951935542E-3</v>
      </c>
      <c r="G921" s="37">
        <f>LN(ACTIONS!I923/ACTIONS!I922)</f>
        <v>3.8273489204537891E-3</v>
      </c>
      <c r="H921" s="37">
        <f>LN(ACTIONS!J923/ACTIONS!J922)</f>
        <v>0</v>
      </c>
      <c r="I921" s="37">
        <f>LN(ACTIONS!K923/ACTIONS!K922)</f>
        <v>-3.9771323426896515E-2</v>
      </c>
      <c r="J921" s="37">
        <f>LN(ACTIONS!L923/ACTIONS!L922)</f>
        <v>-9.4954892543478355E-3</v>
      </c>
      <c r="K921" s="37">
        <f>LN(ACTIONS!M923/ACTIONS!M922)</f>
        <v>7.6482208382568188E-3</v>
      </c>
      <c r="L921" s="37">
        <f>LN(INDICE!D923/INDICE!D922)</f>
        <v>-1.458343152610441E-3</v>
      </c>
    </row>
    <row r="922" spans="1:12" ht="15" customHeight="1" x14ac:dyDescent="0.35">
      <c r="A922" s="17">
        <v>42604</v>
      </c>
      <c r="B922" s="39">
        <f>LN(ACTIONS!D924/ACTIONS!D923)</f>
        <v>3.7614941969189974E-3</v>
      </c>
      <c r="C922" s="39">
        <f>LN(ACTIONS!E924/ACTIONS!E923)</f>
        <v>6.6339677442198847E-3</v>
      </c>
      <c r="D922" s="39">
        <f>LN(ACTIONS!F924/ACTIONS!F923)</f>
        <v>-1.3401309621160564E-2</v>
      </c>
      <c r="E922" s="39">
        <f>LN(ACTIONS!G924/ACTIONS!G923)</f>
        <v>1.341831801466272E-3</v>
      </c>
      <c r="F922" s="39">
        <f>LN(ACTIONS!H924/ACTIONS!H923)</f>
        <v>-4.0823957235558176E-3</v>
      </c>
      <c r="G922" s="39">
        <f>LN(ACTIONS!I924/ACTIONS!I923)</f>
        <v>-9.537543704661932E-3</v>
      </c>
      <c r="H922" s="39">
        <f>LN(ACTIONS!J924/ACTIONS!J923)</f>
        <v>-5.9455926347535713E-3</v>
      </c>
      <c r="I922" s="39">
        <f>LN(ACTIONS!K924/ACTIONS!K923)</f>
        <v>-2.2527099024212734E-2</v>
      </c>
      <c r="J922" s="39">
        <f>LN(ACTIONS!L924/ACTIONS!L923)</f>
        <v>2.8004455309307386E-2</v>
      </c>
      <c r="K922" s="39">
        <f>LN(ACTIONS!M924/ACTIONS!M923)</f>
        <v>-1.2320484388040624E-2</v>
      </c>
      <c r="L922" s="39">
        <f>LN(INDICE!D924/INDICE!D923)</f>
        <v>-4.4434808771942457E-3</v>
      </c>
    </row>
    <row r="923" spans="1:12" ht="15" customHeight="1" x14ac:dyDescent="0.35">
      <c r="A923" s="20">
        <v>42605</v>
      </c>
      <c r="B923" s="37">
        <f>LN(ACTIONS!D925/ACTIONS!D924)</f>
        <v>4.1077897473100811E-2</v>
      </c>
      <c r="C923" s="37">
        <f>LN(ACTIONS!E925/ACTIONS!E924)</f>
        <v>1.904108302511506E-2</v>
      </c>
      <c r="D923" s="37">
        <f>LN(ACTIONS!F925/ACTIONS!F924)</f>
        <v>2.3234211195564815E-3</v>
      </c>
      <c r="E923" s="37">
        <f>LN(ACTIONS!G925/ACTIONS!G924)</f>
        <v>6.0160609256185611E-3</v>
      </c>
      <c r="F923" s="37">
        <f>LN(ACTIONS!H925/ACTIONS!H924)</f>
        <v>2.3525052637417732E-3</v>
      </c>
      <c r="G923" s="37">
        <f>LN(ACTIONS!I925/ACTIONS!I924)</f>
        <v>1.2042506765675517E-2</v>
      </c>
      <c r="H923" s="37">
        <f>LN(ACTIONS!J925/ACTIONS!J924)</f>
        <v>-3.2161755267049587E-3</v>
      </c>
      <c r="I923" s="37">
        <f>LN(ACTIONS!K925/ACTIONS!K924)</f>
        <v>2.9134761495673976E-2</v>
      </c>
      <c r="J923" s="37">
        <f>LN(ACTIONS!L925/ACTIONS!L924)</f>
        <v>4.7813676876113043E-2</v>
      </c>
      <c r="K923" s="37">
        <f>LN(ACTIONS!M925/ACTIONS!M924)</f>
        <v>7.9572377603103275E-3</v>
      </c>
      <c r="L923" s="37">
        <f>LN(INDICE!D925/INDICE!D924)</f>
        <v>5.8363097829804336E-3</v>
      </c>
    </row>
    <row r="924" spans="1:12" ht="15" customHeight="1" x14ac:dyDescent="0.35">
      <c r="A924" s="17">
        <v>42606</v>
      </c>
      <c r="B924" s="39">
        <f>LN(ACTIONS!D926/ACTIONS!D925)</f>
        <v>1.270818918055424E-2</v>
      </c>
      <c r="C924" s="39">
        <f>LN(ACTIONS!E926/ACTIONS!E925)</f>
        <v>-4.1382351140793481E-3</v>
      </c>
      <c r="D924" s="39">
        <f>LN(ACTIONS!F926/ACTIONS!F925)</f>
        <v>-7.2202479734870201E-3</v>
      </c>
      <c r="E924" s="39">
        <f>LN(ACTIONS!G926/ACTIONS!G925)</f>
        <v>-1.1057241153096021E-2</v>
      </c>
      <c r="F924" s="39">
        <f>LN(ACTIONS!H926/ACTIONS!H925)</f>
        <v>-9.1937534150073191E-3</v>
      </c>
      <c r="G924" s="39">
        <f>LN(ACTIONS!I926/ACTIONS!I925)</f>
        <v>-6.9522507823677063E-3</v>
      </c>
      <c r="H924" s="39">
        <f>LN(ACTIONS!J926/ACTIONS!J925)</f>
        <v>-6.4635497416222782E-3</v>
      </c>
      <c r="I924" s="39">
        <f>LN(ACTIONS!K926/ACTIONS!K925)</f>
        <v>-3.1035128566841944E-2</v>
      </c>
      <c r="J924" s="39">
        <f>LN(ACTIONS!L926/ACTIONS!L925)</f>
        <v>2.8987536873252406E-2</v>
      </c>
      <c r="K924" s="39">
        <f>LN(ACTIONS!M926/ACTIONS!M925)</f>
        <v>2.1895725389370842E-2</v>
      </c>
      <c r="L924" s="39">
        <f>LN(INDICE!D926/INDICE!D925)</f>
        <v>-4.7766155314531728E-3</v>
      </c>
    </row>
    <row r="925" spans="1:12" ht="15" customHeight="1" x14ac:dyDescent="0.35">
      <c r="A925" s="20">
        <v>42607</v>
      </c>
      <c r="B925" s="37">
        <f>LN(ACTIONS!D927/ACTIONS!D926)</f>
        <v>-1.5757901821792816E-2</v>
      </c>
      <c r="C925" s="37">
        <f>LN(ACTIONS!E927/ACTIONS!E926)</f>
        <v>-1.9120802478937941E-2</v>
      </c>
      <c r="D925" s="37">
        <f>LN(ACTIONS!F927/ACTIONS!F926)</f>
        <v>4.8968268539305903E-3</v>
      </c>
      <c r="E925" s="37">
        <f>LN(ACTIONS!G927/ACTIONS!G926)</f>
        <v>-5.405418566907935E-3</v>
      </c>
      <c r="F925" s="37">
        <f>LN(ACTIONS!H927/ACTIONS!H926)</f>
        <v>7.4608652477360371E-3</v>
      </c>
      <c r="G925" s="37">
        <f>LN(ACTIONS!I927/ACTIONS!I926)</f>
        <v>-1.8542230503344713E-2</v>
      </c>
      <c r="H925" s="37">
        <f>LN(ACTIONS!J927/ACTIONS!J926)</f>
        <v>-4.6328469672737046E-4</v>
      </c>
      <c r="I925" s="37">
        <f>LN(ACTIONS!K927/ACTIONS!K926)</f>
        <v>-2.6154278129255856E-2</v>
      </c>
      <c r="J925" s="37">
        <f>LN(ACTIONS!L927/ACTIONS!L926)</f>
        <v>-1.0443959161083262E-2</v>
      </c>
      <c r="K925" s="37">
        <f>LN(ACTIONS!M927/ACTIONS!M926)</f>
        <v>-6.9761484959265201E-3</v>
      </c>
      <c r="L925" s="37">
        <f>LN(INDICE!D927/INDICE!D926)</f>
        <v>-2.7657591088476696E-3</v>
      </c>
    </row>
    <row r="926" spans="1:12" ht="15" customHeight="1" x14ac:dyDescent="0.35">
      <c r="A926" s="17">
        <v>42608</v>
      </c>
      <c r="B926" s="39">
        <f>LN(ACTIONS!D928/ACTIONS!D927)</f>
        <v>6.1407485716506623E-3</v>
      </c>
      <c r="C926" s="39">
        <f>LN(ACTIONS!E928/ACTIONS!E927)</f>
        <v>1.6161051354589784E-2</v>
      </c>
      <c r="D926" s="39">
        <f>LN(ACTIONS!F928/ACTIONS!F927)</f>
        <v>9.3001634231819211E-4</v>
      </c>
      <c r="E926" s="39">
        <f>LN(ACTIONS!G928/ACTIONS!G927)</f>
        <v>-6.7773638649758162E-4</v>
      </c>
      <c r="F926" s="39">
        <f>LN(ACTIONS!H928/ACTIONS!H927)</f>
        <v>-9.7100227621760623E-3</v>
      </c>
      <c r="G926" s="39">
        <f>LN(ACTIONS!I928/ACTIONS!I927)</f>
        <v>1.3451974520036976E-2</v>
      </c>
      <c r="H926" s="39">
        <f>LN(ACTIONS!J928/ACTIONS!J927)</f>
        <v>0</v>
      </c>
      <c r="I926" s="39">
        <f>LN(ACTIONS!K928/ACTIONS!K927)</f>
        <v>3.1574345598595108E-2</v>
      </c>
      <c r="J926" s="39">
        <f>LN(ACTIONS!L928/ACTIONS!L927)</f>
        <v>7.642836881371488E-3</v>
      </c>
      <c r="K926" s="39">
        <f>LN(ACTIONS!M928/ACTIONS!M927)</f>
        <v>-3.2362487792083048E-3</v>
      </c>
      <c r="L926" s="39">
        <f>LN(INDICE!D928/INDICE!D927)</f>
        <v>3.0977802062071612E-3</v>
      </c>
    </row>
    <row r="927" spans="1:12" ht="15" customHeight="1" x14ac:dyDescent="0.35">
      <c r="A927" s="20">
        <v>42611</v>
      </c>
      <c r="B927" s="37">
        <f>LN(ACTIONS!D929/ACTIONS!D928)</f>
        <v>0</v>
      </c>
      <c r="C927" s="37">
        <f>LN(ACTIONS!E929/ACTIONS!E928)</f>
        <v>0</v>
      </c>
      <c r="D927" s="37">
        <f>LN(ACTIONS!F929/ACTIONS!F928)</f>
        <v>0</v>
      </c>
      <c r="E927" s="37">
        <f>LN(ACTIONS!G929/ACTIONS!G928)</f>
        <v>0</v>
      </c>
      <c r="F927" s="37">
        <f>LN(ACTIONS!H929/ACTIONS!H928)</f>
        <v>0</v>
      </c>
      <c r="G927" s="37">
        <f>LN(ACTIONS!I929/ACTIONS!I928)</f>
        <v>0</v>
      </c>
      <c r="H927" s="37">
        <f>LN(ACTIONS!J929/ACTIONS!J928)</f>
        <v>0</v>
      </c>
      <c r="I927" s="37">
        <f>LN(ACTIONS!K929/ACTIONS!K928)</f>
        <v>0</v>
      </c>
      <c r="J927" s="37">
        <f>LN(ACTIONS!L929/ACTIONS!L928)</f>
        <v>0</v>
      </c>
      <c r="K927" s="37">
        <f>LN(ACTIONS!M929/ACTIONS!M928)</f>
        <v>0</v>
      </c>
      <c r="L927" s="37">
        <f>LN(INDICE!D929/INDICE!D928)</f>
        <v>0</v>
      </c>
    </row>
    <row r="928" spans="1:12" ht="15" customHeight="1" x14ac:dyDescent="0.35">
      <c r="A928" s="17">
        <v>42612</v>
      </c>
      <c r="B928" s="39">
        <f>LN(ACTIONS!D930/ACTIONS!D929)</f>
        <v>1.71055812345796E-2</v>
      </c>
      <c r="C928" s="39">
        <f>LN(ACTIONS!E930/ACTIONS!E929)</f>
        <v>1.9395702384340758E-2</v>
      </c>
      <c r="D928" s="39">
        <f>LN(ACTIONS!F930/ACTIONS!F929)</f>
        <v>-1.1217691831125086E-2</v>
      </c>
      <c r="E928" s="39">
        <f>LN(ACTIONS!G930/ACTIONS!G929)</f>
        <v>3.366423538280415E-2</v>
      </c>
      <c r="F928" s="39">
        <f>LN(ACTIONS!H930/ACTIONS!H929)</f>
        <v>-1.0012516481021545E-3</v>
      </c>
      <c r="G928" s="39">
        <f>LN(ACTIONS!I930/ACTIONS!I929)</f>
        <v>-2.1897535316276903E-2</v>
      </c>
      <c r="H928" s="39">
        <f>LN(ACTIONS!J930/ACTIONS!J929)</f>
        <v>-3.714024696371593E-3</v>
      </c>
      <c r="I928" s="39">
        <f>LN(ACTIONS!K930/ACTIONS!K929)</f>
        <v>-4.3923646520411967E-2</v>
      </c>
      <c r="J928" s="39">
        <f>LN(ACTIONS!L930/ACTIONS!L929)</f>
        <v>-1.4531032674269495E-2</v>
      </c>
      <c r="K928" s="39">
        <f>LN(ACTIONS!M930/ACTIONS!M929)</f>
        <v>3.2362487792083248E-3</v>
      </c>
      <c r="L928" s="39">
        <f>LN(INDICE!D930/INDICE!D929)</f>
        <v>-2.5273023458805863E-3</v>
      </c>
    </row>
    <row r="929" spans="1:12" ht="15" customHeight="1" x14ac:dyDescent="0.35">
      <c r="A929" s="20">
        <v>42613</v>
      </c>
      <c r="B929" s="37">
        <f>LN(ACTIONS!D931/ACTIONS!D930)</f>
        <v>6.9883564461507243E-3</v>
      </c>
      <c r="C929" s="37">
        <f>LN(ACTIONS!E931/ACTIONS!E930)</f>
        <v>1.1576743019125075E-2</v>
      </c>
      <c r="D929" s="37">
        <f>LN(ACTIONS!F931/ACTIONS!F930)</f>
        <v>-8.9707872609146797E-3</v>
      </c>
      <c r="E929" s="37">
        <f>LN(ACTIONS!G931/ACTIONS!G930)</f>
        <v>-3.2829970393049935E-3</v>
      </c>
      <c r="F929" s="37">
        <f>LN(ACTIONS!H931/ACTIONS!H930)</f>
        <v>1.2521129422222676E-4</v>
      </c>
      <c r="G929" s="37">
        <f>LN(ACTIONS!I931/ACTIONS!I930)</f>
        <v>3.259792192910511E-3</v>
      </c>
      <c r="H929" s="37">
        <f>LN(ACTIONS!J931/ACTIONS!J930)</f>
        <v>-5.1294120393028273E-3</v>
      </c>
      <c r="I929" s="37">
        <f>LN(ACTIONS!K931/ACTIONS!K930)</f>
        <v>-1.708956430046478E-2</v>
      </c>
      <c r="J929" s="37">
        <f>LN(ACTIONS!L931/ACTIONS!L930)</f>
        <v>4.2600733866284494E-3</v>
      </c>
      <c r="K929" s="37">
        <f>LN(ACTIONS!M931/ACTIONS!M930)</f>
        <v>-8.080808520534331E-4</v>
      </c>
      <c r="L929" s="37">
        <f>LN(INDICE!D931/INDICE!D930)</f>
        <v>-5.7755099044911676E-3</v>
      </c>
    </row>
    <row r="930" spans="1:12" ht="15" customHeight="1" x14ac:dyDescent="0.35">
      <c r="A930" s="17">
        <v>42614</v>
      </c>
      <c r="B930" s="39">
        <f>LN(ACTIONS!D932/ACTIONS!D931)</f>
        <v>-2.472555903127852E-3</v>
      </c>
      <c r="C930" s="39">
        <f>LN(ACTIONS!E932/ACTIONS!E931)</f>
        <v>0</v>
      </c>
      <c r="D930" s="39">
        <f>LN(ACTIONS!F932/ACTIONS!F931)</f>
        <v>-1.1927622324106419E-2</v>
      </c>
      <c r="E930" s="39">
        <f>LN(ACTIONS!G932/ACTIONS!G931)</f>
        <v>1.9215702795872956E-2</v>
      </c>
      <c r="F930" s="39">
        <f>LN(ACTIONS!H932/ACTIONS!H931)</f>
        <v>-7.792900171907609E-3</v>
      </c>
      <c r="G930" s="39">
        <f>LN(ACTIONS!I932/ACTIONS!I931)</f>
        <v>-1.3103415352591491E-2</v>
      </c>
      <c r="H930" s="39">
        <f>LN(ACTIONS!J932/ACTIONS!J931)</f>
        <v>2.8011222797117733E-3</v>
      </c>
      <c r="I930" s="39">
        <f>LN(ACTIONS!K932/ACTIONS!K931)</f>
        <v>1.737193053133991E-2</v>
      </c>
      <c r="J930" s="39">
        <f>LN(ACTIONS!L932/ACTIONS!L931)</f>
        <v>1.207258123426924E-2</v>
      </c>
      <c r="K930" s="39">
        <f>LN(ACTIONS!M932/ACTIONS!M931)</f>
        <v>0</v>
      </c>
      <c r="L930" s="39">
        <f>LN(INDICE!D932/INDICE!D931)</f>
        <v>-5.254501469740702E-3</v>
      </c>
    </row>
    <row r="931" spans="1:12" ht="15" customHeight="1" x14ac:dyDescent="0.35">
      <c r="A931" s="20">
        <v>42615</v>
      </c>
      <c r="B931" s="37">
        <f>LN(ACTIONS!D933/ACTIONS!D932)</f>
        <v>1.6255729347029301E-2</v>
      </c>
      <c r="C931" s="37">
        <f>LN(ACTIONS!E933/ACTIONS!E932)</f>
        <v>2.1625923722576695E-2</v>
      </c>
      <c r="D931" s="37">
        <f>LN(ACTIONS!F933/ACTIONS!F932)</f>
        <v>2.9789436802107098E-2</v>
      </c>
      <c r="E931" s="37">
        <f>LN(ACTIONS!G933/ACTIONS!G932)</f>
        <v>1.7586384502075988E-2</v>
      </c>
      <c r="F931" s="37">
        <f>LN(ACTIONS!H933/ACTIONS!H932)</f>
        <v>4.1402267769542429E-2</v>
      </c>
      <c r="G931" s="37">
        <f>LN(ACTIONS!I933/ACTIONS!I932)</f>
        <v>3.0454784119609446E-2</v>
      </c>
      <c r="H931" s="37">
        <f>LN(ACTIONS!J933/ACTIONS!J932)</f>
        <v>1.618532442101735E-2</v>
      </c>
      <c r="I931" s="37">
        <f>LN(ACTIONS!K933/ACTIONS!K932)</f>
        <v>2.5917571624840836E-2</v>
      </c>
      <c r="J931" s="37">
        <f>LN(ACTIONS!L933/ACTIONS!L932)</f>
        <v>5.9820716775474689E-3</v>
      </c>
      <c r="K931" s="37">
        <f>LN(ACTIONS!M933/ACTIONS!M932)</f>
        <v>1.0454457903858761E-2</v>
      </c>
      <c r="L931" s="37">
        <f>LN(INDICE!D933/INDICE!D932)</f>
        <v>2.1793206959686649E-2</v>
      </c>
    </row>
    <row r="932" spans="1:12" ht="15" customHeight="1" x14ac:dyDescent="0.35">
      <c r="A932" s="17">
        <v>42619</v>
      </c>
      <c r="B932" s="39">
        <f>LN(ACTIONS!D934/ACTIONS!D933)</f>
        <v>-4.4527050602950972E-2</v>
      </c>
      <c r="C932" s="39">
        <f>LN(ACTIONS!E934/ACTIONS!E933)</f>
        <v>-1.5894905111043901E-2</v>
      </c>
      <c r="D932" s="39">
        <f>LN(ACTIONS!F934/ACTIONS!F933)</f>
        <v>-1.8573473860426258E-2</v>
      </c>
      <c r="E932" s="39">
        <f>LN(ACTIONS!G934/ACTIONS!G933)</f>
        <v>3.1645596029629399E-3</v>
      </c>
      <c r="F932" s="39">
        <f>LN(ACTIONS!H934/ACTIONS!H933)</f>
        <v>-2.3147197190651447E-2</v>
      </c>
      <c r="G932" s="39">
        <f>LN(ACTIONS!I934/ACTIONS!I933)</f>
        <v>-1.2165600163688364E-2</v>
      </c>
      <c r="H932" s="39">
        <f>LN(ACTIONS!J934/ACTIONS!J933)</f>
        <v>-5.0586449562602743E-3</v>
      </c>
      <c r="I932" s="39">
        <f>LN(ACTIONS!K934/ACTIONS!K933)</f>
        <v>8.2192243531321058E-3</v>
      </c>
      <c r="J932" s="39">
        <f>LN(ACTIONS!L934/ACTIONS!L933)</f>
        <v>7.9208334914440577E-3</v>
      </c>
      <c r="K932" s="39">
        <f>LN(ACTIONS!M934/ACTIONS!M933)</f>
        <v>-3.2051309489483358E-3</v>
      </c>
      <c r="L932" s="39">
        <f>LN(INDICE!D934/INDICE!D933)</f>
        <v>-9.9923211177423369E-3</v>
      </c>
    </row>
    <row r="933" spans="1:12" ht="15" customHeight="1" x14ac:dyDescent="0.35">
      <c r="A933" s="20">
        <v>42620</v>
      </c>
      <c r="B933" s="37">
        <f>LN(ACTIONS!D935/ACTIONS!D934)</f>
        <v>8.1666232877641506E-3</v>
      </c>
      <c r="C933" s="37">
        <f>LN(ACTIONS!E935/ACTIONS!E934)</f>
        <v>-1.1375884354569979E-3</v>
      </c>
      <c r="D933" s="37">
        <f>LN(ACTIONS!F935/ACTIONS!F934)</f>
        <v>4.4986461567894367E-3</v>
      </c>
      <c r="E933" s="37">
        <f>LN(ACTIONS!G935/ACTIONS!G934)</f>
        <v>1.2630251126442709E-3</v>
      </c>
      <c r="F933" s="37">
        <f>LN(ACTIONS!H935/ACTIONS!H934)</f>
        <v>-3.7239367762232989E-3</v>
      </c>
      <c r="G933" s="37">
        <f>LN(ACTIONS!I935/ACTIONS!I934)</f>
        <v>-9.1227032809374844E-3</v>
      </c>
      <c r="H933" s="37">
        <f>LN(ACTIONS!J935/ACTIONS!J934)</f>
        <v>1.2371291802546829E-2</v>
      </c>
      <c r="I933" s="37">
        <f>LN(ACTIONS!K935/ACTIONS!K934)</f>
        <v>1.6506936840781947E-2</v>
      </c>
      <c r="J933" s="37">
        <f>LN(ACTIONS!L935/ACTIONS!L934)</f>
        <v>-2.9625865634227689E-2</v>
      </c>
      <c r="K933" s="37">
        <f>LN(ACTIONS!M935/ACTIONS!M934)</f>
        <v>3.7383221106071581E-3</v>
      </c>
      <c r="L933" s="37">
        <f>LN(INDICE!D935/INDICE!D934)</f>
        <v>3.0030821325747001E-3</v>
      </c>
    </row>
    <row r="934" spans="1:12" ht="15" customHeight="1" x14ac:dyDescent="0.35">
      <c r="A934" s="17">
        <v>42621</v>
      </c>
      <c r="B934" s="39">
        <f>LN(ACTIONS!D936/ACTIONS!D935)</f>
        <v>2.5536273636486456E-2</v>
      </c>
      <c r="C934" s="39">
        <f>LN(ACTIONS!E936/ACTIONS!E935)</f>
        <v>-2.846788934111422E-2</v>
      </c>
      <c r="D934" s="39">
        <f>LN(ACTIONS!F936/ACTIONS!F935)</f>
        <v>-6.6366681138752964E-3</v>
      </c>
      <c r="E934" s="39">
        <f>LN(ACTIONS!G936/ACTIONS!G935)</f>
        <v>9.4622306381792051E-4</v>
      </c>
      <c r="F934" s="39">
        <f>LN(ACTIONS!H936/ACTIONS!H935)</f>
        <v>-5.4869822162591933E-3</v>
      </c>
      <c r="G934" s="39">
        <f>LN(ACTIONS!I936/ACTIONS!I935)</f>
        <v>-2.2403128833308639E-2</v>
      </c>
      <c r="H934" s="39">
        <f>LN(ACTIONS!J936/ACTIONS!J935)</f>
        <v>2.2742788970404378E-3</v>
      </c>
      <c r="I934" s="39">
        <f>LN(ACTIONS!K936/ACTIONS!K935)</f>
        <v>-3.4950969844537005E-3</v>
      </c>
      <c r="J934" s="39">
        <f>LN(ACTIONS!L936/ACTIONS!L935)</f>
        <v>7.6907887679719235E-3</v>
      </c>
      <c r="K934" s="39">
        <f>LN(ACTIONS!M936/ACTIONS!M935)</f>
        <v>-1.867414174795362E-3</v>
      </c>
      <c r="L934" s="39">
        <f>LN(INDICE!D936/INDICE!D935)</f>
        <v>1.7686618820551931E-3</v>
      </c>
    </row>
    <row r="935" spans="1:12" ht="15" customHeight="1" x14ac:dyDescent="0.35">
      <c r="A935" s="20">
        <v>42622</v>
      </c>
      <c r="B935" s="37">
        <f>LN(ACTIONS!D937/ACTIONS!D936)</f>
        <v>2.2495836169417818E-2</v>
      </c>
      <c r="C935" s="37">
        <f>LN(ACTIONS!E937/ACTIONS!E936)</f>
        <v>-1.7236580695651989E-2</v>
      </c>
      <c r="D935" s="37">
        <f>LN(ACTIONS!F937/ACTIONS!F936)</f>
        <v>-1.0759219151739495E-2</v>
      </c>
      <c r="E935" s="37">
        <f>LN(ACTIONS!G937/ACTIONS!G936)</f>
        <v>-5.0569007889737739E-3</v>
      </c>
      <c r="F935" s="37">
        <f>LN(ACTIONS!H937/ACTIONS!H936)</f>
        <v>-1.855293955543582E-2</v>
      </c>
      <c r="G935" s="37">
        <f>LN(ACTIONS!I937/ACTIONS!I936)</f>
        <v>-3.3183799067243995E-2</v>
      </c>
      <c r="H935" s="37">
        <f>LN(ACTIONS!J937/ACTIONS!J936)</f>
        <v>-2.7297560171898744E-3</v>
      </c>
      <c r="I935" s="37">
        <f>LN(ACTIONS!K937/ACTIONS!K936)</f>
        <v>-4.3184952404482051E-3</v>
      </c>
      <c r="J935" s="37">
        <f>LN(ACTIONS!L937/ACTIONS!L936)</f>
        <v>-1.4417957140327696E-2</v>
      </c>
      <c r="K935" s="37">
        <f>LN(ACTIONS!M937/ACTIONS!M936)</f>
        <v>-1.0468489106014665E-2</v>
      </c>
      <c r="L935" s="37">
        <f>LN(INDICE!D937/INDICE!D936)</f>
        <v>-1.1990771175458536E-2</v>
      </c>
    </row>
    <row r="936" spans="1:12" ht="15" customHeight="1" x14ac:dyDescent="0.35">
      <c r="A936" s="17">
        <v>42625</v>
      </c>
      <c r="B936" s="39">
        <f>LN(ACTIONS!D938/ACTIONS!D937)</f>
        <v>-3.4933129508005756E-2</v>
      </c>
      <c r="C936" s="39">
        <f>LN(ACTIONS!E938/ACTIONS!E937)</f>
        <v>-9.6407545587534286E-3</v>
      </c>
      <c r="D936" s="39">
        <f>LN(ACTIONS!F938/ACTIONS!F937)</f>
        <v>-6.9955658585444608E-3</v>
      </c>
      <c r="E936" s="39">
        <f>LN(ACTIONS!G938/ACTIONS!G937)</f>
        <v>-0.11434314139197407</v>
      </c>
      <c r="F936" s="39">
        <f>LN(ACTIONS!H938/ACTIONS!H937)</f>
        <v>-4.4685679208771312E-3</v>
      </c>
      <c r="G936" s="39">
        <f>LN(ACTIONS!I938/ACTIONS!I937)</f>
        <v>-1.0416319779827803E-2</v>
      </c>
      <c r="H936" s="39">
        <f>LN(ACTIONS!J938/ACTIONS!J937)</f>
        <v>-1.0533644455445747E-2</v>
      </c>
      <c r="I936" s="39">
        <f>LN(ACTIONS!K938/ACTIONS!K937)</f>
        <v>-2.1876726984533992E-2</v>
      </c>
      <c r="J936" s="39">
        <f>LN(ACTIONS!L938/ACTIONS!L937)</f>
        <v>-6.9786818532202224E-3</v>
      </c>
      <c r="K936" s="39">
        <f>LN(ACTIONS!M938/ACTIONS!M937)</f>
        <v>-4.055703815306554E-3</v>
      </c>
      <c r="L936" s="39">
        <f>LN(INDICE!D938/INDICE!D937)</f>
        <v>-1.1285302497051742E-2</v>
      </c>
    </row>
    <row r="937" spans="1:12" ht="15" customHeight="1" x14ac:dyDescent="0.35">
      <c r="A937" s="20">
        <v>42626</v>
      </c>
      <c r="B937" s="37">
        <f>LN(ACTIONS!D939/ACTIONS!D938)</f>
        <v>-8.0599169771003992E-3</v>
      </c>
      <c r="C937" s="37">
        <f>LN(ACTIONS!E939/ACTIONS!E938)</f>
        <v>1.8186855129560236E-3</v>
      </c>
      <c r="D937" s="37">
        <f>LN(ACTIONS!F939/ACTIONS!F938)</f>
        <v>5.0706374489599866E-3</v>
      </c>
      <c r="E937" s="37">
        <f>LN(ACTIONS!G939/ACTIONS!G938)</f>
        <v>-2.7004341191674872E-2</v>
      </c>
      <c r="F937" s="37">
        <f>LN(ACTIONS!H939/ACTIONS!H938)</f>
        <v>1.132399657212672E-2</v>
      </c>
      <c r="G937" s="37">
        <f>LN(ACTIONS!I939/ACTIONS!I938)</f>
        <v>2.0834669611188563E-3</v>
      </c>
      <c r="H937" s="37">
        <f>LN(ACTIONS!J939/ACTIONS!J938)</f>
        <v>1.2808958292581241E-2</v>
      </c>
      <c r="I937" s="37">
        <f>LN(ACTIONS!K939/ACTIONS!K938)</f>
        <v>-2.1235779840194157E-2</v>
      </c>
      <c r="J937" s="37">
        <f>LN(ACTIONS!L939/ACTIONS!L938)</f>
        <v>-4.541708880341196E-3</v>
      </c>
      <c r="K937" s="37">
        <f>LN(ACTIONS!M939/ACTIONS!M938)</f>
        <v>-1.1992512221318448E-2</v>
      </c>
      <c r="L937" s="37">
        <f>LN(INDICE!D939/INDICE!D938)</f>
        <v>-5.2773729393804448E-3</v>
      </c>
    </row>
    <row r="938" spans="1:12" ht="15" customHeight="1" x14ac:dyDescent="0.35">
      <c r="A938" s="17">
        <v>42627</v>
      </c>
      <c r="B938" s="39">
        <f>LN(ACTIONS!D940/ACTIONS!D939)</f>
        <v>-3.0203899125984348E-3</v>
      </c>
      <c r="C938" s="39">
        <f>LN(ACTIONS!E940/ACTIONS!E939)</f>
        <v>2.4145261980965298E-3</v>
      </c>
      <c r="D938" s="39">
        <f>LN(ACTIONS!F940/ACTIONS!F939)</f>
        <v>-9.6385549630662753E-4</v>
      </c>
      <c r="E938" s="39">
        <f>LN(ACTIONS!G940/ACTIONS!G939)</f>
        <v>6.9103748351701287E-3</v>
      </c>
      <c r="F938" s="39">
        <f>LN(ACTIONS!H940/ACTIONS!H939)</f>
        <v>-1.0300847742623088E-2</v>
      </c>
      <c r="G938" s="39">
        <f>LN(ACTIONS!I940/ACTIONS!I939)</f>
        <v>9.0065937908007255E-3</v>
      </c>
      <c r="H938" s="39">
        <f>LN(ACTIONS!J940/ACTIONS!J939)</f>
        <v>0</v>
      </c>
      <c r="I938" s="39">
        <f>LN(ACTIONS!K940/ACTIONS!K939)</f>
        <v>2.4547955101166509E-2</v>
      </c>
      <c r="J938" s="39">
        <f>LN(ACTIONS!L940/ACTIONS!L939)</f>
        <v>-1.8165234849375121E-2</v>
      </c>
      <c r="K938" s="39">
        <f>LN(ACTIONS!M940/ACTIONS!M939)</f>
        <v>-4.1214510874962662E-3</v>
      </c>
      <c r="L938" s="39">
        <f>LN(INDICE!D940/INDICE!D939)</f>
        <v>1.1515159148527681E-3</v>
      </c>
    </row>
    <row r="939" spans="1:12" ht="15" customHeight="1" x14ac:dyDescent="0.35">
      <c r="A939" s="20">
        <v>42628</v>
      </c>
      <c r="B939" s="37">
        <f>LN(ACTIONS!D941/ACTIONS!D940)</f>
        <v>-1.6367143853431868E-2</v>
      </c>
      <c r="C939" s="37">
        <f>LN(ACTIONS!E941/ACTIONS!E940)</f>
        <v>1.4350457138872065E-2</v>
      </c>
      <c r="D939" s="37">
        <f>LN(ACTIONS!F941/ACTIONS!F940)</f>
        <v>2.1229181277141278E-2</v>
      </c>
      <c r="E939" s="37">
        <f>LN(ACTIONS!G941/ACTIONS!G940)</f>
        <v>-1.2032961960808133E-2</v>
      </c>
      <c r="F939" s="37">
        <f>LN(ACTIONS!H941/ACTIONS!H940)</f>
        <v>8.5280221548393632E-3</v>
      </c>
      <c r="G939" s="37">
        <f>LN(ACTIONS!I941/ACTIONS!I940)</f>
        <v>4.7873101971249096E-3</v>
      </c>
      <c r="H939" s="37">
        <f>LN(ACTIONS!J941/ACTIONS!J940)</f>
        <v>5.4397232958181213E-3</v>
      </c>
      <c r="I939" s="37">
        <f>LN(ACTIONS!K941/ACTIONS!K940)</f>
        <v>8.5060191823417407E-3</v>
      </c>
      <c r="J939" s="37">
        <f>LN(ACTIONS!L941/ACTIONS!L940)</f>
        <v>5.8823699030663918E-3</v>
      </c>
      <c r="K939" s="37">
        <f>LN(ACTIONS!M941/ACTIONS!M940)</f>
        <v>4.9437068553532856E-3</v>
      </c>
      <c r="L939" s="37">
        <f>LN(INDICE!D941/INDICE!D940)</f>
        <v>8.5037304768084861E-3</v>
      </c>
    </row>
    <row r="940" spans="1:12" ht="15" customHeight="1" x14ac:dyDescent="0.35">
      <c r="A940" s="17">
        <v>42629</v>
      </c>
      <c r="B940" s="39">
        <f>LN(ACTIONS!D942/ACTIONS!D941)</f>
        <v>-4.5288384763552306E-2</v>
      </c>
      <c r="C940" s="39">
        <f>LN(ACTIONS!E942/ACTIONS!E941)</f>
        <v>2.9787784220229895E-3</v>
      </c>
      <c r="D940" s="39">
        <f>LN(ACTIONS!F942/ACTIONS!F941)</f>
        <v>1.1793844980685299E-3</v>
      </c>
      <c r="E940" s="39">
        <f>LN(ACTIONS!G942/ACTIONS!G941)</f>
        <v>-5.5177627578124229E-3</v>
      </c>
      <c r="F940" s="39">
        <f>LN(ACTIONS!H942/ACTIONS!H941)</f>
        <v>1.2666246151929834E-3</v>
      </c>
      <c r="G940" s="39">
        <f>LN(ACTIONS!I942/ACTIONS!I941)</f>
        <v>-2.7267977042565424E-3</v>
      </c>
      <c r="H940" s="39">
        <f>LN(ACTIONS!J942/ACTIONS!J941)</f>
        <v>9.0009608589761234E-3</v>
      </c>
      <c r="I940" s="39">
        <f>LN(ACTIONS!K942/ACTIONS!K941)</f>
        <v>1.0869672236903891E-2</v>
      </c>
      <c r="J940" s="39">
        <f>LN(ACTIONS!L942/ACTIONS!L941)</f>
        <v>-8.414016824846186E-3</v>
      </c>
      <c r="K940" s="39">
        <f>LN(ACTIONS!M942/ACTIONS!M941)</f>
        <v>6.5538191985336581E-3</v>
      </c>
      <c r="L940" s="39">
        <f>LN(INDICE!D942/INDICE!D941)</f>
        <v>-2.9790403101539833E-3</v>
      </c>
    </row>
    <row r="941" spans="1:12" ht="15" customHeight="1" x14ac:dyDescent="0.35">
      <c r="A941" s="20">
        <v>42632</v>
      </c>
      <c r="B941" s="37">
        <f>LN(ACTIONS!D943/ACTIONS!D942)</f>
        <v>1.6073728278566519E-3</v>
      </c>
      <c r="C941" s="37">
        <f>LN(ACTIONS!E943/ACTIONS!E942)</f>
        <v>1.4105647618767161E-2</v>
      </c>
      <c r="D941" s="37">
        <f>LN(ACTIONS!F943/ACTIONS!F942)</f>
        <v>1.752586043084986E-2</v>
      </c>
      <c r="E941" s="37">
        <f>LN(ACTIONS!G943/ACTIONS!G942)</f>
        <v>4.4166431750939797E-3</v>
      </c>
      <c r="F941" s="37">
        <f>LN(ACTIONS!H943/ACTIONS!H942)</f>
        <v>3.5380375547109863E-3</v>
      </c>
      <c r="G941" s="37">
        <f>LN(ACTIONS!I943/ACTIONS!I942)</f>
        <v>1.6374342472803928E-2</v>
      </c>
      <c r="H941" s="37">
        <f>LN(ACTIONS!J943/ACTIONS!J942)</f>
        <v>-5.3908486348764233E-3</v>
      </c>
      <c r="I941" s="37">
        <f>LN(ACTIONS!K943/ACTIONS!K942)</f>
        <v>6.0306606230991135E-2</v>
      </c>
      <c r="J941" s="37">
        <f>LN(ACTIONS!L943/ACTIONS!L942)</f>
        <v>1.1759900331031824E-2</v>
      </c>
      <c r="K941" s="37">
        <f>LN(ACTIONS!M943/ACTIONS!M942)</f>
        <v>2.4997941916970062E-2</v>
      </c>
      <c r="L941" s="37">
        <f>LN(INDICE!D943/INDICE!D942)</f>
        <v>1.5272597677151663E-2</v>
      </c>
    </row>
    <row r="942" spans="1:12" ht="15" customHeight="1" x14ac:dyDescent="0.35">
      <c r="A942" s="17">
        <v>42633</v>
      </c>
      <c r="B942" s="39">
        <f>LN(ACTIONS!D944/ACTIONS!D943)</f>
        <v>-1.1902017333780912E-2</v>
      </c>
      <c r="C942" s="39">
        <f>LN(ACTIONS!E944/ACTIONS!E943)</f>
        <v>5.2558334922794634E-3</v>
      </c>
      <c r="D942" s="39">
        <f>LN(ACTIONS!F944/ACTIONS!F943)</f>
        <v>1.0369951206096857E-2</v>
      </c>
      <c r="E942" s="39">
        <f>LN(ACTIONS!G944/ACTIONS!G943)</f>
        <v>-3.6791800148278106E-3</v>
      </c>
      <c r="F942" s="39">
        <f>LN(ACTIONS!H944/ACTIONS!H943)</f>
        <v>1.0789215186265981E-2</v>
      </c>
      <c r="G942" s="39">
        <f>LN(ACTIONS!I944/ACTIONS!I943)</f>
        <v>-8.8413501652588773E-3</v>
      </c>
      <c r="H942" s="39">
        <f>LN(ACTIONS!J944/ACTIONS!J943)</f>
        <v>1.3504390978715467E-3</v>
      </c>
      <c r="I942" s="39">
        <f>LN(ACTIONS!K944/ACTIONS!K943)</f>
        <v>2.5412974286725481E-3</v>
      </c>
      <c r="J942" s="39">
        <f>LN(ACTIONS!L944/ACTIONS!L943)</f>
        <v>-6.2650101245188578E-4</v>
      </c>
      <c r="K942" s="39">
        <f>LN(ACTIONS!M944/ACTIONS!M943)</f>
        <v>-2.1194623015556611E-2</v>
      </c>
      <c r="L942" s="39">
        <f>LN(INDICE!D944/INDICE!D943)</f>
        <v>2.5270565193439092E-3</v>
      </c>
    </row>
    <row r="943" spans="1:12" ht="15" customHeight="1" x14ac:dyDescent="0.35">
      <c r="A943" s="20">
        <v>42634</v>
      </c>
      <c r="B943" s="37">
        <f>LN(ACTIONS!D945/ACTIONS!D944)</f>
        <v>-2.7125281103202122E-3</v>
      </c>
      <c r="C943" s="37">
        <f>LN(ACTIONS!E945/ACTIONS!E944)</f>
        <v>4.0486806128779886E-3</v>
      </c>
      <c r="D943" s="37">
        <f>LN(ACTIONS!F945/ACTIONS!F944)</f>
        <v>1.1456067239864829E-3</v>
      </c>
      <c r="E943" s="37">
        <f>LN(ACTIONS!G945/ACTIONS!G944)</f>
        <v>-1.3358269138579282E-2</v>
      </c>
      <c r="F943" s="37">
        <f>LN(ACTIONS!H945/ACTIONS!H944)</f>
        <v>-1.9657891077684841E-2</v>
      </c>
      <c r="G943" s="37">
        <f>LN(ACTIONS!I945/ACTIONS!I944)</f>
        <v>-9.5935048004134656E-3</v>
      </c>
      <c r="H943" s="37">
        <f>LN(ACTIONS!J945/ACTIONS!J944)</f>
        <v>-5.4127331067503346E-3</v>
      </c>
      <c r="I943" s="37">
        <f>LN(ACTIONS!K945/ACTIONS!K944)</f>
        <v>5.0748542068593629E-4</v>
      </c>
      <c r="J943" s="37">
        <f>LN(ACTIONS!L945/ACTIONS!L944)</f>
        <v>1.286858771284312E-2</v>
      </c>
      <c r="K943" s="37">
        <f>LN(ACTIONS!M945/ACTIONS!M944)</f>
        <v>3.1757171706012784E-2</v>
      </c>
      <c r="L943" s="37">
        <f>LN(INDICE!D945/INDICE!D944)</f>
        <v>5.8248620803415827E-4</v>
      </c>
    </row>
    <row r="944" spans="1:12" ht="15" customHeight="1" x14ac:dyDescent="0.35">
      <c r="A944" s="17">
        <v>42635</v>
      </c>
      <c r="B944" s="39">
        <f>LN(ACTIONS!D946/ACTIONS!D945)</f>
        <v>1.7874924077211436E-2</v>
      </c>
      <c r="C944" s="39">
        <f>LN(ACTIONS!E946/ACTIONS!E945)</f>
        <v>1.7387758865668723E-3</v>
      </c>
      <c r="D944" s="39">
        <f>LN(ACTIONS!F946/ACTIONS!F945)</f>
        <v>1.1610830494501607E-2</v>
      </c>
      <c r="E944" s="39">
        <f>LN(ACTIONS!G946/ACTIONS!G945)</f>
        <v>1.0774765210380741E-2</v>
      </c>
      <c r="F944" s="39">
        <f>LN(ACTIONS!H946/ACTIONS!H945)</f>
        <v>6.5956606432945718E-3</v>
      </c>
      <c r="G944" s="39">
        <f>LN(ACTIONS!I946/ACTIONS!I945)</f>
        <v>9.5935048004134032E-3</v>
      </c>
      <c r="H944" s="39">
        <f>LN(ACTIONS!J946/ACTIONS!J945)</f>
        <v>9.4531426437553297E-3</v>
      </c>
      <c r="I944" s="39">
        <f>LN(ACTIONS!K946/ACTIONS!K945)</f>
        <v>5.3345980705292714E-2</v>
      </c>
      <c r="J944" s="39">
        <f>LN(ACTIONS!L946/ACTIONS!L945)</f>
        <v>4.3214389712831836E-3</v>
      </c>
      <c r="K944" s="39">
        <f>LN(ACTIONS!M946/ACTIONS!M945)</f>
        <v>7.3279574188592931E-3</v>
      </c>
      <c r="L944" s="39">
        <f>LN(INDICE!D946/INDICE!D945)</f>
        <v>1.1149402897838594E-2</v>
      </c>
    </row>
    <row r="945" spans="1:12" ht="15" customHeight="1" x14ac:dyDescent="0.35">
      <c r="A945" s="20">
        <v>42636</v>
      </c>
      <c r="B945" s="37">
        <f>LN(ACTIONS!D947/ACTIONS!D946)</f>
        <v>-2.1139700075350654E-2</v>
      </c>
      <c r="C945" s="37">
        <f>LN(ACTIONS!E947/ACTIONS!E946)</f>
        <v>-6.9581052789070546E-3</v>
      </c>
      <c r="D945" s="37">
        <f>LN(ACTIONS!F947/ACTIONS!F946)</f>
        <v>7.2169911802233916E-3</v>
      </c>
      <c r="E945" s="37">
        <f>LN(ACTIONS!G947/ACTIONS!G946)</f>
        <v>-1.5267472130788421E-2</v>
      </c>
      <c r="F945" s="37">
        <f>LN(ACTIONS!H947/ACTIONS!H946)</f>
        <v>8.6853085465813419E-3</v>
      </c>
      <c r="G945" s="37">
        <f>LN(ACTIONS!I947/ACTIONS!I946)</f>
        <v>-1.4446142126366468E-2</v>
      </c>
      <c r="H945" s="37">
        <f>LN(ACTIONS!J947/ACTIONS!J946)</f>
        <v>-3.1411289008609297E-3</v>
      </c>
      <c r="I945" s="37">
        <f>LN(ACTIONS!K947/ACTIONS!K946)</f>
        <v>1.7167803622365498E-2</v>
      </c>
      <c r="J945" s="37">
        <f>LN(ACTIONS!L947/ACTIONS!L946)</f>
        <v>2.0728236553966311E-2</v>
      </c>
      <c r="K945" s="37">
        <f>LN(ACTIONS!M947/ACTIONS!M946)</f>
        <v>-1.56576232406206E-3</v>
      </c>
      <c r="L945" s="37">
        <f>LN(INDICE!D947/INDICE!D946)</f>
        <v>-2.8507694738168741E-4</v>
      </c>
    </row>
    <row r="946" spans="1:12" ht="15" customHeight="1" x14ac:dyDescent="0.35">
      <c r="A946" s="17">
        <v>42639</v>
      </c>
      <c r="B946" s="39">
        <f>LN(ACTIONS!D948/ACTIONS!D947)</f>
        <v>-2.8357757924070692E-2</v>
      </c>
      <c r="C946" s="39">
        <f>LN(ACTIONS!E948/ACTIONS!E947)</f>
        <v>-1.2290563449717689E-2</v>
      </c>
      <c r="D946" s="39">
        <f>LN(ACTIONS!F948/ACTIONS!F947)</f>
        <v>-6.3120137428942453E-3</v>
      </c>
      <c r="E946" s="39">
        <f>LN(ACTIONS!G948/ACTIONS!G947)</f>
        <v>-1.5123161574220773E-2</v>
      </c>
      <c r="F946" s="39">
        <f>LN(ACTIONS!H948/ACTIONS!H947)</f>
        <v>-4.2702903374645801E-3</v>
      </c>
      <c r="G946" s="39">
        <f>LN(ACTIONS!I948/ACTIONS!I947)</f>
        <v>-1.4614972850075464E-2</v>
      </c>
      <c r="H946" s="39">
        <f>LN(ACTIONS!J948/ACTIONS!J947)</f>
        <v>-7.2169911802233604E-3</v>
      </c>
      <c r="I946" s="39">
        <f>LN(ACTIONS!K948/ACTIONS!K947)</f>
        <v>-8.3086531390170575E-3</v>
      </c>
      <c r="J946" s="39">
        <f>LN(ACTIONS!L948/ACTIONS!L947)</f>
        <v>-4.1685534332377393E-2</v>
      </c>
      <c r="K946" s="39">
        <f>LN(ACTIONS!M948/ACTIONS!M947)</f>
        <v>-3.9690920314317854E-2</v>
      </c>
      <c r="L946" s="39">
        <f>LN(INDICE!D948/INDICE!D947)</f>
        <v>-1.331510470937995E-2</v>
      </c>
    </row>
    <row r="947" spans="1:12" ht="15" customHeight="1" x14ac:dyDescent="0.35">
      <c r="A947" s="20">
        <v>42640</v>
      </c>
      <c r="B947" s="37">
        <f>LN(ACTIONS!D949/ACTIONS!D948)</f>
        <v>-1.6450807695267758E-2</v>
      </c>
      <c r="C947" s="37">
        <f>LN(ACTIONS!E949/ACTIONS!E948)</f>
        <v>-1.2443503062818934E-2</v>
      </c>
      <c r="D947" s="37">
        <f>LN(ACTIONS!F949/ACTIONS!F948)</f>
        <v>1.8075016217897093E-3</v>
      </c>
      <c r="E947" s="37">
        <f>LN(ACTIONS!G949/ACTIONS!G948)</f>
        <v>-9.9541403842338168E-3</v>
      </c>
      <c r="F947" s="37">
        <f>LN(ACTIONS!H949/ACTIONS!H948)</f>
        <v>1.8861998676122948E-3</v>
      </c>
      <c r="G947" s="37">
        <f>LN(ACTIONS!I949/ACTIONS!I948)</f>
        <v>-1.4174346809733935E-3</v>
      </c>
      <c r="H947" s="37">
        <f>LN(ACTIONS!J949/ACTIONS!J948)</f>
        <v>-1.3590036066694312E-3</v>
      </c>
      <c r="I947" s="37">
        <f>LN(ACTIONS!K949/ACTIONS!K948)</f>
        <v>-7.177064300363481E-3</v>
      </c>
      <c r="J947" s="37">
        <f>LN(ACTIONS!L949/ACTIONS!L948)</f>
        <v>1.5191219199779393E-2</v>
      </c>
      <c r="K947" s="37">
        <f>LN(ACTIONS!M949/ACTIONS!M948)</f>
        <v>-1.0875476873988823E-3</v>
      </c>
      <c r="L947" s="37">
        <f>LN(INDICE!D949/INDICE!D948)</f>
        <v>-1.5221228107968159E-3</v>
      </c>
    </row>
    <row r="948" spans="1:12" ht="15" customHeight="1" x14ac:dyDescent="0.35">
      <c r="A948" s="17">
        <v>42641</v>
      </c>
      <c r="B948" s="39">
        <f>LN(ACTIONS!D950/ACTIONS!D949)</f>
        <v>1.0264061302604079E-2</v>
      </c>
      <c r="C948" s="39">
        <f>LN(ACTIONS!E950/ACTIONS!E949)</f>
        <v>3.4000822709332988E-2</v>
      </c>
      <c r="D948" s="39">
        <f>LN(ACTIONS!F950/ACTIONS!F949)</f>
        <v>3.1552877203392007E-3</v>
      </c>
      <c r="E948" s="39">
        <f>LN(ACTIONS!G950/ACTIONS!G949)</f>
        <v>-4.6278524554611592E-3</v>
      </c>
      <c r="F948" s="39">
        <f>LN(ACTIONS!H950/ACTIONS!H949)</f>
        <v>-1.2642393415176468E-2</v>
      </c>
      <c r="G948" s="39">
        <f>LN(ACTIONS!I950/ACTIONS!I949)</f>
        <v>9.1137271597186396E-3</v>
      </c>
      <c r="H948" s="39">
        <f>LN(ACTIONS!J950/ACTIONS!J949)</f>
        <v>4.0714826657882999E-3</v>
      </c>
      <c r="I948" s="39">
        <f>LN(ACTIONS!K950/ACTIONS!K949)</f>
        <v>5.268211418200339E-3</v>
      </c>
      <c r="J948" s="39">
        <f>LN(ACTIONS!L950/ACTIONS!L949)</f>
        <v>1.9227428087220066E-2</v>
      </c>
      <c r="K948" s="39">
        <f>LN(ACTIONS!M950/ACTIONS!M949)</f>
        <v>1.1091686821674435E-2</v>
      </c>
      <c r="L948" s="39">
        <f>LN(INDICE!D950/INDICE!D949)</f>
        <v>6.1082195180457389E-3</v>
      </c>
    </row>
    <row r="949" spans="1:12" ht="15" customHeight="1" x14ac:dyDescent="0.35">
      <c r="A949" s="20">
        <v>42642</v>
      </c>
      <c r="B949" s="37">
        <f>LN(ACTIONS!D951/ACTIONS!D950)</f>
        <v>3.9414465439648397E-3</v>
      </c>
      <c r="C949" s="37">
        <f>LN(ACTIONS!E951/ACTIONS!E950)</f>
        <v>1.4305839021470035E-2</v>
      </c>
      <c r="D949" s="37">
        <f>LN(ACTIONS!F951/ACTIONS!F950)</f>
        <v>6.7483975117577446E-4</v>
      </c>
      <c r="E949" s="37">
        <f>LN(ACTIONS!G951/ACTIONS!G950)</f>
        <v>6.9337720014380723E-3</v>
      </c>
      <c r="F949" s="37">
        <f>LN(ACTIONS!H951/ACTIONS!H950)</f>
        <v>7.7308540410275031E-3</v>
      </c>
      <c r="G949" s="37">
        <f>LN(ACTIONS!I951/ACTIONS!I950)</f>
        <v>-7.0097739586898015E-3</v>
      </c>
      <c r="H949" s="37">
        <f>LN(ACTIONS!J951/ACTIONS!J950)</f>
        <v>6.7491819749283298E-3</v>
      </c>
      <c r="I949" s="37">
        <f>LN(ACTIONS!K951/ACTIONS!K950)</f>
        <v>3.0576229536334262E-2</v>
      </c>
      <c r="J949" s="37">
        <f>LN(ACTIONS!L951/ACTIONS!L950)</f>
        <v>-4.2841522941348083E-2</v>
      </c>
      <c r="K949" s="37">
        <f>LN(ACTIONS!M951/ACTIONS!M950)</f>
        <v>4.8309272696655924E-3</v>
      </c>
      <c r="L949" s="37">
        <f>LN(INDICE!D951/INDICE!D950)</f>
        <v>1.0173813859134878E-2</v>
      </c>
    </row>
    <row r="950" spans="1:12" ht="15" customHeight="1" x14ac:dyDescent="0.35">
      <c r="A950" s="17">
        <v>42643</v>
      </c>
      <c r="B950" s="39">
        <f>LN(ACTIONS!D952/ACTIONS!D951)</f>
        <v>9.5635638448588519E-3</v>
      </c>
      <c r="C950" s="39">
        <f>LN(ACTIONS!E952/ACTIONS!E951)</f>
        <v>-5.6475345554788216E-4</v>
      </c>
      <c r="D950" s="39">
        <f>LN(ACTIONS!F952/ACTIONS!F951)</f>
        <v>-5.8637966844532546E-3</v>
      </c>
      <c r="E950" s="39">
        <f>LN(ACTIONS!G952/ACTIONS!G951)</f>
        <v>-1.9212301778939326E-3</v>
      </c>
      <c r="F950" s="39">
        <f>LN(ACTIONS!H952/ACTIONS!H951)</f>
        <v>3.2770384758996755E-3</v>
      </c>
      <c r="G950" s="39">
        <f>LN(ACTIONS!I952/ACTIONS!I951)</f>
        <v>1.0496320285745335E-2</v>
      </c>
      <c r="H950" s="39">
        <f>LN(ACTIONS!J952/ACTIONS!J951)</f>
        <v>-3.1439504899678505E-3</v>
      </c>
      <c r="I950" s="39">
        <f>LN(ACTIONS!K952/ACTIONS!K951)</f>
        <v>-1.729015035315264E-2</v>
      </c>
      <c r="J950" s="39">
        <f>LN(ACTIONS!L952/ACTIONS!L951)</f>
        <v>4.4258670663083588E-2</v>
      </c>
      <c r="K950" s="39">
        <f>LN(ACTIONS!M952/ACTIONS!M951)</f>
        <v>9.0618957002176863E-3</v>
      </c>
      <c r="L950" s="39">
        <f>LN(INDICE!D952/INDICE!D951)</f>
        <v>-2.9076456487132814E-3</v>
      </c>
    </row>
    <row r="951" spans="1:12" ht="15" customHeight="1" x14ac:dyDescent="0.35">
      <c r="A951" s="20">
        <v>42646</v>
      </c>
      <c r="B951" s="37">
        <f>LN(ACTIONS!D953/ACTIONS!D952)</f>
        <v>2.7791691502650549E-3</v>
      </c>
      <c r="C951" s="37">
        <f>LN(ACTIONS!E953/ACTIONS!E952)</f>
        <v>5.1009170641298646E-3</v>
      </c>
      <c r="D951" s="37">
        <f>LN(ACTIONS!F953/ACTIONS!F952)</f>
        <v>1.548678691005669E-2</v>
      </c>
      <c r="E951" s="37">
        <f>LN(ACTIONS!G953/ACTIONS!G952)</f>
        <v>1.1531809849918691E-3</v>
      </c>
      <c r="F951" s="37">
        <f>LN(ACTIONS!H953/ACTIONS!H952)</f>
        <v>1.7215994071027765E-2</v>
      </c>
      <c r="G951" s="37">
        <f>LN(ACTIONS!I953/ACTIONS!I952)</f>
        <v>2.3988401795129365E-2</v>
      </c>
      <c r="H951" s="37">
        <f>LN(ACTIONS!J953/ACTIONS!J952)</f>
        <v>1.3848780635525052E-2</v>
      </c>
      <c r="I951" s="37">
        <f>LN(ACTIONS!K953/ACTIONS!K952)</f>
        <v>1.3111871293956601E-2</v>
      </c>
      <c r="J951" s="37">
        <f>LN(ACTIONS!L953/ACTIONS!L952)</f>
        <v>1.3463480771951209E-2</v>
      </c>
      <c r="K951" s="37">
        <f>LN(ACTIONS!M953/ACTIONS!M952)</f>
        <v>4.5003385021329268E-3</v>
      </c>
      <c r="L951" s="37">
        <f>LN(INDICE!D953/INDICE!D952)</f>
        <v>1.2128782213763758E-2</v>
      </c>
    </row>
    <row r="952" spans="1:12" ht="15" customHeight="1" x14ac:dyDescent="0.35">
      <c r="A952" s="17">
        <v>42647</v>
      </c>
      <c r="B952" s="39">
        <f>LN(ACTIONS!D954/ACTIONS!D953)</f>
        <v>1.7169693193914509E-2</v>
      </c>
      <c r="C952" s="39">
        <f>LN(ACTIONS!E954/ACTIONS!E953)</f>
        <v>-1.653866930710934E-2</v>
      </c>
      <c r="D952" s="39">
        <f>LN(ACTIONS!F954/ACTIONS!F953)</f>
        <v>1.0192864671287974E-2</v>
      </c>
      <c r="E952" s="39">
        <f>LN(ACTIONS!G954/ACTIONS!G953)</f>
        <v>1.2597990627832522E-2</v>
      </c>
      <c r="F952" s="39">
        <f>LN(ACTIONS!H954/ACTIONS!H953)</f>
        <v>1.1681657585585611E-2</v>
      </c>
      <c r="G952" s="39">
        <f>LN(ACTIONS!I954/ACTIONS!I953)</f>
        <v>3.0726451732002179E-2</v>
      </c>
      <c r="H952" s="39">
        <f>LN(ACTIONS!J954/ACTIONS!J953)</f>
        <v>2.2808006229282675E-2</v>
      </c>
      <c r="I952" s="39">
        <f>LN(ACTIONS!K954/ACTIONS!K953)</f>
        <v>1.1563496101356959E-2</v>
      </c>
      <c r="J952" s="39">
        <f>LN(ACTIONS!L954/ACTIONS!L953)</f>
        <v>2.3669744085904703E-2</v>
      </c>
      <c r="K952" s="39">
        <f>LN(ACTIONS!M954/ACTIONS!M953)</f>
        <v>1.9875131219191395E-2</v>
      </c>
      <c r="L952" s="39">
        <f>LN(INDICE!D954/INDICE!D953)</f>
        <v>1.2921065305738859E-2</v>
      </c>
    </row>
    <row r="953" spans="1:12" ht="15" customHeight="1" x14ac:dyDescent="0.35">
      <c r="A953" s="20">
        <v>42648</v>
      </c>
      <c r="B953" s="37">
        <f>LN(ACTIONS!D955/ACTIONS!D954)</f>
        <v>7.6095594935481417E-3</v>
      </c>
      <c r="C953" s="37">
        <f>LN(ACTIONS!E955/ACTIONS!E954)</f>
        <v>6.310682363615731E-3</v>
      </c>
      <c r="D953" s="37">
        <f>LN(ACTIONS!F955/ACTIONS!F954)</f>
        <v>-2.1165990115485679E-2</v>
      </c>
      <c r="E953" s="37">
        <f>LN(ACTIONS!G955/ACTIONS!G954)</f>
        <v>-1.644711008373349E-2</v>
      </c>
      <c r="F953" s="37">
        <f>LN(ACTIONS!H955/ACTIONS!H954)</f>
        <v>-3.40701857401619E-2</v>
      </c>
      <c r="G953" s="37">
        <f>LN(ACTIONS!I955/ACTIONS!I954)</f>
        <v>-7.9479166897125086E-3</v>
      </c>
      <c r="H953" s="37">
        <f>LN(ACTIONS!J955/ACTIONS!J954)</f>
        <v>-6.5260183755088694E-3</v>
      </c>
      <c r="I953" s="37">
        <f>LN(ACTIONS!K955/ACTIONS!K954)</f>
        <v>-1.1563496101356898E-2</v>
      </c>
      <c r="J953" s="37">
        <f>LN(ACTIONS!L955/ACTIONS!L954)</f>
        <v>-2.9282597790883341E-3</v>
      </c>
      <c r="K953" s="37">
        <f>LN(ACTIONS!M955/ACTIONS!M954)</f>
        <v>-1.5132039323178864E-2</v>
      </c>
      <c r="L953" s="37">
        <f>LN(INDICE!D955/INDICE!D954)</f>
        <v>-5.8252495563033482E-3</v>
      </c>
    </row>
    <row r="954" spans="1:12" ht="15" customHeight="1" x14ac:dyDescent="0.35">
      <c r="A954" s="17">
        <v>42649</v>
      </c>
      <c r="B954" s="39">
        <f>LN(ACTIONS!D956/ACTIONS!D955)</f>
        <v>9.2166551049238273E-3</v>
      </c>
      <c r="C954" s="39">
        <f>LN(ACTIONS!E956/ACTIONS!E955)</f>
        <v>-5.8292916072204455E-4</v>
      </c>
      <c r="D954" s="39">
        <f>LN(ACTIONS!F956/ACTIONS!F955)</f>
        <v>-2.2519986583178754E-4</v>
      </c>
      <c r="E954" s="39">
        <f>LN(ACTIONS!G956/ACTIONS!G955)</f>
        <v>-1.4371970041239007E-2</v>
      </c>
      <c r="F954" s="39">
        <f>LN(ACTIONS!H956/ACTIONS!H955)</f>
        <v>-1.6708506809195892E-2</v>
      </c>
      <c r="G954" s="39">
        <f>LN(ACTIONS!I956/ACTIONS!I955)</f>
        <v>7.264540786286135E-3</v>
      </c>
      <c r="H954" s="39">
        <f>LN(ACTIONS!J956/ACTIONS!J955)</f>
        <v>-3.0601116775946639E-3</v>
      </c>
      <c r="I954" s="39">
        <f>LN(ACTIONS!K956/ACTIONS!K955)</f>
        <v>-2.3288319794011027E-3</v>
      </c>
      <c r="J954" s="39">
        <f>LN(ACTIONS!L956/ACTIONS!L955)</f>
        <v>-1.2789156116321336E-2</v>
      </c>
      <c r="K954" s="39">
        <f>LN(ACTIONS!M956/ACTIONS!M955)</f>
        <v>-1.3764113539165658E-2</v>
      </c>
      <c r="L954" s="39">
        <f>LN(INDICE!D956/INDICE!D955)</f>
        <v>-4.7444686492142622E-3</v>
      </c>
    </row>
    <row r="955" spans="1:12" ht="15" customHeight="1" x14ac:dyDescent="0.35">
      <c r="A955" s="20">
        <v>42650</v>
      </c>
      <c r="B955" s="37">
        <f>LN(ACTIONS!D957/ACTIONS!D956)</f>
        <v>-1.9558008899656525E-2</v>
      </c>
      <c r="C955" s="37">
        <f>LN(ACTIONS!E957/ACTIONS!E956)</f>
        <v>3.4328904293208702E-3</v>
      </c>
      <c r="D955" s="37">
        <f>LN(ACTIONS!F957/ACTIONS!F956)</f>
        <v>5.1668092029993609E-3</v>
      </c>
      <c r="E955" s="37">
        <f>LN(ACTIONS!G957/ACTIONS!G956)</f>
        <v>-2.0154801978460261E-2</v>
      </c>
      <c r="F955" s="37">
        <f>LN(ACTIONS!H957/ACTIONS!H956)</f>
        <v>-7.4877705898318461E-3</v>
      </c>
      <c r="G955" s="37">
        <f>LN(ACTIONS!I957/ACTIONS!I956)</f>
        <v>2.022200904534632E-2</v>
      </c>
      <c r="H955" s="37">
        <f>LN(ACTIONS!J957/ACTIONS!J956)</f>
        <v>-9.2369251423634908E-3</v>
      </c>
      <c r="I955" s="37">
        <f>LN(ACTIONS!K957/ACTIONS!K956)</f>
        <v>4.1782130318054563E-2</v>
      </c>
      <c r="J955" s="37">
        <f>LN(ACTIONS!L957/ACTIONS!L956)</f>
        <v>-5.1397520767341637E-2</v>
      </c>
      <c r="K955" s="37">
        <f>LN(ACTIONS!M957/ACTIONS!M956)</f>
        <v>-1.1257154524634447E-2</v>
      </c>
      <c r="L955" s="37">
        <f>LN(INDICE!D957/INDICE!D956)</f>
        <v>6.3271206171973396E-3</v>
      </c>
    </row>
    <row r="956" spans="1:12" ht="15" customHeight="1" x14ac:dyDescent="0.35">
      <c r="A956" s="17">
        <v>42653</v>
      </c>
      <c r="B956" s="39">
        <f>LN(ACTIONS!D958/ACTIONS!D957)</f>
        <v>-1.8330901974143839E-2</v>
      </c>
      <c r="C956" s="39">
        <f>LN(ACTIONS!E958/ACTIONS!E957)</f>
        <v>1.7120360285148466E-3</v>
      </c>
      <c r="D956" s="39">
        <f>LN(ACTIONS!F958/ACTIONS!F957)</f>
        <v>2.9086048025459554E-3</v>
      </c>
      <c r="E956" s="39">
        <f>LN(ACTIONS!G958/ACTIONS!G957)</f>
        <v>-4.801929995407306E-3</v>
      </c>
      <c r="F956" s="39">
        <f>LN(ACTIONS!H958/ACTIONS!H957)</f>
        <v>-9.0749990022789741E-4</v>
      </c>
      <c r="G956" s="39">
        <f>LN(ACTIONS!I958/ACTIONS!I957)</f>
        <v>1.2803871153652844E-2</v>
      </c>
      <c r="H956" s="39">
        <f>LN(ACTIONS!J958/ACTIONS!J957)</f>
        <v>8.8339228359699473E-4</v>
      </c>
      <c r="I956" s="39">
        <f>LN(ACTIONS!K958/ACTIONS!K957)</f>
        <v>1.9486887673496694E-2</v>
      </c>
      <c r="J956" s="39">
        <f>LN(ACTIONS!L958/ACTIONS!L957)</f>
        <v>-1.8727533121896543E-2</v>
      </c>
      <c r="K956" s="39">
        <f>LN(ACTIONS!M958/ACTIONS!M957)</f>
        <v>-2.6990569691650581E-3</v>
      </c>
      <c r="L956" s="39">
        <f>LN(INDICE!D958/INDICE!D957)</f>
        <v>7.5110539945194791E-3</v>
      </c>
    </row>
    <row r="957" spans="1:12" ht="15" customHeight="1" x14ac:dyDescent="0.35">
      <c r="A957" s="20">
        <v>42654</v>
      </c>
      <c r="B957" s="37">
        <f>LN(ACTIONS!D959/ACTIONS!D958)</f>
        <v>1.333980426901491E-2</v>
      </c>
      <c r="C957" s="37">
        <f>LN(ACTIONS!E959/ACTIONS!E958)</f>
        <v>-5.8027512619990686E-4</v>
      </c>
      <c r="D957" s="37">
        <f>LN(ACTIONS!F959/ACTIONS!F958)</f>
        <v>-4.2538964852600154E-3</v>
      </c>
      <c r="E957" s="37">
        <f>LN(ACTIONS!G959/ACTIONS!G958)</f>
        <v>4.4026486964313001E-3</v>
      </c>
      <c r="F957" s="37">
        <f>LN(ACTIONS!H959/ACTIONS!H958)</f>
        <v>9.1666770595549268E-3</v>
      </c>
      <c r="G957" s="37">
        <f>LN(ACTIONS!I959/ACTIONS!I958)</f>
        <v>-1.4105158823232714E-2</v>
      </c>
      <c r="H957" s="37">
        <f>LN(ACTIONS!J959/ACTIONS!J958)</f>
        <v>-3.9814252991849219E-3</v>
      </c>
      <c r="I957" s="37">
        <f>LN(ACTIONS!K959/ACTIONS!K958)</f>
        <v>-2.7118799015892564E-2</v>
      </c>
      <c r="J957" s="37">
        <f>LN(ACTIONS!L959/ACTIONS!L958)</f>
        <v>1.8727533121896543E-2</v>
      </c>
      <c r="K957" s="37">
        <f>LN(ACTIONS!M959/ACTIONS!M958)</f>
        <v>0</v>
      </c>
      <c r="L957" s="37">
        <f>LN(INDICE!D959/INDICE!D958)</f>
        <v>-3.7576676123883472E-3</v>
      </c>
    </row>
    <row r="958" spans="1:12" ht="15" customHeight="1" x14ac:dyDescent="0.35">
      <c r="A958" s="17">
        <v>42655</v>
      </c>
      <c r="B958" s="39">
        <f>LN(ACTIONS!D960/ACTIONS!D959)</f>
        <v>-2.2914077455576339E-2</v>
      </c>
      <c r="C958" s="39">
        <f>LN(ACTIONS!E960/ACTIONS!E959)</f>
        <v>5.8027512619998048E-4</v>
      </c>
      <c r="D958" s="39">
        <f>LN(ACTIONS!F960/ACTIONS!F959)</f>
        <v>-1.2644106135464407E-2</v>
      </c>
      <c r="E958" s="39">
        <f>LN(ACTIONS!G960/ACTIONS!G959)</f>
        <v>-1.6509334099451264E-2</v>
      </c>
      <c r="F958" s="39">
        <f>LN(ACTIONS!H960/ACTIONS!H959)</f>
        <v>2.5670659713829991E-3</v>
      </c>
      <c r="G958" s="39">
        <f>LN(ACTIONS!I960/ACTIONS!I959)</f>
        <v>-2.683356040193869E-2</v>
      </c>
      <c r="H958" s="39">
        <f>LN(ACTIONS!J960/ACTIONS!J959)</f>
        <v>-2.6631174194836618E-3</v>
      </c>
      <c r="I958" s="39">
        <f>LN(ACTIONS!K960/ACTIONS!K959)</f>
        <v>6.2452073824713648E-2</v>
      </c>
      <c r="J958" s="39">
        <f>LN(ACTIONS!L960/ACTIONS!L959)</f>
        <v>-1.1953586812941671E-2</v>
      </c>
      <c r="K958" s="39">
        <f>LN(ACTIONS!M960/ACTIONS!M959)</f>
        <v>-5.4200674693391446E-3</v>
      </c>
      <c r="L958" s="39">
        <f>LN(INDICE!D960/INDICE!D959)</f>
        <v>-6.6506617305936988E-3</v>
      </c>
    </row>
    <row r="959" spans="1:12" ht="15" customHeight="1" x14ac:dyDescent="0.35">
      <c r="A959" s="20">
        <v>42656</v>
      </c>
      <c r="B959" s="37">
        <f>LN(ACTIONS!D961/ACTIONS!D960)</f>
        <v>-3.7428789369010639E-2</v>
      </c>
      <c r="C959" s="37">
        <f>LN(ACTIONS!E961/ACTIONS!E960)</f>
        <v>-3.427008151811291E-3</v>
      </c>
      <c r="D959" s="37">
        <f>LN(ACTIONS!F961/ACTIONS!F960)</f>
        <v>-9.0929763028124245E-4</v>
      </c>
      <c r="E959" s="37">
        <f>LN(ACTIONS!G961/ACTIONS!G960)</f>
        <v>-1.1433362603847735E-2</v>
      </c>
      <c r="F959" s="37">
        <f>LN(ACTIONS!H961/ACTIONS!H960)</f>
        <v>2.0489186320172131E-3</v>
      </c>
      <c r="G959" s="37">
        <f>LN(ACTIONS!I961/ACTIONS!I960)</f>
        <v>-3.3291411528177752E-3</v>
      </c>
      <c r="H959" s="37">
        <f>LN(ACTIONS!J961/ACTIONS!J960)</f>
        <v>5.7611504350716623E-3</v>
      </c>
      <c r="I959" s="37">
        <f>LN(ACTIONS!K961/ACTIONS!K960)</f>
        <v>-2.2910754810263941E-2</v>
      </c>
      <c r="J959" s="37">
        <f>LN(ACTIONS!L961/ACTIONS!L960)</f>
        <v>1.9223324925528727E-2</v>
      </c>
      <c r="K959" s="37">
        <f>LN(ACTIONS!M961/ACTIONS!M960)</f>
        <v>-9.556386720218104E-3</v>
      </c>
      <c r="L959" s="37">
        <f>LN(INDICE!D961/INDICE!D960)</f>
        <v>-6.6091979114682696E-3</v>
      </c>
    </row>
    <row r="960" spans="1:12" ht="15" customHeight="1" x14ac:dyDescent="0.35">
      <c r="A960" s="17">
        <v>42657</v>
      </c>
      <c r="B960" s="39">
        <f>LN(ACTIONS!D962/ACTIONS!D961)</f>
        <v>1.3977319041706899E-2</v>
      </c>
      <c r="C960" s="39">
        <f>LN(ACTIONS!E962/ACTIONS!E961)</f>
        <v>1.7149721232962512E-3</v>
      </c>
      <c r="D960" s="39">
        <f>LN(ACTIONS!F962/ACTIONS!F961)</f>
        <v>-3.8737658103183462E-3</v>
      </c>
      <c r="E960" s="39">
        <f>LN(ACTIONS!G962/ACTIONS!G961)</f>
        <v>1.0621014874365658E-2</v>
      </c>
      <c r="F960" s="39">
        <f>LN(ACTIONS!H962/ACTIONS!H961)</f>
        <v>-4.7445110478931251E-3</v>
      </c>
      <c r="G960" s="39">
        <f>LN(ACTIONS!I962/ACTIONS!I961)</f>
        <v>1.7175763927438956E-2</v>
      </c>
      <c r="H960" s="39">
        <f>LN(ACTIONS!J962/ACTIONS!J961)</f>
        <v>-8.8417335556761564E-4</v>
      </c>
      <c r="I960" s="39">
        <f>LN(ACTIONS!K962/ACTIONS!K961)</f>
        <v>-1.132662947792E-2</v>
      </c>
      <c r="J960" s="39">
        <f>LN(ACTIONS!L962/ACTIONS!L961)</f>
        <v>-1.0353039541579458E-3</v>
      </c>
      <c r="K960" s="39">
        <f>LN(ACTIONS!M962/ACTIONS!M961)</f>
        <v>-1.6474468305987156E-3</v>
      </c>
      <c r="L960" s="39">
        <f>LN(INDICE!D962/INDICE!D961)</f>
        <v>5.1189101497867186E-3</v>
      </c>
    </row>
    <row r="961" spans="1:12" ht="15" customHeight="1" x14ac:dyDescent="0.35">
      <c r="A961" s="20">
        <v>42660</v>
      </c>
      <c r="B961" s="37">
        <f>LN(ACTIONS!D963/ACTIONS!D962)</f>
        <v>-1.3977319041706803E-2</v>
      </c>
      <c r="C961" s="37">
        <f>LN(ACTIONS!E963/ACTIONS!E962)</f>
        <v>-8.5893954394129172E-3</v>
      </c>
      <c r="D961" s="37">
        <f>LN(ACTIONS!F963/ACTIONS!F962)</f>
        <v>-7.3327551293917966E-3</v>
      </c>
      <c r="E961" s="37">
        <f>LN(ACTIONS!G963/ACTIONS!G962)</f>
        <v>-4.4797468522832003E-3</v>
      </c>
      <c r="F961" s="37">
        <f>LN(ACTIONS!H963/ACTIONS!H962)</f>
        <v>-1.8682432326799035E-2</v>
      </c>
      <c r="G961" s="37">
        <f>LN(ACTIONS!I963/ACTIONS!I962)</f>
        <v>1.168395440149258E-2</v>
      </c>
      <c r="H961" s="37">
        <f>LN(ACTIONS!J963/ACTIONS!J962)</f>
        <v>-1.0671510787840217E-2</v>
      </c>
      <c r="I961" s="37">
        <f>LN(ACTIONS!K963/ACTIONS!K962)</f>
        <v>7.2029122940580163E-3</v>
      </c>
      <c r="J961" s="37">
        <f>LN(ACTIONS!L963/ACTIONS!L962)</f>
        <v>-2.9432437737786723E-2</v>
      </c>
      <c r="K961" s="37">
        <f>LN(ACTIONS!M963/ACTIONS!M962)</f>
        <v>-1.0497333963284504E-2</v>
      </c>
      <c r="L961" s="37">
        <f>LN(INDICE!D963/INDICE!D962)</f>
        <v>-9.4549128183076224E-3</v>
      </c>
    </row>
    <row r="962" spans="1:12" ht="15" customHeight="1" x14ac:dyDescent="0.35">
      <c r="A962" s="17">
        <v>42661</v>
      </c>
      <c r="B962" s="39">
        <f>LN(ACTIONS!D964/ACTIONS!D963)</f>
        <v>4.1359170621829686E-2</v>
      </c>
      <c r="C962" s="39">
        <f>LN(ACTIONS!E964/ACTIONS!E963)</f>
        <v>2.6662710231055584E-2</v>
      </c>
      <c r="D962" s="39">
        <f>LN(ACTIONS!F964/ACTIONS!F963)</f>
        <v>-4.6008742472515872E-4</v>
      </c>
      <c r="E962" s="39">
        <f>LN(ACTIONS!G964/ACTIONS!G963)</f>
        <v>1.337948196939388E-2</v>
      </c>
      <c r="F962" s="39">
        <f>LN(ACTIONS!H964/ACTIONS!H963)</f>
        <v>4.8337673320269763E-3</v>
      </c>
      <c r="G962" s="39">
        <f>LN(ACTIONS!I964/ACTIONS!I963)</f>
        <v>-1.6291611250217518E-2</v>
      </c>
      <c r="H962" s="39">
        <f>LN(ACTIONS!J964/ACTIONS!J963)</f>
        <v>7.5707331095919853E-3</v>
      </c>
      <c r="I962" s="39">
        <f>LN(ACTIONS!K964/ACTIONS!K963)</f>
        <v>3.1680731672582001E-2</v>
      </c>
      <c r="J962" s="39">
        <f>LN(ACTIONS!L964/ACTIONS!L963)</f>
        <v>3.1708693247266384E-2</v>
      </c>
      <c r="K962" s="39">
        <f>LN(ACTIONS!M964/ACTIONS!M963)</f>
        <v>3.8802709439897613E-3</v>
      </c>
      <c r="L962" s="39">
        <f>LN(INDICE!D964/INDICE!D963)</f>
        <v>7.5296410051322307E-3</v>
      </c>
    </row>
    <row r="963" spans="1:12" ht="15" customHeight="1" x14ac:dyDescent="0.35">
      <c r="A963" s="20">
        <v>42662</v>
      </c>
      <c r="B963" s="37">
        <f>LN(ACTIONS!D965/ACTIONS!D964)</f>
        <v>1.3470091233254704E-2</v>
      </c>
      <c r="C963" s="37">
        <f>LN(ACTIONS!E965/ACTIONS!E964)</f>
        <v>-5.0612221205567527E-3</v>
      </c>
      <c r="D963" s="37">
        <f>LN(ACTIONS!F965/ACTIONS!F964)</f>
        <v>3.4455070263916003E-3</v>
      </c>
      <c r="E963" s="37">
        <f>LN(ACTIONS!G965/ACTIONS!G964)</f>
        <v>2.8152039505867994E-3</v>
      </c>
      <c r="F963" s="37">
        <f>LN(ACTIONS!H965/ACTIONS!H964)</f>
        <v>-2.8713149458133398E-3</v>
      </c>
      <c r="G963" s="37">
        <f>LN(ACTIONS!I965/ACTIONS!I964)</f>
        <v>6.5644874086516029E-3</v>
      </c>
      <c r="H963" s="37">
        <f>LN(ACTIONS!J965/ACTIONS!J964)</f>
        <v>4.3834311850796559E-2</v>
      </c>
      <c r="I963" s="37">
        <f>LN(ACTIONS!K965/ACTIONS!K964)</f>
        <v>6.3012180767290553E-3</v>
      </c>
      <c r="J963" s="37">
        <f>LN(ACTIONS!L965/ACTIONS!L964)</f>
        <v>1.9851260697609306E-2</v>
      </c>
      <c r="K963" s="37">
        <f>LN(ACTIONS!M965/ACTIONS!M964)</f>
        <v>6.3422244852024794E-3</v>
      </c>
      <c r="L963" s="37">
        <f>LN(INDICE!D965/INDICE!D964)</f>
        <v>3.1179644685982908E-3</v>
      </c>
    </row>
    <row r="964" spans="1:12" ht="15" customHeight="1" x14ac:dyDescent="0.35">
      <c r="A964" s="17">
        <v>42663</v>
      </c>
      <c r="B964" s="39">
        <f>LN(ACTIONS!D966/ACTIONS!D965)</f>
        <v>3.4399022874067597E-2</v>
      </c>
      <c r="C964" s="39">
        <f>LN(ACTIONS!E966/ACTIONS!E965)</f>
        <v>5.734240186532737E-4</v>
      </c>
      <c r="D964" s="39">
        <f>LN(ACTIONS!F966/ACTIONS!F965)</f>
        <v>4.3473355277252861E-3</v>
      </c>
      <c r="E964" s="39">
        <f>LN(ACTIONS!G966/ACTIONS!G965)</f>
        <v>1.5145765807994841E-2</v>
      </c>
      <c r="F964" s="39">
        <f>LN(ACTIONS!H966/ACTIONS!H965)</f>
        <v>9.4960063165532953E-3</v>
      </c>
      <c r="G964" s="39">
        <f>LN(ACTIONS!I966/ACTIONS!I965)</f>
        <v>6.0062629600019348E-3</v>
      </c>
      <c r="H964" s="39">
        <f>LN(ACTIONS!J966/ACTIONS!J965)</f>
        <v>-1.6999579104486125E-3</v>
      </c>
      <c r="I964" s="39">
        <f>LN(ACTIONS!K966/ACTIONS!K965)</f>
        <v>-7.3552921703197386E-3</v>
      </c>
      <c r="J964" s="39">
        <f>LN(ACTIONS!L966/ACTIONS!L965)</f>
        <v>-1.9024814369578237E-2</v>
      </c>
      <c r="K964" s="39">
        <f>LN(ACTIONS!M966/ACTIONS!M965)</f>
        <v>-6.0656375660003954E-3</v>
      </c>
      <c r="L964" s="39">
        <f>LN(INDICE!D966/INDICE!D965)</f>
        <v>7.0895636908804936E-4</v>
      </c>
    </row>
    <row r="965" spans="1:12" ht="15" customHeight="1" x14ac:dyDescent="0.35">
      <c r="A965" s="20">
        <v>42664</v>
      </c>
      <c r="B965" s="37">
        <f>LN(ACTIONS!D967/ACTIONS!D966)</f>
        <v>1.9624548763076261E-2</v>
      </c>
      <c r="C965" s="37">
        <f>LN(ACTIONS!E967/ACTIONS!E966)</f>
        <v>-6.2074910148445855E-3</v>
      </c>
      <c r="D965" s="37">
        <f>LN(ACTIONS!F967/ACTIONS!F966)</f>
        <v>-5.2649772530496694E-3</v>
      </c>
      <c r="E965" s="37">
        <f>LN(ACTIONS!G967/ACTIONS!G966)</f>
        <v>-2.3762387418831865E-3</v>
      </c>
      <c r="F965" s="37">
        <f>LN(ACTIONS!H967/ACTIONS!H966)</f>
        <v>2.6446766534914609E-2</v>
      </c>
      <c r="G965" s="37">
        <f>LN(ACTIONS!I967/ACTIONS!I966)</f>
        <v>-1.4460008291665747E-2</v>
      </c>
      <c r="H965" s="37">
        <f>LN(ACTIONS!J967/ACTIONS!J966)</f>
        <v>-1.7028526890459849E-3</v>
      </c>
      <c r="I965" s="37">
        <f>LN(ACTIONS!K967/ACTIONS!K966)</f>
        <v>2.107038284802955E-3</v>
      </c>
      <c r="J965" s="37">
        <f>LN(ACTIONS!L967/ACTIONS!L966)</f>
        <v>-1.1006237155394427E-2</v>
      </c>
      <c r="K965" s="37">
        <f>LN(ACTIONS!M967/ACTIONS!M966)</f>
        <v>-1.1403266383959111E-2</v>
      </c>
      <c r="L965" s="37">
        <f>LN(INDICE!D967/INDICE!D966)</f>
        <v>-9.1547392132148642E-4</v>
      </c>
    </row>
    <row r="966" spans="1:12" ht="15" customHeight="1" x14ac:dyDescent="0.35">
      <c r="A966" s="17">
        <v>42667</v>
      </c>
      <c r="B966" s="39">
        <f>LN(ACTIONS!D968/ACTIONS!D967)</f>
        <v>-1.0584338299103997E-2</v>
      </c>
      <c r="C966" s="39">
        <f>LN(ACTIONS!E968/ACTIONS!E967)</f>
        <v>-3.3355472609137828E-2</v>
      </c>
      <c r="D966" s="39">
        <f>LN(ACTIONS!F968/ACTIONS!F967)</f>
        <v>-2.29542064591024E-4</v>
      </c>
      <c r="E966" s="39">
        <f>LN(ACTIONS!G968/ACTIONS!G967)</f>
        <v>-1.8811841522074237E-2</v>
      </c>
      <c r="F966" s="39">
        <f>LN(ACTIONS!H968/ACTIONS!H967)</f>
        <v>-8.9925246600674278E-3</v>
      </c>
      <c r="G966" s="39">
        <f>LN(ACTIONS!I968/ACTIONS!I967)</f>
        <v>-1.1981038645481775E-2</v>
      </c>
      <c r="H966" s="39">
        <f>LN(ACTIONS!J968/ACTIONS!J967)</f>
        <v>2.1281131674940135E-3</v>
      </c>
      <c r="I966" s="39">
        <f>LN(ACTIONS!K968/ACTIONS!K967)</f>
        <v>2.1045985555955855E-4</v>
      </c>
      <c r="J966" s="39">
        <f>LN(ACTIONS!L968/ACTIONS!L967)</f>
        <v>-6.9146425319368231E-3</v>
      </c>
      <c r="K966" s="39">
        <f>LN(ACTIONS!M968/ACTIONS!M967)</f>
        <v>2.7968116529690387E-4</v>
      </c>
      <c r="L966" s="39">
        <f>LN(INDICE!D968/INDICE!D967)</f>
        <v>-4.8647652461292004E-3</v>
      </c>
    </row>
    <row r="967" spans="1:12" ht="15" customHeight="1" x14ac:dyDescent="0.35">
      <c r="A967" s="20">
        <v>42668</v>
      </c>
      <c r="B967" s="37">
        <f>LN(ACTIONS!D969/ACTIONS!D968)</f>
        <v>2.2663414719444993E-2</v>
      </c>
      <c r="C967" s="37">
        <f>LN(ACTIONS!E969/ACTIONS!E968)</f>
        <v>3.8195024659023004E-2</v>
      </c>
      <c r="D967" s="37">
        <f>LN(ACTIONS!F969/ACTIONS!F968)</f>
        <v>1.1639980789135996E-2</v>
      </c>
      <c r="E967" s="37">
        <f>LN(ACTIONS!G969/ACTIONS!G968)</f>
        <v>-1.4242356715543103E-2</v>
      </c>
      <c r="F967" s="37">
        <f>LN(ACTIONS!H969/ACTIONS!H968)</f>
        <v>-2.6753312345300603E-3</v>
      </c>
      <c r="G967" s="37">
        <f>LN(ACTIONS!I969/ACTIONS!I968)</f>
        <v>-9.4508221077909717E-3</v>
      </c>
      <c r="H967" s="37">
        <f>LN(ACTIONS!J969/ACTIONS!J968)</f>
        <v>-5.1151006667703768E-3</v>
      </c>
      <c r="I967" s="37">
        <f>LN(ACTIONS!K969/ACTIONS!K968)</f>
        <v>3.5352518715719865E-2</v>
      </c>
      <c r="J967" s="37">
        <f>LN(ACTIONS!L969/ACTIONS!L968)</f>
        <v>-1.3974396370347496E-2</v>
      </c>
      <c r="K967" s="37">
        <f>LN(ACTIONS!M969/ACTIONS!M968)</f>
        <v>1.9555810115489698E-3</v>
      </c>
      <c r="L967" s="37">
        <f>LN(INDICE!D969/INDICE!D968)</f>
        <v>4.4615770622017355E-3</v>
      </c>
    </row>
    <row r="968" spans="1:12" ht="15" customHeight="1" x14ac:dyDescent="0.35">
      <c r="A968" s="17">
        <v>42669</v>
      </c>
      <c r="B968" s="39">
        <f>LN(ACTIONS!D970/ACTIONS!D969)</f>
        <v>7.2191310275745366E-3</v>
      </c>
      <c r="C968" s="39">
        <f>LN(ACTIONS!E970/ACTIONS!E969)</f>
        <v>-1.9380278722833048E-2</v>
      </c>
      <c r="D968" s="39">
        <f>LN(ACTIONS!F970/ACTIONS!F969)</f>
        <v>-6.1454614714951316E-3</v>
      </c>
      <c r="E968" s="39">
        <f>LN(ACTIONS!G970/ACTIONS!G969)</f>
        <v>7.7567239289449176E-3</v>
      </c>
      <c r="F968" s="39">
        <f>LN(ACTIONS!H970/ACTIONS!H969)</f>
        <v>-1.0000083334583311E-2</v>
      </c>
      <c r="G968" s="39">
        <f>LN(ACTIONS!I970/ACTIONS!I969)</f>
        <v>-3.3764340732143714E-3</v>
      </c>
      <c r="H968" s="39">
        <f>LN(ACTIONS!J970/ACTIONS!J969)</f>
        <v>-4.7119384674060997E-3</v>
      </c>
      <c r="I968" s="39">
        <f>LN(ACTIONS!K970/ACTIONS!K969)</f>
        <v>-2.1766773127979845E-2</v>
      </c>
      <c r="J968" s="39">
        <f>LN(ACTIONS!L970/ACTIONS!L969)</f>
        <v>1.4604979680785349E-2</v>
      </c>
      <c r="K968" s="39">
        <f>LN(ACTIONS!M970/ACTIONS!M969)</f>
        <v>2.7870698085649078E-3</v>
      </c>
      <c r="L968" s="39">
        <f>LN(INDICE!D970/INDICE!D969)</f>
        <v>-8.5219677821253177E-3</v>
      </c>
    </row>
    <row r="969" spans="1:12" ht="15" customHeight="1" x14ac:dyDescent="0.35">
      <c r="A969" s="20">
        <v>42670</v>
      </c>
      <c r="B969" s="37">
        <f>LN(ACTIONS!D971/ACTIONS!D970)</f>
        <v>1.387848185437255E-2</v>
      </c>
      <c r="C969" s="37">
        <f>LN(ACTIONS!E971/ACTIONS!E970)</f>
        <v>-2.7049381583943649E-3</v>
      </c>
      <c r="D969" s="37">
        <f>LN(ACTIONS!F971/ACTIONS!F970)</f>
        <v>-4.5672528768358166E-4</v>
      </c>
      <c r="E969" s="37">
        <f>LN(ACTIONS!G971/ACTIONS!G970)</f>
        <v>5.6772253052235367E-3</v>
      </c>
      <c r="F969" s="37">
        <f>LN(ACTIONS!H971/ACTIONS!H970)</f>
        <v>1.4708968904877336E-2</v>
      </c>
      <c r="G969" s="37">
        <f>LN(ACTIONS!I971/ACTIONS!I970)</f>
        <v>5.4296542426243381E-3</v>
      </c>
      <c r="H969" s="37">
        <f>LN(ACTIONS!J971/ACTIONS!J970)</f>
        <v>-1.601419204971094E-2</v>
      </c>
      <c r="I969" s="37">
        <f>LN(ACTIONS!K971/ACTIONS!K970)</f>
        <v>1.0531847477197079E-2</v>
      </c>
      <c r="J969" s="37">
        <f>LN(ACTIONS!L971/ACTIONS!L970)</f>
        <v>-8.0936151432876469E-2</v>
      </c>
      <c r="K969" s="37">
        <f>LN(ACTIONS!M971/ACTIONS!M970)</f>
        <v>-3.3454171150860226E-3</v>
      </c>
      <c r="L969" s="37">
        <f>LN(INDICE!D971/INDICE!D970)</f>
        <v>4.0847234136900668E-3</v>
      </c>
    </row>
    <row r="970" spans="1:12" ht="15" customHeight="1" x14ac:dyDescent="0.35">
      <c r="A970" s="17">
        <v>42671</v>
      </c>
      <c r="B970" s="39">
        <f>LN(ACTIONS!D972/ACTIONS!D971)</f>
        <v>-1.233828235080245E-2</v>
      </c>
      <c r="C970" s="39">
        <f>LN(ACTIONS!E972/ACTIONS!E971)</f>
        <v>-6.773793206736249E-4</v>
      </c>
      <c r="D970" s="39">
        <f>LN(ACTIONS!F972/ACTIONS!F971)</f>
        <v>-6.8547929109340287E-4</v>
      </c>
      <c r="E970" s="39">
        <f>LN(ACTIONS!G972/ACTIONS!G971)</f>
        <v>1.3654830636877243E-2</v>
      </c>
      <c r="F970" s="39">
        <f>LN(ACTIONS!H972/ACTIONS!H971)</f>
        <v>1.3869847864150377E-2</v>
      </c>
      <c r="G970" s="39">
        <f>LN(ACTIONS!I972/ACTIONS!I971)</f>
        <v>-8.1555769614660815E-3</v>
      </c>
      <c r="H970" s="39">
        <f>LN(ACTIONS!J972/ACTIONS!J971)</f>
        <v>0</v>
      </c>
      <c r="I970" s="39">
        <f>LN(ACTIONS!K972/ACTIONS!K971)</f>
        <v>4.5091283614997991E-3</v>
      </c>
      <c r="J970" s="39">
        <f>LN(ACTIONS!L972/ACTIONS!L971)</f>
        <v>3.9755123496764917E-2</v>
      </c>
      <c r="K970" s="39">
        <f>LN(ACTIONS!M972/ACTIONS!M971)</f>
        <v>1.4416662222769296E-2</v>
      </c>
      <c r="L970" s="39">
        <f>LN(INDICE!D972/INDICE!D971)</f>
        <v>1.3859857484031625E-3</v>
      </c>
    </row>
    <row r="971" spans="1:12" ht="15" customHeight="1" x14ac:dyDescent="0.35">
      <c r="A971" s="20">
        <v>42674</v>
      </c>
      <c r="B971" s="37">
        <f>LN(ACTIONS!D973/ACTIONS!D972)</f>
        <v>-2.556381740361317E-2</v>
      </c>
      <c r="C971" s="37">
        <f>LN(ACTIONS!E973/ACTIONS!E972)</f>
        <v>-1.0885717746907775E-2</v>
      </c>
      <c r="D971" s="37">
        <f>LN(ACTIONS!F973/ACTIONS!F972)</f>
        <v>-3.6638465533221543E-3</v>
      </c>
      <c r="E971" s="37">
        <f>LN(ACTIONS!G973/ACTIONS!G972)</f>
        <v>-1.8112791413894613E-2</v>
      </c>
      <c r="F971" s="37">
        <f>LN(ACTIONS!H973/ACTIONS!H972)</f>
        <v>-9.4358126017702413E-3</v>
      </c>
      <c r="G971" s="37">
        <f>LN(ACTIONS!I973/ACTIONS!I972)</f>
        <v>-1.0936796819815929E-2</v>
      </c>
      <c r="H971" s="37">
        <f>LN(ACTIONS!J973/ACTIONS!J972)</f>
        <v>-3.9344313048345616E-3</v>
      </c>
      <c r="I971" s="37">
        <f>LN(ACTIONS!K973/ACTIONS!K972)</f>
        <v>2.2245608947319737E-2</v>
      </c>
      <c r="J971" s="37">
        <f>LN(ACTIONS!L973/ACTIONS!L972)</f>
        <v>-6.5905335210350189E-3</v>
      </c>
      <c r="K971" s="37">
        <f>LN(ACTIONS!M973/ACTIONS!M972)</f>
        <v>-5.5203010735616898E-3</v>
      </c>
      <c r="L971" s="37">
        <f>LN(INDICE!D973/INDICE!D972)</f>
        <v>-6.0270510060887756E-3</v>
      </c>
    </row>
    <row r="972" spans="1:12" ht="15" customHeight="1" x14ac:dyDescent="0.35">
      <c r="A972" s="17">
        <v>42675</v>
      </c>
      <c r="B972" s="39">
        <f>LN(ACTIONS!D974/ACTIONS!D973)</f>
        <v>-1.3297856943975042E-2</v>
      </c>
      <c r="C972" s="39">
        <f>LN(ACTIONS!E974/ACTIONS!E973)</f>
        <v>-6.8738241507544963E-3</v>
      </c>
      <c r="D972" s="39">
        <f>LN(ACTIONS!F974/ACTIONS!F973)</f>
        <v>-9.2187792776914218E-3</v>
      </c>
      <c r="E972" s="39">
        <f>LN(ACTIONS!G974/ACTIONS!G973)</f>
        <v>5.2663682583918535E-3</v>
      </c>
      <c r="F972" s="39">
        <f>LN(ACTIONS!H974/ACTIONS!H973)</f>
        <v>-9.9086176541578665E-3</v>
      </c>
      <c r="G972" s="39">
        <f>LN(ACTIONS!I974/ACTIONS!I973)</f>
        <v>-7.1107396073625444E-4</v>
      </c>
      <c r="H972" s="39">
        <f>LN(ACTIONS!J974/ACTIONS!J973)</f>
        <v>-2.6315804660560433E-3</v>
      </c>
      <c r="I972" s="39">
        <f>LN(ACTIONS!K974/ACTIONS!K973)</f>
        <v>-1.4301784710859645E-2</v>
      </c>
      <c r="J972" s="39">
        <f>LN(ACTIONS!L974/ACTIONS!L973)</f>
        <v>3.337977866449416E-2</v>
      </c>
      <c r="K972" s="39">
        <f>LN(ACTIONS!M974/ACTIONS!M973)</f>
        <v>7.4452294831461336E-3</v>
      </c>
      <c r="L972" s="39">
        <f>LN(INDICE!D974/INDICE!D973)</f>
        <v>-5.3462801514107634E-3</v>
      </c>
    </row>
    <row r="973" spans="1:12" ht="15" customHeight="1" x14ac:dyDescent="0.35">
      <c r="A973" s="20">
        <v>42676</v>
      </c>
      <c r="B973" s="37">
        <f>LN(ACTIONS!D975/ACTIONS!D974)</f>
        <v>-2.1128305619520549E-2</v>
      </c>
      <c r="C973" s="37">
        <f>LN(ACTIONS!E975/ACTIONS!E974)</f>
        <v>-3.0787465569628473E-2</v>
      </c>
      <c r="D973" s="37">
        <f>LN(ACTIONS!F975/ACTIONS!F974)</f>
        <v>-1.2581713034921577E-2</v>
      </c>
      <c r="E973" s="37">
        <f>LN(ACTIONS!G975/ACTIONS!G974)</f>
        <v>2.0000666706669435E-2</v>
      </c>
      <c r="F973" s="37">
        <f>LN(ACTIONS!H975/ACTIONS!H974)</f>
        <v>-2.4285817522226982E-3</v>
      </c>
      <c r="G973" s="37">
        <f>LN(ACTIONS!I975/ACTIONS!I974)</f>
        <v>-8.2771842916647912E-3</v>
      </c>
      <c r="H973" s="37">
        <f>LN(ACTIONS!J975/ACTIONS!J974)</f>
        <v>-1.1040076804158616E-2</v>
      </c>
      <c r="I973" s="37">
        <f>LN(ACTIONS!K975/ACTIONS!K974)</f>
        <v>2.0267538352471224E-3</v>
      </c>
      <c r="J973" s="37">
        <f>LN(ACTIONS!L975/ACTIONS!L974)</f>
        <v>-9.4239292434797929E-3</v>
      </c>
      <c r="K973" s="37">
        <f>LN(ACTIONS!M975/ACTIONS!M974)</f>
        <v>-4.1293933420111784E-3</v>
      </c>
      <c r="L973" s="37">
        <f>LN(INDICE!D975/INDICE!D974)</f>
        <v>-1.0422573888056084E-2</v>
      </c>
    </row>
    <row r="974" spans="1:12" ht="15" customHeight="1" x14ac:dyDescent="0.35">
      <c r="A974" s="17">
        <v>42677</v>
      </c>
      <c r="B974" s="39">
        <f>LN(ACTIONS!D976/ACTIONS!D975)</f>
        <v>5.9476843666851006E-2</v>
      </c>
      <c r="C974" s="39">
        <f>LN(ACTIONS!E976/ACTIONS!E975)</f>
        <v>3.4230283815684964E-2</v>
      </c>
      <c r="D974" s="39">
        <f>LN(ACTIONS!F976/ACTIONS!F975)</f>
        <v>-2.9504876380212236E-2</v>
      </c>
      <c r="E974" s="39">
        <f>LN(ACTIONS!G976/ACTIONS!G975)</f>
        <v>2.3734188356638549E-3</v>
      </c>
      <c r="F974" s="39">
        <f>LN(ACTIONS!H976/ACTIONS!H975)</f>
        <v>-1.6516504490226642E-2</v>
      </c>
      <c r="G974" s="39">
        <f>LN(ACTIONS!I976/ACTIONS!I975)</f>
        <v>-1.7535348870007215E-2</v>
      </c>
      <c r="H974" s="39">
        <f>LN(ACTIONS!J976/ACTIONS!J975)</f>
        <v>-1.2961075295384273E-2</v>
      </c>
      <c r="I974" s="39">
        <f>LN(ACTIONS!K976/ACTIONS!K975)</f>
        <v>-2.1902420925973991E-2</v>
      </c>
      <c r="J974" s="39">
        <f>LN(ACTIONS!L976/ACTIONS!L975)</f>
        <v>9.2107323553467998E-3</v>
      </c>
      <c r="K974" s="39">
        <f>LN(ACTIONS!M976/ACTIONS!M975)</f>
        <v>1.2609816208059175E-2</v>
      </c>
      <c r="L974" s="39">
        <f>LN(INDICE!D976/INDICE!D975)</f>
        <v>-8.0537663074906896E-3</v>
      </c>
    </row>
    <row r="975" spans="1:12" ht="15" customHeight="1" x14ac:dyDescent="0.35">
      <c r="A975" s="20">
        <v>42678</v>
      </c>
      <c r="B975" s="37">
        <f>LN(ACTIONS!D977/ACTIONS!D976)</f>
        <v>-4.6972282538743276E-2</v>
      </c>
      <c r="C975" s="37">
        <f>LN(ACTIONS!E977/ACTIONS!E976)</f>
        <v>-2.645194196892172E-2</v>
      </c>
      <c r="D975" s="37">
        <f>LN(ACTIONS!F977/ACTIONS!F976)</f>
        <v>-5.8125617756625732E-3</v>
      </c>
      <c r="E975" s="37">
        <f>LN(ACTIONS!G977/ACTIONS!G976)</f>
        <v>-2.4396330923101204E-2</v>
      </c>
      <c r="F975" s="37">
        <f>LN(ACTIONS!H977/ACTIONS!H976)</f>
        <v>-5.7411431179440302E-3</v>
      </c>
      <c r="G975" s="37">
        <f>LN(ACTIONS!I977/ACTIONS!I976)</f>
        <v>7.0596078841716732E-3</v>
      </c>
      <c r="H975" s="37">
        <f>LN(ACTIONS!J977/ACTIONS!J976)</f>
        <v>-1.0400274617789456E-2</v>
      </c>
      <c r="I975" s="37">
        <f>LN(ACTIONS!K977/ACTIONS!K976)</f>
        <v>-1.585348180397831E-2</v>
      </c>
      <c r="J975" s="37">
        <f>LN(ACTIONS!L977/ACTIONS!L976)</f>
        <v>-2.5263137782269858E-2</v>
      </c>
      <c r="K975" s="37">
        <f>LN(ACTIONS!M977/ACTIONS!M976)</f>
        <v>-2.3147905964551803E-2</v>
      </c>
      <c r="L975" s="37">
        <f>LN(INDICE!D977/INDICE!D976)</f>
        <v>-1.4424999286408785E-2</v>
      </c>
    </row>
    <row r="976" spans="1:12" ht="15" customHeight="1" x14ac:dyDescent="0.35">
      <c r="A976" s="17">
        <v>42681</v>
      </c>
      <c r="B976" s="39">
        <f>LN(ACTIONS!D978/ACTIONS!D977)</f>
        <v>8.0902688852692688E-3</v>
      </c>
      <c r="C976" s="39">
        <f>LN(ACTIONS!E978/ACTIONS!E977)</f>
        <v>1.9554411518808709E-2</v>
      </c>
      <c r="D976" s="39">
        <f>LN(ACTIONS!F978/ACTIONS!F977)</f>
        <v>6.5367621694142905E-3</v>
      </c>
      <c r="E976" s="39">
        <f>LN(ACTIONS!G978/ACTIONS!G977)</f>
        <v>7.6628727455690972E-3</v>
      </c>
      <c r="F976" s="39">
        <f>LN(ACTIONS!H978/ACTIONS!H977)</f>
        <v>-4.7219395186402753E-3</v>
      </c>
      <c r="G976" s="39">
        <f>LN(ACTIONS!I978/ACTIONS!I977)</f>
        <v>1.6029440888193098E-2</v>
      </c>
      <c r="H976" s="39">
        <f>LN(ACTIONS!J978/ACTIONS!J977)</f>
        <v>1.3095694039461637E-2</v>
      </c>
      <c r="I976" s="39">
        <f>LN(ACTIONS!K978/ACTIONS!K977)</f>
        <v>5.4819450337362075E-2</v>
      </c>
      <c r="J976" s="39">
        <f>LN(ACTIONS!L978/ACTIONS!L977)</f>
        <v>1.0225260417729257E-2</v>
      </c>
      <c r="K976" s="39">
        <f>LN(ACTIONS!M978/ACTIONS!M977)</f>
        <v>-3.0713412388776898E-3</v>
      </c>
      <c r="L976" s="39">
        <f>LN(INDICE!D978/INDICE!D977)</f>
        <v>1.683575367829112E-2</v>
      </c>
    </row>
    <row r="977" spans="1:12" ht="15" customHeight="1" x14ac:dyDescent="0.35">
      <c r="A977" s="20">
        <v>42682</v>
      </c>
      <c r="B977" s="37">
        <f>LN(ACTIONS!D979/ACTIONS!D978)</f>
        <v>4.2598573469572873E-3</v>
      </c>
      <c r="C977" s="37">
        <f>LN(ACTIONS!E979/ACTIONS!E978)</f>
        <v>-1.3852336333370638E-3</v>
      </c>
      <c r="D977" s="37">
        <f>LN(ACTIONS!F979/ACTIONS!F978)</f>
        <v>9.1280960492599074E-3</v>
      </c>
      <c r="E977" s="37">
        <f>LN(ACTIONS!G979/ACTIONS!G978)</f>
        <v>5.6242857128717356E-2</v>
      </c>
      <c r="F977" s="37">
        <f>LN(ACTIONS!H979/ACTIONS!H978)</f>
        <v>-3.0434810331584076E-2</v>
      </c>
      <c r="G977" s="37">
        <f>LN(ACTIONS!I979/ACTIONS!I978)</f>
        <v>-7.6231758811482874E-3</v>
      </c>
      <c r="H977" s="37">
        <f>LN(ACTIONS!J979/ACTIONS!J978)</f>
        <v>4.4853106829548294E-4</v>
      </c>
      <c r="I977" s="37">
        <f>LN(ACTIONS!K979/ACTIONS!K978)</f>
        <v>6.9424061439014809E-3</v>
      </c>
      <c r="J977" s="37">
        <f>LN(ACTIONS!L979/ACTIONS!L978)</f>
        <v>-1.6366977464205359E-2</v>
      </c>
      <c r="K977" s="37">
        <f>LN(ACTIONS!M979/ACTIONS!M978)</f>
        <v>5.5772592981062153E-3</v>
      </c>
      <c r="L977" s="37">
        <f>LN(INDICE!D979/INDICE!D978)</f>
        <v>5.3084257072277706E-3</v>
      </c>
    </row>
    <row r="978" spans="1:12" ht="15" customHeight="1" x14ac:dyDescent="0.35">
      <c r="A978" s="17">
        <v>42683</v>
      </c>
      <c r="B978" s="39">
        <f>LN(ACTIONS!D980/ACTIONS!D979)</f>
        <v>2.6375962075629773E-2</v>
      </c>
      <c r="C978" s="39">
        <f>LN(ACTIONS!E980/ACTIONS!E979)</f>
        <v>6.9070588176448804E-3</v>
      </c>
      <c r="D978" s="39">
        <f>LN(ACTIONS!F980/ACTIONS!F979)</f>
        <v>-1.1544139746865311E-2</v>
      </c>
      <c r="E978" s="39">
        <f>LN(ACTIONS!G980/ACTIONS!G979)</f>
        <v>-2.3051347214565195E-2</v>
      </c>
      <c r="F978" s="39">
        <f>LN(ACTIONS!H980/ACTIONS!H979)</f>
        <v>-2.1509151705439294E-2</v>
      </c>
      <c r="G978" s="39">
        <f>LN(ACTIONS!I980/ACTIONS!I979)</f>
        <v>5.3504098662716264E-2</v>
      </c>
      <c r="H978" s="39">
        <f>LN(ACTIONS!J980/ACTIONS!J979)</f>
        <v>-2.6942090836913888E-3</v>
      </c>
      <c r="I978" s="39">
        <f>LN(ACTIONS!K980/ACTIONS!K979)</f>
        <v>6.6155615781372662E-2</v>
      </c>
      <c r="J978" s="39">
        <f>LN(ACTIONS!L980/ACTIONS!L979)</f>
        <v>3.5660180398884328E-2</v>
      </c>
      <c r="K978" s="39">
        <f>LN(ACTIONS!M980/ACTIONS!M979)</f>
        <v>8.3079957232854492E-3</v>
      </c>
      <c r="L978" s="39">
        <f>LN(INDICE!D980/INDICE!D979)</f>
        <v>9.9906537800642688E-3</v>
      </c>
    </row>
    <row r="979" spans="1:12" ht="15" customHeight="1" x14ac:dyDescent="0.35">
      <c r="A979" s="20">
        <v>42684</v>
      </c>
      <c r="B979" s="37">
        <f>LN(ACTIONS!D981/ACTIONS!D980)</f>
        <v>5.2668945582187404E-2</v>
      </c>
      <c r="C979" s="37">
        <f>LN(ACTIONS!E981/ACTIONS!E980)</f>
        <v>1.1618488918435215E-2</v>
      </c>
      <c r="D979" s="37">
        <f>LN(ACTIONS!F981/ACTIONS!F980)</f>
        <v>-3.6708149017398113E-2</v>
      </c>
      <c r="E979" s="37">
        <f>LN(ACTIONS!G981/ACTIONS!G980)</f>
        <v>-1.1728046859624525E-2</v>
      </c>
      <c r="F979" s="37">
        <f>LN(ACTIONS!H981/ACTIONS!H980)</f>
        <v>-6.3311374284184957E-2</v>
      </c>
      <c r="G979" s="37">
        <f>LN(ACTIONS!I981/ACTIONS!I980)</f>
        <v>1.6336790387602808E-2</v>
      </c>
      <c r="H979" s="37">
        <f>LN(ACTIONS!J981/ACTIONS!J980)</f>
        <v>-3.1980797654139151E-2</v>
      </c>
      <c r="I979" s="37">
        <f>LN(ACTIONS!K981/ACTIONS!K980)</f>
        <v>5.3141723749332861E-2</v>
      </c>
      <c r="J979" s="37">
        <f>LN(ACTIONS!L981/ACTIONS!L980)</f>
        <v>-1.1316444028086219E-2</v>
      </c>
      <c r="K979" s="37">
        <f>LN(ACTIONS!M981/ACTIONS!M980)</f>
        <v>1.3779800995394975E-3</v>
      </c>
      <c r="L979" s="37">
        <f>LN(INDICE!D981/INDICE!D980)</f>
        <v>-1.2207007273186719E-2</v>
      </c>
    </row>
    <row r="980" spans="1:12" ht="15" customHeight="1" x14ac:dyDescent="0.35">
      <c r="A980" s="17">
        <v>42685</v>
      </c>
      <c r="B980" s="39">
        <f>LN(ACTIONS!D982/ACTIONS!D981)</f>
        <v>-5.4646289833814917E-3</v>
      </c>
      <c r="C980" s="39">
        <f>LN(ACTIONS!E982/ACTIONS!E981)</f>
        <v>-4.7588104902378378E-3</v>
      </c>
      <c r="D980" s="39">
        <f>LN(ACTIONS!F982/ACTIONS!F981)</f>
        <v>-5.0314571553670955E-3</v>
      </c>
      <c r="E980" s="39">
        <f>LN(ACTIONS!G982/ACTIONS!G981)</f>
        <v>2.1397431808425203E-2</v>
      </c>
      <c r="F980" s="39">
        <f>LN(ACTIONS!H982/ACTIONS!H981)</f>
        <v>1.3336462046884857E-2</v>
      </c>
      <c r="G980" s="39">
        <f>LN(ACTIONS!I982/ACTIONS!I981)</f>
        <v>-3.9690781037845214E-2</v>
      </c>
      <c r="H980" s="39">
        <f>LN(ACTIONS!J982/ACTIONS!J981)</f>
        <v>-2.206144391214488E-2</v>
      </c>
      <c r="I980" s="39">
        <f>LN(ACTIONS!K982/ACTIONS!K981)</f>
        <v>-2.0023704363492718E-2</v>
      </c>
      <c r="J980" s="39">
        <f>LN(ACTIONS!L982/ACTIONS!L981)</f>
        <v>1.3649177563909681E-2</v>
      </c>
      <c r="K980" s="39">
        <f>LN(ACTIONS!M982/ACTIONS!M981)</f>
        <v>-1.1077377188252925E-2</v>
      </c>
      <c r="L980" s="39">
        <f>LN(INDICE!D982/INDICE!D981)</f>
        <v>-1.4389841180587724E-2</v>
      </c>
    </row>
    <row r="981" spans="1:12" ht="15" customHeight="1" x14ac:dyDescent="0.35">
      <c r="A981" s="20">
        <v>42688</v>
      </c>
      <c r="B981" s="37">
        <f>LN(ACTIONS!D983/ACTIONS!D982)</f>
        <v>4.2713870181325789E-2</v>
      </c>
      <c r="C981" s="37">
        <f>LN(ACTIONS!E983/ACTIONS!E982)</f>
        <v>4.0782039679542539E-3</v>
      </c>
      <c r="D981" s="37">
        <f>LN(ACTIONS!F983/ACTIONS!F982)</f>
        <v>-6.3251317769688143E-3</v>
      </c>
      <c r="E981" s="37">
        <f>LN(ACTIONS!G983/ACTIONS!G982)</f>
        <v>-3.2071579410213741E-2</v>
      </c>
      <c r="F981" s="37">
        <f>LN(ACTIONS!H983/ACTIONS!H982)</f>
        <v>-3.353995123750939E-3</v>
      </c>
      <c r="G981" s="37">
        <f>LN(ACTIONS!I983/ACTIONS!I982)</f>
        <v>7.3976019383811967E-3</v>
      </c>
      <c r="H981" s="37">
        <f>LN(ACTIONS!J983/ACTIONS!J982)</f>
        <v>-9.0584648016596436E-3</v>
      </c>
      <c r="I981" s="37">
        <f>LN(ACTIONS!K983/ACTIONS!K982)</f>
        <v>1.2274458117259779E-2</v>
      </c>
      <c r="J981" s="37">
        <f>LN(ACTIONS!L983/ACTIONS!L982)</f>
        <v>1.9092156548282644E-2</v>
      </c>
      <c r="K981" s="37">
        <f>LN(ACTIONS!M983/ACTIONS!M982)</f>
        <v>7.2142377260149973E-3</v>
      </c>
      <c r="L981" s="37">
        <f>LN(INDICE!D983/INDICE!D982)</f>
        <v>3.3744704256421787E-3</v>
      </c>
    </row>
    <row r="982" spans="1:12" ht="15" customHeight="1" x14ac:dyDescent="0.35">
      <c r="A982" s="17">
        <v>42689</v>
      </c>
      <c r="B982" s="39">
        <f>LN(ACTIONS!D984/ACTIONS!D983)</f>
        <v>9.9311290892278893E-3</v>
      </c>
      <c r="C982" s="39">
        <f>LN(ACTIONS!E984/ACTIONS!E983)</f>
        <v>2.0404314655248818E-3</v>
      </c>
      <c r="D982" s="39">
        <f>LN(ACTIONS!F984/ACTIONS!F983)</f>
        <v>8.8440247964527742E-3</v>
      </c>
      <c r="E982" s="39">
        <f>LN(ACTIONS!G984/ACTIONS!G983)</f>
        <v>1.1460311164291916E-2</v>
      </c>
      <c r="F982" s="39">
        <f>LN(ACTIONS!H984/ACTIONS!H983)</f>
        <v>2.1816945655766144E-2</v>
      </c>
      <c r="G982" s="39">
        <f>LN(ACTIONS!I984/ACTIONS!I983)</f>
        <v>1.1337071787519771E-2</v>
      </c>
      <c r="H982" s="39">
        <f>LN(ACTIONS!J984/ACTIONS!J983)</f>
        <v>-4.3196611445163961E-3</v>
      </c>
      <c r="I982" s="39">
        <f>LN(ACTIONS!K984/ACTIONS!K983)</f>
        <v>-5.5994269354575056E-2</v>
      </c>
      <c r="J982" s="39">
        <f>LN(ACTIONS!L984/ACTIONS!L983)</f>
        <v>3.5266087789724092E-3</v>
      </c>
      <c r="K982" s="39">
        <f>LN(ACTIONS!M984/ACTIONS!M983)</f>
        <v>4.413800269104008E-3</v>
      </c>
      <c r="L982" s="39">
        <f>LN(INDICE!D984/INDICE!D983)</f>
        <v>5.8408897245800437E-3</v>
      </c>
    </row>
    <row r="983" spans="1:12" ht="15" customHeight="1" x14ac:dyDescent="0.35">
      <c r="A983" s="20">
        <v>42690</v>
      </c>
      <c r="B983" s="37">
        <f>LN(ACTIONS!D985/ACTIONS!D984)</f>
        <v>-1.9484206659832273E-2</v>
      </c>
      <c r="C983" s="37">
        <f>LN(ACTIONS!E985/ACTIONS!E984)</f>
        <v>0</v>
      </c>
      <c r="D983" s="37">
        <f>LN(ACTIONS!F985/ACTIONS!F984)</f>
        <v>7.518832414027319E-3</v>
      </c>
      <c r="E983" s="37">
        <f>LN(ACTIONS!G985/ACTIONS!G984)</f>
        <v>-1.0268652632012956E-2</v>
      </c>
      <c r="F983" s="37">
        <f>LN(ACTIONS!H985/ACTIONS!H984)</f>
        <v>-8.7562462855189493E-3</v>
      </c>
      <c r="G983" s="37">
        <f>LN(ACTIONS!I985/ACTIONS!I984)</f>
        <v>-2.1445815708590527E-2</v>
      </c>
      <c r="H983" s="37">
        <f>LN(ACTIONS!J985/ACTIONS!J984)</f>
        <v>5.2770571008438193E-3</v>
      </c>
      <c r="I983" s="37">
        <f>LN(ACTIONS!K985/ACTIONS!K984)</f>
        <v>-4.1221718479560743E-3</v>
      </c>
      <c r="J983" s="37">
        <f>LN(ACTIONS!L985/ACTIONS!L984)</f>
        <v>-2.8141294231178563E-2</v>
      </c>
      <c r="K983" s="37">
        <f>LN(ACTIONS!M985/ACTIONS!M984)</f>
        <v>1.924928409584418E-3</v>
      </c>
      <c r="L983" s="37">
        <f>LN(INDICE!D985/INDICE!D984)</f>
        <v>-6.3533722395549882E-3</v>
      </c>
    </row>
    <row r="984" spans="1:12" ht="15" customHeight="1" x14ac:dyDescent="0.35">
      <c r="A984" s="17">
        <v>42691</v>
      </c>
      <c r="B984" s="39">
        <f>LN(ACTIONS!D986/ACTIONS!D985)</f>
        <v>-1.9120464716255463E-3</v>
      </c>
      <c r="C984" s="39">
        <f>LN(ACTIONS!E986/ACTIONS!E985)</f>
        <v>2.7141150557342532E-3</v>
      </c>
      <c r="D984" s="39">
        <f>LN(ACTIONS!F986/ACTIONS!F985)</f>
        <v>1.2160467509485648E-2</v>
      </c>
      <c r="E984" s="39">
        <f>LN(ACTIONS!G986/ACTIONS!G985)</f>
        <v>1.3015368112070227E-2</v>
      </c>
      <c r="F984" s="39">
        <f>LN(ACTIONS!H986/ACTIONS!H985)</f>
        <v>5.7653504047237749E-4</v>
      </c>
      <c r="G984" s="39">
        <f>LN(ACTIONS!I986/ACTIONS!I985)</f>
        <v>-5.4956560348813348E-2</v>
      </c>
      <c r="H984" s="39">
        <f>LN(ACTIONS!J986/ACTIONS!J985)</f>
        <v>1.5666116744399456E-2</v>
      </c>
      <c r="I984" s="39">
        <f>LN(ACTIONS!K986/ACTIONS!K985)</f>
        <v>5.0566640195036407E-3</v>
      </c>
      <c r="J984" s="39">
        <f>LN(ACTIONS!L986/ACTIONS!L985)</f>
        <v>3.4540325252176075E-2</v>
      </c>
      <c r="K984" s="39">
        <f>LN(ACTIONS!M986/ACTIONS!M985)</f>
        <v>1.3913742399212397E-2</v>
      </c>
      <c r="L984" s="39">
        <f>LN(INDICE!D986/INDICE!D985)</f>
        <v>6.6433457097504868E-3</v>
      </c>
    </row>
    <row r="985" spans="1:12" ht="15" customHeight="1" x14ac:dyDescent="0.35">
      <c r="A985" s="20">
        <v>42692</v>
      </c>
      <c r="B985" s="37">
        <f>LN(ACTIONS!D987/ACTIONS!D986)</f>
        <v>-1.4021285381393911E-2</v>
      </c>
      <c r="C985" s="37">
        <f>LN(ACTIONS!E987/ACTIONS!E986)</f>
        <v>2.0307629858970946E-3</v>
      </c>
      <c r="D985" s="37">
        <f>LN(ACTIONS!F987/ACTIONS!F986)</f>
        <v>9.861933738147153E-4</v>
      </c>
      <c r="E985" s="37">
        <f>LN(ACTIONS!G987/ACTIONS!G986)</f>
        <v>-7.8400631220864551E-4</v>
      </c>
      <c r="F985" s="37">
        <f>LN(ACTIONS!H987/ACTIONS!H986)</f>
        <v>-2.5970293055606695E-3</v>
      </c>
      <c r="G985" s="37">
        <f>LN(ACTIONS!I987/ACTIONS!I986)</f>
        <v>-6.1197881574493115E-2</v>
      </c>
      <c r="H985" s="37">
        <f>LN(ACTIONS!J987/ACTIONS!J986)</f>
        <v>8.9097893044377732E-3</v>
      </c>
      <c r="I985" s="37">
        <f>LN(ACTIONS!K987/ACTIONS!K986)</f>
        <v>-2.1717405325724137E-2</v>
      </c>
      <c r="J985" s="37">
        <f>LN(ACTIONS!L987/ACTIONS!L986)</f>
        <v>5.9493456841061164E-3</v>
      </c>
      <c r="K985" s="37">
        <f>LN(ACTIONS!M987/ACTIONS!M986)</f>
        <v>-2.7129696509774906E-3</v>
      </c>
      <c r="L985" s="37">
        <f>LN(INDICE!D987/INDICE!D986)</f>
        <v>-2.7913548080594377E-3</v>
      </c>
    </row>
    <row r="986" spans="1:12" ht="15" customHeight="1" x14ac:dyDescent="0.35">
      <c r="A986" s="17">
        <v>42695</v>
      </c>
      <c r="B986" s="39">
        <f>LN(ACTIONS!D988/ACTIONS!D987)</f>
        <v>-7.3538695545557553E-3</v>
      </c>
      <c r="C986" s="39">
        <f>LN(ACTIONS!E988/ACTIONS!E987)</f>
        <v>-1.3601740815811607E-2</v>
      </c>
      <c r="D986" s="39">
        <f>LN(ACTIONS!F988/ACTIONS!F987)</f>
        <v>-1.1899000085145169E-2</v>
      </c>
      <c r="E986" s="39">
        <f>LN(ACTIONS!G988/ACTIONS!G987)</f>
        <v>9.7561749453646558E-3</v>
      </c>
      <c r="F986" s="39">
        <f>LN(ACTIONS!H988/ACTIONS!H987)</f>
        <v>4.3330686024960425E-4</v>
      </c>
      <c r="G986" s="39">
        <f>LN(ACTIONS!I988/ACTIONS!I987)</f>
        <v>-7.8570937418536346E-4</v>
      </c>
      <c r="H986" s="39">
        <f>LN(ACTIONS!J988/ACTIONS!J987)</f>
        <v>4.1928782600359578E-3</v>
      </c>
      <c r="I986" s="39">
        <f>LN(ACTIONS!K988/ACTIONS!K987)</f>
        <v>2.3583773915267978E-2</v>
      </c>
      <c r="J986" s="39">
        <f>LN(ACTIONS!L988/ACTIONS!L987)</f>
        <v>-1.9205546431240617E-2</v>
      </c>
      <c r="K986" s="39">
        <f>LN(ACTIONS!M988/ACTIONS!M987)</f>
        <v>4.3372255576107311E-3</v>
      </c>
      <c r="L986" s="39">
        <f>LN(INDICE!D988/INDICE!D987)</f>
        <v>3.2315827732410805E-4</v>
      </c>
    </row>
    <row r="987" spans="1:12" ht="15" customHeight="1" x14ac:dyDescent="0.35">
      <c r="A987" s="20">
        <v>42696</v>
      </c>
      <c r="B987" s="37">
        <f>LN(ACTIONS!D989/ACTIONS!D988)</f>
        <v>2.0417758979622291E-2</v>
      </c>
      <c r="C987" s="37">
        <f>LN(ACTIONS!E989/ACTIONS!E988)</f>
        <v>8.8568627741800968E-3</v>
      </c>
      <c r="D987" s="37">
        <f>LN(ACTIONS!F989/ACTIONS!F988)</f>
        <v>-1.247660798155252E-3</v>
      </c>
      <c r="E987" s="37">
        <f>LN(ACTIONS!G989/ACTIONS!G988)</f>
        <v>1.9231361927887592E-2</v>
      </c>
      <c r="F987" s="37">
        <f>LN(ACTIONS!H989/ACTIONS!H988)</f>
        <v>5.3287373158449483E-3</v>
      </c>
      <c r="G987" s="37">
        <f>LN(ACTIONS!I989/ACTIONS!I988)</f>
        <v>4.566955233345835E-3</v>
      </c>
      <c r="H987" s="37">
        <f>LN(ACTIONS!J989/ACTIONS!J988)</f>
        <v>-2.3272060770862563E-3</v>
      </c>
      <c r="I987" s="37">
        <f>LN(ACTIONS!K989/ACTIONS!K988)</f>
        <v>5.1955018342336935E-2</v>
      </c>
      <c r="J987" s="37">
        <f>LN(ACTIONS!L989/ACTIONS!L988)</f>
        <v>1.4284478472700583E-2</v>
      </c>
      <c r="K987" s="37">
        <f>LN(ACTIONS!M989/ACTIONS!M988)</f>
        <v>-3.2158879541885864E-2</v>
      </c>
      <c r="L987" s="37">
        <f>LN(INDICE!D989/INDICE!D988)</f>
        <v>6.1422435724948895E-3</v>
      </c>
    </row>
    <row r="988" spans="1:12" ht="15" customHeight="1" x14ac:dyDescent="0.35">
      <c r="A988" s="17">
        <v>42697</v>
      </c>
      <c r="B988" s="39">
        <f>LN(ACTIONS!D990/ACTIONS!D989)</f>
        <v>-1.3549232086505944E-2</v>
      </c>
      <c r="C988" s="39">
        <f>LN(ACTIONS!E990/ACTIONS!E989)</f>
        <v>-1.0915465024547743E-2</v>
      </c>
      <c r="D988" s="39">
        <f>LN(ACTIONS!F990/ACTIONS!F989)</f>
        <v>-5.5082763208153165E-3</v>
      </c>
      <c r="E988" s="39">
        <f>LN(ACTIONS!G990/ACTIONS!G989)</f>
        <v>-8.8005159532735227E-3</v>
      </c>
      <c r="F988" s="39">
        <f>LN(ACTIONS!H990/ACTIONS!H989)</f>
        <v>7.4413623287392797E-3</v>
      </c>
      <c r="G988" s="39">
        <f>LN(ACTIONS!I990/ACTIONS!I989)</f>
        <v>1.5754110161880726E-2</v>
      </c>
      <c r="H988" s="39">
        <f>LN(ACTIONS!J990/ACTIONS!J989)</f>
        <v>-6.5451379049086744E-3</v>
      </c>
      <c r="I988" s="39">
        <f>LN(ACTIONS!K990/ACTIONS!K989)</f>
        <v>1.2665076943266726E-2</v>
      </c>
      <c r="J988" s="39">
        <f>LN(ACTIONS!L990/ACTIONS!L989)</f>
        <v>-1.9720410737718509E-2</v>
      </c>
      <c r="K988" s="39">
        <f>LN(ACTIONS!M990/ACTIONS!M989)</f>
        <v>5.5710450494554295E-3</v>
      </c>
      <c r="L988" s="39">
        <f>LN(INDICE!D990/INDICE!D989)</f>
        <v>-2.9477695057717195E-4</v>
      </c>
    </row>
    <row r="989" spans="1:12" ht="15" customHeight="1" x14ac:dyDescent="0.35">
      <c r="A989" s="20">
        <v>42698</v>
      </c>
      <c r="B989" s="37">
        <f>LN(ACTIONS!D991/ACTIONS!D990)</f>
        <v>-8.825666181108336E-3</v>
      </c>
      <c r="C989" s="37">
        <f>LN(ACTIONS!E991/ACTIONS!E990)</f>
        <v>-5.5104148251165306E-3</v>
      </c>
      <c r="D989" s="37">
        <f>LN(ACTIONS!F991/ACTIONS!F990)</f>
        <v>2.2570542497104304E-3</v>
      </c>
      <c r="E989" s="37">
        <f>LN(ACTIONS!G991/ACTIONS!G990)</f>
        <v>-2.693863472461617E-3</v>
      </c>
      <c r="F989" s="37">
        <f>LN(ACTIONS!H991/ACTIONS!H990)</f>
        <v>-5.4324651113078085E-3</v>
      </c>
      <c r="G989" s="37">
        <f>LN(ACTIONS!I991/ACTIONS!I990)</f>
        <v>2.9857520484472045E-3</v>
      </c>
      <c r="H989" s="37">
        <f>LN(ACTIONS!J991/ACTIONS!J990)</f>
        <v>7.4766703430203573E-3</v>
      </c>
      <c r="I989" s="37">
        <f>LN(ACTIONS!K991/ACTIONS!K990)</f>
        <v>8.8750256252326746E-3</v>
      </c>
      <c r="J989" s="37">
        <f>LN(ACTIONS!L991/ACTIONS!L990)</f>
        <v>-7.5757938084576558E-3</v>
      </c>
      <c r="K989" s="37">
        <f>LN(ACTIONS!M991/ACTIONS!M990)</f>
        <v>-4.7334071392475191E-3</v>
      </c>
      <c r="L989" s="37">
        <f>LN(INDICE!D991/INDICE!D990)</f>
        <v>1.6838980714320234E-3</v>
      </c>
    </row>
    <row r="990" spans="1:12" ht="15" customHeight="1" x14ac:dyDescent="0.35">
      <c r="A990" s="17">
        <v>42699</v>
      </c>
      <c r="B990" s="39">
        <f>LN(ACTIONS!D992/ACTIONS!D991)</f>
        <v>-8.4102303174446152E-3</v>
      </c>
      <c r="C990" s="39">
        <f>LN(ACTIONS!E992/ACTIONS!E991)</f>
        <v>-2.7666361539803665E-3</v>
      </c>
      <c r="D990" s="39">
        <f>LN(ACTIONS!F992/ACTIONS!F991)</f>
        <v>9.4740175093740546E-3</v>
      </c>
      <c r="E990" s="39">
        <f>LN(ACTIONS!G992/ACTIONS!G991)</f>
        <v>4.9971274465546479E-3</v>
      </c>
      <c r="F990" s="39">
        <f>LN(ACTIONS!H992/ACTIONS!H991)</f>
        <v>3.7201359257953712E-3</v>
      </c>
      <c r="G990" s="39">
        <f>LN(ACTIONS!I992/ACTIONS!I991)</f>
        <v>-9.7136617795622292E-3</v>
      </c>
      <c r="H990" s="39">
        <f>LN(ACTIONS!J992/ACTIONS!J991)</f>
        <v>3.253546909092811E-3</v>
      </c>
      <c r="I990" s="39">
        <f>LN(ACTIONS!K992/ACTIONS!K991)</f>
        <v>-1.8535239503299623E-2</v>
      </c>
      <c r="J990" s="39">
        <f>LN(ACTIONS!L992/ACTIONS!L991)</f>
        <v>-1.1258748773858572E-2</v>
      </c>
      <c r="K990" s="39">
        <f>LN(ACTIONS!M992/ACTIONS!M991)</f>
        <v>-3.9149938147935845E-3</v>
      </c>
      <c r="L990" s="39">
        <f>LN(INDICE!D992/INDICE!D991)</f>
        <v>1.6898383312990328E-3</v>
      </c>
    </row>
    <row r="991" spans="1:12" ht="15" customHeight="1" x14ac:dyDescent="0.35">
      <c r="A991" s="20">
        <v>42702</v>
      </c>
      <c r="B991" s="37">
        <f>LN(ACTIONS!D993/ACTIONS!D992)</f>
        <v>-2.667759118613201E-2</v>
      </c>
      <c r="C991" s="37">
        <f>LN(ACTIONS!E993/ACTIONS!E992)</f>
        <v>-1.2529881350997777E-2</v>
      </c>
      <c r="D991" s="37">
        <f>LN(ACTIONS!F993/ACTIONS!F992)</f>
        <v>-2.4844733276619449E-3</v>
      </c>
      <c r="E991" s="37">
        <f>LN(ACTIONS!G993/ACTIONS!G992)</f>
        <v>-1.3899837689033597E-2</v>
      </c>
      <c r="F991" s="37">
        <f>LN(ACTIONS!H993/ACTIONS!H992)</f>
        <v>7.2572356935682696E-3</v>
      </c>
      <c r="G991" s="37">
        <f>LN(ACTIONS!I993/ACTIONS!I992)</f>
        <v>9.7136617795621997E-3</v>
      </c>
      <c r="H991" s="37">
        <f>LN(ACTIONS!J993/ACTIONS!J992)</f>
        <v>-3.2535469090927975E-3</v>
      </c>
      <c r="I991" s="37">
        <f>LN(ACTIONS!K993/ACTIONS!K992)</f>
        <v>5.9827734321796569E-3</v>
      </c>
      <c r="J991" s="37">
        <f>LN(ACTIONS!L993/ACTIONS!L992)</f>
        <v>-5.5698515889031942E-3</v>
      </c>
      <c r="K991" s="37">
        <f>LN(ACTIONS!M993/ACTIONS!M992)</f>
        <v>-2.2440402123825301E-3</v>
      </c>
      <c r="L991" s="37">
        <f>LN(INDICE!D993/INDICE!D992)</f>
        <v>-6.0527067782213239E-3</v>
      </c>
    </row>
    <row r="992" spans="1:12" ht="15" customHeight="1" x14ac:dyDescent="0.35">
      <c r="A992" s="17">
        <v>42703</v>
      </c>
      <c r="B992" s="39">
        <f>LN(ACTIONS!D994/ACTIONS!D993)</f>
        <v>4.1003373148468282E-3</v>
      </c>
      <c r="C992" s="39">
        <f>LN(ACTIONS!E994/ACTIONS!E993)</f>
        <v>2.8014710471827502E-3</v>
      </c>
      <c r="D992" s="39">
        <f>LN(ACTIONS!F994/ACTIONS!F993)</f>
        <v>7.4599033672139521E-4</v>
      </c>
      <c r="E992" s="39">
        <f>LN(ACTIONS!G994/ACTIONS!G993)</f>
        <v>-5.8491100663234036E-3</v>
      </c>
      <c r="F992" s="39">
        <f>LN(ACTIONS!H994/ACTIONS!H993)</f>
        <v>-2.4132313507303593E-3</v>
      </c>
      <c r="G992" s="39">
        <f>LN(ACTIONS!I994/ACTIONS!I993)</f>
        <v>7.6761568802061187E-4</v>
      </c>
      <c r="H992" s="39">
        <f>LN(ACTIONS!J994/ACTIONS!J993)</f>
        <v>-1.3976242666379726E-3</v>
      </c>
      <c r="I992" s="39">
        <f>LN(ACTIONS!K994/ACTIONS!K993)</f>
        <v>-1.2889734389362488E-2</v>
      </c>
      <c r="J992" s="39">
        <f>LN(ACTIONS!L994/ACTIONS!L993)</f>
        <v>2.2515819483351279E-2</v>
      </c>
      <c r="K992" s="39">
        <f>LN(ACTIONS!M994/ACTIONS!M993)</f>
        <v>3.9237718503302285E-3</v>
      </c>
      <c r="L992" s="39">
        <f>LN(INDICE!D994/INDICE!D993)</f>
        <v>-4.0482036971302617E-3</v>
      </c>
    </row>
    <row r="993" spans="1:12" ht="15" customHeight="1" x14ac:dyDescent="0.35">
      <c r="A993" s="20">
        <v>42704</v>
      </c>
      <c r="B993" s="37">
        <f>LN(ACTIONS!D995/ACTIONS!D994)</f>
        <v>-1.3836122857428733E-2</v>
      </c>
      <c r="C993" s="37">
        <f>LN(ACTIONS!E995/ACTIONS!E994)</f>
        <v>-9.133624257333427E-3</v>
      </c>
      <c r="D993" s="37">
        <f>LN(ACTIONS!F995/ACTIONS!F994)</f>
        <v>-3.236651649173345E-3</v>
      </c>
      <c r="E993" s="37">
        <f>LN(ACTIONS!G995/ACTIONS!G994)</f>
        <v>-2.7413371387148278E-3</v>
      </c>
      <c r="F993" s="37">
        <f>LN(ACTIONS!H995/ACTIONS!H994)</f>
        <v>-2.4458131839811447E-2</v>
      </c>
      <c r="G993" s="37">
        <f>LN(ACTIONS!I995/ACTIONS!I994)</f>
        <v>5.1772766178233946E-3</v>
      </c>
      <c r="H993" s="37">
        <f>LN(ACTIONS!J995/ACTIONS!J994)</f>
        <v>-4.6630917142476797E-4</v>
      </c>
      <c r="I993" s="37">
        <f>LN(ACTIONS!K995/ACTIONS!K994)</f>
        <v>-7.3129729281569151E-3</v>
      </c>
      <c r="J993" s="37">
        <f>LN(ACTIONS!L995/ACTIONS!L994)</f>
        <v>-1.4598799421152749E-2</v>
      </c>
      <c r="K993" s="37">
        <f>LN(ACTIONS!M995/ACTIONS!M994)</f>
        <v>-1.2384059199721555E-2</v>
      </c>
      <c r="L993" s="37">
        <f>LN(INDICE!D995/INDICE!D994)</f>
        <v>1.7394785509121716E-3</v>
      </c>
    </row>
    <row r="994" spans="1:12" ht="15" customHeight="1" x14ac:dyDescent="0.35">
      <c r="A994" s="17">
        <v>42705</v>
      </c>
      <c r="B994" s="39">
        <f>LN(ACTIONS!D996/ACTIONS!D995)</f>
        <v>2.743358280275595E-2</v>
      </c>
      <c r="C994" s="39">
        <f>LN(ACTIONS!E996/ACTIONS!E995)</f>
        <v>-5.6466667278168925E-3</v>
      </c>
      <c r="D994" s="39">
        <f>LN(ACTIONS!F996/ACTIONS!F995)</f>
        <v>-1.9388747868805283E-2</v>
      </c>
      <c r="E994" s="39">
        <f>LN(ACTIONS!G996/ACTIONS!G995)</f>
        <v>-3.5356548323077553E-3</v>
      </c>
      <c r="F994" s="39">
        <f>LN(ACTIONS!H996/ACTIONS!H995)</f>
        <v>-2.5967820895363203E-2</v>
      </c>
      <c r="G994" s="39">
        <f>LN(ACTIONS!I996/ACTIONS!I995)</f>
        <v>8.0946753568020956E-3</v>
      </c>
      <c r="H994" s="39">
        <f>LN(ACTIONS!J996/ACTIONS!J995)</f>
        <v>-2.0735898479178276E-2</v>
      </c>
      <c r="I994" s="39">
        <f>LN(ACTIONS!K996/ACTIONS!K995)</f>
        <v>1.5102001508905947E-2</v>
      </c>
      <c r="J994" s="39">
        <f>LN(ACTIONS!L996/ACTIONS!L995)</f>
        <v>-3.6297680505787237E-3</v>
      </c>
      <c r="K994" s="39">
        <f>LN(ACTIONS!M996/ACTIONS!M995)</f>
        <v>-1.4836220776444461E-2</v>
      </c>
      <c r="L994" s="39">
        <f>LN(INDICE!D996/INDICE!D995)</f>
        <v>-4.5594580461853244E-3</v>
      </c>
    </row>
    <row r="995" spans="1:12" ht="15" customHeight="1" x14ac:dyDescent="0.35">
      <c r="A995" s="20">
        <v>42706</v>
      </c>
      <c r="B995" s="37">
        <f>LN(ACTIONS!D997/ACTIONS!D996)</f>
        <v>-3.2054188620854511E-2</v>
      </c>
      <c r="C995" s="37">
        <f>LN(ACTIONS!E997/ACTIONS!E996)</f>
        <v>4.2340597626306991E-3</v>
      </c>
      <c r="D995" s="37">
        <f>LN(ACTIONS!F997/ACTIONS!F996)</f>
        <v>-4.5871640069060429E-3</v>
      </c>
      <c r="E995" s="37">
        <f>LN(ACTIONS!G997/ACTIONS!G996)</f>
        <v>1.3680103904080176E-2</v>
      </c>
      <c r="F995" s="37">
        <f>LN(ACTIONS!H997/ACTIONS!H996)</f>
        <v>1.4984331991517216E-2</v>
      </c>
      <c r="G995" s="37">
        <f>LN(ACTIONS!I997/ACTIONS!I996)</f>
        <v>-3.1261734638336341E-2</v>
      </c>
      <c r="H995" s="37">
        <f>LN(ACTIONS!J997/ACTIONS!J996)</f>
        <v>-5.2518621549486038E-3</v>
      </c>
      <c r="I995" s="37">
        <f>LN(ACTIONS!K997/ACTIONS!K996)</f>
        <v>-2.0127137711579049E-2</v>
      </c>
      <c r="J995" s="37">
        <f>LN(ACTIONS!L997/ACTIONS!L996)</f>
        <v>1.6546834891221985E-2</v>
      </c>
      <c r="K995" s="37">
        <f>LN(ACTIONS!M997/ACTIONS!M996)</f>
        <v>6.8748480455448277E-3</v>
      </c>
      <c r="L995" s="37">
        <f>LN(INDICE!D997/INDICE!D996)</f>
        <v>-3.2943631860473731E-3</v>
      </c>
    </row>
    <row r="996" spans="1:12" ht="15" customHeight="1" x14ac:dyDescent="0.35">
      <c r="A996" s="17">
        <v>42709</v>
      </c>
      <c r="B996" s="39">
        <f>LN(ACTIONS!D998/ACTIONS!D997)</f>
        <v>2.2490008657829089E-2</v>
      </c>
      <c r="C996" s="39">
        <f>LN(ACTIONS!E998/ACTIONS!E997)</f>
        <v>5.6384944285257426E-3</v>
      </c>
      <c r="D996" s="39">
        <f>LN(ACTIONS!F998/ACTIONS!F997)</f>
        <v>1.7863983313881565E-3</v>
      </c>
      <c r="E996" s="39">
        <f>LN(ACTIONS!G998/ACTIONS!G997)</f>
        <v>1.55159069141885E-3</v>
      </c>
      <c r="F996" s="39">
        <f>LN(ACTIONS!H998/ACTIONS!H997)</f>
        <v>-7.3653976961593579E-4</v>
      </c>
      <c r="G996" s="39">
        <f>LN(ACTIONS!I998/ACTIONS!I997)</f>
        <v>6.7784449337330429E-3</v>
      </c>
      <c r="H996" s="39">
        <f>LN(ACTIONS!J998/ACTIONS!J997)</f>
        <v>-1.3979499772939096E-2</v>
      </c>
      <c r="I996" s="39">
        <f>LN(ACTIONS!K998/ACTIONS!K997)</f>
        <v>4.3481283829542944E-2</v>
      </c>
      <c r="J996" s="39">
        <f>LN(ACTIONS!L998/ACTIONS!L997)</f>
        <v>-3.3719736902576704E-3</v>
      </c>
      <c r="K996" s="39">
        <f>LN(ACTIONS!M998/ACTIONS!M997)</f>
        <v>-2.2863685295762444E-3</v>
      </c>
      <c r="L996" s="39">
        <f>LN(INDICE!D998/INDICE!D997)</f>
        <v>2.3906433547079241E-3</v>
      </c>
    </row>
    <row r="997" spans="1:12" ht="15" customHeight="1" x14ac:dyDescent="0.35">
      <c r="A997" s="20">
        <v>42710</v>
      </c>
      <c r="B997" s="37">
        <f>LN(ACTIONS!D999/ACTIONS!D998)</f>
        <v>5.5583449566516507E-2</v>
      </c>
      <c r="C997" s="37">
        <f>LN(ACTIONS!E999/ACTIONS!E998)</f>
        <v>7.7013815212529629E-3</v>
      </c>
      <c r="D997" s="37">
        <f>LN(ACTIONS!F999/ACTIONS!F998)</f>
        <v>-2.2973845458791648E-3</v>
      </c>
      <c r="E997" s="37">
        <f>LN(ACTIONS!G999/ACTIONS!G998)</f>
        <v>-1.9398648178265917E-3</v>
      </c>
      <c r="F997" s="37">
        <f>LN(ACTIONS!H999/ACTIONS!H998)</f>
        <v>3.5304537993826588E-3</v>
      </c>
      <c r="G997" s="37">
        <f>LN(ACTIONS!I999/ACTIONS!I998)</f>
        <v>-6.0434210123646876E-3</v>
      </c>
      <c r="H997" s="37">
        <f>LN(ACTIONS!J999/ACTIONS!J998)</f>
        <v>3.3922978981414296E-3</v>
      </c>
      <c r="I997" s="37">
        <f>LN(ACTIONS!K999/ACTIONS!K998)</f>
        <v>-1.4750809758148253E-2</v>
      </c>
      <c r="J997" s="37">
        <f>LN(ACTIONS!L999/ACTIONS!L998)</f>
        <v>-3.8071111973643447E-3</v>
      </c>
      <c r="K997" s="37">
        <f>LN(ACTIONS!M999/ACTIONS!M998)</f>
        <v>-7.7553167674781608E-3</v>
      </c>
      <c r="L997" s="37">
        <f>LN(INDICE!D999/INDICE!D998)</f>
        <v>4.8807379095124328E-3</v>
      </c>
    </row>
    <row r="998" spans="1:12" ht="15" customHeight="1" x14ac:dyDescent="0.35">
      <c r="A998" s="17">
        <v>42711</v>
      </c>
      <c r="B998" s="39">
        <f>LN(ACTIONS!D1000/ACTIONS!D999)</f>
        <v>3.8009991618753763E-2</v>
      </c>
      <c r="C998" s="39">
        <f>LN(ACTIONS!E1000/ACTIONS!E999)</f>
        <v>9.0104599494381134E-3</v>
      </c>
      <c r="D998" s="39">
        <f>LN(ACTIONS!F1000/ACTIONS!F999)</f>
        <v>2.2239986646822491E-2</v>
      </c>
      <c r="E998" s="39">
        <f>LN(ACTIONS!G1000/ACTIONS!G999)</f>
        <v>1.5796899479252856E-2</v>
      </c>
      <c r="F998" s="39">
        <f>LN(ACTIONS!H1000/ACTIONS!H999)</f>
        <v>-3.9726381974785003E-3</v>
      </c>
      <c r="G998" s="39">
        <f>LN(ACTIONS!I1000/ACTIONS!I999)</f>
        <v>1.6487143054322039E-2</v>
      </c>
      <c r="H998" s="39">
        <f>LN(ACTIONS!J1000/ACTIONS!J999)</f>
        <v>5.3076119774046089E-3</v>
      </c>
      <c r="I998" s="39">
        <f>LN(ACTIONS!K1000/ACTIONS!K999)</f>
        <v>3.6898222669924742E-2</v>
      </c>
      <c r="J998" s="39">
        <f>LN(ACTIONS!L1000/ACTIONS!L999)</f>
        <v>7.1790848876219547E-3</v>
      </c>
      <c r="K998" s="39">
        <f>LN(ACTIONS!M1000/ACTIONS!M999)</f>
        <v>8.6467796135375279E-4</v>
      </c>
      <c r="L998" s="39">
        <f>LN(INDICE!D1000/INDICE!D999)</f>
        <v>1.7891044941098905E-2</v>
      </c>
    </row>
    <row r="999" spans="1:12" ht="15" customHeight="1" x14ac:dyDescent="0.35">
      <c r="A999" s="20">
        <v>42712</v>
      </c>
      <c r="B999" s="37">
        <f>LN(ACTIONS!D1001/ACTIONS!D1000)</f>
        <v>1.4149140758958961E-2</v>
      </c>
      <c r="C999" s="37">
        <f>LN(ACTIONS!E1001/ACTIONS!E1000)</f>
        <v>-2.0756943728820949E-3</v>
      </c>
      <c r="D999" s="37">
        <f>LN(ACTIONS!F1001/ACTIONS!F1000)</f>
        <v>1.414591152852503E-2</v>
      </c>
      <c r="E999" s="37">
        <f>LN(ACTIONS!G1001/ACTIONS!G1000)</f>
        <v>1.7806873236842814E-2</v>
      </c>
      <c r="F999" s="37">
        <f>LN(ACTIONS!H1001/ACTIONS!H1000)</f>
        <v>3.9726381974784647E-3</v>
      </c>
      <c r="G999" s="37">
        <f>LN(ACTIONS!I1001/ACTIONS!I1000)</f>
        <v>-2.1043798350645584E-2</v>
      </c>
      <c r="H999" s="37">
        <f>LN(ACTIONS!J1001/ACTIONS!J1000)</f>
        <v>2.8832312140847135E-3</v>
      </c>
      <c r="I999" s="37">
        <f>LN(ACTIONS!K1001/ACTIONS!K1000)</f>
        <v>1.9686988847918831E-2</v>
      </c>
      <c r="J999" s="37">
        <f>LN(ACTIONS!L1001/ACTIONS!L1000)</f>
        <v>-9.9377073267015725E-3</v>
      </c>
      <c r="K999" s="37">
        <f>LN(ACTIONS!M1001/ACTIONS!M1000)</f>
        <v>-1.1530701767629213E-3</v>
      </c>
      <c r="L999" s="37">
        <f>LN(INDICE!D1001/INDICE!D1000)</f>
        <v>4.2389056212525445E-3</v>
      </c>
    </row>
    <row r="1000" spans="1:12" ht="15" customHeight="1" x14ac:dyDescent="0.35">
      <c r="A1000" s="17">
        <v>42713</v>
      </c>
      <c r="B1000" s="39">
        <f>LN(ACTIONS!D1002/ACTIONS!D1001)</f>
        <v>-1.3691055547100543E-2</v>
      </c>
      <c r="C1000" s="39">
        <f>LN(ACTIONS!E1002/ACTIONS!E1001)</f>
        <v>-6.9347655765561239E-3</v>
      </c>
      <c r="D1000" s="39">
        <f>LN(ACTIONS!F1002/ACTIONS!F1001)</f>
        <v>6.8762549918072336E-3</v>
      </c>
      <c r="E1000" s="39">
        <f>LN(ACTIONS!G1002/ACTIONS!G1001)</f>
        <v>9.7160704549324427E-3</v>
      </c>
      <c r="F1000" s="39">
        <f>LN(ACTIONS!H1002/ACTIONS!H1001)</f>
        <v>1.9053736196025559E-2</v>
      </c>
      <c r="G1000" s="39">
        <f>LN(ACTIONS!I1002/ACTIONS!I1001)</f>
        <v>1.4336013953883214E-2</v>
      </c>
      <c r="H1000" s="39">
        <f>LN(ACTIONS!J1002/ACTIONS!J1001)</f>
        <v>7.6482208382568188E-3</v>
      </c>
      <c r="I1000" s="39">
        <f>LN(ACTIONS!K1002/ACTIONS!K1001)</f>
        <v>-8.7945476814950893E-3</v>
      </c>
      <c r="J1000" s="39">
        <f>LN(ACTIONS!L1002/ACTIONS!L1001)</f>
        <v>-6.3952466953487875E-3</v>
      </c>
      <c r="K1000" s="39">
        <f>LN(ACTIONS!M1002/ACTIONS!M1001)</f>
        <v>3.4552294669185778E-3</v>
      </c>
      <c r="L1000" s="39">
        <f>LN(INDICE!D1002/INDICE!D1001)</f>
        <v>3.2637781605028035E-3</v>
      </c>
    </row>
    <row r="1001" spans="1:12" ht="15" customHeight="1" x14ac:dyDescent="0.35">
      <c r="A1001" s="20">
        <v>42716</v>
      </c>
      <c r="B1001" s="37">
        <f>LN(ACTIONS!D1003/ACTIONS!D1002)</f>
        <v>-1.5786886212385467E-2</v>
      </c>
      <c r="C1001" s="37">
        <f>LN(ACTIONS!E1003/ACTIONS!E1002)</f>
        <v>-2.8278044385777894E-2</v>
      </c>
      <c r="D1001" s="37">
        <f>LN(ACTIONS!F1003/ACTIONS!F1002)</f>
        <v>-2.450381034951917E-3</v>
      </c>
      <c r="E1001" s="37">
        <f>LN(ACTIONS!G1003/ACTIONS!G1002)</f>
        <v>-1.6120311593963679E-2</v>
      </c>
      <c r="F1001" s="37">
        <f>LN(ACTIONS!H1003/ACTIONS!H1002)</f>
        <v>-1.3927397617034388E-2</v>
      </c>
      <c r="G1001" s="37">
        <f>LN(ACTIONS!I1003/ACTIONS!I1002)</f>
        <v>-2.5749332614131114E-2</v>
      </c>
      <c r="H1001" s="37">
        <f>LN(ACTIONS!J1003/ACTIONS!J1002)</f>
        <v>-1.4388737452099556E-2</v>
      </c>
      <c r="I1001" s="37">
        <f>LN(ACTIONS!K1003/ACTIONS!K1002)</f>
        <v>-3.3039854078200155E-2</v>
      </c>
      <c r="J1001" s="37">
        <f>LN(ACTIONS!L1003/ACTIONS!L1002)</f>
        <v>-3.3046485355948008E-2</v>
      </c>
      <c r="K1001" s="37">
        <f>LN(ACTIONS!M1003/ACTIONS!M1002)</f>
        <v>-1.6519720699803241E-2</v>
      </c>
      <c r="L1001" s="37">
        <f>LN(INDICE!D1003/INDICE!D1002)</f>
        <v>-9.2151904989189494E-3</v>
      </c>
    </row>
    <row r="1002" spans="1:12" ht="15" customHeight="1" x14ac:dyDescent="0.35">
      <c r="A1002" s="17">
        <v>42717</v>
      </c>
      <c r="B1002" s="39">
        <f>LN(ACTIONS!D1004/ACTIONS!D1003)</f>
        <v>2.5857372996356882E-2</v>
      </c>
      <c r="C1002" s="39">
        <f>LN(ACTIONS!E1004/ACTIONS!E1003)</f>
        <v>9.2834969401273341E-3</v>
      </c>
      <c r="D1002" s="39">
        <f>LN(ACTIONS!F1004/ACTIONS!F1003)</f>
        <v>1.8714849288138078E-2</v>
      </c>
      <c r="E1002" s="39">
        <f>LN(ACTIONS!G1004/ACTIONS!G1003)</f>
        <v>2.5005967984030836E-2</v>
      </c>
      <c r="F1002" s="39">
        <f>LN(ACTIONS!H1004/ACTIONS!H1003)</f>
        <v>2.2534537254648365E-2</v>
      </c>
      <c r="G1002" s="39">
        <f>LN(ACTIONS!I1004/ACTIONS!I1003)</f>
        <v>4.0599861689509534E-2</v>
      </c>
      <c r="H1002" s="39">
        <f>LN(ACTIONS!J1004/ACTIONS!J1003)</f>
        <v>-1.4503265776465246E-3</v>
      </c>
      <c r="I1002" s="39">
        <f>LN(ACTIONS!K1004/ACTIONS!K1003)</f>
        <v>-2.0536746825192156E-2</v>
      </c>
      <c r="J1002" s="39">
        <f>LN(ACTIONS!L1004/ACTIONS!L1003)</f>
        <v>1.8397365139716099E-2</v>
      </c>
      <c r="K1002" s="39">
        <f>LN(ACTIONS!M1004/ACTIONS!M1003)</f>
        <v>1.0175985469485758E-2</v>
      </c>
      <c r="L1002" s="39">
        <f>LN(INDICE!D1004/INDICE!D1003)</f>
        <v>1.1277997652665949E-2</v>
      </c>
    </row>
    <row r="1003" spans="1:12" ht="15" customHeight="1" x14ac:dyDescent="0.35">
      <c r="A1003" s="20">
        <v>42718</v>
      </c>
      <c r="B1003" s="37">
        <f>LN(ACTIONS!D1005/ACTIONS!D1004)</f>
        <v>-9.6126113180964538E-3</v>
      </c>
      <c r="C1003" s="37">
        <f>LN(ACTIONS!E1005/ACTIONS!E1004)</f>
        <v>3.532012501871986E-3</v>
      </c>
      <c r="D1003" s="37">
        <f>LN(ACTIONS!F1005/ACTIONS!F1004)</f>
        <v>-9.4351734178510574E-3</v>
      </c>
      <c r="E1003" s="37">
        <f>LN(ACTIONS!G1005/ACTIONS!G1004)</f>
        <v>-7.3746316026626429E-4</v>
      </c>
      <c r="F1003" s="37">
        <f>LN(ACTIONS!H1005/ACTIONS!H1004)</f>
        <v>-3.8640477416010941E-3</v>
      </c>
      <c r="G1003" s="37">
        <f>LN(ACTIONS!I1005/ACTIONS!I1004)</f>
        <v>-1.1853659920552546E-2</v>
      </c>
      <c r="H1003" s="37">
        <f>LN(ACTIONS!J1005/ACTIONS!J1004)</f>
        <v>-3.3922978981414539E-3</v>
      </c>
      <c r="I1003" s="37">
        <f>LN(ACTIONS!K1005/ACTIONS!K1004)</f>
        <v>-1.70247062801544E-2</v>
      </c>
      <c r="J1003" s="37">
        <f>LN(ACTIONS!L1005/ACTIONS!L1004)</f>
        <v>-1.3766195764147959E-2</v>
      </c>
      <c r="K1003" s="37">
        <f>LN(ACTIONS!M1005/ACTIONS!M1004)</f>
        <v>-1.0468254944019711E-2</v>
      </c>
      <c r="L1003" s="37">
        <f>LN(INDICE!D1005/INDICE!D1004)</f>
        <v>-2.7849327083806982E-3</v>
      </c>
    </row>
    <row r="1004" spans="1:12" ht="15" customHeight="1" x14ac:dyDescent="0.35">
      <c r="A1004" s="17">
        <v>42719</v>
      </c>
      <c r="B1004" s="39">
        <f>LN(ACTIONS!D1006/ACTIONS!D1005)</f>
        <v>4.3183132511010143E-2</v>
      </c>
      <c r="C1004" s="39">
        <f>LN(ACTIONS!E1006/ACTIONS!E1005)</f>
        <v>1.894365148704413E-2</v>
      </c>
      <c r="D1004" s="39">
        <f>LN(ACTIONS!F1006/ACTIONS!F1005)</f>
        <v>-7.2948331502411027E-4</v>
      </c>
      <c r="E1004" s="39">
        <f>LN(ACTIONS!G1006/ACTIONS!G1005)</f>
        <v>-1.5613700094141396E-2</v>
      </c>
      <c r="F1004" s="39">
        <f>LN(ACTIONS!H1006/ACTIONS!H1005)</f>
        <v>8.7087423128930693E-3</v>
      </c>
      <c r="G1004" s="39">
        <f>LN(ACTIONS!I1006/ACTIONS!I1005)</f>
        <v>2.2191535567110069E-3</v>
      </c>
      <c r="H1004" s="39">
        <f>LN(ACTIONS!J1006/ACTIONS!J1005)</f>
        <v>2.5402755832429989E-2</v>
      </c>
      <c r="I1004" s="39">
        <f>LN(ACTIONS!K1006/ACTIONS!K1005)</f>
        <v>-2.7195294540719929E-2</v>
      </c>
      <c r="J1004" s="39">
        <f>LN(ACTIONS!L1006/ACTIONS!L1005)</f>
        <v>2.0471098140164509E-2</v>
      </c>
      <c r="K1004" s="39">
        <f>LN(ACTIONS!M1006/ACTIONS!M1005)</f>
        <v>-1.7554129727143238E-3</v>
      </c>
      <c r="L1004" s="39">
        <f>LN(INDICE!D1006/INDICE!D1005)</f>
        <v>7.1436044599121132E-3</v>
      </c>
    </row>
    <row r="1005" spans="1:12" ht="15" customHeight="1" x14ac:dyDescent="0.35">
      <c r="A1005" s="20">
        <v>42720</v>
      </c>
      <c r="B1005" s="37">
        <f>LN(ACTIONS!D1007/ACTIONS!D1006)</f>
        <v>2.6708131202805166E-3</v>
      </c>
      <c r="C1005" s="37">
        <f>LN(ACTIONS!E1007/ACTIONS!E1006)</f>
        <v>2.7607923576139625E-3</v>
      </c>
      <c r="D1005" s="37">
        <f>LN(ACTIONS!F1007/ACTIONS!F1006)</f>
        <v>-2.4327940759811287E-4</v>
      </c>
      <c r="E1005" s="37">
        <f>LN(ACTIONS!G1007/ACTIONS!G1006)</f>
        <v>6.3492276786587445E-3</v>
      </c>
      <c r="F1005" s="37">
        <f>LN(ACTIONS!H1007/ACTIONS!H1006)</f>
        <v>-7.8487737920712869E-3</v>
      </c>
      <c r="G1005" s="37">
        <f>LN(ACTIONS!I1007/ACTIONS!I1006)</f>
        <v>5.2339604210551892E-3</v>
      </c>
      <c r="H1005" s="37">
        <f>LN(ACTIONS!J1007/ACTIONS!J1006)</f>
        <v>4.0348621730350406E-2</v>
      </c>
      <c r="I1005" s="37">
        <f>LN(ACTIONS!K1007/ACTIONS!K1006)</f>
        <v>-1.350746783440779E-2</v>
      </c>
      <c r="J1005" s="37">
        <f>LN(ACTIONS!L1007/ACTIONS!L1006)</f>
        <v>-1.4985620863493252E-2</v>
      </c>
      <c r="K1005" s="37">
        <f>LN(ACTIONS!M1007/ACTIONS!M1006)</f>
        <v>4.0911804580298985E-3</v>
      </c>
      <c r="L1005" s="37">
        <f>LN(INDICE!D1007/INDICE!D1006)</f>
        <v>1.8029147000535556E-3</v>
      </c>
    </row>
    <row r="1006" spans="1:12" ht="15" customHeight="1" x14ac:dyDescent="0.35">
      <c r="A1006" s="17">
        <v>42723</v>
      </c>
      <c r="B1006" s="39">
        <f>LN(ACTIONS!D1008/ACTIONS!D1007)</f>
        <v>-2.0006408442930879E-2</v>
      </c>
      <c r="C1006" s="39">
        <f>LN(ACTIONS!E1008/ACTIONS!E1007)</f>
        <v>-8.3364104384450934E-3</v>
      </c>
      <c r="D1006" s="39">
        <f>LN(ACTIONS!F1008/ACTIONS!F1007)</f>
        <v>9.9262405627585544E-3</v>
      </c>
      <c r="E1006" s="39">
        <f>LN(ACTIONS!G1008/ACTIONS!G1007)</f>
        <v>6.6790600796717576E-3</v>
      </c>
      <c r="F1006" s="39">
        <f>LN(ACTIONS!H1008/ACTIONS!H1007)</f>
        <v>1.7890580824554223E-2</v>
      </c>
      <c r="G1006" s="39">
        <f>LN(ACTIONS!I1008/ACTIONS!I1007)</f>
        <v>-2.9745830478089758E-3</v>
      </c>
      <c r="H1006" s="39">
        <f>LN(ACTIONS!J1008/ACTIONS!J1007)</f>
        <v>4.5351551653913628E-3</v>
      </c>
      <c r="I1006" s="39">
        <f>LN(ACTIONS!K1008/ACTIONS!K1007)</f>
        <v>0</v>
      </c>
      <c r="J1006" s="39">
        <f>LN(ACTIONS!L1008/ACTIONS!L1007)</f>
        <v>9.1483975006991687E-3</v>
      </c>
      <c r="K1006" s="39">
        <f>LN(ACTIONS!M1008/ACTIONS!M1007)</f>
        <v>-2.9167274524979865E-4</v>
      </c>
      <c r="L1006" s="39">
        <f>LN(INDICE!D1008/INDICE!D1007)</f>
        <v>7.8695259535746292E-4</v>
      </c>
    </row>
    <row r="1007" spans="1:12" ht="15" customHeight="1" x14ac:dyDescent="0.35">
      <c r="A1007" s="20">
        <v>42724</v>
      </c>
      <c r="B1007" s="37">
        <f>LN(ACTIONS!D1009/ACTIONS!D1008)</f>
        <v>1.4261912389895201E-2</v>
      </c>
      <c r="C1007" s="37">
        <f>LN(ACTIONS!E1009/ACTIONS!E1008)</f>
        <v>-3.5006142368758921E-3</v>
      </c>
      <c r="D1007" s="37">
        <f>LN(ACTIONS!F1009/ACTIONS!F1008)</f>
        <v>-2.4093482829477133E-4</v>
      </c>
      <c r="E1007" s="37">
        <f>LN(ACTIONS!G1009/ACTIONS!G1008)</f>
        <v>-8.5422989268954443E-3</v>
      </c>
      <c r="F1007" s="37">
        <f>LN(ACTIONS!H1009/ACTIONS!H1008)</f>
        <v>-6.7777723457569739E-3</v>
      </c>
      <c r="G1007" s="37">
        <f>LN(ACTIONS!I1009/ACTIONS!I1008)</f>
        <v>4.4585630840557776E-3</v>
      </c>
      <c r="H1007" s="37">
        <f>LN(ACTIONS!J1009/ACTIONS!J1008)</f>
        <v>-7.7220460939102778E-3</v>
      </c>
      <c r="I1007" s="37">
        <f>LN(ACTIONS!K1009/ACTIONS!K1008)</f>
        <v>1.5710516274543753E-2</v>
      </c>
      <c r="J1007" s="37">
        <f>LN(ACTIONS!L1009/ACTIONS!L1008)</f>
        <v>1.2497469273993353E-2</v>
      </c>
      <c r="K1007" s="37">
        <f>LN(ACTIONS!M1009/ACTIONS!M1008)</f>
        <v>2.0399249387793019E-3</v>
      </c>
      <c r="L1007" s="37">
        <f>LN(INDICE!D1009/INDICE!D1008)</f>
        <v>3.8119342487948939E-3</v>
      </c>
    </row>
    <row r="1008" spans="1:12" ht="15" customHeight="1" x14ac:dyDescent="0.35">
      <c r="A1008" s="17">
        <v>42725</v>
      </c>
      <c r="B1008" s="39">
        <f>LN(ACTIONS!D1010/ACTIONS!D1009)</f>
        <v>9.2364245248999308E-3</v>
      </c>
      <c r="C1008" s="39">
        <f>LN(ACTIONS!E1010/ACTIONS!E1009)</f>
        <v>4.1992689668528677E-3</v>
      </c>
      <c r="D1008" s="39">
        <f>LN(ACTIONS!F1010/ACTIONS!F1009)</f>
        <v>5.2872028959190685E-3</v>
      </c>
      <c r="E1008" s="39">
        <f>LN(ACTIONS!G1010/ACTIONS!G1009)</f>
        <v>1.8632388472234872E-3</v>
      </c>
      <c r="F1008" s="39">
        <f>LN(ACTIONS!H1010/ACTIONS!H1009)</f>
        <v>-6.2535735350920168E-3</v>
      </c>
      <c r="G1008" s="39">
        <f>LN(ACTIONS!I1010/ACTIONS!I1009)</f>
        <v>1.3213298213178622E-2</v>
      </c>
      <c r="H1008" s="39">
        <f>LN(ACTIONS!J1010/ACTIONS!J1009)</f>
        <v>1.8223239667218467E-3</v>
      </c>
      <c r="I1008" s="39">
        <f>LN(ACTIONS!K1010/ACTIONS!K1009)</f>
        <v>-3.6744483745385415E-3</v>
      </c>
      <c r="J1008" s="39">
        <f>LN(ACTIONS!L1010/ACTIONS!L1009)</f>
        <v>7.2541389155199075E-3</v>
      </c>
      <c r="K1008" s="39">
        <f>LN(ACTIONS!M1010/ACTIONS!M1009)</f>
        <v>9.5611332439828438E-3</v>
      </c>
      <c r="L1008" s="39">
        <f>LN(INDICE!D1010/INDICE!D1009)</f>
        <v>-3.6065765034842069E-4</v>
      </c>
    </row>
    <row r="1009" spans="1:12" ht="15" customHeight="1" x14ac:dyDescent="0.35">
      <c r="A1009" s="20">
        <v>42726</v>
      </c>
      <c r="B1009" s="37">
        <f>LN(ACTIONS!D1011/ACTIONS!D1010)</f>
        <v>-1.7444400411500756E-3</v>
      </c>
      <c r="C1009" s="37">
        <f>LN(ACTIONS!E1011/ACTIONS!E1010)</f>
        <v>1.1097248538125382E-2</v>
      </c>
      <c r="D1009" s="37">
        <f>LN(ACTIONS!F1011/ACTIONS!F1010)</f>
        <v>-7.1933823986618391E-4</v>
      </c>
      <c r="E1009" s="37">
        <f>LN(ACTIONS!G1011/ACTIONS!G1010)</f>
        <v>7.0488141973990628E-3</v>
      </c>
      <c r="F1009" s="37">
        <f>LN(ACTIONS!H1011/ACTIONS!H1010)</f>
        <v>-1.7123291855123781E-3</v>
      </c>
      <c r="G1009" s="37">
        <f>LN(ACTIONS!I1011/ACTIONS!I1010)</f>
        <v>-3.6429912785010919E-3</v>
      </c>
      <c r="H1009" s="37">
        <f>LN(ACTIONS!J1011/ACTIONS!J1010)</f>
        <v>2.27324489801511E-3</v>
      </c>
      <c r="I1009" s="37">
        <f>LN(ACTIONS!K1011/ACTIONS!K1010)</f>
        <v>1.2875932984653285E-3</v>
      </c>
      <c r="J1009" s="37">
        <f>LN(ACTIONS!L1011/ACTIONS!L1010)</f>
        <v>1.1834457647002798E-2</v>
      </c>
      <c r="K1009" s="37">
        <f>LN(ACTIONS!M1011/ACTIONS!M1010)</f>
        <v>8.8991544672555635E-3</v>
      </c>
      <c r="L1009" s="37">
        <f>LN(INDICE!D1011/INDICE!D1010)</f>
        <v>3.1563077865488184E-3</v>
      </c>
    </row>
    <row r="1010" spans="1:12" ht="15" customHeight="1" x14ac:dyDescent="0.35">
      <c r="A1010" s="17">
        <v>42727</v>
      </c>
      <c r="B1010" s="39">
        <f>LN(ACTIONS!D1012/ACTIONS!D1011)</f>
        <v>1.3483545199149899E-2</v>
      </c>
      <c r="C1010" s="39">
        <f>LN(ACTIONS!E1012/ACTIONS!E1011)</f>
        <v>6.8832870890714179E-3</v>
      </c>
      <c r="D1010" s="39">
        <f>LN(ACTIONS!F1012/ACTIONS!F1011)</f>
        <v>5.9787335810682993E-3</v>
      </c>
      <c r="E1010" s="39">
        <f>LN(ACTIONS!G1012/ACTIONS!G1011)</f>
        <v>-2.2205782625772477E-3</v>
      </c>
      <c r="F1010" s="39">
        <f>LN(ACTIONS!H1012/ACTIONS!H1011)</f>
        <v>1.0795559390797762E-2</v>
      </c>
      <c r="G1010" s="39">
        <f>LN(ACTIONS!I1012/ACTIONS!I1011)</f>
        <v>-2.9418340806385366E-3</v>
      </c>
      <c r="H1010" s="39">
        <f>LN(ACTIONS!J1012/ACTIONS!J1011)</f>
        <v>1.8148825308225342E-3</v>
      </c>
      <c r="I1010" s="39">
        <f>LN(ACTIONS!K1012/ACTIONS!K1011)</f>
        <v>-4.9755930530104558E-3</v>
      </c>
      <c r="J1010" s="39">
        <f>LN(ACTIONS!L1012/ACTIONS!L1011)</f>
        <v>-1.4175631431047981E-2</v>
      </c>
      <c r="K1010" s="39">
        <f>LN(ACTIONS!M1012/ACTIONS!M1011)</f>
        <v>-9.187546682664598E-3</v>
      </c>
      <c r="L1010" s="39">
        <f>LN(INDICE!D1012/INDICE!D1011)</f>
        <v>6.3544407152416949E-4</v>
      </c>
    </row>
    <row r="1011" spans="1:12" ht="15" customHeight="1" x14ac:dyDescent="0.35">
      <c r="A1011" s="20">
        <v>42731</v>
      </c>
      <c r="B1011" s="37">
        <f>LN(ACTIONS!D1013/ACTIONS!D1012)</f>
        <v>0</v>
      </c>
      <c r="C1011" s="37">
        <f>LN(ACTIONS!E1013/ACTIONS!E1012)</f>
        <v>0</v>
      </c>
      <c r="D1011" s="37">
        <f>LN(ACTIONS!F1013/ACTIONS!F1012)</f>
        <v>0</v>
      </c>
      <c r="E1011" s="37">
        <f>LN(ACTIONS!G1013/ACTIONS!G1012)</f>
        <v>0</v>
      </c>
      <c r="F1011" s="37">
        <f>LN(ACTIONS!H1013/ACTIONS!H1012)</f>
        <v>0</v>
      </c>
      <c r="G1011" s="37">
        <f>LN(ACTIONS!I1013/ACTIONS!I1012)</f>
        <v>0</v>
      </c>
      <c r="H1011" s="37">
        <f>LN(ACTIONS!J1013/ACTIONS!J1012)</f>
        <v>0</v>
      </c>
      <c r="I1011" s="37">
        <f>LN(ACTIONS!K1013/ACTIONS!K1012)</f>
        <v>0</v>
      </c>
      <c r="J1011" s="37">
        <f>LN(ACTIONS!L1013/ACTIONS!L1012)</f>
        <v>0</v>
      </c>
      <c r="K1011" s="37">
        <f>LN(ACTIONS!M1013/ACTIONS!M1012)</f>
        <v>0</v>
      </c>
      <c r="L1011" s="37">
        <f>LN(INDICE!D1013/INDICE!D1012)</f>
        <v>0</v>
      </c>
    </row>
    <row r="1012" spans="1:12" ht="15" customHeight="1" x14ac:dyDescent="0.35">
      <c r="A1012" s="17">
        <v>42732</v>
      </c>
      <c r="B1012" s="39">
        <f>LN(ACTIONS!D1014/ACTIONS!D1013)</f>
        <v>-2.5427131454325777E-2</v>
      </c>
      <c r="C1012" s="39">
        <f>LN(ACTIONS!E1014/ACTIONS!E1013)</f>
        <v>-6.192822378908878E-3</v>
      </c>
      <c r="D1012" s="39">
        <f>LN(ACTIONS!F1014/ACTIONS!F1013)</f>
        <v>-4.5405741769093694E-3</v>
      </c>
      <c r="E1012" s="39">
        <f>LN(ACTIONS!G1014/ACTIONS!G1013)</f>
        <v>7.3828316144661683E-3</v>
      </c>
      <c r="F1012" s="39">
        <f>LN(ACTIONS!H1014/ACTIONS!H1013)</f>
        <v>-3.2547966184943438E-3</v>
      </c>
      <c r="G1012" s="39">
        <f>LN(ACTIONS!I1014/ACTIONS!I1013)</f>
        <v>8.7554169221196448E-3</v>
      </c>
      <c r="H1012" s="39">
        <f>LN(ACTIONS!J1014/ACTIONS!J1013)</f>
        <v>4.5320644328870148E-4</v>
      </c>
      <c r="I1012" s="39">
        <f>LN(ACTIONS!K1014/ACTIONS!K1013)</f>
        <v>2.2829956933929193E-2</v>
      </c>
      <c r="J1012" s="39">
        <f>LN(ACTIONS!L1014/ACTIONS!L1013)</f>
        <v>-9.2048172130157358E-3</v>
      </c>
      <c r="K1012" s="39">
        <f>LN(ACTIONS!M1014/ACTIONS!M1013)</f>
        <v>2.3048123138690595E-3</v>
      </c>
      <c r="L1012" s="39">
        <f>LN(INDICE!D1014/INDICE!D1013)</f>
        <v>5.3491493933651617E-3</v>
      </c>
    </row>
    <row r="1013" spans="1:12" ht="15" customHeight="1" x14ac:dyDescent="0.35">
      <c r="A1013" s="20">
        <v>42733</v>
      </c>
      <c r="B1013" s="37">
        <f>LN(ACTIONS!D1015/ACTIONS!D1014)</f>
        <v>-7.0928571141530587E-3</v>
      </c>
      <c r="C1013" s="37">
        <f>LN(ACTIONS!E1015/ACTIONS!E1014)</f>
        <v>1.233237937533639E-2</v>
      </c>
      <c r="D1013" s="37">
        <f>LN(ACTIONS!F1015/ACTIONS!F1014)</f>
        <v>6.4462441199899072E-3</v>
      </c>
      <c r="E1013" s="37">
        <f>LN(ACTIONS!G1015/ACTIONS!G1014)</f>
        <v>4.0374435465347176E-3</v>
      </c>
      <c r="F1013" s="37">
        <f>LN(ACTIONS!H1015/ACTIONS!H1014)</f>
        <v>6.0764689195273013E-3</v>
      </c>
      <c r="G1013" s="37">
        <f>LN(ACTIONS!I1015/ACTIONS!I1014)</f>
        <v>-1.2467323869619139E-2</v>
      </c>
      <c r="H1013" s="37">
        <f>LN(ACTIONS!J1015/ACTIONS!J1014)</f>
        <v>4.0696416104379447E-3</v>
      </c>
      <c r="I1013" s="37">
        <f>LN(ACTIONS!K1015/ACTIONS!K1014)</f>
        <v>-5.0688015839468713E-3</v>
      </c>
      <c r="J1013" s="37">
        <f>LN(ACTIONS!L1015/ACTIONS!L1014)</f>
        <v>-2.3683938296583905E-3</v>
      </c>
      <c r="K1013" s="37">
        <f>LN(ACTIONS!M1015/ACTIONS!M1014)</f>
        <v>-5.7570525481849208E-4</v>
      </c>
      <c r="L1013" s="37">
        <f>LN(INDICE!D1015/INDICE!D1014)</f>
        <v>1.9934859838759739E-3</v>
      </c>
    </row>
    <row r="1014" spans="1:12" ht="15" customHeight="1" x14ac:dyDescent="0.35">
      <c r="A1014" s="17">
        <v>42734</v>
      </c>
      <c r="B1014" s="39">
        <f>LN(ACTIONS!D1016/ACTIONS!D1015)</f>
        <v>3.9959206036199119E-3</v>
      </c>
      <c r="C1014" s="39">
        <f>LN(ACTIONS!E1016/ACTIONS!E1015)</f>
        <v>1.3626042986401863E-3</v>
      </c>
      <c r="D1014" s="39">
        <f>LN(ACTIONS!F1016/ACTIONS!F1015)</f>
        <v>4.2745256251116616E-3</v>
      </c>
      <c r="E1014" s="39">
        <f>LN(ACTIONS!G1016/ACTIONS!G1015)</f>
        <v>5.4794657646255705E-3</v>
      </c>
      <c r="F1014" s="39">
        <f>LN(ACTIONS!H1016/ACTIONS!H1015)</f>
        <v>-1.8331810816609605E-3</v>
      </c>
      <c r="G1014" s="39">
        <f>LN(ACTIONS!I1016/ACTIONS!I1015)</f>
        <v>-1.4850529075378344E-2</v>
      </c>
      <c r="H1014" s="39">
        <f>LN(ACTIONS!J1016/ACTIONS!J1015)</f>
        <v>2.7039223324009146E-3</v>
      </c>
      <c r="I1014" s="39">
        <f>LN(ACTIONS!K1016/ACTIONS!K1015)</f>
        <v>6.6926179082744787E-3</v>
      </c>
      <c r="J1014" s="39">
        <f>LN(ACTIONS!L1016/ACTIONS!L1015)</f>
        <v>-3.2386943995302386E-3</v>
      </c>
      <c r="K1014" s="39">
        <f>LN(ACTIONS!M1016/ACTIONS!M1015)</f>
        <v>8.6009704534127044E-3</v>
      </c>
      <c r="L1014" s="39">
        <f>LN(INDICE!D1016/INDICE!D1015)</f>
        <v>3.1648147545197524E-3</v>
      </c>
    </row>
    <row r="1015" spans="1:12" ht="15" customHeight="1" x14ac:dyDescent="0.35">
      <c r="A1015" s="20">
        <v>42738</v>
      </c>
      <c r="B1015" s="37">
        <f>LN(ACTIONS!D1017/ACTIONS!D1016)</f>
        <v>2.8093330535731889E-2</v>
      </c>
      <c r="C1015" s="37">
        <f>LN(ACTIONS!E1017/ACTIONS!E1016)</f>
        <v>2.884098382024439E-2</v>
      </c>
      <c r="D1015" s="37">
        <f>LN(ACTIONS!F1017/ACTIONS!F1016)</f>
        <v>-5.22690664947919E-3</v>
      </c>
      <c r="E1015" s="37">
        <f>LN(ACTIONS!G1017/ACTIONS!G1016)</f>
        <v>-1.2463504444965525E-2</v>
      </c>
      <c r="F1015" s="37">
        <f>LN(ACTIONS!H1017/ACTIONS!H1016)</f>
        <v>-2.4023186851937395E-3</v>
      </c>
      <c r="G1015" s="37">
        <f>LN(ACTIONS!I1017/ACTIONS!I1016)</f>
        <v>2.9968691548257049E-3</v>
      </c>
      <c r="H1015" s="37">
        <f>LN(ACTIONS!J1017/ACTIONS!J1016)</f>
        <v>1.3492244007653851E-3</v>
      </c>
      <c r="I1015" s="37">
        <f>LN(ACTIONS!K1017/ACTIONS!K1016)</f>
        <v>2.8611458541492402E-2</v>
      </c>
      <c r="J1015" s="37">
        <f>LN(ACTIONS!L1017/ACTIONS!L1016)</f>
        <v>5.6070882291886556E-3</v>
      </c>
      <c r="K1015" s="37">
        <f>LN(ACTIONS!M1017/ACTIONS!M1016)</f>
        <v>-2.3979193140836057E-2</v>
      </c>
      <c r="L1015" s="37">
        <f>LN(INDICE!D1017/INDICE!D1016)</f>
        <v>4.8964116394265012E-3</v>
      </c>
    </row>
    <row r="1016" spans="1:12" ht="15" customHeight="1" x14ac:dyDescent="0.35">
      <c r="A1016" s="17">
        <v>42739</v>
      </c>
      <c r="B1016" s="39">
        <f>LN(ACTIONS!D1018/ACTIONS!D1017)</f>
        <v>1.4626896648801001E-2</v>
      </c>
      <c r="C1016" s="39">
        <f>LN(ACTIONS!E1018/ACTIONS!E1017)</f>
        <v>-2.6494370728555772E-3</v>
      </c>
      <c r="D1016" s="39">
        <f>LN(ACTIONS!F1018/ACTIONS!F1017)</f>
        <v>1.1840062541196445E-2</v>
      </c>
      <c r="E1016" s="39">
        <f>LN(ACTIONS!G1018/ACTIONS!G1017)</f>
        <v>-3.7967349181926464E-2</v>
      </c>
      <c r="F1016" s="39">
        <f>LN(ACTIONS!H1018/ACTIONS!H1017)</f>
        <v>1.2725346361976337E-3</v>
      </c>
      <c r="G1016" s="39">
        <f>LN(ACTIONS!I1018/ACTIONS!I1017)</f>
        <v>-3.7247374428063572E-3</v>
      </c>
      <c r="H1016" s="39">
        <f>LN(ACTIONS!J1018/ACTIONS!J1017)</f>
        <v>-1.2209059636773824E-2</v>
      </c>
      <c r="I1016" s="39">
        <f>LN(ACTIONS!K1018/ACTIONS!K1017)</f>
        <v>-8.9749832535711959E-3</v>
      </c>
      <c r="J1016" s="39">
        <f>LN(ACTIONS!L1018/ACTIONS!L1017)</f>
        <v>3.9840868211916451E-2</v>
      </c>
      <c r="K1016" s="39">
        <f>LN(ACTIONS!M1018/ACTIONS!M1017)</f>
        <v>-4.6893403633861712E-3</v>
      </c>
      <c r="L1016" s="39">
        <f>LN(INDICE!D1018/INDICE!D1017)</f>
        <v>1.6495417388915255E-3</v>
      </c>
    </row>
    <row r="1017" spans="1:12" ht="15" customHeight="1" x14ac:dyDescent="0.35">
      <c r="A1017" s="20">
        <v>42740</v>
      </c>
      <c r="B1017" s="37">
        <f>LN(ACTIONS!D1019/ACTIONS!D1018)</f>
        <v>-1.4196159219674076E-2</v>
      </c>
      <c r="C1017" s="37">
        <f>LN(ACTIONS!E1019/ACTIONS!E1018)</f>
        <v>0</v>
      </c>
      <c r="D1017" s="37">
        <f>LN(ACTIONS!F1019/ACTIONS!F1018)</f>
        <v>5.1655433008955852E-3</v>
      </c>
      <c r="E1017" s="37">
        <f>LN(ACTIONS!G1019/ACTIONS!G1018)</f>
        <v>2.833050662622599E-2</v>
      </c>
      <c r="F1017" s="37">
        <f>LN(ACTIONS!H1019/ACTIONS!H1018)</f>
        <v>5.6505157598932363E-4</v>
      </c>
      <c r="G1017" s="37">
        <f>LN(ACTIONS!I1019/ACTIONS!I1018)</f>
        <v>-4.2864368787156652E-2</v>
      </c>
      <c r="H1017" s="37">
        <f>LN(ACTIONS!J1019/ACTIONS!J1018)</f>
        <v>9.5087879690271358E-3</v>
      </c>
      <c r="I1017" s="37">
        <f>LN(ACTIONS!K1019/ACTIONS!K1018)</f>
        <v>2.7890948567605756E-2</v>
      </c>
      <c r="J1017" s="37">
        <f>LN(ACTIONS!L1019/ACTIONS!L1018)</f>
        <v>2.7717282799374587E-2</v>
      </c>
      <c r="K1017" s="37">
        <f>LN(ACTIONS!M1019/ACTIONS!M1018)</f>
        <v>8.4833037644274408E-3</v>
      </c>
      <c r="L1017" s="37">
        <f>LN(INDICE!D1019/INDICE!D1018)</f>
        <v>7.7441514327302125E-4</v>
      </c>
    </row>
    <row r="1018" spans="1:12" ht="15" customHeight="1" x14ac:dyDescent="0.35">
      <c r="A1018" s="17">
        <v>42741</v>
      </c>
      <c r="B1018" s="39">
        <f>LN(ACTIONS!D1020/ACTIONS!D1019)</f>
        <v>5.6255918872595723E-3</v>
      </c>
      <c r="C1018" s="39">
        <f>LN(ACTIONS!E1020/ACTIONS!E1019)</f>
        <v>-7.990690499977764E-3</v>
      </c>
      <c r="D1018" s="39">
        <f>LN(ACTIONS!F1020/ACTIONS!F1019)</f>
        <v>3.9733603753068425E-3</v>
      </c>
      <c r="E1018" s="39">
        <f>LN(ACTIONS!G1020/ACTIONS!G1019)</f>
        <v>-1.1236073266925842E-2</v>
      </c>
      <c r="F1018" s="39">
        <f>LN(ACTIONS!H1020/ACTIONS!H1019)</f>
        <v>-5.6505157598920838E-4</v>
      </c>
      <c r="G1018" s="39">
        <f>LN(ACTIONS!I1020/ACTIONS!I1019)</f>
        <v>1.704934624454555E-2</v>
      </c>
      <c r="H1018" s="39">
        <f>LN(ACTIONS!J1020/ACTIONS!J1019)</f>
        <v>9.0090096183345441E-4</v>
      </c>
      <c r="I1018" s="39">
        <f>LN(ACTIONS!K1020/ACTIONS!K1019)</f>
        <v>-8.2859096538721432E-3</v>
      </c>
      <c r="J1018" s="39">
        <f>LN(ACTIONS!L1020/ACTIONS!L1019)</f>
        <v>-7.2624890520682989E-3</v>
      </c>
      <c r="K1018" s="39">
        <f>LN(ACTIONS!M1020/ACTIONS!M1019)</f>
        <v>3.7796236301829039E-3</v>
      </c>
      <c r="L1018" s="39">
        <f>LN(INDICE!D1020/INDICE!D1019)</f>
        <v>2.0464611983683346E-3</v>
      </c>
    </row>
    <row r="1019" spans="1:12" ht="15" customHeight="1" x14ac:dyDescent="0.35">
      <c r="A1019" s="20">
        <v>42744</v>
      </c>
      <c r="B1019" s="37">
        <f>LN(ACTIONS!D1021/ACTIONS!D1020)</f>
        <v>-2.1775280845406329E-2</v>
      </c>
      <c r="C1019" s="37">
        <f>LN(ACTIONS!E1021/ACTIONS!E1020)</f>
        <v>5.9989959428045879E-3</v>
      </c>
      <c r="D1019" s="37">
        <f>LN(ACTIONS!F1021/ACTIONS!F1020)</f>
        <v>1.205671920037355E-2</v>
      </c>
      <c r="E1019" s="37">
        <f>LN(ACTIONS!G1021/ACTIONS!G1020)</f>
        <v>4.8844733594752242E-3</v>
      </c>
      <c r="F1019" s="37">
        <f>LN(ACTIONS!H1021/ACTIONS!H1020)</f>
        <v>2.1803798773496114E-2</v>
      </c>
      <c r="G1019" s="37">
        <f>LN(ACTIONS!I1021/ACTIONS!I1020)</f>
        <v>1.6028508251663517E-2</v>
      </c>
      <c r="H1019" s="37">
        <f>LN(ACTIONS!J1021/ACTIONS!J1020)</f>
        <v>6.2836831532417517E-3</v>
      </c>
      <c r="I1019" s="37">
        <f>LN(ACTIONS!K1021/ACTIONS!K1020)</f>
        <v>3.4917964519165706E-2</v>
      </c>
      <c r="J1019" s="37">
        <f>LN(ACTIONS!L1021/ACTIONS!L1020)</f>
        <v>3.2342862234636307E-3</v>
      </c>
      <c r="K1019" s="37">
        <f>LN(ACTIONS!M1021/ACTIONS!M1020)</f>
        <v>8.0925297131750878E-3</v>
      </c>
      <c r="L1019" s="37">
        <f>LN(INDICE!D1021/INDICE!D1020)</f>
        <v>3.8372618171832519E-3</v>
      </c>
    </row>
    <row r="1020" spans="1:12" ht="15" customHeight="1" x14ac:dyDescent="0.35">
      <c r="A1020" s="17">
        <v>42745</v>
      </c>
      <c r="B1020" s="39">
        <f>LN(ACTIONS!D1022/ACTIONS!D1021)</f>
        <v>-3.5073910303796258E-3</v>
      </c>
      <c r="C1020" s="39">
        <f>LN(ACTIONS!E1022/ACTIONS!E1021)</f>
        <v>7.2835677306323605E-3</v>
      </c>
      <c r="D1020" s="39">
        <f>LN(ACTIONS!F1022/ACTIONS!F1021)</f>
        <v>-1.8454445837240245E-3</v>
      </c>
      <c r="E1020" s="39">
        <f>LN(ACTIONS!G1022/ACTIONS!G1021)</f>
        <v>-1.5003753752345652E-3</v>
      </c>
      <c r="F1020" s="39">
        <f>LN(ACTIONS!H1022/ACTIONS!H1021)</f>
        <v>-6.6583683361554338E-3</v>
      </c>
      <c r="G1020" s="39">
        <f>LN(ACTIONS!I1022/ACTIONS!I1021)</f>
        <v>9.7865142909474914E-3</v>
      </c>
      <c r="H1020" s="39">
        <f>LN(ACTIONS!J1022/ACTIONS!J1021)</f>
        <v>-4.4752741852321795E-4</v>
      </c>
      <c r="I1020" s="39">
        <f>LN(ACTIONS!K1022/ACTIONS!K1021)</f>
        <v>2.8059276051452937E-2</v>
      </c>
      <c r="J1020" s="39">
        <f>LN(ACTIONS!L1022/ACTIONS!L1021)</f>
        <v>2.2943649821140583E-2</v>
      </c>
      <c r="K1020" s="39">
        <f>LN(ACTIONS!M1022/ACTIONS!M1021)</f>
        <v>-6.3528945977316406E-3</v>
      </c>
      <c r="L1020" s="39">
        <f>LN(INDICE!D1022/INDICE!D1021)</f>
        <v>5.1952678789967217E-3</v>
      </c>
    </row>
    <row r="1021" spans="1:12" ht="15" customHeight="1" x14ac:dyDescent="0.35">
      <c r="A1021" s="20">
        <v>42746</v>
      </c>
      <c r="B1021" s="37">
        <f>LN(ACTIONS!D1023/ACTIONS!D1022)</f>
        <v>-1.7366316034891693E-2</v>
      </c>
      <c r="C1021" s="37">
        <f>LN(ACTIONS!E1023/ACTIONS!E1022)</f>
        <v>-2.6424361006036502E-3</v>
      </c>
      <c r="D1021" s="37">
        <f>LN(ACTIONS!F1023/ACTIONS!F1022)</f>
        <v>3.9175070264732999E-3</v>
      </c>
      <c r="E1021" s="37">
        <f>LN(ACTIONS!G1023/ACTIONS!G1022)</f>
        <v>1.2682005107421342E-2</v>
      </c>
      <c r="F1021" s="37">
        <f>LN(ACTIONS!H1023/ACTIONS!H1022)</f>
        <v>9.4196568502870805E-3</v>
      </c>
      <c r="G1021" s="37">
        <f>LN(ACTIONS!I1023/ACTIONS!I1022)</f>
        <v>3.724737442806401E-3</v>
      </c>
      <c r="H1021" s="37">
        <f>LN(ACTIONS!J1023/ACTIONS!J1022)</f>
        <v>5.3571556692423652E-3</v>
      </c>
      <c r="I1021" s="37">
        <f>LN(ACTIONS!K1023/ACTIONS!K1022)</f>
        <v>9.0732962056749751E-3</v>
      </c>
      <c r="J1021" s="37">
        <f>LN(ACTIONS!L1023/ACTIONS!L1022)</f>
        <v>-1.1904902506318314E-2</v>
      </c>
      <c r="K1021" s="37">
        <f>LN(ACTIONS!M1023/ACTIONS!M1022)</f>
        <v>-4.354775353484627E-3</v>
      </c>
      <c r="L1021" s="37">
        <f>LN(INDICE!D1023/INDICE!D1022)</f>
        <v>2.0623433434751137E-3</v>
      </c>
    </row>
    <row r="1022" spans="1:12" ht="15" customHeight="1" x14ac:dyDescent="0.35">
      <c r="A1022" s="17">
        <v>42747</v>
      </c>
      <c r="B1022" s="39">
        <f>LN(ACTIONS!D1024/ACTIONS!D1023)</f>
        <v>-1.9038741627455155E-2</v>
      </c>
      <c r="C1022" s="39">
        <f>LN(ACTIONS!E1024/ACTIONS!E1023)</f>
        <v>-1.1978139190148198E-2</v>
      </c>
      <c r="D1022" s="39">
        <f>LN(ACTIONS!F1024/ACTIONS!F1023)</f>
        <v>1.1492933111975862E-3</v>
      </c>
      <c r="E1022" s="39">
        <f>LN(ACTIONS!G1024/ACTIONS!G1023)</f>
        <v>-4.6272949543456933E-2</v>
      </c>
      <c r="F1022" s="39">
        <f>LN(ACTIONS!H1024/ACTIONS!H1023)</f>
        <v>-6.9175704740495267E-3</v>
      </c>
      <c r="G1022" s="39">
        <f>LN(ACTIONS!I1024/ACTIONS!I1023)</f>
        <v>1.037400490336662E-2</v>
      </c>
      <c r="H1022" s="39">
        <f>LN(ACTIONS!J1024/ACTIONS!J1023)</f>
        <v>-2.6749904493028904E-3</v>
      </c>
      <c r="I1022" s="39">
        <f>LN(ACTIONS!K1024/ACTIONS!K1023)</f>
        <v>8.0321716972642527E-3</v>
      </c>
      <c r="J1022" s="39">
        <f>LN(ACTIONS!L1024/ACTIONS!L1023)</f>
        <v>-6.0060240602119218E-3</v>
      </c>
      <c r="K1022" s="39">
        <f>LN(ACTIONS!M1024/ACTIONS!M1023)</f>
        <v>1.4536999216507563E-3</v>
      </c>
      <c r="L1022" s="39">
        <f>LN(INDICE!D1024/INDICE!D1023)</f>
        <v>2.5783694150734621E-4</v>
      </c>
    </row>
    <row r="1023" spans="1:12" ht="15" customHeight="1" x14ac:dyDescent="0.35">
      <c r="A1023" s="20">
        <v>42748</v>
      </c>
      <c r="B1023" s="37">
        <f>LN(ACTIONS!D1025/ACTIONS!D1024)</f>
        <v>1.1817845990817671E-2</v>
      </c>
      <c r="C1023" s="37">
        <f>LN(ACTIONS!E1025/ACTIONS!E1024)</f>
        <v>-8.0508877788660546E-3</v>
      </c>
      <c r="D1023" s="37">
        <f>LN(ACTIONS!F1025/ACTIONS!F1024)</f>
        <v>9.6022685669797485E-3</v>
      </c>
      <c r="E1023" s="37">
        <f>LN(ACTIONS!G1025/ACTIONS!G1024)</f>
        <v>1.55159069141885E-3</v>
      </c>
      <c r="F1023" s="37">
        <f>LN(ACTIONS!H1025/ACTIONS!H1024)</f>
        <v>-3.1982228470930421E-3</v>
      </c>
      <c r="G1023" s="37">
        <f>LN(ACTIONS!I1025/ACTIONS!I1024)</f>
        <v>-2.3150232715752062E-2</v>
      </c>
      <c r="H1023" s="37">
        <f>LN(ACTIONS!J1025/ACTIONS!J1024)</f>
        <v>2.6749904493028336E-3</v>
      </c>
      <c r="I1023" s="37">
        <f>LN(ACTIONS!K1025/ACTIONS!K1024)</f>
        <v>1.3350484368137822E-2</v>
      </c>
      <c r="J1023" s="37">
        <f>LN(ACTIONS!L1025/ACTIONS!L1024)</f>
        <v>3.5506688456909817E-2</v>
      </c>
      <c r="K1023" s="37">
        <f>LN(ACTIONS!M1025/ACTIONS!M1024)</f>
        <v>2.5245173155857732E-2</v>
      </c>
      <c r="L1023" s="37">
        <f>LN(INDICE!D1025/INDICE!D1024)</f>
        <v>6.2118369173450698E-3</v>
      </c>
    </row>
    <row r="1024" spans="1:12" ht="15" customHeight="1" x14ac:dyDescent="0.35">
      <c r="A1024" s="17">
        <v>42751</v>
      </c>
      <c r="B1024" s="39">
        <f>LN(ACTIONS!D1026/ACTIONS!D1025)</f>
        <v>-2.8443561911803875E-2</v>
      </c>
      <c r="C1024" s="39">
        <f>LN(ACTIONS!E1026/ACTIONS!E1025)</f>
        <v>-1.2206773927283697E-2</v>
      </c>
      <c r="D1024" s="39">
        <f>LN(ACTIONS!F1026/ACTIONS!F1025)</f>
        <v>-9.10539557559881E-4</v>
      </c>
      <c r="E1024" s="39">
        <f>LN(ACTIONS!G1026/ACTIONS!G1025)</f>
        <v>-3.8767203431837571E-4</v>
      </c>
      <c r="F1024" s="39">
        <f>LN(ACTIONS!H1026/ACTIONS!H1025)</f>
        <v>1.2456908485295216E-2</v>
      </c>
      <c r="G1024" s="39">
        <f>LN(ACTIONS!I1026/ACTIONS!I1025)</f>
        <v>5.267147542482419E-3</v>
      </c>
      <c r="H1024" s="39">
        <f>LN(ACTIONS!J1026/ACTIONS!J1025)</f>
        <v>4.4424773195609942E-3</v>
      </c>
      <c r="I1024" s="39">
        <f>LN(ACTIONS!K1026/ACTIONS!K1025)</f>
        <v>1.6285984760168404E-2</v>
      </c>
      <c r="J1024" s="39">
        <f>LN(ACTIONS!L1026/ACTIONS!L1025)</f>
        <v>-1.562531790308087E-2</v>
      </c>
      <c r="K1024" s="39">
        <f>LN(ACTIONS!M1026/ACTIONS!M1025)</f>
        <v>-1.3691029599208163E-2</v>
      </c>
      <c r="L1024" s="39">
        <f>LN(INDICE!D1026/INDICE!D1025)</f>
        <v>-1.4565353677724786E-3</v>
      </c>
    </row>
    <row r="1025" spans="1:12" ht="15" customHeight="1" x14ac:dyDescent="0.35">
      <c r="A1025" s="20">
        <v>42752</v>
      </c>
      <c r="B1025" s="37">
        <f>LN(ACTIONS!D1027/ACTIONS!D1026)</f>
        <v>2.4384199520024595E-2</v>
      </c>
      <c r="C1025" s="37">
        <f>LN(ACTIONS!E1027/ACTIONS!E1026)</f>
        <v>-6.8549761165917038E-3</v>
      </c>
      <c r="D1025" s="37">
        <f>LN(ACTIONS!F1027/ACTIONS!F1026)</f>
        <v>-2.9583853796507145E-2</v>
      </c>
      <c r="E1025" s="37">
        <f>LN(ACTIONS!G1027/ACTIONS!G1026)</f>
        <v>-1.940617725272783E-3</v>
      </c>
      <c r="F1025" s="37">
        <f>LN(ACTIONS!H1027/ACTIONS!H1026)</f>
        <v>-2.5635285102147711E-2</v>
      </c>
      <c r="G1025" s="37">
        <f>LN(ACTIONS!I1027/ACTIONS!I1026)</f>
        <v>4.3444289900497264E-2</v>
      </c>
      <c r="H1025" s="37">
        <f>LN(ACTIONS!J1027/ACTIONS!J1026)</f>
        <v>-2.4681531091487834E-2</v>
      </c>
      <c r="I1025" s="37">
        <f>LN(ACTIONS!K1027/ACTIONS!K1026)</f>
        <v>-2.1033580321038334E-2</v>
      </c>
      <c r="J1025" s="37">
        <f>LN(ACTIONS!L1027/ACTIONS!L1026)</f>
        <v>2.5268594174884983E-2</v>
      </c>
      <c r="K1025" s="37">
        <f>LN(ACTIONS!M1027/ACTIONS!M1026)</f>
        <v>-5.4715759257123429E-3</v>
      </c>
      <c r="L1025" s="37">
        <f>LN(INDICE!D1027/INDICE!D1026)</f>
        <v>-1.4676314517617813E-2</v>
      </c>
    </row>
    <row r="1026" spans="1:12" ht="15" customHeight="1" x14ac:dyDescent="0.35">
      <c r="A1026" s="17">
        <v>42753</v>
      </c>
      <c r="B1026" s="39">
        <f>LN(ACTIONS!D1028/ACTIONS!D1027)</f>
        <v>-5.4836873496643341E-3</v>
      </c>
      <c r="C1026" s="39">
        <f>LN(ACTIONS!E1028/ACTIONS!E1027)</f>
        <v>2.7476318975773475E-3</v>
      </c>
      <c r="D1026" s="39">
        <f>LN(ACTIONS!F1028/ACTIONS!F1027)</f>
        <v>1.3745120301620985E-2</v>
      </c>
      <c r="E1026" s="39">
        <f>LN(ACTIONS!G1028/ACTIONS!G1027)</f>
        <v>2.3282897595911681E-3</v>
      </c>
      <c r="F1026" s="39">
        <f>LN(ACTIONS!H1028/ACTIONS!H1027)</f>
        <v>7.3116186246882774E-3</v>
      </c>
      <c r="G1026" s="39">
        <f>LN(ACTIONS!I1028/ACTIONS!I1027)</f>
        <v>-1.4444228103858304E-3</v>
      </c>
      <c r="H1026" s="39">
        <f>LN(ACTIONS!J1028/ACTIONS!J1027)</f>
        <v>3.1753258705242934E-3</v>
      </c>
      <c r="I1026" s="39">
        <f>LN(ACTIONS!K1028/ACTIONS!K1027)</f>
        <v>8.2148961188915279E-3</v>
      </c>
      <c r="J1026" s="39">
        <f>LN(ACTIONS!L1028/ACTIONS!L1027)</f>
        <v>-8.6747531936736989E-3</v>
      </c>
      <c r="K1026" s="39">
        <f>LN(ACTIONS!M1028/ACTIONS!M1027)</f>
        <v>2.0193285384827887E-3</v>
      </c>
      <c r="L1026" s="39">
        <f>LN(INDICE!D1028/INDICE!D1027)</f>
        <v>3.7641762472694559E-3</v>
      </c>
    </row>
    <row r="1027" spans="1:12" ht="15" customHeight="1" x14ac:dyDescent="0.35">
      <c r="A1027" s="20">
        <v>42754</v>
      </c>
      <c r="B1027" s="37">
        <f>LN(ACTIONS!D1029/ACTIONS!D1028)</f>
        <v>5.0316282126318295E-3</v>
      </c>
      <c r="C1027" s="37">
        <f>LN(ACTIONS!E1029/ACTIONS!E1028)</f>
        <v>2.7401030981786516E-3</v>
      </c>
      <c r="D1027" s="37">
        <f>LN(ACTIONS!F1029/ACTIONS!F1028)</f>
        <v>4.6264169226751118E-4</v>
      </c>
      <c r="E1027" s="37">
        <f>LN(ACTIONS!G1029/ACTIONS!G1028)</f>
        <v>1.9361090268664007E-3</v>
      </c>
      <c r="F1027" s="37">
        <f>LN(ACTIONS!H1029/ACTIONS!H1028)</f>
        <v>-3.2273935261529036E-3</v>
      </c>
      <c r="G1027" s="37">
        <f>LN(ACTIONS!I1029/ACTIONS!I1028)</f>
        <v>1.2882065165065903E-2</v>
      </c>
      <c r="H1027" s="37">
        <f>LN(ACTIONS!J1029/ACTIONS!J1028)</f>
        <v>-3.1753258705243038E-3</v>
      </c>
      <c r="I1027" s="37">
        <f>LN(ACTIONS!K1029/ACTIONS!K1028)</f>
        <v>-5.3636348810435722E-3</v>
      </c>
      <c r="J1027" s="37">
        <f>LN(ACTIONS!L1029/ACTIONS!L1028)</f>
        <v>-2.1527250099167089E-2</v>
      </c>
      <c r="K1027" s="37">
        <f>LN(ACTIONS!M1029/ACTIONS!M1028)</f>
        <v>8.6083745366001014E-3</v>
      </c>
      <c r="L1027" s="37">
        <f>LN(INDICE!D1029/INDICE!D1028)</f>
        <v>-5.4191976177489012E-3</v>
      </c>
    </row>
    <row r="1028" spans="1:12" ht="15" customHeight="1" x14ac:dyDescent="0.35">
      <c r="A1028" s="17">
        <v>42755</v>
      </c>
      <c r="B1028" s="39">
        <f>LN(ACTIONS!D1030/ACTIONS!D1029)</f>
        <v>3.6107639879683138E-3</v>
      </c>
      <c r="C1028" s="39">
        <f>LN(ACTIONS!E1030/ACTIONS!E1029)</f>
        <v>-1.1697649383570381E-2</v>
      </c>
      <c r="D1028" s="39">
        <f>LN(ACTIONS!F1030/ACTIONS!F1029)</f>
        <v>-4.6360769174785448E-3</v>
      </c>
      <c r="E1028" s="39">
        <f>LN(ACTIONS!G1030/ACTIONS!G1029)</f>
        <v>-2.4673270417664695E-2</v>
      </c>
      <c r="F1028" s="39">
        <f>LN(ACTIONS!H1030/ACTIONS!H1029)</f>
        <v>1.2153533684867806E-2</v>
      </c>
      <c r="G1028" s="39">
        <f>LN(ACTIONS!I1030/ACTIONS!I1029)</f>
        <v>-2.0135641313957352E-2</v>
      </c>
      <c r="H1028" s="39">
        <f>LN(ACTIONS!J1030/ACTIONS!J1029)</f>
        <v>-4.553741930995143E-3</v>
      </c>
      <c r="I1028" s="39">
        <f>LN(ACTIONS!K1030/ACTIONS!K1029)</f>
        <v>7.0927872414623004E-3</v>
      </c>
      <c r="J1028" s="39">
        <f>LN(ACTIONS!L1030/ACTIONS!L1029)</f>
        <v>-2.1798683373210236E-2</v>
      </c>
      <c r="K1028" s="39">
        <f>LN(ACTIONS!M1030/ACTIONS!M1029)</f>
        <v>-1.8454964373359011E-2</v>
      </c>
      <c r="L1028" s="39">
        <f>LN(INDICE!D1030/INDICE!D1029)</f>
        <v>-1.3882258484801656E-3</v>
      </c>
    </row>
    <row r="1029" spans="1:12" ht="15" customHeight="1" x14ac:dyDescent="0.35">
      <c r="A1029" s="20">
        <v>42758</v>
      </c>
      <c r="B1029" s="37">
        <f>LN(ACTIONS!D1031/ACTIONS!D1030)</f>
        <v>-2.287636784562903E-2</v>
      </c>
      <c r="C1029" s="37">
        <f>LN(ACTIONS!E1031/ACTIONS!E1030)</f>
        <v>2.1214254101718785E-2</v>
      </c>
      <c r="D1029" s="37">
        <f>LN(ACTIONS!F1031/ACTIONS!F1030)</f>
        <v>-2.7919980910312905E-3</v>
      </c>
      <c r="E1029" s="37">
        <f>LN(ACTIONS!G1031/ACTIONS!G1030)</f>
        <v>3.9643211619287677E-4</v>
      </c>
      <c r="F1029" s="37">
        <f>LN(ACTIONS!H1031/ACTIONS!H1030)</f>
        <v>-5.4298775943692878E-3</v>
      </c>
      <c r="G1029" s="37">
        <f>LN(ACTIONS!I1031/ACTIONS!I1030)</f>
        <v>4.3584563480648384E-3</v>
      </c>
      <c r="H1029" s="37">
        <f>LN(ACTIONS!J1031/ACTIONS!J1030)</f>
        <v>1.3683012397090989E-3</v>
      </c>
      <c r="I1029" s="37">
        <f>LN(ACTIONS!K1031/ACTIONS!K1030)</f>
        <v>6.4188087311696567E-3</v>
      </c>
      <c r="J1029" s="37">
        <f>LN(ACTIONS!L1031/ACTIONS!L1030)</f>
        <v>-1.6718024435358716E-2</v>
      </c>
      <c r="K1029" s="37">
        <f>LN(ACTIONS!M1031/ACTIONS!M1030)</f>
        <v>-6.716334197439027E-3</v>
      </c>
      <c r="L1029" s="37">
        <f>LN(INDICE!D1031/INDICE!D1030)</f>
        <v>-6.5869578255501266E-3</v>
      </c>
    </row>
    <row r="1030" spans="1:12" ht="15" customHeight="1" x14ac:dyDescent="0.35">
      <c r="A1030" s="17">
        <v>42759</v>
      </c>
      <c r="B1030" s="39">
        <f>LN(ACTIONS!D1032/ACTIONS!D1031)</f>
        <v>1.8813340270737874E-2</v>
      </c>
      <c r="C1030" s="39">
        <f>LN(ACTIONS!E1032/ACTIONS!E1031)</f>
        <v>-8.1493635973128847E-3</v>
      </c>
      <c r="D1030" s="39">
        <f>LN(ACTIONS!F1032/ACTIONS!F1031)</f>
        <v>8.8147172459465024E-3</v>
      </c>
      <c r="E1030" s="39">
        <f>LN(ACTIONS!G1032/ACTIONS!G1031)</f>
        <v>-1.5176010110328642E-2</v>
      </c>
      <c r="F1030" s="39">
        <f>LN(ACTIONS!H1032/ACTIONS!H1031)</f>
        <v>1.6751274233047276E-2</v>
      </c>
      <c r="G1030" s="39">
        <f>LN(ACTIONS!I1032/ACTIONS!I1031)</f>
        <v>-1.6030100151329569E-2</v>
      </c>
      <c r="H1030" s="39">
        <f>LN(ACTIONS!J1032/ACTIONS!J1031)</f>
        <v>1.3664315494345757E-3</v>
      </c>
      <c r="I1030" s="39">
        <f>LN(ACTIONS!K1032/ACTIONS!K1031)</f>
        <v>2.0084098535960878E-2</v>
      </c>
      <c r="J1030" s="39">
        <f>LN(ACTIONS!L1032/ACTIONS!L1031)</f>
        <v>-1.4287436328464298E-2</v>
      </c>
      <c r="K1030" s="39">
        <f>LN(ACTIONS!M1032/ACTIONS!M1031)</f>
        <v>-7.3518931347620236E-3</v>
      </c>
      <c r="L1030" s="39">
        <f>LN(INDICE!D1032/INDICE!D1031)</f>
        <v>-1.1747003129267437E-4</v>
      </c>
    </row>
    <row r="1031" spans="1:12" ht="15" customHeight="1" x14ac:dyDescent="0.35">
      <c r="A1031" s="20">
        <v>42760</v>
      </c>
      <c r="B1031" s="37">
        <f>LN(ACTIONS!D1033/ACTIONS!D1032)</f>
        <v>3.3495847989147509E-2</v>
      </c>
      <c r="C1031" s="37">
        <f>LN(ACTIONS!E1033/ACTIONS!E1032)</f>
        <v>5.4352485415785252E-3</v>
      </c>
      <c r="D1031" s="37">
        <f>LN(ACTIONS!F1033/ACTIONS!F1032)</f>
        <v>-1.1147351846907379E-2</v>
      </c>
      <c r="E1031" s="37">
        <f>LN(ACTIONS!G1033/ACTIONS!G1032)</f>
        <v>-8.8925404101912239E-3</v>
      </c>
      <c r="F1031" s="37">
        <f>LN(ACTIONS!H1033/ACTIONS!H1032)</f>
        <v>4.9301661078585864E-3</v>
      </c>
      <c r="G1031" s="37">
        <f>LN(ACTIONS!I1033/ACTIONS!I1032)</f>
        <v>8.0471702456192604E-3</v>
      </c>
      <c r="H1031" s="37">
        <f>LN(ACTIONS!J1033/ACTIONS!J1032)</f>
        <v>9.5130955257021511E-3</v>
      </c>
      <c r="I1031" s="37">
        <f>LN(ACTIONS!K1033/ACTIONS!K1032)</f>
        <v>3.0585716708858828E-4</v>
      </c>
      <c r="J1031" s="37">
        <f>LN(ACTIONS!L1033/ACTIONS!L1032)</f>
        <v>-9.2185861306172366E-3</v>
      </c>
      <c r="K1031" s="37">
        <f>LN(ACTIONS!M1033/ACTIONS!M1032)</f>
        <v>-2.5105921131076472E-2</v>
      </c>
      <c r="L1031" s="37">
        <f>LN(INDICE!D1033/INDICE!D1032)</f>
        <v>1.9685967082018157E-3</v>
      </c>
    </row>
    <row r="1032" spans="1:12" ht="15" customHeight="1" x14ac:dyDescent="0.35">
      <c r="A1032" s="17">
        <v>42761</v>
      </c>
      <c r="B1032" s="39">
        <f>LN(ACTIONS!D1034/ACTIONS!D1033)</f>
        <v>2.3476575918855033E-2</v>
      </c>
      <c r="C1032" s="39">
        <f>LN(ACTIONS!E1034/ACTIONS!E1033)</f>
        <v>7.4461627936997571E-3</v>
      </c>
      <c r="D1032" s="39">
        <f>LN(ACTIONS!F1034/ACTIONS!F1033)</f>
        <v>3.5332879320629562E-2</v>
      </c>
      <c r="E1032" s="39">
        <f>LN(ACTIONS!G1034/ACTIONS!G1033)</f>
        <v>-2.9250283050015573E-2</v>
      </c>
      <c r="F1032" s="39">
        <f>LN(ACTIONS!H1034/ACTIONS!H1033)</f>
        <v>1.0599365437042145E-2</v>
      </c>
      <c r="G1032" s="39">
        <f>LN(ACTIONS!I1034/ACTIONS!I1033)</f>
        <v>8.6855471838689149E-3</v>
      </c>
      <c r="H1032" s="39">
        <f>LN(ACTIONS!J1034/ACTIONS!J1033)</f>
        <v>3.1510266900281626E-3</v>
      </c>
      <c r="I1032" s="39">
        <f>LN(ACTIONS!K1034/ACTIONS!K1033)</f>
        <v>-2.0233912947017603E-2</v>
      </c>
      <c r="J1032" s="39">
        <f>LN(ACTIONS!L1034/ACTIONS!L1033)</f>
        <v>-8.4549224868801977E-3</v>
      </c>
      <c r="K1032" s="39">
        <f>LN(ACTIONS!M1034/ACTIONS!M1033)</f>
        <v>-1.5144634122873043E-3</v>
      </c>
      <c r="L1032" s="39">
        <f>LN(INDICE!D1034/INDICE!D1033)</f>
        <v>-4.1044484979321165E-4</v>
      </c>
    </row>
    <row r="1033" spans="1:12" ht="15" customHeight="1" x14ac:dyDescent="0.35">
      <c r="A1033" s="20">
        <v>42762</v>
      </c>
      <c r="B1033" s="37">
        <f>LN(ACTIONS!D1035/ACTIONS!D1034)</f>
        <v>-4.7115348218927204E-3</v>
      </c>
      <c r="C1033" s="37">
        <f>LN(ACTIONS!E1035/ACTIONS!E1034)</f>
        <v>3.3663768465936258E-3</v>
      </c>
      <c r="D1033" s="37">
        <f>LN(ACTIONS!F1035/ACTIONS!F1034)</f>
        <v>1.1654098732274605E-2</v>
      </c>
      <c r="E1033" s="37">
        <f>LN(ACTIONS!G1035/ACTIONS!G1034)</f>
        <v>1.5349813931650051E-2</v>
      </c>
      <c r="F1033" s="37">
        <f>LN(ACTIONS!H1035/ACTIONS!H1034)</f>
        <v>4.7198523328941004E-3</v>
      </c>
      <c r="G1033" s="37">
        <f>LN(ACTIONS!I1035/ACTIONS!I1034)</f>
        <v>-8.6855471838690433E-3</v>
      </c>
      <c r="H1033" s="37">
        <f>LN(ACTIONS!J1035/ACTIONS!J1034)</f>
        <v>1.4279582217195001E-2</v>
      </c>
      <c r="I1033" s="37">
        <f>LN(ACTIONS!K1035/ACTIONS!K1034)</f>
        <v>2.1303676936864729E-2</v>
      </c>
      <c r="J1033" s="37">
        <f>LN(ACTIONS!L1035/ACTIONS!L1034)</f>
        <v>2.9673612278020081E-3</v>
      </c>
      <c r="K1033" s="37">
        <f>LN(ACTIONS!M1035/ACTIONS!M1034)</f>
        <v>7.8502818613732563E-3</v>
      </c>
      <c r="L1033" s="37">
        <f>LN(INDICE!D1035/INDICE!D1034)</f>
        <v>3.2064759195511009E-3</v>
      </c>
    </row>
    <row r="1034" spans="1:12" ht="15" customHeight="1" x14ac:dyDescent="0.35">
      <c r="A1034" s="17">
        <v>42765</v>
      </c>
      <c r="B1034" s="39">
        <f>LN(ACTIONS!D1036/ACTIONS!D1035)</f>
        <v>-2.7552829975452803E-2</v>
      </c>
      <c r="C1034" s="39">
        <f>LN(ACTIONS!E1036/ACTIONS!E1035)</f>
        <v>1.2011220128414133E-2</v>
      </c>
      <c r="D1034" s="39">
        <f>LN(ACTIONS!F1036/ACTIONS!F1035)</f>
        <v>-1.16540987322746E-2</v>
      </c>
      <c r="E1034" s="39">
        <f>LN(ACTIONS!G1036/ACTIONS!G1035)</f>
        <v>8.2304531395081392E-4</v>
      </c>
      <c r="F1034" s="39">
        <f>LN(ACTIONS!H1036/ACTIONS!H1035)</f>
        <v>-5.9371379366459321E-3</v>
      </c>
      <c r="G1034" s="39">
        <f>LN(ACTIONS!I1036/ACTIONS!I1035)</f>
        <v>-3.8641684082062921E-2</v>
      </c>
      <c r="H1034" s="39">
        <f>LN(ACTIONS!J1036/ACTIONS!J1035)</f>
        <v>-2.6619359108034329E-3</v>
      </c>
      <c r="I1034" s="39">
        <f>LN(ACTIONS!K1036/ACTIONS!K1035)</f>
        <v>-1.7876882306228251E-2</v>
      </c>
      <c r="J1034" s="39">
        <f>LN(ACTIONS!L1036/ACTIONS!L1035)</f>
        <v>8.4620271603267792E-4</v>
      </c>
      <c r="K1034" s="39">
        <f>LN(ACTIONS!M1036/ACTIONS!M1035)</f>
        <v>8.9820963158275865E-3</v>
      </c>
      <c r="L1034" s="39">
        <f>LN(INDICE!D1036/INDICE!D1035)</f>
        <v>-9.2303163138005261E-3</v>
      </c>
    </row>
    <row r="1035" spans="1:12" ht="15" customHeight="1" x14ac:dyDescent="0.35">
      <c r="A1035" s="20">
        <v>42766</v>
      </c>
      <c r="B1035" s="37">
        <f>LN(ACTIONS!D1037/ACTIONS!D1036)</f>
        <v>-1.6553575161641774E-2</v>
      </c>
      <c r="C1035" s="37">
        <f>LN(ACTIONS!E1037/ACTIONS!E1036)</f>
        <v>-1.3291197278139568E-3</v>
      </c>
      <c r="D1035" s="37">
        <f>LN(ACTIONS!F1037/ACTIONS!F1036)</f>
        <v>-6.5588836282706323E-3</v>
      </c>
      <c r="E1035" s="37">
        <f>LN(ACTIONS!G1037/ACTIONS!G1036)</f>
        <v>-1.8684371658261891E-2</v>
      </c>
      <c r="F1035" s="37">
        <f>LN(ACTIONS!H1037/ACTIONS!H1036)</f>
        <v>-5.7003411683701662E-3</v>
      </c>
      <c r="G1035" s="37">
        <f>LN(ACTIONS!I1037/ACTIONS!I1036)</f>
        <v>1.1304209525585021E-2</v>
      </c>
      <c r="H1035" s="37">
        <f>LN(ACTIONS!J1037/ACTIONS!J1036)</f>
        <v>1.4991462421572798E-2</v>
      </c>
      <c r="I1035" s="37">
        <f>LN(ACTIONS!K1037/ACTIONS!K1036)</f>
        <v>1.5123745051770216E-2</v>
      </c>
      <c r="J1035" s="37">
        <f>LN(ACTIONS!L1037/ACTIONS!L1036)</f>
        <v>1.0098970746085985E-2</v>
      </c>
      <c r="K1035" s="37">
        <f>LN(ACTIONS!M1037/ACTIONS!M1036)</f>
        <v>2.0842645627786433E-3</v>
      </c>
      <c r="L1035" s="37">
        <f>LN(INDICE!D1037/INDICE!D1036)</f>
        <v>-2.7191609164447452E-3</v>
      </c>
    </row>
    <row r="1036" spans="1:12" ht="15" customHeight="1" x14ac:dyDescent="0.35">
      <c r="A1036" s="17">
        <v>42767</v>
      </c>
      <c r="B1036" s="39">
        <f>LN(ACTIONS!D1038/ACTIONS!D1037)</f>
        <v>1.0755431137852907E-2</v>
      </c>
      <c r="C1036" s="39">
        <f>LN(ACTIONS!E1038/ACTIONS!E1037)</f>
        <v>-5.3342152590076736E-3</v>
      </c>
      <c r="D1036" s="39">
        <f>LN(ACTIONS!F1038/ACTIONS!F1037)</f>
        <v>-7.0591207401698329E-3</v>
      </c>
      <c r="E1036" s="39">
        <f>LN(ACTIONS!G1038/ACTIONS!G1037)</f>
        <v>-1.0533065572348465E-2</v>
      </c>
      <c r="F1036" s="39">
        <f>LN(ACTIONS!H1038/ACTIONS!H1037)</f>
        <v>-2.8624022815177553E-3</v>
      </c>
      <c r="G1036" s="39">
        <f>LN(ACTIONS!I1038/ACTIONS!I1037)</f>
        <v>7.2786828798053873E-4</v>
      </c>
      <c r="H1036" s="39">
        <f>LN(ACTIONS!J1038/ACTIONS!J1037)</f>
        <v>3.0587745063251517E-3</v>
      </c>
      <c r="I1036" s="39">
        <f>LN(ACTIONS!K1038/ACTIONS!K1037)</f>
        <v>6.1246365411686478E-4</v>
      </c>
      <c r="J1036" s="39">
        <f>LN(ACTIONS!L1038/ACTIONS!L1037)</f>
        <v>2.5422470708756223E-2</v>
      </c>
      <c r="K1036" s="39">
        <f>LN(ACTIONS!M1038/ACTIONS!M1037)</f>
        <v>-5.3683397639687344E-3</v>
      </c>
      <c r="L1036" s="39">
        <f>LN(INDICE!D1038/INDICE!D1037)</f>
        <v>1.1966102168322152E-3</v>
      </c>
    </row>
    <row r="1037" spans="1:12" ht="15" customHeight="1" x14ac:dyDescent="0.35">
      <c r="A1037" s="20">
        <v>42768</v>
      </c>
      <c r="B1037" s="37">
        <f>LN(ACTIONS!D1039/ACTIONS!D1038)</f>
        <v>-7.6195088475098085E-3</v>
      </c>
      <c r="C1037" s="37">
        <f>LN(ACTIONS!E1039/ACTIONS!E1038)</f>
        <v>7.9906904999777779E-3</v>
      </c>
      <c r="D1037" s="37">
        <f>LN(ACTIONS!F1039/ACTIONS!F1038)</f>
        <v>2.966345586416873E-3</v>
      </c>
      <c r="E1037" s="37">
        <f>LN(ACTIONS!G1039/ACTIONS!G1038)</f>
        <v>6.3331433970225991E-3</v>
      </c>
      <c r="F1037" s="37">
        <f>LN(ACTIONS!H1039/ACTIONS!H1038)</f>
        <v>5.037794029957081E-3</v>
      </c>
      <c r="G1037" s="37">
        <f>LN(ACTIONS!I1039/ACTIONS!I1038)</f>
        <v>8.963797626318222E-3</v>
      </c>
      <c r="H1037" s="37">
        <f>LN(ACTIONS!J1039/ACTIONS!J1038)</f>
        <v>-1.7467253349415374E-3</v>
      </c>
      <c r="I1037" s="37">
        <f>LN(ACTIONS!K1039/ACTIONS!K1038)</f>
        <v>-5.0640789570217531E-3</v>
      </c>
      <c r="J1037" s="37">
        <f>LN(ACTIONS!L1039/ACTIONS!L1038)</f>
        <v>6.1037829380178859E-3</v>
      </c>
      <c r="K1037" s="37">
        <f>LN(ACTIONS!M1039/ACTIONS!M1038)</f>
        <v>2.9859681785620032E-3</v>
      </c>
      <c r="L1037" s="37">
        <f>LN(INDICE!D1039/INDICE!D1038)</f>
        <v>4.6461440643395732E-3</v>
      </c>
    </row>
    <row r="1038" spans="1:12" ht="15" customHeight="1" x14ac:dyDescent="0.35">
      <c r="A1038" s="17">
        <v>42769</v>
      </c>
      <c r="B1038" s="39">
        <f>LN(ACTIONS!D1040/ACTIONS!D1039)</f>
        <v>2.661410032324352E-2</v>
      </c>
      <c r="C1038" s="39">
        <f>LN(ACTIONS!E1040/ACTIONS!E1039)</f>
        <v>1.9687312693104881E-2</v>
      </c>
      <c r="D1038" s="39">
        <f>LN(ACTIONS!F1040/ACTIONS!F1039)</f>
        <v>8.3948309227609222E-3</v>
      </c>
      <c r="E1038" s="39">
        <f>LN(ACTIONS!G1040/ACTIONS!G1039)</f>
        <v>1.2962757300536332E-2</v>
      </c>
      <c r="F1038" s="39">
        <f>LN(ACTIONS!H1040/ACTIONS!H1039)</f>
        <v>1.5096660890170366E-2</v>
      </c>
      <c r="G1038" s="39">
        <f>LN(ACTIONS!I1040/ACTIONS!I1039)</f>
        <v>-4.471855138298694E-3</v>
      </c>
      <c r="H1038" s="39">
        <f>LN(ACTIONS!J1040/ACTIONS!J1039)</f>
        <v>6.9686693160932152E-3</v>
      </c>
      <c r="I1038" s="39">
        <f>LN(ACTIONS!K1040/ACTIONS!K1039)</f>
        <v>-4.88670902050867E-2</v>
      </c>
      <c r="J1038" s="39">
        <f>LN(ACTIONS!L1040/ACTIONS!L1039)</f>
        <v>1.709443335930004E-2</v>
      </c>
      <c r="K1038" s="39">
        <f>LN(ACTIONS!M1040/ACTIONS!M1039)</f>
        <v>9.7909104346176664E-3</v>
      </c>
      <c r="L1038" s="39">
        <f>LN(INDICE!D1040/INDICE!D1039)</f>
        <v>6.6368914256521279E-3</v>
      </c>
    </row>
    <row r="1039" spans="1:12" ht="15" customHeight="1" x14ac:dyDescent="0.35">
      <c r="A1039" s="20">
        <v>42772</v>
      </c>
      <c r="B1039" s="37">
        <f>LN(ACTIONS!D1041/ACTIONS!D1040)</f>
        <v>-2.0327155080731539E-2</v>
      </c>
      <c r="C1039" s="37">
        <f>LN(ACTIONS!E1041/ACTIONS!E1040)</f>
        <v>-9.1460068752751214E-3</v>
      </c>
      <c r="D1039" s="37">
        <f>LN(ACTIONS!F1041/ACTIONS!F1040)</f>
        <v>1.805869565261906E-3</v>
      </c>
      <c r="E1039" s="37">
        <f>LN(ACTIONS!G1041/ACTIONS!G1040)</f>
        <v>-3.3291749433773609E-3</v>
      </c>
      <c r="F1039" s="37">
        <f>LN(ACTIONS!H1041/ACTIONS!H1040)</f>
        <v>-5.5000474016897293E-3</v>
      </c>
      <c r="G1039" s="37">
        <f>LN(ACTIONS!I1041/ACTIONS!I1040)</f>
        <v>1.4070493534858374E-2</v>
      </c>
      <c r="H1039" s="37">
        <f>LN(ACTIONS!J1041/ACTIONS!J1040)</f>
        <v>4.7629447045526149E-3</v>
      </c>
      <c r="I1039" s="37">
        <f>LN(ACTIONS!K1041/ACTIONS!K1040)</f>
        <v>4.1915263688416153E-3</v>
      </c>
      <c r="J1039" s="37">
        <f>LN(ACTIONS!L1041/ACTIONS!L1040)</f>
        <v>-1.6080748528453911E-2</v>
      </c>
      <c r="K1039" s="37">
        <f>LN(ACTIONS!M1041/ACTIONS!M1040)</f>
        <v>-1.128278002356712E-2</v>
      </c>
      <c r="L1039" s="37">
        <f>LN(INDICE!D1041/INDICE!D1040)</f>
        <v>-2.2492340850939095E-3</v>
      </c>
    </row>
    <row r="1040" spans="1:12" ht="15" customHeight="1" x14ac:dyDescent="0.35">
      <c r="A1040" s="17">
        <v>42773</v>
      </c>
      <c r="B1040" s="39">
        <f>LN(ACTIONS!D1042/ACTIONS!D1041)</f>
        <v>6.6451314389642784E-3</v>
      </c>
      <c r="C1040" s="39">
        <f>LN(ACTIONS!E1042/ACTIONS!E1041)</f>
        <v>7.8445447159542162E-3</v>
      </c>
      <c r="D1040" s="39">
        <f>LN(ACTIONS!F1042/ACTIONS!F1041)</f>
        <v>4.9493914308632852E-3</v>
      </c>
      <c r="E1040" s="39">
        <f>LN(ACTIONS!G1042/ACTIONS!G1041)</f>
        <v>2.0219380792522182E-2</v>
      </c>
      <c r="F1040" s="39">
        <f>LN(ACTIONS!H1042/ACTIONS!H1041)</f>
        <v>7.2376673002306031E-3</v>
      </c>
      <c r="G1040" s="39">
        <f>LN(ACTIONS!I1042/ACTIONS!I1041)</f>
        <v>2.8949274251365086E-2</v>
      </c>
      <c r="H1040" s="39">
        <f>LN(ACTIONS!J1042/ACTIONS!J1041)</f>
        <v>1.5005640617870176E-2</v>
      </c>
      <c r="I1040" s="39">
        <f>LN(ACTIONS!K1042/ACTIONS!K1041)</f>
        <v>2.2429954888925484E-2</v>
      </c>
      <c r="J1040" s="39">
        <f>LN(ACTIONS!L1042/ACTIONS!L1041)</f>
        <v>5.6577237198588547E-3</v>
      </c>
      <c r="K1040" s="39">
        <f>LN(ACTIONS!M1042/ACTIONS!M1041)</f>
        <v>-5.3892346005247668E-3</v>
      </c>
      <c r="L1040" s="39">
        <f>LN(INDICE!D1042/INDICE!D1041)</f>
        <v>1.9598331152505515E-3</v>
      </c>
    </row>
    <row r="1041" spans="1:12" ht="15" customHeight="1" x14ac:dyDescent="0.35">
      <c r="A1041" s="20">
        <v>42774</v>
      </c>
      <c r="B1041" s="37">
        <f>LN(ACTIONS!D1043/ACTIONS!D1042)</f>
        <v>8.8358048968088503E-3</v>
      </c>
      <c r="C1041" s="37">
        <f>LN(ACTIONS!E1043/ACTIONS!E1042)</f>
        <v>-1.9553746426265706E-3</v>
      </c>
      <c r="D1041" s="37">
        <f>LN(ACTIONS!F1043/ACTIONS!F1042)</f>
        <v>1.0714388212406268E-2</v>
      </c>
      <c r="E1041" s="37">
        <f>LN(ACTIONS!G1043/ACTIONS!G1042)</f>
        <v>1.9818646647556448E-2</v>
      </c>
      <c r="F1041" s="37">
        <f>LN(ACTIONS!H1043/ACTIONS!H1042)</f>
        <v>1.471492051235683E-2</v>
      </c>
      <c r="G1041" s="37">
        <f>LN(ACTIONS!I1043/ACTIONS!I1042)</f>
        <v>2.7459917925343913E-2</v>
      </c>
      <c r="H1041" s="37">
        <f>LN(ACTIONS!J1043/ACTIONS!J1042)</f>
        <v>-4.6918405540255928E-3</v>
      </c>
      <c r="I1041" s="37">
        <f>LN(ACTIONS!K1043/ACTIONS!K1042)</f>
        <v>-1.8255924105684062E-2</v>
      </c>
      <c r="J1041" s="37">
        <f>LN(ACTIONS!L1043/ACTIONS!L1042)</f>
        <v>2.2316128322547243E-2</v>
      </c>
      <c r="K1041" s="37">
        <f>LN(ACTIONS!M1043/ACTIONS!M1042)</f>
        <v>-9.010362525804723E-4</v>
      </c>
      <c r="L1041" s="37">
        <f>LN(INDICE!D1043/INDICE!D1042)</f>
        <v>3.6173812780358749E-4</v>
      </c>
    </row>
    <row r="1042" spans="1:12" ht="15" customHeight="1" x14ac:dyDescent="0.35">
      <c r="A1042" s="17">
        <v>42775</v>
      </c>
      <c r="B1042" s="39">
        <f>LN(ACTIONS!D1044/ACTIONS!D1043)</f>
        <v>2.476839891353828E-2</v>
      </c>
      <c r="C1042" s="39">
        <f>LN(ACTIONS!E1044/ACTIONS!E1043)</f>
        <v>5.2058596594346781E-3</v>
      </c>
      <c r="D1042" s="39">
        <f>LN(ACTIONS!F1044/ACTIONS!F1043)</f>
        <v>1.5529675888696427E-3</v>
      </c>
      <c r="E1042" s="39">
        <f>LN(ACTIONS!G1044/ACTIONS!G1043)</f>
        <v>-2.8073008210199317E-3</v>
      </c>
      <c r="F1042" s="39">
        <f>LN(ACTIONS!H1044/ACTIONS!H1043)</f>
        <v>-1.3168292658721453E-3</v>
      </c>
      <c r="G1042" s="39">
        <f>LN(ACTIONS!I1044/ACTIONS!I1043)</f>
        <v>-2.7884592828286633E-3</v>
      </c>
      <c r="H1042" s="39">
        <f>LN(ACTIONS!J1044/ACTIONS!J1043)</f>
        <v>5.1172819558903864E-3</v>
      </c>
      <c r="I1042" s="39">
        <f>LN(ACTIONS!K1044/ACTIONS!K1043)</f>
        <v>3.2035880459786367E-4</v>
      </c>
      <c r="J1042" s="39">
        <f>LN(ACTIONS!L1044/ACTIONS!L1043)</f>
        <v>0</v>
      </c>
      <c r="K1042" s="39">
        <f>LN(ACTIONS!M1044/ACTIONS!M1043)</f>
        <v>-1.4528100562909856E-2</v>
      </c>
      <c r="L1042" s="39">
        <f>LN(INDICE!D1044/INDICE!D1043)</f>
        <v>5.6428360506580533E-3</v>
      </c>
    </row>
    <row r="1043" spans="1:12" ht="15" customHeight="1" x14ac:dyDescent="0.35">
      <c r="A1043" s="20">
        <v>42776</v>
      </c>
      <c r="B1043" s="37">
        <f>LN(ACTIONS!D1045/ACTIONS!D1044)</f>
        <v>-1.8181535690795829E-2</v>
      </c>
      <c r="C1043" s="37">
        <f>LN(ACTIONS!E1045/ACTIONS!E1044)</f>
        <v>-7.8189877523831101E-3</v>
      </c>
      <c r="D1043" s="37">
        <f>LN(ACTIONS!F1045/ACTIONS!F1044)</f>
        <v>-4.4345898731178889E-4</v>
      </c>
      <c r="E1043" s="37">
        <f>LN(ACTIONS!G1045/ACTIONS!G1044)</f>
        <v>4.0080213975388678E-3</v>
      </c>
      <c r="F1043" s="37">
        <f>LN(ACTIONS!H1045/ACTIONS!H1044)</f>
        <v>-6.4776484019110183E-3</v>
      </c>
      <c r="G1043" s="37">
        <f>LN(ACTIONS!I1045/ACTIONS!I1044)</f>
        <v>1.9980140666139911E-2</v>
      </c>
      <c r="H1043" s="37">
        <f>LN(ACTIONS!J1045/ACTIONS!J1044)</f>
        <v>1.6999579104486008E-3</v>
      </c>
      <c r="I1043" s="37">
        <f>LN(ACTIONS!K1045/ACTIONS!K1044)</f>
        <v>2.7017995414414221E-2</v>
      </c>
      <c r="J1043" s="37">
        <f>LN(ACTIONS!L1045/ACTIONS!L1044)</f>
        <v>1.9685045726721534E-3</v>
      </c>
      <c r="K1043" s="37">
        <f>LN(ACTIONS!M1045/ACTIONS!M1044)</f>
        <v>1.5232295405214163E-3</v>
      </c>
      <c r="L1043" s="37">
        <f>LN(INDICE!D1045/INDICE!D1044)</f>
        <v>4.0377602180785436E-3</v>
      </c>
    </row>
    <row r="1044" spans="1:12" ht="15" customHeight="1" x14ac:dyDescent="0.35">
      <c r="A1044" s="17">
        <v>42779</v>
      </c>
      <c r="B1044" s="39">
        <f>LN(ACTIONS!D1046/ACTIONS!D1045)</f>
        <v>2.4607773360660685E-2</v>
      </c>
      <c r="C1044" s="39">
        <f>LN(ACTIONS!E1046/ACTIONS!E1045)</f>
        <v>0</v>
      </c>
      <c r="D1044" s="39">
        <f>LN(ACTIONS!F1046/ACTIONS!F1045)</f>
        <v>-6.6555742889445402E-4</v>
      </c>
      <c r="E1044" s="39">
        <f>LN(ACTIONS!G1046/ACTIONS!G1045)</f>
        <v>1.5873349156290163E-2</v>
      </c>
      <c r="F1044" s="39">
        <f>LN(ACTIONS!H1046/ACTIONS!H1045)</f>
        <v>-4.3862634289993877E-3</v>
      </c>
      <c r="G1044" s="39">
        <f>LN(ACTIONS!I1046/ACTIONS!I1045)</f>
        <v>1.0191328692128193E-2</v>
      </c>
      <c r="H1044" s="39">
        <f>LN(ACTIONS!J1046/ACTIONS!J1045)</f>
        <v>2.5445306349947947E-3</v>
      </c>
      <c r="I1044" s="39">
        <f>LN(ACTIONS!K1046/ACTIONS!K1045)</f>
        <v>2.5243760036261109E-2</v>
      </c>
      <c r="J1044" s="39">
        <f>LN(ACTIONS!L1046/ACTIONS!L1045)</f>
        <v>9.7848138799982703E-3</v>
      </c>
      <c r="K1044" s="39">
        <f>LN(ACTIONS!M1046/ACTIONS!M1045)</f>
        <v>2.4323514576534847E-3</v>
      </c>
      <c r="L1044" s="39">
        <f>LN(INDICE!D1046/INDICE!D1045)</f>
        <v>2.7748618509260544E-3</v>
      </c>
    </row>
    <row r="1045" spans="1:12" ht="15" customHeight="1" x14ac:dyDescent="0.35">
      <c r="A1045" s="20">
        <v>42780</v>
      </c>
      <c r="B1045" s="37">
        <f>LN(ACTIONS!D1047/ACTIONS!D1046)</f>
        <v>2.69115824296071E-2</v>
      </c>
      <c r="C1045" s="37">
        <f>LN(ACTIONS!E1047/ACTIONS!E1046)</f>
        <v>7.1697354517830589E-3</v>
      </c>
      <c r="D1045" s="37">
        <f>LN(ACTIONS!F1047/ACTIONS!F1046)</f>
        <v>-5.5636062060467331E-3</v>
      </c>
      <c r="E1045" s="37">
        <f>LN(ACTIONS!G1047/ACTIONS!G1046)</f>
        <v>-6.3191363514785463E-3</v>
      </c>
      <c r="F1045" s="37">
        <f>LN(ACTIONS!H1047/ACTIONS!H1046)</f>
        <v>-9.0994873816609406E-3</v>
      </c>
      <c r="G1045" s="37">
        <f>LN(ACTIONS!I1047/ACTIONS!I1046)</f>
        <v>-4.0676616472939423E-2</v>
      </c>
      <c r="H1045" s="37">
        <f>LN(ACTIONS!J1047/ACTIONS!J1046)</f>
        <v>-1.2714559881966097E-3</v>
      </c>
      <c r="I1045" s="37">
        <f>LN(ACTIONS!K1047/ACTIONS!K1046)</f>
        <v>-7.7821404420549628E-3</v>
      </c>
      <c r="J1045" s="37">
        <f>LN(ACTIONS!L1047/ACTIONS!L1046)</f>
        <v>3.8872740884016476E-3</v>
      </c>
      <c r="K1045" s="37">
        <f>LN(ACTIONS!M1047/ACTIONS!M1046)</f>
        <v>3.9399960046051855E-3</v>
      </c>
      <c r="L1045" s="37">
        <f>LN(INDICE!D1047/INDICE!D1046)</f>
        <v>-1.4243019067754399E-3</v>
      </c>
    </row>
    <row r="1046" spans="1:12" ht="15" customHeight="1" x14ac:dyDescent="0.35">
      <c r="A1046" s="17">
        <v>42781</v>
      </c>
      <c r="B1046" s="39">
        <f>LN(ACTIONS!D1048/ACTIONS!D1047)</f>
        <v>2.0518151448126326E-2</v>
      </c>
      <c r="C1046" s="39">
        <f>LN(ACTIONS!E1048/ACTIONS!E1047)</f>
        <v>6.4592923735187057E-3</v>
      </c>
      <c r="D1046" s="39">
        <f>LN(ACTIONS!F1048/ACTIONS!F1047)</f>
        <v>7.5589510649427399E-3</v>
      </c>
      <c r="E1046" s="39">
        <f>LN(ACTIONS!G1048/ACTIONS!G1047)</f>
        <v>1.1878837270904153E-3</v>
      </c>
      <c r="F1046" s="39">
        <f>LN(ACTIONS!H1048/ACTIONS!H1047)</f>
        <v>-5.2564309990802008E-3</v>
      </c>
      <c r="G1046" s="39">
        <f>LN(ACTIONS!I1048/ACTIONS!I1047)</f>
        <v>-8.458434749402572E-3</v>
      </c>
      <c r="H1046" s="39">
        <f>LN(ACTIONS!J1048/ACTIONS!J1047)</f>
        <v>8.0253862628775104E-3</v>
      </c>
      <c r="I1046" s="39">
        <f>LN(ACTIONS!K1048/ACTIONS!K1047)</f>
        <v>4.5945325871421923E-4</v>
      </c>
      <c r="J1046" s="39">
        <f>LN(ACTIONS!L1048/ACTIONS!L1047)</f>
        <v>6.7665797088741209E-3</v>
      </c>
      <c r="K1046" s="39">
        <f>LN(ACTIONS!M1048/ACTIONS!M1047)</f>
        <v>-4.8514346215520121E-3</v>
      </c>
      <c r="L1046" s="39">
        <f>LN(INDICE!D1048/INDICE!D1047)</f>
        <v>4.6462330091496555E-3</v>
      </c>
    </row>
    <row r="1047" spans="1:12" ht="15" customHeight="1" x14ac:dyDescent="0.35">
      <c r="A1047" s="20">
        <v>42782</v>
      </c>
      <c r="B1047" s="37">
        <f>LN(ACTIONS!D1049/ACTIONS!D1048)</f>
        <v>-1.0206452329787539E-2</v>
      </c>
      <c r="C1047" s="37">
        <f>LN(ACTIONS!E1049/ACTIONS!E1048)</f>
        <v>-1.9377208425648308E-3</v>
      </c>
      <c r="D1047" s="37">
        <f>LN(ACTIONS!F1049/ACTIONS!F1048)</f>
        <v>-2.2150847360478609E-4</v>
      </c>
      <c r="E1047" s="37">
        <f>LN(ACTIONS!G1049/ACTIONS!G1048)</f>
        <v>1.6094557421657479E-2</v>
      </c>
      <c r="F1047" s="37">
        <f>LN(ACTIONS!H1049/ACTIONS!H1048)</f>
        <v>-9.5044843115639609E-3</v>
      </c>
      <c r="G1047" s="37">
        <f>LN(ACTIONS!I1049/ACTIONS!I1048)</f>
        <v>-1.5731931077650124E-2</v>
      </c>
      <c r="H1047" s="37">
        <f>LN(ACTIONS!J1049/ACTIONS!J1048)</f>
        <v>-5.0611664341605085E-3</v>
      </c>
      <c r="I1047" s="37">
        <f>LN(ACTIONS!K1049/ACTIONS!K1048)</f>
        <v>-6.297540204521522E-3</v>
      </c>
      <c r="J1047" s="37">
        <f>LN(ACTIONS!L1049/ACTIONS!L1048)</f>
        <v>-3.8610086574595425E-3</v>
      </c>
      <c r="K1047" s="37">
        <f>LN(ACTIONS!M1049/ACTIONS!M1048)</f>
        <v>-9.1227009519819413E-4</v>
      </c>
      <c r="L1047" s="37">
        <f>LN(INDICE!D1049/INDICE!D1048)</f>
        <v>-3.3593235586453019E-3</v>
      </c>
    </row>
    <row r="1048" spans="1:12" ht="15" customHeight="1" x14ac:dyDescent="0.35">
      <c r="A1048" s="17">
        <v>42783</v>
      </c>
      <c r="B1048" s="39">
        <f>LN(ACTIONS!D1050/ACTIONS!D1049)</f>
        <v>-4.5059882893371313E-3</v>
      </c>
      <c r="C1048" s="39">
        <f>LN(ACTIONS!E1050/ACTIONS!E1049)</f>
        <v>-5.8213420878407548E-3</v>
      </c>
      <c r="D1048" s="39">
        <f>LN(ACTIONS!F1050/ACTIONS!F1049)</f>
        <v>7.064047035007538E-3</v>
      </c>
      <c r="E1048" s="39">
        <f>LN(ACTIONS!G1050/ACTIONS!G1049)</f>
        <v>1.5839620326876736E-2</v>
      </c>
      <c r="F1048" s="39">
        <f>LN(ACTIONS!H1050/ACTIONS!H1049)</f>
        <v>3.1160189570180994E-2</v>
      </c>
      <c r="G1048" s="39">
        <f>LN(ACTIONS!I1050/ACTIONS!I1049)</f>
        <v>-4.0493533357834149E-2</v>
      </c>
      <c r="H1048" s="39">
        <f>LN(ACTIONS!J1050/ACTIONS!J1049)</f>
        <v>1.267695077863106E-3</v>
      </c>
      <c r="I1048" s="39">
        <f>LN(ACTIONS!K1050/ACTIONS!K1049)</f>
        <v>-1.5684769095792486E-2</v>
      </c>
      <c r="J1048" s="39">
        <f>LN(ACTIONS!L1050/ACTIONS!L1049)</f>
        <v>6.7470135465944282E-3</v>
      </c>
      <c r="K1048" s="39">
        <f>LN(ACTIONS!M1050/ACTIONS!M1049)</f>
        <v>-4.8795461258353476E-3</v>
      </c>
      <c r="L1048" s="39">
        <f>LN(INDICE!D1050/INDICE!D1049)</f>
        <v>3.0237615885008702E-3</v>
      </c>
    </row>
    <row r="1049" spans="1:12" ht="15" customHeight="1" x14ac:dyDescent="0.35">
      <c r="A1049" s="20">
        <v>42786</v>
      </c>
      <c r="B1049" s="37">
        <f>LN(ACTIONS!D1051/ACTIONS!D1050)</f>
        <v>6.585401219384765E-2</v>
      </c>
      <c r="C1049" s="37">
        <f>LN(ACTIONS!E1051/ACTIONS!E1050)</f>
        <v>2.5978539030230906E-3</v>
      </c>
      <c r="D1049" s="37">
        <f>LN(ACTIONS!F1051/ACTIONS!F1050)</f>
        <v>-2.6431733450142203E-3</v>
      </c>
      <c r="E1049" s="37">
        <f>LN(ACTIONS!G1051/ACTIONS!G1050)</f>
        <v>-1.6229104265588001E-2</v>
      </c>
      <c r="F1049" s="37">
        <f>LN(ACTIONS!H1051/ACTIONS!H1050)</f>
        <v>-1.1705374405449005E-2</v>
      </c>
      <c r="G1049" s="37">
        <f>LN(ACTIONS!I1051/ACTIONS!I1050)</f>
        <v>6.1171817452523362E-2</v>
      </c>
      <c r="H1049" s="37">
        <f>LN(ACTIONS!J1051/ACTIONS!J1050)</f>
        <v>6.7340321813441194E-3</v>
      </c>
      <c r="I1049" s="37">
        <f>LN(ACTIONS!K1051/ACTIONS!K1050)</f>
        <v>2.3359403848901065E-2</v>
      </c>
      <c r="J1049" s="37">
        <f>LN(ACTIONS!L1051/ACTIONS!L1050)</f>
        <v>-1.1594332780919257E-2</v>
      </c>
      <c r="K1049" s="37">
        <f>LN(ACTIONS!M1051/ACTIONS!M1050)</f>
        <v>-1.835985827852594E-3</v>
      </c>
      <c r="L1049" s="37">
        <f>LN(INDICE!D1051/INDICE!D1050)</f>
        <v>-1.3698799026525042E-5</v>
      </c>
    </row>
    <row r="1050" spans="1:12" ht="15" customHeight="1" x14ac:dyDescent="0.35">
      <c r="A1050" s="17">
        <v>42787</v>
      </c>
      <c r="B1050" s="39">
        <f>LN(ACTIONS!D1052/ACTIONS!D1051)</f>
        <v>-2.7829374098212199E-2</v>
      </c>
      <c r="C1050" s="39">
        <f>LN(ACTIONS!E1052/ACTIONS!E1051)</f>
        <v>2.5911225414396947E-3</v>
      </c>
      <c r="D1050" s="39">
        <f>LN(ACTIONS!F1052/ACTIONS!F1051)</f>
        <v>4.4014155562107221E-3</v>
      </c>
      <c r="E1050" s="39">
        <f>LN(ACTIONS!G1052/ACTIONS!G1051)</f>
        <v>6.6006840313520927E-3</v>
      </c>
      <c r="F1050" s="39">
        <f>LN(ACTIONS!H1052/ACTIONS!H1051)</f>
        <v>4.5387876609703027E-3</v>
      </c>
      <c r="G1050" s="39">
        <f>LN(ACTIONS!I1052/ACTIONS!I1051)</f>
        <v>3.3997369513174613E-2</v>
      </c>
      <c r="H1050" s="39">
        <f>LN(ACTIONS!J1052/ACTIONS!J1051)</f>
        <v>4.1937513720116372E-4</v>
      </c>
      <c r="I1050" s="39">
        <f>LN(ACTIONS!K1052/ACTIONS!K1051)</f>
        <v>3.5106500224782594E-3</v>
      </c>
      <c r="J1050" s="39">
        <f>LN(ACTIONS!L1052/ACTIONS!L1051)</f>
        <v>0</v>
      </c>
      <c r="K1050" s="39">
        <f>LN(ACTIONS!M1052/ACTIONS!M1051)</f>
        <v>0</v>
      </c>
      <c r="L1050" s="39">
        <f>LN(INDICE!D1052/INDICE!D1051)</f>
        <v>-3.4347248013190481E-3</v>
      </c>
    </row>
    <row r="1051" spans="1:12" ht="15" customHeight="1" x14ac:dyDescent="0.35">
      <c r="A1051" s="20">
        <v>42788</v>
      </c>
      <c r="B1051" s="37">
        <f>LN(ACTIONS!D1053/ACTIONS!D1052)</f>
        <v>-1.186427411177074E-3</v>
      </c>
      <c r="C1051" s="37">
        <f>LN(ACTIONS!E1053/ACTIONS!E1052)</f>
        <v>6.3236564337800351E-4</v>
      </c>
      <c r="D1051" s="37">
        <f>LN(ACTIONS!F1053/ACTIONS!F1052)</f>
        <v>6.5660117708906743E-3</v>
      </c>
      <c r="E1051" s="37">
        <f>LN(ACTIONS!G1053/ACTIONS!G1052)</f>
        <v>1.3072081567352701E-2</v>
      </c>
      <c r="F1051" s="37">
        <f>LN(ACTIONS!H1053/ACTIONS!H1052)</f>
        <v>8.0918396027679675E-3</v>
      </c>
      <c r="G1051" s="37">
        <f>LN(ACTIONS!I1053/ACTIONS!I1052)</f>
        <v>2.5629831625980964E-2</v>
      </c>
      <c r="H1051" s="37">
        <f>LN(ACTIONS!J1053/ACTIONS!J1052)</f>
        <v>-1.0537505302785799E-2</v>
      </c>
      <c r="I1051" s="37">
        <f>LN(ACTIONS!K1053/ACTIONS!K1052)</f>
        <v>-7.3406049147771808E-3</v>
      </c>
      <c r="J1051" s="37">
        <f>LN(ACTIONS!L1053/ACTIONS!L1052)</f>
        <v>4.8473192343247758E-3</v>
      </c>
      <c r="K1051" s="37">
        <f>LN(ACTIONS!M1053/ACTIONS!M1052)</f>
        <v>-3.0632562653383163E-4</v>
      </c>
      <c r="L1051" s="37">
        <f>LN(INDICE!D1053/INDICE!D1052)</f>
        <v>3.7620747557219935E-3</v>
      </c>
    </row>
    <row r="1052" spans="1:12" ht="15" customHeight="1" x14ac:dyDescent="0.35">
      <c r="A1052" s="17">
        <v>42789</v>
      </c>
      <c r="B1052" s="39">
        <f>LN(ACTIONS!D1054/ACTIONS!D1053)</f>
        <v>-8.3845437649553208E-3</v>
      </c>
      <c r="C1052" s="39">
        <f>LN(ACTIONS!E1054/ACTIONS!E1053)</f>
        <v>1.2922310009613649E-3</v>
      </c>
      <c r="D1052" s="39">
        <f>LN(ACTIONS!F1054/ACTIONS!F1053)</f>
        <v>-1.0085593054788415E-2</v>
      </c>
      <c r="E1052" s="39">
        <f>LN(ACTIONS!G1054/ACTIONS!G1053)</f>
        <v>-3.0604461531060934E-3</v>
      </c>
      <c r="F1052" s="39">
        <f>LN(ACTIONS!H1054/ACTIONS!H1053)</f>
        <v>1.4818971596682712E-2</v>
      </c>
      <c r="G1052" s="39">
        <f>LN(ACTIONS!I1054/ACTIONS!I1053)</f>
        <v>1.6476950770198992E-2</v>
      </c>
      <c r="H1052" s="39">
        <f>LN(ACTIONS!J1054/ACTIONS!J1053)</f>
        <v>3.3840979842404942E-3</v>
      </c>
      <c r="I1052" s="39">
        <f>LN(ACTIONS!K1054/ACTIONS!K1053)</f>
        <v>1.7045002529281421E-2</v>
      </c>
      <c r="J1052" s="39">
        <f>LN(ACTIONS!L1054/ACTIONS!L1053)</f>
        <v>-1.4613021845649674E-2</v>
      </c>
      <c r="K1052" s="39">
        <f>LN(ACTIONS!M1054/ACTIONS!M1053)</f>
        <v>-1.5126079412277756E-2</v>
      </c>
      <c r="L1052" s="39">
        <f>LN(INDICE!D1054/INDICE!D1053)</f>
        <v>-4.2378003837559124E-3</v>
      </c>
    </row>
    <row r="1053" spans="1:12" ht="15" customHeight="1" x14ac:dyDescent="0.35">
      <c r="A1053" s="20">
        <v>42790</v>
      </c>
      <c r="B1053" s="37">
        <f>LN(ACTIONS!D1055/ACTIONS!D1054)</f>
        <v>-4.5931126623449843E-2</v>
      </c>
      <c r="C1053" s="37">
        <f>LN(ACTIONS!E1055/ACTIONS!E1054)</f>
        <v>-9.7181934187306526E-3</v>
      </c>
      <c r="D1053" s="37">
        <f>LN(ACTIONS!F1055/ACTIONS!F1054)</f>
        <v>1.1012004196163585E-3</v>
      </c>
      <c r="E1053" s="37">
        <f>LN(ACTIONS!G1055/ACTIONS!G1054)</f>
        <v>3.8306838238966689E-4</v>
      </c>
      <c r="F1053" s="37">
        <f>LN(ACTIONS!H1055/ACTIONS!H1054)</f>
        <v>-1.1722567281849078E-3</v>
      </c>
      <c r="G1053" s="37">
        <f>LN(ACTIONS!I1055/ACTIONS!I1054)</f>
        <v>-6.3638535279539148E-4</v>
      </c>
      <c r="H1053" s="37">
        <f>LN(ACTIONS!J1055/ACTIONS!J1054)</f>
        <v>-1.274985397188263E-2</v>
      </c>
      <c r="I1053" s="37">
        <f>LN(ACTIONS!K1055/ACTIONS!K1054)</f>
        <v>-1.1687163458929286E-2</v>
      </c>
      <c r="J1053" s="37">
        <f>LN(ACTIONS!L1055/ACTIONS!L1054)</f>
        <v>7.8201767058333864E-3</v>
      </c>
      <c r="K1053" s="37">
        <f>LN(ACTIONS!M1055/ACTIONS!M1054)</f>
        <v>7.1284975658606189E-3</v>
      </c>
      <c r="L1053" s="37">
        <f>LN(INDICE!D1055/INDICE!D1054)</f>
        <v>-3.812593878953472E-3</v>
      </c>
    </row>
    <row r="1054" spans="1:12" ht="15" customHeight="1" x14ac:dyDescent="0.35">
      <c r="A1054" s="17">
        <v>42793</v>
      </c>
      <c r="B1054" s="39">
        <f>LN(ACTIONS!D1056/ACTIONS!D1055)</f>
        <v>-2.0386043742503624E-2</v>
      </c>
      <c r="C1054" s="39">
        <f>LN(ACTIONS!E1056/ACTIONS!E1055)</f>
        <v>1.9541009757219219E-3</v>
      </c>
      <c r="D1054" s="39">
        <f>LN(ACTIONS!F1056/ACTIONS!F1055)</f>
        <v>1.759402257238618E-3</v>
      </c>
      <c r="E1054" s="39">
        <f>LN(ACTIONS!G1056/ACTIONS!G1055)</f>
        <v>-9.2343865130997058E-3</v>
      </c>
      <c r="F1054" s="39">
        <f>LN(ACTIONS!H1056/ACTIONS!H1055)</f>
        <v>-6.2753507020528792E-3</v>
      </c>
      <c r="G1054" s="39">
        <f>LN(ACTIONS!I1056/ACTIONS!I1055)</f>
        <v>5.8711688804129903E-3</v>
      </c>
      <c r="H1054" s="39">
        <f>LN(ACTIONS!J1056/ACTIONS!J1055)</f>
        <v>5.5449065080557932E-3</v>
      </c>
      <c r="I1054" s="39">
        <f>LN(ACTIONS!K1056/ACTIONS!K1055)</f>
        <v>-5.51134279311883E-3</v>
      </c>
      <c r="J1054" s="39">
        <f>LN(ACTIONS!L1056/ACTIONS!L1055)</f>
        <v>-8.8020128180901821E-3</v>
      </c>
      <c r="K1054" s="39">
        <f>LN(ACTIONS!M1056/ACTIONS!M1055)</f>
        <v>1.2345680580409908E-3</v>
      </c>
      <c r="L1054" s="39">
        <f>LN(INDICE!D1056/INDICE!D1055)</f>
        <v>1.2830508013300511E-3</v>
      </c>
    </row>
    <row r="1055" spans="1:12" ht="15" customHeight="1" x14ac:dyDescent="0.35">
      <c r="A1055" s="20">
        <v>42794</v>
      </c>
      <c r="B1055" s="37">
        <f>LN(ACTIONS!D1057/ACTIONS!D1056)</f>
        <v>1.867160229306335E-2</v>
      </c>
      <c r="C1055" s="37">
        <f>LN(ACTIONS!E1057/ACTIONS!E1056)</f>
        <v>-1.3023096127810334E-3</v>
      </c>
      <c r="D1055" s="37">
        <f>LN(ACTIONS!F1057/ACTIONS!F1056)</f>
        <v>-3.3014226090539015E-3</v>
      </c>
      <c r="E1055" s="37">
        <f>LN(ACTIONS!G1057/ACTIONS!G1056)</f>
        <v>1.2293662321682851E-2</v>
      </c>
      <c r="F1055" s="37">
        <f>LN(ACTIONS!H1057/ACTIONS!H1056)</f>
        <v>-5.1278792267681781E-3</v>
      </c>
      <c r="G1055" s="37">
        <f>LN(ACTIONS!I1057/ACTIONS!I1056)</f>
        <v>2.4459121247304715E-2</v>
      </c>
      <c r="H1055" s="37">
        <f>LN(ACTIONS!J1057/ACTIONS!J1056)</f>
        <v>1.6870918918255321E-2</v>
      </c>
      <c r="I1055" s="37">
        <f>LN(ACTIONS!K1057/ACTIONS!K1056)</f>
        <v>-1.1269899289287967E-2</v>
      </c>
      <c r="J1055" s="37">
        <f>LN(ACTIONS!L1057/ACTIONS!L1056)</f>
        <v>4.8995688411584797E-3</v>
      </c>
      <c r="K1055" s="37">
        <f>LN(ACTIONS!M1057/ACTIONS!M1056)</f>
        <v>1.5304859501339052E-2</v>
      </c>
      <c r="L1055" s="37">
        <f>LN(INDICE!D1057/INDICE!D1056)</f>
        <v>1.4383694349232017E-3</v>
      </c>
    </row>
    <row r="1056" spans="1:12" ht="15" customHeight="1" x14ac:dyDescent="0.35">
      <c r="A1056" s="17">
        <v>42795</v>
      </c>
      <c r="B1056" s="39">
        <f>LN(ACTIONS!D1058/ACTIONS!D1057)</f>
        <v>2.5331409632809807E-2</v>
      </c>
      <c r="C1056" s="39">
        <f>LN(ACTIONS!E1058/ACTIONS!E1057)</f>
        <v>9.0664020557896779E-3</v>
      </c>
      <c r="D1056" s="39">
        <f>LN(ACTIONS!F1058/ACTIONS!F1057)</f>
        <v>5.2770571008438193E-3</v>
      </c>
      <c r="E1056" s="39">
        <f>LN(ACTIONS!G1058/ACTIONS!G1057)</f>
        <v>-3.8189803786661911E-4</v>
      </c>
      <c r="F1056" s="39">
        <f>LN(ACTIONS!H1058/ACTIONS!H1057)</f>
        <v>1.1403229928821031E-2</v>
      </c>
      <c r="G1056" s="39">
        <f>LN(ACTIONS!I1058/ACTIONS!I1057)</f>
        <v>-5.7677207138050529E-3</v>
      </c>
      <c r="H1056" s="39">
        <f>LN(ACTIONS!J1058/ACTIONS!J1057)</f>
        <v>2.0286350828922748E-2</v>
      </c>
      <c r="I1056" s="39">
        <f>LN(ACTIONS!K1058/ACTIONS!K1057)</f>
        <v>4.7599163847408463E-2</v>
      </c>
      <c r="J1056" s="39">
        <f>LN(ACTIONS!L1058/ACTIONS!L1057)</f>
        <v>2.9852963149681128E-2</v>
      </c>
      <c r="K1056" s="39">
        <f>LN(ACTIONS!M1058/ACTIONS!M1057)</f>
        <v>7.2639544582252776E-3</v>
      </c>
      <c r="L1056" s="39">
        <f>LN(INDICE!D1058/INDICE!D1057)</f>
        <v>1.6312969539546304E-2</v>
      </c>
    </row>
    <row r="1057" spans="1:12" ht="15" customHeight="1" x14ac:dyDescent="0.35">
      <c r="A1057" s="20">
        <v>42796</v>
      </c>
      <c r="B1057" s="37">
        <f>LN(ACTIONS!D1059/ACTIONS!D1058)</f>
        <v>4.5190916602622184E-3</v>
      </c>
      <c r="C1057" s="37">
        <f>LN(ACTIONS!E1059/ACTIONS!E1058)</f>
        <v>-4.5157191857791695E-3</v>
      </c>
      <c r="D1057" s="37">
        <f>LN(ACTIONS!F1059/ACTIONS!F1058)</f>
        <v>1.7528488274143868E-3</v>
      </c>
      <c r="E1057" s="37">
        <f>LN(ACTIONS!G1059/ACTIONS!G1058)</f>
        <v>-1.1911764283816075E-2</v>
      </c>
      <c r="F1057" s="37">
        <f>LN(ACTIONS!H1059/ACTIONS!H1058)</f>
        <v>5.2117265023334045E-4</v>
      </c>
      <c r="G1057" s="37">
        <f>LN(ACTIONS!I1059/ACTIONS!I1058)</f>
        <v>-7.6772068973427849E-3</v>
      </c>
      <c r="H1057" s="37">
        <f>LN(ACTIONS!J1059/ACTIONS!J1058)</f>
        <v>6.9430542339314781E-3</v>
      </c>
      <c r="I1057" s="37">
        <f>LN(ACTIONS!K1059/ACTIONS!K1058)</f>
        <v>-5.4924802220612731E-3</v>
      </c>
      <c r="J1057" s="37">
        <f>LN(ACTIONS!L1059/ACTIONS!L1058)</f>
        <v>-1.8993358036525163E-3</v>
      </c>
      <c r="K1057" s="37">
        <f>LN(ACTIONS!M1059/ACTIONS!M1058)</f>
        <v>2.7104368347688817E-3</v>
      </c>
      <c r="L1057" s="37">
        <f>LN(INDICE!D1059/INDICE!D1058)</f>
        <v>-7.4499246576048932E-5</v>
      </c>
    </row>
    <row r="1058" spans="1:12" ht="15" customHeight="1" x14ac:dyDescent="0.35">
      <c r="A1058" s="17">
        <v>42797</v>
      </c>
      <c r="B1058" s="39">
        <f>LN(ACTIONS!D1060/ACTIONS!D1059)</f>
        <v>8.1316061880513536E-3</v>
      </c>
      <c r="C1058" s="39">
        <f>LN(ACTIONS!E1060/ACTIONS!E1059)</f>
        <v>8.3824231313360652E-3</v>
      </c>
      <c r="D1058" s="39">
        <f>LN(ACTIONS!F1060/ACTIONS!F1059)</f>
        <v>-8.795131452827289E-3</v>
      </c>
      <c r="E1058" s="39">
        <f>LN(ACTIONS!G1060/ACTIONS!G1059)</f>
        <v>3.4728956379514375E-3</v>
      </c>
      <c r="F1058" s="39">
        <f>LN(ACTIONS!H1060/ACTIONS!H1059)</f>
        <v>-6.5342626636599429E-3</v>
      </c>
      <c r="G1058" s="39">
        <f>LN(ACTIONS!I1060/ACTIONS!I1059)</f>
        <v>-7.7760278717375663E-3</v>
      </c>
      <c r="H1058" s="39">
        <f>LN(ACTIONS!J1060/ACTIONS!J1059)</f>
        <v>-2.263936988125026E-2</v>
      </c>
      <c r="I1058" s="39">
        <f>LN(ACTIONS!K1060/ACTIONS!K1059)</f>
        <v>6.971770432650363E-3</v>
      </c>
      <c r="J1058" s="39">
        <f>LN(ACTIONS!L1060/ACTIONS!L1059)</f>
        <v>-7.633624855071095E-3</v>
      </c>
      <c r="K1058" s="39">
        <f>LN(ACTIONS!M1060/ACTIONS!M1059)</f>
        <v>-6.6385276991648102E-3</v>
      </c>
      <c r="L1058" s="39">
        <f>LN(INDICE!D1060/INDICE!D1059)</f>
        <v>-1.0964579006284487E-3</v>
      </c>
    </row>
    <row r="1059" spans="1:12" ht="15" customHeight="1" x14ac:dyDescent="0.35">
      <c r="A1059" s="20">
        <v>42800</v>
      </c>
      <c r="B1059" s="37">
        <f>LN(ACTIONS!D1061/ACTIONS!D1060)</f>
        <v>-2.6249083345771862E-2</v>
      </c>
      <c r="C1059" s="37">
        <f>LN(ACTIONS!E1061/ACTIONS!E1060)</f>
        <v>7.0503571515843069E-3</v>
      </c>
      <c r="D1059" s="37">
        <f>LN(ACTIONS!F1061/ACTIONS!F1060)</f>
        <v>-3.096662505537882E-3</v>
      </c>
      <c r="E1059" s="37">
        <f>LN(ACTIONS!G1061/ACTIONS!G1060)</f>
        <v>-2.700098072442929E-3</v>
      </c>
      <c r="F1059" s="37">
        <f>LN(ACTIONS!H1061/ACTIONS!H1060)</f>
        <v>-3.9341683020059089E-4</v>
      </c>
      <c r="G1059" s="37">
        <f>LN(ACTIONS!I1061/ACTIONS!I1060)</f>
        <v>-1.3695309623342446E-2</v>
      </c>
      <c r="H1059" s="37">
        <f>LN(ACTIONS!J1061/ACTIONS!J1060)</f>
        <v>6.2253780635541031E-3</v>
      </c>
      <c r="I1059" s="37">
        <f>LN(ACTIONS!K1061/ACTIONS!K1060)</f>
        <v>-3.5355318334411717E-2</v>
      </c>
      <c r="J1059" s="37">
        <f>LN(ACTIONS!L1061/ACTIONS!L1060)</f>
        <v>1.142869582362285E-2</v>
      </c>
      <c r="K1059" s="37">
        <f>LN(ACTIONS!M1061/ACTIONS!M1060)</f>
        <v>1.0241053360584357E-2</v>
      </c>
      <c r="L1059" s="37">
        <f>LN(INDICE!D1061/INDICE!D1060)</f>
        <v>-3.2789185864590133E-3</v>
      </c>
    </row>
    <row r="1060" spans="1:12" ht="15" customHeight="1" x14ac:dyDescent="0.35">
      <c r="A1060" s="17">
        <v>42801</v>
      </c>
      <c r="B1060" s="39">
        <f>LN(ACTIONS!D1062/ACTIONS!D1061)</f>
        <v>-7.0982635474800201E-3</v>
      </c>
      <c r="C1060" s="39">
        <f>LN(ACTIONS!E1062/ACTIONS!E1061)</f>
        <v>-3.1985470338925406E-3</v>
      </c>
      <c r="D1060" s="39">
        <f>LN(ACTIONS!F1062/ACTIONS!F1061)</f>
        <v>-2.4398370759093867E-3</v>
      </c>
      <c r="E1060" s="39">
        <f>LN(ACTIONS!G1062/ACTIONS!G1061)</f>
        <v>4.239744258035744E-3</v>
      </c>
      <c r="F1060" s="39">
        <f>LN(ACTIONS!H1062/ACTIONS!H1061)</f>
        <v>4.7108174005989047E-3</v>
      </c>
      <c r="G1060" s="39">
        <f>LN(ACTIONS!I1062/ACTIONS!I1061)</f>
        <v>-3.9648422951904048E-3</v>
      </c>
      <c r="H1060" s="39">
        <f>LN(ACTIONS!J1062/ACTIONS!J1061)</f>
        <v>-4.5614841688587874E-3</v>
      </c>
      <c r="I1060" s="39">
        <f>LN(ACTIONS!K1062/ACTIONS!K1061)</f>
        <v>-2.0108952922713509E-2</v>
      </c>
      <c r="J1060" s="39">
        <f>LN(ACTIONS!L1062/ACTIONS!L1061)</f>
        <v>-1.8957351648992008E-3</v>
      </c>
      <c r="K1060" s="39">
        <f>LN(ACTIONS!M1062/ACTIONS!M1061)</f>
        <v>-6.6145761314110501E-3</v>
      </c>
      <c r="L1060" s="39">
        <f>LN(INDICE!D1062/INDICE!D1061)</f>
        <v>-1.5154086435420315E-3</v>
      </c>
    </row>
    <row r="1061" spans="1:12" ht="15" customHeight="1" x14ac:dyDescent="0.35">
      <c r="A1061" s="20">
        <v>42802</v>
      </c>
      <c r="B1061" s="37">
        <f>LN(ACTIONS!D1063/ACTIONS!D1062)</f>
        <v>6.2706544627511209E-3</v>
      </c>
      <c r="C1061" s="37">
        <f>LN(ACTIONS!E1063/ACTIONS!E1062)</f>
        <v>6.4052838663047733E-4</v>
      </c>
      <c r="D1061" s="37">
        <f>LN(ACTIONS!F1063/ACTIONS!F1062)</f>
        <v>4.4404974086674313E-4</v>
      </c>
      <c r="E1061" s="37">
        <f>LN(ACTIONS!G1063/ACTIONS!G1062)</f>
        <v>3.8387763071656669E-3</v>
      </c>
      <c r="F1061" s="37">
        <f>LN(ACTIONS!H1063/ACTIONS!H1062)</f>
        <v>-5.235614053945052E-3</v>
      </c>
      <c r="G1061" s="37">
        <f>LN(ACTIONS!I1063/ACTIONS!I1062)</f>
        <v>-1.0609858084779761E-2</v>
      </c>
      <c r="H1061" s="37">
        <f>LN(ACTIONS!J1063/ACTIONS!J1062)</f>
        <v>-4.5823866896085325E-3</v>
      </c>
      <c r="I1061" s="37">
        <f>LN(ACTIONS!K1063/ACTIONS!K1062)</f>
        <v>-4.2276740334691509E-3</v>
      </c>
      <c r="J1061" s="37">
        <f>LN(ACTIONS!L1063/ACTIONS!L1062)</f>
        <v>9.4831680885926E-4</v>
      </c>
      <c r="K1061" s="37">
        <f>LN(ACTIONS!M1063/ACTIONS!M1062)</f>
        <v>5.4151756877767847E-3</v>
      </c>
      <c r="L1061" s="37">
        <f>LN(INDICE!D1063/INDICE!D1062)</f>
        <v>-5.9699053130594145E-4</v>
      </c>
    </row>
    <row r="1062" spans="1:12" ht="15" customHeight="1" x14ac:dyDescent="0.35">
      <c r="A1062" s="17">
        <v>42803</v>
      </c>
      <c r="B1062" s="39">
        <f>LN(ACTIONS!D1064/ACTIONS!D1063)</f>
        <v>8.6969614389604197E-3</v>
      </c>
      <c r="C1062" s="39">
        <f>LN(ACTIONS!E1064/ACTIONS!E1063)</f>
        <v>7.0188662402183048E-3</v>
      </c>
      <c r="D1062" s="39">
        <f>LN(ACTIONS!F1064/ACTIONS!F1063)</f>
        <v>1.3309673659577434E-3</v>
      </c>
      <c r="E1062" s="39">
        <f>LN(ACTIONS!G1064/ACTIONS!G1063)</f>
        <v>6.1115545460023657E-3</v>
      </c>
      <c r="F1062" s="39">
        <f>LN(ACTIONS!H1064/ACTIONS!H1063)</f>
        <v>2.8829793261532671E-3</v>
      </c>
      <c r="G1062" s="39">
        <f>LN(ACTIONS!I1064/ACTIONS!I1063)</f>
        <v>-2.0298805281095517E-3</v>
      </c>
      <c r="H1062" s="39">
        <f>LN(ACTIONS!J1064/ACTIONS!J1063)</f>
        <v>-8.8069346754021931E-3</v>
      </c>
      <c r="I1062" s="39">
        <f>LN(ACTIONS!K1064/ACTIONS!K1063)</f>
        <v>-3.7245574173105873E-2</v>
      </c>
      <c r="J1062" s="39">
        <f>LN(ACTIONS!L1064/ACTIONS!L1063)</f>
        <v>1.5052024537581834E-2</v>
      </c>
      <c r="K1062" s="39">
        <f>LN(ACTIONS!M1064/ACTIONS!M1063)</f>
        <v>1.2818777408108013E-2</v>
      </c>
      <c r="L1062" s="39">
        <f>LN(INDICE!D1064/INDICE!D1063)</f>
        <v>-2.6826742060909146E-3</v>
      </c>
    </row>
    <row r="1063" spans="1:12" ht="15" customHeight="1" x14ac:dyDescent="0.35">
      <c r="A1063" s="20">
        <v>42804</v>
      </c>
      <c r="B1063" s="37">
        <f>LN(ACTIONS!D1065/ACTIONS!D1064)</f>
        <v>1.0248124803488986E-2</v>
      </c>
      <c r="C1063" s="37">
        <f>LN(ACTIONS!E1065/ACTIONS!E1064)</f>
        <v>5.059805161484186E-3</v>
      </c>
      <c r="D1063" s="37">
        <f>LN(ACTIONS!F1065/ACTIONS!F1064)</f>
        <v>5.9675279313910088E-3</v>
      </c>
      <c r="E1063" s="37">
        <f>LN(ACTIONS!G1065/ACTIONS!G1064)</f>
        <v>1.9022261775511516E-3</v>
      </c>
      <c r="F1063" s="37">
        <f>LN(ACTIONS!H1065/ACTIONS!H1064)</f>
        <v>6.9114182661343167E-3</v>
      </c>
      <c r="G1063" s="37">
        <f>LN(ACTIONS!I1065/ACTIONS!I1064)</f>
        <v>9.3437832194778019E-3</v>
      </c>
      <c r="H1063" s="37">
        <f>LN(ACTIONS!J1065/ACTIONS!J1064)</f>
        <v>8.4210531292208928E-4</v>
      </c>
      <c r="I1063" s="37">
        <f>LN(ACTIONS!K1065/ACTIONS!K1064)</f>
        <v>1.1497171418114903E-2</v>
      </c>
      <c r="J1063" s="37">
        <f>LN(ACTIONS!L1065/ACTIONS!L1064)</f>
        <v>2.7972046210612191E-3</v>
      </c>
      <c r="K1063" s="37">
        <f>LN(ACTIONS!M1065/ACTIONS!M1064)</f>
        <v>-6.2398063100656655E-3</v>
      </c>
      <c r="L1063" s="37">
        <f>LN(INDICE!D1065/INDICE!D1064)</f>
        <v>3.8368068986585108E-3</v>
      </c>
    </row>
    <row r="1064" spans="1:12" ht="15" customHeight="1" x14ac:dyDescent="0.35">
      <c r="A1064" s="17">
        <v>42807</v>
      </c>
      <c r="B1064" s="39">
        <f>LN(ACTIONS!D1066/ACTIONS!D1065)</f>
        <v>-1.5226227363712409E-2</v>
      </c>
      <c r="C1064" s="39">
        <f>LN(ACTIONS!E1066/ACTIONS!E1065)</f>
        <v>9.4447906101493163E-3</v>
      </c>
      <c r="D1064" s="39">
        <f>LN(ACTIONS!F1066/ACTIONS!F1065)</f>
        <v>8.8105732571672787E-4</v>
      </c>
      <c r="E1064" s="39">
        <f>LN(ACTIONS!G1066/ACTIONS!G1065)</f>
        <v>7.5987845601664065E-4</v>
      </c>
      <c r="F1064" s="39">
        <f>LN(ACTIONS!H1066/ACTIONS!H1065)</f>
        <v>3.1140546768741719E-3</v>
      </c>
      <c r="G1064" s="39">
        <f>LN(ACTIONS!I1066/ACTIONS!I1065)</f>
        <v>9.8953194103755613E-3</v>
      </c>
      <c r="H1064" s="39">
        <f>LN(ACTIONS!J1066/ACTIONS!J1065)</f>
        <v>2.3295562603522082E-2</v>
      </c>
      <c r="I1064" s="39">
        <f>LN(ACTIONS!K1066/ACTIONS!K1065)</f>
        <v>1.3910209101666888E-2</v>
      </c>
      <c r="J1064" s="39">
        <f>LN(ACTIONS!L1066/ACTIONS!L1065)</f>
        <v>-1.8639334380627533E-3</v>
      </c>
      <c r="K1064" s="39">
        <f>LN(ACTIONS!M1066/ACTIONS!M1065)</f>
        <v>3.8673259564351707E-3</v>
      </c>
      <c r="L1064" s="39">
        <f>LN(INDICE!D1066/INDICE!D1065)</f>
        <v>3.2630537390532437E-3</v>
      </c>
    </row>
    <row r="1065" spans="1:12" ht="15" customHeight="1" x14ac:dyDescent="0.35">
      <c r="A1065" s="20">
        <v>42808</v>
      </c>
      <c r="B1065" s="37">
        <f>LN(ACTIONS!D1067/ACTIONS!D1066)</f>
        <v>-2.5607614926242517E-2</v>
      </c>
      <c r="C1065" s="37">
        <f>LN(ACTIONS!E1067/ACTIONS!E1066)</f>
        <v>-7.548682680259225E-3</v>
      </c>
      <c r="D1065" s="37">
        <f>LN(ACTIONS!F1067/ACTIONS!F1066)</f>
        <v>1.2253982657622994E-2</v>
      </c>
      <c r="E1065" s="37">
        <f>LN(ACTIONS!G1067/ACTIONS!G1066)</f>
        <v>6.4357594839584099E-3</v>
      </c>
      <c r="F1065" s="37">
        <f>LN(ACTIONS!H1067/ACTIONS!H1066)</f>
        <v>5.1686379440953768E-3</v>
      </c>
      <c r="G1065" s="37">
        <f>LN(ACTIONS!I1067/ACTIONS!I1066)</f>
        <v>6.5164930404990077E-3</v>
      </c>
      <c r="H1065" s="37">
        <f>LN(ACTIONS!J1067/ACTIONS!J1066)</f>
        <v>8.1900539700444034E-3</v>
      </c>
      <c r="I1065" s="37">
        <f>LN(ACTIONS!K1067/ACTIONS!K1066)</f>
        <v>3.6453008113289751E-3</v>
      </c>
      <c r="J1065" s="37">
        <f>LN(ACTIONS!L1067/ACTIONS!L1066)</f>
        <v>-1.8674141747954732E-3</v>
      </c>
      <c r="K1065" s="37">
        <f>LN(ACTIONS!M1067/ACTIONS!M1066)</f>
        <v>1.2686407056428399E-2</v>
      </c>
      <c r="L1065" s="37">
        <f>LN(INDICE!D1067/INDICE!D1066)</f>
        <v>-1.2536563785177266E-3</v>
      </c>
    </row>
    <row r="1066" spans="1:12" ht="15" customHeight="1" x14ac:dyDescent="0.35">
      <c r="A1066" s="17">
        <v>42809</v>
      </c>
      <c r="B1066" s="39">
        <f>LN(ACTIONS!D1068/ACTIONS!D1067)</f>
        <v>7.6296026308340916E-3</v>
      </c>
      <c r="C1066" s="39">
        <f>LN(ACTIONS!E1068/ACTIONS!E1067)</f>
        <v>5.0387812008951148E-3</v>
      </c>
      <c r="D1066" s="39">
        <f>LN(ACTIONS!F1068/ACTIONS!F1067)</f>
        <v>-5.6706804084256223E-3</v>
      </c>
      <c r="E1066" s="39">
        <f>LN(ACTIONS!G1068/ACTIONS!G1067)</f>
        <v>-6.056036677041585E-3</v>
      </c>
      <c r="F1066" s="39">
        <f>LN(ACTIONS!H1068/ACTIONS!H1067)</f>
        <v>-5.2981967963851616E-3</v>
      </c>
      <c r="G1066" s="39">
        <f>LN(ACTIONS!I1068/ACTIONS!I1067)</f>
        <v>7.8113068791020148E-3</v>
      </c>
      <c r="H1066" s="39">
        <f>LN(ACTIONS!J1068/ACTIONS!J1067)</f>
        <v>2.8507451600906604E-3</v>
      </c>
      <c r="I1066" s="39">
        <f>LN(ACTIONS!K1068/ACTIONS!K1067)</f>
        <v>2.8232398391551856E-2</v>
      </c>
      <c r="J1066" s="39">
        <f>LN(ACTIONS!L1068/ACTIONS!L1067)</f>
        <v>-3.7453227301620529E-3</v>
      </c>
      <c r="K1066" s="39">
        <f>LN(ACTIONS!M1068/ACTIONS!M1067)</f>
        <v>-5.865102807427171E-4</v>
      </c>
      <c r="L1066" s="39">
        <f>LN(INDICE!D1068/INDICE!D1067)</f>
        <v>1.4653867867813336E-3</v>
      </c>
    </row>
    <row r="1067" spans="1:12" ht="15" customHeight="1" x14ac:dyDescent="0.35">
      <c r="A1067" s="20">
        <v>42810</v>
      </c>
      <c r="B1067" s="37">
        <f>LN(ACTIONS!D1069/ACTIONS!D1068)</f>
        <v>1.5086762501400395E-2</v>
      </c>
      <c r="C1067" s="37">
        <f>LN(ACTIONS!E1069/ACTIONS!E1068)</f>
        <v>2.5099014793640139E-3</v>
      </c>
      <c r="D1067" s="37">
        <f>LN(ACTIONS!F1069/ACTIONS!F1068)</f>
        <v>3.929278139889557E-3</v>
      </c>
      <c r="E1067" s="37">
        <f>LN(ACTIONS!G1069/ACTIONS!G1068)</f>
        <v>-1.5197571314160771E-3</v>
      </c>
      <c r="F1067" s="37">
        <f>LN(ACTIONS!H1069/ACTIONS!H1068)</f>
        <v>4.0085396663860386E-3</v>
      </c>
      <c r="G1067" s="37">
        <f>LN(ACTIONS!I1069/ACTIONS!I1068)</f>
        <v>1.9237192592180172E-3</v>
      </c>
      <c r="H1067" s="37">
        <f>LN(ACTIONS!J1069/ACTIONS!J1068)</f>
        <v>2.0312824372178411E-3</v>
      </c>
      <c r="I1067" s="37">
        <f>LN(ACTIONS!K1069/ACTIONS!K1068)</f>
        <v>4.8921983050480441E-2</v>
      </c>
      <c r="J1067" s="37">
        <f>LN(ACTIONS!L1069/ACTIONS!L1068)</f>
        <v>2.8103062992553447E-3</v>
      </c>
      <c r="K1067" s="37">
        <f>LN(ACTIONS!M1069/ACTIONS!M1068)</f>
        <v>5.5580075797674027E-3</v>
      </c>
      <c r="L1067" s="37">
        <f>LN(INDICE!D1069/INDICE!D1068)</f>
        <v>6.3999287746356378E-3</v>
      </c>
    </row>
    <row r="1068" spans="1:12" ht="15" customHeight="1" x14ac:dyDescent="0.35">
      <c r="A1068" s="17">
        <v>42811</v>
      </c>
      <c r="B1068" s="39">
        <f>LN(ACTIONS!D1070/ACTIONS!D1069)</f>
        <v>1.3598385497458138E-2</v>
      </c>
      <c r="C1068" s="39">
        <f>LN(ACTIONS!E1070/ACTIONS!E1069)</f>
        <v>-8.812355079923704E-3</v>
      </c>
      <c r="D1068" s="39">
        <f>LN(ACTIONS!F1070/ACTIONS!F1069)</f>
        <v>1.0403214760886088E-2</v>
      </c>
      <c r="E1068" s="39">
        <f>LN(ACTIONS!G1070/ACTIONS!G1069)</f>
        <v>-5.3374125947209389E-3</v>
      </c>
      <c r="F1068" s="39">
        <f>LN(ACTIONS!H1070/ACTIONS!H1069)</f>
        <v>8.0972102326193028E-3</v>
      </c>
      <c r="G1068" s="39">
        <f>LN(ACTIONS!I1070/ACTIONS!I1069)</f>
        <v>-2.5919976810070112E-3</v>
      </c>
      <c r="H1068" s="39">
        <f>LN(ACTIONS!J1070/ACTIONS!J1069)</f>
        <v>4.8583091510763675E-3</v>
      </c>
      <c r="I1068" s="39">
        <f>LN(ACTIONS!K1070/ACTIONS!K1069)</f>
        <v>2.6327351757995561E-3</v>
      </c>
      <c r="J1068" s="39">
        <f>LN(ACTIONS!L1070/ACTIONS!L1069)</f>
        <v>1.5777589468835548E-2</v>
      </c>
      <c r="K1068" s="39">
        <f>LN(ACTIONS!M1070/ACTIONS!M1069)</f>
        <v>7.5559789889534231E-3</v>
      </c>
      <c r="L1068" s="39">
        <f>LN(INDICE!D1070/INDICE!D1069)</f>
        <v>1.2142114071118449E-3</v>
      </c>
    </row>
    <row r="1069" spans="1:12" ht="15" customHeight="1" x14ac:dyDescent="0.35">
      <c r="A1069" s="20">
        <v>42814</v>
      </c>
      <c r="B1069" s="37">
        <f>LN(ACTIONS!D1071/ACTIONS!D1070)</f>
        <v>-1.6539503170256247E-2</v>
      </c>
      <c r="C1069" s="37">
        <f>LN(ACTIONS!E1071/ACTIONS!E1070)</f>
        <v>7.5581917907145014E-3</v>
      </c>
      <c r="D1069" s="37">
        <f>LN(ACTIONS!F1071/ACTIONS!F1070)</f>
        <v>3.8734715957968401E-3</v>
      </c>
      <c r="E1069" s="37">
        <f>LN(ACTIONS!G1071/ACTIONS!G1070)</f>
        <v>1.6303678665930441E-2</v>
      </c>
      <c r="F1069" s="37">
        <f>LN(ACTIONS!H1071/ACTIONS!H1070)</f>
        <v>-4.6189458562945285E-3</v>
      </c>
      <c r="G1069" s="37">
        <f>LN(ACTIONS!I1071/ACTIONS!I1070)</f>
        <v>3.2585467460507166E-3</v>
      </c>
      <c r="H1069" s="37">
        <f>LN(ACTIONS!J1071/ACTIONS!J1070)</f>
        <v>-2.0214278158766173E-3</v>
      </c>
      <c r="I1069" s="37">
        <f>LN(ACTIONS!K1071/ACTIONS!K1070)</f>
        <v>6.9869279866799387E-3</v>
      </c>
      <c r="J1069" s="37">
        <f>LN(ACTIONS!L1071/ACTIONS!L1070)</f>
        <v>6.4249876826577412E-3</v>
      </c>
      <c r="K1069" s="37">
        <f>LN(ACTIONS!M1071/ACTIONS!M1070)</f>
        <v>5.7736880944263521E-3</v>
      </c>
      <c r="L1069" s="37">
        <f>LN(INDICE!D1071/INDICE!D1070)</f>
        <v>6.5298892844998146E-4</v>
      </c>
    </row>
    <row r="1070" spans="1:12" ht="15" customHeight="1" x14ac:dyDescent="0.35">
      <c r="A1070" s="17">
        <v>42815</v>
      </c>
      <c r="B1070" s="39">
        <f>LN(ACTIONS!D1072/ACTIONS!D1071)</f>
        <v>-7.0774650131133427E-3</v>
      </c>
      <c r="C1070" s="39">
        <f>LN(ACTIONS!E1072/ACTIONS!E1071)</f>
        <v>-6.2945193910499764E-3</v>
      </c>
      <c r="D1070" s="39">
        <f>LN(ACTIONS!F1072/ACTIONS!F1071)</f>
        <v>-3.6578846595300635E-3</v>
      </c>
      <c r="E1070" s="39">
        <f>LN(ACTIONS!G1072/ACTIONS!G1071)</f>
        <v>7.5187973466945299E-4</v>
      </c>
      <c r="F1070" s="39">
        <f>LN(ACTIONS!H1072/ACTIONS!H1071)</f>
        <v>-3.0911925696728579E-3</v>
      </c>
      <c r="G1070" s="39">
        <f>LN(ACTIONS!I1072/ACTIONS!I1071)</f>
        <v>3.8338205162001121E-3</v>
      </c>
      <c r="H1070" s="39">
        <f>LN(ACTIONS!J1072/ACTIONS!J1071)</f>
        <v>-1.5086932441137537E-2</v>
      </c>
      <c r="I1070" s="39">
        <f>LN(ACTIONS!K1072/ACTIONS!K1071)</f>
        <v>-4.327883466367221E-2</v>
      </c>
      <c r="J1070" s="39">
        <f>LN(ACTIONS!L1072/ACTIONS!L1071)</f>
        <v>-1.8315023434677311E-3</v>
      </c>
      <c r="K1070" s="39">
        <f>LN(ACTIONS!M1072/ACTIONS!M1071)</f>
        <v>-5.1948168771039109E-3</v>
      </c>
      <c r="L1070" s="39">
        <f>LN(INDICE!D1072/INDICE!D1071)</f>
        <v>-6.9516053353087812E-3</v>
      </c>
    </row>
    <row r="1071" spans="1:12" ht="15" customHeight="1" x14ac:dyDescent="0.35">
      <c r="A1071" s="20">
        <v>42816</v>
      </c>
      <c r="B1071" s="37">
        <f>LN(ACTIONS!D1073/ACTIONS!D1072)</f>
        <v>-1.3544415016049543E-2</v>
      </c>
      <c r="C1071" s="37">
        <f>LN(ACTIONS!E1073/ACTIONS!E1072)</f>
        <v>-1.1416760684330543E-2</v>
      </c>
      <c r="D1071" s="37">
        <f>LN(ACTIONS!F1073/ACTIONS!F1072)</f>
        <v>-4.1041206759591152E-3</v>
      </c>
      <c r="E1071" s="37">
        <f>LN(ACTIONS!G1073/ACTIONS!G1072)</f>
        <v>-2.126931679022186E-2</v>
      </c>
      <c r="F1071" s="37">
        <f>LN(ACTIONS!H1073/ACTIONS!H1072)</f>
        <v>-1.2722487584954549E-2</v>
      </c>
      <c r="G1071" s="37">
        <f>LN(ACTIONS!I1073/ACTIONS!I1072)</f>
        <v>-2.6027891246096672E-2</v>
      </c>
      <c r="H1071" s="37">
        <f>LN(ACTIONS!J1073/ACTIONS!J1072)</f>
        <v>-3.2921840434771165E-3</v>
      </c>
      <c r="I1071" s="37">
        <f>LN(ACTIONS!K1073/ACTIONS!K1072)</f>
        <v>-1.6675513604184635E-3</v>
      </c>
      <c r="J1071" s="37">
        <f>LN(ACTIONS!L1073/ACTIONS!L1072)</f>
        <v>9.1617047177958209E-4</v>
      </c>
      <c r="K1071" s="37">
        <f>LN(ACTIONS!M1073/ACTIONS!M1072)</f>
        <v>-5.2268428545756945E-2</v>
      </c>
      <c r="L1071" s="37">
        <f>LN(INDICE!D1073/INDICE!D1072)</f>
        <v>-7.2937521454515984E-3</v>
      </c>
    </row>
    <row r="1072" spans="1:12" ht="15" customHeight="1" x14ac:dyDescent="0.35">
      <c r="A1072" s="17">
        <v>42817</v>
      </c>
      <c r="B1072" s="39">
        <f>LN(ACTIONS!D1074/ACTIONS!D1073)</f>
        <v>2.1036645692512453E-2</v>
      </c>
      <c r="C1072" s="39">
        <f>LN(ACTIONS!E1074/ACTIONS!E1073)</f>
        <v>6.352461533816329E-3</v>
      </c>
      <c r="D1072" s="39">
        <f>LN(ACTIONS!F1074/ACTIONS!F1073)</f>
        <v>-3.9037134804732923E-3</v>
      </c>
      <c r="E1072" s="39">
        <f>LN(ACTIONS!G1074/ACTIONS!G1073)</f>
        <v>1.4103530894803418E-2</v>
      </c>
      <c r="F1072" s="39">
        <f>LN(ACTIONS!H1074/ACTIONS!H1073)</f>
        <v>-7.2117273158626453E-3</v>
      </c>
      <c r="G1072" s="39">
        <f>LN(ACTIONS!I1074/ACTIONS!I1073)</f>
        <v>-5.3039863967068411E-3</v>
      </c>
      <c r="H1072" s="39">
        <f>LN(ACTIONS!J1074/ACTIONS!J1073)</f>
        <v>6.1639808889645681E-3</v>
      </c>
      <c r="I1072" s="39">
        <f>LN(ACTIONS!K1074/ACTIONS!K1073)</f>
        <v>-2.4264089641719704E-2</v>
      </c>
      <c r="J1072" s="39">
        <f>LN(ACTIONS!L1074/ACTIONS!L1073)</f>
        <v>5.4794657646255705E-3</v>
      </c>
      <c r="K1072" s="39">
        <f>LN(ACTIONS!M1074/ACTIONS!M1073)</f>
        <v>-1.6290509326227665E-2</v>
      </c>
      <c r="L1072" s="39">
        <f>LN(INDICE!D1074/INDICE!D1073)</f>
        <v>2.1806392770327846E-3</v>
      </c>
    </row>
    <row r="1073" spans="1:12" ht="15" customHeight="1" x14ac:dyDescent="0.35">
      <c r="A1073" s="20">
        <v>42818</v>
      </c>
      <c r="B1073" s="37">
        <f>LN(ACTIONS!D1075/ACTIONS!D1074)</f>
        <v>-4.1554184041475107E-3</v>
      </c>
      <c r="C1073" s="37">
        <f>LN(ACTIONS!E1075/ACTIONS!E1074)</f>
        <v>-1.2700923229774232E-3</v>
      </c>
      <c r="D1073" s="37">
        <f>LN(ACTIONS!F1075/ACTIONS!F1074)</f>
        <v>3.0375375926241979E-3</v>
      </c>
      <c r="E1073" s="37">
        <f>LN(ACTIONS!G1075/ACTIONS!G1074)</f>
        <v>-4.5523599104604125E-3</v>
      </c>
      <c r="F1073" s="37">
        <f>LN(ACTIONS!H1075/ACTIONS!H1074)</f>
        <v>4.071185608717786E-3</v>
      </c>
      <c r="G1073" s="37">
        <f>LN(ACTIONS!I1075/ACTIONS!I1074)</f>
        <v>3.3383640858314838E-3</v>
      </c>
      <c r="H1073" s="37">
        <f>LN(ACTIONS!J1075/ACTIONS!J1074)</f>
        <v>-4.0975210571252678E-4</v>
      </c>
      <c r="I1073" s="37">
        <f>LN(ACTIONS!K1075/ACTIONS!K1074)</f>
        <v>-5.9245573980572326E-3</v>
      </c>
      <c r="J1073" s="37">
        <f>LN(ACTIONS!L1075/ACTIONS!L1074)</f>
        <v>-1.191035609491599E-2</v>
      </c>
      <c r="K1073" s="37">
        <f>LN(ACTIONS!M1075/ACTIONS!M1074)</f>
        <v>3.4029421856186506E-3</v>
      </c>
      <c r="L1073" s="37">
        <f>LN(INDICE!D1075/INDICE!D1074)</f>
        <v>-5.3006195062516948E-4</v>
      </c>
    </row>
    <row r="1074" spans="1:12" ht="15" customHeight="1" x14ac:dyDescent="0.35">
      <c r="A1074" s="17">
        <v>42821</v>
      </c>
      <c r="B1074" s="39">
        <f>LN(ACTIONS!D1076/ACTIONS!D1075)</f>
        <v>-8.3315980657889827E-4</v>
      </c>
      <c r="C1074" s="39">
        <f>LN(ACTIONS!E1076/ACTIONS!E1075)</f>
        <v>-3.805809507255608E-3</v>
      </c>
      <c r="D1074" s="39">
        <f>LN(ACTIONS!F1076/ACTIONS!F1075)</f>
        <v>-4.5597733981480827E-3</v>
      </c>
      <c r="E1074" s="39">
        <f>LN(ACTIONS!G1076/ACTIONS!G1075)</f>
        <v>7.5757938084577226E-3</v>
      </c>
      <c r="F1074" s="39">
        <f>LN(ACTIONS!H1076/ACTIONS!H1075)</f>
        <v>1.3097578820635101E-3</v>
      </c>
      <c r="G1074" s="39">
        <f>LN(ACTIONS!I1076/ACTIONS!I1075)</f>
        <v>-1.8030186790423553E-2</v>
      </c>
      <c r="H1074" s="39">
        <f>LN(ACTIONS!J1076/ACTIONS!J1075)</f>
        <v>4.4980652408649676E-3</v>
      </c>
      <c r="I1074" s="39">
        <f>LN(ACTIONS!K1076/ACTIONS!K1075)</f>
        <v>-4.4771665891670337E-2</v>
      </c>
      <c r="J1074" s="39">
        <f>LN(ACTIONS!L1076/ACTIONS!L1075)</f>
        <v>2.7611614413280655E-3</v>
      </c>
      <c r="K1074" s="39">
        <f>LN(ACTIONS!M1076/ACTIONS!M1075)</f>
        <v>7.3846489433786302E-3</v>
      </c>
      <c r="L1074" s="39">
        <f>LN(INDICE!D1076/INDICE!D1075)</f>
        <v>-5.9219656988312146E-3</v>
      </c>
    </row>
    <row r="1075" spans="1:12" ht="15" customHeight="1" x14ac:dyDescent="0.35">
      <c r="A1075" s="20">
        <v>42822</v>
      </c>
      <c r="B1075" s="37">
        <f>LN(ACTIONS!D1077/ACTIONS!D1076)</f>
        <v>1.4152350749745678E-2</v>
      </c>
      <c r="C1075" s="37">
        <f>LN(ACTIONS!E1077/ACTIONS!E1076)</f>
        <v>-7.0413309509655677E-3</v>
      </c>
      <c r="D1075" s="37">
        <f>LN(ACTIONS!F1077/ACTIONS!F1076)</f>
        <v>3.6928465991623127E-3</v>
      </c>
      <c r="E1075" s="37">
        <f>LN(ACTIONS!G1077/ACTIONS!G1076)</f>
        <v>-1.4443428583946231E-2</v>
      </c>
      <c r="F1075" s="37">
        <f>LN(ACTIONS!H1077/ACTIONS!H1076)</f>
        <v>1.8307838250813671E-3</v>
      </c>
      <c r="G1075" s="37">
        <f>LN(ACTIONS!I1077/ACTIONS!I1076)</f>
        <v>1.4046999404128803E-2</v>
      </c>
      <c r="H1075" s="37">
        <f>LN(ACTIONS!J1077/ACTIONS!J1076)</f>
        <v>2.4449889930664398E-3</v>
      </c>
      <c r="I1075" s="37">
        <f>LN(ACTIONS!K1077/ACTIONS!K1076)</f>
        <v>1.8952539429311549E-2</v>
      </c>
      <c r="J1075" s="37">
        <f>LN(ACTIONS!L1077/ACTIONS!L1076)</f>
        <v>3.6697288889624017E-3</v>
      </c>
      <c r="K1075" s="37">
        <f>LN(ACTIONS!M1077/ACTIONS!M1076)</f>
        <v>-3.0703125132579838E-3</v>
      </c>
      <c r="L1075" s="37">
        <f>LN(INDICE!D1077/INDICE!D1076)</f>
        <v>6.8211336204288394E-3</v>
      </c>
    </row>
    <row r="1076" spans="1:12" ht="15" customHeight="1" x14ac:dyDescent="0.35">
      <c r="A1076" s="17">
        <v>42823</v>
      </c>
      <c r="B1076" s="39">
        <f>LN(ACTIONS!D1078/ACTIONS!D1077)</f>
        <v>-3.3338165999932346E-3</v>
      </c>
      <c r="C1076" s="39">
        <f>LN(ACTIONS!E1078/ACTIONS!E1077)</f>
        <v>-4.5068000081555761E-3</v>
      </c>
      <c r="D1076" s="39">
        <f>LN(ACTIONS!F1078/ACTIONS!F1077)</f>
        <v>4.3271378638814889E-3</v>
      </c>
      <c r="E1076" s="39">
        <f>LN(ACTIONS!G1078/ACTIONS!G1077)</f>
        <v>1.4065998875747958E-2</v>
      </c>
      <c r="F1076" s="39">
        <f>LN(ACTIONS!H1078/ACTIONS!H1077)</f>
        <v>-3.9202875379569865E-4</v>
      </c>
      <c r="G1076" s="39">
        <f>LN(ACTIONS!I1078/ACTIONS!I1077)</f>
        <v>7.2704222566253151E-3</v>
      </c>
      <c r="H1076" s="39">
        <f>LN(ACTIONS!J1078/ACTIONS!J1077)</f>
        <v>-2.4449889930665317E-3</v>
      </c>
      <c r="I1076" s="39">
        <f>LN(ACTIONS!K1078/ACTIONS!K1077)</f>
        <v>4.4828765435600106E-3</v>
      </c>
      <c r="J1076" s="39">
        <f>LN(ACTIONS!L1078/ACTIONS!L1077)</f>
        <v>-1.0124338665642038E-2</v>
      </c>
      <c r="K1076" s="39">
        <f>LN(ACTIONS!M1078/ACTIONS!M1077)</f>
        <v>9.2208397496833878E-4</v>
      </c>
      <c r="L1076" s="39">
        <f>LN(INDICE!D1078/INDICE!D1077)</f>
        <v>4.1176536761279312E-3</v>
      </c>
    </row>
    <row r="1077" spans="1:12" ht="15" customHeight="1" x14ac:dyDescent="0.35">
      <c r="A1077" s="20">
        <v>42824</v>
      </c>
      <c r="B1077" s="37">
        <f>LN(ACTIONS!D1079/ACTIONS!D1078)</f>
        <v>4.1552730884578358E-3</v>
      </c>
      <c r="C1077" s="37">
        <f>LN(ACTIONS!E1079/ACTIONS!E1078)</f>
        <v>-3.6775077740803054E-2</v>
      </c>
      <c r="D1077" s="37">
        <f>LN(ACTIONS!F1079/ACTIONS!F1078)</f>
        <v>-3.0270293383904785E-3</v>
      </c>
      <c r="E1077" s="37">
        <f>LN(ACTIONS!G1079/ACTIONS!G1078)</f>
        <v>-2.0595693672080723E-2</v>
      </c>
      <c r="F1077" s="37">
        <f>LN(ACTIONS!H1079/ACTIONS!H1078)</f>
        <v>4.173737635783107E-3</v>
      </c>
      <c r="G1077" s="37">
        <f>LN(ACTIONS!I1079/ACTIONS!I1078)</f>
        <v>9.1630456658310187E-3</v>
      </c>
      <c r="H1077" s="37">
        <f>LN(ACTIONS!J1079/ACTIONS!J1078)</f>
        <v>5.2899411252979355E-3</v>
      </c>
      <c r="I1077" s="37">
        <f>LN(ACTIONS!K1079/ACTIONS!K1078)</f>
        <v>1.4274627792593033E-2</v>
      </c>
      <c r="J1077" s="37">
        <f>LN(ACTIONS!L1079/ACTIONS!L1078)</f>
        <v>8.2911575839811815E-3</v>
      </c>
      <c r="K1077" s="37">
        <f>LN(ACTIONS!M1079/ACTIONS!M1078)</f>
        <v>-1.5372793188864781E-3</v>
      </c>
      <c r="L1077" s="37">
        <f>LN(INDICE!D1079/INDICE!D1078)</f>
        <v>-5.6975266137103636E-4</v>
      </c>
    </row>
    <row r="1078" spans="1:12" ht="15" customHeight="1" x14ac:dyDescent="0.35">
      <c r="A1078" s="17">
        <v>42825</v>
      </c>
      <c r="B1078" s="39">
        <f>LN(ACTIONS!D1080/ACTIONS!D1079)</f>
        <v>-1.2324379178890474E-3</v>
      </c>
      <c r="C1078" s="39">
        <f>LN(ACTIONS!E1080/ACTIONS!E1079)</f>
        <v>-6.6967776121911653E-4</v>
      </c>
      <c r="D1078" s="39">
        <f>LN(ACTIONS!F1080/ACTIONS!F1079)</f>
        <v>-1.1105176729441696E-2</v>
      </c>
      <c r="E1078" s="39">
        <f>LN(ACTIONS!G1080/ACTIONS!G1079)</f>
        <v>4.2299620848013199E-3</v>
      </c>
      <c r="F1078" s="39">
        <f>LN(ACTIONS!H1080/ACTIONS!H1079)</f>
        <v>6.6160972996074652E-3</v>
      </c>
      <c r="G1078" s="39">
        <f>LN(ACTIONS!I1080/ACTIONS!I1079)</f>
        <v>-1.5788644621993014E-2</v>
      </c>
      <c r="H1078" s="39">
        <f>LN(ACTIONS!J1080/ACTIONS!J1079)</f>
        <v>1.2167918759461466E-3</v>
      </c>
      <c r="I1078" s="39">
        <f>LN(ACTIONS!K1080/ACTIONS!K1079)</f>
        <v>-1.3795509361324551E-2</v>
      </c>
      <c r="J1078" s="39">
        <f>LN(ACTIONS!L1080/ACTIONS!L1079)</f>
        <v>2.7485129533490935E-3</v>
      </c>
      <c r="K1078" s="39">
        <f>LN(ACTIONS!M1080/ACTIONS!M1079)</f>
        <v>3.3789004655361216E-3</v>
      </c>
      <c r="L1078" s="39">
        <f>LN(INDICE!D1080/INDICE!D1079)</f>
        <v>-6.343419644557321E-3</v>
      </c>
    </row>
    <row r="1079" spans="1:12" ht="15" customHeight="1" x14ac:dyDescent="0.35">
      <c r="A1079" s="20">
        <v>42828</v>
      </c>
      <c r="B1079" s="37">
        <f>LN(ACTIONS!D1081/ACTIONS!D1080)</f>
        <v>-9.1675567729443061E-3</v>
      </c>
      <c r="C1079" s="37">
        <f>LN(ACTIONS!E1081/ACTIONS!E1080)</f>
        <v>-4.0125651432881279E-3</v>
      </c>
      <c r="D1079" s="37">
        <f>LN(ACTIONS!F1081/ACTIONS!F1080)</f>
        <v>-1.9726033793693622E-3</v>
      </c>
      <c r="E1079" s="37">
        <f>LN(ACTIONS!G1081/ACTIONS!G1080)</f>
        <v>-1.9204922361388376E-3</v>
      </c>
      <c r="F1079" s="37">
        <f>LN(ACTIONS!H1081/ACTIONS!H1080)</f>
        <v>-1.2930755820689293E-4</v>
      </c>
      <c r="G1079" s="37">
        <f>LN(ACTIONS!I1081/ACTIONS!I1080)</f>
        <v>-4.6439399388535536E-3</v>
      </c>
      <c r="H1079" s="37">
        <f>LN(ACTIONS!J1081/ACTIONS!J1080)</f>
        <v>-1.6227184088186651E-3</v>
      </c>
      <c r="I1079" s="37">
        <f>LN(ACTIONS!K1081/ACTIONS!K1080)</f>
        <v>1.4359795048311673E-3</v>
      </c>
      <c r="J1079" s="37">
        <f>LN(ACTIONS!L1081/ACTIONS!L1080)</f>
        <v>2.7409793314222665E-3</v>
      </c>
      <c r="K1079" s="37">
        <f>LN(ACTIONS!M1081/ACTIONS!M1080)</f>
        <v>-1.2652537250865206E-2</v>
      </c>
      <c r="L1079" s="37">
        <f>LN(INDICE!D1081/INDICE!D1080)</f>
        <v>-5.5088560820023497E-3</v>
      </c>
    </row>
    <row r="1080" spans="1:12" ht="15" customHeight="1" x14ac:dyDescent="0.35">
      <c r="A1080" s="17">
        <v>42829</v>
      </c>
      <c r="B1080" s="39">
        <f>LN(ACTIONS!D1082/ACTIONS!D1081)</f>
        <v>-1.4668350505537098E-2</v>
      </c>
      <c r="C1080" s="39">
        <f>LN(ACTIONS!E1082/ACTIONS!E1081)</f>
        <v>-4.7192866344210977E-3</v>
      </c>
      <c r="D1080" s="39">
        <f>LN(ACTIONS!F1082/ACTIONS!F1081)</f>
        <v>3.2855138524257089E-3</v>
      </c>
      <c r="E1080" s="39">
        <f>LN(ACTIONS!G1082/ACTIONS!G1081)</f>
        <v>-2.4125683743973128E-2</v>
      </c>
      <c r="F1080" s="39">
        <f>LN(ACTIONS!H1082/ACTIONS!H1081)</f>
        <v>-2.7193283186539019E-3</v>
      </c>
      <c r="G1080" s="39">
        <f>LN(ACTIONS!I1082/ACTIONS!I1081)</f>
        <v>2.1106532533787969E-2</v>
      </c>
      <c r="H1080" s="39">
        <f>LN(ACTIONS!J1082/ACTIONS!J1081)</f>
        <v>1.7307737335475616E-2</v>
      </c>
      <c r="I1080" s="39">
        <f>LN(ACTIONS!K1082/ACTIONS!K1081)</f>
        <v>2.082751208636141E-2</v>
      </c>
      <c r="J1080" s="39">
        <f>LN(ACTIONS!L1082/ACTIONS!L1081)</f>
        <v>1.8231545615151783E-3</v>
      </c>
      <c r="K1080" s="39">
        <f>LN(ACTIONS!M1082/ACTIONS!M1081)</f>
        <v>-7.4813316522886284E-3</v>
      </c>
      <c r="L1080" s="39">
        <f>LN(INDICE!D1082/INDICE!D1081)</f>
        <v>5.3586314959639843E-3</v>
      </c>
    </row>
    <row r="1081" spans="1:12" ht="15" customHeight="1" x14ac:dyDescent="0.35">
      <c r="A1081" s="20">
        <v>42830</v>
      </c>
      <c r="B1081" s="37">
        <f>LN(ACTIONS!D1083/ACTIONS!D1082)</f>
        <v>1.3007565403024175E-2</v>
      </c>
      <c r="C1081" s="37">
        <f>LN(ACTIONS!E1083/ACTIONS!E1082)</f>
        <v>1.3506417600622101E-3</v>
      </c>
      <c r="D1081" s="37">
        <f>LN(ACTIONS!F1083/ACTIONS!F1082)</f>
        <v>0</v>
      </c>
      <c r="E1081" s="37">
        <f>LN(ACTIONS!G1083/ACTIONS!G1082)</f>
        <v>-2.365931703003235E-3</v>
      </c>
      <c r="F1081" s="37">
        <f>LN(ACTIONS!H1083/ACTIONS!H1082)</f>
        <v>5.6891800721608609E-3</v>
      </c>
      <c r="G1081" s="37">
        <f>LN(ACTIONS!I1083/ACTIONS!I1082)</f>
        <v>1.5532842128365141E-2</v>
      </c>
      <c r="H1081" s="37">
        <f>LN(ACTIONS!J1083/ACTIONS!J1082)</f>
        <v>1.1964109104086879E-3</v>
      </c>
      <c r="I1081" s="37">
        <f>LN(ACTIONS!K1083/ACTIONS!K1082)</f>
        <v>5.4504534215781796E-3</v>
      </c>
      <c r="J1081" s="37">
        <f>LN(ACTIONS!L1083/ACTIONS!L1082)</f>
        <v>-9.11161794245659E-4</v>
      </c>
      <c r="K1081" s="37">
        <f>LN(ACTIONS!M1083/ACTIONS!M1082)</f>
        <v>-2.8199924688289261E-3</v>
      </c>
      <c r="L1081" s="37">
        <f>LN(INDICE!D1083/INDICE!D1082)</f>
        <v>1.3457537773340956E-3</v>
      </c>
    </row>
    <row r="1082" spans="1:12" ht="15" customHeight="1" x14ac:dyDescent="0.35">
      <c r="A1082" s="17">
        <v>42831</v>
      </c>
      <c r="B1082" s="39">
        <f>LN(ACTIONS!D1084/ACTIONS!D1083)</f>
        <v>-7.5497240703266983E-3</v>
      </c>
      <c r="C1082" s="39">
        <f>LN(ACTIONS!E1084/ACTIONS!E1083)</f>
        <v>-1.6314118146297955E-2</v>
      </c>
      <c r="D1082" s="39">
        <f>LN(ACTIONS!F1084/ACTIONS!F1083)</f>
        <v>2.4025347365202944E-3</v>
      </c>
      <c r="E1082" s="39">
        <f>LN(ACTIONS!G1084/ACTIONS!G1083)</f>
        <v>-1.23139589748188E-2</v>
      </c>
      <c r="F1082" s="39">
        <f>LN(ACTIONS!H1084/ACTIONS!H1083)</f>
        <v>1.545993608618311E-3</v>
      </c>
      <c r="G1082" s="39">
        <f>LN(ACTIONS!I1084/ACTIONS!I1083)</f>
        <v>7.03776453054554E-3</v>
      </c>
      <c r="H1082" s="39">
        <f>LN(ACTIONS!J1084/ACTIONS!J1083)</f>
        <v>-4.7942560866491464E-3</v>
      </c>
      <c r="I1082" s="39">
        <f>LN(ACTIONS!K1084/ACTIONS!K1083)</f>
        <v>-8.1085739765942594E-3</v>
      </c>
      <c r="J1082" s="39">
        <f>LN(ACTIONS!L1084/ACTIONS!L1083)</f>
        <v>1.8962193439814253E-2</v>
      </c>
      <c r="K1082" s="39">
        <f>LN(ACTIONS!M1084/ACTIONS!M1083)</f>
        <v>3.1372549276942725E-4</v>
      </c>
      <c r="L1082" s="39">
        <f>LN(INDICE!D1084/INDICE!D1083)</f>
        <v>-3.8920764573211358E-3</v>
      </c>
    </row>
    <row r="1083" spans="1:12" ht="15" customHeight="1" x14ac:dyDescent="0.35">
      <c r="A1083" s="20">
        <v>42832</v>
      </c>
      <c r="B1083" s="37">
        <f>LN(ACTIONS!D1085/ACTIONS!D1084)</f>
        <v>2.5507551098265971E-3</v>
      </c>
      <c r="C1083" s="37">
        <f>LN(ACTIONS!E1085/ACTIONS!E1084)</f>
        <v>-7.5742288701697927E-3</v>
      </c>
      <c r="D1083" s="37">
        <f>LN(ACTIONS!F1085/ACTIONS!F1084)</f>
        <v>-4.5916774671729858E-3</v>
      </c>
      <c r="E1083" s="37">
        <f>LN(ACTIONS!G1085/ACTIONS!G1084)</f>
        <v>-7.2202479734870201E-3</v>
      </c>
      <c r="F1083" s="37">
        <f>LN(ACTIONS!H1085/ACTIONS!H1084)</f>
        <v>7.5665638336773113E-3</v>
      </c>
      <c r="G1083" s="37">
        <f>LN(ACTIONS!I1085/ACTIONS!I1084)</f>
        <v>1.6447359964186045E-2</v>
      </c>
      <c r="H1083" s="37">
        <f>LN(ACTIONS!J1085/ACTIONS!J1084)</f>
        <v>5.1927418460564513E-3</v>
      </c>
      <c r="I1083" s="37">
        <f>LN(ACTIONS!K1085/ACTIONS!K1084)</f>
        <v>5.4649210878700777E-3</v>
      </c>
      <c r="J1083" s="37">
        <f>LN(ACTIONS!L1085/ACTIONS!L1084)</f>
        <v>-8.948546458437107E-4</v>
      </c>
      <c r="K1083" s="37">
        <f>LN(ACTIONS!M1085/ACTIONS!M1084)</f>
        <v>1.4944238268276769E-2</v>
      </c>
      <c r="L1083" s="37">
        <f>LN(INDICE!D1085/INDICE!D1084)</f>
        <v>6.3019869966177951E-3</v>
      </c>
    </row>
    <row r="1084" spans="1:12" ht="15" customHeight="1" x14ac:dyDescent="0.35">
      <c r="A1084" s="17">
        <v>42835</v>
      </c>
      <c r="B1084" s="39">
        <f>LN(ACTIONS!D1086/ACTIONS!D1085)</f>
        <v>2.919101322214989E-3</v>
      </c>
      <c r="C1084" s="39">
        <f>LN(ACTIONS!E1086/ACTIONS!E1085)</f>
        <v>3.4499447727973174E-3</v>
      </c>
      <c r="D1084" s="39">
        <f>LN(ACTIONS!F1086/ACTIONS!F1085)</f>
        <v>4.3821210166632277E-4</v>
      </c>
      <c r="E1084" s="39">
        <f>LN(ACTIONS!G1086/ACTIONS!G1085)</f>
        <v>3.7143740445763261E-2</v>
      </c>
      <c r="F1084" s="39">
        <f>LN(ACTIONS!H1086/ACTIONS!H1085)</f>
        <v>-5.5089499389971578E-3</v>
      </c>
      <c r="G1084" s="39">
        <f>LN(ACTIONS!I1086/ACTIONS!I1085)</f>
        <v>0</v>
      </c>
      <c r="H1084" s="39">
        <f>LN(ACTIONS!J1086/ACTIONS!J1085)</f>
        <v>-3.5921012482105592E-3</v>
      </c>
      <c r="I1084" s="39">
        <f>LN(ACTIONS!K1086/ACTIONS!K1085)</f>
        <v>-7.6592793351652824E-3</v>
      </c>
      <c r="J1084" s="39">
        <f>LN(ACTIONS!L1086/ACTIONS!L1085)</f>
        <v>1.0685765080461316E-2</v>
      </c>
      <c r="K1084" s="39">
        <f>LN(ACTIONS!M1086/ACTIONS!M1085)</f>
        <v>3.0854698961542233E-3</v>
      </c>
      <c r="L1084" s="39">
        <f>LN(INDICE!D1086/INDICE!D1085)</f>
        <v>-5.8510128051833772E-5</v>
      </c>
    </row>
    <row r="1085" spans="1:12" ht="15" customHeight="1" x14ac:dyDescent="0.35">
      <c r="A1085" s="20">
        <v>42836</v>
      </c>
      <c r="B1085" s="37">
        <f>LN(ACTIONS!D1087/ACTIONS!D1086)</f>
        <v>-1.9000949974551408E-2</v>
      </c>
      <c r="C1085" s="37">
        <f>LN(ACTIONS!E1087/ACTIONS!E1086)</f>
        <v>2.0642682620937644E-3</v>
      </c>
      <c r="D1085" s="37">
        <f>LN(ACTIONS!F1087/ACTIONS!F1086)</f>
        <v>3.7170699843718821E-3</v>
      </c>
      <c r="E1085" s="37">
        <f>LN(ACTIONS!G1087/ACTIONS!G1086)</f>
        <v>4.2577962524048309E-3</v>
      </c>
      <c r="F1085" s="37">
        <f>LN(ACTIONS!H1087/ACTIONS!H1086)</f>
        <v>7.551069346825522E-3</v>
      </c>
      <c r="G1085" s="37">
        <f>LN(ACTIONS!I1087/ACTIONS!I1086)</f>
        <v>1.6781073332881872E-2</v>
      </c>
      <c r="H1085" s="37">
        <f>LN(ACTIONS!J1087/ACTIONS!J1086)</f>
        <v>5.5821516562204647E-3</v>
      </c>
      <c r="I1085" s="37">
        <f>LN(ACTIONS!K1087/ACTIONS!K1086)</f>
        <v>5.476893433900943E-3</v>
      </c>
      <c r="J1085" s="37">
        <f>LN(ACTIONS!L1087/ACTIONS!L1086)</f>
        <v>6.1810351314346692E-3</v>
      </c>
      <c r="K1085" s="37">
        <f>LN(ACTIONS!M1087/ACTIONS!M1086)</f>
        <v>8.5890098565436519E-3</v>
      </c>
      <c r="L1085" s="37">
        <f>LN(INDICE!D1087/INDICE!D1086)</f>
        <v>2.250851135556215E-3</v>
      </c>
    </row>
    <row r="1086" spans="1:12" ht="15" customHeight="1" x14ac:dyDescent="0.35">
      <c r="A1086" s="17">
        <v>42837</v>
      </c>
      <c r="B1086" s="39">
        <f>LN(ACTIONS!D1088/ACTIONS!D1087)</f>
        <v>-1.3329543281118796E-2</v>
      </c>
      <c r="C1086" s="39">
        <f>LN(ACTIONS!E1088/ACTIONS!E1087)</f>
        <v>5.4839731623922434E-3</v>
      </c>
      <c r="D1086" s="39">
        <f>LN(ACTIONS!F1088/ACTIONS!F1087)</f>
        <v>6.0922729772533279E-3</v>
      </c>
      <c r="E1086" s="39">
        <f>LN(ACTIONS!G1088/ACTIONS!G1087)</f>
        <v>9.9923967474856816E-3</v>
      </c>
      <c r="F1086" s="39">
        <f>LN(ACTIONS!H1088/ACTIONS!H1087)</f>
        <v>-7.6530615980186705E-4</v>
      </c>
      <c r="G1086" s="39">
        <f>LN(ACTIONS!I1088/ACTIONS!I1087)</f>
        <v>2.4399129691414931E-2</v>
      </c>
      <c r="H1086" s="39">
        <f>LN(ACTIONS!J1088/ACTIONS!J1087)</f>
        <v>2.3828446540801857E-3</v>
      </c>
      <c r="I1086" s="39">
        <f>LN(ACTIONS!K1088/ACTIONS!K1087)</f>
        <v>-3.299791771501219E-2</v>
      </c>
      <c r="J1086" s="39">
        <f>LN(ACTIONS!L1088/ACTIONS!L1087)</f>
        <v>-7.9540852413203748E-3</v>
      </c>
      <c r="K1086" s="39">
        <f>LN(ACTIONS!M1088/ACTIONS!M1087)</f>
        <v>-4.5920790935186709E-3</v>
      </c>
      <c r="L1086" s="39">
        <f>LN(INDICE!D1088/INDICE!D1087)</f>
        <v>-2.2440474563985694E-3</v>
      </c>
    </row>
    <row r="1087" spans="1:12" ht="15" customHeight="1" x14ac:dyDescent="0.35">
      <c r="A1087" s="20">
        <v>42838</v>
      </c>
      <c r="B1087" s="37">
        <f>LN(ACTIONS!D1089/ACTIONS!D1088)</f>
        <v>-1.3030205354563366E-2</v>
      </c>
      <c r="C1087" s="37">
        <f>LN(ACTIONS!E1089/ACTIONS!E1088)</f>
        <v>2.0271370836831306E-2</v>
      </c>
      <c r="D1087" s="37">
        <f>LN(ACTIONS!F1089/ACTIONS!F1088)</f>
        <v>-3.0414970220478703E-3</v>
      </c>
      <c r="E1087" s="37">
        <f>LN(ACTIONS!G1089/ACTIONS!G1088)</f>
        <v>3.5315465586071827E-2</v>
      </c>
      <c r="F1087" s="37">
        <f>LN(ACTIONS!H1089/ACTIONS!H1088)</f>
        <v>3.8206872763779376E-3</v>
      </c>
      <c r="G1087" s="37">
        <f>LN(ACTIONS!I1089/ACTIONS!I1088)</f>
        <v>-2.4169638601612129E-3</v>
      </c>
      <c r="H1087" s="37">
        <f>LN(ACTIONS!J1089/ACTIONS!J1088)</f>
        <v>3.9588333572043314E-3</v>
      </c>
      <c r="I1087" s="37">
        <f>LN(ACTIONS!K1089/ACTIONS!K1088)</f>
        <v>-3.069221373909593E-3</v>
      </c>
      <c r="J1087" s="37">
        <f>LN(ACTIONS!L1089/ACTIONS!L1088)</f>
        <v>1.4971657899966857E-2</v>
      </c>
      <c r="K1087" s="37">
        <f>LN(ACTIONS!M1089/ACTIONS!M1088)</f>
        <v>3.3695850537376042E-3</v>
      </c>
      <c r="L1087" s="37">
        <f>LN(INDICE!D1089/INDICE!D1088)</f>
        <v>-2.9162127915351083E-3</v>
      </c>
    </row>
    <row r="1088" spans="1:12" ht="15" customHeight="1" x14ac:dyDescent="0.35">
      <c r="A1088" s="17">
        <v>42843</v>
      </c>
      <c r="B1088" s="39">
        <f>LN(ACTIONS!D1090/ACTIONS!D1089)</f>
        <v>-1.6341955667198944E-2</v>
      </c>
      <c r="C1088" s="39">
        <f>LN(ACTIONS!E1090/ACTIONS!E1089)</f>
        <v>-6.7012653007024925E-4</v>
      </c>
      <c r="D1088" s="39">
        <f>LN(ACTIONS!F1090/ACTIONS!F1089)</f>
        <v>-2.3556400186714139E-2</v>
      </c>
      <c r="E1088" s="39">
        <f>LN(ACTIONS!G1090/ACTIONS!G1089)</f>
        <v>3.3167526259938207E-3</v>
      </c>
      <c r="F1088" s="39">
        <f>LN(ACTIONS!H1090/ACTIONS!H1089)</f>
        <v>-2.9671939440858362E-2</v>
      </c>
      <c r="G1088" s="39">
        <f>LN(ACTIONS!I1090/ACTIONS!I1089)</f>
        <v>-1.5817033370197957E-2</v>
      </c>
      <c r="H1088" s="39">
        <f>LN(ACTIONS!J1090/ACTIONS!J1089)</f>
        <v>-2.2778207592690843E-2</v>
      </c>
      <c r="I1088" s="39">
        <f>LN(ACTIONS!K1090/ACTIONS!K1089)</f>
        <v>-5.7434440016597033E-2</v>
      </c>
      <c r="J1088" s="39">
        <f>LN(ACTIONS!L1090/ACTIONS!L1089)</f>
        <v>1.3889112160667093E-2</v>
      </c>
      <c r="K1088" s="39">
        <f>LN(ACTIONS!M1090/ACTIONS!M1089)</f>
        <v>4.5766670274118935E-3</v>
      </c>
      <c r="L1088" s="39">
        <f>LN(INDICE!D1090/INDICE!D1089)</f>
        <v>-2.4884030810592504E-2</v>
      </c>
    </row>
    <row r="1089" spans="1:12" ht="15" customHeight="1" x14ac:dyDescent="0.35">
      <c r="A1089" s="20">
        <v>42844</v>
      </c>
      <c r="B1089" s="37">
        <f>LN(ACTIONS!D1091/ACTIONS!D1090)</f>
        <v>4.7781510341241458E-2</v>
      </c>
      <c r="C1089" s="37">
        <f>LN(ACTIONS!E1091/ACTIONS!E1090)</f>
        <v>-8.7377308316503154E-3</v>
      </c>
      <c r="D1089" s="37">
        <f>LN(ACTIONS!F1091/ACTIONS!F1090)</f>
        <v>-1.9343833026178339E-2</v>
      </c>
      <c r="E1089" s="37">
        <f>LN(ACTIONS!G1091/ACTIONS!G1090)</f>
        <v>1.2794910431518395E-2</v>
      </c>
      <c r="F1089" s="37">
        <f>LN(ACTIONS!H1091/ACTIONS!H1090)</f>
        <v>-1.5837733710915278E-2</v>
      </c>
      <c r="G1089" s="37">
        <f>LN(ACTIONS!I1091/ACTIONS!I1090)</f>
        <v>-1.7965680338383076E-2</v>
      </c>
      <c r="H1089" s="37">
        <f>LN(ACTIONS!J1091/ACTIONS!J1090)</f>
        <v>-1.383823466518571E-2</v>
      </c>
      <c r="I1089" s="37">
        <f>LN(ACTIONS!K1091/ACTIONS!K1090)</f>
        <v>1.5303818490834386E-2</v>
      </c>
      <c r="J1089" s="37">
        <f>LN(ACTIONS!L1091/ACTIONS!L1090)</f>
        <v>1.3698844358161927E-2</v>
      </c>
      <c r="K1089" s="37">
        <f>LN(ACTIONS!M1091/ACTIONS!M1090)</f>
        <v>2.1681066061323948E-2</v>
      </c>
      <c r="L1089" s="37">
        <f>LN(INDICE!D1091/INDICE!D1090)</f>
        <v>-4.647368526482485E-3</v>
      </c>
    </row>
    <row r="1090" spans="1:12" ht="15" customHeight="1" x14ac:dyDescent="0.35">
      <c r="A1090" s="17">
        <v>42845</v>
      </c>
      <c r="B1090" s="39">
        <f>LN(ACTIONS!D1092/ACTIONS!D1091)</f>
        <v>1.6001011574476087E-2</v>
      </c>
      <c r="C1090" s="39">
        <f>LN(ACTIONS!E1092/ACTIONS!E1091)</f>
        <v>2.0266473440737507E-3</v>
      </c>
      <c r="D1090" s="39">
        <f>LN(ACTIONS!F1092/ACTIONS!F1091)</f>
        <v>1.1349450769966357E-3</v>
      </c>
      <c r="E1090" s="39">
        <f>LN(ACTIONS!G1092/ACTIONS!G1091)</f>
        <v>2.5394535685884004E-3</v>
      </c>
      <c r="F1090" s="39">
        <f>LN(ACTIONS!H1092/ACTIONS!H1091)</f>
        <v>-1.4644214825027802E-3</v>
      </c>
      <c r="G1090" s="39">
        <f>LN(ACTIONS!I1092/ACTIONS!I1091)</f>
        <v>4.9935792651152663E-3</v>
      </c>
      <c r="H1090" s="39">
        <f>LN(ACTIONS!J1092/ACTIONS!J1091)</f>
        <v>-6.578971098042511E-3</v>
      </c>
      <c r="I1090" s="39">
        <f>LN(ACTIONS!K1092/ACTIONS!K1091)</f>
        <v>1.3908896200417306E-2</v>
      </c>
      <c r="J1090" s="39">
        <f>LN(ACTIONS!L1092/ACTIONS!L1091)</f>
        <v>-2.0619287202735703E-2</v>
      </c>
      <c r="K1090" s="39">
        <f>LN(ACTIONS!M1092/ACTIONS!M1091)</f>
        <v>-1.9552435183074493E-2</v>
      </c>
      <c r="L1090" s="39">
        <f>LN(INDICE!D1092/INDICE!D1091)</f>
        <v>5.8737152936886824E-4</v>
      </c>
    </row>
    <row r="1091" spans="1:12" ht="15" customHeight="1" x14ac:dyDescent="0.35">
      <c r="A1091" s="20">
        <v>42846</v>
      </c>
      <c r="B1091" s="37">
        <f>LN(ACTIONS!D1093/ACTIONS!D1092)</f>
        <v>1.2458473372233465E-3</v>
      </c>
      <c r="C1091" s="37">
        <f>LN(ACTIONS!E1093/ACTIONS!E1092)</f>
        <v>-6.0923057075039297E-3</v>
      </c>
      <c r="D1091" s="37">
        <f>LN(ACTIONS!F1093/ACTIONS!F1092)</f>
        <v>1.8132371241807218E-3</v>
      </c>
      <c r="E1091" s="37">
        <f>LN(ACTIONS!G1093/ACTIONS!G1092)</f>
        <v>1.937627896313868E-2</v>
      </c>
      <c r="F1091" s="37">
        <f>LN(ACTIONS!H1093/ACTIONS!H1092)</f>
        <v>-2.1339031837009775E-3</v>
      </c>
      <c r="G1091" s="37">
        <f>LN(ACTIONS!I1093/ACTIONS!I1092)</f>
        <v>1.8850146957714257E-3</v>
      </c>
      <c r="H1091" s="37">
        <f>LN(ACTIONS!J1093/ACTIONS!J1092)</f>
        <v>-1.3289232118682765E-2</v>
      </c>
      <c r="I1091" s="37">
        <f>LN(ACTIONS!K1093/ACTIONS!K1092)</f>
        <v>-6.0090316016220046E-3</v>
      </c>
      <c r="J1091" s="37">
        <f>LN(ACTIONS!L1093/ACTIONS!L1092)</f>
        <v>-3.4782643763248086E-3</v>
      </c>
      <c r="K1091" s="37">
        <f>LN(ACTIONS!M1093/ACTIONS!M1092)</f>
        <v>-3.0422901469242358E-3</v>
      </c>
      <c r="L1091" s="37">
        <f>LN(INDICE!D1093/INDICE!D1092)</f>
        <v>-5.6066533753661315E-4</v>
      </c>
    </row>
    <row r="1092" spans="1:12" ht="15" customHeight="1" x14ac:dyDescent="0.35">
      <c r="A1092" s="17">
        <v>42849</v>
      </c>
      <c r="B1092" s="39">
        <f>LN(ACTIONS!D1094/ACTIONS!D1093)</f>
        <v>3.8869477438577868E-2</v>
      </c>
      <c r="C1092" s="39">
        <f>LN(ACTIONS!E1094/ACTIONS!E1093)</f>
        <v>2.0150197451537379E-2</v>
      </c>
      <c r="D1092" s="39">
        <f>LN(ACTIONS!F1094/ACTIONS!F1093)</f>
        <v>2.3720064880983886E-2</v>
      </c>
      <c r="E1092" s="39">
        <f>LN(ACTIONS!G1094/ACTIONS!G1093)</f>
        <v>2.2836052937841442E-2</v>
      </c>
      <c r="F1092" s="39">
        <f>LN(ACTIONS!H1094/ACTIONS!H1093)</f>
        <v>2.4008540052009055E-2</v>
      </c>
      <c r="G1092" s="39">
        <f>LN(ACTIONS!I1094/ACTIONS!I1093)</f>
        <v>4.3220963646175429E-3</v>
      </c>
      <c r="H1092" s="39">
        <f>LN(ACTIONS!J1094/ACTIONS!J1093)</f>
        <v>2.4366268457590285E-2</v>
      </c>
      <c r="I1092" s="39">
        <f>LN(ACTIONS!K1094/ACTIONS!K1093)</f>
        <v>2.2677459433335018E-2</v>
      </c>
      <c r="J1092" s="39">
        <f>LN(ACTIONS!L1094/ACTIONS!L1093)</f>
        <v>1.7271586508660716E-2</v>
      </c>
      <c r="K1092" s="39">
        <f>LN(ACTIONS!M1094/ACTIONS!M1093)</f>
        <v>2.7053047471709824E-2</v>
      </c>
      <c r="L1092" s="39">
        <f>LN(INDICE!D1094/INDICE!D1093)</f>
        <v>2.0882266372753176E-2</v>
      </c>
    </row>
    <row r="1093" spans="1:12" ht="15" customHeight="1" x14ac:dyDescent="0.35">
      <c r="A1093" s="20">
        <v>42850</v>
      </c>
      <c r="B1093" s="37">
        <f>LN(ACTIONS!D1095/ACTIONS!D1094)</f>
        <v>1.6313317108579906E-2</v>
      </c>
      <c r="C1093" s="37">
        <f>LN(ACTIONS!E1095/ACTIONS!E1094)</f>
        <v>-5.3377743721406213E-3</v>
      </c>
      <c r="D1093" s="37">
        <f>LN(ACTIONS!F1095/ACTIONS!F1094)</f>
        <v>-8.8495580996660246E-4</v>
      </c>
      <c r="E1093" s="37">
        <f>LN(ACTIONS!G1095/ACTIONS!G1094)</f>
        <v>-2.2480750038385143E-2</v>
      </c>
      <c r="F1093" s="37">
        <f>LN(ACTIONS!H1095/ACTIONS!H1094)</f>
        <v>-4.9653832580990685E-3</v>
      </c>
      <c r="G1093" s="37">
        <f>LN(ACTIONS!I1095/ACTIONS!I1094)</f>
        <v>3.0704734675108848E-3</v>
      </c>
      <c r="H1093" s="37">
        <f>LN(ACTIONS!J1095/ACTIONS!J1094)</f>
        <v>-8.1632657594480111E-4</v>
      </c>
      <c r="I1093" s="37">
        <f>LN(ACTIONS!K1095/ACTIONS!K1094)</f>
        <v>2.1694229469681716E-2</v>
      </c>
      <c r="J1093" s="37">
        <f>LN(ACTIONS!L1095/ACTIONS!L1094)</f>
        <v>-1.7137964777346304E-3</v>
      </c>
      <c r="K1093" s="37">
        <f>LN(ACTIONS!M1095/ACTIONS!M1094)</f>
        <v>-3.2552603037748457E-2</v>
      </c>
      <c r="L1093" s="37">
        <f>LN(INDICE!D1095/INDICE!D1094)</f>
        <v>1.5075324443603157E-3</v>
      </c>
    </row>
    <row r="1094" spans="1:12" ht="15" customHeight="1" x14ac:dyDescent="0.35">
      <c r="A1094" s="17">
        <v>42851</v>
      </c>
      <c r="B1094" s="39">
        <f>LN(ACTIONS!D1096/ACTIONS!D1095)</f>
        <v>-2.752980855400473E-3</v>
      </c>
      <c r="C1094" s="39">
        <f>LN(ACTIONS!E1096/ACTIONS!E1095)</f>
        <v>-4.0071855139144665E-3</v>
      </c>
      <c r="D1094" s="39">
        <f>LN(ACTIONS!F1096/ACTIONS!F1095)</f>
        <v>8.8495580996650162E-4</v>
      </c>
      <c r="E1094" s="39">
        <f>LN(ACTIONS!G1096/ACTIONS!G1095)</f>
        <v>3.5461030067504905E-3</v>
      </c>
      <c r="F1094" s="39">
        <f>LN(ACTIONS!H1096/ACTIONS!H1095)</f>
        <v>8.0887590403673337E-3</v>
      </c>
      <c r="G1094" s="39">
        <f>LN(ACTIONS!I1096/ACTIONS!I1095)</f>
        <v>1.646371867529025E-2</v>
      </c>
      <c r="H1094" s="39">
        <f>LN(ACTIONS!J1096/ACTIONS!J1095)</f>
        <v>1.6201245415424257E-2</v>
      </c>
      <c r="I1094" s="39">
        <f>LN(ACTIONS!K1096/ACTIONS!K1095)</f>
        <v>-9.009069942365968E-3</v>
      </c>
      <c r="J1094" s="39">
        <f>LN(ACTIONS!L1096/ACTIONS!L1095)</f>
        <v>-2.5762143917732521E-3</v>
      </c>
      <c r="K1094" s="39">
        <f>LN(ACTIONS!M1096/ACTIONS!M1095)</f>
        <v>1.2247398958958697E-3</v>
      </c>
      <c r="L1094" s="39">
        <f>LN(INDICE!D1096/INDICE!D1095)</f>
        <v>1.796165916878132E-3</v>
      </c>
    </row>
    <row r="1095" spans="1:12" ht="15" customHeight="1" x14ac:dyDescent="0.35">
      <c r="A1095" s="20">
        <v>42852</v>
      </c>
      <c r="B1095" s="37">
        <f>LN(ACTIONS!D1097/ACTIONS!D1096)</f>
        <v>2.7529808554003928E-3</v>
      </c>
      <c r="C1095" s="37">
        <f>LN(ACTIONS!E1097/ACTIONS!E1096)</f>
        <v>-5.3880247088810233E-3</v>
      </c>
      <c r="D1095" s="37">
        <f>LN(ACTIONS!F1097/ACTIONS!F1096)</f>
        <v>-2.4355154295192705E-3</v>
      </c>
      <c r="E1095" s="37">
        <f>LN(ACTIONS!G1097/ACTIONS!G1096)</f>
        <v>2.4748112330691364E-3</v>
      </c>
      <c r="F1095" s="37">
        <f>LN(ACTIONS!H1097/ACTIONS!H1096)</f>
        <v>-7.3031101849762711E-3</v>
      </c>
      <c r="G1095" s="37">
        <f>LN(ACTIONS!I1097/ACTIONS!I1096)</f>
        <v>-1.2136161091447467E-2</v>
      </c>
      <c r="H1095" s="37">
        <f>LN(ACTIONS!J1097/ACTIONS!J1096)</f>
        <v>2.4077058180269231E-3</v>
      </c>
      <c r="I1095" s="37">
        <f>LN(ACTIONS!K1097/ACTIONS!K1096)</f>
        <v>-3.2019811234771482E-2</v>
      </c>
      <c r="J1095" s="37">
        <f>LN(ACTIONS!L1097/ACTIONS!L1096)</f>
        <v>1.1115975939907732E-2</v>
      </c>
      <c r="K1095" s="37">
        <f>LN(ACTIONS!M1097/ACTIONS!M1096)</f>
        <v>2.7167381657592551E-2</v>
      </c>
      <c r="L1095" s="37">
        <f>LN(INDICE!D1097/INDICE!D1096)</f>
        <v>-7.0977016090024254E-3</v>
      </c>
    </row>
    <row r="1096" spans="1:12" ht="15" customHeight="1" x14ac:dyDescent="0.35">
      <c r="A1096" s="17">
        <v>42853</v>
      </c>
      <c r="B1096" s="39">
        <f>LN(ACTIONS!D1098/ACTIONS!D1097)</f>
        <v>4.6277200116359919E-2</v>
      </c>
      <c r="C1096" s="39">
        <f>LN(ACTIONS!E1098/ACTIONS!E1097)</f>
        <v>-2.7049381583943649E-3</v>
      </c>
      <c r="D1096" s="39">
        <f>LN(ACTIONS!F1098/ACTIONS!F1097)</f>
        <v>-3.9982283382360238E-3</v>
      </c>
      <c r="E1096" s="39">
        <f>LN(ACTIONS!G1098/ACTIONS!G1097)</f>
        <v>-7.7986924858189843E-3</v>
      </c>
      <c r="F1096" s="39">
        <f>LN(ACTIONS!H1098/ACTIONS!H1097)</f>
        <v>-9.9974523822180337E-3</v>
      </c>
      <c r="G1096" s="39">
        <f>LN(ACTIONS!I1098/ACTIONS!I1097)</f>
        <v>3.6785921649533995E-3</v>
      </c>
      <c r="H1096" s="39">
        <f>LN(ACTIONS!J1098/ACTIONS!J1097)</f>
        <v>-2.006018726865743E-3</v>
      </c>
      <c r="I1096" s="39">
        <f>LN(ACTIONS!K1098/ACTIONS!K1097)</f>
        <v>1.3260595439390142E-2</v>
      </c>
      <c r="J1096" s="39">
        <f>LN(ACTIONS!L1098/ACTIONS!L1097)</f>
        <v>-1.4561285118820565E-2</v>
      </c>
      <c r="K1096" s="39">
        <f>LN(ACTIONS!M1098/ACTIONS!M1097)</f>
        <v>1.6246111269220834E-2</v>
      </c>
      <c r="L1096" s="39">
        <f>LN(INDICE!D1098/INDICE!D1097)</f>
        <v>-4.6021474319173014E-3</v>
      </c>
    </row>
    <row r="1097" spans="1:12" ht="15" customHeight="1" x14ac:dyDescent="0.35">
      <c r="A1097" s="20">
        <v>42857</v>
      </c>
      <c r="B1097" s="37">
        <f>LN(ACTIONS!D1099/ACTIONS!D1098)</f>
        <v>-3.0419702360970878E-3</v>
      </c>
      <c r="C1097" s="37">
        <f>LN(ACTIONS!E1099/ACTIONS!E1098)</f>
        <v>-1.3552177951303944E-3</v>
      </c>
      <c r="D1097" s="37">
        <f>LN(ACTIONS!F1099/ACTIONS!F1098)</f>
        <v>2.22321123141178E-3</v>
      </c>
      <c r="E1097" s="37">
        <f>LN(ACTIONS!G1099/ACTIONS!G1098)</f>
        <v>1.7777782459993572E-3</v>
      </c>
      <c r="F1097" s="37">
        <f>LN(ACTIONS!H1099/ACTIONS!H1098)</f>
        <v>-5.0364586249655001E-3</v>
      </c>
      <c r="G1097" s="37">
        <f>LN(ACTIONS!I1099/ACTIONS!I1098)</f>
        <v>1.4068659104362696E-2</v>
      </c>
      <c r="H1097" s="37">
        <f>LN(ACTIONS!J1099/ACTIONS!J1098)</f>
        <v>1.3562234202350601E-2</v>
      </c>
      <c r="I1097" s="37">
        <f>LN(ACTIONS!K1099/ACTIONS!K1098)</f>
        <v>-1.9285718268887697E-2</v>
      </c>
      <c r="J1097" s="37">
        <f>LN(ACTIONS!L1099/ACTIONS!L1098)</f>
        <v>2.6395742765823266E-2</v>
      </c>
      <c r="K1097" s="37">
        <f>LN(ACTIONS!M1099/ACTIONS!M1098)</f>
        <v>-2.053087684073441E-3</v>
      </c>
      <c r="L1097" s="37">
        <f>LN(INDICE!D1099/INDICE!D1098)</f>
        <v>6.3802668217749769E-3</v>
      </c>
    </row>
    <row r="1098" spans="1:12" ht="15" customHeight="1" x14ac:dyDescent="0.35">
      <c r="A1098" s="17">
        <v>42858</v>
      </c>
      <c r="B1098" s="39">
        <f>LN(ACTIONS!D1100/ACTIONS!D1099)</f>
        <v>1.1277348763049973E-3</v>
      </c>
      <c r="C1098" s="39">
        <f>LN(ACTIONS!E1100/ACTIONS!E1099)</f>
        <v>4.0601559535247264E-3</v>
      </c>
      <c r="D1098" s="39">
        <f>LN(ACTIONS!F1100/ACTIONS!F1099)</f>
        <v>0</v>
      </c>
      <c r="E1098" s="39">
        <f>LN(ACTIONS!G1100/ACTIONS!G1099)</f>
        <v>4.9610307277764189E-3</v>
      </c>
      <c r="F1098" s="39">
        <f>LN(ACTIONS!H1100/ACTIONS!H1099)</f>
        <v>-1.6478368710284172E-2</v>
      </c>
      <c r="G1098" s="39">
        <f>LN(ACTIONS!I1100/ACTIONS!I1099)</f>
        <v>1.2061184554552006E-3</v>
      </c>
      <c r="H1098" s="39">
        <f>LN(ACTIONS!J1100/ACTIONS!J1099)</f>
        <v>-9.9542928261514459E-3</v>
      </c>
      <c r="I1098" s="39">
        <f>LN(ACTIONS!K1100/ACTIONS!K1099)</f>
        <v>-3.7804895349231218E-2</v>
      </c>
      <c r="J1098" s="39">
        <f>LN(ACTIONS!L1100/ACTIONS!L1099)</f>
        <v>-1.4388737452099556E-2</v>
      </c>
      <c r="K1098" s="39">
        <f>LN(ACTIONS!M1100/ACTIONS!M1099)</f>
        <v>1.4669211960121392E-3</v>
      </c>
      <c r="L1098" s="39">
        <f>LN(INDICE!D1100/INDICE!D1099)</f>
        <v>-2.1429694115256493E-3</v>
      </c>
    </row>
    <row r="1099" spans="1:12" ht="15" customHeight="1" x14ac:dyDescent="0.35">
      <c r="A1099" s="20">
        <v>42859</v>
      </c>
      <c r="B1099" s="37">
        <f>LN(ACTIONS!D1101/ACTIONS!D1100)</f>
        <v>7.8960088414691751E-3</v>
      </c>
      <c r="C1099" s="37">
        <f>LN(ACTIONS!E1101/ACTIONS!E1100)</f>
        <v>6.0594911421372188E-3</v>
      </c>
      <c r="D1099" s="37">
        <f>LN(ACTIONS!F1101/ACTIONS!F1100)</f>
        <v>1.0383391643424467E-2</v>
      </c>
      <c r="E1099" s="37">
        <f>LN(ACTIONS!G1101/ACTIONS!G1100)</f>
        <v>-1.2091185712367615E-2</v>
      </c>
      <c r="F1099" s="37">
        <f>LN(ACTIONS!H1101/ACTIONS!H1100)</f>
        <v>-1.9643245158257768E-2</v>
      </c>
      <c r="G1099" s="37">
        <f>LN(ACTIONS!I1101/ACTIONS!I1100)</f>
        <v>-1.4644459228202081E-2</v>
      </c>
      <c r="H1099" s="37">
        <f>LN(ACTIONS!J1101/ACTIONS!J1100)</f>
        <v>9.5580178061053615E-3</v>
      </c>
      <c r="I1099" s="37">
        <f>LN(ACTIONS!K1101/ACTIONS!K1100)</f>
        <v>-3.4045841409717219E-2</v>
      </c>
      <c r="J1099" s="37">
        <f>LN(ACTIONS!L1101/ACTIONS!L1100)</f>
        <v>-1.7064850557580759E-3</v>
      </c>
      <c r="K1099" s="37">
        <f>LN(ACTIONS!M1101/ACTIONS!M1100)</f>
        <v>-3.7334483821432375E-2</v>
      </c>
      <c r="L1099" s="37">
        <f>LN(INDICE!D1101/INDICE!D1100)</f>
        <v>1.8739695719932775E-3</v>
      </c>
    </row>
    <row r="1100" spans="1:12" ht="15" customHeight="1" x14ac:dyDescent="0.35">
      <c r="A1100" s="17">
        <v>42860</v>
      </c>
      <c r="B1100" s="39">
        <f>LN(ACTIONS!D1102/ACTIONS!D1101)</f>
        <v>7.4642454360517507E-3</v>
      </c>
      <c r="C1100" s="39">
        <f>LN(ACTIONS!E1102/ACTIONS!E1101)</f>
        <v>4.0045011049465052E-3</v>
      </c>
      <c r="D1100" s="39">
        <f>LN(ACTIONS!F1102/ACTIONS!F1101)</f>
        <v>1.0982977490625919E-3</v>
      </c>
      <c r="E1100" s="39">
        <f>LN(ACTIONS!G1102/ACTIONS!G1101)</f>
        <v>-8.2630252794056933E-3</v>
      </c>
      <c r="F1100" s="39">
        <f>LN(ACTIONS!H1102/ACTIONS!H1101)</f>
        <v>-6.8903744199294104E-4</v>
      </c>
      <c r="G1100" s="39">
        <f>LN(ACTIONS!I1102/ACTIONS!I1101)</f>
        <v>4.9215448662046087E-2</v>
      </c>
      <c r="H1100" s="39">
        <f>LN(ACTIONS!J1102/ACTIONS!J1101)</f>
        <v>7.8958167810618662E-3</v>
      </c>
      <c r="I1100" s="39">
        <f>LN(ACTIONS!K1102/ACTIONS!K1101)</f>
        <v>4.186041621273693E-2</v>
      </c>
      <c r="J1100" s="39">
        <f>LN(ACTIONS!L1102/ACTIONS!L1101)</f>
        <v>8.5034525996448892E-3</v>
      </c>
      <c r="K1100" s="39">
        <f>LN(ACTIONS!M1102/ACTIONS!M1101)</f>
        <v>2.6427964508700174E-2</v>
      </c>
      <c r="L1100" s="39">
        <f>LN(INDICE!D1102/INDICE!D1101)</f>
        <v>6.7828658189930538E-3</v>
      </c>
    </row>
    <row r="1101" spans="1:12" ht="15" customHeight="1" x14ac:dyDescent="0.35">
      <c r="A1101" s="20">
        <v>42863</v>
      </c>
      <c r="B1101" s="37">
        <f>LN(ACTIONS!D1103/ACTIONS!D1102)</f>
        <v>-8.9563376257385773E-3</v>
      </c>
      <c r="C1101" s="37">
        <f>LN(ACTIONS!E1103/ACTIONS!E1102)</f>
        <v>1.2622608966372264E-2</v>
      </c>
      <c r="D1101" s="37">
        <f>LN(ACTIONS!F1103/ACTIONS!F1102)</f>
        <v>5.0366908184532834E-3</v>
      </c>
      <c r="E1101" s="37">
        <f>LN(ACTIONS!G1103/ACTIONS!G1102)</f>
        <v>1.0050335853501506E-2</v>
      </c>
      <c r="F1101" s="37">
        <f>LN(ACTIONS!H1103/ACTIONS!H1102)</f>
        <v>8.1005454281035394E-3</v>
      </c>
      <c r="G1101" s="37">
        <f>LN(ACTIONS!I1103/ACTIONS!I1102)</f>
        <v>-3.4994114995666541E-3</v>
      </c>
      <c r="H1101" s="37">
        <f>LN(ACTIONS!J1103/ACTIONS!J1102)</f>
        <v>-1.5741837174411718E-3</v>
      </c>
      <c r="I1101" s="37">
        <f>LN(ACTIONS!K1103/ACTIONS!K1102)</f>
        <v>-1.604219233182877E-2</v>
      </c>
      <c r="J1101" s="37">
        <f>LN(ACTIONS!L1103/ACTIONS!L1102)</f>
        <v>5.9096837252280007E-3</v>
      </c>
      <c r="K1101" s="37">
        <f>LN(ACTIONS!M1103/ACTIONS!M1102)</f>
        <v>1.5586258768695167E-2</v>
      </c>
      <c r="L1101" s="37">
        <f>LN(INDICE!D1103/INDICE!D1102)</f>
        <v>4.6991806069315568E-4</v>
      </c>
    </row>
    <row r="1102" spans="1:12" ht="15" customHeight="1" x14ac:dyDescent="0.35">
      <c r="A1102" s="17">
        <v>42864</v>
      </c>
      <c r="B1102" s="39">
        <f>LN(ACTIONS!D1104/ACTIONS!D1103)</f>
        <v>-1.2433252473650316E-2</v>
      </c>
      <c r="C1102" s="39">
        <f>LN(ACTIONS!E1104/ACTIONS!E1103)</f>
        <v>4.5959595543716243E-3</v>
      </c>
      <c r="D1102" s="39">
        <f>LN(ACTIONS!F1104/ACTIONS!F1103)</f>
        <v>8.7336250092876638E-4</v>
      </c>
      <c r="E1102" s="39">
        <f>LN(ACTIONS!G1104/ACTIONS!G1103)</f>
        <v>3.5650661644961446E-3</v>
      </c>
      <c r="F1102" s="39">
        <f>LN(ACTIONS!H1104/ACTIONS!H1103)</f>
        <v>1.1420926316916538E-2</v>
      </c>
      <c r="G1102" s="39">
        <f>LN(ACTIONS!I1104/ACTIONS!I1103)</f>
        <v>4.5376600693916483E-2</v>
      </c>
      <c r="H1102" s="39">
        <f>LN(ACTIONS!J1104/ACTIONS!J1103)</f>
        <v>5.8904548878062181E-3</v>
      </c>
      <c r="I1102" s="39">
        <f>LN(ACTIONS!K1104/ACTIONS!K1103)</f>
        <v>2.2422074304499433E-2</v>
      </c>
      <c r="J1102" s="39">
        <f>LN(ACTIONS!L1104/ACTIONS!L1103)</f>
        <v>4.1999221753257739E-3</v>
      </c>
      <c r="K1102" s="39">
        <f>LN(ACTIONS!M1104/ACTIONS!M1103)</f>
        <v>0</v>
      </c>
      <c r="L1102" s="39">
        <f>LN(INDICE!D1104/INDICE!D1103)</f>
        <v>5.6477377915270903E-3</v>
      </c>
    </row>
    <row r="1103" spans="1:12" ht="15" customHeight="1" x14ac:dyDescent="0.35">
      <c r="A1103" s="20">
        <v>42865</v>
      </c>
      <c r="B1103" s="37">
        <f>LN(ACTIONS!D1105/ACTIONS!D1104)</f>
        <v>-7.562294760516294E-4</v>
      </c>
      <c r="C1103" s="37">
        <f>LN(ACTIONS!E1105/ACTIONS!E1104)</f>
        <v>-7.9022820449945394E-3</v>
      </c>
      <c r="D1103" s="37">
        <f>LN(ACTIONS!F1105/ACTIONS!F1104)</f>
        <v>-5.2516532078112415E-3</v>
      </c>
      <c r="E1103" s="37">
        <f>LN(ACTIONS!G1105/ACTIONS!G1104)</f>
        <v>2.3563601223756378E-2</v>
      </c>
      <c r="F1103" s="37">
        <f>LN(ACTIONS!H1105/ACTIONS!H1104)</f>
        <v>4.0548760439340208E-4</v>
      </c>
      <c r="G1103" s="37">
        <f>LN(ACTIONS!I1105/ACTIONS!I1104)</f>
        <v>-1.7546106395388152E-2</v>
      </c>
      <c r="H1103" s="37">
        <f>LN(ACTIONS!J1105/ACTIONS!J1104)</f>
        <v>-1.5673984400127689E-3</v>
      </c>
      <c r="I1103" s="37">
        <f>LN(ACTIONS!K1105/ACTIONS!K1104)</f>
        <v>-7.764683994213391E-3</v>
      </c>
      <c r="J1103" s="37">
        <f>LN(ACTIONS!L1105/ACTIONS!L1104)</f>
        <v>2.2379715629386236E-2</v>
      </c>
      <c r="K1103" s="37">
        <f>LN(ACTIONS!M1105/ACTIONS!M1104)</f>
        <v>1.5347050893911248E-2</v>
      </c>
      <c r="L1103" s="37">
        <f>LN(INDICE!D1105/INDICE!D1104)</f>
        <v>5.8435265364570063E-3</v>
      </c>
    </row>
    <row r="1104" spans="1:12" ht="15" customHeight="1" x14ac:dyDescent="0.35">
      <c r="A1104" s="17">
        <v>42866</v>
      </c>
      <c r="B1104" s="39">
        <f>LN(ACTIONS!D1106/ACTIONS!D1105)</f>
        <v>-8.8143118439721075E-3</v>
      </c>
      <c r="C1104" s="39">
        <f>LN(ACTIONS!E1106/ACTIONS!E1105)</f>
        <v>2.6459319557002987E-3</v>
      </c>
      <c r="D1104" s="39">
        <f>LN(ACTIONS!F1106/ACTIONS!F1105)</f>
        <v>7.867173443413986E-3</v>
      </c>
      <c r="E1104" s="39">
        <f>LN(ACTIONS!G1106/ACTIONS!G1105)</f>
        <v>-1.3913045722583578E-3</v>
      </c>
      <c r="F1104" s="39">
        <f>LN(ACTIONS!H1106/ACTIONS!H1105)</f>
        <v>-3.3840979842405684E-3</v>
      </c>
      <c r="G1104" s="39">
        <f>LN(ACTIONS!I1106/ACTIONS!I1105)</f>
        <v>-3.4497067466061483E-3</v>
      </c>
      <c r="H1104" s="39">
        <f>LN(ACTIONS!J1106/ACTIONS!J1105)</f>
        <v>1.9588644853329716E-3</v>
      </c>
      <c r="I1104" s="39">
        <f>LN(ACTIONS!K1106/ACTIONS!K1105)</f>
        <v>4.8384404051308311E-3</v>
      </c>
      <c r="J1104" s="39">
        <f>LN(ACTIONS!L1106/ACTIONS!L1105)</f>
        <v>-1.1541760440171458E-2</v>
      </c>
      <c r="K1104" s="39">
        <f>LN(ACTIONS!M1106/ACTIONS!M1105)</f>
        <v>-8.3682496705165792E-3</v>
      </c>
      <c r="L1104" s="39">
        <f>LN(INDICE!D1106/INDICE!D1105)</f>
        <v>1.8819553707178811E-4</v>
      </c>
    </row>
    <row r="1105" spans="1:12" ht="15" customHeight="1" x14ac:dyDescent="0.35">
      <c r="A1105" s="20">
        <v>42867</v>
      </c>
      <c r="B1105" s="37">
        <f>LN(ACTIONS!D1107/ACTIONS!D1106)</f>
        <v>-8.0844900947329157E-3</v>
      </c>
      <c r="C1105" s="37">
        <f>LN(ACTIONS!E1107/ACTIONS!E1106)</f>
        <v>2.6389494709026465E-3</v>
      </c>
      <c r="D1105" s="37">
        <f>LN(ACTIONS!F1107/ACTIONS!F1106)</f>
        <v>3.4767527416506693E-3</v>
      </c>
      <c r="E1105" s="37">
        <f>LN(ACTIONS!G1107/ACTIONS!G1106)</f>
        <v>0</v>
      </c>
      <c r="F1105" s="37">
        <f>LN(ACTIONS!H1107/ACTIONS!H1106)</f>
        <v>7.9681696491768813E-3</v>
      </c>
      <c r="G1105" s="37">
        <f>LN(ACTIONS!I1107/ACTIONS!I1106)</f>
        <v>-9.2345735223697874E-3</v>
      </c>
      <c r="H1105" s="37">
        <f>LN(ACTIONS!J1107/ACTIONS!J1106)</f>
        <v>1.4377554834360493E-2</v>
      </c>
      <c r="I1105" s="37">
        <f>LN(ACTIONS!K1107/ACTIONS!K1106)</f>
        <v>-1.7564141643422897E-2</v>
      </c>
      <c r="J1105" s="37">
        <f>LN(ACTIONS!L1107/ACTIONS!L1106)</f>
        <v>4.1373662659614265E-3</v>
      </c>
      <c r="K1105" s="37">
        <f>LN(ACTIONS!M1107/ACTIONS!M1106)</f>
        <v>1.381316926968452E-2</v>
      </c>
      <c r="L1105" s="37">
        <f>LN(INDICE!D1107/INDICE!D1106)</f>
        <v>6.5794238432778443E-3</v>
      </c>
    </row>
    <row r="1106" spans="1:12" ht="15" customHeight="1" x14ac:dyDescent="0.35">
      <c r="A1106" s="17">
        <v>42870</v>
      </c>
      <c r="B1106" s="39">
        <f>LN(ACTIONS!D1108/ACTIONS!D1107)</f>
        <v>1.269130184381935E-2</v>
      </c>
      <c r="C1106" s="39">
        <f>LN(ACTIONS!E1108/ACTIONS!E1107)</f>
        <v>-3.2997764096968731E-3</v>
      </c>
      <c r="D1106" s="39">
        <f>LN(ACTIONS!F1108/ACTIONS!F1107)</f>
        <v>-1.0028425008727967E-2</v>
      </c>
      <c r="E1106" s="39">
        <f>LN(ACTIONS!G1108/ACTIONS!G1107)</f>
        <v>-3.836098862893295E-3</v>
      </c>
      <c r="F1106" s="39">
        <f>LN(ACTIONS!H1108/ACTIONS!H1107)</f>
        <v>-1.4770916971929435E-2</v>
      </c>
      <c r="G1106" s="39">
        <f>LN(ACTIONS!I1108/ACTIONS!I1107)</f>
        <v>-1.1047123516653268E-2</v>
      </c>
      <c r="H1106" s="39">
        <f>LN(ACTIONS!J1108/ACTIONS!J1107)</f>
        <v>-7.3572451904210922E-3</v>
      </c>
      <c r="I1106" s="39">
        <f>LN(ACTIONS!K1108/ACTIONS!K1107)</f>
        <v>3.1090587070031182E-2</v>
      </c>
      <c r="J1106" s="39">
        <f>LN(ACTIONS!L1108/ACTIONS!L1107)</f>
        <v>4.1203189730200703E-3</v>
      </c>
      <c r="K1106" s="39">
        <f>LN(ACTIONS!M1108/ACTIONS!M1107)</f>
        <v>-2.575477171215083E-3</v>
      </c>
      <c r="L1106" s="39">
        <f>LN(INDICE!D1108/INDICE!D1107)</f>
        <v>2.5494044605127789E-3</v>
      </c>
    </row>
    <row r="1107" spans="1:12" ht="15" customHeight="1" x14ac:dyDescent="0.35">
      <c r="A1107" s="20">
        <v>42871</v>
      </c>
      <c r="B1107" s="37">
        <f>LN(ACTIONS!D1109/ACTIONS!D1108)</f>
        <v>4.5856863182876023E-3</v>
      </c>
      <c r="C1107" s="37">
        <f>LN(ACTIONS!E1109/ACTIONS!E1108)</f>
        <v>-1.1301391492655417E-2</v>
      </c>
      <c r="D1107" s="37">
        <f>LN(ACTIONS!F1109/ACTIONS!F1108)</f>
        <v>1.9957278429307473E-2</v>
      </c>
      <c r="E1107" s="37">
        <f>LN(ACTIONS!G1109/ACTIONS!G1108)</f>
        <v>3.8360988628932725E-3</v>
      </c>
      <c r="F1107" s="37">
        <f>LN(ACTIONS!H1109/ACTIONS!H1108)</f>
        <v>1.1537284404864599E-2</v>
      </c>
      <c r="G1107" s="37">
        <f>LN(ACTIONS!I1109/ACTIONS!I1108)</f>
        <v>1.2789466362560344E-2</v>
      </c>
      <c r="H1107" s="37">
        <f>LN(ACTIONS!J1109/ACTIONS!J1108)</f>
        <v>8.1285525946449173E-3</v>
      </c>
      <c r="I1107" s="37">
        <f>LN(ACTIONS!K1109/ACTIONS!K1108)</f>
        <v>8.9732253659705451E-3</v>
      </c>
      <c r="J1107" s="37">
        <f>LN(ACTIONS!L1109/ACTIONS!L1108)</f>
        <v>1.6433857437300632E-3</v>
      </c>
      <c r="K1107" s="37">
        <f>LN(ACTIONS!M1109/ACTIONS!M1108)</f>
        <v>2.6019567424184275E-2</v>
      </c>
      <c r="L1107" s="37">
        <f>LN(INDICE!D1109/INDICE!D1108)</f>
        <v>9.0356107376482163E-3</v>
      </c>
    </row>
    <row r="1108" spans="1:12" ht="15" customHeight="1" x14ac:dyDescent="0.35">
      <c r="A1108" s="17">
        <v>42872</v>
      </c>
      <c r="B1108" s="39">
        <f>LN(ACTIONS!D1110/ACTIONS!D1109)</f>
        <v>-1.7661766342236148E-2</v>
      </c>
      <c r="C1108" s="39">
        <f>LN(ACTIONS!E1110/ACTIONS!E1109)</f>
        <v>-4.6759675382026817E-3</v>
      </c>
      <c r="D1108" s="39">
        <f>LN(ACTIONS!F1110/ACTIONS!F1109)</f>
        <v>8.5873770841780449E-4</v>
      </c>
      <c r="E1108" s="39">
        <f>LN(ACTIONS!G1110/ACTIONS!G1109)</f>
        <v>3.1277175801777829E-3</v>
      </c>
      <c r="F1108" s="39">
        <f>LN(ACTIONS!H1110/ACTIONS!H1109)</f>
        <v>2.4262041824637975E-3</v>
      </c>
      <c r="G1108" s="39">
        <f>LN(ACTIONS!I1110/ACTIONS!I1109)</f>
        <v>-2.6352125440438159E-2</v>
      </c>
      <c r="H1108" s="39">
        <f>LN(ACTIONS!J1110/ACTIONS!J1109)</f>
        <v>-8.9061576104995516E-3</v>
      </c>
      <c r="I1108" s="39">
        <f>LN(ACTIONS!K1110/ACTIONS!K1109)</f>
        <v>-2.2672069724132486E-2</v>
      </c>
      <c r="J1108" s="39">
        <f>LN(ACTIONS!L1110/ACTIONS!L1109)</f>
        <v>9.8040000966208348E-3</v>
      </c>
      <c r="K1108" s="39">
        <f>LN(ACTIONS!M1110/ACTIONS!M1109)</f>
        <v>2.0721835528724128E-2</v>
      </c>
      <c r="L1108" s="39">
        <f>LN(INDICE!D1110/INDICE!D1109)</f>
        <v>-2.4704681294645172E-3</v>
      </c>
    </row>
    <row r="1109" spans="1:12" ht="15" customHeight="1" x14ac:dyDescent="0.35">
      <c r="A1109" s="20">
        <v>42873</v>
      </c>
      <c r="B1109" s="37">
        <f>LN(ACTIONS!D1111/ACTIONS!D1110)</f>
        <v>1.8417709984841889E-2</v>
      </c>
      <c r="C1109" s="37">
        <f>LN(ACTIONS!E1111/ACTIONS!E1110)</f>
        <v>-2.0171087486188328E-3</v>
      </c>
      <c r="D1109" s="37">
        <f>LN(ACTIONS!F1111/ACTIONS!F1110)</f>
        <v>-1.731645001146093E-2</v>
      </c>
      <c r="E1109" s="37">
        <f>LN(ACTIONS!G1111/ACTIONS!G1110)</f>
        <v>-7.3132835093571453E-3</v>
      </c>
      <c r="F1109" s="37">
        <f>LN(ACTIONS!H1111/ACTIONS!H1110)</f>
        <v>-1.9027483532802168E-2</v>
      </c>
      <c r="G1109" s="37">
        <f>LN(ACTIONS!I1111/ACTIONS!I1110)</f>
        <v>9.4635685649785677E-3</v>
      </c>
      <c r="H1109" s="37">
        <f>LN(ACTIONS!J1111/ACTIONS!J1110)</f>
        <v>3.881992452724429E-3</v>
      </c>
      <c r="I1109" s="37">
        <f>LN(ACTIONS!K1111/ACTIONS!K1110)</f>
        <v>3.4423441909726986E-3</v>
      </c>
      <c r="J1109" s="37">
        <f>LN(ACTIONS!L1111/ACTIONS!L1110)</f>
        <v>-4.8899852941917919E-3</v>
      </c>
      <c r="K1109" s="37">
        <f>LN(ACTIONS!M1111/ACTIONS!M1110)</f>
        <v>5.7259870148851635E-3</v>
      </c>
      <c r="L1109" s="37">
        <f>LN(INDICE!D1111/INDICE!D1110)</f>
        <v>-8.9760299680010577E-3</v>
      </c>
    </row>
    <row r="1110" spans="1:12" ht="15" customHeight="1" x14ac:dyDescent="0.35">
      <c r="A1110" s="17">
        <v>42874</v>
      </c>
      <c r="B1110" s="39">
        <f>LN(ACTIONS!D1112/ACTIONS!D1111)</f>
        <v>-1.8909316579088448E-3</v>
      </c>
      <c r="C1110" s="39">
        <f>LN(ACTIONS!E1112/ACTIONS!E1111)</f>
        <v>5.3550646695067058E-3</v>
      </c>
      <c r="D1110" s="39">
        <f>LN(ACTIONS!F1112/ACTIONS!F1111)</f>
        <v>8.7298128634491923E-4</v>
      </c>
      <c r="E1110" s="39">
        <f>LN(ACTIONS!G1112/ACTIONS!G1111)</f>
        <v>8.0070053547294344E-3</v>
      </c>
      <c r="F1110" s="39">
        <f>LN(ACTIONS!H1112/ACTIONS!H1111)</f>
        <v>7.1096826687670972E-3</v>
      </c>
      <c r="G1110" s="39">
        <f>LN(ACTIONS!I1112/ACTIONS!I1111)</f>
        <v>5.6639174582219401E-4</v>
      </c>
      <c r="H1110" s="39">
        <f>LN(ACTIONS!J1112/ACTIONS!J1111)</f>
        <v>-2.3273866207774163E-3</v>
      </c>
      <c r="I1110" s="39">
        <f>LN(ACTIONS!K1112/ACTIONS!K1111)</f>
        <v>1.416043451520581E-2</v>
      </c>
      <c r="J1110" s="39">
        <f>LN(ACTIONS!L1112/ACTIONS!L1111)</f>
        <v>-3.2733253449691376E-3</v>
      </c>
      <c r="K1110" s="39">
        <f>LN(ACTIONS!M1112/ACTIONS!M1111)</f>
        <v>0</v>
      </c>
      <c r="L1110" s="39">
        <f>LN(INDICE!D1112/INDICE!D1111)</f>
        <v>4.6004912384334275E-3</v>
      </c>
    </row>
    <row r="1111" spans="1:12" ht="15" customHeight="1" x14ac:dyDescent="0.35">
      <c r="A1111" s="20">
        <v>42877</v>
      </c>
      <c r="B1111" s="37">
        <f>LN(ACTIONS!D1113/ACTIONS!D1112)</f>
        <v>-4.9712642463838183E-3</v>
      </c>
      <c r="C1111" s="37">
        <f>LN(ACTIONS!E1113/ACTIONS!E1112)</f>
        <v>6.0070039651672312E-3</v>
      </c>
      <c r="D1111" s="37">
        <f>LN(ACTIONS!F1113/ACTIONS!F1112)</f>
        <v>6.0896229943742048E-3</v>
      </c>
      <c r="E1111" s="37">
        <f>LN(ACTIONS!G1113/ACTIONS!G1112)</f>
        <v>7.9434021540363345E-3</v>
      </c>
      <c r="F1111" s="37">
        <f>LN(ACTIONS!H1113/ACTIONS!H1112)</f>
        <v>8.1411575836998658E-3</v>
      </c>
      <c r="G1111" s="37">
        <f>LN(ACTIONS!I1113/ACTIONS!I1112)</f>
        <v>2.933019753744551E-3</v>
      </c>
      <c r="H1111" s="37">
        <f>LN(ACTIONS!J1113/ACTIONS!J1112)</f>
        <v>-7.4059976004110985E-3</v>
      </c>
      <c r="I1111" s="37">
        <f>LN(ACTIONS!K1113/ACTIONS!K1112)</f>
        <v>4.5635167510819129E-3</v>
      </c>
      <c r="J1111" s="37">
        <f>LN(ACTIONS!L1113/ACTIONS!L1112)</f>
        <v>5.7213069836091236E-3</v>
      </c>
      <c r="K1111" s="37">
        <f>LN(ACTIONS!M1113/ACTIONS!M1112)</f>
        <v>8.1532821475479233E-4</v>
      </c>
      <c r="L1111" s="37">
        <f>LN(INDICE!D1113/INDICE!D1112)</f>
        <v>3.4248599493696429E-3</v>
      </c>
    </row>
    <row r="1112" spans="1:12" ht="15" customHeight="1" x14ac:dyDescent="0.35">
      <c r="A1112" s="17">
        <v>42878</v>
      </c>
      <c r="B1112" s="39">
        <f>LN(ACTIONS!D1114/ACTIONS!D1113)</f>
        <v>1.2513631336204969E-2</v>
      </c>
      <c r="C1112" s="39">
        <f>LN(ACTIONS!E1114/ACTIONS!E1113)</f>
        <v>4.6472941278969376E-3</v>
      </c>
      <c r="D1112" s="39">
        <f>LN(ACTIONS!F1114/ACTIONS!F1113)</f>
        <v>6.268257852226059E-3</v>
      </c>
      <c r="E1112" s="39">
        <f>LN(ACTIONS!G1114/ACTIONS!G1113)</f>
        <v>1.6038562532449178E-2</v>
      </c>
      <c r="F1112" s="39">
        <f>LN(ACTIONS!H1114/ACTIONS!H1113)</f>
        <v>-1.3742647740628845E-2</v>
      </c>
      <c r="G1112" s="39">
        <f>LN(ACTIONS!I1114/ACTIONS!I1113)</f>
        <v>9.9363561752843048E-3</v>
      </c>
      <c r="H1112" s="39">
        <f>LN(ACTIONS!J1114/ACTIONS!J1113)</f>
        <v>1.7452449951226207E-2</v>
      </c>
      <c r="I1112" s="39">
        <f>LN(ACTIONS!K1114/ACTIONS!K1113)</f>
        <v>-1.5464663708233616E-2</v>
      </c>
      <c r="J1112" s="39">
        <f>LN(ACTIONS!L1114/ACTIONS!L1113)</f>
        <v>-7.3619964410690823E-3</v>
      </c>
      <c r="K1112" s="39">
        <f>LN(ACTIONS!M1114/ACTIONS!M1113)</f>
        <v>-2.4475303956931042E-2</v>
      </c>
      <c r="L1112" s="39">
        <f>LN(INDICE!D1114/INDICE!D1113)</f>
        <v>-1.4751401554796112E-3</v>
      </c>
    </row>
    <row r="1113" spans="1:12" ht="15" customHeight="1" x14ac:dyDescent="0.35">
      <c r="A1113" s="20">
        <v>42879</v>
      </c>
      <c r="B1113" s="37">
        <f>LN(ACTIONS!D1115/ACTIONS!D1114)</f>
        <v>9.4230963125628148E-3</v>
      </c>
      <c r="C1113" s="37">
        <f>LN(ACTIONS!E1115/ACTIONS!E1114)</f>
        <v>3.3063224906229004E-3</v>
      </c>
      <c r="D1113" s="37">
        <f>LN(ACTIONS!F1115/ACTIONS!F1114)</f>
        <v>2.1523899829211934E-3</v>
      </c>
      <c r="E1113" s="37">
        <f>LN(ACTIONS!G1115/ACTIONS!G1114)</f>
        <v>3.7168483405006208E-3</v>
      </c>
      <c r="F1113" s="37">
        <f>LN(ACTIONS!H1115/ACTIONS!H1114)</f>
        <v>-8.2236846739930022E-4</v>
      </c>
      <c r="G1113" s="37">
        <f>LN(ACTIONS!I1115/ACTIONS!I1114)</f>
        <v>-8.7373575480248662E-3</v>
      </c>
      <c r="H1113" s="37">
        <f>LN(ACTIONS!J1115/ACTIONS!J1114)</f>
        <v>3.8373032504772637E-3</v>
      </c>
      <c r="I1113" s="37">
        <f>LN(ACTIONS!K1115/ACTIONS!K1114)</f>
        <v>-6.8528356288119594E-4</v>
      </c>
      <c r="J1113" s="37">
        <f>LN(ACTIONS!L1115/ACTIONS!L1114)</f>
        <v>-8.2135528231521489E-4</v>
      </c>
      <c r="K1113" s="37">
        <f>LN(ACTIONS!M1115/ACTIONS!M1114)</f>
        <v>-7.2738343451344098E-2</v>
      </c>
      <c r="L1113" s="37">
        <f>LN(INDICE!D1115/INDICE!D1114)</f>
        <v>3.9479551204761303E-3</v>
      </c>
    </row>
    <row r="1114" spans="1:12" ht="15" customHeight="1" x14ac:dyDescent="0.35">
      <c r="A1114" s="17">
        <v>42880</v>
      </c>
      <c r="B1114" s="39">
        <f>LN(ACTIONS!D1116/ACTIONS!D1115)</f>
        <v>-5.2615006541289391E-3</v>
      </c>
      <c r="C1114" s="39">
        <f>LN(ACTIONS!E1116/ACTIONS!E1115)</f>
        <v>1.2450773896781972E-2</v>
      </c>
      <c r="D1114" s="39">
        <f>LN(ACTIONS!F1116/ACTIONS!F1115)</f>
        <v>-4.3010753351226247E-4</v>
      </c>
      <c r="E1114" s="39">
        <f>LN(ACTIONS!G1116/ACTIONS!G1115)</f>
        <v>1.3481633319339073E-3</v>
      </c>
      <c r="F1114" s="39">
        <f>LN(ACTIONS!H1116/ACTIONS!H1115)</f>
        <v>3.0120504699916212E-3</v>
      </c>
      <c r="G1114" s="39">
        <f>LN(ACTIONS!I1116/ACTIONS!I1115)</f>
        <v>-3.530578444952965E-3</v>
      </c>
      <c r="H1114" s="39">
        <f>LN(ACTIONS!J1116/ACTIONS!J1115)</f>
        <v>6.8702560307522748E-3</v>
      </c>
      <c r="I1114" s="39">
        <f>LN(ACTIONS!K1116/ACTIONS!K1115)</f>
        <v>-1.200377405560971E-3</v>
      </c>
      <c r="J1114" s="39">
        <f>LN(ACTIONS!L1116/ACTIONS!L1115)</f>
        <v>-2.4681213680835461E-3</v>
      </c>
      <c r="K1114" s="39">
        <f>LN(ACTIONS!M1116/ACTIONS!M1115)</f>
        <v>-9.0226175996375307E-3</v>
      </c>
      <c r="L1114" s="39">
        <f>LN(INDICE!D1116/INDICE!D1115)</f>
        <v>3.7385391262449009E-4</v>
      </c>
    </row>
    <row r="1115" spans="1:12" ht="15" customHeight="1" x14ac:dyDescent="0.35">
      <c r="A1115" s="20">
        <v>42881</v>
      </c>
      <c r="B1115" s="37">
        <f>LN(ACTIONS!D1117/ACTIONS!D1116)</f>
        <v>-1.6675226994638827E-2</v>
      </c>
      <c r="C1115" s="37">
        <f>LN(ACTIONS!E1117/ACTIONS!E1116)</f>
        <v>-1.9579269639322713E-3</v>
      </c>
      <c r="D1115" s="37">
        <f>LN(ACTIONS!F1117/ACTIONS!F1116)</f>
        <v>5.3630934082185737E-3</v>
      </c>
      <c r="E1115" s="37">
        <f>LN(ACTIONS!G1117/ACTIONS!G1116)</f>
        <v>-6.4200254298943096E-3</v>
      </c>
      <c r="F1115" s="37">
        <f>LN(ACTIONS!H1117/ACTIONS!H1116)</f>
        <v>6.2687586044812569E-3</v>
      </c>
      <c r="G1115" s="37">
        <f>LN(ACTIONS!I1117/ACTIONS!I1116)</f>
        <v>2.4939296802194102E-2</v>
      </c>
      <c r="H1115" s="37">
        <f>LN(ACTIONS!J1117/ACTIONS!J1116)</f>
        <v>6.8233774972202054E-3</v>
      </c>
      <c r="I1115" s="37">
        <f>LN(ACTIONS!K1117/ACTIONS!K1116)</f>
        <v>3.7677729108067369E-3</v>
      </c>
      <c r="J1115" s="37">
        <f>LN(ACTIONS!L1117/ACTIONS!L1116)</f>
        <v>-9.9338565242907371E-3</v>
      </c>
      <c r="K1115" s="37">
        <f>LN(ACTIONS!M1117/ACTIONS!M1116)</f>
        <v>-8.1905508695158582E-3</v>
      </c>
      <c r="L1115" s="37">
        <f>LN(INDICE!D1117/INDICE!D1116)</f>
        <v>3.972036387826873E-3</v>
      </c>
    </row>
    <row r="1116" spans="1:12" ht="15" customHeight="1" x14ac:dyDescent="0.35">
      <c r="A1116" s="17">
        <v>42884</v>
      </c>
      <c r="B1116" s="39">
        <f>LN(ACTIONS!D1118/ACTIONS!D1117)</f>
        <v>0</v>
      </c>
      <c r="C1116" s="39">
        <f>LN(ACTIONS!E1118/ACTIONS!E1117)</f>
        <v>0</v>
      </c>
      <c r="D1116" s="39">
        <f>LN(ACTIONS!F1118/ACTIONS!F1117)</f>
        <v>0</v>
      </c>
      <c r="E1116" s="39">
        <f>LN(ACTIONS!G1118/ACTIONS!G1117)</f>
        <v>0</v>
      </c>
      <c r="F1116" s="39">
        <f>LN(ACTIONS!H1118/ACTIONS!H1117)</f>
        <v>0</v>
      </c>
      <c r="G1116" s="39">
        <f>LN(ACTIONS!I1118/ACTIONS!I1117)</f>
        <v>0</v>
      </c>
      <c r="H1116" s="39">
        <f>LN(ACTIONS!J1118/ACTIONS!J1117)</f>
        <v>0</v>
      </c>
      <c r="I1116" s="39">
        <f>LN(ACTIONS!K1118/ACTIONS!K1117)</f>
        <v>0</v>
      </c>
      <c r="J1116" s="39">
        <f>LN(ACTIONS!L1118/ACTIONS!L1117)</f>
        <v>0</v>
      </c>
      <c r="K1116" s="39">
        <f>LN(ACTIONS!M1118/ACTIONS!M1117)</f>
        <v>0</v>
      </c>
      <c r="L1116" s="39">
        <f>LN(INDICE!D1118/INDICE!D1117)</f>
        <v>0</v>
      </c>
    </row>
    <row r="1117" spans="1:12" ht="15" customHeight="1" x14ac:dyDescent="0.35">
      <c r="A1117" s="20">
        <v>42885</v>
      </c>
      <c r="B1117" s="37">
        <f>LN(ACTIONS!D1119/ACTIONS!D1118)</f>
        <v>-3.8497503283653678E-3</v>
      </c>
      <c r="C1117" s="37">
        <f>LN(ACTIONS!E1119/ACTIONS!E1118)</f>
        <v>-1.3074176010352588E-3</v>
      </c>
      <c r="D1117" s="37">
        <f>LN(ACTIONS!F1119/ACTIONS!F1118)</f>
        <v>-6.0086017684488407E-3</v>
      </c>
      <c r="E1117" s="37">
        <f>LN(ACTIONS!G1119/ACTIONS!G1118)</f>
        <v>1.1459511989786E-2</v>
      </c>
      <c r="F1117" s="37">
        <f>LN(ACTIONS!H1119/ACTIONS!H1118)</f>
        <v>-2.0033600850734648E-2</v>
      </c>
      <c r="G1117" s="37">
        <f>LN(ACTIONS!I1119/ACTIONS!I1118)</f>
        <v>-5.1879893625797974E-3</v>
      </c>
      <c r="H1117" s="37">
        <f>LN(ACTIONS!J1119/ACTIONS!J1118)</f>
        <v>-2.2692899299689329E-3</v>
      </c>
      <c r="I1117" s="37">
        <f>LN(ACTIONS!K1119/ACTIONS!K1118)</f>
        <v>-1.7108644036294301E-3</v>
      </c>
      <c r="J1117" s="37">
        <f>LN(ACTIONS!L1119/ACTIONS!L1118)</f>
        <v>8.3160087952598779E-4</v>
      </c>
      <c r="K1117" s="37">
        <f>LN(ACTIONS!M1119/ACTIONS!M1118)</f>
        <v>-1.3184308715217615E-2</v>
      </c>
      <c r="L1117" s="37">
        <f>LN(INDICE!D1119/INDICE!D1118)</f>
        <v>-2.8021517406119443E-3</v>
      </c>
    </row>
    <row r="1118" spans="1:12" ht="15" customHeight="1" x14ac:dyDescent="0.35">
      <c r="A1118" s="17">
        <v>42886</v>
      </c>
      <c r="B1118" s="39">
        <f>LN(ACTIONS!D1120/ACTIONS!D1119)</f>
        <v>-2.2940174464759744E-3</v>
      </c>
      <c r="C1118" s="39">
        <f>LN(ACTIONS!E1120/ACTIONS!E1119)</f>
        <v>-1.3817347798208713E-2</v>
      </c>
      <c r="D1118" s="39">
        <f>LN(ACTIONS!F1120/ACTIONS!F1119)</f>
        <v>1.7204305318826113E-3</v>
      </c>
      <c r="E1118" s="39">
        <f>LN(ACTIONS!G1120/ACTIONS!G1119)</f>
        <v>4.0133833134585201E-3</v>
      </c>
      <c r="F1118" s="39">
        <f>LN(ACTIONS!H1120/ACTIONS!H1119)</f>
        <v>5.9421165650444885E-3</v>
      </c>
      <c r="G1118" s="39">
        <f>LN(ACTIONS!I1120/ACTIONS!I1119)</f>
        <v>-1.1449787001087213E-3</v>
      </c>
      <c r="H1118" s="39">
        <f>LN(ACTIONS!J1120/ACTIONS!J1119)</f>
        <v>5.6635982991923347E-3</v>
      </c>
      <c r="I1118" s="39">
        <f>LN(ACTIONS!K1120/ACTIONS!K1119)</f>
        <v>-2.3913806349655412E-2</v>
      </c>
      <c r="J1118" s="39">
        <f>LN(ACTIONS!L1120/ACTIONS!L1119)</f>
        <v>1.8122407004148525E-2</v>
      </c>
      <c r="K1118" s="39">
        <f>LN(ACTIONS!M1120/ACTIONS!M1119)</f>
        <v>3.3893115175303097E-3</v>
      </c>
      <c r="L1118" s="39">
        <f>LN(INDICE!D1120/INDICE!D1119)</f>
        <v>-8.7196595287457085E-4</v>
      </c>
    </row>
    <row r="1119" spans="1:12" ht="15" customHeight="1" x14ac:dyDescent="0.35">
      <c r="A1119" s="20">
        <v>42887</v>
      </c>
      <c r="B1119" s="37">
        <f>LN(ACTIONS!D1121/ACTIONS!D1120)</f>
        <v>-4.2194155427083217E-3</v>
      </c>
      <c r="C1119" s="37">
        <f>LN(ACTIONS!E1121/ACTIONS!E1120)</f>
        <v>1.0541305817829714E-2</v>
      </c>
      <c r="D1119" s="37">
        <f>LN(ACTIONS!F1121/ACTIONS!F1120)</f>
        <v>6.8522752055038324E-3</v>
      </c>
      <c r="E1119" s="37">
        <f>LN(ACTIONS!G1121/ACTIONS!G1120)</f>
        <v>4.6620131058113714E-3</v>
      </c>
      <c r="F1119" s="37">
        <f>LN(ACTIONS!H1121/ACTIONS!H1120)</f>
        <v>7.0021567073761098E-3</v>
      </c>
      <c r="G1119" s="37">
        <f>LN(ACTIONS!I1121/ACTIONS!I1120)</f>
        <v>2.0547726770805862E-2</v>
      </c>
      <c r="H1119" s="37">
        <f>LN(ACTIONS!J1121/ACTIONS!J1120)</f>
        <v>1.3091640130581337E-2</v>
      </c>
      <c r="I1119" s="37">
        <f>LN(ACTIONS!K1121/ACTIONS!K1120)</f>
        <v>3.3266247959113549E-3</v>
      </c>
      <c r="J1119" s="37">
        <f>LN(ACTIONS!L1121/ACTIONS!L1120)</f>
        <v>-1.7291497110060994E-2</v>
      </c>
      <c r="K1119" s="37">
        <f>LN(ACTIONS!M1121/ACTIONS!M1120)</f>
        <v>7.3552277654467882E-3</v>
      </c>
      <c r="L1119" s="37">
        <f>LN(INDICE!D1121/INDICE!D1120)</f>
        <v>3.1625680580417721E-3</v>
      </c>
    </row>
    <row r="1120" spans="1:12" ht="15" customHeight="1" x14ac:dyDescent="0.35">
      <c r="A1120" s="17">
        <v>42888</v>
      </c>
      <c r="B1120" s="39">
        <f>LN(ACTIONS!D1122/ACTIONS!D1121)</f>
        <v>-1.9623315710446173E-3</v>
      </c>
      <c r="C1120" s="39">
        <f>LN(ACTIONS!E1122/ACTIONS!E1121)</f>
        <v>1.9669128005680085E-3</v>
      </c>
      <c r="D1120" s="39">
        <f>LN(ACTIONS!F1122/ACTIONS!F1121)</f>
        <v>7.8648508283762301E-3</v>
      </c>
      <c r="E1120" s="39">
        <f>LN(ACTIONS!G1122/ACTIONS!G1121)</f>
        <v>-4.3282904262581974E-3</v>
      </c>
      <c r="F1120" s="39">
        <f>LN(ACTIONS!H1122/ACTIONS!H1121)</f>
        <v>-1.5061274839987659E-3</v>
      </c>
      <c r="G1120" s="39">
        <f>LN(ACTIONS!I1122/ACTIONS!I1121)</f>
        <v>6.7452166598444673E-3</v>
      </c>
      <c r="H1120" s="39">
        <f>LN(ACTIONS!J1122/ACTIONS!J1121)</f>
        <v>4.8192864359487006E-3</v>
      </c>
      <c r="I1120" s="39">
        <f>LN(ACTIONS!K1122/ACTIONS!K1121)</f>
        <v>2.444135294942204E-3</v>
      </c>
      <c r="J1120" s="39">
        <f>LN(ACTIONS!L1122/ACTIONS!L1121)</f>
        <v>-1.2536729177984571E-2</v>
      </c>
      <c r="K1120" s="39">
        <f>LN(ACTIONS!M1122/ACTIONS!M1121)</f>
        <v>6.088298867255355E-3</v>
      </c>
      <c r="L1120" s="39">
        <f>LN(INDICE!D1122/INDICE!D1121)</f>
        <v>5.1154963544460127E-4</v>
      </c>
    </row>
    <row r="1121" spans="1:12" ht="15" customHeight="1" x14ac:dyDescent="0.35">
      <c r="A1121" s="20">
        <v>42892</v>
      </c>
      <c r="B1121" s="37">
        <f>LN(ACTIONS!D1123/ACTIONS!D1122)</f>
        <v>-2.6262361950405575E-2</v>
      </c>
      <c r="C1121" s="37">
        <f>LN(ACTIONS!E1123/ACTIONS!E1122)</f>
        <v>-1.6495582497787601E-2</v>
      </c>
      <c r="D1121" s="37">
        <f>LN(ACTIONS!F1123/ACTIONS!F1122)</f>
        <v>-3.8184178766370938E-3</v>
      </c>
      <c r="E1121" s="37">
        <f>LN(ACTIONS!G1123/ACTIONS!G1122)</f>
        <v>7.6450430522520506E-3</v>
      </c>
      <c r="F1121" s="37">
        <f>LN(ACTIONS!H1123/ACTIONS!H1122)</f>
        <v>3.2831766837885068E-3</v>
      </c>
      <c r="G1121" s="37">
        <f>LN(ACTIONS!I1123/ACTIONS!I1122)</f>
        <v>2.7999411076419247E-3</v>
      </c>
      <c r="H1121" s="37">
        <f>LN(ACTIONS!J1123/ACTIONS!J1122)</f>
        <v>1.2495568685539579E-2</v>
      </c>
      <c r="I1121" s="37">
        <f>LN(ACTIONS!K1123/ACTIONS!K1122)</f>
        <v>-1.4224491309935437E-2</v>
      </c>
      <c r="J1121" s="37">
        <f>LN(ACTIONS!L1123/ACTIONS!L1122)</f>
        <v>-2.4692612590371522E-2</v>
      </c>
      <c r="K1121" s="37">
        <f>LN(ACTIONS!M1123/ACTIONS!M1122)</f>
        <v>-3.8990087245686963E-2</v>
      </c>
      <c r="L1121" s="37">
        <f>LN(INDICE!D1123/INDICE!D1122)</f>
        <v>-3.0094406023683318E-3</v>
      </c>
    </row>
    <row r="1122" spans="1:12" ht="15" customHeight="1" x14ac:dyDescent="0.35">
      <c r="A1122" s="17">
        <v>42893</v>
      </c>
      <c r="B1122" s="39">
        <f>LN(ACTIONS!D1124/ACTIONS!D1123)</f>
        <v>1.3431982636950184E-2</v>
      </c>
      <c r="C1122" s="39">
        <f>LN(ACTIONS!E1124/ACTIONS!E1123)</f>
        <v>8.6192823457842491E-3</v>
      </c>
      <c r="D1122" s="39">
        <f>LN(ACTIONS!F1124/ACTIONS!F1123)</f>
        <v>-9.6103248997884052E-3</v>
      </c>
      <c r="E1122" s="39">
        <f>LN(ACTIONS!G1124/ACTIONS!G1123)</f>
        <v>-1.6694878572169992E-2</v>
      </c>
      <c r="F1122" s="39">
        <f>LN(ACTIONS!H1124/ACTIONS!H1123)</f>
        <v>-9.468338316769128E-3</v>
      </c>
      <c r="G1122" s="39">
        <f>LN(ACTIONS!I1124/ACTIONS!I1123)</f>
        <v>-6.7262932950108286E-3</v>
      </c>
      <c r="H1122" s="39">
        <f>LN(ACTIONS!J1124/ACTIONS!J1123)</f>
        <v>9.451179039166209E-3</v>
      </c>
      <c r="I1122" s="39">
        <f>LN(ACTIONS!K1124/ACTIONS!K1123)</f>
        <v>1.0606329436929221E-3</v>
      </c>
      <c r="J1122" s="39">
        <f>LN(ACTIONS!L1124/ACTIONS!L1123)</f>
        <v>7.7286773716580704E-3</v>
      </c>
      <c r="K1122" s="39">
        <f>LN(ACTIONS!M1124/ACTIONS!M1123)</f>
        <v>-9.8304263979427514E-3</v>
      </c>
      <c r="L1122" s="39">
        <f>LN(INDICE!D1124/INDICE!D1123)</f>
        <v>-6.1758831075544186E-3</v>
      </c>
    </row>
    <row r="1123" spans="1:12" ht="15" customHeight="1" x14ac:dyDescent="0.35">
      <c r="A1123" s="20">
        <v>42894</v>
      </c>
      <c r="B1123" s="37">
        <f>LN(ACTIONS!D1125/ACTIONS!D1124)</f>
        <v>8.1978818381522271E-3</v>
      </c>
      <c r="C1123" s="37">
        <f>LN(ACTIONS!E1125/ACTIONS!E1124)</f>
        <v>0</v>
      </c>
      <c r="D1123" s="37">
        <f>LN(ACTIONS!F1125/ACTIONS!F1124)</f>
        <v>-1.9502243231441122E-2</v>
      </c>
      <c r="E1123" s="37">
        <f>LN(ACTIONS!G1125/ACTIONS!G1124)</f>
        <v>3.3664366586230477E-4</v>
      </c>
      <c r="F1123" s="37">
        <f>LN(ACTIONS!H1125/ACTIONS!H1124)</f>
        <v>-2.2165820029845202E-2</v>
      </c>
      <c r="G1123" s="37">
        <f>LN(ACTIONS!I1125/ACTIONS!I1124)</f>
        <v>0</v>
      </c>
      <c r="H1123" s="37">
        <f>LN(ACTIONS!J1125/ACTIONS!J1124)</f>
        <v>9.3626899278508625E-3</v>
      </c>
      <c r="I1123" s="37">
        <f>LN(ACTIONS!K1125/ACTIONS!K1124)</f>
        <v>2.0633709828951779E-2</v>
      </c>
      <c r="J1123" s="37">
        <f>LN(ACTIONS!L1125/ACTIONS!L1124)</f>
        <v>9.3657559876420896E-3</v>
      </c>
      <c r="K1123" s="37">
        <f>LN(ACTIONS!M1125/ACTIONS!M1124)</f>
        <v>-1.057193892539878E-2</v>
      </c>
      <c r="L1123" s="37">
        <f>LN(INDICE!D1125/INDICE!D1124)</f>
        <v>-3.836935162931389E-3</v>
      </c>
    </row>
    <row r="1124" spans="1:12" ht="15" customHeight="1" x14ac:dyDescent="0.35">
      <c r="A1124" s="17">
        <v>42895</v>
      </c>
      <c r="B1124" s="39">
        <f>LN(ACTIONS!D1126/ACTIONS!D1125)</f>
        <v>-2.479805848390787E-2</v>
      </c>
      <c r="C1124" s="39">
        <f>LN(ACTIONS!E1126/ACTIONS!E1125)</f>
        <v>1.7004417084197476E-2</v>
      </c>
      <c r="D1124" s="39">
        <f>LN(ACTIONS!F1126/ACTIONS!F1125)</f>
        <v>1.7784029750304655E-2</v>
      </c>
      <c r="E1124" s="39">
        <f>LN(ACTIONS!G1126/ACTIONS!G1125)</f>
        <v>-1.0148936908612559E-2</v>
      </c>
      <c r="F1124" s="39">
        <f>LN(ACTIONS!H1126/ACTIONS!H1125)</f>
        <v>4.3603698032841798E-3</v>
      </c>
      <c r="G1124" s="39">
        <f>LN(ACTIONS!I1126/ACTIONS!I1125)</f>
        <v>2.283303727285203E-2</v>
      </c>
      <c r="H1124" s="39">
        <f>LN(ACTIONS!J1126/ACTIONS!J1125)</f>
        <v>7.1428875123802039E-3</v>
      </c>
      <c r="I1124" s="39">
        <f>LN(ACTIONS!K1126/ACTIONS!K1125)</f>
        <v>2.0894748867630254E-2</v>
      </c>
      <c r="J1124" s="39">
        <f>LN(ACTIONS!L1126/ACTIONS!L1125)</f>
        <v>-2.3147197190651447E-2</v>
      </c>
      <c r="K1124" s="39">
        <f>LN(ACTIONS!M1126/ACTIONS!M1125)</f>
        <v>-1.6116038943415328E-3</v>
      </c>
      <c r="L1124" s="39">
        <f>LN(INDICE!D1126/INDICE!D1125)</f>
        <v>1.0329049435443308E-2</v>
      </c>
    </row>
    <row r="1125" spans="1:12" ht="15" customHeight="1" x14ac:dyDescent="0.35">
      <c r="A1125" s="20">
        <v>42898</v>
      </c>
      <c r="B1125" s="37">
        <f>LN(ACTIONS!D1127/ACTIONS!D1126)</f>
        <v>-3.2180556565103344E-3</v>
      </c>
      <c r="C1125" s="37">
        <f>LN(ACTIONS!E1127/ACTIONS!E1126)</f>
        <v>5.8100400729185851E-3</v>
      </c>
      <c r="D1125" s="37">
        <f>LN(ACTIONS!F1127/ACTIONS!F1126)</f>
        <v>-1.075384553576714E-3</v>
      </c>
      <c r="E1125" s="37">
        <f>LN(ACTIONS!G1127/ACTIONS!G1126)</f>
        <v>-6.8027213507762822E-4</v>
      </c>
      <c r="F1125" s="37">
        <f>LN(ACTIONS!H1127/ACTIONS!H1126)</f>
        <v>7.4110665707012528E-3</v>
      </c>
      <c r="G1125" s="37">
        <f>LN(ACTIONS!I1127/ACTIONS!I1126)</f>
        <v>-1.8332564403057652E-2</v>
      </c>
      <c r="H1125" s="37">
        <f>LN(ACTIONS!J1127/ACTIONS!J1126)</f>
        <v>-1.1453239013502382E-2</v>
      </c>
      <c r="I1125" s="37">
        <f>LN(ACTIONS!K1127/ACTIONS!K1126)</f>
        <v>-2.8855150293549702E-3</v>
      </c>
      <c r="J1125" s="37">
        <f>LN(ACTIONS!L1127/ACTIONS!L1126)</f>
        <v>-3.4752424203033146E-3</v>
      </c>
      <c r="K1125" s="37">
        <f>LN(ACTIONS!M1127/ACTIONS!M1126)</f>
        <v>-2.5839807659250179E-3</v>
      </c>
      <c r="L1125" s="37">
        <f>LN(INDICE!D1127/INDICE!D1126)</f>
        <v>-2.0559611476347267E-3</v>
      </c>
    </row>
    <row r="1126" spans="1:12" ht="15" customHeight="1" x14ac:dyDescent="0.35">
      <c r="A1126" s="17">
        <v>42899</v>
      </c>
      <c r="B1126" s="39">
        <f>LN(ACTIONS!D1128/ACTIONS!D1127)</f>
        <v>8.3612858579683556E-3</v>
      </c>
      <c r="C1126" s="39">
        <f>LN(ACTIONS!E1128/ACTIONS!E1127)</f>
        <v>1.3459920196714823E-2</v>
      </c>
      <c r="D1126" s="39">
        <f>LN(ACTIONS!F1128/ACTIONS!F1127)</f>
        <v>2.1516944676875345E-4</v>
      </c>
      <c r="E1126" s="39">
        <f>LN(ACTIONS!G1128/ACTIONS!G1127)</f>
        <v>1.0155808344842518E-2</v>
      </c>
      <c r="F1126" s="39">
        <f>LN(ACTIONS!H1128/ACTIONS!H1127)</f>
        <v>-8.1130673015311211E-3</v>
      </c>
      <c r="G1126" s="39">
        <f>LN(ACTIONS!I1128/ACTIONS!I1127)</f>
        <v>-5.741206824252873E-4</v>
      </c>
      <c r="H1126" s="39">
        <f>LN(ACTIONS!J1128/ACTIONS!J1127)</f>
        <v>-6.500564603093428E-3</v>
      </c>
      <c r="I1126" s="39">
        <f>LN(ACTIONS!K1128/ACTIONS!K1127)</f>
        <v>5.0981392896222194E-4</v>
      </c>
      <c r="J1126" s="39">
        <f>LN(ACTIONS!L1128/ACTIONS!L1127)</f>
        <v>1.7391308731268974E-3</v>
      </c>
      <c r="K1126" s="39">
        <f>LN(ACTIONS!M1128/ACTIONS!M1127)</f>
        <v>4.5175940013198581E-3</v>
      </c>
      <c r="L1126" s="39">
        <f>LN(INDICE!D1128/INDICE!D1127)</f>
        <v>-1.5227506238051922E-3</v>
      </c>
    </row>
    <row r="1127" spans="1:12" ht="15" customHeight="1" x14ac:dyDescent="0.35">
      <c r="A1127" s="20">
        <v>42900</v>
      </c>
      <c r="B1127" s="37">
        <f>LN(ACTIONS!D1129/ACTIONS!D1128)</f>
        <v>-9.1574642439756319E-3</v>
      </c>
      <c r="C1127" s="37">
        <f>LN(ACTIONS!E1129/ACTIONS!E1128)</f>
        <v>-8.3109464799139988E-3</v>
      </c>
      <c r="D1127" s="37">
        <f>LN(ACTIONS!F1129/ACTIONS!F1128)</f>
        <v>3.2219982765738057E-3</v>
      </c>
      <c r="E1127" s="37">
        <f>LN(ACTIONS!G1129/ACTIONS!G1128)</f>
        <v>1.7693668068925011E-2</v>
      </c>
      <c r="F1127" s="37">
        <f>LN(ACTIONS!H1129/ACTIONS!H1128)</f>
        <v>6.4398934588777469E-3</v>
      </c>
      <c r="G1127" s="37">
        <f>LN(ACTIONS!I1129/ACTIONS!I1128)</f>
        <v>5.0544300077718634E-3</v>
      </c>
      <c r="H1127" s="37">
        <f>LN(ACTIONS!J1129/ACTIONS!J1128)</f>
        <v>1.1169274825126512E-2</v>
      </c>
      <c r="I1127" s="37">
        <f>LN(ACTIONS!K1129/ACTIONS!K1128)</f>
        <v>-2.6337695885035459E-2</v>
      </c>
      <c r="J1127" s="37">
        <f>LN(ACTIONS!L1129/ACTIONS!L1128)</f>
        <v>3.1640091200707654E-2</v>
      </c>
      <c r="K1127" s="37">
        <f>LN(ACTIONS!M1129/ACTIONS!M1128)</f>
        <v>-9.663392602521951E-4</v>
      </c>
      <c r="L1127" s="37">
        <f>LN(INDICE!D1129/INDICE!D1128)</f>
        <v>-3.477836991501E-3</v>
      </c>
    </row>
    <row r="1128" spans="1:12" ht="15" customHeight="1" x14ac:dyDescent="0.35">
      <c r="A1128" s="17">
        <v>42901</v>
      </c>
      <c r="B1128" s="39">
        <f>LN(ACTIONS!D1130/ACTIONS!D1129)</f>
        <v>6.3913200633838934E-3</v>
      </c>
      <c r="C1128" s="39">
        <f>LN(ACTIONS!E1130/ACTIONS!E1129)</f>
        <v>-2.2710541784456514E-2</v>
      </c>
      <c r="D1128" s="39">
        <f>LN(ACTIONS!F1130/ACTIONS!F1129)</f>
        <v>-1.0728463640345557E-3</v>
      </c>
      <c r="E1128" s="39">
        <f>LN(ACTIONS!G1130/ACTIONS!G1129)</f>
        <v>-2.0391814731093551E-2</v>
      </c>
      <c r="F1128" s="39">
        <f>LN(ACTIONS!H1130/ACTIONS!H1129)</f>
        <v>-7.7047379813812069E-3</v>
      </c>
      <c r="G1128" s="39">
        <f>LN(ACTIONS!I1130/ACTIONS!I1129)</f>
        <v>-1.1434337886132144E-3</v>
      </c>
      <c r="H1128" s="39">
        <f>LN(ACTIONS!J1130/ACTIONS!J1129)</f>
        <v>-7.5526343549380693E-3</v>
      </c>
      <c r="I1128" s="39">
        <f>LN(ACTIONS!K1130/ACTIONS!K1129)</f>
        <v>-1.263839887172268E-2</v>
      </c>
      <c r="J1128" s="39">
        <f>LN(ACTIONS!L1130/ACTIONS!L1129)</f>
        <v>-3.1640091200707592E-2</v>
      </c>
      <c r="K1128" s="39">
        <f>LN(ACTIONS!M1130/ACTIONS!M1129)</f>
        <v>-2.876955528709443E-2</v>
      </c>
      <c r="L1128" s="39">
        <f>LN(INDICE!D1130/INDICE!D1129)</f>
        <v>-7.3910484066277444E-3</v>
      </c>
    </row>
    <row r="1129" spans="1:12" ht="15" customHeight="1" x14ac:dyDescent="0.35">
      <c r="A1129" s="20">
        <v>42902</v>
      </c>
      <c r="B1129" s="37">
        <f>LN(ACTIONS!D1131/ACTIONS!D1130)</f>
        <v>-7.1881328545464916E-3</v>
      </c>
      <c r="C1129" s="37">
        <f>LN(ACTIONS!E1131/ACTIONS!E1130)</f>
        <v>2.8471622875555914E-2</v>
      </c>
      <c r="D1129" s="37">
        <f>LN(ACTIONS!F1131/ACTIONS!F1130)</f>
        <v>5.3527587392555058E-3</v>
      </c>
      <c r="E1129" s="37">
        <f>LN(ACTIONS!G1131/ACTIONS!G1130)</f>
        <v>0</v>
      </c>
      <c r="F1129" s="37">
        <f>LN(ACTIONS!H1131/ACTIONS!H1130)</f>
        <v>-1.5480968541111036E-3</v>
      </c>
      <c r="G1129" s="37">
        <f>LN(ACTIONS!I1131/ACTIONS!I1130)</f>
        <v>1.3867993887778915E-2</v>
      </c>
      <c r="H1129" s="37">
        <f>LN(ACTIONS!J1131/ACTIONS!J1130)</f>
        <v>1.1129176078724497E-2</v>
      </c>
      <c r="I1129" s="37">
        <f>LN(ACTIONS!K1131/ACTIONS!K1130)</f>
        <v>-1.1727213290634324E-2</v>
      </c>
      <c r="J1129" s="37">
        <f>LN(ACTIONS!L1131/ACTIONS!L1130)</f>
        <v>-6.9747449270719745E-3</v>
      </c>
      <c r="K1129" s="37">
        <f>LN(ACTIONS!M1131/ACTIONS!M1130)</f>
        <v>1.4161277327721926E-2</v>
      </c>
      <c r="L1129" s="37">
        <f>LN(INDICE!D1131/INDICE!D1130)</f>
        <v>5.9370324026383828E-3</v>
      </c>
    </row>
    <row r="1130" spans="1:12" ht="15" customHeight="1" x14ac:dyDescent="0.35">
      <c r="A1130" s="17">
        <v>42905</v>
      </c>
      <c r="B1130" s="39">
        <f>LN(ACTIONS!D1132/ACTIONS!D1131)</f>
        <v>1.5929911771698788E-3</v>
      </c>
      <c r="C1130" s="39">
        <f>LN(ACTIONS!E1132/ACTIONS!E1131)</f>
        <v>-7.0458411604701248E-3</v>
      </c>
      <c r="D1130" s="39">
        <f>LN(ACTIONS!F1132/ACTIONS!F1131)</f>
        <v>1.3995139365580157E-2</v>
      </c>
      <c r="E1130" s="39">
        <f>LN(ACTIONS!G1132/ACTIONS!G1131)</f>
        <v>8.0726977251112612E-3</v>
      </c>
      <c r="F1130" s="39">
        <f>LN(ACTIONS!H1132/ACTIONS!H1131)</f>
        <v>9.2528348354922324E-3</v>
      </c>
      <c r="G1130" s="39">
        <f>LN(ACTIONS!I1132/ACTIONS!I1131)</f>
        <v>1.8576589169281652E-2</v>
      </c>
      <c r="H1130" s="39">
        <f>LN(ACTIONS!J1132/ACTIONS!J1131)</f>
        <v>2.224275282042763E-2</v>
      </c>
      <c r="I1130" s="39">
        <f>LN(ACTIONS!K1132/ACTIONS!K1131)</f>
        <v>2.8890506760646757E-2</v>
      </c>
      <c r="J1130" s="39">
        <f>LN(ACTIONS!L1132/ACTIONS!L1131)</f>
        <v>3.4934533345601267E-3</v>
      </c>
      <c r="K1130" s="39">
        <f>LN(ACTIONS!M1132/ACTIONS!M1131)</f>
        <v>7.168489478612497E-3</v>
      </c>
      <c r="L1130" s="39">
        <f>LN(INDICE!D1132/INDICE!D1131)</f>
        <v>8.0428261020618168E-3</v>
      </c>
    </row>
    <row r="1131" spans="1:12" ht="15" customHeight="1" x14ac:dyDescent="0.35">
      <c r="A1131" s="20">
        <v>42906</v>
      </c>
      <c r="B1131" s="37">
        <f>LN(ACTIONS!D1133/ACTIONS!D1132)</f>
        <v>-7.2286103215248318E-3</v>
      </c>
      <c r="C1131" s="37">
        <f>LN(ACTIONS!E1133/ACTIONS!E1132)</f>
        <v>-3.864213647430002E-3</v>
      </c>
      <c r="D1131" s="37">
        <f>LN(ACTIONS!F1133/ACTIONS!F1132)</f>
        <v>6.5064769363798137E-3</v>
      </c>
      <c r="E1131" s="37">
        <f>LN(ACTIONS!G1133/ACTIONS!G1132)</f>
        <v>-3.3506450305100069E-4</v>
      </c>
      <c r="F1131" s="37">
        <f>LN(ACTIONS!H1133/ACTIONS!H1132)</f>
        <v>-3.3547697105054219E-3</v>
      </c>
      <c r="G1131" s="37">
        <f>LN(ACTIONS!I1133/ACTIONS!I1132)</f>
        <v>1.0744112121143143E-3</v>
      </c>
      <c r="H1131" s="37">
        <f>LN(ACTIONS!J1133/ACTIONS!J1132)</f>
        <v>-3.4922298242107504E-4</v>
      </c>
      <c r="I1131" s="37">
        <f>LN(ACTIONS!K1133/ACTIONS!K1132)</f>
        <v>-4.0214434722023407E-2</v>
      </c>
      <c r="J1131" s="37">
        <f>LN(ACTIONS!L1133/ACTIONS!L1132)</f>
        <v>-8.7566233788346198E-3</v>
      </c>
      <c r="K1131" s="37">
        <f>LN(ACTIONS!M1133/ACTIONS!M1132)</f>
        <v>-1.9010733134935308E-2</v>
      </c>
      <c r="L1131" s="37">
        <f>LN(INDICE!D1133/INDICE!D1132)</f>
        <v>-6.8149407691118968E-3</v>
      </c>
    </row>
    <row r="1132" spans="1:12" ht="15" customHeight="1" x14ac:dyDescent="0.35">
      <c r="A1132" s="17">
        <v>42907</v>
      </c>
      <c r="B1132" s="39">
        <f>LN(ACTIONS!D1134/ACTIONS!D1133)</f>
        <v>-6.0304114566617287E-3</v>
      </c>
      <c r="C1132" s="39">
        <f>LN(ACTIONS!E1134/ACTIONS!E1133)</f>
        <v>-7.7590629304056758E-3</v>
      </c>
      <c r="D1132" s="39">
        <f>LN(ACTIONS!F1134/ACTIONS!F1133)</f>
        <v>-6.5064769363798406E-3</v>
      </c>
      <c r="E1132" s="39">
        <f>LN(ACTIONS!G1134/ACTIONS!G1133)</f>
        <v>-1.0104498232326309E-2</v>
      </c>
      <c r="F1132" s="39">
        <f>LN(ACTIONS!H1134/ACTIONS!H1133)</f>
        <v>-6.7434928208266413E-3</v>
      </c>
      <c r="G1132" s="39">
        <f>LN(ACTIONS!I1134/ACTIONS!I1133)</f>
        <v>7.5533222391361019E-3</v>
      </c>
      <c r="H1132" s="39">
        <f>LN(ACTIONS!J1134/ACTIONS!J1133)</f>
        <v>-3.1485070613333946E-3</v>
      </c>
      <c r="I1132" s="39">
        <f>LN(ACTIONS!K1134/ACTIONS!K1133)</f>
        <v>1.7382392679377592E-2</v>
      </c>
      <c r="J1132" s="39">
        <f>LN(ACTIONS!L1134/ACTIONS!L1133)</f>
        <v>-4.4072349874077462E-3</v>
      </c>
      <c r="K1132" s="39">
        <f>LN(ACTIONS!M1134/ACTIONS!M1133)</f>
        <v>-5.6412958633768667E-3</v>
      </c>
      <c r="L1132" s="39">
        <f>LN(INDICE!D1134/INDICE!D1133)</f>
        <v>-3.3403737370253208E-3</v>
      </c>
    </row>
    <row r="1133" spans="1:12" ht="15" customHeight="1" x14ac:dyDescent="0.35">
      <c r="A1133" s="20">
        <v>42908</v>
      </c>
      <c r="B1133" s="37">
        <f>LN(ACTIONS!D1135/ACTIONS!D1134)</f>
        <v>0</v>
      </c>
      <c r="C1133" s="37">
        <f>LN(ACTIONS!E1135/ACTIONS!E1134)</f>
        <v>-3.2568368019476406E-3</v>
      </c>
      <c r="D1133" s="37">
        <f>LN(ACTIONS!F1135/ACTIONS!F1134)</f>
        <v>-1.6346824041058822E-2</v>
      </c>
      <c r="E1133" s="37">
        <f>LN(ACTIONS!G1135/ACTIONS!G1134)</f>
        <v>3.3846674887347392E-4</v>
      </c>
      <c r="F1133" s="37">
        <f>LN(ACTIONS!H1135/ACTIONS!H1134)</f>
        <v>1.0237800660352125E-2</v>
      </c>
      <c r="G1133" s="37">
        <f>LN(ACTIONS!I1135/ACTIONS!I1134)</f>
        <v>-2.1661475306925197E-3</v>
      </c>
      <c r="H1133" s="37">
        <f>LN(ACTIONS!J1135/ACTIONS!J1134)</f>
        <v>-4.2134893797357601E-3</v>
      </c>
      <c r="I1133" s="37">
        <f>LN(ACTIONS!K1135/ACTIONS!K1134)</f>
        <v>1.420202617548472E-3</v>
      </c>
      <c r="J1133" s="37">
        <f>LN(ACTIONS!L1135/ACTIONS!L1134)</f>
        <v>4.4072349874078268E-3</v>
      </c>
      <c r="K1133" s="37">
        <f>LN(ACTIONS!M1135/ACTIONS!M1134)</f>
        <v>2.9905322171326796E-3</v>
      </c>
      <c r="L1133" s="37">
        <f>LN(INDICE!D1135/INDICE!D1134)</f>
        <v>-1.1419299048127281E-3</v>
      </c>
    </row>
    <row r="1134" spans="1:12" ht="15" customHeight="1" x14ac:dyDescent="0.35">
      <c r="A1134" s="17">
        <v>42909</v>
      </c>
      <c r="B1134" s="39">
        <f>LN(ACTIONS!D1136/ACTIONS!D1135)</f>
        <v>-4.8911713009722252E-3</v>
      </c>
      <c r="C1134" s="39">
        <f>LN(ACTIONS!E1136/ACTIONS!E1135)</f>
        <v>6.5031010417353294E-3</v>
      </c>
      <c r="D1134" s="39">
        <f>LN(ACTIONS!F1136/ACTIONS!F1135)</f>
        <v>-1.3359388517368738E-2</v>
      </c>
      <c r="E1134" s="39">
        <f>LN(ACTIONS!G1136/ACTIONS!G1135)</f>
        <v>-7.8138668336565145E-3</v>
      </c>
      <c r="F1134" s="39">
        <f>LN(ACTIONS!H1136/ACTIONS!H1135)</f>
        <v>-2.374800305865904E-3</v>
      </c>
      <c r="G1134" s="39">
        <f>LN(ACTIONS!I1136/ACTIONS!I1135)</f>
        <v>1.2287854044843734E-2</v>
      </c>
      <c r="H1134" s="39">
        <f>LN(ACTIONS!J1136/ACTIONS!J1135)</f>
        <v>-3.171808826529272E-3</v>
      </c>
      <c r="I1134" s="39">
        <f>LN(ACTIONS!K1136/ACTIONS!K1135)</f>
        <v>-8.372721932430242E-3</v>
      </c>
      <c r="J1134" s="39">
        <f>LN(ACTIONS!L1136/ACTIONS!L1135)</f>
        <v>-6.1755820441497626E-3</v>
      </c>
      <c r="K1134" s="39">
        <f>LN(ACTIONS!M1136/ACTIONS!M1135)</f>
        <v>4.6342353708987514E-3</v>
      </c>
      <c r="L1134" s="39">
        <f>LN(INDICE!D1136/INDICE!D1135)</f>
        <v>-2.0399080772815345E-3</v>
      </c>
    </row>
    <row r="1135" spans="1:12" ht="15" customHeight="1" x14ac:dyDescent="0.35">
      <c r="A1135" s="20">
        <v>42912</v>
      </c>
      <c r="B1135" s="37">
        <f>LN(ACTIONS!D1137/ACTIONS!D1136)</f>
        <v>1.6955687661396168E-2</v>
      </c>
      <c r="C1135" s="37">
        <f>LN(ACTIONS!E1137/ACTIONS!E1136)</f>
        <v>0</v>
      </c>
      <c r="D1135" s="37">
        <f>LN(ACTIONS!F1137/ACTIONS!F1136)</f>
        <v>7.9939930942841547E-3</v>
      </c>
      <c r="E1135" s="37">
        <f>LN(ACTIONS!G1137/ACTIONS!G1136)</f>
        <v>1.0179931821201924E-2</v>
      </c>
      <c r="F1135" s="37">
        <f>LN(ACTIONS!H1137/ACTIONS!H1136)</f>
        <v>6.2739836334148504E-3</v>
      </c>
      <c r="G1135" s="37">
        <f>LN(ACTIONS!I1137/ACTIONS!I1136)</f>
        <v>-1.2287854044843794E-2</v>
      </c>
      <c r="H1135" s="37">
        <f>LN(ACTIONS!J1137/ACTIONS!J1136)</f>
        <v>3.5292042010899826E-4</v>
      </c>
      <c r="I1135" s="37">
        <f>LN(ACTIONS!K1137/ACTIONS!K1136)</f>
        <v>-8.2630252794056933E-3</v>
      </c>
      <c r="J1135" s="37">
        <f>LN(ACTIONS!L1137/ACTIONS!L1136)</f>
        <v>-8.8534755672421445E-4</v>
      </c>
      <c r="K1135" s="37">
        <f>LN(ACTIONS!M1137/ACTIONS!M1136)</f>
        <v>-5.9622568144180243E-3</v>
      </c>
      <c r="L1135" s="37">
        <f>LN(INDICE!D1137/INDICE!D1136)</f>
        <v>3.0489038091552323E-3</v>
      </c>
    </row>
    <row r="1136" spans="1:12" ht="15" customHeight="1" x14ac:dyDescent="0.35">
      <c r="A1136" s="17">
        <v>42913</v>
      </c>
      <c r="B1136" s="39">
        <f>LN(ACTIONS!D1138/ACTIONS!D1137)</f>
        <v>7.9760745063163947E-3</v>
      </c>
      <c r="C1136" s="39">
        <f>LN(ACTIONS!E1138/ACTIONS!E1137)</f>
        <v>-7.1557431777210714E-3</v>
      </c>
      <c r="D1136" s="39">
        <f>LN(ACTIONS!F1138/ACTIONS!F1137)</f>
        <v>3.2226905107240163E-3</v>
      </c>
      <c r="E1136" s="39">
        <f>LN(ACTIONS!G1138/ACTIONS!G1137)</f>
        <v>-1.351351556998958E-3</v>
      </c>
      <c r="F1136" s="39">
        <f>LN(ACTIONS!H1138/ACTIONS!H1137)</f>
        <v>-6.1341332730722106E-3</v>
      </c>
      <c r="G1136" s="39">
        <f>LN(ACTIONS!I1138/ACTIONS!I1137)</f>
        <v>-1.2440725815316305E-2</v>
      </c>
      <c r="H1136" s="39">
        <f>LN(ACTIONS!J1138/ACTIONS!J1137)</f>
        <v>-5.3069291365132245E-3</v>
      </c>
      <c r="I1136" s="39">
        <f>LN(ACTIONS!K1138/ACTIONS!K1137)</f>
        <v>3.7005195993554153E-2</v>
      </c>
      <c r="J1136" s="39">
        <f>LN(ACTIONS!L1138/ACTIONS!L1137)</f>
        <v>-1.7730501098856923E-3</v>
      </c>
      <c r="K1136" s="39">
        <f>LN(ACTIONS!M1138/ACTIONS!M1137)</f>
        <v>0</v>
      </c>
      <c r="L1136" s="39">
        <f>LN(INDICE!D1138/INDICE!D1137)</f>
        <v>-1.671913062931582E-3</v>
      </c>
    </row>
    <row r="1137" spans="1:12" ht="15" customHeight="1" x14ac:dyDescent="0.35">
      <c r="A1137" s="20">
        <v>42914</v>
      </c>
      <c r="B1137" s="37">
        <f>LN(ACTIONS!D1139/ACTIONS!D1138)</f>
        <v>1.5797167694147833E-3</v>
      </c>
      <c r="C1137" s="37">
        <f>LN(ACTIONS!E1139/ACTIONS!E1138)</f>
        <v>4.559575391799419E-3</v>
      </c>
      <c r="D1137" s="37">
        <f>LN(ACTIONS!F1139/ACTIONS!F1138)</f>
        <v>-8.4006956074769452E-3</v>
      </c>
      <c r="E1137" s="37">
        <f>LN(ACTIONS!G1139/ACTIONS!G1138)</f>
        <v>5.0581797273525249E-3</v>
      </c>
      <c r="F1137" s="37">
        <f>LN(ACTIONS!H1139/ACTIONS!H1138)</f>
        <v>-1.2807155561108154E-2</v>
      </c>
      <c r="G1137" s="37">
        <f>LN(ACTIONS!I1139/ACTIONS!I1138)</f>
        <v>-9.8467805863023377E-3</v>
      </c>
      <c r="H1137" s="37">
        <f>LN(ACTIONS!J1139/ACTIONS!J1138)</f>
        <v>-1.8618511327186556E-2</v>
      </c>
      <c r="I1137" s="37">
        <f>LN(ACTIONS!K1139/ACTIONS!K1138)</f>
        <v>-1.2594184306166394E-2</v>
      </c>
      <c r="J1137" s="37">
        <f>LN(ACTIONS!L1139/ACTIONS!L1138)</f>
        <v>1.4097149755034255E-2</v>
      </c>
      <c r="K1137" s="37">
        <f>LN(ACTIONS!M1139/ACTIONS!M1138)</f>
        <v>7.9418021655561534E-3</v>
      </c>
      <c r="L1137" s="37">
        <f>LN(INDICE!D1139/INDICE!D1138)</f>
        <v>-6.2825058079295139E-3</v>
      </c>
    </row>
    <row r="1138" spans="1:12" ht="15" customHeight="1" x14ac:dyDescent="0.35">
      <c r="A1138" s="17">
        <v>42915</v>
      </c>
      <c r="B1138" s="39">
        <f>LN(ACTIONS!D1140/ACTIONS!D1139)</f>
        <v>2.7978659908175418E-3</v>
      </c>
      <c r="C1138" s="39">
        <f>LN(ACTIONS!E1140/ACTIONS!E1139)</f>
        <v>0</v>
      </c>
      <c r="D1138" s="39">
        <f>LN(ACTIONS!F1140/ACTIONS!F1139)</f>
        <v>-1.109309907352418E-2</v>
      </c>
      <c r="E1138" s="39">
        <f>LN(ACTIONS!G1140/ACTIONS!G1139)</f>
        <v>-1.7987927735770227E-2</v>
      </c>
      <c r="F1138" s="39">
        <f>LN(ACTIONS!H1140/ACTIONS!H1139)</f>
        <v>-8.8206575596543914E-3</v>
      </c>
      <c r="G1138" s="39">
        <f>LN(ACTIONS!I1140/ACTIONS!I1139)</f>
        <v>-1.4937594365834384E-2</v>
      </c>
      <c r="H1138" s="39">
        <f>LN(ACTIONS!J1140/ACTIONS!J1139)</f>
        <v>-1.4561596941337376E-2</v>
      </c>
      <c r="I1138" s="39">
        <f>LN(ACTIONS!K1140/ACTIONS!K1139)</f>
        <v>2.2109003947505E-2</v>
      </c>
      <c r="J1138" s="39">
        <f>LN(ACTIONS!L1140/ACTIONS!L1139)</f>
        <v>-1.4097149755034392E-2</v>
      </c>
      <c r="K1138" s="39">
        <f>LN(ACTIONS!M1140/ACTIONS!M1139)</f>
        <v>9.8393709520044649E-3</v>
      </c>
      <c r="L1138" s="39">
        <f>LN(INDICE!D1140/INDICE!D1139)</f>
        <v>-5.0861413527582538E-3</v>
      </c>
    </row>
    <row r="1139" spans="1:12" ht="15" customHeight="1" x14ac:dyDescent="0.35">
      <c r="A1139" s="20">
        <v>42916</v>
      </c>
      <c r="B1139" s="37">
        <f>LN(ACTIONS!D1141/ACTIONS!D1140)</f>
        <v>-2.2806504798323024E-2</v>
      </c>
      <c r="C1139" s="37">
        <f>LN(ACTIONS!E1141/ACTIONS!E1140)</f>
        <v>5.171245633974743E-3</v>
      </c>
      <c r="D1139" s="37">
        <f>LN(ACTIONS!F1141/ACTIONS!F1140)</f>
        <v>-7.6847452507374115E-3</v>
      </c>
      <c r="E1139" s="37">
        <f>LN(ACTIONS!G1141/ACTIONS!G1140)</f>
        <v>5.4644944720787453E-3</v>
      </c>
      <c r="F1139" s="37">
        <f>LN(ACTIONS!H1141/ACTIONS!H1140)</f>
        <v>-1.453785949634208E-2</v>
      </c>
      <c r="G1139" s="37">
        <f>LN(ACTIONS!I1141/ACTIONS!I1140)</f>
        <v>-6.1665149156639038E-3</v>
      </c>
      <c r="H1139" s="37">
        <f>LN(ACTIONS!J1141/ACTIONS!J1140)</f>
        <v>2.1978030824796615E-3</v>
      </c>
      <c r="I1139" s="37">
        <f>LN(ACTIONS!K1141/ACTIONS!K1140)</f>
        <v>-1.1080445776571907E-2</v>
      </c>
      <c r="J1139" s="37">
        <f>LN(ACTIONS!L1141/ACTIONS!L1140)</f>
        <v>0</v>
      </c>
      <c r="K1139" s="37">
        <f>LN(ACTIONS!M1141/ACTIONS!M1140)</f>
        <v>-1.8778347871952789E-2</v>
      </c>
      <c r="L1139" s="37">
        <f>LN(INDICE!D1141/INDICE!D1140)</f>
        <v>-5.1285521164837937E-3</v>
      </c>
    </row>
    <row r="1140" spans="1:12" ht="15" customHeight="1" x14ac:dyDescent="0.35">
      <c r="A1140" s="17">
        <v>42919</v>
      </c>
      <c r="B1140" s="39">
        <f>LN(ACTIONS!D1142/ACTIONS!D1141)</f>
        <v>3.3024857387788528E-2</v>
      </c>
      <c r="C1140" s="39">
        <f>LN(ACTIONS!E1142/ACTIONS!E1141)</f>
        <v>-6.3236564337808591E-4</v>
      </c>
      <c r="D1140" s="39">
        <f>LN(ACTIONS!F1142/ACTIONS!F1141)</f>
        <v>1.9817247485245945E-3</v>
      </c>
      <c r="E1140" s="39">
        <f>LN(ACTIONS!G1142/ACTIONS!G1141)</f>
        <v>-4.779797423761451E-3</v>
      </c>
      <c r="F1140" s="39">
        <f>LN(ACTIONS!H1142/ACTIONS!H1141)</f>
        <v>2.8956151692933804E-3</v>
      </c>
      <c r="G1140" s="39">
        <f>LN(ACTIONS!I1142/ACTIONS!I1141)</f>
        <v>6.1665149156639584E-3</v>
      </c>
      <c r="H1140" s="39">
        <f>LN(ACTIONS!J1142/ACTIONS!J1141)</f>
        <v>-9.5588963137668639E-3</v>
      </c>
      <c r="I1140" s="39">
        <f>LN(ACTIONS!K1142/ACTIONS!K1141)</f>
        <v>4.8922798959732013E-2</v>
      </c>
      <c r="J1140" s="39">
        <f>LN(ACTIONS!L1142/ACTIONS!L1141)</f>
        <v>-3.5555593013330954E-3</v>
      </c>
      <c r="K1140" s="39">
        <f>LN(ACTIONS!M1142/ACTIONS!M1141)</f>
        <v>1.3542733818007989E-2</v>
      </c>
      <c r="L1140" s="39">
        <f>LN(INDICE!D1142/INDICE!D1141)</f>
        <v>8.7639543335769048E-3</v>
      </c>
    </row>
    <row r="1141" spans="1:12" ht="15" customHeight="1" x14ac:dyDescent="0.35">
      <c r="A1141" s="20">
        <v>42920</v>
      </c>
      <c r="B1141" s="37">
        <f>LN(ACTIONS!D1143/ACTIONS!D1142)</f>
        <v>1.1678606123381185E-3</v>
      </c>
      <c r="C1141" s="37">
        <f>LN(ACTIONS!E1143/ACTIONS!E1142)</f>
        <v>-1.9427122046750741E-3</v>
      </c>
      <c r="D1141" s="37">
        <f>LN(ACTIONS!F1143/ACTIONS!F1142)</f>
        <v>-4.1882569765298748E-3</v>
      </c>
      <c r="E1141" s="37">
        <f>LN(ACTIONS!G1143/ACTIONS!G1142)</f>
        <v>-6.1792163659581201E-3</v>
      </c>
      <c r="F1141" s="37">
        <f>LN(ACTIONS!H1143/ACTIONS!H1142)</f>
        <v>-3.1856383731825879E-3</v>
      </c>
      <c r="G1141" s="37">
        <f>LN(ACTIONS!I1143/ACTIONS!I1142)</f>
        <v>5.7092003632942931E-4</v>
      </c>
      <c r="H1141" s="37">
        <f>LN(ACTIONS!J1143/ACTIONS!J1142)</f>
        <v>5.5258935971102116E-3</v>
      </c>
      <c r="I1141" s="37">
        <f>LN(ACTIONS!K1143/ACTIONS!K1142)</f>
        <v>6.6094093876738072E-3</v>
      </c>
      <c r="J1141" s="37">
        <f>LN(ACTIONS!L1143/ACTIONS!L1142)</f>
        <v>8.8653062895630713E-3</v>
      </c>
      <c r="K1141" s="37">
        <f>LN(ACTIONS!M1143/ACTIONS!M1142)</f>
        <v>1.2066019532951201E-2</v>
      </c>
      <c r="L1141" s="37">
        <f>LN(INDICE!D1143/INDICE!D1142)</f>
        <v>-2.6957487046548713E-3</v>
      </c>
    </row>
    <row r="1142" spans="1:12" ht="15" customHeight="1" x14ac:dyDescent="0.35">
      <c r="A1142" s="17">
        <v>42921</v>
      </c>
      <c r="B1142" s="39">
        <f>LN(ACTIONS!D1144/ACTIONS!D1143)</f>
        <v>-3.8913534618197212E-4</v>
      </c>
      <c r="C1142" s="39">
        <f>LN(ACTIONS!E1144/ACTIONS!E1143)</f>
        <v>1.9427122046751025E-3</v>
      </c>
      <c r="D1142" s="39">
        <f>LN(ACTIONS!F1144/ACTIONS!F1143)</f>
        <v>3.5281183234446819E-3</v>
      </c>
      <c r="E1142" s="39">
        <f>LN(ACTIONS!G1144/ACTIONS!G1143)</f>
        <v>6.1792163659581184E-3</v>
      </c>
      <c r="F1142" s="39">
        <f>LN(ACTIONS!H1144/ACTIONS!H1143)</f>
        <v>-3.1958191057970182E-3</v>
      </c>
      <c r="G1142" s="39">
        <f>LN(ACTIONS!I1144/ACTIONS!I1143)</f>
        <v>1.2743700619829143E-2</v>
      </c>
      <c r="H1142" s="39">
        <f>LN(ACTIONS!J1144/ACTIONS!J1143)</f>
        <v>0</v>
      </c>
      <c r="I1142" s="39">
        <f>LN(ACTIONS!K1144/ACTIONS!K1143)</f>
        <v>1.2438785583020482E-2</v>
      </c>
      <c r="J1142" s="39">
        <f>LN(ACTIONS!L1144/ACTIONS!L1143)</f>
        <v>2.6993367263376825E-2</v>
      </c>
      <c r="K1142" s="39">
        <f>LN(ACTIONS!M1144/ACTIONS!M1143)</f>
        <v>1.352242111835316E-2</v>
      </c>
      <c r="L1142" s="39">
        <f>LN(INDICE!D1144/INDICE!D1143)</f>
        <v>1.4085054583870258E-3</v>
      </c>
    </row>
    <row r="1143" spans="1:12" ht="15" customHeight="1" x14ac:dyDescent="0.35">
      <c r="A1143" s="20">
        <v>42922</v>
      </c>
      <c r="B1143" s="37">
        <f>LN(ACTIONS!D1145/ACTIONS!D1144)</f>
        <v>1.629128062835361E-2</v>
      </c>
      <c r="C1143" s="37">
        <f>LN(ACTIONS!E1145/ACTIONS!E1144)</f>
        <v>-2.5911225414397094E-3</v>
      </c>
      <c r="D1143" s="37">
        <f>LN(ACTIONS!F1145/ACTIONS!F1144)</f>
        <v>-9.7324369182310005E-3</v>
      </c>
      <c r="E1143" s="37">
        <f>LN(ACTIONS!G1145/ACTIONS!G1144)</f>
        <v>2.5343475006018436E-2</v>
      </c>
      <c r="F1143" s="37">
        <f>LN(ACTIONS!H1145/ACTIONS!H1144)</f>
        <v>-3.9361520314745288E-3</v>
      </c>
      <c r="G1143" s="37">
        <f>LN(ACTIONS!I1145/ACTIONS!I1144)</f>
        <v>7.6611014338102664E-3</v>
      </c>
      <c r="H1143" s="37">
        <f>LN(ACTIONS!J1145/ACTIONS!J1144)</f>
        <v>-1.1825710615526537E-2</v>
      </c>
      <c r="I1143" s="37">
        <f>LN(ACTIONS!K1145/ACTIONS!K1144)</f>
        <v>-2.5534704200301239E-2</v>
      </c>
      <c r="J1143" s="37">
        <f>LN(ACTIONS!L1145/ACTIONS!L1144)</f>
        <v>1.70361871525678E-2</v>
      </c>
      <c r="K1143" s="37">
        <f>LN(ACTIONS!M1145/ACTIONS!M1144)</f>
        <v>-9.6401774846384732E-3</v>
      </c>
      <c r="L1143" s="37">
        <f>LN(INDICE!D1145/INDICE!D1144)</f>
        <v>-4.1238069223189632E-3</v>
      </c>
    </row>
    <row r="1144" spans="1:12" ht="15" customHeight="1" x14ac:dyDescent="0.35">
      <c r="A1144" s="17">
        <v>42923</v>
      </c>
      <c r="B1144" s="39">
        <f>LN(ACTIONS!D1146/ACTIONS!D1145)</f>
        <v>-4.6441197288652949E-3</v>
      </c>
      <c r="C1144" s="39">
        <f>LN(ACTIONS!E1146/ACTIONS!E1145)</f>
        <v>3.2234881848176725E-3</v>
      </c>
      <c r="D1144" s="39">
        <f>LN(ACTIONS!F1146/ACTIONS!F1145)</f>
        <v>5.0992239967429433E-3</v>
      </c>
      <c r="E1144" s="39">
        <f>LN(ACTIONS!G1146/ACTIONS!G1145)</f>
        <v>-9.0498355199179273E-3</v>
      </c>
      <c r="F1144" s="39">
        <f>LN(ACTIONS!H1146/ACTIONS!H1145)</f>
        <v>9.1603693986641952E-3</v>
      </c>
      <c r="G1144" s="39">
        <f>LN(ACTIONS!I1146/ACTIONS!I1145)</f>
        <v>2.2669480415631806E-2</v>
      </c>
      <c r="H1144" s="39">
        <f>LN(ACTIONS!J1146/ACTIONS!J1145)</f>
        <v>9.987136830462949E-3</v>
      </c>
      <c r="I1144" s="39">
        <f>LN(ACTIONS!K1146/ACTIONS!K1145)</f>
        <v>-8.0415913333029918E-3</v>
      </c>
      <c r="J1144" s="39">
        <f>LN(ACTIONS!L1146/ACTIONS!L1145)</f>
        <v>-4.2319149065801189E-3</v>
      </c>
      <c r="K1144" s="39">
        <f>LN(ACTIONS!M1146/ACTIONS!M1145)</f>
        <v>-1.5620232984948005E-2</v>
      </c>
      <c r="L1144" s="39">
        <f>LN(INDICE!D1146/INDICE!D1145)</f>
        <v>1.8572737191613531E-3</v>
      </c>
    </row>
    <row r="1145" spans="1:12" ht="15" customHeight="1" x14ac:dyDescent="0.35">
      <c r="A1145" s="20">
        <v>42926</v>
      </c>
      <c r="B1145" s="37">
        <f>LN(ACTIONS!D1147/ACTIONS!D1146)</f>
        <v>-8.926388076810567E-3</v>
      </c>
      <c r="C1145" s="37">
        <f>LN(ACTIONS!E1147/ACTIONS!E1146)</f>
        <v>-3.8723192303538401E-3</v>
      </c>
      <c r="D1145" s="37">
        <f>LN(ACTIONS!F1147/ACTIONS!F1146)</f>
        <v>1.0121098497931013E-2</v>
      </c>
      <c r="E1145" s="37">
        <f>LN(ACTIONS!G1147/ACTIONS!G1146)</f>
        <v>-1.3477090988678693E-3</v>
      </c>
      <c r="F1145" s="37">
        <f>LN(ACTIONS!H1147/ACTIONS!H1146)</f>
        <v>-5.6608032723998612E-3</v>
      </c>
      <c r="G1145" s="37">
        <f>LN(ACTIONS!I1147/ACTIONS!I1146)</f>
        <v>-4.8031296505023739E-3</v>
      </c>
      <c r="H1145" s="37">
        <f>LN(ACTIONS!J1147/ACTIONS!J1146)</f>
        <v>8.0645598367302743E-3</v>
      </c>
      <c r="I1145" s="37">
        <f>LN(ACTIONS!K1147/ACTIONS!K1146)</f>
        <v>1.2702828339565759E-2</v>
      </c>
      <c r="J1145" s="37">
        <f>LN(ACTIONS!L1147/ACTIONS!L1146)</f>
        <v>3.3869634410158803E-3</v>
      </c>
      <c r="K1145" s="37">
        <f>LN(ACTIONS!M1147/ACTIONS!M1146)</f>
        <v>5.2339013820569893E-3</v>
      </c>
      <c r="L1145" s="37">
        <f>LN(INDICE!D1147/INDICE!D1146)</f>
        <v>2.5963012896167629E-3</v>
      </c>
    </row>
    <row r="1146" spans="1:12" ht="15" customHeight="1" x14ac:dyDescent="0.35">
      <c r="A1146" s="17">
        <v>42927</v>
      </c>
      <c r="B1146" s="39">
        <f>LN(ACTIONS!D1148/ACTIONS!D1147)</f>
        <v>3.8807824144317831E-4</v>
      </c>
      <c r="C1146" s="39">
        <f>LN(ACTIONS!E1148/ACTIONS!E1147)</f>
        <v>-1.5025858148217342E-2</v>
      </c>
      <c r="D1146" s="39">
        <f>LN(ACTIONS!F1148/ACTIONS!F1147)</f>
        <v>-1.0121098497930954E-2</v>
      </c>
      <c r="E1146" s="39">
        <f>LN(ACTIONS!G1148/ACTIONS!G1147)</f>
        <v>-4.1651176137446087E-2</v>
      </c>
      <c r="F1146" s="39">
        <f>LN(ACTIONS!H1148/ACTIONS!H1147)</f>
        <v>-8.0380410857620356E-3</v>
      </c>
      <c r="G1146" s="39">
        <f>LN(ACTIONS!I1148/ACTIONS!I1147)</f>
        <v>-1.0263495856678542E-2</v>
      </c>
      <c r="H1146" s="39">
        <f>LN(ACTIONS!J1148/ACTIONS!J1147)</f>
        <v>-4.3907864174895462E-3</v>
      </c>
      <c r="I1146" s="39">
        <f>LN(ACTIONS!K1148/ACTIONS!K1147)</f>
        <v>2.1198723336115732E-2</v>
      </c>
      <c r="J1146" s="39">
        <f>LN(ACTIONS!L1148/ACTIONS!L1147)</f>
        <v>-1.1904902506318314E-2</v>
      </c>
      <c r="K1146" s="39">
        <f>LN(ACTIONS!M1148/ACTIONS!M1147)</f>
        <v>-1.4790738001396497E-2</v>
      </c>
      <c r="L1146" s="39">
        <f>LN(INDICE!D1148/INDICE!D1147)</f>
        <v>-5.4790035422709899E-3</v>
      </c>
    </row>
    <row r="1147" spans="1:12" ht="15" customHeight="1" x14ac:dyDescent="0.35">
      <c r="A1147" s="20">
        <v>42928</v>
      </c>
      <c r="B1147" s="37">
        <f>LN(ACTIONS!D1149/ACTIONS!D1148)</f>
        <v>-1.966993909115175E-2</v>
      </c>
      <c r="C1147" s="37">
        <f>LN(ACTIONS!E1149/ACTIONS!E1148)</f>
        <v>-4.6227418086704939E-3</v>
      </c>
      <c r="D1147" s="37">
        <f>LN(ACTIONS!F1149/ACTIONS!F1148)</f>
        <v>1.7536617757396109E-2</v>
      </c>
      <c r="E1147" s="37">
        <f>LN(ACTIONS!G1149/ACTIONS!G1148)</f>
        <v>1.2921429999036206E-2</v>
      </c>
      <c r="F1147" s="37">
        <f>LN(ACTIONS!H1149/ACTIONS!H1148)</f>
        <v>1.7310782114335798E-2</v>
      </c>
      <c r="G1147" s="37">
        <f>LN(ACTIONS!I1149/ACTIONS!I1148)</f>
        <v>7.5778881206322642E-3</v>
      </c>
      <c r="H1147" s="37">
        <f>LN(ACTIONS!J1149/ACTIONS!J1148)</f>
        <v>1.0215338741426484E-2</v>
      </c>
      <c r="I1147" s="37">
        <f>LN(ACTIONS!K1149/ACTIONS!K1148)</f>
        <v>2.4097551579060524E-2</v>
      </c>
      <c r="J1147" s="37">
        <f>LN(ACTIONS!L1149/ACTIONS!L1148)</f>
        <v>8.5179390653024878E-3</v>
      </c>
      <c r="K1147" s="37">
        <f>LN(ACTIONS!M1149/ACTIONS!M1148)</f>
        <v>-2.8208720634509087E-2</v>
      </c>
      <c r="L1147" s="37">
        <f>LN(INDICE!D1149/INDICE!D1148)</f>
        <v>1.1822451724808714E-2</v>
      </c>
    </row>
    <row r="1148" spans="1:12" ht="15" customHeight="1" x14ac:dyDescent="0.35">
      <c r="A1148" s="17">
        <v>42929</v>
      </c>
      <c r="B1148" s="39">
        <f>LN(ACTIONS!D1150/ACTIONS!D1149)</f>
        <v>2.0872025437117747E-2</v>
      </c>
      <c r="C1148" s="39">
        <f>LN(ACTIONS!E1150/ACTIONS!E1149)</f>
        <v>-1.3247179552478155E-3</v>
      </c>
      <c r="D1148" s="39">
        <f>LN(ACTIONS!F1150/ACTIONS!F1149)</f>
        <v>-6.5402456806098784E-3</v>
      </c>
      <c r="E1148" s="39">
        <f>LN(ACTIONS!G1150/ACTIONS!G1149)</f>
        <v>1.1385322225125429E-2</v>
      </c>
      <c r="F1148" s="39">
        <f>LN(ACTIONS!H1150/ACTIONS!H1149)</f>
        <v>3.8862949236976498E-3</v>
      </c>
      <c r="G1148" s="39">
        <f>LN(ACTIONS!I1150/ACTIONS!I1149)</f>
        <v>-3.7655046764875672E-3</v>
      </c>
      <c r="H1148" s="39">
        <f>LN(ACTIONS!J1150/ACTIONS!J1149)</f>
        <v>2.8996033364016454E-3</v>
      </c>
      <c r="I1148" s="39">
        <f>LN(ACTIONS!K1150/ACTIONS!K1149)</f>
        <v>-1.4295928095944335E-3</v>
      </c>
      <c r="J1148" s="39">
        <f>LN(ACTIONS!L1150/ACTIONS!L1149)</f>
        <v>1.8487921542612668E-2</v>
      </c>
      <c r="K1148" s="39">
        <f>LN(ACTIONS!M1150/ACTIONS!M1149)</f>
        <v>1.72214284817034E-2</v>
      </c>
      <c r="L1148" s="39">
        <f>LN(INDICE!D1150/INDICE!D1149)</f>
        <v>-4.7065583184041876E-4</v>
      </c>
    </row>
    <row r="1149" spans="1:12" ht="15" customHeight="1" x14ac:dyDescent="0.35">
      <c r="A1149" s="20">
        <v>42930</v>
      </c>
      <c r="B1149" s="37">
        <f>LN(ACTIONS!D1151/ACTIONS!D1150)</f>
        <v>-1.731695770174178E-2</v>
      </c>
      <c r="C1149" s="37">
        <f>LN(ACTIONS!E1151/ACTIONS!E1150)</f>
        <v>-6.6500415014737607E-3</v>
      </c>
      <c r="D1149" s="37">
        <f>LN(ACTIONS!F1151/ACTIONS!F1150)</f>
        <v>-4.3754102645090305E-4</v>
      </c>
      <c r="E1149" s="37">
        <f>LN(ACTIONS!G1151/ACTIONS!G1150)</f>
        <v>-2.0797976694482186E-2</v>
      </c>
      <c r="F1149" s="37">
        <f>LN(ACTIONS!H1151/ACTIONS!H1150)</f>
        <v>5.4441395208732054E-3</v>
      </c>
      <c r="G1149" s="37">
        <f>LN(ACTIONS!I1151/ACTIONS!I1150)</f>
        <v>-1.2501390026889535E-2</v>
      </c>
      <c r="H1149" s="37">
        <f>LN(ACTIONS!J1151/ACTIONS!J1150)</f>
        <v>-7.2648339858133078E-3</v>
      </c>
      <c r="I1149" s="37">
        <f>LN(ACTIONS!K1151/ACTIONS!K1150)</f>
        <v>4.9155732055334639E-3</v>
      </c>
      <c r="J1149" s="37">
        <f>LN(ACTIONS!L1151/ACTIONS!L1150)</f>
        <v>-2.5296458482266186E-2</v>
      </c>
      <c r="K1149" s="37">
        <f>LN(ACTIONS!M1151/ACTIONS!M1150)</f>
        <v>-1.6540461482287116E-2</v>
      </c>
      <c r="L1149" s="37">
        <f>LN(INDICE!D1151/INDICE!D1150)</f>
        <v>-4.7391114688971857E-3</v>
      </c>
    </row>
    <row r="1150" spans="1:12" ht="15" customHeight="1" x14ac:dyDescent="0.35">
      <c r="A1150" s="17">
        <v>42933</v>
      </c>
      <c r="B1150" s="39">
        <f>LN(ACTIONS!D1152/ACTIONS!D1151)</f>
        <v>3.9745836712000186E-3</v>
      </c>
      <c r="C1150" s="39">
        <f>LN(ACTIONS!E1152/ACTIONS!E1151)</f>
        <v>6.6699771988039597E-4</v>
      </c>
      <c r="D1150" s="39">
        <f>LN(ACTIONS!F1152/ACTIONS!F1151)</f>
        <v>3.4949795295994468E-3</v>
      </c>
      <c r="E1150" s="39">
        <f>LN(ACTIONS!G1152/ACTIONS!G1151)</f>
        <v>-2.1037875922022727E-3</v>
      </c>
      <c r="F1150" s="39">
        <f>LN(ACTIONS!H1152/ACTIONS!H1151)</f>
        <v>-1.6422149526784405E-2</v>
      </c>
      <c r="G1150" s="39">
        <f>LN(ACTIONS!I1152/ACTIONS!I1151)</f>
        <v>1.6452242860774005E-3</v>
      </c>
      <c r="H1150" s="39">
        <f>LN(ACTIONS!J1152/ACTIONS!J1151)</f>
        <v>-1.8244850892090868E-3</v>
      </c>
      <c r="I1150" s="39">
        <f>LN(ACTIONS!K1152/ACTIONS!K1151)</f>
        <v>1.4759256770787382E-2</v>
      </c>
      <c r="J1150" s="39">
        <f>LN(ACTIONS!L1152/ACTIONS!L1151)</f>
        <v>0</v>
      </c>
      <c r="K1150" s="39">
        <f>LN(ACTIONS!M1152/ACTIONS!M1151)</f>
        <v>1.7544309650909525E-2</v>
      </c>
      <c r="L1150" s="39">
        <f>LN(INDICE!D1152/INDICE!D1151)</f>
        <v>3.4824950027552738E-3</v>
      </c>
    </row>
    <row r="1151" spans="1:12" ht="15" customHeight="1" x14ac:dyDescent="0.35">
      <c r="A1151" s="20">
        <v>42934</v>
      </c>
      <c r="B1151" s="37">
        <f>LN(ACTIONS!D1153/ACTIONS!D1152)</f>
        <v>-9.9067374274425107E-3</v>
      </c>
      <c r="C1151" s="37">
        <f>LN(ACTIONS!E1153/ACTIONS!E1152)</f>
        <v>3.9926706299808472E-3</v>
      </c>
      <c r="D1151" s="37">
        <f>LN(ACTIONS!F1153/ACTIONS!F1152)</f>
        <v>-2.8387397597946069E-3</v>
      </c>
      <c r="E1151" s="37">
        <f>LN(ACTIONS!G1153/ACTIONS!G1152)</f>
        <v>2.2215422461526305E-2</v>
      </c>
      <c r="F1151" s="37">
        <f>LN(ACTIONS!H1153/ACTIONS!H1152)</f>
        <v>-4.8045517187447137E-3</v>
      </c>
      <c r="G1151" s="37">
        <f>LN(ACTIONS!I1153/ACTIONS!I1152)</f>
        <v>0</v>
      </c>
      <c r="H1151" s="37">
        <f>LN(ACTIONS!J1153/ACTIONS!J1152)</f>
        <v>3.645647493845855E-3</v>
      </c>
      <c r="I1151" s="37">
        <f>LN(ACTIONS!K1153/ACTIONS!K1152)</f>
        <v>1.4017602170700993E-3</v>
      </c>
      <c r="J1151" s="37">
        <f>LN(ACTIONS!L1153/ACTIONS!L1152)</f>
        <v>1.6095222507857696E-2</v>
      </c>
      <c r="K1151" s="37">
        <f>LN(ACTIONS!M1153/ACTIONS!M1152)</f>
        <v>9.9834439841832052E-3</v>
      </c>
      <c r="L1151" s="37">
        <f>LN(INDICE!D1153/INDICE!D1152)</f>
        <v>-1.8804481574265734E-3</v>
      </c>
    </row>
    <row r="1152" spans="1:12" ht="15" customHeight="1" x14ac:dyDescent="0.35">
      <c r="A1152" s="17">
        <v>42935</v>
      </c>
      <c r="B1152" s="39">
        <f>LN(ACTIONS!D1154/ACTIONS!D1153)</f>
        <v>-4.4125610742729218E-3</v>
      </c>
      <c r="C1152" s="39">
        <f>LN(ACTIONS!E1154/ACTIONS!E1153)</f>
        <v>4.6380565058337627E-3</v>
      </c>
      <c r="D1152" s="39">
        <f>LN(ACTIONS!F1154/ACTIONS!F1153)</f>
        <v>1.311188999040182E-3</v>
      </c>
      <c r="E1152" s="39">
        <f>LN(ACTIONS!G1154/ACTIONS!G1153)</f>
        <v>1.0585722889332202E-2</v>
      </c>
      <c r="F1152" s="39">
        <f>LN(ACTIONS!H1154/ACTIONS!H1153)</f>
        <v>5.530504563693717E-3</v>
      </c>
      <c r="G1152" s="39">
        <f>LN(ACTIONS!I1154/ACTIONS!I1153)</f>
        <v>8.674784745912021E-3</v>
      </c>
      <c r="H1152" s="39">
        <f>LN(ACTIONS!J1154/ACTIONS!J1153)</f>
        <v>1.3733500997511101E-2</v>
      </c>
      <c r="I1152" s="39">
        <f>LN(ACTIONS!K1154/ACTIONS!K1153)</f>
        <v>2.3319093349787427E-3</v>
      </c>
      <c r="J1152" s="39">
        <f>LN(ACTIONS!L1154/ACTIONS!L1153)</f>
        <v>2.407754337569637E-2</v>
      </c>
      <c r="K1152" s="39">
        <f>LN(ACTIONS!M1154/ACTIONS!M1153)</f>
        <v>-1.6358234906307639E-2</v>
      </c>
      <c r="L1152" s="39">
        <f>LN(INDICE!D1154/INDICE!D1153)</f>
        <v>5.4908232004787531E-3</v>
      </c>
    </row>
    <row r="1153" spans="1:12" ht="15" customHeight="1" x14ac:dyDescent="0.35">
      <c r="A1153" s="20">
        <v>42936</v>
      </c>
      <c r="B1153" s="37">
        <f>LN(ACTIONS!D1155/ACTIONS!D1154)</f>
        <v>-2.3932999058403786E-3</v>
      </c>
      <c r="C1153" s="37">
        <f>LN(ACTIONS!E1155/ACTIONS!E1154)</f>
        <v>5.2598156528819223E-3</v>
      </c>
      <c r="D1153" s="37">
        <f>LN(ACTIONS!F1155/ACTIONS!F1154)</f>
        <v>8.6975977735100057E-3</v>
      </c>
      <c r="E1153" s="37">
        <f>LN(ACTIONS!G1155/ACTIONS!G1154)</f>
        <v>5.0821725514427259E-3</v>
      </c>
      <c r="F1153" s="37">
        <f>LN(ACTIONS!H1155/ACTIONS!H1154)</f>
        <v>1.9119392151316122E-2</v>
      </c>
      <c r="G1153" s="37">
        <f>LN(ACTIONS!I1155/ACTIONS!I1154)</f>
        <v>-8.1488841290057023E-3</v>
      </c>
      <c r="H1153" s="37">
        <f>LN(ACTIONS!J1155/ACTIONS!J1154)</f>
        <v>1.7930791965711918E-3</v>
      </c>
      <c r="I1153" s="37">
        <f>LN(ACTIONS!K1155/ACTIONS!K1154)</f>
        <v>-1.0301324121117615E-2</v>
      </c>
      <c r="J1153" s="37">
        <f>LN(ACTIONS!L1155/ACTIONS!L1154)</f>
        <v>1.6393446294332124E-3</v>
      </c>
      <c r="K1153" s="37">
        <f>LN(ACTIONS!M1155/ACTIONS!M1154)</f>
        <v>2.3616597356630388E-2</v>
      </c>
      <c r="L1153" s="37">
        <f>LN(INDICE!D1155/INDICE!D1154)</f>
        <v>7.636050236596705E-3</v>
      </c>
    </row>
    <row r="1154" spans="1:12" ht="15" customHeight="1" x14ac:dyDescent="0.35">
      <c r="A1154" s="17">
        <v>42937</v>
      </c>
      <c r="B1154" s="39">
        <f>LN(ACTIONS!D1156/ACTIONS!D1155)</f>
        <v>-1.0478025970292335E-2</v>
      </c>
      <c r="C1154" s="39">
        <f>LN(ACTIONS!E1156/ACTIONS!E1155)</f>
        <v>-3.9385981791649925E-3</v>
      </c>
      <c r="D1154" s="39">
        <f>LN(ACTIONS!F1156/ACTIONS!F1155)</f>
        <v>-1.0446232098860973E-2</v>
      </c>
      <c r="E1154" s="39">
        <f>LN(ACTIONS!G1156/ACTIONS!G1155)</f>
        <v>-5.4219041667368526E-3</v>
      </c>
      <c r="F1154" s="39">
        <f>LN(ACTIONS!H1156/ACTIONS!H1155)</f>
        <v>-4.1378385356993057E-3</v>
      </c>
      <c r="G1154" s="39">
        <f>LN(ACTIONS!I1156/ACTIONS!I1155)</f>
        <v>5.9953985669379418E-3</v>
      </c>
      <c r="H1154" s="39">
        <f>LN(ACTIONS!J1156/ACTIONS!J1155)</f>
        <v>-4.6687102220331041E-3</v>
      </c>
      <c r="I1154" s="39">
        <f>LN(ACTIONS!K1156/ACTIONS!K1155)</f>
        <v>-1.6291384434260873E-2</v>
      </c>
      <c r="J1154" s="39">
        <f>LN(ACTIONS!L1156/ACTIONS!L1155)</f>
        <v>3.2706488681227067E-3</v>
      </c>
      <c r="K1154" s="39">
        <f>LN(ACTIONS!M1156/ACTIONS!M1155)</f>
        <v>-7.920833491443886E-3</v>
      </c>
      <c r="L1154" s="39">
        <f>LN(INDICE!D1156/INDICE!D1155)</f>
        <v>-4.6798177610539067E-3</v>
      </c>
    </row>
    <row r="1155" spans="1:12" ht="15" customHeight="1" x14ac:dyDescent="0.35">
      <c r="A1155" s="20">
        <v>42940</v>
      </c>
      <c r="B1155" s="37">
        <f>LN(ACTIONS!D1157/ACTIONS!D1156)</f>
        <v>-2.8694424279527087E-3</v>
      </c>
      <c r="C1155" s="37">
        <f>LN(ACTIONS!E1157/ACTIONS!E1156)</f>
        <v>-7.9536166185196887E-3</v>
      </c>
      <c r="D1155" s="37">
        <f>LN(ACTIONS!F1157/ACTIONS!F1156)</f>
        <v>-1.6766331426023691E-2</v>
      </c>
      <c r="E1155" s="37">
        <f>LN(ACTIONS!G1157/ACTIONS!G1156)</f>
        <v>-2.0944971674005407E-2</v>
      </c>
      <c r="F1155" s="37">
        <f>LN(ACTIONS!H1157/ACTIONS!H1156)</f>
        <v>-1.1215070820140068E-2</v>
      </c>
      <c r="G1155" s="37">
        <f>LN(ACTIONS!I1157/ACTIONS!I1156)</f>
        <v>3.2284917735834755E-3</v>
      </c>
      <c r="H1155" s="37">
        <f>LN(ACTIONS!J1157/ACTIONS!J1156)</f>
        <v>-2.0364340102877777E-2</v>
      </c>
      <c r="I1155" s="37">
        <f>LN(ACTIONS!K1157/ACTIONS!K1156)</f>
        <v>-2.8744829757230664E-3</v>
      </c>
      <c r="J1155" s="37">
        <f>LN(ACTIONS!L1157/ACTIONS!L1156)</f>
        <v>-1.4802901881295811E-2</v>
      </c>
      <c r="K1155" s="37">
        <f>LN(ACTIONS!M1157/ACTIONS!M1156)</f>
        <v>-1.0994613501091832E-2</v>
      </c>
      <c r="L1155" s="37">
        <f>LN(INDICE!D1157/INDICE!D1156)</f>
        <v>-1.0138556930834567E-2</v>
      </c>
    </row>
    <row r="1156" spans="1:12" ht="15" customHeight="1" x14ac:dyDescent="0.35">
      <c r="A1156" s="17">
        <v>42941</v>
      </c>
      <c r="B1156" s="39">
        <f>LN(ACTIONS!D1158/ACTIONS!D1157)</f>
        <v>2.1342578705868944E-2</v>
      </c>
      <c r="C1156" s="39">
        <f>LN(ACTIONS!E1158/ACTIONS!E1157)</f>
        <v>8.6135713255845025E-3</v>
      </c>
      <c r="D1156" s="39">
        <f>LN(ACTIONS!F1158/ACTIONS!F1157)</f>
        <v>8.8948193545163663E-4</v>
      </c>
      <c r="E1156" s="39">
        <f>LN(ACTIONS!G1158/ACTIONS!G1157)</f>
        <v>1.3441525828273673E-2</v>
      </c>
      <c r="F1156" s="39">
        <f>LN(ACTIONS!H1158/ACTIONS!H1157)</f>
        <v>-4.9282604457553877E-3</v>
      </c>
      <c r="G1156" s="39">
        <f>LN(ACTIONS!I1158/ACTIONS!I1157)</f>
        <v>0</v>
      </c>
      <c r="H1156" s="39">
        <f>LN(ACTIONS!J1158/ACTIONS!J1157)</f>
        <v>4.0330027166566957E-3</v>
      </c>
      <c r="I1156" s="39">
        <f>LN(ACTIONS!K1158/ACTIONS!K1157)</f>
        <v>5.597606010736441E-2</v>
      </c>
      <c r="J1156" s="39">
        <f>LN(ACTIONS!L1158/ACTIONS!L1157)</f>
        <v>0</v>
      </c>
      <c r="K1156" s="39">
        <f>LN(ACTIONS!M1158/ACTIONS!M1157)</f>
        <v>-1.3409321486309415E-3</v>
      </c>
      <c r="L1156" s="39">
        <f>LN(INDICE!D1158/INDICE!D1157)</f>
        <v>7.7083665790440266E-3</v>
      </c>
    </row>
    <row r="1157" spans="1:12" ht="15" customHeight="1" x14ac:dyDescent="0.35">
      <c r="A1157" s="20">
        <v>42942</v>
      </c>
      <c r="B1157" s="37">
        <f>LN(ACTIONS!D1159/ACTIONS!D1158)</f>
        <v>4.3485204513845199E-3</v>
      </c>
      <c r="C1157" s="37">
        <f>LN(ACTIONS!E1159/ACTIONS!E1158)</f>
        <v>5.2494326443705075E-3</v>
      </c>
      <c r="D1157" s="37">
        <f>LN(ACTIONS!F1159/ACTIONS!F1158)</f>
        <v>1.0172577770406855E-2</v>
      </c>
      <c r="E1157" s="37">
        <f>LN(ACTIONS!G1159/ACTIONS!G1158)</f>
        <v>7.1635987736418799E-3</v>
      </c>
      <c r="F1157" s="37">
        <f>LN(ACTIONS!H1159/ACTIONS!H1158)</f>
        <v>-3.4934533345600885E-3</v>
      </c>
      <c r="G1157" s="37">
        <f>LN(ACTIONS!I1159/ACTIONS!I1158)</f>
        <v>-4.3069761175414702E-3</v>
      </c>
      <c r="H1157" s="37">
        <f>LN(ACTIONS!J1159/ACTIONS!J1158)</f>
        <v>5.4734674141719069E-3</v>
      </c>
      <c r="I1157" s="37">
        <f>LN(ACTIONS!K1159/ACTIONS!K1158)</f>
        <v>-3.0289285613627702E-3</v>
      </c>
      <c r="J1157" s="37">
        <f>LN(ACTIONS!L1159/ACTIONS!L1158)</f>
        <v>1.8876227268931615E-2</v>
      </c>
      <c r="K1157" s="37">
        <f>LN(ACTIONS!M1159/ACTIONS!M1158)</f>
        <v>1.0013434803662392E-2</v>
      </c>
      <c r="L1157" s="37">
        <f>LN(INDICE!D1159/INDICE!D1158)</f>
        <v>2.3510235089697429E-3</v>
      </c>
    </row>
    <row r="1158" spans="1:12" ht="15" customHeight="1" x14ac:dyDescent="0.35">
      <c r="A1158" s="17">
        <v>42943</v>
      </c>
      <c r="B1158" s="39">
        <f>LN(ACTIONS!D1160/ACTIONS!D1159)</f>
        <v>-3.9524180933575188E-3</v>
      </c>
      <c r="C1158" s="39">
        <f>LN(ACTIONS!E1160/ACTIONS!E1159)</f>
        <v>3.2760419803790773E-3</v>
      </c>
      <c r="D1158" s="39">
        <f>LN(ACTIONS!F1160/ACTIONS!F1159)</f>
        <v>5.8123600018641537E-2</v>
      </c>
      <c r="E1158" s="39">
        <f>LN(ACTIONS!G1160/ACTIONS!G1159)</f>
        <v>1.38398833533656E-2</v>
      </c>
      <c r="F1158" s="39">
        <f>LN(ACTIONS!H1160/ACTIONS!H1159)</f>
        <v>4.9454646249546402E-3</v>
      </c>
      <c r="G1158" s="39">
        <f>LN(ACTIONS!I1160/ACTIONS!I1159)</f>
        <v>1.1314986111018695E-2</v>
      </c>
      <c r="H1158" s="39">
        <f>LN(ACTIONS!J1160/ACTIONS!J1159)</f>
        <v>5.6592185311170086E-2</v>
      </c>
      <c r="I1158" s="39">
        <f>LN(ACTIONS!K1160/ACTIONS!K1159)</f>
        <v>3.1801344284384139E-3</v>
      </c>
      <c r="J1158" s="39">
        <f>LN(ACTIONS!L1160/ACTIONS!L1159)</f>
        <v>-4.8899852941917919E-3</v>
      </c>
      <c r="K1158" s="39">
        <f>LN(ACTIONS!M1160/ACTIONS!M1159)</f>
        <v>6.9502182805283247E-3</v>
      </c>
      <c r="L1158" s="39">
        <f>LN(INDICE!D1160/INDICE!D1159)</f>
        <v>-1.250056388458438E-3</v>
      </c>
    </row>
    <row r="1159" spans="1:12" ht="15" customHeight="1" x14ac:dyDescent="0.35">
      <c r="A1159" s="20">
        <v>42944</v>
      </c>
      <c r="B1159" s="37">
        <f>LN(ACTIONS!D1161/ACTIONS!D1160)</f>
        <v>-1.8062429120234483E-2</v>
      </c>
      <c r="C1159" s="37">
        <f>LN(ACTIONS!E1161/ACTIONS!E1160)</f>
        <v>-6.5482197276429833E-3</v>
      </c>
      <c r="D1159" s="37">
        <f>LN(ACTIONS!F1161/ACTIONS!F1160)</f>
        <v>1.3813228600374594E-2</v>
      </c>
      <c r="E1159" s="37">
        <f>LN(ACTIONS!G1161/ACTIONS!G1160)</f>
        <v>-7.0647896870043823E-3</v>
      </c>
      <c r="F1159" s="37">
        <f>LN(ACTIONS!H1161/ACTIONS!H1160)</f>
        <v>-3.8605696278952578E-2</v>
      </c>
      <c r="G1159" s="37">
        <f>LN(ACTIONS!I1161/ACTIONS!I1160)</f>
        <v>-2.6870858067339397E-3</v>
      </c>
      <c r="H1159" s="37">
        <f>LN(ACTIONS!J1161/ACTIONS!J1160)</f>
        <v>-1.4199372770040181E-2</v>
      </c>
      <c r="I1159" s="37">
        <f>LN(ACTIONS!K1161/ACTIONS!K1160)</f>
        <v>1.6617573126848461E-3</v>
      </c>
      <c r="J1159" s="37">
        <f>LN(ACTIONS!L1161/ACTIONS!L1160)</f>
        <v>1.6326534238853118E-3</v>
      </c>
      <c r="K1159" s="37">
        <f>LN(ACTIONS!M1161/ACTIONS!M1160)</f>
        <v>-1.4283584478324408E-2</v>
      </c>
      <c r="L1159" s="37">
        <f>LN(INDICE!D1161/INDICE!D1160)</f>
        <v>-1.0078822073708353E-2</v>
      </c>
    </row>
    <row r="1160" spans="1:12" ht="15" customHeight="1" x14ac:dyDescent="0.35">
      <c r="A1160" s="17">
        <v>42947</v>
      </c>
      <c r="B1160" s="39">
        <f>LN(ACTIONS!D1162/ACTIONS!D1161)</f>
        <v>7.2721749201173861E-3</v>
      </c>
      <c r="C1160" s="39">
        <f>LN(ACTIONS!E1162/ACTIONS!E1161)</f>
        <v>3.2721777472640512E-3</v>
      </c>
      <c r="D1160" s="39">
        <f>LN(ACTIONS!F1162/ACTIONS!F1161)</f>
        <v>2.6582164717221389E-3</v>
      </c>
      <c r="E1160" s="39">
        <f>LN(ACTIONS!G1162/ACTIONS!G1161)</f>
        <v>6.7499158823334604E-4</v>
      </c>
      <c r="F1160" s="39">
        <f>LN(ACTIONS!H1162/ACTIONS!H1161)</f>
        <v>-6.0775440005394261E-2</v>
      </c>
      <c r="G1160" s="39">
        <f>LN(ACTIONS!I1162/ACTIONS!I1161)</f>
        <v>-4.5123926462616315E-2</v>
      </c>
      <c r="H1160" s="39">
        <f>LN(ACTIONS!J1162/ACTIONS!J1161)</f>
        <v>1.3511378246858514E-2</v>
      </c>
      <c r="I1160" s="39">
        <f>LN(ACTIONS!K1162/ACTIONS!K1161)</f>
        <v>8.7166166566470544E-3</v>
      </c>
      <c r="J1160" s="39">
        <f>LN(ACTIONS!L1162/ACTIONS!L1161)</f>
        <v>4.0700096882968998E-3</v>
      </c>
      <c r="K1160" s="39">
        <f>LN(ACTIONS!M1162/ACTIONS!M1161)</f>
        <v>-1.5169682435171019E-2</v>
      </c>
      <c r="L1160" s="39">
        <f>LN(INDICE!D1162/INDICE!D1161)</f>
        <v>4.9252496014424931E-4</v>
      </c>
    </row>
    <row r="1161" spans="1:12" ht="15" customHeight="1" x14ac:dyDescent="0.35">
      <c r="A1161" s="20">
        <v>42948</v>
      </c>
      <c r="B1161" s="37">
        <f>LN(ACTIONS!D1163/ACTIONS!D1162)</f>
        <v>8.0142371889639231E-3</v>
      </c>
      <c r="C1161" s="37">
        <f>LN(ACTIONS!E1163/ACTIONS!E1162)</f>
        <v>8.495487521068646E-3</v>
      </c>
      <c r="D1161" s="37">
        <f>LN(ACTIONS!F1163/ACTIONS!F1162)</f>
        <v>-3.6824918864801497E-3</v>
      </c>
      <c r="E1161" s="37">
        <f>LN(ACTIONS!G1163/ACTIONS!G1162)</f>
        <v>4.7122268279768875E-3</v>
      </c>
      <c r="F1161" s="37">
        <f>LN(ACTIONS!H1163/ACTIONS!H1162)</f>
        <v>2.6254868805630011E-2</v>
      </c>
      <c r="G1161" s="37">
        <f>LN(ACTIONS!I1163/ACTIONS!I1162)</f>
        <v>9.7539876331512176E-2</v>
      </c>
      <c r="H1161" s="37">
        <f>LN(ACTIONS!J1163/ACTIONS!J1162)</f>
        <v>-3.4417484421663848E-4</v>
      </c>
      <c r="I1161" s="37">
        <f>LN(ACTIONS!K1163/ACTIONS!K1162)</f>
        <v>6.7109341417138221E-3</v>
      </c>
      <c r="J1161" s="37">
        <f>LN(ACTIONS!L1163/ACTIONS!L1162)</f>
        <v>9.7009653262574956E-3</v>
      </c>
      <c r="K1161" s="37">
        <f>LN(ACTIONS!M1163/ACTIONS!M1162)</f>
        <v>8.4559949149929075E-3</v>
      </c>
      <c r="L1161" s="37">
        <f>LN(INDICE!D1163/INDICE!D1162)</f>
        <v>6.9831572137959031E-3</v>
      </c>
    </row>
    <row r="1162" spans="1:12" ht="15" customHeight="1" x14ac:dyDescent="0.35">
      <c r="A1162" s="17">
        <v>42949</v>
      </c>
      <c r="B1162" s="39">
        <f>LN(ACTIONS!D1164/ACTIONS!D1163)</f>
        <v>1.190665325615558E-3</v>
      </c>
      <c r="C1162" s="39">
        <f>LN(ACTIONS!E1164/ACTIONS!E1163)</f>
        <v>7.7640924430087332E-3</v>
      </c>
      <c r="D1162" s="39">
        <f>LN(ACTIONS!F1164/ACTIONS!F1163)</f>
        <v>-1.6410260092945285E-3</v>
      </c>
      <c r="E1162" s="39">
        <f>LN(ACTIONS!G1164/ACTIONS!G1163)</f>
        <v>1.1020315237779448E-2</v>
      </c>
      <c r="F1162" s="39">
        <f>LN(ACTIONS!H1164/ACTIONS!H1163)</f>
        <v>6.2421974561228163E-4</v>
      </c>
      <c r="G1162" s="39">
        <f>LN(ACTIONS!I1164/ACTIONS!I1163)</f>
        <v>-3.7454040105419709E-2</v>
      </c>
      <c r="H1162" s="39">
        <f>LN(ACTIONS!J1164/ACTIONS!J1163)</f>
        <v>-1.7226533114461818E-3</v>
      </c>
      <c r="I1162" s="39">
        <f>LN(ACTIONS!K1164/ACTIONS!K1163)</f>
        <v>-1.1961865117499824E-2</v>
      </c>
      <c r="J1162" s="39">
        <f>LN(ACTIONS!L1164/ACTIONS!L1163)</f>
        <v>-5.6474534930750402E-3</v>
      </c>
      <c r="K1162" s="39">
        <f>LN(ACTIONS!M1164/ACTIONS!M1163)</f>
        <v>1.8024520015698296E-2</v>
      </c>
      <c r="L1162" s="39">
        <f>LN(INDICE!D1164/INDICE!D1163)</f>
        <v>-1.6487938759556749E-3</v>
      </c>
    </row>
    <row r="1163" spans="1:12" ht="15" customHeight="1" x14ac:dyDescent="0.35">
      <c r="A1163" s="20">
        <v>42950</v>
      </c>
      <c r="B1163" s="37">
        <f>LN(ACTIONS!D1165/ACTIONS!D1164)</f>
        <v>2.0882338281082494E-2</v>
      </c>
      <c r="C1163" s="37">
        <f>LN(ACTIONS!E1165/ACTIONS!E1164)</f>
        <v>5.1522898497590904E-3</v>
      </c>
      <c r="D1163" s="37">
        <f>LN(ACTIONS!F1165/ACTIONS!F1164)</f>
        <v>8.585498362105504E-3</v>
      </c>
      <c r="E1163" s="37">
        <f>LN(ACTIONS!G1165/ACTIONS!G1164)</f>
        <v>2.00565657858289E-2</v>
      </c>
      <c r="F1163" s="37">
        <f>LN(ACTIONS!H1165/ACTIONS!H1164)</f>
        <v>3.0875657418862456E-2</v>
      </c>
      <c r="G1163" s="37">
        <f>LN(ACTIONS!I1165/ACTIONS!I1164)</f>
        <v>1.2662213192418144E-2</v>
      </c>
      <c r="H1163" s="37">
        <f>LN(ACTIONS!J1165/ACTIONS!J1164)</f>
        <v>2.7548226788446837E-3</v>
      </c>
      <c r="I1163" s="37">
        <f>LN(ACTIONS!K1165/ACTIONS!K1164)</f>
        <v>8.2391298226736111E-3</v>
      </c>
      <c r="J1163" s="37">
        <f>LN(ACTIONS!L1165/ACTIONS!L1164)</f>
        <v>0</v>
      </c>
      <c r="K1163" s="37">
        <f>LN(ACTIONS!M1165/ACTIONS!M1164)</f>
        <v>1.3145112053317219E-2</v>
      </c>
      <c r="L1163" s="37">
        <f>LN(INDICE!D1165/INDICE!D1164)</f>
        <v>8.5099464271813936E-3</v>
      </c>
    </row>
    <row r="1164" spans="1:12" ht="15" customHeight="1" x14ac:dyDescent="0.35">
      <c r="A1164" s="17">
        <v>42951</v>
      </c>
      <c r="B1164" s="39">
        <f>LN(ACTIONS!D1166/ACTIONS!D1165)</f>
        <v>1.9350850981001193E-2</v>
      </c>
      <c r="C1164" s="39">
        <f>LN(ACTIONS!E1166/ACTIONS!E1165)</f>
        <v>1.2751674529007204E-2</v>
      </c>
      <c r="D1164" s="39">
        <f>LN(ACTIONS!F1166/ACTIONS!F1165)</f>
        <v>1.8752439823071183E-2</v>
      </c>
      <c r="E1164" s="39">
        <f>LN(ACTIONS!G1166/ACTIONS!G1165)</f>
        <v>1.1972315791190952E-2</v>
      </c>
      <c r="F1164" s="39">
        <f>LN(ACTIONS!H1166/ACTIONS!H1165)</f>
        <v>7.5602936994911872E-4</v>
      </c>
      <c r="G1164" s="39">
        <f>LN(ACTIONS!I1166/ACTIONS!I1165)</f>
        <v>7.2894406414058012E-3</v>
      </c>
      <c r="H1164" s="39">
        <f>LN(ACTIONS!J1166/ACTIONS!J1165)</f>
        <v>5.4869822162589774E-3</v>
      </c>
      <c r="I1164" s="39">
        <f>LN(ACTIONS!K1166/ACTIONS!K1165)</f>
        <v>7.8758115697331321E-3</v>
      </c>
      <c r="J1164" s="39">
        <f>LN(ACTIONS!L1166/ACTIONS!L1165)</f>
        <v>-4.8062273806104124E-2</v>
      </c>
      <c r="K1164" s="39">
        <f>LN(ACTIONS!M1166/ACTIONS!M1165)</f>
        <v>2.2827337484674676E-3</v>
      </c>
      <c r="L1164" s="39">
        <f>LN(INDICE!D1166/INDICE!D1165)</f>
        <v>4.9297866893464317E-3</v>
      </c>
    </row>
    <row r="1165" spans="1:12" ht="15" customHeight="1" x14ac:dyDescent="0.35">
      <c r="A1165" s="20">
        <v>42954</v>
      </c>
      <c r="B1165" s="37">
        <f>LN(ACTIONS!D1167/ACTIONS!D1166)</f>
        <v>1.1423785561315836E-3</v>
      </c>
      <c r="C1165" s="37">
        <f>LN(ACTIONS!E1167/ACTIONS!E1166)</f>
        <v>-4.4354114017201331E-3</v>
      </c>
      <c r="D1165" s="37">
        <f>LN(ACTIONS!F1167/ACTIONS!F1166)</f>
        <v>7.7604607959897778E-3</v>
      </c>
      <c r="E1165" s="37">
        <f>LN(ACTIONS!G1167/ACTIONS!G1166)</f>
        <v>1.928021162799726E-3</v>
      </c>
      <c r="F1165" s="37">
        <f>LN(ACTIONS!H1167/ACTIONS!H1166)</f>
        <v>-1.2318610645204904E-2</v>
      </c>
      <c r="G1165" s="37">
        <f>LN(ACTIONS!I1167/ACTIONS!I1166)</f>
        <v>-5.2103068279172639E-3</v>
      </c>
      <c r="H1165" s="37">
        <f>LN(ACTIONS!J1167/ACTIONS!J1166)</f>
        <v>-2.054091786938007E-3</v>
      </c>
      <c r="I1165" s="37">
        <f>LN(ACTIONS!K1167/ACTIONS!K1166)</f>
        <v>2.5573103990293895E-2</v>
      </c>
      <c r="J1165" s="37">
        <f>LN(ACTIONS!L1167/ACTIONS!L1166)</f>
        <v>1.600034134644112E-2</v>
      </c>
      <c r="K1165" s="37">
        <f>LN(ACTIONS!M1167/ACTIONS!M1166)</f>
        <v>-5.225354802665119E-3</v>
      </c>
      <c r="L1165" s="37">
        <f>LN(INDICE!D1167/INDICE!D1166)</f>
        <v>2.689508489548533E-3</v>
      </c>
    </row>
    <row r="1166" spans="1:12" ht="15" customHeight="1" x14ac:dyDescent="0.35">
      <c r="A1166" s="17">
        <v>42955</v>
      </c>
      <c r="B1166" s="39">
        <f>LN(ACTIONS!D1168/ACTIONS!D1167)</f>
        <v>1.1766399489490006E-2</v>
      </c>
      <c r="C1166" s="39">
        <f>LN(ACTIONS!E1168/ACTIONS!E1167)</f>
        <v>-4.4693921545386813E-3</v>
      </c>
      <c r="D1166" s="39">
        <f>LN(ACTIONS!F1168/ACTIONS!F1167)</f>
        <v>4.5486086533202798E-3</v>
      </c>
      <c r="E1166" s="39">
        <f>LN(ACTIONS!G1168/ACTIONS!G1167)</f>
        <v>1.2442336301430193E-2</v>
      </c>
      <c r="F1166" s="39">
        <f>LN(ACTIONS!H1168/ACTIONS!H1167)</f>
        <v>-3.0651364993767765E-3</v>
      </c>
      <c r="G1166" s="39">
        <f>LN(ACTIONS!I1168/ACTIONS!I1167)</f>
        <v>-7.3276598368543335E-3</v>
      </c>
      <c r="H1166" s="39">
        <f>LN(ACTIONS!J1168/ACTIONS!J1167)</f>
        <v>-7.9133390756353974E-3</v>
      </c>
      <c r="I1166" s="39">
        <f>LN(ACTIONS!K1168/ACTIONS!K1167)</f>
        <v>1.8738744222013381E-3</v>
      </c>
      <c r="J1166" s="39">
        <f>LN(ACTIONS!L1168/ACTIONS!L1167)</f>
        <v>3.3361165220103929E-3</v>
      </c>
      <c r="K1166" s="39">
        <f>LN(ACTIONS!M1168/ACTIONS!M1167)</f>
        <v>1.3012545354433748E-2</v>
      </c>
      <c r="L1166" s="39">
        <f>LN(INDICE!D1168/INDICE!D1167)</f>
        <v>1.4315407027378551E-3</v>
      </c>
    </row>
    <row r="1167" spans="1:12" ht="15" customHeight="1" x14ac:dyDescent="0.35">
      <c r="A1167" s="20">
        <v>42956</v>
      </c>
      <c r="B1167" s="37">
        <f>LN(ACTIONS!D1169/ACTIONS!D1168)</f>
        <v>-2.0980587904854055E-2</v>
      </c>
      <c r="C1167" s="37">
        <f>LN(ACTIONS!E1169/ACTIONS!E1168)</f>
        <v>-1.1570908944445032E-2</v>
      </c>
      <c r="D1167" s="37">
        <f>LN(ACTIONS!F1169/ACTIONS!F1168)</f>
        <v>-1.9733596511988566E-4</v>
      </c>
      <c r="E1167" s="37">
        <f>LN(ACTIONS!G1169/ACTIONS!G1168)</f>
        <v>3.170074523298079E-4</v>
      </c>
      <c r="F1167" s="37">
        <f>LN(ACTIONS!H1169/ACTIONS!H1168)</f>
        <v>-6.1415632208337628E-4</v>
      </c>
      <c r="G1167" s="37">
        <f>LN(ACTIONS!I1169/ACTIONS!I1168)</f>
        <v>-1.0067947533567975E-2</v>
      </c>
      <c r="H1167" s="37">
        <f>LN(ACTIONS!J1169/ACTIONS!J1168)</f>
        <v>1.0357328735321183E-3</v>
      </c>
      <c r="I1167" s="37">
        <f>LN(ACTIONS!K1169/ACTIONS!K1168)</f>
        <v>-2.1543773548363405E-2</v>
      </c>
      <c r="J1167" s="37">
        <f>LN(ACTIONS!L1169/ACTIONS!L1168)</f>
        <v>1.0766149539460092E-2</v>
      </c>
      <c r="K1167" s="37">
        <f>LN(ACTIONS!M1169/ACTIONS!M1168)</f>
        <v>-6.1598508923931643E-3</v>
      </c>
      <c r="L1167" s="37">
        <f>LN(INDICE!D1169/INDICE!D1168)</f>
        <v>-5.9398650386255185E-3</v>
      </c>
    </row>
    <row r="1168" spans="1:12" ht="15" customHeight="1" x14ac:dyDescent="0.35">
      <c r="A1168" s="17">
        <v>42957</v>
      </c>
      <c r="B1168" s="39">
        <f>LN(ACTIONS!D1170/ACTIONS!D1169)</f>
        <v>-3.5014176098456442E-3</v>
      </c>
      <c r="C1168" s="39">
        <f>LN(ACTIONS!E1170/ACTIONS!E1169)</f>
        <v>-5.8432871261856426E-3</v>
      </c>
      <c r="D1168" s="39">
        <f>LN(ACTIONS!F1170/ACTIONS!F1169)</f>
        <v>-2.3967594248201218E-2</v>
      </c>
      <c r="E1168" s="39">
        <f>LN(ACTIONS!G1170/ACTIONS!G1169)</f>
        <v>6.6340473917127097E-3</v>
      </c>
      <c r="F1168" s="39">
        <f>LN(ACTIONS!H1170/ACTIONS!H1169)</f>
        <v>-1.2829606379458831E-2</v>
      </c>
      <c r="G1168" s="39">
        <f>LN(ACTIONS!I1170/ACTIONS!I1169)</f>
        <v>-2.3128784292746497E-2</v>
      </c>
      <c r="H1168" s="39">
        <f>LN(ACTIONS!J1170/ACTIONS!J1169)</f>
        <v>-9.7088141269609379E-3</v>
      </c>
      <c r="I1168" s="39">
        <f>LN(ACTIONS!K1170/ACTIONS!K1169)</f>
        <v>-2.4880240550431143E-2</v>
      </c>
      <c r="J1168" s="39">
        <f>LN(ACTIONS!L1170/ACTIONS!L1169)</f>
        <v>-2.9254071082072595E-2</v>
      </c>
      <c r="K1168" s="39">
        <f>LN(ACTIONS!M1170/ACTIONS!M1169)</f>
        <v>-3.5836493801364036E-3</v>
      </c>
      <c r="L1168" s="39">
        <f>LN(INDICE!D1170/INDICE!D1169)</f>
        <v>-1.4524704568293025E-2</v>
      </c>
    </row>
    <row r="1169" spans="1:12" ht="15" customHeight="1" x14ac:dyDescent="0.35">
      <c r="A1169" s="20">
        <v>42958</v>
      </c>
      <c r="B1169" s="37">
        <f>LN(ACTIONS!D1171/ACTIONS!D1170)</f>
        <v>-4.2489151951931705E-3</v>
      </c>
      <c r="C1169" s="37">
        <f>LN(ACTIONS!E1171/ACTIONS!E1170)</f>
        <v>-1.9553746426265706E-3</v>
      </c>
      <c r="D1169" s="37">
        <f>LN(ACTIONS!F1171/ACTIONS!F1170)</f>
        <v>2.0212228466992378E-4</v>
      </c>
      <c r="E1169" s="37">
        <f>LN(ACTIONS!G1171/ACTIONS!G1170)</f>
        <v>-6.6340473917127661E-3</v>
      </c>
      <c r="F1169" s="37">
        <f>LN(ACTIONS!H1171/ACTIONS!H1170)</f>
        <v>-1.3469271759110611E-2</v>
      </c>
      <c r="G1169" s="37">
        <f>LN(ACTIONS!I1171/ACTIONS!I1170)</f>
        <v>-9.8467805863023377E-3</v>
      </c>
      <c r="H1169" s="37">
        <f>LN(ACTIONS!J1171/ACTIONS!J1170)</f>
        <v>-6.6422198409946788E-3</v>
      </c>
      <c r="I1169" s="37">
        <f>LN(ACTIONS!K1171/ACTIONS!K1170)</f>
        <v>-2.8925423142992172E-2</v>
      </c>
      <c r="J1169" s="37">
        <f>LN(ACTIONS!L1171/ACTIONS!L1170)</f>
        <v>1.0126668817929268E-2</v>
      </c>
      <c r="K1169" s="37">
        <f>LN(ACTIONS!M1171/ACTIONS!M1170)</f>
        <v>0</v>
      </c>
      <c r="L1169" s="37">
        <f>LN(INDICE!D1171/INDICE!D1170)</f>
        <v>-1.0881814056821232E-2</v>
      </c>
    </row>
    <row r="1170" spans="1:12" ht="15" customHeight="1" x14ac:dyDescent="0.35">
      <c r="A1170" s="17">
        <v>42961</v>
      </c>
      <c r="B1170" s="39">
        <f>LN(ACTIONS!D1172/ACTIONS!D1171)</f>
        <v>9.668982664532361E-3</v>
      </c>
      <c r="C1170" s="39">
        <f>LN(ACTIONS!E1172/ACTIONS!E1171)</f>
        <v>1.1015899732353359E-2</v>
      </c>
      <c r="D1170" s="39">
        <f>LN(ACTIONS!F1172/ACTIONS!F1171)</f>
        <v>1.0454457903858979E-2</v>
      </c>
      <c r="E1170" s="39">
        <f>LN(ACTIONS!G1172/ACTIONS!G1171)</f>
        <v>0</v>
      </c>
      <c r="F1170" s="39">
        <f>LN(ACTIONS!H1172/ACTIONS!H1171)</f>
        <v>-5.2169907274831244E-3</v>
      </c>
      <c r="G1170" s="39">
        <f>LN(ACTIONS!I1172/ACTIONS!I1171)</f>
        <v>-7.1408709702103553E-3</v>
      </c>
      <c r="H1170" s="39">
        <f>LN(ACTIONS!J1172/ACTIONS!J1171)</f>
        <v>9.7732016995037696E-3</v>
      </c>
      <c r="I1170" s="39">
        <f>LN(ACTIONS!K1172/ACTIONS!K1171)</f>
        <v>3.028217318152062E-2</v>
      </c>
      <c r="J1170" s="39">
        <f>LN(ACTIONS!L1172/ACTIONS!L1171)</f>
        <v>1.5000281259492598E-2</v>
      </c>
      <c r="K1170" s="39">
        <f>LN(ACTIONS!M1172/ACTIONS!M1171)</f>
        <v>-8.521847704763599E-3</v>
      </c>
      <c r="L1170" s="39">
        <f>LN(INDICE!D1172/INDICE!D1171)</f>
        <v>5.9916231306489558E-3</v>
      </c>
    </row>
    <row r="1171" spans="1:12" ht="15" customHeight="1" x14ac:dyDescent="0.35">
      <c r="A1171" s="20">
        <v>42962</v>
      </c>
      <c r="B1171" s="37">
        <f>LN(ACTIONS!D1173/ACTIONS!D1172)</f>
        <v>1.3404107623745576E-2</v>
      </c>
      <c r="C1171" s="37">
        <f>LN(ACTIONS!E1173/ACTIONS!E1172)</f>
        <v>-2.570086485942934E-3</v>
      </c>
      <c r="D1171" s="37">
        <f>LN(ACTIONS!F1173/ACTIONS!F1172)</f>
        <v>1.4297304700824394E-2</v>
      </c>
      <c r="E1171" s="37">
        <f>LN(ACTIONS!G1173/ACTIONS!G1172)</f>
        <v>-6.3411543025276352E-4</v>
      </c>
      <c r="F1171" s="37">
        <f>LN(ACTIONS!H1173/ACTIONS!H1172)</f>
        <v>2.1017084767832865E-2</v>
      </c>
      <c r="G1171" s="37">
        <f>LN(ACTIONS!I1173/ACTIONS!I1172)</f>
        <v>7.1408709702103735E-3</v>
      </c>
      <c r="H1171" s="37">
        <f>LN(ACTIONS!J1173/ACTIONS!J1172)</f>
        <v>8.9903786738357323E-3</v>
      </c>
      <c r="I1171" s="37">
        <f>LN(ACTIONS!K1173/ACTIONS!K1172)</f>
        <v>-1.9603414254969181E-3</v>
      </c>
      <c r="J1171" s="37">
        <f>LN(ACTIONS!L1173/ACTIONS!L1172)</f>
        <v>8.2678797599399563E-4</v>
      </c>
      <c r="K1171" s="37">
        <f>LN(ACTIONS!M1173/ACTIONS!M1172)</f>
        <v>1.4379332724342832E-2</v>
      </c>
      <c r="L1171" s="37">
        <f>LN(INDICE!D1173/INDICE!D1172)</f>
        <v>4.0657578802252414E-3</v>
      </c>
    </row>
    <row r="1172" spans="1:12" ht="15" customHeight="1" x14ac:dyDescent="0.35">
      <c r="A1172" s="17">
        <v>42963</v>
      </c>
      <c r="B1172" s="39">
        <f>LN(ACTIONS!D1174/ACTIONS!D1173)</f>
        <v>3.0214926488188838E-3</v>
      </c>
      <c r="C1172" s="39">
        <f>LN(ACTIONS!E1174/ACTIONS!E1173)</f>
        <v>1.0923757466846823E-2</v>
      </c>
      <c r="D1172" s="39">
        <f>LN(ACTIONS!F1174/ACTIONS!F1173)</f>
        <v>2.2613049319272726E-2</v>
      </c>
      <c r="E1172" s="39">
        <f>LN(ACTIONS!G1174/ACTIONS!G1173)</f>
        <v>6.9532517817311205E-3</v>
      </c>
      <c r="F1172" s="39">
        <f>LN(ACTIONS!H1174/ACTIONS!H1173)</f>
        <v>1.5508687971972567E-3</v>
      </c>
      <c r="G1172" s="39">
        <f>LN(ACTIONS!I1174/ACTIONS!I1173)</f>
        <v>3.3040405396268374E-3</v>
      </c>
      <c r="H1172" s="39">
        <f>LN(ACTIONS!J1174/ACTIONS!J1173)</f>
        <v>6.177095825234462E-3</v>
      </c>
      <c r="I1172" s="39">
        <f>LN(ACTIONS!K1174/ACTIONS!K1173)</f>
        <v>4.1395414988969613E-2</v>
      </c>
      <c r="J1172" s="39">
        <f>LN(ACTIONS!L1174/ACTIONS!L1173)</f>
        <v>1.0686497096385483E-2</v>
      </c>
      <c r="K1172" s="39">
        <f>LN(ACTIONS!M1174/ACTIONS!M1173)</f>
        <v>-2.5990917815198727E-3</v>
      </c>
      <c r="L1172" s="39">
        <f>LN(INDICE!D1174/INDICE!D1173)</f>
        <v>6.6383989890744441E-3</v>
      </c>
    </row>
    <row r="1173" spans="1:12" ht="15" customHeight="1" x14ac:dyDescent="0.35">
      <c r="A1173" s="20">
        <v>42964</v>
      </c>
      <c r="B1173" s="37">
        <f>LN(ACTIONS!D1175/ACTIONS!D1174)</f>
        <v>-2.2231187620228257E-2</v>
      </c>
      <c r="C1173" s="37">
        <f>LN(ACTIONS!E1175/ACTIONS!E1174)</f>
        <v>-8.353670980903968E-3</v>
      </c>
      <c r="D1173" s="37">
        <f>LN(ACTIONS!F1175/ACTIONS!F1174)</f>
        <v>-3.2821730401130689E-3</v>
      </c>
      <c r="E1173" s="37">
        <f>LN(ACTIONS!G1175/ACTIONS!G1174)</f>
        <v>1.5735644474305383E-3</v>
      </c>
      <c r="F1173" s="37">
        <f>LN(ACTIONS!H1175/ACTIONS!H1174)</f>
        <v>-4.6500814602158739E-4</v>
      </c>
      <c r="G1173" s="37">
        <f>LN(ACTIONS!I1175/ACTIONS!I1174)</f>
        <v>-1.6506556849482752E-3</v>
      </c>
      <c r="H1173" s="37">
        <f>LN(ACTIONS!J1175/ACTIONS!J1174)</f>
        <v>-1.0268698489185931E-3</v>
      </c>
      <c r="I1173" s="37">
        <f>LN(ACTIONS!K1175/ACTIONS!K1174)</f>
        <v>-7.2437525804173292E-4</v>
      </c>
      <c r="J1173" s="37">
        <f>LN(ACTIONS!L1175/ACTIONS!L1174)</f>
        <v>0</v>
      </c>
      <c r="K1173" s="37">
        <f>LN(ACTIONS!M1175/ACTIONS!M1174)</f>
        <v>-4.1852670789313859E-2</v>
      </c>
      <c r="L1173" s="37">
        <f>LN(INDICE!D1175/INDICE!D1174)</f>
        <v>-6.0941157100464138E-3</v>
      </c>
    </row>
    <row r="1174" spans="1:12" ht="15" customHeight="1" x14ac:dyDescent="0.35">
      <c r="A1174" s="17">
        <v>42965</v>
      </c>
      <c r="B1174" s="39">
        <f>LN(ACTIONS!D1176/ACTIONS!D1175)</f>
        <v>-2.316245630982199E-3</v>
      </c>
      <c r="C1174" s="39">
        <f>LN(ACTIONS!E1176/ACTIONS!E1175)</f>
        <v>-9.7118918973932294E-3</v>
      </c>
      <c r="D1174" s="39">
        <f>LN(ACTIONS!F1176/ACTIONS!F1175)</f>
        <v>-1.4021651341065717E-2</v>
      </c>
      <c r="E1174" s="39">
        <f>LN(ACTIONS!G1176/ACTIONS!G1175)</f>
        <v>-1.2658396871923465E-2</v>
      </c>
      <c r="F1174" s="39">
        <f>LN(ACTIONS!H1176/ACTIONS!H1175)</f>
        <v>-1.7359103505651764E-2</v>
      </c>
      <c r="G1174" s="39">
        <f>LN(ACTIONS!I1176/ACTIONS!I1175)</f>
        <v>-1.1564664312565273E-2</v>
      </c>
      <c r="H1174" s="39">
        <f>LN(ACTIONS!J1176/ACTIONS!J1175)</f>
        <v>1.1915034577871244E-2</v>
      </c>
      <c r="I1174" s="39">
        <f>LN(ACTIONS!K1176/ACTIONS!K1175)</f>
        <v>-4.5028763714691977E-3</v>
      </c>
      <c r="J1174" s="39">
        <f>LN(ACTIONS!L1176/ACTIONS!L1175)</f>
        <v>-2.4559979598701501E-3</v>
      </c>
      <c r="K1174" s="39">
        <f>LN(ACTIONS!M1176/ACTIONS!M1175)</f>
        <v>-5.783312598334792E-3</v>
      </c>
      <c r="L1174" s="39">
        <f>LN(INDICE!D1176/INDICE!D1175)</f>
        <v>-8.6855700200828851E-3</v>
      </c>
    </row>
    <row r="1175" spans="1:12" ht="15" customHeight="1" x14ac:dyDescent="0.35">
      <c r="A1175" s="20">
        <v>42968</v>
      </c>
      <c r="B1175" s="37">
        <f>LN(ACTIONS!D1177/ACTIONS!D1176)</f>
        <v>-8.9679736075673373E-3</v>
      </c>
      <c r="C1175" s="37">
        <f>LN(ACTIONS!E1177/ACTIONS!E1176)</f>
        <v>6.5136680766668138E-4</v>
      </c>
      <c r="D1175" s="37">
        <f>LN(ACTIONS!F1177/ACTIONS!F1176)</f>
        <v>4.5005457043147141E-3</v>
      </c>
      <c r="E1175" s="37">
        <f>LN(ACTIONS!G1177/ACTIONS!G1176)</f>
        <v>1.2730746467981126E-3</v>
      </c>
      <c r="F1175" s="37">
        <f>LN(ACTIONS!H1177/ACTIONS!H1176)</f>
        <v>8.0132410874140837E-3</v>
      </c>
      <c r="G1175" s="37">
        <f>LN(ACTIONS!I1177/ACTIONS!I1176)</f>
        <v>1.1024070334255979E-3</v>
      </c>
      <c r="H1175" s="37">
        <f>LN(ACTIONS!J1177/ACTIONS!J1176)</f>
        <v>-7.4728608627475292E-3</v>
      </c>
      <c r="I1175" s="37">
        <f>LN(ACTIONS!K1177/ACTIONS!K1176)</f>
        <v>-6.2796847472291976E-3</v>
      </c>
      <c r="J1175" s="37">
        <f>LN(ACTIONS!L1177/ACTIONS!L1176)</f>
        <v>0</v>
      </c>
      <c r="K1175" s="37">
        <f>LN(ACTIONS!M1177/ACTIONS!M1176)</f>
        <v>3.065919621834761E-3</v>
      </c>
      <c r="L1175" s="37">
        <f>LN(INDICE!D1177/INDICE!D1176)</f>
        <v>-6.965852581015242E-4</v>
      </c>
    </row>
    <row r="1176" spans="1:12" ht="15" customHeight="1" x14ac:dyDescent="0.35">
      <c r="A1176" s="17">
        <v>42969</v>
      </c>
      <c r="B1176" s="39">
        <f>LN(ACTIONS!D1178/ACTIONS!D1177)</f>
        <v>-4.7298045763582465E-3</v>
      </c>
      <c r="C1176" s="39">
        <f>LN(ACTIONS!E1178/ACTIONS!E1177)</f>
        <v>1.9515586131871277E-3</v>
      </c>
      <c r="D1176" s="39">
        <f>LN(ACTIONS!F1178/ACTIONS!F1177)</f>
        <v>7.3915917161379296E-3</v>
      </c>
      <c r="E1176" s="39">
        <f>LN(ACTIONS!G1178/ACTIONS!G1177)</f>
        <v>1.1385322225125429E-2</v>
      </c>
      <c r="F1176" s="39">
        <f>LN(ACTIONS!H1178/ACTIONS!H1177)</f>
        <v>6.257822482063671E-4</v>
      </c>
      <c r="G1176" s="39">
        <f>LN(ACTIONS!I1178/ACTIONS!I1177)</f>
        <v>1.6490439908447074E-2</v>
      </c>
      <c r="H1176" s="39">
        <f>LN(ACTIONS!J1178/ACTIONS!J1177)</f>
        <v>1.2536162819294259E-2</v>
      </c>
      <c r="I1176" s="39">
        <f>LN(ACTIONS!K1178/ACTIONS!K1177)</f>
        <v>2.1163277173259162E-2</v>
      </c>
      <c r="J1176" s="39">
        <f>LN(ACTIONS!L1178/ACTIONS!L1177)</f>
        <v>9.7880063661629439E-3</v>
      </c>
      <c r="K1176" s="39">
        <f>LN(ACTIONS!M1178/ACTIONS!M1177)</f>
        <v>1.1834457647002798E-2</v>
      </c>
      <c r="L1176" s="39">
        <f>LN(INDICE!D1178/INDICE!D1177)</f>
        <v>8.5520723779611701E-3</v>
      </c>
    </row>
    <row r="1177" spans="1:12" ht="15" customHeight="1" x14ac:dyDescent="0.35">
      <c r="A1177" s="20">
        <v>42970</v>
      </c>
      <c r="B1177" s="37">
        <f>LN(ACTIONS!D1179/ACTIONS!D1178)</f>
        <v>7.8447080021319757E-3</v>
      </c>
      <c r="C1177" s="37">
        <f>LN(ACTIONS!E1179/ACTIONS!E1178)</f>
        <v>3.244157959145007E-3</v>
      </c>
      <c r="D1177" s="37">
        <f>LN(ACTIONS!F1179/ACTIONS!F1178)</f>
        <v>-5.8156442464942729E-4</v>
      </c>
      <c r="E1177" s="37">
        <f>LN(ACTIONS!G1179/ACTIONS!G1178)</f>
        <v>3.1397200046678463E-3</v>
      </c>
      <c r="F1177" s="37">
        <f>LN(ACTIONS!H1179/ACTIONS!H1178)</f>
        <v>3.1274433405811011E-4</v>
      </c>
      <c r="G1177" s="37">
        <f>LN(ACTIONS!I1179/ACTIONS!I1178)</f>
        <v>0</v>
      </c>
      <c r="H1177" s="37">
        <f>LN(ACTIONS!J1179/ACTIONS!J1178)</f>
        <v>7.7142760559537173E-3</v>
      </c>
      <c r="I1177" s="37">
        <f>LN(ACTIONS!K1179/ACTIONS!K1178)</f>
        <v>1.282616984842015E-2</v>
      </c>
      <c r="J1177" s="37">
        <f>LN(ACTIONS!L1179/ACTIONS!L1178)</f>
        <v>-1.5542235149414982E-2</v>
      </c>
      <c r="K1177" s="37">
        <f>LN(ACTIONS!M1179/ACTIONS!M1178)</f>
        <v>4.3602282729779075E-3</v>
      </c>
      <c r="L1177" s="37">
        <f>LN(INDICE!D1179/INDICE!D1178)</f>
        <v>1.2326956970815873E-4</v>
      </c>
    </row>
    <row r="1178" spans="1:12" ht="15" customHeight="1" x14ac:dyDescent="0.35">
      <c r="A1178" s="17">
        <v>42971</v>
      </c>
      <c r="B1178" s="39">
        <f>LN(ACTIONS!D1180/ACTIONS!D1179)</f>
        <v>-3.8883272906112943E-4</v>
      </c>
      <c r="C1178" s="39">
        <f>LN(ACTIONS!E1180/ACTIONS!E1179)</f>
        <v>3.2193186757910842E-3</v>
      </c>
      <c r="D1178" s="39">
        <f>LN(ACTIONS!F1180/ACTIONS!F1179)</f>
        <v>-3.4965070587293142E-3</v>
      </c>
      <c r="E1178" s="39">
        <f>LN(ACTIONS!G1180/ACTIONS!G1179)</f>
        <v>-6.2893289075639904E-3</v>
      </c>
      <c r="F1178" s="39">
        <f>LN(ACTIONS!H1180/ACTIONS!H1179)</f>
        <v>1.1039527492747935E-2</v>
      </c>
      <c r="G1178" s="39">
        <f>LN(ACTIONS!I1180/ACTIONS!I1179)</f>
        <v>-7.6815674839860225E-3</v>
      </c>
      <c r="H1178" s="39">
        <f>LN(ACTIONS!J1180/ACTIONS!J1179)</f>
        <v>-2.0066896365891567E-3</v>
      </c>
      <c r="I1178" s="39">
        <f>LN(ACTIONS!K1180/ACTIONS!K1179)</f>
        <v>2.2630844170768308E-3</v>
      </c>
      <c r="J1178" s="39">
        <f>LN(ACTIONS!L1180/ACTIONS!L1179)</f>
        <v>1.3104200621984693E-2</v>
      </c>
      <c r="K1178" s="39">
        <f>LN(ACTIONS!M1180/ACTIONS!M1179)</f>
        <v>-2.6809667532578241E-3</v>
      </c>
      <c r="L1178" s="39">
        <f>LN(INDICE!D1180/INDICE!D1179)</f>
        <v>3.3009466939897055E-3</v>
      </c>
    </row>
    <row r="1179" spans="1:12" ht="15" customHeight="1" x14ac:dyDescent="0.35">
      <c r="A1179" s="20">
        <v>42972</v>
      </c>
      <c r="B1179" s="37">
        <f>LN(ACTIONS!D1181/ACTIONS!D1180)</f>
        <v>-3.8898397876510447E-4</v>
      </c>
      <c r="C1179" s="37">
        <f>LN(ACTIONS!E1181/ACTIONS!E1180)</f>
        <v>0</v>
      </c>
      <c r="D1179" s="37">
        <f>LN(ACTIONS!F1181/ACTIONS!F1180)</f>
        <v>-5.8394162243249025E-4</v>
      </c>
      <c r="E1179" s="37">
        <f>LN(ACTIONS!G1181/ACTIONS!G1180)</f>
        <v>4.4066800929473959E-3</v>
      </c>
      <c r="F1179" s="37">
        <f>LN(ACTIONS!H1181/ACTIONS!H1180)</f>
        <v>2.6252814089738285E-3</v>
      </c>
      <c r="G1179" s="37">
        <f>LN(ACTIONS!I1181/ACTIONS!I1180)</f>
        <v>-3.846413655325771E-3</v>
      </c>
      <c r="H1179" s="37">
        <f>LN(ACTIONS!J1181/ACTIONS!J1180)</f>
        <v>-1.4500338367342982E-2</v>
      </c>
      <c r="I1179" s="37">
        <f>LN(ACTIONS!K1181/ACTIONS!K1180)</f>
        <v>-3.1130632187813981E-3</v>
      </c>
      <c r="J1179" s="37">
        <f>LN(ACTIONS!L1181/ACTIONS!L1180)</f>
        <v>-2.4439930698781022E-3</v>
      </c>
      <c r="K1179" s="37">
        <f>LN(ACTIONS!M1181/ACTIONS!M1180)</f>
        <v>-8.7631164081250906E-3</v>
      </c>
      <c r="L1179" s="37">
        <f>LN(INDICE!D1181/INDICE!D1180)</f>
        <v>-7.5632139699901104E-4</v>
      </c>
    </row>
    <row r="1180" spans="1:12" ht="15" customHeight="1" x14ac:dyDescent="0.35">
      <c r="A1180" s="17">
        <v>42975</v>
      </c>
      <c r="B1180" s="39">
        <f>LN(ACTIONS!D1182/ACTIONS!D1181)</f>
        <v>0</v>
      </c>
      <c r="C1180" s="39">
        <f>LN(ACTIONS!E1182/ACTIONS!E1181)</f>
        <v>0</v>
      </c>
      <c r="D1180" s="39">
        <f>LN(ACTIONS!F1182/ACTIONS!F1181)</f>
        <v>0</v>
      </c>
      <c r="E1180" s="39">
        <f>LN(ACTIONS!G1182/ACTIONS!G1181)</f>
        <v>0</v>
      </c>
      <c r="F1180" s="39">
        <f>LN(ACTIONS!H1182/ACTIONS!H1181)</f>
        <v>0</v>
      </c>
      <c r="G1180" s="39">
        <f>LN(ACTIONS!I1182/ACTIONS!I1181)</f>
        <v>0</v>
      </c>
      <c r="H1180" s="39">
        <f>LN(ACTIONS!J1182/ACTIONS!J1181)</f>
        <v>0</v>
      </c>
      <c r="I1180" s="39">
        <f>LN(ACTIONS!K1182/ACTIONS!K1181)</f>
        <v>0</v>
      </c>
      <c r="J1180" s="39">
        <f>LN(ACTIONS!L1182/ACTIONS!L1181)</f>
        <v>0</v>
      </c>
      <c r="K1180" s="39">
        <f>LN(ACTIONS!M1182/ACTIONS!M1181)</f>
        <v>0</v>
      </c>
      <c r="L1180" s="39">
        <f>LN(INDICE!D1182/INDICE!D1181)</f>
        <v>0</v>
      </c>
    </row>
    <row r="1181" spans="1:12" ht="15" customHeight="1" x14ac:dyDescent="0.35">
      <c r="A1181" s="20">
        <v>42976</v>
      </c>
      <c r="B1181" s="37">
        <f>LN(ACTIONS!D1183/ACTIONS!D1182)</f>
        <v>-1.9724040336361347E-2</v>
      </c>
      <c r="C1181" s="37">
        <f>LN(ACTIONS!E1183/ACTIONS!E1182)</f>
        <v>3.8667039455569006E-3</v>
      </c>
      <c r="D1181" s="37">
        <f>LN(ACTIONS!F1183/ACTIONS!F1182)</f>
        <v>-8.4075184851925208E-3</v>
      </c>
      <c r="E1181" s="37">
        <f>LN(ACTIONS!G1183/ACTIONS!G1182)</f>
        <v>1.0000083334583399E-2</v>
      </c>
      <c r="F1181" s="37">
        <f>LN(ACTIONS!H1183/ACTIONS!H1182)</f>
        <v>-1.5542743725922062E-2</v>
      </c>
      <c r="G1181" s="37">
        <f>LN(ACTIONS!I1183/ACTIONS!I1182)</f>
        <v>-1.0520260674179166E-2</v>
      </c>
      <c r="H1181" s="37">
        <f>LN(ACTIONS!J1183/ACTIONS!J1182)</f>
        <v>4.0678022193257482E-3</v>
      </c>
      <c r="I1181" s="37">
        <f>LN(ACTIONS!K1183/ACTIONS!K1182)</f>
        <v>4.25079708844847E-4</v>
      </c>
      <c r="J1181" s="37">
        <f>LN(ACTIONS!L1183/ACTIONS!L1182)</f>
        <v>-4.9059787688545183E-3</v>
      </c>
      <c r="K1181" s="37">
        <f>LN(ACTIONS!M1183/ACTIONS!M1182)</f>
        <v>-1.1576567828997622E-2</v>
      </c>
      <c r="L1181" s="37">
        <f>LN(INDICE!D1183/INDICE!D1182)</f>
        <v>-8.6886329722323519E-3</v>
      </c>
    </row>
    <row r="1182" spans="1:12" ht="15" customHeight="1" x14ac:dyDescent="0.35">
      <c r="A1182" s="17">
        <v>42977</v>
      </c>
      <c r="B1182" s="39">
        <f>LN(ACTIONS!D1184/ACTIONS!D1183)</f>
        <v>-9.2085719780472079E-3</v>
      </c>
      <c r="C1182" s="39">
        <f>LN(ACTIONS!E1184/ACTIONS!E1183)</f>
        <v>3.8518101176918968E-3</v>
      </c>
      <c r="D1182" s="39">
        <f>LN(ACTIONS!F1184/ACTIONS!F1183)</f>
        <v>4.3103515011222631E-3</v>
      </c>
      <c r="E1182" s="39">
        <f>LN(ACTIONS!G1184/ACTIONS!G1183)</f>
        <v>2.3660652077507276E-2</v>
      </c>
      <c r="F1182" s="39">
        <f>LN(ACTIONS!H1184/ACTIONS!H1183)</f>
        <v>-1.0970928143730994E-3</v>
      </c>
      <c r="G1182" s="39">
        <f>LN(ACTIONS!I1184/ACTIONS!I1183)</f>
        <v>1.3837013300173078E-2</v>
      </c>
      <c r="H1182" s="39">
        <f>LN(ACTIONS!J1184/ACTIONS!J1183)</f>
        <v>1.4775285582154241E-2</v>
      </c>
      <c r="I1182" s="39">
        <f>LN(ACTIONS!K1184/ACTIONS!K1183)</f>
        <v>1.0568688523364555E-2</v>
      </c>
      <c r="J1182" s="39">
        <f>LN(ACTIONS!L1184/ACTIONS!L1183)</f>
        <v>1.7872124766121829E-2</v>
      </c>
      <c r="K1182" s="39">
        <f>LN(ACTIONS!M1184/ACTIONS!M1183)</f>
        <v>1.1915034577871244E-2</v>
      </c>
      <c r="L1182" s="39">
        <f>LN(INDICE!D1184/INDICE!D1183)</f>
        <v>3.785706321400645E-3</v>
      </c>
    </row>
    <row r="1183" spans="1:12" ht="15" customHeight="1" x14ac:dyDescent="0.35">
      <c r="A1183" s="20">
        <v>42978</v>
      </c>
      <c r="B1183" s="37">
        <f>LN(ACTIONS!D1185/ACTIONS!D1184)</f>
        <v>1.3563979559917559E-2</v>
      </c>
      <c r="C1183" s="37">
        <f>LN(ACTIONS!E1185/ACTIONS!E1184)</f>
        <v>1.920355642463445E-3</v>
      </c>
      <c r="D1183" s="37">
        <f>LN(ACTIONS!F1185/ACTIONS!F1184)</f>
        <v>1.3399559646383711E-2</v>
      </c>
      <c r="E1183" s="37">
        <f>LN(ACTIONS!G1185/ACTIONS!G1184)</f>
        <v>8.7680077968758374E-3</v>
      </c>
      <c r="F1183" s="37">
        <f>LN(ACTIONS!H1185/ACTIONS!H1184)</f>
        <v>3.756460826731789E-3</v>
      </c>
      <c r="G1183" s="37">
        <f>LN(ACTIONS!I1185/ACTIONS!I1184)</f>
        <v>4.9216436526956682E-3</v>
      </c>
      <c r="H1183" s="37">
        <f>LN(ACTIONS!J1185/ACTIONS!J1184)</f>
        <v>1.4888612493750559E-2</v>
      </c>
      <c r="I1183" s="37">
        <f>LN(ACTIONS!K1185/ACTIONS!K1184)</f>
        <v>7.8190847962555533E-3</v>
      </c>
      <c r="J1183" s="37">
        <f>LN(ACTIONS!L1185/ACTIONS!L1184)</f>
        <v>5.6202476321536264E-3</v>
      </c>
      <c r="K1183" s="37">
        <f>LN(ACTIONS!M1185/ACTIONS!M1184)</f>
        <v>1.1440232443739115E-2</v>
      </c>
      <c r="L1183" s="37">
        <f>LN(INDICE!D1185/INDICE!D1184)</f>
        <v>8.8349493435005057E-3</v>
      </c>
    </row>
    <row r="1184" spans="1:12" ht="15" customHeight="1" x14ac:dyDescent="0.35">
      <c r="A1184" s="17">
        <v>42979</v>
      </c>
      <c r="B1184" s="39">
        <f>LN(ACTIONS!D1186/ACTIONS!D1185)</f>
        <v>3.5888272305283006E-3</v>
      </c>
      <c r="C1184" s="39">
        <f>LN(ACTIONS!E1186/ACTIONS!E1185)</f>
        <v>-5.7721657601552063E-3</v>
      </c>
      <c r="D1184" s="39">
        <f>LN(ACTIONS!F1186/ACTIONS!F1185)</f>
        <v>-1.1580777206277087E-3</v>
      </c>
      <c r="E1184" s="39">
        <f>LN(ACTIONS!G1186/ACTIONS!G1185)</f>
        <v>-9.0347845326562543E-4</v>
      </c>
      <c r="F1184" s="39">
        <f>LN(ACTIONS!H1186/ACTIONS!H1185)</f>
        <v>9.4846392424401942E-3</v>
      </c>
      <c r="G1184" s="39">
        <f>LN(ACTIONS!I1186/ACTIONS!I1185)</f>
        <v>6.5356489926180561E-3</v>
      </c>
      <c r="H1184" s="39">
        <f>LN(ACTIONS!J1186/ACTIONS!J1185)</f>
        <v>-1.6433857437300147E-3</v>
      </c>
      <c r="I1184" s="39">
        <f>LN(ACTIONS!K1186/ACTIONS!K1185)</f>
        <v>2.0647670893468979E-2</v>
      </c>
      <c r="J1184" s="39">
        <f>LN(ACTIONS!L1186/ACTIONS!L1185)</f>
        <v>4.7923414403064869E-3</v>
      </c>
      <c r="K1184" s="39">
        <f>LN(ACTIONS!M1186/ACTIONS!M1185)</f>
        <v>-1.279478734099835E-2</v>
      </c>
      <c r="L1184" s="39">
        <f>LN(INDICE!D1186/INDICE!D1185)</f>
        <v>1.0599148756229692E-3</v>
      </c>
    </row>
    <row r="1185" spans="1:12" ht="15" customHeight="1" x14ac:dyDescent="0.35">
      <c r="A1185" s="20">
        <v>42983</v>
      </c>
      <c r="B1185" s="37">
        <f>LN(ACTIONS!D1187/ACTIONS!D1186)</f>
        <v>-1.7553367580900866E-2</v>
      </c>
      <c r="C1185" s="37">
        <f>LN(ACTIONS!E1187/ACTIONS!E1186)</f>
        <v>-1.1630796388565569E-2</v>
      </c>
      <c r="D1185" s="37">
        <f>LN(ACTIONS!F1187/ACTIONS!F1186)</f>
        <v>-4.4517638604226828E-3</v>
      </c>
      <c r="E1185" s="37">
        <f>LN(ACTIONS!G1187/ACTIONS!G1186)</f>
        <v>-9.0799655309176368E-3</v>
      </c>
      <c r="F1185" s="37">
        <f>LN(ACTIONS!H1187/ACTIONS!H1186)</f>
        <v>-9.6408770366803939E-3</v>
      </c>
      <c r="G1185" s="37">
        <f>LN(ACTIONS!I1187/ACTIONS!I1186)</f>
        <v>-2.1407292372708886E-2</v>
      </c>
      <c r="H1185" s="37">
        <f>LN(ACTIONS!J1187/ACTIONS!J1186)</f>
        <v>-1.3166558847467851E-3</v>
      </c>
      <c r="I1185" s="37">
        <f>LN(ACTIONS!K1187/ACTIONS!K1186)</f>
        <v>-1.0959013789719543E-2</v>
      </c>
      <c r="J1185" s="37">
        <f>LN(ACTIONS!L1187/ACTIONS!L1186)</f>
        <v>-5.5933026365113259E-3</v>
      </c>
      <c r="K1185" s="37">
        <f>LN(ACTIONS!M1187/ACTIONS!M1186)</f>
        <v>3.0451723751665841E-3</v>
      </c>
      <c r="L1185" s="37">
        <f>LN(INDICE!D1187/INDICE!D1186)</f>
        <v>-8.8553870666222018E-3</v>
      </c>
    </row>
    <row r="1186" spans="1:12" ht="15" customHeight="1" x14ac:dyDescent="0.35">
      <c r="A1186" s="17">
        <v>42984</v>
      </c>
      <c r="B1186" s="39">
        <f>LN(ACTIONS!D1188/ACTIONS!D1187)</f>
        <v>-1.5422809638821434E-2</v>
      </c>
      <c r="C1186" s="39">
        <f>LN(ACTIONS!E1188/ACTIONS!E1187)</f>
        <v>-1.1124070476787349E-2</v>
      </c>
      <c r="D1186" s="39">
        <f>LN(ACTIONS!F1188/ACTIONS!F1187)</f>
        <v>-4.8614582862450892E-3</v>
      </c>
      <c r="E1186" s="39">
        <f>LN(ACTIONS!G1188/ACTIONS!G1187)</f>
        <v>-1.8259286874643503E-3</v>
      </c>
      <c r="F1186" s="39">
        <f>LN(ACTIONS!H1188/ACTIONS!H1187)</f>
        <v>3.1201273362436777E-3</v>
      </c>
      <c r="G1186" s="39">
        <f>LN(ACTIONS!I1188/ACTIONS!I1187)</f>
        <v>-9.4758773560065252E-3</v>
      </c>
      <c r="H1186" s="39">
        <f>LN(ACTIONS!J1188/ACTIONS!J1187)</f>
        <v>-9.8863082693943219E-4</v>
      </c>
      <c r="I1186" s="39">
        <f>LN(ACTIONS!K1188/ACTIONS!K1187)</f>
        <v>7.6839016919145317E-3</v>
      </c>
      <c r="J1186" s="39">
        <f>LN(ACTIONS!L1188/ACTIONS!L1187)</f>
        <v>-4.6748979574072813E-2</v>
      </c>
      <c r="K1186" s="39">
        <f>LN(ACTIONS!M1188/ACTIONS!M1187)</f>
        <v>4.3822756799916625E-3</v>
      </c>
      <c r="L1186" s="39">
        <f>LN(INDICE!D1188/INDICE!D1187)</f>
        <v>-2.5517683712564837E-3</v>
      </c>
    </row>
    <row r="1187" spans="1:12" ht="15" customHeight="1" x14ac:dyDescent="0.35">
      <c r="A1187" s="20">
        <v>42985</v>
      </c>
      <c r="B1187" s="37">
        <f>LN(ACTIONS!D1189/ACTIONS!D1188)</f>
        <v>-1.4012602779662851E-2</v>
      </c>
      <c r="C1187" s="37">
        <f>LN(ACTIONS!E1189/ACTIONS!E1188)</f>
        <v>-3.7499086685553303E-2</v>
      </c>
      <c r="D1187" s="37">
        <f>LN(ACTIONS!F1189/ACTIONS!F1188)</f>
        <v>5.8309203107931437E-3</v>
      </c>
      <c r="E1187" s="37">
        <f>LN(ACTIONS!G1189/ACTIONS!G1188)</f>
        <v>2.4338314417472339E-3</v>
      </c>
      <c r="F1187" s="37">
        <f>LN(ACTIONS!H1189/ACTIONS!H1188)</f>
        <v>2.7651531330509949E-2</v>
      </c>
      <c r="G1187" s="37">
        <f>LN(ACTIONS!I1189/ACTIONS!I1188)</f>
        <v>-9.0212915961117787E-3</v>
      </c>
      <c r="H1187" s="37">
        <f>LN(ACTIONS!J1189/ACTIONS!J1188)</f>
        <v>2.3052867116861941E-3</v>
      </c>
      <c r="I1187" s="37">
        <f>LN(ACTIONS!K1189/ACTIONS!K1188)</f>
        <v>7.3539756726259172E-3</v>
      </c>
      <c r="J1187" s="37">
        <f>LN(ACTIONS!L1189/ACTIONS!L1188)</f>
        <v>2.1595523632227158E-2</v>
      </c>
      <c r="K1187" s="37">
        <f>LN(ACTIONS!M1189/ACTIONS!M1188)</f>
        <v>5.0327232546101986E-3</v>
      </c>
      <c r="L1187" s="37">
        <f>LN(INDICE!D1189/INDICE!D1188)</f>
        <v>5.8097486259553717E-3</v>
      </c>
    </row>
    <row r="1188" spans="1:12" ht="15" customHeight="1" x14ac:dyDescent="0.35">
      <c r="A1188" s="17">
        <v>42986</v>
      </c>
      <c r="B1188" s="39">
        <f>LN(ACTIONS!D1190/ACTIONS!D1189)</f>
        <v>1.3198535655578299E-2</v>
      </c>
      <c r="C1188" s="39">
        <f>LN(ACTIONS!E1190/ACTIONS!E1189)</f>
        <v>2.7137470130247296E-3</v>
      </c>
      <c r="D1188" s="39">
        <f>LN(ACTIONS!F1190/ACTIONS!F1189)</f>
        <v>5.2189158757918281E-3</v>
      </c>
      <c r="E1188" s="39">
        <f>LN(ACTIONS!G1190/ACTIONS!G1189)</f>
        <v>-7.9317072328084631E-3</v>
      </c>
      <c r="F1188" s="39">
        <f>LN(ACTIONS!H1190/ACTIONS!H1189)</f>
        <v>4.5351551653913628E-3</v>
      </c>
      <c r="G1188" s="39">
        <f>LN(ACTIONS!I1190/ACTIONS!I1189)</f>
        <v>9.0212915961117926E-3</v>
      </c>
      <c r="H1188" s="39">
        <f>LN(ACTIONS!J1190/ACTIONS!J1189)</f>
        <v>7.2107818173616214E-3</v>
      </c>
      <c r="I1188" s="39">
        <f>LN(ACTIONS!K1190/ACTIONS!K1189)</f>
        <v>-1.4900145803135504E-2</v>
      </c>
      <c r="J1188" s="39">
        <f>LN(ACTIONS!L1190/ACTIONS!L1189)</f>
        <v>-1.5735314312132535E-2</v>
      </c>
      <c r="K1188" s="39">
        <f>LN(ACTIONS!M1190/ACTIONS!M1189)</f>
        <v>-3.6813973122716316E-2</v>
      </c>
      <c r="L1188" s="39">
        <f>LN(INDICE!D1190/INDICE!D1189)</f>
        <v>-2.6234263329338418E-3</v>
      </c>
    </row>
    <row r="1189" spans="1:12" ht="15" customHeight="1" x14ac:dyDescent="0.35">
      <c r="A1189" s="20">
        <v>42989</v>
      </c>
      <c r="B1189" s="37">
        <f>LN(ACTIONS!D1191/ACTIONS!D1190)</f>
        <v>-2.4870056647198599E-3</v>
      </c>
      <c r="C1189" s="37">
        <f>LN(ACTIONS!E1191/ACTIONS!E1190)</f>
        <v>5.4356165842879165E-3</v>
      </c>
      <c r="D1189" s="37">
        <f>LN(ACTIONS!F1191/ACTIONS!F1190)</f>
        <v>-2.7027043478851389E-3</v>
      </c>
      <c r="E1189" s="37">
        <f>LN(ACTIONS!G1191/ACTIONS!G1190)</f>
        <v>-5.089037726215119E-2</v>
      </c>
      <c r="F1189" s="37">
        <f>LN(ACTIONS!H1191/ACTIONS!H1190)</f>
        <v>3.6133733985138313E-3</v>
      </c>
      <c r="G1189" s="37">
        <f>LN(ACTIONS!I1191/ACTIONS!I1190)</f>
        <v>1.1146665688272427E-2</v>
      </c>
      <c r="H1189" s="37">
        <f>LN(ACTIONS!J1191/ACTIONS!J1190)</f>
        <v>1.9575862695178506E-3</v>
      </c>
      <c r="I1189" s="37">
        <f>LN(ACTIONS!K1191/ACTIONS!K1190)</f>
        <v>1.7068756032261712E-2</v>
      </c>
      <c r="J1189" s="37">
        <f>LN(ACTIONS!L1191/ACTIONS!L1190)</f>
        <v>1.1618387953865057E-2</v>
      </c>
      <c r="K1189" s="37">
        <f>LN(ACTIONS!M1191/ACTIONS!M1190)</f>
        <v>8.9872710002366768E-3</v>
      </c>
      <c r="L1189" s="37">
        <f>LN(INDICE!D1191/INDICE!D1190)</f>
        <v>4.8664199467880597E-3</v>
      </c>
    </row>
    <row r="1190" spans="1:12" ht="15" customHeight="1" x14ac:dyDescent="0.35">
      <c r="A1190" s="17">
        <v>42990</v>
      </c>
      <c r="B1190" s="39">
        <f>LN(ACTIONS!D1192/ACTIONS!D1191)</f>
        <v>2.3918699304729729E-2</v>
      </c>
      <c r="C1190" s="39">
        <f>LN(ACTIONS!E1192/ACTIONS!E1191)</f>
        <v>1.5449976363111996E-2</v>
      </c>
      <c r="D1190" s="39">
        <f>LN(ACTIONS!F1192/ACTIONS!F1191)</f>
        <v>-2.3224318547879113E-3</v>
      </c>
      <c r="E1190" s="39">
        <f>LN(ACTIONS!G1192/ACTIONS!G1191)</f>
        <v>1.2490154367186354E-2</v>
      </c>
      <c r="F1190" s="39">
        <f>LN(ACTIONS!H1192/ACTIONS!H1191)</f>
        <v>-1.3534854310763762E-3</v>
      </c>
      <c r="G1190" s="39">
        <f>LN(ACTIONS!I1192/ACTIONS!I1191)</f>
        <v>-2.2394928721400742E-3</v>
      </c>
      <c r="H1190" s="39">
        <f>LN(ACTIONS!J1192/ACTIONS!J1191)</f>
        <v>-4.5736767085691266E-3</v>
      </c>
      <c r="I1190" s="39">
        <f>LN(ACTIONS!K1192/ACTIONS!K1191)</f>
        <v>8.6277159610966669E-3</v>
      </c>
      <c r="J1190" s="39">
        <f>LN(ACTIONS!L1192/ACTIONS!L1191)</f>
        <v>-1.6639319003964669E-2</v>
      </c>
      <c r="K1190" s="39">
        <f>LN(ACTIONS!M1192/ACTIONS!M1191)</f>
        <v>1.0318143649731719E-3</v>
      </c>
      <c r="L1190" s="39">
        <f>LN(INDICE!D1192/INDICE!D1191)</f>
        <v>-1.7415633106059158E-3</v>
      </c>
    </row>
    <row r="1191" spans="1:12" ht="15" customHeight="1" x14ac:dyDescent="0.35">
      <c r="A1191" s="20">
        <v>42991</v>
      </c>
      <c r="B1191" s="37">
        <f>LN(ACTIONS!D1193/ACTIONS!D1192)</f>
        <v>-3.986446136109152E-4</v>
      </c>
      <c r="C1191" s="37">
        <f>LN(ACTIONS!E1193/ACTIONS!E1192)</f>
        <v>-2.6724486612483443E-3</v>
      </c>
      <c r="D1191" s="37">
        <f>LN(ACTIONS!F1193/ACTIONS!F1192)</f>
        <v>-7.7806266861768321E-3</v>
      </c>
      <c r="E1191" s="37">
        <f>LN(ACTIONS!G1193/ACTIONS!G1192)</f>
        <v>4.4458631501984877E-3</v>
      </c>
      <c r="F1191" s="37">
        <f>LN(ACTIONS!H1193/ACTIONS!H1192)</f>
        <v>-1.3553198370106188E-3</v>
      </c>
      <c r="G1191" s="37">
        <f>LN(ACTIONS!I1193/ACTIONS!I1192)</f>
        <v>3.3406859424568412E-3</v>
      </c>
      <c r="H1191" s="37">
        <f>LN(ACTIONS!J1193/ACTIONS!J1192)</f>
        <v>-7.8895872751628213E-3</v>
      </c>
      <c r="I1191" s="37">
        <f>LN(ACTIONS!K1193/ACTIONS!K1192)</f>
        <v>-2.4182675516290431E-2</v>
      </c>
      <c r="J1191" s="37">
        <f>LN(ACTIONS!L1193/ACTIONS!L1192)</f>
        <v>1.1676529661835638E-2</v>
      </c>
      <c r="K1191" s="37">
        <f>LN(ACTIONS!M1193/ACTIONS!M1192)</f>
        <v>-4.4789049895944521E-3</v>
      </c>
      <c r="L1191" s="37">
        <f>LN(INDICE!D1193/INDICE!D1192)</f>
        <v>-2.8402517268593555E-3</v>
      </c>
    </row>
    <row r="1192" spans="1:12" ht="15" customHeight="1" x14ac:dyDescent="0.35">
      <c r="A1192" s="17">
        <v>42992</v>
      </c>
      <c r="B1192" s="39">
        <f>LN(ACTIONS!D1194/ACTIONS!D1193)</f>
        <v>1.4723609605825824E-2</v>
      </c>
      <c r="C1192" s="39">
        <f>LN(ACTIONS!E1194/ACTIONS!E1193)</f>
        <v>-1.0070759131954959E-2</v>
      </c>
      <c r="D1192" s="39">
        <f>LN(ACTIONS!F1194/ACTIONS!F1193)</f>
        <v>-2.2113438104933495E-2</v>
      </c>
      <c r="E1192" s="39">
        <f>LN(ACTIONS!G1194/ACTIONS!G1193)</f>
        <v>4.1106777251559284E-3</v>
      </c>
      <c r="F1192" s="39">
        <f>LN(ACTIONS!H1194/ACTIONS!H1193)</f>
        <v>-1.74816339171328E-2</v>
      </c>
      <c r="G1192" s="39">
        <f>LN(ACTIONS!I1194/ACTIONS!I1193)</f>
        <v>-5.6712983788919605E-4</v>
      </c>
      <c r="H1192" s="39">
        <f>LN(ACTIONS!J1194/ACTIONS!J1193)</f>
        <v>-1.6639319003964669E-2</v>
      </c>
      <c r="I1192" s="39">
        <f>LN(ACTIONS!K1194/ACTIONS!K1193)</f>
        <v>-3.356019649230179E-2</v>
      </c>
      <c r="J1192" s="39">
        <f>LN(ACTIONS!L1194/ACTIONS!L1193)</f>
        <v>-3.4588011287329821E-2</v>
      </c>
      <c r="K1192" s="39">
        <f>LN(ACTIONS!M1194/ACTIONS!M1193)</f>
        <v>1.0353754160484035E-3</v>
      </c>
      <c r="L1192" s="39">
        <f>LN(INDICE!D1194/INDICE!D1193)</f>
        <v>-1.1490345559035112E-2</v>
      </c>
    </row>
    <row r="1193" spans="1:12" ht="15" customHeight="1" x14ac:dyDescent="0.35">
      <c r="A1193" s="20">
        <v>42993</v>
      </c>
      <c r="B1193" s="37">
        <f>LN(ACTIONS!D1195/ACTIONS!D1194)</f>
        <v>-6.345724149729259E-3</v>
      </c>
      <c r="C1193" s="37">
        <f>LN(ACTIONS!E1195/ACTIONS!E1194)</f>
        <v>0</v>
      </c>
      <c r="D1193" s="37">
        <f>LN(ACTIONS!F1195/ACTIONS!F1194)</f>
        <v>-6.6099389386014154E-3</v>
      </c>
      <c r="E1193" s="37">
        <f>LN(ACTIONS!G1195/ACTIONS!G1194)</f>
        <v>-3.4771648753333167E-3</v>
      </c>
      <c r="F1193" s="37">
        <f>LN(ACTIONS!H1195/ACTIONS!H1194)</f>
        <v>2.0340713436009704E-2</v>
      </c>
      <c r="G1193" s="37">
        <f>LN(ACTIONS!I1195/ACTIONS!I1194)</f>
        <v>-1.9000066262969996E-2</v>
      </c>
      <c r="H1193" s="37">
        <f>LN(ACTIONS!J1195/ACTIONS!J1194)</f>
        <v>-9.4403937790870727E-3</v>
      </c>
      <c r="I1193" s="37">
        <f>LN(ACTIONS!K1195/ACTIONS!K1194)</f>
        <v>-2.040007535730877E-2</v>
      </c>
      <c r="J1193" s="37">
        <f>LN(ACTIONS!L1195/ACTIONS!L1194)</f>
        <v>1.715266286754946E-3</v>
      </c>
      <c r="K1193" s="37">
        <f>LN(ACTIONS!M1195/ACTIONS!M1194)</f>
        <v>-3.1093478151775393E-3</v>
      </c>
      <c r="L1193" s="37">
        <f>LN(INDICE!D1195/INDICE!D1194)</f>
        <v>-1.1015309651267621E-2</v>
      </c>
    </row>
    <row r="1194" spans="1:12" ht="15" customHeight="1" x14ac:dyDescent="0.35">
      <c r="A1194" s="17">
        <v>42996</v>
      </c>
      <c r="B1194" s="39">
        <f>LN(ACTIONS!D1196/ACTIONS!D1195)</f>
        <v>4.7729021834703915E-3</v>
      </c>
      <c r="C1194" s="39">
        <f>LN(ACTIONS!E1196/ACTIONS!E1195)</f>
        <v>3.3731901104932438E-3</v>
      </c>
      <c r="D1194" s="39">
        <f>LN(ACTIONS!F1196/ACTIONS!F1195)</f>
        <v>7.8070659770206347E-3</v>
      </c>
      <c r="E1194" s="39">
        <f>LN(ACTIONS!G1196/ACTIONS!G1195)</f>
        <v>1.0082000963302768E-2</v>
      </c>
      <c r="F1194" s="39">
        <f>LN(ACTIONS!H1196/ACTIONS!H1195)</f>
        <v>-1.8655276738856325E-2</v>
      </c>
      <c r="G1194" s="39">
        <f>LN(ACTIONS!I1196/ACTIONS!I1195)</f>
        <v>4.5131483652893697E-3</v>
      </c>
      <c r="H1194" s="39">
        <f>LN(ACTIONS!J1196/ACTIONS!J1195)</f>
        <v>-6.7773638649758162E-4</v>
      </c>
      <c r="I1194" s="39">
        <f>LN(ACTIONS!K1196/ACTIONS!K1195)</f>
        <v>6.0772868277924772E-3</v>
      </c>
      <c r="J1194" s="39">
        <f>LN(ACTIONS!L1196/ACTIONS!L1195)</f>
        <v>-4.2936948746994516E-3</v>
      </c>
      <c r="K1194" s="39">
        <f>LN(ACTIONS!M1196/ACTIONS!M1195)</f>
        <v>1.7833120054905036E-2</v>
      </c>
      <c r="L1194" s="39">
        <f>LN(INDICE!D1196/INDICE!D1195)</f>
        <v>5.2264481820984855E-3</v>
      </c>
    </row>
    <row r="1195" spans="1:12" ht="15" customHeight="1" x14ac:dyDescent="0.35">
      <c r="A1195" s="20">
        <v>42997</v>
      </c>
      <c r="B1195" s="37">
        <f>LN(ACTIONS!D1197/ACTIONS!D1196)</f>
        <v>1.0218352589465405E-2</v>
      </c>
      <c r="C1195" s="37">
        <f>LN(ACTIONS!E1197/ACTIONS!E1196)</f>
        <v>6.7327475892830374E-4</v>
      </c>
      <c r="D1195" s="37">
        <f>LN(ACTIONS!F1197/ACTIONS!F1196)</f>
        <v>-4.5967903467722922E-3</v>
      </c>
      <c r="E1195" s="37">
        <f>LN(ACTIONS!G1197/ACTIONS!G1196)</f>
        <v>2.8173441706276642E-3</v>
      </c>
      <c r="F1195" s="37">
        <f>LN(ACTIONS!H1197/ACTIONS!H1196)</f>
        <v>1.5297540079734673E-3</v>
      </c>
      <c r="G1195" s="37">
        <f>LN(ACTIONS!I1197/ACTIONS!I1196)</f>
        <v>7.8241327238796343E-3</v>
      </c>
      <c r="H1195" s="37">
        <f>LN(ACTIONS!J1197/ACTIONS!J1196)</f>
        <v>-5.7793803564143821E-3</v>
      </c>
      <c r="I1195" s="37">
        <f>LN(ACTIONS!K1197/ACTIONS!K1196)</f>
        <v>-1.4436266402070973E-3</v>
      </c>
      <c r="J1195" s="37">
        <f>LN(ACTIONS!L1197/ACTIONS!L1196)</f>
        <v>1.5371780047854002E-2</v>
      </c>
      <c r="K1195" s="37">
        <f>LN(ACTIONS!M1197/ACTIONS!M1196)</f>
        <v>7.4500852545945923E-3</v>
      </c>
      <c r="L1195" s="37">
        <f>LN(INDICE!D1197/INDICE!D1196)</f>
        <v>3.0243963768643066E-3</v>
      </c>
    </row>
    <row r="1196" spans="1:12" ht="15" customHeight="1" x14ac:dyDescent="0.35">
      <c r="A1196" s="17">
        <v>42998</v>
      </c>
      <c r="B1196" s="39">
        <f>LN(ACTIONS!D1198/ACTIONS!D1197)</f>
        <v>3.1112691841984094E-3</v>
      </c>
      <c r="C1196" s="39">
        <f>LN(ACTIONS!E1198/ACTIONS!E1197)</f>
        <v>-6.0758541186565649E-3</v>
      </c>
      <c r="D1196" s="39">
        <f>LN(ACTIONS!F1198/ACTIONS!F1197)</f>
        <v>-2.8239560644047448E-2</v>
      </c>
      <c r="E1196" s="39">
        <f>LN(ACTIONS!G1198/ACTIONS!G1197)</f>
        <v>7.4743418659197645E-3</v>
      </c>
      <c r="F1196" s="39">
        <f>LN(ACTIONS!H1198/ACTIONS!H1197)</f>
        <v>-3.8287817659488532E-3</v>
      </c>
      <c r="G1196" s="39">
        <f>LN(ACTIONS!I1198/ACTIONS!I1197)</f>
        <v>4.4579336091074779E-3</v>
      </c>
      <c r="H1196" s="39">
        <f>LN(ACTIONS!J1198/ACTIONS!J1197)</f>
        <v>4.4225280451244929E-3</v>
      </c>
      <c r="I1196" s="39">
        <f>LN(ACTIONS!K1198/ACTIONS!K1197)</f>
        <v>7.6275824942768321E-3</v>
      </c>
      <c r="J1196" s="39">
        <f>LN(ACTIONS!L1198/ACTIONS!L1197)</f>
        <v>2.0134908409055807E-2</v>
      </c>
      <c r="K1196" s="39">
        <f>LN(ACTIONS!M1198/ACTIONS!M1197)</f>
        <v>5.4493297118221526E-2</v>
      </c>
      <c r="L1196" s="39">
        <f>LN(INDICE!D1198/INDICE!D1197)</f>
        <v>-4.5369556431562396E-4</v>
      </c>
    </row>
    <row r="1197" spans="1:12" ht="15" customHeight="1" x14ac:dyDescent="0.35">
      <c r="A1197" s="20">
        <v>42999</v>
      </c>
      <c r="B1197" s="37">
        <f>LN(ACTIONS!D1199/ACTIONS!D1198)</f>
        <v>1.6253631578650125E-2</v>
      </c>
      <c r="C1197" s="37">
        <f>LN(ACTIONS!E1199/ACTIONS!E1198)</f>
        <v>-8.143822724812403E-3</v>
      </c>
      <c r="D1197" s="37">
        <f>LN(ACTIONS!F1199/ACTIONS!F1198)</f>
        <v>-2.4757594655218642E-3</v>
      </c>
      <c r="E1197" s="37">
        <f>LN(ACTIONS!G1199/ACTIONS!G1198)</f>
        <v>-3.418806748785609E-3</v>
      </c>
      <c r="F1197" s="37">
        <f>LN(ACTIONS!H1199/ACTIONS!H1198)</f>
        <v>-1.3595142190693642E-2</v>
      </c>
      <c r="G1197" s="37">
        <f>LN(ACTIONS!I1199/ACTIONS!I1198)</f>
        <v>-1.6251200540491801E-2</v>
      </c>
      <c r="H1197" s="37">
        <f>LN(ACTIONS!J1199/ACTIONS!J1198)</f>
        <v>-1.1264840063140989E-2</v>
      </c>
      <c r="I1197" s="37">
        <f>LN(ACTIONS!K1199/ACTIONS!K1198)</f>
        <v>-6.3282247715816453E-3</v>
      </c>
      <c r="J1197" s="37">
        <f>LN(ACTIONS!L1199/ACTIONS!L1198)</f>
        <v>-2.0134908409055925E-2</v>
      </c>
      <c r="K1197" s="37">
        <f>LN(ACTIONS!M1199/ACTIONS!M1198)</f>
        <v>-4.1754271340791682E-2</v>
      </c>
      <c r="L1197" s="37">
        <f>LN(INDICE!D1199/INDICE!D1198)</f>
        <v>-1.1076064795623732E-3</v>
      </c>
    </row>
    <row r="1198" spans="1:12" ht="15" customHeight="1" x14ac:dyDescent="0.35">
      <c r="A1198" s="17">
        <v>43000</v>
      </c>
      <c r="B1198" s="39">
        <f>LN(ACTIONS!D1200/ACTIONS!D1199)</f>
        <v>6.8911962949728123E-3</v>
      </c>
      <c r="C1198" s="39">
        <f>LN(ACTIONS!E1200/ACTIONS!E1199)</f>
        <v>1.017321197404728E-2</v>
      </c>
      <c r="D1198" s="39">
        <f>LN(ACTIONS!F1200/ACTIONS!F1199)</f>
        <v>6.588452903811718E-3</v>
      </c>
      <c r="E1198" s="39">
        <f>LN(ACTIONS!G1200/ACTIONS!G1199)</f>
        <v>3.4188067487854611E-3</v>
      </c>
      <c r="F1198" s="39">
        <f>LN(ACTIONS!H1200/ACTIONS!H1199)</f>
        <v>4.0360191390560896E-3</v>
      </c>
      <c r="G1198" s="39">
        <f>LN(ACTIONS!I1200/ACTIONS!I1199)</f>
        <v>6.775323184485255E-3</v>
      </c>
      <c r="H1198" s="39">
        <f>LN(ACTIONS!J1200/ACTIONS!J1199)</f>
        <v>5.4775898682986844E-3</v>
      </c>
      <c r="I1198" s="39">
        <f>LN(ACTIONS!K1200/ACTIONS!K1199)</f>
        <v>1.7298548352885892E-3</v>
      </c>
      <c r="J1198" s="39">
        <f>LN(ACTIONS!L1200/ACTIONS!L1199)</f>
        <v>1.1794576492836877E-2</v>
      </c>
      <c r="K1198" s="39">
        <f>LN(ACTIONS!M1200/ACTIONS!M1199)</f>
        <v>-1.1727391902585468E-2</v>
      </c>
      <c r="L1198" s="39">
        <f>LN(INDICE!D1200/INDICE!D1199)</f>
        <v>6.4139465444764017E-3</v>
      </c>
    </row>
    <row r="1199" spans="1:12" ht="15" customHeight="1" x14ac:dyDescent="0.35">
      <c r="A1199" s="20">
        <v>43003</v>
      </c>
      <c r="B1199" s="37">
        <f>LN(ACTIONS!D1201/ACTIONS!D1200)</f>
        <v>-3.4206258886052203E-3</v>
      </c>
      <c r="C1199" s="37">
        <f>LN(ACTIONS!E1201/ACTIONS!E1200)</f>
        <v>-5.4208836256429711E-3</v>
      </c>
      <c r="D1199" s="37">
        <f>LN(ACTIONS!F1201/ACTIONS!F1200)</f>
        <v>0</v>
      </c>
      <c r="E1199" s="37">
        <f>LN(ACTIONS!G1201/ACTIONS!G1200)</f>
        <v>-5.2885486459395949E-3</v>
      </c>
      <c r="F1199" s="37">
        <f>LN(ACTIONS!H1201/ACTIONS!H1200)</f>
        <v>-4.6486403564338608E-4</v>
      </c>
      <c r="G1199" s="37">
        <f>LN(ACTIONS!I1201/ACTIONS!I1200)</f>
        <v>-9.6006165283973755E-3</v>
      </c>
      <c r="H1199" s="37">
        <f>LN(ACTIONS!J1201/ACTIONS!J1200)</f>
        <v>1.1203648000010761E-2</v>
      </c>
      <c r="I1199" s="37">
        <f>LN(ACTIONS!K1201/ACTIONS!K1200)</f>
        <v>-8.8246503958475195E-3</v>
      </c>
      <c r="J1199" s="37">
        <f>LN(ACTIONS!L1201/ACTIONS!L1200)</f>
        <v>-6.7227143948765892E-3</v>
      </c>
      <c r="K1199" s="37">
        <f>LN(ACTIONS!M1201/ACTIONS!M1200)</f>
        <v>2.0202027072760238E-3</v>
      </c>
      <c r="L1199" s="37">
        <f>LN(INDICE!D1201/INDICE!D1200)</f>
        <v>-1.2797763575572692E-3</v>
      </c>
    </row>
    <row r="1200" spans="1:12" ht="15" customHeight="1" x14ac:dyDescent="0.35">
      <c r="A1200" s="17">
        <v>43004</v>
      </c>
      <c r="B1200" s="39">
        <f>LN(ACTIONS!D1202/ACTIONS!D1201)</f>
        <v>1.5217228836185888E-3</v>
      </c>
      <c r="C1200" s="39">
        <f>LN(ACTIONS!E1202/ACTIONS!E1201)</f>
        <v>-2.0404314655249269E-3</v>
      </c>
      <c r="D1200" s="39">
        <f>LN(ACTIONS!F1202/ACTIONS!F1201)</f>
        <v>-3.2888004977613215E-3</v>
      </c>
      <c r="E1200" s="39">
        <f>LN(ACTIONS!G1202/ACTIONS!G1201)</f>
        <v>-1.2239286630858503E-2</v>
      </c>
      <c r="F1200" s="39">
        <f>LN(ACTIONS!H1202/ACTIONS!H1201)</f>
        <v>1.4922205972954157E-2</v>
      </c>
      <c r="G1200" s="39">
        <f>LN(ACTIONS!I1202/ACTIONS!I1201)</f>
        <v>-1.1381679259678593E-2</v>
      </c>
      <c r="H1200" s="39">
        <f>LN(ACTIONS!J1202/ACTIONS!J1201)</f>
        <v>-3.0431130838213371E-3</v>
      </c>
      <c r="I1200" s="39">
        <f>LN(ACTIONS!K1202/ACTIONS!K1201)</f>
        <v>-6.4140161581792126E-3</v>
      </c>
      <c r="J1200" s="39">
        <f>LN(ACTIONS!L1202/ACTIONS!L1201)</f>
        <v>3.3670065479042485E-3</v>
      </c>
      <c r="K1200" s="39">
        <f>LN(ACTIONS!M1202/ACTIONS!M1201)</f>
        <v>-4.7201705978881514E-3</v>
      </c>
      <c r="L1200" s="39">
        <f>LN(INDICE!D1202/INDICE!D1201)</f>
        <v>-2.132031796779382E-3</v>
      </c>
    </row>
    <row r="1201" spans="1:12" ht="15" customHeight="1" x14ac:dyDescent="0.35">
      <c r="A1201" s="20">
        <v>43005</v>
      </c>
      <c r="B1201" s="37">
        <f>LN(ACTIONS!D1203/ACTIONS!D1202)</f>
        <v>3.3787502748568038E-2</v>
      </c>
      <c r="C1201" s="37">
        <f>LN(ACTIONS!E1203/ACTIONS!E1202)</f>
        <v>6.7853095071565414E-3</v>
      </c>
      <c r="D1201" s="37">
        <f>LN(ACTIONS!F1203/ACTIONS!F1202)</f>
        <v>-3.9195511757722798E-3</v>
      </c>
      <c r="E1201" s="37">
        <f>LN(ACTIONS!G1203/ACTIONS!G1202)</f>
        <v>9.4682033268650022E-4</v>
      </c>
      <c r="F1201" s="37">
        <f>LN(ACTIONS!H1203/ACTIONS!H1202)</f>
        <v>9.2712876276783793E-3</v>
      </c>
      <c r="G1201" s="37">
        <f>LN(ACTIONS!I1203/ACTIONS!I1202)</f>
        <v>-1.3817265476637969E-2</v>
      </c>
      <c r="H1201" s="37">
        <f>LN(ACTIONS!J1203/ACTIONS!J1202)</f>
        <v>-7.4779410330302123E-3</v>
      </c>
      <c r="I1201" s="37">
        <f>LN(ACTIONS!K1203/ACTIONS!K1202)</f>
        <v>-8.7783473084065869E-4</v>
      </c>
      <c r="J1201" s="37">
        <f>LN(ACTIONS!L1203/ACTIONS!L1202)</f>
        <v>1.1696039763191236E-2</v>
      </c>
      <c r="K1201" s="37">
        <f>LN(ACTIONS!M1203/ACTIONS!M1202)</f>
        <v>-5.7617512388267707E-3</v>
      </c>
      <c r="L1201" s="37">
        <f>LN(INDICE!D1203/INDICE!D1202)</f>
        <v>3.8043096039040471E-3</v>
      </c>
    </row>
    <row r="1202" spans="1:12" ht="15" customHeight="1" x14ac:dyDescent="0.35">
      <c r="A1202" s="17">
        <v>43006</v>
      </c>
      <c r="B1202" s="39">
        <f>LN(ACTIONS!D1204/ACTIONS!D1203)</f>
        <v>-1.637740855068686E-2</v>
      </c>
      <c r="C1202" s="39">
        <f>LN(ACTIONS!E1204/ACTIONS!E1203)</f>
        <v>2.7012847520683915E-3</v>
      </c>
      <c r="D1202" s="39">
        <f>LN(ACTIONS!F1204/ACTIONS!F1203)</f>
        <v>8.8487047171749555E-3</v>
      </c>
      <c r="E1202" s="39">
        <f>LN(ACTIONS!G1204/ACTIONS!G1203)</f>
        <v>6.2893289075639184E-3</v>
      </c>
      <c r="F1202" s="39">
        <f>LN(ACTIONS!H1204/ACTIONS!H1203)</f>
        <v>-4.1074169531048005E-2</v>
      </c>
      <c r="G1202" s="39">
        <f>LN(ACTIONS!I1204/ACTIONS!I1203)</f>
        <v>2.5778269668602114E-2</v>
      </c>
      <c r="H1202" s="39">
        <f>LN(ACTIONS!J1204/ACTIONS!J1203)</f>
        <v>1.3554934751715247E-2</v>
      </c>
      <c r="I1202" s="39">
        <f>LN(ACTIONS!K1204/ACTIONS!K1203)</f>
        <v>-7.9353833014092386E-3</v>
      </c>
      <c r="J1202" s="39">
        <f>LN(ACTIONS!L1204/ACTIONS!L1203)</f>
        <v>8.2713457506773339E-3</v>
      </c>
      <c r="K1202" s="39">
        <f>LN(ACTIONS!M1204/ACTIONS!M1203)</f>
        <v>-3.0638321839317655E-3</v>
      </c>
      <c r="L1202" s="39">
        <f>LN(INDICE!D1204/INDICE!D1203)</f>
        <v>1.2721770082575177E-3</v>
      </c>
    </row>
    <row r="1203" spans="1:12" ht="15" customHeight="1" x14ac:dyDescent="0.35">
      <c r="A1203" s="20">
        <v>43007</v>
      </c>
      <c r="B1203" s="37">
        <f>LN(ACTIONS!D1205/ACTIONS!D1204)</f>
        <v>7.1100491235825906E-3</v>
      </c>
      <c r="C1203" s="37">
        <f>LN(ACTIONS!E1205/ACTIONS!E1204)</f>
        <v>1.8692688081867945E-2</v>
      </c>
      <c r="D1203" s="37">
        <f>LN(ACTIONS!F1205/ACTIONS!F1204)</f>
        <v>5.1088289312870936E-3</v>
      </c>
      <c r="E1203" s="37">
        <f>LN(ACTIONS!G1205/ACTIONS!G1204)</f>
        <v>9.3999693589173305E-4</v>
      </c>
      <c r="F1203" s="37">
        <f>LN(ACTIONS!H1205/ACTIONS!H1204)</f>
        <v>3.7759642095351359E-3</v>
      </c>
      <c r="G1203" s="37">
        <f>LN(ACTIONS!I1205/ACTIONS!I1204)</f>
        <v>3.4010167802925404E-3</v>
      </c>
      <c r="H1203" s="37">
        <f>LN(ACTIONS!J1205/ACTIONS!J1204)</f>
        <v>1.171169485031213E-2</v>
      </c>
      <c r="I1203" s="37">
        <f>LN(ACTIONS!K1205/ACTIONS!K1204)</f>
        <v>9.1056584495995269E-3</v>
      </c>
      <c r="J1203" s="37">
        <f>LN(ACTIONS!L1205/ACTIONS!L1204)</f>
        <v>1.2280137946591151E-2</v>
      </c>
      <c r="K1203" s="37">
        <f>LN(ACTIONS!M1205/ACTIONS!M1204)</f>
        <v>1.7573956849251445E-2</v>
      </c>
      <c r="L1203" s="37">
        <f>LN(INDICE!D1205/INDICE!D1204)</f>
        <v>6.7966275906758446E-3</v>
      </c>
    </row>
    <row r="1204" spans="1:12" ht="15" customHeight="1" x14ac:dyDescent="0.35">
      <c r="A1204" s="17">
        <v>43010</v>
      </c>
      <c r="B1204" s="39">
        <f>LN(ACTIONS!D1206/ACTIONS!D1205)</f>
        <v>-7.4214259964969892E-4</v>
      </c>
      <c r="C1204" s="39">
        <f>LN(ACTIONS!E1206/ACTIONS!E1205)</f>
        <v>0</v>
      </c>
      <c r="D1204" s="39">
        <f>LN(ACTIONS!F1206/ACTIONS!F1205)</f>
        <v>5.2856394658002395E-3</v>
      </c>
      <c r="E1204" s="39">
        <f>LN(ACTIONS!G1206/ACTIONS!G1205)</f>
        <v>4.686776271623074E-3</v>
      </c>
      <c r="F1204" s="39">
        <f>LN(ACTIONS!H1206/ACTIONS!H1205)</f>
        <v>-5.6693065233161862E-3</v>
      </c>
      <c r="G1204" s="39">
        <f>LN(ACTIONS!I1206/ACTIONS!I1205)</f>
        <v>1.7868133574408598E-2</v>
      </c>
      <c r="H1204" s="39">
        <f>LN(ACTIONS!J1206/ACTIONS!J1205)</f>
        <v>7.2920442444195672E-3</v>
      </c>
      <c r="I1204" s="39">
        <f>LN(ACTIONS!K1206/ACTIONS!K1205)</f>
        <v>2.5405523435422756E-2</v>
      </c>
      <c r="J1204" s="39">
        <f>LN(ACTIONS!L1206/ACTIONS!L1205)</f>
        <v>4.1440192330699399E-2</v>
      </c>
      <c r="K1204" s="39">
        <f>LN(ACTIONS!M1206/ACTIONS!M1205)</f>
        <v>-1.6764463272523713E-3</v>
      </c>
      <c r="L1204" s="39">
        <f>LN(INDICE!D1206/INDICE!D1205)</f>
        <v>8.9227954332717404E-3</v>
      </c>
    </row>
    <row r="1205" spans="1:12" ht="15" customHeight="1" x14ac:dyDescent="0.35">
      <c r="A1205" s="20">
        <v>43011</v>
      </c>
      <c r="B1205" s="37">
        <f>LN(ACTIONS!D1207/ACTIONS!D1206)</f>
        <v>1.2615438426508299E-2</v>
      </c>
      <c r="C1205" s="37">
        <f>LN(ACTIONS!E1207/ACTIONS!E1206)</f>
        <v>-7.3077617368411084E-3</v>
      </c>
      <c r="D1205" s="37">
        <f>LN(ACTIONS!F1207/ACTIONS!F1206)</f>
        <v>5.0561337363389768E-3</v>
      </c>
      <c r="E1205" s="37">
        <f>LN(ACTIONS!G1207/ACTIONS!G1206)</f>
        <v>1.7918304544005208E-2</v>
      </c>
      <c r="F1205" s="37">
        <f>LN(ACTIONS!H1207/ACTIONS!H1206)</f>
        <v>-2.5300456253700659E-3</v>
      </c>
      <c r="G1205" s="37">
        <f>LN(ACTIONS!I1207/ACTIONS!I1206)</f>
        <v>1.974769452994805E-2</v>
      </c>
      <c r="H1205" s="37">
        <f>LN(ACTIONS!J1207/ACTIONS!J1206)</f>
        <v>1.3123547929807428E-2</v>
      </c>
      <c r="I1205" s="37">
        <f>LN(ACTIONS!K1207/ACTIONS!K1206)</f>
        <v>7.9500702654605234E-3</v>
      </c>
      <c r="J1205" s="37">
        <f>LN(ACTIONS!L1207/ACTIONS!L1206)</f>
        <v>1.5600627189021842E-3</v>
      </c>
      <c r="K1205" s="37">
        <f>LN(ACTIONS!M1207/ACTIONS!M1206)</f>
        <v>1.2339659659611013E-2</v>
      </c>
      <c r="L1205" s="37">
        <f>LN(INDICE!D1207/INDICE!D1206)</f>
        <v>3.9270323729269085E-3</v>
      </c>
    </row>
    <row r="1206" spans="1:12" ht="15" customHeight="1" x14ac:dyDescent="0.35">
      <c r="A1206" s="17">
        <v>43012</v>
      </c>
      <c r="B1206" s="39">
        <f>LN(ACTIONS!D1208/ACTIONS!D1207)</f>
        <v>-7.3337981358985622E-4</v>
      </c>
      <c r="C1206" s="39">
        <f>LN(ACTIONS!E1208/ACTIONS!E1207)</f>
        <v>-6.6699771988048889E-4</v>
      </c>
      <c r="D1206" s="39">
        <f>LN(ACTIONS!F1208/ACTIONS!F1207)</f>
        <v>9.6366937287471616E-3</v>
      </c>
      <c r="E1206" s="39">
        <f>LN(ACTIONS!G1208/ACTIONS!G1207)</f>
        <v>5.8006573883004281E-3</v>
      </c>
      <c r="F1206" s="39">
        <f>LN(ACTIONS!H1208/ACTIONS!H1207)</f>
        <v>-8.2671377048936633E-3</v>
      </c>
      <c r="G1206" s="39">
        <f>LN(ACTIONS!I1208/ACTIONS!I1207)</f>
        <v>4.306976117541432E-3</v>
      </c>
      <c r="H1206" s="39">
        <f>LN(ACTIONS!J1208/ACTIONS!J1207)</f>
        <v>-9.783141168350374E-4</v>
      </c>
      <c r="I1206" s="39">
        <f>LN(ACTIONS!K1208/ACTIONS!K1207)</f>
        <v>1.6269643585970238E-2</v>
      </c>
      <c r="J1206" s="39">
        <f>LN(ACTIONS!L1208/ACTIONS!L1207)</f>
        <v>-1.5600627189022275E-3</v>
      </c>
      <c r="K1206" s="39">
        <f>LN(ACTIONS!M1208/ACTIONS!M1207)</f>
        <v>1.4478699786351624E-2</v>
      </c>
      <c r="L1206" s="39">
        <f>LN(INDICE!D1208/INDICE!D1207)</f>
        <v>-7.0970942785018491E-5</v>
      </c>
    </row>
    <row r="1207" spans="1:12" ht="15" customHeight="1" x14ac:dyDescent="0.35">
      <c r="A1207" s="20">
        <v>43013</v>
      </c>
      <c r="B1207" s="37">
        <f>LN(ACTIONS!D1209/ACTIONS!D1208)</f>
        <v>1.0618018864000465E-2</v>
      </c>
      <c r="C1207" s="37">
        <f>LN(ACTIONS!E1209/ACTIONS!E1208)</f>
        <v>1.9996599836278666E-3</v>
      </c>
      <c r="D1207" s="37">
        <f>LN(ACTIONS!F1209/ACTIONS!F1208)</f>
        <v>9.3467917210606957E-3</v>
      </c>
      <c r="E1207" s="37">
        <f>LN(ACTIONS!G1209/ACTIONS!G1208)</f>
        <v>1.5209128407067448E-3</v>
      </c>
      <c r="F1207" s="37">
        <f>LN(ACTIONS!H1209/ACTIONS!H1208)</f>
        <v>-1.1181216722755695E-3</v>
      </c>
      <c r="G1207" s="37">
        <f>LN(ACTIONS!I1209/ACTIONS!I1208)</f>
        <v>-4.3069761175414702E-3</v>
      </c>
      <c r="H1207" s="37">
        <f>LN(ACTIONS!J1209/ACTIONS!J1208)</f>
        <v>-2.6135264794772523E-3</v>
      </c>
      <c r="I1207" s="37">
        <f>LN(ACTIONS!K1209/ACTIONS!K1208)</f>
        <v>2.9877513570108365E-2</v>
      </c>
      <c r="J1207" s="37">
        <f>LN(ACTIONS!L1209/ACTIONS!L1208)</f>
        <v>9.3240768751232436E-3</v>
      </c>
      <c r="K1207" s="37">
        <f>LN(ACTIONS!M1209/ACTIONS!M1208)</f>
        <v>2.9359016358303201E-3</v>
      </c>
      <c r="L1207" s="37">
        <f>LN(INDICE!D1209/INDICE!D1208)</f>
        <v>5.3968026699487666E-3</v>
      </c>
    </row>
    <row r="1208" spans="1:12" ht="15" customHeight="1" x14ac:dyDescent="0.35">
      <c r="A1208" s="17">
        <v>43014</v>
      </c>
      <c r="B1208" s="39">
        <f>LN(ACTIONS!D1210/ACTIONS!D1209)</f>
        <v>-5.8606359617313685E-3</v>
      </c>
      <c r="C1208" s="39">
        <f>LN(ACTIONS!E1210/ACTIONS!E1209)</f>
        <v>8.6192823457842491E-3</v>
      </c>
      <c r="D1208" s="39">
        <f>LN(ACTIONS!F1210/ACTIONS!F1209)</f>
        <v>3.5566131148470209E-3</v>
      </c>
      <c r="E1208" s="39">
        <f>LN(ACTIONS!G1210/ACTIONS!G1209)</f>
        <v>-5.4861460367799418E-3</v>
      </c>
      <c r="F1208" s="39">
        <f>LN(ACTIONS!H1210/ACTIONS!H1209)</f>
        <v>1.9160152756049265E-3</v>
      </c>
      <c r="G1208" s="39">
        <f>LN(ACTIONS!I1210/ACTIONS!I1209)</f>
        <v>-1.6362866497357754E-3</v>
      </c>
      <c r="H1208" s="39">
        <f>LN(ACTIONS!J1210/ACTIONS!J1209)</f>
        <v>-6.234638735116222E-3</v>
      </c>
      <c r="I1208" s="39">
        <f>LN(ACTIONS!K1210/ACTIONS!K1209)</f>
        <v>-9.2241565583306966E-3</v>
      </c>
      <c r="J1208" s="39">
        <f>LN(ACTIONS!L1210/ACTIONS!L1209)</f>
        <v>1.4587590732176903E-2</v>
      </c>
      <c r="K1208" s="39">
        <f>LN(ACTIONS!M1210/ACTIONS!M1209)</f>
        <v>9.7672154924177365E-4</v>
      </c>
      <c r="L1208" s="39">
        <f>LN(INDICE!D1210/INDICE!D1209)</f>
        <v>1.9799272777390742E-3</v>
      </c>
    </row>
    <row r="1209" spans="1:12" ht="15" customHeight="1" x14ac:dyDescent="0.35">
      <c r="A1209" s="20">
        <v>43017</v>
      </c>
      <c r="B1209" s="37">
        <f>LN(ACTIONS!D1211/ACTIONS!D1210)</f>
        <v>-1.4614010127134357E-3</v>
      </c>
      <c r="C1209" s="37">
        <f>LN(ACTIONS!E1211/ACTIONS!E1210)</f>
        <v>-1.9824813935388403E-3</v>
      </c>
      <c r="D1209" s="37">
        <f>LN(ACTIONS!F1211/ACTIONS!F1210)</f>
        <v>2.7575357241158794E-3</v>
      </c>
      <c r="E1209" s="37">
        <f>LN(ACTIONS!G1211/ACTIONS!G1210)</f>
        <v>1.0035054563148956E-2</v>
      </c>
      <c r="F1209" s="37">
        <f>LN(ACTIONS!H1211/ACTIONS!H1210)</f>
        <v>1.5950235299779387E-4</v>
      </c>
      <c r="G1209" s="37">
        <f>LN(ACTIONS!I1211/ACTIONS!I1210)</f>
        <v>0</v>
      </c>
      <c r="H1209" s="37">
        <f>LN(ACTIONS!J1211/ACTIONS!J1210)</f>
        <v>3.6142638325365448E-3</v>
      </c>
      <c r="I1209" s="37">
        <f>LN(ACTIONS!K1211/ACTIONS!K1210)</f>
        <v>-1.3030840719901356E-2</v>
      </c>
      <c r="J1209" s="37">
        <f>LN(ACTIONS!L1211/ACTIONS!L1210)</f>
        <v>-1.5255533088370686E-3</v>
      </c>
      <c r="K1209" s="37">
        <f>LN(ACTIONS!M1211/ACTIONS!M1210)</f>
        <v>-7.5126925290273719E-3</v>
      </c>
      <c r="L1209" s="37">
        <f>LN(INDICE!D1211/INDICE!D1210)</f>
        <v>-1.993246510444881E-3</v>
      </c>
    </row>
    <row r="1210" spans="1:12" ht="15" customHeight="1" x14ac:dyDescent="0.35">
      <c r="A1210" s="17">
        <v>43018</v>
      </c>
      <c r="B1210" s="39">
        <f>LN(ACTIONS!D1212/ACTIONS!D1211)</f>
        <v>1.9299956353276897E-2</v>
      </c>
      <c r="C1210" s="39">
        <f>LN(ACTIONS!E1212/ACTIONS!E1211)</f>
        <v>3.301955554684479E-3</v>
      </c>
      <c r="D1210" s="39">
        <f>LN(ACTIONS!F1212/ACTIONS!F1211)</f>
        <v>5.2967264589349524E-3</v>
      </c>
      <c r="E1210" s="39">
        <f>LN(ACTIONS!G1212/ACTIONS!G1211)</f>
        <v>-6.678834784193944E-3</v>
      </c>
      <c r="F1210" s="39">
        <f>LN(ACTIONS!H1212/ACTIONS!H1211)</f>
        <v>1.1102413804305322E-2</v>
      </c>
      <c r="G1210" s="39">
        <f>LN(ACTIONS!I1212/ACTIONS!I1211)</f>
        <v>-8.1888149773831596E-3</v>
      </c>
      <c r="H1210" s="39">
        <f>LN(ACTIONS!J1212/ACTIONS!J1211)</f>
        <v>6.8638935929881892E-3</v>
      </c>
      <c r="I1210" s="39">
        <f>LN(ACTIONS!K1212/ACTIONS!K1211)</f>
        <v>1.1121141599075403E-2</v>
      </c>
      <c r="J1210" s="39">
        <f>LN(ACTIONS!L1212/ACTIONS!L1211)</f>
        <v>1.8904154639152654E-2</v>
      </c>
      <c r="K1210" s="39">
        <f>LN(ACTIONS!M1212/ACTIONS!M1211)</f>
        <v>7.5126925290273866E-3</v>
      </c>
      <c r="L1210" s="39">
        <f>LN(INDICE!D1212/INDICE!D1211)</f>
        <v>4.0382451449340632E-3</v>
      </c>
    </row>
    <row r="1211" spans="1:12" ht="15" customHeight="1" x14ac:dyDescent="0.35">
      <c r="A1211" s="20">
        <v>43019</v>
      </c>
      <c r="B1211" s="37">
        <f>LN(ACTIONS!D1213/ACTIONS!D1212)</f>
        <v>-7.5958390302057052E-3</v>
      </c>
      <c r="C1211" s="37">
        <f>LN(ACTIONS!E1213/ACTIONS!E1212)</f>
        <v>-6.5951945408078861E-4</v>
      </c>
      <c r="D1211" s="37">
        <f>LN(ACTIONS!F1213/ACTIONS!F1212)</f>
        <v>1.1732500368122347E-3</v>
      </c>
      <c r="E1211" s="37">
        <f>LN(ACTIONS!G1213/ACTIONS!G1212)</f>
        <v>6.3762171392760638E-3</v>
      </c>
      <c r="F1211" s="37">
        <f>LN(ACTIONS!H1213/ACTIONS!H1212)</f>
        <v>-5.0600993483425963E-3</v>
      </c>
      <c r="G1211" s="37">
        <f>LN(ACTIONS!I1213/ACTIONS!I1212)</f>
        <v>-1.0903144819903177E-3</v>
      </c>
      <c r="H1211" s="37">
        <f>LN(ACTIONS!J1213/ACTIONS!J1212)</f>
        <v>-4.8979689755471421E-3</v>
      </c>
      <c r="I1211" s="37">
        <f>LN(ACTIONS!K1213/ACTIONS!K1212)</f>
        <v>-3.2822786579188418E-3</v>
      </c>
      <c r="J1211" s="37">
        <f>LN(ACTIONS!L1213/ACTIONS!L1212)</f>
        <v>2.9917748568226541E-3</v>
      </c>
      <c r="K1211" s="37">
        <f>LN(ACTIONS!M1213/ACTIONS!M1212)</f>
        <v>-5.5474118440734755E-3</v>
      </c>
      <c r="L1211" s="37">
        <f>LN(INDICE!D1213/INDICE!D1212)</f>
        <v>-5.9182277829976837E-4</v>
      </c>
    </row>
    <row r="1212" spans="1:12" ht="15" customHeight="1" x14ac:dyDescent="0.35">
      <c r="A1212" s="17">
        <v>43020</v>
      </c>
      <c r="B1212" s="39">
        <f>LN(ACTIONS!D1214/ACTIONS!D1213)</f>
        <v>-4.3820803486262529E-3</v>
      </c>
      <c r="C1212" s="39">
        <f>LN(ACTIONS!E1214/ACTIONS!E1213)</f>
        <v>1.1790819189716919E-2</v>
      </c>
      <c r="D1212" s="39">
        <f>LN(ACTIONS!F1214/ACTIONS!F1213)</f>
        <v>4.0955688647369808E-3</v>
      </c>
      <c r="E1212" s="39">
        <f>LN(ACTIONS!G1214/ACTIONS!G1213)</f>
        <v>1.0237969580911643E-2</v>
      </c>
      <c r="F1212" s="39">
        <f>LN(ACTIONS!H1214/ACTIONS!H1213)</f>
        <v>3.4815670552929704E-3</v>
      </c>
      <c r="G1212" s="39">
        <f>LN(ACTIONS!I1214/ACTIONS!I1213)</f>
        <v>1.0359379003838249E-2</v>
      </c>
      <c r="H1212" s="39">
        <f>LN(ACTIONS!J1214/ACTIONS!J1213)</f>
        <v>5.5492226618670025E-3</v>
      </c>
      <c r="I1212" s="39">
        <f>LN(ACTIONS!K1214/ACTIONS!K1213)</f>
        <v>8.0497057901163932E-3</v>
      </c>
      <c r="J1212" s="39">
        <f>LN(ACTIONS!L1214/ACTIONS!L1213)</f>
        <v>2.9828508320651342E-3</v>
      </c>
      <c r="K1212" s="39">
        <f>LN(ACTIONS!M1214/ACTIONS!M1213)</f>
        <v>-5.5783573696181667E-3</v>
      </c>
      <c r="L1212" s="39">
        <f>LN(INDICE!D1214/INDICE!D1213)</f>
        <v>2.972822027637535E-3</v>
      </c>
    </row>
    <row r="1213" spans="1:12" ht="15" customHeight="1" x14ac:dyDescent="0.35">
      <c r="A1213" s="20">
        <v>43021</v>
      </c>
      <c r="B1213" s="37">
        <f>LN(ACTIONS!D1215/ACTIONS!D1214)</f>
        <v>3.622929837698274E-3</v>
      </c>
      <c r="C1213" s="37">
        <f>LN(ACTIONS!E1215/ACTIONS!E1214)</f>
        <v>7.1464452967931321E-3</v>
      </c>
      <c r="D1213" s="37">
        <f>LN(ACTIONS!F1215/ACTIONS!F1214)</f>
        <v>-6.8352966058574782E-3</v>
      </c>
      <c r="E1213" s="37">
        <f>LN(ACTIONS!G1215/ACTIONS!G1214)</f>
        <v>2.9913273875856552E-3</v>
      </c>
      <c r="F1213" s="37">
        <f>LN(ACTIONS!H1215/ACTIONS!H1214)</f>
        <v>-6.4981605947184847E-3</v>
      </c>
      <c r="G1213" s="37">
        <f>LN(ACTIONS!I1215/ACTIONS!I1214)</f>
        <v>-8.1799375309059164E-3</v>
      </c>
      <c r="H1213" s="37">
        <f>LN(ACTIONS!J1215/ACTIONS!J1214)</f>
        <v>-5.5492226618670511E-3</v>
      </c>
      <c r="I1213" s="37">
        <f>LN(ACTIONS!K1215/ACTIONS!K1214)</f>
        <v>2.3236556850444214E-2</v>
      </c>
      <c r="J1213" s="37">
        <f>LN(ACTIONS!L1215/ACTIONS!L1214)</f>
        <v>1.4048290186220202E-2</v>
      </c>
      <c r="K1213" s="37">
        <f>LN(ACTIONS!M1215/ACTIONS!M1214)</f>
        <v>1.7612979768276575E-2</v>
      </c>
      <c r="L1213" s="37">
        <f>LN(INDICE!D1215/INDICE!D1214)</f>
        <v>-2.7564874381450053E-3</v>
      </c>
    </row>
    <row r="1214" spans="1:12" ht="15" customHeight="1" x14ac:dyDescent="0.35">
      <c r="A1214" s="17">
        <v>43024</v>
      </c>
      <c r="B1214" s="39">
        <f>LN(ACTIONS!D1216/ACTIONS!D1215)</f>
        <v>-3.9859457780842995E-3</v>
      </c>
      <c r="C1214" s="39">
        <f>LN(ACTIONS!E1216/ACTIONS!E1215)</f>
        <v>-1.1066140224280209E-2</v>
      </c>
      <c r="D1214" s="39">
        <f>LN(ACTIONS!F1216/ACTIONS!F1215)</f>
        <v>-3.9269636170689336E-3</v>
      </c>
      <c r="E1214" s="39">
        <f>LN(ACTIONS!G1216/ACTIONS!G1215)</f>
        <v>-1.4945451892672784E-3</v>
      </c>
      <c r="F1214" s="39">
        <f>LN(ACTIONS!H1216/ACTIONS!H1215)</f>
        <v>-4.7816476188019203E-3</v>
      </c>
      <c r="G1214" s="39">
        <f>LN(ACTIONS!I1216/ACTIONS!I1215)</f>
        <v>-6.5858295722835284E-3</v>
      </c>
      <c r="H1214" s="39">
        <f>LN(ACTIONS!J1216/ACTIONS!J1215)</f>
        <v>-9.8247920134814288E-4</v>
      </c>
      <c r="I1214" s="39">
        <f>LN(ACTIONS!K1216/ACTIONS!K1215)</f>
        <v>1.528356495419406E-2</v>
      </c>
      <c r="J1214" s="39">
        <f>LN(ACTIONS!L1216/ACTIONS!L1215)</f>
        <v>-5.1527533956564411E-3</v>
      </c>
      <c r="K1214" s="39">
        <f>LN(ACTIONS!M1216/ACTIONS!M1215)</f>
        <v>-1.0726577738643221E-2</v>
      </c>
      <c r="L1214" s="39">
        <f>LN(INDICE!D1216/INDICE!D1215)</f>
        <v>-1.1246541413718336E-3</v>
      </c>
    </row>
    <row r="1215" spans="1:12" ht="15" customHeight="1" x14ac:dyDescent="0.35">
      <c r="A1215" s="20">
        <v>43025</v>
      </c>
      <c r="B1215" s="37">
        <f>LN(ACTIONS!D1217/ACTIONS!D1216)</f>
        <v>-2.5448081498143389E-3</v>
      </c>
      <c r="C1215" s="37">
        <f>LN(ACTIONS!E1217/ACTIONS!E1216)</f>
        <v>-6.5525200333148388E-3</v>
      </c>
      <c r="D1215" s="37">
        <f>LN(ACTIONS!F1217/ACTIONS!F1216)</f>
        <v>-1.1811024995081634E-3</v>
      </c>
      <c r="E1215" s="37">
        <f>LN(ACTIONS!G1217/ACTIONS!G1216)</f>
        <v>-2.9958081123589416E-3</v>
      </c>
      <c r="F1215" s="37">
        <f>LN(ACTIONS!H1217/ACTIONS!H1216)</f>
        <v>4.9406427697847579E-3</v>
      </c>
      <c r="G1215" s="37">
        <f>LN(ACTIONS!I1217/ACTIONS!I1216)</f>
        <v>5.3112034443534618E-4</v>
      </c>
      <c r="H1215" s="37">
        <f>LN(ACTIONS!J1217/ACTIONS!J1216)</f>
        <v>1.9639940846600222E-3</v>
      </c>
      <c r="I1215" s="37">
        <f>LN(ACTIONS!K1217/ACTIONS!K1216)</f>
        <v>-1.7277053553768257E-2</v>
      </c>
      <c r="J1215" s="37">
        <f>LN(ACTIONS!L1217/ACTIONS!L1216)</f>
        <v>2.9476808373423971E-3</v>
      </c>
      <c r="K1215" s="37">
        <f>LN(ACTIONS!M1217/ACTIONS!M1216)</f>
        <v>0</v>
      </c>
      <c r="L1215" s="37">
        <f>LN(INDICE!D1217/INDICE!D1216)</f>
        <v>-1.4358706833217075E-3</v>
      </c>
    </row>
    <row r="1216" spans="1:12" ht="15" customHeight="1" x14ac:dyDescent="0.35">
      <c r="A1216" s="17">
        <v>43026</v>
      </c>
      <c r="B1216" s="39">
        <f>LN(ACTIONS!D1218/ACTIONS!D1217)</f>
        <v>2.0963920142359909E-2</v>
      </c>
      <c r="C1216" s="39">
        <f>LN(ACTIONS!E1218/ACTIONS!E1217)</f>
        <v>7.2068703958343364E-3</v>
      </c>
      <c r="D1216" s="39">
        <f>LN(ACTIONS!F1218/ACTIONS!F1217)</f>
        <v>1.0969747612908852E-2</v>
      </c>
      <c r="E1216" s="39">
        <f>LN(ACTIONS!G1218/ACTIONS!G1217)</f>
        <v>9.5551637710885283E-3</v>
      </c>
      <c r="F1216" s="39">
        <f>LN(ACTIONS!H1218/ACTIONS!H1217)</f>
        <v>6.6550713064165946E-3</v>
      </c>
      <c r="G1216" s="39">
        <f>LN(ACTIONS!I1218/ACTIONS!I1217)</f>
        <v>2.4487808434640851E-2</v>
      </c>
      <c r="H1216" s="39">
        <f>LN(ACTIONS!J1218/ACTIONS!J1217)</f>
        <v>2.1673175681494287E-2</v>
      </c>
      <c r="I1216" s="39">
        <f>LN(ACTIONS!K1218/ACTIONS!K1217)</f>
        <v>-3.1978708131583126E-3</v>
      </c>
      <c r="J1216" s="39">
        <f>LN(ACTIONS!L1218/ACTIONS!L1217)</f>
        <v>1.4609463642158028E-2</v>
      </c>
      <c r="K1216" s="39">
        <f>LN(ACTIONS!M1218/ACTIONS!M1217)</f>
        <v>9.1087161982403003E-3</v>
      </c>
      <c r="L1216" s="39">
        <f>LN(INDICE!D1218/INDICE!D1217)</f>
        <v>3.5460464914277498E-3</v>
      </c>
    </row>
    <row r="1217" spans="1:12" ht="15" customHeight="1" x14ac:dyDescent="0.35">
      <c r="A1217" s="20">
        <v>43027</v>
      </c>
      <c r="B1217" s="37">
        <f>LN(ACTIONS!D1219/ACTIONS!D1218)</f>
        <v>3.2384946185100541E-3</v>
      </c>
      <c r="C1217" s="37">
        <f>LN(ACTIONS!E1219/ACTIONS!E1218)</f>
        <v>0</v>
      </c>
      <c r="D1217" s="37">
        <f>LN(ACTIONS!F1219/ACTIONS!F1218)</f>
        <v>1.7518252655316546E-3</v>
      </c>
      <c r="E1217" s="37">
        <f>LN(ACTIONS!G1219/ACTIONS!G1218)</f>
        <v>-1.4869891215782557E-3</v>
      </c>
      <c r="F1217" s="37">
        <f>LN(ACTIONS!H1219/ACTIONS!H1218)</f>
        <v>-6.0193433765506248E-3</v>
      </c>
      <c r="G1217" s="37">
        <f>LN(ACTIONS!I1219/ACTIONS!I1218)</f>
        <v>-3.2111086446064627E-3</v>
      </c>
      <c r="H1217" s="37">
        <f>LN(ACTIONS!J1219/ACTIONS!J1218)</f>
        <v>4.7885167317970939E-3</v>
      </c>
      <c r="I1217" s="37">
        <f>LN(ACTIONS!K1219/ACTIONS!K1218)</f>
        <v>7.843177461026099E-3</v>
      </c>
      <c r="J1217" s="37">
        <f>LN(ACTIONS!L1219/ACTIONS!L1218)</f>
        <v>3.6192583843130581E-3</v>
      </c>
      <c r="K1217" s="37">
        <f>LN(ACTIONS!M1219/ACTIONS!M1218)</f>
        <v>-1.8301164382404578E-2</v>
      </c>
      <c r="L1217" s="37">
        <f>LN(INDICE!D1219/INDICE!D1218)</f>
        <v>-2.6324346091736333E-3</v>
      </c>
    </row>
    <row r="1218" spans="1:12" ht="15" customHeight="1" x14ac:dyDescent="0.35">
      <c r="A1218" s="17">
        <v>43028</v>
      </c>
      <c r="B1218" s="39">
        <f>LN(ACTIONS!D1220/ACTIONS!D1219)</f>
        <v>7.8215259564261268E-3</v>
      </c>
      <c r="C1218" s="39">
        <f>LN(ACTIONS!E1220/ACTIONS!E1219)</f>
        <v>-1.9643370133278402E-3</v>
      </c>
      <c r="D1218" s="39">
        <f>LN(ACTIONS!F1220/ACTIONS!F1219)</f>
        <v>-1.3622654631761453E-3</v>
      </c>
      <c r="E1218" s="39">
        <f>LN(ACTIONS!G1220/ACTIONS!G1219)</f>
        <v>-1.0471299867295366E-2</v>
      </c>
      <c r="F1218" s="39">
        <f>LN(ACTIONS!H1220/ACTIONS!H1219)</f>
        <v>-2.2268181621078096E-3</v>
      </c>
      <c r="G1218" s="39">
        <f>LN(ACTIONS!I1220/ACTIONS!I1219)</f>
        <v>-1.0726650250833096E-3</v>
      </c>
      <c r="H1218" s="39">
        <f>LN(ACTIONS!J1220/ACTIONS!J1219)</f>
        <v>2.3915551396557932E-2</v>
      </c>
      <c r="I1218" s="39">
        <f>LN(ACTIONS!K1220/ACTIONS!K1219)</f>
        <v>1.5877219530113541E-3</v>
      </c>
      <c r="J1218" s="39">
        <f>LN(ACTIONS!L1220/ACTIONS!L1219)</f>
        <v>4.325889947122661E-3</v>
      </c>
      <c r="K1218" s="39">
        <f>LN(ACTIONS!M1220/ACTIONS!M1219)</f>
        <v>6.5941314621515215E-4</v>
      </c>
      <c r="L1218" s="39">
        <f>LN(INDICE!D1220/INDICE!D1219)</f>
        <v>2.5255428755285929E-5</v>
      </c>
    </row>
    <row r="1219" spans="1:12" ht="15" customHeight="1" x14ac:dyDescent="0.35">
      <c r="A1219" s="20">
        <v>43031</v>
      </c>
      <c r="B1219" s="37">
        <f>LN(ACTIONS!D1221/ACTIONS!D1220)</f>
        <v>-9.9912257174135689E-3</v>
      </c>
      <c r="C1219" s="37">
        <f>LN(ACTIONS!E1221/ACTIONS!E1220)</f>
        <v>-6.5611376114215886E-3</v>
      </c>
      <c r="D1219" s="37">
        <f>LN(ACTIONS!F1221/ACTIONS!F1220)</f>
        <v>4.469064078631472E-3</v>
      </c>
      <c r="E1219" s="37">
        <f>LN(ACTIONS!G1221/ACTIONS!G1220)</f>
        <v>1.373976214410611E-2</v>
      </c>
      <c r="F1219" s="37">
        <f>LN(ACTIONS!H1221/ACTIONS!H1220)</f>
        <v>4.2901472014069408E-3</v>
      </c>
      <c r="G1219" s="37">
        <f>LN(ACTIONS!I1221/ACTIONS!I1220)</f>
        <v>8.5815199323045627E-3</v>
      </c>
      <c r="H1219" s="37">
        <f>LN(ACTIONS!J1221/ACTIONS!J1220)</f>
        <v>0</v>
      </c>
      <c r="I1219" s="37">
        <f>LN(ACTIONS!K1221/ACTIONS!K1220)</f>
        <v>4.0899852515250664E-3</v>
      </c>
      <c r="J1219" s="37">
        <f>LN(ACTIONS!L1221/ACTIONS!L1220)</f>
        <v>1.4378147696274175E-3</v>
      </c>
      <c r="K1219" s="37">
        <f>LN(ACTIONS!M1221/ACTIONS!M1220)</f>
        <v>-6.5941314621520712E-4</v>
      </c>
      <c r="L1219" s="37">
        <f>LN(INDICE!D1221/INDICE!D1220)</f>
        <v>1.621512422742767E-4</v>
      </c>
    </row>
    <row r="1220" spans="1:12" ht="15" customHeight="1" x14ac:dyDescent="0.35">
      <c r="A1220" s="17">
        <v>43032</v>
      </c>
      <c r="B1220" s="39">
        <f>LN(ACTIONS!D1222/ACTIONS!D1221)</f>
        <v>5.3623239697977191E-3</v>
      </c>
      <c r="C1220" s="39">
        <f>LN(ACTIONS!E1222/ACTIONS!E1221)</f>
        <v>-5.2918731734592443E-3</v>
      </c>
      <c r="D1220" s="39">
        <f>LN(ACTIONS!F1222/ACTIONS!F1221)</f>
        <v>-5.2483354993252407E-3</v>
      </c>
      <c r="E1220" s="39">
        <f>LN(ACTIONS!G1222/ACTIONS!G1221)</f>
        <v>-2.3760034937910781E-3</v>
      </c>
      <c r="F1220" s="39">
        <f>LN(ACTIONS!H1222/ACTIONS!H1221)</f>
        <v>-7.9592906652876799E-3</v>
      </c>
      <c r="G1220" s="39">
        <f>LN(ACTIONS!I1222/ACTIONS!I1221)</f>
        <v>2.6727221307317668E-3</v>
      </c>
      <c r="H1220" s="39">
        <f>LN(ACTIONS!J1222/ACTIONS!J1221)</f>
        <v>1.450866629446367E-2</v>
      </c>
      <c r="I1220" s="39">
        <f>LN(ACTIONS!K1222/ACTIONS!K1221)</f>
        <v>1.4249538448088126E-2</v>
      </c>
      <c r="J1220" s="39">
        <f>LN(ACTIONS!L1222/ACTIONS!L1221)</f>
        <v>5.7306747089850745E-3</v>
      </c>
      <c r="K1220" s="39">
        <f>LN(ACTIONS!M1222/ACTIONS!M1221)</f>
        <v>5.5912002259924046E-3</v>
      </c>
      <c r="L1220" s="39">
        <f>LN(INDICE!D1222/INDICE!D1221)</f>
        <v>2.777225967772641E-4</v>
      </c>
    </row>
    <row r="1221" spans="1:12" ht="15" customHeight="1" x14ac:dyDescent="0.35">
      <c r="A1221" s="20">
        <v>43033</v>
      </c>
      <c r="B1221" s="37">
        <f>LN(ACTIONS!D1223/ACTIONS!D1222)</f>
        <v>-3.192624208810225E-3</v>
      </c>
      <c r="C1221" s="37">
        <f>LN(ACTIONS!E1223/ACTIONS!E1222)</f>
        <v>-1.3338575641570351E-2</v>
      </c>
      <c r="D1221" s="37">
        <f>LN(ACTIONS!F1223/ACTIONS!F1222)</f>
        <v>-1.0186180140719809E-2</v>
      </c>
      <c r="E1221" s="37">
        <f>LN(ACTIONS!G1223/ACTIONS!G1222)</f>
        <v>-1.1063051987396573E-2</v>
      </c>
      <c r="F1221" s="37">
        <f>LN(ACTIONS!H1223/ACTIONS!H1222)</f>
        <v>-1.4394244788415711E-3</v>
      </c>
      <c r="G1221" s="37">
        <f>LN(ACTIONS!I1223/ACTIONS!I1222)</f>
        <v>2.6655977244723216E-3</v>
      </c>
      <c r="H1221" s="37">
        <f>LN(ACTIONS!J1223/ACTIONS!J1222)</f>
        <v>3.670851476031719E-3</v>
      </c>
      <c r="I1221" s="37">
        <f>LN(ACTIONS!K1223/ACTIONS!K1222)</f>
        <v>-2.3375982324578874E-2</v>
      </c>
      <c r="J1221" s="37">
        <f>LN(ACTIONS!L1223/ACTIONS!L1222)</f>
        <v>-2.1451563463881357E-3</v>
      </c>
      <c r="K1221" s="37">
        <f>LN(ACTIONS!M1223/ACTIONS!M1222)</f>
        <v>2.6858110122439001E-2</v>
      </c>
      <c r="L1221" s="37">
        <f>LN(INDICE!D1223/INDICE!D1222)</f>
        <v>-1.0595975253745338E-2</v>
      </c>
    </row>
    <row r="1222" spans="1:12" ht="15" customHeight="1" x14ac:dyDescent="0.35">
      <c r="A1222" s="17">
        <v>43034</v>
      </c>
      <c r="B1222" s="39">
        <f>LN(ACTIONS!D1224/ACTIONS!D1223)</f>
        <v>3.1926242088102202E-3</v>
      </c>
      <c r="C1222" s="39">
        <f>LN(ACTIONS!E1224/ACTIONS!E1223)</f>
        <v>1.928996826911052E-2</v>
      </c>
      <c r="D1222" s="39">
        <f>LN(ACTIONS!F1224/ACTIONS!F1223)</f>
        <v>9.9912673635702675E-3</v>
      </c>
      <c r="E1222" s="39">
        <f>LN(ACTIONS!G1224/ACTIONS!G1223)</f>
        <v>1.0765654215687918E-2</v>
      </c>
      <c r="F1222" s="39">
        <f>LN(ACTIONS!H1224/ACTIONS!H1223)</f>
        <v>7.8119169692207804E-3</v>
      </c>
      <c r="G1222" s="39">
        <f>LN(ACTIONS!I1224/ACTIONS!I1223)</f>
        <v>1.0242754557193099E-2</v>
      </c>
      <c r="H1222" s="39">
        <f>LN(ACTIONS!J1224/ACTIONS!J1223)</f>
        <v>9.1186042164343381E-3</v>
      </c>
      <c r="I1222" s="39">
        <f>LN(ACTIONS!K1224/ACTIONS!K1223)</f>
        <v>6.4896592241871932E-3</v>
      </c>
      <c r="J1222" s="39">
        <f>LN(ACTIONS!L1224/ACTIONS!L1223)</f>
        <v>-4.3151118568788074E-2</v>
      </c>
      <c r="K1222" s="39">
        <f>LN(ACTIONS!M1224/ACTIONS!M1223)</f>
        <v>-1.9175461292717062E-3</v>
      </c>
      <c r="L1222" s="39">
        <f>LN(INDICE!D1224/INDICE!D1223)</f>
        <v>5.2619329898444525E-3</v>
      </c>
    </row>
    <row r="1223" spans="1:12" ht="15" customHeight="1" x14ac:dyDescent="0.35">
      <c r="A1223" s="20">
        <v>43035</v>
      </c>
      <c r="B1223" s="37">
        <f>LN(ACTIONS!D1225/ACTIONS!D1224)</f>
        <v>1.6961760747384959E-2</v>
      </c>
      <c r="C1223" s="37">
        <f>LN(ACTIONS!E1225/ACTIONS!E1224)</f>
        <v>-3.3019555546845289E-3</v>
      </c>
      <c r="D1223" s="37">
        <f>LN(ACTIONS!F1225/ACTIONS!F1224)</f>
        <v>1.662516544167374E-2</v>
      </c>
      <c r="E1223" s="37">
        <f>LN(ACTIONS!G1225/ACTIONS!G1224)</f>
        <v>-2.084264562778711E-3</v>
      </c>
      <c r="F1223" s="37">
        <f>LN(ACTIONS!H1225/ACTIONS!H1224)</f>
        <v>8.6963944382289129E-3</v>
      </c>
      <c r="G1223" s="37">
        <f>LN(ACTIONS!I1225/ACTIONS!I1224)</f>
        <v>2.1481888815899578E-2</v>
      </c>
      <c r="H1223" s="37">
        <f>LN(ACTIONS!J1225/ACTIONS!J1224)</f>
        <v>6.3339074670863867E-3</v>
      </c>
      <c r="I1223" s="37">
        <f>LN(ACTIONS!K1225/ACTIONS!K1224)</f>
        <v>-3.0969698077243528E-2</v>
      </c>
      <c r="J1223" s="37">
        <f>LN(ACTIONS!L1225/ACTIONS!L1224)</f>
        <v>-1.8861366385377554E-2</v>
      </c>
      <c r="K1223" s="37">
        <f>LN(ACTIONS!M1225/ACTIONS!M1224)</f>
        <v>-7.3848465330417007E-3</v>
      </c>
      <c r="L1223" s="37">
        <f>LN(INDICE!D1225/INDICE!D1224)</f>
        <v>2.4720638169092026E-3</v>
      </c>
    </row>
    <row r="1224" spans="1:12" ht="15" customHeight="1" x14ac:dyDescent="0.35">
      <c r="A1224" s="17">
        <v>43038</v>
      </c>
      <c r="B1224" s="39">
        <f>LN(ACTIONS!D1226/ACTIONS!D1225)</f>
        <v>-5.6220139349072986E-3</v>
      </c>
      <c r="C1224" s="39">
        <f>LN(ACTIONS!E1226/ACTIONS!E1225)</f>
        <v>-6.6170147915167266E-4</v>
      </c>
      <c r="D1224" s="39">
        <f>LN(ACTIONS!F1226/ACTIONS!F1225)</f>
        <v>-7.8914854729191103E-3</v>
      </c>
      <c r="E1224" s="39">
        <f>LN(ACTIONS!G1226/ACTIONS!G1225)</f>
        <v>2.9801818131464509E-4</v>
      </c>
      <c r="F1224" s="39">
        <f>LN(ACTIONS!H1226/ACTIONS!H1225)</f>
        <v>-1.1240520472590922E-2</v>
      </c>
      <c r="G1224" s="39">
        <f>LN(ACTIONS!I1226/ACTIONS!I1225)</f>
        <v>1.5523614530392365E-3</v>
      </c>
      <c r="H1224" s="39">
        <f>LN(ACTIONS!J1226/ACTIONS!J1225)</f>
        <v>3.6014444689074698E-3</v>
      </c>
      <c r="I1224" s="39">
        <f>LN(ACTIONS!K1226/ACTIONS!K1225)</f>
        <v>7.5963468919347764E-3</v>
      </c>
      <c r="J1224" s="39">
        <f>LN(ACTIONS!L1226/ACTIONS!L1225)</f>
        <v>-5.3455644664198035E-3</v>
      </c>
      <c r="K1224" s="39">
        <f>LN(ACTIONS!M1226/ACTIONS!M1225)</f>
        <v>2.0099575992577248E-2</v>
      </c>
      <c r="L1224" s="39">
        <f>LN(INDICE!D1226/INDICE!D1225)</f>
        <v>-2.2970974908023988E-3</v>
      </c>
    </row>
    <row r="1225" spans="1:12" ht="15" customHeight="1" x14ac:dyDescent="0.35">
      <c r="A1225" s="20">
        <v>43039</v>
      </c>
      <c r="B1225" s="37">
        <f>LN(ACTIONS!D1227/ACTIONS!D1226)</f>
        <v>-6.0060240602118099E-3</v>
      </c>
      <c r="C1225" s="37">
        <f>LN(ACTIONS!E1227/ACTIONS!E1226)</f>
        <v>1.3229653989735583E-3</v>
      </c>
      <c r="D1225" s="37">
        <f>LN(ACTIONS!F1227/ACTIONS!F1226)</f>
        <v>-6.0083522161145072E-3</v>
      </c>
      <c r="E1225" s="37">
        <f>LN(ACTIONS!G1227/ACTIONS!G1226)</f>
        <v>-7.177064300363481E-3</v>
      </c>
      <c r="F1225" s="37">
        <f>LN(ACTIONS!H1227/ACTIONS!H1226)</f>
        <v>-2.2541608124981495E-2</v>
      </c>
      <c r="G1225" s="37">
        <f>LN(ACTIONS!I1227/ACTIONS!I1226)</f>
        <v>7.2023927676005822E-3</v>
      </c>
      <c r="H1225" s="37">
        <f>LN(ACTIONS!J1227/ACTIONS!J1226)</f>
        <v>5.9737334157057261E-3</v>
      </c>
      <c r="I1225" s="37">
        <f>LN(ACTIONS!K1227/ACTIONS!K1226)</f>
        <v>-1.9100171373419378E-2</v>
      </c>
      <c r="J1225" s="37">
        <f>LN(ACTIONS!L1227/ACTIONS!L1226)</f>
        <v>2.2944560735236254E-3</v>
      </c>
      <c r="K1225" s="37">
        <f>LN(ACTIONS!M1227/ACTIONS!M1226)</f>
        <v>-1.2714729459535579E-2</v>
      </c>
      <c r="L1225" s="37">
        <f>LN(INDICE!D1227/INDICE!D1226)</f>
        <v>7.0356303495810351E-4</v>
      </c>
    </row>
    <row r="1226" spans="1:12" ht="15" customHeight="1" x14ac:dyDescent="0.35">
      <c r="A1226" s="17">
        <v>43040</v>
      </c>
      <c r="B1226" s="39">
        <f>LN(ACTIONS!D1228/ACTIONS!D1227)</f>
        <v>7.0560031570948154E-3</v>
      </c>
      <c r="C1226" s="39">
        <f>LN(ACTIONS!E1228/ACTIONS!E1227)</f>
        <v>7.8866723799023847E-3</v>
      </c>
      <c r="D1226" s="39">
        <f>LN(ACTIONS!F1228/ACTIONS!F1227)</f>
        <v>-1.0749639328622676E-2</v>
      </c>
      <c r="E1226" s="39">
        <f>LN(ACTIONS!G1228/ACTIONS!G1227)</f>
        <v>-2.1232220105774167E-2</v>
      </c>
      <c r="F1226" s="39">
        <f>LN(ACTIONS!H1228/ACTIONS!H1227)</f>
        <v>9.7656257761017024E-4</v>
      </c>
      <c r="G1226" s="39">
        <f>LN(ACTIONS!I1228/ACTIONS!I1227)</f>
        <v>-1.3426350122022753E-2</v>
      </c>
      <c r="H1226" s="39">
        <f>LN(ACTIONS!J1228/ACTIONS!J1227)</f>
        <v>-3.8788650751572962E-3</v>
      </c>
      <c r="I1226" s="39">
        <f>LN(ACTIONS!K1228/ACTIONS!K1227)</f>
        <v>3.3988783867170066E-2</v>
      </c>
      <c r="J1226" s="39">
        <f>LN(ACTIONS!L1228/ACTIONS!L1227)</f>
        <v>6.8519491525525951E-3</v>
      </c>
      <c r="K1226" s="39">
        <f>LN(ACTIONS!M1228/ACTIONS!M1227)</f>
        <v>-1.0612738296352373E-2</v>
      </c>
      <c r="L1226" s="39">
        <f>LN(INDICE!D1228/INDICE!D1227)</f>
        <v>-6.8353067602040817E-4</v>
      </c>
    </row>
    <row r="1227" spans="1:12" ht="15" customHeight="1" x14ac:dyDescent="0.35">
      <c r="A1227" s="20">
        <v>43041</v>
      </c>
      <c r="B1227" s="37">
        <f>LN(ACTIONS!D1229/ACTIONS!D1228)</f>
        <v>-9.5250531222179462E-3</v>
      </c>
      <c r="C1227" s="37">
        <f>LN(ACTIONS!E1229/ACTIONS!E1228)</f>
        <v>6.5371103535372156E-3</v>
      </c>
      <c r="D1227" s="37">
        <f>LN(ACTIONS!F1229/ACTIONS!F1228)</f>
        <v>1.0555219186083474E-2</v>
      </c>
      <c r="E1227" s="37">
        <f>LN(ACTIONS!G1229/ACTIONS!G1228)</f>
        <v>1.2793351459909542E-2</v>
      </c>
      <c r="F1227" s="37">
        <f>LN(ACTIONS!H1229/ACTIONS!H1228)</f>
        <v>-1.1394157658213085E-3</v>
      </c>
      <c r="G1227" s="37">
        <f>LN(ACTIONS!I1229/ACTIONS!I1228)</f>
        <v>5.1686138042585416E-3</v>
      </c>
      <c r="H1227" s="37">
        <f>LN(ACTIONS!J1229/ACTIONS!J1228)</f>
        <v>-2.2676708671029701E-2</v>
      </c>
      <c r="I1227" s="37">
        <f>LN(ACTIONS!K1229/ACTIONS!K1228)</f>
        <v>1.4538981980105619E-2</v>
      </c>
      <c r="J1227" s="37">
        <f>LN(ACTIONS!L1229/ACTIONS!L1228)</f>
        <v>-3.8008407596563376E-3</v>
      </c>
      <c r="K1227" s="37">
        <f>LN(ACTIONS!M1229/ACTIONS!M1228)</f>
        <v>9.6946202454816367E-4</v>
      </c>
      <c r="L1227" s="37">
        <f>LN(INDICE!D1229/INDICE!D1228)</f>
        <v>8.9555536026216642E-3</v>
      </c>
    </row>
    <row r="1228" spans="1:12" ht="15" customHeight="1" x14ac:dyDescent="0.35">
      <c r="A1228" s="17">
        <v>43042</v>
      </c>
      <c r="B1228" s="39">
        <f>LN(ACTIONS!D1230/ACTIONS!D1229)</f>
        <v>-1.1436814413488764E-2</v>
      </c>
      <c r="C1228" s="39">
        <f>LN(ACTIONS!E1230/ACTIONS!E1229)</f>
        <v>-1.3040078349600475E-3</v>
      </c>
      <c r="D1228" s="39">
        <f>LN(ACTIONS!F1230/ACTIONS!F1229)</f>
        <v>8.7116996614183401E-3</v>
      </c>
      <c r="E1228" s="39">
        <f>LN(ACTIONS!G1230/ACTIONS!G1229)</f>
        <v>8.7389436668709013E-3</v>
      </c>
      <c r="F1228" s="39">
        <f>LN(ACTIONS!H1230/ACTIONS!H1229)</f>
        <v>-1.0478157425524721E-2</v>
      </c>
      <c r="G1228" s="39">
        <f>LN(ACTIONS!I1230/ACTIONS!I1229)</f>
        <v>1.2376510198461659E-2</v>
      </c>
      <c r="H1228" s="39">
        <f>LN(ACTIONS!J1230/ACTIONS!J1229)</f>
        <v>-9.178522902289969E-4</v>
      </c>
      <c r="I1228" s="39">
        <f>LN(ACTIONS!K1230/ACTIONS!K1229)</f>
        <v>-5.7902517347439876E-3</v>
      </c>
      <c r="J1228" s="39">
        <f>LN(ACTIONS!L1230/ACTIONS!L1229)</f>
        <v>-3.0511083928962345E-3</v>
      </c>
      <c r="K1228" s="39">
        <f>LN(ACTIONS!M1230/ACTIONS!M1229)</f>
        <v>2.3936039828729633E-2</v>
      </c>
      <c r="L1228" s="39">
        <f>LN(INDICE!D1230/INDICE!D1229)</f>
        <v>6.6553453279469472E-4</v>
      </c>
    </row>
    <row r="1229" spans="1:12" ht="15" customHeight="1" x14ac:dyDescent="0.35">
      <c r="A1229" s="20">
        <v>43045</v>
      </c>
      <c r="B1229" s="37">
        <f>LN(ACTIONS!D1231/ACTIONS!D1230)</f>
        <v>-4.2958468011362536E-3</v>
      </c>
      <c r="C1229" s="37">
        <f>LN(ACTIONS!E1231/ACTIONS!E1230)</f>
        <v>-6.5264213598573921E-4</v>
      </c>
      <c r="D1229" s="37">
        <f>LN(ACTIONS!F1231/ACTIONS!F1230)</f>
        <v>1.3483580969932789E-3</v>
      </c>
      <c r="E1229" s="37">
        <f>LN(ACTIONS!G1231/ACTIONS!G1230)</f>
        <v>2.9958081123588791E-3</v>
      </c>
      <c r="F1229" s="37">
        <f>LN(ACTIONS!H1231/ACTIONS!H1230)</f>
        <v>1.535225318377012E-2</v>
      </c>
      <c r="G1229" s="37">
        <f>LN(ACTIONS!I1231/ACTIONS!I1230)</f>
        <v>4.071330334867793E-3</v>
      </c>
      <c r="H1229" s="37">
        <f>LN(ACTIONS!J1231/ACTIONS!J1230)</f>
        <v>-5.2171362772869588E-3</v>
      </c>
      <c r="I1229" s="37">
        <f>LN(ACTIONS!K1231/ACTIONS!K1230)</f>
        <v>-7.6841925533465659E-3</v>
      </c>
      <c r="J1229" s="37">
        <f>LN(ACTIONS!L1231/ACTIONS!L1230)</f>
        <v>4.57317870196492E-3</v>
      </c>
      <c r="K1229" s="37">
        <f>LN(ACTIONS!M1231/ACTIONS!M1230)</f>
        <v>-1.5780340973898597E-3</v>
      </c>
      <c r="L1229" s="37">
        <f>LN(INDICE!D1231/INDICE!D1230)</f>
        <v>2.5524660862263741E-4</v>
      </c>
    </row>
    <row r="1230" spans="1:12" ht="15" customHeight="1" x14ac:dyDescent="0.35">
      <c r="A1230" s="17">
        <v>43046</v>
      </c>
      <c r="B1230" s="39">
        <f>LN(ACTIONS!D1232/ACTIONS!D1231)</f>
        <v>-3.6300289649871106E-3</v>
      </c>
      <c r="C1230" s="39">
        <f>LN(ACTIONS!E1232/ACTIONS!E1231)</f>
        <v>-5.8930261993167272E-3</v>
      </c>
      <c r="D1230" s="39">
        <f>LN(ACTIONS!F1232/ACTIONS!F1231)</f>
        <v>-1.3956419594125496E-2</v>
      </c>
      <c r="E1230" s="39">
        <f>LN(ACTIONS!G1232/ACTIONS!G1231)</f>
        <v>-3.8108558867770093E-2</v>
      </c>
      <c r="F1230" s="39">
        <f>LN(ACTIONS!H1232/ACTIONS!H1231)</f>
        <v>4.8504541337494799E-3</v>
      </c>
      <c r="G1230" s="39">
        <f>LN(ACTIONS!I1232/ACTIONS!I1231)</f>
        <v>-5.1147873409119263E-3</v>
      </c>
      <c r="H1230" s="39">
        <f>LN(ACTIONS!J1232/ACTIONS!J1231)</f>
        <v>-1.5396461855927501E-3</v>
      </c>
      <c r="I1230" s="39">
        <f>LN(ACTIONS!K1232/ACTIONS!K1231)</f>
        <v>-2.0151138611027561E-2</v>
      </c>
      <c r="J1230" s="39">
        <f>LN(ACTIONS!L1232/ACTIONS!L1231)</f>
        <v>-9.1673674870197518E-3</v>
      </c>
      <c r="K1230" s="39">
        <f>LN(ACTIONS!M1232/ACTIONS!M1231)</f>
        <v>-2.9164060200339324E-2</v>
      </c>
      <c r="L1230" s="39">
        <f>LN(INDICE!D1232/INDICE!D1231)</f>
        <v>-6.523237456445943E-3</v>
      </c>
    </row>
    <row r="1231" spans="1:12" ht="15" customHeight="1" x14ac:dyDescent="0.35">
      <c r="A1231" s="20">
        <v>43047</v>
      </c>
      <c r="B1231" s="37">
        <f>LN(ACTIONS!D1233/ACTIONS!D1232)</f>
        <v>-2.1627085530238469E-3</v>
      </c>
      <c r="C1231" s="37">
        <f>LN(ACTIONS!E1233/ACTIONS!E1232)</f>
        <v>6.5649826197493105E-4</v>
      </c>
      <c r="D1231" s="37">
        <f>LN(ACTIONS!F1233/ACTIONS!F1232)</f>
        <v>3.5074081163024044E-3</v>
      </c>
      <c r="E1231" s="37">
        <f>LN(ACTIONS!G1233/ACTIONS!G1232)</f>
        <v>-3.5746333184749422E-2</v>
      </c>
      <c r="F1231" s="37">
        <f>LN(ACTIONS!H1233/ACTIONS!H1232)</f>
        <v>1.9960742562538152E-2</v>
      </c>
      <c r="G1231" s="37">
        <f>LN(ACTIONS!I1233/ACTIONS!I1232)</f>
        <v>-1.7032494006377196E-2</v>
      </c>
      <c r="H1231" s="37">
        <f>LN(ACTIONS!J1233/ACTIONS!J1232)</f>
        <v>1.5396461855928362E-3</v>
      </c>
      <c r="I1231" s="37">
        <f>LN(ACTIONS!K1233/ACTIONS!K1232)</f>
        <v>7.4359836990372449E-3</v>
      </c>
      <c r="J1231" s="37">
        <f>LN(ACTIONS!L1233/ACTIONS!L1232)</f>
        <v>-2.5652397672208126E-2</v>
      </c>
      <c r="K1231" s="37">
        <f>LN(ACTIONS!M1233/ACTIONS!M1232)</f>
        <v>1.0996229818135504E-2</v>
      </c>
      <c r="L1231" s="37">
        <f>LN(INDICE!D1233/INDICE!D1232)</f>
        <v>2.2083619572101755E-3</v>
      </c>
    </row>
    <row r="1232" spans="1:12" ht="15" customHeight="1" x14ac:dyDescent="0.35">
      <c r="A1232" s="17">
        <v>43048</v>
      </c>
      <c r="B1232" s="39">
        <f>LN(ACTIONS!D1234/ACTIONS!D1233)</f>
        <v>-7.6428878785538687E-3</v>
      </c>
      <c r="C1232" s="39">
        <f>LN(ACTIONS!E1234/ACTIONS!E1233)</f>
        <v>-1.313427797063672E-3</v>
      </c>
      <c r="D1232" s="39">
        <f>LN(ACTIONS!F1234/ACTIONS!F1233)</f>
        <v>0</v>
      </c>
      <c r="E1232" s="39">
        <f>LN(ACTIONS!G1234/ACTIONS!G1233)</f>
        <v>2.2518909307030028E-3</v>
      </c>
      <c r="F1232" s="39">
        <f>LN(ACTIONS!H1234/ACTIONS!H1233)</f>
        <v>-2.691365512792033E-3</v>
      </c>
      <c r="G1232" s="39">
        <f>LN(ACTIONS!I1234/ACTIONS!I1233)</f>
        <v>-2.1595156488968294E-2</v>
      </c>
      <c r="H1232" s="39">
        <f>LN(ACTIONS!J1234/ACTIONS!J1233)</f>
        <v>-5.8633094992847894E-3</v>
      </c>
      <c r="I1232" s="39">
        <f>LN(ACTIONS!K1234/ACTIONS!K1233)</f>
        <v>-2.2338166647194645E-2</v>
      </c>
      <c r="J1232" s="39">
        <f>LN(ACTIONS!L1234/ACTIONS!L1233)</f>
        <v>-3.6892716380365523E-2</v>
      </c>
      <c r="K1232" s="39">
        <f>LN(ACTIONS!M1234/ACTIONS!M1233)</f>
        <v>-3.5443890819397954E-3</v>
      </c>
      <c r="L1232" s="39">
        <f>LN(INDICE!D1234/INDICE!D1233)</f>
        <v>-6.0770863643208328E-3</v>
      </c>
    </row>
    <row r="1233" spans="1:12" ht="15" customHeight="1" x14ac:dyDescent="0.35">
      <c r="A1233" s="20">
        <v>43049</v>
      </c>
      <c r="B1233" s="37">
        <f>LN(ACTIONS!D1235/ACTIONS!D1234)</f>
        <v>5.8370509243608603E-3</v>
      </c>
      <c r="C1233" s="37">
        <f>LN(ACTIONS!E1235/ACTIONS!E1234)</f>
        <v>1.9694953518139828E-3</v>
      </c>
      <c r="D1233" s="37">
        <f>LN(ACTIONS!F1235/ACTIONS!F1234)</f>
        <v>-4.2885055979214222E-3</v>
      </c>
      <c r="E1233" s="37">
        <f>LN(ACTIONS!G1235/ACTIONS!G1234)</f>
        <v>-1.4891825866522736E-2</v>
      </c>
      <c r="F1233" s="37">
        <f>LN(ACTIONS!H1235/ACTIONS!H1234)</f>
        <v>8.6812951498630581E-3</v>
      </c>
      <c r="G1233" s="37">
        <f>LN(ACTIONS!I1235/ACTIONS!I1234)</f>
        <v>-1.1782026852789559E-2</v>
      </c>
      <c r="H1233" s="37">
        <f>LN(ACTIONS!J1235/ACTIONS!J1234)</f>
        <v>-7.7676326549999996E-3</v>
      </c>
      <c r="I1233" s="37">
        <f>LN(ACTIONS!K1235/ACTIONS!K1234)</f>
        <v>-1.1025359441000663E-3</v>
      </c>
      <c r="J1233" s="37">
        <f>LN(ACTIONS!L1235/ACTIONS!L1234)</f>
        <v>1.2987195526811112E-2</v>
      </c>
      <c r="K1233" s="37">
        <f>LN(ACTIONS!M1235/ACTIONS!M1234)</f>
        <v>0</v>
      </c>
      <c r="L1233" s="37">
        <f>LN(INDICE!D1235/INDICE!D1234)</f>
        <v>-6.8525697707217687E-3</v>
      </c>
    </row>
    <row r="1234" spans="1:12" ht="15" customHeight="1" x14ac:dyDescent="0.35">
      <c r="A1234" s="17">
        <v>43052</v>
      </c>
      <c r="B1234" s="39">
        <f>LN(ACTIONS!D1236/ACTIONS!D1235)</f>
        <v>-2.2075463592657234E-3</v>
      </c>
      <c r="C1234" s="39">
        <f>LN(ACTIONS!E1236/ACTIONS!E1235)</f>
        <v>-9.8717773968084316E-3</v>
      </c>
      <c r="D1234" s="39">
        <f>LN(ACTIONS!F1236/ACTIONS!F1235)</f>
        <v>8.1712516911438271E-3</v>
      </c>
      <c r="E1234" s="39">
        <f>LN(ACTIONS!G1236/ACTIONS!G1235)</f>
        <v>4.5558165358606613E-3</v>
      </c>
      <c r="F1234" s="39">
        <f>LN(ACTIONS!H1236/ACTIONS!H1235)</f>
        <v>-1.7918500502345003E-2</v>
      </c>
      <c r="G1234" s="39">
        <f>LN(ACTIONS!I1236/ACTIONS!I1235)</f>
        <v>-2.2897899050994663E-2</v>
      </c>
      <c r="H1234" s="39">
        <f>LN(ACTIONS!J1236/ACTIONS!J1235)</f>
        <v>4.667816161700645E-3</v>
      </c>
      <c r="I1234" s="39">
        <f>LN(ACTIONS!K1236/ACTIONS!K1235)</f>
        <v>3.716197243516114E-3</v>
      </c>
      <c r="J1234" s="39">
        <f>LN(ACTIONS!L1236/ACTIONS!L1235)</f>
        <v>-3.2310205814464203E-3</v>
      </c>
      <c r="K1234" s="39">
        <f>LN(ACTIONS!M1236/ACTIONS!M1235)</f>
        <v>-3.1811175536446822E-2</v>
      </c>
      <c r="L1234" s="39">
        <f>LN(INDICE!D1236/INDICE!D1235)</f>
        <v>-2.3989499771783556E-3</v>
      </c>
    </row>
    <row r="1235" spans="1:12" ht="15" customHeight="1" x14ac:dyDescent="0.35">
      <c r="A1235" s="20">
        <v>43053</v>
      </c>
      <c r="B1235" s="37">
        <f>LN(ACTIONS!D1237/ACTIONS!D1236)</f>
        <v>7.2432278988886992E-4</v>
      </c>
      <c r="C1235" s="37">
        <f>LN(ACTIONS!E1237/ACTIONS!E1236)</f>
        <v>7.2449206697877957E-3</v>
      </c>
      <c r="D1235" s="37">
        <f>LN(ACTIONS!F1237/ACTIONS!F1236)</f>
        <v>1.93573424749427E-3</v>
      </c>
      <c r="E1235" s="37">
        <f>LN(ACTIONS!G1237/ACTIONS!G1236)</f>
        <v>-3.9037134804732923E-3</v>
      </c>
      <c r="F1235" s="37">
        <f>LN(ACTIONS!H1237/ACTIONS!H1236)</f>
        <v>-1.0616152463189307E-2</v>
      </c>
      <c r="G1235" s="37">
        <f>LN(ACTIONS!I1237/ACTIONS!I1236)</f>
        <v>-2.7462091472917681E-3</v>
      </c>
      <c r="H1235" s="37">
        <f>LN(ACTIONS!J1237/ACTIONS!J1236)</f>
        <v>8.3475519503697134E-3</v>
      </c>
      <c r="I1235" s="37">
        <f>LN(ACTIONS!K1237/ACTIONS!K1236)</f>
        <v>-2.560317952411487E-2</v>
      </c>
      <c r="J1235" s="37">
        <f>LN(ACTIONS!L1237/ACTIONS!L1236)</f>
        <v>1.7642799242749817E-2</v>
      </c>
      <c r="K1235" s="37">
        <f>LN(ACTIONS!M1237/ACTIONS!M1236)</f>
        <v>7.9655250245746437E-3</v>
      </c>
      <c r="L1235" s="37">
        <f>LN(INDICE!D1237/INDICE!D1236)</f>
        <v>-1.0249770737785711E-4</v>
      </c>
    </row>
    <row r="1236" spans="1:12" ht="15" customHeight="1" x14ac:dyDescent="0.35">
      <c r="A1236" s="17">
        <v>43054</v>
      </c>
      <c r="B1236" s="39">
        <f>LN(ACTIONS!D1238/ACTIONS!D1237)</f>
        <v>0</v>
      </c>
      <c r="C1236" s="39">
        <f>LN(ACTIONS!E1238/ACTIONS!E1237)</f>
        <v>-3.9385981791649925E-3</v>
      </c>
      <c r="D1236" s="39">
        <f>LN(ACTIONS!F1238/ACTIONS!F1237)</f>
        <v>-9.5211056367509352E-3</v>
      </c>
      <c r="E1236" s="39">
        <f>LN(ACTIONS!G1238/ACTIONS!G1237)</f>
        <v>-3.9190122007357192E-3</v>
      </c>
      <c r="F1236" s="39">
        <f>LN(ACTIONS!H1238/ACTIONS!H1237)</f>
        <v>-3.5639111106447064E-3</v>
      </c>
      <c r="G1236" s="39">
        <f>LN(ACTIONS!I1238/ACTIONS!I1237)</f>
        <v>2.7462091472917802E-3</v>
      </c>
      <c r="H1236" s="39">
        <f>LN(ACTIONS!J1238/ACTIONS!J1237)</f>
        <v>-8.6580627431146542E-3</v>
      </c>
      <c r="I1236" s="39">
        <f>LN(ACTIONS!K1238/ACTIONS!K1237)</f>
        <v>-1.3765916666509734E-2</v>
      </c>
      <c r="J1236" s="39">
        <f>LN(ACTIONS!L1238/ACTIONS!L1237)</f>
        <v>-1.1191163961261104E-2</v>
      </c>
      <c r="K1236" s="39">
        <f>LN(ACTIONS!M1238/ACTIONS!M1237)</f>
        <v>-4.9710127220203857E-3</v>
      </c>
      <c r="L1236" s="39">
        <f>LN(INDICE!D1238/INDICE!D1237)</f>
        <v>-5.6549707979280999E-3</v>
      </c>
    </row>
    <row r="1237" spans="1:12" ht="15" customHeight="1" x14ac:dyDescent="0.35">
      <c r="A1237" s="20">
        <v>43055</v>
      </c>
      <c r="B1237" s="37">
        <f>LN(ACTIONS!D1239/ACTIONS!D1238)</f>
        <v>-3.263592119619272E-3</v>
      </c>
      <c r="C1237" s="37">
        <f>LN(ACTIONS!E1239/ACTIONS!E1238)</f>
        <v>7.8763001520035219E-3</v>
      </c>
      <c r="D1237" s="37">
        <f>LN(ACTIONS!F1239/ACTIONS!F1238)</f>
        <v>7.003919681819573E-3</v>
      </c>
      <c r="E1237" s="37">
        <f>LN(ACTIONS!G1239/ACTIONS!G1238)</f>
        <v>1.1387791845705297E-2</v>
      </c>
      <c r="F1237" s="37">
        <f>LN(ACTIONS!H1239/ACTIONS!H1238)</f>
        <v>-6.5125596512554482E-3</v>
      </c>
      <c r="G1237" s="37">
        <f>LN(ACTIONS!I1239/ACTIONS!I1238)</f>
        <v>-1.1097196744170704E-2</v>
      </c>
      <c r="H1237" s="37">
        <f>LN(ACTIONS!J1239/ACTIONS!J1238)</f>
        <v>4.6475683965468756E-3</v>
      </c>
      <c r="I1237" s="37">
        <f>LN(ACTIONS!K1239/ACTIONS!K1238)</f>
        <v>9.6701549914572221E-3</v>
      </c>
      <c r="J1237" s="37">
        <f>LN(ACTIONS!L1239/ACTIONS!L1238)</f>
        <v>8.0064478937412822E-3</v>
      </c>
      <c r="K1237" s="37">
        <f>LN(ACTIONS!M1239/ACTIONS!M1238)</f>
        <v>-2.9945123025542173E-3</v>
      </c>
      <c r="L1237" s="37">
        <f>LN(INDICE!D1239/INDICE!D1238)</f>
        <v>1.9417942285072521E-3</v>
      </c>
    </row>
    <row r="1238" spans="1:12" ht="15" customHeight="1" x14ac:dyDescent="0.35">
      <c r="A1238" s="17">
        <v>43056</v>
      </c>
      <c r="B1238" s="39">
        <f>LN(ACTIONS!D1240/ACTIONS!D1239)</f>
        <v>1.451800487287741E-3</v>
      </c>
      <c r="C1238" s="39">
        <f>LN(ACTIONS!E1240/ACTIONS!E1239)</f>
        <v>-6.5520783351685871E-4</v>
      </c>
      <c r="D1238" s="39">
        <f>LN(ACTIONS!F1240/ACTIONS!F1239)</f>
        <v>-1.5521927835082843E-3</v>
      </c>
      <c r="E1238" s="39">
        <f>LN(ACTIONS!G1240/ACTIONS!G1239)</f>
        <v>-1.6189092090101653E-3</v>
      </c>
      <c r="F1238" s="39">
        <f>LN(ACTIONS!H1240/ACTIONS!H1239)</f>
        <v>-3.9279919571577086E-3</v>
      </c>
      <c r="G1238" s="39">
        <f>LN(ACTIONS!I1240/ACTIONS!I1239)</f>
        <v>-8.9605432160352206E-3</v>
      </c>
      <c r="H1238" s="39">
        <f>LN(ACTIONS!J1240/ACTIONS!J1239)</f>
        <v>-2.1661775451614546E-3</v>
      </c>
      <c r="I1238" s="39">
        <f>LN(ACTIONS!K1240/ACTIONS!K1239)</f>
        <v>4.2447825186337027E-4</v>
      </c>
      <c r="J1238" s="39">
        <f>LN(ACTIONS!L1240/ACTIONS!L1239)</f>
        <v>0</v>
      </c>
      <c r="K1238" s="39">
        <f>LN(ACTIONS!M1240/ACTIONS!M1239)</f>
        <v>2.3708716690117523E-2</v>
      </c>
      <c r="L1238" s="39">
        <f>LN(INDICE!D1240/INDICE!D1239)</f>
        <v>-8.4780084738847006E-4</v>
      </c>
    </row>
    <row r="1239" spans="1:12" ht="15" customHeight="1" x14ac:dyDescent="0.35">
      <c r="A1239" s="20">
        <v>43059</v>
      </c>
      <c r="B1239" s="37">
        <f>LN(ACTIONS!D1241/ACTIONS!D1240)</f>
        <v>-2.9057117640466749E-3</v>
      </c>
      <c r="C1239" s="37">
        <f>LN(ACTIONS!E1241/ACTIONS!E1240)</f>
        <v>-9.8652751911770045E-3</v>
      </c>
      <c r="D1239" s="37">
        <f>LN(ACTIONS!F1241/ACTIONS!F1240)</f>
        <v>5.4221666537011409E-3</v>
      </c>
      <c r="E1239" s="37">
        <f>LN(ACTIONS!G1241/ACTIONS!G1240)</f>
        <v>2.9121521955903537E-3</v>
      </c>
      <c r="F1239" s="37">
        <f>LN(ACTIONS!H1241/ACTIONS!H1240)</f>
        <v>-7.241637966536184E-3</v>
      </c>
      <c r="G1239" s="37">
        <f>LN(ACTIONS!I1241/ACTIONS!I1240)</f>
        <v>8.9605432160352761E-3</v>
      </c>
      <c r="H1239" s="37">
        <f>LN(ACTIONS!J1241/ACTIONS!J1240)</f>
        <v>1.2927234501459536E-2</v>
      </c>
      <c r="I1239" s="37">
        <f>LN(ACTIONS!K1241/ACTIONS!K1240)</f>
        <v>1.7945245336850324E-2</v>
      </c>
      <c r="J1239" s="37">
        <f>LN(ACTIONS!L1241/ACTIONS!L1240)</f>
        <v>9.523881511255541E-3</v>
      </c>
      <c r="K1239" s="37">
        <f>LN(ACTIONS!M1241/ACTIONS!M1240)</f>
        <v>-9.4818431489083182E-3</v>
      </c>
      <c r="L1239" s="37">
        <f>LN(INDICE!D1241/INDICE!D1240)</f>
        <v>1.1888852826272345E-3</v>
      </c>
    </row>
    <row r="1240" spans="1:12" ht="15" customHeight="1" x14ac:dyDescent="0.35">
      <c r="A1240" s="17">
        <v>43060</v>
      </c>
      <c r="B1240" s="39">
        <f>LN(ACTIONS!D1242/ACTIONS!D1241)</f>
        <v>-1.4924560948754719E-3</v>
      </c>
      <c r="C1240" s="39">
        <f>LN(ACTIONS!E1242/ACTIONS!E1241)</f>
        <v>1.9837923377678699E-3</v>
      </c>
      <c r="D1240" s="39">
        <f>LN(ACTIONS!F1242/ACTIONS!F1241)</f>
        <v>4.624285697114012E-3</v>
      </c>
      <c r="E1240" s="39">
        <f>LN(ACTIONS!G1242/ACTIONS!G1241)</f>
        <v>6.4599485450625405E-4</v>
      </c>
      <c r="F1240" s="39">
        <f>LN(ACTIONS!H1242/ACTIONS!H1241)</f>
        <v>3.3460974512480333E-2</v>
      </c>
      <c r="G1240" s="39">
        <f>LN(ACTIONS!I1242/ACTIONS!I1241)</f>
        <v>-6.7044600972989352E-3</v>
      </c>
      <c r="H1240" s="39">
        <f>LN(ACTIONS!J1242/ACTIONS!J1241)</f>
        <v>-2.756088101979858E-3</v>
      </c>
      <c r="I1240" s="39">
        <f>LN(ACTIONS!K1242/ACTIONS!K1241)</f>
        <v>6.2331388177823393E-3</v>
      </c>
      <c r="J1240" s="39">
        <f>LN(ACTIONS!L1242/ACTIONS!L1241)</f>
        <v>7.8957761701758207E-4</v>
      </c>
      <c r="K1240" s="39">
        <f>LN(ACTIONS!M1242/ACTIONS!M1241)</f>
        <v>1.3379217357911775E-2</v>
      </c>
      <c r="L1240" s="39">
        <f>LN(INDICE!D1242/INDICE!D1241)</f>
        <v>2.9565990944580151E-3</v>
      </c>
    </row>
    <row r="1241" spans="1:12" ht="15" customHeight="1" x14ac:dyDescent="0.35">
      <c r="A1241" s="20">
        <v>43061</v>
      </c>
      <c r="B1241" s="37">
        <f>LN(ACTIONS!D1243/ACTIONS!D1242)</f>
        <v>-1.3607149120409124E-2</v>
      </c>
      <c r="C1241" s="37">
        <f>LN(ACTIONS!E1243/ACTIONS!E1242)</f>
        <v>-6.6280031724418745E-3</v>
      </c>
      <c r="D1241" s="37">
        <f>LN(ACTIONS!F1243/ACTIONS!F1242)</f>
        <v>-7.5253611289477097E-3</v>
      </c>
      <c r="E1241" s="37">
        <f>LN(ACTIONS!G1243/ACTIONS!G1242)</f>
        <v>-9.7340158589512265E-3</v>
      </c>
      <c r="F1241" s="37">
        <f>LN(ACTIONS!H1243/ACTIONS!H1242)</f>
        <v>1.5961695328221347E-3</v>
      </c>
      <c r="G1241" s="37">
        <f>LN(ACTIONS!I1243/ACTIONS!I1242)</f>
        <v>-2.2560831187362117E-3</v>
      </c>
      <c r="H1241" s="37">
        <f>LN(ACTIONS!J1243/ACTIONS!J1242)</f>
        <v>-8.9327561483332884E-3</v>
      </c>
      <c r="I1241" s="37">
        <f>LN(ACTIONS!K1243/ACTIONS!K1242)</f>
        <v>3.8588802019785119E-3</v>
      </c>
      <c r="J1241" s="37">
        <f>LN(ACTIONS!L1243/ACTIONS!L1242)</f>
        <v>-3.7801042593836758E-2</v>
      </c>
      <c r="K1241" s="37">
        <f>LN(ACTIONS!M1243/ACTIONS!M1242)</f>
        <v>4.4691322345666008E-2</v>
      </c>
      <c r="L1241" s="37">
        <f>LN(INDICE!D1243/INDICE!D1242)</f>
        <v>1.0357133186962421E-3</v>
      </c>
    </row>
    <row r="1242" spans="1:12" ht="15" customHeight="1" x14ac:dyDescent="0.35">
      <c r="A1242" s="17">
        <v>43062</v>
      </c>
      <c r="B1242" s="39">
        <f>LN(ACTIONS!D1244/ACTIONS!D1243)</f>
        <v>3.6920805292935864E-4</v>
      </c>
      <c r="C1242" s="39">
        <f>LN(ACTIONS!E1244/ACTIONS!E1243)</f>
        <v>-1.9969977717210325E-3</v>
      </c>
      <c r="D1242" s="39">
        <f>LN(ACTIONS!F1244/ACTIONS!F1243)</f>
        <v>1.2893472179319373E-2</v>
      </c>
      <c r="E1242" s="39">
        <f>LN(ACTIONS!G1244/ACTIONS!G1243)</f>
        <v>1.9543980162331259E-3</v>
      </c>
      <c r="F1242" s="39">
        <f>LN(ACTIONS!H1244/ACTIONS!H1243)</f>
        <v>1.7528488274143868E-3</v>
      </c>
      <c r="G1242" s="39">
        <f>LN(ACTIONS!I1244/ACTIONS!I1243)</f>
        <v>1.6841258317165245E-3</v>
      </c>
      <c r="H1242" s="39">
        <f>LN(ACTIONS!J1244/ACTIONS!J1243)</f>
        <v>5.246116028114171E-3</v>
      </c>
      <c r="I1242" s="39">
        <f>LN(ACTIONS!K1244/ACTIONS!K1243)</f>
        <v>1.5119238671461553E-3</v>
      </c>
      <c r="J1242" s="39">
        <f>LN(ACTIONS!L1244/ACTIONS!L1243)</f>
        <v>1.7872124766121829E-2</v>
      </c>
      <c r="K1242" s="39">
        <f>LN(ACTIONS!M1244/ACTIONS!M1243)</f>
        <v>-5.9070589919993644E-3</v>
      </c>
      <c r="L1242" s="39">
        <f>LN(INDICE!D1244/INDICE!D1243)</f>
        <v>-2.3995265768343577E-4</v>
      </c>
    </row>
    <row r="1243" spans="1:12" ht="15" customHeight="1" x14ac:dyDescent="0.35">
      <c r="A1243" s="20">
        <v>43063</v>
      </c>
      <c r="B1243" s="37">
        <f>LN(ACTIONS!D1245/ACTIONS!D1244)</f>
        <v>4.4198966981512855E-3</v>
      </c>
      <c r="C1243" s="37">
        <f>LN(ACTIONS!E1245/ACTIONS!E1244)</f>
        <v>3.3261174995348852E-3</v>
      </c>
      <c r="D1243" s="37">
        <f>LN(ACTIONS!F1245/ACTIONS!F1244)</f>
        <v>2.8639637714289396E-3</v>
      </c>
      <c r="E1243" s="37">
        <f>LN(ACTIONS!G1245/ACTIONS!G1244)</f>
        <v>-9.8104122335136001E-3</v>
      </c>
      <c r="F1243" s="37">
        <f>LN(ACTIONS!H1245/ACTIONS!H1244)</f>
        <v>-2.8698999289678722E-3</v>
      </c>
      <c r="G1243" s="37">
        <f>LN(ACTIONS!I1245/ACTIONS!I1244)</f>
        <v>-4.4860518778398039E-3</v>
      </c>
      <c r="H1243" s="37">
        <f>LN(ACTIONS!J1245/ACTIONS!J1244)</f>
        <v>6.442728222198932E-3</v>
      </c>
      <c r="I1243" s="37">
        <f>LN(ACTIONS!K1245/ACTIONS!K1244)</f>
        <v>-4.680625285429626E-3</v>
      </c>
      <c r="J1243" s="37">
        <f>LN(ACTIONS!L1245/ACTIONS!L1244)</f>
        <v>-3.3568440413440571E-2</v>
      </c>
      <c r="K1243" s="37">
        <f>LN(ACTIONS!M1245/ACTIONS!M1244)</f>
        <v>-1.444748747753704E-2</v>
      </c>
      <c r="L1243" s="37">
        <f>LN(INDICE!D1245/INDICE!D1244)</f>
        <v>-1.0251651953222393E-3</v>
      </c>
    </row>
    <row r="1244" spans="1:12" ht="15" customHeight="1" x14ac:dyDescent="0.35">
      <c r="A1244" s="17">
        <v>43066</v>
      </c>
      <c r="B1244" s="39">
        <f>LN(ACTIONS!D1246/ACTIONS!D1245)</f>
        <v>-1.1867271751820735E-2</v>
      </c>
      <c r="C1244" s="39">
        <f>LN(ACTIONS!E1246/ACTIONS!E1245)</f>
        <v>-2.6600083662336256E-3</v>
      </c>
      <c r="D1244" s="39">
        <f>LN(ACTIONS!F1246/ACTIONS!F1245)</f>
        <v>-6.1197360622916525E-3</v>
      </c>
      <c r="E1244" s="39">
        <f>LN(ACTIONS!G1246/ACTIONS!G1245)</f>
        <v>-4.941535339631653E-3</v>
      </c>
      <c r="F1244" s="39">
        <f>LN(ACTIONS!H1246/ACTIONS!H1245)</f>
        <v>1.7548062252105839E-3</v>
      </c>
      <c r="G1244" s="39">
        <f>LN(ACTIONS!I1246/ACTIONS!I1245)</f>
        <v>-4.5402260007353186E-3</v>
      </c>
      <c r="H1244" s="39">
        <f>LN(ACTIONS!J1246/ACTIONS!J1245)</f>
        <v>9.1324835632724723E-3</v>
      </c>
      <c r="I1244" s="39">
        <f>LN(ACTIONS!K1246/ACTIONS!K1245)</f>
        <v>-1.2077609154590174E-2</v>
      </c>
      <c r="J1244" s="39">
        <f>LN(ACTIONS!L1246/ACTIONS!L1245)</f>
        <v>8.3229301516936946E-4</v>
      </c>
      <c r="K1244" s="39">
        <f>LN(ACTIONS!M1246/ACTIONS!M1245)</f>
        <v>2.527647475302942E-3</v>
      </c>
      <c r="L1244" s="39">
        <f>LN(INDICE!D1246/INDICE!D1245)</f>
        <v>-3.479900818238576E-3</v>
      </c>
    </row>
    <row r="1245" spans="1:12" ht="15" customHeight="1" x14ac:dyDescent="0.35">
      <c r="A1245" s="20">
        <v>43067</v>
      </c>
      <c r="B1245" s="37">
        <f>LN(ACTIONS!D1247/ACTIONS!D1246)</f>
        <v>1.3372936640297749E-2</v>
      </c>
      <c r="C1245" s="37">
        <f>LN(ACTIONS!E1247/ACTIONS!E1246)</f>
        <v>1.1256491949955545E-2</v>
      </c>
      <c r="D1245" s="37">
        <f>LN(ACTIONS!F1247/ACTIONS!F1246)</f>
        <v>1.6551314772107174E-2</v>
      </c>
      <c r="E1245" s="37">
        <f>LN(ACTIONS!G1247/ACTIONS!G1246)</f>
        <v>9.2045357290717056E-3</v>
      </c>
      <c r="F1245" s="37">
        <f>LN(ACTIONS!H1247/ACTIONS!H1246)</f>
        <v>0</v>
      </c>
      <c r="G1245" s="37">
        <f>LN(ACTIONS!I1247/ACTIONS!I1246)</f>
        <v>-1.4262259300047524E-2</v>
      </c>
      <c r="H1245" s="37">
        <f>LN(ACTIONS!J1247/ACTIONS!J1246)</f>
        <v>-3.6429912785009805E-3</v>
      </c>
      <c r="I1245" s="37">
        <f>LN(ACTIONS!K1247/ACTIONS!K1246)</f>
        <v>-1.6901810802603254E-2</v>
      </c>
      <c r="J1245" s="37">
        <f>LN(ACTIONS!L1247/ACTIONS!L1246)</f>
        <v>-1.003352898957781E-2</v>
      </c>
      <c r="K1245" s="37">
        <f>LN(ACTIONS!M1247/ACTIONS!M1246)</f>
        <v>1.9066056525781569E-2</v>
      </c>
      <c r="L1245" s="37">
        <f>LN(INDICE!D1247/INDICE!D1246)</f>
        <v>1.0340587473630933E-2</v>
      </c>
    </row>
    <row r="1246" spans="1:12" ht="15" customHeight="1" x14ac:dyDescent="0.35">
      <c r="A1246" s="17">
        <v>43068</v>
      </c>
      <c r="B1246" s="39">
        <f>LN(ACTIONS!D1248/ACTIONS!D1247)</f>
        <v>3.7630234219547518E-2</v>
      </c>
      <c r="C1246" s="39">
        <f>LN(ACTIONS!E1248/ACTIONS!E1247)</f>
        <v>3.9282453020141926E-3</v>
      </c>
      <c r="D1246" s="39">
        <f>LN(ACTIONS!F1248/ACTIONS!F1247)</f>
        <v>-2.1551325188813017E-2</v>
      </c>
      <c r="E1246" s="39">
        <f>LN(ACTIONS!G1248/ACTIONS!G1247)</f>
        <v>-1.4502561366626943E-2</v>
      </c>
      <c r="F1246" s="39">
        <f>LN(ACTIONS!H1248/ACTIONS!H1247)</f>
        <v>-2.9437674735571014E-2</v>
      </c>
      <c r="G1246" s="39">
        <f>LN(ACTIONS!I1248/ACTIONS!I1247)</f>
        <v>-1.0387905045340373E-2</v>
      </c>
      <c r="H1246" s="39">
        <f>LN(ACTIONS!J1248/ACTIONS!J1247)</f>
        <v>-2.7128667388252699E-2</v>
      </c>
      <c r="I1246" s="39">
        <f>LN(ACTIONS!K1248/ACTIONS!K1247)</f>
        <v>-2.7359517895817101E-2</v>
      </c>
      <c r="J1246" s="39">
        <f>LN(ACTIONS!L1248/ACTIONS!L1247)</f>
        <v>2.3256862164267183E-2</v>
      </c>
      <c r="K1246" s="39">
        <f>LN(ACTIONS!M1248/ACTIONS!M1247)</f>
        <v>4.0945825862125994E-2</v>
      </c>
      <c r="L1246" s="39">
        <f>LN(INDICE!D1248/INDICE!D1247)</f>
        <v>-9.033190752411541E-3</v>
      </c>
    </row>
    <row r="1247" spans="1:12" ht="15" customHeight="1" x14ac:dyDescent="0.35">
      <c r="A1247" s="20">
        <v>43069</v>
      </c>
      <c r="B1247" s="37">
        <f>LN(ACTIONS!D1249/ACTIONS!D1248)</f>
        <v>-1.7936261474319336E-2</v>
      </c>
      <c r="C1247" s="37">
        <f>LN(ACTIONS!E1249/ACTIONS!E1248)</f>
        <v>0</v>
      </c>
      <c r="D1247" s="37">
        <f>LN(ACTIONS!F1249/ACTIONS!F1248)</f>
        <v>-9.6862438841322854E-3</v>
      </c>
      <c r="E1247" s="37">
        <f>LN(ACTIONS!G1249/ACTIONS!G1248)</f>
        <v>-2.1477335610556956E-2</v>
      </c>
      <c r="F1247" s="37">
        <f>LN(ACTIONS!H1249/ACTIONS!H1248)</f>
        <v>6.055169470679282E-3</v>
      </c>
      <c r="G1247" s="37">
        <f>LN(ACTIONS!I1249/ACTIONS!I1248)</f>
        <v>-4.6400557721625636E-3</v>
      </c>
      <c r="H1247" s="37">
        <f>LN(ACTIONS!J1249/ACTIONS!J1248)</f>
        <v>-5.955197038673735E-3</v>
      </c>
      <c r="I1247" s="37">
        <f>LN(ACTIONS!K1249/ACTIONS!K1248)</f>
        <v>-8.5032032650877096E-3</v>
      </c>
      <c r="J1247" s="37">
        <f>LN(ACTIONS!L1249/ACTIONS!L1248)</f>
        <v>-4.9382816405825663E-3</v>
      </c>
      <c r="K1247" s="37">
        <f>LN(ACTIONS!M1249/ACTIONS!M1248)</f>
        <v>-7.4571561080820515E-3</v>
      </c>
      <c r="L1247" s="37">
        <f>LN(INDICE!D1249/INDICE!D1248)</f>
        <v>-9.0882357685172725E-3</v>
      </c>
    </row>
    <row r="1248" spans="1:12" ht="15" customHeight="1" x14ac:dyDescent="0.35">
      <c r="A1248" s="17">
        <v>43070</v>
      </c>
      <c r="B1248" s="39">
        <f>LN(ACTIONS!D1250/ACTIONS!D1249)</f>
        <v>-2.3591323071445725E-2</v>
      </c>
      <c r="C1248" s="39">
        <f>LN(ACTIONS!E1250/ACTIONS!E1249)</f>
        <v>-1.3514016605492571E-2</v>
      </c>
      <c r="D1248" s="39">
        <f>LN(ACTIONS!F1250/ACTIONS!F1249)</f>
        <v>-1.3635923024526173E-3</v>
      </c>
      <c r="E1248" s="39">
        <f>LN(ACTIONS!G1250/ACTIONS!G1249)</f>
        <v>-2.6814944555560476E-2</v>
      </c>
      <c r="F1248" s="39">
        <f>LN(ACTIONS!H1250/ACTIONS!H1249)</f>
        <v>2.4443913417764385E-3</v>
      </c>
      <c r="G1248" s="39">
        <f>LN(ACTIONS!I1250/ACTIONS!I1249)</f>
        <v>-2.2419609471905893E-2</v>
      </c>
      <c r="H1248" s="39">
        <f>LN(ACTIONS!J1250/ACTIONS!J1249)</f>
        <v>-9.7931599294654292E-3</v>
      </c>
      <c r="I1248" s="39">
        <f>LN(ACTIONS!K1250/ACTIONS!K1249)</f>
        <v>-2.1223920241507173E-3</v>
      </c>
      <c r="J1248" s="39">
        <f>LN(ACTIONS!L1250/ACTIONS!L1249)</f>
        <v>-7.8691646493434849E-3</v>
      </c>
      <c r="K1248" s="39">
        <f>LN(ACTIONS!M1250/ACTIONS!M1249)</f>
        <v>-1.4019977889998364E-2</v>
      </c>
      <c r="L1248" s="39">
        <f>LN(INDICE!D1250/INDICE!D1249)</f>
        <v>-3.5796460769662165E-3</v>
      </c>
    </row>
    <row r="1249" spans="1:12" ht="15" customHeight="1" x14ac:dyDescent="0.35">
      <c r="A1249" s="20">
        <v>43073</v>
      </c>
      <c r="B1249" s="37">
        <f>LN(ACTIONS!D1251/ACTIONS!D1250)</f>
        <v>1.5245145095538851E-2</v>
      </c>
      <c r="C1249" s="37">
        <f>LN(ACTIONS!E1251/ACTIONS!E1250)</f>
        <v>9.9076204760319749E-3</v>
      </c>
      <c r="D1249" s="37">
        <f>LN(ACTIONS!F1251/ACTIONS!F1250)</f>
        <v>8.5404245811592002E-3</v>
      </c>
      <c r="E1249" s="37">
        <f>LN(ACTIONS!G1251/ACTIONS!G1250)</f>
        <v>1.9324272826402842E-2</v>
      </c>
      <c r="F1249" s="37">
        <f>LN(ACTIONS!H1251/ACTIONS!H1250)</f>
        <v>-5.3855699325925854E-3</v>
      </c>
      <c r="G1249" s="37">
        <f>LN(ACTIONS!I1251/ACTIONS!I1250)</f>
        <v>2.9638115573292711E-3</v>
      </c>
      <c r="H1249" s="37">
        <f>LN(ACTIONS!J1251/ACTIONS!J1250)</f>
        <v>2.0613659880016049E-3</v>
      </c>
      <c r="I1249" s="37">
        <f>LN(ACTIONS!K1251/ACTIONS!K1250)</f>
        <v>8.4919337902848342E-3</v>
      </c>
      <c r="J1249" s="37">
        <f>LN(ACTIONS!L1251/ACTIONS!L1250)</f>
        <v>7.8691646493435716E-3</v>
      </c>
      <c r="K1249" s="37">
        <f>LN(ACTIONS!M1251/ACTIONS!M1250)</f>
        <v>3.3343468297596735E-3</v>
      </c>
      <c r="L1249" s="37">
        <f>LN(INDICE!D1251/INDICE!D1250)</f>
        <v>5.2570366148467079E-3</v>
      </c>
    </row>
    <row r="1250" spans="1:12" ht="15" customHeight="1" x14ac:dyDescent="0.35">
      <c r="A1250" s="17">
        <v>43074</v>
      </c>
      <c r="B1250" s="39">
        <f>LN(ACTIONS!D1252/ACTIONS!D1251)</f>
        <v>-5.4437570525426291E-4</v>
      </c>
      <c r="C1250" s="39">
        <f>LN(ACTIONS!E1252/ACTIONS!E1251)</f>
        <v>-6.2653812673478188E-3</v>
      </c>
      <c r="D1250" s="39">
        <f>LN(ACTIONS!F1252/ACTIONS!F1251)</f>
        <v>7.7012317474725971E-3</v>
      </c>
      <c r="E1250" s="39">
        <f>LN(ACTIONS!G1252/ACTIONS!G1251)</f>
        <v>-3.7664827954768934E-3</v>
      </c>
      <c r="F1250" s="39">
        <f>LN(ACTIONS!H1252/ACTIONS!H1251)</f>
        <v>-6.7318208413715396E-3</v>
      </c>
      <c r="G1250" s="39">
        <f>LN(ACTIONS!I1252/ACTIONS!I1251)</f>
        <v>5.3341046071700452E-3</v>
      </c>
      <c r="H1250" s="39">
        <f>LN(ACTIONS!J1252/ACTIONS!J1251)</f>
        <v>-4.9225982690336385E-3</v>
      </c>
      <c r="I1250" s="39">
        <f>LN(ACTIONS!K1252/ACTIONS!K1251)</f>
        <v>-2.2937124779855211E-2</v>
      </c>
      <c r="J1250" s="39">
        <f>LN(ACTIONS!L1252/ACTIONS!L1251)</f>
        <v>1.2707693039415857E-2</v>
      </c>
      <c r="K1250" s="39">
        <f>LN(ACTIONS!M1252/ACTIONS!M1251)</f>
        <v>1.511944648469905E-3</v>
      </c>
      <c r="L1250" s="39">
        <f>LN(INDICE!D1252/INDICE!D1251)</f>
        <v>-1.5641122012857455E-3</v>
      </c>
    </row>
    <row r="1251" spans="1:12" ht="15" customHeight="1" x14ac:dyDescent="0.35">
      <c r="A1251" s="20">
        <v>43075</v>
      </c>
      <c r="B1251" s="37">
        <f>LN(ACTIONS!D1253/ACTIONS!D1252)</f>
        <v>2.1757270068873459E-3</v>
      </c>
      <c r="C1251" s="37">
        <f>LN(ACTIONS!E1253/ACTIONS!E1252)</f>
        <v>-6.6456221189086714E-3</v>
      </c>
      <c r="D1251" s="37">
        <f>LN(ACTIONS!F1253/ACTIONS!F1252)</f>
        <v>1.3336071148768856E-2</v>
      </c>
      <c r="E1251" s="37">
        <f>LN(ACTIONS!G1253/ACTIONS!G1252)</f>
        <v>1.713796477734598E-3</v>
      </c>
      <c r="F1251" s="37">
        <f>LN(ACTIONS!H1253/ACTIONS!H1252)</f>
        <v>1.6664329429507577E-2</v>
      </c>
      <c r="G1251" s="37">
        <f>LN(ACTIONS!I1253/ACTIONS!I1252)</f>
        <v>-5.3341046071701302E-3</v>
      </c>
      <c r="H1251" s="37">
        <f>LN(ACTIONS!J1253/ACTIONS!J1252)</f>
        <v>-1.4336920018486968E-3</v>
      </c>
      <c r="I1251" s="37">
        <f>LN(ACTIONS!K1253/ACTIONS!K1252)</f>
        <v>8.9414043489249358E-3</v>
      </c>
      <c r="J1251" s="37">
        <f>LN(ACTIONS!L1253/ACTIONS!L1252)</f>
        <v>-5.3093855579709366E-3</v>
      </c>
      <c r="K1251" s="37">
        <f>LN(ACTIONS!M1253/ACTIONS!M1252)</f>
        <v>1.3207455980814426E-2</v>
      </c>
      <c r="L1251" s="37">
        <f>LN(INDICE!D1253/INDICE!D1252)</f>
        <v>2.7978564852381648E-3</v>
      </c>
    </row>
    <row r="1252" spans="1:12" ht="15" customHeight="1" x14ac:dyDescent="0.35">
      <c r="A1252" s="17">
        <v>43076</v>
      </c>
      <c r="B1252" s="39">
        <f>LN(ACTIONS!D1254/ACTIONS!D1253)</f>
        <v>7.2419165275336233E-4</v>
      </c>
      <c r="C1252" s="39">
        <f>LN(ACTIONS!E1254/ACTIONS!E1253)</f>
        <v>-7.3466318950433773E-3</v>
      </c>
      <c r="D1252" s="39">
        <f>LN(ACTIONS!F1254/ACTIONS!F1253)</f>
        <v>-2.6530241068078923E-3</v>
      </c>
      <c r="E1252" s="39">
        <f>LN(ACTIONS!G1254/ACTIONS!G1253)</f>
        <v>-2.3563113728140836E-2</v>
      </c>
      <c r="F1252" s="39">
        <f>LN(ACTIONS!H1254/ACTIONS!H1253)</f>
        <v>-2.2708849986057709E-3</v>
      </c>
      <c r="G1252" s="39">
        <f>LN(ACTIONS!I1254/ACTIONS!I1253)</f>
        <v>3.5592292699169544E-3</v>
      </c>
      <c r="H1252" s="39">
        <f>LN(ACTIONS!J1254/ACTIONS!J1253)</f>
        <v>-5.7554115706205389E-3</v>
      </c>
      <c r="I1252" s="39">
        <f>LN(ACTIONS!K1254/ACTIONS!K1253)</f>
        <v>2.99237316836752E-3</v>
      </c>
      <c r="J1252" s="39">
        <f>LN(ACTIONS!L1254/ACTIONS!L1253)</f>
        <v>-4.5146803545265827E-3</v>
      </c>
      <c r="K1252" s="39">
        <f>LN(ACTIONS!M1254/ACTIONS!M1253)</f>
        <v>-3.7344131830353853E-3</v>
      </c>
      <c r="L1252" s="39">
        <f>LN(INDICE!D1254/INDICE!D1253)</f>
        <v>-3.7194683471013516E-3</v>
      </c>
    </row>
    <row r="1253" spans="1:12" ht="15" customHeight="1" x14ac:dyDescent="0.35">
      <c r="A1253" s="20">
        <v>43077</v>
      </c>
      <c r="B1253" s="37">
        <f>LN(ACTIONS!D1255/ACTIONS!D1254)</f>
        <v>2.123739101732831E-2</v>
      </c>
      <c r="C1253" s="37">
        <f>LN(ACTIONS!E1255/ACTIONS!E1254)</f>
        <v>1.1663929944135771E-2</v>
      </c>
      <c r="D1253" s="37">
        <f>LN(ACTIONS!F1255/ACTIONS!F1254)</f>
        <v>3.7943464693523618E-4</v>
      </c>
      <c r="E1253" s="37">
        <f>LN(ACTIONS!G1255/ACTIONS!G1254)</f>
        <v>1.0810916104215676E-2</v>
      </c>
      <c r="F1253" s="37">
        <f>LN(ACTIONS!H1255/ACTIONS!H1254)</f>
        <v>1.4604465070472286E-3</v>
      </c>
      <c r="G1253" s="37">
        <f>LN(ACTIONS!I1255/ACTIONS!I1254)</f>
        <v>-5.9510197898761056E-3</v>
      </c>
      <c r="H1253" s="37">
        <f>LN(ACTIONS!J1255/ACTIONS!J1254)</f>
        <v>3.3613477027047063E-3</v>
      </c>
      <c r="I1253" s="37">
        <f>LN(ACTIONS!K1255/ACTIONS!K1254)</f>
        <v>2.1944821177569185E-2</v>
      </c>
      <c r="J1253" s="37">
        <f>LN(ACTIONS!L1255/ACTIONS!L1254)</f>
        <v>3.6352952871796379E-2</v>
      </c>
      <c r="K1253" s="37">
        <f>LN(ACTIONS!M1255/ACTIONS!M1254)</f>
        <v>6.5632693835130443E-3</v>
      </c>
      <c r="L1253" s="37">
        <f>LN(INDICE!D1255/INDICE!D1254)</f>
        <v>9.9506689670370071E-3</v>
      </c>
    </row>
    <row r="1254" spans="1:12" ht="15" customHeight="1" x14ac:dyDescent="0.35">
      <c r="A1254" s="17">
        <v>43080</v>
      </c>
      <c r="B1254" s="39">
        <f>LN(ACTIONS!D1256/ACTIONS!D1255)</f>
        <v>-1.2410248911294548E-3</v>
      </c>
      <c r="C1254" s="39">
        <f>LN(ACTIONS!E1256/ACTIONS!E1255)</f>
        <v>-2.6443512746234972E-3</v>
      </c>
      <c r="D1254" s="39">
        <f>LN(ACTIONS!F1256/ACTIONS!F1255)</f>
        <v>1.8950166747343216E-3</v>
      </c>
      <c r="E1254" s="39">
        <f>LN(ACTIONS!G1256/ACTIONS!G1255)</f>
        <v>-4.1710175173381896E-3</v>
      </c>
      <c r="F1254" s="39">
        <f>LN(ACTIONS!H1256/ACTIONS!H1255)</f>
        <v>-3.573752991357594E-3</v>
      </c>
      <c r="G1254" s="39">
        <f>LN(ACTIONS!I1256/ACTIONS!I1255)</f>
        <v>-1.0166230350646429E-2</v>
      </c>
      <c r="H1254" s="39">
        <f>LN(ACTIONS!J1256/ACTIONS!J1255)</f>
        <v>-3.0407321180410296E-3</v>
      </c>
      <c r="I1254" s="39">
        <f>LN(ACTIONS!K1256/ACTIONS!K1255)</f>
        <v>1.6703407519873949E-2</v>
      </c>
      <c r="J1254" s="39">
        <f>LN(ACTIONS!L1256/ACTIONS!L1255)</f>
        <v>-3.5763995998305564E-3</v>
      </c>
      <c r="K1254" s="39">
        <f>LN(ACTIONS!M1256/ACTIONS!M1255)</f>
        <v>-7.9110793966084628E-3</v>
      </c>
      <c r="L1254" s="39">
        <f>LN(INDICE!D1256/INDICE!D1255)</f>
        <v>8.0175867135174675E-3</v>
      </c>
    </row>
    <row r="1255" spans="1:12" ht="15" customHeight="1" x14ac:dyDescent="0.35">
      <c r="A1255" s="20">
        <v>43081</v>
      </c>
      <c r="B1255" s="37">
        <f>LN(ACTIONS!D1257/ACTIONS!D1256)</f>
        <v>1.2410248911295333E-3</v>
      </c>
      <c r="C1255" s="37">
        <f>LN(ACTIONS!E1257/ACTIONS!E1256)</f>
        <v>-6.3513005098436532E-3</v>
      </c>
      <c r="D1255" s="37">
        <f>LN(ACTIONS!F1257/ACTIONS!F1256)</f>
        <v>3.0245769749374573E-3</v>
      </c>
      <c r="E1255" s="37">
        <f>LN(ACTIONS!G1257/ACTIONS!G1256)</f>
        <v>6.2500203451713258E-3</v>
      </c>
      <c r="F1255" s="37">
        <f>LN(ACTIONS!H1257/ACTIONS!H1256)</f>
        <v>1.0200039862919574E-2</v>
      </c>
      <c r="G1255" s="37">
        <f>LN(ACTIONS!I1257/ACTIONS!I1256)</f>
        <v>7.1953109394966826E-3</v>
      </c>
      <c r="H1255" s="37">
        <f>LN(ACTIONS!J1257/ACTIONS!J1256)</f>
        <v>-2.4071262525588505E-3</v>
      </c>
      <c r="I1255" s="37">
        <f>LN(ACTIONS!K1257/ACTIONS!K1256)</f>
        <v>-1.1075768246487018E-2</v>
      </c>
      <c r="J1255" s="37">
        <f>LN(ACTIONS!L1257/ACTIONS!L1256)</f>
        <v>6.7447190818759198E-3</v>
      </c>
      <c r="K1255" s="37">
        <f>LN(ACTIONS!M1257/ACTIONS!M1256)</f>
        <v>-1.6497941499814409E-3</v>
      </c>
      <c r="L1255" s="37">
        <f>LN(INDICE!D1257/INDICE!D1256)</f>
        <v>6.276648293162059E-3</v>
      </c>
    </row>
    <row r="1256" spans="1:12" ht="15" customHeight="1" x14ac:dyDescent="0.35">
      <c r="A1256" s="17">
        <v>43082</v>
      </c>
      <c r="B1256" s="39">
        <f>LN(ACTIONS!D1258/ACTIONS!D1257)</f>
        <v>7.0846620037341745E-4</v>
      </c>
      <c r="C1256" s="39">
        <f>LN(ACTIONS!E1258/ACTIONS!E1257)</f>
        <v>1.6807851585582169E-3</v>
      </c>
      <c r="D1256" s="39">
        <f>LN(ACTIONS!F1258/ACTIONS!F1257)</f>
        <v>-2.2675746677805458E-3</v>
      </c>
      <c r="E1256" s="39">
        <f>LN(ACTIONS!G1258/ACTIONS!G1257)</f>
        <v>4.8342635583946206E-3</v>
      </c>
      <c r="F1256" s="39">
        <f>LN(ACTIONS!H1258/ACTIONS!H1257)</f>
        <v>-1.1828704718042881E-2</v>
      </c>
      <c r="G1256" s="39">
        <f>LN(ACTIONS!I1258/ACTIONS!I1257)</f>
        <v>1.7907672849061479E-3</v>
      </c>
      <c r="H1256" s="39">
        <f>LN(ACTIONS!J1258/ACTIONS!J1257)</f>
        <v>-1.1253115888898802E-3</v>
      </c>
      <c r="I1256" s="39">
        <f>LN(ACTIONS!K1258/ACTIONS!K1257)</f>
        <v>1.8505054388217902E-2</v>
      </c>
      <c r="J1256" s="39">
        <f>LN(ACTIONS!L1258/ACTIONS!L1257)</f>
        <v>0</v>
      </c>
      <c r="K1256" s="39">
        <f>LN(ACTIONS!M1258/ACTIONS!M1257)</f>
        <v>-1.9532723511700989E-3</v>
      </c>
      <c r="L1256" s="39">
        <f>LN(INDICE!D1258/INDICE!D1257)</f>
        <v>-5.2010680698642137E-4</v>
      </c>
    </row>
    <row r="1257" spans="1:12" ht="15" customHeight="1" x14ac:dyDescent="0.35">
      <c r="A1257" s="20">
        <v>43083</v>
      </c>
      <c r="B1257" s="37">
        <f>LN(ACTIONS!D1259/ACTIONS!D1258)</f>
        <v>-1.161105753858869E-2</v>
      </c>
      <c r="C1257" s="37">
        <f>LN(ACTIONS!E1259/ACTIONS!E1258)</f>
        <v>-6.3661720668457874E-3</v>
      </c>
      <c r="D1257" s="37">
        <f>LN(ACTIONS!F1259/ACTIONS!F1258)</f>
        <v>-4.1706221590813702E-3</v>
      </c>
      <c r="E1257" s="37">
        <f>LN(ACTIONS!G1259/ACTIONS!G1258)</f>
        <v>-1.4923060210731615E-2</v>
      </c>
      <c r="F1257" s="37">
        <f>LN(ACTIONS!H1259/ACTIONS!H1258)</f>
        <v>-5.7213069836091653E-3</v>
      </c>
      <c r="G1257" s="37">
        <f>LN(ACTIONS!I1259/ACTIONS!I1258)</f>
        <v>-1.747084575869607E-2</v>
      </c>
      <c r="H1257" s="37">
        <f>LN(ACTIONS!J1259/ACTIONS!J1258)</f>
        <v>-7.2645407862860709E-3</v>
      </c>
      <c r="I1257" s="37">
        <f>LN(ACTIONS!K1259/ACTIONS!K1258)</f>
        <v>9.2236530300391535E-3</v>
      </c>
      <c r="J1257" s="37">
        <f>LN(ACTIONS!L1259/ACTIONS!L1258)</f>
        <v>-3.5650661644961459E-3</v>
      </c>
      <c r="K1257" s="37">
        <f>LN(ACTIONS!M1259/ACTIONS!M1258)</f>
        <v>2.7035162156050976E-3</v>
      </c>
      <c r="L1257" s="37">
        <f>LN(INDICE!D1259/INDICE!D1258)</f>
        <v>-6.4759273549624043E-3</v>
      </c>
    </row>
    <row r="1258" spans="1:12" ht="15" customHeight="1" x14ac:dyDescent="0.35">
      <c r="A1258" s="17">
        <v>43084</v>
      </c>
      <c r="B1258" s="39">
        <f>LN(ACTIONS!D1260/ACTIONS!D1259)</f>
        <v>-6.1447989672120239E-3</v>
      </c>
      <c r="C1258" s="39">
        <f>LN(ACTIONS!E1260/ACTIONS!E1259)</f>
        <v>7.3614113406226056E-3</v>
      </c>
      <c r="D1258" s="39">
        <f>LN(ACTIONS!F1260/ACTIONS!F1259)</f>
        <v>8.7006412308312953E-3</v>
      </c>
      <c r="E1258" s="39">
        <f>LN(ACTIONS!G1260/ACTIONS!G1259)</f>
        <v>-5.9617921628984391E-3</v>
      </c>
      <c r="F1258" s="39">
        <f>LN(ACTIONS!H1260/ACTIONS!H1259)</f>
        <v>1.1410066738030959E-2</v>
      </c>
      <c r="G1258" s="39">
        <f>LN(ACTIONS!I1260/ACTIONS!I1259)</f>
        <v>9.6755660511901702E-3</v>
      </c>
      <c r="H1258" s="39">
        <f>LN(ACTIONS!J1260/ACTIONS!J1259)</f>
        <v>2.9121521955903537E-3</v>
      </c>
      <c r="I1258" s="39">
        <f>LN(ACTIONS!K1260/ACTIONS!K1259)</f>
        <v>1.5333207824551503E-2</v>
      </c>
      <c r="J1258" s="39">
        <f>LN(ACTIONS!L1260/ACTIONS!L1259)</f>
        <v>-6.3694482854798227E-3</v>
      </c>
      <c r="K1258" s="39">
        <f>LN(ACTIONS!M1260/ACTIONS!M1259)</f>
        <v>-4.8113158517521784E-3</v>
      </c>
      <c r="L1258" s="39">
        <f>LN(INDICE!D1260/INDICE!D1259)</f>
        <v>5.6832445493682406E-3</v>
      </c>
    </row>
    <row r="1259" spans="1:12" ht="15" customHeight="1" x14ac:dyDescent="0.35">
      <c r="A1259" s="20">
        <v>43087</v>
      </c>
      <c r="B1259" s="37">
        <f>LN(ACTIONS!D1261/ACTIONS!D1260)</f>
        <v>1.6207167113938806E-3</v>
      </c>
      <c r="C1259" s="37">
        <f>LN(ACTIONS!E1261/ACTIONS!E1260)</f>
        <v>1.7542760405030857E-2</v>
      </c>
      <c r="D1259" s="37">
        <f>LN(ACTIONS!F1261/ACTIONS!F1260)</f>
        <v>7.1308239858492656E-3</v>
      </c>
      <c r="E1259" s="37">
        <f>LN(ACTIONS!G1261/ACTIONS!G1260)</f>
        <v>6.6608484653963513E-3</v>
      </c>
      <c r="F1259" s="37">
        <f>LN(ACTIONS!H1261/ACTIONS!H1260)</f>
        <v>4.8504541337494799E-3</v>
      </c>
      <c r="G1259" s="37">
        <f>LN(ACTIONS!I1261/ACTIONS!I1260)</f>
        <v>2.9073054820997434E-2</v>
      </c>
      <c r="H1259" s="37">
        <f>LN(ACTIONS!J1261/ACTIONS!J1260)</f>
        <v>1.9359055905597715E-2</v>
      </c>
      <c r="I1259" s="37">
        <f>LN(ACTIONS!K1261/ACTIONS!K1260)</f>
        <v>1.8381715753728125E-2</v>
      </c>
      <c r="J1259" s="37">
        <f>LN(ACTIONS!L1261/ACTIONS!L1260)</f>
        <v>2.4848448651151326E-2</v>
      </c>
      <c r="K1259" s="37">
        <f>LN(ACTIONS!M1261/ACTIONS!M1260)</f>
        <v>4.8113158517522538E-3</v>
      </c>
      <c r="L1259" s="37">
        <f>LN(INDICE!D1261/INDICE!D1260)</f>
        <v>6.1806555461162089E-3</v>
      </c>
    </row>
    <row r="1260" spans="1:12" ht="15" customHeight="1" x14ac:dyDescent="0.35">
      <c r="A1260" s="17">
        <v>43088</v>
      </c>
      <c r="B1260" s="39">
        <f>LN(ACTIONS!D1262/ACTIONS!D1261)</f>
        <v>2.8748043372380455E-3</v>
      </c>
      <c r="C1260" s="39">
        <f>LN(ACTIONS!E1262/ACTIONS!E1261)</f>
        <v>5.8910546597676508E-3</v>
      </c>
      <c r="D1260" s="39">
        <f>LN(ACTIONS!F1262/ACTIONS!F1261)</f>
        <v>-2.2463506263741928E-3</v>
      </c>
      <c r="E1260" s="39">
        <f>LN(ACTIONS!G1262/ACTIONS!G1261)</f>
        <v>-1.691372244206181E-2</v>
      </c>
      <c r="F1260" s="39">
        <f>LN(ACTIONS!H1262/ACTIONS!H1261)</f>
        <v>1.3775646324330025E-2</v>
      </c>
      <c r="G1260" s="39">
        <f>LN(ACTIONS!I1262/ACTIONS!I1261)</f>
        <v>7.5379871848382336E-3</v>
      </c>
      <c r="H1260" s="39">
        <f>LN(ACTIONS!J1262/ACTIONS!J1261)</f>
        <v>-1.2115563470102748E-2</v>
      </c>
      <c r="I1260" s="39">
        <f>LN(ACTIONS!K1262/ACTIONS!K1261)</f>
        <v>-4.883352081030203E-3</v>
      </c>
      <c r="J1260" s="39">
        <f>LN(ACTIONS!L1262/ACTIONS!L1261)</f>
        <v>6.6006840313520927E-3</v>
      </c>
      <c r="K1260" s="39">
        <f>LN(ACTIONS!M1262/ACTIONS!M1261)</f>
        <v>1.7986363736056853E-2</v>
      </c>
      <c r="L1260" s="39">
        <f>LN(INDICE!D1262/INDICE!D1261)</f>
        <v>9.3892362229952976E-4</v>
      </c>
    </row>
    <row r="1261" spans="1:12" ht="15" customHeight="1" x14ac:dyDescent="0.35">
      <c r="A1261" s="20">
        <v>43089</v>
      </c>
      <c r="B1261" s="37">
        <f>LN(ACTIONS!D1263/ACTIONS!D1262)</f>
        <v>-9.9532015333326871E-3</v>
      </c>
      <c r="C1261" s="37">
        <f>LN(ACTIONS!E1263/ACTIONS!E1262)</f>
        <v>1.6230241074953588E-3</v>
      </c>
      <c r="D1261" s="37">
        <f>LN(ACTIONS!F1263/ACTIONS!F1262)</f>
        <v>-4.5078964391898173E-3</v>
      </c>
      <c r="E1261" s="37">
        <f>LN(ACTIONS!G1263/ACTIONS!G1262)</f>
        <v>-5.7020824489078387E-3</v>
      </c>
      <c r="F1261" s="37">
        <f>LN(ACTIONS!H1263/ACTIONS!H1262)</f>
        <v>-2.2296553272690921E-3</v>
      </c>
      <c r="G1261" s="37">
        <f>LN(ACTIONS!I1263/ACTIONS!I1262)</f>
        <v>-9.3261124092802496E-3</v>
      </c>
      <c r="H1261" s="37">
        <f>LN(ACTIONS!J1263/ACTIONS!J1262)</f>
        <v>4.3210437722141946E-3</v>
      </c>
      <c r="I1261" s="37">
        <f>LN(ACTIONS!K1263/ACTIONS!K1262)</f>
        <v>7.7210000901417157E-3</v>
      </c>
      <c r="J1261" s="37">
        <f>LN(ACTIONS!L1263/ACTIONS!L1262)</f>
        <v>-5.0436576366029344E-3</v>
      </c>
      <c r="K1261" s="37">
        <f>LN(ACTIONS!M1263/ACTIONS!M1262)</f>
        <v>-8.8430366853286808E-4</v>
      </c>
      <c r="L1261" s="37">
        <f>LN(INDICE!D1263/INDICE!D1262)</f>
        <v>-2.5044291826206828E-3</v>
      </c>
    </row>
    <row r="1262" spans="1:12" ht="15" customHeight="1" x14ac:dyDescent="0.35">
      <c r="A1262" s="17">
        <v>43090</v>
      </c>
      <c r="B1262" s="39">
        <f>LN(ACTIONS!D1264/ACTIONS!D1263)</f>
        <v>7.0783971960946485E-3</v>
      </c>
      <c r="C1262" s="39">
        <f>LN(ACTIONS!E1264/ACTIONS!E1263)</f>
        <v>4.2191107103841862E-3</v>
      </c>
      <c r="D1262" s="39">
        <f>LN(ACTIONS!F1264/ACTIONS!F1263)</f>
        <v>1.0859496346640671E-2</v>
      </c>
      <c r="E1262" s="39">
        <f>LN(ACTIONS!G1264/ACTIONS!G1263)</f>
        <v>-7.1505187172565246E-4</v>
      </c>
      <c r="F1262" s="39">
        <f>LN(ACTIONS!H1264/ACTIONS!H1263)</f>
        <v>3.8192280669953971E-3</v>
      </c>
      <c r="G1262" s="39">
        <f>LN(ACTIONS!I1264/ACTIONS!I1263)</f>
        <v>-1.1587283376565324E-3</v>
      </c>
      <c r="H1262" s="39">
        <f>LN(ACTIONS!J1264/ACTIONS!J1263)</f>
        <v>-7.6948119333583509E-3</v>
      </c>
      <c r="I1262" s="39">
        <f>LN(ACTIONS!K1264/ACTIONS!K1263)</f>
        <v>1.4946439917458721E-2</v>
      </c>
      <c r="J1262" s="39">
        <f>LN(ACTIONS!L1264/ACTIONS!L1263)</f>
        <v>-1.1675424560377012E-3</v>
      </c>
      <c r="K1262" s="39">
        <f>LN(ACTIONS!M1264/ACTIONS!M1263)</f>
        <v>3.09164765947674E-3</v>
      </c>
      <c r="L1262" s="39">
        <f>LN(INDICE!D1264/INDICE!D1263)</f>
        <v>1.0411748340111222E-2</v>
      </c>
    </row>
    <row r="1263" spans="1:12" ht="15" customHeight="1" x14ac:dyDescent="0.35">
      <c r="A1263" s="20">
        <v>43091</v>
      </c>
      <c r="B1263" s="37">
        <f>LN(ACTIONS!D1265/ACTIONS!D1264)</f>
        <v>-4.5446426281183063E-3</v>
      </c>
      <c r="C1263" s="37">
        <f>LN(ACTIONS!E1265/ACTIONS!E1264)</f>
        <v>3.2389275085424763E-3</v>
      </c>
      <c r="D1263" s="37">
        <f>LN(ACTIONS!F1265/ACTIONS!F1264)</f>
        <v>1.8604656529196708E-3</v>
      </c>
      <c r="E1263" s="37">
        <f>LN(ACTIONS!G1265/ACTIONS!G1264)</f>
        <v>8.1923877604117464E-3</v>
      </c>
      <c r="F1263" s="37">
        <f>LN(ACTIONS!H1265/ACTIONS!H1264)</f>
        <v>-6.0538658684117256E-3</v>
      </c>
      <c r="G1263" s="37">
        <f>LN(ACTIONS!I1265/ACTIONS!I1264)</f>
        <v>7.5950175217703508E-3</v>
      </c>
      <c r="H1263" s="37">
        <f>LN(ACTIONS!J1265/ACTIONS!J1264)</f>
        <v>-2.7395069908851739E-3</v>
      </c>
      <c r="I1263" s="37">
        <f>LN(ACTIONS!K1265/ACTIONS!K1264)</f>
        <v>-2.2091221738513227E-3</v>
      </c>
      <c r="J1263" s="37">
        <f>LN(ACTIONS!L1265/ACTIONS!L1264)</f>
        <v>3.1104224143923302E-3</v>
      </c>
      <c r="K1263" s="37">
        <f>LN(ACTIONS!M1265/ACTIONS!M1264)</f>
        <v>4.985347568733315E-3</v>
      </c>
      <c r="L1263" s="37">
        <f>LN(INDICE!D1265/INDICE!D1264)</f>
        <v>-1.4898032846393347E-3</v>
      </c>
    </row>
    <row r="1264" spans="1:12" ht="15" customHeight="1" x14ac:dyDescent="0.35">
      <c r="A1264" s="17">
        <v>43096</v>
      </c>
      <c r="B1264" s="39">
        <f>LN(ACTIONS!D1266/ACTIONS!D1265)</f>
        <v>2.0223914440946739E-3</v>
      </c>
      <c r="C1264" s="39">
        <f>LN(ACTIONS!E1266/ACTIONS!E1265)</f>
        <v>5.803763648813339E-3</v>
      </c>
      <c r="D1264" s="39">
        <f>LN(ACTIONS!F1266/ACTIONS!F1265)</f>
        <v>-1.4880955127019556E-3</v>
      </c>
      <c r="E1264" s="39">
        <f>LN(ACTIONS!G1266/ACTIONS!G1265)</f>
        <v>5.6597250477399543E-3</v>
      </c>
      <c r="F1264" s="39">
        <f>LN(ACTIONS!H1266/ACTIONS!H1265)</f>
        <v>-1.2791814983802838E-3</v>
      </c>
      <c r="G1264" s="39">
        <f>LN(ACTIONS!I1266/ACTIONS!I1265)</f>
        <v>-1.1714088986706053E-2</v>
      </c>
      <c r="H1264" s="39">
        <f>LN(ACTIONS!J1266/ACTIONS!J1265)</f>
        <v>1.4736771581395813E-2</v>
      </c>
      <c r="I1264" s="39">
        <f>LN(ACTIONS!K1266/ACTIONS!K1265)</f>
        <v>2.0648651035305134E-2</v>
      </c>
      <c r="J1264" s="39">
        <f>LN(ACTIONS!L1266/ACTIONS!L1265)</f>
        <v>8.8889474172459942E-3</v>
      </c>
      <c r="K1264" s="39">
        <f>LN(ACTIONS!M1266/ACTIONS!M1265)</f>
        <v>-8.7796318194462684E-4</v>
      </c>
      <c r="L1264" s="39">
        <f>LN(INDICE!D1266/INDICE!D1265)</f>
        <v>3.6836134187004307E-3</v>
      </c>
    </row>
    <row r="1265" spans="1:12" ht="15" customHeight="1" x14ac:dyDescent="0.35">
      <c r="A1265" s="20">
        <v>43097</v>
      </c>
      <c r="B1265" s="37">
        <f>LN(ACTIONS!D1267/ACTIONS!D1266)</f>
        <v>7.212925875326973E-4</v>
      </c>
      <c r="C1265" s="37">
        <f>LN(ACTIONS!E1267/ACTIONS!E1266)</f>
        <v>-3.2869586639347015E-4</v>
      </c>
      <c r="D1265" s="37">
        <f>LN(ACTIONS!F1267/ACTIONS!F1266)</f>
        <v>3.3451062599146107E-3</v>
      </c>
      <c r="E1265" s="37">
        <f>LN(ACTIONS!G1267/ACTIONS!G1266)</f>
        <v>-7.0571633133591585E-4</v>
      </c>
      <c r="F1265" s="37">
        <f>LN(ACTIONS!H1267/ACTIONS!H1266)</f>
        <v>2.7163074942283508E-3</v>
      </c>
      <c r="G1265" s="37">
        <f>LN(ACTIONS!I1267/ACTIONS!I1266)</f>
        <v>-3.5340720978415119E-3</v>
      </c>
      <c r="H1265" s="37">
        <f>LN(ACTIONS!J1267/ACTIONS!J1266)</f>
        <v>-3.50430431882776E-3</v>
      </c>
      <c r="I1265" s="37">
        <f>LN(ACTIONS!K1267/ACTIONS!K1266)</f>
        <v>5.9073988039856987E-3</v>
      </c>
      <c r="J1265" s="37">
        <f>LN(ACTIONS!L1267/ACTIONS!L1266)</f>
        <v>-7.6982297874180177E-4</v>
      </c>
      <c r="K1265" s="37">
        <f>LN(ACTIONS!M1267/ACTIONS!M1266)</f>
        <v>8.7451366253586318E-3</v>
      </c>
      <c r="L1265" s="37">
        <f>LN(INDICE!D1267/INDICE!D1266)</f>
        <v>2.8864648615873945E-4</v>
      </c>
    </row>
    <row r="1266" spans="1:12" ht="15" customHeight="1" x14ac:dyDescent="0.35">
      <c r="A1266" s="17">
        <v>43098</v>
      </c>
      <c r="B1266" s="39">
        <f>LN(ACTIONS!D1268/ACTIONS!D1267)</f>
        <v>6.6832198740116033E-3</v>
      </c>
      <c r="C1266" s="39">
        <f>LN(ACTIONS!E1268/ACTIONS!E1267)</f>
        <v>6.411465677510106E-3</v>
      </c>
      <c r="D1266" s="39">
        <f>LN(ACTIONS!F1268/ACTIONS!F1267)</f>
        <v>1.1070223754246893E-2</v>
      </c>
      <c r="E1266" s="39">
        <f>LN(ACTIONS!G1268/ACTIONS!G1267)</f>
        <v>-4.5993358983572848E-3</v>
      </c>
      <c r="F1266" s="39">
        <f>LN(ACTIONS!H1268/ACTIONS!H1267)</f>
        <v>1.0318370776227244E-2</v>
      </c>
      <c r="G1266" s="39">
        <f>LN(ACTIONS!I1268/ACTIONS!I1267)</f>
        <v>6.0167408776846661E-4</v>
      </c>
      <c r="H1266" s="39">
        <f>LN(ACTIONS!J1268/ACTIONS!J1267)</f>
        <v>1.4887826454128734E-2</v>
      </c>
      <c r="I1266" s="39">
        <f>LN(ACTIONS!K1268/ACTIONS!K1267)</f>
        <v>1.040237559274689E-2</v>
      </c>
      <c r="J1266" s="39">
        <f>LN(ACTIONS!L1268/ACTIONS!L1267)</f>
        <v>-2.6990569691650581E-3</v>
      </c>
      <c r="K1266" s="39">
        <f>LN(ACTIONS!M1268/ACTIONS!M1267)</f>
        <v>-1.9045404266530067E-2</v>
      </c>
      <c r="L1266" s="39">
        <f>LN(INDICE!D1268/INDICE!D1267)</f>
        <v>8.4765034187854818E-3</v>
      </c>
    </row>
    <row r="1267" spans="1:12" ht="15" customHeight="1" x14ac:dyDescent="0.35">
      <c r="A1267" s="20">
        <v>43102</v>
      </c>
      <c r="B1267" s="37">
        <f>LN(ACTIONS!D1269/ACTIONS!D1268)</f>
        <v>-2.1868902902463508E-3</v>
      </c>
      <c r="C1267" s="37">
        <f>LN(ACTIONS!E1269/ACTIONS!E1268)</f>
        <v>-1.092407639094223E-2</v>
      </c>
      <c r="D1267" s="37">
        <f>LN(ACTIONS!F1269/ACTIONS!F1268)</f>
        <v>-1.7398180846226623E-2</v>
      </c>
      <c r="E1267" s="37">
        <f>LN(ACTIONS!G1269/ACTIONS!G1268)</f>
        <v>-1.4645734189655547E-2</v>
      </c>
      <c r="F1267" s="37">
        <f>LN(ACTIONS!H1269/ACTIONS!H1268)</f>
        <v>-3.1635584751925788E-3</v>
      </c>
      <c r="G1267" s="37">
        <f>LN(ACTIONS!I1269/ACTIONS!I1268)</f>
        <v>-5.4637189776260194E-3</v>
      </c>
      <c r="H1267" s="37">
        <f>LN(ACTIONS!J1269/ACTIONS!J1268)</f>
        <v>-3.3733515878240673E-2</v>
      </c>
      <c r="I1267" s="37">
        <f>LN(ACTIONS!K1269/ACTIONS!K1268)</f>
        <v>1.2174263145607021E-2</v>
      </c>
      <c r="J1267" s="37">
        <f>LN(ACTIONS!L1269/ACTIONS!L1268)</f>
        <v>9.0707055932768496E-3</v>
      </c>
      <c r="K1267" s="37">
        <f>LN(ACTIONS!M1269/ACTIONS!M1268)</f>
        <v>1.5702134926688167E-2</v>
      </c>
      <c r="L1267" s="37">
        <f>LN(INDICE!D1269/INDICE!D1268)</f>
        <v>-5.1735034896679671E-3</v>
      </c>
    </row>
    <row r="1268" spans="1:12" ht="15" customHeight="1" x14ac:dyDescent="0.35">
      <c r="A1268" s="17">
        <v>43103</v>
      </c>
      <c r="B1268" s="39">
        <f>LN(ACTIONS!D1270/ACTIONS!D1269)</f>
        <v>-6.4811374384005065E-3</v>
      </c>
      <c r="C1268" s="39">
        <f>LN(ACTIONS!E1270/ACTIONS!E1269)</f>
        <v>2.5811276644145805E-3</v>
      </c>
      <c r="D1268" s="39">
        <f>LN(ACTIONS!F1270/ACTIONS!F1269)</f>
        <v>3.168983917758249E-3</v>
      </c>
      <c r="E1268" s="39">
        <f>LN(ACTIONS!G1270/ACTIONS!G1269)</f>
        <v>2.065600506634771E-2</v>
      </c>
      <c r="F1268" s="39">
        <f>LN(ACTIONS!H1270/ACTIONS!H1269)</f>
        <v>-4.2867415013623685E-3</v>
      </c>
      <c r="G1268" s="39">
        <f>LN(ACTIONS!I1270/ACTIONS!I1269)</f>
        <v>1.0404963634105526E-2</v>
      </c>
      <c r="H1268" s="39">
        <f>LN(ACTIONS!J1270/ACTIONS!J1269)</f>
        <v>-5.2168360897148301E-3</v>
      </c>
      <c r="I1268" s="39">
        <f>LN(ACTIONS!K1270/ACTIONS!K1269)</f>
        <v>-1.0839868942112764E-2</v>
      </c>
      <c r="J1268" s="39">
        <f>LN(ACTIONS!L1270/ACTIONS!L1269)</f>
        <v>-6.1236989053868314E-4</v>
      </c>
      <c r="K1268" s="39">
        <f>LN(ACTIONS!M1270/ACTIONS!M1269)</f>
        <v>-3.5005870052820694E-3</v>
      </c>
      <c r="L1268" s="39">
        <f>LN(INDICE!D1270/INDICE!D1269)</f>
        <v>3.0040736179470914E-3</v>
      </c>
    </row>
    <row r="1269" spans="1:12" ht="15" customHeight="1" x14ac:dyDescent="0.35">
      <c r="A1269" s="20">
        <v>43104</v>
      </c>
      <c r="B1269" s="37">
        <f>LN(ACTIONS!D1271/ACTIONS!D1270)</f>
        <v>9.0260785040712863E-3</v>
      </c>
      <c r="C1269" s="37">
        <f>LN(ACTIONS!E1271/ACTIONS!E1270)</f>
        <v>-7.0997711278546882E-3</v>
      </c>
      <c r="D1269" s="37">
        <f>LN(ACTIONS!F1271/ACTIONS!F1270)</f>
        <v>-4.6637525069876474E-3</v>
      </c>
      <c r="E1269" s="37">
        <f>LN(ACTIONS!G1271/ACTIONS!G1270)</f>
        <v>1.760873848194691E-3</v>
      </c>
      <c r="F1269" s="37">
        <f>LN(ACTIONS!H1271/ACTIONS!H1270)</f>
        <v>-4.1454140996463737E-3</v>
      </c>
      <c r="G1269" s="37">
        <f>LN(ACTIONS!I1271/ACTIONS!I1270)</f>
        <v>9.3565065041585332E-3</v>
      </c>
      <c r="H1269" s="37">
        <f>LN(ACTIONS!J1271/ACTIONS!J1270)</f>
        <v>3.5894964303394175E-3</v>
      </c>
      <c r="I1269" s="37">
        <f>LN(ACTIONS!K1271/ACTIONS!K1270)</f>
        <v>2.6890342088588381E-3</v>
      </c>
      <c r="J1269" s="37">
        <f>LN(ACTIONS!L1271/ACTIONS!L1270)</f>
        <v>-1.2258659212122853E-3</v>
      </c>
      <c r="K1269" s="37">
        <f>LN(ACTIONS!M1271/ACTIONS!M1270)</f>
        <v>-2.0476824472483515E-3</v>
      </c>
      <c r="L1269" s="37">
        <f>LN(INDICE!D1271/INDICE!D1270)</f>
        <v>3.2237961308746151E-3</v>
      </c>
    </row>
    <row r="1270" spans="1:12" ht="15" customHeight="1" x14ac:dyDescent="0.35">
      <c r="A1270" s="17">
        <v>43105</v>
      </c>
      <c r="B1270" s="39">
        <f>LN(ACTIONS!D1272/ACTIONS!D1271)</f>
        <v>-6.1403859197620859E-3</v>
      </c>
      <c r="C1270" s="39">
        <f>LN(ACTIONS!E1272/ACTIONS!E1271)</f>
        <v>3.2399535869758024E-3</v>
      </c>
      <c r="D1270" s="39">
        <f>LN(ACTIONS!F1272/ACTIONS!F1271)</f>
        <v>-7.4822300535211947E-4</v>
      </c>
      <c r="E1270" s="39">
        <f>LN(ACTIONS!G1272/ACTIONS!G1271)</f>
        <v>1.3976467902421496E-2</v>
      </c>
      <c r="F1270" s="39">
        <f>LN(ACTIONS!H1272/ACTIONS!H1271)</f>
        <v>1.285834050657006E-2</v>
      </c>
      <c r="G1270" s="39">
        <f>LN(ACTIONS!I1272/ACTIONS!I1271)</f>
        <v>5.5652317550323304E-3</v>
      </c>
      <c r="H1270" s="39">
        <f>LN(ACTIONS!J1272/ACTIONS!J1271)</f>
        <v>1.2623569477510848E-2</v>
      </c>
      <c r="I1270" s="39">
        <f>LN(ACTIONS!K1272/ACTIONS!K1271)</f>
        <v>-6.1570230420259636E-3</v>
      </c>
      <c r="J1270" s="39">
        <f>LN(ACTIONS!L1272/ACTIONS!L1271)</f>
        <v>8.5496703997376983E-3</v>
      </c>
      <c r="K1270" s="39">
        <f>LN(ACTIONS!M1272/ACTIONS!M1271)</f>
        <v>-5.5792245736524084E-3</v>
      </c>
      <c r="L1270" s="39">
        <f>LN(INDICE!D1272/INDICE!D1271)</f>
        <v>3.6757260858726656E-3</v>
      </c>
    </row>
    <row r="1271" spans="1:12" ht="15" customHeight="1" x14ac:dyDescent="0.35">
      <c r="A1271" s="20">
        <v>43108</v>
      </c>
      <c r="B1271" s="37">
        <f>LN(ACTIONS!D1273/ACTIONS!D1272)</f>
        <v>8.6431581511337216E-3</v>
      </c>
      <c r="C1271" s="37">
        <f>LN(ACTIONS!E1273/ACTIONS!E1272)</f>
        <v>0</v>
      </c>
      <c r="D1271" s="37">
        <f>LN(ACTIONS!F1273/ACTIONS!F1272)</f>
        <v>-1.6855514806278955E-3</v>
      </c>
      <c r="E1271" s="37">
        <f>LN(ACTIONS!G1273/ACTIONS!G1272)</f>
        <v>-1.0463995025280788E-2</v>
      </c>
      <c r="F1271" s="37">
        <f>LN(ACTIONS!H1273/ACTIONS!H1272)</f>
        <v>-1.5785322930497267E-3</v>
      </c>
      <c r="G1271" s="37">
        <f>LN(ACTIONS!I1273/ACTIONS!I1272)</f>
        <v>5.3274419424650917E-3</v>
      </c>
      <c r="H1271" s="37">
        <f>LN(ACTIONS!J1273/ACTIONS!J1272)</f>
        <v>-3.2169857121564389E-4</v>
      </c>
      <c r="I1271" s="37">
        <f>LN(ACTIONS!K1273/ACTIONS!K1272)</f>
        <v>1.6461802225402493E-2</v>
      </c>
      <c r="J1271" s="37">
        <f>LN(ACTIONS!L1273/ACTIONS!L1272)</f>
        <v>-1.5936592262812639E-2</v>
      </c>
      <c r="K1271" s="37">
        <f>LN(ACTIONS!M1273/ACTIONS!M1272)</f>
        <v>-6.4992843253244828E-3</v>
      </c>
      <c r="L1271" s="37">
        <f>LN(INDICE!D1273/INDICE!D1272)</f>
        <v>-3.5938674530869357E-3</v>
      </c>
    </row>
    <row r="1272" spans="1:12" ht="15" customHeight="1" x14ac:dyDescent="0.35">
      <c r="A1272" s="17">
        <v>43109</v>
      </c>
      <c r="B1272" s="39">
        <f>LN(ACTIONS!D1274/ACTIONS!D1273)</f>
        <v>6.442564418587207E-3</v>
      </c>
      <c r="C1272" s="39">
        <f>LN(ACTIONS!E1274/ACTIONS!E1273)</f>
        <v>1.0283639094218637E-2</v>
      </c>
      <c r="D1272" s="39">
        <f>LN(ACTIONS!F1274/ACTIONS!F1273)</f>
        <v>-2.8155814001636324E-3</v>
      </c>
      <c r="E1272" s="39">
        <f>LN(ACTIONS!G1274/ACTIONS!G1273)</f>
        <v>-3.5124728771405668E-3</v>
      </c>
      <c r="F1272" s="39">
        <f>LN(ACTIONS!H1274/ACTIONS!H1273)</f>
        <v>2.5244570049189575E-3</v>
      </c>
      <c r="G1272" s="39">
        <f>LN(ACTIONS!I1274/ACTIONS!I1273)</f>
        <v>-2.0722532800705705E-3</v>
      </c>
      <c r="H1272" s="39">
        <f>LN(ACTIONS!J1274/ACTIONS!J1273)</f>
        <v>-2.5773210143005148E-3</v>
      </c>
      <c r="I1272" s="39">
        <f>LN(ACTIONS!K1274/ACTIONS!K1273)</f>
        <v>7.9420524613535697E-3</v>
      </c>
      <c r="J1272" s="39">
        <f>LN(ACTIONS!L1274/ACTIONS!L1273)</f>
        <v>-6.1977266872179949E-3</v>
      </c>
      <c r="K1272" s="39">
        <f>LN(ACTIONS!M1274/ACTIONS!M1273)</f>
        <v>1.0320009031989449E-2</v>
      </c>
      <c r="L1272" s="39">
        <f>LN(INDICE!D1274/INDICE!D1273)</f>
        <v>4.4738279634106096E-3</v>
      </c>
    </row>
    <row r="1273" spans="1:12" ht="15" customHeight="1" x14ac:dyDescent="0.35">
      <c r="A1273" s="20">
        <v>43110</v>
      </c>
      <c r="B1273" s="37">
        <f>LN(ACTIONS!D1275/ACTIONS!D1274)</f>
        <v>4.4956066514861191E-2</v>
      </c>
      <c r="C1273" s="37">
        <f>LN(ACTIONS!E1275/ACTIONS!E1274)</f>
        <v>8.2756356613898283E-3</v>
      </c>
      <c r="D1273" s="37">
        <f>LN(ACTIONS!F1275/ACTIONS!F1274)</f>
        <v>-4.1439125036750509E-3</v>
      </c>
      <c r="E1273" s="37">
        <f>LN(ACTIONS!G1275/ACTIONS!G1274)</f>
        <v>-3.5192680285803479E-4</v>
      </c>
      <c r="F1273" s="37">
        <f>LN(ACTIONS!H1275/ACTIONS!H1274)</f>
        <v>-1.2526921918465383E-2</v>
      </c>
      <c r="G1273" s="37">
        <f>LN(ACTIONS!I1275/ACTIONS!I1274)</f>
        <v>-3.2610057485412305E-2</v>
      </c>
      <c r="H1273" s="37">
        <f>LN(ACTIONS!J1275/ACTIONS!J1274)</f>
        <v>-3.2263268548941566E-4</v>
      </c>
      <c r="I1273" s="37">
        <f>LN(ACTIONS!K1275/ACTIONS!K1274)</f>
        <v>1.7796499803620382E-2</v>
      </c>
      <c r="J1273" s="37">
        <f>LN(ACTIONS!L1275/ACTIONS!L1274)</f>
        <v>-1.4402252700678951E-2</v>
      </c>
      <c r="K1273" s="37">
        <f>LN(ACTIONS!M1275/ACTIONS!M1274)</f>
        <v>2.3439799773887385E-3</v>
      </c>
      <c r="L1273" s="37">
        <f>LN(INDICE!D1275/INDICE!D1274)</f>
        <v>2.2597594943440098E-3</v>
      </c>
    </row>
    <row r="1274" spans="1:12" ht="15" customHeight="1" x14ac:dyDescent="0.35">
      <c r="A1274" s="17">
        <v>43111</v>
      </c>
      <c r="B1274" s="39">
        <f>LN(ACTIONS!D1276/ACTIONS!D1275)</f>
        <v>1.153391984971827E-2</v>
      </c>
      <c r="C1274" s="39">
        <f>LN(ACTIONS!E1276/ACTIONS!E1275)</f>
        <v>5.0675070788490043E-3</v>
      </c>
      <c r="D1274" s="39">
        <f>LN(ACTIONS!F1276/ACTIONS!F1275)</f>
        <v>4.3318647643542678E-3</v>
      </c>
      <c r="E1274" s="39">
        <f>LN(ACTIONS!G1276/ACTIONS!G1275)</f>
        <v>-8.1286893955624332E-3</v>
      </c>
      <c r="F1274" s="39">
        <f>LN(ACTIONS!H1276/ACTIONS!H1275)</f>
        <v>1.3629371041857668E-2</v>
      </c>
      <c r="G1274" s="39">
        <f>LN(ACTIONS!I1276/ACTIONS!I1275)</f>
        <v>9.7395288782057259E-3</v>
      </c>
      <c r="H1274" s="39">
        <f>LN(ACTIONS!J1276/ACTIONS!J1275)</f>
        <v>2.57815160529918E-3</v>
      </c>
      <c r="I1274" s="39">
        <f>LN(ACTIONS!K1276/ACTIONS!K1275)</f>
        <v>3.4478546654310698E-3</v>
      </c>
      <c r="J1274" s="39">
        <f>LN(ACTIONS!L1276/ACTIONS!L1275)</f>
        <v>-2.749533819885918E-2</v>
      </c>
      <c r="K1274" s="39">
        <f>LN(ACTIONS!M1276/ACTIONS!M1275)</f>
        <v>5.8513752400941399E-4</v>
      </c>
      <c r="L1274" s="39">
        <f>LN(INDICE!D1276/INDICE!D1275)</f>
        <v>1.8605616061272447E-3</v>
      </c>
    </row>
    <row r="1275" spans="1:12" ht="15" customHeight="1" x14ac:dyDescent="0.35">
      <c r="A1275" s="20">
        <v>43112</v>
      </c>
      <c r="B1275" s="37">
        <f>LN(ACTIONS!D1277/ACTIONS!D1276)</f>
        <v>1.8702068123456924E-2</v>
      </c>
      <c r="C1275" s="37">
        <f>LN(ACTIONS!E1277/ACTIONS!E1276)</f>
        <v>1.8937141382440047E-3</v>
      </c>
      <c r="D1275" s="37">
        <f>LN(ACTIONS!F1277/ACTIONS!F1276)</f>
        <v>-7.3564417392917416E-3</v>
      </c>
      <c r="E1275" s="37">
        <f>LN(ACTIONS!G1277/ACTIONS!G1276)</f>
        <v>2.4809511219157903E-3</v>
      </c>
      <c r="F1275" s="37">
        <f>LN(ACTIONS!H1277/ACTIONS!H1276)</f>
        <v>-5.207934125630153E-3</v>
      </c>
      <c r="G1275" s="37">
        <f>LN(ACTIONS!I1277/ACTIONS!I1276)</f>
        <v>1.5897023843802829E-2</v>
      </c>
      <c r="H1275" s="37">
        <f>LN(ACTIONS!J1277/ACTIONS!J1276)</f>
        <v>9.6509578023242198E-4</v>
      </c>
      <c r="I1275" s="37">
        <f>LN(ACTIONS!K1277/ACTIONS!K1276)</f>
        <v>1.9648784413193363E-3</v>
      </c>
      <c r="J1275" s="37">
        <f>LN(ACTIONS!L1277/ACTIONS!L1276)</f>
        <v>6.7840673691442225E-3</v>
      </c>
      <c r="K1275" s="37">
        <f>LN(ACTIONS!M1277/ACTIONS!M1276)</f>
        <v>1.7971498172137699E-2</v>
      </c>
      <c r="L1275" s="37">
        <f>LN(INDICE!D1277/INDICE!D1276)</f>
        <v>2.0203872888818501E-3</v>
      </c>
    </row>
    <row r="1276" spans="1:12" ht="15" customHeight="1" x14ac:dyDescent="0.35">
      <c r="A1276" s="17">
        <v>43115</v>
      </c>
      <c r="B1276" s="39">
        <f>LN(ACTIONS!D1278/ACTIONS!D1277)</f>
        <v>-7.6643916648479176E-3</v>
      </c>
      <c r="C1276" s="39">
        <f>LN(ACTIONS!E1278/ACTIONS!E1277)</f>
        <v>-6.9612212170931239E-3</v>
      </c>
      <c r="D1276" s="39">
        <f>LN(ACTIONS!F1278/ACTIONS!F1277)</f>
        <v>-7.9833155419896835E-3</v>
      </c>
      <c r="E1276" s="39">
        <f>LN(ACTIONS!G1278/ACTIONS!G1277)</f>
        <v>1.0613834359221208E-3</v>
      </c>
      <c r="F1276" s="39">
        <f>LN(ACTIONS!H1278/ACTIONS!H1277)</f>
        <v>-4.2813036139695507E-3</v>
      </c>
      <c r="G1276" s="39">
        <f>LN(ACTIONS!I1278/ACTIONS!I1277)</f>
        <v>-6.0412594472826183E-3</v>
      </c>
      <c r="H1276" s="39">
        <f>LN(ACTIONS!J1278/ACTIONS!J1277)</f>
        <v>-7.0990940286130245E-3</v>
      </c>
      <c r="I1276" s="39">
        <f>LN(ACTIONS!K1278/ACTIONS!K1277)</f>
        <v>4.8953714211445948E-3</v>
      </c>
      <c r="J1276" s="39">
        <f>LN(ACTIONS!L1278/ACTIONS!L1277)</f>
        <v>-7.7569878285714535E-3</v>
      </c>
      <c r="K1276" s="39">
        <f>LN(ACTIONS!M1278/ACTIONS!M1277)</f>
        <v>-3.1650148705340579E-3</v>
      </c>
      <c r="L1276" s="39">
        <f>LN(INDICE!D1278/INDICE!D1277)</f>
        <v>-1.222039568640598E-3</v>
      </c>
    </row>
    <row r="1277" spans="1:12" ht="15" customHeight="1" x14ac:dyDescent="0.35">
      <c r="A1277" s="20">
        <v>43116</v>
      </c>
      <c r="B1277" s="37">
        <f>LN(ACTIONS!D1279/ACTIONS!D1278)</f>
        <v>-4.6536448829290053E-3</v>
      </c>
      <c r="C1277" s="37">
        <f>LN(ACTIONS!E1279/ACTIONS!E1278)</f>
        <v>-6.9958084055568998E-3</v>
      </c>
      <c r="D1277" s="37">
        <f>LN(ACTIONS!F1279/ACTIONS!F1278)</f>
        <v>-7.0861160247843221E-3</v>
      </c>
      <c r="E1277" s="37">
        <f>LN(ACTIONS!G1279/ACTIONS!G1278)</f>
        <v>2.2032714999882706E-2</v>
      </c>
      <c r="F1277" s="37">
        <f>LN(ACTIONS!H1279/ACTIONS!H1278)</f>
        <v>-4.1401333022580596E-3</v>
      </c>
      <c r="G1277" s="37">
        <f>LN(ACTIONS!I1279/ACTIONS!I1278)</f>
        <v>-2.3495180271531119E-3</v>
      </c>
      <c r="H1277" s="37">
        <f>LN(ACTIONS!J1279/ACTIONS!J1278)</f>
        <v>3.8784793285708383E-3</v>
      </c>
      <c r="I1277" s="37">
        <f>LN(ACTIONS!K1279/ACTIONS!K1278)</f>
        <v>-9.4450257492096068E-3</v>
      </c>
      <c r="J1277" s="37">
        <f>LN(ACTIONS!L1279/ACTIONS!L1278)</f>
        <v>3.2393938272514723E-3</v>
      </c>
      <c r="K1277" s="37">
        <f>LN(ACTIONS!M1279/ACTIONS!M1278)</f>
        <v>-4.9111755509125155E-3</v>
      </c>
      <c r="L1277" s="37">
        <f>LN(INDICE!D1279/INDICE!D1278)</f>
        <v>-1.7017640742378914E-3</v>
      </c>
    </row>
    <row r="1278" spans="1:12" ht="15" customHeight="1" x14ac:dyDescent="0.35">
      <c r="A1278" s="17">
        <v>43117</v>
      </c>
      <c r="B1278" s="39">
        <f>LN(ACTIONS!D1280/ACTIONS!D1279)</f>
        <v>-1.3146610969016913E-2</v>
      </c>
      <c r="C1278" s="39">
        <f>LN(ACTIONS!E1280/ACTIONS!E1279)</f>
        <v>1.9166749437915292E-3</v>
      </c>
      <c r="D1278" s="39">
        <f>LN(ACTIONS!F1280/ACTIONS!F1279)</f>
        <v>6.322465739487108E-3</v>
      </c>
      <c r="E1278" s="39">
        <f>LN(ACTIONS!G1280/ACTIONS!G1279)</f>
        <v>-1.1830339785572953E-2</v>
      </c>
      <c r="F1278" s="39">
        <f>LN(ACTIONS!H1280/ACTIONS!H1279)</f>
        <v>-1.9659028224540333E-2</v>
      </c>
      <c r="G1278" s="39">
        <f>LN(ACTIONS!I1280/ACTIONS!I1279)</f>
        <v>5.2922763399238966E-2</v>
      </c>
      <c r="H1278" s="39">
        <f>LN(ACTIONS!J1280/ACTIONS!J1279)</f>
        <v>0</v>
      </c>
      <c r="I1278" s="39">
        <f>LN(ACTIONS!K1280/ACTIONS!K1279)</f>
        <v>3.1992152301934924E-3</v>
      </c>
      <c r="J1278" s="39">
        <f>LN(ACTIONS!L1280/ACTIONS!L1279)</f>
        <v>-1.4004462719057875E-2</v>
      </c>
      <c r="K1278" s="39">
        <f>LN(ACTIONS!M1280/ACTIONS!M1279)</f>
        <v>-8.4339601283597524E-3</v>
      </c>
      <c r="L1278" s="39">
        <f>LN(INDICE!D1280/INDICE!D1279)</f>
        <v>-3.9402274038405809E-3</v>
      </c>
    </row>
    <row r="1279" spans="1:12" ht="15" customHeight="1" x14ac:dyDescent="0.35">
      <c r="A1279" s="20">
        <v>43118</v>
      </c>
      <c r="B1279" s="37">
        <f>LN(ACTIONS!D1281/ACTIONS!D1280)</f>
        <v>8.4377338992422252E-3</v>
      </c>
      <c r="C1279" s="37">
        <f>LN(ACTIONS!E1281/ACTIONS!E1280)</f>
        <v>9.5146047323037639E-3</v>
      </c>
      <c r="D1279" s="37">
        <f>LN(ACTIONS!F1281/ACTIONS!F1280)</f>
        <v>3.8189803786659558E-4</v>
      </c>
      <c r="E1279" s="37">
        <f>LN(ACTIONS!G1281/ACTIONS!G1280)</f>
        <v>-3.6354680643758228E-2</v>
      </c>
      <c r="F1279" s="37">
        <f>LN(ACTIONS!H1281/ACTIONS!H1280)</f>
        <v>-1.8062888468503284E-2</v>
      </c>
      <c r="G1279" s="37">
        <f>LN(ACTIONS!I1281/ACTIONS!I1280)</f>
        <v>-1.8585959059539012E-2</v>
      </c>
      <c r="H1279" s="37">
        <f>LN(ACTIONS!J1281/ACTIONS!J1280)</f>
        <v>-3.878479328570745E-3</v>
      </c>
      <c r="I1279" s="37">
        <f>LN(ACTIONS!K1281/ACTIONS!K1280)</f>
        <v>6.1406203955948586E-4</v>
      </c>
      <c r="J1279" s="37">
        <f>LN(ACTIONS!L1281/ACTIONS!L1280)</f>
        <v>5.2339013820569893E-3</v>
      </c>
      <c r="K1279" s="37">
        <f>LN(ACTIONS!M1281/ACTIONS!M1280)</f>
        <v>4.6620131058113714E-3</v>
      </c>
      <c r="L1279" s="37">
        <f>LN(INDICE!D1281/INDICE!D1280)</f>
        <v>-3.1724882520875134E-3</v>
      </c>
    </row>
    <row r="1280" spans="1:12" ht="15" customHeight="1" x14ac:dyDescent="0.35">
      <c r="A1280" s="17">
        <v>43119</v>
      </c>
      <c r="B1280" s="39">
        <f>LN(ACTIONS!D1282/ACTIONS!D1281)</f>
        <v>0</v>
      </c>
      <c r="C1280" s="39">
        <f>LN(ACTIONS!E1282/ACTIONS!E1281)</f>
        <v>5.0451365491586799E-3</v>
      </c>
      <c r="D1280" s="39">
        <f>LN(ACTIONS!F1282/ACTIONS!F1281)</f>
        <v>9.5410750487564839E-4</v>
      </c>
      <c r="E1280" s="39">
        <f>LN(ACTIONS!G1282/ACTIONS!G1281)</f>
        <v>-1.816530926397894E-3</v>
      </c>
      <c r="F1280" s="39">
        <f>LN(ACTIONS!H1282/ACTIONS!H1281)</f>
        <v>-4.9722384383984845E-4</v>
      </c>
      <c r="G1280" s="39">
        <f>LN(ACTIONS!I1282/ACTIONS!I1281)</f>
        <v>1.056211205873572E-2</v>
      </c>
      <c r="H1280" s="39">
        <f>LN(ACTIONS!J1282/ACTIONS!J1281)</f>
        <v>2.336480107095102E-2</v>
      </c>
      <c r="I1280" s="39">
        <f>LN(ACTIONS!K1282/ACTIONS!K1281)</f>
        <v>-2.4557956901425488E-4</v>
      </c>
      <c r="J1280" s="39">
        <f>LN(ACTIONS!L1282/ACTIONS!L1281)</f>
        <v>3.582482255222879E-3</v>
      </c>
      <c r="K1280" s="39">
        <f>LN(ACTIONS!M1282/ACTIONS!M1281)</f>
        <v>-2.3232922642338324E-2</v>
      </c>
      <c r="L1280" s="39">
        <f>LN(INDICE!D1282/INDICE!D1281)</f>
        <v>3.8660601881579312E-3</v>
      </c>
    </row>
    <row r="1281" spans="1:12" ht="15" customHeight="1" x14ac:dyDescent="0.35">
      <c r="A1281" s="20">
        <v>43122</v>
      </c>
      <c r="B1281" s="37">
        <f>LN(ACTIONS!D1283/ACTIONS!D1282)</f>
        <v>-2.0105224076333332E-3</v>
      </c>
      <c r="C1281" s="37">
        <f>LN(ACTIONS!E1283/ACTIONS!E1282)</f>
        <v>-1.8889446419227672E-3</v>
      </c>
      <c r="D1281" s="37">
        <f>LN(ACTIONS!F1283/ACTIONS!F1282)</f>
        <v>-1.1316894540422185E-2</v>
      </c>
      <c r="E1281" s="37">
        <f>LN(ACTIONS!G1283/ACTIONS!G1282)</f>
        <v>-4.0080213975388218E-3</v>
      </c>
      <c r="F1281" s="37">
        <f>LN(ACTIONS!H1283/ACTIONS!H1282)</f>
        <v>-1.3855492499886353E-2</v>
      </c>
      <c r="G1281" s="37">
        <f>LN(ACTIONS!I1283/ACTIONS!I1282)</f>
        <v>-1.945560282612983E-2</v>
      </c>
      <c r="H1281" s="37">
        <f>LN(ACTIONS!J1283/ACTIONS!J1282)</f>
        <v>-3.0188548101366296E-2</v>
      </c>
      <c r="I1281" s="37">
        <f>LN(ACTIONS!K1283/ACTIONS!K1282)</f>
        <v>-1.1735049127610909E-2</v>
      </c>
      <c r="J1281" s="37">
        <f>LN(ACTIONS!L1283/ACTIONS!L1282)</f>
        <v>-1.9367091466473592E-2</v>
      </c>
      <c r="K1281" s="37">
        <f>LN(ACTIONS!M1283/ACTIONS!M1282)</f>
        <v>2.9748624345507806E-4</v>
      </c>
      <c r="L1281" s="37">
        <f>LN(INDICE!D1283/INDICE!D1282)</f>
        <v>-1.9875406559549231E-3</v>
      </c>
    </row>
    <row r="1282" spans="1:12" ht="15" customHeight="1" x14ac:dyDescent="0.35">
      <c r="A1282" s="17">
        <v>43123</v>
      </c>
      <c r="B1282" s="39">
        <f>LN(ACTIONS!D1284/ACTIONS!D1283)</f>
        <v>-2.3843517298978321E-3</v>
      </c>
      <c r="C1282" s="39">
        <f>LN(ACTIONS!E1284/ACTIONS!E1283)</f>
        <v>-1.0120931250724918E-2</v>
      </c>
      <c r="D1282" s="39">
        <f>LN(ACTIONS!F1284/ACTIONS!F1283)</f>
        <v>4.6189458562944583E-3</v>
      </c>
      <c r="E1282" s="39">
        <f>LN(ACTIONS!G1284/ACTIONS!G1283)</f>
        <v>2.9165168321957208E-3</v>
      </c>
      <c r="F1282" s="39">
        <f>LN(ACTIONS!H1284/ACTIONS!H1283)</f>
        <v>2.1828570501111802E-3</v>
      </c>
      <c r="G1282" s="39">
        <f>LN(ACTIONS!I1284/ACTIONS!I1283)</f>
        <v>1.3681296384464728E-3</v>
      </c>
      <c r="H1282" s="39">
        <f>LN(ACTIONS!J1284/ACTIONS!J1283)</f>
        <v>-9.8296990685027927E-3</v>
      </c>
      <c r="I1282" s="39">
        <f>LN(ACTIONS!K1284/ACTIONS!K1283)</f>
        <v>-2.9378649483943406E-2</v>
      </c>
      <c r="J1282" s="39">
        <f>LN(ACTIONS!L1284/ACTIONS!L1283)</f>
        <v>3.9695718681761055E-3</v>
      </c>
      <c r="K1282" s="39">
        <f>LN(ACTIONS!M1284/ACTIONS!M1283)</f>
        <v>1.4176256309001638E-2</v>
      </c>
      <c r="L1282" s="39">
        <f>LN(INDICE!D1284/INDICE!D1283)</f>
        <v>2.1220586097774525E-3</v>
      </c>
    </row>
    <row r="1283" spans="1:12" ht="15" customHeight="1" x14ac:dyDescent="0.35">
      <c r="A1283" s="20">
        <v>43124</v>
      </c>
      <c r="B1283" s="37">
        <f>LN(ACTIONS!D1285/ACTIONS!D1284)</f>
        <v>5.7329802482736182E-3</v>
      </c>
      <c r="C1283" s="37">
        <f>LN(ACTIONS!E1285/ACTIONS!E1284)</f>
        <v>-4.4665403326060961E-3</v>
      </c>
      <c r="D1283" s="37">
        <f>LN(ACTIONS!F1285/ACTIONS!F1284)</f>
        <v>-2.3900875405744839E-2</v>
      </c>
      <c r="E1283" s="37">
        <f>LN(ACTIONS!G1285/ACTIONS!G1284)</f>
        <v>1.3379335359036296E-2</v>
      </c>
      <c r="F1283" s="37">
        <f>LN(ACTIONS!H1285/ACTIONS!H1284)</f>
        <v>-2.0675198415744007E-2</v>
      </c>
      <c r="G1283" s="37">
        <f>LN(ACTIONS!I1285/ACTIONS!I1284)</f>
        <v>-1.7481094042258994E-2</v>
      </c>
      <c r="H1283" s="37">
        <f>LN(ACTIONS!J1285/ACTIONS!J1284)</f>
        <v>-2.6694945193271528E-2</v>
      </c>
      <c r="I1283" s="37">
        <f>LN(ACTIONS!K1285/ACTIONS!K1284)</f>
        <v>1.5868311385604423E-2</v>
      </c>
      <c r="J1283" s="37">
        <f>LN(ACTIONS!L1285/ACTIONS!L1284)</f>
        <v>6.5811359610175278E-3</v>
      </c>
      <c r="K1283" s="37">
        <f>LN(ACTIONS!M1285/ACTIONS!M1284)</f>
        <v>4.0971669840702872E-3</v>
      </c>
      <c r="L1283" s="37">
        <f>LN(INDICE!D1285/INDICE!D1284)</f>
        <v>-1.1499119246152045E-2</v>
      </c>
    </row>
    <row r="1284" spans="1:12" ht="15" customHeight="1" x14ac:dyDescent="0.35">
      <c r="A1284" s="17">
        <v>43125</v>
      </c>
      <c r="B1284" s="39">
        <f>LN(ACTIONS!D1286/ACTIONS!D1285)</f>
        <v>4.7025950887693456E-3</v>
      </c>
      <c r="C1284" s="39">
        <f>LN(ACTIONS!E1286/ACTIONS!E1285)</f>
        <v>-6.4155790180772223E-3</v>
      </c>
      <c r="D1284" s="39">
        <f>LN(ACTIONS!F1286/ACTIONS!F1285)</f>
        <v>-2.1655683234330916E-3</v>
      </c>
      <c r="E1284" s="39">
        <f>LN(ACTIONS!G1286/ACTIONS!G1285)</f>
        <v>2.7282471595799992E-2</v>
      </c>
      <c r="F1284" s="39">
        <f>LN(ACTIONS!H1286/ACTIONS!H1285)</f>
        <v>-1.9364367181791232E-2</v>
      </c>
      <c r="G1284" s="39">
        <f>LN(ACTIONS!I1286/ACTIONS!I1285)</f>
        <v>-2.0628707536961968E-2</v>
      </c>
      <c r="H1284" s="39">
        <f>LN(ACTIONS!J1286/ACTIONS!J1285)</f>
        <v>-6.4461631186545345E-3</v>
      </c>
      <c r="I1284" s="39">
        <f>LN(ACTIONS!K1286/ACTIONS!K1285)</f>
        <v>7.5282664207915878E-3</v>
      </c>
      <c r="J1284" s="39">
        <f>LN(ACTIONS!L1286/ACTIONS!L1285)</f>
        <v>5.2339013820569893E-3</v>
      </c>
      <c r="K1284" s="39">
        <f>LN(ACTIONS!M1286/ACTIONS!M1285)</f>
        <v>1.5935437890309406E-2</v>
      </c>
      <c r="L1284" s="39">
        <f>LN(INDICE!D1286/INDICE!D1285)</f>
        <v>-3.6161664437962772E-3</v>
      </c>
    </row>
    <row r="1285" spans="1:12" ht="15" customHeight="1" x14ac:dyDescent="0.35">
      <c r="A1285" s="20">
        <v>43126</v>
      </c>
      <c r="B1285" s="37">
        <f>LN(ACTIONS!D1287/ACTIONS!D1286)</f>
        <v>8.3169517997135952E-3</v>
      </c>
      <c r="C1285" s="37">
        <f>LN(ACTIONS!E1287/ACTIONS!E1286)</f>
        <v>3.2129344569821541E-3</v>
      </c>
      <c r="D1285" s="37">
        <f>LN(ACTIONS!F1287/ACTIONS!F1286)</f>
        <v>8.6342765605069427E-3</v>
      </c>
      <c r="E1285" s="37">
        <f>LN(ACTIONS!G1287/ACTIONS!G1286)</f>
        <v>-2.0993709599997018E-3</v>
      </c>
      <c r="F1285" s="37">
        <f>LN(ACTIONS!H1287/ACTIONS!H1286)</f>
        <v>1.7650570704056564E-2</v>
      </c>
      <c r="G1285" s="37">
        <f>LN(ACTIONS!I1287/ACTIONS!I1286)</f>
        <v>1.3893030230880439E-2</v>
      </c>
      <c r="H1285" s="37">
        <f>LN(ACTIONS!J1287/ACTIONS!J1286)</f>
        <v>1.0832875062922721E-2</v>
      </c>
      <c r="I1285" s="37">
        <f>LN(ACTIONS!K1287/ACTIONS!K1286)</f>
        <v>4.7387543471734701E-3</v>
      </c>
      <c r="J1285" s="37">
        <f>LN(ACTIONS!L1287/ACTIONS!L1286)</f>
        <v>8.4470937618045354E-3</v>
      </c>
      <c r="K1285" s="37">
        <f>LN(ACTIONS!M1287/ACTIONS!M1286)</f>
        <v>1.7664276959961818E-2</v>
      </c>
      <c r="L1285" s="37">
        <f>LN(INDICE!D1287/INDICE!D1286)</f>
        <v>6.5046710751100112E-3</v>
      </c>
    </row>
    <row r="1286" spans="1:12" ht="15" customHeight="1" x14ac:dyDescent="0.35">
      <c r="A1286" s="17">
        <v>43129</v>
      </c>
      <c r="B1286" s="39">
        <f>LN(ACTIONS!D1288/ACTIONS!D1287)</f>
        <v>-4.6635550628478135E-3</v>
      </c>
      <c r="C1286" s="39">
        <f>LN(ACTIONS!E1288/ACTIONS!E1287)</f>
        <v>-3.8567619620709353E-3</v>
      </c>
      <c r="D1286" s="39">
        <f>LN(ACTIONS!F1288/ACTIONS!F1287)</f>
        <v>-1.1594902427798075E-2</v>
      </c>
      <c r="E1286" s="39">
        <f>LN(ACTIONS!G1288/ACTIONS!G1287)</f>
        <v>-9.1485507885434077E-3</v>
      </c>
      <c r="F1286" s="39">
        <f>LN(ACTIONS!H1288/ACTIONS!H1287)</f>
        <v>0</v>
      </c>
      <c r="G1286" s="39">
        <f>LN(ACTIONS!I1288/ACTIONS!I1287)</f>
        <v>7.1877490193080311E-3</v>
      </c>
      <c r="H1286" s="39">
        <f>LN(ACTIONS!J1288/ACTIONS!J1287)</f>
        <v>-2.0222453807679204E-3</v>
      </c>
      <c r="I1286" s="39">
        <f>LN(ACTIONS!K1288/ACTIONS!K1287)</f>
        <v>3.2075218775542827E-2</v>
      </c>
      <c r="J1286" s="39">
        <f>LN(ACTIONS!L1288/ACTIONS!L1287)</f>
        <v>-2.9159262520553919E-3</v>
      </c>
      <c r="K1286" s="39">
        <f>LN(ACTIONS!M1288/ACTIONS!M1287)</f>
        <v>2.8200808311842256E-3</v>
      </c>
      <c r="L1286" s="39">
        <f>LN(INDICE!D1288/INDICE!D1287)</f>
        <v>7.8111403345758009E-4</v>
      </c>
    </row>
    <row r="1287" spans="1:12" ht="15" customHeight="1" x14ac:dyDescent="0.35">
      <c r="A1287" s="20">
        <v>43130</v>
      </c>
      <c r="B1287" s="37">
        <f>LN(ACTIONS!D1289/ACTIONS!D1288)</f>
        <v>-2.7663305043465074E-2</v>
      </c>
      <c r="C1287" s="37">
        <f>LN(ACTIONS!E1289/ACTIONS!E1288)</f>
        <v>-9.0429398174823976E-3</v>
      </c>
      <c r="D1287" s="37">
        <f>LN(ACTIONS!F1289/ACTIONS!F1288)</f>
        <v>-9.888263437965979E-4</v>
      </c>
      <c r="E1287" s="37">
        <f>LN(ACTIONS!G1289/ACTIONS!G1288)</f>
        <v>-1.6753198818178928E-2</v>
      </c>
      <c r="F1287" s="37">
        <f>LN(ACTIONS!H1289/ACTIONS!H1288)</f>
        <v>-6.0215235706860279E-3</v>
      </c>
      <c r="G1287" s="37">
        <f>LN(ACTIONS!I1289/ACTIONS!I1288)</f>
        <v>-2.994431206850869E-3</v>
      </c>
      <c r="H1287" s="37">
        <f>LN(ACTIONS!J1289/ACTIONS!J1288)</f>
        <v>-8.4703199970602057E-3</v>
      </c>
      <c r="I1287" s="37">
        <f>LN(ACTIONS!K1289/ACTIONS!K1288)</f>
        <v>-1.7256473907185637E-2</v>
      </c>
      <c r="J1287" s="37">
        <f>LN(ACTIONS!L1289/ACTIONS!L1288)</f>
        <v>-2.5634002996035788E-2</v>
      </c>
      <c r="K1287" s="37">
        <f>LN(ACTIONS!M1289/ACTIONS!M1288)</f>
        <v>-1.1613216483176484E-2</v>
      </c>
      <c r="L1287" s="37">
        <f>LN(INDICE!D1289/INDICE!D1288)</f>
        <v>-1.0950657644939828E-2</v>
      </c>
    </row>
    <row r="1288" spans="1:12" ht="15" customHeight="1" x14ac:dyDescent="0.35">
      <c r="A1288" s="17">
        <v>43131</v>
      </c>
      <c r="B1288" s="39">
        <f>LN(ACTIONS!D1290/ACTIONS!D1289)</f>
        <v>-1.4867481876200845E-2</v>
      </c>
      <c r="C1288" s="39">
        <f>LN(ACTIONS!E1290/ACTIONS!E1289)</f>
        <v>-7.8291905285731659E-3</v>
      </c>
      <c r="D1288" s="39">
        <f>LN(ACTIONS!F1290/ACTIONS!F1289)</f>
        <v>2.174128734644184E-3</v>
      </c>
      <c r="E1288" s="39">
        <f>LN(ACTIONS!G1290/ACTIONS!G1289)</f>
        <v>-1.7770186555320238E-2</v>
      </c>
      <c r="F1288" s="39">
        <f>LN(ACTIONS!H1290/ACTIONS!H1289)</f>
        <v>3.4506556588086439E-4</v>
      </c>
      <c r="G1288" s="39">
        <f>LN(ACTIONS!I1290/ACTIONS!I1289)</f>
        <v>1.4539668329780285E-2</v>
      </c>
      <c r="H1288" s="39">
        <f>LN(ACTIONS!J1290/ACTIONS!J1289)</f>
        <v>1.049256537782794E-2</v>
      </c>
      <c r="I1288" s="39">
        <f>LN(ACTIONS!K1290/ACTIONS!K1289)</f>
        <v>-1.0350018464617576E-2</v>
      </c>
      <c r="J1288" s="39">
        <f>LN(ACTIONS!L1290/ACTIONS!L1289)</f>
        <v>-2.6308431303955538E-2</v>
      </c>
      <c r="K1288" s="39">
        <f>LN(ACTIONS!M1290/ACTIONS!M1289)</f>
        <v>-1.1461443519006652E-2</v>
      </c>
      <c r="L1288" s="39">
        <f>LN(INDICE!D1290/INDICE!D1289)</f>
        <v>-7.1990380701649733E-3</v>
      </c>
    </row>
    <row r="1289" spans="1:12" ht="15" customHeight="1" x14ac:dyDescent="0.35">
      <c r="A1289" s="20">
        <v>43132</v>
      </c>
      <c r="B1289" s="37">
        <f>LN(ACTIONS!D1291/ACTIONS!D1290)</f>
        <v>-2.7712363585400755E-3</v>
      </c>
      <c r="C1289" s="37">
        <f>LN(ACTIONS!E1291/ACTIONS!E1290)</f>
        <v>-6.5568259908577401E-3</v>
      </c>
      <c r="D1289" s="37">
        <f>LN(ACTIONS!F1291/ACTIONS!F1290)</f>
        <v>-4.9480556173694141E-3</v>
      </c>
      <c r="E1289" s="37">
        <f>LN(ACTIONS!G1291/ACTIONS!G1290)</f>
        <v>3.6523050095352669E-3</v>
      </c>
      <c r="F1289" s="37">
        <f>LN(ACTIONS!H1291/ACTIONS!H1290)</f>
        <v>-1.8993358036525163E-3</v>
      </c>
      <c r="G1289" s="37">
        <f>LN(ACTIONS!I1291/ACTIONS!I1290)</f>
        <v>0</v>
      </c>
      <c r="H1289" s="37">
        <f>LN(ACTIONS!J1291/ACTIONS!J1290)</f>
        <v>0</v>
      </c>
      <c r="I1289" s="37">
        <f>LN(ACTIONS!K1291/ACTIONS!K1290)</f>
        <v>-9.7076057925953932E-3</v>
      </c>
      <c r="J1289" s="37">
        <f>LN(ACTIONS!L1291/ACTIONS!L1290)</f>
        <v>-1.0258164688236775E-3</v>
      </c>
      <c r="K1289" s="37">
        <f>LN(ACTIONS!M1291/ACTIONS!M1290)</f>
        <v>1.7143276986437656E-2</v>
      </c>
      <c r="L1289" s="37">
        <f>LN(INDICE!D1291/INDICE!D1290)</f>
        <v>-5.7455126590221853E-3</v>
      </c>
    </row>
    <row r="1290" spans="1:12" ht="15" customHeight="1" x14ac:dyDescent="0.35">
      <c r="A1290" s="17">
        <v>43133</v>
      </c>
      <c r="B1290" s="39">
        <f>LN(ACTIONS!D1292/ACTIONS!D1291)</f>
        <v>-1.0411967761157256E-3</v>
      </c>
      <c r="C1290" s="39">
        <f>LN(ACTIONS!E1292/ACTIONS!E1291)</f>
        <v>-7.9430871847132531E-3</v>
      </c>
      <c r="D1290" s="39">
        <f>LN(ACTIONS!F1292/ACTIONS!F1291)</f>
        <v>-2.5826973728390475E-3</v>
      </c>
      <c r="E1290" s="39">
        <f>LN(ACTIONS!G1292/ACTIONS!G1291)</f>
        <v>-7.3179982638436241E-3</v>
      </c>
      <c r="F1290" s="39">
        <f>LN(ACTIONS!H1292/ACTIONS!H1291)</f>
        <v>-1.2171946486322423E-2</v>
      </c>
      <c r="G1290" s="39">
        <f>LN(ACTIONS!I1292/ACTIONS!I1291)</f>
        <v>-8.0399321993023555E-3</v>
      </c>
      <c r="H1290" s="39">
        <f>LN(ACTIONS!J1292/ACTIONS!J1291)</f>
        <v>-1.6849203649195231E-3</v>
      </c>
      <c r="I1290" s="39">
        <f>LN(ACTIONS!K1292/ACTIONS!K1291)</f>
        <v>-4.3582387528506551E-2</v>
      </c>
      <c r="J1290" s="39">
        <f>LN(ACTIONS!L1292/ACTIONS!L1291)</f>
        <v>-1.7253706131956384E-2</v>
      </c>
      <c r="K1290" s="39">
        <f>LN(ACTIONS!M1292/ACTIONS!M1291)</f>
        <v>-1.0250659233340625E-2</v>
      </c>
      <c r="L1290" s="39">
        <f>LN(INDICE!D1292/INDICE!D1291)</f>
        <v>-6.289101486850481E-3</v>
      </c>
    </row>
    <row r="1291" spans="1:12" ht="15" customHeight="1" x14ac:dyDescent="0.35">
      <c r="A1291" s="20">
        <v>43136</v>
      </c>
      <c r="B1291" s="37">
        <f>LN(ACTIONS!D1293/ACTIONS!D1292)</f>
        <v>-1.7232143974431614E-2</v>
      </c>
      <c r="C1291" s="37">
        <f>LN(ACTIONS!E1293/ACTIONS!E1292)</f>
        <v>-9.3324811791436584E-3</v>
      </c>
      <c r="D1291" s="37">
        <f>LN(ACTIONS!F1293/ACTIONS!F1292)</f>
        <v>-1.5435808129839249E-2</v>
      </c>
      <c r="E1291" s="37">
        <f>LN(ACTIONS!G1293/ACTIONS!G1292)</f>
        <v>-1.7037449153407113E-2</v>
      </c>
      <c r="F1291" s="37">
        <f>LN(ACTIONS!H1293/ACTIONS!H1292)</f>
        <v>-2.068124970086473E-2</v>
      </c>
      <c r="G1291" s="37">
        <f>LN(ACTIONS!I1293/ACTIONS!I1292)</f>
        <v>-2.9355455401284768E-2</v>
      </c>
      <c r="H1291" s="37">
        <f>LN(ACTIONS!J1293/ACTIONS!J1292)</f>
        <v>-2.7352132489625862E-2</v>
      </c>
      <c r="I1291" s="37">
        <f>LN(ACTIONS!K1293/ACTIONS!K1292)</f>
        <v>1.0654986457670299E-2</v>
      </c>
      <c r="J1291" s="37">
        <f>LN(ACTIONS!L1293/ACTIONS!L1292)</f>
        <v>-1.3314842817437103E-2</v>
      </c>
      <c r="K1291" s="37">
        <f>LN(ACTIONS!M1293/ACTIONS!M1292)</f>
        <v>2.2358367329407939E-2</v>
      </c>
      <c r="L1291" s="37">
        <f>LN(INDICE!D1293/INDICE!D1292)</f>
        <v>-1.4677079174419081E-2</v>
      </c>
    </row>
    <row r="1292" spans="1:12" ht="15" customHeight="1" x14ac:dyDescent="0.35">
      <c r="A1292" s="17">
        <v>43137</v>
      </c>
      <c r="B1292" s="39">
        <f>LN(ACTIONS!D1294/ACTIONS!D1293)</f>
        <v>-2.6273031288241676E-2</v>
      </c>
      <c r="C1292" s="39">
        <f>LN(ACTIONS!E1294/ACTIONS!E1293)</f>
        <v>-2.7872366387475013E-2</v>
      </c>
      <c r="D1292" s="39">
        <f>LN(ACTIONS!F1294/ACTIONS!F1293)</f>
        <v>-2.7651531330510008E-2</v>
      </c>
      <c r="E1292" s="39">
        <f>LN(ACTIONS!G1294/ACTIONS!G1293)</f>
        <v>-2.5729758383624082E-2</v>
      </c>
      <c r="F1292" s="39">
        <f>LN(ACTIONS!H1294/ACTIONS!H1293)</f>
        <v>-2.532238756713568E-2</v>
      </c>
      <c r="G1292" s="39">
        <f>LN(ACTIONS!I1294/ACTIONS!I1293)</f>
        <v>-2.4084498981005949E-2</v>
      </c>
      <c r="H1292" s="39">
        <f>LN(ACTIONS!J1294/ACTIONS!J1293)</f>
        <v>-2.3142687828087462E-2</v>
      </c>
      <c r="I1292" s="39">
        <f>LN(ACTIONS!K1294/ACTIONS!K1293)</f>
        <v>-2.3010558991184562E-2</v>
      </c>
      <c r="J1292" s="39">
        <f>LN(ACTIONS!L1294/ACTIONS!L1293)</f>
        <v>-7.0796755880616884E-3</v>
      </c>
      <c r="K1292" s="39">
        <f>LN(ACTIONS!M1294/ACTIONS!M1293)</f>
        <v>-3.5321245086568955E-2</v>
      </c>
      <c r="L1292" s="39">
        <f>LN(INDICE!D1294/INDICE!D1293)</f>
        <v>-2.6745849376191913E-2</v>
      </c>
    </row>
    <row r="1293" spans="1:12" ht="15" customHeight="1" x14ac:dyDescent="0.35">
      <c r="A1293" s="20">
        <v>43138</v>
      </c>
      <c r="B1293" s="37">
        <f>LN(ACTIONS!D1295/ACTIONS!D1294)</f>
        <v>2.2698502168533998E-2</v>
      </c>
      <c r="C1293" s="37">
        <f>LN(ACTIONS!E1295/ACTIONS!E1294)</f>
        <v>1.9790304883559522E-2</v>
      </c>
      <c r="D1293" s="37">
        <f>LN(ACTIONS!F1295/ACTIONS!F1294)</f>
        <v>2.4211277001512294E-2</v>
      </c>
      <c r="E1293" s="37">
        <f>LN(ACTIONS!G1295/ACTIONS!G1294)</f>
        <v>2.1987239045285926E-2</v>
      </c>
      <c r="F1293" s="37">
        <f>LN(ACTIONS!H1295/ACTIONS!H1294)</f>
        <v>1.1112237489383447E-2</v>
      </c>
      <c r="G1293" s="37">
        <f>LN(ACTIONS!I1295/ACTIONS!I1294)</f>
        <v>1.0181165683912538E-2</v>
      </c>
      <c r="H1293" s="37">
        <f>LN(ACTIONS!J1295/ACTIONS!J1294)</f>
        <v>1.6535117274004821E-2</v>
      </c>
      <c r="I1293" s="37">
        <f>LN(ACTIONS!K1295/ACTIONS!K1294)</f>
        <v>1.3224889260829653E-4</v>
      </c>
      <c r="J1293" s="37">
        <f>LN(ACTIONS!L1295/ACTIONS!L1294)</f>
        <v>1.6208952476319531E-2</v>
      </c>
      <c r="K1293" s="37">
        <f>LN(ACTIONS!M1295/ACTIONS!M1294)</f>
        <v>1.6106186531849673E-2</v>
      </c>
      <c r="L1293" s="37">
        <f>LN(INDICE!D1295/INDICE!D1294)</f>
        <v>1.9142353143072544E-2</v>
      </c>
    </row>
    <row r="1294" spans="1:12" ht="15" customHeight="1" x14ac:dyDescent="0.35">
      <c r="A1294" s="17">
        <v>43139</v>
      </c>
      <c r="B1294" s="39">
        <f>LN(ACTIONS!D1296/ACTIONS!D1295)</f>
        <v>1.026445935536623E-2</v>
      </c>
      <c r="C1294" s="39">
        <f>LN(ACTIONS!E1296/ACTIONS!E1295)</f>
        <v>-1.9790304883559463E-2</v>
      </c>
      <c r="D1294" s="39">
        <f>LN(ACTIONS!F1296/ACTIONS!F1295)</f>
        <v>-8.5505406943810706E-3</v>
      </c>
      <c r="E1294" s="39">
        <f>LN(ACTIONS!G1296/ACTIONS!G1295)</f>
        <v>-2.6212326951469425E-2</v>
      </c>
      <c r="F1294" s="39">
        <f>LN(ACTIONS!H1296/ACTIONS!H1295)</f>
        <v>-2.7922460619623262E-2</v>
      </c>
      <c r="G1294" s="39">
        <f>LN(ACTIONS!I1296/ACTIONS!I1295)</f>
        <v>-4.096360697222517E-3</v>
      </c>
      <c r="H1294" s="39">
        <f>LN(ACTIONS!J1296/ACTIONS!J1295)</f>
        <v>-2.3297912224821932E-2</v>
      </c>
      <c r="I1294" s="39">
        <f>LN(ACTIONS!K1296/ACTIONS!K1295)</f>
        <v>-3.3618871316892229E-2</v>
      </c>
      <c r="J1294" s="39">
        <f>LN(ACTIONS!L1296/ACTIONS!L1295)</f>
        <v>-4.2848396747324477E-2</v>
      </c>
      <c r="K1294" s="39">
        <f>LN(ACTIONS!M1296/ACTIONS!M1295)</f>
        <v>0</v>
      </c>
      <c r="L1294" s="39">
        <f>LN(INDICE!D1296/INDICE!D1295)</f>
        <v>-1.5049304414146706E-2</v>
      </c>
    </row>
    <row r="1295" spans="1:12" ht="15" customHeight="1" x14ac:dyDescent="0.35">
      <c r="A1295" s="20">
        <v>43140</v>
      </c>
      <c r="B1295" s="37">
        <f>LN(ACTIONS!D1297/ACTIONS!D1296)</f>
        <v>-3.2600340495159807E-2</v>
      </c>
      <c r="C1295" s="37">
        <f>LN(ACTIONS!E1297/ACTIONS!E1296)</f>
        <v>1.8436921218335907E-2</v>
      </c>
      <c r="D1295" s="37">
        <f>LN(ACTIONS!F1297/ACTIONS!F1296)</f>
        <v>-3.2766771074096805E-3</v>
      </c>
      <c r="E1295" s="37">
        <f>LN(ACTIONS!G1297/ACTIONS!G1296)</f>
        <v>-3.8498556779637926E-4</v>
      </c>
      <c r="F1295" s="37">
        <f>LN(ACTIONS!H1297/ACTIONS!H1296)</f>
        <v>-1.7476720307250462E-2</v>
      </c>
      <c r="G1295" s="37">
        <f>LN(ACTIONS!I1297/ACTIONS!I1296)</f>
        <v>-1.3421056802735927E-2</v>
      </c>
      <c r="H1295" s="37">
        <f>LN(ACTIONS!J1297/ACTIONS!J1296)</f>
        <v>-1.7873105740957515E-3</v>
      </c>
      <c r="I1295" s="37">
        <f>LN(ACTIONS!K1297/ACTIONS!K1296)</f>
        <v>-1.2661881247114056E-2</v>
      </c>
      <c r="J1295" s="37">
        <f>LN(ACTIONS!L1297/ACTIONS!L1296)</f>
        <v>1.0524502878598409E-2</v>
      </c>
      <c r="K1295" s="37">
        <f>LN(ACTIONS!M1297/ACTIONS!M1296)</f>
        <v>-2.2850624053146911E-3</v>
      </c>
      <c r="L1295" s="37">
        <f>LN(INDICE!D1297/INDICE!D1296)</f>
        <v>-1.0973866219306273E-2</v>
      </c>
    </row>
    <row r="1296" spans="1:12" ht="15" customHeight="1" x14ac:dyDescent="0.35">
      <c r="A1296" s="17">
        <v>43143</v>
      </c>
      <c r="B1296" s="39">
        <f>LN(ACTIONS!D1298/ACTIONS!D1297)</f>
        <v>9.0589810169365032E-3</v>
      </c>
      <c r="C1296" s="39">
        <f>LN(ACTIONS!E1298/ACTIONS!E1297)</f>
        <v>3.3800310092972226E-3</v>
      </c>
      <c r="D1296" s="39">
        <f>LN(ACTIONS!F1298/ACTIONS!F1297)</f>
        <v>9.7979963262530296E-3</v>
      </c>
      <c r="E1296" s="39">
        <f>LN(ACTIONS!G1298/ACTIONS!G1297)</f>
        <v>1.26269135090619E-2</v>
      </c>
      <c r="F1296" s="39">
        <f>LN(ACTIONS!H1298/ACTIONS!H1297)</f>
        <v>9.0583748284901056E-3</v>
      </c>
      <c r="G1296" s="39">
        <f>LN(ACTIONS!I1298/ACTIONS!I1297)</f>
        <v>1.3893174623057544E-2</v>
      </c>
      <c r="H1296" s="39">
        <f>LN(ACTIONS!J1298/ACTIONS!J1297)</f>
        <v>1.5971945566052186E-2</v>
      </c>
      <c r="I1296" s="39">
        <f>LN(ACTIONS!K1298/ACTIONS!K1297)</f>
        <v>1.5666116744399456E-2</v>
      </c>
      <c r="J1296" s="39">
        <f>LN(ACTIONS!L1298/ACTIONS!L1297)</f>
        <v>-2.5302742579675721E-3</v>
      </c>
      <c r="K1296" s="39">
        <f>LN(ACTIONS!M1298/ACTIONS!M1297)</f>
        <v>6.5555315287669797E-3</v>
      </c>
      <c r="L1296" s="39">
        <f>LN(INDICE!D1298/INDICE!D1297)</f>
        <v>1.186181038038161E-2</v>
      </c>
    </row>
    <row r="1297" spans="1:12" ht="15" customHeight="1" x14ac:dyDescent="0.35">
      <c r="A1297" s="20">
        <v>43144</v>
      </c>
      <c r="B1297" s="37">
        <f>LN(ACTIONS!D1299/ACTIONS!D1298)</f>
        <v>-6.5243089860638741E-3</v>
      </c>
      <c r="C1297" s="37">
        <f>LN(ACTIONS!E1299/ACTIONS!E1298)</f>
        <v>-1.3506417600622476E-3</v>
      </c>
      <c r="D1297" s="37">
        <f>LN(ACTIONS!F1299/ACTIONS!F1298)</f>
        <v>4.0617384798860768E-4</v>
      </c>
      <c r="E1297" s="37">
        <f>LN(ACTIONS!G1299/ACTIONS!G1298)</f>
        <v>-1.1087859723158709E-2</v>
      </c>
      <c r="F1297" s="37">
        <f>LN(ACTIONS!H1299/ACTIONS!H1298)</f>
        <v>-2.3186139399684894E-2</v>
      </c>
      <c r="G1297" s="37">
        <f>LN(ACTIONS!I1299/ACTIONS!I1298)</f>
        <v>2.1761215609140123E-3</v>
      </c>
      <c r="H1297" s="37">
        <f>LN(ACTIONS!J1299/ACTIONS!J1298)</f>
        <v>-7.067167223092443E-3</v>
      </c>
      <c r="I1297" s="37">
        <f>LN(ACTIONS!K1299/ACTIONS!K1298)</f>
        <v>2.4513011902084585E-2</v>
      </c>
      <c r="J1297" s="37">
        <f>LN(ACTIONS!L1299/ACTIONS!L1298)</f>
        <v>-2.8996033364016758E-3</v>
      </c>
      <c r="K1297" s="37">
        <f>LN(ACTIONS!M1299/ACTIONS!M1298)</f>
        <v>1.3544225107757253E-2</v>
      </c>
      <c r="L1297" s="37">
        <f>LN(INDICE!D1299/INDICE!D1298)</f>
        <v>-1.2617576910614985E-3</v>
      </c>
    </row>
    <row r="1298" spans="1:12" ht="15" customHeight="1" x14ac:dyDescent="0.35">
      <c r="A1298" s="17">
        <v>43145</v>
      </c>
      <c r="B1298" s="39">
        <f>LN(ACTIONS!D1300/ACTIONS!D1299)</f>
        <v>-1.085501427281458E-3</v>
      </c>
      <c r="C1298" s="39">
        <f>LN(ACTIONS!E1300/ACTIONS!E1299)</f>
        <v>-4.0629052954913305E-3</v>
      </c>
      <c r="D1298" s="39">
        <f>LN(ACTIONS!F1300/ACTIONS!F1299)</f>
        <v>4.457057621519378E-3</v>
      </c>
      <c r="E1298" s="39">
        <f>LN(ACTIONS!G1300/ACTIONS!G1299)</f>
        <v>4.9856287355156178E-3</v>
      </c>
      <c r="F1298" s="39">
        <f>LN(ACTIONS!H1300/ACTIONS!H1299)</f>
        <v>8.9961368508525708E-3</v>
      </c>
      <c r="G1298" s="39">
        <f>LN(ACTIONS!I1300/ACTIONS!I1299)</f>
        <v>-8.0023706542838996E-3</v>
      </c>
      <c r="H1298" s="39">
        <f>LN(ACTIONS!J1300/ACTIONS!J1299)</f>
        <v>6.7149925408117326E-3</v>
      </c>
      <c r="I1298" s="39">
        <f>LN(ACTIONS!K1300/ACTIONS!K1299)</f>
        <v>1.7410094197881126E-2</v>
      </c>
      <c r="J1298" s="39">
        <f>LN(ACTIONS!L1300/ACTIONS!L1299)</f>
        <v>-5.8245523239367561E-3</v>
      </c>
      <c r="K1298" s="39">
        <f>LN(ACTIONS!M1300/ACTIONS!M1299)</f>
        <v>6.146987782424551E-3</v>
      </c>
      <c r="L1298" s="39">
        <f>LN(INDICE!D1300/INDICE!D1299)</f>
        <v>6.39135313122047E-3</v>
      </c>
    </row>
    <row r="1299" spans="1:12" ht="15" customHeight="1" x14ac:dyDescent="0.35">
      <c r="A1299" s="20">
        <v>43146</v>
      </c>
      <c r="B1299" s="37">
        <f>LN(ACTIONS!D1301/ACTIONS!D1300)</f>
        <v>7.2379852609804794E-4</v>
      </c>
      <c r="C1299" s="37">
        <f>LN(ACTIONS!E1301/ACTIONS!E1300)</f>
        <v>4.7384542046507482E-3</v>
      </c>
      <c r="D1299" s="37">
        <f>LN(ACTIONS!F1301/ACTIONS!F1300)</f>
        <v>8.0824413371445613E-4</v>
      </c>
      <c r="E1299" s="37">
        <f>LN(ACTIONS!G1301/ACTIONS!G1300)</f>
        <v>2.2927025709752408E-3</v>
      </c>
      <c r="F1299" s="37">
        <f>LN(ACTIONS!H1301/ACTIONS!H1300)</f>
        <v>3.8037322392467767E-3</v>
      </c>
      <c r="G1299" s="37">
        <f>LN(ACTIONS!I1301/ACTIONS!I1300)</f>
        <v>2.3603535426514034E-2</v>
      </c>
      <c r="H1299" s="37">
        <f>LN(ACTIONS!J1301/ACTIONS!J1300)</f>
        <v>1.6419582860845078E-2</v>
      </c>
      <c r="I1299" s="37">
        <f>LN(ACTIONS!K1301/ACTIONS!K1300)</f>
        <v>1.4538158446027285E-2</v>
      </c>
      <c r="J1299" s="37">
        <f>LN(ACTIONS!L1301/ACTIONS!L1300)</f>
        <v>1.823819582697667E-3</v>
      </c>
      <c r="K1299" s="37">
        <f>LN(ACTIONS!M1301/ACTIONS!M1300)</f>
        <v>2.2259330281539109E-3</v>
      </c>
      <c r="L1299" s="37">
        <f>LN(INDICE!D1301/INDICE!D1300)</f>
        <v>2.884674616321217E-3</v>
      </c>
    </row>
    <row r="1300" spans="1:12" ht="15" customHeight="1" x14ac:dyDescent="0.35">
      <c r="A1300" s="17">
        <v>43147</v>
      </c>
      <c r="B1300" s="39">
        <f>LN(ACTIONS!D1302/ACTIONS!D1301)</f>
        <v>1.1208534121115474E-3</v>
      </c>
      <c r="C1300" s="39">
        <f>LN(ACTIONS!E1302/ACTIONS!E1301)</f>
        <v>9.395210222795651E-3</v>
      </c>
      <c r="D1300" s="39">
        <f>LN(ACTIONS!F1302/ACTIONS!F1301)</f>
        <v>1.1846338717487373E-2</v>
      </c>
      <c r="E1300" s="39">
        <f>LN(ACTIONS!G1302/ACTIONS!G1301)</f>
        <v>1.5903402199914464E-2</v>
      </c>
      <c r="F1300" s="39">
        <f>LN(ACTIONS!H1302/ACTIONS!H1301)</f>
        <v>8.882227912876569E-3</v>
      </c>
      <c r="G1300" s="39">
        <f>LN(ACTIONS!I1302/ACTIONS!I1301)</f>
        <v>-9.5691080505719457E-3</v>
      </c>
      <c r="H1300" s="39">
        <f>LN(ACTIONS!J1302/ACTIONS!J1301)</f>
        <v>6.2176366108703616E-3</v>
      </c>
      <c r="I1300" s="39">
        <f>LN(ACTIONS!K1302/ACTIONS!K1301)</f>
        <v>0</v>
      </c>
      <c r="J1300" s="39">
        <f>LN(ACTIONS!L1302/ACTIONS!L1301)</f>
        <v>5.4515853715102029E-3</v>
      </c>
      <c r="K1300" s="39">
        <f>LN(ACTIONS!M1302/ACTIONS!M1301)</f>
        <v>-2.225933028153848E-3</v>
      </c>
      <c r="L1300" s="39">
        <f>LN(INDICE!D1302/INDICE!D1301)</f>
        <v>8.2439585630742947E-3</v>
      </c>
    </row>
    <row r="1301" spans="1:12" ht="15" customHeight="1" x14ac:dyDescent="0.35">
      <c r="A1301" s="20">
        <v>43150</v>
      </c>
      <c r="B1301" s="37">
        <f>LN(ACTIONS!D1303/ACTIONS!D1302)</f>
        <v>7.2246508217769286E-4</v>
      </c>
      <c r="C1301" s="37">
        <f>LN(ACTIONS!E1303/ACTIONS!E1302)</f>
        <v>8.6594725242660261E-3</v>
      </c>
      <c r="D1301" s="37">
        <f>LN(ACTIONS!F1303/ACTIONS!F1302)</f>
        <v>-4.400887278983418E-3</v>
      </c>
      <c r="E1301" s="37">
        <f>LN(ACTIONS!G1303/ACTIONS!G1302)</f>
        <v>-9.0566656777970548E-3</v>
      </c>
      <c r="F1301" s="37">
        <f>LN(ACTIONS!H1303/ACTIONS!H1302)</f>
        <v>3.943296819411338E-3</v>
      </c>
      <c r="G1301" s="37">
        <f>LN(ACTIONS!I1303/ACTIONS!I1302)</f>
        <v>-3.3546789509417926E-3</v>
      </c>
      <c r="H1301" s="37">
        <f>LN(ACTIONS!J1303/ACTIONS!J1302)</f>
        <v>-1.0732316965397054E-2</v>
      </c>
      <c r="I1301" s="37">
        <f>LN(ACTIONS!K1303/ACTIONS!K1302)</f>
        <v>-1.0883756049673865E-2</v>
      </c>
      <c r="J1301" s="37">
        <f>LN(ACTIONS!L1303/ACTIONS!L1302)</f>
        <v>7.5826324673967486E-3</v>
      </c>
      <c r="K1301" s="37">
        <f>LN(ACTIONS!M1303/ACTIONS!M1302)</f>
        <v>-8.3600395004205738E-4</v>
      </c>
      <c r="L1301" s="37">
        <f>LN(INDICE!D1303/INDICE!D1302)</f>
        <v>-6.4693989234382594E-3</v>
      </c>
    </row>
    <row r="1302" spans="1:12" ht="15" customHeight="1" x14ac:dyDescent="0.35">
      <c r="A1302" s="17">
        <v>43151</v>
      </c>
      <c r="B1302" s="39">
        <f>LN(ACTIONS!D1304/ACTIONS!D1303)</f>
        <v>-2.5671170203871905E-3</v>
      </c>
      <c r="C1302" s="39">
        <f>LN(ACTIONS!E1304/ACTIONS!E1303)</f>
        <v>5.9513926275399903E-3</v>
      </c>
      <c r="D1302" s="39">
        <f>LN(ACTIONS!F1304/ACTIONS!F1303)</f>
        <v>-4.0104271642387048E-4</v>
      </c>
      <c r="E1302" s="39">
        <f>LN(ACTIONS!G1304/ACTIONS!G1303)</f>
        <v>4.915873011765725E-3</v>
      </c>
      <c r="F1302" s="39">
        <f>LN(ACTIONS!H1304/ACTIONS!H1303)</f>
        <v>2.8071507158450846E-3</v>
      </c>
      <c r="G1302" s="39">
        <f>LN(ACTIONS!I1304/ACTIONS!I1303)</f>
        <v>1.3387369072756193E-2</v>
      </c>
      <c r="H1302" s="39">
        <f>LN(ACTIONS!J1304/ACTIONS!J1303)</f>
        <v>1.6911533331355196E-2</v>
      </c>
      <c r="I1302" s="39">
        <f>LN(ACTIONS!K1304/ACTIONS!K1303)</f>
        <v>1.5620935225377284E-3</v>
      </c>
      <c r="J1302" s="39">
        <f>LN(ACTIONS!L1304/ACTIONS!L1303)</f>
        <v>1.1089364221849148E-2</v>
      </c>
      <c r="K1302" s="39">
        <f>LN(ACTIONS!M1304/ACTIONS!M1303)</f>
        <v>7.4989936198912328E-3</v>
      </c>
      <c r="L1302" s="39">
        <f>LN(INDICE!D1304/INDICE!D1303)</f>
        <v>-1.2280579520792607E-4</v>
      </c>
    </row>
    <row r="1303" spans="1:12" ht="15" customHeight="1" x14ac:dyDescent="0.35">
      <c r="A1303" s="20">
        <v>43152</v>
      </c>
      <c r="B1303" s="37">
        <f>LN(ACTIONS!D1305/ACTIONS!D1304)</f>
        <v>9.0817980415809803E-3</v>
      </c>
      <c r="C1303" s="37">
        <f>LN(ACTIONS!E1305/ACTIONS!E1304)</f>
        <v>1.3177354430257034E-3</v>
      </c>
      <c r="D1303" s="37">
        <f>LN(ACTIONS!F1305/ACTIONS!F1304)</f>
        <v>1.4029464171060125E-3</v>
      </c>
      <c r="E1303" s="37">
        <f>LN(ACTIONS!G1305/ACTIONS!G1304)</f>
        <v>2.2607394707880577E-3</v>
      </c>
      <c r="F1303" s="37">
        <f>LN(ACTIONS!H1305/ACTIONS!H1304)</f>
        <v>-3.5570570127053209E-3</v>
      </c>
      <c r="G1303" s="37">
        <f>LN(ACTIONS!I1305/ACTIONS!I1304)</f>
        <v>3.8074950365642891E-3</v>
      </c>
      <c r="H1303" s="37">
        <f>LN(ACTIONS!J1305/ACTIONS!J1304)</f>
        <v>1.0891870780680187E-2</v>
      </c>
      <c r="I1303" s="37">
        <f>LN(ACTIONS!K1305/ACTIONS!K1304)</f>
        <v>5.1091661157711299E-2</v>
      </c>
      <c r="J1303" s="37">
        <f>LN(ACTIONS!L1305/ACTIONS!L1304)</f>
        <v>9.2068639023193451E-3</v>
      </c>
      <c r="K1303" s="37">
        <f>LN(ACTIONS!M1305/ACTIONS!M1304)</f>
        <v>-2.2160673889111146E-3</v>
      </c>
      <c r="L1303" s="37">
        <f>LN(INDICE!D1305/INDICE!D1304)</f>
        <v>4.7906459452092638E-3</v>
      </c>
    </row>
    <row r="1304" spans="1:12" ht="15" customHeight="1" x14ac:dyDescent="0.35">
      <c r="A1304" s="17">
        <v>43153</v>
      </c>
      <c r="B1304" s="39">
        <f>LN(ACTIONS!D1306/ACTIONS!D1305)</f>
        <v>1.6438726343159939E-2</v>
      </c>
      <c r="C1304" s="39">
        <f>LN(ACTIONS!E1306/ACTIONS!E1305)</f>
        <v>-6.5865066819130685E-4</v>
      </c>
      <c r="D1304" s="39">
        <f>LN(ACTIONS!F1306/ACTIONS!F1305)</f>
        <v>-1.1684258633027274E-2</v>
      </c>
      <c r="E1304" s="39">
        <f>LN(ACTIONS!G1306/ACTIONS!G1305)</f>
        <v>-7.5301208377430125E-4</v>
      </c>
      <c r="F1304" s="39">
        <f>LN(ACTIONS!H1306/ACTIONS!H1305)</f>
        <v>-2.1420589655186055E-2</v>
      </c>
      <c r="G1304" s="39">
        <f>LN(ACTIONS!I1306/ACTIONS!I1305)</f>
        <v>-4.9847002023890039E-3</v>
      </c>
      <c r="H1304" s="39">
        <f>LN(ACTIONS!J1306/ACTIONS!J1305)</f>
        <v>-6.7935043883980903E-3</v>
      </c>
      <c r="I1304" s="39">
        <f>LN(ACTIONS!K1306/ACTIONS!K1305)</f>
        <v>-5.5772592981061537E-3</v>
      </c>
      <c r="J1304" s="39">
        <f>LN(ACTIONS!L1306/ACTIONS!L1305)</f>
        <v>-2.7878860591565316E-2</v>
      </c>
      <c r="K1304" s="39">
        <f>LN(ACTIONS!M1306/ACTIONS!M1305)</f>
        <v>-1.9602980005728507E-2</v>
      </c>
      <c r="L1304" s="39">
        <f>LN(INDICE!D1306/INDICE!D1305)</f>
        <v>-4.0154285834516834E-3</v>
      </c>
    </row>
    <row r="1305" spans="1:12" ht="15" customHeight="1" x14ac:dyDescent="0.35">
      <c r="A1305" s="20">
        <v>43154</v>
      </c>
      <c r="B1305" s="37">
        <f>LN(ACTIONS!D1307/ACTIONS!D1306)</f>
        <v>-4.944502281132996E-2</v>
      </c>
      <c r="C1305" s="37">
        <f>LN(ACTIONS!E1307/ACTIONS!E1306)</f>
        <v>7.0515404237294535E-2</v>
      </c>
      <c r="D1305" s="37">
        <f>LN(ACTIONS!F1307/ACTIONS!F1306)</f>
        <v>4.0444948965064438E-3</v>
      </c>
      <c r="E1305" s="37">
        <f>LN(ACTIONS!G1307/ACTIONS!G1306)</f>
        <v>-3.7735893836394912E-3</v>
      </c>
      <c r="F1305" s="37">
        <f>LN(ACTIONS!H1307/ACTIONS!H1306)</f>
        <v>1.9142425447174697E-3</v>
      </c>
      <c r="G1305" s="37">
        <f>LN(ACTIONS!I1307/ACTIONS!I1306)</f>
        <v>-3.3250535649131489E-3</v>
      </c>
      <c r="H1305" s="37">
        <f>LN(ACTIONS!J1307/ACTIONS!J1306)</f>
        <v>6.8143103147941622E-4</v>
      </c>
      <c r="I1305" s="37">
        <f>LN(ACTIONS!K1307/ACTIONS!K1306)</f>
        <v>-1.515275376425214E-2</v>
      </c>
      <c r="J1305" s="37">
        <f>LN(ACTIONS!L1307/ACTIONS!L1306)</f>
        <v>-4.3588881220122206E-3</v>
      </c>
      <c r="K1305" s="37">
        <f>LN(ACTIONS!M1307/ACTIONS!M1306)</f>
        <v>-1.6982738301917076E-3</v>
      </c>
      <c r="L1305" s="37">
        <f>LN(INDICE!D1307/INDICE!D1306)</f>
        <v>-1.1009327308116638E-3</v>
      </c>
    </row>
    <row r="1306" spans="1:12" ht="15" customHeight="1" x14ac:dyDescent="0.35">
      <c r="A1306" s="17">
        <v>43157</v>
      </c>
      <c r="B1306" s="39">
        <f>LN(ACTIONS!D1308/ACTIONS!D1307)</f>
        <v>-1.1130074607466217E-3</v>
      </c>
      <c r="C1306" s="39">
        <f>LN(ACTIONS!E1308/ACTIONS!E1307)</f>
        <v>-2.4838961767145666E-2</v>
      </c>
      <c r="D1306" s="39">
        <f>LN(ACTIONS!F1308/ACTIONS!F1307)</f>
        <v>3.8271775992617181E-3</v>
      </c>
      <c r="E1306" s="39">
        <f>LN(ACTIONS!G1308/ACTIONS!G1307)</f>
        <v>3.0164267964078194E-2</v>
      </c>
      <c r="F1306" s="39">
        <f>LN(ACTIONS!H1308/ACTIONS!H1307)</f>
        <v>7.6205360211551989E-3</v>
      </c>
      <c r="G1306" s="39">
        <f>LN(ACTIONS!I1308/ACTIONS!I1307)</f>
        <v>1.5387926014188133E-2</v>
      </c>
      <c r="H1306" s="39">
        <f>LN(ACTIONS!J1308/ACTIONS!J1307)</f>
        <v>-5.4644944720788485E-3</v>
      </c>
      <c r="I1306" s="39">
        <f>LN(ACTIONS!K1308/ACTIONS!K1307)</f>
        <v>1.2913111170747432E-2</v>
      </c>
      <c r="J1306" s="39">
        <f>LN(ACTIONS!L1308/ACTIONS!L1307)</f>
        <v>3.2709460382754968E-3</v>
      </c>
      <c r="K1306" s="39">
        <f>LN(ACTIONS!M1308/ACTIONS!M1307)</f>
        <v>2.0468960820750802E-2</v>
      </c>
      <c r="L1306" s="39">
        <f>LN(INDICE!D1308/INDICE!D1307)</f>
        <v>6.2157942082823698E-3</v>
      </c>
    </row>
    <row r="1307" spans="1:12" ht="15" customHeight="1" x14ac:dyDescent="0.35">
      <c r="A1307" s="20">
        <v>43158</v>
      </c>
      <c r="B1307" s="37">
        <f>LN(ACTIONS!D1309/ACTIONS!D1308)</f>
        <v>8.5383726698550436E-3</v>
      </c>
      <c r="C1307" s="37">
        <f>LN(ACTIONS!E1309/ACTIONS!E1308)</f>
        <v>-5.6811559970915849E-3</v>
      </c>
      <c r="D1307" s="37">
        <f>LN(ACTIONS!F1309/ACTIONS!F1308)</f>
        <v>-3.2219117682141273E-3</v>
      </c>
      <c r="E1307" s="37">
        <f>LN(ACTIONS!G1309/ACTIONS!G1308)</f>
        <v>-2.4133341278788741E-2</v>
      </c>
      <c r="F1307" s="37">
        <f>LN(ACTIONS!H1309/ACTIONS!H1308)</f>
        <v>-1.0876931964550097E-2</v>
      </c>
      <c r="G1307" s="37">
        <f>LN(ACTIONS!I1309/ACTIONS!I1308)</f>
        <v>3.0634366111605849E-3</v>
      </c>
      <c r="H1307" s="37">
        <f>LN(ACTIONS!J1309/ACTIONS!J1308)</f>
        <v>3.4240712541365535E-4</v>
      </c>
      <c r="I1307" s="37">
        <f>LN(ACTIONS!K1309/ACTIONS!K1308)</f>
        <v>-1.2282395287335065E-2</v>
      </c>
      <c r="J1307" s="37">
        <f>LN(ACTIONS!L1309/ACTIONS!L1308)</f>
        <v>-5.822432751433365E-3</v>
      </c>
      <c r="K1307" s="37">
        <f>LN(ACTIONS!M1309/ACTIONS!M1308)</f>
        <v>6.0874565406819304E-3</v>
      </c>
      <c r="L1307" s="37">
        <f>LN(INDICE!D1309/INDICE!D1308)</f>
        <v>-9.7858713837311261E-4</v>
      </c>
    </row>
    <row r="1308" spans="1:12" ht="15" customHeight="1" x14ac:dyDescent="0.35">
      <c r="A1308" s="17">
        <v>43159</v>
      </c>
      <c r="B1308" s="39">
        <f>LN(ACTIONS!D1310/ACTIONS!D1309)</f>
        <v>-1.0024312242649545E-2</v>
      </c>
      <c r="C1308" s="39">
        <f>LN(ACTIONS!E1310/ACTIONS!E1309)</f>
        <v>-6.3363251164785736E-3</v>
      </c>
      <c r="D1308" s="39">
        <f>LN(ACTIONS!F1310/ACTIONS!F1309)</f>
        <v>-7.6939031087819836E-3</v>
      </c>
      <c r="E1308" s="39">
        <f>LN(ACTIONS!G1310/ACTIONS!G1309)</f>
        <v>-1.1337989937396499E-2</v>
      </c>
      <c r="F1308" s="39">
        <f>LN(ACTIONS!H1310/ACTIONS!H1309)</f>
        <v>4.9760868229214153E-3</v>
      </c>
      <c r="G1308" s="39">
        <f>LN(ACTIONS!I1310/ACTIONS!I1309)</f>
        <v>-1.5126309060435668E-2</v>
      </c>
      <c r="H1308" s="39">
        <f>LN(ACTIONS!J1310/ACTIONS!J1309)</f>
        <v>-8.5955488821339351E-3</v>
      </c>
      <c r="I1308" s="39">
        <f>LN(ACTIONS!K1310/ACTIONS!K1309)</f>
        <v>-2.593234669530978E-2</v>
      </c>
      <c r="J1308" s="39">
        <f>LN(ACTIONS!L1310/ACTIONS!L1309)</f>
        <v>-1.6559716039018332E-2</v>
      </c>
      <c r="K1308" s="39">
        <f>LN(ACTIONS!M1310/ACTIONS!M1309)</f>
        <v>-1.2770856522749381E-2</v>
      </c>
      <c r="L1308" s="39">
        <f>LN(INDICE!D1310/INDICE!D1309)</f>
        <v>-6.9641657315929733E-3</v>
      </c>
    </row>
    <row r="1309" spans="1:12" ht="15" customHeight="1" x14ac:dyDescent="0.35">
      <c r="A1309" s="20">
        <v>43160</v>
      </c>
      <c r="B1309" s="37">
        <f>LN(ACTIONS!D1311/ACTIONS!D1310)</f>
        <v>-7.5004549620660693E-3</v>
      </c>
      <c r="C1309" s="37">
        <f>LN(ACTIONS!E1311/ACTIONS!E1310)</f>
        <v>-7.0323278324289301E-3</v>
      </c>
      <c r="D1309" s="37">
        <f>LN(ACTIONS!F1311/ACTIONS!F1310)</f>
        <v>-1.2270092591814359E-2</v>
      </c>
      <c r="E1309" s="37">
        <f>LN(ACTIONS!G1311/ACTIONS!G1310)</f>
        <v>-1.7638494097763201E-2</v>
      </c>
      <c r="F1309" s="37">
        <f>LN(ACTIONS!H1311/ACTIONS!H1310)</f>
        <v>-5.9358719047581448E-3</v>
      </c>
      <c r="G1309" s="37">
        <f>LN(ACTIONS!I1311/ACTIONS!I1310)</f>
        <v>-1.390982980747274E-2</v>
      </c>
      <c r="H1309" s="37">
        <f>LN(ACTIONS!J1311/ACTIONS!J1310)</f>
        <v>-9.5966472465314256E-2</v>
      </c>
      <c r="I1309" s="37">
        <f>LN(ACTIONS!K1311/ACTIONS!K1310)</f>
        <v>-2.7553566756115019E-2</v>
      </c>
      <c r="J1309" s="37">
        <f>LN(ACTIONS!L1311/ACTIONS!L1310)</f>
        <v>-1.8727139050697762E-2</v>
      </c>
      <c r="K1309" s="37">
        <f>LN(ACTIONS!M1311/ACTIONS!M1310)</f>
        <v>-2.9776763964975538E-2</v>
      </c>
      <c r="L1309" s="37">
        <f>LN(INDICE!D1311/INDICE!D1310)</f>
        <v>-7.8112220481765943E-3</v>
      </c>
    </row>
    <row r="1310" spans="1:12" ht="15" customHeight="1" x14ac:dyDescent="0.35">
      <c r="A1310" s="17">
        <v>43161</v>
      </c>
      <c r="B1310" s="39">
        <f>LN(ACTIONS!D1312/ACTIONS!D1311)</f>
        <v>-3.0963639038521104E-2</v>
      </c>
      <c r="C1310" s="39">
        <f>LN(ACTIONS!E1312/ACTIONS!E1311)</f>
        <v>-7.0821319124923622E-3</v>
      </c>
      <c r="D1310" s="39">
        <f>LN(ACTIONS!F1312/ACTIONS!F1311)</f>
        <v>-2.0160716093679028E-2</v>
      </c>
      <c r="E1310" s="39">
        <f>LN(ACTIONS!G1312/ACTIONS!G1311)</f>
        <v>8.4746269909722356E-3</v>
      </c>
      <c r="F1310" s="39">
        <f>LN(ACTIONS!H1312/ACTIONS!H1311)</f>
        <v>-7.5181077004612528E-3</v>
      </c>
      <c r="G1310" s="39">
        <f>LN(ACTIONS!I1312/ACTIONS!I1311)</f>
        <v>-1.289541401688896E-2</v>
      </c>
      <c r="H1310" s="39">
        <f>LN(ACTIONS!J1312/ACTIONS!J1311)</f>
        <v>3.5104426057051642E-2</v>
      </c>
      <c r="I1310" s="39">
        <f>LN(ACTIONS!K1312/ACTIONS!K1311)</f>
        <v>-3.0663576174765131E-2</v>
      </c>
      <c r="J1310" s="39">
        <f>LN(ACTIONS!L1312/ACTIONS!L1311)</f>
        <v>6.4066546626571578E-3</v>
      </c>
      <c r="K1310" s="39">
        <f>LN(ACTIONS!M1312/ACTIONS!M1311)</f>
        <v>1.1507481131781498E-3</v>
      </c>
      <c r="L1310" s="39">
        <f>LN(INDICE!D1312/INDICE!D1311)</f>
        <v>-1.4845620737117328E-2</v>
      </c>
    </row>
    <row r="1311" spans="1:12" ht="15" customHeight="1" x14ac:dyDescent="0.35">
      <c r="A1311" s="20">
        <v>43164</v>
      </c>
      <c r="B1311" s="37">
        <f>LN(ACTIONS!D1313/ACTIONS!D1312)</f>
        <v>1.5411460864796856E-2</v>
      </c>
      <c r="C1311" s="37">
        <f>LN(ACTIONS!E1313/ACTIONS!E1312)</f>
        <v>5.7981966176341966E-3</v>
      </c>
      <c r="D1311" s="37">
        <f>LN(ACTIONS!F1313/ACTIONS!F1312)</f>
        <v>8.571182399013718E-3</v>
      </c>
      <c r="E1311" s="37">
        <f>LN(ACTIONS!G1313/ACTIONS!G1312)</f>
        <v>-6.5422592399182466E-3</v>
      </c>
      <c r="F1311" s="37">
        <f>LN(ACTIONS!H1313/ACTIONS!H1312)</f>
        <v>-1.3554073137105889E-3</v>
      </c>
      <c r="G1311" s="37">
        <f>LN(ACTIONS!I1313/ACTIONS!I1312)</f>
        <v>2.453449790666059E-3</v>
      </c>
      <c r="H1311" s="37">
        <f>LN(ACTIONS!J1313/ACTIONS!J1312)</f>
        <v>-4.3118206780605302E-2</v>
      </c>
      <c r="I1311" s="37">
        <f>LN(ACTIONS!K1313/ACTIONS!K1312)</f>
        <v>8.2270675146354773E-4</v>
      </c>
      <c r="J1311" s="37">
        <f>LN(ACTIONS!L1313/ACTIONS!L1312)</f>
        <v>1.3062324184673029E-2</v>
      </c>
      <c r="K1311" s="37">
        <f>LN(ACTIONS!M1313/ACTIONS!M1312)</f>
        <v>-2.0146790524419949E-3</v>
      </c>
      <c r="L1311" s="37">
        <f>LN(INDICE!D1313/INDICE!D1312)</f>
        <v>6.4966236950241511E-3</v>
      </c>
    </row>
    <row r="1312" spans="1:12" ht="15" customHeight="1" x14ac:dyDescent="0.35">
      <c r="A1312" s="17">
        <v>43165</v>
      </c>
      <c r="B1312" s="39">
        <f>LN(ACTIONS!D1314/ACTIONS!D1313)</f>
        <v>-5.7610658949311857E-3</v>
      </c>
      <c r="C1312" s="39">
        <f>LN(ACTIONS!E1314/ACTIONS!E1313)</f>
        <v>3.2067526001202116E-3</v>
      </c>
      <c r="D1312" s="39">
        <f>LN(ACTIONS!F1314/ACTIONS!F1313)</f>
        <v>-5.4268553141193481E-3</v>
      </c>
      <c r="E1312" s="39">
        <f>LN(ACTIONS!G1314/ACTIONS!G1313)</f>
        <v>0</v>
      </c>
      <c r="F1312" s="39">
        <f>LN(ACTIONS!H1314/ACTIONS!H1313)</f>
        <v>-1.7453703645375753E-3</v>
      </c>
      <c r="G1312" s="39">
        <f>LN(ACTIONS!I1314/ACTIONS!I1313)</f>
        <v>1.1635648692715607E-2</v>
      </c>
      <c r="H1312" s="39">
        <f>LN(ACTIONS!J1314/ACTIONS!J1313)</f>
        <v>-8.8513181307099936E-3</v>
      </c>
      <c r="I1312" s="39">
        <f>LN(ACTIONS!K1314/ACTIONS!K1313)</f>
        <v>9.8200461809752945E-3</v>
      </c>
      <c r="J1312" s="39">
        <f>LN(ACTIONS!L1314/ACTIONS!L1313)</f>
        <v>-8.1906638096229927E-3</v>
      </c>
      <c r="K1312" s="39">
        <f>LN(ACTIONS!M1314/ACTIONS!M1313)</f>
        <v>3.7383221106069369E-3</v>
      </c>
      <c r="L1312" s="39">
        <f>LN(INDICE!D1314/INDICE!D1313)</f>
        <v>4.3147486823658316E-3</v>
      </c>
    </row>
    <row r="1313" spans="1:12" ht="15" customHeight="1" x14ac:dyDescent="0.35">
      <c r="A1313" s="20">
        <v>43166</v>
      </c>
      <c r="B1313" s="37">
        <f>LN(ACTIONS!D1315/ACTIONS!D1314)</f>
        <v>3.4758729443470984E-3</v>
      </c>
      <c r="C1313" s="37">
        <f>LN(ACTIONS!E1315/ACTIONS!E1314)</f>
        <v>2.0896576982928888E-2</v>
      </c>
      <c r="D1313" s="37">
        <f>LN(ACTIONS!F1315/ACTIONS!F1314)</f>
        <v>-3.5643186912361052E-3</v>
      </c>
      <c r="E1313" s="37">
        <f>LN(ACTIONS!G1315/ACTIONS!G1314)</f>
        <v>-1.9323677510539241E-3</v>
      </c>
      <c r="F1313" s="37">
        <f>LN(ACTIONS!H1315/ACTIONS!H1314)</f>
        <v>2.7137058715963258E-3</v>
      </c>
      <c r="G1313" s="37">
        <f>LN(ACTIONS!I1315/ACTIONS!I1314)</f>
        <v>0.10849348146949442</v>
      </c>
      <c r="H1313" s="37">
        <f>LN(ACTIONS!J1315/ACTIONS!J1314)</f>
        <v>1.5724197418472041E-2</v>
      </c>
      <c r="I1313" s="37">
        <f>LN(ACTIONS!K1315/ACTIONS!K1314)</f>
        <v>-2.854232314865176E-3</v>
      </c>
      <c r="J1313" s="37">
        <f>LN(ACTIONS!L1315/ACTIONS!L1314)</f>
        <v>-7.4794319118793044E-4</v>
      </c>
      <c r="K1313" s="37">
        <f>LN(ACTIONS!M1315/ACTIONS!M1314)</f>
        <v>7.7198381960389816E-3</v>
      </c>
      <c r="L1313" s="37">
        <f>LN(INDICE!D1315/INDICE!D1314)</f>
        <v>1.5505515672789049E-3</v>
      </c>
    </row>
    <row r="1314" spans="1:12" ht="15" customHeight="1" x14ac:dyDescent="0.35">
      <c r="A1314" s="17">
        <v>43167</v>
      </c>
      <c r="B1314" s="39">
        <f>LN(ACTIONS!D1316/ACTIONS!D1315)</f>
        <v>7.6349296865357887E-3</v>
      </c>
      <c r="C1314" s="39">
        <f>LN(ACTIONS!E1316/ACTIONS!E1315)</f>
        <v>8.105189195577964E-3</v>
      </c>
      <c r="D1314" s="39">
        <f>LN(ACTIONS!F1316/ACTIONS!F1315)</f>
        <v>2.5097241758386658E-2</v>
      </c>
      <c r="E1314" s="39">
        <f>LN(ACTIONS!G1316/ACTIONS!G1315)</f>
        <v>6.5548721299211587E-3</v>
      </c>
      <c r="F1314" s="39">
        <f>LN(ACTIONS!H1316/ACTIONS!H1315)</f>
        <v>4.8276621714431461E-3</v>
      </c>
      <c r="G1314" s="39">
        <f>LN(ACTIONS!I1316/ACTIONS!I1315)</f>
        <v>-2.3704773159467147E-3</v>
      </c>
      <c r="H1314" s="39">
        <f>LN(ACTIONS!J1316/ACTIONS!J1315)</f>
        <v>5.6915349997880551E-3</v>
      </c>
      <c r="I1314" s="39">
        <f>LN(ACTIONS!K1316/ACTIONS!K1315)</f>
        <v>-1.1086132839130181E-2</v>
      </c>
      <c r="J1314" s="39">
        <f>LN(ACTIONS!L1316/ACTIONS!L1315)</f>
        <v>1.4484932921367013E-2</v>
      </c>
      <c r="K1314" s="39">
        <f>LN(ACTIONS!M1316/ACTIONS!M1315)</f>
        <v>3.4120021728054261E-3</v>
      </c>
      <c r="L1314" s="39">
        <f>LN(INDICE!D1316/INDICE!D1315)</f>
        <v>6.3226653208252421E-3</v>
      </c>
    </row>
    <row r="1315" spans="1:12" ht="15" customHeight="1" x14ac:dyDescent="0.35">
      <c r="A1315" s="20">
        <v>43168</v>
      </c>
      <c r="B1315" s="37">
        <f>LN(ACTIONS!D1317/ACTIONS!D1316)</f>
        <v>-4.5891647491813131E-3</v>
      </c>
      <c r="C1315" s="37">
        <f>LN(ACTIONS!E1317/ACTIONS!E1316)</f>
        <v>-8.7324674558641752E-3</v>
      </c>
      <c r="D1315" s="37">
        <f>LN(ACTIONS!F1317/ACTIONS!F1316)</f>
        <v>2.2506403362182342E-3</v>
      </c>
      <c r="E1315" s="37">
        <f>LN(ACTIONS!G1317/ACTIONS!G1316)</f>
        <v>1.9197548610511937E-3</v>
      </c>
      <c r="F1315" s="37">
        <f>LN(ACTIONS!H1317/ACTIONS!H1316)</f>
        <v>-1.3493977951184364E-3</v>
      </c>
      <c r="G1315" s="37">
        <f>LN(ACTIONS!I1317/ACTIONS!I1316)</f>
        <v>4.3146163509537386E-3</v>
      </c>
      <c r="H1315" s="37">
        <f>LN(ACTIONS!J1317/ACTIONS!J1316)</f>
        <v>3.0186752665113649E-2</v>
      </c>
      <c r="I1315" s="37">
        <f>LN(ACTIONS!K1317/ACTIONS!K1316)</f>
        <v>1.773337972586831E-2</v>
      </c>
      <c r="J1315" s="37">
        <f>LN(ACTIONS!L1317/ACTIONS!L1316)</f>
        <v>1.1365841877317052E-2</v>
      </c>
      <c r="K1315" s="37">
        <f>LN(ACTIONS!M1317/ACTIONS!M1316)</f>
        <v>-4.5519282010596509E-3</v>
      </c>
      <c r="L1315" s="37">
        <f>LN(INDICE!D1317/INDICE!D1316)</f>
        <v>2.948486827032529E-3</v>
      </c>
    </row>
    <row r="1316" spans="1:12" ht="15" customHeight="1" x14ac:dyDescent="0.35">
      <c r="A1316" s="17">
        <v>43171</v>
      </c>
      <c r="B1316" s="39">
        <f>LN(ACTIONS!D1318/ACTIONS!D1317)</f>
        <v>3.0365164149981135E-3</v>
      </c>
      <c r="C1316" s="39">
        <f>LN(ACTIONS!E1318/ACTIONS!E1317)</f>
        <v>0</v>
      </c>
      <c r="D1316" s="39">
        <f>LN(ACTIONS!F1318/ACTIONS!F1317)</f>
        <v>6.9246712548395248E-3</v>
      </c>
      <c r="E1316" s="39">
        <f>LN(ACTIONS!G1318/ACTIONS!G1317)</f>
        <v>-1.9197548610510916E-3</v>
      </c>
      <c r="F1316" s="39">
        <f>LN(ACTIONS!H1318/ACTIONS!H1317)</f>
        <v>-1.516064023068147E-2</v>
      </c>
      <c r="G1316" s="39">
        <f>LN(ACTIONS!I1318/ACTIONS!I1317)</f>
        <v>-1.6120433932747917E-2</v>
      </c>
      <c r="H1316" s="39">
        <f>LN(ACTIONS!J1318/ACTIONS!J1317)</f>
        <v>1.1678964864146294E-2</v>
      </c>
      <c r="I1316" s="39">
        <f>LN(ACTIONS!K1318/ACTIONS!K1317)</f>
        <v>-2.0301827369630988E-3</v>
      </c>
      <c r="J1316" s="39">
        <f>LN(ACTIONS!L1318/ACTIONS!L1317)</f>
        <v>7.2886300602766237E-4</v>
      </c>
      <c r="K1316" s="39">
        <f>LN(ACTIONS!M1318/ACTIONS!M1317)</f>
        <v>1.1399260282543276E-3</v>
      </c>
      <c r="L1316" s="39">
        <f>LN(INDICE!D1318/INDICE!D1317)</f>
        <v>-1.350483990096835E-3</v>
      </c>
    </row>
    <row r="1317" spans="1:12" ht="15" customHeight="1" x14ac:dyDescent="0.35">
      <c r="A1317" s="20">
        <v>43172</v>
      </c>
      <c r="B1317" s="37">
        <f>LN(ACTIONS!D1319/ACTIONS!D1318)</f>
        <v>-1.2623878100406945E-2</v>
      </c>
      <c r="C1317" s="37">
        <f>LN(ACTIONS!E1319/ACTIONS!E1318)</f>
        <v>-5.0324418441596826E-3</v>
      </c>
      <c r="D1317" s="37">
        <f>LN(ACTIONS!F1319/ACTIONS!F1318)</f>
        <v>-1.7402425045959274E-2</v>
      </c>
      <c r="E1317" s="37">
        <f>LN(ACTIONS!G1319/ACTIONS!G1318)</f>
        <v>-1.6273121598842477E-2</v>
      </c>
      <c r="F1317" s="37">
        <f>LN(ACTIONS!H1319/ACTIONS!H1318)</f>
        <v>-2.3381291001502092E-2</v>
      </c>
      <c r="G1317" s="37">
        <f>LN(ACTIONS!I1319/ACTIONS!I1318)</f>
        <v>-8.3577448329006359E-3</v>
      </c>
      <c r="H1317" s="37">
        <f>LN(ACTIONS!J1319/ACTIONS!J1318)</f>
        <v>-7.2833533911081582E-3</v>
      </c>
      <c r="I1317" s="37">
        <f>LN(ACTIONS!K1319/ACTIONS!K1318)</f>
        <v>2.0516978481933939E-2</v>
      </c>
      <c r="J1317" s="37">
        <f>LN(ACTIONS!L1319/ACTIONS!L1318)</f>
        <v>-1.6529301951210582E-2</v>
      </c>
      <c r="K1317" s="37">
        <f>LN(ACTIONS!M1319/ACTIONS!M1318)</f>
        <v>8.5082759434715726E-3</v>
      </c>
      <c r="L1317" s="37">
        <f>LN(INDICE!D1319/INDICE!D1318)</f>
        <v>-1.05870342348151E-2</v>
      </c>
    </row>
    <row r="1318" spans="1:12" ht="15" customHeight="1" x14ac:dyDescent="0.35">
      <c r="A1318" s="17">
        <v>43173</v>
      </c>
      <c r="B1318" s="39">
        <f>LN(ACTIONS!D1320/ACTIONS!D1319)</f>
        <v>-6.1984067247224947E-3</v>
      </c>
      <c r="C1318" s="39">
        <f>LN(ACTIONS!E1320/ACTIONS!E1319)</f>
        <v>-5.0578954629209357E-3</v>
      </c>
      <c r="D1318" s="39">
        <f>LN(ACTIONS!F1320/ACTIONS!F1319)</f>
        <v>2.8871952413303398E-3</v>
      </c>
      <c r="E1318" s="39">
        <f>LN(ACTIONS!G1320/ACTIONS!G1319)</f>
        <v>0</v>
      </c>
      <c r="F1318" s="39">
        <f>LN(ACTIONS!H1320/ACTIONS!H1319)</f>
        <v>1.0966115276798151E-2</v>
      </c>
      <c r="G1318" s="39">
        <f>LN(ACTIONS!I1320/ACTIONS!I1319)</f>
        <v>-4.3134197792056914E-4</v>
      </c>
      <c r="H1318" s="39">
        <f>LN(ACTIONS!J1320/ACTIONS!J1319)</f>
        <v>-5.1300955310298454E-3</v>
      </c>
      <c r="I1318" s="39">
        <f>LN(ACTIONS!K1320/ACTIONS!K1319)</f>
        <v>1.8020875707310008E-2</v>
      </c>
      <c r="J1318" s="39">
        <f>LN(ACTIONS!L1320/ACTIONS!L1319)</f>
        <v>-4.0823957235558176E-3</v>
      </c>
      <c r="K1318" s="39">
        <f>LN(ACTIONS!M1320/ACTIONS!M1319)</f>
        <v>-1.7664276959961887E-2</v>
      </c>
      <c r="L1318" s="39">
        <f>LN(INDICE!D1320/INDICE!D1319)</f>
        <v>-8.5345102777115557E-4</v>
      </c>
    </row>
    <row r="1319" spans="1:12" ht="15" customHeight="1" x14ac:dyDescent="0.35">
      <c r="A1319" s="20">
        <v>43174</v>
      </c>
      <c r="B1319" s="37">
        <f>LN(ACTIONS!D1321/ACTIONS!D1320)</f>
        <v>-7.7267814074530176E-4</v>
      </c>
      <c r="C1319" s="37">
        <f>LN(ACTIONS!E1321/ACTIONS!E1320)</f>
        <v>7.5772820655247578E-3</v>
      </c>
      <c r="D1319" s="37">
        <f>LN(ACTIONS!F1321/ACTIONS!F1320)</f>
        <v>3.494710104172015E-3</v>
      </c>
      <c r="E1319" s="37">
        <f>LN(ACTIONS!G1321/ACTIONS!G1320)</f>
        <v>-7.0560857242088449E-3</v>
      </c>
      <c r="F1319" s="37">
        <f>LN(ACTIONS!H1321/ACTIONS!H1320)</f>
        <v>-1.6998709481589533E-2</v>
      </c>
      <c r="G1319" s="37">
        <f>LN(ACTIONS!I1321/ACTIONS!I1320)</f>
        <v>7.2746832292101202E-3</v>
      </c>
      <c r="H1319" s="37">
        <f>LN(ACTIONS!J1321/ACTIONS!J1320)</f>
        <v>1.4588150757825982E-2</v>
      </c>
      <c r="I1319" s="37">
        <f>LN(ACTIONS!K1321/ACTIONS!K1320)</f>
        <v>-1.153808525836086E-2</v>
      </c>
      <c r="J1319" s="37">
        <f>LN(ACTIONS!L1321/ACTIONS!L1320)</f>
        <v>-2.6065924272407385E-3</v>
      </c>
      <c r="K1319" s="37">
        <f>LN(ACTIONS!M1321/ACTIONS!M1320)</f>
        <v>6.8748480455448277E-3</v>
      </c>
      <c r="L1319" s="37">
        <f>LN(INDICE!D1321/INDICE!D1320)</f>
        <v>9.9071996444650631E-4</v>
      </c>
    </row>
    <row r="1320" spans="1:12" ht="15" customHeight="1" x14ac:dyDescent="0.35">
      <c r="A1320" s="17">
        <v>43175</v>
      </c>
      <c r="B1320" s="39">
        <f>LN(ACTIONS!D1322/ACTIONS!D1321)</f>
        <v>1.1948124235740886E-2</v>
      </c>
      <c r="C1320" s="39">
        <f>LN(ACTIONS!E1322/ACTIONS!E1321)</f>
        <v>-1.8396771867717199E-2</v>
      </c>
      <c r="D1320" s="39">
        <f>LN(ACTIONS!F1322/ACTIONS!F1321)</f>
        <v>-2.0523345377320698E-4</v>
      </c>
      <c r="E1320" s="39">
        <f>LN(ACTIONS!G1322/ACTIONS!G1321)</f>
        <v>-1.2668419623569774E-2</v>
      </c>
      <c r="F1320" s="39">
        <f>LN(ACTIONS!H1322/ACTIONS!H1321)</f>
        <v>-9.9321785370833689E-3</v>
      </c>
      <c r="G1320" s="39">
        <f>LN(ACTIONS!I1322/ACTIONS!I1321)</f>
        <v>-8.8357045203432162E-3</v>
      </c>
      <c r="H1320" s="39">
        <f>LN(ACTIONS!J1322/ACTIONS!J1321)</f>
        <v>1.0855799871978423E-3</v>
      </c>
      <c r="I1320" s="39">
        <f>LN(ACTIONS!K1322/ACTIONS!K1321)</f>
        <v>1.6609287856439746E-2</v>
      </c>
      <c r="J1320" s="39">
        <f>LN(ACTIONS!L1322/ACTIONS!L1321)</f>
        <v>-1.7300168219225844E-2</v>
      </c>
      <c r="K1320" s="39">
        <f>LN(ACTIONS!M1322/ACTIONS!M1321)</f>
        <v>-1.9893981740066055E-2</v>
      </c>
      <c r="L1320" s="39">
        <f>LN(INDICE!D1322/INDICE!D1321)</f>
        <v>3.408863821570208E-3</v>
      </c>
    </row>
    <row r="1321" spans="1:12" ht="15" customHeight="1" x14ac:dyDescent="0.35">
      <c r="A1321" s="20">
        <v>43178</v>
      </c>
      <c r="B1321" s="37">
        <f>LN(ACTIONS!D1323/ACTIONS!D1322)</f>
        <v>-1.156171053643157E-2</v>
      </c>
      <c r="C1321" s="37">
        <f>LN(ACTIONS!E1323/ACTIONS!E1322)</f>
        <v>6.4052838663047733E-4</v>
      </c>
      <c r="D1321" s="37">
        <f>LN(ACTIONS!F1323/ACTIONS!F1322)</f>
        <v>-9.0722271723108761E-3</v>
      </c>
      <c r="E1321" s="37">
        <f>LN(ACTIONS!G1323/ACTIONS!G1322)</f>
        <v>-5.1927418460563238E-3</v>
      </c>
      <c r="F1321" s="37">
        <f>LN(ACTIONS!H1323/ACTIONS!H1322)</f>
        <v>-1.6637951840630341E-2</v>
      </c>
      <c r="G1321" s="37">
        <f>LN(ACTIONS!I1323/ACTIONS!I1322)</f>
        <v>-1.0256842838956504E-2</v>
      </c>
      <c r="H1321" s="37">
        <f>LN(ACTIONS!J1323/ACTIONS!J1322)</f>
        <v>-4.2858424684365522E-2</v>
      </c>
      <c r="I1321" s="37">
        <f>LN(ACTIONS!K1323/ACTIONS!K1322)</f>
        <v>-4.3067271591894961E-2</v>
      </c>
      <c r="J1321" s="37">
        <f>LN(ACTIONS!L1323/ACTIONS!L1322)</f>
        <v>0</v>
      </c>
      <c r="K1321" s="37">
        <f>LN(ACTIONS!M1323/ACTIONS!M1322)</f>
        <v>-1.7330438150790592E-2</v>
      </c>
      <c r="L1321" s="37">
        <f>LN(INDICE!D1323/INDICE!D1322)</f>
        <v>-1.7063749395330459E-2</v>
      </c>
    </row>
    <row r="1322" spans="1:12" ht="15" customHeight="1" x14ac:dyDescent="0.35">
      <c r="A1322" s="17">
        <v>43179</v>
      </c>
      <c r="B1322" s="39">
        <f>LN(ACTIONS!D1324/ACTIONS!D1323)</f>
        <v>2.2651414404285846E-2</v>
      </c>
      <c r="C1322" s="39">
        <f>LN(ACTIONS!E1324/ACTIONS!E1323)</f>
        <v>4.472247620499162E-3</v>
      </c>
      <c r="D1322" s="39">
        <f>LN(ACTIONS!F1324/ACTIONS!F1323)</f>
        <v>1.4488256699726498E-3</v>
      </c>
      <c r="E1322" s="39">
        <f>LN(ACTIONS!G1324/ACTIONS!G1323)</f>
        <v>-1.2021640397914481E-3</v>
      </c>
      <c r="F1322" s="39">
        <f>LN(ACTIONS!H1324/ACTIONS!H1323)</f>
        <v>-1.7340871173393918E-2</v>
      </c>
      <c r="G1322" s="39">
        <f>LN(ACTIONS!I1324/ACTIONS!I1323)</f>
        <v>1.2249206108010101E-2</v>
      </c>
      <c r="H1322" s="39">
        <f>LN(ACTIONS!J1324/ACTIONS!J1323)</f>
        <v>1.6844867698239559E-2</v>
      </c>
      <c r="I1322" s="39">
        <f>LN(ACTIONS!K1324/ACTIONS!K1323)</f>
        <v>-2.7118660687495111E-3</v>
      </c>
      <c r="J1322" s="39">
        <f>LN(ACTIONS!L1324/ACTIONS!L1323)</f>
        <v>1.3190317487563072E-2</v>
      </c>
      <c r="K1322" s="39">
        <f>LN(ACTIONS!M1324/ACTIONS!M1323)</f>
        <v>5.9241707893738509E-4</v>
      </c>
      <c r="L1322" s="39">
        <f>LN(INDICE!D1324/INDICE!D1323)</f>
        <v>2.6006452456233528E-3</v>
      </c>
    </row>
    <row r="1323" spans="1:12" ht="15" customHeight="1" x14ac:dyDescent="0.35">
      <c r="A1323" s="20">
        <v>43180</v>
      </c>
      <c r="B1323" s="37">
        <f>LN(ACTIONS!D1325/ACTIONS!D1324)</f>
        <v>-6.0993123755538319E-3</v>
      </c>
      <c r="C1323" s="37">
        <f>LN(ACTIONS!E1325/ACTIONS!E1324)</f>
        <v>5.0726743083879386E-3</v>
      </c>
      <c r="D1323" s="37">
        <f>LN(ACTIONS!F1325/ACTIONS!F1324)</f>
        <v>-1.5213380840586608E-2</v>
      </c>
      <c r="E1323" s="37">
        <f>LN(ACTIONS!G1325/ACTIONS!G1324)</f>
        <v>-3.1360745536498771E-2</v>
      </c>
      <c r="F1323" s="37">
        <f>LN(ACTIONS!H1325/ACTIONS!H1324)</f>
        <v>-1.8719968061651049E-2</v>
      </c>
      <c r="G1323" s="37">
        <f>LN(ACTIONS!I1325/ACTIONS!I1324)</f>
        <v>-1.2484306614559185E-2</v>
      </c>
      <c r="H1323" s="37">
        <f>LN(ACTIONS!J1325/ACTIONS!J1324)</f>
        <v>1.6565812292768791E-2</v>
      </c>
      <c r="I1323" s="37">
        <f>LN(ACTIONS!K1325/ACTIONS!K1324)</f>
        <v>7.8442382208162853E-3</v>
      </c>
      <c r="J1323" s="37">
        <f>LN(ACTIONS!L1325/ACTIONS!L1324)</f>
        <v>3.3638603949414036E-3</v>
      </c>
      <c r="K1323" s="37">
        <f>LN(ACTIONS!M1325/ACTIONS!M1324)</f>
        <v>-0.11305629125772092</v>
      </c>
      <c r="L1323" s="37">
        <f>LN(INDICE!D1325/INDICE!D1324)</f>
        <v>-3.1630693651507318E-3</v>
      </c>
    </row>
    <row r="1324" spans="1:12" ht="15" customHeight="1" x14ac:dyDescent="0.35">
      <c r="A1324" s="17">
        <v>43181</v>
      </c>
      <c r="B1324" s="39">
        <f>LN(ACTIONS!D1326/ACTIONS!D1325)</f>
        <v>-1.3851378908712646E-2</v>
      </c>
      <c r="C1324" s="39">
        <f>LN(ACTIONS!E1326/ACTIONS!E1325)</f>
        <v>-4.2717114566969333E-2</v>
      </c>
      <c r="D1324" s="39">
        <f>LN(ACTIONS!F1326/ACTIONS!F1325)</f>
        <v>-1.8917504327986632E-3</v>
      </c>
      <c r="E1324" s="39">
        <f>LN(ACTIONS!G1326/ACTIONS!G1325)</f>
        <v>4.9525482986893851E-3</v>
      </c>
      <c r="F1324" s="39">
        <f>LN(ACTIONS!H1326/ACTIONS!H1325)</f>
        <v>1.3437335597223845E-2</v>
      </c>
      <c r="G1324" s="39">
        <f>LN(ACTIONS!I1326/ACTIONS!I1325)</f>
        <v>-1.1962026800954328E-2</v>
      </c>
      <c r="H1324" s="39">
        <f>LN(ACTIONS!J1326/ACTIONS!J1325)</f>
        <v>-4.3907864174895462E-3</v>
      </c>
      <c r="I1324" s="39">
        <f>LN(ACTIONS!K1326/ACTIONS!K1325)</f>
        <v>-3.2726957135511388E-2</v>
      </c>
      <c r="J1324" s="39">
        <f>LN(ACTIONS!L1326/ACTIONS!L1325)</f>
        <v>-3.0690038863412154E-2</v>
      </c>
      <c r="K1324" s="39">
        <f>LN(ACTIONS!M1326/ACTIONS!M1325)</f>
        <v>-2.9953442435961007E-2</v>
      </c>
      <c r="L1324" s="39">
        <f>LN(INDICE!D1326/INDICE!D1325)</f>
        <v>-1.2347600621866611E-2</v>
      </c>
    </row>
    <row r="1325" spans="1:12" ht="15" customHeight="1" x14ac:dyDescent="0.35">
      <c r="A1325" s="20">
        <v>43182</v>
      </c>
      <c r="B1325" s="37">
        <f>LN(ACTIONS!D1327/ACTIONS!D1326)</f>
        <v>-1.4397671916685189E-2</v>
      </c>
      <c r="C1325" s="37">
        <f>LN(ACTIONS!E1327/ACTIONS!E1326)</f>
        <v>-3.9794301508770747E-3</v>
      </c>
      <c r="D1325" s="37">
        <f>LN(ACTIONS!F1327/ACTIONS!F1326)</f>
        <v>-7.3910166463890667E-3</v>
      </c>
      <c r="E1325" s="37">
        <f>LN(ACTIONS!G1327/ACTIONS!G1326)</f>
        <v>6.9743872449451946E-3</v>
      </c>
      <c r="F1325" s="37">
        <f>LN(ACTIONS!H1327/ACTIONS!H1326)</f>
        <v>5.9146771499576653E-3</v>
      </c>
      <c r="G1325" s="37">
        <f>LN(ACTIONS!I1327/ACTIONS!I1326)</f>
        <v>-2.338724745699099E-2</v>
      </c>
      <c r="H1325" s="37">
        <f>LN(ACTIONS!J1327/ACTIONS!J1326)</f>
        <v>-1.6639319003964669E-2</v>
      </c>
      <c r="I1325" s="37">
        <f>LN(ACTIONS!K1327/ACTIONS!K1326)</f>
        <v>-1.9506763883694539E-3</v>
      </c>
      <c r="J1325" s="37">
        <f>LN(ACTIONS!L1327/ACTIONS!L1326)</f>
        <v>9.9541403842340198E-3</v>
      </c>
      <c r="K1325" s="37">
        <f>LN(ACTIONS!M1327/ACTIONS!M1326)</f>
        <v>1.3573333598935986E-2</v>
      </c>
      <c r="L1325" s="37">
        <f>LN(INDICE!D1327/INDICE!D1326)</f>
        <v>-4.4181748654556511E-3</v>
      </c>
    </row>
    <row r="1326" spans="1:12" ht="15" customHeight="1" x14ac:dyDescent="0.35">
      <c r="A1326" s="17">
        <v>43185</v>
      </c>
      <c r="B1326" s="39">
        <f>LN(ACTIONS!D1328/ACTIONS!D1327)</f>
        <v>1.5167969289544763E-2</v>
      </c>
      <c r="C1326" s="39">
        <f>LN(ACTIONS!E1328/ACTIONS!E1327)</f>
        <v>-3.3283315859639773E-3</v>
      </c>
      <c r="D1326" s="39">
        <f>LN(ACTIONS!F1328/ACTIONS!F1327)</f>
        <v>-1.9094097240657693E-3</v>
      </c>
      <c r="E1326" s="39">
        <f>LN(ACTIONS!G1328/ACTIONS!G1327)</f>
        <v>-2.3579168921308093E-2</v>
      </c>
      <c r="F1326" s="39">
        <f>LN(ACTIONS!H1328/ACTIONS!H1327)</f>
        <v>-2.0856257148156612E-2</v>
      </c>
      <c r="G1326" s="39">
        <f>LN(ACTIONS!I1328/ACTIONS!I1327)</f>
        <v>7.3847129501399536E-3</v>
      </c>
      <c r="H1326" s="39">
        <f>LN(ACTIONS!J1328/ACTIONS!J1327)</f>
        <v>-1.2758146784724898E-2</v>
      </c>
      <c r="I1326" s="39">
        <f>LN(ACTIONS!K1328/ACTIONS!K1327)</f>
        <v>-1.7445574692483076E-2</v>
      </c>
      <c r="J1326" s="39">
        <f>LN(ACTIONS!L1328/ACTIONS!L1327)</f>
        <v>4.1817205966738265E-3</v>
      </c>
      <c r="K1326" s="39">
        <f>LN(ACTIONS!M1328/ACTIONS!M1327)</f>
        <v>-2.9066843731354399E-2</v>
      </c>
      <c r="L1326" s="39">
        <f>LN(INDICE!D1328/INDICE!D1327)</f>
        <v>-4.8151408362046358E-3</v>
      </c>
    </row>
    <row r="1327" spans="1:12" ht="15" customHeight="1" x14ac:dyDescent="0.35">
      <c r="A1327" s="20">
        <v>43186</v>
      </c>
      <c r="B1327" s="37">
        <f>LN(ACTIONS!D1329/ACTIONS!D1328)</f>
        <v>-3.4710204928789668E-3</v>
      </c>
      <c r="C1327" s="37">
        <f>LN(ACTIONS!E1329/ACTIONS!E1328)</f>
        <v>1.3232749005247981E-2</v>
      </c>
      <c r="D1327" s="37">
        <f>LN(ACTIONS!F1329/ACTIONS!F1328)</f>
        <v>3.6036075032986181E-3</v>
      </c>
      <c r="E1327" s="37">
        <f>LN(ACTIONS!G1329/ACTIONS!G1328)</f>
        <v>1.4131573490716302E-2</v>
      </c>
      <c r="F1327" s="37">
        <f>LN(ACTIONS!H1329/ACTIONS!H1328)</f>
        <v>6.4308903302903314E-3</v>
      </c>
      <c r="G1327" s="37">
        <f>LN(ACTIONS!I1329/ACTIONS!I1328)</f>
        <v>7.8105236463758823E-3</v>
      </c>
      <c r="H1327" s="37">
        <f>LN(ACTIONS!J1329/ACTIONS!J1328)</f>
        <v>9.3967990820202178E-3</v>
      </c>
      <c r="I1327" s="37">
        <f>LN(ACTIONS!K1329/ACTIONS!K1328)</f>
        <v>3.1296211626382152E-2</v>
      </c>
      <c r="J1327" s="37">
        <f>LN(ACTIONS!L1329/ACTIONS!L1328)</f>
        <v>8.3113436507926807E-3</v>
      </c>
      <c r="K1327" s="37">
        <f>LN(ACTIONS!M1329/ACTIONS!M1328)</f>
        <v>2.7720045470104918E-3</v>
      </c>
      <c r="L1327" s="37">
        <f>LN(INDICE!D1329/INDICE!D1328)</f>
        <v>1.6049212530960304E-2</v>
      </c>
    </row>
    <row r="1328" spans="1:12" ht="15" customHeight="1" x14ac:dyDescent="0.35">
      <c r="A1328" s="17">
        <v>43187</v>
      </c>
      <c r="B1328" s="39">
        <f>LN(ACTIONS!D1330/ACTIONS!D1329)</f>
        <v>-2.320725107481182E-3</v>
      </c>
      <c r="C1328" s="39">
        <f>LN(ACTIONS!E1330/ACTIONS!E1329)</f>
        <v>7.8651108930605437E-3</v>
      </c>
      <c r="D1328" s="39">
        <f>LN(ACTIONS!F1330/ACTIONS!F1329)</f>
        <v>1.7409983530809556E-2</v>
      </c>
      <c r="E1328" s="39">
        <f>LN(ACTIONS!G1330/ACTIONS!G1329)</f>
        <v>3.2083970210330749E-2</v>
      </c>
      <c r="F1328" s="39">
        <f>LN(ACTIONS!H1330/ACTIONS!H1329)</f>
        <v>2.8230229431324739E-2</v>
      </c>
      <c r="G1328" s="39">
        <f>LN(ACTIONS!I1330/ACTIONS!I1329)</f>
        <v>-1.8181511329155517E-3</v>
      </c>
      <c r="H1328" s="39">
        <f>LN(ACTIONS!J1330/ACTIONS!J1329)</f>
        <v>1.4484932921367013E-2</v>
      </c>
      <c r="I1328" s="39">
        <f>LN(ACTIONS!K1330/ACTIONS!K1329)</f>
        <v>-2.8886401118642865E-2</v>
      </c>
      <c r="J1328" s="39">
        <f>LN(ACTIONS!L1330/ACTIONS!L1329)</f>
        <v>1.128031704498637E-3</v>
      </c>
      <c r="K1328" s="39">
        <f>LN(ACTIONS!M1330/ACTIONS!M1329)</f>
        <v>5.1768881795337274E-3</v>
      </c>
      <c r="L1328" s="39">
        <f>LN(INDICE!D1330/INDICE!D1329)</f>
        <v>6.3510902074855264E-3</v>
      </c>
    </row>
    <row r="1329" spans="1:12" ht="15" customHeight="1" x14ac:dyDescent="0.35">
      <c r="A1329" s="20">
        <v>43188</v>
      </c>
      <c r="B1329" s="37">
        <f>LN(ACTIONS!D1331/ACTIONS!D1330)</f>
        <v>6.9845351374975169E-3</v>
      </c>
      <c r="C1329" s="37">
        <f>LN(ACTIONS!E1331/ACTIONS!E1330)</f>
        <v>-3.9248229702905871E-3</v>
      </c>
      <c r="D1329" s="37">
        <f>LN(ACTIONS!F1331/ACTIONS!F1330)</f>
        <v>3.1142971293587804E-3</v>
      </c>
      <c r="E1329" s="37">
        <f>LN(ACTIONS!G1331/ACTIONS!G1330)</f>
        <v>-4.4061757646760751E-3</v>
      </c>
      <c r="F1329" s="37">
        <f>LN(ACTIONS!H1331/ACTIONS!H1330)</f>
        <v>7.862651720923465E-3</v>
      </c>
      <c r="G1329" s="37">
        <f>LN(ACTIONS!I1331/ACTIONS!I1330)</f>
        <v>-1.3743817446543452E-3</v>
      </c>
      <c r="H1329" s="37">
        <f>LN(ACTIONS!J1331/ACTIONS!J1330)</f>
        <v>1.8419603660614532E-3</v>
      </c>
      <c r="I1329" s="37">
        <f>LN(ACTIONS!K1331/ACTIONS!K1330)</f>
        <v>1.8388858707536243E-3</v>
      </c>
      <c r="J1329" s="37">
        <f>LN(ACTIONS!L1331/ACTIONS!L1330)</f>
        <v>-3.3879196719362255E-3</v>
      </c>
      <c r="K1329" s="37">
        <f>LN(ACTIONS!M1331/ACTIONS!M1330)</f>
        <v>6.8610903799451606E-3</v>
      </c>
      <c r="L1329" s="37">
        <f>LN(INDICE!D1331/INDICE!D1330)</f>
        <v>1.6835271521604426E-3</v>
      </c>
    </row>
    <row r="1330" spans="1:12" ht="15" customHeight="1" x14ac:dyDescent="0.35">
      <c r="A1330" s="17">
        <v>43193</v>
      </c>
      <c r="B1330" s="39">
        <f>LN(ACTIONS!D1332/ACTIONS!D1331)</f>
        <v>7.6878727599673788E-4</v>
      </c>
      <c r="C1330" s="39">
        <f>LN(ACTIONS!E1332/ACTIONS!E1331)</f>
        <v>3.2717546143630535E-3</v>
      </c>
      <c r="D1330" s="39">
        <f>LN(ACTIONS!F1332/ACTIONS!F1331)</f>
        <v>-1.1257154524634447E-2</v>
      </c>
      <c r="E1330" s="39">
        <f>LN(ACTIONS!G1332/ACTIONS!G1331)</f>
        <v>-2.8140722088110222E-3</v>
      </c>
      <c r="F1330" s="39">
        <f>LN(ACTIONS!H1332/ACTIONS!H1331)</f>
        <v>7.1876272062140001E-3</v>
      </c>
      <c r="G1330" s="39">
        <f>LN(ACTIONS!I1332/ACTIONS!I1331)</f>
        <v>-1.9687794115315224E-2</v>
      </c>
      <c r="H1330" s="39">
        <f>LN(ACTIONS!J1332/ACTIONS!J1331)</f>
        <v>-8.5012524560385168E-3</v>
      </c>
      <c r="I1330" s="39">
        <f>LN(ACTIONS!K1332/ACTIONS!K1331)</f>
        <v>6.9009498571753099E-3</v>
      </c>
      <c r="J1330" s="39">
        <f>LN(ACTIONS!L1332/ACTIONS!L1331)</f>
        <v>-7.5700588605452793E-3</v>
      </c>
      <c r="K1330" s="39">
        <f>LN(ACTIONS!M1332/ACTIONS!M1331)</f>
        <v>-9.2736367853291021E-3</v>
      </c>
      <c r="L1330" s="39">
        <f>LN(INDICE!D1332/INDICE!D1331)</f>
        <v>-3.7126286781822147E-3</v>
      </c>
    </row>
    <row r="1331" spans="1:12" ht="15" customHeight="1" x14ac:dyDescent="0.35">
      <c r="A1331" s="20">
        <v>43194</v>
      </c>
      <c r="B1331" s="37">
        <f>LN(ACTIONS!D1333/ACTIONS!D1332)</f>
        <v>-5.8190110053223231E-3</v>
      </c>
      <c r="C1331" s="37">
        <f>LN(ACTIONS!E1333/ACTIONS!E1332)</f>
        <v>-8.5142879968694834E-3</v>
      </c>
      <c r="D1331" s="37">
        <f>LN(ACTIONS!F1333/ACTIONS!F1332)</f>
        <v>1.8692133012152546E-2</v>
      </c>
      <c r="E1331" s="37">
        <f>LN(ACTIONS!G1333/ACTIONS!G1332)</f>
        <v>4.4185651322496758E-3</v>
      </c>
      <c r="F1331" s="37">
        <f>LN(ACTIONS!H1333/ACTIONS!H1332)</f>
        <v>2.5256418745803998E-2</v>
      </c>
      <c r="G1331" s="37">
        <f>LN(ACTIONS!I1333/ACTIONS!I1332)</f>
        <v>-1.9618192925365398E-2</v>
      </c>
      <c r="H1331" s="37">
        <f>LN(ACTIONS!J1333/ACTIONS!J1332)</f>
        <v>-5.5834874257005684E-3</v>
      </c>
      <c r="I1331" s="37">
        <f>LN(ACTIONS!K1333/ACTIONS!K1332)</f>
        <v>-3.2088314551500512E-2</v>
      </c>
      <c r="J1331" s="37">
        <f>LN(ACTIONS!L1333/ACTIONS!L1332)</f>
        <v>1.89789390807881E-3</v>
      </c>
      <c r="K1331" s="37">
        <f>LN(ACTIONS!M1333/ACTIONS!M1332)</f>
        <v>3.7885356145738345E-3</v>
      </c>
      <c r="L1331" s="37">
        <f>LN(INDICE!D1333/INDICE!D1332)</f>
        <v>5.0481818019327889E-4</v>
      </c>
    </row>
    <row r="1332" spans="1:12" ht="15" customHeight="1" x14ac:dyDescent="0.35">
      <c r="A1332" s="17">
        <v>43195</v>
      </c>
      <c r="B1332" s="39">
        <f>LN(ACTIONS!D1334/ACTIONS!D1333)</f>
        <v>1.9973880025464869E-2</v>
      </c>
      <c r="C1332" s="39">
        <f>LN(ACTIONS!E1334/ACTIONS!E1333)</f>
        <v>6.552520033314713E-3</v>
      </c>
      <c r="D1332" s="39">
        <f>LN(ACTIONS!F1334/ACTIONS!F1333)</f>
        <v>2.6397471851024944E-2</v>
      </c>
      <c r="E1332" s="39">
        <f>LN(ACTIONS!G1334/ACTIONS!G1333)</f>
        <v>5.5955381808033416E-3</v>
      </c>
      <c r="F1332" s="39">
        <f>LN(ACTIONS!H1334/ACTIONS!H1333)</f>
        <v>9.3337982759772557E-3</v>
      </c>
      <c r="G1332" s="39">
        <f>LN(ACTIONS!I1334/ACTIONS!I1333)</f>
        <v>3.1227785206978748E-2</v>
      </c>
      <c r="H1332" s="39">
        <f>LN(ACTIONS!J1334/ACTIONS!J1333)</f>
        <v>2.6157321116008235E-2</v>
      </c>
      <c r="I1332" s="39">
        <f>LN(ACTIONS!K1334/ACTIONS!K1333)</f>
        <v>3.9081350042471062E-2</v>
      </c>
      <c r="J1332" s="39">
        <f>LN(ACTIONS!L1334/ACTIONS!L1333)</f>
        <v>3.0989972936756361E-2</v>
      </c>
      <c r="K1332" s="39">
        <f>LN(ACTIONS!M1334/ACTIONS!M1333)</f>
        <v>1.8392889078363669E-2</v>
      </c>
      <c r="L1332" s="39">
        <f>LN(INDICE!D1334/INDICE!D1333)</f>
        <v>2.3254623449215125E-2</v>
      </c>
    </row>
    <row r="1333" spans="1:12" ht="15" customHeight="1" x14ac:dyDescent="0.35">
      <c r="A1333" s="20">
        <v>43196</v>
      </c>
      <c r="B1333" s="37">
        <f>LN(ACTIONS!D1335/ACTIONS!D1334)</f>
        <v>-6.4611984119426202E-3</v>
      </c>
      <c r="C1333" s="37">
        <f>LN(ACTIONS!E1335/ACTIONS!E1334)</f>
        <v>4.5714862904279382E-3</v>
      </c>
      <c r="D1333" s="37">
        <f>LN(ACTIONS!F1335/ACTIONS!F1334)</f>
        <v>-1.00250634962559E-3</v>
      </c>
      <c r="E1333" s="37">
        <f>LN(ACTIONS!G1335/ACTIONS!G1334)</f>
        <v>-5.5955381808032081E-3</v>
      </c>
      <c r="F1333" s="37">
        <f>LN(ACTIONS!H1335/ACTIONS!H1334)</f>
        <v>9.8348550388618217E-3</v>
      </c>
      <c r="G1333" s="37">
        <f>LN(ACTIONS!I1335/ACTIONS!I1334)</f>
        <v>3.9436865724656973E-3</v>
      </c>
      <c r="H1333" s="37">
        <f>LN(ACTIONS!J1335/ACTIONS!J1334)</f>
        <v>-4.3731848122227626E-3</v>
      </c>
      <c r="I1333" s="37">
        <f>LN(ACTIONS!K1335/ACTIONS!K1334)</f>
        <v>-2.1412284468801435E-2</v>
      </c>
      <c r="J1333" s="37">
        <f>LN(ACTIONS!L1335/ACTIONS!L1334)</f>
        <v>1.0605328875202564E-2</v>
      </c>
      <c r="K1333" s="37">
        <f>LN(ACTIONS!M1335/ACTIONS!M1334)</f>
        <v>-5.0752942643379987E-3</v>
      </c>
      <c r="L1333" s="37">
        <f>LN(INDICE!D1335/INDICE!D1334)</f>
        <v>-2.2053607804802294E-3</v>
      </c>
    </row>
    <row r="1334" spans="1:12" ht="15" customHeight="1" x14ac:dyDescent="0.35">
      <c r="A1334" s="17">
        <v>43199</v>
      </c>
      <c r="B1334" s="39">
        <f>LN(ACTIONS!D1336/ACTIONS!D1335)</f>
        <v>1.52404205373573E-3</v>
      </c>
      <c r="C1334" s="39">
        <f>LN(ACTIONS!E1336/ACTIONS!E1335)</f>
        <v>-6.5179136294093445E-4</v>
      </c>
      <c r="D1334" s="39">
        <f>LN(ACTIONS!F1336/ACTIONS!F1335)</f>
        <v>6.9965302898361021E-3</v>
      </c>
      <c r="E1334" s="39">
        <f>LN(ACTIONS!G1336/ACTIONS!G1335)</f>
        <v>3.0395077171890932E-2</v>
      </c>
      <c r="F1334" s="39">
        <f>LN(ACTIONS!H1336/ACTIONS!H1335)</f>
        <v>-6.8742291715707419E-3</v>
      </c>
      <c r="G1334" s="39">
        <f>LN(ACTIONS!I1336/ACTIONS!I1335)</f>
        <v>1.2352613834765802E-2</v>
      </c>
      <c r="H1334" s="39">
        <f>LN(ACTIONS!J1336/ACTIONS!J1335)</f>
        <v>5.1001932048399048E-3</v>
      </c>
      <c r="I1334" s="39">
        <f>LN(ACTIONS!K1336/ACTIONS!K1335)</f>
        <v>-3.4770995212940879E-2</v>
      </c>
      <c r="J1334" s="39">
        <f>LN(ACTIONS!L1336/ACTIONS!L1335)</f>
        <v>-5.105773309164033E-3</v>
      </c>
      <c r="K1334" s="39">
        <f>LN(ACTIONS!M1336/ACTIONS!M1335)</f>
        <v>3.3915550604882513E-4</v>
      </c>
      <c r="L1334" s="39">
        <f>LN(INDICE!D1336/INDICE!D1335)</f>
        <v>1.5453749983216894E-3</v>
      </c>
    </row>
    <row r="1335" spans="1:12" ht="15" customHeight="1" x14ac:dyDescent="0.35">
      <c r="A1335" s="20">
        <v>43200</v>
      </c>
      <c r="B1335" s="37">
        <f>LN(ACTIONS!D1337/ACTIONS!D1336)</f>
        <v>5.7324151432320324E-3</v>
      </c>
      <c r="C1335" s="37">
        <f>LN(ACTIONS!E1337/ACTIONS!E1336)</f>
        <v>1.3031581706074247E-3</v>
      </c>
      <c r="D1335" s="37">
        <f>LN(ACTIONS!F1337/ACTIONS!F1336)</f>
        <v>9.9108838994539598E-3</v>
      </c>
      <c r="E1335" s="37">
        <f>LN(ACTIONS!G1337/ACTIONS!G1336)</f>
        <v>9.2879924664705012E-3</v>
      </c>
      <c r="F1335" s="37">
        <f>LN(ACTIONS!H1337/ACTIONS!H1336)</f>
        <v>-4.9392573003114691E-3</v>
      </c>
      <c r="G1335" s="37">
        <f>LN(ACTIONS!I1337/ACTIONS!I1336)</f>
        <v>9.0639676808145931E-3</v>
      </c>
      <c r="H1335" s="37">
        <f>LN(ACTIONS!J1337/ACTIONS!J1336)</f>
        <v>1.4072034483087997E-2</v>
      </c>
      <c r="I1335" s="37">
        <f>LN(ACTIONS!K1337/ACTIONS!K1336)</f>
        <v>2.1440331237869408E-2</v>
      </c>
      <c r="J1335" s="37">
        <f>LN(ACTIONS!L1337/ACTIONS!L1336)</f>
        <v>1.054747003147875E-2</v>
      </c>
      <c r="K1335" s="37">
        <f>LN(ACTIONS!M1337/ACTIONS!M1336)</f>
        <v>7.7689970223736686E-3</v>
      </c>
      <c r="L1335" s="37">
        <f>LN(INDICE!D1337/INDICE!D1336)</f>
        <v>9.9575555670564676E-3</v>
      </c>
    </row>
    <row r="1336" spans="1:12" ht="15" customHeight="1" x14ac:dyDescent="0.35">
      <c r="A1336" s="17">
        <v>43201</v>
      </c>
      <c r="B1336" s="39">
        <f>LN(ACTIONS!D1338/ACTIONS!D1337)</f>
        <v>1.1349880153033334E-3</v>
      </c>
      <c r="C1336" s="39">
        <f>LN(ACTIONS!E1338/ACTIONS!E1337)</f>
        <v>-3.2610851345398172E-3</v>
      </c>
      <c r="D1336" s="39">
        <f>LN(ACTIONS!F1338/ACTIONS!F1337)</f>
        <v>-1.1705321625504191E-2</v>
      </c>
      <c r="E1336" s="39">
        <f>LN(ACTIONS!G1338/ACTIONS!G1337)</f>
        <v>-7.7339905997363392E-3</v>
      </c>
      <c r="F1336" s="39">
        <f>LN(ACTIONS!H1338/ACTIONS!H1337)</f>
        <v>-1.4362904000361536E-2</v>
      </c>
      <c r="G1336" s="39">
        <f>LN(ACTIONS!I1338/ACTIONS!I1337)</f>
        <v>-1.3526768150931168E-3</v>
      </c>
      <c r="H1336" s="39">
        <f>LN(ACTIONS!J1338/ACTIONS!J1337)</f>
        <v>-1.7930791965712063E-3</v>
      </c>
      <c r="I1336" s="39">
        <f>LN(ACTIONS!K1338/ACTIONS!K1337)</f>
        <v>-1.1903174362370915E-2</v>
      </c>
      <c r="J1336" s="39">
        <f>LN(ACTIONS!L1338/ACTIONS!L1337)</f>
        <v>-3.2614633005455308E-3</v>
      </c>
      <c r="K1336" s="39">
        <f>LN(ACTIONS!M1338/ACTIONS!M1337)</f>
        <v>6.7272118245055481E-4</v>
      </c>
      <c r="L1336" s="39">
        <f>LN(INDICE!D1338/INDICE!D1337)</f>
        <v>-1.323337122828125E-3</v>
      </c>
    </row>
    <row r="1337" spans="1:12" ht="15" customHeight="1" x14ac:dyDescent="0.35">
      <c r="A1337" s="20">
        <v>43202</v>
      </c>
      <c r="B1337" s="37">
        <f>LN(ACTIONS!D1339/ACTIONS!D1338)</f>
        <v>5.6556971508997834E-3</v>
      </c>
      <c r="C1337" s="37">
        <f>LN(ACTIONS!E1339/ACTIONS!E1338)</f>
        <v>7.8088115336485539E-3</v>
      </c>
      <c r="D1337" s="37">
        <f>LN(ACTIONS!F1339/ACTIONS!F1338)</f>
        <v>-4.8009694136021252E-3</v>
      </c>
      <c r="E1337" s="37">
        <f>LN(ACTIONS!G1339/ACTIONS!G1338)</f>
        <v>1.9391124943697118E-3</v>
      </c>
      <c r="F1337" s="37">
        <f>LN(ACTIONS!H1339/ACTIONS!H1338)</f>
        <v>-8.8799776248159254E-3</v>
      </c>
      <c r="G1337" s="37">
        <f>LN(ACTIONS!I1339/ACTIONS!I1338)</f>
        <v>-4.9868647152204754E-3</v>
      </c>
      <c r="H1337" s="37">
        <f>LN(ACTIONS!J1339/ACTIONS!J1338)</f>
        <v>-1.9572933649070492E-2</v>
      </c>
      <c r="I1337" s="37">
        <f>LN(ACTIONS!K1339/ACTIONS!K1338)</f>
        <v>1.4601737632729517E-4</v>
      </c>
      <c r="J1337" s="37">
        <f>LN(ACTIONS!L1339/ACTIONS!L1338)</f>
        <v>-1.0895225337806541E-3</v>
      </c>
      <c r="K1337" s="37">
        <f>LN(ACTIONS!M1339/ACTIONS!M1338)</f>
        <v>1.6341867759357715E-2</v>
      </c>
      <c r="L1337" s="37">
        <f>LN(INDICE!D1339/INDICE!D1338)</f>
        <v>1.6534072627764275E-4</v>
      </c>
    </row>
    <row r="1338" spans="1:12" ht="15" customHeight="1" x14ac:dyDescent="0.35">
      <c r="A1338" s="17">
        <v>43203</v>
      </c>
      <c r="B1338" s="39">
        <f>LN(ACTIONS!D1340/ACTIONS!D1339)</f>
        <v>3.7591159002164936E-4</v>
      </c>
      <c r="C1338" s="39">
        <f>LN(ACTIONS!E1340/ACTIONS!E1339)</f>
        <v>6.4467720315608233E-3</v>
      </c>
      <c r="D1338" s="39">
        <f>LN(ACTIONS!F1340/ACTIONS!F1339)</f>
        <v>-6.0174507883346319E-4</v>
      </c>
      <c r="E1338" s="39">
        <f>LN(ACTIONS!G1340/ACTIONS!G1339)</f>
        <v>1.4997397036528633E-2</v>
      </c>
      <c r="F1338" s="39">
        <f>LN(ACTIONS!H1340/ACTIONS!H1339)</f>
        <v>-1.4200225532550474E-3</v>
      </c>
      <c r="G1338" s="39">
        <f>LN(ACTIONS!I1340/ACTIONS!I1339)</f>
        <v>-1.6459019199135817E-2</v>
      </c>
      <c r="H1338" s="39">
        <f>LN(ACTIONS!J1340/ACTIONS!J1339)</f>
        <v>2.2798164898518873E-2</v>
      </c>
      <c r="I1338" s="39">
        <f>LN(ACTIONS!K1340/ACTIONS!K1339)</f>
        <v>9.7349116052759619E-3</v>
      </c>
      <c r="J1338" s="39">
        <f>LN(ACTIONS!L1340/ACTIONS!L1339)</f>
        <v>1.0123007631448598E-2</v>
      </c>
      <c r="K1338" s="39">
        <f>LN(ACTIONS!M1340/ACTIONS!M1339)</f>
        <v>-6.6379267961277884E-3</v>
      </c>
      <c r="L1338" s="39">
        <f>LN(INDICE!D1340/INDICE!D1339)</f>
        <v>8.5657828399493346E-4</v>
      </c>
    </row>
    <row r="1339" spans="1:12" ht="15" customHeight="1" x14ac:dyDescent="0.35">
      <c r="A1339" s="20">
        <v>43206</v>
      </c>
      <c r="B1339" s="37">
        <f>LN(ACTIONS!D1341/ACTIONS!D1340)</f>
        <v>-7.1665967562246826E-3</v>
      </c>
      <c r="C1339" s="37">
        <f>LN(ACTIONS!E1341/ACTIONS!E1340)</f>
        <v>-4.5040598268857503E-3</v>
      </c>
      <c r="D1339" s="37">
        <f>LN(ACTIONS!F1341/ACTIONS!F1340)</f>
        <v>-1.3330837691151237E-2</v>
      </c>
      <c r="E1339" s="37">
        <f>LN(ACTIONS!G1341/ACTIONS!G1340)</f>
        <v>-1.4222803659302018E-2</v>
      </c>
      <c r="F1339" s="37">
        <f>LN(ACTIONS!H1341/ACTIONS!H1340)</f>
        <v>-9.3820798332903341E-3</v>
      </c>
      <c r="G1339" s="37">
        <f>LN(ACTIONS!I1341/ACTIONS!I1340)</f>
        <v>1.2608601289303252E-2</v>
      </c>
      <c r="H1339" s="37">
        <f>LN(ACTIONS!J1341/ACTIONS!J1340)</f>
        <v>-2.7567940956728914E-2</v>
      </c>
      <c r="I1339" s="37">
        <f>LN(ACTIONS!K1341/ACTIONS!K1340)</f>
        <v>-9.1510552173575468E-3</v>
      </c>
      <c r="J1339" s="37">
        <f>LN(ACTIONS!L1341/ACTIONS!L1340)</f>
        <v>-2.5211610689046529E-3</v>
      </c>
      <c r="K1339" s="37">
        <f>LN(ACTIONS!M1341/ACTIONS!M1340)</f>
        <v>5.6450423855849653E-3</v>
      </c>
      <c r="L1339" s="37">
        <f>LN(INDICE!D1341/INDICE!D1340)</f>
        <v>-9.1767360717302914E-3</v>
      </c>
    </row>
    <row r="1340" spans="1:12" ht="15" customHeight="1" x14ac:dyDescent="0.35">
      <c r="A1340" s="17">
        <v>43207</v>
      </c>
      <c r="B1340" s="39">
        <f>LN(ACTIONS!D1342/ACTIONS!D1341)</f>
        <v>2.0680315922947449E-2</v>
      </c>
      <c r="C1340" s="39">
        <f>LN(ACTIONS!E1342/ACTIONS!E1341)</f>
        <v>-2.5911225414397094E-3</v>
      </c>
      <c r="D1340" s="39">
        <f>LN(ACTIONS!F1342/ACTIONS!F1341)</f>
        <v>-5.0963314870143403E-3</v>
      </c>
      <c r="E1340" s="39">
        <f>LN(ACTIONS!G1342/ACTIONS!G1341)</f>
        <v>4.0589679500044253E-2</v>
      </c>
      <c r="F1340" s="39">
        <f>LN(ACTIONS!H1342/ACTIONS!H1341)</f>
        <v>-1.299389221697202E-2</v>
      </c>
      <c r="G1340" s="39">
        <f>LN(ACTIONS!I1342/ACTIONS!I1341)</f>
        <v>-1.9791019702491825E-2</v>
      </c>
      <c r="H1340" s="39">
        <f>LN(ACTIONS!J1342/ACTIONS!J1341)</f>
        <v>-1.3701380790846785E-2</v>
      </c>
      <c r="I1340" s="39">
        <f>LN(ACTIONS!K1342/ACTIONS!K1341)</f>
        <v>1.4055146973014155E-2</v>
      </c>
      <c r="J1340" s="39">
        <f>LN(ACTIONS!L1342/ACTIONS!L1341)</f>
        <v>9.3324438996754411E-3</v>
      </c>
      <c r="K1340" s="39">
        <f>LN(ACTIONS!M1342/ACTIONS!M1341)</f>
        <v>-3.98142529918481E-3</v>
      </c>
      <c r="L1340" s="39">
        <f>LN(INDICE!D1342/INDICE!D1341)</f>
        <v>3.8615573922233279E-3</v>
      </c>
    </row>
    <row r="1341" spans="1:12" ht="15" customHeight="1" x14ac:dyDescent="0.35">
      <c r="A1341" s="20">
        <v>43208</v>
      </c>
      <c r="B1341" s="37">
        <f>LN(ACTIONS!D1343/ACTIONS!D1342)</f>
        <v>9.9984230521637154E-3</v>
      </c>
      <c r="C1341" s="37">
        <f>LN(ACTIONS!E1343/ACTIONS!E1342)</f>
        <v>3.2234881848176725E-3</v>
      </c>
      <c r="D1341" s="37">
        <f>LN(ACTIONS!F1343/ACTIONS!F1342)</f>
        <v>4.2826617920009493E-3</v>
      </c>
      <c r="E1341" s="37">
        <f>LN(ACTIONS!G1343/ACTIONS!G1342)</f>
        <v>-8.2120655603705028E-3</v>
      </c>
      <c r="F1341" s="37">
        <f>LN(ACTIONS!H1343/ACTIONS!H1342)</f>
        <v>6.8273773013080505E-3</v>
      </c>
      <c r="G1341" s="37">
        <f>LN(ACTIONS!I1343/ACTIONS!I1342)</f>
        <v>1.0633792033209126E-2</v>
      </c>
      <c r="H1341" s="37">
        <f>LN(ACTIONS!J1343/ACTIONS!J1342)</f>
        <v>1.7372456866714535E-2</v>
      </c>
      <c r="I1341" s="37">
        <f>LN(ACTIONS!K1343/ACTIONS!K1342)</f>
        <v>7.3758476349253671E-2</v>
      </c>
      <c r="J1341" s="37">
        <f>LN(ACTIONS!L1343/ACTIONS!L1342)</f>
        <v>-1.7879496985464219E-3</v>
      </c>
      <c r="K1341" s="37">
        <f>LN(ACTIONS!M1343/ACTIONS!M1342)</f>
        <v>3.9814252991848221E-3</v>
      </c>
      <c r="L1341" s="37">
        <f>LN(INDICE!D1343/INDICE!D1342)</f>
        <v>1.2554321794643565E-2</v>
      </c>
    </row>
    <row r="1342" spans="1:12" ht="15" customHeight="1" x14ac:dyDescent="0.35">
      <c r="A1342" s="17">
        <v>43209</v>
      </c>
      <c r="B1342" s="39">
        <f>LN(ACTIONS!D1344/ACTIONS!D1343)</f>
        <v>4.0666099895639218E-3</v>
      </c>
      <c r="C1342" s="39">
        <f>LN(ACTIONS!E1344/ACTIONS!E1343)</f>
        <v>7.0866945593656486E-3</v>
      </c>
      <c r="D1342" s="39">
        <f>LN(ACTIONS!F1344/ACTIONS!F1343)</f>
        <v>2.8449521322313448E-3</v>
      </c>
      <c r="E1342" s="39">
        <f>LN(ACTIONS!G1344/ACTIONS!G1343)</f>
        <v>-9.0362060639374454E-3</v>
      </c>
      <c r="F1342" s="39">
        <f>LN(ACTIONS!H1344/ACTIONS!H1343)</f>
        <v>-2.9290796921065457E-2</v>
      </c>
      <c r="G1342" s="39">
        <f>LN(ACTIONS!I1344/ACTIONS!I1343)</f>
        <v>7.9957873528922179E-3</v>
      </c>
      <c r="H1342" s="39">
        <f>LN(ACTIONS!J1344/ACTIONS!J1343)</f>
        <v>4.4085260825848051E-2</v>
      </c>
      <c r="I1342" s="39">
        <f>LN(ACTIONS!K1344/ACTIONS!K1343)</f>
        <v>1.0371054265487272E-2</v>
      </c>
      <c r="J1342" s="39">
        <f>LN(ACTIONS!L1344/ACTIONS!L1343)</f>
        <v>-1.0433625860471833E-2</v>
      </c>
      <c r="K1342" s="39">
        <f>LN(ACTIONS!M1344/ACTIONS!M1343)</f>
        <v>1.0540282035432268E-2</v>
      </c>
      <c r="L1342" s="39">
        <f>LN(INDICE!D1344/INDICE!D1343)</f>
        <v>1.5812913894694318E-3</v>
      </c>
    </row>
    <row r="1343" spans="1:12" ht="15" customHeight="1" x14ac:dyDescent="0.35">
      <c r="A1343" s="20">
        <v>43210</v>
      </c>
      <c r="B1343" s="37">
        <f>LN(ACTIONS!D1345/ACTIONS!D1344)</f>
        <v>7.3220369744447511E-3</v>
      </c>
      <c r="C1343" s="37">
        <f>LN(ACTIONS!E1345/ACTIONS!E1344)</f>
        <v>-6.4403703262794739E-3</v>
      </c>
      <c r="D1343" s="37">
        <f>LN(ACTIONS!F1345/ACTIONS!F1344)</f>
        <v>4.0576182338003389E-4</v>
      </c>
      <c r="E1343" s="37">
        <f>LN(ACTIONS!G1345/ACTIONS!G1344)</f>
        <v>-4.9289199312842211E-3</v>
      </c>
      <c r="F1343" s="37">
        <f>LN(ACTIONS!H1345/ACTIONS!H1344)</f>
        <v>1.9969134393929538E-2</v>
      </c>
      <c r="G1343" s="37">
        <f>LN(ACTIONS!I1345/ACTIONS!I1344)</f>
        <v>-1.21388674402792E-2</v>
      </c>
      <c r="H1343" s="37">
        <f>LN(ACTIONS!J1345/ACTIONS!J1344)</f>
        <v>3.8495235639286265E-3</v>
      </c>
      <c r="I1343" s="37">
        <f>LN(ACTIONS!K1345/ACTIONS!K1344)</f>
        <v>6.986122132633811E-3</v>
      </c>
      <c r="J1343" s="37">
        <f>LN(ACTIONS!L1345/ACTIONS!L1344)</f>
        <v>1.1864241268991405E-2</v>
      </c>
      <c r="K1343" s="37">
        <f>LN(ACTIONS!M1345/ACTIONS!M1344)</f>
        <v>1.2373977487443526E-2</v>
      </c>
      <c r="L1343" s="37">
        <f>LN(INDICE!D1345/INDICE!D1344)</f>
        <v>5.3412060907115115E-3</v>
      </c>
    </row>
    <row r="1344" spans="1:12" ht="15" customHeight="1" x14ac:dyDescent="0.35">
      <c r="A1344" s="17">
        <v>43213</v>
      </c>
      <c r="B1344" s="39">
        <f>LN(ACTIONS!D1346/ACTIONS!D1345)</f>
        <v>6.1872653286929617E-3</v>
      </c>
      <c r="C1344" s="39">
        <f>LN(ACTIONS!E1346/ACTIONS!E1345)</f>
        <v>1.7280584879144245E-2</v>
      </c>
      <c r="D1344" s="39">
        <f>LN(ACTIONS!F1346/ACTIONS!F1345)</f>
        <v>-5.4917253855025052E-3</v>
      </c>
      <c r="E1344" s="39">
        <f>LN(ACTIONS!G1346/ACTIONS!G1345)</f>
        <v>-6.8650155196801959E-3</v>
      </c>
      <c r="F1344" s="39">
        <f>LN(ACTIONS!H1346/ACTIONS!H1345)</f>
        <v>-2.917884521270691E-3</v>
      </c>
      <c r="G1344" s="39">
        <f>LN(ACTIONS!I1346/ACTIONS!I1345)</f>
        <v>-1.6077909241407402E-2</v>
      </c>
      <c r="H1344" s="39">
        <f>LN(ACTIONS!J1346/ACTIONS!J1345)</f>
        <v>1.5939353397086544E-2</v>
      </c>
      <c r="I1344" s="39">
        <f>LN(ACTIONS!K1346/ACTIONS!K1345)</f>
        <v>-9.1990281800750635E-4</v>
      </c>
      <c r="J1344" s="39">
        <f>LN(ACTIONS!L1346/ACTIONS!L1345)</f>
        <v>5.7020824489077823E-3</v>
      </c>
      <c r="K1344" s="39">
        <f>LN(ACTIONS!M1346/ACTIONS!M1345)</f>
        <v>1.2936612412202692E-3</v>
      </c>
      <c r="L1344" s="39">
        <f>LN(INDICE!D1346/INDICE!D1345)</f>
        <v>4.1579144133283945E-3</v>
      </c>
    </row>
    <row r="1345" spans="1:12" ht="15" customHeight="1" x14ac:dyDescent="0.35">
      <c r="A1345" s="20">
        <v>43214</v>
      </c>
      <c r="B1345" s="37">
        <f>LN(ACTIONS!D1347/ACTIONS!D1346)</f>
        <v>-1.082719897888998E-3</v>
      </c>
      <c r="C1345" s="37">
        <f>LN(ACTIONS!E1347/ACTIONS!E1346)</f>
        <v>-1.0198452966651873E-2</v>
      </c>
      <c r="D1345" s="37">
        <f>LN(ACTIONS!F1347/ACTIONS!F1346)</f>
        <v>5.6945445728929199E-3</v>
      </c>
      <c r="E1345" s="37">
        <f>LN(ACTIONS!G1347/ACTIONS!G1346)</f>
        <v>-1.1160400618120063E-2</v>
      </c>
      <c r="F1345" s="37">
        <f>LN(ACTIONS!H1347/ACTIONS!H1346)</f>
        <v>-2.9264234931602371E-3</v>
      </c>
      <c r="G1345" s="37">
        <f>LN(ACTIONS!I1347/ACTIONS!I1346)</f>
        <v>7.0291360571732449E-4</v>
      </c>
      <c r="H1345" s="37">
        <f>LN(ACTIONS!J1347/ACTIONS!J1346)</f>
        <v>-6.8775793632566218E-4</v>
      </c>
      <c r="I1345" s="37">
        <f>LN(ACTIONS!K1347/ACTIONS!K1346)</f>
        <v>1.4617853609358935E-2</v>
      </c>
      <c r="J1345" s="37">
        <f>LN(ACTIONS!L1347/ACTIONS!L1346)</f>
        <v>-1.6481920936774072E-2</v>
      </c>
      <c r="K1345" s="37">
        <f>LN(ACTIONS!M1347/ACTIONS!M1346)</f>
        <v>-2.0902132629596528E-2</v>
      </c>
      <c r="L1345" s="37">
        <f>LN(INDICE!D1347/INDICE!D1346)</f>
        <v>3.5792694444117682E-3</v>
      </c>
    </row>
    <row r="1346" spans="1:12" ht="15" customHeight="1" x14ac:dyDescent="0.35">
      <c r="A1346" s="17">
        <v>43215</v>
      </c>
      <c r="B1346" s="39">
        <f>LN(ACTIONS!D1348/ACTIONS!D1347)</f>
        <v>-8.3764427765640748E-3</v>
      </c>
      <c r="C1346" s="39">
        <f>LN(ACTIONS!E1348/ACTIONS!E1347)</f>
        <v>-6.4362251446172577E-3</v>
      </c>
      <c r="D1346" s="39">
        <f>LN(ACTIONS!F1348/ACTIONS!F1347)</f>
        <v>6.0821086517593825E-4</v>
      </c>
      <c r="E1346" s="39">
        <f>LN(ACTIONS!G1348/ACTIONS!G1347)</f>
        <v>1.9165017400733883E-2</v>
      </c>
      <c r="F1346" s="39">
        <f>LN(ACTIONS!H1348/ACTIONS!H1347)</f>
        <v>3.4361985747564751E-2</v>
      </c>
      <c r="G1346" s="39">
        <f>LN(ACTIONS!I1348/ACTIONS!I1347)</f>
        <v>-1.2266188895990212E-2</v>
      </c>
      <c r="H1346" s="39">
        <f>LN(ACTIONS!J1348/ACTIONS!J1347)</f>
        <v>4.4619947034516098E-3</v>
      </c>
      <c r="I1346" s="39">
        <f>LN(ACTIONS!K1348/ACTIONS!K1347)</f>
        <v>-2.2802717784270593E-2</v>
      </c>
      <c r="J1346" s="39">
        <f>LN(ACTIONS!L1348/ACTIONS!L1347)</f>
        <v>-3.9819057137634936E-3</v>
      </c>
      <c r="K1346" s="39">
        <f>LN(ACTIONS!M1348/ACTIONS!M1347)</f>
        <v>-6.6225407604933824E-3</v>
      </c>
      <c r="L1346" s="39">
        <f>LN(INDICE!D1348/INDICE!D1347)</f>
        <v>-6.2250618458518838E-3</v>
      </c>
    </row>
    <row r="1347" spans="1:12" ht="15" customHeight="1" x14ac:dyDescent="0.35">
      <c r="A1347" s="20">
        <v>43216</v>
      </c>
      <c r="B1347" s="37">
        <f>LN(ACTIONS!D1349/ACTIONS!D1348)</f>
        <v>-3.3191721607367902E-3</v>
      </c>
      <c r="C1347" s="37">
        <f>LN(ACTIONS!E1349/ACTIONS!E1348)</f>
        <v>7.0775751370277615E-3</v>
      </c>
      <c r="D1347" s="37">
        <f>LN(ACTIONS!F1349/ACTIONS!F1348)</f>
        <v>1.4287394660018859E-2</v>
      </c>
      <c r="E1347" s="37">
        <f>LN(ACTIONS!G1349/ACTIONS!G1348)</f>
        <v>1.9177124639738637E-2</v>
      </c>
      <c r="F1347" s="37">
        <f>LN(ACTIONS!H1349/ACTIONS!H1348)</f>
        <v>2.7530164742582738E-2</v>
      </c>
      <c r="G1347" s="37">
        <f>LN(ACTIONS!I1349/ACTIONS!I1348)</f>
        <v>8.2176716343505905E-3</v>
      </c>
      <c r="H1347" s="37">
        <f>LN(ACTIONS!J1349/ACTIONS!J1348)</f>
        <v>1.697833653441783E-2</v>
      </c>
      <c r="I1347" s="37">
        <f>LN(ACTIONS!K1349/ACTIONS!K1348)</f>
        <v>-1.9137419115826917E-2</v>
      </c>
      <c r="J1347" s="37">
        <f>LN(ACTIONS!L1349/ACTIONS!L1348)</f>
        <v>3.9819057137634997E-3</v>
      </c>
      <c r="K1347" s="37">
        <f>LN(ACTIONS!M1349/ACTIONS!M1348)</f>
        <v>8.9301073028272265E-3</v>
      </c>
      <c r="L1347" s="37">
        <f>LN(INDICE!D1349/INDICE!D1348)</f>
        <v>5.6902675369496329E-3</v>
      </c>
    </row>
    <row r="1348" spans="1:12" ht="15" customHeight="1" x14ac:dyDescent="0.35">
      <c r="A1348" s="17">
        <v>43217</v>
      </c>
      <c r="B1348" s="39">
        <f>LN(ACTIONS!D1350/ACTIONS!D1349)</f>
        <v>-1.4796000509675425E-2</v>
      </c>
      <c r="C1348" s="39">
        <f>LN(ACTIONS!E1350/ACTIONS!E1349)</f>
        <v>8.3003335530698417E-3</v>
      </c>
      <c r="D1348" s="39">
        <f>LN(ACTIONS!F1350/ACTIONS!F1349)</f>
        <v>2.1935470949412332E-2</v>
      </c>
      <c r="E1348" s="39">
        <f>LN(ACTIONS!G1350/ACTIONS!G1349)</f>
        <v>5.5710450494554295E-3</v>
      </c>
      <c r="F1348" s="39">
        <f>LN(ACTIONS!H1350/ACTIONS!H1349)</f>
        <v>2.8515170308021233E-2</v>
      </c>
      <c r="G1348" s="39">
        <f>LN(ACTIONS!I1350/ACTIONS!I1349)</f>
        <v>-3.5692236848803892E-3</v>
      </c>
      <c r="H1348" s="39">
        <f>LN(ACTIONS!J1350/ACTIONS!J1349)</f>
        <v>3.1485616573566494E-2</v>
      </c>
      <c r="I1348" s="39">
        <f>LN(ACTIONS!K1350/ACTIONS!K1349)</f>
        <v>-2.8414876029482774E-3</v>
      </c>
      <c r="J1348" s="39">
        <f>LN(ACTIONS!L1350/ACTIONS!L1349)</f>
        <v>1.5059445590231155E-2</v>
      </c>
      <c r="K1348" s="39">
        <f>LN(ACTIONS!M1350/ACTIONS!M1349)</f>
        <v>-5.6133546768333733E-3</v>
      </c>
      <c r="L1348" s="39">
        <f>LN(INDICE!D1350/INDICE!D1349)</f>
        <v>1.0825882820549611E-2</v>
      </c>
    </row>
    <row r="1349" spans="1:12" ht="15" customHeight="1" x14ac:dyDescent="0.35">
      <c r="A1349" s="20">
        <v>43220</v>
      </c>
      <c r="B1349" s="37">
        <f>LN(ACTIONS!D1351/ACTIONS!D1350)</f>
        <v>6.6889881507967101E-3</v>
      </c>
      <c r="C1349" s="37">
        <f>LN(ACTIONS!E1351/ACTIONS!E1350)</f>
        <v>0</v>
      </c>
      <c r="D1349" s="37">
        <f>LN(ACTIONS!F1351/ACTIONS!F1350)</f>
        <v>1.2045997612749533E-2</v>
      </c>
      <c r="E1349" s="37">
        <f>LN(ACTIONS!G1351/ACTIONS!G1350)</f>
        <v>1.4803851704342031E-3</v>
      </c>
      <c r="F1349" s="37">
        <f>LN(ACTIONS!H1351/ACTIONS!H1350)</f>
        <v>-3.8321564429390875E-3</v>
      </c>
      <c r="G1349" s="37">
        <f>LN(ACTIONS!I1351/ACTIONS!I1350)</f>
        <v>7.4316556547869854E-4</v>
      </c>
      <c r="H1349" s="37">
        <f>LN(ACTIONS!J1351/ACTIONS!J1350)</f>
        <v>1.62999221093097E-3</v>
      </c>
      <c r="I1349" s="37">
        <f>LN(ACTIONS!K1351/ACTIONS!K1350)</f>
        <v>-5.0865486894394851E-2</v>
      </c>
      <c r="J1349" s="37">
        <f>LN(ACTIONS!L1351/ACTIONS!L1350)</f>
        <v>-7.1428875123801137E-3</v>
      </c>
      <c r="K1349" s="37">
        <f>LN(ACTIONS!M1351/ACTIONS!M1350)</f>
        <v>5.9425727868028513E-3</v>
      </c>
      <c r="L1349" s="37">
        <f>LN(INDICE!D1351/INDICE!D1350)</f>
        <v>9.4460857397984954E-4</v>
      </c>
    </row>
    <row r="1350" spans="1:12" ht="15" customHeight="1" x14ac:dyDescent="0.35">
      <c r="A1350" s="17">
        <v>43221</v>
      </c>
      <c r="B1350" s="39">
        <f>LN(ACTIONS!D1352/ACTIONS!D1351)</f>
        <v>-1.4743828693702388E-3</v>
      </c>
      <c r="C1350" s="39">
        <f>LN(ACTIONS!E1352/ACTIONS!E1351)</f>
        <v>1.2622760497134407E-2</v>
      </c>
      <c r="D1350" s="39">
        <f>LN(ACTIONS!F1352/ACTIONS!F1351)</f>
        <v>6.5447779332526998E-3</v>
      </c>
      <c r="E1350" s="39">
        <f>LN(ACTIONS!G1352/ACTIONS!G1351)</f>
        <v>-1.4803851704342195E-3</v>
      </c>
      <c r="F1350" s="39">
        <f>LN(ACTIONS!H1352/ACTIONS!H1351)</f>
        <v>3.640896998921114E-3</v>
      </c>
      <c r="G1350" s="39">
        <f>LN(ACTIONS!I1352/ACTIONS!I1351)</f>
        <v>-1.2034973666001315E-3</v>
      </c>
      <c r="H1350" s="39">
        <f>LN(ACTIONS!J1352/ACTIONS!J1351)</f>
        <v>1.6155440222285208E-2</v>
      </c>
      <c r="I1350" s="39">
        <f>LN(ACTIONS!K1352/ACTIONS!K1351)</f>
        <v>-1.0750479800574506E-2</v>
      </c>
      <c r="J1350" s="39">
        <f>LN(ACTIONS!L1352/ACTIONS!L1351)</f>
        <v>1.1758553438078134E-2</v>
      </c>
      <c r="K1350" s="39">
        <f>LN(ACTIONS!M1352/ACTIONS!M1351)</f>
        <v>-2.4997135582152871E-2</v>
      </c>
      <c r="L1350" s="39">
        <f>LN(INDICE!D1352/INDICE!D1351)</f>
        <v>1.4717567791144805E-3</v>
      </c>
    </row>
    <row r="1351" spans="1:12" ht="15" customHeight="1" x14ac:dyDescent="0.35">
      <c r="A1351" s="20">
        <v>43222</v>
      </c>
      <c r="B1351" s="37">
        <f>LN(ACTIONS!D1353/ACTIONS!D1352)</f>
        <v>9.9466786922756921E-3</v>
      </c>
      <c r="C1351" s="37">
        <f>LN(ACTIONS!E1353/ACTIONS!E1352)</f>
        <v>-1.2622760497134398E-2</v>
      </c>
      <c r="D1351" s="37">
        <f>LN(ACTIONS!F1353/ACTIONS!F1352)</f>
        <v>0</v>
      </c>
      <c r="E1351" s="37">
        <f>LN(ACTIONS!G1353/ACTIONS!G1352)</f>
        <v>-7.4101522471921918E-4</v>
      </c>
      <c r="F1351" s="37">
        <f>LN(ACTIONS!H1353/ACTIONS!H1352)</f>
        <v>-7.6540378784556353E-4</v>
      </c>
      <c r="G1351" s="37">
        <f>LN(ACTIONS!I1353/ACTIONS!I1352)</f>
        <v>-2.6243941721660231E-3</v>
      </c>
      <c r="H1351" s="37">
        <f>LN(ACTIONS!J1353/ACTIONS!J1352)</f>
        <v>3.8387763071656669E-3</v>
      </c>
      <c r="I1351" s="37">
        <f>LN(ACTIONS!K1353/ACTIONS!K1352)</f>
        <v>3.1072940426422134E-2</v>
      </c>
      <c r="J1351" s="37">
        <f>LN(ACTIONS!L1353/ACTIONS!L1352)</f>
        <v>-1.7870382637711235E-2</v>
      </c>
      <c r="K1351" s="37">
        <f>LN(ACTIONS!M1353/ACTIONS!M1352)</f>
        <v>-1.9424703443337018E-2</v>
      </c>
      <c r="L1351" s="37">
        <f>LN(INDICE!D1353/INDICE!D1352)</f>
        <v>3.0324860130004874E-3</v>
      </c>
    </row>
    <row r="1352" spans="1:12" ht="15" customHeight="1" x14ac:dyDescent="0.35">
      <c r="A1352" s="17">
        <v>43223</v>
      </c>
      <c r="B1352" s="39">
        <f>LN(ACTIONS!D1354/ACTIONS!D1353)</f>
        <v>-1.4790556602361759E-2</v>
      </c>
      <c r="C1352" s="39">
        <f>LN(ACTIONS!E1354/ACTIONS!E1353)</f>
        <v>-1.0225618840338463E-2</v>
      </c>
      <c r="D1352" s="39">
        <f>LN(ACTIONS!F1354/ACTIONS!F1353)</f>
        <v>1.9184652337019174E-4</v>
      </c>
      <c r="E1352" s="39">
        <f>LN(ACTIONS!G1354/ACTIONS!G1353)</f>
        <v>-1.1125534246037014E-3</v>
      </c>
      <c r="F1352" s="39">
        <f>LN(ACTIONS!H1354/ACTIONS!H1353)</f>
        <v>-6.5296947963326725E-3</v>
      </c>
      <c r="G1352" s="39">
        <f>LN(ACTIONS!I1354/ACTIONS!I1353)</f>
        <v>-8.1653481784945865E-3</v>
      </c>
      <c r="H1352" s="39">
        <f>LN(ACTIONS!J1354/ACTIONS!J1353)</f>
        <v>4.4600265075295242E-3</v>
      </c>
      <c r="I1352" s="39">
        <f>LN(ACTIONS!K1354/ACTIONS!K1353)</f>
        <v>3.9040763474929964E-3</v>
      </c>
      <c r="J1352" s="39">
        <f>LN(ACTIONS!L1354/ACTIONS!L1353)</f>
        <v>1.2186530746104318E-2</v>
      </c>
      <c r="K1352" s="39">
        <f>LN(ACTIONS!M1354/ACTIONS!M1353)</f>
        <v>-4.1453072249813747E-2</v>
      </c>
      <c r="L1352" s="39">
        <f>LN(INDICE!D1354/INDICE!D1353)</f>
        <v>-5.3848722659122356E-3</v>
      </c>
    </row>
    <row r="1353" spans="1:12" ht="15" customHeight="1" x14ac:dyDescent="0.35">
      <c r="A1353" s="20">
        <v>43224</v>
      </c>
      <c r="B1353" s="37">
        <f>LN(ACTIONS!D1355/ACTIONS!D1354)</f>
        <v>1.3694305670387173E-2</v>
      </c>
      <c r="C1353" s="37">
        <f>LN(ACTIONS!E1355/ACTIONS!E1354)</f>
        <v>-6.4258636072564597E-4</v>
      </c>
      <c r="D1353" s="37">
        <f>LN(ACTIONS!F1355/ACTIONS!F1354)</f>
        <v>2.1444981605771643E-2</v>
      </c>
      <c r="E1353" s="37">
        <f>LN(ACTIONS!G1355/ACTIONS!G1354)</f>
        <v>4.0733253876358688E-3</v>
      </c>
      <c r="F1353" s="37">
        <f>LN(ACTIONS!H1355/ACTIONS!H1354)</f>
        <v>1.924928409584418E-3</v>
      </c>
      <c r="G1353" s="37">
        <f>LN(ACTIONS!I1355/ACTIONS!I1354)</f>
        <v>6.9572323367089201E-3</v>
      </c>
      <c r="H1353" s="37">
        <f>LN(ACTIONS!J1355/ACTIONS!J1354)</f>
        <v>8.8608174681310495E-3</v>
      </c>
      <c r="I1353" s="37">
        <f>LN(ACTIONS!K1355/ACTIONS!K1354)</f>
        <v>1.9463373306826636E-3</v>
      </c>
      <c r="J1353" s="37">
        <f>LN(ACTIONS!L1355/ACTIONS!L1354)</f>
        <v>3.5618878381936804E-4</v>
      </c>
      <c r="K1353" s="37">
        <f>LN(ACTIONS!M1355/ACTIONS!M1354)</f>
        <v>8.5714810501409631E-3</v>
      </c>
      <c r="L1353" s="37">
        <f>LN(INDICE!D1355/INDICE!D1354)</f>
        <v>8.5535660254218576E-3</v>
      </c>
    </row>
    <row r="1354" spans="1:12" ht="15" customHeight="1" x14ac:dyDescent="0.35">
      <c r="A1354" s="17">
        <v>43228</v>
      </c>
      <c r="B1354" s="39">
        <f>LN(ACTIONS!D1356/ACTIONS!D1355)</f>
        <v>3.6495058936080603E-3</v>
      </c>
      <c r="C1354" s="39">
        <f>LN(ACTIONS!E1356/ACTIONS!E1355)</f>
        <v>3.8493389608457071E-3</v>
      </c>
      <c r="D1354" s="39">
        <f>LN(ACTIONS!F1356/ACTIONS!F1355)</f>
        <v>-9.3923177750826492E-4</v>
      </c>
      <c r="E1354" s="39">
        <f>LN(ACTIONS!G1356/ACTIONS!G1355)</f>
        <v>1.0294208553161438E-2</v>
      </c>
      <c r="F1354" s="39">
        <f>LN(ACTIONS!H1356/ACTIONS!H1355)</f>
        <v>7.0901897099689779E-3</v>
      </c>
      <c r="G1354" s="39">
        <f>LN(ACTIONS!I1356/ACTIONS!I1355)</f>
        <v>8.5673338837962583E-3</v>
      </c>
      <c r="H1354" s="39">
        <f>LN(ACTIONS!J1356/ACTIONS!J1355)</f>
        <v>6.5944657252809697E-3</v>
      </c>
      <c r="I1354" s="39">
        <f>LN(ACTIONS!K1356/ACTIONS!K1355)</f>
        <v>-1.9463373306826104E-3</v>
      </c>
      <c r="J1354" s="39">
        <f>LN(ACTIONS!L1356/ACTIONS!L1355)</f>
        <v>-2.4959898855931311E-3</v>
      </c>
      <c r="K1354" s="39">
        <f>LN(ACTIONS!M1356/ACTIONS!M1355)</f>
        <v>2.3199634516757779E-2</v>
      </c>
      <c r="L1354" s="39">
        <f>LN(INDICE!D1356/INDICE!D1355)</f>
        <v>-1.8370582273574367E-4</v>
      </c>
    </row>
    <row r="1355" spans="1:12" ht="15" customHeight="1" x14ac:dyDescent="0.35">
      <c r="A1355" s="20">
        <v>43229</v>
      </c>
      <c r="B1355" s="37">
        <f>LN(ACTIONS!D1357/ACTIONS!D1356)</f>
        <v>1.0580958954757191E-2</v>
      </c>
      <c r="C1355" s="37">
        <f>LN(ACTIONS!E1357/ACTIONS!E1356)</f>
        <v>9.5449219288870554E-3</v>
      </c>
      <c r="D1355" s="37">
        <f>LN(ACTIONS!F1357/ACTIONS!F1356)</f>
        <v>-3.7593985405176002E-4</v>
      </c>
      <c r="E1355" s="37">
        <f>LN(ACTIONS!G1357/ACTIONS!G1356)</f>
        <v>2.5570790188910093E-3</v>
      </c>
      <c r="F1355" s="37">
        <f>LN(ACTIONS!H1357/ACTIONS!H1356)</f>
        <v>5.984929296514041E-2</v>
      </c>
      <c r="G1355" s="37">
        <f>LN(ACTIONS!I1357/ACTIONS!I1356)</f>
        <v>-1.5524566220505005E-2</v>
      </c>
      <c r="H1355" s="37">
        <f>LN(ACTIONS!J1357/ACTIONS!J1356)</f>
        <v>1.8761731582279501E-3</v>
      </c>
      <c r="I1355" s="37">
        <f>LN(ACTIONS!K1357/ACTIONS!K1356)</f>
        <v>2.0795351040530305E-2</v>
      </c>
      <c r="J1355" s="37">
        <f>LN(ACTIONS!L1357/ACTIONS!L1356)</f>
        <v>1.4179606594079462E-2</v>
      </c>
      <c r="K1355" s="37">
        <f>LN(ACTIONS!M1357/ACTIONS!M1356)</f>
        <v>1.7358101910890937E-3</v>
      </c>
      <c r="L1355" s="37">
        <f>LN(INDICE!D1357/INDICE!D1356)</f>
        <v>1.2709428267011701E-2</v>
      </c>
    </row>
    <row r="1356" spans="1:12" ht="15" customHeight="1" x14ac:dyDescent="0.35">
      <c r="A1356" s="17">
        <v>43230</v>
      </c>
      <c r="B1356" s="39">
        <f>LN(ACTIONS!D1358/ACTIONS!D1357)</f>
        <v>3.6975077526317283E-2</v>
      </c>
      <c r="C1356" s="39">
        <f>LN(ACTIONS!E1358/ACTIONS!E1357)</f>
        <v>8.8401776836581798E-3</v>
      </c>
      <c r="D1356" s="39">
        <f>LN(ACTIONS!F1358/ACTIONS!F1357)</f>
        <v>3.9403372119229414E-3</v>
      </c>
      <c r="E1356" s="39">
        <f>LN(ACTIONS!G1358/ACTIONS!G1357)</f>
        <v>1.9509289286413711E-2</v>
      </c>
      <c r="F1356" s="39">
        <f>LN(ACTIONS!H1358/ACTIONS!H1357)</f>
        <v>5.5600537820171478E-3</v>
      </c>
      <c r="G1356" s="39">
        <f>LN(ACTIONS!I1358/ACTIONS!I1357)</f>
        <v>-6.5373796042531625E-3</v>
      </c>
      <c r="H1356" s="39">
        <f>LN(ACTIONS!J1358/ACTIONS!J1357)</f>
        <v>5.9180985685908108E-3</v>
      </c>
      <c r="I1356" s="39">
        <f>LN(ACTIONS!K1358/ACTIONS!K1357)</f>
        <v>2.5167871706926689E-2</v>
      </c>
      <c r="J1356" s="39">
        <f>LN(ACTIONS!L1358/ACTIONS!L1357)</f>
        <v>-1.7397917971924911E-2</v>
      </c>
      <c r="K1356" s="39">
        <f>LN(ACTIONS!M1358/ACTIONS!M1357)</f>
        <v>3.0740125359695534E-2</v>
      </c>
      <c r="L1356" s="39">
        <f>LN(INDICE!D1358/INDICE!D1357)</f>
        <v>5.0053835784348516E-3</v>
      </c>
    </row>
    <row r="1357" spans="1:12" ht="15" customHeight="1" x14ac:dyDescent="0.35">
      <c r="A1357" s="20">
        <v>43231</v>
      </c>
      <c r="B1357" s="37">
        <f>LN(ACTIONS!D1359/ACTIONS!D1358)</f>
        <v>2.6192789811326327E-2</v>
      </c>
      <c r="C1357" s="37">
        <f>LN(ACTIONS!E1359/ACTIONS!E1358)</f>
        <v>-6.2885613145848636E-4</v>
      </c>
      <c r="D1357" s="37">
        <f>LN(ACTIONS!F1359/ACTIONS!F1358)</f>
        <v>3.9248718732972079E-3</v>
      </c>
      <c r="E1357" s="37">
        <f>LN(ACTIONS!G1359/ACTIONS!G1358)</f>
        <v>-1.6231194928582552E-2</v>
      </c>
      <c r="F1357" s="37">
        <f>LN(ACTIONS!H1359/ACTIONS!H1358)</f>
        <v>-1.0789531031967319E-2</v>
      </c>
      <c r="G1357" s="37">
        <f>LN(ACTIONS!I1359/ACTIONS!I1358)</f>
        <v>1.3743461015283441E-2</v>
      </c>
      <c r="H1357" s="37">
        <f>LN(ACTIONS!J1359/ACTIONS!J1358)</f>
        <v>-1.243008239596914E-3</v>
      </c>
      <c r="I1357" s="37">
        <f>LN(ACTIONS!K1359/ACTIONS!K1358)</f>
        <v>2.5975486403260736E-2</v>
      </c>
      <c r="J1357" s="37">
        <f>LN(ACTIONS!L1359/ACTIONS!L1358)</f>
        <v>5.001796780143313E-3</v>
      </c>
      <c r="K1357" s="37">
        <f>LN(ACTIONS!M1359/ACTIONS!M1358)</f>
        <v>0</v>
      </c>
      <c r="L1357" s="37">
        <f>LN(INDICE!D1359/INDICE!D1358)</f>
        <v>3.0572737083352669E-3</v>
      </c>
    </row>
    <row r="1358" spans="1:12" ht="15" customHeight="1" x14ac:dyDescent="0.35">
      <c r="A1358" s="17">
        <v>43234</v>
      </c>
      <c r="B1358" s="39">
        <f>LN(ACTIONS!D1360/ACTIONS!D1359)</f>
        <v>-3.7631627817829513E-3</v>
      </c>
      <c r="C1358" s="39">
        <f>LN(ACTIONS!E1360/ACTIONS!E1359)</f>
        <v>-3.7814641494940669E-3</v>
      </c>
      <c r="D1358" s="39">
        <f>LN(ACTIONS!F1360/ACTIONS!F1359)</f>
        <v>-6.5500374536601406E-3</v>
      </c>
      <c r="E1358" s="39">
        <f>LN(ACTIONS!G1360/ACTIONS!G1359)</f>
        <v>-5.4694758045354328E-3</v>
      </c>
      <c r="F1358" s="39">
        <f>LN(ACTIONS!H1360/ACTIONS!H1359)</f>
        <v>-1.8081547829754759E-4</v>
      </c>
      <c r="G1358" s="39">
        <f>LN(ACTIONS!I1360/ACTIONS!I1359)</f>
        <v>-1.251894166613569E-2</v>
      </c>
      <c r="H1358" s="39">
        <f>LN(ACTIONS!J1360/ACTIONS!J1359)</f>
        <v>-6.5512634872219267E-3</v>
      </c>
      <c r="I1358" s="39">
        <f>LN(ACTIONS!K1360/ACTIONS!K1359)</f>
        <v>-2.333723346220323E-3</v>
      </c>
      <c r="J1358" s="39">
        <f>LN(ACTIONS!L1360/ACTIONS!L1359)</f>
        <v>-1.4357748437702716E-2</v>
      </c>
      <c r="K1358" s="39">
        <f>LN(ACTIONS!M1360/ACTIONS!M1359)</f>
        <v>-2.0044836242947634E-2</v>
      </c>
      <c r="L1358" s="39">
        <f>LN(INDICE!D1360/INDICE!D1359)</f>
        <v>-1.7582815097417881E-3</v>
      </c>
    </row>
    <row r="1359" spans="1:12" ht="15" customHeight="1" x14ac:dyDescent="0.35">
      <c r="A1359" s="20">
        <v>43235</v>
      </c>
      <c r="B1359" s="37">
        <f>LN(ACTIONS!D1361/ACTIONS!D1360)</f>
        <v>1.0184683118274725E-3</v>
      </c>
      <c r="C1359" s="37">
        <f>LN(ACTIONS!E1361/ACTIONS!E1360)</f>
        <v>-3.1621801807136421E-3</v>
      </c>
      <c r="D1359" s="37">
        <f>LN(ACTIONS!F1361/ACTIONS!F1360)</f>
        <v>4.4960735161747954E-3</v>
      </c>
      <c r="E1359" s="37">
        <f>LN(ACTIONS!G1361/ACTIONS!G1360)</f>
        <v>-3.6630077587371467E-3</v>
      </c>
      <c r="F1359" s="37">
        <f>LN(ACTIONS!H1361/ACTIONS!H1360)</f>
        <v>-7.0774272375078691E-3</v>
      </c>
      <c r="G1359" s="37">
        <f>LN(ACTIONS!I1361/ACTIONS!I1360)</f>
        <v>1.8225445180501027E-2</v>
      </c>
      <c r="H1359" s="37">
        <f>LN(ACTIONS!J1361/ACTIONS!J1360)</f>
        <v>-4.0771579139030831E-3</v>
      </c>
      <c r="I1359" s="37">
        <f>LN(ACTIONS!K1361/ACTIONS!K1360)</f>
        <v>-1.5435231229117136E-2</v>
      </c>
      <c r="J1359" s="37">
        <f>LN(ACTIONS!L1361/ACTIONS!L1360)</f>
        <v>2.6753869629484381E-2</v>
      </c>
      <c r="K1359" s="37">
        <f>LN(ACTIONS!M1361/ACTIONS!M1360)</f>
        <v>-4.8159707805847003E-3</v>
      </c>
      <c r="L1359" s="37">
        <f>LN(INDICE!D1361/INDICE!D1360)</f>
        <v>1.5550127664015318E-3</v>
      </c>
    </row>
    <row r="1360" spans="1:12" ht="15" customHeight="1" x14ac:dyDescent="0.35">
      <c r="A1360" s="17">
        <v>43236</v>
      </c>
      <c r="B1360" s="39">
        <f>LN(ACTIONS!D1362/ACTIONS!D1361)</f>
        <v>-6.160568147286564E-3</v>
      </c>
      <c r="C1360" s="39">
        <f>LN(ACTIONS!E1362/ACTIONS!E1361)</f>
        <v>-1.0812599150878918E-2</v>
      </c>
      <c r="D1360" s="39">
        <f>LN(ACTIONS!F1362/ACTIONS!F1361)</f>
        <v>1.3368190168558544E-2</v>
      </c>
      <c r="E1360" s="39">
        <f>LN(ACTIONS!G1362/ACTIONS!G1361)</f>
        <v>-7.366515816762554E-3</v>
      </c>
      <c r="F1360" s="39">
        <f>LN(ACTIONS!H1362/ACTIONS!H1361)</f>
        <v>-6.3944677555745622E-3</v>
      </c>
      <c r="G1360" s="39">
        <f>LN(ACTIONS!I1362/ACTIONS!I1361)</f>
        <v>-9.1934520813462619E-4</v>
      </c>
      <c r="H1360" s="39">
        <f>LN(ACTIONS!J1362/ACTIONS!J1361)</f>
        <v>4.3900979884331824E-3</v>
      </c>
      <c r="I1360" s="39">
        <f>LN(ACTIONS!K1362/ACTIONS!K1361)</f>
        <v>3.560938154491216E-2</v>
      </c>
      <c r="J1360" s="39">
        <f>LN(ACTIONS!L1362/ACTIONS!L1361)</f>
        <v>-1.7039815909011238E-2</v>
      </c>
      <c r="K1360" s="39">
        <f>LN(ACTIONS!M1362/ACTIONS!M1361)</f>
        <v>1.0339480500646432E-3</v>
      </c>
      <c r="L1360" s="39">
        <f>LN(INDICE!D1362/INDICE!D1361)</f>
        <v>1.4517527738686193E-3</v>
      </c>
    </row>
    <row r="1361" spans="1:12" ht="15" customHeight="1" x14ac:dyDescent="0.35">
      <c r="A1361" s="20">
        <v>43237</v>
      </c>
      <c r="B1361" s="37">
        <f>LN(ACTIONS!D1363/ACTIONS!D1362)</f>
        <v>1.0257893690510894E-2</v>
      </c>
      <c r="C1361" s="37">
        <f>LN(ACTIONS!E1363/ACTIONS!E1362)</f>
        <v>1.0812599150878817E-2</v>
      </c>
      <c r="D1361" s="37">
        <f>LN(ACTIONS!F1363/ACTIONS!F1362)</f>
        <v>0</v>
      </c>
      <c r="E1361" s="37">
        <f>LN(ACTIONS!G1363/ACTIONS!G1362)</f>
        <v>1.1760517760097284E-2</v>
      </c>
      <c r="F1361" s="37">
        <f>LN(ACTIONS!H1363/ACTIONS!H1362)</f>
        <v>1.0755732164304753E-2</v>
      </c>
      <c r="G1361" s="37">
        <f>LN(ACTIONS!I1363/ACTIONS!I1362)</f>
        <v>-4.9538233913528436E-4</v>
      </c>
      <c r="H1361" s="37">
        <f>LN(ACTIONS!J1363/ACTIONS!J1362)</f>
        <v>1.675496843761775E-2</v>
      </c>
      <c r="I1361" s="37">
        <f>LN(ACTIONS!K1363/ACTIONS!K1362)</f>
        <v>1.2138219583778309E-2</v>
      </c>
      <c r="J1361" s="37">
        <f>LN(ACTIONS!L1363/ACTIONS!L1362)</f>
        <v>2.1459235702766762E-3</v>
      </c>
      <c r="K1361" s="37">
        <f>LN(ACTIONS!M1363/ACTIONS!M1362)</f>
        <v>1.3684784208842853E-2</v>
      </c>
      <c r="L1361" s="37">
        <f>LN(INDICE!D1363/INDICE!D1362)</f>
        <v>6.9281827319962351E-3</v>
      </c>
    </row>
    <row r="1362" spans="1:12" ht="15" customHeight="1" x14ac:dyDescent="0.35">
      <c r="A1362" s="17">
        <v>43238</v>
      </c>
      <c r="B1362" s="39">
        <f>LN(ACTIONS!D1364/ACTIONS!D1363)</f>
        <v>-1.5049141733651553E-2</v>
      </c>
      <c r="C1362" s="39">
        <f>LN(ACTIONS!E1364/ACTIONS!E1363)</f>
        <v>6.3323649276638674E-4</v>
      </c>
      <c r="D1362" s="39">
        <f>LN(ACTIONS!F1364/ACTIONS!F1363)</f>
        <v>-4.4362364806608892E-3</v>
      </c>
      <c r="E1362" s="39">
        <f>LN(ACTIONS!G1364/ACTIONS!G1363)</f>
        <v>4.7384816199379032E-3</v>
      </c>
      <c r="F1362" s="39">
        <f>LN(ACTIONS!H1364/ACTIONS!H1363)</f>
        <v>5.24460918213624E-3</v>
      </c>
      <c r="G1362" s="39">
        <f>LN(ACTIONS!I1364/ACTIONS!I1363)</f>
        <v>2.0736294671845758E-2</v>
      </c>
      <c r="H1362" s="39">
        <f>LN(ACTIONS!J1364/ACTIONS!J1363)</f>
        <v>8.5784839799918997E-3</v>
      </c>
      <c r="I1362" s="39">
        <f>LN(ACTIONS!K1364/ACTIONS!K1363)</f>
        <v>-4.4983168380233612E-2</v>
      </c>
      <c r="J1362" s="39">
        <f>LN(ACTIONS!L1364/ACTIONS!L1363)</f>
        <v>-6.09211703206525E-3</v>
      </c>
      <c r="K1362" s="39">
        <f>LN(ACTIONS!M1364/ACTIONS!M1363)</f>
        <v>-1.3600818145555165E-3</v>
      </c>
      <c r="L1362" s="39">
        <f>LN(INDICE!D1364/INDICE!D1363)</f>
        <v>-1.1794363199752334E-3</v>
      </c>
    </row>
    <row r="1363" spans="1:12" ht="15" customHeight="1" x14ac:dyDescent="0.35">
      <c r="A1363" s="20">
        <v>43241</v>
      </c>
      <c r="B1363" s="37">
        <f>LN(ACTIONS!D1365/ACTIONS!D1364)</f>
        <v>7.8932941296929078E-3</v>
      </c>
      <c r="C1363" s="37">
        <f>LN(ACTIONS!E1365/ACTIONS!E1364)</f>
        <v>1.1330218701888778E-2</v>
      </c>
      <c r="D1363" s="37">
        <f>LN(ACTIONS!F1365/ACTIONS!F1364)</f>
        <v>5.9106193500311132E-3</v>
      </c>
      <c r="E1363" s="37">
        <f>LN(ACTIONS!G1365/ACTIONS!G1364)</f>
        <v>3.26738355666915E-3</v>
      </c>
      <c r="F1363" s="37">
        <f>LN(ACTIONS!H1365/ACTIONS!H1364)</f>
        <v>7.5472056353829038E-3</v>
      </c>
      <c r="G1363" s="37">
        <f>LN(ACTIONS!I1365/ACTIONS!I1364)</f>
        <v>5.6003188511767298E-3</v>
      </c>
      <c r="H1363" s="37">
        <f>LN(ACTIONS!J1365/ACTIONS!J1364)</f>
        <v>1.6939304006964234E-2</v>
      </c>
      <c r="I1363" s="37">
        <f>LN(ACTIONS!K1365/ACTIONS!K1364)</f>
        <v>1.913996323357315E-2</v>
      </c>
      <c r="J1363" s="37">
        <f>LN(ACTIONS!L1365/ACTIONS!L1364)</f>
        <v>1.6399654533075216E-2</v>
      </c>
      <c r="K1363" s="37">
        <f>LN(ACTIONS!M1365/ACTIONS!M1364)</f>
        <v>1.8540898560656403E-2</v>
      </c>
      <c r="L1363" s="37">
        <f>LN(INDICE!D1365/INDICE!D1364)</f>
        <v>1.0280203798445488E-2</v>
      </c>
    </row>
    <row r="1364" spans="1:12" ht="15" customHeight="1" x14ac:dyDescent="0.35">
      <c r="A1364" s="17">
        <v>43242</v>
      </c>
      <c r="B1364" s="39">
        <f>LN(ACTIONS!D1366/ACTIONS!D1365)</f>
        <v>1.2211981340297513E-2</v>
      </c>
      <c r="C1364" s="39">
        <f>LN(ACTIONS!E1366/ACTIONS!E1365)</f>
        <v>4.9808983942212825E-3</v>
      </c>
      <c r="D1364" s="39">
        <f>LN(ACTIONS!F1366/ACTIONS!F1365)</f>
        <v>1.4722122644348524E-3</v>
      </c>
      <c r="E1364" s="39">
        <f>LN(ACTIONS!G1366/ACTIONS!G1365)</f>
        <v>7.2463771286829053E-4</v>
      </c>
      <c r="F1364" s="39">
        <f>LN(ACTIONS!H1366/ACTIONS!H1365)</f>
        <v>-3.4071583216143089E-3</v>
      </c>
      <c r="G1364" s="39">
        <f>LN(ACTIONS!I1366/ACTIONS!I1365)</f>
        <v>3.4757506987769162E-3</v>
      </c>
      <c r="H1364" s="39">
        <f>LN(ACTIONS!J1366/ACTIONS!J1365)</f>
        <v>1.4294466147786299E-2</v>
      </c>
      <c r="I1364" s="39">
        <f>LN(ACTIONS!K1366/ACTIONS!K1365)</f>
        <v>5.4019423965771191E-3</v>
      </c>
      <c r="J1364" s="39">
        <f>LN(ACTIONS!L1366/ACTIONS!L1365)</f>
        <v>2.8248606355548407E-3</v>
      </c>
      <c r="K1364" s="39">
        <f>LN(ACTIONS!M1366/ACTIONS!M1365)</f>
        <v>-2.006018726865632E-3</v>
      </c>
      <c r="L1364" s="39">
        <f>LN(INDICE!D1366/INDICE!D1365)</f>
        <v>2.3232445369002217E-3</v>
      </c>
    </row>
    <row r="1365" spans="1:12" ht="15" customHeight="1" x14ac:dyDescent="0.35">
      <c r="A1365" s="20">
        <v>43243</v>
      </c>
      <c r="B1365" s="37">
        <f>LN(ACTIONS!D1367/ACTIONS!D1366)</f>
        <v>-5.3941200173136666E-3</v>
      </c>
      <c r="C1365" s="37">
        <f>LN(ACTIONS!E1367/ACTIONS!E1366)</f>
        <v>-1.9481317078365777E-2</v>
      </c>
      <c r="D1365" s="37">
        <f>LN(ACTIONS!F1367/ACTIONS!F1366)</f>
        <v>-4.0538106003051152E-3</v>
      </c>
      <c r="E1365" s="37">
        <f>LN(ACTIONS!G1367/ACTIONS!G1366)</f>
        <v>-3.9920212695374498E-3</v>
      </c>
      <c r="F1365" s="37">
        <f>LN(ACTIONS!H1367/ACTIONS!H1366)</f>
        <v>1.1963360252810157E-2</v>
      </c>
      <c r="G1365" s="37">
        <f>LN(ACTIONS!I1367/ACTIONS!I1366)</f>
        <v>-1.5370538350925996E-2</v>
      </c>
      <c r="H1365" s="37">
        <f>LN(ACTIONS!J1367/ACTIONS!J1366)</f>
        <v>1.7725263134195019E-3</v>
      </c>
      <c r="I1365" s="37">
        <f>LN(ACTIONS!K1367/ACTIONS!K1366)</f>
        <v>-1.7598797892814447E-2</v>
      </c>
      <c r="J1365" s="37">
        <f>LN(ACTIONS!L1367/ACTIONS!L1366)</f>
        <v>-7.4323470782274061E-3</v>
      </c>
      <c r="K1365" s="37">
        <f>LN(ACTIONS!M1367/ACTIONS!M1366)</f>
        <v>-1.1444083161382958E-2</v>
      </c>
      <c r="L1365" s="37">
        <f>LN(INDICE!D1367/INDICE!D1366)</f>
        <v>-1.1363664348592071E-2</v>
      </c>
    </row>
    <row r="1366" spans="1:12" ht="15" customHeight="1" x14ac:dyDescent="0.35">
      <c r="A1366" s="17">
        <v>43244</v>
      </c>
      <c r="B1366" s="39">
        <f>LN(ACTIONS!D1368/ACTIONS!D1367)</f>
        <v>-1.4368161108720764E-2</v>
      </c>
      <c r="C1366" s="39">
        <f>LN(ACTIONS!E1368/ACTIONS!E1367)</f>
        <v>5.6991436702028562E-3</v>
      </c>
      <c r="D1366" s="39">
        <f>LN(ACTIONS!F1368/ACTIONS!F1367)</f>
        <v>1.3752852686761642E-2</v>
      </c>
      <c r="E1366" s="39">
        <f>LN(ACTIONS!G1368/ACTIONS!G1367)</f>
        <v>-1.4652276786870375E-2</v>
      </c>
      <c r="F1366" s="39">
        <f>LN(ACTIONS!H1368/ACTIONS!H1367)</f>
        <v>-2.0079555946218155E-2</v>
      </c>
      <c r="G1366" s="39">
        <f>LN(ACTIONS!I1368/ACTIONS!I1367)</f>
        <v>-2.8297456392373534E-3</v>
      </c>
      <c r="H1366" s="39">
        <f>LN(ACTIONS!J1368/ACTIONS!J1367)</f>
        <v>2.0639842208514275E-3</v>
      </c>
      <c r="I1366" s="39">
        <f>LN(ACTIONS!K1368/ACTIONS!K1367)</f>
        <v>-1.6851372957593858E-2</v>
      </c>
      <c r="J1366" s="39">
        <f>LN(ACTIONS!L1368/ACTIONS!L1367)</f>
        <v>-1.4671939699013923E-2</v>
      </c>
      <c r="K1366" s="39">
        <f>LN(ACTIONS!M1368/ACTIONS!M1367)</f>
        <v>5.0650116724346422E-3</v>
      </c>
      <c r="L1366" s="39">
        <f>LN(INDICE!D1368/INDICE!D1367)</f>
        <v>-9.2485880304704199E-3</v>
      </c>
    </row>
    <row r="1367" spans="1:12" ht="15" customHeight="1" x14ac:dyDescent="0.35">
      <c r="A1367" s="20">
        <v>43245</v>
      </c>
      <c r="B1367" s="37">
        <f>LN(ACTIONS!D1369/ACTIONS!D1368)</f>
        <v>-1.750502429185431E-3</v>
      </c>
      <c r="C1367" s="37">
        <f>LN(ACTIONS!E1369/ACTIONS!E1368)</f>
        <v>2.5225642615891038E-3</v>
      </c>
      <c r="D1367" s="37">
        <f>LN(ACTIONS!F1369/ACTIONS!F1368)</f>
        <v>6.1728591070810161E-3</v>
      </c>
      <c r="E1367" s="37">
        <f>LN(ACTIONS!G1369/ACTIONS!G1368)</f>
        <v>1.3196672454169816E-2</v>
      </c>
      <c r="F1367" s="37">
        <f>LN(ACTIONS!H1369/ACTIONS!H1368)</f>
        <v>-2.1754903431395666E-3</v>
      </c>
      <c r="G1367" s="37">
        <f>LN(ACTIONS!I1369/ACTIONS!I1368)</f>
        <v>-7.0919793087628035E-3</v>
      </c>
      <c r="H1367" s="37">
        <f>LN(ACTIONS!J1369/ACTIONS!J1368)</f>
        <v>7.6291449848081491E-3</v>
      </c>
      <c r="I1367" s="37">
        <f>LN(ACTIONS!K1369/ACTIONS!K1368)</f>
        <v>2.3869524660273568E-3</v>
      </c>
      <c r="J1367" s="37">
        <f>LN(ACTIONS!L1369/ACTIONS!L1368)</f>
        <v>1.0756647279703865E-2</v>
      </c>
      <c r="K1367" s="37">
        <f>LN(ACTIONS!M1369/ACTIONS!M1368)</f>
        <v>3.3778045677062649E-2</v>
      </c>
      <c r="L1367" s="37">
        <f>LN(INDICE!D1369/INDICE!D1368)</f>
        <v>1.7530893942950309E-3</v>
      </c>
    </row>
    <row r="1368" spans="1:12" ht="15" customHeight="1" x14ac:dyDescent="0.35">
      <c r="A1368" s="17">
        <v>43248</v>
      </c>
      <c r="B1368" s="39">
        <f>LN(ACTIONS!D1370/ACTIONS!D1369)</f>
        <v>0</v>
      </c>
      <c r="C1368" s="39">
        <f>LN(ACTIONS!E1370/ACTIONS!E1369)</f>
        <v>0</v>
      </c>
      <c r="D1368" s="39">
        <f>LN(ACTIONS!F1370/ACTIONS!F1369)</f>
        <v>0</v>
      </c>
      <c r="E1368" s="39">
        <f>LN(ACTIONS!G1370/ACTIONS!G1369)</f>
        <v>0</v>
      </c>
      <c r="F1368" s="39">
        <f>LN(ACTIONS!H1370/ACTIONS!H1369)</f>
        <v>0</v>
      </c>
      <c r="G1368" s="39">
        <f>LN(ACTIONS!I1370/ACTIONS!I1369)</f>
        <v>0</v>
      </c>
      <c r="H1368" s="39">
        <f>LN(ACTIONS!J1370/ACTIONS!J1369)</f>
        <v>0</v>
      </c>
      <c r="I1368" s="39">
        <f>LN(ACTIONS!K1370/ACTIONS!K1369)</f>
        <v>0</v>
      </c>
      <c r="J1368" s="39">
        <f>LN(ACTIONS!L1370/ACTIONS!L1369)</f>
        <v>0</v>
      </c>
      <c r="K1368" s="39">
        <f>LN(ACTIONS!M1370/ACTIONS!M1369)</f>
        <v>0</v>
      </c>
      <c r="L1368" s="39">
        <f>LN(INDICE!D1370/INDICE!D1369)</f>
        <v>0</v>
      </c>
    </row>
    <row r="1369" spans="1:12" ht="15" customHeight="1" x14ac:dyDescent="0.35">
      <c r="A1369" s="20">
        <v>43249</v>
      </c>
      <c r="B1369" s="37">
        <f>LN(ACTIONS!D1371/ACTIONS!D1370)</f>
        <v>-3.4033051826029642E-2</v>
      </c>
      <c r="C1369" s="37">
        <f>LN(ACTIONS!E1371/ACTIONS!E1370)</f>
        <v>-2.8723694892075477E-2</v>
      </c>
      <c r="D1369" s="37">
        <f>LN(ACTIONS!F1371/ACTIONS!F1370)</f>
        <v>-5.0807585252931669E-3</v>
      </c>
      <c r="E1369" s="37">
        <f>LN(ACTIONS!G1371/ACTIONS!G1370)</f>
        <v>-2.2464579384951344E-2</v>
      </c>
      <c r="F1369" s="37">
        <f>LN(ACTIONS!H1371/ACTIONS!H1370)</f>
        <v>-2.5364344503831977E-2</v>
      </c>
      <c r="G1369" s="37">
        <f>LN(ACTIONS!I1371/ACTIONS!I1370)</f>
        <v>-1.9640565874546236E-2</v>
      </c>
      <c r="H1369" s="37">
        <f>LN(ACTIONS!J1371/ACTIONS!J1370)</f>
        <v>-3.2206147000422834E-3</v>
      </c>
      <c r="I1369" s="37">
        <f>LN(ACTIONS!K1371/ACTIONS!K1370)</f>
        <v>-1.7772900506512285E-2</v>
      </c>
      <c r="J1369" s="37">
        <f>LN(ACTIONS!L1371/ACTIONS!L1370)</f>
        <v>-2.1630259308704852E-2</v>
      </c>
      <c r="K1369" s="37">
        <f>LN(ACTIONS!M1371/ACTIONS!M1370)</f>
        <v>-1.179181694722376E-2</v>
      </c>
      <c r="L1369" s="37">
        <f>LN(INDICE!D1371/INDICE!D1370)</f>
        <v>-1.2711296380519118E-2</v>
      </c>
    </row>
    <row r="1370" spans="1:12" ht="15" customHeight="1" x14ac:dyDescent="0.35">
      <c r="A1370" s="17">
        <v>43250</v>
      </c>
      <c r="B1370" s="39">
        <f>LN(ACTIONS!D1372/ACTIONS!D1371)</f>
        <v>-1.4030796766001821E-2</v>
      </c>
      <c r="C1370" s="39">
        <f>LN(ACTIONS!E1372/ACTIONS!E1371)</f>
        <v>1.4784369946155815E-2</v>
      </c>
      <c r="D1370" s="39">
        <f>LN(ACTIONS!F1372/ACTIONS!F1371)</f>
        <v>-4.1928782600359274E-3</v>
      </c>
      <c r="E1370" s="39">
        <f>LN(ACTIONS!G1372/ACTIONS!G1371)</f>
        <v>7.4460167252627329E-4</v>
      </c>
      <c r="F1370" s="39">
        <f>LN(ACTIONS!H1372/ACTIONS!H1371)</f>
        <v>3.1595602903685179E-3</v>
      </c>
      <c r="G1370" s="39">
        <f>LN(ACTIONS!I1372/ACTIONS!I1371)</f>
        <v>-6.0549453352832482E-3</v>
      </c>
      <c r="H1370" s="39">
        <f>LN(ACTIONS!J1372/ACTIONS!J1371)</f>
        <v>2.6358193617388552E-3</v>
      </c>
      <c r="I1370" s="39">
        <f>LN(ACTIONS!K1372/ACTIONS!K1371)</f>
        <v>3.6336760255832813E-3</v>
      </c>
      <c r="J1370" s="39">
        <f>LN(ACTIONS!L1372/ACTIONS!L1371)</f>
        <v>-1.8238195826976351E-3</v>
      </c>
      <c r="K1370" s="39">
        <f>LN(ACTIONS!M1372/ACTIONS!M1371)</f>
        <v>9.5098273668832081E-3</v>
      </c>
      <c r="L1370" s="39">
        <f>LN(INDICE!D1372/INDICE!D1371)</f>
        <v>7.4310771066243243E-3</v>
      </c>
    </row>
    <row r="1371" spans="1:12" ht="15" customHeight="1" x14ac:dyDescent="0.35">
      <c r="A1371" s="20">
        <v>43251</v>
      </c>
      <c r="B1371" s="37">
        <f>LN(ACTIONS!D1373/ACTIONS!D1372)</f>
        <v>-3.6472009374055735E-3</v>
      </c>
      <c r="C1371" s="37">
        <f>LN(ACTIONS!E1373/ACTIONS!E1372)</f>
        <v>-1.0917061097141337E-2</v>
      </c>
      <c r="D1371" s="37">
        <f>LN(ACTIONS!F1373/ACTIONS!F1372)</f>
        <v>9.273636785329253E-3</v>
      </c>
      <c r="E1371" s="37">
        <f>LN(ACTIONS!G1373/ACTIONS!G1372)</f>
        <v>-1.3865689635223331E-2</v>
      </c>
      <c r="F1371" s="37">
        <f>LN(ACTIONS!H1373/ACTIONS!H1372)</f>
        <v>5.7359765001952414E-3</v>
      </c>
      <c r="G1371" s="37">
        <f>LN(ACTIONS!I1373/ACTIONS!I1372)</f>
        <v>3.1401733045777458E-3</v>
      </c>
      <c r="H1371" s="37">
        <f>LN(ACTIONS!J1373/ACTIONS!J1372)</f>
        <v>2.0452892447641439E-3</v>
      </c>
      <c r="I1371" s="37">
        <f>LN(ACTIONS!K1373/ACTIONS!K1372)</f>
        <v>-4.0309036488009618E-4</v>
      </c>
      <c r="J1371" s="37">
        <f>LN(ACTIONS!L1373/ACTIONS!L1372)</f>
        <v>-4.0241502997252678E-3</v>
      </c>
      <c r="K1371" s="37">
        <f>LN(ACTIONS!M1373/ACTIONS!M1372)</f>
        <v>-3.9241384561342577E-3</v>
      </c>
      <c r="L1371" s="37">
        <f>LN(INDICE!D1373/INDICE!D1372)</f>
        <v>-1.4797204896507697E-3</v>
      </c>
    </row>
    <row r="1372" spans="1:12" ht="15" customHeight="1" x14ac:dyDescent="0.35">
      <c r="A1372" s="17">
        <v>43252</v>
      </c>
      <c r="B1372" s="39">
        <f>LN(ACTIONS!D1374/ACTIONS!D1373)</f>
        <v>1.5151261007937582E-2</v>
      </c>
      <c r="C1372" s="39">
        <f>LN(ACTIONS!E1374/ACTIONS!E1373)</f>
        <v>7.718514063248934E-3</v>
      </c>
      <c r="D1372" s="39">
        <f>LN(ACTIONS!F1374/ACTIONS!F1373)</f>
        <v>-1.6975857147421541E-2</v>
      </c>
      <c r="E1372" s="39">
        <f>LN(ACTIONS!G1374/ACTIONS!G1373)</f>
        <v>-4.1595824769438683E-3</v>
      </c>
      <c r="F1372" s="39">
        <f>LN(ACTIONS!H1374/ACTIONS!H1373)</f>
        <v>7.377351865395941E-4</v>
      </c>
      <c r="G1372" s="39">
        <f>LN(ACTIONS!I1374/ACTIONS!I1373)</f>
        <v>1.4951276437426081E-2</v>
      </c>
      <c r="H1372" s="39">
        <f>LN(ACTIONS!J1374/ACTIONS!J1373)</f>
        <v>4.0780714833786591E-3</v>
      </c>
      <c r="I1372" s="39">
        <f>LN(ACTIONS!K1374/ACTIONS!K1373)</f>
        <v>2.4558213020247719E-2</v>
      </c>
      <c r="J1372" s="39">
        <f>LN(ACTIONS!L1374/ACTIONS!L1373)</f>
        <v>2.4978674238606877E-2</v>
      </c>
      <c r="K1372" s="39">
        <f>LN(ACTIONS!M1374/ACTIONS!M1373)</f>
        <v>-6.5552280289032884E-4</v>
      </c>
      <c r="L1372" s="39">
        <f>LN(INDICE!D1374/INDICE!D1373)</f>
        <v>3.0650278839500435E-3</v>
      </c>
    </row>
    <row r="1373" spans="1:12" ht="15" customHeight="1" x14ac:dyDescent="0.35">
      <c r="A1373" s="20">
        <v>43256</v>
      </c>
      <c r="B1373" s="37">
        <f>LN(ACTIONS!D1375/ACTIONS!D1374)</f>
        <v>-4.8775911135317131E-2</v>
      </c>
      <c r="C1373" s="37">
        <f>LN(ACTIONS!E1375/ACTIONS!E1374)</f>
        <v>-3.2088105742153084E-3</v>
      </c>
      <c r="D1373" s="37">
        <f>LN(ACTIONS!F1375/ACTIONS!F1374)</f>
        <v>1.588929420096917E-2</v>
      </c>
      <c r="E1373" s="37">
        <f>LN(ACTIONS!G1375/ACTIONS!G1374)</f>
        <v>5.6678783888288366E-3</v>
      </c>
      <c r="F1373" s="37">
        <f>LN(ACTIONS!H1375/ACTIONS!H1374)</f>
        <v>-1.0564457443402593E-2</v>
      </c>
      <c r="G1373" s="37">
        <f>LN(ACTIONS!I1375/ACTIONS!I1374)</f>
        <v>-4.8043651905392559E-3</v>
      </c>
      <c r="H1373" s="37">
        <f>LN(ACTIONS!J1375/ACTIONS!J1374)</f>
        <v>1.4430264829028837E-2</v>
      </c>
      <c r="I1373" s="37">
        <f>LN(ACTIONS!K1375/ACTIONS!K1374)</f>
        <v>2.1790745481145436E-2</v>
      </c>
      <c r="J1373" s="37">
        <f>LN(ACTIONS!L1375/ACTIONS!L1374)</f>
        <v>-1.440428217816297E-2</v>
      </c>
      <c r="K1373" s="37">
        <f>LN(ACTIONS!M1375/ACTIONS!M1374)</f>
        <v>8.1633106391608354E-3</v>
      </c>
      <c r="L1373" s="37">
        <f>LN(INDICE!D1375/INDICE!D1374)</f>
        <v>-1.9456004972831227E-3</v>
      </c>
    </row>
    <row r="1374" spans="1:12" ht="15" customHeight="1" x14ac:dyDescent="0.35">
      <c r="A1374" s="17">
        <v>43257</v>
      </c>
      <c r="B1374" s="39">
        <f>LN(ACTIONS!D1376/ACTIONS!D1375)</f>
        <v>1.7137553589923873E-2</v>
      </c>
      <c r="C1374" s="39">
        <f>LN(ACTIONS!E1376/ACTIONS!E1375)</f>
        <v>1.9265216555837713E-3</v>
      </c>
      <c r="D1374" s="39">
        <f>LN(ACTIONS!F1376/ACTIONS!F1375)</f>
        <v>-1.0381661405850935E-2</v>
      </c>
      <c r="E1374" s="39">
        <f>LN(ACTIONS!G1376/ACTIONS!G1375)</f>
        <v>1.5330268450944814E-2</v>
      </c>
      <c r="F1374" s="39">
        <f>LN(ACTIONS!H1376/ACTIONS!H1375)</f>
        <v>-1.9377899171675705E-2</v>
      </c>
      <c r="G1374" s="39">
        <f>LN(ACTIONS!I1376/ACTIONS!I1375)</f>
        <v>-4.8275585898108712E-3</v>
      </c>
      <c r="H1374" s="39">
        <f>LN(ACTIONS!J1376/ACTIONS!J1375)</f>
        <v>1.1396134730869582E-2</v>
      </c>
      <c r="I1374" s="39">
        <f>LN(ACTIONS!K1376/ACTIONS!K1375)</f>
        <v>2.708683509640197E-2</v>
      </c>
      <c r="J1374" s="39">
        <f>LN(ACTIONS!L1376/ACTIONS!L1375)</f>
        <v>3.2122676254240728E-2</v>
      </c>
      <c r="K1374" s="39">
        <f>LN(ACTIONS!M1376/ACTIONS!M1375)</f>
        <v>8.0972102326193028E-3</v>
      </c>
      <c r="L1374" s="39">
        <f>LN(INDICE!D1376/INDICE!D1375)</f>
        <v>3.3209612596647453E-3</v>
      </c>
    </row>
    <row r="1375" spans="1:12" ht="15" customHeight="1" x14ac:dyDescent="0.35">
      <c r="A1375" s="20">
        <v>43258</v>
      </c>
      <c r="B1375" s="37">
        <f>LN(ACTIONS!D1377/ACTIONS!D1376)</f>
        <v>-2.2091319735388754E-3</v>
      </c>
      <c r="C1375" s="37">
        <f>LN(ACTIONS!E1377/ACTIONS!E1376)</f>
        <v>2.5629356778902814E-3</v>
      </c>
      <c r="D1375" s="37">
        <f>LN(ACTIONS!F1377/ACTIONS!F1376)</f>
        <v>-1.27132066964233E-2</v>
      </c>
      <c r="E1375" s="37">
        <f>LN(ACTIONS!G1377/ACTIONS!G1376)</f>
        <v>4.0733253876358688E-3</v>
      </c>
      <c r="F1375" s="37">
        <f>LN(ACTIONS!H1377/ACTIONS!H1376)</f>
        <v>-1.05032952599616E-2</v>
      </c>
      <c r="G1375" s="37">
        <f>LN(ACTIONS!I1377/ACTIONS!I1376)</f>
        <v>6.7520753818185921E-3</v>
      </c>
      <c r="H1375" s="37">
        <f>LN(ACTIONS!J1377/ACTIONS!J1376)</f>
        <v>-8.5349024498374438E-3</v>
      </c>
      <c r="I1375" s="37">
        <f>LN(ACTIONS!K1377/ACTIONS!K1376)</f>
        <v>-1.5986242641406849E-2</v>
      </c>
      <c r="J1375" s="37">
        <f>LN(ACTIONS!L1377/ACTIONS!L1376)</f>
        <v>6.6515211100797427E-3</v>
      </c>
      <c r="K1375" s="37">
        <f>LN(ACTIONS!M1377/ACTIONS!M1376)</f>
        <v>-7.4470151511958115E-3</v>
      </c>
      <c r="L1375" s="37">
        <f>LN(INDICE!D1377/INDICE!D1376)</f>
        <v>-1.0339391078694213E-3</v>
      </c>
    </row>
    <row r="1376" spans="1:12" ht="15" customHeight="1" x14ac:dyDescent="0.35">
      <c r="A1376" s="17">
        <v>43259</v>
      </c>
      <c r="B1376" s="39">
        <f>LN(ACTIONS!D1378/ACTIONS!D1377)</f>
        <v>-8.9228456275061898E-3</v>
      </c>
      <c r="C1376" s="39">
        <f>LN(ACTIONS!E1378/ACTIONS!E1377)</f>
        <v>-1.1570908944445032E-2</v>
      </c>
      <c r="D1376" s="39">
        <f>LN(ACTIONS!F1378/ACTIONS!F1377)</f>
        <v>1.0146752492121349E-2</v>
      </c>
      <c r="E1376" s="39">
        <f>LN(ACTIONS!G1378/ACTIONS!G1377)</f>
        <v>1.2486390651382458E-2</v>
      </c>
      <c r="F1376" s="39">
        <f>LN(ACTIONS!H1378/ACTIONS!H1377)</f>
        <v>-7.7086525491521889E-3</v>
      </c>
      <c r="G1376" s="39">
        <f>LN(ACTIONS!I1378/ACTIONS!I1377)</f>
        <v>9.6087126380771078E-4</v>
      </c>
      <c r="H1376" s="39">
        <f>LN(ACTIONS!J1378/ACTIONS!J1377)</f>
        <v>-4.2949242828808406E-3</v>
      </c>
      <c r="I1376" s="39">
        <f>LN(ACTIONS!K1378/ACTIONS!K1377)</f>
        <v>-2.6225953525750984E-2</v>
      </c>
      <c r="J1376" s="39">
        <f>LN(ACTIONS!L1378/ACTIONS!L1377)</f>
        <v>2.2085093622995714E-2</v>
      </c>
      <c r="K1376" s="39">
        <f>LN(ACTIONS!M1378/ACTIONS!M1377)</f>
        <v>-2.0686996135601123E-2</v>
      </c>
      <c r="L1376" s="39">
        <f>LN(INDICE!D1378/INDICE!D1377)</f>
        <v>-3.0327338562189709E-3</v>
      </c>
    </row>
    <row r="1377" spans="1:12" ht="15" customHeight="1" x14ac:dyDescent="0.35">
      <c r="A1377" s="20">
        <v>43262</v>
      </c>
      <c r="B1377" s="37">
        <f>LN(ACTIONS!D1379/ACTIONS!D1378)</f>
        <v>5.9697242491561497E-3</v>
      </c>
      <c r="C1377" s="37">
        <f>LN(ACTIONS!E1379/ACTIONS!E1378)</f>
        <v>1.3488809219078813E-2</v>
      </c>
      <c r="D1377" s="37">
        <f>LN(ACTIONS!F1379/ACTIONS!F1378)</f>
        <v>1.2041743754393684E-2</v>
      </c>
      <c r="E1377" s="37">
        <f>LN(ACTIONS!G1379/ACTIONS!G1378)</f>
        <v>1.2332401492660964E-2</v>
      </c>
      <c r="F1377" s="37">
        <f>LN(ACTIONS!H1379/ACTIONS!H1378)</f>
        <v>1.0201224063034794E-2</v>
      </c>
      <c r="G1377" s="37">
        <f>LN(ACTIONS!I1379/ACTIONS!I1378)</f>
        <v>-3.1351338515725846E-3</v>
      </c>
      <c r="H1377" s="37">
        <f>LN(ACTIONS!J1379/ACTIONS!J1378)</f>
        <v>1.0560965861527083E-2</v>
      </c>
      <c r="I1377" s="37">
        <f>LN(ACTIONS!K1379/ACTIONS!K1378)</f>
        <v>1.3327492344538757E-2</v>
      </c>
      <c r="J1377" s="37">
        <f>LN(ACTIONS!L1379/ACTIONS!L1378)</f>
        <v>-1.2017312004017327E-2</v>
      </c>
      <c r="K1377" s="37">
        <f>LN(ACTIONS!M1379/ACTIONS!M1378)</f>
        <v>1.0889399799268317E-2</v>
      </c>
      <c r="L1377" s="37">
        <f>LN(INDICE!D1379/INDICE!D1378)</f>
        <v>7.3107307483225711E-3</v>
      </c>
    </row>
    <row r="1378" spans="1:12" ht="15" customHeight="1" x14ac:dyDescent="0.35">
      <c r="A1378" s="17">
        <v>43263</v>
      </c>
      <c r="B1378" s="39">
        <f>LN(ACTIONS!D1380/ACTIONS!D1379)</f>
        <v>-1.3098349058949882E-2</v>
      </c>
      <c r="C1378" s="39">
        <f>LN(ACTIONS!E1380/ACTIONS!E1379)</f>
        <v>6.352461533816329E-3</v>
      </c>
      <c r="D1378" s="39">
        <f>LN(ACTIONS!F1380/ACTIONS!F1379)</f>
        <v>-4.5442230338528849E-3</v>
      </c>
      <c r="E1378" s="39">
        <f>LN(ACTIONS!G1380/ACTIONS!G1379)</f>
        <v>-5.4220266574908421E-3</v>
      </c>
      <c r="F1378" s="39">
        <f>LN(ACTIONS!H1380/ACTIONS!H1379)</f>
        <v>-8.0754140055454178E-3</v>
      </c>
      <c r="G1378" s="39">
        <f>LN(ACTIONS!I1380/ACTIONS!I1379)</f>
        <v>1.0294730607544536E-2</v>
      </c>
      <c r="H1378" s="39">
        <f>LN(ACTIONS!J1380/ACTIONS!J1379)</f>
        <v>-2.2740203091089501E-3</v>
      </c>
      <c r="I1378" s="39">
        <f>LN(ACTIONS!K1380/ACTIONS!K1379)</f>
        <v>-1.3979000609163097E-2</v>
      </c>
      <c r="J1378" s="39">
        <f>LN(ACTIONS!L1380/ACTIONS!L1379)</f>
        <v>-3.1581572050298927E-2</v>
      </c>
      <c r="K1378" s="39">
        <f>LN(ACTIONS!M1380/ACTIONS!M1379)</f>
        <v>2.6236322679492729E-2</v>
      </c>
      <c r="L1378" s="39">
        <f>LN(INDICE!D1380/INDICE!D1379)</f>
        <v>-4.3545794413144233E-3</v>
      </c>
    </row>
    <row r="1379" spans="1:12" ht="15" customHeight="1" x14ac:dyDescent="0.35">
      <c r="A1379" s="20">
        <v>43264</v>
      </c>
      <c r="B1379" s="37">
        <f>LN(ACTIONS!D1381/ACTIONS!D1380)</f>
        <v>-1.4031612230324798E-2</v>
      </c>
      <c r="C1379" s="37">
        <f>LN(ACTIONS!E1381/ACTIONS!E1380)</f>
        <v>-5.7139779814540598E-3</v>
      </c>
      <c r="D1379" s="37">
        <f>LN(ACTIONS!F1381/ACTIONS!F1380)</f>
        <v>1.1232002140272151E-2</v>
      </c>
      <c r="E1379" s="37">
        <f>LN(ACTIONS!G1381/ACTIONS!G1380)</f>
        <v>-2.9038132927115437E-3</v>
      </c>
      <c r="F1379" s="37">
        <f>LN(ACTIONS!H1381/ACTIONS!H1380)</f>
        <v>1.9303156125962729E-4</v>
      </c>
      <c r="G1379" s="37">
        <f>LN(ACTIONS!I1381/ACTIONS!I1380)</f>
        <v>-1.5338651941616009E-2</v>
      </c>
      <c r="H1379" s="37">
        <f>LN(ACTIONS!J1381/ACTIONS!J1380)</f>
        <v>5.9583095836306249E-3</v>
      </c>
      <c r="I1379" s="37">
        <f>LN(ACTIONS!K1381/ACTIONS!K1380)</f>
        <v>3.6851662275154504E-2</v>
      </c>
      <c r="J1379" s="37">
        <f>LN(ACTIONS!L1381/ACTIONS!L1380)</f>
        <v>-4.6453540745336024E-3</v>
      </c>
      <c r="K1379" s="37">
        <f>LN(ACTIONS!M1381/ACTIONS!M1380)</f>
        <v>-1.092907053219043E-2</v>
      </c>
      <c r="L1379" s="37">
        <f>LN(INDICE!D1381/INDICE!D1380)</f>
        <v>-1.2980674372256968E-5</v>
      </c>
    </row>
    <row r="1380" spans="1:12" ht="15" customHeight="1" x14ac:dyDescent="0.35">
      <c r="A1380" s="17">
        <v>43265</v>
      </c>
      <c r="B1380" s="39">
        <f>LN(ACTIONS!D1382/ACTIONS!D1381)</f>
        <v>6.0970025843392877E-3</v>
      </c>
      <c r="C1380" s="39">
        <f>LN(ACTIONS!E1382/ACTIONS!E1381)</f>
        <v>1.5817058332863405E-2</v>
      </c>
      <c r="D1380" s="39">
        <f>LN(ACTIONS!F1382/ACTIONS!F1381)</f>
        <v>-7.2085063492680361E-4</v>
      </c>
      <c r="E1380" s="39">
        <f>LN(ACTIONS!G1382/ACTIONS!G1381)</f>
        <v>0</v>
      </c>
      <c r="F1380" s="39">
        <f>LN(ACTIONS!H1382/ACTIONS!H1381)</f>
        <v>6.7327367917006473E-3</v>
      </c>
      <c r="G1380" s="39">
        <f>LN(ACTIONS!I1382/ACTIONS!I1381)</f>
        <v>6.3363322182897835E-2</v>
      </c>
      <c r="H1380" s="39">
        <f>LN(ACTIONS!J1382/ACTIONS!J1381)</f>
        <v>-5.6593097152786572E-4</v>
      </c>
      <c r="I1380" s="39">
        <f>LN(ACTIONS!K1382/ACTIONS!K1381)</f>
        <v>1.2554929458320028E-3</v>
      </c>
      <c r="J1380" s="39">
        <f>LN(ACTIONS!L1382/ACTIONS!L1381)</f>
        <v>6.4262984455284002E-3</v>
      </c>
      <c r="K1380" s="39">
        <f>LN(ACTIONS!M1382/ACTIONS!M1381)</f>
        <v>1.634913800152963E-2</v>
      </c>
      <c r="L1380" s="39">
        <f>LN(INDICE!D1382/INDICE!D1381)</f>
        <v>8.0261589917944246E-3</v>
      </c>
    </row>
    <row r="1381" spans="1:12" ht="15" customHeight="1" x14ac:dyDescent="0.35">
      <c r="A1381" s="20">
        <v>43266</v>
      </c>
      <c r="B1381" s="37">
        <f>LN(ACTIONS!D1383/ACTIONS!D1382)</f>
        <v>-3.5156043683074754E-2</v>
      </c>
      <c r="C1381" s="37">
        <f>LN(ACTIONS!E1383/ACTIONS!E1382)</f>
        <v>-2.4149312294732161E-2</v>
      </c>
      <c r="D1381" s="37">
        <f>LN(ACTIONS!F1383/ACTIONS!F1382)</f>
        <v>4.3173299655808982E-3</v>
      </c>
      <c r="E1381" s="37">
        <f>LN(ACTIONS!G1383/ACTIONS!G1382)</f>
        <v>-5.4674821821335011E-3</v>
      </c>
      <c r="F1381" s="37">
        <f>LN(ACTIONS!H1383/ACTIONS!H1382)</f>
        <v>6.8781318161978298E-3</v>
      </c>
      <c r="G1381" s="37">
        <f>LN(ACTIONS!I1383/ACTIONS!I1382)</f>
        <v>7.3350313451125165E-2</v>
      </c>
      <c r="H1381" s="37">
        <f>LN(ACTIONS!J1383/ACTIONS!J1382)</f>
        <v>-8.8131345133481646E-3</v>
      </c>
      <c r="I1381" s="37">
        <f>LN(ACTIONS!K1383/ACTIONS!K1382)</f>
        <v>-4.4121031366751641E-2</v>
      </c>
      <c r="J1381" s="37">
        <f>LN(ACTIONS!L1383/ACTIONS!L1382)</f>
        <v>-1.0373908093826493E-2</v>
      </c>
      <c r="K1381" s="37">
        <f>LN(ACTIONS!M1383/ACTIONS!M1382)</f>
        <v>-1.9910741248390516E-2</v>
      </c>
      <c r="L1381" s="37">
        <f>LN(INDICE!D1383/INDICE!D1382)</f>
        <v>-1.7128025105973232E-2</v>
      </c>
    </row>
    <row r="1382" spans="1:12" ht="15" customHeight="1" x14ac:dyDescent="0.35">
      <c r="A1382" s="17">
        <v>43269</v>
      </c>
      <c r="B1382" s="39">
        <f>LN(ACTIONS!D1384/ACTIONS!D1383)</f>
        <v>0</v>
      </c>
      <c r="C1382" s="39">
        <f>LN(ACTIONS!E1384/ACTIONS!E1383)</f>
        <v>1.9289991621240616E-3</v>
      </c>
      <c r="D1382" s="39">
        <f>LN(ACTIONS!F1384/ACTIONS!F1383)</f>
        <v>-1.5192912961840102E-2</v>
      </c>
      <c r="E1382" s="39">
        <f>LN(ACTIONS!G1384/ACTIONS!G1383)</f>
        <v>9.4580552267963941E-3</v>
      </c>
      <c r="F1382" s="39">
        <f>LN(ACTIONS!H1384/ACTIONS!H1383)</f>
        <v>-1.1682599595457827E-2</v>
      </c>
      <c r="G1382" s="39">
        <f>LN(ACTIONS!I1384/ACTIONS!I1383)</f>
        <v>-2.4060168501307405E-2</v>
      </c>
      <c r="H1382" s="39">
        <f>LN(ACTIONS!J1384/ACTIONS!J1383)</f>
        <v>-8.5702047810919221E-4</v>
      </c>
      <c r="I1382" s="39">
        <f>LN(ACTIONS!K1384/ACTIONS!K1383)</f>
        <v>-1.9688921501174726E-3</v>
      </c>
      <c r="J1382" s="39">
        <f>LN(ACTIONS!L1384/ACTIONS!L1383)</f>
        <v>-3.5964754928221346E-4</v>
      </c>
      <c r="K1382" s="39">
        <f>LN(ACTIONS!M1384/ACTIONS!M1383)</f>
        <v>-8.7962775997391975E-3</v>
      </c>
      <c r="L1382" s="39">
        <f>LN(INDICE!D1384/INDICE!D1383)</f>
        <v>-3.3802285775599232E-4</v>
      </c>
    </row>
    <row r="1383" spans="1:12" ht="15" customHeight="1" x14ac:dyDescent="0.35">
      <c r="A1383" s="20">
        <v>43270</v>
      </c>
      <c r="B1383" s="37">
        <f>LN(ACTIONS!D1385/ACTIONS!D1384)</f>
        <v>1.2513278731975143E-2</v>
      </c>
      <c r="C1383" s="37">
        <f>LN(ACTIONS!E1385/ACTIONS!E1384)</f>
        <v>-2.572826667212784E-3</v>
      </c>
      <c r="D1383" s="37">
        <f>LN(ACTIONS!F1385/ACTIONS!F1384)</f>
        <v>-2.0067506506358294E-3</v>
      </c>
      <c r="E1383" s="37">
        <f>LN(ACTIONS!G1385/ACTIONS!G1384)</f>
        <v>7.238509183230779E-4</v>
      </c>
      <c r="F1383" s="37">
        <f>LN(ACTIONS!H1385/ACTIONS!H1384)</f>
        <v>9.7767480561226916E-3</v>
      </c>
      <c r="G1383" s="37">
        <f>LN(ACTIONS!I1385/ACTIONS!I1384)</f>
        <v>-1.173185209526584E-2</v>
      </c>
      <c r="H1383" s="37">
        <f>LN(ACTIONS!J1385/ACTIONS!J1384)</f>
        <v>-5.1576045562490439E-3</v>
      </c>
      <c r="I1383" s="37">
        <f>LN(ACTIONS!K1385/ACTIONS!K1384)</f>
        <v>-2.3530497410194161E-2</v>
      </c>
      <c r="J1383" s="37">
        <f>LN(ACTIONS!L1385/ACTIONS!L1384)</f>
        <v>-1.7416985994002116E-2</v>
      </c>
      <c r="K1383" s="37">
        <f>LN(ACTIONS!M1385/ACTIONS!M1384)</f>
        <v>-3.6059701424137752E-3</v>
      </c>
      <c r="L1383" s="37">
        <f>LN(INDICE!D1385/INDICE!D1384)</f>
        <v>-3.6074440605569419E-3</v>
      </c>
    </row>
    <row r="1384" spans="1:12" ht="15" customHeight="1" x14ac:dyDescent="0.35">
      <c r="A1384" s="17">
        <v>43271</v>
      </c>
      <c r="B1384" s="39">
        <f>LN(ACTIONS!D1386/ACTIONS!D1385)</f>
        <v>7.720815701633951E-4</v>
      </c>
      <c r="C1384" s="39">
        <f>LN(ACTIONS!E1386/ACTIONS!E1385)</f>
        <v>3.2150003758579684E-3</v>
      </c>
      <c r="D1384" s="39">
        <f>LN(ACTIONS!F1386/ACTIONS!F1385)</f>
        <v>5.4769513007614425E-4</v>
      </c>
      <c r="E1384" s="39">
        <f>LN(ACTIONS!G1386/ACTIONS!G1385)</f>
        <v>1.5437391474321898E-2</v>
      </c>
      <c r="F1384" s="39">
        <f>LN(ACTIONS!H1386/ACTIONS!H1385)</f>
        <v>3.1545987957175663E-2</v>
      </c>
      <c r="G1384" s="39">
        <f>LN(ACTIONS!I1386/ACTIONS!I1385)</f>
        <v>1.1507532663455755E-2</v>
      </c>
      <c r="H1384" s="39">
        <f>LN(ACTIONS!J1386/ACTIONS!J1385)</f>
        <v>1.1993290529798639E-2</v>
      </c>
      <c r="I1384" s="39">
        <f>LN(ACTIONS!K1386/ACTIONS!K1385)</f>
        <v>7.2376673002306031E-3</v>
      </c>
      <c r="J1384" s="39">
        <f>LN(ACTIONS!L1386/ACTIONS!L1385)</f>
        <v>-1.5492748094795906E-2</v>
      </c>
      <c r="K1384" s="39">
        <f>LN(ACTIONS!M1386/ACTIONS!M1385)</f>
        <v>-8.906540816203113E-3</v>
      </c>
      <c r="L1384" s="39">
        <f>LN(INDICE!D1386/INDICE!D1385)</f>
        <v>3.0923290953009646E-3</v>
      </c>
    </row>
    <row r="1385" spans="1:12" ht="15" customHeight="1" x14ac:dyDescent="0.35">
      <c r="A1385" s="20">
        <v>43272</v>
      </c>
      <c r="B1385" s="37">
        <f>LN(ACTIONS!D1387/ACTIONS!D1386)</f>
        <v>-3.8663827936231141E-3</v>
      </c>
      <c r="C1385" s="37">
        <f>LN(ACTIONS!E1387/ACTIONS!E1386)</f>
        <v>-1.6817515585139855E-2</v>
      </c>
      <c r="D1385" s="37">
        <f>LN(ACTIONS!F1387/ACTIONS!F1386)</f>
        <v>-3.4738127994650351E-3</v>
      </c>
      <c r="E1385" s="37">
        <f>LN(ACTIONS!G1387/ACTIONS!G1386)</f>
        <v>-3.563156994762515E-4</v>
      </c>
      <c r="F1385" s="37">
        <f>LN(ACTIONS!H1387/ACTIONS!H1386)</f>
        <v>-1.152643361869342E-2</v>
      </c>
      <c r="G1385" s="37">
        <f>LN(ACTIONS!I1387/ACTIONS!I1386)</f>
        <v>-1.2827915298947155E-3</v>
      </c>
      <c r="H1385" s="37">
        <f>LN(ACTIONS!J1387/ACTIONS!J1386)</f>
        <v>-1.3143046333376256E-2</v>
      </c>
      <c r="I1385" s="37">
        <f>LN(ACTIONS!K1387/ACTIONS!K1386)</f>
        <v>-7.5067376637533911E-3</v>
      </c>
      <c r="J1385" s="37">
        <f>LN(ACTIONS!L1387/ACTIONS!L1386)</f>
        <v>-3.8269492844347289E-2</v>
      </c>
      <c r="K1385" s="37">
        <f>LN(ACTIONS!M1387/ACTIONS!M1386)</f>
        <v>-5.98207167754754E-3</v>
      </c>
      <c r="L1385" s="37">
        <f>LN(INDICE!D1387/INDICE!D1386)</f>
        <v>-9.3468472545892613E-3</v>
      </c>
    </row>
    <row r="1386" spans="1:12" ht="15" customHeight="1" x14ac:dyDescent="0.35">
      <c r="A1386" s="17">
        <v>43273</v>
      </c>
      <c r="B1386" s="39">
        <f>LN(ACTIONS!D1388/ACTIONS!D1387)</f>
        <v>1.7738994617230584E-2</v>
      </c>
      <c r="C1386" s="39">
        <f>LN(ACTIONS!E1388/ACTIONS!E1387)</f>
        <v>1.9382094476614833E-2</v>
      </c>
      <c r="D1386" s="39">
        <f>LN(ACTIONS!F1388/ACTIONS!F1387)</f>
        <v>6.207797916268425E-3</v>
      </c>
      <c r="E1386" s="39">
        <f>LN(ACTIONS!G1388/ACTIONS!G1387)</f>
        <v>1.0281955499446126E-2</v>
      </c>
      <c r="F1386" s="39">
        <f>LN(ACTIONS!H1388/ACTIONS!H1387)</f>
        <v>1.9993261301464168E-2</v>
      </c>
      <c r="G1386" s="39">
        <f>LN(ACTIONS!I1388/ACTIONS!I1387)</f>
        <v>1.519113304224497E-2</v>
      </c>
      <c r="H1386" s="39">
        <f>LN(ACTIONS!J1388/ACTIONS!J1387)</f>
        <v>2.1059400935226607E-2</v>
      </c>
      <c r="I1386" s="39">
        <f>LN(ACTIONS!K1388/ACTIONS!K1387)</f>
        <v>4.0994207893048938E-2</v>
      </c>
      <c r="J1386" s="39">
        <f>LN(ACTIONS!L1388/ACTIONS!L1387)</f>
        <v>1.9128356751786466E-2</v>
      </c>
      <c r="K1386" s="39">
        <f>LN(ACTIONS!M1388/ACTIONS!M1387)</f>
        <v>8.9597413714718015E-3</v>
      </c>
      <c r="L1386" s="39">
        <f>LN(INDICE!D1388/INDICE!D1387)</f>
        <v>1.6514896590611339E-2</v>
      </c>
    </row>
    <row r="1387" spans="1:12" ht="15" customHeight="1" x14ac:dyDescent="0.35">
      <c r="A1387" s="20">
        <v>43276</v>
      </c>
      <c r="B1387" s="37">
        <f>LN(ACTIONS!D1389/ACTIONS!D1388)</f>
        <v>-1.6964521220402751E-2</v>
      </c>
      <c r="C1387" s="37">
        <f>LN(ACTIONS!E1389/ACTIONS!E1388)</f>
        <v>-3.0528009765391932E-2</v>
      </c>
      <c r="D1387" s="37">
        <f>LN(ACTIONS!F1389/ACTIONS!F1388)</f>
        <v>-2.4133067672293972E-2</v>
      </c>
      <c r="E1387" s="37">
        <f>LN(ACTIONS!G1389/ACTIONS!G1388)</f>
        <v>3.5267149016557283E-4</v>
      </c>
      <c r="F1387" s="37">
        <f>LN(ACTIONS!H1389/ACTIONS!H1388)</f>
        <v>-5.5137063044209695E-3</v>
      </c>
      <c r="G1387" s="37">
        <f>LN(ACTIONS!I1389/ACTIONS!I1388)</f>
        <v>-2.6064487786999747E-2</v>
      </c>
      <c r="H1387" s="37">
        <f>LN(ACTIONS!J1389/ACTIONS!J1388)</f>
        <v>-1.9622412614953646E-2</v>
      </c>
      <c r="I1387" s="37">
        <f>LN(ACTIONS!K1389/ACTIONS!K1388)</f>
        <v>-4.8015570792205343E-2</v>
      </c>
      <c r="J1387" s="37">
        <f>LN(ACTIONS!L1389/ACTIONS!L1388)</f>
        <v>-8.753623926234539E-3</v>
      </c>
      <c r="K1387" s="37">
        <f>LN(ACTIONS!M1389/ACTIONS!M1388)</f>
        <v>-5.9642323916734392E-3</v>
      </c>
      <c r="L1387" s="37">
        <f>LN(INDICE!D1389/INDICE!D1388)</f>
        <v>-2.2700915780852583E-2</v>
      </c>
    </row>
    <row r="1388" spans="1:12" ht="15" customHeight="1" x14ac:dyDescent="0.35">
      <c r="A1388" s="17">
        <v>43277</v>
      </c>
      <c r="B1388" s="39">
        <f>LN(ACTIONS!D1390/ACTIONS!D1389)</f>
        <v>1.9335633851958905E-3</v>
      </c>
      <c r="C1388" s="39">
        <f>LN(ACTIONS!E1390/ACTIONS!E1389)</f>
        <v>-3.1444256479934885E-3</v>
      </c>
      <c r="D1388" s="39">
        <f>LN(ACTIONS!F1390/ACTIONS!F1389)</f>
        <v>3.1648541729049641E-3</v>
      </c>
      <c r="E1388" s="39">
        <f>LN(ACTIONS!G1390/ACTIONS!G1389)</f>
        <v>-3.5267149016572771E-4</v>
      </c>
      <c r="F1388" s="39">
        <f>LN(ACTIONS!H1390/ACTIONS!H1389)</f>
        <v>-2.5835039281984448E-3</v>
      </c>
      <c r="G1388" s="39">
        <f>LN(ACTIONS!I1390/ACTIONS!I1389)</f>
        <v>1.5164244801998829E-2</v>
      </c>
      <c r="H1388" s="39">
        <f>LN(ACTIONS!J1390/ACTIONS!J1389)</f>
        <v>-9.2326103027288546E-3</v>
      </c>
      <c r="I1388" s="39">
        <f>LN(ACTIONS!K1390/ACTIONS!K1389)</f>
        <v>-4.7538289865405549E-3</v>
      </c>
      <c r="J1388" s="39">
        <f>LN(ACTIONS!L1390/ACTIONS!L1389)</f>
        <v>0</v>
      </c>
      <c r="K1388" s="39">
        <f>LN(ACTIONS!M1390/ACTIONS!M1389)</f>
        <v>-2.9955089797984512E-3</v>
      </c>
      <c r="L1388" s="39">
        <f>LN(INDICE!D1390/INDICE!D1389)</f>
        <v>3.7321212716336393E-3</v>
      </c>
    </row>
    <row r="1389" spans="1:12" ht="15" customHeight="1" x14ac:dyDescent="0.35">
      <c r="A1389" s="20">
        <v>43278</v>
      </c>
      <c r="B1389" s="37">
        <f>LN(ACTIONS!D1391/ACTIONS!D1390)</f>
        <v>-1.0915485075421578E-2</v>
      </c>
      <c r="C1389" s="37">
        <f>LN(ACTIONS!E1391/ACTIONS!E1390)</f>
        <v>-2.1570192935344224E-2</v>
      </c>
      <c r="D1389" s="37">
        <f>LN(ACTIONS!F1391/ACTIONS!F1390)</f>
        <v>7.7763769027806616E-3</v>
      </c>
      <c r="E1389" s="37">
        <f>LN(ACTIONS!G1391/ACTIONS!G1390)</f>
        <v>-8.5016452553206105E-3</v>
      </c>
      <c r="F1389" s="37">
        <f>LN(ACTIONS!H1391/ACTIONS!H1390)</f>
        <v>1.0294208553161438E-2</v>
      </c>
      <c r="G1389" s="37">
        <f>LN(ACTIONS!I1391/ACTIONS!I1390)</f>
        <v>3.300007184517989E-2</v>
      </c>
      <c r="H1389" s="37">
        <f>LN(ACTIONS!J1391/ACTIONS!J1390)</f>
        <v>1.0380716054560818E-2</v>
      </c>
      <c r="I1389" s="37">
        <f>LN(ACTIONS!K1391/ACTIONS!K1390)</f>
        <v>5.1602504511877208E-3</v>
      </c>
      <c r="J1389" s="37">
        <f>LN(ACTIONS!L1391/ACTIONS!L1390)</f>
        <v>-3.4462986435877092E-3</v>
      </c>
      <c r="K1389" s="37">
        <f>LN(ACTIONS!M1391/ACTIONS!M1390)</f>
        <v>-1.6680571006970587E-3</v>
      </c>
      <c r="L1389" s="37">
        <f>LN(INDICE!D1391/INDICE!D1390)</f>
        <v>1.1051847990890476E-2</v>
      </c>
    </row>
    <row r="1390" spans="1:12" ht="15" customHeight="1" x14ac:dyDescent="0.35">
      <c r="A1390" s="17">
        <v>43279</v>
      </c>
      <c r="B1390" s="39">
        <f>LN(ACTIONS!D1392/ACTIONS!D1391)</f>
        <v>-7.8146372124433892E-4</v>
      </c>
      <c r="C1390" s="39">
        <f>LN(ACTIONS!E1392/ACTIONS!E1391)</f>
        <v>3.7523496185503718E-3</v>
      </c>
      <c r="D1390" s="39">
        <f>LN(ACTIONS!F1392/ACTIONS!F1391)</f>
        <v>9.1794292437756553E-3</v>
      </c>
      <c r="E1390" s="39">
        <f>LN(ACTIONS!G1392/ACTIONS!G1391)</f>
        <v>-2.5582371524416024E-2</v>
      </c>
      <c r="F1390" s="39">
        <f>LN(ACTIONS!H1392/ACTIONS!H1391)</f>
        <v>2.7952410448361425E-2</v>
      </c>
      <c r="G1390" s="39">
        <f>LN(ACTIONS!I1392/ACTIONS!I1391)</f>
        <v>-1.6708441648174946E-3</v>
      </c>
      <c r="H1390" s="39">
        <f>LN(ACTIONS!J1392/ACTIONS!J1391)</f>
        <v>-1.5029184622545497E-2</v>
      </c>
      <c r="I1390" s="39">
        <f>LN(ACTIONS!K1392/ACTIONS!K1391)</f>
        <v>-2.8437935320533399E-2</v>
      </c>
      <c r="J1390" s="39">
        <f>LN(ACTIONS!L1392/ACTIONS!L1391)</f>
        <v>-1.6631595892941144E-2</v>
      </c>
      <c r="K1390" s="39">
        <f>LN(ACTIONS!M1392/ACTIONS!M1391)</f>
        <v>-7.0363835294494463E-3</v>
      </c>
      <c r="L1390" s="39">
        <f>LN(INDICE!D1392/INDICE!D1391)</f>
        <v>-7.9541550869911305E-4</v>
      </c>
    </row>
    <row r="1391" spans="1:12" ht="15" customHeight="1" x14ac:dyDescent="0.35">
      <c r="A1391" s="20">
        <v>43280</v>
      </c>
      <c r="B1391" s="37">
        <f>LN(ACTIONS!D1393/ACTIONS!D1392)</f>
        <v>5.8461465124958279E-3</v>
      </c>
      <c r="C1391" s="37">
        <f>LN(ACTIONS!E1393/ACTIONS!E1392)</f>
        <v>1.4131882637870477E-2</v>
      </c>
      <c r="D1391" s="37">
        <f>LN(ACTIONS!F1393/ACTIONS!F1392)</f>
        <v>-5.1300955310297335E-3</v>
      </c>
      <c r="E1391" s="37">
        <f>LN(ACTIONS!G1393/ACTIONS!G1392)</f>
        <v>-7.3019353372167641E-4</v>
      </c>
      <c r="F1391" s="37">
        <f>LN(ACTIONS!H1393/ACTIONS!H1392)</f>
        <v>3.7277046805029189E-3</v>
      </c>
      <c r="G1391" s="37">
        <f>LN(ACTIONS!I1393/ACTIONS!I1392)</f>
        <v>2.9385610203615374E-2</v>
      </c>
      <c r="H1391" s="37">
        <f>LN(ACTIONS!J1393/ACTIONS!J1392)</f>
        <v>2.1320312034652952E-2</v>
      </c>
      <c r="I1391" s="37">
        <f>LN(ACTIONS!K1393/ACTIONS!K1392)</f>
        <v>8.8790816411299239E-3</v>
      </c>
      <c r="J1391" s="37">
        <f>LN(ACTIONS!L1393/ACTIONS!L1392)</f>
        <v>5.0573926118045133E-3</v>
      </c>
      <c r="K1391" s="37">
        <f>LN(ACTIONS!M1393/ACTIONS!M1392)</f>
        <v>-1.3458952233550141E-3</v>
      </c>
      <c r="L1391" s="37">
        <f>LN(INDICE!D1393/INDICE!D1392)</f>
        <v>2.7929755852478615E-3</v>
      </c>
    </row>
    <row r="1392" spans="1:12" ht="15" customHeight="1" x14ac:dyDescent="0.35">
      <c r="A1392" s="17">
        <v>43283</v>
      </c>
      <c r="B1392" s="39">
        <f>LN(ACTIONS!D1394/ACTIONS!D1393)</f>
        <v>-1.4128011139198772E-2</v>
      </c>
      <c r="C1392" s="39">
        <f>LN(ACTIONS!E1394/ACTIONS!E1393)</f>
        <v>-1.4881226996651309E-2</v>
      </c>
      <c r="D1392" s="39">
        <f>LN(ACTIONS!F1394/ACTIONS!F1393)</f>
        <v>-6.2649919308294848E-3</v>
      </c>
      <c r="E1392" s="39">
        <f>LN(ACTIONS!G1394/ACTIONS!G1393)</f>
        <v>-6.5958465583511889E-3</v>
      </c>
      <c r="F1392" s="39">
        <f>LN(ACTIONS!H1394/ACTIONS!H1393)</f>
        <v>1.4164308317135062E-3</v>
      </c>
      <c r="G1392" s="39">
        <f>LN(ACTIONS!I1394/ACTIONS!I1393)</f>
        <v>-1.3471784763374187E-2</v>
      </c>
      <c r="H1392" s="39">
        <f>LN(ACTIONS!J1394/ACTIONS!J1393)</f>
        <v>-2.4528714961888371E-2</v>
      </c>
      <c r="I1392" s="39">
        <f>LN(ACTIONS!K1394/ACTIONS!K1393)</f>
        <v>-3.5713060012984778E-2</v>
      </c>
      <c r="J1392" s="39">
        <f>LN(ACTIONS!L1394/ACTIONS!L1393)</f>
        <v>-3.0935379868105312E-2</v>
      </c>
      <c r="K1392" s="39">
        <f>LN(ACTIONS!M1394/ACTIONS!M1393)</f>
        <v>-4.7249497286528655E-3</v>
      </c>
      <c r="L1392" s="39">
        <f>LN(INDICE!D1394/INDICE!D1393)</f>
        <v>-1.1732935466552144E-2</v>
      </c>
    </row>
    <row r="1393" spans="1:12" ht="15" customHeight="1" x14ac:dyDescent="0.35">
      <c r="A1393" s="20">
        <v>43284</v>
      </c>
      <c r="B1393" s="37">
        <f>LN(ACTIONS!D1395/ACTIONS!D1394)</f>
        <v>-1.3171657539752909E-2</v>
      </c>
      <c r="C1393" s="37">
        <f>LN(ACTIONS!E1395/ACTIONS!E1394)</f>
        <v>2.246350626374237E-3</v>
      </c>
      <c r="D1393" s="37">
        <f>LN(ACTIONS!F1395/ACTIONS!F1394)</f>
        <v>8.4668276827707528E-3</v>
      </c>
      <c r="E1393" s="37">
        <f>LN(ACTIONS!G1395/ACTIONS!G1394)</f>
        <v>1.836547807301552E-3</v>
      </c>
      <c r="F1393" s="37">
        <f>LN(ACTIONS!H1395/ACTIONS!H1394)</f>
        <v>1.7016461818872758E-2</v>
      </c>
      <c r="G1393" s="37">
        <f>LN(ACTIONS!I1395/ACTIONS!I1394)</f>
        <v>3.7114824631691865E-3</v>
      </c>
      <c r="H1393" s="37">
        <f>LN(ACTIONS!J1395/ACTIONS!J1394)</f>
        <v>1.5077119468707099E-2</v>
      </c>
      <c r="I1393" s="37">
        <f>LN(ACTIONS!K1395/ACTIONS!K1394)</f>
        <v>-8.4490028682770474E-2</v>
      </c>
      <c r="J1393" s="37">
        <f>LN(ACTIONS!L1395/ACTIONS!L1394)</f>
        <v>-5.6191197418844529E-3</v>
      </c>
      <c r="K1393" s="37">
        <f>LN(ACTIONS!M1395/ACTIONS!M1394)</f>
        <v>6.7636120265276056E-4</v>
      </c>
      <c r="L1393" s="37">
        <f>LN(INDICE!D1395/INDICE!D1394)</f>
        <v>6.002208079480301E-3</v>
      </c>
    </row>
    <row r="1394" spans="1:12" ht="15" customHeight="1" x14ac:dyDescent="0.35">
      <c r="A1394" s="17">
        <v>43285</v>
      </c>
      <c r="B1394" s="39">
        <f>LN(ACTIONS!D1396/ACTIONS!D1395)</f>
        <v>4.7808856003418946E-3</v>
      </c>
      <c r="C1394" s="39">
        <f>LN(ACTIONS!E1396/ACTIONS!E1395)</f>
        <v>-9.0158386816205395E-3</v>
      </c>
      <c r="D1394" s="39">
        <f>LN(ACTIONS!F1396/ACTIONS!F1395)</f>
        <v>-2.0181641562372361E-3</v>
      </c>
      <c r="E1394" s="39">
        <f>LN(ACTIONS!G1396/ACTIONS!G1395)</f>
        <v>-2.9400976709966649E-3</v>
      </c>
      <c r="F1394" s="39">
        <f>LN(ACTIONS!H1396/ACTIONS!H1395)</f>
        <v>8.8319909112196844E-3</v>
      </c>
      <c r="G1394" s="39">
        <f>LN(ACTIONS!I1396/ACTIONS!I1395)</f>
        <v>-3.8943702620147804E-3</v>
      </c>
      <c r="H1394" s="39">
        <f>LN(ACTIONS!J1396/ACTIONS!J1395)</f>
        <v>-1.0995481149058612E-2</v>
      </c>
      <c r="I1394" s="39">
        <f>LN(ACTIONS!K1396/ACTIONS!K1395)</f>
        <v>-4.8403560816635705E-3</v>
      </c>
      <c r="J1394" s="39">
        <f>LN(ACTIONS!L1396/ACTIONS!L1395)</f>
        <v>-8.0824848969427866E-3</v>
      </c>
      <c r="K1394" s="39">
        <f>LN(ACTIONS!M1396/ACTIONS!M1395)</f>
        <v>-9.5109412596321458E-3</v>
      </c>
      <c r="L1394" s="39">
        <f>LN(INDICE!D1396/INDICE!D1395)</f>
        <v>-2.663788187364484E-3</v>
      </c>
    </row>
    <row r="1395" spans="1:12" ht="15" customHeight="1" x14ac:dyDescent="0.35">
      <c r="A1395" s="20">
        <v>43286</v>
      </c>
      <c r="B1395" s="37">
        <f>LN(ACTIONS!D1397/ACTIONS!D1396)</f>
        <v>-2.7860714539088335E-3</v>
      </c>
      <c r="C1395" s="37">
        <f>LN(ACTIONS!E1397/ACTIONS!E1396)</f>
        <v>-3.7807228399060443E-3</v>
      </c>
      <c r="D1395" s="37">
        <f>LN(ACTIONS!F1397/ACTIONS!F1396)</f>
        <v>6.2248461713548409E-3</v>
      </c>
      <c r="E1395" s="37">
        <f>LN(ACTIONS!G1397/ACTIONS!G1396)</f>
        <v>-4.2479606097887909E-2</v>
      </c>
      <c r="F1395" s="37">
        <f>LN(ACTIONS!H1397/ACTIONS!H1396)</f>
        <v>4.3010818993907017E-3</v>
      </c>
      <c r="G1395" s="37">
        <f>LN(ACTIONS!I1397/ACTIONS!I1396)</f>
        <v>1.1004946523025498E-2</v>
      </c>
      <c r="H1395" s="37">
        <f>LN(ACTIONS!J1397/ACTIONS!J1396)</f>
        <v>3.7752331755715064E-3</v>
      </c>
      <c r="I1395" s="37">
        <f>LN(ACTIONS!K1397/ACTIONS!K1396)</f>
        <v>2.0603315746921355E-2</v>
      </c>
      <c r="J1395" s="37">
        <f>LN(ACTIONS!L1397/ACTIONS!L1396)</f>
        <v>-1.1426363861871507E-2</v>
      </c>
      <c r="K1395" s="37">
        <f>LN(ACTIONS!M1397/ACTIONS!M1396)</f>
        <v>-1.7079423451561474E-3</v>
      </c>
      <c r="L1395" s="37">
        <f>LN(INDICE!D1397/INDICE!D1396)</f>
        <v>3.9706673870378521E-3</v>
      </c>
    </row>
    <row r="1396" spans="1:12" ht="15" customHeight="1" x14ac:dyDescent="0.35">
      <c r="A1396" s="17">
        <v>43287</v>
      </c>
      <c r="B1396" s="39">
        <f>LN(ACTIONS!D1398/ACTIONS!D1397)</f>
        <v>-5.6356191443549652E-3</v>
      </c>
      <c r="C1396" s="39">
        <f>LN(ACTIONS!E1398/ACTIONS!E1397)</f>
        <v>-2.2753138371355394E-3</v>
      </c>
      <c r="D1396" s="39">
        <f>LN(ACTIONS!F1398/ACTIONS!F1397)</f>
        <v>2.7339851168035438E-3</v>
      </c>
      <c r="E1396" s="39">
        <f>LN(ACTIONS!G1398/ACTIONS!G1397)</f>
        <v>-4.3963123421116058E-2</v>
      </c>
      <c r="F1396" s="39">
        <f>LN(ACTIONS!H1398/ACTIONS!H1397)</f>
        <v>-7.5823213514252434E-3</v>
      </c>
      <c r="G1396" s="39">
        <f>LN(ACTIONS!I1398/ACTIONS!I1397)</f>
        <v>0</v>
      </c>
      <c r="H1396" s="39">
        <f>LN(ACTIONS!J1398/ACTIONS!J1397)</f>
        <v>8.6918736458693388E-4</v>
      </c>
      <c r="I1396" s="39">
        <f>LN(ACTIONS!K1398/ACTIONS!K1397)</f>
        <v>8.7016807367333929E-3</v>
      </c>
      <c r="J1396" s="39">
        <f>LN(ACTIONS!L1398/ACTIONS!L1397)</f>
        <v>-8.8632961968878113E-3</v>
      </c>
      <c r="K1396" s="39">
        <f>LN(ACTIONS!M1398/ACTIONS!M1397)</f>
        <v>-1.0261673553121173E-3</v>
      </c>
      <c r="L1396" s="39">
        <f>LN(INDICE!D1398/INDICE!D1397)</f>
        <v>1.9026450921762496E-3</v>
      </c>
    </row>
    <row r="1397" spans="1:12" ht="15" customHeight="1" x14ac:dyDescent="0.35">
      <c r="A1397" s="20">
        <v>43290</v>
      </c>
      <c r="B1397" s="37">
        <f>LN(ACTIONS!D1399/ACTIONS!D1398)</f>
        <v>8.0241553117722537E-3</v>
      </c>
      <c r="C1397" s="37">
        <f>LN(ACTIONS!E1399/ACTIONS!E1398)</f>
        <v>2.4007154464474888E-2</v>
      </c>
      <c r="D1397" s="37">
        <f>LN(ACTIONS!F1399/ACTIONS!F1398)</f>
        <v>-1.0926972494979662E-3</v>
      </c>
      <c r="E1397" s="37">
        <f>LN(ACTIONS!G1399/ACTIONS!G1398)</f>
        <v>7.5954792502411651E-3</v>
      </c>
      <c r="F1397" s="37">
        <f>LN(ACTIONS!H1399/ACTIONS!H1398)</f>
        <v>8.7833166060179504E-3</v>
      </c>
      <c r="G1397" s="37">
        <f>LN(ACTIONS!I1399/ACTIONS!I1398)</f>
        <v>3.6415659834498747E-3</v>
      </c>
      <c r="H1397" s="37">
        <f>LN(ACTIONS!J1399/ACTIONS!J1398)</f>
        <v>-8.1419466936667115E-3</v>
      </c>
      <c r="I1397" s="37">
        <f>LN(ACTIONS!K1399/ACTIONS!K1398)</f>
        <v>1.8970758629781148E-2</v>
      </c>
      <c r="J1397" s="37">
        <f>LN(ACTIONS!L1399/ACTIONS!L1398)</f>
        <v>2.2748432930761418E-3</v>
      </c>
      <c r="K1397" s="37">
        <f>LN(ACTIONS!M1399/ACTIONS!M1398)</f>
        <v>2.0996369013006642E-2</v>
      </c>
      <c r="L1397" s="37">
        <f>LN(INDICE!D1399/INDICE!D1398)</f>
        <v>9.1848840725610673E-3</v>
      </c>
    </row>
    <row r="1398" spans="1:12" ht="15" customHeight="1" x14ac:dyDescent="0.35">
      <c r="A1398" s="17">
        <v>43291</v>
      </c>
      <c r="B1398" s="39">
        <f>LN(ACTIONS!D1400/ACTIONS!D1399)</f>
        <v>-2.3006162683342758E-2</v>
      </c>
      <c r="C1398" s="39">
        <f>LN(ACTIONS!E1400/ACTIONS!E1399)</f>
        <v>2.9607719630321892E-3</v>
      </c>
      <c r="D1398" s="39">
        <f>LN(ACTIONS!F1400/ACTIONS!F1399)</f>
        <v>8.527675737016056E-3</v>
      </c>
      <c r="E1398" s="39">
        <f>LN(ACTIONS!G1400/ACTIONS!G1399)</f>
        <v>-3.9832703175545739E-4</v>
      </c>
      <c r="F1398" s="39">
        <f>LN(ACTIONS!H1400/ACTIONS!H1399)</f>
        <v>-3.779423842537156E-3</v>
      </c>
      <c r="G1398" s="39">
        <f>LN(ACTIONS!I1400/ACTIONS!I1399)</f>
        <v>5.0640605637227755E-3</v>
      </c>
      <c r="H1398" s="39">
        <f>LN(ACTIONS!J1400/ACTIONS!J1399)</f>
        <v>1.103379370609631E-2</v>
      </c>
      <c r="I1398" s="39">
        <f>LN(ACTIONS!K1400/ACTIONS!K1399)</f>
        <v>-2.5069268154502968E-2</v>
      </c>
      <c r="J1398" s="39">
        <f>LN(ACTIONS!L1400/ACTIONS!L1399)</f>
        <v>-2.2748432930760469E-3</v>
      </c>
      <c r="K1398" s="39">
        <f>LN(ACTIONS!M1400/ACTIONS!M1399)</f>
        <v>1.0335147837634328E-2</v>
      </c>
      <c r="L1398" s="39">
        <f>LN(INDICE!D1400/INDICE!D1399)</f>
        <v>5.2665698228317192E-4</v>
      </c>
    </row>
    <row r="1399" spans="1:12" ht="15" customHeight="1" x14ac:dyDescent="0.35">
      <c r="A1399" s="20">
        <v>43292</v>
      </c>
      <c r="B1399" s="37">
        <f>LN(ACTIONS!D1401/ACTIONS!D1400)</f>
        <v>1.6261488256984742E-3</v>
      </c>
      <c r="C1399" s="37">
        <f>LN(ACTIONS!E1401/ACTIONS!E1400)</f>
        <v>-2.2197567383128881E-3</v>
      </c>
      <c r="D1399" s="37">
        <f>LN(ACTIONS!F1401/ACTIONS!F1400)</f>
        <v>-2.7137058715962729E-3</v>
      </c>
      <c r="E1399" s="37">
        <f>LN(ACTIONS!G1401/ACTIONS!G1400)</f>
        <v>-1.001009359510046E-2</v>
      </c>
      <c r="F1399" s="37">
        <f>LN(ACTIONS!H1401/ACTIONS!H1400)</f>
        <v>-7.4285562305443434E-3</v>
      </c>
      <c r="G1399" s="37">
        <f>LN(ACTIONS!I1401/ACTIONS!I1400)</f>
        <v>-1.3177878886924944E-2</v>
      </c>
      <c r="H1399" s="37">
        <f>LN(ACTIONS!J1401/ACTIONS!J1400)</f>
        <v>-1.0158264684751589E-2</v>
      </c>
      <c r="I1399" s="37">
        <f>LN(ACTIONS!K1401/ACTIONS!K1400)</f>
        <v>-4.9532142992058041E-2</v>
      </c>
      <c r="J1399" s="37">
        <f>LN(ACTIONS!L1401/ACTIONS!L1400)</f>
        <v>3.4591444769619083E-2</v>
      </c>
      <c r="K1399" s="37">
        <f>LN(ACTIONS!M1401/ACTIONS!M1400)</f>
        <v>1.4161277327721926E-2</v>
      </c>
      <c r="L1399" s="37">
        <f>LN(INDICE!D1401/INDICE!D1400)</f>
        <v>-1.3096235331172351E-2</v>
      </c>
    </row>
    <row r="1400" spans="1:12" ht="15" customHeight="1" x14ac:dyDescent="0.35">
      <c r="A1400" s="17">
        <v>43293</v>
      </c>
      <c r="B1400" s="39">
        <f>LN(ACTIONS!D1402/ACTIONS!D1401)</f>
        <v>3.6491951455487957E-3</v>
      </c>
      <c r="C1400" s="39">
        <f>LN(ACTIONS!E1402/ACTIONS!E1401)</f>
        <v>6.6445427186685108E-3</v>
      </c>
      <c r="D1400" s="39">
        <f>LN(ACTIONS!F1402/ACTIONS!F1401)</f>
        <v>8.837644318527552E-3</v>
      </c>
      <c r="E1400" s="39">
        <f>LN(ACTIONS!G1402/ACTIONS!G1401)</f>
        <v>-1.2079727661766125E-3</v>
      </c>
      <c r="F1400" s="39">
        <f>LN(ACTIONS!H1402/ACTIONS!H1401)</f>
        <v>6.567600516579169E-3</v>
      </c>
      <c r="G1400" s="39">
        <f>LN(ACTIONS!I1402/ACTIONS!I1401)</f>
        <v>9.944633547139245E-3</v>
      </c>
      <c r="H1400" s="39">
        <f>LN(ACTIONS!J1402/ACTIONS!J1401)</f>
        <v>1.8497637241822407E-2</v>
      </c>
      <c r="I1400" s="39">
        <f>LN(ACTIONS!K1402/ACTIONS!K1401)</f>
        <v>9.1178748930266142E-3</v>
      </c>
      <c r="J1400" s="39">
        <f>LN(ACTIONS!L1402/ACTIONS!L1401)</f>
        <v>1.980262729617973E-2</v>
      </c>
      <c r="K1400" s="39">
        <f>LN(ACTIONS!M1402/ACTIONS!M1401)</f>
        <v>8.7905498504804429E-3</v>
      </c>
      <c r="L1400" s="39">
        <f>LN(INDICE!D1402/INDICE!D1401)</f>
        <v>7.7896963465071828E-3</v>
      </c>
    </row>
    <row r="1401" spans="1:12" ht="15" customHeight="1" x14ac:dyDescent="0.35">
      <c r="A1401" s="20">
        <v>43294</v>
      </c>
      <c r="B1401" s="37">
        <f>LN(ACTIONS!D1403/ACTIONS!D1402)</f>
        <v>-8.0978221284770105E-4</v>
      </c>
      <c r="C1401" s="37">
        <f>LN(ACTIONS!E1403/ACTIONS!E1402)</f>
        <v>-1.4727543162745406E-3</v>
      </c>
      <c r="D1401" s="37">
        <f>LN(ACTIONS!F1403/ACTIONS!F1402)</f>
        <v>6.9786451247575093E-3</v>
      </c>
      <c r="E1401" s="37">
        <f>LN(ACTIONS!G1403/ACTIONS!G1402)</f>
        <v>-7.2786411111421517E-3</v>
      </c>
      <c r="F1401" s="37">
        <f>LN(ACTIONS!H1403/ACTIONS!H1402)</f>
        <v>-1.1608897590681823E-2</v>
      </c>
      <c r="G1401" s="37">
        <f>LN(ACTIONS!I1403/ACTIONS!I1402)</f>
        <v>-2.0992337873796519E-4</v>
      </c>
      <c r="H1401" s="37">
        <f>LN(ACTIONS!J1403/ACTIONS!J1402)</f>
        <v>1.7167386190545491E-3</v>
      </c>
      <c r="I1401" s="37">
        <f>LN(ACTIONS!K1403/ACTIONS!K1402)</f>
        <v>-3.1897953681001494E-3</v>
      </c>
      <c r="J1401" s="37">
        <f>LN(ACTIONS!L1403/ACTIONS!L1402)</f>
        <v>1.4018921179330996E-2</v>
      </c>
      <c r="K1401" s="37">
        <f>LN(ACTIONS!M1403/ACTIONS!M1402)</f>
        <v>0</v>
      </c>
      <c r="L1401" s="37">
        <f>LN(INDICE!D1403/INDICE!D1402)</f>
        <v>1.3765903487764396E-3</v>
      </c>
    </row>
    <row r="1402" spans="1:12" ht="15" customHeight="1" x14ac:dyDescent="0.35">
      <c r="A1402" s="17">
        <v>43297</v>
      </c>
      <c r="B1402" s="39">
        <f>LN(ACTIONS!D1404/ACTIONS!D1403)</f>
        <v>-8.174931139516551E-3</v>
      </c>
      <c r="C1402" s="39">
        <f>LN(ACTIONS!E1404/ACTIONS!E1403)</f>
        <v>-1.4749265210678676E-3</v>
      </c>
      <c r="D1402" s="39">
        <f>LN(ACTIONS!F1404/ACTIONS!F1403)</f>
        <v>-1.2560724983518805E-2</v>
      </c>
      <c r="E1402" s="39">
        <f>LN(ACTIONS!G1404/ACTIONS!G1403)</f>
        <v>-7.3320084062926854E-3</v>
      </c>
      <c r="F1402" s="39">
        <f>LN(ACTIONS!H1404/ACTIONS!H1403)</f>
        <v>-5.4172260046020044E-3</v>
      </c>
      <c r="G1402" s="39">
        <f>LN(ACTIONS!I1404/ACTIONS!I1403)</f>
        <v>-7.0731231391039252E-3</v>
      </c>
      <c r="H1402" s="39">
        <f>LN(ACTIONS!J1404/ACTIONS!J1403)</f>
        <v>-7.7486397167610809E-3</v>
      </c>
      <c r="I1402" s="39">
        <f>LN(ACTIONS!K1404/ACTIONS!K1403)</f>
        <v>-1.2538341402082565E-2</v>
      </c>
      <c r="J1402" s="39">
        <f>LN(ACTIONS!L1404/ACTIONS!L1403)</f>
        <v>3.4742362681860514E-3</v>
      </c>
      <c r="K1402" s="39">
        <f>LN(ACTIONS!M1404/ACTIONS!M1403)</f>
        <v>-1.0099450560910515E-2</v>
      </c>
      <c r="L1402" s="39">
        <f>LN(INDICE!D1404/INDICE!D1403)</f>
        <v>-8.0486232194049209E-3</v>
      </c>
    </row>
    <row r="1403" spans="1:12" ht="15" customHeight="1" x14ac:dyDescent="0.35">
      <c r="A1403" s="20">
        <v>43298</v>
      </c>
      <c r="B1403" s="37">
        <f>LN(ACTIONS!D1405/ACTIONS!D1404)</f>
        <v>8.1642654655347487E-4</v>
      </c>
      <c r="C1403" s="37">
        <f>LN(ACTIONS!E1405/ACTIONS!E1404)</f>
        <v>-7.3827984158096203E-4</v>
      </c>
      <c r="D1403" s="37">
        <f>LN(ACTIONS!F1405/ACTIONS!F1404)</f>
        <v>1.5409729759593592E-2</v>
      </c>
      <c r="E1403" s="37">
        <f>LN(ACTIONS!G1405/ACTIONS!G1404)</f>
        <v>-8.6225128755340556E-3</v>
      </c>
      <c r="F1403" s="37">
        <f>LN(ACTIONS!H1405/ACTIONS!H1404)</f>
        <v>-1.3584049402972014E-2</v>
      </c>
      <c r="G1403" s="37">
        <f>LN(ACTIONS!I1405/ACTIONS!I1404)</f>
        <v>-1.0275008459145448E-3</v>
      </c>
      <c r="H1403" s="37">
        <f>LN(ACTIONS!J1405/ACTIONS!J1404)</f>
        <v>7.7486397167610983E-3</v>
      </c>
      <c r="I1403" s="37">
        <f>LN(ACTIONS!K1405/ACTIONS!K1404)</f>
        <v>1.2857779194289426E-2</v>
      </c>
      <c r="J1403" s="37">
        <f>LN(ACTIONS!L1405/ACTIONS!L1404)</f>
        <v>1.5402390415011717E-3</v>
      </c>
      <c r="K1403" s="37">
        <f>LN(ACTIONS!M1405/ACTIONS!M1404)</f>
        <v>1.2365923928734906E-2</v>
      </c>
      <c r="L1403" s="37">
        <f>LN(INDICE!D1405/INDICE!D1404)</f>
        <v>3.3992774467702289E-3</v>
      </c>
    </row>
    <row r="1404" spans="1:12" ht="15" customHeight="1" x14ac:dyDescent="0.35">
      <c r="A1404" s="17">
        <v>43299</v>
      </c>
      <c r="B1404" s="39">
        <f>LN(ACTIONS!D1406/ACTIONS!D1405)</f>
        <v>4.1128022953916222E-3</v>
      </c>
      <c r="C1404" s="39">
        <f>LN(ACTIONS!E1406/ACTIONS!E1405)</f>
        <v>0</v>
      </c>
      <c r="D1404" s="39">
        <f>LN(ACTIONS!F1406/ACTIONS!F1405)</f>
        <v>9.3797696802254815E-3</v>
      </c>
      <c r="E1404" s="39">
        <f>LN(ACTIONS!G1406/ACTIONS!G1405)</f>
        <v>-5.789925190412523E-3</v>
      </c>
      <c r="F1404" s="39">
        <f>LN(ACTIONS!H1406/ACTIONS!H1405)</f>
        <v>1.3233541162439905E-2</v>
      </c>
      <c r="G1404" s="39">
        <f>LN(ACTIONS!I1406/ACTIONS!I1405)</f>
        <v>5.0668142297656295E-3</v>
      </c>
      <c r="H1404" s="39">
        <f>LN(ACTIONS!J1406/ACTIONS!J1405)</f>
        <v>-2.0031484735113249E-3</v>
      </c>
      <c r="I1404" s="39">
        <f>LN(ACTIONS!K1406/ACTIONS!K1405)</f>
        <v>1.7099846679857877E-2</v>
      </c>
      <c r="J1404" s="39">
        <f>LN(ACTIONS!L1406/ACTIONS!L1405)</f>
        <v>9.1919452253834757E-3</v>
      </c>
      <c r="K1404" s="39">
        <f>LN(ACTIONS!M1406/ACTIONS!M1405)</f>
        <v>1.7313673910910564E-2</v>
      </c>
      <c r="L1404" s="39">
        <f>LN(INDICE!D1406/INDICE!D1405)</f>
        <v>6.5283212996180276E-3</v>
      </c>
    </row>
    <row r="1405" spans="1:12" ht="15" customHeight="1" x14ac:dyDescent="0.35">
      <c r="A1405" s="20">
        <v>43300</v>
      </c>
      <c r="B1405" s="37">
        <f>LN(ACTIONS!D1407/ACTIONS!D1406)</f>
        <v>-5.7463224854773197E-3</v>
      </c>
      <c r="C1405" s="37">
        <f>LN(ACTIONS!E1407/ACTIONS!E1406)</f>
        <v>-1.4781968693108945E-3</v>
      </c>
      <c r="D1405" s="37">
        <f>LN(ACTIONS!F1407/ACTIONS!F1406)</f>
        <v>6.1463008486940043E-3</v>
      </c>
      <c r="E1405" s="37">
        <f>LN(ACTIONS!G1407/ACTIONS!G1406)</f>
        <v>0</v>
      </c>
      <c r="F1405" s="37">
        <f>LN(ACTIONS!H1407/ACTIONS!H1406)</f>
        <v>1.840968977892948E-2</v>
      </c>
      <c r="G1405" s="37">
        <f>LN(ACTIONS!I1407/ACTIONS!I1406)</f>
        <v>7.2836590272234679E-3</v>
      </c>
      <c r="H1405" s="37">
        <f>LN(ACTIONS!J1407/ACTIONS!J1406)</f>
        <v>-9.208698167867407E-3</v>
      </c>
      <c r="I1405" s="37">
        <f>LN(ACTIONS!K1407/ACTIONS!K1406)</f>
        <v>-5.5096558109695845E-3</v>
      </c>
      <c r="J1405" s="37">
        <f>LN(ACTIONS!L1407/ACTIONS!L1406)</f>
        <v>1.0618226422151976E-2</v>
      </c>
      <c r="K1405" s="37">
        <f>LN(ACTIONS!M1407/ACTIONS!M1406)</f>
        <v>1.1063808130920947E-2</v>
      </c>
      <c r="L1405" s="37">
        <f>LN(INDICE!D1407/INDICE!D1406)</f>
        <v>1.0012858700193463E-3</v>
      </c>
    </row>
    <row r="1406" spans="1:12" ht="15" customHeight="1" x14ac:dyDescent="0.35">
      <c r="A1406" s="17">
        <v>43301</v>
      </c>
      <c r="B1406" s="39">
        <f>LN(ACTIONS!D1408/ACTIONS!D1407)</f>
        <v>-7.0135430943085433E-3</v>
      </c>
      <c r="C1406" s="39">
        <f>LN(ACTIONS!E1408/ACTIONS!E1407)</f>
        <v>-5.1909645669699182E-3</v>
      </c>
      <c r="D1406" s="39">
        <f>LN(ACTIONS!F1408/ACTIONS!F1407)</f>
        <v>9.5827895959922742E-3</v>
      </c>
      <c r="E1406" s="39">
        <f>LN(ACTIONS!G1408/ACTIONS!G1407)</f>
        <v>-8.2987556629967045E-4</v>
      </c>
      <c r="F1406" s="39">
        <f>LN(ACTIONS!H1408/ACTIONS!H1407)</f>
        <v>3.6073216133884435E-3</v>
      </c>
      <c r="G1406" s="39">
        <f>LN(ACTIONS!I1408/ACTIONS!I1407)</f>
        <v>-5.0599667833094346E-3</v>
      </c>
      <c r="H1406" s="39">
        <f>LN(ACTIONS!J1408/ACTIONS!J1407)</f>
        <v>-1.8970363142997115E-2</v>
      </c>
      <c r="I1406" s="39">
        <f>LN(ACTIONS!K1408/ACTIONS!K1407)</f>
        <v>-1.6232055946388865E-2</v>
      </c>
      <c r="J1406" s="39">
        <f>LN(ACTIONS!L1408/ACTIONS!L1407)</f>
        <v>4.1407926660311659E-3</v>
      </c>
      <c r="K1406" s="39">
        <f>LN(ACTIONS!M1408/ACTIONS!M1407)</f>
        <v>-3.1486172107967297E-3</v>
      </c>
      <c r="L1406" s="39">
        <f>LN(INDICE!D1408/INDICE!D1407)</f>
        <v>-6.7435801852072403E-4</v>
      </c>
    </row>
    <row r="1407" spans="1:12" ht="15" customHeight="1" x14ac:dyDescent="0.35">
      <c r="A1407" s="20">
        <v>43304</v>
      </c>
      <c r="B1407" s="37">
        <f>LN(ACTIONS!D1409/ACTIONS!D1408)</f>
        <v>8.2284214302846923E-4</v>
      </c>
      <c r="C1407" s="37">
        <f>LN(ACTIONS!E1409/ACTIONS!E1408)</f>
        <v>7.4321816873365771E-4</v>
      </c>
      <c r="D1407" s="37">
        <f>LN(ACTIONS!F1409/ACTIONS!F1408)</f>
        <v>-1.0633761841967298E-2</v>
      </c>
      <c r="E1407" s="37">
        <f>LN(ACTIONS!G1409/ACTIONS!G1408)</f>
        <v>1.6059641017345399E-2</v>
      </c>
      <c r="F1407" s="37">
        <f>LN(ACTIONS!H1409/ACTIONS!H1408)</f>
        <v>-1.8168161294636814E-2</v>
      </c>
      <c r="G1407" s="37">
        <f>LN(ACTIONS!I1409/ACTIONS!I1408)</f>
        <v>-7.2905064736795864E-3</v>
      </c>
      <c r="H1407" s="37">
        <f>LN(ACTIONS!J1409/ACTIONS!J1408)</f>
        <v>-8.8430366853286808E-4</v>
      </c>
      <c r="I1407" s="37">
        <f>LN(ACTIONS!K1409/ACTIONS!K1408)</f>
        <v>-5.3084657756675858E-3</v>
      </c>
      <c r="J1407" s="37">
        <f>LN(ACTIONS!L1409/ACTIONS!L1408)</f>
        <v>-3.0126205859216399E-2</v>
      </c>
      <c r="K1407" s="37">
        <f>LN(ACTIONS!M1409/ACTIONS!M1408)</f>
        <v>-1.1098893068048803E-2</v>
      </c>
      <c r="L1407" s="37">
        <f>LN(INDICE!D1409/INDICE!D1408)</f>
        <v>-2.9997583562404542E-3</v>
      </c>
    </row>
    <row r="1408" spans="1:12" ht="15" customHeight="1" x14ac:dyDescent="0.35">
      <c r="A1408" s="17">
        <v>43305</v>
      </c>
      <c r="B1408" s="39">
        <f>LN(ACTIONS!D1410/ACTIONS!D1409)</f>
        <v>3.3723326659272218E-2</v>
      </c>
      <c r="C1408" s="39">
        <f>LN(ACTIONS!E1410/ACTIONS!E1409)</f>
        <v>7.4019582956677387E-3</v>
      </c>
      <c r="D1408" s="39">
        <f>LN(ACTIONS!F1410/ACTIONS!F1409)</f>
        <v>-5.623916404648651E-3</v>
      </c>
      <c r="E1408" s="39">
        <f>LN(ACTIONS!G1410/ACTIONS!G1409)</f>
        <v>-4.9140148024290403E-3</v>
      </c>
      <c r="F1408" s="39">
        <f>LN(ACTIONS!H1410/ACTIONS!H1409)</f>
        <v>-1.0482181253285274E-3</v>
      </c>
      <c r="G1408" s="39">
        <f>LN(ACTIONS!I1410/ACTIONS!I1409)</f>
        <v>5.6682999175035236E-3</v>
      </c>
      <c r="H1408" s="39">
        <f>LN(ACTIONS!J1410/ACTIONS!J1409)</f>
        <v>2.3564075704771486E-3</v>
      </c>
      <c r="I1408" s="39">
        <f>LN(ACTIONS!K1410/ACTIONS!K1409)</f>
        <v>5.4610367457842618E-2</v>
      </c>
      <c r="J1408" s="39">
        <f>LN(ACTIONS!L1410/ACTIONS!L1409)</f>
        <v>1.0398707220898517E-2</v>
      </c>
      <c r="K1408" s="39">
        <f>LN(ACTIONS!M1410/ACTIONS!M1409)</f>
        <v>-7.3612110286902961E-3</v>
      </c>
      <c r="L1408" s="39">
        <f>LN(INDICE!D1410/INDICE!D1409)</f>
        <v>6.9327390742594773E-3</v>
      </c>
    </row>
    <row r="1409" spans="1:12" ht="15" customHeight="1" x14ac:dyDescent="0.35">
      <c r="A1409" s="20">
        <v>43306</v>
      </c>
      <c r="B1409" s="37">
        <f>LN(ACTIONS!D1411/ACTIONS!D1410)</f>
        <v>-1.6921691715932979E-2</v>
      </c>
      <c r="C1409" s="37">
        <f>LN(ACTIONS!E1411/ACTIONS!E1410)</f>
        <v>-2.9542118974315201E-3</v>
      </c>
      <c r="D1409" s="37">
        <f>LN(ACTIONS!F1411/ACTIONS!F1410)</f>
        <v>3.694260512485874E-3</v>
      </c>
      <c r="E1409" s="37">
        <f>LN(ACTIONS!G1411/ACTIONS!G1410)</f>
        <v>4.0966874173299622E-3</v>
      </c>
      <c r="F1409" s="37">
        <f>LN(ACTIONS!H1411/ACTIONS!H1410)</f>
        <v>-8.7781462545007613E-3</v>
      </c>
      <c r="G1409" s="37">
        <f>LN(ACTIONS!I1411/ACTIONS!I1410)</f>
        <v>1.2319157846007022E-3</v>
      </c>
      <c r="H1409" s="37">
        <f>LN(ACTIONS!J1411/ACTIONS!J1410)</f>
        <v>-5.6055612190514742E-3</v>
      </c>
      <c r="I1409" s="37">
        <f>LN(ACTIONS!K1411/ACTIONS!K1410)</f>
        <v>-1.0439149144705047E-2</v>
      </c>
      <c r="J1409" s="37">
        <f>LN(ACTIONS!L1411/ACTIONS!L1410)</f>
        <v>1.3698844358161927E-2</v>
      </c>
      <c r="K1409" s="37">
        <f>LN(ACTIONS!M1411/ACTIONS!M1410)</f>
        <v>-3.2128514332597011E-4</v>
      </c>
      <c r="L1409" s="37">
        <f>LN(INDICE!D1411/INDICE!D1410)</f>
        <v>-6.6101594795187684E-3</v>
      </c>
    </row>
    <row r="1410" spans="1:12" ht="15" customHeight="1" x14ac:dyDescent="0.35">
      <c r="A1410" s="17">
        <v>43307</v>
      </c>
      <c r="B1410" s="39">
        <f>LN(ACTIONS!D1412/ACTIONS!D1411)</f>
        <v>5.6858430898374572E-3</v>
      </c>
      <c r="C1410" s="39">
        <f>LN(ACTIONS!E1412/ACTIONS!E1411)</f>
        <v>-2.2214003951535025E-3</v>
      </c>
      <c r="D1410" s="39">
        <f>LN(ACTIONS!F1412/ACTIONS!F1411)</f>
        <v>-9.5272421413064492E-3</v>
      </c>
      <c r="E1410" s="39">
        <f>LN(ACTIONS!G1412/ACTIONS!G1411)</f>
        <v>1.1382236705315641E-2</v>
      </c>
      <c r="F1410" s="39">
        <f>LN(ACTIONS!H1412/ACTIONS!H1411)</f>
        <v>6.6784079502311593E-3</v>
      </c>
      <c r="G1410" s="39">
        <f>LN(ACTIONS!I1412/ACTIONS!I1411)</f>
        <v>5.4502575548850138E-3</v>
      </c>
      <c r="H1410" s="39">
        <f>LN(ACTIONS!J1412/ACTIONS!J1411)</f>
        <v>1.1179875198471812E-2</v>
      </c>
      <c r="I1410" s="39">
        <f>LN(ACTIONS!K1412/ACTIONS!K1411)</f>
        <v>-2.3174981403624789E-3</v>
      </c>
      <c r="J1410" s="39">
        <f>LN(ACTIONS!L1412/ACTIONS!L1411)</f>
        <v>-7.5614370332428751E-4</v>
      </c>
      <c r="K1410" s="39">
        <f>LN(ACTIONS!M1412/ACTIONS!M1411)</f>
        <v>1.6053944690547542E-3</v>
      </c>
      <c r="L1410" s="39">
        <f>LN(INDICE!D1412/INDICE!D1411)</f>
        <v>6.4093236311268259E-4</v>
      </c>
    </row>
    <row r="1411" spans="1:12" ht="15" customHeight="1" x14ac:dyDescent="0.35">
      <c r="A1411" s="20">
        <v>43308</v>
      </c>
      <c r="B1411" s="37">
        <f>LN(ACTIONS!D1413/ACTIONS!D1412)</f>
        <v>8.4486678450673425E-3</v>
      </c>
      <c r="C1411" s="37">
        <f>LN(ACTIONS!E1413/ACTIONS!E1412)</f>
        <v>1.617682335455857E-2</v>
      </c>
      <c r="D1411" s="37">
        <f>LN(ACTIONS!F1413/ACTIONS!F1412)</f>
        <v>5.4804344719873192E-3</v>
      </c>
      <c r="E1411" s="37">
        <f>LN(ACTIONS!G1413/ACTIONS!G1412)</f>
        <v>0</v>
      </c>
      <c r="F1411" s="37">
        <f>LN(ACTIONS!H1413/ACTIONS!H1412)</f>
        <v>-5.2687160868266089E-3</v>
      </c>
      <c r="G1411" s="37">
        <f>LN(ACTIONS!I1413/ACTIONS!I1412)</f>
        <v>-1.0159262235724157E-3</v>
      </c>
      <c r="H1411" s="37">
        <f>LN(ACTIONS!J1413/ACTIONS!J1412)</f>
        <v>6.41588669190784E-3</v>
      </c>
      <c r="I1411" s="37">
        <f>LN(ACTIONS!K1413/ACTIONS!K1412)</f>
        <v>8.4713637147407778E-3</v>
      </c>
      <c r="J1411" s="37">
        <f>LN(ACTIONS!L1413/ACTIONS!L1412)</f>
        <v>1.6504500671463418E-2</v>
      </c>
      <c r="K1411" s="37">
        <f>LN(ACTIONS!M1413/ACTIONS!M1412)</f>
        <v>-1.0319343427848821E-2</v>
      </c>
      <c r="L1411" s="37">
        <f>LN(INDICE!D1413/INDICE!D1412)</f>
        <v>4.9647079940957862E-3</v>
      </c>
    </row>
    <row r="1412" spans="1:12" ht="15" customHeight="1" x14ac:dyDescent="0.35">
      <c r="A1412" s="17">
        <v>43311</v>
      </c>
      <c r="B1412" s="39">
        <f>LN(ACTIONS!D1414/ACTIONS!D1413)</f>
        <v>1.5509093897252432E-2</v>
      </c>
      <c r="C1412" s="39">
        <f>LN(ACTIONS!E1414/ACTIONS!E1413)</f>
        <v>1.4577262056565629E-3</v>
      </c>
      <c r="D1412" s="39">
        <f>LN(ACTIONS!F1414/ACTIONS!F1413)</f>
        <v>-1.4741408942265284E-2</v>
      </c>
      <c r="E1412" s="39">
        <f>LN(ACTIONS!G1414/ACTIONS!G1413)</f>
        <v>-9.7482494136605907E-3</v>
      </c>
      <c r="F1412" s="39">
        <f>LN(ACTIONS!H1414/ACTIONS!H1413)</f>
        <v>9.4637930309501416E-3</v>
      </c>
      <c r="G1412" s="39">
        <f>LN(ACTIONS!I1414/ACTIONS!I1413)</f>
        <v>-3.8339470673603932E-3</v>
      </c>
      <c r="H1412" s="39">
        <f>LN(ACTIONS!J1414/ACTIONS!J1413)</f>
        <v>-4.0780714833787363E-3</v>
      </c>
      <c r="I1412" s="39">
        <f>LN(ACTIONS!K1414/ACTIONS!K1413)</f>
        <v>-3.2260570263497922E-3</v>
      </c>
      <c r="J1412" s="39">
        <f>LN(ACTIONS!L1414/ACTIONS!L1413)</f>
        <v>-1.537049941593898E-2</v>
      </c>
      <c r="K1412" s="39">
        <f>LN(ACTIONS!M1414/ACTIONS!M1413)</f>
        <v>2.2664733678243289E-3</v>
      </c>
      <c r="L1412" s="39">
        <f>LN(INDICE!D1414/INDICE!D1413)</f>
        <v>-5.973188177974872E-5</v>
      </c>
    </row>
    <row r="1413" spans="1:12" ht="15" customHeight="1" x14ac:dyDescent="0.35">
      <c r="A1413" s="20">
        <v>43312</v>
      </c>
      <c r="B1413" s="37">
        <f>LN(ACTIONS!D1415/ACTIONS!D1414)</f>
        <v>7.4704561756909569E-3</v>
      </c>
      <c r="C1413" s="37">
        <f>LN(ACTIONS!E1415/ACTIONS!E1414)</f>
        <v>3.6350458056327471E-3</v>
      </c>
      <c r="D1413" s="37">
        <f>LN(ACTIONS!F1415/ACTIONS!F1414)</f>
        <v>2.680248187199486E-3</v>
      </c>
      <c r="E1413" s="37">
        <f>LN(ACTIONS!G1415/ACTIONS!G1414)</f>
        <v>2.0387366898483089E-3</v>
      </c>
      <c r="F1413" s="37">
        <f>LN(ACTIONS!H1415/ACTIONS!H1414)</f>
        <v>1.9176539962207459E-2</v>
      </c>
      <c r="G1413" s="37">
        <f>LN(ACTIONS!I1415/ACTIONS!I1414)</f>
        <v>8.0994739770015589E-4</v>
      </c>
      <c r="H1413" s="37">
        <f>LN(ACTIONS!J1415/ACTIONS!J1414)</f>
        <v>-9.6789140998351248E-3</v>
      </c>
      <c r="I1413" s="37">
        <f>LN(ACTIONS!K1415/ACTIONS!K1414)</f>
        <v>2.8965555227925262E-2</v>
      </c>
      <c r="J1413" s="37">
        <f>LN(ACTIONS!L1415/ACTIONS!L1414)</f>
        <v>8.651549167193899E-3</v>
      </c>
      <c r="K1413" s="37">
        <f>LN(ACTIONS!M1415/ACTIONS!M1414)</f>
        <v>-4.1266789416490757E-2</v>
      </c>
      <c r="L1413" s="37">
        <f>LN(INDICE!D1415/INDICE!D1414)</f>
        <v>6.2021181863469096E-3</v>
      </c>
    </row>
    <row r="1414" spans="1:12" ht="15" customHeight="1" x14ac:dyDescent="0.35">
      <c r="A1414" s="17">
        <v>43313</v>
      </c>
      <c r="B1414" s="39">
        <f>LN(ACTIONS!D1416/ACTIONS!D1415)</f>
        <v>-4.726109763593213E-3</v>
      </c>
      <c r="C1414" s="39">
        <f>LN(ACTIONS!E1416/ACTIONS!E1415)</f>
        <v>-4.3636432877733533E-3</v>
      </c>
      <c r="D1414" s="39">
        <f>LN(ACTIONS!F1416/ACTIONS!F1415)</f>
        <v>1.070091059844386E-3</v>
      </c>
      <c r="E1414" s="39">
        <f>LN(ACTIONS!G1416/ACTIONS!G1415)</f>
        <v>-1.5186009053882989E-2</v>
      </c>
      <c r="F1414" s="39">
        <f>LN(ACTIONS!H1416/ACTIONS!H1415)</f>
        <v>-1.1184836552812157E-2</v>
      </c>
      <c r="G1414" s="39">
        <f>LN(ACTIONS!I1416/ACTIONS!I1415)</f>
        <v>-3.243733133990752E-3</v>
      </c>
      <c r="H1414" s="39">
        <f>LN(ACTIONS!J1416/ACTIONS!J1415)</f>
        <v>-3.8148491253819701E-2</v>
      </c>
      <c r="I1414" s="39">
        <f>LN(ACTIONS!K1416/ACTIONS!K1415)</f>
        <v>-3.8551281069658161E-2</v>
      </c>
      <c r="J1414" s="39">
        <f>LN(ACTIONS!L1416/ACTIONS!L1415)</f>
        <v>-7.1415451052696021E-3</v>
      </c>
      <c r="K1414" s="39">
        <f>LN(ACTIONS!M1416/ACTIONS!M1415)</f>
        <v>-6.4243669815944975E-3</v>
      </c>
      <c r="L1414" s="39">
        <f>LN(INDICE!D1416/INDICE!D1415)</f>
        <v>-1.2446862899337321E-2</v>
      </c>
    </row>
    <row r="1415" spans="1:12" ht="15" customHeight="1" x14ac:dyDescent="0.35">
      <c r="A1415" s="20">
        <v>43314</v>
      </c>
      <c r="B1415" s="37">
        <f>LN(ACTIONS!D1417/ACTIONS!D1416)</f>
        <v>-1.6261804518569442E-2</v>
      </c>
      <c r="C1415" s="37">
        <f>LN(ACTIONS!E1417/ACTIONS!E1416)</f>
        <v>-1.4684551682921182E-2</v>
      </c>
      <c r="D1415" s="37">
        <f>LN(ACTIONS!F1417/ACTIONS!F1416)</f>
        <v>-1.9627091678487058E-3</v>
      </c>
      <c r="E1415" s="37">
        <f>LN(ACTIONS!G1417/ACTIONS!G1416)</f>
        <v>3.7151745518633778E-3</v>
      </c>
      <c r="F1415" s="37">
        <f>LN(ACTIONS!H1417/ACTIONS!H1416)</f>
        <v>6.5540075929835569E-3</v>
      </c>
      <c r="G1415" s="37">
        <f>LN(ACTIONS!I1417/ACTIONS!I1416)</f>
        <v>6.8673937326098736E-2</v>
      </c>
      <c r="H1415" s="37">
        <f>LN(ACTIONS!J1417/ACTIONS!J1416)</f>
        <v>-2.0415184742592626E-2</v>
      </c>
      <c r="I1415" s="37">
        <f>LN(ACTIONS!K1417/ACTIONS!K1416)</f>
        <v>-2.8042165127914447E-2</v>
      </c>
      <c r="J1415" s="37">
        <f>LN(ACTIONS!L1417/ACTIONS!L1416)</f>
        <v>-1.290830375887984E-2</v>
      </c>
      <c r="K1415" s="37">
        <f>LN(ACTIONS!M1417/ACTIONS!M1416)</f>
        <v>-1.3317594814025726E-2</v>
      </c>
      <c r="L1415" s="37">
        <f>LN(INDICE!D1417/INDICE!D1416)</f>
        <v>-1.0109851527791426E-2</v>
      </c>
    </row>
    <row r="1416" spans="1:12" ht="15" customHeight="1" x14ac:dyDescent="0.35">
      <c r="A1416" s="17">
        <v>43315</v>
      </c>
      <c r="B1416" s="39">
        <f>LN(ACTIONS!D1418/ACTIONS!D1417)</f>
        <v>3.033504537977846E-2</v>
      </c>
      <c r="C1416" s="39">
        <f>LN(ACTIONS!E1418/ACTIONS!E1417)</f>
        <v>8.1031750936231169E-3</v>
      </c>
      <c r="D1416" s="39">
        <f>LN(ACTIONS!F1418/ACTIONS!F1417)</f>
        <v>8.3593194645413867E-3</v>
      </c>
      <c r="E1416" s="39">
        <f>LN(ACTIONS!G1418/ACTIONS!G1417)</f>
        <v>6.5708655311390481E-3</v>
      </c>
      <c r="F1416" s="39">
        <f>LN(ACTIONS!H1418/ACTIONS!H1417)</f>
        <v>7.0235834769173805E-3</v>
      </c>
      <c r="G1416" s="39">
        <f>LN(ACTIONS!I1418/ACTIONS!I1417)</f>
        <v>3.3447379723995072E-2</v>
      </c>
      <c r="H1416" s="39">
        <f>LN(ACTIONS!J1418/ACTIONS!J1417)</f>
        <v>2.2861669143262143E-2</v>
      </c>
      <c r="I1416" s="39">
        <f>LN(ACTIONS!K1418/ACTIONS!K1417)</f>
        <v>1.6322365384388065E-2</v>
      </c>
      <c r="J1416" s="39">
        <f>LN(ACTIONS!L1418/ACTIONS!L1417)</f>
        <v>1.0264298441431043E-2</v>
      </c>
      <c r="K1416" s="39">
        <f>LN(ACTIONS!M1418/ACTIONS!M1417)</f>
        <v>1.1280242666181306E-2</v>
      </c>
      <c r="L1416" s="39">
        <f>LN(INDICE!D1418/INDICE!D1417)</f>
        <v>1.0918367240255061E-2</v>
      </c>
    </row>
    <row r="1417" spans="1:12" ht="15" customHeight="1" x14ac:dyDescent="0.35">
      <c r="A1417" s="20">
        <v>43318</v>
      </c>
      <c r="B1417" s="37">
        <f>LN(ACTIONS!D1419/ACTIONS!D1418)</f>
        <v>-2.2763305968415904E-2</v>
      </c>
      <c r="C1417" s="37">
        <f>LN(ACTIONS!E1419/ACTIONS!E1418)</f>
        <v>2.9304050274170041E-3</v>
      </c>
      <c r="D1417" s="37">
        <f>LN(ACTIONS!F1419/ACTIONS!F1418)</f>
        <v>1.4159294401010919E-3</v>
      </c>
      <c r="E1417" s="37">
        <f>LN(ACTIONS!G1419/ACTIONS!G1418)</f>
        <v>9.3706124665491209E-3</v>
      </c>
      <c r="F1417" s="37">
        <f>LN(ACTIONS!H1419/ACTIONS!H1418)</f>
        <v>-2.735044439992459E-3</v>
      </c>
      <c r="G1417" s="37">
        <f>LN(ACTIONS!I1419/ACTIONS!I1418)</f>
        <v>-1.1501444929629203E-2</v>
      </c>
      <c r="H1417" s="37">
        <f>LN(ACTIONS!J1419/ACTIONS!J1418)</f>
        <v>0</v>
      </c>
      <c r="I1417" s="37">
        <f>LN(ACTIONS!K1419/ACTIONS!K1418)</f>
        <v>-1.2972812846845183E-2</v>
      </c>
      <c r="J1417" s="37">
        <f>LN(ACTIONS!L1419/ACTIONS!L1418)</f>
        <v>1.1282556690311692E-2</v>
      </c>
      <c r="K1417" s="37">
        <f>LN(ACTIONS!M1419/ACTIONS!M1418)</f>
        <v>-9.5629144062327667E-3</v>
      </c>
      <c r="L1417" s="37">
        <f>LN(INDICE!D1419/INDICE!D1418)</f>
        <v>6.1085124278509502E-4</v>
      </c>
    </row>
    <row r="1418" spans="1:12" ht="15" customHeight="1" x14ac:dyDescent="0.35">
      <c r="A1418" s="17">
        <v>43319</v>
      </c>
      <c r="B1418" s="39">
        <f>LN(ACTIONS!D1420/ACTIONS!D1419)</f>
        <v>2.0121128047871388E-3</v>
      </c>
      <c r="C1418" s="39">
        <f>LN(ACTIONS!E1420/ACTIONS!E1419)</f>
        <v>5.8351733767222132E-3</v>
      </c>
      <c r="D1418" s="39">
        <f>LN(ACTIONS!F1420/ACTIONS!F1419)</f>
        <v>-3.7210993588216407E-3</v>
      </c>
      <c r="E1418" s="39">
        <f>LN(ACTIONS!G1420/ACTIONS!G1419)</f>
        <v>-2.0296333332337226E-3</v>
      </c>
      <c r="F1418" s="39">
        <f>LN(ACTIONS!H1420/ACTIONS!H1419)</f>
        <v>4.7814298744558699E-3</v>
      </c>
      <c r="G1418" s="39">
        <f>LN(ACTIONS!I1420/ACTIONS!I1419)</f>
        <v>1.8666964902221343E-3</v>
      </c>
      <c r="H1418" s="39">
        <f>LN(ACTIONS!J1420/ACTIONS!J1419)</f>
        <v>-1.2224940397810406E-3</v>
      </c>
      <c r="I1418" s="39">
        <f>LN(ACTIONS!K1420/ACTIONS!K1419)</f>
        <v>3.8424217691021507E-2</v>
      </c>
      <c r="J1418" s="39">
        <f>LN(ACTIONS!L1420/ACTIONS!L1419)</f>
        <v>1.2265531952412815E-2</v>
      </c>
      <c r="K1418" s="39">
        <f>LN(ACTIONS!M1420/ACTIONS!M1419)</f>
        <v>1.4310295312942331E-2</v>
      </c>
      <c r="L1418" s="39">
        <f>LN(INDICE!D1420/INDICE!D1419)</f>
        <v>7.1121188395582022E-3</v>
      </c>
    </row>
    <row r="1419" spans="1:12" ht="15" customHeight="1" x14ac:dyDescent="0.35">
      <c r="A1419" s="20">
        <v>43320</v>
      </c>
      <c r="B1419" s="37">
        <f>LN(ACTIONS!D1421/ACTIONS!D1420)</f>
        <v>7.8796001240243128E-4</v>
      </c>
      <c r="C1419" s="37">
        <f>LN(ACTIONS!E1421/ACTIONS!E1420)</f>
        <v>3.6297680505787311E-3</v>
      </c>
      <c r="D1419" s="37">
        <f>LN(ACTIONS!F1421/ACTIONS!F1420)</f>
        <v>5.4881964788418254E-3</v>
      </c>
      <c r="E1419" s="37">
        <f>LN(ACTIONS!G1421/ACTIONS!G1420)</f>
        <v>5.6726246117348991E-3</v>
      </c>
      <c r="F1419" s="37">
        <f>LN(ACTIONS!H1421/ACTIONS!H1420)</f>
        <v>1.3536585717533321E-2</v>
      </c>
      <c r="G1419" s="37">
        <f>LN(ACTIONS!I1421/ACTIONS!I1420)</f>
        <v>5.0609472122390394E-3</v>
      </c>
      <c r="H1419" s="37">
        <f>LN(ACTIONS!J1421/ACTIONS!J1420)</f>
        <v>2.2975617655470171E-2</v>
      </c>
      <c r="I1419" s="37">
        <f>LN(ACTIONS!K1421/ACTIONS!K1420)</f>
        <v>7.6587274939118129E-4</v>
      </c>
      <c r="J1419" s="37">
        <f>LN(ACTIONS!L1421/ACTIONS!L1420)</f>
        <v>1.0290425241780378E-2</v>
      </c>
      <c r="K1419" s="37">
        <f>LN(ACTIONS!M1421/ACTIONS!M1420)</f>
        <v>1.2773282911481028E-2</v>
      </c>
      <c r="L1419" s="37">
        <f>LN(INDICE!D1421/INDICE!D1420)</f>
        <v>7.5082007402636954E-3</v>
      </c>
    </row>
    <row r="1420" spans="1:12" ht="15" customHeight="1" x14ac:dyDescent="0.35">
      <c r="A1420" s="17">
        <v>43321</v>
      </c>
      <c r="B1420" s="39">
        <f>LN(ACTIONS!D1422/ACTIONS!D1421)</f>
        <v>-2.4052216709399056E-3</v>
      </c>
      <c r="C1420" s="39">
        <f>LN(ACTIONS!E1422/ACTIONS!E1421)</f>
        <v>7.9394137721925245E-3</v>
      </c>
      <c r="D1420" s="39">
        <f>LN(ACTIONS!F1422/ACTIONS!F1421)</f>
        <v>-1.2257014627530134E-2</v>
      </c>
      <c r="E1420" s="39">
        <f>LN(ACTIONS!G1422/ACTIONS!G1421)</f>
        <v>-4.8602768822527944E-3</v>
      </c>
      <c r="F1420" s="39">
        <f>LN(ACTIONS!H1422/ACTIONS!H1421)</f>
        <v>-1.6808135176979696E-4</v>
      </c>
      <c r="G1420" s="39">
        <f>LN(ACTIONS!I1422/ACTIONS!I1421)</f>
        <v>-4.5948170438068281E-3</v>
      </c>
      <c r="H1420" s="39">
        <f>LN(ACTIONS!J1422/ACTIONS!J1421)</f>
        <v>2.9881966455716659E-4</v>
      </c>
      <c r="I1420" s="39">
        <f>LN(ACTIONS!K1422/ACTIONS!K1421)</f>
        <v>1.1115455137361398E-2</v>
      </c>
      <c r="J1420" s="39">
        <f>LN(ACTIONS!L1422/ACTIONS!L1421)</f>
        <v>-7.3394824880457996E-3</v>
      </c>
      <c r="K1420" s="39">
        <f>LN(ACTIONS!M1422/ACTIONS!M1421)</f>
        <v>-5.3583517356192286E-3</v>
      </c>
      <c r="L1420" s="39">
        <f>LN(INDICE!D1422/INDICE!D1421)</f>
        <v>-4.4953105712267358E-3</v>
      </c>
    </row>
    <row r="1421" spans="1:12" ht="15" customHeight="1" x14ac:dyDescent="0.35">
      <c r="A1421" s="20">
        <v>43322</v>
      </c>
      <c r="B1421" s="37">
        <f>LN(ACTIONS!D1423/ACTIONS!D1422)</f>
        <v>-1.6799758165109972E-2</v>
      </c>
      <c r="C1421" s="37">
        <f>LN(ACTIONS!E1423/ACTIONS!E1422)</f>
        <v>-5.7678602586847261E-3</v>
      </c>
      <c r="D1421" s="37">
        <f>LN(ACTIONS!F1423/ACTIONS!F1422)</f>
        <v>-3.5752592443758359E-4</v>
      </c>
      <c r="E1421" s="37">
        <f>LN(ACTIONS!G1423/ACTIONS!G1422)</f>
        <v>-2.3830215580676314E-2</v>
      </c>
      <c r="F1421" s="37">
        <f>LN(ACTIONS!H1423/ACTIONS!H1422)</f>
        <v>-9.967140542273302E-3</v>
      </c>
      <c r="G1421" s="37">
        <f>LN(ACTIONS!I1423/ACTIONS!I1422)</f>
        <v>-3.7624356494834567E-2</v>
      </c>
      <c r="H1421" s="37">
        <f>LN(ACTIONS!J1423/ACTIONS!J1422)</f>
        <v>-4.1916229035868311E-3</v>
      </c>
      <c r="I1421" s="37">
        <f>LN(ACTIONS!K1423/ACTIONS!K1422)</f>
        <v>-2.7790227782226229E-2</v>
      </c>
      <c r="J1421" s="37">
        <f>LN(ACTIONS!L1423/ACTIONS!L1422)</f>
        <v>-3.3204236373024112E-3</v>
      </c>
      <c r="K1421" s="37">
        <f>LN(ACTIONS!M1423/ACTIONS!M1422)</f>
        <v>-1.2502274689959193E-2</v>
      </c>
      <c r="L1421" s="37">
        <f>LN(INDICE!D1423/INDICE!D1422)</f>
        <v>-9.703634761371956E-3</v>
      </c>
    </row>
    <row r="1422" spans="1:12" ht="15" customHeight="1" x14ac:dyDescent="0.35">
      <c r="A1422" s="17">
        <v>43325</v>
      </c>
      <c r="B1422" s="39">
        <f>LN(ACTIONS!D1424/ACTIONS!D1423)</f>
        <v>-8.5069152523726196E-3</v>
      </c>
      <c r="C1422" s="39">
        <f>LN(ACTIONS!E1424/ACTIONS!E1423)</f>
        <v>-4.3478329361033982E-3</v>
      </c>
      <c r="D1422" s="39">
        <f>LN(ACTIONS!F1424/ACTIONS!F1423)</f>
        <v>-1.7881090794174642E-4</v>
      </c>
      <c r="E1422" s="39">
        <f>LN(ACTIONS!G1424/ACTIONS!G1423)</f>
        <v>-3.749223304521532E-3</v>
      </c>
      <c r="F1422" s="39">
        <f>LN(ACTIONS!H1424/ACTIONS!H1423)</f>
        <v>7.1054266121903251E-3</v>
      </c>
      <c r="G1422" s="39">
        <f>LN(ACTIONS!I1424/ACTIONS!I1423)</f>
        <v>-6.7115304266388417E-3</v>
      </c>
      <c r="H1422" s="39">
        <f>LN(ACTIONS!J1424/ACTIONS!J1423)</f>
        <v>6.8769892793571624E-3</v>
      </c>
      <c r="I1422" s="39">
        <f>LN(ACTIONS!K1424/ACTIONS!K1423)</f>
        <v>-7.0307296877895739E-3</v>
      </c>
      <c r="J1422" s="39">
        <f>LN(ACTIONS!L1424/ACTIONS!L1423)</f>
        <v>-3.7023366985356656E-3</v>
      </c>
      <c r="K1422" s="39">
        <f>LN(ACTIONS!M1424/ACTIONS!M1423)</f>
        <v>-1.4038922579429687E-2</v>
      </c>
      <c r="L1422" s="39">
        <f>LN(INDICE!D1424/INDICE!D1423)</f>
        <v>-3.208476467366004E-3</v>
      </c>
    </row>
    <row r="1423" spans="1:12" ht="15" customHeight="1" x14ac:dyDescent="0.35">
      <c r="A1423" s="20">
        <v>43326</v>
      </c>
      <c r="B1423" s="37">
        <f>LN(ACTIONS!D1425/ACTIONS!D1424)</f>
        <v>-1.4724442635676294E-2</v>
      </c>
      <c r="C1423" s="37">
        <f>LN(ACTIONS!E1425/ACTIONS!E1424)</f>
        <v>-5.0964799064842038E-3</v>
      </c>
      <c r="D1423" s="37">
        <f>LN(ACTIONS!F1425/ACTIONS!F1424)</f>
        <v>2.6788122100264229E-3</v>
      </c>
      <c r="E1423" s="37">
        <f>LN(ACTIONS!G1425/ACTIONS!G1424)</f>
        <v>-1.3022658309306573E-2</v>
      </c>
      <c r="F1423" s="37">
        <f>LN(ACTIONS!H1425/ACTIONS!H1424)</f>
        <v>1.1793447580375226E-3</v>
      </c>
      <c r="G1423" s="37">
        <f>LN(ACTIONS!I1425/ACTIONS!I1424)</f>
        <v>-3.3871092718579096E-3</v>
      </c>
      <c r="H1423" s="37">
        <f>LN(ACTIONS!J1425/ACTIONS!J1424)</f>
        <v>0</v>
      </c>
      <c r="I1423" s="37">
        <f>LN(ACTIONS!K1425/ACTIONS!K1424)</f>
        <v>-7.8703381225130979E-3</v>
      </c>
      <c r="J1423" s="37">
        <f>LN(ACTIONS!L1425/ACTIONS!L1424)</f>
        <v>3.7085110753222743E-4</v>
      </c>
      <c r="K1423" s="37">
        <f>LN(ACTIONS!M1425/ACTIONS!M1424)</f>
        <v>2.0668281556628885E-3</v>
      </c>
      <c r="L1423" s="37">
        <f>LN(INDICE!D1425/INDICE!D1424)</f>
        <v>-4.0395778308556316E-3</v>
      </c>
    </row>
    <row r="1424" spans="1:12" ht="15" customHeight="1" x14ac:dyDescent="0.35">
      <c r="A1424" s="17">
        <v>43327</v>
      </c>
      <c r="B1424" s="39">
        <f>LN(ACTIONS!D1426/ACTIONS!D1425)</f>
        <v>-1.0823868375765161E-2</v>
      </c>
      <c r="C1424" s="39">
        <f>LN(ACTIONS!E1426/ACTIONS!E1425)</f>
        <v>-6.5910161707045528E-3</v>
      </c>
      <c r="D1424" s="39">
        <f>LN(ACTIONS!F1426/ACTIONS!F1425)</f>
        <v>-1.4008849785739522E-2</v>
      </c>
      <c r="E1424" s="39">
        <f>LN(ACTIONS!G1426/ACTIONS!G1425)</f>
        <v>-2.1368334405698911E-2</v>
      </c>
      <c r="F1424" s="39">
        <f>LN(ACTIONS!H1426/ACTIONS!H1425)</f>
        <v>-5.5719857119922575E-3</v>
      </c>
      <c r="G1424" s="39">
        <f>LN(ACTIONS!I1426/ACTIONS!I1425)</f>
        <v>-2.7961412885939958E-2</v>
      </c>
      <c r="H1424" s="39">
        <f>LN(ACTIONS!J1426/ACTIONS!J1425)</f>
        <v>-1.1086255867122316E-2</v>
      </c>
      <c r="I1424" s="39">
        <f>LN(ACTIONS!K1426/ACTIONS!K1425)</f>
        <v>-5.8237303060841995E-2</v>
      </c>
      <c r="J1424" s="39">
        <f>LN(ACTIONS!L1426/ACTIONS!L1425)</f>
        <v>-2.098241084259762E-2</v>
      </c>
      <c r="K1424" s="39">
        <f>LN(ACTIONS!M1426/ACTIONS!M1425)</f>
        <v>-7.5993457253887026E-3</v>
      </c>
      <c r="L1424" s="39">
        <f>LN(INDICE!D1426/INDICE!D1425)</f>
        <v>-1.5059674362175236E-2</v>
      </c>
    </row>
    <row r="1425" spans="1:12" ht="15" customHeight="1" x14ac:dyDescent="0.35">
      <c r="A1425" s="20">
        <v>43328</v>
      </c>
      <c r="B1425" s="37">
        <f>LN(ACTIONS!D1427/ACTIONS!D1426)</f>
        <v>4.1864478461943796E-3</v>
      </c>
      <c r="C1425" s="37">
        <f>LN(ACTIONS!E1427/ACTIONS!E1426)</f>
        <v>1.0961015841822795E-2</v>
      </c>
      <c r="D1425" s="37">
        <f>LN(ACTIONS!F1427/ACTIONS!F1426)</f>
        <v>8.4647061024268905E-3</v>
      </c>
      <c r="E1425" s="37">
        <f>LN(ACTIONS!G1427/ACTIONS!G1426)</f>
        <v>-3.4617083465808031E-3</v>
      </c>
      <c r="F1425" s="37">
        <f>LN(ACTIONS!H1427/ACTIONS!H1426)</f>
        <v>1.0275505218213977E-2</v>
      </c>
      <c r="G1425" s="37">
        <f>LN(ACTIONS!I1427/ACTIONS!I1426)</f>
        <v>9.9151995793045431E-3</v>
      </c>
      <c r="H1425" s="37">
        <f>LN(ACTIONS!J1427/ACTIONS!J1426)</f>
        <v>1.5249211626432835E-2</v>
      </c>
      <c r="I1425" s="37">
        <f>LN(ACTIONS!K1427/ACTIONS!K1426)</f>
        <v>2.1049919521168338E-2</v>
      </c>
      <c r="J1425" s="37">
        <f>LN(ACTIONS!L1427/ACTIONS!L1426)</f>
        <v>1.726769631835889E-2</v>
      </c>
      <c r="K1425" s="37">
        <f>LN(ACTIONS!M1427/ACTIONS!M1426)</f>
        <v>-4.9397144461208665E-2</v>
      </c>
      <c r="L1425" s="37">
        <f>LN(INDICE!D1427/INDICE!D1426)</f>
        <v>7.7732593274209977E-3</v>
      </c>
    </row>
    <row r="1426" spans="1:12" ht="15" customHeight="1" x14ac:dyDescent="0.35">
      <c r="A1426" s="17">
        <v>43329</v>
      </c>
      <c r="B1426" s="39">
        <f>LN(ACTIONS!D1428/ACTIONS!D1427)</f>
        <v>1.2401307860284657E-3</v>
      </c>
      <c r="C1426" s="39">
        <f>LN(ACTIONS!E1428/ACTIONS!E1427)</f>
        <v>-1.454545710994324E-3</v>
      </c>
      <c r="D1426" s="39">
        <f>LN(ACTIONS!F1428/ACTIONS!F1427)</f>
        <v>1.9707970187889429E-3</v>
      </c>
      <c r="E1426" s="39">
        <f>LN(ACTIONS!G1428/ACTIONS!G1427)</f>
        <v>1.3347883858260086E-2</v>
      </c>
      <c r="F1426" s="39">
        <f>LN(ACTIONS!H1428/ACTIONS!H1427)</f>
        <v>1.3398092776295948E-3</v>
      </c>
      <c r="G1426" s="39">
        <f>LN(ACTIONS!I1428/ACTIONS!I1427)</f>
        <v>8.3382407300460187E-3</v>
      </c>
      <c r="H1426" s="39">
        <f>LN(ACTIONS!J1428/ACTIONS!J1427)</f>
        <v>2.9629651306570487E-3</v>
      </c>
      <c r="I1426" s="39">
        <f>LN(ACTIONS!K1428/ACTIONS!K1427)</f>
        <v>4.9192425358633197E-4</v>
      </c>
      <c r="J1426" s="39">
        <f>LN(ACTIONS!L1428/ACTIONS!L1427)</f>
        <v>-7.446016725261601E-4</v>
      </c>
      <c r="K1426" s="39">
        <f>LN(ACTIONS!M1428/ACTIONS!M1427)</f>
        <v>-4.3811680155629766E-3</v>
      </c>
      <c r="L1426" s="39">
        <f>LN(INDICE!D1428/INDICE!D1427)</f>
        <v>2.9242532611691865E-4</v>
      </c>
    </row>
    <row r="1427" spans="1:12" ht="15" customHeight="1" x14ac:dyDescent="0.35">
      <c r="A1427" s="20">
        <v>43332</v>
      </c>
      <c r="B1427" s="37">
        <f>LN(ACTIONS!D1429/ACTIONS!D1428)</f>
        <v>1.2358254711429879E-2</v>
      </c>
      <c r="C1427" s="37">
        <f>LN(ACTIONS!E1429/ACTIONS!E1428)</f>
        <v>6.528858882463631E-3</v>
      </c>
      <c r="D1427" s="37">
        <f>LN(ACTIONS!F1429/ACTIONS!F1428)</f>
        <v>1.7882694322107671E-3</v>
      </c>
      <c r="E1427" s="37">
        <f>LN(ACTIONS!G1429/ACTIONS!G1428)</f>
        <v>1.3594092097163191E-2</v>
      </c>
      <c r="F1427" s="37">
        <f>LN(ACTIONS!H1429/ACTIONS!H1428)</f>
        <v>-3.3478406740541699E-4</v>
      </c>
      <c r="G1427" s="37">
        <f>LN(ACTIONS!I1429/ACTIONS!I1428)</f>
        <v>5.8476312995598559E-3</v>
      </c>
      <c r="H1427" s="37">
        <f>LN(ACTIONS!J1429/ACTIONS!J1428)</f>
        <v>2.3640672948804699E-3</v>
      </c>
      <c r="I1427" s="37">
        <f>LN(ACTIONS!K1429/ACTIONS!K1428)</f>
        <v>3.4367106896673136E-3</v>
      </c>
      <c r="J1427" s="37">
        <f>LN(ACTIONS!L1429/ACTIONS!L1428)</f>
        <v>3.7174764001325733E-3</v>
      </c>
      <c r="K1427" s="37">
        <f>LN(ACTIONS!M1429/ACTIONS!M1428)</f>
        <v>-1.1407667407923906E-2</v>
      </c>
      <c r="L1427" s="37">
        <f>LN(INDICE!D1429/INDICE!D1428)</f>
        <v>4.3129206747237756E-3</v>
      </c>
    </row>
    <row r="1428" spans="1:12" ht="15" customHeight="1" x14ac:dyDescent="0.35">
      <c r="A1428" s="17">
        <v>43333</v>
      </c>
      <c r="B1428" s="39">
        <f>LN(ACTIONS!D1430/ACTIONS!D1429)</f>
        <v>1.18445387494723E-2</v>
      </c>
      <c r="C1428" s="39">
        <f>LN(ACTIONS!E1430/ACTIONS!E1429)</f>
        <v>9.3559516575595532E-3</v>
      </c>
      <c r="D1428" s="39">
        <f>LN(ACTIONS!F1430/ACTIONS!F1429)</f>
        <v>-1.1319858544488319E-2</v>
      </c>
      <c r="E1428" s="39">
        <f>LN(ACTIONS!G1430/ACTIONS!G1429)</f>
        <v>-4.6521547215018274E-3</v>
      </c>
      <c r="F1428" s="39">
        <f>LN(ACTIONS!H1430/ACTIONS!H1429)</f>
        <v>-2.1320604556635477E-2</v>
      </c>
      <c r="G1428" s="39">
        <f>LN(ACTIONS!I1430/ACTIONS!I1429)</f>
        <v>-5.8476312995599409E-3</v>
      </c>
      <c r="H1428" s="39">
        <f>LN(ACTIONS!J1430/ACTIONS!J1429)</f>
        <v>-9.7880063661629317E-3</v>
      </c>
      <c r="I1428" s="39">
        <f>LN(ACTIONS!K1430/ACTIONS!K1429)</f>
        <v>2.4475821960221822E-3</v>
      </c>
      <c r="J1428" s="39">
        <f>LN(ACTIONS!L1430/ACTIONS!L1429)</f>
        <v>7.7620053354893297E-3</v>
      </c>
      <c r="K1428" s="39">
        <f>LN(ACTIONS!M1430/ACTIONS!M1429)</f>
        <v>2.4494004650817705E-2</v>
      </c>
      <c r="L1428" s="39">
        <f>LN(INDICE!D1430/INDICE!D1429)</f>
        <v>-3.3727111807553586E-3</v>
      </c>
    </row>
    <row r="1429" spans="1:12" ht="15" customHeight="1" x14ac:dyDescent="0.35">
      <c r="A1429" s="20">
        <v>43334</v>
      </c>
      <c r="B1429" s="37">
        <f>LN(ACTIONS!D1431/ACTIONS!D1430)</f>
        <v>0</v>
      </c>
      <c r="C1429" s="37">
        <f>LN(ACTIONS!E1431/ACTIONS!E1430)</f>
        <v>3.5752630146892689E-3</v>
      </c>
      <c r="D1429" s="37">
        <f>LN(ACTIONS!F1431/ACTIONS!F1430)</f>
        <v>-5.4357807336915956E-3</v>
      </c>
      <c r="E1429" s="37">
        <f>LN(ACTIONS!G1431/ACTIONS!G1430)</f>
        <v>-8.086871055927862E-3</v>
      </c>
      <c r="F1429" s="37">
        <f>LN(ACTIONS!H1431/ACTIONS!H1430)</f>
        <v>0</v>
      </c>
      <c r="G1429" s="37">
        <f>LN(ACTIONS!I1431/ACTIONS!I1430)</f>
        <v>-7.3725801285747568E-3</v>
      </c>
      <c r="H1429" s="37">
        <f>LN(ACTIONS!J1431/ACTIONS!J1430)</f>
        <v>-4.780409462127687E-3</v>
      </c>
      <c r="I1429" s="37">
        <f>LN(ACTIONS!K1431/ACTIONS!K1430)</f>
        <v>3.9037134804733704E-3</v>
      </c>
      <c r="J1429" s="37">
        <f>LN(ACTIONS!L1431/ACTIONS!L1430)</f>
        <v>4.0418941670015435E-3</v>
      </c>
      <c r="K1429" s="37">
        <f>LN(ACTIONS!M1431/ACTIONS!M1430)</f>
        <v>2.1645030095730502E-3</v>
      </c>
      <c r="L1429" s="37">
        <f>LN(INDICE!D1431/INDICE!D1430)</f>
        <v>1.1281419749008827E-3</v>
      </c>
    </row>
    <row r="1430" spans="1:12" ht="15" customHeight="1" x14ac:dyDescent="0.35">
      <c r="A1430" s="17">
        <v>43335</v>
      </c>
      <c r="B1430" s="39">
        <f>LN(ACTIONS!D1432/ACTIONS!D1431)</f>
        <v>-9.7656630389932088E-3</v>
      </c>
      <c r="C1430" s="39">
        <f>LN(ACTIONS!E1432/ACTIONS!E1431)</f>
        <v>1.347060425829944E-2</v>
      </c>
      <c r="D1430" s="39">
        <f>LN(ACTIONS!F1432/ACTIONS!F1431)</f>
        <v>1.6338389765040682E-3</v>
      </c>
      <c r="E1430" s="39">
        <f>LN(ACTIONS!G1432/ACTIONS!G1431)</f>
        <v>1.0627092574286193E-2</v>
      </c>
      <c r="F1430" s="39">
        <f>LN(ACTIONS!H1432/ACTIONS!H1431)</f>
        <v>-2.7394223425023109E-2</v>
      </c>
      <c r="G1430" s="39">
        <f>LN(ACTIONS!I1432/ACTIONS!I1431)</f>
        <v>-8.9017436383391959E-3</v>
      </c>
      <c r="H1430" s="39">
        <f>LN(ACTIONS!J1432/ACTIONS!J1431)</f>
        <v>3.8858216583190944E-3</v>
      </c>
      <c r="I1430" s="39">
        <f>LN(ACTIONS!K1432/ACTIONS!K1431)</f>
        <v>8.0841183999590584E-3</v>
      </c>
      <c r="J1430" s="39">
        <f>LN(ACTIONS!L1432/ACTIONS!L1431)</f>
        <v>1.8318378450921915E-3</v>
      </c>
      <c r="K1430" s="39">
        <f>LN(ACTIONS!M1432/ACTIONS!M1431)</f>
        <v>8.9686699827603161E-3</v>
      </c>
      <c r="L1430" s="39">
        <f>LN(INDICE!D1432/INDICE!D1431)</f>
        <v>-1.4559908923667433E-3</v>
      </c>
    </row>
    <row r="1431" spans="1:12" ht="15" customHeight="1" x14ac:dyDescent="0.35">
      <c r="A1431" s="20">
        <v>43336</v>
      </c>
      <c r="B1431" s="37">
        <f>LN(ACTIONS!D1433/ACTIONS!D1432)</f>
        <v>1.6274720818976306E-3</v>
      </c>
      <c r="C1431" s="37">
        <f>LN(ACTIONS!E1433/ACTIONS!E1432)</f>
        <v>5.6179923042232738E-3</v>
      </c>
      <c r="D1431" s="37">
        <f>LN(ACTIONS!F1433/ACTIONS!F1432)</f>
        <v>-2.3608473691213222E-3</v>
      </c>
      <c r="E1431" s="37">
        <f>LN(ACTIONS!G1433/ACTIONS!G1432)</f>
        <v>-2.1164029063776126E-3</v>
      </c>
      <c r="F1431" s="37">
        <f>LN(ACTIONS!H1433/ACTIONS!H1432)</f>
        <v>-1.5767888027406786E-2</v>
      </c>
      <c r="G1431" s="37">
        <f>LN(ACTIONS!I1433/ACTIONS!I1432)</f>
        <v>2.9760611284243539E-3</v>
      </c>
      <c r="H1431" s="37">
        <f>LN(ACTIONS!J1433/ACTIONS!J1432)</f>
        <v>5.9648078118048568E-4</v>
      </c>
      <c r="I1431" s="37">
        <f>LN(ACTIONS!K1433/ACTIONS!K1432)</f>
        <v>3.2478102122212284E-2</v>
      </c>
      <c r="J1431" s="37">
        <f>LN(ACTIONS!L1433/ACTIONS!L1432)</f>
        <v>-8.4543786055856478E-3</v>
      </c>
      <c r="K1431" s="37">
        <f>LN(ACTIONS!M1433/ACTIONS!M1432)</f>
        <v>0</v>
      </c>
      <c r="L1431" s="37">
        <f>LN(INDICE!D1433/INDICE!D1432)</f>
        <v>1.8849848158121834E-3</v>
      </c>
    </row>
    <row r="1432" spans="1:12" ht="15" customHeight="1" x14ac:dyDescent="0.35">
      <c r="A1432" s="17">
        <v>43339</v>
      </c>
      <c r="B1432" s="39">
        <f>LN(ACTIONS!D1434/ACTIONS!D1433)</f>
        <v>0</v>
      </c>
      <c r="C1432" s="39">
        <f>LN(ACTIONS!E1434/ACTIONS!E1433)</f>
        <v>0</v>
      </c>
      <c r="D1432" s="39">
        <f>LN(ACTIONS!F1434/ACTIONS!F1433)</f>
        <v>0</v>
      </c>
      <c r="E1432" s="39">
        <f>LN(ACTIONS!G1434/ACTIONS!G1433)</f>
        <v>0</v>
      </c>
      <c r="F1432" s="39">
        <f>LN(ACTIONS!H1434/ACTIONS!H1433)</f>
        <v>0</v>
      </c>
      <c r="G1432" s="39">
        <f>LN(ACTIONS!I1434/ACTIONS!I1433)</f>
        <v>0</v>
      </c>
      <c r="H1432" s="39">
        <f>LN(ACTIONS!J1434/ACTIONS!J1433)</f>
        <v>0</v>
      </c>
      <c r="I1432" s="39">
        <f>LN(ACTIONS!K1434/ACTIONS!K1433)</f>
        <v>0</v>
      </c>
      <c r="J1432" s="39">
        <f>LN(ACTIONS!L1434/ACTIONS!L1433)</f>
        <v>0</v>
      </c>
      <c r="K1432" s="39">
        <f>LN(ACTIONS!M1434/ACTIONS!M1433)</f>
        <v>0</v>
      </c>
      <c r="L1432" s="39">
        <f>LN(INDICE!D1434/INDICE!D1433)</f>
        <v>0</v>
      </c>
    </row>
    <row r="1433" spans="1:12" ht="15" customHeight="1" x14ac:dyDescent="0.35">
      <c r="A1433" s="20">
        <v>43340</v>
      </c>
      <c r="B1433" s="37">
        <f>LN(ACTIONS!D1435/ACTIONS!D1434)</f>
        <v>6.523920458438269E-3</v>
      </c>
      <c r="C1433" s="37">
        <f>LN(ACTIONS!E1435/ACTIONS!E1434)</f>
        <v>-1.1976191046715649E-2</v>
      </c>
      <c r="D1433" s="37">
        <f>LN(ACTIONS!F1435/ACTIONS!F1434)</f>
        <v>-2.9133305383572295E-3</v>
      </c>
      <c r="E1433" s="37">
        <f>LN(ACTIONS!G1435/ACTIONS!G1434)</f>
        <v>-3.1858053664899792E-2</v>
      </c>
      <c r="F1433" s="37">
        <f>LN(ACTIONS!H1435/ACTIONS!H1434)</f>
        <v>-3.7570488777122881E-3</v>
      </c>
      <c r="G1433" s="37">
        <f>LN(ACTIONS!I1435/ACTIONS!I1434)</f>
        <v>9.9985304609630601E-4</v>
      </c>
      <c r="H1433" s="37">
        <f>LN(ACTIONS!J1435/ACTIONS!J1434)</f>
        <v>1.9194447256147159E-2</v>
      </c>
      <c r="I1433" s="37">
        <f>LN(ACTIONS!K1435/ACTIONS!K1434)</f>
        <v>2.0520661441288727E-2</v>
      </c>
      <c r="J1433" s="37">
        <f>LN(ACTIONS!L1435/ACTIONS!L1434)</f>
        <v>6.255770171382939E-3</v>
      </c>
      <c r="K1433" s="37">
        <f>LN(ACTIONS!M1435/ACTIONS!M1434)</f>
        <v>-3.5720664784186256E-4</v>
      </c>
      <c r="L1433" s="37">
        <f>LN(INDICE!D1435/INDICE!D1434)</f>
        <v>5.2294634833140851E-3</v>
      </c>
    </row>
    <row r="1434" spans="1:12" ht="15" customHeight="1" x14ac:dyDescent="0.35">
      <c r="A1434" s="17">
        <v>43341</v>
      </c>
      <c r="B1434" s="39">
        <f>LN(ACTIONS!D1436/ACTIONS!D1435)</f>
        <v>-4.0876678322958639E-3</v>
      </c>
      <c r="C1434" s="39">
        <f>LN(ACTIONS!E1436/ACTIONS!E1435)</f>
        <v>-4.2613700849678518E-3</v>
      </c>
      <c r="D1434" s="39">
        <f>LN(ACTIONS!F1436/ACTIONS!F1435)</f>
        <v>-4.0197386485547049E-3</v>
      </c>
      <c r="E1434" s="39">
        <f>LN(ACTIONS!G1436/ACTIONS!G1435)</f>
        <v>1.4763620305599624E-2</v>
      </c>
      <c r="F1434" s="39">
        <f>LN(ACTIONS!H1436/ACTIONS!H1435)</f>
        <v>-7.7373305480229046E-3</v>
      </c>
      <c r="G1434" s="39">
        <f>LN(ACTIONS!I1436/ACTIONS!I1435)</f>
        <v>4.9258294638185821E-3</v>
      </c>
      <c r="H1434" s="39">
        <f>LN(ACTIONS!J1436/ACTIONS!J1435)</f>
        <v>-1.7407136682051266E-2</v>
      </c>
      <c r="I1434" s="39">
        <f>LN(ACTIONS!K1436/ACTIONS!K1435)</f>
        <v>-7.819127610494454E-3</v>
      </c>
      <c r="J1434" s="39">
        <f>LN(ACTIONS!L1436/ACTIONS!L1435)</f>
        <v>-6.994322642176907E-3</v>
      </c>
      <c r="K1434" s="39">
        <f>LN(ACTIONS!M1436/ACTIONS!M1435)</f>
        <v>-2.862255979131219E-3</v>
      </c>
      <c r="L1434" s="39">
        <f>LN(INDICE!D1436/INDICE!D1435)</f>
        <v>-7.1157704881688296E-3</v>
      </c>
    </row>
    <row r="1435" spans="1:12" ht="15" customHeight="1" x14ac:dyDescent="0.35">
      <c r="A1435" s="20">
        <v>43342</v>
      </c>
      <c r="B1435" s="37">
        <f>LN(ACTIONS!D1437/ACTIONS!D1436)</f>
        <v>-6.1426004185191098E-3</v>
      </c>
      <c r="C1435" s="37">
        <f>LN(ACTIONS!E1437/ACTIONS!E1436)</f>
        <v>5.6778009166811938E-3</v>
      </c>
      <c r="D1435" s="37">
        <f>LN(ACTIONS!F1437/ACTIONS!F1436)</f>
        <v>-4.2198026106895709E-3</v>
      </c>
      <c r="E1435" s="37">
        <f>LN(ACTIONS!G1437/ACTIONS!G1436)</f>
        <v>-3.8868543859749065E-3</v>
      </c>
      <c r="F1435" s="37">
        <f>LN(ACTIONS!H1437/ACTIONS!H1436)</f>
        <v>-5.9788202377466584E-3</v>
      </c>
      <c r="G1435" s="37">
        <f>LN(ACTIONS!I1437/ACTIONS!I1436)</f>
        <v>4.9709783616436458E-4</v>
      </c>
      <c r="H1435" s="37">
        <f>LN(ACTIONS!J1437/ACTIONS!J1436)</f>
        <v>-1.3785054970741759E-2</v>
      </c>
      <c r="I1435" s="37">
        <f>LN(ACTIONS!K1437/ACTIONS!K1436)</f>
        <v>-6.0208595623106077E-3</v>
      </c>
      <c r="J1435" s="37">
        <f>LN(ACTIONS!L1437/ACTIONS!L1436)</f>
        <v>6.6274174830432383E-3</v>
      </c>
      <c r="K1435" s="37">
        <f>LN(ACTIONS!M1437/ACTIONS!M1436)</f>
        <v>-1.6618879592691257E-2</v>
      </c>
      <c r="L1435" s="37">
        <f>LN(INDICE!D1437/INDICE!D1436)</f>
        <v>-6.2576302195404068E-3</v>
      </c>
    </row>
    <row r="1436" spans="1:12" ht="15" customHeight="1" x14ac:dyDescent="0.35">
      <c r="A1436" s="17">
        <v>43343</v>
      </c>
      <c r="B1436" s="39">
        <f>LN(ACTIONS!D1438/ACTIONS!D1437)</f>
        <v>-1.0707135703450233E-2</v>
      </c>
      <c r="C1436" s="39">
        <f>LN(ACTIONS!E1438/ACTIONS!E1437)</f>
        <v>4.9417679107790474E-3</v>
      </c>
      <c r="D1436" s="39">
        <f>LN(ACTIONS!F1438/ACTIONS!F1437)</f>
        <v>-9.2353814894640431E-3</v>
      </c>
      <c r="E1436" s="39">
        <f>LN(ACTIONS!G1438/ACTIONS!G1437)</f>
        <v>-9.5652903218140257E-3</v>
      </c>
      <c r="F1436" s="39">
        <f>LN(ACTIONS!H1438/ACTIONS!H1437)</f>
        <v>-2.7295076540376174E-3</v>
      </c>
      <c r="G1436" s="39">
        <f>LN(ACTIONS!I1438/ACTIONS!I1437)</f>
        <v>-1.1377958016940054E-2</v>
      </c>
      <c r="H1436" s="39">
        <f>LN(ACTIONS!J1438/ACTIONS!J1437)</f>
        <v>-1.9500922662724993E-2</v>
      </c>
      <c r="I1436" s="39">
        <f>LN(ACTIONS!K1438/ACTIONS!K1437)</f>
        <v>-2.9383840775199545E-2</v>
      </c>
      <c r="J1436" s="39">
        <f>LN(ACTIONS!L1438/ACTIONS!L1437)</f>
        <v>-5.5197932235978098E-3</v>
      </c>
      <c r="K1436" s="39">
        <f>LN(ACTIONS!M1438/ACTIONS!M1437)</f>
        <v>-3.6496390875493927E-3</v>
      </c>
      <c r="L1436" s="39">
        <f>LN(INDICE!D1438/INDICE!D1437)</f>
        <v>-1.118656073441018E-2</v>
      </c>
    </row>
    <row r="1437" spans="1:12" ht="15" customHeight="1" x14ac:dyDescent="0.35">
      <c r="A1437" s="20">
        <v>43347</v>
      </c>
      <c r="B1437" s="37">
        <f>LN(ACTIONS!D1439/ACTIONS!D1438)</f>
        <v>2.1341215944892109E-2</v>
      </c>
      <c r="C1437" s="37">
        <f>LN(ACTIONS!E1439/ACTIONS!E1438)</f>
        <v>-4.9417679107789676E-3</v>
      </c>
      <c r="D1437" s="37">
        <f>LN(ACTIONS!F1439/ACTIONS!F1438)</f>
        <v>9.2353814894640205E-3</v>
      </c>
      <c r="E1437" s="37">
        <f>LN(ACTIONS!G1439/ACTIONS!G1438)</f>
        <v>-2.0300785432358377E-2</v>
      </c>
      <c r="F1437" s="37">
        <f>LN(ACTIONS!H1439/ACTIONS!H1438)</f>
        <v>-6.948281748431406E-3</v>
      </c>
      <c r="G1437" s="37">
        <f>LN(ACTIONS!I1439/ACTIONS!I1438)</f>
        <v>-4.9798537818671641E-3</v>
      </c>
      <c r="H1437" s="37">
        <f>LN(ACTIONS!J1439/ACTIONS!J1438)</f>
        <v>-6.1557404221455718E-4</v>
      </c>
      <c r="I1437" s="37">
        <f>LN(ACTIONS!K1439/ACTIONS!K1438)</f>
        <v>-8.1659248097956973E-3</v>
      </c>
      <c r="J1437" s="37">
        <f>LN(ACTIONS!L1439/ACTIONS!L1438)</f>
        <v>-1.1878387622628718E-2</v>
      </c>
      <c r="K1437" s="37">
        <f>LN(ACTIONS!M1439/ACTIONS!M1438)</f>
        <v>-9.5518727709865778E-3</v>
      </c>
      <c r="L1437" s="37">
        <f>LN(INDICE!D1439/INDICE!D1438)</f>
        <v>3.416997498078334E-3</v>
      </c>
    </row>
    <row r="1438" spans="1:12" ht="15" customHeight="1" x14ac:dyDescent="0.35">
      <c r="A1438" s="17">
        <v>43348</v>
      </c>
      <c r="B1438" s="39">
        <f>LN(ACTIONS!D1440/ACTIONS!D1439)</f>
        <v>1.566256056295592E-2</v>
      </c>
      <c r="C1438" s="39">
        <f>LN(ACTIONS!E1440/ACTIONS!E1439)</f>
        <v>0</v>
      </c>
      <c r="D1438" s="39">
        <f>LN(ACTIONS!F1440/ACTIONS!F1439)</f>
        <v>-1.2581109517501351E-2</v>
      </c>
      <c r="E1438" s="39">
        <f>LN(ACTIONS!G1440/ACTIONS!G1439)</f>
        <v>1.811403625569246E-2</v>
      </c>
      <c r="F1438" s="39">
        <f>LN(ACTIONS!H1440/ACTIONS!H1439)</f>
        <v>-1.2184016332726038E-2</v>
      </c>
      <c r="G1438" s="39">
        <f>LN(ACTIONS!I1440/ACTIONS!I1439)</f>
        <v>-3.3971232802576412E-2</v>
      </c>
      <c r="H1438" s="39">
        <f>LN(ACTIONS!J1440/ACTIONS!J1439)</f>
        <v>-1.4888612493750637E-2</v>
      </c>
      <c r="I1438" s="39">
        <f>LN(ACTIONS!K1440/ACTIONS!K1439)</f>
        <v>3.5307370974997756E-3</v>
      </c>
      <c r="J1438" s="39">
        <f>LN(ACTIONS!L1440/ACTIONS!L1439)</f>
        <v>1.7765086005360066E-2</v>
      </c>
      <c r="K1438" s="39">
        <f>LN(ACTIONS!M1440/ACTIONS!M1439)</f>
        <v>3.6907178865161082E-4</v>
      </c>
      <c r="L1438" s="39">
        <f>LN(INDICE!D1440/INDICE!D1439)</f>
        <v>-1.0050525471105931E-2</v>
      </c>
    </row>
    <row r="1439" spans="1:12" ht="15" customHeight="1" x14ac:dyDescent="0.35">
      <c r="A1439" s="20">
        <v>43349</v>
      </c>
      <c r="B1439" s="37">
        <f>LN(ACTIONS!D1441/ACTIONS!D1440)</f>
        <v>-9.2236474157742013E-3</v>
      </c>
      <c r="C1439" s="37">
        <f>LN(ACTIONS!E1441/ACTIONS!E1440)</f>
        <v>-2.0014964063088524E-2</v>
      </c>
      <c r="D1439" s="37">
        <f>LN(ACTIONS!F1441/ACTIONS!F1440)</f>
        <v>0</v>
      </c>
      <c r="E1439" s="37">
        <f>LN(ACTIONS!G1441/ACTIONS!G1440)</f>
        <v>6.9808311413401408E-3</v>
      </c>
      <c r="F1439" s="37">
        <f>LN(ACTIONS!H1441/ACTIONS!H1440)</f>
        <v>1.8571826592520555E-4</v>
      </c>
      <c r="G1439" s="37">
        <f>LN(ACTIONS!I1441/ACTIONS!I1440)</f>
        <v>7.8393346105531114E-3</v>
      </c>
      <c r="H1439" s="37">
        <f>LN(ACTIONS!J1441/ACTIONS!J1440)</f>
        <v>2.4968801985871458E-3</v>
      </c>
      <c r="I1439" s="37">
        <f>LN(ACTIONS!K1441/ACTIONS!K1440)</f>
        <v>-2.596705459341473E-2</v>
      </c>
      <c r="J1439" s="37">
        <f>LN(ACTIONS!L1441/ACTIONS!L1440)</f>
        <v>1.4566899968225662E-2</v>
      </c>
      <c r="K1439" s="37">
        <f>LN(ACTIONS!M1441/ACTIONS!M1440)</f>
        <v>-9.2679069307815085E-3</v>
      </c>
      <c r="L1439" s="37">
        <f>LN(INDICE!D1441/INDICE!D1440)</f>
        <v>-8.7497429439819738E-3</v>
      </c>
    </row>
    <row r="1440" spans="1:12" ht="15" customHeight="1" x14ac:dyDescent="0.35">
      <c r="A1440" s="17">
        <v>43350</v>
      </c>
      <c r="B1440" s="39">
        <f>LN(ACTIONS!D1442/ACTIONS!D1441)</f>
        <v>-1.255390172836149E-2</v>
      </c>
      <c r="C1440" s="39">
        <f>LN(ACTIONS!E1442/ACTIONS!E1441)</f>
        <v>-1.3081581897489276E-2</v>
      </c>
      <c r="D1440" s="39">
        <f>LN(ACTIONS!F1442/ACTIONS!F1441)</f>
        <v>-1.4905909225341387E-3</v>
      </c>
      <c r="E1440" s="39">
        <f>LN(ACTIONS!G1442/ACTIONS!G1441)</f>
        <v>-1.3129291441792736E-2</v>
      </c>
      <c r="F1440" s="39">
        <f>LN(ACTIONS!H1442/ACTIONS!H1441)</f>
        <v>2.7816429618767705E-3</v>
      </c>
      <c r="G1440" s="39">
        <f>LN(ACTIONS!I1442/ACTIONS!I1441)</f>
        <v>-4.340788768039716E-3</v>
      </c>
      <c r="H1440" s="39">
        <f>LN(ACTIONS!J1442/ACTIONS!J1441)</f>
        <v>-9.3559963163468299E-4</v>
      </c>
      <c r="I1440" s="39">
        <f>LN(ACTIONS!K1442/ACTIONS!K1441)</f>
        <v>-2.7166073546585078E-2</v>
      </c>
      <c r="J1440" s="39">
        <f>LN(ACTIONS!L1442/ACTIONS!L1441)</f>
        <v>3.6146756222223245E-4</v>
      </c>
      <c r="K1440" s="39">
        <f>LN(ACTIONS!M1442/ACTIONS!M1441)</f>
        <v>-1.9556847446655638E-2</v>
      </c>
      <c r="L1440" s="39">
        <f>LN(INDICE!D1442/INDICE!D1441)</f>
        <v>-5.6533631516861287E-3</v>
      </c>
    </row>
    <row r="1441" spans="1:12" ht="15" customHeight="1" x14ac:dyDescent="0.35">
      <c r="A1441" s="20">
        <v>43353</v>
      </c>
      <c r="B1441" s="37">
        <f>LN(ACTIONS!D1443/ACTIONS!D1442)</f>
        <v>1.7395944842769743E-2</v>
      </c>
      <c r="C1441" s="37">
        <f>LN(ACTIONS!E1443/ACTIONS!E1442)</f>
        <v>2.1921820982210511E-3</v>
      </c>
      <c r="D1441" s="37">
        <f>LN(ACTIONS!F1443/ACTIONS!F1442)</f>
        <v>3.1648541729049641E-3</v>
      </c>
      <c r="E1441" s="37">
        <f>LN(ACTIONS!G1443/ACTIONS!G1442)</f>
        <v>-5.7433336579126217E-3</v>
      </c>
      <c r="F1441" s="37">
        <f>LN(ACTIONS!H1443/ACTIONS!H1442)</f>
        <v>-5.5570993372293257E-4</v>
      </c>
      <c r="G1441" s="37">
        <f>LN(ACTIONS!I1443/ACTIONS!I1442)</f>
        <v>3.3031593527568012E-3</v>
      </c>
      <c r="H1441" s="37">
        <f>LN(ACTIONS!J1443/ACTIONS!J1442)</f>
        <v>1.5588467692910996E-3</v>
      </c>
      <c r="I1441" s="37">
        <f>LN(ACTIONS!K1443/ACTIONS!K1442)</f>
        <v>-1.7726729737960148E-2</v>
      </c>
      <c r="J1441" s="37">
        <f>LN(ACTIONS!L1443/ACTIONS!L1442)</f>
        <v>6.8431745528251837E-3</v>
      </c>
      <c r="K1441" s="37">
        <f>LN(ACTIONS!M1443/ACTIONS!M1442)</f>
        <v>-1.5203347664282702E-3</v>
      </c>
      <c r="L1441" s="37">
        <f>LN(INDICE!D1443/INDICE!D1442)</f>
        <v>2.198255143838367E-4</v>
      </c>
    </row>
    <row r="1442" spans="1:12" ht="15" customHeight="1" x14ac:dyDescent="0.35">
      <c r="A1442" s="17">
        <v>43354</v>
      </c>
      <c r="B1442" s="39">
        <f>LN(ACTIONS!D1444/ACTIONS!D1443)</f>
        <v>-1.2088743372843682E-2</v>
      </c>
      <c r="C1442" s="39">
        <f>LN(ACTIONS!E1444/ACTIONS!E1443)</f>
        <v>2.9154539601241349E-3</v>
      </c>
      <c r="D1442" s="39">
        <f>LN(ACTIONS!F1444/ACTIONS!F1443)</f>
        <v>-2.6056221702606265E-3</v>
      </c>
      <c r="E1442" s="39">
        <f>LN(ACTIONS!G1444/ACTIONS!G1443)</f>
        <v>-1.3381109560168089E-2</v>
      </c>
      <c r="F1442" s="39">
        <f>LN(ACTIONS!H1444/ACTIONS!H1443)</f>
        <v>-3.3920719596250065E-2</v>
      </c>
      <c r="G1442" s="39">
        <f>LN(ACTIONS!I1444/ACTIONS!I1443)</f>
        <v>1.8303848917494215E-3</v>
      </c>
      <c r="H1442" s="39">
        <f>LN(ACTIONS!J1444/ACTIONS!J1443)</f>
        <v>6.2112000926406764E-3</v>
      </c>
      <c r="I1442" s="39">
        <f>LN(ACTIONS!K1444/ACTIONS!K1443)</f>
        <v>-1.333006841145477E-2</v>
      </c>
      <c r="J1442" s="39">
        <f>LN(ACTIONS!L1444/ACTIONS!L1443)</f>
        <v>3.5887314219716068E-4</v>
      </c>
      <c r="K1442" s="39">
        <f>LN(ACTIONS!M1444/ACTIONS!M1443)</f>
        <v>7.9560942503868175E-3</v>
      </c>
      <c r="L1442" s="39">
        <f>LN(INDICE!D1444/INDICE!D1443)</f>
        <v>-7.9159810741842378E-4</v>
      </c>
    </row>
    <row r="1443" spans="1:12" ht="15" customHeight="1" x14ac:dyDescent="0.35">
      <c r="A1443" s="20">
        <v>43355</v>
      </c>
      <c r="B1443" s="37">
        <f>LN(ACTIONS!D1445/ACTIONS!D1444)</f>
        <v>-6.1199453378113586E-3</v>
      </c>
      <c r="C1443" s="37">
        <f>LN(ACTIONS!E1445/ACTIONS!E1444)</f>
        <v>-1.3187004281953801E-2</v>
      </c>
      <c r="D1443" s="37">
        <f>LN(ACTIONS!F1445/ACTIONS!F1444)</f>
        <v>-1.678635104609131E-3</v>
      </c>
      <c r="E1443" s="37">
        <f>LN(ACTIONS!G1445/ACTIONS!G1444)</f>
        <v>8.9766612850131168E-4</v>
      </c>
      <c r="F1443" s="37">
        <f>LN(ACTIONS!H1445/ACTIONS!H1444)</f>
        <v>3.1323315538564524E-2</v>
      </c>
      <c r="G1443" s="37">
        <f>LN(ACTIONS!I1445/ACTIONS!I1444)</f>
        <v>-1.0909644855665406E-2</v>
      </c>
      <c r="H1443" s="37">
        <f>LN(ACTIONS!J1445/ACTIONS!J1444)</f>
        <v>-3.1007776782482708E-3</v>
      </c>
      <c r="I1443" s="37">
        <f>LN(ACTIONS!K1445/ACTIONS!K1444)</f>
        <v>2.8180558961574731E-2</v>
      </c>
      <c r="J1443" s="37">
        <f>LN(ACTIONS!L1445/ACTIONS!L1444)</f>
        <v>-7.178751205637791E-4</v>
      </c>
      <c r="K1443" s="37">
        <f>LN(ACTIONS!M1445/ACTIONS!M1444)</f>
        <v>-7.5757938084576558E-3</v>
      </c>
      <c r="L1443" s="37">
        <f>LN(INDICE!D1445/INDICE!D1444)</f>
        <v>5.4597068484948316E-3</v>
      </c>
    </row>
    <row r="1444" spans="1:12" ht="15" customHeight="1" x14ac:dyDescent="0.35">
      <c r="A1444" s="17">
        <v>43356</v>
      </c>
      <c r="B1444" s="39">
        <f>LN(ACTIONS!D1446/ACTIONS!D1445)</f>
        <v>1.0554721191824618E-2</v>
      </c>
      <c r="C1444" s="39">
        <f>LN(ACTIONS!E1446/ACTIONS!E1445)</f>
        <v>-7.3773518653958673E-4</v>
      </c>
      <c r="D1444" s="39">
        <f>LN(ACTIONS!F1446/ACTIONS!F1445)</f>
        <v>-7.3068240779951841E-3</v>
      </c>
      <c r="E1444" s="39">
        <f>LN(ACTIONS!G1446/ACTIONS!G1445)</f>
        <v>5.3691404150582314E-3</v>
      </c>
      <c r="F1444" s="39">
        <f>LN(ACTIONS!H1446/ACTIONS!H1445)</f>
        <v>-2.5398787937032263E-2</v>
      </c>
      <c r="G1444" s="39">
        <f>LN(ACTIONS!I1446/ACTIONS!I1445)</f>
        <v>-9.8156877949466138E-3</v>
      </c>
      <c r="H1444" s="39">
        <f>LN(ACTIONS!J1446/ACTIONS!J1445)</f>
        <v>-3.1104224143923909E-3</v>
      </c>
      <c r="I1444" s="39">
        <f>LN(ACTIONS!K1446/ACTIONS!K1445)</f>
        <v>1.4800135606610258E-2</v>
      </c>
      <c r="J1444" s="39">
        <f>LN(ACTIONS!L1446/ACTIONS!L1445)</f>
        <v>-6.845640136680751E-3</v>
      </c>
      <c r="K1444" s="39">
        <f>LN(ACTIONS!M1446/ACTIONS!M1445)</f>
        <v>-1.4554067699645002E-2</v>
      </c>
      <c r="L1444" s="39">
        <f>LN(INDICE!D1446/INDICE!D1445)</f>
        <v>-4.3563141823186038E-3</v>
      </c>
    </row>
    <row r="1445" spans="1:12" ht="15" customHeight="1" x14ac:dyDescent="0.35">
      <c r="A1445" s="20">
        <v>43357</v>
      </c>
      <c r="B1445" s="37">
        <f>LN(ACTIONS!D1447/ACTIONS!D1446)</f>
        <v>-5.2836551822281778E-3</v>
      </c>
      <c r="C1445" s="37">
        <f>LN(ACTIONS!E1447/ACTIONS!E1446)</f>
        <v>2.211574804840132E-3</v>
      </c>
      <c r="D1445" s="37">
        <f>LN(ACTIONS!F1447/ACTIONS!F1446)</f>
        <v>4.3156085368051163E-3</v>
      </c>
      <c r="E1445" s="37">
        <f>LN(ACTIONS!G1447/ACTIONS!G1446)</f>
        <v>-2.2336395259371731E-3</v>
      </c>
      <c r="F1445" s="37">
        <f>LN(ACTIONS!H1447/ACTIONS!H1446)</f>
        <v>-2.4802073192877081E-3</v>
      </c>
      <c r="G1445" s="37">
        <f>LN(ACTIONS!I1447/ACTIONS!I1446)</f>
        <v>2.7075139035039705E-2</v>
      </c>
      <c r="H1445" s="37">
        <f>LN(ACTIONS!J1447/ACTIONS!J1446)</f>
        <v>-3.7453227301619415E-3</v>
      </c>
      <c r="I1445" s="37">
        <f>LN(ACTIONS!K1447/ACTIONS!K1446)</f>
        <v>6.8214223414916741E-3</v>
      </c>
      <c r="J1445" s="37">
        <f>LN(ACTIONS!L1447/ACTIONS!L1446)</f>
        <v>5.7678602586846714E-3</v>
      </c>
      <c r="K1445" s="37">
        <f>LN(ACTIONS!M1447/ACTIONS!M1446)</f>
        <v>1.2270092591814401E-2</v>
      </c>
      <c r="L1445" s="37">
        <f>LN(INDICE!D1447/INDICE!D1446)</f>
        <v>3.0811214308100144E-3</v>
      </c>
    </row>
    <row r="1446" spans="1:12" ht="15" customHeight="1" x14ac:dyDescent="0.35">
      <c r="A1446" s="17">
        <v>43360</v>
      </c>
      <c r="B1446" s="39">
        <f>LN(ACTIONS!D1448/ACTIONS!D1447)</f>
        <v>1.5728136770182703E-2</v>
      </c>
      <c r="C1446" s="39">
        <f>LN(ACTIONS!E1448/ACTIONS!E1447)</f>
        <v>-3.6886799478533842E-3</v>
      </c>
      <c r="D1446" s="39">
        <f>LN(ACTIONS!F1448/ACTIONS!F1447)</f>
        <v>-9.5946554874252448E-3</v>
      </c>
      <c r="E1446" s="39">
        <f>LN(ACTIONS!G1448/ACTIONS!G1447)</f>
        <v>1.2002811358547702E-2</v>
      </c>
      <c r="F1446" s="39">
        <f>LN(ACTIONS!H1448/ACTIONS!H1447)</f>
        <v>3.0516903332220833E-3</v>
      </c>
      <c r="G1446" s="39">
        <f>LN(ACTIONS!I1448/ACTIONS!I1447)</f>
        <v>1.6340861833829155E-3</v>
      </c>
      <c r="H1446" s="39">
        <f>LN(ACTIONS!J1448/ACTIONS!J1447)</f>
        <v>-9.3852658226438847E-4</v>
      </c>
      <c r="I1446" s="39">
        <f>LN(ACTIONS!K1448/ACTIONS!K1447)</f>
        <v>-3.987378600825358E-3</v>
      </c>
      <c r="J1446" s="39">
        <f>LN(ACTIONS!L1448/ACTIONS!L1447)</f>
        <v>5.0197308703128869E-3</v>
      </c>
      <c r="K1446" s="39">
        <f>LN(ACTIONS!M1448/ACTIONS!M1447)</f>
        <v>1.3626251711765274E-2</v>
      </c>
      <c r="L1446" s="39">
        <f>LN(INDICE!D1448/INDICE!D1447)</f>
        <v>-2.656417111444465E-4</v>
      </c>
    </row>
    <row r="1447" spans="1:12" ht="15" customHeight="1" x14ac:dyDescent="0.35">
      <c r="A1447" s="20">
        <v>43361</v>
      </c>
      <c r="B1447" s="37">
        <f>LN(ACTIONS!D1449/ACTIONS!D1448)</f>
        <v>2.4254002863977235E-3</v>
      </c>
      <c r="C1447" s="37">
        <f>LN(ACTIONS!E1449/ACTIONS!E1448)</f>
        <v>-3.7023366985356656E-3</v>
      </c>
      <c r="D1447" s="37">
        <f>LN(ACTIONS!F1449/ACTIONS!F1448)</f>
        <v>-4.3573053689557007E-3</v>
      </c>
      <c r="E1447" s="37">
        <f>LN(ACTIONS!G1449/ACTIONS!G1448)</f>
        <v>-5.7611504350715062E-3</v>
      </c>
      <c r="F1447" s="37">
        <f>LN(ACTIONS!H1449/ACTIONS!H1448)</f>
        <v>-1.7869627196569243E-2</v>
      </c>
      <c r="G1447" s="37">
        <f>LN(ACTIONS!I1449/ACTIONS!I1448)</f>
        <v>-4.4849919114760524E-3</v>
      </c>
      <c r="H1447" s="37">
        <f>LN(ACTIONS!J1449/ACTIONS!J1448)</f>
        <v>0</v>
      </c>
      <c r="I1447" s="37">
        <f>LN(ACTIONS!K1449/ACTIONS!K1448)</f>
        <v>2.7421470211943116E-2</v>
      </c>
      <c r="J1447" s="37">
        <f>LN(ACTIONS!L1449/ACTIONS!L1448)</f>
        <v>4.2826617920007281E-3</v>
      </c>
      <c r="K1447" s="37">
        <f>LN(ACTIONS!M1449/ACTIONS!M1448)</f>
        <v>-9.0635061533468533E-3</v>
      </c>
      <c r="L1447" s="37">
        <f>LN(INDICE!D1449/INDICE!D1448)</f>
        <v>-2.5612351045665093E-4</v>
      </c>
    </row>
    <row r="1448" spans="1:12" ht="15" customHeight="1" x14ac:dyDescent="0.35">
      <c r="A1448" s="17">
        <v>43362</v>
      </c>
      <c r="B1448" s="39">
        <f>LN(ACTIONS!D1450/ACTIONS!D1449)</f>
        <v>2.4827238526600369E-2</v>
      </c>
      <c r="C1448" s="39">
        <f>LN(ACTIONS!E1450/ACTIONS!E1449)</f>
        <v>-2.9717703891574817E-3</v>
      </c>
      <c r="D1448" s="39">
        <f>LN(ACTIONS!F1450/ACTIONS!F1449)</f>
        <v>-7.8147734028315759E-3</v>
      </c>
      <c r="E1448" s="39">
        <f>LN(ACTIONS!G1450/ACTIONS!G1449)</f>
        <v>-1.1173300598125189E-2</v>
      </c>
      <c r="F1448" s="39">
        <f>LN(ACTIONS!H1450/ACTIONS!H1449)</f>
        <v>-4.8586238809869174E-3</v>
      </c>
      <c r="G1448" s="39">
        <f>LN(ACTIONS!I1450/ACTIONS!I1449)</f>
        <v>9.762367287472094E-3</v>
      </c>
      <c r="H1448" s="39">
        <f>LN(ACTIONS!J1450/ACTIONS!J1449)</f>
        <v>-2.1832855830213192E-2</v>
      </c>
      <c r="I1448" s="39">
        <f>LN(ACTIONS!K1450/ACTIONS!K1449)</f>
        <v>3.4700282384006138E-2</v>
      </c>
      <c r="J1448" s="39">
        <f>LN(ACTIONS!L1450/ACTIONS!L1449)</f>
        <v>1.4846508116994419E-2</v>
      </c>
      <c r="K1448" s="39">
        <f>LN(ACTIONS!M1450/ACTIONS!M1449)</f>
        <v>-6.5044466000375001E-2</v>
      </c>
      <c r="L1448" s="39">
        <f>LN(INDICE!D1450/INDICE!D1449)</f>
        <v>4.2224464447838056E-3</v>
      </c>
    </row>
    <row r="1449" spans="1:12" ht="15" customHeight="1" x14ac:dyDescent="0.35">
      <c r="A1449" s="20">
        <v>43363</v>
      </c>
      <c r="B1449" s="37">
        <f>LN(ACTIONS!D1451/ACTIONS!D1450)</f>
        <v>1.0060020473840185E-2</v>
      </c>
      <c r="C1449" s="37">
        <f>LN(ACTIONS!E1451/ACTIONS!E1450)</f>
        <v>8.1512122307063374E-3</v>
      </c>
      <c r="D1449" s="37">
        <f>LN(ACTIONS!F1451/ACTIONS!F1450)</f>
        <v>1.5568949371540287E-2</v>
      </c>
      <c r="E1449" s="37">
        <f>LN(ACTIONS!G1451/ACTIONS!G1450)</f>
        <v>2.6609108727964507E-2</v>
      </c>
      <c r="F1449" s="37">
        <f>LN(ACTIONS!H1451/ACTIONS!H1450)</f>
        <v>1.0079558103324556E-2</v>
      </c>
      <c r="G1449" s="37">
        <f>LN(ACTIONS!I1451/ACTIONS!I1450)</f>
        <v>7.6702197713094337E-3</v>
      </c>
      <c r="H1449" s="37">
        <f>LN(ACTIONS!J1451/ACTIONS!J1450)</f>
        <v>6.6953860829848015E-3</v>
      </c>
      <c r="I1449" s="37">
        <f>LN(ACTIONS!K1451/ACTIONS!K1450)</f>
        <v>6.5492203528610335E-3</v>
      </c>
      <c r="J1449" s="37">
        <f>LN(ACTIONS!L1451/ACTIONS!L1450)</f>
        <v>1.2205905679503764E-2</v>
      </c>
      <c r="K1449" s="37">
        <f>LN(ACTIONS!M1451/ACTIONS!M1450)</f>
        <v>-1.756222389542152E-2</v>
      </c>
      <c r="L1449" s="37">
        <f>LN(INDICE!D1451/INDICE!D1450)</f>
        <v>4.9257027537600202E-3</v>
      </c>
    </row>
    <row r="1450" spans="1:12" ht="15" customHeight="1" x14ac:dyDescent="0.35">
      <c r="A1450" s="17">
        <v>43364</v>
      </c>
      <c r="B1450" s="39">
        <f>LN(ACTIONS!D1452/ACTIONS!D1451)</f>
        <v>1.1856565574748868E-2</v>
      </c>
      <c r="C1450" s="39">
        <f>LN(ACTIONS!E1452/ACTIONS!E1451)</f>
        <v>-1.8622512098001798E-2</v>
      </c>
      <c r="D1450" s="39">
        <f>LN(ACTIONS!F1452/ACTIONS!F1451)</f>
        <v>1.7183837100267718E-2</v>
      </c>
      <c r="E1450" s="39">
        <f>LN(ACTIONS!G1452/ACTIONS!G1451)</f>
        <v>-3.5072372645654254E-3</v>
      </c>
      <c r="F1450" s="39">
        <f>LN(ACTIONS!H1452/ACTIONS!H1451)</f>
        <v>2.495129916950832E-2</v>
      </c>
      <c r="G1450" s="39">
        <f>LN(ACTIONS!I1452/ACTIONS!I1451)</f>
        <v>-3.4383302675989494E-3</v>
      </c>
      <c r="H1450" s="39">
        <f>LN(ACTIONS!J1452/ACTIONS!J1451)</f>
        <v>5.7034375138697111E-3</v>
      </c>
      <c r="I1450" s="39">
        <f>LN(ACTIONS!K1452/ACTIONS!K1451)</f>
        <v>4.5869848123191059E-2</v>
      </c>
      <c r="J1450" s="39">
        <f>LN(ACTIONS!L1452/ACTIONS!L1451)</f>
        <v>-2.9905482778904615E-2</v>
      </c>
      <c r="K1450" s="39">
        <f>LN(ACTIONS!M1452/ACTIONS!M1451)</f>
        <v>5.4522520637469825E-2</v>
      </c>
      <c r="L1450" s="39">
        <f>LN(INDICE!D1452/INDICE!D1451)</f>
        <v>1.6545500961932039E-2</v>
      </c>
    </row>
    <row r="1451" spans="1:12" ht="15" customHeight="1" x14ac:dyDescent="0.35">
      <c r="A1451" s="20">
        <v>43367</v>
      </c>
      <c r="B1451" s="37">
        <f>LN(ACTIONS!D1453/ACTIONS!D1452)</f>
        <v>-1.4544739236549089E-2</v>
      </c>
      <c r="C1451" s="37">
        <f>LN(ACTIONS!E1453/ACTIONS!E1452)</f>
        <v>1.0471299867295437E-2</v>
      </c>
      <c r="D1451" s="37">
        <f>LN(ACTIONS!F1453/ACTIONS!F1452)</f>
        <v>-6.316201566796251E-3</v>
      </c>
      <c r="E1451" s="37">
        <f>LN(ACTIONS!G1453/ACTIONS!G1452)</f>
        <v>-8.3793213541322673E-3</v>
      </c>
      <c r="F1451" s="37">
        <f>LN(ACTIONS!H1453/ACTIONS!H1452)</f>
        <v>-1.8415328189722722E-2</v>
      </c>
      <c r="G1451" s="37">
        <f>LN(ACTIONS!I1453/ACTIONS!I1452)</f>
        <v>5.2275595872954489E-3</v>
      </c>
      <c r="H1451" s="37">
        <f>LN(ACTIONS!J1453/ACTIONS!J1452)</f>
        <v>-7.293515762710096E-3</v>
      </c>
      <c r="I1451" s="37">
        <f>LN(ACTIONS!K1453/ACTIONS!K1452)</f>
        <v>-2.039662790764581E-2</v>
      </c>
      <c r="J1451" s="37">
        <f>LN(ACTIONS!L1453/ACTIONS!L1452)</f>
        <v>-3.5778213478839666E-3</v>
      </c>
      <c r="K1451" s="37">
        <f>LN(ACTIONS!M1453/ACTIONS!M1452)</f>
        <v>-3.5176897715864992E-3</v>
      </c>
      <c r="L1451" s="37">
        <f>LN(INDICE!D1453/INDICE!D1452)</f>
        <v>-4.2572498982195546E-3</v>
      </c>
    </row>
    <row r="1452" spans="1:12" ht="15" customHeight="1" x14ac:dyDescent="0.35">
      <c r="A1452" s="17">
        <v>43368</v>
      </c>
      <c r="B1452" s="39">
        <f>LN(ACTIONS!D1454/ACTIONS!D1453)</f>
        <v>-9.3494731424497261E-3</v>
      </c>
      <c r="C1452" s="39">
        <f>LN(ACTIONS!E1454/ACTIONS!E1453)</f>
        <v>1.2569481568371229E-2</v>
      </c>
      <c r="D1452" s="39">
        <f>LN(ACTIONS!F1454/ACTIONS!F1453)</f>
        <v>-1.118776920721788E-3</v>
      </c>
      <c r="E1452" s="39">
        <f>LN(ACTIONS!G1454/ACTIONS!G1453)</f>
        <v>1.1448826066293466E-2</v>
      </c>
      <c r="F1452" s="39">
        <f>LN(ACTIONS!H1454/ACTIONS!H1453)</f>
        <v>8.5853813617399778E-3</v>
      </c>
      <c r="G1452" s="39">
        <f>LN(ACTIONS!I1454/ACTIONS!I1453)</f>
        <v>-7.836608764897994E-3</v>
      </c>
      <c r="H1452" s="39">
        <f>LN(ACTIONS!J1454/ACTIONS!J1453)</f>
        <v>-5.1053078341444314E-3</v>
      </c>
      <c r="I1452" s="39">
        <f>LN(ACTIONS!K1454/ACTIONS!K1453)</f>
        <v>3.425502455031889E-2</v>
      </c>
      <c r="J1452" s="39">
        <f>LN(ACTIONS!L1454/ACTIONS!L1453)</f>
        <v>7.4986960911206041E-3</v>
      </c>
      <c r="K1452" s="39">
        <f>LN(ACTIONS!M1454/ACTIONS!M1453)</f>
        <v>-1.5673984400127689E-3</v>
      </c>
      <c r="L1452" s="39">
        <f>LN(INDICE!D1454/INDICE!D1453)</f>
        <v>6.5682580818179851E-3</v>
      </c>
    </row>
    <row r="1453" spans="1:12" ht="15" customHeight="1" x14ac:dyDescent="0.35">
      <c r="A1453" s="20">
        <v>43369</v>
      </c>
      <c r="B1453" s="37">
        <f>LN(ACTIONS!D1455/ACTIONS!D1454)</f>
        <v>-4.6687241944432497E-3</v>
      </c>
      <c r="C1453" s="37">
        <f>LN(ACTIONS!E1455/ACTIONS!E1454)</f>
        <v>2.9347049675940221E-3</v>
      </c>
      <c r="D1453" s="37">
        <f>LN(ACTIONS!F1455/ACTIONS!F1454)</f>
        <v>6.5086236273872566E-3</v>
      </c>
      <c r="E1453" s="37">
        <f>LN(ACTIONS!G1455/ACTIONS!G1454)</f>
        <v>1.7497817237877723E-3</v>
      </c>
      <c r="F1453" s="37">
        <f>LN(ACTIONS!H1455/ACTIONS!H1454)</f>
        <v>1.5831465216680662E-2</v>
      </c>
      <c r="G1453" s="37">
        <f>LN(ACTIONS!I1455/ACTIONS!I1454)</f>
        <v>8.1043362632438618E-4</v>
      </c>
      <c r="H1453" s="37">
        <f>LN(ACTIONS!J1455/ACTIONS!J1454)</f>
        <v>4.4685679208770349E-3</v>
      </c>
      <c r="I1453" s="37">
        <f>LN(ACTIONS!K1455/ACTIONS!K1454)</f>
        <v>-1.0301783527825945E-2</v>
      </c>
      <c r="J1453" s="37">
        <f>LN(ACTIONS!L1455/ACTIONS!L1454)</f>
        <v>4.9680726740092525E-3</v>
      </c>
      <c r="K1453" s="37">
        <f>LN(ACTIONS!M1455/ACTIONS!M1454)</f>
        <v>1.6722147386192539E-2</v>
      </c>
      <c r="L1453" s="37">
        <f>LN(INDICE!D1455/INDICE!D1454)</f>
        <v>5.2333537603172203E-4</v>
      </c>
    </row>
    <row r="1454" spans="1:12" ht="15" customHeight="1" x14ac:dyDescent="0.35">
      <c r="A1454" s="17">
        <v>43370</v>
      </c>
      <c r="B1454" s="39">
        <f>LN(ACTIONS!D1456/ACTIONS!D1455)</f>
        <v>1.5586645403154174E-3</v>
      </c>
      <c r="C1454" s="39">
        <f>LN(ACTIONS!E1456/ACTIONS!E1455)</f>
        <v>2.195390563435656E-3</v>
      </c>
      <c r="D1454" s="39">
        <f>LN(ACTIONS!F1456/ACTIONS!F1455)</f>
        <v>9.5923996914395078E-3</v>
      </c>
      <c r="E1454" s="39">
        <f>LN(ACTIONS!G1456/ACTIONS!G1455)</f>
        <v>8.7374404859677122E-4</v>
      </c>
      <c r="F1454" s="39">
        <f>LN(ACTIONS!H1456/ACTIONS!H1455)</f>
        <v>5.2219439811516249E-3</v>
      </c>
      <c r="G1454" s="39">
        <f>LN(ACTIONS!I1456/ACTIONS!I1455)</f>
        <v>-2.4941675978290959E-2</v>
      </c>
      <c r="H1454" s="39">
        <f>LN(ACTIONS!J1456/ACTIONS!J1455)</f>
        <v>7.2981444033497333E-3</v>
      </c>
      <c r="I1454" s="39">
        <f>LN(ACTIONS!K1456/ACTIONS!K1455)</f>
        <v>-2.1985481362347421E-2</v>
      </c>
      <c r="J1454" s="39">
        <f>LN(ACTIONS!L1456/ACTIONS!L1455)</f>
        <v>8.8106296821549059E-3</v>
      </c>
      <c r="K1454" s="39">
        <f>LN(ACTIONS!M1456/ACTIONS!M1455)</f>
        <v>1.302700414687543E-2</v>
      </c>
      <c r="L1454" s="39">
        <f>LN(INDICE!D1456/INDICE!D1455)</f>
        <v>4.5095590580897489E-3</v>
      </c>
    </row>
    <row r="1455" spans="1:12" ht="15" customHeight="1" x14ac:dyDescent="0.35">
      <c r="A1455" s="20">
        <v>43371</v>
      </c>
      <c r="B1455" s="37">
        <f>LN(ACTIONS!D1457/ACTIONS!D1456)</f>
        <v>-2.2164952828460361E-2</v>
      </c>
      <c r="C1455" s="37">
        <f>LN(ACTIONS!E1457/ACTIONS!E1456)</f>
        <v>-1.176484157958637E-2</v>
      </c>
      <c r="D1455" s="37">
        <f>LN(ACTIONS!F1457/ACTIONS!F1456)</f>
        <v>-1.6536521912584189E-3</v>
      </c>
      <c r="E1455" s="37">
        <f>LN(ACTIONS!G1457/ACTIONS!G1456)</f>
        <v>0</v>
      </c>
      <c r="F1455" s="37">
        <f>LN(ACTIONS!H1457/ACTIONS!H1456)</f>
        <v>-6.3444885330792991E-3</v>
      </c>
      <c r="G1455" s="37">
        <f>LN(ACTIONS!I1457/ACTIONS!I1456)</f>
        <v>2.1906681085866807E-2</v>
      </c>
      <c r="H1455" s="37">
        <f>LN(ACTIONS!J1457/ACTIONS!J1456)</f>
        <v>6.6173236586246562E-3</v>
      </c>
      <c r="I1455" s="37">
        <f>LN(ACTIONS!K1457/ACTIONS!K1456)</f>
        <v>3.1705318323353021E-3</v>
      </c>
      <c r="J1455" s="37">
        <f>LN(ACTIONS!L1457/ACTIONS!L1456)</f>
        <v>-5.2770571008437812E-3</v>
      </c>
      <c r="K1455" s="37">
        <f>LN(ACTIONS!M1457/ACTIONS!M1456)</f>
        <v>-1.805311176987668E-2</v>
      </c>
      <c r="L1455" s="37">
        <f>LN(INDICE!D1457/INDICE!D1456)</f>
        <v>-4.68131070563015E-3</v>
      </c>
    </row>
    <row r="1456" spans="1:12" ht="15" customHeight="1" x14ac:dyDescent="0.35">
      <c r="A1456" s="17">
        <v>43374</v>
      </c>
      <c r="B1456" s="39">
        <f>LN(ACTIONS!D1458/ACTIONS!D1457)</f>
        <v>-5.9892373083161162E-3</v>
      </c>
      <c r="C1456" s="39">
        <f>LN(ACTIONS!E1458/ACTIONS!E1457)</f>
        <v>-1.4803851704342195E-3</v>
      </c>
      <c r="D1456" s="39">
        <f>LN(ACTIONS!F1458/ACTIONS!F1457)</f>
        <v>1.0791142668244413E-2</v>
      </c>
      <c r="E1456" s="39">
        <f>LN(ACTIONS!G1458/ACTIONS!G1457)</f>
        <v>0</v>
      </c>
      <c r="F1456" s="39">
        <f>LN(ACTIONS!H1458/ACTIONS!H1457)</f>
        <v>-1.1674016969599042E-2</v>
      </c>
      <c r="G1456" s="39">
        <f>LN(ACTIONS!I1458/ACTIONS!I1457)</f>
        <v>-3.8596115938077918E-3</v>
      </c>
      <c r="H1456" s="39">
        <f>LN(ACTIONS!J1458/ACTIONS!J1457)</f>
        <v>3.4874696107457456E-2</v>
      </c>
      <c r="I1456" s="39">
        <f>LN(ACTIONS!K1458/ACTIONS!K1457)</f>
        <v>7.5340921216173026E-4</v>
      </c>
      <c r="J1456" s="39">
        <f>LN(ACTIONS!L1458/ACTIONS!L1457)</f>
        <v>-1.5641982625530206E-2</v>
      </c>
      <c r="K1456" s="39">
        <f>LN(ACTIONS!M1458/ACTIONS!M1457)</f>
        <v>-8.9547026244765279E-3</v>
      </c>
      <c r="L1456" s="39">
        <f>LN(INDICE!D1458/INDICE!D1457)</f>
        <v>-1.9365760920253864E-3</v>
      </c>
    </row>
    <row r="1457" spans="1:12" ht="15" customHeight="1" x14ac:dyDescent="0.35">
      <c r="A1457" s="20">
        <v>43375</v>
      </c>
      <c r="B1457" s="37">
        <f>LN(ACTIONS!D1459/ACTIONS!D1458)</f>
        <v>-1.0143381124138123E-2</v>
      </c>
      <c r="C1457" s="37">
        <f>LN(ACTIONS!E1459/ACTIONS!E1458)</f>
        <v>-1.4925650216675706E-2</v>
      </c>
      <c r="D1457" s="37">
        <f>LN(ACTIONS!F1459/ACTIONS!F1458)</f>
        <v>2.5436060225749674E-3</v>
      </c>
      <c r="E1457" s="37">
        <f>LN(ACTIONS!G1459/ACTIONS!G1458)</f>
        <v>-1.7621601349819559E-2</v>
      </c>
      <c r="F1457" s="37">
        <f>LN(ACTIONS!H1459/ACTIONS!H1458)</f>
        <v>1.5037877364540502E-2</v>
      </c>
      <c r="G1457" s="37">
        <f>LN(ACTIONS!I1459/ACTIONS!I1458)</f>
        <v>2.1145800371808395E-4</v>
      </c>
      <c r="H1457" s="37">
        <f>LN(ACTIONS!J1459/ACTIONS!J1458)</f>
        <v>-9.7532013611995524E-3</v>
      </c>
      <c r="I1457" s="37">
        <f>LN(ACTIONS!K1459/ACTIONS!K1458)</f>
        <v>1.2870575750880473E-2</v>
      </c>
      <c r="J1457" s="37">
        <f>LN(ACTIONS!L1459/ACTIONS!L1458)</f>
        <v>-7.168459088333465E-4</v>
      </c>
      <c r="K1457" s="37">
        <f>LN(ACTIONS!M1459/ACTIONS!M1458)</f>
        <v>-8.2466597340700824E-3</v>
      </c>
      <c r="L1457" s="37">
        <f>LN(INDICE!D1459/INDICE!D1458)</f>
        <v>-2.8216036921495276E-3</v>
      </c>
    </row>
    <row r="1458" spans="1:12" ht="15" customHeight="1" x14ac:dyDescent="0.35">
      <c r="A1458" s="17">
        <v>43376</v>
      </c>
      <c r="B1458" s="39">
        <f>LN(ACTIONS!D1460/ACTIONS!D1459)</f>
        <v>8.9011200495170018E-3</v>
      </c>
      <c r="C1458" s="39">
        <f>LN(ACTIONS!E1460/ACTIONS!E1459)</f>
        <v>-7.5472056353829663E-3</v>
      </c>
      <c r="D1458" s="39">
        <f>LN(ACTIONS!F1460/ACTIONS!F1459)</f>
        <v>4.8873298476717637E-3</v>
      </c>
      <c r="E1458" s="39">
        <f>LN(ACTIONS!G1460/ACTIONS!G1459)</f>
        <v>7.9681696491768813E-3</v>
      </c>
      <c r="F1458" s="39">
        <f>LN(ACTIONS!H1460/ACTIONS!H1459)</f>
        <v>3.9102554245719094E-3</v>
      </c>
      <c r="G1458" s="39">
        <f>LN(ACTIONS!I1460/ACTIONS!I1459)</f>
        <v>-6.345082019110044E-4</v>
      </c>
      <c r="H1458" s="39">
        <f>LN(ACTIONS!J1460/ACTIONS!J1459)</f>
        <v>1.2479236670438135E-2</v>
      </c>
      <c r="I1458" s="39">
        <f>LN(ACTIONS!K1460/ACTIONS!K1459)</f>
        <v>-8.0621517605244143E-3</v>
      </c>
      <c r="J1458" s="39">
        <f>LN(ACTIONS!L1460/ACTIONS!L1459)</f>
        <v>-2.8725333935239157E-3</v>
      </c>
      <c r="K1458" s="39">
        <f>LN(ACTIONS!M1460/ACTIONS!M1459)</f>
        <v>2.9528174839205171E-2</v>
      </c>
      <c r="L1458" s="39">
        <f>LN(INDICE!D1460/INDICE!D1459)</f>
        <v>4.768831907143104E-3</v>
      </c>
    </row>
    <row r="1459" spans="1:12" ht="15" customHeight="1" x14ac:dyDescent="0.35">
      <c r="A1459" s="20">
        <v>43377</v>
      </c>
      <c r="B1459" s="37">
        <f>LN(ACTIONS!D1461/ACTIONS!D1460)</f>
        <v>4.4409843138131953E-3</v>
      </c>
      <c r="C1459" s="37">
        <f>LN(ACTIONS!E1461/ACTIONS!E1460)</f>
        <v>1.4291330110755977E-2</v>
      </c>
      <c r="D1459" s="37">
        <f>LN(ACTIONS!F1461/ACTIONS!F1460)</f>
        <v>-2.301471444022854E-2</v>
      </c>
      <c r="E1459" s="37">
        <f>LN(ACTIONS!G1461/ACTIONS!G1460)</f>
        <v>-2.6490081715769532E-3</v>
      </c>
      <c r="F1459" s="37">
        <f>LN(ACTIONS!H1461/ACTIONS!H1460)</f>
        <v>-1.6677984254573362E-2</v>
      </c>
      <c r="G1459" s="37">
        <f>LN(ACTIONS!I1461/ACTIONS!I1460)</f>
        <v>-1.5166109736428905E-2</v>
      </c>
      <c r="H1459" s="37">
        <f>LN(ACTIONS!J1461/ACTIONS!J1460)</f>
        <v>-6.6768078086507573E-3</v>
      </c>
      <c r="I1459" s="37">
        <f>LN(ACTIONS!K1461/ACTIONS!K1460)</f>
        <v>-1.6502891750806061E-3</v>
      </c>
      <c r="J1459" s="37">
        <f>LN(ACTIONS!L1461/ACTIONS!L1460)</f>
        <v>2.5139176464497141E-3</v>
      </c>
      <c r="K1459" s="37">
        <f>LN(ACTIONS!M1461/ACTIONS!M1460)</f>
        <v>-2.0499654236532834E-2</v>
      </c>
      <c r="L1459" s="37">
        <f>LN(INDICE!D1461/INDICE!D1460)</f>
        <v>-1.2317436229104564E-2</v>
      </c>
    </row>
    <row r="1460" spans="1:12" ht="15" customHeight="1" x14ac:dyDescent="0.35">
      <c r="A1460" s="17">
        <v>43378</v>
      </c>
      <c r="B1460" s="39">
        <f>LN(ACTIONS!D1462/ACTIONS!D1461)</f>
        <v>7.9808463932823902E-4</v>
      </c>
      <c r="C1460" s="39">
        <f>LN(ACTIONS!E1462/ACTIONS!E1461)</f>
        <v>-8.2490156547933083E-3</v>
      </c>
      <c r="D1460" s="39">
        <f>LN(ACTIONS!F1462/ACTIONS!F1461)</f>
        <v>-9.6547352258310182E-3</v>
      </c>
      <c r="E1460" s="39">
        <f>LN(ACTIONS!G1462/ACTIONS!G1461)</f>
        <v>1.1865663276500982E-2</v>
      </c>
      <c r="F1460" s="39">
        <f>LN(ACTIONS!H1462/ACTIONS!H1461)</f>
        <v>0</v>
      </c>
      <c r="G1460" s="39">
        <f>LN(ACTIONS!I1462/ACTIONS!I1461)</f>
        <v>-8.5054441872835472E-3</v>
      </c>
      <c r="H1460" s="39">
        <f>LN(ACTIONS!J1462/ACTIONS!J1461)</f>
        <v>1.7207971784437899E-2</v>
      </c>
      <c r="I1460" s="39">
        <f>LN(ACTIONS!K1462/ACTIONS!K1461)</f>
        <v>-2.4317307650706357E-2</v>
      </c>
      <c r="J1460" s="39">
        <f>LN(ACTIONS!L1462/ACTIONS!L1461)</f>
        <v>-1.4357504261043759E-3</v>
      </c>
      <c r="K1460" s="39">
        <f>LN(ACTIONS!M1462/ACTIONS!M1461)</f>
        <v>-2.3725905324836455E-2</v>
      </c>
      <c r="L1460" s="39">
        <f>LN(INDICE!D1462/INDICE!D1461)</f>
        <v>-1.3544457945956715E-2</v>
      </c>
    </row>
    <row r="1461" spans="1:12" ht="15" customHeight="1" x14ac:dyDescent="0.35">
      <c r="A1461" s="20">
        <v>43381</v>
      </c>
      <c r="B1461" s="37">
        <f>LN(ACTIONS!D1463/ACTIONS!D1462)</f>
        <v>-1.4949643474571329E-2</v>
      </c>
      <c r="C1461" s="37">
        <f>LN(ACTIONS!E1463/ACTIONS!E1462)</f>
        <v>-1.4410564126479187E-2</v>
      </c>
      <c r="D1461" s="37">
        <f>LN(ACTIONS!F1463/ACTIONS!F1462)</f>
        <v>5.3958638686490302E-3</v>
      </c>
      <c r="E1461" s="37">
        <f>LN(ACTIONS!G1463/ACTIONS!G1462)</f>
        <v>6.0975798681185377E-3</v>
      </c>
      <c r="F1461" s="37">
        <f>LN(ACTIONS!H1463/ACTIONS!H1462)</f>
        <v>1.6992357529598428E-3</v>
      </c>
      <c r="G1461" s="37">
        <f>LN(ACTIONS!I1463/ACTIONS!I1462)</f>
        <v>-4.0580885106343244E-2</v>
      </c>
      <c r="H1461" s="37">
        <f>LN(ACTIONS!J1463/ACTIONS!J1462)</f>
        <v>-2.6077887714086936E-2</v>
      </c>
      <c r="I1461" s="37">
        <f>LN(ACTIONS!K1463/ACTIONS!K1462)</f>
        <v>-1.0205748084756848E-2</v>
      </c>
      <c r="J1461" s="37">
        <f>LN(ACTIONS!L1463/ACTIONS!L1462)</f>
        <v>-6.1250416673843417E-3</v>
      </c>
      <c r="K1461" s="37">
        <f>LN(ACTIONS!M1463/ACTIONS!M1462)</f>
        <v>-4.0024014942933198E-4</v>
      </c>
      <c r="L1461" s="37">
        <f>LN(INDICE!D1463/INDICE!D1462)</f>
        <v>-1.1711343479097729E-2</v>
      </c>
    </row>
    <row r="1462" spans="1:12" ht="15" customHeight="1" x14ac:dyDescent="0.35">
      <c r="A1462" s="17">
        <v>43382</v>
      </c>
      <c r="B1462" s="39">
        <f>LN(ACTIONS!D1464/ACTIONS!D1463)</f>
        <v>-1.2154115663842318E-3</v>
      </c>
      <c r="C1462" s="39">
        <f>LN(ACTIONS!E1464/ACTIONS!E1463)</f>
        <v>-6.8992224602718207E-3</v>
      </c>
      <c r="D1462" s="39">
        <f>LN(ACTIONS!F1464/ACTIONS!F1463)</f>
        <v>-4.6498735319275356E-3</v>
      </c>
      <c r="E1462" s="39">
        <f>LN(ACTIONS!G1464/ACTIONS!G1463)</f>
        <v>8.6805561006359302E-4</v>
      </c>
      <c r="F1462" s="39">
        <f>LN(ACTIONS!H1464/ACTIONS!H1463)</f>
        <v>-9.4366337096195914E-4</v>
      </c>
      <c r="G1462" s="39">
        <f>LN(ACTIONS!I1464/ACTIONS!I1463)</f>
        <v>8.4088049229577196E-3</v>
      </c>
      <c r="H1462" s="39">
        <f>LN(ACTIONS!J1464/ACTIONS!J1463)</f>
        <v>-1.9231361927887533E-2</v>
      </c>
      <c r="I1462" s="39">
        <f>LN(ACTIONS!K1464/ACTIONS!K1463)</f>
        <v>1.3737963997124257E-2</v>
      </c>
      <c r="J1462" s="39">
        <f>LN(ACTIONS!L1464/ACTIONS!L1463)</f>
        <v>-1.4466548635092579E-3</v>
      </c>
      <c r="K1462" s="39">
        <f>LN(ACTIONS!M1464/ACTIONS!M1463)</f>
        <v>8.371585667087145E-3</v>
      </c>
      <c r="L1462" s="39">
        <f>LN(INDICE!D1464/INDICE!D1463)</f>
        <v>5.887670062525354E-4</v>
      </c>
    </row>
    <row r="1463" spans="1:12" ht="15" customHeight="1" x14ac:dyDescent="0.35">
      <c r="A1463" s="20">
        <v>43383</v>
      </c>
      <c r="B1463" s="37">
        <f>LN(ACTIONS!D1465/ACTIONS!D1464)</f>
        <v>1.37688877602812E-2</v>
      </c>
      <c r="C1463" s="37">
        <f>LN(ACTIONS!E1465/ACTIONS!E1464)</f>
        <v>-1.160554612030789E-2</v>
      </c>
      <c r="D1463" s="37">
        <f>LN(ACTIONS!F1465/ACTIONS!F1464)</f>
        <v>-3.1051339832050474E-2</v>
      </c>
      <c r="E1463" s="37">
        <f>LN(ACTIONS!G1465/ACTIONS!G1464)</f>
        <v>6.4865092296068523E-3</v>
      </c>
      <c r="F1463" s="37">
        <f>LN(ACTIONS!H1465/ACTIONS!H1464)</f>
        <v>1.257170136608097E-2</v>
      </c>
      <c r="G1463" s="37">
        <f>LN(ACTIONS!I1465/ACTIONS!I1464)</f>
        <v>-4.8020221909010521E-2</v>
      </c>
      <c r="H1463" s="37">
        <f>LN(ACTIONS!J1465/ACTIONS!J1464)</f>
        <v>-3.4085159791675784E-2</v>
      </c>
      <c r="I1463" s="37">
        <f>LN(ACTIONS!K1465/ACTIONS!K1464)</f>
        <v>-4.4835095269973271E-2</v>
      </c>
      <c r="J1463" s="37">
        <f>LN(ACTIONS!L1465/ACTIONS!L1464)</f>
        <v>4.6939967032785862E-3</v>
      </c>
      <c r="K1463" s="37">
        <f>LN(ACTIONS!M1465/ACTIONS!M1464)</f>
        <v>3.587129234651866E-2</v>
      </c>
      <c r="L1463" s="37">
        <f>LN(INDICE!D1465/INDICE!D1464)</f>
        <v>-1.277190310669675E-2</v>
      </c>
    </row>
    <row r="1464" spans="1:12" ht="15" customHeight="1" x14ac:dyDescent="0.35">
      <c r="A1464" s="17">
        <v>43384</v>
      </c>
      <c r="B1464" s="39">
        <f>LN(ACTIONS!D1466/ACTIONS!D1465)</f>
        <v>-1.9052808520536542E-2</v>
      </c>
      <c r="C1464" s="39">
        <f>LN(ACTIONS!E1466/ACTIONS!E1465)</f>
        <v>-2.4420276136454193E-2</v>
      </c>
      <c r="D1464" s="39">
        <f>LN(ACTIONS!F1466/ACTIONS!F1465)</f>
        <v>-2.9864618229256304E-2</v>
      </c>
      <c r="E1464" s="39">
        <f>LN(ACTIONS!G1466/ACTIONS!G1465)</f>
        <v>-6.0527638313513437E-3</v>
      </c>
      <c r="F1464" s="39">
        <f>LN(ACTIONS!H1466/ACTIONS!H1465)</f>
        <v>-1.3060921718620647E-3</v>
      </c>
      <c r="G1464" s="39">
        <f>LN(ACTIONS!I1466/ACTIONS!I1465)</f>
        <v>-1.6601398977071882E-2</v>
      </c>
      <c r="H1464" s="39">
        <f>LN(ACTIONS!J1466/ACTIONS!J1465)</f>
        <v>-1.3374852779108819E-2</v>
      </c>
      <c r="I1464" s="39">
        <f>LN(ACTIONS!K1466/ACTIONS!K1465)</f>
        <v>-1.9258551932143212E-3</v>
      </c>
      <c r="J1464" s="39">
        <f>LN(ACTIONS!L1466/ACTIONS!L1465)</f>
        <v>-0.12942292341077496</v>
      </c>
      <c r="K1464" s="39">
        <f>LN(ACTIONS!M1466/ACTIONS!M1465)</f>
        <v>-2.9934207818044505E-2</v>
      </c>
      <c r="L1464" s="39">
        <f>LN(INDICE!D1466/INDICE!D1465)</f>
        <v>-1.9616715619754289E-2</v>
      </c>
    </row>
    <row r="1465" spans="1:12" ht="15" customHeight="1" x14ac:dyDescent="0.35">
      <c r="A1465" s="20">
        <v>43385</v>
      </c>
      <c r="B1465" s="37">
        <f>LN(ACTIONS!D1467/ACTIONS!D1466)</f>
        <v>-8.5618188901571773E-4</v>
      </c>
      <c r="C1465" s="37">
        <f>LN(ACTIONS!E1467/ACTIONS!E1466)</f>
        <v>-3.9952110672883314E-3</v>
      </c>
      <c r="D1465" s="37">
        <f>LN(ACTIONS!F1467/ACTIONS!F1466)</f>
        <v>6.9108775398470101E-3</v>
      </c>
      <c r="E1465" s="37">
        <f>LN(ACTIONS!G1467/ACTIONS!G1466)</f>
        <v>0</v>
      </c>
      <c r="F1465" s="37">
        <f>LN(ACTIONS!H1467/ACTIONS!H1466)</f>
        <v>-6.2201200034703093E-2</v>
      </c>
      <c r="G1465" s="37">
        <f>LN(ACTIONS!I1467/ACTIONS!I1466)</f>
        <v>4.7956828812524737E-3</v>
      </c>
      <c r="H1465" s="37">
        <f>LN(ACTIONS!J1467/ACTIONS!J1466)</f>
        <v>-1.4555334703630244E-2</v>
      </c>
      <c r="I1465" s="37">
        <f>LN(ACTIONS!K1467/ACTIONS!K1466)</f>
        <v>7.5218406973354525E-3</v>
      </c>
      <c r="J1465" s="37">
        <f>LN(ACTIONS!L1467/ACTIONS!L1466)</f>
        <v>5.1928598893963243E-2</v>
      </c>
      <c r="K1465" s="37">
        <f>LN(ACTIONS!M1467/ACTIONS!M1466)</f>
        <v>3.938563578928439E-3</v>
      </c>
      <c r="L1465" s="37">
        <f>LN(INDICE!D1467/INDICE!D1466)</f>
        <v>-1.5739667488956809E-3</v>
      </c>
    </row>
    <row r="1466" spans="1:12" ht="15" customHeight="1" x14ac:dyDescent="0.35">
      <c r="A1466" s="17">
        <v>43388</v>
      </c>
      <c r="B1466" s="39">
        <f>LN(ACTIONS!D1468/ACTIONS!D1467)</f>
        <v>-3.6776765871103325E-3</v>
      </c>
      <c r="C1466" s="39">
        <f>LN(ACTIONS!E1468/ACTIONS!E1467)</f>
        <v>-8.0386284964351733E-3</v>
      </c>
      <c r="D1466" s="39">
        <f>LN(ACTIONS!F1468/ACTIONS!F1467)</f>
        <v>1.5729456644590803E-3</v>
      </c>
      <c r="E1466" s="39">
        <f>LN(ACTIONS!G1468/ACTIONS!G1467)</f>
        <v>-1.7498259241052673E-2</v>
      </c>
      <c r="F1466" s="39">
        <f>LN(ACTIONS!H1468/ACTIONS!H1467)</f>
        <v>2.7629855969614394E-2</v>
      </c>
      <c r="G1466" s="39">
        <f>LN(ACTIONS!I1468/ACTIONS!I1467)</f>
        <v>-1.0539877565854876E-2</v>
      </c>
      <c r="H1466" s="39">
        <f>LN(ACTIONS!J1468/ACTIONS!J1467)</f>
        <v>-5.0108673412313978E-3</v>
      </c>
      <c r="I1466" s="39">
        <f>LN(ACTIONS!K1468/ACTIONS!K1467)</f>
        <v>1.5975033284050238E-2</v>
      </c>
      <c r="J1466" s="39">
        <f>LN(ACTIONS!L1468/ACTIONS!L1467)</f>
        <v>-1.6483889721689259E-2</v>
      </c>
      <c r="K1466" s="39">
        <f>LN(ACTIONS!M1468/ACTIONS!M1467)</f>
        <v>-7.4965827505526312E-3</v>
      </c>
      <c r="L1466" s="39">
        <f>LN(INDICE!D1468/INDICE!D1467)</f>
        <v>4.7500540288954963E-3</v>
      </c>
    </row>
    <row r="1467" spans="1:12" ht="15" customHeight="1" x14ac:dyDescent="0.35">
      <c r="A1467" s="20">
        <v>43389</v>
      </c>
      <c r="B1467" s="37">
        <f>LN(ACTIONS!D1469/ACTIONS!D1468)</f>
        <v>-4.9658444442565123E-3</v>
      </c>
      <c r="C1467" s="37">
        <f>LN(ACTIONS!E1469/ACTIONS!E1468)</f>
        <v>4.8309272696655924E-3</v>
      </c>
      <c r="D1467" s="37">
        <f>LN(ACTIONS!F1469/ACTIONS!F1468)</f>
        <v>9.1914209226994711E-3</v>
      </c>
      <c r="E1467" s="37">
        <f>LN(ACTIONS!G1469/ACTIONS!G1468)</f>
        <v>3.0851892950906238E-2</v>
      </c>
      <c r="F1467" s="37">
        <f>LN(ACTIONS!H1469/ACTIONS!H1468)</f>
        <v>-1.794119886586509E-2</v>
      </c>
      <c r="G1467" s="37">
        <f>LN(ACTIONS!I1469/ACTIONS!I1468)</f>
        <v>3.5371512827075638E-2</v>
      </c>
      <c r="H1467" s="37">
        <f>LN(ACTIONS!J1469/ACTIONS!J1468)</f>
        <v>2.2517507679441807E-2</v>
      </c>
      <c r="I1467" s="37">
        <f>LN(ACTIONS!K1469/ACTIONS!K1468)</f>
        <v>-1.2155805217054824E-2</v>
      </c>
      <c r="J1467" s="37">
        <f>LN(ACTIONS!L1469/ACTIONS!L1468)</f>
        <v>1.6873070501071254E-2</v>
      </c>
      <c r="K1467" s="37">
        <f>LN(ACTIONS!M1469/ACTIONS!M1468)</f>
        <v>1.1874135572878422E-3</v>
      </c>
      <c r="L1467" s="37">
        <f>LN(INDICE!D1469/INDICE!D1468)</f>
        <v>4.2843154494497451E-3</v>
      </c>
    </row>
    <row r="1468" spans="1:12" ht="15" customHeight="1" x14ac:dyDescent="0.35">
      <c r="A1468" s="17">
        <v>43390</v>
      </c>
      <c r="B1468" s="39">
        <f>LN(ACTIONS!D1470/ACTIONS!D1469)</f>
        <v>-9.5492757644192443E-3</v>
      </c>
      <c r="C1468" s="39">
        <f>LN(ACTIONS!E1470/ACTIONS!E1469)</f>
        <v>-5.6383556542666038E-3</v>
      </c>
      <c r="D1468" s="39">
        <f>LN(ACTIONS!F1470/ACTIONS!F1469)</f>
        <v>1.9464720256101185E-4</v>
      </c>
      <c r="E1468" s="39">
        <f>LN(ACTIONS!G1470/ACTIONS!G1469)</f>
        <v>-9.0264958459720778E-3</v>
      </c>
      <c r="F1468" s="39">
        <f>LN(ACTIONS!H1470/ACTIONS!H1469)</f>
        <v>9.400774284705888E-3</v>
      </c>
      <c r="G1468" s="39">
        <f>LN(ACTIONS!I1470/ACTIONS!I1469)</f>
        <v>-6.2752335013974772E-3</v>
      </c>
      <c r="H1468" s="39">
        <f>LN(ACTIONS!J1470/ACTIONS!J1469)</f>
        <v>2.9997411285829084E-2</v>
      </c>
      <c r="I1468" s="39">
        <f>LN(ACTIONS!K1470/ACTIONS!K1469)</f>
        <v>7.9383984481638998E-4</v>
      </c>
      <c r="J1468" s="39">
        <f>LN(ACTIONS!L1470/ACTIONS!L1469)</f>
        <v>-7.8125397367936247E-3</v>
      </c>
      <c r="K1468" s="39">
        <f>LN(ACTIONS!M1470/ACTIONS!M1469)</f>
        <v>-5.951217723155839E-3</v>
      </c>
      <c r="L1468" s="39">
        <f>LN(INDICE!D1470/INDICE!D1469)</f>
        <v>-6.8017573828187063E-4</v>
      </c>
    </row>
    <row r="1469" spans="1:12" ht="15" customHeight="1" x14ac:dyDescent="0.35">
      <c r="A1469" s="20">
        <v>43391</v>
      </c>
      <c r="B1469" s="37">
        <f>LN(ACTIONS!D1471/ACTIONS!D1470)</f>
        <v>-8.8029104717419534E-3</v>
      </c>
      <c r="C1469" s="37">
        <f>LN(ACTIONS!E1471/ACTIONS!E1470)</f>
        <v>-5.6703270600879027E-3</v>
      </c>
      <c r="D1469" s="37">
        <f>LN(ACTIONS!F1471/ACTIONS!F1470)</f>
        <v>2.1373683582470975E-2</v>
      </c>
      <c r="E1469" s="37">
        <f>LN(ACTIONS!G1471/ACTIONS!G1470)</f>
        <v>2.5873235649509544E-3</v>
      </c>
      <c r="F1469" s="37">
        <f>LN(ACTIONS!H1471/ACTIONS!H1470)</f>
        <v>4.6674530474952423E-3</v>
      </c>
      <c r="G1469" s="37">
        <f>LN(ACTIONS!I1471/ACTIONS!I1470)</f>
        <v>-2.1308556802104698E-2</v>
      </c>
      <c r="H1469" s="37">
        <f>LN(ACTIONS!J1471/ACTIONS!J1470)</f>
        <v>-5.7361533955247457E-3</v>
      </c>
      <c r="I1469" s="37">
        <f>LN(ACTIONS!K1471/ACTIONS!K1470)</f>
        <v>-1.6320362240136149E-2</v>
      </c>
      <c r="J1469" s="37">
        <f>LN(ACTIONS!L1471/ACTIONS!L1470)</f>
        <v>8.2015691134177098E-3</v>
      </c>
      <c r="K1469" s="37">
        <f>LN(ACTIONS!M1471/ACTIONS!M1470)</f>
        <v>-1.1607094490222779E-2</v>
      </c>
      <c r="L1469" s="37">
        <f>LN(INDICE!D1471/INDICE!D1470)</f>
        <v>-3.921437193022485E-3</v>
      </c>
    </row>
    <row r="1470" spans="1:12" ht="15" customHeight="1" x14ac:dyDescent="0.35">
      <c r="A1470" s="17">
        <v>43392</v>
      </c>
      <c r="B1470" s="39">
        <f>LN(ACTIONS!D1472/ACTIONS!D1471)</f>
        <v>-8.881090424981173E-3</v>
      </c>
      <c r="C1470" s="39">
        <f>LN(ACTIONS!E1472/ACTIONS!E1471)</f>
        <v>-6.5199904972811952E-3</v>
      </c>
      <c r="D1470" s="39">
        <f>LN(ACTIONS!F1472/ACTIONS!F1471)</f>
        <v>2.8731673100261011E-2</v>
      </c>
      <c r="E1470" s="39">
        <f>LN(ACTIONS!G1472/ACTIONS!G1471)</f>
        <v>-9.5197603405957777E-3</v>
      </c>
      <c r="F1470" s="39">
        <f>LN(ACTIONS!H1472/ACTIONS!H1471)</f>
        <v>4.6457690991725895E-3</v>
      </c>
      <c r="G1470" s="39">
        <f>LN(ACTIONS!I1472/ACTIONS!I1471)</f>
        <v>-1.6004089565606493E-3</v>
      </c>
      <c r="H1470" s="39">
        <f>LN(ACTIONS!J1472/ACTIONS!J1471)</f>
        <v>-2.9514060513163853E-2</v>
      </c>
      <c r="I1470" s="39">
        <f>LN(ACTIONS!K1472/ACTIONS!K1471)</f>
        <v>-5.1754927104264376E-3</v>
      </c>
      <c r="J1470" s="39">
        <f>LN(ACTIONS!L1472/ACTIONS!L1471)</f>
        <v>-4.4946917139909413E-2</v>
      </c>
      <c r="K1470" s="39">
        <f>LN(ACTIONS!M1472/ACTIONS!M1471)</f>
        <v>-2.6929411878631408E-2</v>
      </c>
      <c r="L1470" s="39">
        <f>LN(INDICE!D1472/INDICE!D1471)</f>
        <v>3.2407985007975532E-3</v>
      </c>
    </row>
    <row r="1471" spans="1:12" ht="15" customHeight="1" x14ac:dyDescent="0.35">
      <c r="A1471" s="20">
        <v>43395</v>
      </c>
      <c r="B1471" s="37">
        <f>LN(ACTIONS!D1473/ACTIONS!D1472)</f>
        <v>-1.6925489590434546E-3</v>
      </c>
      <c r="C1471" s="37">
        <f>LN(ACTIONS!E1473/ACTIONS!E1472)</f>
        <v>-8.179959556316983E-4</v>
      </c>
      <c r="D1471" s="37">
        <f>LN(ACTIONS!F1473/ACTIONS!F1472)</f>
        <v>-5.5689767094326999E-3</v>
      </c>
      <c r="E1471" s="37">
        <f>LN(ACTIONS!G1473/ACTIONS!G1472)</f>
        <v>9.5197603405957378E-3</v>
      </c>
      <c r="F1471" s="37">
        <f>LN(ACTIONS!H1473/ACTIONS!H1472)</f>
        <v>7.8869313319303476E-3</v>
      </c>
      <c r="G1471" s="37">
        <f>LN(ACTIONS!I1473/ACTIONS!I1472)</f>
        <v>-1.337973234220244E-2</v>
      </c>
      <c r="H1471" s="37">
        <f>LN(ACTIONS!J1473/ACTIONS!J1472)</f>
        <v>-2.7700753315519643E-2</v>
      </c>
      <c r="I1471" s="37">
        <f>LN(ACTIONS!K1473/ACTIONS!K1472)</f>
        <v>7.4313750722009991E-3</v>
      </c>
      <c r="J1471" s="37">
        <f>LN(ACTIONS!L1473/ACTIONS!L1472)</f>
        <v>1.0119495382186402E-2</v>
      </c>
      <c r="K1471" s="37">
        <f>LN(ACTIONS!M1473/ACTIONS!M1472)</f>
        <v>6.1843116087845224E-3</v>
      </c>
      <c r="L1471" s="37">
        <f>LN(INDICE!D1473/INDICE!D1472)</f>
        <v>-9.9342925729712251E-4</v>
      </c>
    </row>
    <row r="1472" spans="1:12" ht="15" customHeight="1" x14ac:dyDescent="0.35">
      <c r="A1472" s="17">
        <v>43396</v>
      </c>
      <c r="B1472" s="39">
        <f>LN(ACTIONS!D1474/ACTIONS!D1473)</f>
        <v>-9.4033242610548125E-3</v>
      </c>
      <c r="C1472" s="39">
        <f>LN(ACTIONS!E1474/ACTIONS!E1473)</f>
        <v>-3.5822239194169742E-2</v>
      </c>
      <c r="D1472" s="39">
        <f>LN(ACTIONS!F1474/ACTIONS!F1473)</f>
        <v>-4.8516609442638822E-3</v>
      </c>
      <c r="E1472" s="39">
        <f>LN(ACTIONS!G1474/ACTIONS!G1473)</f>
        <v>-1.6500591481935951E-2</v>
      </c>
      <c r="F1472" s="39">
        <f>LN(ACTIONS!H1474/ACTIONS!H1473)</f>
        <v>1.4457166392093502E-2</v>
      </c>
      <c r="G1472" s="39">
        <f>LN(ACTIONS!I1474/ACTIONS!I1473)</f>
        <v>-2.2316664166083595E-2</v>
      </c>
      <c r="H1472" s="39">
        <f>LN(ACTIONS!J1474/ACTIONS!J1473)</f>
        <v>-3.3026737517886894E-2</v>
      </c>
      <c r="I1472" s="39">
        <f>LN(ACTIONS!K1474/ACTIONS!K1473)</f>
        <v>-3.5718082602079114E-2</v>
      </c>
      <c r="J1472" s="39">
        <f>LN(ACTIONS!L1474/ACTIONS!L1473)</f>
        <v>2.0116683509034685E-3</v>
      </c>
      <c r="K1472" s="39">
        <f>LN(ACTIONS!M1474/ACTIONS!M1473)</f>
        <v>-3.7059955943175358E-3</v>
      </c>
      <c r="L1472" s="39">
        <f>LN(INDICE!D1474/INDICE!D1473)</f>
        <v>-1.2514799345618187E-2</v>
      </c>
    </row>
    <row r="1473" spans="1:12" ht="15" customHeight="1" x14ac:dyDescent="0.35">
      <c r="A1473" s="20">
        <v>43397</v>
      </c>
      <c r="B1473" s="37">
        <f>LN(ACTIONS!D1475/ACTIONS!D1474)</f>
        <v>-9.0611059478114143E-3</v>
      </c>
      <c r="C1473" s="37">
        <f>LN(ACTIONS!E1475/ACTIONS!E1474)</f>
        <v>-9.3737371491985876E-3</v>
      </c>
      <c r="D1473" s="37">
        <f>LN(ACTIONS!F1475/ACTIONS!F1474)</f>
        <v>7.454376672679874E-3</v>
      </c>
      <c r="E1473" s="37">
        <f>LN(ACTIONS!G1475/ACTIONS!G1474)</f>
        <v>2.1655242070600475E-2</v>
      </c>
      <c r="F1473" s="37">
        <f>LN(ACTIONS!H1475/ACTIONS!H1474)</f>
        <v>-7.5571513137513702E-4</v>
      </c>
      <c r="G1473" s="37">
        <f>LN(ACTIONS!I1475/ACTIONS!I1474)</f>
        <v>-1.6612767371603039E-3</v>
      </c>
      <c r="H1473" s="37">
        <f>LN(ACTIONS!J1475/ACTIONS!J1474)</f>
        <v>-3.8549197904452917E-3</v>
      </c>
      <c r="I1473" s="37">
        <f>LN(ACTIONS!K1475/ACTIONS!K1474)</f>
        <v>-6.1909341883870615E-3</v>
      </c>
      <c r="J1473" s="37">
        <f>LN(ACTIONS!L1475/ACTIONS!L1474)</f>
        <v>-2.6159588315746388E-3</v>
      </c>
      <c r="K1473" s="37">
        <f>LN(ACTIONS!M1475/ACTIONS!M1474)</f>
        <v>4.5276883274851356E-3</v>
      </c>
      <c r="L1473" s="37">
        <f>LN(INDICE!D1475/INDICE!D1474)</f>
        <v>1.116524606603282E-3</v>
      </c>
    </row>
    <row r="1474" spans="1:12" ht="15" customHeight="1" x14ac:dyDescent="0.35">
      <c r="A1474" s="17">
        <v>43398</v>
      </c>
      <c r="B1474" s="39">
        <f>LN(ACTIONS!D1476/ACTIONS!D1475)</f>
        <v>1.6344707522679854E-2</v>
      </c>
      <c r="C1474" s="39">
        <f>LN(ACTIONS!E1476/ACTIONS!E1475)</f>
        <v>8.5252008233596271E-3</v>
      </c>
      <c r="D1474" s="39">
        <f>LN(ACTIONS!F1476/ACTIONS!F1475)</f>
        <v>-3.906618306745319E-3</v>
      </c>
      <c r="E1474" s="39">
        <f>LN(ACTIONS!G1476/ACTIONS!G1475)</f>
        <v>7.2572356935682696E-3</v>
      </c>
      <c r="F1474" s="39">
        <f>LN(ACTIONS!H1476/ACTIONS!H1475)</f>
        <v>3.6374394154843649E-2</v>
      </c>
      <c r="G1474" s="39">
        <f>LN(ACTIONS!I1476/ACTIONS!I1475)</f>
        <v>4.2863209666767335E-2</v>
      </c>
      <c r="H1474" s="39">
        <f>LN(ACTIONS!J1476/ACTIONS!J1475)</f>
        <v>3.111208420195621E-2</v>
      </c>
      <c r="I1474" s="39">
        <f>LN(ACTIONS!K1476/ACTIONS!K1475)</f>
        <v>1.6479773707719841E-2</v>
      </c>
      <c r="J1474" s="39">
        <f>LN(ACTIONS!L1476/ACTIONS!L1475)</f>
        <v>1.811777043160861E-3</v>
      </c>
      <c r="K1474" s="39">
        <f>LN(ACTIONS!M1476/ACTIONS!M1475)</f>
        <v>4.5072807304275325E-3</v>
      </c>
      <c r="L1474" s="39">
        <f>LN(INDICE!D1476/INDICE!D1475)</f>
        <v>5.8881482462273807E-3</v>
      </c>
    </row>
    <row r="1475" spans="1:12" ht="15" customHeight="1" x14ac:dyDescent="0.35">
      <c r="A1475" s="20">
        <v>43399</v>
      </c>
      <c r="B1475" s="37">
        <f>LN(ACTIONS!D1477/ACTIONS!D1476)</f>
        <v>-4.1816278355181868E-2</v>
      </c>
      <c r="C1475" s="37">
        <f>LN(ACTIONS!E1477/ACTIONS!E1476)</f>
        <v>3.3898337545115241E-3</v>
      </c>
      <c r="D1475" s="37">
        <f>LN(ACTIONS!F1477/ACTIONS!F1476)</f>
        <v>4.6490088382440137E-3</v>
      </c>
      <c r="E1475" s="37">
        <f>LN(ACTIONS!G1477/ACTIONS!G1476)</f>
        <v>1.9377185894314929E-2</v>
      </c>
      <c r="F1475" s="37">
        <f>LN(ACTIONS!H1477/ACTIONS!H1476)</f>
        <v>-1.6909059366740302E-2</v>
      </c>
      <c r="G1475" s="37">
        <f>LN(ACTIONS!I1477/ACTIONS!I1476)</f>
        <v>-1.9679947910466584E-2</v>
      </c>
      <c r="H1475" s="37">
        <f>LN(ACTIONS!J1477/ACTIONS!J1476)</f>
        <v>6.7842865369224879E-3</v>
      </c>
      <c r="I1475" s="37">
        <f>LN(ACTIONS!K1477/ACTIONS!K1476)</f>
        <v>-1.1563559560601477E-3</v>
      </c>
      <c r="J1475" s="37">
        <f>LN(ACTIONS!L1477/ACTIONS!L1476)</f>
        <v>-1.6834390051956145E-2</v>
      </c>
      <c r="K1475" s="37">
        <f>LN(ACTIONS!M1477/ACTIONS!M1476)</f>
        <v>-5.7400731610600881E-3</v>
      </c>
      <c r="L1475" s="37">
        <f>LN(INDICE!D1477/INDICE!D1476)</f>
        <v>-9.257319944921745E-3</v>
      </c>
    </row>
    <row r="1476" spans="1:12" ht="15" customHeight="1" x14ac:dyDescent="0.35">
      <c r="A1476" s="17">
        <v>43402</v>
      </c>
      <c r="B1476" s="39">
        <f>LN(ACTIONS!D1478/ACTIONS!D1477)</f>
        <v>2.2879888676911479E-2</v>
      </c>
      <c r="C1476" s="39">
        <f>LN(ACTIONS!E1478/ACTIONS!E1477)</f>
        <v>8.4246496592516231E-3</v>
      </c>
      <c r="D1476" s="39">
        <f>LN(ACTIONS!F1478/ACTIONS!F1477)</f>
        <v>-6.7014398227450709E-3</v>
      </c>
      <c r="E1476" s="39">
        <f>LN(ACTIONS!G1478/ACTIONS!G1477)</f>
        <v>-2.5062669760596117E-3</v>
      </c>
      <c r="F1476" s="39">
        <f>LN(ACTIONS!H1478/ACTIONS!H1477)</f>
        <v>-3.9000885167984828E-3</v>
      </c>
      <c r="G1476" s="39">
        <f>LN(ACTIONS!I1478/ACTIONS!I1477)</f>
        <v>-2.8005966139136817E-2</v>
      </c>
      <c r="H1476" s="39">
        <f>LN(ACTIONS!J1478/ACTIONS!J1477)</f>
        <v>2.0743467098170119E-2</v>
      </c>
      <c r="I1476" s="39">
        <f>LN(ACTIONS!K1478/ACTIONS!K1477)</f>
        <v>1.8667645415119144E-2</v>
      </c>
      <c r="J1476" s="39">
        <f>LN(ACTIONS!L1478/ACTIONS!L1477)</f>
        <v>2.0247705282391896E-2</v>
      </c>
      <c r="K1476" s="39">
        <f>LN(ACTIONS!M1478/ACTIONS!M1477)</f>
        <v>2.7176687748894871E-2</v>
      </c>
      <c r="L1476" s="39">
        <f>LN(INDICE!D1478/INDICE!D1477)</f>
        <v>1.2424725992177605E-2</v>
      </c>
    </row>
    <row r="1477" spans="1:12" ht="15" customHeight="1" x14ac:dyDescent="0.35">
      <c r="A1477" s="20">
        <v>43403</v>
      </c>
      <c r="B1477" s="37">
        <f>LN(ACTIONS!D1479/ACTIONS!D1478)</f>
        <v>1.16527881034021E-2</v>
      </c>
      <c r="C1477" s="37">
        <f>LN(ACTIONS!E1479/ACTIONS!E1478)</f>
        <v>-5.8897940560634866E-3</v>
      </c>
      <c r="D1477" s="37">
        <f>LN(ACTIONS!F1479/ACTIONS!F1478)</f>
        <v>3.9146289155657966E-3</v>
      </c>
      <c r="E1477" s="37">
        <f>LN(ACTIONS!G1479/ACTIONS!G1478)</f>
        <v>-3.3514903595825976E-3</v>
      </c>
      <c r="F1477" s="37">
        <f>LN(ACTIONS!H1479/ACTIONS!H1478)</f>
        <v>-2.4219853478988202E-3</v>
      </c>
      <c r="G1477" s="37">
        <f>LN(ACTIONS!I1479/ACTIONS!I1478)</f>
        <v>-1.3816032787238105E-2</v>
      </c>
      <c r="H1477" s="37">
        <f>LN(ACTIONS!J1479/ACTIONS!J1478)</f>
        <v>1.8373220256619322E-2</v>
      </c>
      <c r="I1477" s="37">
        <f>LN(ACTIONS!K1479/ACTIONS!K1478)</f>
        <v>-1.2242052831432275E-2</v>
      </c>
      <c r="J1477" s="37">
        <f>LN(ACTIONS!L1479/ACTIONS!L1478)</f>
        <v>2.3963915336712785E-2</v>
      </c>
      <c r="K1477" s="37">
        <f>LN(ACTIONS!M1479/ACTIONS!M1478)</f>
        <v>3.9936155314699235E-3</v>
      </c>
      <c r="L1477" s="37">
        <f>LN(INDICE!D1479/INDICE!D1478)</f>
        <v>1.3554097922287844E-3</v>
      </c>
    </row>
    <row r="1478" spans="1:12" ht="15" customHeight="1" x14ac:dyDescent="0.35">
      <c r="A1478" s="17">
        <v>43404</v>
      </c>
      <c r="B1478" s="39">
        <f>LN(ACTIONS!D1480/ACTIONS!D1479)</f>
        <v>1.5356853784680498E-2</v>
      </c>
      <c r="C1478" s="39">
        <f>LN(ACTIONS!E1480/ACTIONS!E1479)</f>
        <v>1.6736792355523826E-2</v>
      </c>
      <c r="D1478" s="39">
        <f>LN(ACTIONS!F1480/ACTIONS!F1479)</f>
        <v>7.7835826620353326E-3</v>
      </c>
      <c r="E1478" s="39">
        <f>LN(ACTIONS!G1480/ACTIONS!G1479)</f>
        <v>1.25812555911933E-3</v>
      </c>
      <c r="F1478" s="39">
        <f>LN(ACTIONS!H1480/ACTIONS!H1479)</f>
        <v>-1.0312269129852721E-2</v>
      </c>
      <c r="G1478" s="39">
        <f>LN(ACTIONS!I1480/ACTIONS!I1479)</f>
        <v>2.2910060535671645E-2</v>
      </c>
      <c r="H1478" s="39">
        <f>LN(ACTIONS!J1480/ACTIONS!J1479)</f>
        <v>2.7574687143882649E-2</v>
      </c>
      <c r="I1478" s="39">
        <f>LN(ACTIONS!K1480/ACTIONS!K1479)</f>
        <v>4.6213902706697584E-2</v>
      </c>
      <c r="J1478" s="39">
        <f>LN(ACTIONS!L1480/ACTIONS!L1479)</f>
        <v>5.8536752514607281E-3</v>
      </c>
      <c r="K1478" s="39">
        <f>LN(ACTIONS!M1480/ACTIONS!M1479)</f>
        <v>1.5031928613034722E-2</v>
      </c>
      <c r="L1478" s="39">
        <f>LN(INDICE!D1480/INDICE!D1479)</f>
        <v>1.3026211533946803E-2</v>
      </c>
    </row>
    <row r="1479" spans="1:12" ht="15" customHeight="1" x14ac:dyDescent="0.35">
      <c r="A1479" s="20">
        <v>43405</v>
      </c>
      <c r="B1479" s="37">
        <f>LN(ACTIONS!D1481/ACTIONS!D1480)</f>
        <v>1.8023016011035304E-2</v>
      </c>
      <c r="C1479" s="37">
        <f>LN(ACTIONS!E1481/ACTIONS!E1480)</f>
        <v>3.4261099755281174E-2</v>
      </c>
      <c r="D1479" s="37">
        <f>LN(ACTIONS!F1481/ACTIONS!F1480)</f>
        <v>-1.2819497436065077E-2</v>
      </c>
      <c r="E1479" s="37">
        <f>LN(ACTIONS!G1481/ACTIONS!G1480)</f>
        <v>3.297908106642819E-2</v>
      </c>
      <c r="F1479" s="37">
        <f>LN(ACTIONS!H1481/ACTIONS!H1480)</f>
        <v>1.3664227575557571E-2</v>
      </c>
      <c r="G1479" s="37">
        <f>LN(ACTIONS!I1481/ACTIONS!I1480)</f>
        <v>-1.40999001117074E-3</v>
      </c>
      <c r="H1479" s="37">
        <f>LN(ACTIONS!J1481/ACTIONS!J1480)</f>
        <v>-2.3681106624750457E-2</v>
      </c>
      <c r="I1479" s="37">
        <f>LN(ACTIONS!K1481/ACTIONS!K1480)</f>
        <v>2.9207051746266317E-2</v>
      </c>
      <c r="J1479" s="37">
        <f>LN(ACTIONS!L1481/ACTIONS!L1480)</f>
        <v>3.0276311382804115E-2</v>
      </c>
      <c r="K1479" s="37">
        <f>LN(ACTIONS!M1481/ACTIONS!M1480)</f>
        <v>2.9402504887416799E-2</v>
      </c>
      <c r="L1479" s="37">
        <f>LN(INDICE!D1481/INDICE!D1480)</f>
        <v>-1.8872752176158666E-3</v>
      </c>
    </row>
    <row r="1480" spans="1:12" ht="15" customHeight="1" x14ac:dyDescent="0.35">
      <c r="A1480" s="17">
        <v>43406</v>
      </c>
      <c r="B1480" s="39">
        <f>LN(ACTIONS!D1482/ACTIONS!D1481)</f>
        <v>1.318483766475816E-2</v>
      </c>
      <c r="C1480" s="39">
        <f>LN(ACTIONS!E1482/ACTIONS!E1481)</f>
        <v>8.7824915803494524E-3</v>
      </c>
      <c r="D1480" s="39">
        <f>LN(ACTIONS!F1482/ACTIONS!F1481)</f>
        <v>-1.5071875358662121E-2</v>
      </c>
      <c r="E1480" s="39">
        <f>LN(ACTIONS!G1482/ACTIONS!G1481)</f>
        <v>-5.6933866681876198E-3</v>
      </c>
      <c r="F1480" s="39">
        <f>LN(ACTIONS!H1482/ACTIONS!H1481)</f>
        <v>-2.6944635243452055E-2</v>
      </c>
      <c r="G1480" s="39">
        <f>LN(ACTIONS!I1482/ACTIONS!I1481)</f>
        <v>-4.5608097583666532E-3</v>
      </c>
      <c r="H1480" s="39">
        <f>LN(ACTIONS!J1482/ACTIONS!J1481)</f>
        <v>1.0950189930710402E-2</v>
      </c>
      <c r="I1480" s="39">
        <f>LN(ACTIONS!K1482/ACTIONS!K1481)</f>
        <v>-2.5606828713774822E-2</v>
      </c>
      <c r="J1480" s="39">
        <f>LN(ACTIONS!L1482/ACTIONS!L1481)</f>
        <v>1.7215994071027984E-2</v>
      </c>
      <c r="K1480" s="39">
        <f>LN(ACTIONS!M1482/ACTIONS!M1481)</f>
        <v>2.6651453049365351E-3</v>
      </c>
      <c r="L1480" s="39">
        <f>LN(INDICE!D1482/INDICE!D1481)</f>
        <v>-2.8911721214077723E-3</v>
      </c>
    </row>
    <row r="1481" spans="1:12" ht="15" customHeight="1" x14ac:dyDescent="0.35">
      <c r="A1481" s="20">
        <v>43409</v>
      </c>
      <c r="B1481" s="37">
        <f>LN(ACTIONS!D1483/ACTIONS!D1482)</f>
        <v>-4.4986171074295296E-3</v>
      </c>
      <c r="C1481" s="37">
        <f>LN(ACTIONS!E1483/ACTIONS!E1482)</f>
        <v>-1.926223279505275E-2</v>
      </c>
      <c r="D1481" s="37">
        <f>LN(ACTIONS!F1483/ACTIONS!F1482)</f>
        <v>1.6379920018677548E-2</v>
      </c>
      <c r="E1481" s="37">
        <f>LN(ACTIONS!G1483/ACTIONS!G1482)</f>
        <v>-2.6447822543609369E-2</v>
      </c>
      <c r="F1481" s="37">
        <f>LN(ACTIONS!H1483/ACTIONS!H1482)</f>
        <v>9.6931292056597514E-3</v>
      </c>
      <c r="G1481" s="37">
        <f>LN(ACTIONS!I1483/ACTIONS!I1482)</f>
        <v>-1.3269795915530083E-2</v>
      </c>
      <c r="H1481" s="37">
        <f>LN(ACTIONS!J1483/ACTIONS!J1482)</f>
        <v>-1.6470580634554859E-2</v>
      </c>
      <c r="I1481" s="37">
        <f>LN(ACTIONS!K1483/ACTIONS!K1482)</f>
        <v>3.5873079100291042E-3</v>
      </c>
      <c r="J1481" s="37">
        <f>LN(ACTIONS!L1483/ACTIONS!L1482)</f>
        <v>-4.0899852515251661E-3</v>
      </c>
      <c r="K1481" s="37">
        <f>LN(ACTIONS!M1483/ACTIONS!M1482)</f>
        <v>-3.2853196187187114E-2</v>
      </c>
      <c r="L1481" s="37">
        <f>LN(INDICE!D1483/INDICE!D1482)</f>
        <v>1.3692110019382071E-3</v>
      </c>
    </row>
    <row r="1482" spans="1:12" ht="15" customHeight="1" x14ac:dyDescent="0.35">
      <c r="A1482" s="17">
        <v>43410</v>
      </c>
      <c r="B1482" s="39">
        <f>LN(ACTIONS!D1484/ACTIONS!D1483)</f>
        <v>9.017708767691552E-3</v>
      </c>
      <c r="C1482" s="39">
        <f>LN(ACTIONS!E1484/ACTIONS!E1483)</f>
        <v>-1.6220603718680551E-3</v>
      </c>
      <c r="D1482" s="39">
        <f>LN(ACTIONS!F1484/ACTIONS!F1483)</f>
        <v>-1.6820861829848262E-3</v>
      </c>
      <c r="E1482" s="39">
        <f>LN(ACTIONS!G1484/ACTIONS!G1483)</f>
        <v>2.9705154413915694E-2</v>
      </c>
      <c r="F1482" s="39">
        <f>LN(ACTIONS!H1484/ACTIONS!H1483)</f>
        <v>1.7008413813940112E-3</v>
      </c>
      <c r="G1482" s="39">
        <f>LN(ACTIONS!I1484/ACTIONS!I1483)</f>
        <v>6.5498900925464584E-3</v>
      </c>
      <c r="H1482" s="39">
        <f>LN(ACTIONS!J1484/ACTIONS!J1483)</f>
        <v>8.4306595323802441E-3</v>
      </c>
      <c r="I1482" s="39">
        <f>LN(ACTIONS!K1484/ACTIONS!K1483)</f>
        <v>-2.9225680090043907E-2</v>
      </c>
      <c r="J1482" s="39">
        <f>LN(ACTIONS!L1484/ACTIONS!L1483)</f>
        <v>-1.1617143953832674E-2</v>
      </c>
      <c r="K1482" s="39">
        <f>LN(ACTIONS!M1484/ACTIONS!M1483)</f>
        <v>-1.2653391441030873E-2</v>
      </c>
      <c r="L1482" s="39">
        <f>LN(INDICE!D1484/INDICE!D1483)</f>
        <v>-8.9307264992700818E-3</v>
      </c>
    </row>
    <row r="1483" spans="1:12" ht="15" customHeight="1" x14ac:dyDescent="0.35">
      <c r="A1483" s="20">
        <v>43411</v>
      </c>
      <c r="B1483" s="37">
        <f>LN(ACTIONS!D1485/ACTIONS!D1484)</f>
        <v>1.2954960528956729E-2</v>
      </c>
      <c r="C1483" s="37">
        <f>LN(ACTIONS!E1485/ACTIONS!E1484)</f>
        <v>8.0841183999590584E-3</v>
      </c>
      <c r="D1483" s="37">
        <f>LN(ACTIONS!F1485/ACTIONS!F1484)</f>
        <v>1.1160830137528555E-2</v>
      </c>
      <c r="E1483" s="37">
        <f>LN(ACTIONS!G1485/ACTIONS!G1484)</f>
        <v>4.1797128678461457E-2</v>
      </c>
      <c r="F1483" s="37">
        <f>LN(ACTIONS!H1485/ACTIONS!H1484)</f>
        <v>5.4608929607816575E-3</v>
      </c>
      <c r="G1483" s="37">
        <f>LN(ACTIONS!I1485/ACTIONS!I1484)</f>
        <v>1.1985959095894106E-2</v>
      </c>
      <c r="H1483" s="37">
        <f>LN(ACTIONS!J1485/ACTIONS!J1484)</f>
        <v>4.8317053250794108E-3</v>
      </c>
      <c r="I1483" s="37">
        <f>LN(ACTIONS!K1485/ACTIONS!K1484)</f>
        <v>1.369230116161402E-2</v>
      </c>
      <c r="J1483" s="37">
        <f>LN(ACTIONS!L1485/ACTIONS!L1484)</f>
        <v>4.5129824622052624E-3</v>
      </c>
      <c r="K1483" s="37">
        <f>LN(ACTIONS!M1485/ACTIONS!M1484)</f>
        <v>6.3467091263729684E-3</v>
      </c>
      <c r="L1483" s="37">
        <f>LN(INDICE!D1485/INDICE!D1484)</f>
        <v>1.0820873548359741E-2</v>
      </c>
    </row>
    <row r="1484" spans="1:12" ht="15" customHeight="1" x14ac:dyDescent="0.35">
      <c r="A1484" s="17">
        <v>43412</v>
      </c>
      <c r="B1484" s="39">
        <f>LN(ACTIONS!D1486/ACTIONS!D1485)</f>
        <v>1.8788660187226199E-2</v>
      </c>
      <c r="C1484" s="39">
        <f>LN(ACTIONS!E1486/ACTIONS!E1485)</f>
        <v>5.6202476321536264E-3</v>
      </c>
      <c r="D1484" s="39">
        <f>LN(ACTIONS!F1486/ACTIONS!F1485)</f>
        <v>-3.7002775630340666E-4</v>
      </c>
      <c r="E1484" s="39">
        <f>LN(ACTIONS!G1486/ACTIONS!G1485)</f>
        <v>2.1215839150272572E-2</v>
      </c>
      <c r="F1484" s="39">
        <f>LN(ACTIONS!H1486/ACTIONS!H1485)</f>
        <v>1.1761546952628814E-2</v>
      </c>
      <c r="G1484" s="39">
        <f>LN(ACTIONS!I1486/ACTIONS!I1485)</f>
        <v>-5.9750217535103215E-3</v>
      </c>
      <c r="H1484" s="39">
        <f>LN(ACTIONS!J1486/ACTIONS!J1485)</f>
        <v>1.3088774246778765E-2</v>
      </c>
      <c r="I1484" s="39">
        <f>LN(ACTIONS!K1486/ACTIONS!K1485)</f>
        <v>5.6764580048051221E-3</v>
      </c>
      <c r="J1484" s="39">
        <f>LN(ACTIONS!L1486/ACTIONS!L1485)</f>
        <v>2.2264370497399506E-2</v>
      </c>
      <c r="K1484" s="39">
        <f>LN(ACTIONS!M1486/ACTIONS!M1485)</f>
        <v>1.5303418139886706E-2</v>
      </c>
      <c r="L1484" s="39">
        <f>LN(INDICE!D1486/INDICE!D1485)</f>
        <v>3.2823799490715876E-3</v>
      </c>
    </row>
    <row r="1485" spans="1:12" ht="15" customHeight="1" x14ac:dyDescent="0.35">
      <c r="A1485" s="20">
        <v>43413</v>
      </c>
      <c r="B1485" s="37">
        <f>LN(ACTIONS!D1487/ACTIONS!D1486)</f>
        <v>-3.9824195526874219E-3</v>
      </c>
      <c r="C1485" s="37">
        <f>LN(ACTIONS!E1487/ACTIONS!E1486)</f>
        <v>1.6000003413334314E-3</v>
      </c>
      <c r="D1485" s="37">
        <f>LN(ACTIONS!F1487/ACTIONS!F1486)</f>
        <v>1.6335134262530891E-2</v>
      </c>
      <c r="E1485" s="37">
        <f>LN(ACTIONS!G1487/ACTIONS!G1486)</f>
        <v>6.8467365221174586E-3</v>
      </c>
      <c r="F1485" s="37">
        <f>LN(ACTIONS!H1487/ACTIONS!H1486)</f>
        <v>2.0573833690307686E-2</v>
      </c>
      <c r="G1485" s="37">
        <f>LN(ACTIONS!I1487/ACTIONS!I1486)</f>
        <v>-2.3065391134312743E-2</v>
      </c>
      <c r="H1485" s="37">
        <f>LN(ACTIONS!J1487/ACTIONS!J1486)</f>
        <v>-7.321376010861979E-3</v>
      </c>
      <c r="I1485" s="37">
        <f>LN(ACTIONS!K1487/ACTIONS!K1486)</f>
        <v>-4.5352682857429494E-2</v>
      </c>
      <c r="J1485" s="37">
        <f>LN(ACTIONS!L1487/ACTIONS!L1486)</f>
        <v>-1.8365478073013922E-3</v>
      </c>
      <c r="K1485" s="37">
        <f>LN(ACTIONS!M1487/ACTIONS!M1486)</f>
        <v>-6.6419466680404963E-3</v>
      </c>
      <c r="L1485" s="37">
        <f>LN(INDICE!D1487/INDICE!D1486)</f>
        <v>-4.9613958835475471E-3</v>
      </c>
    </row>
    <row r="1486" spans="1:12" ht="15" customHeight="1" x14ac:dyDescent="0.35">
      <c r="A1486" s="17">
        <v>43416</v>
      </c>
      <c r="B1486" s="39">
        <f>LN(ACTIONS!D1488/ACTIONS!D1487)</f>
        <v>-2.8980564806836407E-2</v>
      </c>
      <c r="C1486" s="39">
        <f>LN(ACTIONS!E1488/ACTIONS!E1487)</f>
        <v>-2.5912380985639603E-2</v>
      </c>
      <c r="D1486" s="39">
        <f>LN(ACTIONS!F1488/ACTIONS!F1487)</f>
        <v>-2.5519518042046337E-3</v>
      </c>
      <c r="E1486" s="39">
        <f>LN(ACTIONS!G1488/ACTIONS!G1487)</f>
        <v>-9.1394390930926456E-3</v>
      </c>
      <c r="F1486" s="39">
        <f>LN(ACTIONS!H1488/ACTIONS!H1487)</f>
        <v>-2.2059718064732219E-2</v>
      </c>
      <c r="G1486" s="39">
        <f>LN(ACTIONS!I1488/ACTIONS!I1487)</f>
        <v>7.3395488288486551E-3</v>
      </c>
      <c r="H1486" s="39">
        <f>LN(ACTIONS!J1488/ACTIONS!J1487)</f>
        <v>-7.697279825566488E-3</v>
      </c>
      <c r="I1486" s="39">
        <f>LN(ACTIONS!K1488/ACTIONS!K1487)</f>
        <v>-2.2966561120047645E-2</v>
      </c>
      <c r="J1486" s="39">
        <f>LN(ACTIONS!L1488/ACTIONS!L1487)</f>
        <v>-3.6313179423169313E-2</v>
      </c>
      <c r="K1486" s="39">
        <f>LN(ACTIONS!M1488/ACTIONS!M1487)</f>
        <v>-5.5614652516779634E-2</v>
      </c>
      <c r="L1486" s="39">
        <f>LN(INDICE!D1488/INDICE!D1487)</f>
        <v>-7.3822131755564126E-3</v>
      </c>
    </row>
    <row r="1487" spans="1:12" ht="15" customHeight="1" x14ac:dyDescent="0.35">
      <c r="A1487" s="20">
        <v>43417</v>
      </c>
      <c r="B1487" s="37">
        <f>LN(ACTIONS!D1489/ACTIONS!D1488)</f>
        <v>2.1803832510737801E-2</v>
      </c>
      <c r="C1487" s="37">
        <f>LN(ACTIONS!E1489/ACTIONS!E1488)</f>
        <v>9.7959967031818872E-3</v>
      </c>
      <c r="D1487" s="37">
        <f>LN(ACTIONS!F1489/ACTIONS!F1488)</f>
        <v>-4.3899832712444896E-3</v>
      </c>
      <c r="E1487" s="37">
        <f>LN(ACTIONS!G1489/ACTIONS!G1488)</f>
        <v>-2.5180489808051827E-2</v>
      </c>
      <c r="F1487" s="37">
        <f>LN(ACTIONS!H1489/ACTIONS!H1488)</f>
        <v>-2.2557347424074514E-2</v>
      </c>
      <c r="G1487" s="37">
        <f>LN(ACTIONS!I1489/ACTIONS!I1488)</f>
        <v>9.7214978761835948E-4</v>
      </c>
      <c r="H1487" s="37">
        <f>LN(ACTIONS!J1489/ACTIONS!J1488)</f>
        <v>2.8934275129209679E-3</v>
      </c>
      <c r="I1487" s="37">
        <f>LN(ACTIONS!K1489/ACTIONS!K1488)</f>
        <v>-7.6045993852193036E-3</v>
      </c>
      <c r="J1487" s="37">
        <f>LN(ACTIONS!L1489/ACTIONS!L1488)</f>
        <v>3.9616540841464577E-2</v>
      </c>
      <c r="K1487" s="37">
        <f>LN(ACTIONS!M1489/ACTIONS!M1488)</f>
        <v>1.766322364200118E-2</v>
      </c>
      <c r="L1487" s="37">
        <f>LN(INDICE!D1489/INDICE!D1488)</f>
        <v>9.6407133068444529E-5</v>
      </c>
    </row>
    <row r="1488" spans="1:12" ht="15" customHeight="1" x14ac:dyDescent="0.35">
      <c r="A1488" s="17">
        <v>43418</v>
      </c>
      <c r="B1488" s="39">
        <f>LN(ACTIONS!D1490/ACTIONS!D1489)</f>
        <v>-8.0305671390352891E-3</v>
      </c>
      <c r="C1488" s="39">
        <f>LN(ACTIONS!E1490/ACTIONS!E1489)</f>
        <v>6.4777554446888656E-3</v>
      </c>
      <c r="D1488" s="39">
        <f>LN(ACTIONS!F1490/ACTIONS!F1489)</f>
        <v>-1.8333486163734627E-4</v>
      </c>
      <c r="E1488" s="39">
        <f>LN(ACTIONS!G1490/ACTIONS!G1489)</f>
        <v>-7.8771577061502503E-3</v>
      </c>
      <c r="F1488" s="39">
        <f>LN(ACTIONS!H1490/ACTIONS!H1489)</f>
        <v>-8.9755209636495827E-3</v>
      </c>
      <c r="G1488" s="39">
        <f>LN(ACTIONS!I1490/ACTIONS!I1489)</f>
        <v>-1.6217454130418699E-2</v>
      </c>
      <c r="H1488" s="39">
        <f>LN(ACTIONS!J1490/ACTIONS!J1489)</f>
        <v>7.3565020714244393E-3</v>
      </c>
      <c r="I1488" s="39">
        <f>LN(ACTIONS!K1490/ACTIONS!K1489)</f>
        <v>-1.0744539282977153E-2</v>
      </c>
      <c r="J1488" s="39">
        <f>LN(ACTIONS!L1490/ACTIONS!L1489)</f>
        <v>0</v>
      </c>
      <c r="K1488" s="39">
        <f>LN(ACTIONS!M1490/ACTIONS!M1489)</f>
        <v>2.1748742858796608E-2</v>
      </c>
      <c r="L1488" s="39">
        <f>LN(INDICE!D1490/INDICE!D1489)</f>
        <v>-2.8351293697628519E-3</v>
      </c>
    </row>
    <row r="1489" spans="1:12" ht="15" customHeight="1" x14ac:dyDescent="0.35">
      <c r="A1489" s="20">
        <v>43419</v>
      </c>
      <c r="B1489" s="37">
        <f>LN(ACTIONS!D1491/ACTIONS!D1490)</f>
        <v>-0.10127280444083367</v>
      </c>
      <c r="C1489" s="37">
        <f>LN(ACTIONS!E1491/ACTIONS!E1490)</f>
        <v>-2.4511031014349805E-2</v>
      </c>
      <c r="D1489" s="37">
        <f>LN(ACTIONS!F1491/ACTIONS!F1490)</f>
        <v>2.2839491969822736E-2</v>
      </c>
      <c r="E1489" s="37">
        <f>LN(ACTIONS!G1491/ACTIONS!G1490)</f>
        <v>-3.3369930422847451E-2</v>
      </c>
      <c r="F1489" s="37">
        <f>LN(ACTIONS!H1491/ACTIONS!H1490)</f>
        <v>-1.1516316052068759E-3</v>
      </c>
      <c r="G1489" s="37">
        <f>LN(ACTIONS!I1491/ACTIONS!I1490)</f>
        <v>1.9731800168261045E-3</v>
      </c>
      <c r="H1489" s="37">
        <f>LN(ACTIONS!J1491/ACTIONS!J1490)</f>
        <v>1.1721978033814017E-2</v>
      </c>
      <c r="I1489" s="37">
        <f>LN(ACTIONS!K1491/ACTIONS!K1490)</f>
        <v>2.12070039401933E-2</v>
      </c>
      <c r="J1489" s="37">
        <f>LN(ACTIONS!L1491/ACTIONS!L1490)</f>
        <v>-7.6902413320144178E-2</v>
      </c>
      <c r="K1489" s="37">
        <f>LN(ACTIONS!M1491/ACTIONS!M1490)</f>
        <v>-2.5011388493612868E-2</v>
      </c>
      <c r="L1489" s="37">
        <f>LN(INDICE!D1491/INDICE!D1490)</f>
        <v>5.997811405091826E-4</v>
      </c>
    </row>
    <row r="1490" spans="1:12" ht="15" customHeight="1" x14ac:dyDescent="0.35">
      <c r="A1490" s="17">
        <v>43420</v>
      </c>
      <c r="B1490" s="39">
        <f>LN(ACTIONS!D1492/ACTIONS!D1491)</f>
        <v>-3.3124277420937528E-2</v>
      </c>
      <c r="C1490" s="39">
        <f>LN(ACTIONS!E1492/ACTIONS!E1491)</f>
        <v>-1.5840264509217643E-2</v>
      </c>
      <c r="D1490" s="39">
        <f>LN(ACTIONS!F1492/ACTIONS!F1491)</f>
        <v>4.4702801309037324E-3</v>
      </c>
      <c r="E1490" s="39">
        <f>LN(ACTIONS!G1492/ACTIONS!G1491)</f>
        <v>8.1732738509901134E-4</v>
      </c>
      <c r="F1490" s="39">
        <f>LN(ACTIONS!H1492/ACTIONS!H1491)</f>
        <v>1.3353880242768788E-2</v>
      </c>
      <c r="G1490" s="39">
        <f>LN(ACTIONS!I1492/ACTIONS!I1491)</f>
        <v>-6.6659588298150687E-3</v>
      </c>
      <c r="H1490" s="39">
        <f>LN(ACTIONS!J1492/ACTIONS!J1491)</f>
        <v>9.4044580279784191E-3</v>
      </c>
      <c r="I1490" s="39">
        <f>LN(ACTIONS!K1492/ACTIONS!K1491)</f>
        <v>-1.1757790890120617E-3</v>
      </c>
      <c r="J1490" s="39">
        <f>LN(ACTIONS!L1492/ACTIONS!L1491)</f>
        <v>-4.7600248543546147E-3</v>
      </c>
      <c r="K1490" s="39">
        <f>LN(ACTIONS!M1492/ACTIONS!M1491)</f>
        <v>-8.2034914528277911E-3</v>
      </c>
      <c r="L1490" s="39">
        <f>LN(INDICE!D1492/INDICE!D1491)</f>
        <v>-3.4344168248135907E-3</v>
      </c>
    </row>
    <row r="1491" spans="1:12" ht="15" customHeight="1" x14ac:dyDescent="0.35">
      <c r="A1491" s="20">
        <v>43423</v>
      </c>
      <c r="B1491" s="37">
        <f>LN(ACTIONS!D1493/ACTIONS!D1492)</f>
        <v>1.4213991709714671E-3</v>
      </c>
      <c r="C1491" s="37">
        <f>LN(ACTIONS!E1493/ACTIONS!E1492)</f>
        <v>-5.8997221271882708E-3</v>
      </c>
      <c r="D1491" s="37">
        <f>LN(ACTIONS!F1493/ACTIONS!F1492)</f>
        <v>-6.084485485444751E-3</v>
      </c>
      <c r="E1491" s="37">
        <f>LN(ACTIONS!G1493/ACTIONS!G1492)</f>
        <v>1.2987195526811112E-2</v>
      </c>
      <c r="F1491" s="37">
        <f>LN(ACTIONS!H1493/ACTIONS!H1492)</f>
        <v>-3.0008021943117608E-2</v>
      </c>
      <c r="G1491" s="37">
        <f>LN(ACTIONS!I1493/ACTIONS!I1492)</f>
        <v>-9.2666751384682267E-3</v>
      </c>
      <c r="H1491" s="37">
        <f>LN(ACTIONS!J1493/ACTIONS!J1492)</f>
        <v>-1.35073515853531E-2</v>
      </c>
      <c r="I1491" s="37">
        <f>LN(ACTIONS!K1493/ACTIONS!K1492)</f>
        <v>1.0532572499893152E-2</v>
      </c>
      <c r="J1491" s="37">
        <f>LN(ACTIONS!L1493/ACTIONS!L1492)</f>
        <v>-2.2314726298445154E-2</v>
      </c>
      <c r="K1491" s="37">
        <f>LN(ACTIONS!M1493/ACTIONS!M1492)</f>
        <v>9.0201513593837438E-3</v>
      </c>
      <c r="L1491" s="37">
        <f>LN(INDICE!D1493/INDICE!D1492)</f>
        <v>-1.853759101280642E-3</v>
      </c>
    </row>
    <row r="1492" spans="1:12" ht="15" customHeight="1" x14ac:dyDescent="0.35">
      <c r="A1492" s="17">
        <v>43424</v>
      </c>
      <c r="B1492" s="39">
        <f>LN(ACTIONS!D1494/ACTIONS!D1493)</f>
        <v>-2.9951548313804612E-2</v>
      </c>
      <c r="C1492" s="39">
        <f>LN(ACTIONS!E1494/ACTIONS!E1493)</f>
        <v>-1.7050711459722343E-2</v>
      </c>
      <c r="D1492" s="39">
        <f>LN(ACTIONS!F1494/ACTIONS!F1493)</f>
        <v>8.7570928669212025E-3</v>
      </c>
      <c r="E1492" s="39">
        <f>LN(ACTIONS!G1494/ACTIONS!G1493)</f>
        <v>-7.2845324146289872E-3</v>
      </c>
      <c r="F1492" s="39">
        <f>LN(ACTIONS!H1494/ACTIONS!H1493)</f>
        <v>-1.9529342899687061E-4</v>
      </c>
      <c r="G1492" s="39">
        <f>LN(ACTIONS!I1494/ACTIONS!I1493)</f>
        <v>-1.4909754366287151E-2</v>
      </c>
      <c r="H1492" s="39">
        <f>LN(ACTIONS!J1494/ACTIONS!J1493)</f>
        <v>5.0473293272440233E-3</v>
      </c>
      <c r="I1492" s="39">
        <f>LN(ACTIONS!K1494/ACTIONS!K1493)</f>
        <v>-1.5925238079413737E-2</v>
      </c>
      <c r="J1492" s="39">
        <f>LN(ACTIONS!L1494/ACTIONS!L1493)</f>
        <v>-1.4951635418868726E-2</v>
      </c>
      <c r="K1492" s="39">
        <f>LN(ACTIONS!M1494/ACTIONS!M1493)</f>
        <v>5.2920945817653076E-3</v>
      </c>
      <c r="L1492" s="39">
        <f>LN(INDICE!D1494/INDICE!D1493)</f>
        <v>-7.5949496226958213E-3</v>
      </c>
    </row>
    <row r="1493" spans="1:12" ht="15" customHeight="1" x14ac:dyDescent="0.35">
      <c r="A1493" s="20">
        <v>43425</v>
      </c>
      <c r="B1493" s="37">
        <f>LN(ACTIONS!D1495/ACTIONS!D1494)</f>
        <v>2.6693095259797156E-2</v>
      </c>
      <c r="C1493" s="37">
        <f>LN(ACTIONS!E1495/ACTIONS!E1494)</f>
        <v>4.2900108695079131E-3</v>
      </c>
      <c r="D1493" s="37">
        <f>LN(ACTIONS!F1495/ACTIONS!F1494)</f>
        <v>5.3238812527497967E-3</v>
      </c>
      <c r="E1493" s="37">
        <f>LN(ACTIONS!G1495/ACTIONS!G1494)</f>
        <v>1.7314706774566327E-2</v>
      </c>
      <c r="F1493" s="37">
        <f>LN(ACTIONS!H1495/ACTIONS!H1494)</f>
        <v>5.648082012587847E-3</v>
      </c>
      <c r="G1493" s="37">
        <f>LN(ACTIONS!I1495/ACTIONS!I1494)</f>
        <v>3.6774963831696157E-2</v>
      </c>
      <c r="H1493" s="37">
        <f>LN(ACTIONS!J1495/ACTIONS!J1494)</f>
        <v>3.7688486822288684E-3</v>
      </c>
      <c r="I1493" s="37">
        <f>LN(ACTIONS!K1495/ACTIONS!K1494)</f>
        <v>5.0679957162122632E-4</v>
      </c>
      <c r="J1493" s="37">
        <f>LN(ACTIONS!L1495/ACTIONS!L1494)</f>
        <v>2.0021097761055619E-2</v>
      </c>
      <c r="K1493" s="37">
        <f>LN(ACTIONS!M1495/ACTIONS!M1494)</f>
        <v>-3.0923923608045186E-2</v>
      </c>
      <c r="L1493" s="37">
        <f>LN(INDICE!D1495/INDICE!D1494)</f>
        <v>1.4617906197705187E-2</v>
      </c>
    </row>
    <row r="1494" spans="1:12" ht="15" customHeight="1" x14ac:dyDescent="0.35">
      <c r="A1494" s="17">
        <v>43426</v>
      </c>
      <c r="B1494" s="39">
        <f>LN(ACTIONS!D1496/ACTIONS!D1495)</f>
        <v>2.0564873960415501E-2</v>
      </c>
      <c r="C1494" s="39">
        <f>LN(ACTIONS!E1496/ACTIONS!E1495)</f>
        <v>5.1238369998694664E-3</v>
      </c>
      <c r="D1494" s="39">
        <f>LN(ACTIONS!F1496/ACTIONS!F1495)</f>
        <v>-4.6123906499857753E-3</v>
      </c>
      <c r="E1494" s="39">
        <f>LN(ACTIONS!G1496/ACTIONS!G1495)</f>
        <v>2.3923456386199015E-3</v>
      </c>
      <c r="F1494" s="39">
        <f>LN(ACTIONS!H1496/ACTIONS!H1495)</f>
        <v>-4.6917767877493126E-2</v>
      </c>
      <c r="G1494" s="39">
        <f>LN(ACTIONS!I1496/ACTIONS!I1495)</f>
        <v>-1.8347794653530664E-2</v>
      </c>
      <c r="H1494" s="39">
        <f>LN(ACTIONS!J1496/ACTIONS!J1495)</f>
        <v>-1.8826488146166764E-3</v>
      </c>
      <c r="I1494" s="39">
        <f>LN(ACTIONS!K1496/ACTIONS!K1495)</f>
        <v>-1.8408564830425665E-2</v>
      </c>
      <c r="J1494" s="39">
        <f>LN(ACTIONS!L1496/ACTIONS!L1495)</f>
        <v>1.6847570572611444E-2</v>
      </c>
      <c r="K1494" s="39">
        <f>LN(ACTIONS!M1496/ACTIONS!M1495)</f>
        <v>-9.6781735864594522E-3</v>
      </c>
      <c r="L1494" s="39">
        <f>LN(INDICE!D1496/INDICE!D1495)</f>
        <v>-1.2834790104585478E-2</v>
      </c>
    </row>
    <row r="1495" spans="1:12" ht="15" customHeight="1" x14ac:dyDescent="0.35">
      <c r="A1495" s="20">
        <v>43427</v>
      </c>
      <c r="B1495" s="37">
        <f>LN(ACTIONS!D1497/ACTIONS!D1496)</f>
        <v>4.5022737242450263E-4</v>
      </c>
      <c r="C1495" s="37">
        <f>LN(ACTIONS!E1497/ACTIONS!E1496)</f>
        <v>1.3536585717533321E-2</v>
      </c>
      <c r="D1495" s="37">
        <f>LN(ACTIONS!F1497/ACTIONS!F1496)</f>
        <v>-4.4551441416075853E-3</v>
      </c>
      <c r="E1495" s="37">
        <f>LN(ACTIONS!G1497/ACTIONS!G1496)</f>
        <v>-4.7904283226326005E-3</v>
      </c>
      <c r="F1495" s="37">
        <f>LN(ACTIONS!H1497/ACTIONS!H1496)</f>
        <v>4.0625690650899797E-3</v>
      </c>
      <c r="G1495" s="37">
        <f>LN(ACTIONS!I1497/ACTIONS!I1496)</f>
        <v>1.5877132494961334E-2</v>
      </c>
      <c r="H1495" s="37">
        <f>LN(ACTIONS!J1497/ACTIONS!J1496)</f>
        <v>6.2617612239763169E-3</v>
      </c>
      <c r="I1495" s="37">
        <f>LN(ACTIONS!K1497/ACTIONS!K1496)</f>
        <v>-3.5367831950378403E-2</v>
      </c>
      <c r="J1495" s="37">
        <f>LN(ACTIONS!L1497/ACTIONS!L1496)</f>
        <v>1.2255539834430364E-2</v>
      </c>
      <c r="K1495" s="37">
        <f>LN(ACTIONS!M1497/ACTIONS!M1496)</f>
        <v>1.8848725558667331E-2</v>
      </c>
      <c r="L1495" s="37">
        <f>LN(INDICE!D1497/INDICE!D1496)</f>
        <v>-1.0723645801887552E-3</v>
      </c>
    </row>
    <row r="1496" spans="1:12" ht="15" customHeight="1" x14ac:dyDescent="0.35">
      <c r="A1496" s="17">
        <v>43430</v>
      </c>
      <c r="B1496" s="39">
        <f>LN(ACTIONS!D1498/ACTIONS!D1497)</f>
        <v>1.8817160205729877E-2</v>
      </c>
      <c r="C1496" s="39">
        <f>LN(ACTIONS!E1498/ACTIONS!E1497)</f>
        <v>1.5012792389185134E-2</v>
      </c>
      <c r="D1496" s="39">
        <f>LN(ACTIONS!F1498/ACTIONS!F1497)</f>
        <v>4.988430084385694E-3</v>
      </c>
      <c r="E1496" s="39">
        <f>LN(ACTIONS!G1498/ACTIONS!G1497)</f>
        <v>-6.0204877815830246E-3</v>
      </c>
      <c r="F1496" s="39">
        <f>LN(ACTIONS!H1498/ACTIONS!H1497)</f>
        <v>-1.0802102386545335E-2</v>
      </c>
      <c r="G1496" s="39">
        <f>LN(ACTIONS!I1498/ACTIONS!I1497)</f>
        <v>3.2955271214910813E-2</v>
      </c>
      <c r="H1496" s="39">
        <f>LN(ACTIONS!J1498/ACTIONS!J1497)</f>
        <v>9.6288987467510675E-3</v>
      </c>
      <c r="I1496" s="39">
        <f>LN(ACTIONS!K1498/ACTIONS!K1497)</f>
        <v>2.1858793812499017E-2</v>
      </c>
      <c r="J1496" s="39">
        <f>LN(ACTIONS!L1498/ACTIONS!L1497)</f>
        <v>-1.9665689720408269E-3</v>
      </c>
      <c r="K1496" s="39">
        <f>LN(ACTIONS!M1498/ACTIONS!M1497)</f>
        <v>2.9034957207100226E-2</v>
      </c>
      <c r="L1496" s="39">
        <f>LN(INDICE!D1498/INDICE!D1497)</f>
        <v>1.1886741154588357E-2</v>
      </c>
    </row>
    <row r="1497" spans="1:12" ht="15" customHeight="1" x14ac:dyDescent="0.35">
      <c r="A1497" s="20">
        <v>43431</v>
      </c>
      <c r="B1497" s="37">
        <f>LN(ACTIONS!D1499/ACTIONS!D1498)</f>
        <v>-1.6524148387908055E-2</v>
      </c>
      <c r="C1497" s="37">
        <f>LN(ACTIONS!E1499/ACTIONS!E1498)</f>
        <v>0</v>
      </c>
      <c r="D1497" s="37">
        <f>LN(ACTIONS!F1499/ACTIONS!F1498)</f>
        <v>9.3747922819180721E-3</v>
      </c>
      <c r="E1497" s="37">
        <f>LN(ACTIONS!G1499/ACTIONS!G1498)</f>
        <v>-1.4598799421152636E-2</v>
      </c>
      <c r="F1497" s="37">
        <f>LN(ACTIONS!H1499/ACTIONS!H1498)</f>
        <v>4.0899852515250664E-3</v>
      </c>
      <c r="G1497" s="37">
        <f>LN(ACTIONS!I1499/ACTIONS!I1498)</f>
        <v>-4.3035094108637541E-3</v>
      </c>
      <c r="H1497" s="37">
        <f>LN(ACTIONS!J1499/ACTIONS!J1498)</f>
        <v>1.3509569909647204E-2</v>
      </c>
      <c r="I1497" s="37">
        <f>LN(ACTIONS!K1499/ACTIONS!K1498)</f>
        <v>-1.457828575905298E-2</v>
      </c>
      <c r="J1497" s="37">
        <f>LN(ACTIONS!L1499/ACTIONS!L1498)</f>
        <v>-2.5923685009791544E-2</v>
      </c>
      <c r="K1497" s="37">
        <f>LN(ACTIONS!M1499/ACTIONS!M1498)</f>
        <v>2.2714664582532101E-2</v>
      </c>
      <c r="L1497" s="37">
        <f>LN(INDICE!D1499/INDICE!D1498)</f>
        <v>-2.7254274903348668E-3</v>
      </c>
    </row>
    <row r="1498" spans="1:12" ht="15" customHeight="1" x14ac:dyDescent="0.35">
      <c r="A1498" s="17">
        <v>43432</v>
      </c>
      <c r="B1498" s="39">
        <f>LN(ACTIONS!D1500/ACTIONS!D1499)</f>
        <v>-6.804433346633834E-3</v>
      </c>
      <c r="C1498" s="39">
        <f>LN(ACTIONS!E1500/ACTIONS!E1499)</f>
        <v>-4.9792633996073379E-3</v>
      </c>
      <c r="D1498" s="39">
        <f>LN(ACTIONS!F1500/ACTIONS!F1499)</f>
        <v>-6.5353937460569745E-3</v>
      </c>
      <c r="E1498" s="39">
        <f>LN(ACTIONS!G1500/ACTIONS!G1499)</f>
        <v>-8.1732738509903314E-4</v>
      </c>
      <c r="F1498" s="39">
        <f>LN(ACTIONS!H1500/ACTIONS!H1499)</f>
        <v>-7.168489478612516E-3</v>
      </c>
      <c r="G1498" s="39">
        <f>LN(ACTIONS!I1500/ACTIONS!I1499)</f>
        <v>-5.5299680094610861E-3</v>
      </c>
      <c r="H1498" s="39">
        <f>LN(ACTIONS!J1500/ACTIONS!J1499)</f>
        <v>1.0315625455247696E-2</v>
      </c>
      <c r="I1498" s="39">
        <f>LN(ACTIONS!K1500/ACTIONS!K1499)</f>
        <v>1.3182368589439188E-2</v>
      </c>
      <c r="J1498" s="39">
        <f>LN(ACTIONS!L1500/ACTIONS!L1499)</f>
        <v>-2.8690492462929078E-2</v>
      </c>
      <c r="K1498" s="39">
        <f>LN(ACTIONS!M1500/ACTIONS!M1499)</f>
        <v>7.8771173824918625E-4</v>
      </c>
      <c r="L1498" s="39">
        <f>LN(INDICE!D1500/INDICE!D1499)</f>
        <v>-1.7587444277191557E-3</v>
      </c>
    </row>
    <row r="1499" spans="1:12" ht="15" customHeight="1" x14ac:dyDescent="0.35">
      <c r="A1499" s="20">
        <v>43433</v>
      </c>
      <c r="B1499" s="37">
        <f>LN(ACTIONS!D1501/ACTIONS!D1500)</f>
        <v>5.9058395853100491E-3</v>
      </c>
      <c r="C1499" s="37">
        <f>LN(ACTIONS!E1501/ACTIONS!E1500)</f>
        <v>9.1097938488972335E-3</v>
      </c>
      <c r="D1499" s="37">
        <f>LN(ACTIONS!F1501/ACTIONS!F1500)</f>
        <v>2.6546338923724927E-3</v>
      </c>
      <c r="E1499" s="37">
        <f>LN(ACTIONS!G1501/ACTIONS!G1500)</f>
        <v>4.0874719555398554E-4</v>
      </c>
      <c r="F1499" s="37">
        <f>LN(ACTIONS!H1501/ACTIONS!H1500)</f>
        <v>-5.9787828854221204E-3</v>
      </c>
      <c r="G1499" s="37">
        <f>LN(ACTIONS!I1501/ACTIONS!I1500)</f>
        <v>1.9292297285647908E-2</v>
      </c>
      <c r="H1499" s="37">
        <f>LN(ACTIONS!J1501/ACTIONS!J1500)</f>
        <v>1.4086850657354101E-2</v>
      </c>
      <c r="I1499" s="37">
        <f>LN(ACTIONS!K1501/ACTIONS!K1500)</f>
        <v>2.3981137143538986E-2</v>
      </c>
      <c r="J1499" s="37">
        <f>LN(ACTIONS!L1501/ACTIONS!L1500)</f>
        <v>-1.7406332306570533E-2</v>
      </c>
      <c r="K1499" s="37">
        <f>LN(ACTIONS!M1501/ACTIONS!M1500)</f>
        <v>1.4073727211662118E-2</v>
      </c>
      <c r="L1499" s="37">
        <f>LN(INDICE!D1501/INDICE!D1500)</f>
        <v>4.9033563617923437E-3</v>
      </c>
    </row>
    <row r="1500" spans="1:12" ht="15" customHeight="1" x14ac:dyDescent="0.35">
      <c r="A1500" s="17">
        <v>43434</v>
      </c>
      <c r="B1500" s="39">
        <f>LN(ACTIONS!D1502/ACTIONS!D1501)</f>
        <v>-1.4579629802749822E-2</v>
      </c>
      <c r="C1500" s="39">
        <f>LN(ACTIONS!E1502/ACTIONS!E1501)</f>
        <v>-1.1608753916535861E-2</v>
      </c>
      <c r="D1500" s="39">
        <f>LN(ACTIONS!F1502/ACTIONS!F1501)</f>
        <v>-1.9460421886757606E-3</v>
      </c>
      <c r="E1500" s="39">
        <f>LN(ACTIONS!G1502/ACTIONS!G1501)</f>
        <v>-9.4437162534666344E-3</v>
      </c>
      <c r="F1500" s="39">
        <f>LN(ACTIONS!H1502/ACTIONS!H1501)</f>
        <v>-3.3140046900373347E-3</v>
      </c>
      <c r="G1500" s="39">
        <f>LN(ACTIONS!I1502/ACTIONS!I1501)</f>
        <v>2.368183874776521E-3</v>
      </c>
      <c r="H1500" s="39">
        <f>LN(ACTIONS!J1502/ACTIONS!J1501)</f>
        <v>-1.8018505502678365E-2</v>
      </c>
      <c r="I1500" s="39">
        <f>LN(ACTIONS!K1502/ACTIONS!K1501)</f>
        <v>-1.0797945346788235E-2</v>
      </c>
      <c r="J1500" s="39">
        <f>LN(ACTIONS!L1502/ACTIONS!L1501)</f>
        <v>-2.2463239958910353E-2</v>
      </c>
      <c r="K1500" s="39">
        <f>LN(ACTIONS!M1502/ACTIONS!M1501)</f>
        <v>-2.9947076367952203E-2</v>
      </c>
      <c r="L1500" s="39">
        <f>LN(INDICE!D1502/INDICE!D1501)</f>
        <v>-8.3757111817287216E-3</v>
      </c>
    </row>
    <row r="1501" spans="1:12" ht="15" customHeight="1" x14ac:dyDescent="0.35">
      <c r="A1501" s="20">
        <v>43437</v>
      </c>
      <c r="B1501" s="37">
        <f>LN(ACTIONS!D1503/ACTIONS!D1502)</f>
        <v>1.4130029939048267E-2</v>
      </c>
      <c r="C1501" s="37">
        <f>LN(ACTIONS!E1503/ACTIONS!E1502)</f>
        <v>4.9916908972411963E-3</v>
      </c>
      <c r="D1501" s="37">
        <f>LN(ACTIONS!F1503/ACTIONS!F1502)</f>
        <v>1.7706950024125504E-4</v>
      </c>
      <c r="E1501" s="37">
        <f>LN(ACTIONS!G1503/ACTIONS!G1502)</f>
        <v>-1.036708434951047E-2</v>
      </c>
      <c r="F1501" s="37">
        <f>LN(ACTIONS!H1503/ACTIONS!H1502)</f>
        <v>2.0725396019723751E-3</v>
      </c>
      <c r="G1501" s="37">
        <f>LN(ACTIONS!I1503/ACTIONS!I1502)</f>
        <v>3.8554224013929286E-2</v>
      </c>
      <c r="H1501" s="37">
        <f>LN(ACTIONS!J1503/ACTIONS!J1502)</f>
        <v>2.2472855852058576E-2</v>
      </c>
      <c r="I1501" s="37">
        <f>LN(ACTIONS!K1503/ACTIONS!K1502)</f>
        <v>3.6047561439067538E-2</v>
      </c>
      <c r="J1501" s="37">
        <f>LN(ACTIONS!L1503/ACTIONS!L1502)</f>
        <v>-4.3280675854152721E-4</v>
      </c>
      <c r="K1501" s="37">
        <f>LN(ACTIONS!M1503/ACTIONS!M1502)</f>
        <v>-2.8399474521698002E-2</v>
      </c>
      <c r="L1501" s="37">
        <f>LN(INDICE!D1503/INDICE!D1502)</f>
        <v>1.1703052891208994E-2</v>
      </c>
    </row>
    <row r="1502" spans="1:12" ht="15" customHeight="1" x14ac:dyDescent="0.35">
      <c r="A1502" s="17">
        <v>43438</v>
      </c>
      <c r="B1502" s="39">
        <f>LN(ACTIONS!D1504/ACTIONS!D1503)</f>
        <v>-2.0581812825836449E-2</v>
      </c>
      <c r="C1502" s="39">
        <f>LN(ACTIONS!E1504/ACTIONS!E1503)</f>
        <v>-6.6611403667821987E-3</v>
      </c>
      <c r="D1502" s="39">
        <f>LN(ACTIONS!F1504/ACTIONS!F1503)</f>
        <v>8.4626739187337284E-3</v>
      </c>
      <c r="E1502" s="39">
        <f>LN(ACTIONS!G1504/ACTIONS!G1503)</f>
        <v>2.0820328154035851E-3</v>
      </c>
      <c r="F1502" s="39">
        <f>LN(ACTIONS!H1504/ACTIONS!H1503)</f>
        <v>-1.7544309650909508E-2</v>
      </c>
      <c r="G1502" s="39">
        <f>LN(ACTIONS!I1504/ACTIONS!I1503)</f>
        <v>-2.9895561529123364E-2</v>
      </c>
      <c r="H1502" s="39">
        <f>LN(ACTIONS!J1504/ACTIONS!J1503)</f>
        <v>-1.7793599000774265E-3</v>
      </c>
      <c r="I1502" s="39">
        <f>LN(ACTIONS!K1504/ACTIONS!K1503)</f>
        <v>-1.2713453272985184E-2</v>
      </c>
      <c r="J1502" s="39">
        <f>LN(ACTIONS!L1504/ACTIONS!L1503)</f>
        <v>-2.4541108916117545E-2</v>
      </c>
      <c r="K1502" s="39">
        <f>LN(ACTIONS!M1504/ACTIONS!M1503)</f>
        <v>-2.6267926820610302E-2</v>
      </c>
      <c r="L1502" s="39">
        <f>LN(INDICE!D1504/INDICE!D1503)</f>
        <v>-5.6300498657297108E-3</v>
      </c>
    </row>
    <row r="1503" spans="1:12" ht="15" customHeight="1" x14ac:dyDescent="0.35">
      <c r="A1503" s="20">
        <v>43439</v>
      </c>
      <c r="B1503" s="37">
        <f>LN(ACTIONS!D1505/ACTIONS!D1504)</f>
        <v>2.3724775183186265E-2</v>
      </c>
      <c r="C1503" s="37">
        <f>LN(ACTIONS!E1505/ACTIONS!E1504)</f>
        <v>-1.0075651988741587E-2</v>
      </c>
      <c r="D1503" s="37">
        <f>LN(ACTIONS!F1505/ACTIONS!F1504)</f>
        <v>-1.2721019601310809E-2</v>
      </c>
      <c r="E1503" s="37">
        <f>LN(ACTIONS!G1505/ACTIONS!G1504)</f>
        <v>-4.168409537179737E-3</v>
      </c>
      <c r="F1503" s="37">
        <f>LN(ACTIONS!H1505/ACTIONS!H1504)</f>
        <v>-4.2149631814754725E-4</v>
      </c>
      <c r="G1503" s="37">
        <f>LN(ACTIONS!I1505/ACTIONS!I1504)</f>
        <v>-3.2739245901229633E-2</v>
      </c>
      <c r="H1503" s="37">
        <f>LN(ACTIONS!J1505/ACTIONS!J1504)</f>
        <v>-2.9825979515253766E-2</v>
      </c>
      <c r="I1503" s="37">
        <f>LN(ACTIONS!K1505/ACTIONS!K1504)</f>
        <v>-3.9490109706634698E-2</v>
      </c>
      <c r="J1503" s="37">
        <f>LN(ACTIONS!L1505/ACTIONS!L1504)</f>
        <v>4.9761509559063798E-2</v>
      </c>
      <c r="K1503" s="37">
        <f>LN(ACTIONS!M1505/ACTIONS!M1504)</f>
        <v>6.736867584758369E-3</v>
      </c>
      <c r="L1503" s="37">
        <f>LN(INDICE!D1505/INDICE!D1504)</f>
        <v>-1.4474672923528942E-2</v>
      </c>
    </row>
    <row r="1504" spans="1:12" ht="15" customHeight="1" x14ac:dyDescent="0.35">
      <c r="A1504" s="17">
        <v>43440</v>
      </c>
      <c r="B1504" s="39">
        <f>LN(ACTIONS!D1506/ACTIONS!D1505)</f>
        <v>-4.6099565533670804E-2</v>
      </c>
      <c r="C1504" s="39">
        <f>LN(ACTIONS!E1506/ACTIONS!E1505)</f>
        <v>-4.7525141862845295E-2</v>
      </c>
      <c r="D1504" s="39">
        <f>LN(ACTIONS!F1506/ACTIONS!F1505)</f>
        <v>-1.5770936192995348E-2</v>
      </c>
      <c r="E1504" s="39">
        <f>LN(ACTIONS!G1506/ACTIONS!G1505)</f>
        <v>-1.855027897971381E-2</v>
      </c>
      <c r="F1504" s="39">
        <f>LN(ACTIONS!H1506/ACTIONS!H1505)</f>
        <v>-8.6800587325134432E-3</v>
      </c>
      <c r="G1504" s="39">
        <f>LN(ACTIONS!I1506/ACTIONS!I1505)</f>
        <v>-4.2101140385796737E-2</v>
      </c>
      <c r="H1504" s="39">
        <f>LN(ACTIONS!J1506/ACTIONS!J1505)</f>
        <v>-3.4534463089213971E-2</v>
      </c>
      <c r="I1504" s="39">
        <f>LN(ACTIONS!K1506/ACTIONS!K1505)</f>
        <v>-5.2492280005015539E-2</v>
      </c>
      <c r="J1504" s="39">
        <f>LN(ACTIONS!L1506/ACTIONS!L1505)</f>
        <v>-2.3058237638451048E-2</v>
      </c>
      <c r="K1504" s="39">
        <f>LN(ACTIONS!M1506/ACTIONS!M1505)</f>
        <v>-3.1112673582902897E-2</v>
      </c>
      <c r="L1504" s="39">
        <f>LN(INDICE!D1506/INDICE!D1505)</f>
        <v>-3.1969808853411802E-2</v>
      </c>
    </row>
    <row r="1505" spans="1:12" ht="15" customHeight="1" x14ac:dyDescent="0.35">
      <c r="A1505" s="20">
        <v>43441</v>
      </c>
      <c r="B1505" s="37">
        <f>LN(ACTIONS!D1507/ACTIONS!D1506)</f>
        <v>-9.4805322970544018E-3</v>
      </c>
      <c r="C1505" s="37">
        <f>LN(ACTIONS!E1507/ACTIONS!E1506)</f>
        <v>6.1755820441498624E-3</v>
      </c>
      <c r="D1505" s="37">
        <f>LN(ACTIONS!F1507/ACTIONS!F1506)</f>
        <v>5.9432862921630757E-3</v>
      </c>
      <c r="E1505" s="37">
        <f>LN(ACTIONS!G1507/ACTIONS!G1506)</f>
        <v>-4.7047003506099451E-2</v>
      </c>
      <c r="F1505" s="37">
        <f>LN(ACTIONS!H1507/ACTIONS!H1506)</f>
        <v>-5.9714402222605621E-3</v>
      </c>
      <c r="G1505" s="37">
        <f>LN(ACTIONS!I1507/ACTIONS!I1506)</f>
        <v>-8.5847048569392542E-3</v>
      </c>
      <c r="H1505" s="37">
        <f>LN(ACTIONS!J1507/ACTIONS!J1506)</f>
        <v>9.7653949768050606E-3</v>
      </c>
      <c r="I1505" s="37">
        <f>LN(ACTIONS!K1507/ACTIONS!K1506)</f>
        <v>3.0894697731811988E-2</v>
      </c>
      <c r="J1505" s="37">
        <f>LN(ACTIONS!L1507/ACTIONS!L1506)</f>
        <v>-2.1600604900928408E-4</v>
      </c>
      <c r="K1505" s="37">
        <f>LN(ACTIONS!M1507/ACTIONS!M1506)</f>
        <v>-1.1319232739938317E-2</v>
      </c>
      <c r="L1505" s="37">
        <f>LN(INDICE!D1507/INDICE!D1506)</f>
        <v>1.0986480643410665E-2</v>
      </c>
    </row>
    <row r="1506" spans="1:12" ht="15" customHeight="1" x14ac:dyDescent="0.35">
      <c r="A1506" s="17">
        <v>43444</v>
      </c>
      <c r="B1506" s="39">
        <f>LN(ACTIONS!D1508/ACTIONS!D1507)</f>
        <v>-3.0946428689103977E-2</v>
      </c>
      <c r="C1506" s="39">
        <f>LN(ACTIONS!E1508/ACTIONS!E1507)</f>
        <v>-4.4052066334648157E-2</v>
      </c>
      <c r="D1506" s="39">
        <f>LN(ACTIONS!F1508/ACTIONS!F1507)</f>
        <v>5.7296486201637506E-3</v>
      </c>
      <c r="E1506" s="39">
        <f>LN(ACTIONS!G1508/ACTIONS!G1507)</f>
        <v>-3.6797247125219194E-2</v>
      </c>
      <c r="F1506" s="39">
        <f>LN(ACTIONS!H1508/ACTIONS!H1507)</f>
        <v>1.6967533256703287E-2</v>
      </c>
      <c r="G1506" s="39">
        <f>LN(ACTIONS!I1508/ACTIONS!I1507)</f>
        <v>-3.7738886234871726E-2</v>
      </c>
      <c r="H1506" s="39">
        <f>LN(ACTIONS!J1508/ACTIONS!J1507)</f>
        <v>-9.1324835632724741E-3</v>
      </c>
      <c r="I1506" s="39">
        <f>LN(ACTIONS!K1508/ACTIONS!K1507)</f>
        <v>-1.7693185873276049E-2</v>
      </c>
      <c r="J1506" s="39">
        <f>LN(ACTIONS!L1508/ACTIONS!L1507)</f>
        <v>-5.3011634962053397E-2</v>
      </c>
      <c r="K1506" s="39">
        <f>LN(ACTIONS!M1508/ACTIONS!M1507)</f>
        <v>8.7184510398810294E-3</v>
      </c>
      <c r="L1506" s="39">
        <f>LN(INDICE!D1508/INDICE!D1507)</f>
        <v>-8.3810070822148974E-3</v>
      </c>
    </row>
    <row r="1507" spans="1:12" ht="15" customHeight="1" x14ac:dyDescent="0.35">
      <c r="A1507" s="20">
        <v>43445</v>
      </c>
      <c r="B1507" s="37">
        <f>LN(ACTIONS!D1509/ACTIONS!D1508)</f>
        <v>-2.9371472064893068E-3</v>
      </c>
      <c r="C1507" s="37">
        <f>LN(ACTIONS!E1509/ACTIONS!E1508)</f>
        <v>1.187770930679204E-2</v>
      </c>
      <c r="D1507" s="37">
        <f>LN(ACTIONS!F1509/ACTIONS!F1508)</f>
        <v>9.2412244654584124E-3</v>
      </c>
      <c r="E1507" s="37">
        <f>LN(ACTIONS!G1509/ACTIONS!G1508)</f>
        <v>-4.6382272391559095E-3</v>
      </c>
      <c r="F1507" s="37">
        <f>LN(ACTIONS!H1509/ACTIONS!H1508)</f>
        <v>9.8358018017077452E-3</v>
      </c>
      <c r="G1507" s="37">
        <f>LN(ACTIONS!I1509/ACTIONS!I1508)</f>
        <v>2.8058414382014667E-2</v>
      </c>
      <c r="H1507" s="37">
        <f>LN(ACTIONS!J1509/ACTIONS!J1508)</f>
        <v>1.6938924456101963E-2</v>
      </c>
      <c r="I1507" s="37">
        <f>LN(ACTIONS!K1509/ACTIONS!K1508)</f>
        <v>3.296608086522039E-2</v>
      </c>
      <c r="J1507" s="37">
        <f>LN(ACTIONS!L1509/ACTIONS!L1508)</f>
        <v>1.8506508765718101E-2</v>
      </c>
      <c r="K1507" s="37">
        <f>LN(ACTIONS!M1509/ACTIONS!M1508)</f>
        <v>1.0792248068559112E-2</v>
      </c>
      <c r="L1507" s="37">
        <f>LN(INDICE!D1509/INDICE!D1508)</f>
        <v>1.2625385024203987E-2</v>
      </c>
    </row>
    <row r="1508" spans="1:12" ht="15" customHeight="1" x14ac:dyDescent="0.35">
      <c r="A1508" s="17">
        <v>43446</v>
      </c>
      <c r="B1508" s="39">
        <f>LN(ACTIONS!D1510/ACTIONS!D1509)</f>
        <v>2.6701789539820411E-2</v>
      </c>
      <c r="C1508" s="39">
        <f>LN(ACTIONS!E1510/ACTIONS!E1509)</f>
        <v>4.4412271999202682E-2</v>
      </c>
      <c r="D1508" s="39">
        <f>LN(ACTIONS!F1510/ACTIONS!F1509)</f>
        <v>7.2266111626920074E-3</v>
      </c>
      <c r="E1508" s="39">
        <f>LN(ACTIONS!G1510/ACTIONS!G1509)</f>
        <v>2.2524510078677246E-2</v>
      </c>
      <c r="F1508" s="39">
        <f>LN(ACTIONS!H1510/ACTIONS!H1509)</f>
        <v>1.2005940113340885E-2</v>
      </c>
      <c r="G1508" s="39">
        <f>LN(ACTIONS!I1510/ACTIONS!I1509)</f>
        <v>4.4092944953318683E-2</v>
      </c>
      <c r="H1508" s="39">
        <f>LN(ACTIONS!J1510/ACTIONS!J1509)</f>
        <v>1.9711140172928441E-2</v>
      </c>
      <c r="I1508" s="39">
        <f>LN(ACTIONS!K1510/ACTIONS!K1509)</f>
        <v>2.7294175853359331E-2</v>
      </c>
      <c r="J1508" s="39">
        <f>LN(ACTIONS!L1510/ACTIONS!L1509)</f>
        <v>4.5676026465135501E-2</v>
      </c>
      <c r="K1508" s="39">
        <f>LN(ACTIONS!M1510/ACTIONS!M1509)</f>
        <v>-1.2889368057312925E-3</v>
      </c>
      <c r="L1508" s="39">
        <f>LN(INDICE!D1510/INDICE!D1509)</f>
        <v>1.0703587871740102E-2</v>
      </c>
    </row>
    <row r="1509" spans="1:12" ht="15" customHeight="1" x14ac:dyDescent="0.35">
      <c r="A1509" s="20">
        <v>43447</v>
      </c>
      <c r="B1509" s="37">
        <f>LN(ACTIONS!D1511/ACTIONS!D1510)</f>
        <v>1.1437916870282188E-2</v>
      </c>
      <c r="C1509" s="37">
        <f>LN(ACTIONS!E1511/ACTIONS!E1510)</f>
        <v>-1.5938685782427364E-2</v>
      </c>
      <c r="D1509" s="37">
        <f>LN(ACTIONS!F1511/ACTIONS!F1510)</f>
        <v>-7.027407176062524E-4</v>
      </c>
      <c r="E1509" s="37">
        <f>LN(ACTIONS!G1511/ACTIONS!G1510)</f>
        <v>-1.3269469468115381E-2</v>
      </c>
      <c r="F1509" s="37">
        <f>LN(ACTIONS!H1511/ACTIONS!H1510)</f>
        <v>-3.2976122215566091E-3</v>
      </c>
      <c r="G1509" s="37">
        <f>LN(ACTIONS!I1511/ACTIONS!I1510)</f>
        <v>2.4597588817390462E-3</v>
      </c>
      <c r="H1509" s="37">
        <f>LN(ACTIONS!J1511/ACTIONS!J1510)</f>
        <v>7.8979754411384346E-3</v>
      </c>
      <c r="I1509" s="37">
        <f>LN(ACTIONS!K1511/ACTIONS!K1510)</f>
        <v>1.2272184018533305E-2</v>
      </c>
      <c r="J1509" s="37">
        <f>LN(ACTIONS!L1511/ACTIONS!L1510)</f>
        <v>-3.3452293864112054E-2</v>
      </c>
      <c r="K1509" s="37">
        <f>LN(ACTIONS!M1511/ACTIONS!M1510)</f>
        <v>-1.0806243043243896E-2</v>
      </c>
      <c r="L1509" s="37">
        <f>LN(INDICE!D1511/INDICE!D1510)</f>
        <v>-3.9105402640703671E-4</v>
      </c>
    </row>
    <row r="1510" spans="1:12" ht="15" customHeight="1" x14ac:dyDescent="0.35">
      <c r="A1510" s="17">
        <v>43448</v>
      </c>
      <c r="B1510" s="39">
        <f>LN(ACTIONS!D1512/ACTIONS!D1511)</f>
        <v>3.3448786279847275E-3</v>
      </c>
      <c r="C1510" s="39">
        <f>LN(ACTIONS!E1512/ACTIONS!E1511)</f>
        <v>-4.2462908814510968E-3</v>
      </c>
      <c r="D1510" s="39">
        <f>LN(ACTIONS!F1512/ACTIONS!F1511)</f>
        <v>-7.0547029798899265E-3</v>
      </c>
      <c r="E1510" s="39">
        <f>LN(ACTIONS!G1512/ACTIONS!G1511)</f>
        <v>4.1369859048427894E-3</v>
      </c>
      <c r="F1510" s="39">
        <f>LN(ACTIONS!H1512/ACTIONS!H1511)</f>
        <v>-2.1070978795401169E-2</v>
      </c>
      <c r="G1510" s="39">
        <f>LN(ACTIONS!I1512/ACTIONS!I1511)</f>
        <v>-1.1555361135209224E-2</v>
      </c>
      <c r="H1510" s="39">
        <f>LN(ACTIONS!J1512/ACTIONS!J1511)</f>
        <v>4.5283096247476099E-3</v>
      </c>
      <c r="I1510" s="39">
        <f>LN(ACTIONS!K1512/ACTIONS!K1511)</f>
        <v>-1.8810404144065263E-2</v>
      </c>
      <c r="J1510" s="39">
        <f>LN(ACTIONS!L1512/ACTIONS!L1511)</f>
        <v>-2.7319209065678678E-2</v>
      </c>
      <c r="K1510" s="39">
        <f>LN(ACTIONS!M1512/ACTIONS!M1511)</f>
        <v>-2.063739543564418E-2</v>
      </c>
      <c r="L1510" s="39">
        <f>LN(INDICE!D1512/INDICE!D1511)</f>
        <v>-4.7119197381226378E-3</v>
      </c>
    </row>
    <row r="1511" spans="1:12" ht="15" customHeight="1" x14ac:dyDescent="0.35">
      <c r="A1511" s="20">
        <v>43451</v>
      </c>
      <c r="B1511" s="37">
        <f>LN(ACTIONS!D1513/ACTIONS!D1512)</f>
        <v>-1.6215802669691391E-2</v>
      </c>
      <c r="C1511" s="37">
        <f>LN(ACTIONS!E1513/ACTIONS!E1512)</f>
        <v>-2.2231105578912128E-2</v>
      </c>
      <c r="D1511" s="37">
        <f>LN(ACTIONS!F1513/ACTIONS!F1512)</f>
        <v>-5.6798164762976939E-3</v>
      </c>
      <c r="E1511" s="37">
        <f>LN(ACTIONS!G1513/ACTIONS!G1512)</f>
        <v>-3.2636929313022547E-2</v>
      </c>
      <c r="F1511" s="37">
        <f>LN(ACTIONS!H1513/ACTIONS!H1512)</f>
        <v>-1.5510775214638742E-2</v>
      </c>
      <c r="G1511" s="37">
        <f>LN(ACTIONS!I1513/ACTIONS!I1512)</f>
        <v>-9.8729325141915913E-4</v>
      </c>
      <c r="H1511" s="37">
        <f>LN(ACTIONS!J1513/ACTIONS!J1512)</f>
        <v>-3.3187539889220834E-3</v>
      </c>
      <c r="I1511" s="37">
        <f>LN(ACTIONS!K1513/ACTIONS!K1512)</f>
        <v>1.1328648448164625E-2</v>
      </c>
      <c r="J1511" s="37">
        <f>LN(ACTIONS!L1513/ACTIONS!L1512)</f>
        <v>-1.4865911275829367E-2</v>
      </c>
      <c r="K1511" s="37">
        <f>LN(ACTIONS!M1513/ACTIONS!M1512)</f>
        <v>-4.2598193921510909E-2</v>
      </c>
      <c r="L1511" s="37">
        <f>LN(INDICE!D1513/INDICE!D1512)</f>
        <v>-1.0563739658796097E-2</v>
      </c>
    </row>
    <row r="1512" spans="1:12" ht="15" customHeight="1" x14ac:dyDescent="0.35">
      <c r="A1512" s="17">
        <v>43452</v>
      </c>
      <c r="B1512" s="39">
        <f>LN(ACTIONS!D1514/ACTIONS!D1513)</f>
        <v>5.2919005048189726E-3</v>
      </c>
      <c r="C1512" s="39">
        <f>LN(ACTIONS!E1514/ACTIONS!E1513)</f>
        <v>6.144967827287821E-3</v>
      </c>
      <c r="D1512" s="39">
        <f>LN(ACTIONS!F1514/ACTIONS!F1513)</f>
        <v>-1.0197780476625024E-2</v>
      </c>
      <c r="E1512" s="39">
        <f>LN(ACTIONS!G1514/ACTIONS!G1513)</f>
        <v>7.0838548884050419E-3</v>
      </c>
      <c r="F1512" s="39">
        <f>LN(ACTIONS!H1514/ACTIONS!H1513)</f>
        <v>-9.0342623493757587E-3</v>
      </c>
      <c r="G1512" s="39">
        <f>LN(ACTIONS!I1514/ACTIONS!I1513)</f>
        <v>4.198388876851796E-3</v>
      </c>
      <c r="H1512" s="39">
        <f>LN(ACTIONS!J1514/ACTIONS!J1513)</f>
        <v>-8.4977749605103479E-3</v>
      </c>
      <c r="I1512" s="39">
        <f>LN(ACTIONS!K1514/ACTIONS!K1513)</f>
        <v>-1.6347262425375955E-2</v>
      </c>
      <c r="J1512" s="39">
        <f>LN(ACTIONS!L1514/ACTIONS!L1513)</f>
        <v>1.1682643467266966E-2</v>
      </c>
      <c r="K1512" s="39">
        <f>LN(ACTIONS!M1514/ACTIONS!M1513)</f>
        <v>2.0165669594594419E-2</v>
      </c>
      <c r="L1512" s="39">
        <f>LN(INDICE!D1514/INDICE!D1513)</f>
        <v>-1.0634742744296077E-2</v>
      </c>
    </row>
    <row r="1513" spans="1:12" ht="15" customHeight="1" x14ac:dyDescent="0.35">
      <c r="A1513" s="20">
        <v>43453</v>
      </c>
      <c r="B1513" s="37">
        <f>LN(ACTIONS!D1515/ACTIONS!D1514)</f>
        <v>2.8488695019362651E-3</v>
      </c>
      <c r="C1513" s="37">
        <f>LN(ACTIONS!E1515/ACTIONS!E1514)</f>
        <v>1.1643660432063462E-2</v>
      </c>
      <c r="D1513" s="37">
        <f>LN(ACTIONS!F1515/ACTIONS!F1514)</f>
        <v>9.663639984979518E-3</v>
      </c>
      <c r="E1513" s="37">
        <f>LN(ACTIONS!G1515/ACTIONS!G1514)</f>
        <v>4.7047754337613864E-4</v>
      </c>
      <c r="F1513" s="37">
        <f>LN(ACTIONS!H1515/ACTIONS!H1514)</f>
        <v>2.1584295019098513E-3</v>
      </c>
      <c r="G1513" s="37">
        <f>LN(ACTIONS!I1515/ACTIONS!I1514)</f>
        <v>1.1518527815090733E-2</v>
      </c>
      <c r="H1513" s="37">
        <f>LN(ACTIONS!J1515/ACTIONS!J1514)</f>
        <v>7.5907454198678439E-3</v>
      </c>
      <c r="I1513" s="37">
        <f>LN(ACTIONS!K1515/ACTIONS!K1514)</f>
        <v>2.1284703289299364E-2</v>
      </c>
      <c r="J1513" s="37">
        <f>LN(ACTIONS!L1515/ACTIONS!L1514)</f>
        <v>2.4964750904960073E-2</v>
      </c>
      <c r="K1513" s="37">
        <f>LN(ACTIONS!M1515/ACTIONS!M1514)</f>
        <v>-2.7600648082112531E-2</v>
      </c>
      <c r="L1513" s="37">
        <f>LN(INDICE!D1515/INDICE!D1514)</f>
        <v>9.5563907750636761E-3</v>
      </c>
    </row>
    <row r="1514" spans="1:12" ht="15" customHeight="1" x14ac:dyDescent="0.35">
      <c r="A1514" s="17">
        <v>43454</v>
      </c>
      <c r="B1514" s="39">
        <f>LN(ACTIONS!D1516/ACTIONS!D1515)</f>
        <v>-1.0533688114368122E-2</v>
      </c>
      <c r="C1514" s="39">
        <f>LN(ACTIONS!E1516/ACTIONS!E1515)</f>
        <v>-4.1045832588972649E-3</v>
      </c>
      <c r="D1514" s="39">
        <f>LN(ACTIONS!F1516/ACTIONS!F1515)</f>
        <v>3.7330058460273252E-3</v>
      </c>
      <c r="E1514" s="39">
        <f>LN(ACTIONS!G1516/ACTIONS!G1515)</f>
        <v>-3.2980006335941265E-3</v>
      </c>
      <c r="F1514" s="39">
        <f>LN(ACTIONS!H1516/ACTIONS!H1515)</f>
        <v>3.8734715957968401E-3</v>
      </c>
      <c r="G1514" s="39">
        <f>LN(ACTIONS!I1516/ACTIONS!I1515)</f>
        <v>-2.0704824047783787E-2</v>
      </c>
      <c r="H1514" s="39">
        <f>LN(ACTIONS!J1516/ACTIONS!J1515)</f>
        <v>-1.1560822401075971E-2</v>
      </c>
      <c r="I1514" s="39">
        <f>LN(ACTIONS!K1516/ACTIONS!K1515)</f>
        <v>-3.3503392570729318E-2</v>
      </c>
      <c r="J1514" s="39">
        <f>LN(ACTIONS!L1516/ACTIONS!L1515)</f>
        <v>-1.0270239859557573E-2</v>
      </c>
      <c r="K1514" s="39">
        <f>LN(ACTIONS!M1516/ACTIONS!M1515)</f>
        <v>-2.4552697005879188E-2</v>
      </c>
      <c r="L1514" s="39">
        <f>LN(INDICE!D1516/INDICE!D1515)</f>
        <v>-8.0146624221602326E-3</v>
      </c>
    </row>
    <row r="1515" spans="1:12" ht="15" customHeight="1" x14ac:dyDescent="0.35">
      <c r="A1515" s="20">
        <v>43455</v>
      </c>
      <c r="B1515" s="37">
        <f>LN(ACTIONS!D1517/ACTIONS!D1516)</f>
        <v>4.7801238247192346E-3</v>
      </c>
      <c r="C1515" s="37">
        <f>LN(ACTIONS!E1517/ACTIONS!E1516)</f>
        <v>9.6103248997884798E-3</v>
      </c>
      <c r="D1515" s="37">
        <f>LN(ACTIONS!F1517/ACTIONS!F1516)</f>
        <v>2.1269061545072633E-3</v>
      </c>
      <c r="E1515" s="37">
        <f>LN(ACTIONS!G1517/ACTIONS!G1516)</f>
        <v>4.2382921932358746E-3</v>
      </c>
      <c r="F1515" s="37">
        <f>LN(ACTIONS!H1517/ACTIONS!H1516)</f>
        <v>1.7669432556314486E-2</v>
      </c>
      <c r="G1515" s="37">
        <f>LN(ACTIONS!I1517/ACTIONS!I1516)</f>
        <v>7.6915003949968013E-3</v>
      </c>
      <c r="H1515" s="37">
        <f>LN(ACTIONS!J1517/ACTIONS!J1516)</f>
        <v>-3.6787288574625454E-3</v>
      </c>
      <c r="I1515" s="37">
        <f>LN(ACTIONS!K1517/ACTIONS!K1516)</f>
        <v>8.7428428900771377E-3</v>
      </c>
      <c r="J1515" s="37">
        <f>LN(ACTIONS!L1517/ACTIONS!L1516)</f>
        <v>1.4260491219156799E-2</v>
      </c>
      <c r="K1515" s="37">
        <f>LN(ACTIONS!M1517/ACTIONS!M1516)</f>
        <v>4.7687262520828728E-3</v>
      </c>
      <c r="L1515" s="37">
        <f>LN(INDICE!D1517/INDICE!D1516)</f>
        <v>1.3757064947446153E-3</v>
      </c>
    </row>
    <row r="1516" spans="1:12" ht="15" customHeight="1" x14ac:dyDescent="0.35">
      <c r="A1516" s="17">
        <v>43458</v>
      </c>
      <c r="B1516" s="39">
        <f>LN(ACTIONS!D1518/ACTIONS!D1517)</f>
        <v>-1.300745498817499E-2</v>
      </c>
      <c r="C1516" s="39">
        <f>LN(ACTIONS!E1518/ACTIONS!E1517)</f>
        <v>-1.6428940946689872E-2</v>
      </c>
      <c r="D1516" s="39">
        <f>LN(ACTIONS!F1518/ACTIONS!F1517)</f>
        <v>-1.0322213023933191E-2</v>
      </c>
      <c r="E1516" s="39">
        <f>LN(ACTIONS!G1518/ACTIONS!G1517)</f>
        <v>-2.2814677766171399E-2</v>
      </c>
      <c r="F1516" s="39">
        <f>LN(ACTIONS!H1518/ACTIONS!H1517)</f>
        <v>-2.0250079149806158E-2</v>
      </c>
      <c r="G1516" s="39">
        <f>LN(ACTIONS!I1518/ACTIONS!I1517)</f>
        <v>-1.1190518716013243E-2</v>
      </c>
      <c r="H1516" s="39">
        <f>LN(ACTIONS!J1518/ACTIONS!J1517)</f>
        <v>1.0388116636986484E-2</v>
      </c>
      <c r="I1516" s="39">
        <f>LN(ACTIONS!K1518/ACTIONS!K1517)</f>
        <v>1.739433383433195E-3</v>
      </c>
      <c r="J1516" s="39">
        <f>LN(ACTIONS!L1518/ACTIONS!L1517)</f>
        <v>-1.6282282315580432E-2</v>
      </c>
      <c r="K1516" s="39">
        <f>LN(ACTIONS!M1518/ACTIONS!M1517)</f>
        <v>-1.3892439001116768E-2</v>
      </c>
      <c r="L1516" s="39">
        <f>LN(INDICE!D1518/INDICE!D1517)</f>
        <v>-5.2479541888159802E-3</v>
      </c>
    </row>
    <row r="1517" spans="1:12" ht="15" customHeight="1" x14ac:dyDescent="0.35">
      <c r="A1517" s="20">
        <v>43461</v>
      </c>
      <c r="B1517" s="37">
        <f>LN(ACTIONS!D1519/ACTIONS!D1518)</f>
        <v>4.829984637946097E-4</v>
      </c>
      <c r="C1517" s="37">
        <f>LN(ACTIONS!E1519/ACTIONS!E1518)</f>
        <v>0</v>
      </c>
      <c r="D1517" s="37">
        <f>LN(ACTIONS!F1519/ACTIONS!F1518)</f>
        <v>-1.0429873364496061E-2</v>
      </c>
      <c r="E1517" s="37">
        <f>LN(ACTIONS!G1519/ACTIONS!G1518)</f>
        <v>-1.8928009885518911E-2</v>
      </c>
      <c r="F1517" s="37">
        <f>LN(ACTIONS!H1519/ACTIONS!H1518)</f>
        <v>-5.1813587419976288E-3</v>
      </c>
      <c r="G1517" s="37">
        <f>LN(ACTIONS!I1519/ACTIONS!I1518)</f>
        <v>9.6934851183090587E-3</v>
      </c>
      <c r="H1517" s="37">
        <f>LN(ACTIONS!J1519/ACTIONS!J1518)</f>
        <v>-3.0866647980527268E-2</v>
      </c>
      <c r="I1517" s="37">
        <f>LN(ACTIONS!K1519/ACTIONS!K1518)</f>
        <v>-1.9479426142353175E-2</v>
      </c>
      <c r="J1517" s="37">
        <f>LN(ACTIONS!L1519/ACTIONS!L1518)</f>
        <v>2.9190545034132546E-3</v>
      </c>
      <c r="K1517" s="37">
        <f>LN(ACTIONS!M1519/ACTIONS!M1518)</f>
        <v>-9.2077219472760322E-3</v>
      </c>
      <c r="L1517" s="37">
        <f>LN(INDICE!D1519/INDICE!D1518)</f>
        <v>-1.5268553612085886E-2</v>
      </c>
    </row>
    <row r="1518" spans="1:12" ht="15" customHeight="1" x14ac:dyDescent="0.35">
      <c r="A1518" s="17">
        <v>43462</v>
      </c>
      <c r="B1518" s="39">
        <f>LN(ACTIONS!D1520/ACTIONS!D1519)</f>
        <v>3.808901517909935E-2</v>
      </c>
      <c r="C1518" s="39">
        <f>LN(ACTIONS!E1520/ACTIONS!E1519)</f>
        <v>2.2784894547388409E-2</v>
      </c>
      <c r="D1518" s="39">
        <f>LN(ACTIONS!F1520/ACTIONS!F1519)</f>
        <v>7.742903543670689E-3</v>
      </c>
      <c r="E1518" s="39">
        <f>LN(ACTIONS!G1520/ACTIONS!G1519)</f>
        <v>1.4108723449569861E-2</v>
      </c>
      <c r="F1518" s="39">
        <f>LN(ACTIONS!H1520/ACTIONS!H1519)</f>
        <v>2.1837733569673754E-2</v>
      </c>
      <c r="G1518" s="39">
        <f>LN(ACTIONS!I1520/ACTIONS!I1519)</f>
        <v>1.0830168366013145E-2</v>
      </c>
      <c r="H1518" s="39">
        <f>LN(ACTIONS!J1520/ACTIONS!J1519)</f>
        <v>2.476906811240873E-2</v>
      </c>
      <c r="I1518" s="39">
        <f>LN(ACTIONS!K1520/ACTIONS!K1519)</f>
        <v>2.7442078565370748E-2</v>
      </c>
      <c r="J1518" s="39">
        <f>LN(ACTIONS!L1520/ACTIONS!L1519)</f>
        <v>2.8949099235112238E-2</v>
      </c>
      <c r="K1518" s="39">
        <f>LN(ACTIONS!M1520/ACTIONS!M1519)</f>
        <v>1.4979743744398212E-2</v>
      </c>
      <c r="L1518" s="39">
        <f>LN(INDICE!D1520/INDICE!D1519)</f>
        <v>2.2419127002380346E-2</v>
      </c>
    </row>
    <row r="1519" spans="1:12" ht="15" customHeight="1" x14ac:dyDescent="0.35">
      <c r="A1519" s="20">
        <v>43465</v>
      </c>
      <c r="B1519" s="37">
        <f>LN(ACTIONS!D1521/ACTIONS!D1520)</f>
        <v>1.2059193890440911E-2</v>
      </c>
      <c r="C1519" s="37">
        <f>LN(ACTIONS!E1521/ACTIONS!E1520)</f>
        <v>-8.4836139778154789E-3</v>
      </c>
      <c r="D1519" s="37">
        <f>LN(ACTIONS!F1521/ACTIONS!F1520)</f>
        <v>2.6869698208253877E-3</v>
      </c>
      <c r="E1519" s="37">
        <f>LN(ACTIONS!G1521/ACTIONS!G1520)</f>
        <v>-1.3129291441792736E-2</v>
      </c>
      <c r="F1519" s="37">
        <f>LN(ACTIONS!H1521/ACTIONS!H1520)</f>
        <v>6.7539302746809889E-3</v>
      </c>
      <c r="G1519" s="37">
        <f>LN(ACTIONS!I1521/ACTIONS!I1520)</f>
        <v>1.5067549634323061E-2</v>
      </c>
      <c r="H1519" s="37">
        <f>LN(ACTIONS!J1521/ACTIONS!J1520)</f>
        <v>3.0716055230446949E-2</v>
      </c>
      <c r="I1519" s="37">
        <f>LN(ACTIONS!K1521/ACTIONS!K1520)</f>
        <v>4.644370608563481E-3</v>
      </c>
      <c r="J1519" s="37">
        <f>LN(ACTIONS!L1521/ACTIONS!L1520)</f>
        <v>8.026944064345164E-3</v>
      </c>
      <c r="K1519" s="37">
        <f>LN(ACTIONS!M1521/ACTIONS!M1520)</f>
        <v>-4.8077015681031203E-3</v>
      </c>
      <c r="L1519" s="37">
        <f>LN(INDICE!D1521/INDICE!D1520)</f>
        <v>-8.6762100509522367E-4</v>
      </c>
    </row>
    <row r="1520" spans="1:12" ht="15" customHeight="1" x14ac:dyDescent="0.35">
      <c r="A1520" s="17">
        <v>43467</v>
      </c>
      <c r="B1520" s="39">
        <f>LN(ACTIONS!D1522/ACTIONS!D1521)</f>
        <v>-4.5936883530948113E-4</v>
      </c>
      <c r="C1520" s="39">
        <f>LN(ACTIONS!E1522/ACTIONS!E1521)</f>
        <v>5.4872250257888581E-3</v>
      </c>
      <c r="D1520" s="39">
        <f>LN(ACTIONS!F1522/ACTIONS!F1521)</f>
        <v>-1.223917365904505E-2</v>
      </c>
      <c r="E1520" s="39">
        <f>LN(ACTIONS!G1522/ACTIONS!G1521)</f>
        <v>1.4095008561751582E-2</v>
      </c>
      <c r="F1520" s="39">
        <f>LN(ACTIONS!H1522/ACTIONS!H1521)</f>
        <v>2.101282555051525E-3</v>
      </c>
      <c r="G1520" s="39">
        <f>LN(ACTIONS!I1522/ACTIONS!I1521)</f>
        <v>-2.5130664725579625E-2</v>
      </c>
      <c r="H1520" s="39">
        <f>LN(ACTIONS!J1522/ACTIONS!J1521)</f>
        <v>-1.7651916821850185E-2</v>
      </c>
      <c r="I1520" s="39">
        <f>LN(ACTIONS!K1522/ACTIONS!K1521)</f>
        <v>-3.0846743002587614E-2</v>
      </c>
      <c r="J1520" s="39">
        <f>LN(ACTIONS!L1522/ACTIONS!L1521)</f>
        <v>-1.2972974792412285E-3</v>
      </c>
      <c r="K1520" s="39">
        <f>LN(ACTIONS!M1522/ACTIONS!M1521)</f>
        <v>8.1593925200147462E-3</v>
      </c>
      <c r="L1520" s="39">
        <f>LN(INDICE!D1522/INDICE!D1521)</f>
        <v>9.0623047035894651E-4</v>
      </c>
    </row>
    <row r="1521" spans="1:12" ht="15" customHeight="1" x14ac:dyDescent="0.35">
      <c r="A1521" s="20">
        <v>43468</v>
      </c>
      <c r="B1521" s="37">
        <f>LN(ACTIONS!D1523/ACTIONS!D1522)</f>
        <v>-1.6259014399599203E-2</v>
      </c>
      <c r="C1521" s="37">
        <f>LN(ACTIONS!E1523/ACTIONS!E1522)</f>
        <v>-1.5118118086750112E-2</v>
      </c>
      <c r="D1521" s="37">
        <f>LN(ACTIONS!F1523/ACTIONS!F1522)</f>
        <v>-7.6350125480385148E-3</v>
      </c>
      <c r="E1521" s="37">
        <f>LN(ACTIONS!G1523/ACTIONS!G1522)</f>
        <v>1.4374948057522784E-2</v>
      </c>
      <c r="F1521" s="37">
        <f>LN(ACTIONS!H1523/ACTIONS!H1522)</f>
        <v>1.3137505185302094E-2</v>
      </c>
      <c r="G1521" s="37">
        <f>LN(ACTIONS!I1523/ACTIONS!I1522)</f>
        <v>-2.6565623064893566E-2</v>
      </c>
      <c r="H1521" s="37">
        <f>LN(ACTIONS!J1523/ACTIONS!J1522)</f>
        <v>-2.1972199158348495E-2</v>
      </c>
      <c r="I1521" s="37">
        <f>LN(ACTIONS!K1523/ACTIONS!K1522)</f>
        <v>-4.8781314651066998E-2</v>
      </c>
      <c r="J1521" s="37">
        <f>LN(ACTIONS!L1523/ACTIONS!L1522)</f>
        <v>4.5331971855957671E-3</v>
      </c>
      <c r="K1521" s="37">
        <f>LN(ACTIONS!M1523/ACTIONS!M1522)</f>
        <v>1.3767129379869025E-2</v>
      </c>
      <c r="L1521" s="37">
        <f>LN(INDICE!D1523/INDICE!D1522)</f>
        <v>-6.1920717041897303E-3</v>
      </c>
    </row>
    <row r="1522" spans="1:12" ht="15" customHeight="1" x14ac:dyDescent="0.35">
      <c r="A1522" s="17">
        <v>43469</v>
      </c>
      <c r="B1522" s="39">
        <f>LN(ACTIONS!D1524/ACTIONS!D1523)</f>
        <v>3.7264560539374922E-2</v>
      </c>
      <c r="C1522" s="39">
        <f>LN(ACTIONS!E1524/ACTIONS!E1523)</f>
        <v>2.5304367033745515E-2</v>
      </c>
      <c r="D1522" s="39">
        <f>LN(ACTIONS!F1524/ACTIONS!F1523)</f>
        <v>1.8246510405515201E-4</v>
      </c>
      <c r="E1522" s="39">
        <f>LN(ACTIONS!G1524/ACTIONS!G1523)</f>
        <v>2.6755879077910927E-2</v>
      </c>
      <c r="F1522" s="39">
        <f>LN(ACTIONS!H1524/ACTIONS!H1523)</f>
        <v>1.6029936338970555E-2</v>
      </c>
      <c r="G1522" s="39">
        <f>LN(ACTIONS!I1524/ACTIONS!I1523)</f>
        <v>4.6627382812849796E-2</v>
      </c>
      <c r="H1522" s="39">
        <f>LN(ACTIONS!J1524/ACTIONS!J1523)</f>
        <v>3.2779869652657029E-2</v>
      </c>
      <c r="I1522" s="39">
        <f>LN(ACTIONS!K1524/ACTIONS!K1523)</f>
        <v>5.4780979727571524E-2</v>
      </c>
      <c r="J1522" s="39">
        <f>LN(ACTIONS!L1524/ACTIONS!L1523)</f>
        <v>1.9621017600256922E-2</v>
      </c>
      <c r="K1522" s="39">
        <f>LN(ACTIONS!M1524/ACTIONS!M1523)</f>
        <v>1.5438903151651409E-2</v>
      </c>
      <c r="L1522" s="39">
        <f>LN(INDICE!D1524/INDICE!D1523)</f>
        <v>2.139906401125841E-2</v>
      </c>
    </row>
    <row r="1523" spans="1:12" ht="15" customHeight="1" x14ac:dyDescent="0.35">
      <c r="A1523" s="20">
        <v>43472</v>
      </c>
      <c r="B1523" s="37">
        <f>LN(ACTIONS!D1525/ACTIONS!D1524)</f>
        <v>1.2608026807577935E-2</v>
      </c>
      <c r="C1523" s="37">
        <f>LN(ACTIONS!E1525/ACTIONS!E1524)</f>
        <v>-1.2238833593441641E-3</v>
      </c>
      <c r="D1523" s="37">
        <f>LN(ACTIONS!F1525/ACTIONS!F1524)</f>
        <v>-7.8762198537004231E-3</v>
      </c>
      <c r="E1523" s="37">
        <f>LN(ACTIONS!G1525/ACTIONS!G1524)</f>
        <v>-2.3185727984735213E-3</v>
      </c>
      <c r="F1523" s="37">
        <f>LN(ACTIONS!H1525/ACTIONS!H1524)</f>
        <v>-5.1239644879771909E-2</v>
      </c>
      <c r="G1523" s="37">
        <f>LN(ACTIONS!I1525/ACTIONS!I1524)</f>
        <v>-1.9842709694143174E-2</v>
      </c>
      <c r="H1523" s="37">
        <f>LN(ACTIONS!J1525/ACTIONS!J1524)</f>
        <v>1.0101095986503919E-2</v>
      </c>
      <c r="I1523" s="37">
        <f>LN(ACTIONS!K1525/ACTIONS!K1524)</f>
        <v>1.1022769290750285E-2</v>
      </c>
      <c r="J1523" s="37">
        <f>LN(ACTIONS!L1525/ACTIONS!L1524)</f>
        <v>7.3645782622082951E-3</v>
      </c>
      <c r="K1523" s="37">
        <f>LN(ACTIONS!M1525/ACTIONS!M1524)</f>
        <v>2.2947312556471252E-2</v>
      </c>
      <c r="L1523" s="37">
        <f>LN(INDICE!D1525/INDICE!D1524)</f>
        <v>-3.8891339510784967E-3</v>
      </c>
    </row>
    <row r="1524" spans="1:12" ht="15" customHeight="1" x14ac:dyDescent="0.35">
      <c r="A1524" s="17">
        <v>43473</v>
      </c>
      <c r="B1524" s="39">
        <f>LN(ACTIONS!D1526/ACTIONS!D1525)</f>
        <v>8.0094239709695234E-3</v>
      </c>
      <c r="C1524" s="39">
        <f>LN(ACTIONS!E1526/ACTIONS!E1525)</f>
        <v>2.4709680495030518E-2</v>
      </c>
      <c r="D1524" s="39">
        <f>LN(ACTIONS!F1526/ACTIONS!F1525)</f>
        <v>5.867270223610767E-3</v>
      </c>
      <c r="E1524" s="39">
        <f>LN(ACTIONS!G1526/ACTIONS!G1525)</f>
        <v>3.5123336716198689E-2</v>
      </c>
      <c r="F1524" s="39">
        <f>LN(ACTIONS!H1526/ACTIONS!H1525)</f>
        <v>7.2696492912773447E-3</v>
      </c>
      <c r="G1524" s="39">
        <f>LN(ACTIONS!I1526/ACTIONS!I1525)</f>
        <v>4.8696291450339727E-2</v>
      </c>
      <c r="H1524" s="39">
        <f>LN(ACTIONS!J1526/ACTIONS!J1525)</f>
        <v>1.8161014667050394E-2</v>
      </c>
      <c r="I1524" s="39">
        <f>LN(ACTIONS!K1526/ACTIONS!K1525)</f>
        <v>5.379622518438848E-3</v>
      </c>
      <c r="J1524" s="39">
        <f>LN(ACTIONS!L1526/ACTIONS!L1525)</f>
        <v>4.8102152772443426E-3</v>
      </c>
      <c r="K1524" s="39">
        <f>LN(ACTIONS!M1526/ACTIONS!M1525)</f>
        <v>1.9767040740776582E-2</v>
      </c>
      <c r="L1524" s="39">
        <f>LN(INDICE!D1526/INDICE!D1525)</f>
        <v>7.4193171483166297E-3</v>
      </c>
    </row>
    <row r="1525" spans="1:12" ht="15" customHeight="1" x14ac:dyDescent="0.35">
      <c r="A1525" s="20">
        <v>43474</v>
      </c>
      <c r="B1525" s="37">
        <f>LN(ACTIONS!D1527/ACTIONS!D1526)</f>
        <v>-2.1968133078347295E-2</v>
      </c>
      <c r="C1525" s="37">
        <f>LN(ACTIONS!E1527/ACTIONS!E1526)</f>
        <v>2.4613514969295314E-2</v>
      </c>
      <c r="D1525" s="37">
        <f>LN(ACTIONS!F1527/ACTIONS!F1526)</f>
        <v>-2.0129936342692992E-3</v>
      </c>
      <c r="E1525" s="37">
        <f>LN(ACTIONS!G1527/ACTIONS!G1526)</f>
        <v>1.6448470415110071E-2</v>
      </c>
      <c r="F1525" s="37">
        <f>LN(ACTIONS!H1527/ACTIONS!H1526)</f>
        <v>2.5243241932048511E-2</v>
      </c>
      <c r="G1525" s="37">
        <f>LN(ACTIONS!I1527/ACTIONS!I1526)</f>
        <v>1.7269443193001284E-2</v>
      </c>
      <c r="H1525" s="37">
        <f>LN(ACTIONS!J1527/ACTIONS!J1526)</f>
        <v>1.2691257739015135E-2</v>
      </c>
      <c r="I1525" s="37">
        <f>LN(ACTIONS!K1527/ACTIONS!K1526)</f>
        <v>1.4603815938034595E-2</v>
      </c>
      <c r="J1525" s="37">
        <f>LN(ACTIONS!L1527/ACTIONS!L1526)</f>
        <v>3.1826934352747333E-2</v>
      </c>
      <c r="K1525" s="37">
        <f>LN(ACTIONS!M1527/ACTIONS!M1526)</f>
        <v>2.5473489815422589E-2</v>
      </c>
      <c r="L1525" s="37">
        <f>LN(INDICE!D1527/INDICE!D1526)</f>
        <v>6.5411691346968261E-3</v>
      </c>
    </row>
    <row r="1526" spans="1:12" ht="15" customHeight="1" x14ac:dyDescent="0.35">
      <c r="A1526" s="17">
        <v>43475</v>
      </c>
      <c r="B1526" s="39">
        <f>LN(ACTIONS!D1528/ACTIONS!D1527)</f>
        <v>1.440289691728395E-2</v>
      </c>
      <c r="C1526" s="39">
        <f>LN(ACTIONS!E1528/ACTIONS!E1527)</f>
        <v>1.241224044612888E-2</v>
      </c>
      <c r="D1526" s="39">
        <f>LN(ACTIONS!F1528/ACTIONS!F1527)</f>
        <v>1.4643971132417277E-3</v>
      </c>
      <c r="E1526" s="39">
        <f>LN(ACTIONS!G1528/ACTIONS!G1527)</f>
        <v>-9.3023926623135612E-3</v>
      </c>
      <c r="F1526" s="39">
        <f>LN(ACTIONS!H1528/ACTIONS!H1527)</f>
        <v>5.1797484503012881E-3</v>
      </c>
      <c r="G1526" s="39">
        <f>LN(ACTIONS!I1528/ACTIONS!I1527)</f>
        <v>-5.7921505434528758E-3</v>
      </c>
      <c r="H1526" s="39">
        <f>LN(ACTIONS!J1528/ACTIONS!J1527)</f>
        <v>1.5076377156004779E-2</v>
      </c>
      <c r="I1526" s="39">
        <f>LN(ACTIONS!K1528/ACTIONS!K1527)</f>
        <v>6.7992782764741922E-3</v>
      </c>
      <c r="J1526" s="39">
        <f>LN(ACTIONS!L1528/ACTIONS!L1527)</f>
        <v>-1.138223670531564E-2</v>
      </c>
      <c r="K1526" s="39">
        <f>LN(ACTIONS!M1528/ACTIONS!M1527)</f>
        <v>-1.353436944395354E-2</v>
      </c>
      <c r="L1526" s="39">
        <f>LN(INDICE!D1528/INDICE!D1527)</f>
        <v>5.2334138725004054E-3</v>
      </c>
    </row>
    <row r="1527" spans="1:12" ht="15" customHeight="1" x14ac:dyDescent="0.35">
      <c r="A1527" s="20">
        <v>43476</v>
      </c>
      <c r="B1527" s="37">
        <f>LN(ACTIONS!D1529/ACTIONS!D1528)</f>
        <v>7.1243967957860515E-3</v>
      </c>
      <c r="C1527" s="37">
        <f>LN(ACTIONS!E1529/ACTIONS!E1528)</f>
        <v>1.9717390548398832E-3</v>
      </c>
      <c r="D1527" s="37">
        <f>LN(ACTIONS!F1529/ACTIONS!F1528)</f>
        <v>4.9265677602199649E-3</v>
      </c>
      <c r="E1527" s="37">
        <f>LN(ACTIONS!G1529/ACTIONS!G1528)</f>
        <v>-1.7817376651208365E-3</v>
      </c>
      <c r="F1527" s="37">
        <f>LN(ACTIONS!H1529/ACTIONS!H1528)</f>
        <v>5.9750873140992375E-3</v>
      </c>
      <c r="G1527" s="37">
        <f>LN(ACTIONS!I1529/ACTIONS!I1528)</f>
        <v>1.2943064660378843E-2</v>
      </c>
      <c r="H1527" s="37">
        <f>LN(ACTIONS!J1529/ACTIONS!J1528)</f>
        <v>-2.3133974707434543E-2</v>
      </c>
      <c r="I1527" s="37">
        <f>LN(ACTIONS!K1529/ACTIONS!K1528)</f>
        <v>1.6926205801405816E-3</v>
      </c>
      <c r="J1527" s="37">
        <f>LN(ACTIONS!L1529/ACTIONS!L1528)</f>
        <v>2.8613678888198216E-2</v>
      </c>
      <c r="K1527" s="37">
        <f>LN(ACTIONS!M1529/ACTIONS!M1528)</f>
        <v>-5.7306747089850953E-3</v>
      </c>
      <c r="L1527" s="37">
        <f>LN(INDICE!D1529/INDICE!D1528)</f>
        <v>-3.562504444126131E-3</v>
      </c>
    </row>
    <row r="1528" spans="1:12" ht="15" customHeight="1" x14ac:dyDescent="0.35">
      <c r="A1528" s="17">
        <v>43479</v>
      </c>
      <c r="B1528" s="39">
        <f>LN(ACTIONS!D1530/ACTIONS!D1529)</f>
        <v>2.967138455677959E-2</v>
      </c>
      <c r="C1528" s="39">
        <f>LN(ACTIONS!E1530/ACTIONS!E1529)</f>
        <v>-3.283533111097529E-4</v>
      </c>
      <c r="D1528" s="39">
        <f>LN(ACTIONS!F1530/ACTIONS!F1529)</f>
        <v>-8.2244820721208145E-3</v>
      </c>
      <c r="E1528" s="39">
        <f>LN(ACTIONS!G1530/ACTIONS!G1529)</f>
        <v>-8.0573399198676978E-3</v>
      </c>
      <c r="F1528" s="39">
        <f>LN(ACTIONS!H1530/ACTIONS!H1529)</f>
        <v>-1.4067257211435478E-2</v>
      </c>
      <c r="G1528" s="39">
        <f>LN(ACTIONS!I1530/ACTIONS!I1529)</f>
        <v>-8.7583840664962002E-3</v>
      </c>
      <c r="H1528" s="39">
        <f>LN(ACTIONS!J1530/ACTIONS!J1529)</f>
        <v>-1.1917013578693446E-2</v>
      </c>
      <c r="I1528" s="39">
        <f>LN(ACTIONS!K1530/ACTIONS!K1529)</f>
        <v>-1.4822658301449812E-2</v>
      </c>
      <c r="J1528" s="39">
        <f>LN(ACTIONS!L1530/ACTIONS!L1529)</f>
        <v>8.7025865693627063E-3</v>
      </c>
      <c r="K1528" s="39">
        <f>LN(ACTIONS!M1530/ACTIONS!M1529)</f>
        <v>-9.7735118269801809E-3</v>
      </c>
      <c r="L1528" s="39">
        <f>LN(INDICE!D1530/INDICE!D1529)</f>
        <v>-9.1714986687142248E-3</v>
      </c>
    </row>
    <row r="1529" spans="1:12" ht="15" customHeight="1" x14ac:dyDescent="0.35">
      <c r="A1529" s="20">
        <v>43480</v>
      </c>
      <c r="B1529" s="37">
        <f>LN(ACTIONS!D1531/ACTIONS!D1530)</f>
        <v>-1.123486409945342E-2</v>
      </c>
      <c r="C1529" s="37">
        <f>LN(ACTIONS!E1531/ACTIONS!E1530)</f>
        <v>9.8473666253955983E-4</v>
      </c>
      <c r="D1529" s="37">
        <f>LN(ACTIONS!F1531/ACTIONS!F1530)</f>
        <v>1.0587904679383109E-2</v>
      </c>
      <c r="E1529" s="37">
        <f>LN(ACTIONS!G1531/ACTIONS!G1530)</f>
        <v>2.6929998321919054E-3</v>
      </c>
      <c r="F1529" s="37">
        <f>LN(ACTIONS!H1531/ACTIONS!H1530)</f>
        <v>9.3313274288842219E-3</v>
      </c>
      <c r="G1529" s="37">
        <f>LN(ACTIONS!I1531/ACTIONS!I1530)</f>
        <v>2.5848216668051399E-2</v>
      </c>
      <c r="H1529" s="37">
        <f>LN(ACTIONS!J1531/ACTIONS!J1530)</f>
        <v>5.8462439548787883E-4</v>
      </c>
      <c r="I1529" s="37">
        <f>LN(ACTIONS!K1531/ACTIONS!K1530)</f>
        <v>1.5436072012763996E-3</v>
      </c>
      <c r="J1529" s="37">
        <f>LN(ACTIONS!L1531/ACTIONS!L1530)</f>
        <v>-1.8484079868685093E-2</v>
      </c>
      <c r="K1529" s="37">
        <f>LN(ACTIONS!M1531/ACTIONS!M1530)</f>
        <v>-1.2126804798035778E-2</v>
      </c>
      <c r="L1529" s="37">
        <f>LN(INDICE!D1531/INDICE!D1530)</f>
        <v>5.8181813052734831E-3</v>
      </c>
    </row>
    <row r="1530" spans="1:12" ht="15" customHeight="1" x14ac:dyDescent="0.35">
      <c r="A1530" s="17">
        <v>43481</v>
      </c>
      <c r="B1530" s="39">
        <f>LN(ACTIONS!D1532/ACTIONS!D1531)</f>
        <v>1.6826597802859292E-2</v>
      </c>
      <c r="C1530" s="39">
        <f>LN(ACTIONS!E1532/ACTIONS!E1531)</f>
        <v>1.2228080954584745E-2</v>
      </c>
      <c r="D1530" s="39">
        <f>LN(ACTIONS!F1532/ACTIONS!F1531)</f>
        <v>-1.2792572116560779E-2</v>
      </c>
      <c r="E1530" s="39">
        <f>LN(ACTIONS!G1532/ACTIONS!G1531)</f>
        <v>-2.4042890939626735E-2</v>
      </c>
      <c r="F1530" s="39">
        <f>LN(ACTIONS!H1532/ACTIONS!H1531)</f>
        <v>-1.2043334932357524E-2</v>
      </c>
      <c r="G1530" s="39">
        <f>LN(ACTIONS!I1532/ACTIONS!I1531)</f>
        <v>0</v>
      </c>
      <c r="H1530" s="39">
        <f>LN(ACTIONS!J1532/ACTIONS!J1531)</f>
        <v>9.3078042544850088E-3</v>
      </c>
      <c r="I1530" s="39">
        <f>LN(ACTIONS!K1532/ACTIONS!K1531)</f>
        <v>-1.3284073548535212E-2</v>
      </c>
      <c r="J1530" s="39">
        <f>LN(ACTIONS!L1532/ACTIONS!L1531)</f>
        <v>3.837165285759004E-2</v>
      </c>
      <c r="K1530" s="39">
        <f>LN(ACTIONS!M1532/ACTIONS!M1531)</f>
        <v>1.7025500855682416E-2</v>
      </c>
      <c r="L1530" s="39">
        <f>LN(INDICE!D1532/INDICE!D1531)</f>
        <v>-4.701375893846919E-3</v>
      </c>
    </row>
    <row r="1531" spans="1:12" ht="15" customHeight="1" x14ac:dyDescent="0.35">
      <c r="A1531" s="20">
        <v>43482</v>
      </c>
      <c r="B1531" s="37">
        <f>LN(ACTIONS!D1533/ACTIONS!D1532)</f>
        <v>1.3571138592072885E-2</v>
      </c>
      <c r="C1531" s="37">
        <f>LN(ACTIONS!E1533/ACTIONS!E1532)</f>
        <v>7.2657137264164982E-3</v>
      </c>
      <c r="D1531" s="37">
        <f>LN(ACTIONS!F1533/ACTIONS!F1532)</f>
        <v>5.1366834647183258E-3</v>
      </c>
      <c r="E1531" s="37">
        <f>LN(ACTIONS!G1533/ACTIONS!G1532)</f>
        <v>6.746124306684044E-2</v>
      </c>
      <c r="F1531" s="37">
        <f>LN(ACTIONS!H1533/ACTIONS!H1532)</f>
        <v>2.2952540071308099E-3</v>
      </c>
      <c r="G1531" s="37">
        <f>LN(ACTIONS!I1533/ACTIONS!I1532)</f>
        <v>-2.5163871046817748E-2</v>
      </c>
      <c r="H1531" s="37">
        <f>LN(ACTIONS!J1533/ACTIONS!J1532)</f>
        <v>-3.7708529091433967E-3</v>
      </c>
      <c r="I1531" s="37">
        <f>LN(ACTIONS!K1533/ACTIONS!K1532)</f>
        <v>8.1294229598707548E-3</v>
      </c>
      <c r="J1531" s="37">
        <f>LN(ACTIONS!L1533/ACTIONS!L1532)</f>
        <v>-2.7063615977429142E-3</v>
      </c>
      <c r="K1531" s="37">
        <f>LN(ACTIONS!M1533/ACTIONS!M1532)</f>
        <v>-8.8888894741651807E-4</v>
      </c>
      <c r="L1531" s="37">
        <f>LN(INDICE!D1533/INDICE!D1532)</f>
        <v>-4.0532703547693548E-3</v>
      </c>
    </row>
    <row r="1532" spans="1:12" ht="15" customHeight="1" x14ac:dyDescent="0.35">
      <c r="A1532" s="17">
        <v>43483</v>
      </c>
      <c r="B1532" s="39">
        <f>LN(ACTIONS!D1534/ACTIONS!D1533)</f>
        <v>3.5233214100263033E-2</v>
      </c>
      <c r="C1532" s="39">
        <f>LN(ACTIONS!E1534/ACTIONS!E1533)</f>
        <v>2.1013189598816172E-2</v>
      </c>
      <c r="D1532" s="39">
        <f>LN(ACTIONS!F1534/ACTIONS!F1533)</f>
        <v>7.6558886518424685E-3</v>
      </c>
      <c r="E1532" s="39">
        <f>LN(ACTIONS!G1534/ACTIONS!G1533)</f>
        <v>8.9725019803232435E-3</v>
      </c>
      <c r="F1532" s="39">
        <f>LN(ACTIONS!H1534/ACTIONS!H1533)</f>
        <v>3.4214133079633086E-2</v>
      </c>
      <c r="G1532" s="39">
        <f>LN(ACTIONS!I1534/ACTIONS!I1533)</f>
        <v>3.5484017062659946E-2</v>
      </c>
      <c r="H1532" s="39">
        <f>LN(ACTIONS!J1534/ACTIONS!J1533)</f>
        <v>3.2311602917116114E-2</v>
      </c>
      <c r="I1532" s="39">
        <f>LN(ACTIONS!K1534/ACTIONS!K1533)</f>
        <v>2.5511587657408508E-2</v>
      </c>
      <c r="J1532" s="39">
        <f>LN(ACTIONS!L1534/ACTIONS!L1533)</f>
        <v>3.4997866234266435E-2</v>
      </c>
      <c r="K1532" s="39">
        <f>LN(ACTIONS!M1534/ACTIONS!M1533)</f>
        <v>8.4127128883270657E-3</v>
      </c>
      <c r="L1532" s="39">
        <f>LN(INDICE!D1534/INDICE!D1533)</f>
        <v>1.9330832140754671E-2</v>
      </c>
    </row>
    <row r="1533" spans="1:12" ht="15" customHeight="1" x14ac:dyDescent="0.35">
      <c r="A1533" s="20">
        <v>43486</v>
      </c>
      <c r="B1533" s="37">
        <f>LN(ACTIONS!D1535/ACTIONS!D1534)</f>
        <v>-1.5195129385798773E-2</v>
      </c>
      <c r="C1533" s="37">
        <f>LN(ACTIONS!E1535/ACTIONS!E1534)</f>
        <v>-2.8395665080777365E-3</v>
      </c>
      <c r="D1533" s="37">
        <f>LN(ACTIONS!F1535/ACTIONS!F1534)</f>
        <v>4.8908710843898247E-3</v>
      </c>
      <c r="E1533" s="37">
        <f>LN(ACTIONS!G1535/ACTIONS!G1534)</f>
        <v>2.9730325572467045E-3</v>
      </c>
      <c r="F1533" s="37">
        <f>LN(ACTIONS!H1535/ACTIONS!H1534)</f>
        <v>1.8110478840769714E-3</v>
      </c>
      <c r="G1533" s="37">
        <f>LN(ACTIONS!I1535/ACTIONS!I1534)</f>
        <v>5.3338727801098716E-3</v>
      </c>
      <c r="H1533" s="37">
        <f>LN(ACTIONS!J1535/ACTIONS!J1534)</f>
        <v>-2.1328833562654612E-2</v>
      </c>
      <c r="I1533" s="37">
        <f>LN(ACTIONS!K1535/ACTIONS!K1534)</f>
        <v>-5.7258492576243688E-3</v>
      </c>
      <c r="J1533" s="37">
        <f>LN(ACTIONS!L1535/ACTIONS!L1534)</f>
        <v>3.7313476128581842E-3</v>
      </c>
      <c r="K1533" s="37">
        <f>LN(ACTIONS!M1535/ACTIONS!M1534)</f>
        <v>-4.095060361309532E-2</v>
      </c>
      <c r="L1533" s="37">
        <f>LN(INDICE!D1535/INDICE!D1534)</f>
        <v>3.2427189765114677E-4</v>
      </c>
    </row>
    <row r="1534" spans="1:12" ht="15" customHeight="1" x14ac:dyDescent="0.35">
      <c r="A1534" s="17">
        <v>43487</v>
      </c>
      <c r="B1534" s="39">
        <f>LN(ACTIONS!D1536/ACTIONS!D1535)</f>
        <v>-9.1377700592584418E-3</v>
      </c>
      <c r="C1534" s="39">
        <f>LN(ACTIONS!E1536/ACTIONS!E1535)</f>
        <v>-4.7506027585978647E-3</v>
      </c>
      <c r="D1534" s="39">
        <f>LN(ACTIONS!F1536/ACTIONS!F1535)</f>
        <v>-5.0724746443186457E-3</v>
      </c>
      <c r="E1534" s="39">
        <f>LN(ACTIONS!G1536/ACTIONS!G1535)</f>
        <v>1.1804521560545182E-2</v>
      </c>
      <c r="F1534" s="39">
        <f>LN(ACTIONS!H1536/ACTIONS!H1535)</f>
        <v>-7.2639544582251692E-3</v>
      </c>
      <c r="G1534" s="39">
        <f>LN(ACTIONS!I1536/ACTIONS!I1535)</f>
        <v>-1.0928709680746673E-2</v>
      </c>
      <c r="H1534" s="39">
        <f>LN(ACTIONS!J1536/ACTIONS!J1535)</f>
        <v>4.0160696548899649E-3</v>
      </c>
      <c r="I1534" s="39">
        <f>LN(ACTIONS!K1536/ACTIONS!K1535)</f>
        <v>-2.0819864655335578E-2</v>
      </c>
      <c r="J1534" s="39">
        <f>LN(ACTIONS!L1536/ACTIONS!L1535)</f>
        <v>-8.227421129032823E-3</v>
      </c>
      <c r="K1534" s="39">
        <f>LN(ACTIONS!M1536/ACTIONS!M1535)</f>
        <v>2.0009762659880116E-2</v>
      </c>
      <c r="L1534" s="39">
        <f>LN(INDICE!D1536/INDICE!D1535)</f>
        <v>-9.9770290930992454E-3</v>
      </c>
    </row>
    <row r="1535" spans="1:12" ht="15" customHeight="1" x14ac:dyDescent="0.35">
      <c r="A1535" s="20">
        <v>43488</v>
      </c>
      <c r="B1535" s="37">
        <f>LN(ACTIONS!D1537/ACTIONS!D1536)</f>
        <v>-2.0790028278331015E-3</v>
      </c>
      <c r="C1535" s="37">
        <f>LN(ACTIONS!E1537/ACTIONS!E1536)</f>
        <v>-3.8167985267008537E-3</v>
      </c>
      <c r="D1535" s="37">
        <f>LN(ACTIONS!F1537/ACTIONS!F1536)</f>
        <v>-5.098335879529103E-3</v>
      </c>
      <c r="E1535" s="37">
        <f>LN(ACTIONS!G1537/ACTIONS!G1536)</f>
        <v>-4.6208861891198034E-3</v>
      </c>
      <c r="F1535" s="37">
        <f>LN(ACTIONS!H1537/ACTIONS!H1536)</f>
        <v>-3.8551331097850024E-3</v>
      </c>
      <c r="G1535" s="37">
        <f>LN(ACTIONS!I1537/ACTIONS!I1536)</f>
        <v>-1.9070540248005228E-2</v>
      </c>
      <c r="H1535" s="37">
        <f>LN(ACTIONS!J1537/ACTIONS!J1536)</f>
        <v>-2.4635356857625596E-2</v>
      </c>
      <c r="I1535" s="37">
        <f>LN(ACTIONS!K1537/ACTIONS!K1536)</f>
        <v>-1.1446534968057883E-2</v>
      </c>
      <c r="J1535" s="37">
        <f>LN(ACTIONS!L1537/ACTIONS!L1536)</f>
        <v>3.3739488426039708E-3</v>
      </c>
      <c r="K1535" s="37">
        <f>LN(ACTIONS!M1537/ACTIONS!M1536)</f>
        <v>0</v>
      </c>
      <c r="L1535" s="37">
        <f>LN(INDICE!D1537/INDICE!D1536)</f>
        <v>-8.5141449421423671E-3</v>
      </c>
    </row>
    <row r="1536" spans="1:12" ht="15" customHeight="1" x14ac:dyDescent="0.35">
      <c r="A1536" s="17">
        <v>43489</v>
      </c>
      <c r="B1536" s="39">
        <f>LN(ACTIONS!D1538/ACTIONS!D1537)</f>
        <v>7.9186168630612543E-3</v>
      </c>
      <c r="C1536" s="39">
        <f>LN(ACTIONS!E1538/ACTIONS!E1537)</f>
        <v>2.0658307786098389E-2</v>
      </c>
      <c r="D1536" s="39">
        <f>LN(ACTIONS!F1538/ACTIONS!F1537)</f>
        <v>-1.4614544069965869E-3</v>
      </c>
      <c r="E1536" s="39">
        <f>LN(ACTIONS!G1538/ACTIONS!G1537)</f>
        <v>-4.6423379427527767E-3</v>
      </c>
      <c r="F1536" s="39">
        <f>LN(ACTIONS!H1538/ACTIONS!H1537)</f>
        <v>-1.103854217523441E-2</v>
      </c>
      <c r="G1536" s="39">
        <f>LN(ACTIONS!I1538/ACTIONS!I1537)</f>
        <v>-4.3998443841799644E-4</v>
      </c>
      <c r="H1536" s="39">
        <f>LN(ACTIONS!J1538/ACTIONS!J1537)</f>
        <v>-1.985544559244978E-2</v>
      </c>
      <c r="I1536" s="39">
        <f>LN(ACTIONS!K1538/ACTIONS!K1537)</f>
        <v>5.2192185282837191E-3</v>
      </c>
      <c r="J1536" s="39">
        <f>LN(ACTIONS!L1538/ACTIONS!L1537)</f>
        <v>8.5709486865613131E-3</v>
      </c>
      <c r="K1536" s="39">
        <f>LN(ACTIONS!M1538/ACTIONS!M1537)</f>
        <v>-4.5034902810223333E-4</v>
      </c>
      <c r="L1536" s="39">
        <f>LN(INDICE!D1538/INDICE!D1537)</f>
        <v>-3.5031945900587756E-3</v>
      </c>
    </row>
    <row r="1537" spans="1:12" ht="15" customHeight="1" x14ac:dyDescent="0.35">
      <c r="A1537" s="20">
        <v>43490</v>
      </c>
      <c r="B1537" s="37">
        <f>LN(ACTIONS!D1539/ACTIONS!D1538)</f>
        <v>9.4939372867749814E-3</v>
      </c>
      <c r="C1537" s="37">
        <f>LN(ACTIONS!E1539/ACTIONS!E1538)</f>
        <v>5.9134937342661432E-3</v>
      </c>
      <c r="D1537" s="37">
        <f>LN(ACTIONS!F1539/ACTIONS!F1538)</f>
        <v>-6.9712261774948535E-3</v>
      </c>
      <c r="E1537" s="37">
        <f>LN(ACTIONS!G1539/ACTIONS!G1538)</f>
        <v>6.3251317769687952E-3</v>
      </c>
      <c r="F1537" s="37">
        <f>LN(ACTIONS!H1539/ACTIONS!H1538)</f>
        <v>-5.1519949094279982E-3</v>
      </c>
      <c r="G1537" s="37">
        <f>LN(ACTIONS!I1539/ACTIONS!I1538)</f>
        <v>-4.8186322834376715E-3</v>
      </c>
      <c r="H1537" s="37">
        <f>LN(ACTIONS!J1539/ACTIONS!J1538)</f>
        <v>-8.9833813497614543E-4</v>
      </c>
      <c r="I1537" s="37">
        <f>LN(ACTIONS!K1539/ACTIONS!K1538)</f>
        <v>3.1933047103009225E-2</v>
      </c>
      <c r="J1537" s="37">
        <f>LN(ACTIONS!L1539/ACTIONS!L1538)</f>
        <v>-4.8354195014737129E-3</v>
      </c>
      <c r="K1537" s="37">
        <f>LN(ACTIONS!M1539/ACTIONS!M1538)</f>
        <v>3.5971261808494747E-3</v>
      </c>
      <c r="L1537" s="37">
        <f>LN(INDICE!D1539/INDICE!D1538)</f>
        <v>-1.4279249016212335E-3</v>
      </c>
    </row>
    <row r="1538" spans="1:12" ht="15" customHeight="1" x14ac:dyDescent="0.35">
      <c r="A1538" s="17">
        <v>43493</v>
      </c>
      <c r="B1538" s="39">
        <f>LN(ACTIONS!D1540/ACTIONS!D1539)</f>
        <v>-1.9913076394597828E-2</v>
      </c>
      <c r="C1538" s="39">
        <f>LN(ACTIONS!E1540/ACTIONS!E1539)</f>
        <v>-5.2893713860304404E-3</v>
      </c>
      <c r="D1538" s="39">
        <f>LN(ACTIONS!F1540/ACTIONS!F1539)</f>
        <v>-5.5381348859711525E-3</v>
      </c>
      <c r="E1538" s="39">
        <f>LN(ACTIONS!G1540/ACTIONS!G1539)</f>
        <v>-1.3968481089536851E-2</v>
      </c>
      <c r="F1538" s="39">
        <f>LN(ACTIONS!H1540/ACTIONS!H1539)</f>
        <v>-2.4470529814560327E-2</v>
      </c>
      <c r="G1538" s="39">
        <f>LN(ACTIONS!I1540/ACTIONS!I1539)</f>
        <v>-1.2286890717815959E-2</v>
      </c>
      <c r="H1538" s="39">
        <f>LN(ACTIONS!J1540/ACTIONS!J1539)</f>
        <v>-5.1058828450338345E-3</v>
      </c>
      <c r="I1538" s="39">
        <f>LN(ACTIONS!K1540/ACTIONS!K1539)</f>
        <v>-2.054576049412573E-2</v>
      </c>
      <c r="J1538" s="39">
        <f>LN(ACTIONS!L1540/ACTIONS!L1539)</f>
        <v>-1.8660203212713161E-3</v>
      </c>
      <c r="K1538" s="39">
        <f>LN(ACTIONS!M1540/ACTIONS!M1539)</f>
        <v>-5.4005531800002775E-3</v>
      </c>
      <c r="L1538" s="39">
        <f>LN(INDICE!D1540/INDICE!D1539)</f>
        <v>-9.164793219015907E-3</v>
      </c>
    </row>
    <row r="1539" spans="1:12" ht="15" customHeight="1" x14ac:dyDescent="0.35">
      <c r="A1539" s="20">
        <v>43494</v>
      </c>
      <c r="B1539" s="37">
        <f>LN(ACTIONS!D1541/ACTIONS!D1540)</f>
        <v>-1.6704952725766797E-3</v>
      </c>
      <c r="C1539" s="37">
        <f>LN(ACTIONS!E1541/ACTIONS!E1540)</f>
        <v>-3.4375033849140921E-3</v>
      </c>
      <c r="D1539" s="37">
        <f>LN(ACTIONS!F1541/ACTIONS!F1540)</f>
        <v>9.396660573500748E-3</v>
      </c>
      <c r="E1539" s="37">
        <f>LN(ACTIONS!G1541/ACTIONS!G1540)</f>
        <v>1.2706651269114883E-2</v>
      </c>
      <c r="F1539" s="37">
        <f>LN(ACTIONS!H1541/ACTIONS!H1540)</f>
        <v>2.095195017285471E-2</v>
      </c>
      <c r="G1539" s="37">
        <f>LN(ACTIONS!I1541/ACTIONS!I1540)</f>
        <v>1.5275820325647877E-2</v>
      </c>
      <c r="H1539" s="37">
        <f>LN(ACTIONS!J1541/ACTIONS!J1540)</f>
        <v>5.7048645939994274E-3</v>
      </c>
      <c r="I1539" s="37">
        <f>LN(ACTIONS!K1541/ACTIONS!K1540)</f>
        <v>1.9032010310191798E-2</v>
      </c>
      <c r="J1539" s="37">
        <f>LN(ACTIONS!L1541/ACTIONS!L1540)</f>
        <v>2.9839634226125418E-3</v>
      </c>
      <c r="K1539" s="37">
        <f>LN(ACTIONS!M1541/ACTIONS!M1540)</f>
        <v>1.9661044399157192E-2</v>
      </c>
      <c r="L1539" s="37">
        <f>LN(INDICE!D1541/INDICE!D1540)</f>
        <v>1.2787127799952716E-2</v>
      </c>
    </row>
    <row r="1540" spans="1:12" ht="15" customHeight="1" x14ac:dyDescent="0.35">
      <c r="A1540" s="17">
        <v>43495</v>
      </c>
      <c r="B1540" s="39">
        <f>LN(ACTIONS!D1542/ACTIONS!D1541)</f>
        <v>2.1174439839194259E-2</v>
      </c>
      <c r="C1540" s="39">
        <f>LN(ACTIONS!E1542/ACTIONS!E1541)</f>
        <v>-6.5955012958730597E-3</v>
      </c>
      <c r="D1540" s="39">
        <f>LN(ACTIONS!F1542/ACTIONS!F1541)</f>
        <v>1.6550345943677595E-2</v>
      </c>
      <c r="E1540" s="39">
        <f>LN(ACTIONS!G1542/ACTIONS!G1541)</f>
        <v>1.2547216052088556E-2</v>
      </c>
      <c r="F1540" s="39">
        <f>LN(ACTIONS!H1542/ACTIONS!H1541)</f>
        <v>3.1832926573210754E-2</v>
      </c>
      <c r="G1540" s="39">
        <f>LN(ACTIONS!I1542/ACTIONS!I1541)</f>
        <v>1.6815031645083325E-2</v>
      </c>
      <c r="H1540" s="39">
        <f>LN(ACTIONS!J1542/ACTIONS!J1541)</f>
        <v>5.9862318459282687E-4</v>
      </c>
      <c r="I1540" s="39">
        <f>LN(ACTIONS!K1542/ACTIONS!K1541)</f>
        <v>2.7230638189063645E-2</v>
      </c>
      <c r="J1540" s="39">
        <f>LN(ACTIONS!L1542/ACTIONS!L1541)</f>
        <v>1.2951152347077981E-2</v>
      </c>
      <c r="K1540" s="39">
        <f>LN(ACTIONS!M1542/ACTIONS!M1541)</f>
        <v>1.4059985568298511E-2</v>
      </c>
      <c r="L1540" s="39">
        <f>LN(INDICE!D1542/INDICE!D1541)</f>
        <v>1.5636706520491293E-2</v>
      </c>
    </row>
    <row r="1541" spans="1:12" ht="15" customHeight="1" x14ac:dyDescent="0.35">
      <c r="A1541" s="20">
        <v>43496</v>
      </c>
      <c r="B1541" s="37">
        <f>LN(ACTIONS!D1543/ACTIONS!D1542)</f>
        <v>-9.4978408618002184E-3</v>
      </c>
      <c r="C1541" s="37">
        <f>LN(ACTIONS!E1543/ACTIONS!E1542)</f>
        <v>1.5754233982954462E-4</v>
      </c>
      <c r="D1541" s="37">
        <f>LN(ACTIONS!F1543/ACTIONS!F1542)</f>
        <v>4.5658763320869114E-2</v>
      </c>
      <c r="E1541" s="37">
        <f>LN(ACTIONS!G1543/ACTIONS!G1542)</f>
        <v>-7.509422022131459E-3</v>
      </c>
      <c r="F1541" s="37">
        <f>LN(ACTIONS!H1543/ACTIONS!H1542)</f>
        <v>1.4159175627222862E-2</v>
      </c>
      <c r="G1541" s="37">
        <f>LN(ACTIONS!I1543/ACTIONS!I1542)</f>
        <v>-2.0363546286746486E-3</v>
      </c>
      <c r="H1541" s="37">
        <f>LN(ACTIONS!J1543/ACTIONS!J1542)</f>
        <v>8.3433141910684606E-3</v>
      </c>
      <c r="I1541" s="37">
        <f>LN(ACTIONS!K1543/ACTIONS!K1542)</f>
        <v>1.3665415194556441E-2</v>
      </c>
      <c r="J1541" s="37">
        <f>LN(ACTIONS!L1543/ACTIONS!L1542)</f>
        <v>-9.9760664784440574E-3</v>
      </c>
      <c r="K1541" s="37">
        <f>LN(ACTIONS!M1543/ACTIONS!M1542)</f>
        <v>-2.8769410577262566E-2</v>
      </c>
      <c r="L1541" s="37">
        <f>LN(INDICE!D1543/INDICE!D1542)</f>
        <v>3.9136010752188546E-3</v>
      </c>
    </row>
    <row r="1542" spans="1:12" ht="15" customHeight="1" x14ac:dyDescent="0.35">
      <c r="A1542" s="17">
        <v>43497</v>
      </c>
      <c r="B1542" s="39">
        <f>LN(ACTIONS!D1544/ACTIONS!D1543)</f>
        <v>1.2358254711429879E-2</v>
      </c>
      <c r="C1542" s="39">
        <f>LN(ACTIONS!E1544/ACTIONS!E1543)</f>
        <v>-1.2610342150280222E-3</v>
      </c>
      <c r="D1542" s="39">
        <f>LN(ACTIONS!F1544/ACTIONS!F1543)</f>
        <v>0</v>
      </c>
      <c r="E1542" s="39">
        <f>LN(ACTIONS!G1544/ACTIONS!G1543)</f>
        <v>1.1243091574180377E-2</v>
      </c>
      <c r="F1542" s="39">
        <f>LN(ACTIONS!H1544/ACTIONS!H1543)</f>
        <v>1.3375494450328622E-2</v>
      </c>
      <c r="G1542" s="39">
        <f>LN(ACTIONS!I1544/ACTIONS!I1543)</f>
        <v>1.7490260026366892E-2</v>
      </c>
      <c r="H1542" s="39">
        <f>LN(ACTIONS!J1544/ACTIONS!J1543)</f>
        <v>1.0038466346857185E-2</v>
      </c>
      <c r="I1542" s="39">
        <f>LN(ACTIONS!K1544/ACTIONS!K1543)</f>
        <v>-1.0558044961787189E-2</v>
      </c>
      <c r="J1542" s="39">
        <f>LN(ACTIONS!L1544/ACTIONS!L1543)</f>
        <v>1.6937076451479148E-2</v>
      </c>
      <c r="K1542" s="39">
        <f>LN(ACTIONS!M1544/ACTIONS!M1543)</f>
        <v>1.2494584679411105E-2</v>
      </c>
      <c r="L1542" s="39">
        <f>LN(INDICE!D1544/INDICE!D1543)</f>
        <v>7.3443382447816079E-3</v>
      </c>
    </row>
    <row r="1543" spans="1:12" ht="15" customHeight="1" x14ac:dyDescent="0.35">
      <c r="A1543" s="20">
        <v>43500</v>
      </c>
      <c r="B1543" s="37">
        <f>LN(ACTIONS!D1545/ACTIONS!D1544)</f>
        <v>-1.6335201900856543E-3</v>
      </c>
      <c r="C1543" s="37">
        <f>LN(ACTIONS!E1545/ACTIONS!E1544)</f>
        <v>-2.5268491019090223E-3</v>
      </c>
      <c r="D1543" s="37">
        <f>LN(ACTIONS!F1545/ACTIONS!F1544)</f>
        <v>7.7246972390061976E-3</v>
      </c>
      <c r="E1543" s="37">
        <f>LN(ACTIONS!G1545/ACTIONS!G1544)</f>
        <v>2.8943580263645565E-3</v>
      </c>
      <c r="F1543" s="37">
        <f>LN(ACTIONS!H1545/ACTIONS!H1544)</f>
        <v>-2.1128241760009509E-2</v>
      </c>
      <c r="G1543" s="37">
        <f>LN(ACTIONS!I1545/ACTIONS!I1544)</f>
        <v>-2.2025354488288823E-3</v>
      </c>
      <c r="H1543" s="37">
        <f>LN(ACTIONS!J1545/ACTIONS!J1544)</f>
        <v>2.6382164974645916E-2</v>
      </c>
      <c r="I1543" s="37">
        <f>LN(ACTIONS!K1545/ACTIONS!K1544)</f>
        <v>-1.4639623245942434E-2</v>
      </c>
      <c r="J1543" s="37">
        <f>LN(ACTIONS!L1545/ACTIONS!L1544)</f>
        <v>-3.6516341468382395E-4</v>
      </c>
      <c r="K1543" s="37">
        <f>LN(ACTIONS!M1545/ACTIONS!M1544)</f>
        <v>-8.4614176617889419E-3</v>
      </c>
      <c r="L1543" s="37">
        <f>LN(INDICE!D1545/INDICE!D1544)</f>
        <v>1.9794589635114619E-3</v>
      </c>
    </row>
    <row r="1544" spans="1:12" ht="15" customHeight="1" x14ac:dyDescent="0.35">
      <c r="A1544" s="17">
        <v>43501</v>
      </c>
      <c r="B1544" s="39">
        <f>LN(ACTIONS!D1546/ACTIONS!D1545)</f>
        <v>1.4284218038399348E-2</v>
      </c>
      <c r="C1544" s="39">
        <f>LN(ACTIONS!E1546/ACTIONS!E1545)</f>
        <v>8.8161780094728678E-3</v>
      </c>
      <c r="D1544" s="39">
        <f>LN(ACTIONS!F1546/ACTIONS!F1545)</f>
        <v>1.409311040911213E-2</v>
      </c>
      <c r="E1544" s="39">
        <f>LN(ACTIONS!G1546/ACTIONS!G1545)</f>
        <v>-5.3819214981661824E-3</v>
      </c>
      <c r="F1544" s="39">
        <f>LN(ACTIONS!H1546/ACTIONS!H1545)</f>
        <v>2.4639070410072364E-2</v>
      </c>
      <c r="G1544" s="39">
        <f>LN(ACTIONS!I1546/ACTIONS!I1545)</f>
        <v>1.8746371919928388E-2</v>
      </c>
      <c r="H1544" s="39">
        <f>LN(ACTIONS!J1546/ACTIONS!J1545)</f>
        <v>1.9550133922789165E-2</v>
      </c>
      <c r="I1544" s="39">
        <f>LN(ACTIONS!K1546/ACTIONS!K1545)</f>
        <v>6.441512074062075E-3</v>
      </c>
      <c r="J1544" s="39">
        <f>LN(ACTIONS!L1546/ACTIONS!L1545)</f>
        <v>-2.1937851577135507E-3</v>
      </c>
      <c r="K1544" s="39">
        <f>LN(ACTIONS!M1546/ACTIONS!M1545)</f>
        <v>3.3856827956449377E-2</v>
      </c>
      <c r="L1544" s="39">
        <f>LN(INDICE!D1546/INDICE!D1545)</f>
        <v>2.015900515149853E-2</v>
      </c>
    </row>
    <row r="1545" spans="1:12" ht="15" customHeight="1" x14ac:dyDescent="0.35">
      <c r="A1545" s="20">
        <v>43502</v>
      </c>
      <c r="B1545" s="37">
        <f>LN(ACTIONS!D1547/ACTIONS!D1546)</f>
        <v>1.1258357261582655E-2</v>
      </c>
      <c r="C1545" s="37">
        <f>LN(ACTIONS!E1547/ACTIONS!E1546)</f>
        <v>1.3389581946542864E-2</v>
      </c>
      <c r="D1545" s="37">
        <f>LN(ACTIONS!F1547/ACTIONS!F1546)</f>
        <v>-1.3751171612824409E-2</v>
      </c>
      <c r="E1545" s="37">
        <f>LN(ACTIONS!G1547/ACTIONS!G1546)</f>
        <v>-1.211123594935096E-2</v>
      </c>
      <c r="F1545" s="37">
        <f>LN(ACTIONS!H1547/ACTIONS!H1546)</f>
        <v>-1.2736529574778034E-2</v>
      </c>
      <c r="G1545" s="37">
        <f>LN(ACTIONS!I1547/ACTIONS!I1546)</f>
        <v>-5.9281988998432095E-3</v>
      </c>
      <c r="H1545" s="37">
        <f>LN(ACTIONS!J1547/ACTIONS!J1546)</f>
        <v>2.8019071286733534E-3</v>
      </c>
      <c r="I1545" s="37">
        <f>LN(ACTIONS!K1547/ACTIONS!K1546)</f>
        <v>5.2545276891292052E-3</v>
      </c>
      <c r="J1545" s="37">
        <f>LN(ACTIONS!L1547/ACTIONS!L1546)</f>
        <v>2.779460641356294E-2</v>
      </c>
      <c r="K1545" s="37">
        <f>LN(ACTIONS!M1547/ACTIONS!M1546)</f>
        <v>-4.3243243917120191E-4</v>
      </c>
      <c r="L1545" s="37">
        <f>LN(INDICE!D1547/INDICE!D1546)</f>
        <v>-5.9649657598496802E-4</v>
      </c>
    </row>
    <row r="1546" spans="1:12" ht="15" customHeight="1" x14ac:dyDescent="0.35">
      <c r="A1546" s="17">
        <v>43503</v>
      </c>
      <c r="B1546" s="39">
        <f>LN(ACTIONS!D1548/ACTIONS!D1547)</f>
        <v>-4.0033792616803038E-2</v>
      </c>
      <c r="C1546" s="39">
        <f>LN(ACTIONS!E1548/ACTIONS!E1547)</f>
        <v>-1.4958209719169452E-2</v>
      </c>
      <c r="D1546" s="39">
        <f>LN(ACTIONS!F1548/ACTIONS!F1547)</f>
        <v>1.3582551765868912E-2</v>
      </c>
      <c r="E1546" s="39">
        <f>LN(ACTIONS!G1548/ACTIONS!G1547)</f>
        <v>-1.6522299174609668E-2</v>
      </c>
      <c r="F1546" s="39">
        <f>LN(ACTIONS!H1548/ACTIONS!H1547)</f>
        <v>1.1762535146945627E-2</v>
      </c>
      <c r="G1546" s="39">
        <f>LN(ACTIONS!I1548/ACTIONS!I1547)</f>
        <v>-7.5009320155221314E-3</v>
      </c>
      <c r="H1546" s="39">
        <f>LN(ACTIONS!J1548/ACTIONS!J1547)</f>
        <v>-6.737813249911853E-3</v>
      </c>
      <c r="I1546" s="39">
        <f>LN(ACTIONS!K1548/ACTIONS!K1547)</f>
        <v>-2.6553169736780111E-2</v>
      </c>
      <c r="J1546" s="39">
        <f>LN(ACTIONS!L1548/ACTIONS!L1547)</f>
        <v>-1.5787913147808405E-2</v>
      </c>
      <c r="K1546" s="39">
        <f>LN(ACTIONS!M1548/ACTIONS!M1547)</f>
        <v>-2.0538191875133699E-2</v>
      </c>
      <c r="L1546" s="39">
        <f>LN(INDICE!D1548/INDICE!D1547)</f>
        <v>-1.1146374480219202E-2</v>
      </c>
    </row>
    <row r="1547" spans="1:12" ht="15" customHeight="1" x14ac:dyDescent="0.35">
      <c r="A1547" s="20">
        <v>43504</v>
      </c>
      <c r="B1547" s="37">
        <f>LN(ACTIONS!D1549/ACTIONS!D1548)</f>
        <v>-3.7390986645790313E-3</v>
      </c>
      <c r="C1547" s="37">
        <f>LN(ACTIONS!E1549/ACTIONS!E1548)</f>
        <v>-9.1468860404987622E-3</v>
      </c>
      <c r="D1547" s="37">
        <f>LN(ACTIONS!F1549/ACTIONS!F1548)</f>
        <v>5.7171838928578881E-3</v>
      </c>
      <c r="E1547" s="37">
        <f>LN(ACTIONS!G1549/ACTIONS!G1548)</f>
        <v>-1.7669065573669759E-2</v>
      </c>
      <c r="F1547" s="37">
        <f>LN(ACTIONS!H1549/ACTIONS!H1548)</f>
        <v>-1.0974047031976675E-2</v>
      </c>
      <c r="G1547" s="37">
        <f>LN(ACTIONS!I1549/ACTIONS!I1548)</f>
        <v>-1.3430515490277441E-3</v>
      </c>
      <c r="H1547" s="37">
        <f>LN(ACTIONS!J1549/ACTIONS!J1548)</f>
        <v>-5.3664865410750192E-3</v>
      </c>
      <c r="I1547" s="37">
        <f>LN(ACTIONS!K1549/ACTIONS!K1548)</f>
        <v>-1.7816709517733564E-2</v>
      </c>
      <c r="J1547" s="37">
        <f>LN(ACTIONS!L1549/ACTIONS!L1548)</f>
        <v>1.7921626617355552E-2</v>
      </c>
      <c r="K1547" s="37">
        <f>LN(ACTIONS!M1549/ACTIONS!M1548)</f>
        <v>-1.2886203642144593E-2</v>
      </c>
      <c r="L1547" s="37">
        <f>LN(INDICE!D1549/INDICE!D1548)</f>
        <v>-3.1627812504566605E-3</v>
      </c>
    </row>
    <row r="1548" spans="1:12" ht="15" customHeight="1" x14ac:dyDescent="0.35">
      <c r="A1548" s="17">
        <v>43507</v>
      </c>
      <c r="B1548" s="39">
        <f>LN(ACTIONS!D1550/ACTIONS!D1549)</f>
        <v>-5.4675734613241541E-3</v>
      </c>
      <c r="C1548" s="39">
        <f>LN(ACTIONS!E1550/ACTIONS!E1549)</f>
        <v>9.9315075009167135E-3</v>
      </c>
      <c r="D1548" s="39">
        <f>LN(ACTIONS!F1550/ACTIONS!F1549)</f>
        <v>7.6833516446242582E-3</v>
      </c>
      <c r="E1548" s="39">
        <f>LN(ACTIONS!G1550/ACTIONS!G1549)</f>
        <v>5.2038278750270442E-3</v>
      </c>
      <c r="F1548" s="39">
        <f>LN(ACTIONS!H1550/ACTIONS!H1549)</f>
        <v>1.5252544418236145E-2</v>
      </c>
      <c r="G1548" s="39">
        <f>LN(ACTIONS!I1550/ACTIONS!I1549)</f>
        <v>1.4125999766066091E-2</v>
      </c>
      <c r="H1548" s="39">
        <f>LN(ACTIONS!J1550/ACTIONS!J1549)</f>
        <v>4.5210588452353623E-3</v>
      </c>
      <c r="I1548" s="39">
        <f>LN(ACTIONS!K1550/ACTIONS!K1549)</f>
        <v>-7.5614727005764749E-3</v>
      </c>
      <c r="J1548" s="39">
        <f>LN(ACTIONS!L1550/ACTIONS!L1549)</f>
        <v>1.9698139547273372E-2</v>
      </c>
      <c r="K1548" s="39">
        <f>LN(ACTIONS!M1550/ACTIONS!M1549)</f>
        <v>1.9925388009398356E-2</v>
      </c>
      <c r="L1548" s="39">
        <f>LN(INDICE!D1550/INDICE!D1549)</f>
        <v>8.1590335641723907E-3</v>
      </c>
    </row>
    <row r="1549" spans="1:12" ht="15" customHeight="1" x14ac:dyDescent="0.35">
      <c r="A1549" s="20">
        <v>43508</v>
      </c>
      <c r="B1549" s="37">
        <f>LN(ACTIONS!D1551/ACTIONS!D1550)</f>
        <v>1.0491353515163757E-2</v>
      </c>
      <c r="C1549" s="37">
        <f>LN(ACTIONS!E1551/ACTIONS!E1550)</f>
        <v>1.2470933254115892E-2</v>
      </c>
      <c r="D1549" s="37">
        <f>LN(ACTIONS!F1551/ACTIONS!F1550)</f>
        <v>-6.0080287531981058E-3</v>
      </c>
      <c r="E1549" s="37">
        <f>LN(ACTIONS!G1551/ACTIONS!G1550)</f>
        <v>-2.1649716185144284E-3</v>
      </c>
      <c r="F1549" s="37">
        <f>LN(ACTIONS!H1551/ACTIONS!H1550)</f>
        <v>7.759457227346202E-4</v>
      </c>
      <c r="G1549" s="37">
        <f>LN(ACTIONS!I1551/ACTIONS!I1550)</f>
        <v>-8.7300951304932688E-4</v>
      </c>
      <c r="H1549" s="37">
        <f>LN(ACTIONS!J1551/ACTIONS!J1550)</f>
        <v>-7.6411861814790188E-3</v>
      </c>
      <c r="I1549" s="37">
        <f>LN(ACTIONS!K1551/ACTIONS!K1550)</f>
        <v>6.3623290879338259E-3</v>
      </c>
      <c r="J1549" s="37">
        <f>LN(ACTIONS!L1551/ACTIONS!L1550)</f>
        <v>-2.4683904860955435E-2</v>
      </c>
      <c r="K1549" s="37">
        <f>LN(ACTIONS!M1551/ACTIONS!M1550)</f>
        <v>1.4363685469233894E-2</v>
      </c>
      <c r="L1549" s="37">
        <f>LN(INDICE!D1551/INDICE!D1550)</f>
        <v>5.6512823814691769E-4</v>
      </c>
    </row>
    <row r="1550" spans="1:12" ht="15" customHeight="1" x14ac:dyDescent="0.35">
      <c r="A1550" s="17">
        <v>43509</v>
      </c>
      <c r="B1550" s="39">
        <f>LN(ACTIONS!D1552/ACTIONS!D1551)</f>
        <v>9.1110229744193715E-3</v>
      </c>
      <c r="C1550" s="39">
        <f>LN(ACTIONS!E1552/ACTIONS!E1551)</f>
        <v>2.2971913675682871E-2</v>
      </c>
      <c r="D1550" s="39">
        <f>LN(ACTIONS!F1552/ACTIONS!F1551)</f>
        <v>1.2310919083313745E-2</v>
      </c>
      <c r="E1550" s="39">
        <f>LN(ACTIONS!G1552/ACTIONS!G1551)</f>
        <v>-1.3012363579717858E-3</v>
      </c>
      <c r="F1550" s="39">
        <f>LN(ACTIONS!H1552/ACTIONS!H1551)</f>
        <v>1.8063519586900317E-2</v>
      </c>
      <c r="G1550" s="39">
        <f>LN(ACTIONS!I1552/ACTIONS!I1551)</f>
        <v>3.0173535578726981E-2</v>
      </c>
      <c r="H1550" s="39">
        <f>LN(ACTIONS!J1552/ACTIONS!J1551)</f>
        <v>-1.4214643473775366E-3</v>
      </c>
      <c r="I1550" s="39">
        <f>LN(ACTIONS!K1552/ACTIONS!K1551)</f>
        <v>2.2708991455930066E-2</v>
      </c>
      <c r="J1550" s="39">
        <f>LN(ACTIONS!L1552/ACTIONS!L1551)</f>
        <v>7.8236529933806871E-3</v>
      </c>
      <c r="K1550" s="39">
        <f>LN(ACTIONS!M1552/ACTIONS!M1551)</f>
        <v>8.177364267808131E-3</v>
      </c>
      <c r="L1550" s="39">
        <f>LN(INDICE!D1552/INDICE!D1551)</f>
        <v>8.0564636493853457E-3</v>
      </c>
    </row>
    <row r="1551" spans="1:12" ht="15" customHeight="1" x14ac:dyDescent="0.35">
      <c r="A1551" s="20">
        <v>43510</v>
      </c>
      <c r="B1551" s="37">
        <f>LN(ACTIONS!D1553/ACTIONS!D1552)</f>
        <v>-3.7415499110064697E-3</v>
      </c>
      <c r="C1551" s="37">
        <f>LN(ACTIONS!E1553/ACTIONS!E1552)</f>
        <v>-7.4462770927053801E-3</v>
      </c>
      <c r="D1551" s="37">
        <f>LN(ACTIONS!F1553/ACTIONS!F1552)</f>
        <v>4.2897277463252092E-3</v>
      </c>
      <c r="E1551" s="37">
        <f>LN(ACTIONS!G1553/ACTIONS!G1552)</f>
        <v>-1.9281929549450284E-2</v>
      </c>
      <c r="F1551" s="37">
        <f>LN(ACTIONS!H1553/ACTIONS!H1552)</f>
        <v>3.0424058455299527E-3</v>
      </c>
      <c r="G1551" s="37">
        <f>LN(ACTIONS!I1553/ACTIONS!I1552)</f>
        <v>7.6290899371579853E-3</v>
      </c>
      <c r="H1551" s="37">
        <f>LN(ACTIONS!J1553/ACTIONS!J1552)</f>
        <v>5.6737740859078749E-3</v>
      </c>
      <c r="I1551" s="37">
        <f>LN(ACTIONS!K1553/ACTIONS!K1552)</f>
        <v>-4.3660858610436353E-3</v>
      </c>
      <c r="J1551" s="37">
        <f>LN(ACTIONS!L1553/ACTIONS!L1552)</f>
        <v>-7.0871725149296587E-4</v>
      </c>
      <c r="K1551" s="37">
        <f>LN(ACTIONS!M1553/ACTIONS!M1552)</f>
        <v>-3.0049389428203482E-3</v>
      </c>
      <c r="L1551" s="37">
        <f>LN(INDICE!D1553/INDICE!D1552)</f>
        <v>8.576681544801392E-4</v>
      </c>
    </row>
    <row r="1552" spans="1:12" ht="15" customHeight="1" x14ac:dyDescent="0.35">
      <c r="A1552" s="17">
        <v>43511</v>
      </c>
      <c r="B1552" s="39">
        <f>LN(ACTIONS!D1554/ACTIONS!D1553)</f>
        <v>2.4133839946043879E-2</v>
      </c>
      <c r="C1552" s="39">
        <f>LN(ACTIONS!E1554/ACTIONS!E1553)</f>
        <v>1.0016778243471209E-2</v>
      </c>
      <c r="D1552" s="39">
        <f>LN(ACTIONS!F1554/ACTIONS!F1553)</f>
        <v>9.0142378800376101E-3</v>
      </c>
      <c r="E1552" s="39">
        <f>LN(ACTIONS!G1554/ACTIONS!G1553)</f>
        <v>2.6513493216200001E-3</v>
      </c>
      <c r="F1552" s="39">
        <f>LN(ACTIONS!H1554/ACTIONS!H1553)</f>
        <v>6.8117576537406977E-3</v>
      </c>
      <c r="G1552" s="39">
        <f>LN(ACTIONS!I1554/ACTIONS!I1553)</f>
        <v>2.3518183089326829E-2</v>
      </c>
      <c r="H1552" s="39">
        <f>LN(ACTIONS!J1554/ACTIONS!J1553)</f>
        <v>-2.8328630843040899E-3</v>
      </c>
      <c r="I1552" s="39">
        <f>LN(ACTIONS!K1554/ACTIONS!K1553)</f>
        <v>2.1806939875022271E-2</v>
      </c>
      <c r="J1552" s="39">
        <f>LN(ACTIONS!L1554/ACTIONS!L1553)</f>
        <v>-1.0640185433708502E-3</v>
      </c>
      <c r="K1552" s="39">
        <f>LN(ACTIONS!M1554/ACTIONS!M1553)</f>
        <v>-3.1000081141831032E-2</v>
      </c>
      <c r="L1552" s="39">
        <f>LN(INDICE!D1554/INDICE!D1553)</f>
        <v>5.4968756967660988E-3</v>
      </c>
    </row>
    <row r="1553" spans="1:12" ht="15" customHeight="1" x14ac:dyDescent="0.35">
      <c r="A1553" s="20">
        <v>43514</v>
      </c>
      <c r="B1553" s="37">
        <f>LN(ACTIONS!D1555/ACTIONS!D1554)</f>
        <v>1.8012043047210873E-2</v>
      </c>
      <c r="C1553" s="37">
        <f>LN(ACTIONS!E1555/ACTIONS!E1554)</f>
        <v>4.2194155427080684E-3</v>
      </c>
      <c r="D1553" s="37">
        <f>LN(ACTIONS!F1555/ACTIONS!F1554)</f>
        <v>-6.7119839442099502E-3</v>
      </c>
      <c r="E1553" s="37">
        <f>LN(ACTIONS!G1555/ACTIONS!G1554)</f>
        <v>2.2688582311745344E-2</v>
      </c>
      <c r="F1553" s="37">
        <f>LN(ACTIONS!H1555/ACTIONS!H1554)</f>
        <v>-4.3466004368228157E-3</v>
      </c>
      <c r="G1553" s="37">
        <f>LN(ACTIONS!I1555/ACTIONS!I1554)</f>
        <v>6.3869586562700128E-4</v>
      </c>
      <c r="H1553" s="37">
        <f>LN(ACTIONS!J1555/ACTIONS!J1554)</f>
        <v>3.9637650990942703E-3</v>
      </c>
      <c r="I1553" s="37">
        <f>LN(ACTIONS!K1555/ACTIONS!K1554)</f>
        <v>-1.6479898258446512E-3</v>
      </c>
      <c r="J1553" s="37">
        <f>LN(ACTIONS!L1555/ACTIONS!L1554)</f>
        <v>-2.8429301308340918E-3</v>
      </c>
      <c r="K1553" s="37">
        <f>LN(ACTIONS!M1555/ACTIONS!M1554)</f>
        <v>1.9759149980462392E-2</v>
      </c>
      <c r="L1553" s="37">
        <f>LN(INDICE!D1555/INDICE!D1554)</f>
        <v>-2.3809946812235576E-3</v>
      </c>
    </row>
    <row r="1554" spans="1:12" ht="15" customHeight="1" x14ac:dyDescent="0.35">
      <c r="A1554" s="17">
        <v>43515</v>
      </c>
      <c r="B1554" s="39">
        <f>LN(ACTIONS!D1556/ACTIONS!D1555)</f>
        <v>1.4973625639226728E-2</v>
      </c>
      <c r="C1554" s="39">
        <f>LN(ACTIONS!E1556/ACTIONS!E1555)</f>
        <v>1.7441002582325723E-2</v>
      </c>
      <c r="D1554" s="39">
        <f>LN(ACTIONS!F1556/ACTIONS!F1555)</f>
        <v>-7.9156086126610861E-3</v>
      </c>
      <c r="E1554" s="39">
        <f>LN(ACTIONS!G1556/ACTIONS!G1555)</f>
        <v>1.7109057197619317E-2</v>
      </c>
      <c r="F1554" s="39">
        <f>LN(ACTIONS!H1556/ACTIONS!H1555)</f>
        <v>-3.4149151000691241E-3</v>
      </c>
      <c r="G1554" s="39">
        <f>LN(ACTIONS!I1556/ACTIONS!I1555)</f>
        <v>2.8539352036333872E-3</v>
      </c>
      <c r="H1554" s="39">
        <f>LN(ACTIONS!J1556/ACTIONS!J1555)</f>
        <v>-2.8082074547982814E-2</v>
      </c>
      <c r="I1554" s="39">
        <f>LN(ACTIONS!K1556/ACTIONS!K1555)</f>
        <v>-1.3203500845379709E-3</v>
      </c>
      <c r="J1554" s="39">
        <f>LN(ACTIONS!L1556/ACTIONS!L1555)</f>
        <v>1.2027028595339986E-2</v>
      </c>
      <c r="K1554" s="39">
        <f>LN(ACTIONS!M1556/ACTIONS!M1555)</f>
        <v>-3.4843240826109225E-3</v>
      </c>
      <c r="L1554" s="39">
        <f>LN(INDICE!D1556/INDICE!D1555)</f>
        <v>-5.5977655158054888E-3</v>
      </c>
    </row>
    <row r="1555" spans="1:12" ht="15" customHeight="1" x14ac:dyDescent="0.35">
      <c r="A1555" s="20">
        <v>43516</v>
      </c>
      <c r="B1555" s="37">
        <f>LN(ACTIONS!D1557/ACTIONS!D1556)</f>
        <v>8.5614639593793989E-3</v>
      </c>
      <c r="C1555" s="37">
        <f>LN(ACTIONS!E1557/ACTIONS!E1556)</f>
        <v>1.7432507666243567E-2</v>
      </c>
      <c r="D1555" s="37">
        <f>LN(ACTIONS!F1557/ACTIONS!F1556)</f>
        <v>-1.8228524394550809E-3</v>
      </c>
      <c r="E1555" s="37">
        <f>LN(ACTIONS!G1557/ACTIONS!G1556)</f>
        <v>-1.2374811212975267E-2</v>
      </c>
      <c r="F1555" s="37">
        <f>LN(ACTIONS!H1557/ACTIONS!H1556)</f>
        <v>3.0875312463166875E-2</v>
      </c>
      <c r="G1555" s="37">
        <f>LN(ACTIONS!I1557/ACTIONS!I1556)</f>
        <v>1.3879703165772535E-2</v>
      </c>
      <c r="H1555" s="37">
        <f>LN(ACTIONS!J1557/ACTIONS!J1556)</f>
        <v>2.0322259861033564E-3</v>
      </c>
      <c r="I1555" s="37">
        <f>LN(ACTIONS!K1557/ACTIONS!K1556)</f>
        <v>2.5115475377700047E-2</v>
      </c>
      <c r="J1555" s="37">
        <f>LN(ACTIONS!L1557/ACTIONS!L1556)</f>
        <v>4.210532536343679E-3</v>
      </c>
      <c r="K1555" s="37">
        <f>LN(ACTIONS!M1557/ACTIONS!M1556)</f>
        <v>5.2688481220075314E-2</v>
      </c>
      <c r="L1555" s="37">
        <f>LN(INDICE!D1557/INDICE!D1556)</f>
        <v>6.8643690908477325E-3</v>
      </c>
    </row>
    <row r="1556" spans="1:12" ht="15" customHeight="1" x14ac:dyDescent="0.35">
      <c r="A1556" s="17">
        <v>43517</v>
      </c>
      <c r="B1556" s="39">
        <f>LN(ACTIONS!D1558/ACTIONS!D1557)</f>
        <v>-1.0898550677326748E-2</v>
      </c>
      <c r="C1556" s="39">
        <f>LN(ACTIONS!E1558/ACTIONS!E1557)</f>
        <v>6.3694482854797074E-3</v>
      </c>
      <c r="D1556" s="39">
        <f>LN(ACTIONS!F1558/ACTIONS!F1557)</f>
        <v>3.8076364188409455E-3</v>
      </c>
      <c r="E1556" s="39">
        <f>LN(ACTIONS!G1558/ACTIONS!G1557)</f>
        <v>-2.5795371139318048E-3</v>
      </c>
      <c r="F1556" s="39">
        <f>LN(ACTIONS!H1558/ACTIONS!H1557)</f>
        <v>-4.2343328054808005E-2</v>
      </c>
      <c r="G1556" s="39">
        <f>LN(ACTIONS!I1558/ACTIONS!I1557)</f>
        <v>-6.9308247858100641E-3</v>
      </c>
      <c r="H1556" s="39">
        <f>LN(ACTIONS!J1558/ACTIONS!J1557)</f>
        <v>-7.5691773314449599E-3</v>
      </c>
      <c r="I1556" s="39">
        <f>LN(ACTIONS!K1558/ACTIONS!K1557)</f>
        <v>-3.2575103835639545E-2</v>
      </c>
      <c r="J1556" s="39">
        <f>LN(ACTIONS!L1558/ACTIONS!L1557)</f>
        <v>8.0209671527006181E-3</v>
      </c>
      <c r="K1556" s="39">
        <f>LN(ACTIONS!M1558/ACTIONS!M1557)</f>
        <v>-1.0819914129149243E-2</v>
      </c>
      <c r="L1556" s="39">
        <f>LN(INDICE!D1558/INDICE!D1557)</f>
        <v>-8.5065749781682125E-3</v>
      </c>
    </row>
    <row r="1557" spans="1:12" ht="15" customHeight="1" x14ac:dyDescent="0.35">
      <c r="A1557" s="20">
        <v>43518</v>
      </c>
      <c r="B1557" s="37">
        <f>LN(ACTIONS!D1559/ACTIONS!D1558)</f>
        <v>3.5035850227066712E-3</v>
      </c>
      <c r="C1557" s="37">
        <f>LN(ACTIONS!E1559/ACTIONS!E1558)</f>
        <v>1.0050335853501506E-2</v>
      </c>
      <c r="D1557" s="37">
        <f>LN(ACTIONS!F1559/ACTIONS!F1558)</f>
        <v>-2.1503606003453442E-3</v>
      </c>
      <c r="E1557" s="37">
        <f>LN(ACTIONS!G1559/ACTIONS!G1558)</f>
        <v>-4.3140705389700133E-3</v>
      </c>
      <c r="F1557" s="37">
        <f>LN(ACTIONS!H1559/ACTIONS!H1558)</f>
        <v>1.1527378798082617E-3</v>
      </c>
      <c r="G1557" s="37">
        <f>LN(ACTIONS!I1559/ACTIONS!I1558)</f>
        <v>2.1073229550410446E-4</v>
      </c>
      <c r="H1557" s="37">
        <f>LN(ACTIONS!J1559/ACTIONS!J1558)</f>
        <v>8.7629624418700497E-4</v>
      </c>
      <c r="I1557" s="37">
        <f>LN(ACTIONS!K1559/ACTIONS!K1558)</f>
        <v>2.7407968166645983E-2</v>
      </c>
      <c r="J1557" s="37">
        <f>LN(ACTIONS!L1559/ACTIONS!L1558)</f>
        <v>-1.0425717712383765E-3</v>
      </c>
      <c r="K1557" s="37">
        <f>LN(ACTIONS!M1559/ACTIONS!M1558)</f>
        <v>-2.2853300977438699E-2</v>
      </c>
      <c r="L1557" s="37">
        <f>LN(INDICE!D1559/INDICE!D1558)</f>
        <v>1.5628063705013589E-3</v>
      </c>
    </row>
    <row r="1558" spans="1:12" ht="15" customHeight="1" x14ac:dyDescent="0.35">
      <c r="A1558" s="17">
        <v>43521</v>
      </c>
      <c r="B1558" s="39">
        <f>LN(ACTIONS!D1560/ACTIONS!D1559)</f>
        <v>1.2051596286305276E-2</v>
      </c>
      <c r="C1558" s="39">
        <f>LN(ACTIONS!E1560/ACTIONS!E1559)</f>
        <v>-6.1618021138089866E-3</v>
      </c>
      <c r="D1558" s="39">
        <f>LN(ACTIONS!F1560/ACTIONS!F1559)</f>
        <v>-6.6456466548081017E-3</v>
      </c>
      <c r="E1558" s="39">
        <f>LN(ACTIONS!G1560/ACTIONS!G1559)</f>
        <v>-1.7444838378896026E-2</v>
      </c>
      <c r="F1558" s="39">
        <f>LN(ACTIONS!H1560/ACTIONS!H1559)</f>
        <v>-1.5372793188864781E-3</v>
      </c>
      <c r="G1558" s="39">
        <f>LN(ACTIONS!I1560/ACTIONS!I1559)</f>
        <v>-4.2835661275727882E-3</v>
      </c>
      <c r="H1558" s="39">
        <f>LN(ACTIONS!J1560/ACTIONS!J1559)</f>
        <v>-1.1747565349950305E-2</v>
      </c>
      <c r="I1558" s="39">
        <f>LN(ACTIONS!K1560/ACTIONS!K1559)</f>
        <v>-1.1560822401075971E-2</v>
      </c>
      <c r="J1558" s="39">
        <f>LN(ACTIONS!L1560/ACTIONS!L1559)</f>
        <v>-3.4831104528201253E-3</v>
      </c>
      <c r="K1558" s="39">
        <f>LN(ACTIONS!M1560/ACTIONS!M1559)</f>
        <v>2.2853300977438682E-2</v>
      </c>
      <c r="L1558" s="39">
        <f>LN(INDICE!D1560/INDICE!D1559)</f>
        <v>7.1576083276689989E-4</v>
      </c>
    </row>
    <row r="1559" spans="1:12" ht="15" customHeight="1" x14ac:dyDescent="0.35">
      <c r="A1559" s="20">
        <v>43522</v>
      </c>
      <c r="B1559" s="37">
        <f>LN(ACTIONS!D1561/ACTIONS!D1560)</f>
        <v>3.0668990878202867E-3</v>
      </c>
      <c r="C1559" s="37">
        <f>LN(ACTIONS!E1561/ACTIONS!E1560)</f>
        <v>5.4472611759400326E-3</v>
      </c>
      <c r="D1559" s="37">
        <f>LN(ACTIONS!F1561/ACTIONS!F1560)</f>
        <v>-9.2104812554980424E-3</v>
      </c>
      <c r="E1559" s="37">
        <f>LN(ACTIONS!G1561/ACTIONS!G1560)</f>
        <v>2.003551340298855E-2</v>
      </c>
      <c r="F1559" s="37">
        <f>LN(ACTIONS!H1561/ACTIONS!H1560)</f>
        <v>-1.6285741870785447E-2</v>
      </c>
      <c r="G1559" s="37">
        <f>LN(ACTIONS!I1561/ACTIONS!I1560)</f>
        <v>-1.6337895441034915E-3</v>
      </c>
      <c r="H1559" s="37">
        <f>LN(ACTIONS!J1561/ACTIONS!J1560)</f>
        <v>-2.1499783046479506E-2</v>
      </c>
      <c r="I1559" s="37">
        <f>LN(ACTIONS!K1561/ACTIONS!K1560)</f>
        <v>5.5528478463649188E-3</v>
      </c>
      <c r="J1559" s="37">
        <f>LN(ACTIONS!L1561/ACTIONS!L1560)</f>
        <v>2.7530988634458436E-2</v>
      </c>
      <c r="K1559" s="37">
        <f>LN(ACTIONS!M1561/ACTIONS!M1560)</f>
        <v>2.1933426332184189E-2</v>
      </c>
      <c r="L1559" s="37">
        <f>LN(INDICE!D1561/INDICE!D1560)</f>
        <v>-4.5511510129505692E-3</v>
      </c>
    </row>
    <row r="1560" spans="1:12" ht="15" customHeight="1" x14ac:dyDescent="0.35">
      <c r="A1560" s="17">
        <v>43523</v>
      </c>
      <c r="B1560" s="39">
        <f>LN(ACTIONS!D1562/ACTIONS!D1561)</f>
        <v>1.2628063289178265E-2</v>
      </c>
      <c r="C1560" s="39">
        <f>LN(ACTIONS!E1562/ACTIONS!E1561)</f>
        <v>-1.4399096872179338E-2</v>
      </c>
      <c r="D1560" s="39">
        <f>LN(ACTIONS!F1562/ACTIONS!F1561)</f>
        <v>-1.1846474639029714E-2</v>
      </c>
      <c r="E1560" s="39">
        <f>LN(ACTIONS!G1562/ACTIONS!G1561)</f>
        <v>-2.7986085318752928E-2</v>
      </c>
      <c r="F1560" s="39">
        <f>LN(ACTIONS!H1562/ACTIONS!H1561)</f>
        <v>-1.0216198874721154E-2</v>
      </c>
      <c r="G1560" s="39">
        <f>LN(ACTIONS!I1562/ACTIONS!I1561)</f>
        <v>6.9402813279954411E-3</v>
      </c>
      <c r="H1560" s="39">
        <f>LN(ACTIONS!J1562/ACTIONS!J1561)</f>
        <v>-6.9665585404783655E-3</v>
      </c>
      <c r="I1560" s="39">
        <f>LN(ACTIONS!K1562/ACTIONS!K1561)</f>
        <v>5.3602012527077213E-3</v>
      </c>
      <c r="J1560" s="39">
        <f>LN(ACTIONS!L1562/ACTIONS!L1561)</f>
        <v>1.6829747614534599E-2</v>
      </c>
      <c r="K1560" s="39">
        <f>LN(ACTIONS!M1562/ACTIONS!M1561)</f>
        <v>-1.2287529704929142E-3</v>
      </c>
      <c r="L1560" s="39">
        <f>LN(INDICE!D1562/INDICE!D1561)</f>
        <v>-6.1606330772988431E-3</v>
      </c>
    </row>
    <row r="1561" spans="1:12" ht="15" customHeight="1" x14ac:dyDescent="0.35">
      <c r="A1561" s="20">
        <v>43524</v>
      </c>
      <c r="B1561" s="37">
        <f>LN(ACTIONS!D1563/ACTIONS!D1562)</f>
        <v>9.0678826593873618E-3</v>
      </c>
      <c r="C1561" s="37">
        <f>LN(ACTIONS!E1563/ACTIONS!E1562)</f>
        <v>1.368404500045378E-2</v>
      </c>
      <c r="D1561" s="37">
        <f>LN(ACTIONS!F1563/ACTIONS!F1562)</f>
        <v>-8.0335446154911686E-3</v>
      </c>
      <c r="E1561" s="37">
        <f>LN(ACTIONS!G1563/ACTIONS!G1562)</f>
        <v>-5.3357174165704502E-3</v>
      </c>
      <c r="F1561" s="37">
        <f>LN(ACTIONS!H1563/ACTIONS!H1562)</f>
        <v>-8.5275677893065713E-3</v>
      </c>
      <c r="G1561" s="37">
        <f>LN(ACTIONS!I1563/ACTIONS!I1562)</f>
        <v>-2.8704558881745747E-2</v>
      </c>
      <c r="H1561" s="37">
        <f>LN(ACTIONS!J1563/ACTIONS!J1562)</f>
        <v>6.4728472700493977E-2</v>
      </c>
      <c r="I1561" s="37">
        <f>LN(ACTIONS!K1563/ACTIONS!K1562)</f>
        <v>-1.534473464517338E-2</v>
      </c>
      <c r="J1561" s="37">
        <f>LN(ACTIONS!L1563/ACTIONS!L1562)</f>
        <v>-3.3383408756048889E-4</v>
      </c>
      <c r="K1561" s="37">
        <f>LN(ACTIONS!M1563/ACTIONS!M1562)</f>
        <v>-7.8173613491890771E-3</v>
      </c>
      <c r="L1561" s="37">
        <f>LN(INDICE!D1563/INDICE!D1562)</f>
        <v>-4.5790744610480494E-3</v>
      </c>
    </row>
    <row r="1562" spans="1:12" ht="15" customHeight="1" x14ac:dyDescent="0.35">
      <c r="A1562" s="17">
        <v>43525</v>
      </c>
      <c r="B1562" s="39">
        <f>LN(ACTIONS!D1564/ACTIONS!D1563)</f>
        <v>-9.0678826593872559E-3</v>
      </c>
      <c r="C1562" s="39">
        <f>LN(ACTIONS!E1564/ACTIONS!E1563)</f>
        <v>1.4295928095943715E-3</v>
      </c>
      <c r="D1562" s="39">
        <f>LN(ACTIONS!F1564/ACTIONS!F1563)</f>
        <v>8.3739701506937696E-3</v>
      </c>
      <c r="E1562" s="39">
        <f>LN(ACTIONS!G1564/ACTIONS!G1563)</f>
        <v>2.2266764933733794E-3</v>
      </c>
      <c r="F1562" s="39">
        <f>LN(ACTIONS!H1564/ACTIONS!H1563)</f>
        <v>8.1325450703639626E-3</v>
      </c>
      <c r="G1562" s="39">
        <f>LN(ACTIONS!I1564/ACTIONS!I1563)</f>
        <v>-5.374921224473421E-2</v>
      </c>
      <c r="H1562" s="39">
        <f>LN(ACTIONS!J1564/ACTIONS!J1563)</f>
        <v>-9.7338300746287656E-3</v>
      </c>
      <c r="I1562" s="39">
        <f>LN(ACTIONS!K1564/ACTIONS!K1563)</f>
        <v>1.4794117927991279E-3</v>
      </c>
      <c r="J1562" s="39">
        <f>LN(ACTIONS!L1564/ACTIONS!L1563)</f>
        <v>2.334501643857575E-3</v>
      </c>
      <c r="K1562" s="39">
        <f>LN(ACTIONS!M1564/ACTIONS!M1563)</f>
        <v>1.3946083290562558E-2</v>
      </c>
      <c r="L1562" s="39">
        <f>LN(INDICE!D1564/INDICE!D1563)</f>
        <v>4.5129421527881778E-3</v>
      </c>
    </row>
    <row r="1563" spans="1:12" ht="15" customHeight="1" x14ac:dyDescent="0.35">
      <c r="A1563" s="20">
        <v>43528</v>
      </c>
      <c r="B1563" s="37">
        <f>LN(ACTIONS!D1565/ACTIONS!D1564)</f>
        <v>1.1312720477274194E-2</v>
      </c>
      <c r="C1563" s="37">
        <f>LN(ACTIONS!E1565/ACTIONS!E1564)</f>
        <v>9.2428670811775127E-3</v>
      </c>
      <c r="D1563" s="37">
        <f>LN(ACTIONS!F1565/ACTIONS!F1564)</f>
        <v>8.3044287095639102E-3</v>
      </c>
      <c r="E1563" s="37">
        <f>LN(ACTIONS!G1565/ACTIONS!G1564)</f>
        <v>4.8813054544216564E-3</v>
      </c>
      <c r="F1563" s="37">
        <f>LN(ACTIONS!H1565/ACTIONS!H1564)</f>
        <v>1.1392776928484191E-2</v>
      </c>
      <c r="G1563" s="37">
        <f>LN(ACTIONS!I1565/ACTIONS!I1564)</f>
        <v>-1.0900721919610714E-2</v>
      </c>
      <c r="H1563" s="37">
        <f>LN(ACTIONS!J1565/ACTIONS!J1564)</f>
        <v>2.5842698973608687E-2</v>
      </c>
      <c r="I1563" s="37">
        <f>LN(ACTIONS!K1565/ACTIONS!K1564)</f>
        <v>2.6246734227713016E-3</v>
      </c>
      <c r="J1563" s="37">
        <f>LN(ACTIONS!L1565/ACTIONS!L1564)</f>
        <v>8.2932968283113122E-3</v>
      </c>
      <c r="K1563" s="37">
        <f>LN(ACTIONS!M1565/ACTIONS!M1564)</f>
        <v>1.214589830210812E-2</v>
      </c>
      <c r="L1563" s="37">
        <f>LN(INDICE!D1565/INDICE!D1564)</f>
        <v>3.8845308208165234E-3</v>
      </c>
    </row>
    <row r="1564" spans="1:12" ht="15" customHeight="1" x14ac:dyDescent="0.35">
      <c r="A1564" s="17">
        <v>43529</v>
      </c>
      <c r="B1564" s="39">
        <f>LN(ACTIONS!D1566/ACTIONS!D1565)</f>
        <v>-2.4323632163165576E-2</v>
      </c>
      <c r="C1564" s="39">
        <f>LN(ACTIONS!E1566/ACTIONS!E1565)</f>
        <v>2.5572552604187438E-2</v>
      </c>
      <c r="D1564" s="39">
        <f>LN(ACTIONS!F1566/ACTIONS!F1565)</f>
        <v>7.7337305436605882E-3</v>
      </c>
      <c r="E1564" s="39">
        <f>LN(ACTIONS!G1566/ACTIONS!G1565)</f>
        <v>3.5351340395256485E-3</v>
      </c>
      <c r="F1564" s="39">
        <f>LN(ACTIONS!H1566/ACTIONS!H1565)</f>
        <v>6.4246302946707147E-3</v>
      </c>
      <c r="G1564" s="39">
        <f>LN(ACTIONS!I1566/ACTIONS!I1565)</f>
        <v>1.9678982333146345E-2</v>
      </c>
      <c r="H1564" s="39">
        <f>LN(ACTIONS!J1566/ACTIONS!J1565)</f>
        <v>5.591292173391031E-3</v>
      </c>
      <c r="I1564" s="39">
        <f>LN(ACTIONS!K1566/ACTIONS!K1565)</f>
        <v>2.4543904982475785E-3</v>
      </c>
      <c r="J1564" s="39">
        <f>LN(ACTIONS!L1566/ACTIONS!L1565)</f>
        <v>4.2854853785488601E-3</v>
      </c>
      <c r="K1564" s="39">
        <f>LN(ACTIONS!M1566/ACTIONS!M1565)</f>
        <v>-1.2079727661766125E-3</v>
      </c>
      <c r="L1564" s="39">
        <f>LN(INDICE!D1566/INDICE!D1565)</f>
        <v>6.8502316371396414E-3</v>
      </c>
    </row>
    <row r="1565" spans="1:12" ht="15" customHeight="1" x14ac:dyDescent="0.35">
      <c r="A1565" s="20">
        <v>43530</v>
      </c>
      <c r="B1565" s="37">
        <f>LN(ACTIONS!D1567/ACTIONS!D1566)</f>
        <v>6.1461131419643976E-3</v>
      </c>
      <c r="C1565" s="37">
        <f>LN(ACTIONS!E1567/ACTIONS!E1566)</f>
        <v>-2.133525812867218E-2</v>
      </c>
      <c r="D1565" s="37">
        <f>LN(ACTIONS!F1567/ACTIONS!F1566)</f>
        <v>2.1748231073207397E-3</v>
      </c>
      <c r="E1565" s="37">
        <f>LN(ACTIONS!G1567/ACTIONS!G1566)</f>
        <v>8.7835435152521218E-3</v>
      </c>
      <c r="F1565" s="37">
        <f>LN(ACTIONS!H1567/ACTIONS!H1566)</f>
        <v>1.3875728504787372E-2</v>
      </c>
      <c r="G1565" s="37">
        <f>LN(ACTIONS!I1567/ACTIONS!I1566)</f>
        <v>-1.4345109553036453E-2</v>
      </c>
      <c r="H1565" s="37">
        <f>LN(ACTIONS!J1567/ACTIONS!J1566)</f>
        <v>-8.9611352949412523E-3</v>
      </c>
      <c r="I1565" s="37">
        <f>LN(ACTIONS!K1567/ACTIONS!K1566)</f>
        <v>1.1374838276820957E-2</v>
      </c>
      <c r="J1565" s="37">
        <f>LN(ACTIONS!L1567/ACTIONS!L1566)</f>
        <v>6.8841445451451868E-3</v>
      </c>
      <c r="K1565" s="37">
        <f>LN(ACTIONS!M1567/ACTIONS!M1566)</f>
        <v>-6.8728792877619524E-3</v>
      </c>
      <c r="L1565" s="37">
        <f>LN(INDICE!D1567/INDICE!D1566)</f>
        <v>1.7483312206190871E-3</v>
      </c>
    </row>
    <row r="1566" spans="1:12" ht="15" customHeight="1" x14ac:dyDescent="0.35">
      <c r="A1566" s="17">
        <v>43531</v>
      </c>
      <c r="B1566" s="39">
        <f>LN(ACTIONS!D1568/ACTIONS!D1567)</f>
        <v>-3.8512182736259253E-3</v>
      </c>
      <c r="C1566" s="39">
        <f>LN(ACTIONS!E1568/ACTIONS!E1567)</f>
        <v>-1.3480161556692681E-2</v>
      </c>
      <c r="D1566" s="39">
        <f>LN(ACTIONS!F1568/ACTIONS!F1567)</f>
        <v>1.8215439891341119E-2</v>
      </c>
      <c r="E1566" s="39">
        <f>LN(ACTIONS!G1568/ACTIONS!G1567)</f>
        <v>-9.6661561056467487E-3</v>
      </c>
      <c r="F1566" s="39">
        <f>LN(ACTIONS!H1568/ACTIONS!H1567)</f>
        <v>9.3342900802201659E-3</v>
      </c>
      <c r="G1566" s="39">
        <f>LN(ACTIONS!I1568/ACTIONS!I1567)</f>
        <v>0</v>
      </c>
      <c r="H1566" s="39">
        <f>LN(ACTIONS!J1568/ACTIONS!J1567)</f>
        <v>-1.41645427686508E-2</v>
      </c>
      <c r="I1566" s="39">
        <f>LN(ACTIONS!K1568/ACTIONS!K1567)</f>
        <v>-2.1228752794372443E-2</v>
      </c>
      <c r="J1566" s="39">
        <f>LN(ACTIONS!L1568/ACTIONS!L1567)</f>
        <v>-1.2491944165954439E-2</v>
      </c>
      <c r="K1566" s="39">
        <f>LN(ACTIONS!M1568/ACTIONS!M1567)</f>
        <v>-4.3530188457134744E-2</v>
      </c>
      <c r="L1566" s="39">
        <f>LN(INDICE!D1568/INDICE!D1567)</f>
        <v>-5.3575724431960143E-3</v>
      </c>
    </row>
    <row r="1567" spans="1:12" ht="15" customHeight="1" x14ac:dyDescent="0.35">
      <c r="A1567" s="20">
        <v>43532</v>
      </c>
      <c r="B1567" s="37">
        <f>LN(ACTIONS!D1569/ACTIONS!D1568)</f>
        <v>-1.3500464669062268E-2</v>
      </c>
      <c r="C1567" s="37">
        <f>LN(ACTIONS!E1569/ACTIONS!E1568)</f>
        <v>-1.1638898538639282E-2</v>
      </c>
      <c r="D1567" s="37">
        <f>LN(ACTIONS!F1569/ACTIONS!F1568)</f>
        <v>-4.4404316033565252E-3</v>
      </c>
      <c r="E1567" s="37">
        <f>LN(ACTIONS!G1569/ACTIONS!G1568)</f>
        <v>-1.1098893068048803E-2</v>
      </c>
      <c r="F1567" s="37">
        <f>LN(ACTIONS!H1569/ACTIONS!H1568)</f>
        <v>-7.9954737761974131E-3</v>
      </c>
      <c r="G1567" s="37">
        <f>LN(ACTIONS!I1569/ACTIONS!I1568)</f>
        <v>-2.0401762509747203E-2</v>
      </c>
      <c r="H1567" s="37">
        <f>LN(ACTIONS!J1569/ACTIONS!J1568)</f>
        <v>5.6899157776784557E-3</v>
      </c>
      <c r="I1567" s="37">
        <f>LN(ACTIONS!K1569/ACTIONS!K1568)</f>
        <v>-2.000400092912882E-2</v>
      </c>
      <c r="J1567" s="37">
        <f>LN(ACTIONS!L1569/ACTIONS!L1568)</f>
        <v>9.9189956884322738E-4</v>
      </c>
      <c r="K1567" s="37">
        <f>LN(ACTIONS!M1569/ACTIONS!M1568)</f>
        <v>-9.793563480797839E-3</v>
      </c>
      <c r="L1567" s="37">
        <f>LN(INDICE!D1569/INDICE!D1568)</f>
        <v>-7.4661015199173533E-3</v>
      </c>
    </row>
    <row r="1568" spans="1:12" ht="15" customHeight="1" x14ac:dyDescent="0.35">
      <c r="A1568" s="17">
        <v>43535</v>
      </c>
      <c r="B1568" s="39">
        <f>LN(ACTIONS!D1570/ACTIONS!D1569)</f>
        <v>3.8716172228529127E-4</v>
      </c>
      <c r="C1568" s="39">
        <f>LN(ACTIONS!E1570/ACTIONS!E1569)</f>
        <v>3.0305240020390934E-3</v>
      </c>
      <c r="D1568" s="39">
        <f>LN(ACTIONS!F1570/ACTIONS!F1569)</f>
        <v>6.4076453525254082E-3</v>
      </c>
      <c r="E1568" s="39">
        <f>LN(ACTIONS!G1570/ACTIONS!G1569)</f>
        <v>3.1201273362436777E-3</v>
      </c>
      <c r="F1568" s="39">
        <f>LN(ACTIONS!H1570/ACTIONS!H1569)</f>
        <v>6.0975798681185377E-3</v>
      </c>
      <c r="G1568" s="39">
        <f>LN(ACTIONS!I1570/ACTIONS!I1569)</f>
        <v>4.0470312941935701E-3</v>
      </c>
      <c r="H1568" s="39">
        <f>LN(ACTIONS!J1570/ACTIONS!J1569)</f>
        <v>2.8328630843041072E-3</v>
      </c>
      <c r="I1568" s="39">
        <f>LN(ACTIONS!K1570/ACTIONS!K1569)</f>
        <v>1.7359808345698322E-2</v>
      </c>
      <c r="J1568" s="39">
        <f>LN(ACTIONS!L1570/ACTIONS!L1569)</f>
        <v>-6.2987113597722539E-3</v>
      </c>
      <c r="K1568" s="39">
        <f>LN(ACTIONS!M1570/ACTIONS!M1569)</f>
        <v>4.6958464091292826E-3</v>
      </c>
      <c r="L1568" s="39">
        <f>LN(INDICE!D1570/INDICE!D1569)</f>
        <v>3.696545042271235E-3</v>
      </c>
    </row>
    <row r="1569" spans="1:12" ht="15" customHeight="1" x14ac:dyDescent="0.35">
      <c r="A1569" s="20">
        <v>43536</v>
      </c>
      <c r="B1569" s="37">
        <f>LN(ACTIONS!D1571/ACTIONS!D1570)</f>
        <v>6.5973734152121469E-3</v>
      </c>
      <c r="C1569" s="37">
        <f>LN(ACTIONS!E1571/ACTIONS!E1570)</f>
        <v>-7.8114096023810297E-3</v>
      </c>
      <c r="D1569" s="37">
        <f>LN(ACTIONS!F1571/ACTIONS!F1570)</f>
        <v>-2.9522737533014091E-3</v>
      </c>
      <c r="E1569" s="37">
        <f>LN(ACTIONS!G1571/ACTIONS!G1570)</f>
        <v>5.3262442826741627E-3</v>
      </c>
      <c r="F1569" s="37">
        <f>LN(ACTIONS!H1571/ACTIONS!H1570)</f>
        <v>-5.700712743458631E-4</v>
      </c>
      <c r="G1569" s="37">
        <f>LN(ACTIONS!I1571/ACTIONS!I1570)</f>
        <v>2.0340459504656926E-3</v>
      </c>
      <c r="H1569" s="37">
        <f>LN(ACTIONS!J1571/ACTIONS!J1570)</f>
        <v>-2.1444710278903146E-2</v>
      </c>
      <c r="I1569" s="37">
        <f>LN(ACTIONS!K1571/ACTIONS!K1570)</f>
        <v>6.1041185986543331E-3</v>
      </c>
      <c r="J1569" s="37">
        <f>LN(ACTIONS!L1571/ACTIONS!L1570)</f>
        <v>9.2685205050696915E-3</v>
      </c>
      <c r="K1569" s="37">
        <f>LN(ACTIONS!M1571/ACTIONS!M1570)</f>
        <v>1.2768675920824721E-3</v>
      </c>
      <c r="L1569" s="37">
        <f>LN(INDICE!D1571/INDICE!D1570)</f>
        <v>2.874995766079779E-3</v>
      </c>
    </row>
    <row r="1570" spans="1:12" ht="15" customHeight="1" x14ac:dyDescent="0.35">
      <c r="A1570" s="17">
        <v>43537</v>
      </c>
      <c r="B1570" s="39">
        <f>LN(ACTIONS!D1572/ACTIONS!D1571)</f>
        <v>9.2247692490589582E-3</v>
      </c>
      <c r="C1570" s="39">
        <f>LN(ACTIONS!E1572/ACTIONS!E1571)</f>
        <v>1.4511684450600447E-3</v>
      </c>
      <c r="D1570" s="39">
        <f>LN(ACTIONS!F1572/ACTIONS!F1571)</f>
        <v>2.62467342277108E-3</v>
      </c>
      <c r="E1570" s="39">
        <f>LN(ACTIONS!G1572/ACTIONS!G1571)</f>
        <v>-6.6622498254163285E-3</v>
      </c>
      <c r="F1570" s="39">
        <f>LN(ACTIONS!H1572/ACTIONS!H1571)</f>
        <v>-1.8028873443622646E-2</v>
      </c>
      <c r="G1570" s="39">
        <f>LN(ACTIONS!I1572/ACTIONS!I1571)</f>
        <v>2.2625949627193254E-3</v>
      </c>
      <c r="H1570" s="39">
        <f>LN(ACTIONS!J1572/ACTIONS!J1571)</f>
        <v>0</v>
      </c>
      <c r="I1570" s="39">
        <f>LN(ACTIONS!K1572/ACTIONS!K1571)</f>
        <v>1.0796767730217403E-2</v>
      </c>
      <c r="J1570" s="39">
        <f>LN(ACTIONS!L1572/ACTIONS!L1571)</f>
        <v>3.2894766503987053E-3</v>
      </c>
      <c r="K1570" s="39">
        <f>LN(ACTIONS!M1572/ACTIONS!M1571)</f>
        <v>-5.544906508055749E-3</v>
      </c>
      <c r="L1570" s="39">
        <f>LN(INDICE!D1572/INDICE!D1571)</f>
        <v>1.123663147899199E-3</v>
      </c>
    </row>
    <row r="1571" spans="1:12" ht="15" customHeight="1" x14ac:dyDescent="0.35">
      <c r="A1571" s="20">
        <v>43538</v>
      </c>
      <c r="B1571" s="37">
        <f>LN(ACTIONS!D1573/ACTIONS!D1572)</f>
        <v>1.7823899093525542E-2</v>
      </c>
      <c r="C1571" s="37">
        <f>LN(ACTIONS!E1573/ACTIONS!E1572)</f>
        <v>8.8068135801124235E-3</v>
      </c>
      <c r="D1571" s="37">
        <f>LN(ACTIONS!F1573/ACTIONS!F1572)</f>
        <v>-3.2770768767798752E-4</v>
      </c>
      <c r="E1571" s="37">
        <f>LN(ACTIONS!G1573/ACTIONS!G1572)</f>
        <v>1.4598799421152631E-2</v>
      </c>
      <c r="F1571" s="37">
        <f>LN(ACTIONS!H1573/ACTIONS!H1572)</f>
        <v>-4.8501404613498639E-3</v>
      </c>
      <c r="G1571" s="37">
        <f>LN(ACTIONS!I1573/ACTIONS!I1572)</f>
        <v>1.0513536190608906E-2</v>
      </c>
      <c r="H1571" s="37">
        <f>LN(ACTIONS!J1573/ACTIONS!J1572)</f>
        <v>-1.4461318499996267E-3</v>
      </c>
      <c r="I1571" s="37">
        <f>LN(ACTIONS!K1573/ACTIONS!K1572)</f>
        <v>-3.422707277502283E-3</v>
      </c>
      <c r="J1571" s="37">
        <f>LN(ACTIONS!L1573/ACTIONS!L1572)</f>
        <v>4.5871640069059198E-3</v>
      </c>
      <c r="K1571" s="37">
        <f>LN(ACTIONS!M1573/ACTIONS!M1572)</f>
        <v>2.1997502893542645E-2</v>
      </c>
      <c r="L1571" s="37">
        <f>LN(INDICE!D1573/INDICE!D1572)</f>
        <v>3.6585185620809898E-3</v>
      </c>
    </row>
    <row r="1572" spans="1:12" ht="15" customHeight="1" x14ac:dyDescent="0.35">
      <c r="A1572" s="17">
        <v>43539</v>
      </c>
      <c r="B1572" s="39">
        <f>LN(ACTIONS!D1574/ACTIONS!D1573)</f>
        <v>1.0832648226828981E-2</v>
      </c>
      <c r="C1572" s="39">
        <f>LN(ACTIONS!E1574/ACTIONS!E1573)</f>
        <v>6.1618021138088981E-3</v>
      </c>
      <c r="D1572" s="39">
        <f>LN(ACTIONS!F1574/ACTIONS!F1573)</f>
        <v>9.4601912509504338E-3</v>
      </c>
      <c r="E1572" s="39">
        <f>LN(ACTIONS!G1574/ACTIONS!G1573)</f>
        <v>4.8192864359489218E-3</v>
      </c>
      <c r="F1572" s="39">
        <f>LN(ACTIONS!H1574/ACTIONS!H1573)</f>
        <v>1.2945789919356732E-2</v>
      </c>
      <c r="G1572" s="39">
        <f>LN(ACTIONS!I1574/ACTIONS!I1573)</f>
        <v>-1.118826007656813E-3</v>
      </c>
      <c r="H1572" s="39">
        <f>LN(ACTIONS!J1574/ACTIONS!J1573)</f>
        <v>1.4461318499997134E-3</v>
      </c>
      <c r="I1572" s="39">
        <f>LN(ACTIONS!K1574/ACTIONS!K1573)</f>
        <v>-2.6156627631607984E-3</v>
      </c>
      <c r="J1572" s="39">
        <f>LN(ACTIONS!L1574/ACTIONS!L1573)</f>
        <v>1.9595042194084384E-3</v>
      </c>
      <c r="K1572" s="39">
        <f>LN(ACTIONS!M1574/ACTIONS!M1573)</f>
        <v>9.1629129215197447E-3</v>
      </c>
      <c r="L1572" s="39">
        <f>LN(INDICE!D1574/INDICE!D1573)</f>
        <v>5.9457455763483472E-3</v>
      </c>
    </row>
    <row r="1573" spans="1:12" ht="15" customHeight="1" x14ac:dyDescent="0.35">
      <c r="A1573" s="20">
        <v>43542</v>
      </c>
      <c r="B1573" s="37">
        <f>LN(ACTIONS!D1575/ACTIONS!D1574)</f>
        <v>7.4021987909298858E-4</v>
      </c>
      <c r="C1573" s="37">
        <f>LN(ACTIONS!E1575/ACTIONS!E1574)</f>
        <v>-6.4493236799070949E-3</v>
      </c>
      <c r="D1573" s="37">
        <f>LN(ACTIONS!F1575/ACTIONS!F1574)</f>
        <v>1.6220603718680509E-3</v>
      </c>
      <c r="E1573" s="37">
        <f>LN(ACTIONS!G1575/ACTIONS!G1574)</f>
        <v>1.0867309731750565E-2</v>
      </c>
      <c r="F1573" s="37">
        <f>LN(ACTIONS!H1575/ACTIONS!H1574)</f>
        <v>1.3348787078424792E-2</v>
      </c>
      <c r="G1573" s="37">
        <f>LN(ACTIONS!I1575/ACTIONS!I1574)</f>
        <v>1.1978542834132886E-2</v>
      </c>
      <c r="H1573" s="37">
        <f>LN(ACTIONS!J1575/ACTIONS!J1574)</f>
        <v>1.235115514571691E-2</v>
      </c>
      <c r="I1573" s="37">
        <f>LN(ACTIONS!K1575/ACTIONS!K1574)</f>
        <v>1.7363519397716524E-2</v>
      </c>
      <c r="J1573" s="37">
        <f>LN(ACTIONS!L1575/ACTIONS!L1574)</f>
        <v>3.2621106144768659E-4</v>
      </c>
      <c r="K1573" s="37">
        <f>LN(ACTIONS!M1575/ACTIONS!M1574)</f>
        <v>1.1131840368844199E-2</v>
      </c>
      <c r="L1573" s="37">
        <f>LN(INDICE!D1575/INDICE!D1574)</f>
        <v>9.7622728739882175E-3</v>
      </c>
    </row>
    <row r="1574" spans="1:12" ht="15" customHeight="1" x14ac:dyDescent="0.35">
      <c r="A1574" s="17">
        <v>43543</v>
      </c>
      <c r="B1574" s="39">
        <f>LN(ACTIONS!D1576/ACTIONS!D1575)</f>
        <v>5.2030597647140121E-3</v>
      </c>
      <c r="C1574" s="39">
        <f>LN(ACTIONS!E1576/ACTIONS!E1575)</f>
        <v>8.0195188494242894E-3</v>
      </c>
      <c r="D1574" s="39">
        <f>LN(ACTIONS!F1576/ACTIONS!F1575)</f>
        <v>-6.8304054790063028E-3</v>
      </c>
      <c r="E1574" s="39">
        <f>LN(ACTIONS!G1576/ACTIONS!G1575)</f>
        <v>9.8946817166784603E-3</v>
      </c>
      <c r="F1574" s="39">
        <f>LN(ACTIONS!H1576/ACTIONS!H1575)</f>
        <v>3.4039367209104375E-3</v>
      </c>
      <c r="G1574" s="39">
        <f>LN(ACTIONS!I1576/ACTIONS!I1575)</f>
        <v>1.1354384685069828E-2</v>
      </c>
      <c r="H1574" s="39">
        <f>LN(ACTIONS!J1576/ACTIONS!J1575)</f>
        <v>-9.4651502565819678E-3</v>
      </c>
      <c r="I1574" s="39">
        <f>LN(ACTIONS!K1576/ACTIONS!K1575)</f>
        <v>2.9640017471318694E-2</v>
      </c>
      <c r="J1574" s="39">
        <f>LN(ACTIONS!L1576/ACTIONS!L1575)</f>
        <v>6.5210305538742589E-4</v>
      </c>
      <c r="K1574" s="39">
        <f>LN(ACTIONS!M1576/ACTIONS!M1575)</f>
        <v>5.7236460425689429E-3</v>
      </c>
      <c r="L1574" s="39">
        <f>LN(INDICE!D1576/INDICE!D1575)</f>
        <v>3.3932437184230483E-3</v>
      </c>
    </row>
    <row r="1575" spans="1:12" ht="15" customHeight="1" x14ac:dyDescent="0.35">
      <c r="A1575" s="20">
        <v>43544</v>
      </c>
      <c r="B1575" s="37">
        <f>LN(ACTIONS!D1577/ACTIONS!D1576)</f>
        <v>-2.015012969979928E-2</v>
      </c>
      <c r="C1575" s="37">
        <f>LN(ACTIONS!E1577/ACTIONS!E1576)</f>
        <v>-1.5701951695173098E-3</v>
      </c>
      <c r="D1575" s="37">
        <f>LN(ACTIONS!F1577/ACTIONS!F1576)</f>
        <v>3.5836493801363303E-3</v>
      </c>
      <c r="E1575" s="37">
        <f>LN(ACTIONS!G1577/ACTIONS!G1576)</f>
        <v>-1.1625534593622323E-2</v>
      </c>
      <c r="F1575" s="37">
        <f>LN(ACTIONS!H1577/ACTIONS!H1576)</f>
        <v>-1.3494455463968914E-2</v>
      </c>
      <c r="G1575" s="37">
        <f>LN(ACTIONS!I1577/ACTIONS!I1576)</f>
        <v>2.8265846076590195E-3</v>
      </c>
      <c r="H1575" s="37">
        <f>LN(ACTIONS!J1577/ACTIONS!J1576)</f>
        <v>-5.2008207375862916E-3</v>
      </c>
      <c r="I1575" s="37">
        <f>LN(ACTIONS!K1577/ACTIONS!K1576)</f>
        <v>-1.0045603234635813E-2</v>
      </c>
      <c r="J1575" s="37">
        <f>LN(ACTIONS!L1577/ACTIONS!L1576)</f>
        <v>-3.0781844507416747E-2</v>
      </c>
      <c r="K1575" s="37">
        <f>LN(ACTIONS!M1577/ACTIONS!M1576)</f>
        <v>-6.5707841569391162E-2</v>
      </c>
      <c r="L1575" s="37">
        <f>LN(INDICE!D1577/INDICE!D1576)</f>
        <v>-4.5145444349409527E-3</v>
      </c>
    </row>
    <row r="1576" spans="1:12" ht="15" customHeight="1" x14ac:dyDescent="0.35">
      <c r="A1576" s="17">
        <v>43545</v>
      </c>
      <c r="B1576" s="39">
        <f>LN(ACTIONS!D1578/ACTIONS!D1577)</f>
        <v>-6.2687548848929464E-2</v>
      </c>
      <c r="C1576" s="39">
        <f>LN(ACTIONS!E1578/ACTIONS!E1577)</f>
        <v>-3.2670782289548707E-2</v>
      </c>
      <c r="D1576" s="39">
        <f>LN(ACTIONS!F1578/ACTIONS!F1577)</f>
        <v>2.0599376601335255E-2</v>
      </c>
      <c r="E1576" s="39">
        <f>LN(ACTIONS!G1578/ACTIONS!G1577)</f>
        <v>2.8603871128040251E-2</v>
      </c>
      <c r="F1576" s="39">
        <f>LN(ACTIONS!H1578/ACTIONS!H1577)</f>
        <v>3.8197143462611848E-3</v>
      </c>
      <c r="G1576" s="39">
        <f>LN(ACTIONS!I1578/ACTIONS!I1577)</f>
        <v>3.9055046760929791E-3</v>
      </c>
      <c r="H1576" s="39">
        <f>LN(ACTIONS!J1578/ACTIONS!J1577)</f>
        <v>2.0075236852832929E-2</v>
      </c>
      <c r="I1576" s="39">
        <f>LN(ACTIONS!K1578/ACTIONS!K1577)</f>
        <v>5.9767400311053383E-3</v>
      </c>
      <c r="J1576" s="39">
        <f>LN(ACTIONS!L1578/ACTIONS!L1577)</f>
        <v>-1.7291497110061109E-2</v>
      </c>
      <c r="K1576" s="39">
        <f>LN(ACTIONS!M1578/ACTIONS!M1577)</f>
        <v>-1.3587761101146649E-2</v>
      </c>
      <c r="L1576" s="39">
        <f>LN(INDICE!D1578/INDICE!D1577)</f>
        <v>8.7804189863715468E-3</v>
      </c>
    </row>
    <row r="1577" spans="1:12" ht="15" customHeight="1" x14ac:dyDescent="0.35">
      <c r="A1577" s="20">
        <v>43546</v>
      </c>
      <c r="B1577" s="37">
        <f>LN(ACTIONS!D1579/ACTIONS!D1578)</f>
        <v>-2.8429016724669529E-3</v>
      </c>
      <c r="C1577" s="37">
        <f>LN(ACTIONS!E1579/ACTIONS!E1578)</f>
        <v>-2.3446157266344244E-2</v>
      </c>
      <c r="D1577" s="37">
        <f>LN(ACTIONS!F1579/ACTIONS!F1578)</f>
        <v>-1.7190559080832054E-2</v>
      </c>
      <c r="E1577" s="37">
        <f>LN(ACTIONS!G1579/ACTIONS!G1578)</f>
        <v>-1.7406510379537908E-2</v>
      </c>
      <c r="F1577" s="37">
        <f>LN(ACTIONS!H1579/ACTIONS!H1578)</f>
        <v>-1.3240143524917617E-2</v>
      </c>
      <c r="G1577" s="37">
        <f>LN(ACTIONS!I1579/ACTIONS!I1578)</f>
        <v>-2.2945680947179869E-2</v>
      </c>
      <c r="H1577" s="37">
        <f>LN(ACTIONS!J1579/ACTIONS!J1578)</f>
        <v>-1.6027818780599959E-2</v>
      </c>
      <c r="I1577" s="37">
        <f>LN(ACTIONS!K1579/ACTIONS!K1578)</f>
        <v>-2.3803091442819693E-2</v>
      </c>
      <c r="J1577" s="37">
        <f>LN(ACTIONS!L1579/ACTIONS!L1578)</f>
        <v>2.7322421368730716E-3</v>
      </c>
      <c r="K1577" s="37">
        <f>LN(ACTIONS!M1579/ACTIONS!M1578)</f>
        <v>8.7874027668042379E-3</v>
      </c>
      <c r="L1577" s="37">
        <f>LN(INDICE!D1579/INDICE!D1578)</f>
        <v>-2.0287863918520645E-2</v>
      </c>
    </row>
    <row r="1578" spans="1:12" ht="15" customHeight="1" x14ac:dyDescent="0.35">
      <c r="A1578" s="17">
        <v>43549</v>
      </c>
      <c r="B1578" s="39">
        <f>LN(ACTIONS!D1580/ACTIONS!D1579)</f>
        <v>-1.2036592690574204E-3</v>
      </c>
      <c r="C1578" s="39">
        <f>LN(ACTIONS!E1580/ACTIONS!E1579)</f>
        <v>-9.4125486178370382E-3</v>
      </c>
      <c r="D1578" s="39">
        <f>LN(ACTIONS!F1580/ACTIONS!F1579)</f>
        <v>1.295546739912744E-3</v>
      </c>
      <c r="E1578" s="39">
        <f>LN(ACTIONS!G1580/ACTIONS!G1579)</f>
        <v>-9.0342623493757587E-3</v>
      </c>
      <c r="F1578" s="39">
        <f>LN(ACTIONS!H1580/ACTIONS!H1579)</f>
        <v>-1.1657408096809553E-2</v>
      </c>
      <c r="G1578" s="39">
        <f>LN(ACTIONS!I1580/ACTIONS!I1579)</f>
        <v>-1.0020946965702016E-2</v>
      </c>
      <c r="H1578" s="39">
        <f>LN(ACTIONS!J1580/ACTIONS!J1579)</f>
        <v>1.1534026653534555E-3</v>
      </c>
      <c r="I1578" s="39">
        <f>LN(ACTIONS!K1580/ACTIONS!K1579)</f>
        <v>-4.022855212057746E-3</v>
      </c>
      <c r="J1578" s="39">
        <f>LN(ACTIONS!L1580/ACTIONS!L1579)</f>
        <v>6.1203863273234516E-3</v>
      </c>
      <c r="K1578" s="39">
        <f>LN(ACTIONS!M1580/ACTIONS!M1579)</f>
        <v>-5.7030205022126877E-3</v>
      </c>
      <c r="L1578" s="39">
        <f>LN(INDICE!D1580/INDICE!D1579)</f>
        <v>-4.1723585520274456E-3</v>
      </c>
    </row>
    <row r="1579" spans="1:12" ht="15" customHeight="1" x14ac:dyDescent="0.35">
      <c r="A1579" s="20">
        <v>43550</v>
      </c>
      <c r="B1579" s="37">
        <f>LN(ACTIONS!D1581/ACTIONS!D1580)</f>
        <v>-2.0093239359598981E-3</v>
      </c>
      <c r="C1579" s="37">
        <f>LN(ACTIONS!E1581/ACTIONS!E1580)</f>
        <v>1.525203998990555E-4</v>
      </c>
      <c r="D1579" s="37">
        <f>LN(ACTIONS!F1581/ACTIONS!F1580)</f>
        <v>1.3023739033164686E-2</v>
      </c>
      <c r="E1579" s="37">
        <f>LN(ACTIONS!G1581/ACTIONS!G1580)</f>
        <v>2.391232637555506E-2</v>
      </c>
      <c r="F1579" s="37">
        <f>LN(ACTIONS!H1581/ACTIONS!H1580)</f>
        <v>5.8456908476627678E-3</v>
      </c>
      <c r="G1579" s="37">
        <f>LN(ACTIONS!I1581/ACTIONS!I1580)</f>
        <v>-3.8046131281984515E-3</v>
      </c>
      <c r="H1579" s="37">
        <f>LN(ACTIONS!J1581/ACTIONS!J1580)</f>
        <v>-8.6492725588145874E-4</v>
      </c>
      <c r="I1579" s="37">
        <f>LN(ACTIONS!K1581/ACTIONS!K1580)</f>
        <v>-4.8488861773427535E-3</v>
      </c>
      <c r="J1579" s="37">
        <f>LN(ACTIONS!L1581/ACTIONS!L1580)</f>
        <v>7.7663736642321606E-3</v>
      </c>
      <c r="K1579" s="37">
        <f>LN(ACTIONS!M1581/ACTIONS!M1580)</f>
        <v>1.1808578064697839E-2</v>
      </c>
      <c r="L1579" s="37">
        <f>LN(INDICE!D1581/INDICE!D1580)</f>
        <v>2.6033365498691857E-3</v>
      </c>
    </row>
    <row r="1580" spans="1:12" ht="15" customHeight="1" x14ac:dyDescent="0.35">
      <c r="A1580" s="17">
        <v>43551</v>
      </c>
      <c r="B1580" s="39">
        <f>LN(ACTIONS!D1582/ACTIONS!D1581)</f>
        <v>1.6041844408575038E-2</v>
      </c>
      <c r="C1580" s="39">
        <f>LN(ACTIONS!E1582/ACTIONS!E1581)</f>
        <v>1.408367338628027E-2</v>
      </c>
      <c r="D1580" s="39">
        <f>LN(ACTIONS!F1582/ACTIONS!F1581)</f>
        <v>-9.9535257464506473E-3</v>
      </c>
      <c r="E1580" s="39">
        <f>LN(ACTIONS!G1582/ACTIONS!G1581)</f>
        <v>1.091072510616301E-2</v>
      </c>
      <c r="F1580" s="39">
        <f>LN(ACTIONS!H1582/ACTIONS!H1581)</f>
        <v>-5.2595816192010985E-3</v>
      </c>
      <c r="G1580" s="39">
        <f>LN(ACTIONS!I1582/ACTIONS!I1581)</f>
        <v>2.3199933818540317E-4</v>
      </c>
      <c r="H1580" s="39">
        <f>LN(ACTIONS!J1582/ACTIONS!J1581)</f>
        <v>-5.7703406101982269E-4</v>
      </c>
      <c r="I1580" s="39">
        <f>LN(ACTIONS!K1582/ACTIONS!K1581)</f>
        <v>3.2399157905305348E-4</v>
      </c>
      <c r="J1580" s="39">
        <f>LN(ACTIONS!L1582/ACTIONS!L1581)</f>
        <v>2.6880662780479951E-2</v>
      </c>
      <c r="K1580" s="39">
        <f>LN(ACTIONS!M1582/ACTIONS!M1581)</f>
        <v>-1.3051992281428672E-3</v>
      </c>
      <c r="L1580" s="39">
        <f>LN(INDICE!D1582/INDICE!D1581)</f>
        <v>-2.918596203750031E-4</v>
      </c>
    </row>
    <row r="1581" spans="1:12" ht="15" customHeight="1" x14ac:dyDescent="0.35">
      <c r="A1581" s="20">
        <v>43552</v>
      </c>
      <c r="B1581" s="37">
        <f>LN(ACTIONS!D1583/ACTIONS!D1582)</f>
        <v>-1.5639656500965805E-2</v>
      </c>
      <c r="C1581" s="37">
        <f>LN(ACTIONS!E1583/ACTIONS!E1582)</f>
        <v>1.6527687632796498E-3</v>
      </c>
      <c r="D1581" s="37">
        <f>LN(ACTIONS!F1583/ACTIONS!F1582)</f>
        <v>1.0592299322945517E-2</v>
      </c>
      <c r="E1581" s="37">
        <f>LN(ACTIONS!G1583/ACTIONS!G1582)</f>
        <v>3.333336419758217E-3</v>
      </c>
      <c r="F1581" s="37">
        <f>LN(ACTIONS!H1583/ACTIONS!H1582)</f>
        <v>2.2785307034103652E-2</v>
      </c>
      <c r="G1581" s="37">
        <f>LN(ACTIONS!I1583/ACTIONS!I1582)</f>
        <v>8.7106265424380293E-3</v>
      </c>
      <c r="H1581" s="37">
        <f>LN(ACTIONS!J1583/ACTIONS!J1582)</f>
        <v>1.7301042377827337E-3</v>
      </c>
      <c r="I1581" s="37">
        <f>LN(ACTIONS!K1583/ACTIONS!K1582)</f>
        <v>9.3503824884796048E-3</v>
      </c>
      <c r="J1581" s="37">
        <f>LN(ACTIONS!L1583/ACTIONS!L1582)</f>
        <v>-2.856388149130655E-2</v>
      </c>
      <c r="K1581" s="37">
        <f>LN(ACTIONS!M1583/ACTIONS!M1582)</f>
        <v>1.4264343870648082E-2</v>
      </c>
      <c r="L1581" s="37">
        <f>LN(INDICE!D1583/INDICE!D1582)</f>
        <v>5.563994582199183E-3</v>
      </c>
    </row>
    <row r="1582" spans="1:12" ht="15" customHeight="1" x14ac:dyDescent="0.35">
      <c r="A1582" s="17">
        <v>43553</v>
      </c>
      <c r="B1582" s="39">
        <f>LN(ACTIONS!D1584/ACTIONS!D1583)</f>
        <v>-2.0125590434970715E-3</v>
      </c>
      <c r="C1582" s="39">
        <f>LN(ACTIONS!E1584/ACTIONS!E1583)</f>
        <v>1.696974333472227E-2</v>
      </c>
      <c r="D1582" s="39">
        <f>LN(ACTIONS!F1584/ACTIONS!F1583)</f>
        <v>1.9138761822841976E-3</v>
      </c>
      <c r="E1582" s="39">
        <f>LN(ACTIONS!G1584/ACTIONS!G1583)</f>
        <v>1.4454102560822073E-2</v>
      </c>
      <c r="F1582" s="39">
        <f>LN(ACTIONS!H1584/ACTIONS!H1583)</f>
        <v>2.0978361846426346E-3</v>
      </c>
      <c r="G1582" s="39">
        <f>LN(ACTIONS!I1584/ACTIONS!I1583)</f>
        <v>3.999874189580423E-3</v>
      </c>
      <c r="H1582" s="39">
        <f>LN(ACTIONS!J1584/ACTIONS!J1583)</f>
        <v>1.7704631497358878E-2</v>
      </c>
      <c r="I1582" s="39">
        <f>LN(ACTIONS!K1584/ACTIONS!K1583)</f>
        <v>2.017382371682358E-2</v>
      </c>
      <c r="J1582" s="39">
        <f>LN(ACTIONS!L1584/ACTIONS!L1583)</f>
        <v>9.3897403498391374E-3</v>
      </c>
      <c r="K1582" s="39">
        <f>LN(ACTIONS!M1584/ACTIONS!M1583)</f>
        <v>7.6956343882409288E-3</v>
      </c>
      <c r="L1582" s="39">
        <f>LN(INDICE!D1584/INDICE!D1583)</f>
        <v>6.1818418772218581E-3</v>
      </c>
    </row>
    <row r="1583" spans="1:12" ht="15" customHeight="1" x14ac:dyDescent="0.35">
      <c r="A1583" s="20">
        <v>43556</v>
      </c>
      <c r="B1583" s="37">
        <f>LN(ACTIONS!D1585/ACTIONS!D1584)</f>
        <v>2.8164499184142192E-3</v>
      </c>
      <c r="C1583" s="37">
        <f>LN(ACTIONS!E1585/ACTIONS!E1584)</f>
        <v>3.683245416296368E-3</v>
      </c>
      <c r="D1583" s="37">
        <f>LN(ACTIONS!F1585/ACTIONS!F1584)</f>
        <v>-1.1055147439270503E-2</v>
      </c>
      <c r="E1583" s="37">
        <f>LN(ACTIONS!G1585/ACTIONS!G1584)</f>
        <v>-4.9321924893189466E-3</v>
      </c>
      <c r="F1583" s="37">
        <f>LN(ACTIONS!H1585/ACTIONS!H1584)</f>
        <v>-4.5827844192880395E-3</v>
      </c>
      <c r="G1583" s="37">
        <f>LN(ACTIONS!I1585/ACTIONS!I1584)</f>
        <v>1.5358192682550566E-2</v>
      </c>
      <c r="H1583" s="37">
        <f>LN(ACTIONS!J1585/ACTIONS!J1584)</f>
        <v>6.2076948781959445E-3</v>
      </c>
      <c r="I1583" s="37">
        <f>LN(ACTIONS!K1585/ACTIONS!K1584)</f>
        <v>2.5616552473496722E-2</v>
      </c>
      <c r="J1583" s="37">
        <f>LN(ACTIONS!L1585/ACTIONS!L1584)</f>
        <v>1.0624269920229204E-2</v>
      </c>
      <c r="K1583" s="37">
        <f>LN(ACTIONS!M1585/ACTIONS!M1584)</f>
        <v>1.2768675920824721E-3</v>
      </c>
      <c r="L1583" s="37">
        <f>LN(INDICE!D1585/INDICE!D1584)</f>
        <v>5.2327481239867512E-3</v>
      </c>
    </row>
    <row r="1584" spans="1:12" ht="15" customHeight="1" x14ac:dyDescent="0.35">
      <c r="A1584" s="17">
        <v>43557</v>
      </c>
      <c r="B1584" s="39">
        <f>LN(ACTIONS!D1586/ACTIONS!D1585)</f>
        <v>2.4078024394062381E-3</v>
      </c>
      <c r="C1584" s="39">
        <f>LN(ACTIONS!E1586/ACTIONS!E1585)</f>
        <v>1.1986695193227757E-2</v>
      </c>
      <c r="D1584" s="39">
        <f>LN(ACTIONS!F1586/ACTIONS!F1585)</f>
        <v>1.2010713684939237E-2</v>
      </c>
      <c r="E1584" s="39">
        <f>LN(ACTIONS!G1586/ACTIONS!G1585)</f>
        <v>2.4691370569213276E-3</v>
      </c>
      <c r="F1584" s="39">
        <f>LN(ACTIONS!H1586/ACTIONS!H1585)</f>
        <v>5.915483331434713E-3</v>
      </c>
      <c r="G1584" s="39">
        <f>LN(ACTIONS!I1586/ACTIONS!I1585)</f>
        <v>-1.1178731233971404E-2</v>
      </c>
      <c r="H1584" s="39">
        <f>LN(ACTIONS!J1586/ACTIONS!J1585)</f>
        <v>7.2870277610916105E-3</v>
      </c>
      <c r="I1584" s="39">
        <f>LN(ACTIONS!K1586/ACTIONS!K1585)</f>
        <v>5.5029181972302841E-3</v>
      </c>
      <c r="J1584" s="39">
        <f>LN(ACTIONS!L1586/ACTIONS!L1585)</f>
        <v>2.3090889362592944E-3</v>
      </c>
      <c r="K1584" s="39">
        <f>LN(ACTIONS!M1586/ACTIONS!M1585)</f>
        <v>2.2709133999792103E-2</v>
      </c>
      <c r="L1584" s="39">
        <f>LN(INDICE!D1586/INDICE!D1585)</f>
        <v>1.0026939227556132E-2</v>
      </c>
    </row>
    <row r="1585" spans="1:12" ht="15" customHeight="1" x14ac:dyDescent="0.35">
      <c r="A1585" s="20">
        <v>43558</v>
      </c>
      <c r="B1585" s="37">
        <f>LN(ACTIONS!D1587/ACTIONS!D1586)</f>
        <v>2.2315188473780591E-2</v>
      </c>
      <c r="C1585" s="37">
        <f>LN(ACTIONS!E1587/ACTIONS!E1586)</f>
        <v>1.2275408672693316E-2</v>
      </c>
      <c r="D1585" s="37">
        <f>LN(ACTIONS!F1587/ACTIONS!F1586)</f>
        <v>-1.2977831748713876E-2</v>
      </c>
      <c r="E1585" s="37">
        <f>LN(ACTIONS!G1587/ACTIONS!G1586)</f>
        <v>8.5942824873341938E-3</v>
      </c>
      <c r="F1585" s="37">
        <f>LN(ACTIONS!H1587/ACTIONS!H1586)</f>
        <v>-4.2162631483848294E-2</v>
      </c>
      <c r="G1585" s="37">
        <f>LN(ACTIONS!I1587/ACTIONS!I1586)</f>
        <v>3.3180473498002762E-3</v>
      </c>
      <c r="H1585" s="37">
        <f>LN(ACTIONS!J1587/ACTIONS!J1586)</f>
        <v>5.5694936504424543E-3</v>
      </c>
      <c r="I1585" s="37">
        <f>LN(ACTIONS!K1587/ACTIONS!K1586)</f>
        <v>1.527902047504469E-2</v>
      </c>
      <c r="J1585" s="37">
        <f>LN(ACTIONS!L1587/ACTIONS!L1586)</f>
        <v>2.4089706565155071E-2</v>
      </c>
      <c r="K1585" s="37">
        <f>LN(ACTIONS!M1587/ACTIONS!M1586)</f>
        <v>3.0305349495329058E-2</v>
      </c>
      <c r="L1585" s="37">
        <f>LN(INDICE!D1587/INDICE!D1586)</f>
        <v>3.6679447446174634E-3</v>
      </c>
    </row>
    <row r="1586" spans="1:12" ht="15" customHeight="1" x14ac:dyDescent="0.35">
      <c r="A1586" s="17">
        <v>43559</v>
      </c>
      <c r="B1586" s="39">
        <f>LN(ACTIONS!D1588/ACTIONS!D1587)</f>
        <v>7.836376860543494E-4</v>
      </c>
      <c r="C1586" s="39">
        <f>LN(ACTIONS!E1588/ACTIONS!E1587)</f>
        <v>6.2956281768486305E-3</v>
      </c>
      <c r="D1586" s="39">
        <f>LN(ACTIONS!F1588/ACTIONS!F1587)</f>
        <v>2.7377422688212752E-3</v>
      </c>
      <c r="E1586" s="39">
        <f>LN(ACTIONS!G1588/ACTIONS!G1587)</f>
        <v>9.328804218502882E-3</v>
      </c>
      <c r="F1586" s="39">
        <f>LN(ACTIONS!H1588/ACTIONS!H1587)</f>
        <v>1.2816896344027794E-2</v>
      </c>
      <c r="G1586" s="39">
        <f>LN(ACTIONS!I1588/ACTIONS!I1587)</f>
        <v>-6.6144487746829473E-3</v>
      </c>
      <c r="H1586" s="39">
        <f>LN(ACTIONS!J1588/ACTIONS!J1587)</f>
        <v>8.2965077654606322E-3</v>
      </c>
      <c r="I1586" s="39">
        <f>LN(ACTIONS!K1588/ACTIONS!K1587)</f>
        <v>-1.3147148189014791E-2</v>
      </c>
      <c r="J1586" s="39">
        <f>LN(ACTIONS!L1588/ACTIONS!L1587)</f>
        <v>6.4123336101283906E-3</v>
      </c>
      <c r="K1586" s="39">
        <f>LN(ACTIONS!M1588/ACTIONS!M1587)</f>
        <v>8.8353988424284199E-3</v>
      </c>
      <c r="L1586" s="39">
        <f>LN(INDICE!D1588/INDICE!D1587)</f>
        <v>-2.2050963644312236E-3</v>
      </c>
    </row>
    <row r="1587" spans="1:12" ht="15" customHeight="1" x14ac:dyDescent="0.35">
      <c r="A1587" s="20">
        <v>43560</v>
      </c>
      <c r="B1587" s="37">
        <f>LN(ACTIONS!D1589/ACTIONS!D1588)</f>
        <v>-9.4839661729943896E-3</v>
      </c>
      <c r="C1587" s="37">
        <f>LN(ACTIONS!E1589/ACTIONS!E1588)</f>
        <v>0</v>
      </c>
      <c r="D1587" s="37">
        <f>LN(ACTIONS!F1589/ACTIONS!F1588)</f>
        <v>3.5318707447741533E-3</v>
      </c>
      <c r="E1587" s="37">
        <f>LN(ACTIONS!G1589/ACTIONS!G1588)</f>
        <v>5.2345599693936588E-3</v>
      </c>
      <c r="F1587" s="37">
        <f>LN(ACTIONS!H1589/ACTIONS!H1588)</f>
        <v>5.4709007109012935E-3</v>
      </c>
      <c r="G1587" s="37">
        <f>LN(ACTIONS!I1589/ACTIONS!I1588)</f>
        <v>2.4892728275445083E-2</v>
      </c>
      <c r="H1587" s="37">
        <f>LN(ACTIONS!J1589/ACTIONS!J1588)</f>
        <v>1.9259876637317882E-3</v>
      </c>
      <c r="I1587" s="37">
        <f>LN(ACTIONS!K1589/ACTIONS!K1588)</f>
        <v>1.0742216923181091E-2</v>
      </c>
      <c r="J1587" s="37">
        <f>LN(ACTIONS!L1589/ACTIONS!L1588)</f>
        <v>-1.5783867701261889E-2</v>
      </c>
      <c r="K1587" s="37">
        <f>LN(ACTIONS!M1589/ACTIONS!M1588)</f>
        <v>-1.0854377925185815E-2</v>
      </c>
      <c r="L1587" s="37">
        <f>LN(INDICE!D1589/INDICE!D1588)</f>
        <v>6.0516818683764633E-3</v>
      </c>
    </row>
    <row r="1588" spans="1:12" ht="15" customHeight="1" x14ac:dyDescent="0.35">
      <c r="A1588" s="17">
        <v>43563</v>
      </c>
      <c r="B1588" s="39">
        <f>LN(ACTIONS!D1590/ACTIONS!D1589)</f>
        <v>3.1976025508342019E-3</v>
      </c>
      <c r="C1588" s="39">
        <f>LN(ACTIONS!E1590/ACTIONS!E1589)</f>
        <v>-7.5882674950803527E-3</v>
      </c>
      <c r="D1588" s="39">
        <f>LN(ACTIONS!F1590/ACTIONS!F1589)</f>
        <v>2.7206546348902401E-3</v>
      </c>
      <c r="E1588" s="39">
        <f>LN(ACTIONS!G1590/ACTIONS!G1589)</f>
        <v>4.0152580342717143E-4</v>
      </c>
      <c r="F1588" s="39">
        <f>LN(ACTIONS!H1590/ACTIONS!H1589)</f>
        <v>-4.6875085830971608E-3</v>
      </c>
      <c r="G1588" s="39">
        <f>LN(ACTIONS!I1590/ACTIONS!I1589)</f>
        <v>-1.740181257997081E-2</v>
      </c>
      <c r="H1588" s="39">
        <f>LN(ACTIONS!J1590/ACTIONS!J1589)</f>
        <v>3.0190773583799982E-3</v>
      </c>
      <c r="I1588" s="39">
        <f>LN(ACTIONS!K1590/ACTIONS!K1589)</f>
        <v>-3.7693222162918649E-3</v>
      </c>
      <c r="J1588" s="39">
        <f>LN(ACTIONS!L1590/ACTIONS!L1589)</f>
        <v>6.1498818201279641E-3</v>
      </c>
      <c r="K1588" s="39">
        <f>LN(ACTIONS!M1590/ACTIONS!M1589)</f>
        <v>-7.7095127238122479E-3</v>
      </c>
      <c r="L1588" s="39">
        <f>LN(INDICE!D1590/INDICE!D1589)</f>
        <v>6.7388161027797278E-4</v>
      </c>
    </row>
    <row r="1589" spans="1:12" ht="15" customHeight="1" x14ac:dyDescent="0.35">
      <c r="A1589" s="20">
        <v>43564</v>
      </c>
      <c r="B1589" s="37">
        <f>LN(ACTIONS!D1591/ACTIONS!D1590)</f>
        <v>7.0693877010059199E-3</v>
      </c>
      <c r="C1589" s="37">
        <f>LN(ACTIONS!E1591/ACTIONS!E1590)</f>
        <v>-8.3706651265365341E-3</v>
      </c>
      <c r="D1589" s="37">
        <f>LN(ACTIONS!F1591/ACTIONS!F1590)</f>
        <v>6.3907974694691716E-4</v>
      </c>
      <c r="E1589" s="37">
        <f>LN(ACTIONS!G1591/ACTIONS!G1590)</f>
        <v>-5.6360857728208332E-3</v>
      </c>
      <c r="F1589" s="37">
        <f>LN(ACTIONS!H1591/ACTIONS!H1590)</f>
        <v>-4.3162711703649886E-3</v>
      </c>
      <c r="G1589" s="37">
        <f>LN(ACTIONS!I1591/ACTIONS!I1590)</f>
        <v>-1.3261234319438151E-2</v>
      </c>
      <c r="H1589" s="37">
        <f>LN(ACTIONS!J1591/ACTIONS!J1590)</f>
        <v>5.1933969399079573E-3</v>
      </c>
      <c r="I1589" s="37">
        <f>LN(ACTIONS!K1591/ACTIONS!K1590)</f>
        <v>-1.9656769011681214E-3</v>
      </c>
      <c r="J1589" s="37">
        <f>LN(ACTIONS!L1591/ACTIONS!L1590)</f>
        <v>-2.3837863439446896E-2</v>
      </c>
      <c r="K1589" s="37">
        <f>LN(ACTIONS!M1591/ACTIONS!M1590)</f>
        <v>2.4410101624349496E-3</v>
      </c>
      <c r="L1589" s="37">
        <f>LN(INDICE!D1591/INDICE!D1590)</f>
        <v>-3.5382420734022106E-3</v>
      </c>
    </row>
    <row r="1590" spans="1:12" ht="15" customHeight="1" x14ac:dyDescent="0.35">
      <c r="A1590" s="17">
        <v>43565</v>
      </c>
      <c r="B1590" s="39">
        <f>LN(ACTIONS!D1592/ACTIONS!D1591)</f>
        <v>-4.3142397386374673E-3</v>
      </c>
      <c r="C1590" s="39">
        <f>LN(ACTIONS!E1592/ACTIONS!E1591)</f>
        <v>3.761034377016617E-3</v>
      </c>
      <c r="D1590" s="39">
        <f>LN(ACTIONS!F1592/ACTIONS!F1591)</f>
        <v>-2.2385682517404911E-3</v>
      </c>
      <c r="E1590" s="39">
        <f>LN(ACTIONS!G1592/ACTIONS!G1591)</f>
        <v>1.4826959660833245E-2</v>
      </c>
      <c r="F1590" s="39">
        <f>LN(ACTIONS!H1592/ACTIONS!H1591)</f>
        <v>1.7679996747603489E-3</v>
      </c>
      <c r="G1590" s="39">
        <f>LN(ACTIONS!I1592/ACTIONS!I1591)</f>
        <v>-1.0976405372900169E-2</v>
      </c>
      <c r="H1590" s="39">
        <f>LN(ACTIONS!J1592/ACTIONS!J1591)</f>
        <v>8.1755012047892534E-4</v>
      </c>
      <c r="I1590" s="39">
        <f>LN(ACTIONS!K1592/ACTIONS!K1591)</f>
        <v>3.625929338981964E-3</v>
      </c>
      <c r="J1590" s="39">
        <f>LN(ACTIONS!L1592/ACTIONS!L1591)</f>
        <v>-1.6537129616292204E-3</v>
      </c>
      <c r="K1590" s="39">
        <f>LN(ACTIONS!M1592/ACTIONS!M1591)</f>
        <v>1.3320075848925911E-2</v>
      </c>
      <c r="L1590" s="39">
        <f>LN(INDICE!D1592/INDICE!D1591)</f>
        <v>-4.9301296571990522E-4</v>
      </c>
    </row>
    <row r="1591" spans="1:12" ht="15" customHeight="1" x14ac:dyDescent="0.35">
      <c r="A1591" s="20">
        <v>43566</v>
      </c>
      <c r="B1591" s="37">
        <f>LN(ACTIONS!D1593/ACTIONS!D1592)</f>
        <v>1.8382011472599796E-2</v>
      </c>
      <c r="C1591" s="37">
        <f>LN(ACTIONS!E1593/ACTIONS!E1592)</f>
        <v>1.6751769783043009E-2</v>
      </c>
      <c r="D1591" s="37">
        <f>LN(ACTIONS!F1593/ACTIONS!F1592)</f>
        <v>-3.2020493389181776E-4</v>
      </c>
      <c r="E1591" s="37">
        <f>LN(ACTIONS!G1593/ACTIONS!G1592)</f>
        <v>-1.1940299926076895E-3</v>
      </c>
      <c r="F1591" s="37">
        <f>LN(ACTIONS!H1593/ACTIONS!H1592)</f>
        <v>-1.2442147276548743E-2</v>
      </c>
      <c r="G1591" s="37">
        <f>LN(ACTIONS!I1593/ACTIONS!I1592)</f>
        <v>-1.015745977936334E-2</v>
      </c>
      <c r="H1591" s="37">
        <f>LN(ACTIONS!J1593/ACTIONS!J1592)</f>
        <v>-6.0109470603867694E-3</v>
      </c>
      <c r="I1591" s="37">
        <f>LN(ACTIONS!K1593/ACTIONS!K1592)</f>
        <v>-2.7055528756960524E-2</v>
      </c>
      <c r="J1591" s="37">
        <f>LN(ACTIONS!L1593/ACTIONS!L1592)</f>
        <v>2.0315246499478242E-2</v>
      </c>
      <c r="K1591" s="37">
        <f>LN(ACTIONS!M1593/ACTIONS!M1592)</f>
        <v>1.709443335930004E-2</v>
      </c>
      <c r="L1591" s="37">
        <f>LN(INDICE!D1593/INDICE!D1592)</f>
        <v>-5.3369776992437618E-4</v>
      </c>
    </row>
    <row r="1592" spans="1:12" ht="15" customHeight="1" x14ac:dyDescent="0.35">
      <c r="A1592" s="17">
        <v>43567</v>
      </c>
      <c r="B1592" s="39">
        <f>LN(ACTIONS!D1594/ACTIONS!D1593)</f>
        <v>1.040336452483206E-2</v>
      </c>
      <c r="C1592" s="39">
        <f>LN(ACTIONS!E1594/ACTIONS!E1593)</f>
        <v>1.4197487068645472E-4</v>
      </c>
      <c r="D1592" s="39">
        <f>LN(ACTIONS!F1594/ACTIONS!F1593)</f>
        <v>-2.2443100154560958E-3</v>
      </c>
      <c r="E1592" s="39">
        <f>LN(ACTIONS!G1594/ACTIONS!G1593)</f>
        <v>6.3517482306092487E-3</v>
      </c>
      <c r="F1592" s="39">
        <f>LN(ACTIONS!H1594/ACTIONS!H1593)</f>
        <v>-3.7829811167730981E-3</v>
      </c>
      <c r="G1592" s="39">
        <f>LN(ACTIONS!I1594/ACTIONS!I1593)</f>
        <v>1.3310623020512294E-2</v>
      </c>
      <c r="H1592" s="39">
        <f>LN(ACTIONS!J1594/ACTIONS!J1593)</f>
        <v>-2.4694758056612552E-3</v>
      </c>
      <c r="I1592" s="39">
        <f>LN(ACTIONS!K1594/ACTIONS!K1593)</f>
        <v>2.9766373790547848E-2</v>
      </c>
      <c r="J1592" s="39">
        <f>LN(ACTIONS!L1594/ACTIONS!L1593)</f>
        <v>2.2679420056408075E-3</v>
      </c>
      <c r="K1592" s="39">
        <f>LN(ACTIONS!M1594/ACTIONS!M1593)</f>
        <v>-1.9727763352150396E-3</v>
      </c>
      <c r="L1592" s="39">
        <f>LN(INDICE!D1594/INDICE!D1593)</f>
        <v>2.5728707744814743E-3</v>
      </c>
    </row>
    <row r="1593" spans="1:12" ht="15" customHeight="1" x14ac:dyDescent="0.35">
      <c r="A1593" s="20">
        <v>43570</v>
      </c>
      <c r="B1593" s="37">
        <f>LN(ACTIONS!D1595/ACTIONS!D1594)</f>
        <v>7.2677780379787667E-3</v>
      </c>
      <c r="C1593" s="37">
        <f>LN(ACTIONS!E1595/ACTIONS!E1594)</f>
        <v>4.2499001493291168E-3</v>
      </c>
      <c r="D1593" s="37">
        <f>LN(ACTIONS!F1595/ACTIONS!F1594)</f>
        <v>1.6035923898210626E-3</v>
      </c>
      <c r="E1593" s="37">
        <f>LN(ACTIONS!G1595/ACTIONS!G1594)</f>
        <v>5.5248759319698072E-3</v>
      </c>
      <c r="F1593" s="37">
        <f>LN(ACTIONS!H1595/ACTIONS!H1594)</f>
        <v>3.3854458302815795E-3</v>
      </c>
      <c r="G1593" s="37">
        <f>LN(ACTIONS!I1595/ACTIONS!I1594)</f>
        <v>-8.9515132376008163E-4</v>
      </c>
      <c r="H1593" s="37">
        <f>LN(ACTIONS!J1595/ACTIONS!J1594)</f>
        <v>7.6628727455690972E-3</v>
      </c>
      <c r="I1593" s="37">
        <f>LN(ACTIONS!K1595/ACTIONS!K1594)</f>
        <v>-7.3968183879379625E-3</v>
      </c>
      <c r="J1593" s="37">
        <f>LN(ACTIONS!L1595/ACTIONS!L1594)</f>
        <v>1.2936612412202692E-3</v>
      </c>
      <c r="K1593" s="37">
        <f>LN(ACTIONS!M1595/ACTIONS!M1594)</f>
        <v>1.0216198874721317E-2</v>
      </c>
      <c r="L1593" s="37">
        <f>LN(INDICE!D1595/INDICE!D1594)</f>
        <v>-2.5548056231422849E-5</v>
      </c>
    </row>
    <row r="1594" spans="1:12" ht="15" customHeight="1" x14ac:dyDescent="0.35">
      <c r="A1594" s="17">
        <v>43571</v>
      </c>
      <c r="B1594" s="39">
        <f>LN(ACTIONS!D1596/ACTIONS!D1595)</f>
        <v>0</v>
      </c>
      <c r="C1594" s="39">
        <f>LN(ACTIONS!E1596/ACTIONS!E1595)</f>
        <v>1.3200584889340424E-2</v>
      </c>
      <c r="D1594" s="39">
        <f>LN(ACTIONS!F1596/ACTIONS!F1595)</f>
        <v>-9.6184681990614995E-4</v>
      </c>
      <c r="E1594" s="39">
        <f>LN(ACTIONS!G1596/ACTIONS!G1595)</f>
        <v>-4.733736650198969E-3</v>
      </c>
      <c r="F1594" s="39">
        <f>LN(ACTIONS!H1596/ACTIONS!H1595)</f>
        <v>-4.7827911020653611E-3</v>
      </c>
      <c r="G1594" s="39">
        <f>LN(ACTIONS!I1596/ACTIONS!I1595)</f>
        <v>1.1378187822428387E-2</v>
      </c>
      <c r="H1594" s="39">
        <f>LN(ACTIONS!J1596/ACTIONS!J1595)</f>
        <v>3.2661977866211022E-3</v>
      </c>
      <c r="I1594" s="39">
        <f>LN(ACTIONS!K1596/ACTIONS!K1595)</f>
        <v>1.2048338516174574E-2</v>
      </c>
      <c r="J1594" s="39">
        <f>LN(ACTIONS!L1596/ACTIONS!L1595)</f>
        <v>6.7644000885420628E-3</v>
      </c>
      <c r="K1594" s="39">
        <f>LN(ACTIONS!M1596/ACTIONS!M1595)</f>
        <v>1.4360813461200916E-2</v>
      </c>
      <c r="L1594" s="39">
        <f>LN(INDICE!D1596/INDICE!D1595)</f>
        <v>4.4342281810440705E-3</v>
      </c>
    </row>
    <row r="1595" spans="1:12" ht="15" customHeight="1" x14ac:dyDescent="0.35">
      <c r="A1595" s="20">
        <v>43572</v>
      </c>
      <c r="B1595" s="37">
        <f>LN(ACTIONS!D1597/ACTIONS!D1596)</f>
        <v>3.0662678047234603E-3</v>
      </c>
      <c r="C1595" s="37">
        <f>LN(ACTIONS!E1597/ACTIONS!E1596)</f>
        <v>5.4261002696747362E-3</v>
      </c>
      <c r="D1595" s="37">
        <f>LN(ACTIONS!F1597/ACTIONS!F1596)</f>
        <v>-1.7657922559093087E-3</v>
      </c>
      <c r="E1595" s="37">
        <f>LN(ACTIONS!G1597/ACTIONS!G1596)</f>
        <v>-1.0733555643108664E-2</v>
      </c>
      <c r="F1595" s="37">
        <f>LN(ACTIONS!H1597/ACTIONS!H1596)</f>
        <v>2.9919240429860474E-3</v>
      </c>
      <c r="G1595" s="37">
        <f>LN(ACTIONS!I1597/ACTIONS!I1596)</f>
        <v>6.4069256819294538E-3</v>
      </c>
      <c r="H1595" s="37">
        <f>LN(ACTIONS!J1597/ACTIONS!J1596)</f>
        <v>2.7170221604450056E-4</v>
      </c>
      <c r="I1595" s="37">
        <f>LN(ACTIONS!K1597/ACTIONS!K1596)</f>
        <v>1.8686588530159736E-2</v>
      </c>
      <c r="J1595" s="37">
        <f>LN(ACTIONS!L1597/ACTIONS!L1596)</f>
        <v>-1.5529267107301981E-2</v>
      </c>
      <c r="K1595" s="37">
        <f>LN(ACTIONS!M1597/ACTIONS!M1596)</f>
        <v>9.969407723417506E-3</v>
      </c>
      <c r="L1595" s="37">
        <f>LN(INDICE!D1597/INDICE!D1596)</f>
        <v>1.8740077852930786E-4</v>
      </c>
    </row>
    <row r="1596" spans="1:12" ht="15" customHeight="1" x14ac:dyDescent="0.35">
      <c r="A1596" s="17">
        <v>43573</v>
      </c>
      <c r="B1596" s="39">
        <f>LN(ACTIONS!D1598/ACTIONS!D1597)</f>
        <v>-3.4454722383750994E-3</v>
      </c>
      <c r="C1596" s="39">
        <f>LN(ACTIONS!E1598/ACTIONS!E1597)</f>
        <v>-8.6399645604733569E-3</v>
      </c>
      <c r="D1596" s="39">
        <f>LN(ACTIONS!F1598/ACTIONS!F1597)</f>
        <v>4.488625683139659E-3</v>
      </c>
      <c r="E1596" s="39">
        <f>LN(ACTIONS!G1598/ACTIONS!G1597)</f>
        <v>3.9888365612327469E-3</v>
      </c>
      <c r="F1596" s="39">
        <f>LN(ACTIONS!H1598/ACTIONS!H1597)</f>
        <v>-7.7977002125797137E-3</v>
      </c>
      <c r="G1596" s="39">
        <f>LN(ACTIONS!I1598/ACTIONS!I1597)</f>
        <v>8.793786291446551E-4</v>
      </c>
      <c r="H1596" s="39">
        <f>LN(ACTIONS!J1598/ACTIONS!J1597)</f>
        <v>1.8304683356890835E-2</v>
      </c>
      <c r="I1596" s="39">
        <f>LN(ACTIONS!K1598/ACTIONS!K1597)</f>
        <v>-6.1901450423801664E-3</v>
      </c>
      <c r="J1596" s="39">
        <f>LN(ACTIONS!L1598/ACTIONS!L1597)</f>
        <v>2.9301665112830668E-3</v>
      </c>
      <c r="K1596" s="39">
        <f>LN(ACTIONS!M1598/ACTIONS!M1597)</f>
        <v>-2.2918268243831215E-3</v>
      </c>
      <c r="L1596" s="39">
        <f>LN(INDICE!D1598/INDICE!D1597)</f>
        <v>-1.5323620658156659E-3</v>
      </c>
    </row>
    <row r="1597" spans="1:12" ht="15" customHeight="1" x14ac:dyDescent="0.35">
      <c r="A1597" s="20">
        <v>43578</v>
      </c>
      <c r="B1597" s="37">
        <f>LN(ACTIONS!D1599/ACTIONS!D1598)</f>
        <v>-9.9484344732625671E-3</v>
      </c>
      <c r="C1597" s="37">
        <f>LN(ACTIONS!E1599/ACTIONS!E1598)</f>
        <v>-4.9105675666812239E-3</v>
      </c>
      <c r="D1597" s="37">
        <f>LN(ACTIONS!F1599/ACTIONS!F1598)</f>
        <v>1.7284185137437097E-2</v>
      </c>
      <c r="E1597" s="37">
        <f>LN(ACTIONS!G1599/ACTIONS!G1598)</f>
        <v>-2.391392132075656E-3</v>
      </c>
      <c r="F1597" s="37">
        <f>LN(ACTIONS!H1599/ACTIONS!H1598)</f>
        <v>-5.030697801551829E-3</v>
      </c>
      <c r="G1597" s="37">
        <f>LN(ACTIONS!I1599/ACTIONS!I1598)</f>
        <v>8.1381660145575727E-3</v>
      </c>
      <c r="H1597" s="37">
        <f>LN(ACTIONS!J1599/ACTIONS!J1598)</f>
        <v>2.502435335427116E-2</v>
      </c>
      <c r="I1597" s="37">
        <f>LN(ACTIONS!K1599/ACTIONS!K1598)</f>
        <v>-3.1095012838889785E-3</v>
      </c>
      <c r="J1597" s="37">
        <f>LN(ACTIONS!L1599/ACTIONS!L1598)</f>
        <v>-5.2151356791081595E-3</v>
      </c>
      <c r="K1597" s="37">
        <f>LN(ACTIONS!M1599/ACTIONS!M1598)</f>
        <v>4.5784131865165938E-3</v>
      </c>
      <c r="L1597" s="37">
        <f>LN(INDICE!D1599/INDICE!D1598)</f>
        <v>8.434971038005671E-3</v>
      </c>
    </row>
    <row r="1598" spans="1:12" ht="15" customHeight="1" x14ac:dyDescent="0.35">
      <c r="A1598" s="17">
        <v>43579</v>
      </c>
      <c r="B1598" s="39">
        <f>LN(ACTIONS!D1600/ACTIONS!D1599)</f>
        <v>-1.1984960120316251E-2</v>
      </c>
      <c r="C1598" s="39">
        <f>LN(ACTIONS!E1600/ACTIONS!E1599)</f>
        <v>-1.4074597678797173E-3</v>
      </c>
      <c r="D1598" s="39">
        <f>LN(ACTIONS!F1600/ACTIONS!F1599)</f>
        <v>3.1436655398790552E-4</v>
      </c>
      <c r="E1598" s="39">
        <f>LN(ACTIONS!G1600/ACTIONS!G1599)</f>
        <v>2.0146839835172969E-2</v>
      </c>
      <c r="F1598" s="39">
        <f>LN(ACTIONS!H1600/ACTIONS!H1599)</f>
        <v>-1.2382173828411846E-2</v>
      </c>
      <c r="G1598" s="39">
        <f>LN(ACTIONS!I1600/ACTIONS!I1599)</f>
        <v>7.6239251106593664E-3</v>
      </c>
      <c r="H1598" s="39">
        <f>LN(ACTIONS!J1600/ACTIONS!J1599)</f>
        <v>1.138139549014675E-2</v>
      </c>
      <c r="I1598" s="39">
        <f>LN(ACTIONS!K1600/ACTIONS!K1599)</f>
        <v>-9.2372528091045226E-3</v>
      </c>
      <c r="J1598" s="39">
        <f>LN(ACTIONS!L1600/ACTIONS!L1599)</f>
        <v>8.4608379766796631E-3</v>
      </c>
      <c r="K1598" s="39">
        <f>LN(ACTIONS!M1600/ACTIONS!M1599)</f>
        <v>-3.807348227982638E-4</v>
      </c>
      <c r="L1598" s="39">
        <f>LN(INDICE!D1600/INDICE!D1599)</f>
        <v>-6.8450572107220473E-3</v>
      </c>
    </row>
    <row r="1599" spans="1:12" ht="15" customHeight="1" x14ac:dyDescent="0.35">
      <c r="A1599" s="20">
        <v>43580</v>
      </c>
      <c r="B1599" s="37">
        <f>LN(ACTIONS!D1601/ACTIONS!D1600)</f>
        <v>-2.6477565142201582E-2</v>
      </c>
      <c r="C1599" s="37">
        <f>LN(ACTIONS!E1601/ACTIONS!E1600)</f>
        <v>-1.6915707444899559E-3</v>
      </c>
      <c r="D1599" s="37">
        <f>LN(ACTIONS!F1601/ACTIONS!F1600)</f>
        <v>-1.7302403058204983E-3</v>
      </c>
      <c r="E1599" s="37">
        <f>LN(ACTIONS!G1601/ACTIONS!G1600)</f>
        <v>-1.4972698938576447E-2</v>
      </c>
      <c r="F1599" s="37">
        <f>LN(ACTIONS!H1601/ACTIONS!H1600)</f>
        <v>-1.4193388531669059E-2</v>
      </c>
      <c r="G1599" s="37">
        <f>LN(ACTIONS!I1601/ACTIONS!I1600)</f>
        <v>1.2895187841520148E-2</v>
      </c>
      <c r="H1599" s="37">
        <f>LN(ACTIONS!J1601/ACTIONS!J1600)</f>
        <v>-5.9332045588073659E-3</v>
      </c>
      <c r="I1599" s="37">
        <f>LN(ACTIONS!K1601/ACTIONS!K1600)</f>
        <v>-3.8448671783790633E-2</v>
      </c>
      <c r="J1599" s="37">
        <f>LN(ACTIONS!L1601/ACTIONS!L1600)</f>
        <v>-2.3939493792804911E-2</v>
      </c>
      <c r="K1599" s="37">
        <f>LN(ACTIONS!M1601/ACTIONS!M1600)</f>
        <v>9.8522964430114192E-3</v>
      </c>
      <c r="L1599" s="37">
        <f>LN(INDICE!D1601/INDICE!D1600)</f>
        <v>-5.0476831796528289E-3</v>
      </c>
    </row>
    <row r="1600" spans="1:12" ht="15" customHeight="1" x14ac:dyDescent="0.35">
      <c r="A1600" s="17">
        <v>43581</v>
      </c>
      <c r="B1600" s="39">
        <f>LN(ACTIONS!D1602/ACTIONS!D1601)</f>
        <v>-4.08302880790627E-2</v>
      </c>
      <c r="C1600" s="39">
        <f>LN(ACTIONS!E1602/ACTIONS!E1601)</f>
        <v>4.7853715528063398E-3</v>
      </c>
      <c r="D1600" s="39">
        <f>LN(ACTIONS!F1602/ACTIONS!F1601)</f>
        <v>1.4690059448411555E-2</v>
      </c>
      <c r="E1600" s="39">
        <f>LN(ACTIONS!G1602/ACTIONS!G1601)</f>
        <v>1.8486268822971635E-2</v>
      </c>
      <c r="F1600" s="39">
        <f>LN(ACTIONS!H1602/ACTIONS!H1601)</f>
        <v>4.1348001848830647E-3</v>
      </c>
      <c r="G1600" s="39">
        <f>LN(ACTIONS!I1602/ACTIONS!I1601)</f>
        <v>-1.1934265281993105E-2</v>
      </c>
      <c r="H1600" s="39">
        <f>LN(ACTIONS!J1602/ACTIONS!J1601)</f>
        <v>8.2453443171868271E-3</v>
      </c>
      <c r="I1600" s="39">
        <f>LN(ACTIONS!K1602/ACTIONS!K1601)</f>
        <v>-3.3531529872349086E-2</v>
      </c>
      <c r="J1600" s="39">
        <f>LN(ACTIONS!L1602/ACTIONS!L1601)</f>
        <v>5.6263593731136251E-3</v>
      </c>
      <c r="K1600" s="39">
        <f>LN(ACTIONS!M1602/ACTIONS!M1601)</f>
        <v>3.7700283198652506E-4</v>
      </c>
      <c r="L1600" s="39">
        <f>LN(INDICE!D1602/INDICE!D1601)</f>
        <v>-7.9933688902880803E-4</v>
      </c>
    </row>
    <row r="1601" spans="1:12" ht="15" customHeight="1" x14ac:dyDescent="0.35">
      <c r="A1601" s="20">
        <v>43584</v>
      </c>
      <c r="B1601" s="37">
        <f>LN(ACTIONS!D1603/ACTIONS!D1602)</f>
        <v>4.1795181984823158E-3</v>
      </c>
      <c r="C1601" s="37">
        <f>LN(ACTIONS!E1603/ACTIONS!E1602)</f>
        <v>9.64165926477107E-3</v>
      </c>
      <c r="D1601" s="37">
        <f>LN(ACTIONS!F1603/ACTIONS!F1602)</f>
        <v>-5.2885486459395949E-3</v>
      </c>
      <c r="E1601" s="37">
        <f>LN(ACTIONS!G1603/ACTIONS!G1602)</f>
        <v>0</v>
      </c>
      <c r="F1601" s="37">
        <f>LN(ACTIONS!H1603/ACTIONS!H1602)</f>
        <v>1.855096893958166E-3</v>
      </c>
      <c r="G1601" s="37">
        <f>LN(ACTIONS!I1603/ACTIONS!I1602)</f>
        <v>7.4001167020432161E-3</v>
      </c>
      <c r="H1601" s="37">
        <f>LN(ACTIONS!J1603/ACTIONS!J1602)</f>
        <v>-6.9525193148817525E-3</v>
      </c>
      <c r="I1601" s="37">
        <f>LN(ACTIONS!K1603/ACTIONS!K1602)</f>
        <v>5.453975662474817E-3</v>
      </c>
      <c r="J1601" s="37">
        <f>LN(ACTIONS!L1603/ACTIONS!L1602)</f>
        <v>1.1158632357067029E-2</v>
      </c>
      <c r="K1601" s="37">
        <f>LN(ACTIONS!M1603/ACTIONS!M1602)</f>
        <v>7.5357953829940721E-4</v>
      </c>
      <c r="L1601" s="37">
        <f>LN(INDICE!D1603/INDICE!D1602)</f>
        <v>1.6773325339402309E-3</v>
      </c>
    </row>
    <row r="1602" spans="1:12" ht="15" customHeight="1" x14ac:dyDescent="0.35">
      <c r="A1602" s="17">
        <v>43585</v>
      </c>
      <c r="B1602" s="39">
        <f>LN(ACTIONS!D1604/ACTIONS!D1603)</f>
        <v>-5.8396140352282404E-3</v>
      </c>
      <c r="C1602" s="39">
        <f>LN(ACTIONS!E1604/ACTIONS!E1603)</f>
        <v>4.7169898781388667E-3</v>
      </c>
      <c r="D1602" s="39">
        <f>LN(ACTIONS!F1604/ACTIONS!F1603)</f>
        <v>8.5410877171491432E-3</v>
      </c>
      <c r="E1602" s="39">
        <f>LN(ACTIONS!G1604/ACTIONS!G1603)</f>
        <v>-2.7317090157929231E-3</v>
      </c>
      <c r="F1602" s="39">
        <f>LN(ACTIONS!H1604/ACTIONS!H1603)</f>
        <v>3.2894766503987053E-3</v>
      </c>
      <c r="G1602" s="39">
        <f>LN(ACTIONS!I1604/ACTIONS!I1603)</f>
        <v>-8.9380363284823627E-3</v>
      </c>
      <c r="H1602" s="39">
        <f>LN(ACTIONS!J1604/ACTIONS!J1603)</f>
        <v>7.7220460939103185E-3</v>
      </c>
      <c r="I1602" s="39">
        <f>LN(ACTIONS!K1604/ACTIONS!K1603)</f>
        <v>-2.6586101437887845E-2</v>
      </c>
      <c r="J1602" s="39">
        <f>LN(ACTIONS!L1604/ACTIONS!L1603)</f>
        <v>-1.8113454230436716E-2</v>
      </c>
      <c r="K1602" s="39">
        <f>LN(ACTIONS!M1604/ACTIONS!M1603)</f>
        <v>-5.2870213789069564E-3</v>
      </c>
      <c r="L1602" s="39">
        <f>LN(INDICE!D1604/INDICE!D1603)</f>
        <v>-3.0204183706807651E-3</v>
      </c>
    </row>
    <row r="1603" spans="1:12" ht="15" customHeight="1" x14ac:dyDescent="0.35">
      <c r="A1603" s="20">
        <v>43586</v>
      </c>
      <c r="B1603" s="37">
        <f>LN(ACTIONS!D1605/ACTIONS!D1604)</f>
        <v>-1.6628563382652434E-3</v>
      </c>
      <c r="C1603" s="37">
        <f>LN(ACTIONS!E1605/ACTIONS!E1604)</f>
        <v>-1.632632370609103E-2</v>
      </c>
      <c r="D1603" s="37">
        <f>LN(ACTIONS!F1605/ACTIONS!F1604)</f>
        <v>-7.7345506214921518E-4</v>
      </c>
      <c r="E1603" s="37">
        <f>LN(ACTIONS!G1605/ACTIONS!G1604)</f>
        <v>-7.0588528396246884E-3</v>
      </c>
      <c r="F1603" s="37">
        <f>LN(ACTIONS!H1605/ACTIONS!H1604)</f>
        <v>-1.0730602345087006E-2</v>
      </c>
      <c r="G1603" s="37">
        <f>LN(ACTIONS!I1605/ACTIONS!I1604)</f>
        <v>1.313786938950122E-3</v>
      </c>
      <c r="H1603" s="37">
        <f>LN(ACTIONS!J1605/ACTIONS!J1604)</f>
        <v>-4.6260683887823029E-3</v>
      </c>
      <c r="I1603" s="37">
        <f>LN(ACTIONS!K1605/ACTIONS!K1604)</f>
        <v>-8.4138086061849443E-3</v>
      </c>
      <c r="J1603" s="37">
        <f>LN(ACTIONS!L1605/ACTIONS!L1604)</f>
        <v>6.9548218733696508E-3</v>
      </c>
      <c r="K1603" s="37">
        <f>LN(ACTIONS!M1605/ACTIONS!M1604)</f>
        <v>7.9200866579246174E-3</v>
      </c>
      <c r="L1603" s="37">
        <f>LN(INDICE!D1605/INDICE!D1604)</f>
        <v>-4.4530143539978691E-3</v>
      </c>
    </row>
    <row r="1604" spans="1:12" ht="15" customHeight="1" x14ac:dyDescent="0.35">
      <c r="A1604" s="17">
        <v>43587</v>
      </c>
      <c r="B1604" s="39">
        <f>LN(ACTIONS!D1606/ACTIONS!D1605)</f>
        <v>-1.2602482102976674E-2</v>
      </c>
      <c r="C1604" s="39">
        <f>LN(ACTIONS!E1606/ACTIONS!E1605)</f>
        <v>-1.103420446983127E-2</v>
      </c>
      <c r="D1604" s="39">
        <f>LN(ACTIONS!F1606/ACTIONS!F1605)</f>
        <v>-1.0266072430598747E-2</v>
      </c>
      <c r="E1604" s="39">
        <f>LN(ACTIONS!G1606/ACTIONS!G1605)</f>
        <v>-3.9362330758177451E-4</v>
      </c>
      <c r="F1604" s="39">
        <f>LN(ACTIONS!H1606/ACTIONS!H1605)</f>
        <v>-2.1600923760384354E-2</v>
      </c>
      <c r="G1604" s="39">
        <f>LN(ACTIONS!I1606/ACTIONS!I1605)</f>
        <v>6.0976772010740031E-3</v>
      </c>
      <c r="H1604" s="39">
        <f>LN(ACTIONS!J1606/ACTIONS!J1605)</f>
        <v>-5.6833012700790112E-3</v>
      </c>
      <c r="I1604" s="39">
        <f>LN(ACTIONS!K1606/ACTIONS!K1605)</f>
        <v>-1.8054652911816821E-2</v>
      </c>
      <c r="J1604" s="39">
        <f>LN(ACTIONS!L1606/ACTIONS!L1605)</f>
        <v>-1.5633113988666285E-2</v>
      </c>
      <c r="K1604" s="39">
        <f>LN(ACTIONS!M1606/ACTIONS!M1605)</f>
        <v>-2.1645044767589626E-2</v>
      </c>
      <c r="L1604" s="39">
        <f>LN(INDICE!D1606/INDICE!D1605)</f>
        <v>-4.6075932273178539E-3</v>
      </c>
    </row>
    <row r="1605" spans="1:12" ht="15" customHeight="1" x14ac:dyDescent="0.35">
      <c r="A1605" s="20">
        <v>43588</v>
      </c>
      <c r="B1605" s="37">
        <f>LN(ACTIONS!D1607/ACTIONS!D1606)</f>
        <v>6.3001594417985687E-3</v>
      </c>
      <c r="C1605" s="37">
        <f>LN(ACTIONS!E1607/ACTIONS!E1606)</f>
        <v>5.6882822921711215E-4</v>
      </c>
      <c r="D1605" s="37">
        <f>LN(ACTIONS!F1607/ACTIONS!F1606)</f>
        <v>2.9662030958920171E-3</v>
      </c>
      <c r="E1605" s="37">
        <f>LN(ACTIONS!G1607/ACTIONS!G1606)</f>
        <v>4.3213581292290762E-3</v>
      </c>
      <c r="F1605" s="37">
        <f>LN(ACTIONS!H1607/ACTIONS!H1606)</f>
        <v>-3.3977522601311761E-3</v>
      </c>
      <c r="G1605" s="37">
        <f>LN(ACTIONS!I1607/ACTIONS!I1606)</f>
        <v>1.3812941862722194E-2</v>
      </c>
      <c r="H1605" s="37">
        <f>LN(ACTIONS!J1607/ACTIONS!J1606)</f>
        <v>4.1365105517802755E-3</v>
      </c>
      <c r="I1605" s="37">
        <f>LN(ACTIONS!K1607/ACTIONS!K1606)</f>
        <v>6.7249749076739159E-3</v>
      </c>
      <c r="J1605" s="37">
        <f>LN(ACTIONS!L1607/ACTIONS!L1606)</f>
        <v>-4.7043097509888721E-3</v>
      </c>
      <c r="K1605" s="37">
        <f>LN(ACTIONS!M1607/ACTIONS!M1606)</f>
        <v>-1.1522951150167184E-3</v>
      </c>
      <c r="L1605" s="37">
        <f>LN(INDICE!D1607/INDICE!D1606)</f>
        <v>3.9818270836001635E-3</v>
      </c>
    </row>
    <row r="1606" spans="1:12" ht="15" customHeight="1" x14ac:dyDescent="0.35">
      <c r="A1606" s="17">
        <v>43592</v>
      </c>
      <c r="B1606" s="39">
        <f>LN(ACTIONS!D1608/ACTIONS!D1607)</f>
        <v>-1.141137085632319E-2</v>
      </c>
      <c r="C1606" s="39">
        <f>LN(ACTIONS!E1608/ACTIONS!E1607)</f>
        <v>-2.3300349369836333E-2</v>
      </c>
      <c r="D1606" s="39">
        <f>LN(ACTIONS!F1608/ACTIONS!F1607)</f>
        <v>1.4019785768607396E-3</v>
      </c>
      <c r="E1606" s="39">
        <f>LN(ACTIONS!G1608/ACTIONS!G1607)</f>
        <v>-7.0810681401362284E-3</v>
      </c>
      <c r="F1606" s="39">
        <f>LN(ACTIONS!H1608/ACTIONS!H1607)</f>
        <v>-9.833341312963045E-3</v>
      </c>
      <c r="G1606" s="39">
        <f>LN(ACTIONS!I1608/ACTIONS!I1607)</f>
        <v>-2.340718220403986E-2</v>
      </c>
      <c r="H1606" s="39">
        <f>LN(ACTIONS!J1608/ACTIONS!J1607)</f>
        <v>-4.6547795449825161E-3</v>
      </c>
      <c r="I1606" s="39">
        <f>LN(ACTIONS!K1608/ACTIONS!K1607)</f>
        <v>-3.0279571316555787E-2</v>
      </c>
      <c r="J1606" s="39">
        <f>LN(ACTIONS!L1608/ACTIONS!L1607)</f>
        <v>-1.6984103909645092E-2</v>
      </c>
      <c r="K1606" s="39">
        <f>LN(ACTIONS!M1608/ACTIONS!M1607)</f>
        <v>-3.0435435411346693E-2</v>
      </c>
      <c r="L1606" s="39">
        <f>LN(INDICE!D1608/INDICE!D1607)</f>
        <v>-1.6415790686269843E-2</v>
      </c>
    </row>
    <row r="1607" spans="1:12" ht="15" customHeight="1" x14ac:dyDescent="0.35">
      <c r="A1607" s="20">
        <v>43593</v>
      </c>
      <c r="B1607" s="37">
        <f>LN(ACTIONS!D1609/ACTIONS!D1608)</f>
        <v>8.4663256972638374E-4</v>
      </c>
      <c r="C1607" s="37">
        <f>LN(ACTIONS!E1609/ACTIONS!E1608)</f>
        <v>-1.0679642137631782E-2</v>
      </c>
      <c r="D1607" s="37">
        <f>LN(ACTIONS!F1609/ACTIONS!F1608)</f>
        <v>8.8338428011184803E-3</v>
      </c>
      <c r="E1607" s="37">
        <f>LN(ACTIONS!G1609/ACTIONS!G1608)</f>
        <v>-2.767347091238766E-3</v>
      </c>
      <c r="F1607" s="37">
        <f>LN(ACTIONS!H1609/ACTIONS!H1608)</f>
        <v>-6.5240521868400972E-2</v>
      </c>
      <c r="G1607" s="37">
        <f>LN(ACTIONS!I1609/ACTIONS!I1608)</f>
        <v>1.9903698384629606E-3</v>
      </c>
      <c r="H1607" s="37">
        <f>LN(ACTIONS!J1609/ACTIONS!J1608)</f>
        <v>5.686239151644709E-3</v>
      </c>
      <c r="I1607" s="37">
        <f>LN(ACTIONS!K1609/ACTIONS!K1608)</f>
        <v>-8.8473124586784368E-3</v>
      </c>
      <c r="J1607" s="37">
        <f>LN(ACTIONS!L1609/ACTIONS!L1608)</f>
        <v>3.761331156998371E-3</v>
      </c>
      <c r="K1607" s="37">
        <f>LN(ACTIONS!M1609/ACTIONS!M1608)</f>
        <v>6.3191363514785324E-3</v>
      </c>
      <c r="L1607" s="37">
        <f>LN(INDICE!D1609/INDICE!D1608)</f>
        <v>1.4492686346367029E-3</v>
      </c>
    </row>
    <row r="1608" spans="1:12" ht="15" customHeight="1" x14ac:dyDescent="0.35">
      <c r="A1608" s="17">
        <v>43594</v>
      </c>
      <c r="B1608" s="39">
        <f>LN(ACTIONS!D1610/ACTIONS!D1609)</f>
        <v>-1.2818231506758045E-2</v>
      </c>
      <c r="C1608" s="39">
        <f>LN(ACTIONS!E1610/ACTIONS!E1609)</f>
        <v>-1.3623785426722313E-2</v>
      </c>
      <c r="D1608" s="39">
        <f>LN(ACTIONS!F1610/ACTIONS!F1609)</f>
        <v>0</v>
      </c>
      <c r="E1608" s="39">
        <f>LN(ACTIONS!G1610/ACTIONS!G1609)</f>
        <v>-8.747570690447265E-3</v>
      </c>
      <c r="F1608" s="39">
        <f>LN(ACTIONS!H1610/ACTIONS!H1609)</f>
        <v>2.1325672062143204E-2</v>
      </c>
      <c r="G1608" s="39">
        <f>LN(ACTIONS!I1610/ACTIONS!I1609)</f>
        <v>-6.7371395371606385E-4</v>
      </c>
      <c r="H1608" s="39">
        <f>LN(ACTIONS!J1610/ACTIONS!J1609)</f>
        <v>-2.2941569242406732E-2</v>
      </c>
      <c r="I1608" s="39">
        <f>LN(ACTIONS!K1610/ACTIONS!K1609)</f>
        <v>-2.2021501186534734E-2</v>
      </c>
      <c r="J1608" s="39">
        <f>LN(ACTIONS!L1610/ACTIONS!L1609)</f>
        <v>2.3609865639133667E-2</v>
      </c>
      <c r="K1608" s="39">
        <f>LN(ACTIONS!M1610/ACTIONS!M1609)</f>
        <v>-3.9346705341932298E-2</v>
      </c>
      <c r="L1608" s="39">
        <f>LN(INDICE!D1610/INDICE!D1609)</f>
        <v>-8.784170208178628E-3</v>
      </c>
    </row>
    <row r="1609" spans="1:12" ht="15" customHeight="1" x14ac:dyDescent="0.35">
      <c r="A1609" s="20">
        <v>43595</v>
      </c>
      <c r="B1609" s="37">
        <f>LN(ACTIONS!D1611/ACTIONS!D1610)</f>
        <v>2.995679905375157E-3</v>
      </c>
      <c r="C1609" s="37">
        <f>LN(ACTIONS!E1611/ACTIONS!E1610)</f>
        <v>1.0530316067259309E-2</v>
      </c>
      <c r="D1609" s="37">
        <f>LN(ACTIONS!F1611/ACTIONS!F1610)</f>
        <v>1.5417826057524764E-3</v>
      </c>
      <c r="E1609" s="37">
        <f>LN(ACTIONS!G1611/ACTIONS!G1610)</f>
        <v>2.393299905840484E-3</v>
      </c>
      <c r="F1609" s="37">
        <f>LN(ACTIONS!H1611/ACTIONS!H1610)</f>
        <v>-2.8690492462929078E-2</v>
      </c>
      <c r="G1609" s="37">
        <f>LN(ACTIONS!I1611/ACTIONS!I1610)</f>
        <v>5.249355886143745E-3</v>
      </c>
      <c r="H1609" s="37">
        <f>LN(ACTIONS!J1611/ACTIONS!J1610)</f>
        <v>8.6648828857237258E-3</v>
      </c>
      <c r="I1609" s="37">
        <f>LN(ACTIONS!K1611/ACTIONS!K1610)</f>
        <v>5.3423561060509956E-4</v>
      </c>
      <c r="J1609" s="37">
        <f>LN(ACTIONS!L1611/ACTIONS!L1610)</f>
        <v>2.9955089797983709E-3</v>
      </c>
      <c r="K1609" s="37">
        <f>LN(ACTIONS!M1611/ACTIONS!M1610)</f>
        <v>-4.9261183360557771E-3</v>
      </c>
      <c r="L1609" s="37">
        <f>LN(INDICE!D1611/INDICE!D1610)</f>
        <v>-5.7179736060758728E-4</v>
      </c>
    </row>
    <row r="1610" spans="1:12" ht="15" customHeight="1" x14ac:dyDescent="0.35">
      <c r="A1610" s="17">
        <v>43598</v>
      </c>
      <c r="B1610" s="39">
        <f>LN(ACTIONS!D1612/ACTIONS!D1611)</f>
        <v>-2.8739976815112107E-2</v>
      </c>
      <c r="C1610" s="39">
        <f>LN(ACTIONS!E1612/ACTIONS!E1611)</f>
        <v>-1.2470470395724713E-2</v>
      </c>
      <c r="D1610" s="39">
        <f>LN(ACTIONS!F1612/ACTIONS!F1611)</f>
        <v>2.6155873054599429E-3</v>
      </c>
      <c r="E1610" s="39">
        <f>LN(ACTIONS!G1612/ACTIONS!G1611)</f>
        <v>-8.8035782667595219E-3</v>
      </c>
      <c r="F1610" s="39">
        <f>LN(ACTIONS!H1612/ACTIONS!H1611)</f>
        <v>3.2287850928413237E-3</v>
      </c>
      <c r="G1610" s="39">
        <f>LN(ACTIONS!I1612/ACTIONS!I1611)</f>
        <v>-2.2894491958773539E-2</v>
      </c>
      <c r="H1610" s="39">
        <f>LN(ACTIONS!J1612/ACTIONS!J1611)</f>
        <v>-2.3557136924590365E-3</v>
      </c>
      <c r="I1610" s="39">
        <f>LN(ACTIONS!K1612/ACTIONS!K1611)</f>
        <v>-3.312220254613979E-2</v>
      </c>
      <c r="J1610" s="39">
        <f>LN(ACTIONS!L1612/ACTIONS!L1611)</f>
        <v>-7.0035303773372326E-3</v>
      </c>
      <c r="K1610" s="39">
        <f>LN(ACTIONS!M1612/ACTIONS!M1611)</f>
        <v>-1.2839273494899543E-2</v>
      </c>
      <c r="L1610" s="39">
        <f>LN(INDICE!D1612/INDICE!D1611)</f>
        <v>-5.5140506816646305E-3</v>
      </c>
    </row>
    <row r="1611" spans="1:12" ht="15" customHeight="1" x14ac:dyDescent="0.35">
      <c r="A1611" s="20">
        <v>43599</v>
      </c>
      <c r="B1611" s="37">
        <f>LN(ACTIONS!D1613/ACTIONS!D1612)</f>
        <v>1.5794394652396893E-2</v>
      </c>
      <c r="C1611" s="37">
        <f>LN(ACTIONS!E1613/ACTIONS!E1612)</f>
        <v>1.6739891676679702E-2</v>
      </c>
      <c r="D1611" s="37">
        <f>LN(ACTIONS!F1613/ACTIONS!F1612)</f>
        <v>8.1108410059490144E-3</v>
      </c>
      <c r="E1611" s="37">
        <f>LN(ACTIONS!G1613/ACTIONS!G1612)</f>
        <v>1.119116396126108E-2</v>
      </c>
      <c r="F1611" s="37">
        <f>LN(ACTIONS!H1613/ACTIONS!H1612)</f>
        <v>-1.1579564310261279E-2</v>
      </c>
      <c r="G1611" s="37">
        <f>LN(ACTIONS!I1613/ACTIONS!I1612)</f>
        <v>1.0850603500996354E-2</v>
      </c>
      <c r="H1611" s="37">
        <f>LN(ACTIONS!J1613/ACTIONS!J1612)</f>
        <v>3.1397200046676247E-3</v>
      </c>
      <c r="I1611" s="37">
        <f>LN(ACTIONS!K1613/ACTIONS!K1612)</f>
        <v>1.9318989755036535E-2</v>
      </c>
      <c r="J1611" s="37">
        <f>LN(ACTIONS!L1613/ACTIONS!L1612)</f>
        <v>1.9881370553828995E-2</v>
      </c>
      <c r="K1611" s="37">
        <f>LN(ACTIONS!M1613/ACTIONS!M1612)</f>
        <v>7.8887683350434799E-3</v>
      </c>
      <c r="L1611" s="37">
        <f>LN(INDICE!D1613/INDICE!D1612)</f>
        <v>1.0818361039612347E-2</v>
      </c>
    </row>
    <row r="1612" spans="1:12" ht="15" customHeight="1" x14ac:dyDescent="0.35">
      <c r="A1612" s="17">
        <v>43600</v>
      </c>
      <c r="B1612" s="39">
        <f>LN(ACTIONS!D1614/ACTIONS!D1613)</f>
        <v>1.2978025701129395E-3</v>
      </c>
      <c r="C1612" s="39">
        <f>LN(ACTIONS!E1614/ACTIONS!E1613)</f>
        <v>-1.0288822837533744E-3</v>
      </c>
      <c r="D1612" s="39">
        <f>LN(ACTIONS!F1614/ACTIONS!F1613)</f>
        <v>1.1064910162120118E-2</v>
      </c>
      <c r="E1612" s="39">
        <f>LN(ACTIONS!G1614/ACTIONS!G1613)</f>
        <v>7.917697736785306E-3</v>
      </c>
      <c r="F1612" s="39">
        <f>LN(ACTIONS!H1614/ACTIONS!H1613)</f>
        <v>-8.186222771135801E-3</v>
      </c>
      <c r="G1612" s="39">
        <f>LN(ACTIONS!I1614/ACTIONS!I1613)</f>
        <v>9.1985725146190699E-3</v>
      </c>
      <c r="H1612" s="39">
        <f>LN(ACTIONS!J1614/ACTIONS!J1613)</f>
        <v>5.4709007109010731E-3</v>
      </c>
      <c r="I1612" s="39">
        <f>LN(ACTIONS!K1614/ACTIONS!K1613)</f>
        <v>4.8618084421783413E-3</v>
      </c>
      <c r="J1612" s="39">
        <f>LN(ACTIONS!L1614/ACTIONS!L1613)</f>
        <v>6.214247307714557E-3</v>
      </c>
      <c r="K1612" s="39">
        <f>LN(ACTIONS!M1614/ACTIONS!M1613)</f>
        <v>-3.7072484614991741E-2</v>
      </c>
      <c r="L1612" s="39">
        <f>LN(INDICE!D1614/INDICE!D1613)</f>
        <v>7.6142761719131709E-3</v>
      </c>
    </row>
    <row r="1613" spans="1:12" ht="15" customHeight="1" x14ac:dyDescent="0.35">
      <c r="A1613" s="20">
        <v>43601</v>
      </c>
      <c r="B1613" s="37">
        <f>LN(ACTIONS!D1615/ACTIONS!D1614)</f>
        <v>7.3654845935855985E-3</v>
      </c>
      <c r="C1613" s="37">
        <f>LN(ACTIONS!E1615/ACTIONS!E1614)</f>
        <v>2.2681984309975589E-2</v>
      </c>
      <c r="D1613" s="37">
        <f>LN(ACTIONS!F1615/ACTIONS!F1614)</f>
        <v>1.004882846617299E-2</v>
      </c>
      <c r="E1613" s="37">
        <f>LN(ACTIONS!G1615/ACTIONS!G1614)</f>
        <v>9.0285206026723217E-3</v>
      </c>
      <c r="F1613" s="37">
        <f>LN(ACTIONS!H1615/ACTIONS!H1614)</f>
        <v>4.6959380999143371E-4</v>
      </c>
      <c r="G1613" s="37">
        <f>LN(ACTIONS!I1615/ACTIONS!I1614)</f>
        <v>2.0094489520452674E-2</v>
      </c>
      <c r="H1613" s="37">
        <f>LN(ACTIONS!J1615/ACTIONS!J1614)</f>
        <v>1.5979721471768057E-2</v>
      </c>
      <c r="I1613" s="37">
        <f>LN(ACTIONS!K1615/ACTIONS!K1614)</f>
        <v>6.4458593817766216E-3</v>
      </c>
      <c r="J1613" s="37">
        <f>LN(ACTIONS!L1615/ACTIONS!L1614)</f>
        <v>1.0702226358986107E-2</v>
      </c>
      <c r="K1613" s="37">
        <f>LN(ACTIONS!M1615/ACTIONS!M1614)</f>
        <v>-1.4264343870648018E-2</v>
      </c>
      <c r="L1613" s="37">
        <f>LN(INDICE!D1615/INDICE!D1614)</f>
        <v>7.7212976249601845E-3</v>
      </c>
    </row>
    <row r="1614" spans="1:12" ht="15" customHeight="1" x14ac:dyDescent="0.35">
      <c r="A1614" s="17">
        <v>43602</v>
      </c>
      <c r="B1614" s="39">
        <f>LN(ACTIONS!D1616/ACTIONS!D1615)</f>
        <v>-1.8713185763059709E-2</v>
      </c>
      <c r="C1614" s="39">
        <f>LN(ACTIONS!E1616/ACTIONS!E1615)</f>
        <v>-5.6224468735889231E-3</v>
      </c>
      <c r="D1614" s="39">
        <f>LN(ACTIONS!F1616/ACTIONS!F1615)</f>
        <v>-7.4643580385949876E-4</v>
      </c>
      <c r="E1614" s="39">
        <f>LN(ACTIONS!G1616/ACTIONS!G1615)</f>
        <v>4.6783711061007208E-3</v>
      </c>
      <c r="F1614" s="39">
        <f>LN(ACTIONS!H1616/ACTIONS!H1615)</f>
        <v>1.4911739495682698E-2</v>
      </c>
      <c r="G1614" s="39">
        <f>LN(ACTIONS!I1616/ACTIONS!I1615)</f>
        <v>2.5697287722955806E-3</v>
      </c>
      <c r="H1614" s="39">
        <f>LN(ACTIONS!J1616/ACTIONS!J1615)</f>
        <v>-1.0538588731686661E-2</v>
      </c>
      <c r="I1614" s="39">
        <f>LN(ACTIONS!K1616/ACTIONS!K1615)</f>
        <v>-1.2391287218413309E-2</v>
      </c>
      <c r="J1614" s="39">
        <f>LN(ACTIONS!L1616/ACTIONS!L1615)</f>
        <v>-1.0376227986090746E-2</v>
      </c>
      <c r="K1614" s="39">
        <f>LN(ACTIONS!M1616/ACTIONS!M1615)</f>
        <v>-6.5516722670772697E-3</v>
      </c>
      <c r="L1614" s="39">
        <f>LN(INDICE!D1616/INDICE!D1615)</f>
        <v>-6.6520975944585803E-4</v>
      </c>
    </row>
    <row r="1615" spans="1:12" ht="15" customHeight="1" x14ac:dyDescent="0.35">
      <c r="A1615" s="20">
        <v>43605</v>
      </c>
      <c r="B1615" s="37">
        <f>LN(ACTIONS!D1617/ACTIONS!D1616)</f>
        <v>-2.4029299618389687E-2</v>
      </c>
      <c r="C1615" s="37">
        <f>LN(ACTIONS!E1617/ACTIONS!E1616)</f>
        <v>-1.3243299133932405E-2</v>
      </c>
      <c r="D1615" s="37">
        <f>LN(ACTIONS!F1617/ACTIONS!F1616)</f>
        <v>-1.1954574047737456E-3</v>
      </c>
      <c r="E1615" s="37">
        <f>LN(ACTIONS!G1617/ACTIONS!G1616)</f>
        <v>-1.7657904355453041E-2</v>
      </c>
      <c r="F1615" s="37">
        <f>LN(ACTIONS!H1617/ACTIONS!H1616)</f>
        <v>1.1725620032615866E-2</v>
      </c>
      <c r="G1615" s="37">
        <f>LN(ACTIONS!I1617/ACTIONS!I1616)</f>
        <v>4.4656175388863165E-3</v>
      </c>
      <c r="H1615" s="37">
        <f>LN(ACTIONS!J1617/ACTIONS!J1616)</f>
        <v>-3.3648278155997561E-3</v>
      </c>
      <c r="I1615" s="37">
        <f>LN(ACTIONS!K1617/ACTIONS!K1616)</f>
        <v>-1.3462091607920399E-2</v>
      </c>
      <c r="J1615" s="37">
        <f>LN(ACTIONS!L1617/ACTIONS!L1616)</f>
        <v>-4.4659203784219864E-2</v>
      </c>
      <c r="K1615" s="37">
        <f>LN(ACTIONS!M1617/ACTIONS!M1616)</f>
        <v>-1.8576385572935419E-2</v>
      </c>
      <c r="L1615" s="37">
        <f>LN(INDICE!D1617/INDICE!D1616)</f>
        <v>-5.1488909413421541E-3</v>
      </c>
    </row>
    <row r="1616" spans="1:12" ht="15" customHeight="1" x14ac:dyDescent="0.35">
      <c r="A1616" s="17">
        <v>43606</v>
      </c>
      <c r="B1616" s="39">
        <f>LN(ACTIONS!D1618/ACTIONS!D1617)</f>
        <v>1.4760415583120674E-2</v>
      </c>
      <c r="C1616" s="39">
        <f>LN(ACTIONS!E1618/ACTIONS!E1617)</f>
        <v>4.9685912532786121E-3</v>
      </c>
      <c r="D1616" s="39">
        <f>LN(ACTIONS!F1618/ACTIONS!F1617)</f>
        <v>-5.8484083620826566E-3</v>
      </c>
      <c r="E1616" s="39">
        <f>LN(ACTIONS!G1618/ACTIONS!G1617)</f>
        <v>1.1415199727368465E-2</v>
      </c>
      <c r="F1616" s="39">
        <f>LN(ACTIONS!H1618/ACTIONS!H1617)</f>
        <v>-2.0319332193737744E-2</v>
      </c>
      <c r="G1616" s="39">
        <f>LN(ACTIONS!I1618/ACTIONS!I1617)</f>
        <v>-2.4955157178689447E-2</v>
      </c>
      <c r="H1616" s="39">
        <f>LN(ACTIONS!J1618/ACTIONS!J1617)</f>
        <v>-7.0248760335361394E-3</v>
      </c>
      <c r="I1616" s="39">
        <f>LN(ACTIONS!K1618/ACTIONS!K1617)</f>
        <v>9.1533187168820601E-4</v>
      </c>
      <c r="J1616" s="39">
        <f>LN(ACTIONS!L1618/ACTIONS!L1617)</f>
        <v>1.7233067123775408E-2</v>
      </c>
      <c r="K1616" s="39">
        <f>LN(ACTIONS!M1618/ACTIONS!M1617)</f>
        <v>5.7867955831590445E-3</v>
      </c>
      <c r="L1616" s="39">
        <f>LN(INDICE!D1618/INDICE!D1617)</f>
        <v>2.4645157899701609E-3</v>
      </c>
    </row>
    <row r="1617" spans="1:12" ht="15" customHeight="1" x14ac:dyDescent="0.35">
      <c r="A1617" s="20">
        <v>43607</v>
      </c>
      <c r="B1617" s="37">
        <f>LN(ACTIONS!D1619/ACTIONS!D1618)</f>
        <v>-3.7042937061896368E-2</v>
      </c>
      <c r="C1617" s="37">
        <f>LN(ACTIONS!E1619/ACTIONS!E1618)</f>
        <v>-1.2025368552934311E-2</v>
      </c>
      <c r="D1617" s="37">
        <f>LN(ACTIONS!F1619/ACTIONS!F1618)</f>
        <v>-1.8064132565300012E-3</v>
      </c>
      <c r="E1617" s="37">
        <f>LN(ACTIONS!G1619/ACTIONS!G1618)</f>
        <v>-5.8881426252225975E-3</v>
      </c>
      <c r="F1617" s="37">
        <f>LN(ACTIONS!H1619/ACTIONS!H1618)</f>
        <v>-2.0502662326517374E-2</v>
      </c>
      <c r="G1617" s="37">
        <f>LN(ACTIONS!I1619/ACTIONS!I1618)</f>
        <v>1.5322248983577098E-3</v>
      </c>
      <c r="H1617" s="37">
        <f>LN(ACTIONS!J1619/ACTIONS!J1618)</f>
        <v>5.7276907433245518E-3</v>
      </c>
      <c r="I1617" s="37">
        <f>LN(ACTIONS!K1619/ACTIONS!K1618)</f>
        <v>-2.520051831385673E-2</v>
      </c>
      <c r="J1617" s="37">
        <f>LN(ACTIONS!L1619/ACTIONS!L1618)</f>
        <v>-4.3827623595929413E-2</v>
      </c>
      <c r="K1617" s="37">
        <f>LN(ACTIONS!M1619/ACTIONS!M1618)</f>
        <v>-3.6153960175814778E-2</v>
      </c>
      <c r="L1617" s="37">
        <f>LN(INDICE!D1619/INDICE!D1618)</f>
        <v>7.188107061750547E-4</v>
      </c>
    </row>
    <row r="1618" spans="1:12" ht="15" customHeight="1" x14ac:dyDescent="0.35">
      <c r="A1618" s="17">
        <v>43608</v>
      </c>
      <c r="B1618" s="39">
        <f>LN(ACTIONS!D1620/ACTIONS!D1619)</f>
        <v>9.1554137775365612E-4</v>
      </c>
      <c r="C1618" s="39">
        <f>LN(ACTIONS!E1620/ACTIONS!E1619)</f>
        <v>-2.4191115463469262E-2</v>
      </c>
      <c r="D1618" s="39">
        <f>LN(ACTIONS!F1620/ACTIONS!F1619)</f>
        <v>0</v>
      </c>
      <c r="E1618" s="39">
        <f>LN(ACTIONS!G1620/ACTIONS!G1619)</f>
        <v>-1.8677276489024373E-2</v>
      </c>
      <c r="F1618" s="39">
        <f>LN(ACTIONS!H1620/ACTIONS!H1619)</f>
        <v>-1.8260959134609088E-2</v>
      </c>
      <c r="G1618" s="39">
        <f>LN(ACTIONS!I1620/ACTIONS!I1619)</f>
        <v>-3.2482596463316769E-2</v>
      </c>
      <c r="H1618" s="39">
        <f>LN(ACTIONS!J1620/ACTIONS!J1619)</f>
        <v>-1.5171622423056681E-2</v>
      </c>
      <c r="I1618" s="39">
        <f>LN(ACTIONS!K1620/ACTIONS!K1619)</f>
        <v>-2.5852038452463411E-2</v>
      </c>
      <c r="J1618" s="39">
        <f>LN(ACTIONS!L1620/ACTIONS!L1619)</f>
        <v>-2.1224709028813356E-2</v>
      </c>
      <c r="K1618" s="39">
        <f>LN(ACTIONS!M1620/ACTIONS!M1619)</f>
        <v>-1.9986721552958917E-2</v>
      </c>
      <c r="L1618" s="39">
        <f>LN(INDICE!D1620/INDICE!D1619)</f>
        <v>-1.4164105133448216E-2</v>
      </c>
    </row>
    <row r="1619" spans="1:12" ht="15" customHeight="1" x14ac:dyDescent="0.35">
      <c r="A1619" s="20">
        <v>43609</v>
      </c>
      <c r="B1619" s="37">
        <f>LN(ACTIONS!D1621/ACTIONS!D1620)</f>
        <v>-3.7131308562896245E-3</v>
      </c>
      <c r="C1619" s="37">
        <f>LN(ACTIONS!E1621/ACTIONS!E1620)</f>
        <v>1.410799326220019E-2</v>
      </c>
      <c r="D1619" s="37">
        <f>LN(ACTIONS!F1621/ACTIONS!F1620)</f>
        <v>8.9996107641252213E-3</v>
      </c>
      <c r="E1619" s="37">
        <f>LN(ACTIONS!G1621/ACTIONS!G1620)</f>
        <v>6.7959486022716861E-3</v>
      </c>
      <c r="F1619" s="37">
        <f>LN(ACTIONS!H1621/ACTIONS!H1620)</f>
        <v>-6.3245163380054445E-3</v>
      </c>
      <c r="G1619" s="37">
        <f>LN(ACTIONS!I1621/ACTIONS!I1620)</f>
        <v>-2.0449904877277076E-3</v>
      </c>
      <c r="H1619" s="37">
        <f>LN(ACTIONS!J1621/ACTIONS!J1620)</f>
        <v>1.5801952195177915E-3</v>
      </c>
      <c r="I1619" s="37">
        <f>LN(ACTIONS!K1621/ACTIONS!K1620)</f>
        <v>5.1858370323656366E-3</v>
      </c>
      <c r="J1619" s="37">
        <f>LN(ACTIONS!L1621/ACTIONS!L1620)</f>
        <v>1.1729297435323711E-2</v>
      </c>
      <c r="K1619" s="37">
        <f>LN(ACTIONS!M1621/ACTIONS!M1620)</f>
        <v>2.3446669592540547E-3</v>
      </c>
      <c r="L1619" s="37">
        <f>LN(INDICE!D1621/INDICE!D1620)</f>
        <v>6.4361294820781704E-3</v>
      </c>
    </row>
    <row r="1620" spans="1:12" ht="15" customHeight="1" x14ac:dyDescent="0.35">
      <c r="A1620" s="17">
        <v>43612</v>
      </c>
      <c r="B1620" s="39">
        <f>LN(ACTIONS!D1622/ACTIONS!D1621)</f>
        <v>0</v>
      </c>
      <c r="C1620" s="39">
        <f>LN(ACTIONS!E1622/ACTIONS!E1621)</f>
        <v>0</v>
      </c>
      <c r="D1620" s="39">
        <f>LN(ACTIONS!F1622/ACTIONS!F1621)</f>
        <v>0</v>
      </c>
      <c r="E1620" s="39">
        <f>LN(ACTIONS!G1622/ACTIONS!G1621)</f>
        <v>0</v>
      </c>
      <c r="F1620" s="39">
        <f>LN(ACTIONS!H1622/ACTIONS!H1621)</f>
        <v>0</v>
      </c>
      <c r="G1620" s="39">
        <f>LN(ACTIONS!I1622/ACTIONS!I1621)</f>
        <v>0</v>
      </c>
      <c r="H1620" s="39">
        <f>LN(ACTIONS!J1622/ACTIONS!J1621)</f>
        <v>0</v>
      </c>
      <c r="I1620" s="39">
        <f>LN(ACTIONS!K1622/ACTIONS!K1621)</f>
        <v>0</v>
      </c>
      <c r="J1620" s="39">
        <f>LN(ACTIONS!L1622/ACTIONS!L1621)</f>
        <v>0</v>
      </c>
      <c r="K1620" s="39">
        <f>LN(ACTIONS!M1622/ACTIONS!M1621)</f>
        <v>0</v>
      </c>
      <c r="L1620" s="39">
        <f>LN(INDICE!D1622/INDICE!D1621)</f>
        <v>0</v>
      </c>
    </row>
    <row r="1621" spans="1:12" ht="15" customHeight="1" x14ac:dyDescent="0.35">
      <c r="A1621" s="20">
        <v>43613</v>
      </c>
      <c r="B1621" s="37">
        <f>LN(ACTIONS!D1623/ACTIONS!D1622)</f>
        <v>-4.5936883530948113E-4</v>
      </c>
      <c r="C1621" s="37">
        <f>LN(ACTIONS!E1623/ACTIONS!E1622)</f>
        <v>-1.2446737877500518E-2</v>
      </c>
      <c r="D1621" s="37">
        <f>LN(ACTIONS!F1623/ACTIONS!F1622)</f>
        <v>3.1308262621878046E-3</v>
      </c>
      <c r="E1621" s="37">
        <f>LN(ACTIONS!G1623/ACTIONS!G1622)</f>
        <v>3.9832703175539651E-4</v>
      </c>
      <c r="F1621" s="37">
        <f>LN(ACTIONS!H1623/ACTIONS!H1622)</f>
        <v>-2.4304693697150718E-2</v>
      </c>
      <c r="G1621" s="37">
        <f>LN(ACTIONS!I1623/ACTIONS!I1622)</f>
        <v>-1.5874669855811839E-2</v>
      </c>
      <c r="H1621" s="37">
        <f>LN(ACTIONS!J1623/ACTIONS!J1622)</f>
        <v>-1.4312462710443292E-2</v>
      </c>
      <c r="I1621" s="37">
        <f>LN(ACTIONS!K1623/ACTIONS!K1622)</f>
        <v>-3.6464871036118976E-3</v>
      </c>
      <c r="J1621" s="37">
        <f>LN(ACTIONS!L1623/ACTIONS!L1622)</f>
        <v>4.5831210137165512E-3</v>
      </c>
      <c r="K1621" s="37">
        <f>LN(ACTIONS!M1623/ACTIONS!M1622)</f>
        <v>2.2691411202070671E-2</v>
      </c>
      <c r="L1621" s="37">
        <f>LN(INDICE!D1623/INDICE!D1622)</f>
        <v>-1.2071484443446933E-3</v>
      </c>
    </row>
    <row r="1622" spans="1:12" ht="15" customHeight="1" x14ac:dyDescent="0.35">
      <c r="A1622" s="17">
        <v>43614</v>
      </c>
      <c r="B1622" s="39">
        <f>LN(ACTIONS!D1624/ACTIONS!D1623)</f>
        <v>-6.9159757427050585E-3</v>
      </c>
      <c r="C1622" s="39">
        <f>LN(ACTIONS!E1624/ACTIONS!E1623)</f>
        <v>-8.4861851903590465E-3</v>
      </c>
      <c r="D1622" s="39">
        <f>LN(ACTIONS!F1624/ACTIONS!F1623)</f>
        <v>-1.303486880337041E-2</v>
      </c>
      <c r="E1622" s="39">
        <f>LN(ACTIONS!G1624/ACTIONS!G1623)</f>
        <v>-1.3632929668225446E-2</v>
      </c>
      <c r="F1622" s="39">
        <f>LN(ACTIONS!H1624/ACTIONS!H1623)</f>
        <v>-2.1225781714419086E-2</v>
      </c>
      <c r="G1622" s="39">
        <f>LN(ACTIONS!I1624/ACTIONS!I1623)</f>
        <v>-1.1742610297233504E-2</v>
      </c>
      <c r="H1622" s="39">
        <f>LN(ACTIONS!J1624/ACTIONS!J1623)</f>
        <v>-5.0849835247755498E-3</v>
      </c>
      <c r="I1622" s="39">
        <f>LN(ACTIONS!K1624/ACTIONS!K1623)</f>
        <v>-5.978226270597708E-3</v>
      </c>
      <c r="J1622" s="39">
        <f>LN(ACTIONS!L1624/ACTIONS!L1623)</f>
        <v>-7.4139792382405994E-3</v>
      </c>
      <c r="K1622" s="39">
        <f>LN(ACTIONS!M1624/ACTIONS!M1623)</f>
        <v>-1.6155440222285256E-2</v>
      </c>
      <c r="L1622" s="39">
        <f>LN(INDICE!D1624/INDICE!D1623)</f>
        <v>-1.1574579640823522E-2</v>
      </c>
    </row>
    <row r="1623" spans="1:12" ht="15" customHeight="1" x14ac:dyDescent="0.35">
      <c r="A1623" s="20">
        <v>43615</v>
      </c>
      <c r="B1623" s="37">
        <f>LN(ACTIONS!D1625/ACTIONS!D1624)</f>
        <v>9.7148488446921651E-3</v>
      </c>
      <c r="C1623" s="37">
        <f>LN(ACTIONS!E1625/ACTIONS!E1624)</f>
        <v>1.2852675603176661E-2</v>
      </c>
      <c r="D1623" s="37">
        <f>LN(ACTIONS!F1625/ACTIONS!F1624)</f>
        <v>1.199234878937171E-2</v>
      </c>
      <c r="E1623" s="37">
        <f>LN(ACTIONS!G1625/ACTIONS!G1624)</f>
        <v>4.0290143140450617E-3</v>
      </c>
      <c r="F1623" s="37">
        <f>LN(ACTIONS!H1625/ACTIONS!H1624)</f>
        <v>-4.2997609242202642E-3</v>
      </c>
      <c r="G1623" s="37">
        <f>LN(ACTIONS!I1625/ACTIONS!I1624)</f>
        <v>7.372120906433027E-3</v>
      </c>
      <c r="H1623" s="37">
        <f>LN(ACTIONS!J1625/ACTIONS!J1624)</f>
        <v>1.5178030692510461E-2</v>
      </c>
      <c r="I1623" s="37">
        <f>LN(ACTIONS!K1625/ACTIONS!K1624)</f>
        <v>5.7859370670439265E-3</v>
      </c>
      <c r="J1623" s="37">
        <f>LN(ACTIONS!L1625/ACTIONS!L1624)</f>
        <v>7.765658510372123E-3</v>
      </c>
      <c r="K1623" s="37">
        <f>LN(ACTIONS!M1625/ACTIONS!M1624)</f>
        <v>-7.9421113567753523E-3</v>
      </c>
      <c r="L1623" s="37">
        <f>LN(INDICE!D1625/INDICE!D1624)</f>
        <v>4.5628004673526562E-3</v>
      </c>
    </row>
    <row r="1624" spans="1:12" ht="15" customHeight="1" x14ac:dyDescent="0.35">
      <c r="A1624" s="17">
        <v>43616</v>
      </c>
      <c r="B1624" s="39">
        <f>LN(ACTIONS!D1626/ACTIONS!D1625)</f>
        <v>-1.6259769740670848E-2</v>
      </c>
      <c r="C1624" s="39">
        <f>LN(ACTIONS!E1626/ACTIONS!E1625)</f>
        <v>8.2292676571948803E-3</v>
      </c>
      <c r="D1624" s="39">
        <f>LN(ACTIONS!F1626/ACTIONS!F1625)</f>
        <v>-8.9807518738180894E-3</v>
      </c>
      <c r="E1624" s="39">
        <f>LN(ACTIONS!G1626/ACTIONS!G1625)</f>
        <v>-7.6690587781262209E-3</v>
      </c>
      <c r="F1624" s="39">
        <f>LN(ACTIONS!H1626/ACTIONS!H1625)</f>
        <v>-1.7804010288363273E-2</v>
      </c>
      <c r="G1624" s="39">
        <f>LN(ACTIONS!I1626/ACTIONS!I1625)</f>
        <v>-1.1998923744292261E-2</v>
      </c>
      <c r="H1624" s="39">
        <f>LN(ACTIONS!J1626/ACTIONS!J1625)</f>
        <v>-9.0258112073123304E-3</v>
      </c>
      <c r="I1624" s="39">
        <f>LN(ACTIONS!K1626/ACTIONS!K1625)</f>
        <v>-2.0791577684914075E-2</v>
      </c>
      <c r="J1624" s="39">
        <f>LN(ACTIONS!L1626/ACTIONS!L1625)</f>
        <v>-1.9169916107720061E-2</v>
      </c>
      <c r="K1624" s="39">
        <f>LN(ACTIONS!M1626/ACTIONS!M1625)</f>
        <v>3.2779237966705063E-3</v>
      </c>
      <c r="L1624" s="39">
        <f>LN(INDICE!D1626/INDICE!D1625)</f>
        <v>-7.8512935065132555E-3</v>
      </c>
    </row>
    <row r="1625" spans="1:12" ht="15" customHeight="1" x14ac:dyDescent="0.35">
      <c r="A1625" s="20">
        <v>43620</v>
      </c>
      <c r="B1625" s="37">
        <f>LN(ACTIONS!D1627/ACTIONS!D1626)</f>
        <v>2.1742991155202184E-2</v>
      </c>
      <c r="C1625" s="37">
        <f>LN(ACTIONS!E1627/ACTIONS!E1626)</f>
        <v>7.7186074167005687E-3</v>
      </c>
      <c r="D1625" s="37">
        <f>LN(ACTIONS!F1627/ACTIONS!F1626)</f>
        <v>-8.3038146049316721E-3</v>
      </c>
      <c r="E1625" s="37">
        <f>LN(ACTIONS!G1627/ACTIONS!G1626)</f>
        <v>1.7272974132306499E-2</v>
      </c>
      <c r="F1625" s="37">
        <f>LN(ACTIONS!H1627/ACTIONS!H1626)</f>
        <v>1.1938890835965082E-2</v>
      </c>
      <c r="G1625" s="37">
        <f>LN(ACTIONS!I1627/ACTIONS!I1626)</f>
        <v>2.1855844667917054E-2</v>
      </c>
      <c r="H1625" s="37">
        <f>LN(ACTIONS!J1627/ACTIONS!J1626)</f>
        <v>-1.2612538050843764E-2</v>
      </c>
      <c r="I1625" s="37">
        <f>LN(ACTIONS!K1627/ACTIONS!K1626)</f>
        <v>2.7690800145185983E-2</v>
      </c>
      <c r="J1625" s="37">
        <f>LN(ACTIONS!L1627/ACTIONS!L1626)</f>
        <v>-7.1942756340270851E-3</v>
      </c>
      <c r="K1625" s="37">
        <f>LN(ACTIONS!M1627/ACTIONS!M1626)</f>
        <v>2.3106388440457329E-2</v>
      </c>
      <c r="L1625" s="37">
        <f>LN(INDICE!D1627/INDICE!D1626)</f>
        <v>7.315002011617595E-3</v>
      </c>
    </row>
    <row r="1626" spans="1:12" ht="15" customHeight="1" x14ac:dyDescent="0.35">
      <c r="A1626" s="17">
        <v>43621</v>
      </c>
      <c r="B1626" s="39">
        <f>LN(ACTIONS!D1628/ACTIONS!D1627)</f>
        <v>-1.8488385343907076E-2</v>
      </c>
      <c r="C1626" s="39">
        <f>LN(ACTIONS!E1628/ACTIONS!E1627)</f>
        <v>1.4969460627131575E-2</v>
      </c>
      <c r="D1626" s="39">
        <f>LN(ACTIONS!F1628/ACTIONS!F1627)</f>
        <v>1.1456260359093124E-2</v>
      </c>
      <c r="E1626" s="39">
        <f>LN(ACTIONS!G1628/ACTIONS!G1627)</f>
        <v>2.5168453940251429E-2</v>
      </c>
      <c r="F1626" s="39">
        <f>LN(ACTIONS!H1628/ACTIONS!H1627)</f>
        <v>1.17980337456348E-2</v>
      </c>
      <c r="G1626" s="39">
        <f>LN(ACTIONS!I1628/ACTIONS!I1627)</f>
        <v>4.5270032708382016E-3</v>
      </c>
      <c r="H1626" s="39">
        <f>LN(ACTIONS!J1628/ACTIONS!J1627)</f>
        <v>1.2879169168274739E-2</v>
      </c>
      <c r="I1626" s="39">
        <f>LN(ACTIONS!K1628/ACTIONS!K1627)</f>
        <v>-8.8241508698562454E-3</v>
      </c>
      <c r="J1626" s="39">
        <f>LN(ACTIONS!L1628/ACTIONS!L1627)</f>
        <v>2.1075972120182862E-2</v>
      </c>
      <c r="K1626" s="39">
        <f>LN(ACTIONS!M1628/ACTIONS!M1627)</f>
        <v>-3.6613313212339894E-3</v>
      </c>
      <c r="L1626" s="39">
        <f>LN(INDICE!D1628/INDICE!D1627)</f>
        <v>8.2164206940315665E-4</v>
      </c>
    </row>
    <row r="1627" spans="1:12" ht="15" customHeight="1" x14ac:dyDescent="0.35">
      <c r="A1627" s="20">
        <v>43622</v>
      </c>
      <c r="B1627" s="37">
        <f>LN(ACTIONS!D1629/ACTIONS!D1628)</f>
        <v>-4.6526860091964644E-3</v>
      </c>
      <c r="C1627" s="37">
        <f>LN(ACTIONS!E1629/ACTIONS!E1628)</f>
        <v>2.1826127253178713E-3</v>
      </c>
      <c r="D1627" s="37">
        <f>LN(ACTIONS!F1629/ACTIONS!F1628)</f>
        <v>1.0288616814856277E-2</v>
      </c>
      <c r="E1627" s="37">
        <f>LN(ACTIONS!G1629/ACTIONS!G1628)</f>
        <v>-2.3576730563996885E-2</v>
      </c>
      <c r="F1627" s="37">
        <f>LN(ACTIONS!H1629/ACTIONS!H1628)</f>
        <v>5.55422862394334E-2</v>
      </c>
      <c r="G1627" s="37">
        <f>LN(ACTIONS!I1629/ACTIONS!I1628)</f>
        <v>1.2377416866136966E-2</v>
      </c>
      <c r="H1627" s="37">
        <f>LN(ACTIONS!J1629/ACTIONS!J1628)</f>
        <v>-8.2988028146951786E-3</v>
      </c>
      <c r="I1627" s="37">
        <f>LN(ACTIONS!K1629/ACTIONS!K1628)</f>
        <v>6.7211006730773818E-3</v>
      </c>
      <c r="J1627" s="37">
        <f>LN(ACTIONS!L1629/ACTIONS!L1628)</f>
        <v>-6.7388089737756276E-3</v>
      </c>
      <c r="K1627" s="37">
        <f>LN(ACTIONS!M1629/ACTIONS!M1628)</f>
        <v>-4.9340521915849832E-2</v>
      </c>
      <c r="L1627" s="37">
        <f>LN(INDICE!D1629/INDICE!D1628)</f>
        <v>5.4737441116019664E-3</v>
      </c>
    </row>
    <row r="1628" spans="1:12" ht="15" customHeight="1" x14ac:dyDescent="0.35">
      <c r="A1628" s="17">
        <v>43623</v>
      </c>
      <c r="B1628" s="39">
        <f>LN(ACTIONS!D1630/ACTIONS!D1629)</f>
        <v>5.1167662105829712E-3</v>
      </c>
      <c r="C1628" s="39">
        <f>LN(ACTIONS!E1630/ACTIONS!E1629)</f>
        <v>8.9712654943422242E-3</v>
      </c>
      <c r="D1628" s="39">
        <f>LN(ACTIONS!F1630/ACTIONS!F1629)</f>
        <v>1.0771037367472947E-2</v>
      </c>
      <c r="E1628" s="39">
        <f>LN(ACTIONS!G1630/ACTIONS!G1629)</f>
        <v>3.5721411272642183E-3</v>
      </c>
      <c r="F1628" s="39">
        <f>LN(ACTIONS!H1630/ACTIONS!H1629)</f>
        <v>0</v>
      </c>
      <c r="G1628" s="39">
        <f>LN(ACTIONS!I1630/ACTIONS!I1629)</f>
        <v>1.7074973752578149E-2</v>
      </c>
      <c r="H1628" s="39">
        <f>LN(ACTIONS!J1630/ACTIONS!J1629)</f>
        <v>1.7322218604357006E-2</v>
      </c>
      <c r="I1628" s="39">
        <f>LN(ACTIONS!K1630/ACTIONS!K1629)</f>
        <v>-1.3406111363381435E-3</v>
      </c>
      <c r="J1628" s="39">
        <f>LN(ACTIONS!L1630/ACTIONS!L1629)</f>
        <v>5.3238812527497967E-3</v>
      </c>
      <c r="K1628" s="39">
        <f>LN(ACTIONS!M1630/ACTIONS!M1629)</f>
        <v>8.6331471447028754E-3</v>
      </c>
      <c r="L1628" s="39">
        <f>LN(INDICE!D1630/INDICE!D1629)</f>
        <v>9.8809791716840765E-3</v>
      </c>
    </row>
    <row r="1629" spans="1:12" ht="15" customHeight="1" x14ac:dyDescent="0.35">
      <c r="A1629" s="20">
        <v>43626</v>
      </c>
      <c r="B1629" s="37">
        <f>LN(ACTIONS!D1631/ACTIONS!D1630)</f>
        <v>7.4421958119835945E-3</v>
      </c>
      <c r="C1629" s="37">
        <f>LN(ACTIONS!E1631/ACTIONS!E1630)</f>
        <v>1.3449909435717196E-2</v>
      </c>
      <c r="D1629" s="37">
        <f>LN(ACTIONS!F1631/ACTIONS!F1630)</f>
        <v>-1.1747431600608079E-3</v>
      </c>
      <c r="E1629" s="37">
        <f>LN(ACTIONS!G1631/ACTIONS!G1630)</f>
        <v>-7.9270713623888597E-4</v>
      </c>
      <c r="F1629" s="37">
        <f>LN(ACTIONS!H1631/ACTIONS!H1630)</f>
        <v>-1.5801957589919174E-2</v>
      </c>
      <c r="G1629" s="37">
        <f>LN(ACTIONS!I1631/ACTIONS!I1630)</f>
        <v>-1.0177380167706432E-2</v>
      </c>
      <c r="H1629" s="37">
        <f>LN(ACTIONS!J1631/ACTIONS!J1630)</f>
        <v>6.0582300397067062E-3</v>
      </c>
      <c r="I1629" s="37">
        <f>LN(ACTIONS!K1631/ACTIONS!K1630)</f>
        <v>1.5403936796088393E-2</v>
      </c>
      <c r="J1629" s="37">
        <f>LN(ACTIONS!L1631/ACTIONS!L1630)</f>
        <v>-1.0625111677820685E-3</v>
      </c>
      <c r="K1629" s="37">
        <f>LN(ACTIONS!M1631/ACTIONS!M1630)</f>
        <v>1.657627346299731E-2</v>
      </c>
      <c r="L1629" s="37">
        <f>LN(INDICE!D1631/INDICE!D1630)</f>
        <v>5.9289732464688875E-3</v>
      </c>
    </row>
    <row r="1630" spans="1:12" ht="15" customHeight="1" x14ac:dyDescent="0.35">
      <c r="A1630" s="17">
        <v>43627</v>
      </c>
      <c r="B1630" s="39">
        <f>LN(ACTIONS!D1632/ACTIONS!D1631)</f>
        <v>4.6042636293855779E-4</v>
      </c>
      <c r="C1630" s="39">
        <f>LN(ACTIONS!E1632/ACTIONS!E1631)</f>
        <v>1.7040617585665975E-3</v>
      </c>
      <c r="D1630" s="39">
        <f>LN(ACTIONS!F1632/ACTIONS!F1631)</f>
        <v>-2.5009207592039391E-3</v>
      </c>
      <c r="E1630" s="39">
        <f>LN(ACTIONS!G1632/ACTIONS!G1631)</f>
        <v>-5.9654183665714547E-3</v>
      </c>
      <c r="F1630" s="39">
        <f>LN(ACTIONS!H1632/ACTIONS!H1631)</f>
        <v>8.2967777053644266E-3</v>
      </c>
      <c r="G1630" s="39">
        <f>LN(ACTIONS!I1632/ACTIONS!I1631)</f>
        <v>2.017770073080532E-3</v>
      </c>
      <c r="H1630" s="39">
        <f>LN(ACTIONS!J1632/ACTIONS!J1631)</f>
        <v>6.8045276943338485E-3</v>
      </c>
      <c r="I1630" s="39">
        <f>LN(ACTIONS!K1632/ACTIONS!K1631)</f>
        <v>2.2208620152278348E-2</v>
      </c>
      <c r="J1630" s="39">
        <f>LN(ACTIONS!L1632/ACTIONS!L1631)</f>
        <v>9.873140849936941E-3</v>
      </c>
      <c r="K1630" s="39">
        <f>LN(ACTIONS!M1632/ACTIONS!M1631)</f>
        <v>-1.4101059915863341E-3</v>
      </c>
      <c r="L1630" s="39">
        <f>LN(INDICE!D1632/INDICE!D1631)</f>
        <v>3.1013989265799417E-3</v>
      </c>
    </row>
    <row r="1631" spans="1:12" ht="15" customHeight="1" x14ac:dyDescent="0.35">
      <c r="A1631" s="20">
        <v>43628</v>
      </c>
      <c r="B1631" s="37">
        <f>LN(ACTIONS!D1633/ACTIONS!D1632)</f>
        <v>-1.0690339447460092E-2</v>
      </c>
      <c r="C1631" s="37">
        <f>LN(ACTIONS!E1633/ACTIONS!E1632)</f>
        <v>-4.5506335639963567E-3</v>
      </c>
      <c r="D1631" s="37">
        <f>LN(ACTIONS!F1633/ACTIONS!F1632)</f>
        <v>1.0403786418283914E-2</v>
      </c>
      <c r="E1631" s="37">
        <f>LN(ACTIONS!G1633/ACTIONS!G1632)</f>
        <v>1.195933967536278E-3</v>
      </c>
      <c r="F1631" s="37">
        <f>LN(ACTIONS!H1633/ACTIONS!H1632)</f>
        <v>-1.6662968235304571E-2</v>
      </c>
      <c r="G1631" s="37">
        <f>LN(ACTIONS!I1633/ACTIONS!I1632)</f>
        <v>-9.3747113922579665E-3</v>
      </c>
      <c r="H1631" s="37">
        <f>LN(ACTIONS!J1633/ACTIONS!J1632)</f>
        <v>8.8289329675951198E-3</v>
      </c>
      <c r="I1631" s="37">
        <f>LN(ACTIONS!K1633/ACTIONS!K1632)</f>
        <v>-4.9958471933715543E-3</v>
      </c>
      <c r="J1631" s="37">
        <f>LN(ACTIONS!L1633/ACTIONS!L1632)</f>
        <v>1.0520779508038345E-3</v>
      </c>
      <c r="K1631" s="37">
        <f>LN(ACTIONS!M1633/ACTIONS!M1632)</f>
        <v>-8.5026492406402344E-3</v>
      </c>
      <c r="L1631" s="37">
        <f>LN(INDICE!D1633/INDICE!D1632)</f>
        <v>-4.1757955636450789E-3</v>
      </c>
    </row>
    <row r="1632" spans="1:12" ht="15" customHeight="1" x14ac:dyDescent="0.35">
      <c r="A1632" s="17">
        <v>43629</v>
      </c>
      <c r="B1632" s="39">
        <f>LN(ACTIONS!D1634/ACTIONS!D1633)</f>
        <v>3.7152320633277746E-3</v>
      </c>
      <c r="C1632" s="39">
        <f>LN(ACTIONS!E1634/ACTIONS!E1633)</f>
        <v>-7.582839109472328E-3</v>
      </c>
      <c r="D1632" s="39">
        <f>LN(ACTIONS!F1634/ACTIONS!F1633)</f>
        <v>-1.6047855220256771E-3</v>
      </c>
      <c r="E1632" s="39">
        <f>LN(ACTIONS!G1634/ACTIONS!G1633)</f>
        <v>-1.3638398321342882E-2</v>
      </c>
      <c r="F1632" s="39">
        <f>LN(ACTIONS!H1634/ACTIONS!H1633)</f>
        <v>-5.6994330962904793E-3</v>
      </c>
      <c r="G1632" s="39">
        <f>LN(ACTIONS!I1634/ACTIONS!I1633)</f>
        <v>3.7996704629180279E-3</v>
      </c>
      <c r="H1632" s="39">
        <f>LN(ACTIONS!J1634/ACTIONS!J1633)</f>
        <v>-5.9639746334406033E-3</v>
      </c>
      <c r="I1632" s="39">
        <f>LN(ACTIONS!K1634/ACTIONS!K1633)</f>
        <v>1.2717893287281871E-2</v>
      </c>
      <c r="J1632" s="39">
        <f>LN(ACTIONS!L1634/ACTIONS!L1633)</f>
        <v>-3.8630425564541004E-3</v>
      </c>
      <c r="K1632" s="39">
        <f>LN(ACTIONS!M1634/ACTIONS!M1633)</f>
        <v>-4.7449585706403505E-4</v>
      </c>
      <c r="L1632" s="39">
        <f>LN(INDICE!D1634/INDICE!D1633)</f>
        <v>1.2893427694891737E-4</v>
      </c>
    </row>
    <row r="1633" spans="1:12" ht="15" customHeight="1" x14ac:dyDescent="0.35">
      <c r="A1633" s="20">
        <v>43630</v>
      </c>
      <c r="B1633" s="37">
        <f>LN(ACTIONS!D1635/ACTIONS!D1634)</f>
        <v>-1.0765570594093603E-2</v>
      </c>
      <c r="C1633" s="37">
        <f>LN(ACTIONS!E1635/ACTIONS!E1634)</f>
        <v>-1.4320053774748445E-2</v>
      </c>
      <c r="D1633" s="37">
        <f>LN(ACTIONS!F1635/ACTIONS!F1634)</f>
        <v>-1.7536172841112847E-3</v>
      </c>
      <c r="E1633" s="37">
        <f>LN(ACTIONS!G1635/ACTIONS!G1634)</f>
        <v>-5.2642356839487934E-3</v>
      </c>
      <c r="F1633" s="37">
        <f>LN(ACTIONS!H1635/ACTIONS!H1634)</f>
        <v>-1.7751055277546352E-2</v>
      </c>
      <c r="G1633" s="37">
        <f>LN(ACTIONS!I1635/ACTIONS!I1634)</f>
        <v>-5.8035803991184458E-3</v>
      </c>
      <c r="H1633" s="37">
        <f>LN(ACTIONS!J1635/ACTIONS!J1634)</f>
        <v>1.3689998127761694E-2</v>
      </c>
      <c r="I1633" s="37">
        <f>LN(ACTIONS!K1635/ACTIONS!K1634)</f>
        <v>-3.485922253025373E-3</v>
      </c>
      <c r="J1633" s="37">
        <f>LN(ACTIONS!L1635/ACTIONS!L1634)</f>
        <v>-1.2035543511344114E-2</v>
      </c>
      <c r="K1633" s="37">
        <f>LN(ACTIONS!M1635/ACTIONS!M1634)</f>
        <v>-1.4822169518409761E-2</v>
      </c>
      <c r="L1633" s="37">
        <f>LN(INDICE!D1635/INDICE!D1634)</f>
        <v>-3.0976588464230186E-3</v>
      </c>
    </row>
    <row r="1634" spans="1:12" ht="15" customHeight="1" x14ac:dyDescent="0.35">
      <c r="A1634" s="17">
        <v>43633</v>
      </c>
      <c r="B1634" s="39">
        <f>LN(ACTIONS!D1636/ACTIONS!D1635)</f>
        <v>8.4451685876689372E-3</v>
      </c>
      <c r="C1634" s="39">
        <f>LN(ACTIONS!E1636/ACTIONS!E1635)</f>
        <v>0</v>
      </c>
      <c r="D1634" s="39">
        <f>LN(ACTIONS!F1636/ACTIONS!F1635)</f>
        <v>-5.2793787381552959E-3</v>
      </c>
      <c r="E1634" s="39">
        <f>LN(ACTIONS!G1636/ACTIONS!G1635)</f>
        <v>-1.6373677304012176E-2</v>
      </c>
      <c r="F1634" s="39">
        <f>LN(ACTIONS!H1636/ACTIONS!H1635)</f>
        <v>-1.2831133268233744E-2</v>
      </c>
      <c r="G1634" s="39">
        <f>LN(ACTIONS!I1636/ACTIONS!I1635)</f>
        <v>1.689042077670172E-2</v>
      </c>
      <c r="H1634" s="39">
        <f>LN(ACTIONS!J1636/ACTIONS!J1635)</f>
        <v>3.5851510872017488E-3</v>
      </c>
      <c r="I1634" s="39">
        <f>LN(ACTIONS!K1636/ACTIONS!K1635)</f>
        <v>-7.5639139335596352E-3</v>
      </c>
      <c r="J1634" s="39">
        <f>LN(ACTIONS!L1636/ACTIONS!L1635)</f>
        <v>6.0358784348396319E-3</v>
      </c>
      <c r="K1634" s="39">
        <f>LN(ACTIONS!M1636/ACTIONS!M1635)</f>
        <v>1.2446307151117181E-2</v>
      </c>
      <c r="L1634" s="39">
        <f>LN(INDICE!D1636/INDICE!D1635)</f>
        <v>1.5683781250701253E-3</v>
      </c>
    </row>
    <row r="1635" spans="1:12" ht="15" customHeight="1" x14ac:dyDescent="0.35">
      <c r="A1635" s="20">
        <v>43634</v>
      </c>
      <c r="B1635" s="37">
        <f>LN(ACTIONS!D1637/ACTIONS!D1636)</f>
        <v>3.7100631527974474E-3</v>
      </c>
      <c r="C1635" s="37">
        <f>LN(ACTIONS!E1637/ACTIONS!E1636)</f>
        <v>-3.5026305512020003E-3</v>
      </c>
      <c r="D1635" s="37">
        <f>LN(ACTIONS!F1637/ACTIONS!F1636)</f>
        <v>-2.7976164900548111E-3</v>
      </c>
      <c r="E1635" s="37">
        <f>LN(ACTIONS!G1637/ACTIONS!G1636)</f>
        <v>9.0386810924466057E-3</v>
      </c>
      <c r="F1635" s="37">
        <f>LN(ACTIONS!H1637/ACTIONS!H1636)</f>
        <v>-2.511547537770023E-2</v>
      </c>
      <c r="G1635" s="37">
        <f>LN(ACTIONS!I1637/ACTIONS!I1636)</f>
        <v>1.8357368893463739E-2</v>
      </c>
      <c r="H1635" s="37">
        <f>LN(ACTIONS!J1637/ACTIONS!J1636)</f>
        <v>1.2700196103788395E-2</v>
      </c>
      <c r="I1635" s="37">
        <f>LN(ACTIONS!K1637/ACTIONS!K1636)</f>
        <v>2.919915469226235E-2</v>
      </c>
      <c r="J1635" s="37">
        <f>LN(ACTIONS!L1637/ACTIONS!L1636)</f>
        <v>-1.7714796483820044E-3</v>
      </c>
      <c r="K1635" s="37">
        <f>LN(ACTIONS!M1637/ACTIONS!M1636)</f>
        <v>8.5268162291617985E-3</v>
      </c>
      <c r="L1635" s="37">
        <f>LN(INDICE!D1637/INDICE!D1636)</f>
        <v>1.1584990737492687E-2</v>
      </c>
    </row>
    <row r="1636" spans="1:12" ht="15" customHeight="1" x14ac:dyDescent="0.35">
      <c r="A1636" s="17">
        <v>43635</v>
      </c>
      <c r="B1636" s="39">
        <f>LN(ACTIONS!D1638/ACTIONS!D1637)</f>
        <v>3.4307277193282623E-2</v>
      </c>
      <c r="C1636" s="39">
        <f>LN(ACTIONS!E1638/ACTIONS!E1637)</f>
        <v>-2.4884738011725451E-3</v>
      </c>
      <c r="D1636" s="39">
        <f>LN(ACTIONS!F1638/ACTIONS!F1637)</f>
        <v>-1.6232571999384945E-3</v>
      </c>
      <c r="E1636" s="39">
        <f>LN(ACTIONS!G1638/ACTIONS!G1637)</f>
        <v>-1.4833399294101062E-2</v>
      </c>
      <c r="F1636" s="39">
        <f>LN(ACTIONS!H1638/ACTIONS!H1637)</f>
        <v>-5.2687160868266089E-3</v>
      </c>
      <c r="G1636" s="39">
        <f>LN(ACTIONS!I1638/ACTIONS!I1637)</f>
        <v>-1.6806580265272316E-2</v>
      </c>
      <c r="H1636" s="39">
        <f>LN(ACTIONS!J1638/ACTIONS!J1637)</f>
        <v>-1.1678223608095194E-2</v>
      </c>
      <c r="I1636" s="39">
        <f>LN(ACTIONS!K1638/ACTIONS!K1637)</f>
        <v>-9.2149897719115154E-3</v>
      </c>
      <c r="J1636" s="39">
        <f>LN(ACTIONS!L1638/ACTIONS!L1637)</f>
        <v>-2.4853554423023426E-3</v>
      </c>
      <c r="K1636" s="39">
        <f>LN(ACTIONS!M1638/ACTIONS!M1637)</f>
        <v>-9.47874395454377E-3</v>
      </c>
      <c r="L1636" s="39">
        <f>LN(INDICE!D1638/INDICE!D1637)</f>
        <v>-5.3211033383673478E-3</v>
      </c>
    </row>
    <row r="1637" spans="1:12" ht="15" customHeight="1" x14ac:dyDescent="0.35">
      <c r="A1637" s="20">
        <v>43636</v>
      </c>
      <c r="B1637" s="37">
        <f>LN(ACTIONS!D1639/ACTIONS!D1638)</f>
        <v>-2.179503888444392E-2</v>
      </c>
      <c r="C1637" s="37">
        <f>LN(ACTIONS!E1639/ACTIONS!E1638)</f>
        <v>3.9493944408473085E-3</v>
      </c>
      <c r="D1637" s="37">
        <f>LN(ACTIONS!F1639/ACTIONS!F1638)</f>
        <v>2.6548688160017747E-3</v>
      </c>
      <c r="E1637" s="37">
        <f>LN(ACTIONS!G1639/ACTIONS!G1638)</f>
        <v>7.4442031117300462E-3</v>
      </c>
      <c r="F1637" s="37">
        <f>LN(ACTIONS!H1639/ACTIONS!H1638)</f>
        <v>-1.2652340383051726E-2</v>
      </c>
      <c r="G1637" s="37">
        <f>LN(ACTIONS!I1639/ACTIONS!I1638)</f>
        <v>5.0556387770886359E-3</v>
      </c>
      <c r="H1637" s="37">
        <f>LN(ACTIONS!J1639/ACTIONS!J1638)</f>
        <v>1.6211094628082248E-2</v>
      </c>
      <c r="I1637" s="37">
        <f>LN(ACTIONS!K1639/ACTIONS!K1638)</f>
        <v>1.2267878916837232E-2</v>
      </c>
      <c r="J1637" s="37">
        <f>LN(ACTIONS!L1639/ACTIONS!L1638)</f>
        <v>4.9645492037335209E-3</v>
      </c>
      <c r="K1637" s="37">
        <f>LN(ACTIONS!M1639/ACTIONS!M1638)</f>
        <v>-7.168489478612516E-3</v>
      </c>
      <c r="L1637" s="37">
        <f>LN(INDICE!D1639/INDICE!D1638)</f>
        <v>2.8189967670005983E-3</v>
      </c>
    </row>
    <row r="1638" spans="1:12" ht="15" customHeight="1" x14ac:dyDescent="0.35">
      <c r="A1638" s="17">
        <v>43637</v>
      </c>
      <c r="B1638" s="39">
        <f>LN(ACTIONS!D1640/ACTIONS!D1639)</f>
        <v>-9.2310467428746729E-3</v>
      </c>
      <c r="C1638" s="39">
        <f>LN(ACTIONS!E1640/ACTIONS!E1639)</f>
        <v>3.6429912785010087E-3</v>
      </c>
      <c r="D1638" s="39">
        <f>LN(ACTIONS!F1640/ACTIONS!F1639)</f>
        <v>-4.2807652646373179E-3</v>
      </c>
      <c r="E1638" s="39">
        <f>LN(ACTIONS!G1640/ACTIONS!G1639)</f>
        <v>5.7518646663587639E-3</v>
      </c>
      <c r="F1638" s="39">
        <f>LN(ACTIONS!H1640/ACTIONS!H1639)</f>
        <v>4.2789902236111624E-4</v>
      </c>
      <c r="G1638" s="39">
        <f>LN(ACTIONS!I1640/ACTIONS!I1639)</f>
        <v>-3.4540838355474626E-2</v>
      </c>
      <c r="H1638" s="39">
        <f>LN(ACTIONS!J1640/ACTIONS!J1639)</f>
        <v>-9.5936105658179071E-3</v>
      </c>
      <c r="I1638" s="39">
        <f>LN(ACTIONS!K1640/ACTIONS!K1639)</f>
        <v>5.0080591167064427E-3</v>
      </c>
      <c r="J1638" s="39">
        <f>LN(ACTIONS!L1640/ACTIONS!L1639)</f>
        <v>-4.964549203733435E-3</v>
      </c>
      <c r="K1638" s="39">
        <f>LN(ACTIONS!M1640/ACTIONS!M1639)</f>
        <v>-3.3629625737290779E-3</v>
      </c>
      <c r="L1638" s="39">
        <f>LN(INDICE!D1640/INDICE!D1639)</f>
        <v>-2.2842605034619243E-3</v>
      </c>
    </row>
    <row r="1639" spans="1:12" ht="15" customHeight="1" x14ac:dyDescent="0.35">
      <c r="A1639" s="20">
        <v>43640</v>
      </c>
      <c r="B1639" s="37">
        <f>LN(ACTIONS!D1641/ACTIONS!D1640)</f>
        <v>-2.3095765266569462E-3</v>
      </c>
      <c r="C1639" s="37">
        <f>LN(ACTIONS!E1641/ACTIONS!E1640)</f>
        <v>-2.1842018148411253E-3</v>
      </c>
      <c r="D1639" s="37">
        <f>LN(ACTIONS!F1641/ACTIONS!F1640)</f>
        <v>1.5121773871624784E-2</v>
      </c>
      <c r="E1639" s="37">
        <f>LN(ACTIONS!G1641/ACTIONS!G1640)</f>
        <v>-9.0535597829327959E-3</v>
      </c>
      <c r="F1639" s="37">
        <f>LN(ACTIONS!H1641/ACTIONS!H1640)</f>
        <v>-9.2404224699562752E-3</v>
      </c>
      <c r="G1639" s="37">
        <f>LN(ACTIONS!I1641/ACTIONS!I1640)</f>
        <v>5.6364328127683347E-3</v>
      </c>
      <c r="H1639" s="37">
        <f>LN(ACTIONS!J1641/ACTIONS!J1640)</f>
        <v>1.8100041643617937E-2</v>
      </c>
      <c r="I1639" s="37">
        <f>LN(ACTIONS!K1641/ACTIONS!K1640)</f>
        <v>-7.1620717966150551E-3</v>
      </c>
      <c r="J1639" s="37">
        <f>LN(ACTIONS!L1641/ACTIONS!L1640)</f>
        <v>1.4209593865155998E-3</v>
      </c>
      <c r="K1639" s="37">
        <f>LN(ACTIONS!M1641/ACTIONS!M1640)</f>
        <v>-2.7318772078756104E-2</v>
      </c>
      <c r="L1639" s="37">
        <f>LN(INDICE!D1641/INDICE!D1640)</f>
        <v>1.2398655410230882E-3</v>
      </c>
    </row>
    <row r="1640" spans="1:12" ht="15" customHeight="1" x14ac:dyDescent="0.35">
      <c r="A1640" s="17">
        <v>43641</v>
      </c>
      <c r="B1640" s="39">
        <f>LN(ACTIONS!D1642/ACTIONS!D1641)</f>
        <v>4.1534048355137297E-3</v>
      </c>
      <c r="C1640" s="39">
        <f>LN(ACTIONS!E1642/ACTIONS!E1641)</f>
        <v>5.0890695074712281E-3</v>
      </c>
      <c r="D1640" s="39">
        <f>LN(ACTIONS!F1642/ACTIONS!F1641)</f>
        <v>-2.4801238185040235E-3</v>
      </c>
      <c r="E1640" s="39">
        <f>LN(ACTIONS!G1642/ACTIONS!G1641)</f>
        <v>-1.2409515553217362E-3</v>
      </c>
      <c r="F1640" s="39">
        <f>LN(ACTIONS!H1642/ACTIONS!H1641)</f>
        <v>6.6702775554896383E-3</v>
      </c>
      <c r="G1640" s="39">
        <f>LN(ACTIONS!I1642/ACTIONS!I1641)</f>
        <v>-1.4520036638568627E-2</v>
      </c>
      <c r="H1640" s="39">
        <f>LN(ACTIONS!J1642/ACTIONS!J1641)</f>
        <v>-7.0000285835433431E-3</v>
      </c>
      <c r="I1640" s="39">
        <f>LN(ACTIONS!K1642/ACTIONS!K1641)</f>
        <v>-1.9785958429004266E-3</v>
      </c>
      <c r="J1640" s="39">
        <f>LN(ACTIONS!L1642/ACTIONS!L1641)</f>
        <v>-3.9125072139662405E-3</v>
      </c>
      <c r="K1640" s="39">
        <f>LN(ACTIONS!M1642/ACTIONS!M1641)</f>
        <v>2.9629651306572699E-3</v>
      </c>
      <c r="L1640" s="39">
        <f>LN(INDICE!D1642/INDICE!D1641)</f>
        <v>7.7363081992541823E-4</v>
      </c>
    </row>
    <row r="1641" spans="1:12" ht="15" customHeight="1" x14ac:dyDescent="0.35">
      <c r="A1641" s="20">
        <v>43642</v>
      </c>
      <c r="B1641" s="37">
        <f>LN(ACTIONS!D1643/ACTIONS!D1642)</f>
        <v>9.2141200611121042E-3</v>
      </c>
      <c r="C1641" s="37">
        <f>LN(ACTIONS!E1643/ACTIONS!E1642)</f>
        <v>1.5113637810048106E-2</v>
      </c>
      <c r="D1641" s="37">
        <f>LN(ACTIONS!F1643/ACTIONS!F1642)</f>
        <v>-1.0130013954017669E-2</v>
      </c>
      <c r="E1641" s="37">
        <f>LN(ACTIONS!G1643/ACTIONS!G1642)</f>
        <v>4.542646671895907E-3</v>
      </c>
      <c r="F1641" s="37">
        <f>LN(ACTIONS!H1643/ACTIONS!H1642)</f>
        <v>9.3917445928213029E-3</v>
      </c>
      <c r="G1641" s="37">
        <f>LN(ACTIONS!I1643/ACTIONS!I1642)</f>
        <v>-2.7858470698014101E-2</v>
      </c>
      <c r="H1641" s="37">
        <f>LN(ACTIONS!J1643/ACTIONS!J1642)</f>
        <v>-3.26674495814115E-3</v>
      </c>
      <c r="I1641" s="37">
        <f>LN(ACTIONS!K1643/ACTIONS!K1642)</f>
        <v>-1.0808864320226402E-3</v>
      </c>
      <c r="J1641" s="37">
        <f>LN(ACTIONS!L1643/ACTIONS!L1642)</f>
        <v>-6.0768730349174968E-3</v>
      </c>
      <c r="K1641" s="37">
        <f>LN(ACTIONS!M1643/ACTIONS!M1642)</f>
        <v>1.4684551682921099E-2</v>
      </c>
      <c r="L1641" s="37">
        <f>LN(INDICE!D1643/INDICE!D1642)</f>
        <v>-8.1408094896674103E-4</v>
      </c>
    </row>
    <row r="1642" spans="1:12" ht="15" customHeight="1" x14ac:dyDescent="0.35">
      <c r="A1642" s="17">
        <v>43643</v>
      </c>
      <c r="B1642" s="39">
        <f>LN(ACTIONS!D1644/ACTIONS!D1643)</f>
        <v>9.1220074740464463E-4</v>
      </c>
      <c r="C1642" s="39">
        <f>LN(ACTIONS!E1644/ACTIONS!E1643)</f>
        <v>-1.1435107020789379E-3</v>
      </c>
      <c r="D1642" s="39">
        <f>LN(ACTIONS!F1644/ACTIONS!F1643)</f>
        <v>-5.7713811696147371E-3</v>
      </c>
      <c r="E1642" s="39">
        <f>LN(ACTIONS!G1644/ACTIONS!G1643)</f>
        <v>1.7967000262008585E-2</v>
      </c>
      <c r="F1642" s="39">
        <f>LN(ACTIONS!H1644/ACTIONS!H1643)</f>
        <v>3.7109728215382158E-3</v>
      </c>
      <c r="G1642" s="39">
        <f>LN(ACTIONS!I1644/ACTIONS!I1643)</f>
        <v>-7.0615406455867367E-3</v>
      </c>
      <c r="H1642" s="39">
        <f>LN(ACTIONS!J1644/ACTIONS!J1643)</f>
        <v>-7.8332681019335319E-3</v>
      </c>
      <c r="I1642" s="39">
        <f>LN(ACTIONS!K1644/ACTIONS!K1643)</f>
        <v>-4.9890264371452858E-2</v>
      </c>
      <c r="J1642" s="39">
        <f>LN(ACTIONS!L1644/ACTIONS!L1643)</f>
        <v>1.1408323374507453E-2</v>
      </c>
      <c r="K1642" s="39">
        <f>LN(ACTIONS!M1644/ACTIONS!M1643)</f>
        <v>4.0472079079582161E-2</v>
      </c>
      <c r="L1642" s="39">
        <f>LN(INDICE!D1644/INDICE!D1643)</f>
        <v>-1.8976003621149228E-3</v>
      </c>
    </row>
    <row r="1643" spans="1:12" ht="15" customHeight="1" x14ac:dyDescent="0.35">
      <c r="A1643" s="20">
        <v>43644</v>
      </c>
      <c r="B1643" s="37">
        <f>LN(ACTIONS!D1645/ACTIONS!D1644)</f>
        <v>6.8603890067618434E-3</v>
      </c>
      <c r="C1643" s="37">
        <f>LN(ACTIONS!E1645/ACTIONS!E1644)</f>
        <v>1.3918702190801654E-2</v>
      </c>
      <c r="D1643" s="37">
        <f>LN(ACTIONS!F1645/ACTIONS!F1644)</f>
        <v>4.4424773195609942E-3</v>
      </c>
      <c r="E1643" s="37">
        <f>LN(ACTIONS!G1645/ACTIONS!G1644)</f>
        <v>-3.2428078680721692E-3</v>
      </c>
      <c r="F1643" s="37">
        <f>LN(ACTIONS!H1645/ACTIONS!H1644)</f>
        <v>-2.3016591715691682E-2</v>
      </c>
      <c r="G1643" s="37">
        <f>LN(ACTIONS!I1645/ACTIONS!I1644)</f>
        <v>-4.5261549311483296E-3</v>
      </c>
      <c r="H1643" s="37">
        <f>LN(ACTIONS!J1645/ACTIONS!J1644)</f>
        <v>8.3365393757668434E-3</v>
      </c>
      <c r="I1643" s="37">
        <f>LN(ACTIONS!K1645/ACTIONS!K1644)</f>
        <v>3.5182781831730035E-2</v>
      </c>
      <c r="J1643" s="37">
        <f>LN(ACTIONS!L1645/ACTIONS!L1644)</f>
        <v>1.4778594096118683E-2</v>
      </c>
      <c r="K1643" s="37">
        <f>LN(ACTIONS!M1645/ACTIONS!M1644)</f>
        <v>2.7959011689334397E-3</v>
      </c>
      <c r="L1643" s="37">
        <f>LN(INDICE!D1645/INDICE!D1644)</f>
        <v>3.1427140587326373E-3</v>
      </c>
    </row>
    <row r="1644" spans="1:12" ht="15" customHeight="1" x14ac:dyDescent="0.35">
      <c r="A1644" s="17">
        <v>43647</v>
      </c>
      <c r="B1644" s="39">
        <f>LN(ACTIONS!D1646/ACTIONS!D1645)</f>
        <v>9.9566069297056369E-3</v>
      </c>
      <c r="C1644" s="39">
        <f>LN(ACTIONS!E1646/ACTIONS!E1645)</f>
        <v>1.1359774356401649E-2</v>
      </c>
      <c r="D1644" s="39">
        <f>LN(ACTIONS!F1646/ACTIONS!F1645)</f>
        <v>-3.5524016043677721E-3</v>
      </c>
      <c r="E1644" s="39">
        <f>LN(ACTIONS!G1646/ACTIONS!G1645)</f>
        <v>-1.5548594748954356E-2</v>
      </c>
      <c r="F1644" s="39">
        <f>LN(ACTIONS!H1646/ACTIONS!H1645)</f>
        <v>2.2275498039297896E-2</v>
      </c>
      <c r="G1644" s="39">
        <f>LN(ACTIONS!I1646/ACTIONS!I1645)</f>
        <v>2.0037289023484436E-2</v>
      </c>
      <c r="H1644" s="39">
        <f>LN(ACTIONS!J1646/ACTIONS!J1645)</f>
        <v>-3.7807228399060443E-3</v>
      </c>
      <c r="I1644" s="39">
        <f>LN(ACTIONS!K1646/ACTIONS!K1645)</f>
        <v>1.5788368971745421E-2</v>
      </c>
      <c r="J1644" s="39">
        <f>LN(ACTIONS!L1646/ACTIONS!L1645)</f>
        <v>8.0014342357012224E-3</v>
      </c>
      <c r="K1644" s="39">
        <f>LN(ACTIONS!M1646/ACTIONS!M1645)</f>
        <v>3.715749746645828E-3</v>
      </c>
      <c r="L1644" s="39">
        <f>LN(INDICE!D1646/INDICE!D1645)</f>
        <v>9.6321020668444744E-3</v>
      </c>
    </row>
    <row r="1645" spans="1:12" ht="15" customHeight="1" x14ac:dyDescent="0.35">
      <c r="A1645" s="20">
        <v>43648</v>
      </c>
      <c r="B1645" s="37">
        <f>LN(ACTIONS!D1647/ACTIONS!D1646)</f>
        <v>2.2389405734773069E-3</v>
      </c>
      <c r="C1645" s="37">
        <f>LN(ACTIONS!E1647/ACTIONS!E1646)</f>
        <v>2.7851292199192333E-3</v>
      </c>
      <c r="D1645" s="37">
        <f>LN(ACTIONS!F1647/ACTIONS!F1646)</f>
        <v>1.7345723736703723E-2</v>
      </c>
      <c r="E1645" s="37">
        <f>LN(ACTIONS!G1647/ACTIONS!G1646)</f>
        <v>4.5258254582041437E-3</v>
      </c>
      <c r="F1645" s="37">
        <f>LN(ACTIONS!H1647/ACTIONS!H1646)</f>
        <v>2.5410474734864134E-2</v>
      </c>
      <c r="G1645" s="37">
        <f>LN(ACTIONS!I1647/ACTIONS!I1646)</f>
        <v>4.7873068894056759E-4</v>
      </c>
      <c r="H1645" s="37">
        <f>LN(ACTIONS!J1647/ACTIONS!J1646)</f>
        <v>2.4199758957921078E-2</v>
      </c>
      <c r="I1645" s="37">
        <f>LN(ACTIONS!K1647/ACTIONS!K1646)</f>
        <v>6.4608982823999303E-3</v>
      </c>
      <c r="J1645" s="37">
        <f>LN(ACTIONS!L1647/ACTIONS!L1646)</f>
        <v>3.8042584355340429E-3</v>
      </c>
      <c r="K1645" s="37">
        <f>LN(ACTIONS!M1647/ACTIONS!M1646)</f>
        <v>1.243969047563942E-2</v>
      </c>
      <c r="L1645" s="37">
        <f>LN(INDICE!D1647/INDICE!D1646)</f>
        <v>8.1944099530656574E-3</v>
      </c>
    </row>
    <row r="1646" spans="1:12" ht="15" customHeight="1" x14ac:dyDescent="0.35">
      <c r="A1646" s="17">
        <v>43649</v>
      </c>
      <c r="B1646" s="39">
        <f>LN(ACTIONS!D1648/ACTIONS!D1647)</f>
        <v>4.9526035420642293E-3</v>
      </c>
      <c r="C1646" s="39">
        <f>LN(ACTIONS!E1648/ACTIONS!E1647)</f>
        <v>-1.3915949921765472E-3</v>
      </c>
      <c r="D1646" s="39">
        <f>LN(ACTIONS!F1648/ACTIONS!F1647)</f>
        <v>1.4898662795511034E-2</v>
      </c>
      <c r="E1646" s="39">
        <f>LN(ACTIONS!G1648/ACTIONS!G1647)</f>
        <v>3.2786914616982953E-3</v>
      </c>
      <c r="F1646" s="39">
        <f>LN(ACTIONS!H1648/ACTIONS!H1647)</f>
        <v>2.3974624437822233E-2</v>
      </c>
      <c r="G1646" s="39">
        <f>LN(ACTIONS!I1648/ACTIONS!I1647)</f>
        <v>1.8225436722592605E-2</v>
      </c>
      <c r="H1646" s="39">
        <f>LN(ACTIONS!J1648/ACTIONS!J1647)</f>
        <v>1.4195049904723055E-2</v>
      </c>
      <c r="I1646" s="39">
        <f>LN(ACTIONS!K1648/ACTIONS!K1647)</f>
        <v>-9.5264493261775374E-3</v>
      </c>
      <c r="J1646" s="39">
        <f>LN(ACTIONS!L1648/ACTIONS!L1647)</f>
        <v>9.9605838107194363E-3</v>
      </c>
      <c r="K1646" s="39">
        <f>LN(ACTIONS!M1648/ACTIONS!M1647)</f>
        <v>1.092907053219023E-2</v>
      </c>
      <c r="L1646" s="39">
        <f>LN(INDICE!D1648/INDICE!D1647)</f>
        <v>6.6097701766254721E-3</v>
      </c>
    </row>
    <row r="1647" spans="1:12" ht="15" customHeight="1" x14ac:dyDescent="0.35">
      <c r="A1647" s="20">
        <v>43650</v>
      </c>
      <c r="B1647" s="37">
        <f>LN(ACTIONS!D1649/ACTIONS!D1648)</f>
        <v>3.9976955475388154E-3</v>
      </c>
      <c r="C1647" s="37">
        <f>LN(ACTIONS!E1649/ACTIONS!E1648)</f>
        <v>5.1392570924163284E-3</v>
      </c>
      <c r="D1647" s="37">
        <f>LN(ACTIONS!F1649/ACTIONS!F1648)</f>
        <v>-4.6049872714156352E-3</v>
      </c>
      <c r="E1647" s="37">
        <f>LN(ACTIONS!G1649/ACTIONS!G1648)</f>
        <v>7.3379864529127909E-3</v>
      </c>
      <c r="F1647" s="37">
        <f>LN(ACTIONS!H1649/ACTIONS!H1648)</f>
        <v>-1.3702320448741817E-2</v>
      </c>
      <c r="G1647" s="37">
        <f>LN(ACTIONS!I1649/ACTIONS!I1648)</f>
        <v>-1.1420127534331893E-3</v>
      </c>
      <c r="H1647" s="37">
        <f>LN(ACTIONS!J1649/ACTIONS!J1648)</f>
        <v>-3.6518604187709613E-3</v>
      </c>
      <c r="I1647" s="37">
        <f>LN(ACTIONS!K1649/ACTIONS!K1648)</f>
        <v>-1.5103553417433489E-2</v>
      </c>
      <c r="J1647" s="37">
        <f>LN(ACTIONS!L1649/ACTIONS!L1648)</f>
        <v>-2.0526863177422927E-3</v>
      </c>
      <c r="K1647" s="37">
        <f>LN(ACTIONS!M1649/ACTIONS!M1648)</f>
        <v>-3.6297680505787237E-3</v>
      </c>
      <c r="L1647" s="37">
        <f>LN(INDICE!D1649/INDICE!D1648)</f>
        <v>-7.5462275731640732E-4</v>
      </c>
    </row>
    <row r="1648" spans="1:12" ht="15" customHeight="1" x14ac:dyDescent="0.35">
      <c r="A1648" s="17">
        <v>43651</v>
      </c>
      <c r="B1648" s="39">
        <f>LN(ACTIONS!D1650/ACTIONS!D1649)</f>
        <v>7.1118085820702217E-3</v>
      </c>
      <c r="C1648" s="39">
        <f>LN(ACTIONS!E1650/ACTIONS!E1649)</f>
        <v>-9.0460570943500535E-3</v>
      </c>
      <c r="D1648" s="39">
        <f>LN(ACTIONS!F1650/ACTIONS!F1649)</f>
        <v>-1.160610735666677E-2</v>
      </c>
      <c r="E1648" s="39">
        <f>LN(ACTIONS!G1650/ACTIONS!G1649)</f>
        <v>-1.0206253119192651E-2</v>
      </c>
      <c r="F1648" s="39">
        <f>LN(ACTIONS!H1650/ACTIONS!H1649)</f>
        <v>1.9398648178264545E-3</v>
      </c>
      <c r="G1648" s="39">
        <f>LN(ACTIONS!I1650/ACTIONS!I1649)</f>
        <v>-1.0133510123164774E-2</v>
      </c>
      <c r="H1648" s="39">
        <f>LN(ACTIONS!J1650/ACTIONS!J1649)</f>
        <v>-4.8899852941917919E-3</v>
      </c>
      <c r="I1648" s="39">
        <f>LN(ACTIONS!K1650/ACTIONS!K1649)</f>
        <v>-1.1618387953864964E-2</v>
      </c>
      <c r="J1648" s="39">
        <f>LN(ACTIONS!L1650/ACTIONS!L1649)</f>
        <v>-1.6574965094212676E-2</v>
      </c>
      <c r="K1648" s="39">
        <f>LN(ACTIONS!M1650/ACTIONS!M1649)</f>
        <v>7.6975702699041007E-3</v>
      </c>
      <c r="L1648" s="39">
        <f>LN(INDICE!D1650/INDICE!D1649)</f>
        <v>-6.6558181726882179E-3</v>
      </c>
    </row>
    <row r="1649" spans="1:12" ht="15" customHeight="1" x14ac:dyDescent="0.35">
      <c r="A1649" s="20">
        <v>43654</v>
      </c>
      <c r="B1649" s="37">
        <f>LN(ACTIONS!D1651/ACTIONS!D1650)</f>
        <v>-1.3213532577932465E-3</v>
      </c>
      <c r="C1649" s="37">
        <f>LN(ACTIONS!E1651/ACTIONS!E1650)</f>
        <v>2.7956388216752271E-4</v>
      </c>
      <c r="D1649" s="37">
        <f>LN(ACTIONS!F1651/ACTIONS!F1650)</f>
        <v>6.9798160347780509E-3</v>
      </c>
      <c r="E1649" s="37">
        <f>LN(ACTIONS!G1651/ACTIONS!G1650)</f>
        <v>-1.2802157090582088E-2</v>
      </c>
      <c r="F1649" s="37">
        <f>LN(ACTIONS!H1651/ACTIONS!H1650)</f>
        <v>2.1792629990852578E-2</v>
      </c>
      <c r="G1649" s="37">
        <f>LN(ACTIONS!I1651/ACTIONS!I1650)</f>
        <v>-1.2331707622380447E-2</v>
      </c>
      <c r="H1649" s="37">
        <f>LN(ACTIONS!J1651/ACTIONS!J1650)</f>
        <v>3.6697288889624017E-3</v>
      </c>
      <c r="I1649" s="37">
        <f>LN(ACTIONS!K1651/ACTIONS!K1650)</f>
        <v>1.6739101411062399E-2</v>
      </c>
      <c r="J1649" s="37">
        <f>LN(ACTIONS!L1651/ACTIONS!L1650)</f>
        <v>-5.9368080780041197E-3</v>
      </c>
      <c r="K1649" s="37">
        <f>LN(ACTIONS!M1651/ACTIONS!M1650)</f>
        <v>-4.067802219325475E-3</v>
      </c>
      <c r="L1649" s="37">
        <f>LN(INDICE!D1651/INDICE!D1650)</f>
        <v>-5.1250099615976984E-4</v>
      </c>
    </row>
    <row r="1650" spans="1:12" ht="15" customHeight="1" x14ac:dyDescent="0.35">
      <c r="A1650" s="17">
        <v>43655</v>
      </c>
      <c r="B1650" s="39">
        <f>LN(ACTIONS!D1652/ACTIONS!D1651)</f>
        <v>1.056587132781093E-2</v>
      </c>
      <c r="C1650" s="39">
        <f>LN(ACTIONS!E1652/ACTIONS!E1651)</f>
        <v>1.3966482717210399E-3</v>
      </c>
      <c r="D1650" s="39">
        <f>LN(ACTIONS!F1652/ACTIONS!F1651)</f>
        <v>1.4489603734691133E-4</v>
      </c>
      <c r="E1650" s="39">
        <f>LN(ACTIONS!G1652/ACTIONS!G1651)</f>
        <v>-8.3472938767627652E-3</v>
      </c>
      <c r="F1650" s="39">
        <f>LN(ACTIONS!H1652/ACTIONS!H1651)</f>
        <v>-1.1543415506204514E-2</v>
      </c>
      <c r="G1650" s="39">
        <f>LN(ACTIONS!I1652/ACTIONS!I1651)</f>
        <v>2.0944573228490393E-3</v>
      </c>
      <c r="H1650" s="39">
        <f>LN(ACTIONS!J1652/ACTIONS!J1651)</f>
        <v>7.3233251167526307E-4</v>
      </c>
      <c r="I1650" s="39">
        <f>LN(ACTIONS!K1652/ACTIONS!K1651)</f>
        <v>-2.9245097347729E-2</v>
      </c>
      <c r="J1650" s="39">
        <f>LN(ACTIONS!L1652/ACTIONS!L1651)</f>
        <v>9.4126544693568046E-3</v>
      </c>
      <c r="K1650" s="39">
        <f>LN(ACTIONS!M1652/ACTIONS!M1651)</f>
        <v>-1.6438726343159946E-2</v>
      </c>
      <c r="L1650" s="39">
        <f>LN(INDICE!D1652/INDICE!D1651)</f>
        <v>-1.696967211641891E-3</v>
      </c>
    </row>
    <row r="1651" spans="1:12" ht="15" customHeight="1" x14ac:dyDescent="0.35">
      <c r="A1651" s="20">
        <v>43656</v>
      </c>
      <c r="B1651" s="37">
        <f>LN(ACTIONS!D1653/ACTIONS!D1652)</f>
        <v>-8.7260040440903508E-4</v>
      </c>
      <c r="C1651" s="37">
        <f>LN(ACTIONS!E1653/ACTIONS!E1652)</f>
        <v>-1.0240673068173688E-2</v>
      </c>
      <c r="D1651" s="37">
        <f>LN(ACTIONS!F1653/ACTIONS!F1652)</f>
        <v>-3.6287143381126489E-3</v>
      </c>
      <c r="E1651" s="37">
        <f>LN(ACTIONS!G1653/ACTIONS!G1652)</f>
        <v>-6.306516592455986E-3</v>
      </c>
      <c r="F1651" s="37">
        <f>LN(ACTIONS!H1653/ACTIONS!H1652)</f>
        <v>1.701742768223239E-2</v>
      </c>
      <c r="G1651" s="37">
        <f>LN(ACTIONS!I1653/ACTIONS!I1652)</f>
        <v>-1.1036497606743337E-2</v>
      </c>
      <c r="H1651" s="37">
        <f>LN(ACTIONS!J1653/ACTIONS!J1652)</f>
        <v>8.7464114428684528E-3</v>
      </c>
      <c r="I1651" s="37">
        <f>LN(ACTIONS!K1653/ACTIONS!K1652)</f>
        <v>1.4729454329063495E-2</v>
      </c>
      <c r="J1651" s="37">
        <f>LN(ACTIONS!L1653/ACTIONS!L1652)</f>
        <v>1.3441525828273673E-2</v>
      </c>
      <c r="K1651" s="37">
        <f>LN(ACTIONS!M1653/ACTIONS!M1652)</f>
        <v>-4.1522551007671955E-3</v>
      </c>
      <c r="L1651" s="37">
        <f>LN(INDICE!D1653/INDICE!D1652)</f>
        <v>-7.6723155306385269E-4</v>
      </c>
    </row>
    <row r="1652" spans="1:12" ht="15" customHeight="1" x14ac:dyDescent="0.35">
      <c r="A1652" s="17">
        <v>43657</v>
      </c>
      <c r="B1652" s="39">
        <f>LN(ACTIONS!D1654/ACTIONS!D1653)</f>
        <v>7.4362717922090192E-3</v>
      </c>
      <c r="C1652" s="39">
        <f>LN(ACTIONS!E1654/ACTIONS!E1653)</f>
        <v>-4.2310133908102715E-4</v>
      </c>
      <c r="D1652" s="39">
        <f>LN(ACTIONS!F1654/ACTIONS!F1653)</f>
        <v>-1.1639751059545377E-3</v>
      </c>
      <c r="E1652" s="39">
        <f>LN(ACTIONS!G1654/ACTIONS!G1653)</f>
        <v>-4.650188045749684E-3</v>
      </c>
      <c r="F1652" s="39">
        <f>LN(ACTIONS!H1654/ACTIONS!H1653)</f>
        <v>4.7035610914324894E-3</v>
      </c>
      <c r="G1652" s="39">
        <f>LN(ACTIONS!I1654/ACTIONS!I1653)</f>
        <v>-2.395792885678445E-3</v>
      </c>
      <c r="H1652" s="39">
        <f>LN(ACTIONS!J1654/ACTIONS!J1653)</f>
        <v>-4.8496700288111266E-3</v>
      </c>
      <c r="I1652" s="39">
        <f>LN(ACTIONS!K1654/ACTIONS!K1653)</f>
        <v>-1.9247534303852436E-2</v>
      </c>
      <c r="J1652" s="39">
        <f>LN(ACTIONS!L1654/ACTIONS!L1653)</f>
        <v>5.0402791879821662E-2</v>
      </c>
      <c r="K1652" s="39">
        <f>LN(ACTIONS!M1654/ACTIONS!M1653)</f>
        <v>1.6051709010507825E-2</v>
      </c>
      <c r="L1652" s="39">
        <f>LN(INDICE!D1654/INDICE!D1653)</f>
        <v>-2.7751736336526396E-3</v>
      </c>
    </row>
    <row r="1653" spans="1:12" ht="15" customHeight="1" x14ac:dyDescent="0.35">
      <c r="A1653" s="20">
        <v>43658</v>
      </c>
      <c r="B1653" s="37">
        <f>LN(ACTIONS!D1655/ACTIONS!D1654)</f>
        <v>1.2989264036207299E-3</v>
      </c>
      <c r="C1653" s="37">
        <f>LN(ACTIONS!E1655/ACTIONS!E1654)</f>
        <v>7.5885692999549479E-3</v>
      </c>
      <c r="D1653" s="37">
        <f>LN(ACTIONS!F1655/ACTIONS!F1654)</f>
        <v>-1.2746491528297717E-2</v>
      </c>
      <c r="E1653" s="37">
        <f>LN(ACTIONS!G1655/ACTIONS!G1654)</f>
        <v>-9.3657559876420514E-3</v>
      </c>
      <c r="F1653" s="37">
        <f>LN(ACTIONS!H1655/ACTIONS!H1654)</f>
        <v>3.9438059497497969E-3</v>
      </c>
      <c r="G1653" s="37">
        <f>LN(ACTIONS!I1655/ACTIONS!I1654)</f>
        <v>3.8166660952170285E-3</v>
      </c>
      <c r="H1653" s="37">
        <f>LN(ACTIONS!J1655/ACTIONS!J1654)</f>
        <v>-1.9464726340234532E-3</v>
      </c>
      <c r="I1653" s="37">
        <f>LN(ACTIONS!K1655/ACTIONS!K1654)</f>
        <v>4.8936668336643594E-3</v>
      </c>
      <c r="J1653" s="37">
        <f>LN(ACTIONS!L1655/ACTIONS!L1654)</f>
        <v>2.0300358799458285E-2</v>
      </c>
      <c r="K1653" s="37">
        <f>LN(ACTIONS!M1655/ACTIONS!M1654)</f>
        <v>7.7045475156693232E-3</v>
      </c>
      <c r="L1653" s="37">
        <f>LN(INDICE!D1655/INDICE!D1654)</f>
        <v>-5.1279354391143357E-4</v>
      </c>
    </row>
    <row r="1654" spans="1:12" ht="15" customHeight="1" x14ac:dyDescent="0.35">
      <c r="A1654" s="17">
        <v>43661</v>
      </c>
      <c r="B1654" s="39">
        <f>LN(ACTIONS!D1656/ACTIONS!D1655)</f>
        <v>-3.0768588335434639E-3</v>
      </c>
      <c r="C1654" s="39">
        <f>LN(ACTIONS!E1656/ACTIONS!E1655)</f>
        <v>5.1665268872973843E-3</v>
      </c>
      <c r="D1654" s="39">
        <f>LN(ACTIONS!F1656/ACTIONS!F1655)</f>
        <v>2.944642881556925E-3</v>
      </c>
      <c r="E1654" s="39">
        <f>LN(ACTIONS!G1656/ACTIONS!G1655)</f>
        <v>-5.5758240105570397E-3</v>
      </c>
      <c r="F1654" s="39">
        <f>LN(ACTIONS!H1656/ACTIONS!H1655)</f>
        <v>-1.2307693861326238E-3</v>
      </c>
      <c r="G1654" s="39">
        <f>LN(ACTIONS!I1656/ACTIONS!I1655)</f>
        <v>6.5583059270641888E-3</v>
      </c>
      <c r="H1654" s="39">
        <f>LN(ACTIONS!J1656/ACTIONS!J1655)</f>
        <v>1.7143966918296307E-2</v>
      </c>
      <c r="I1654" s="39">
        <f>LN(ACTIONS!K1656/ACTIONS!K1655)</f>
        <v>9.5301104358005428E-3</v>
      </c>
      <c r="J1654" s="39">
        <f>LN(ACTIONS!L1656/ACTIONS!L1655)</f>
        <v>-3.8350957839424259E-3</v>
      </c>
      <c r="K1654" s="39">
        <f>LN(ACTIONS!M1656/ACTIONS!M1655)</f>
        <v>4.5136538793849747E-4</v>
      </c>
      <c r="L1654" s="39">
        <f>LN(INDICE!D1656/INDICE!D1655)</f>
        <v>3.4247314804355064E-3</v>
      </c>
    </row>
    <row r="1655" spans="1:12" ht="15" customHeight="1" x14ac:dyDescent="0.35">
      <c r="A1655" s="20">
        <v>43662</v>
      </c>
      <c r="B1655" s="37">
        <f>LN(ACTIONS!D1657/ACTIONS!D1656)</f>
        <v>2.6440708063604139E-3</v>
      </c>
      <c r="C1655" s="37">
        <f>LN(ACTIONS!E1657/ACTIONS!E1656)</f>
        <v>-5.5725830363783377E-4</v>
      </c>
      <c r="D1655" s="37">
        <f>LN(ACTIONS!F1657/ACTIONS!F1656)</f>
        <v>5.5710450494554295E-3</v>
      </c>
      <c r="E1655" s="37">
        <f>LN(ACTIONS!G1657/ACTIONS!G1656)</f>
        <v>-5.1746557900174744E-3</v>
      </c>
      <c r="F1655" s="37">
        <f>LN(ACTIONS!H1657/ACTIONS!H1656)</f>
        <v>1.0291686036547506E-2</v>
      </c>
      <c r="G1655" s="37">
        <f>LN(ACTIONS!I1657/ACTIONS!I1656)</f>
        <v>1.560051438097948E-2</v>
      </c>
      <c r="H1655" s="37">
        <f>LN(ACTIONS!J1657/ACTIONS!J1656)</f>
        <v>3.5846615037027105E-3</v>
      </c>
      <c r="I1655" s="37">
        <f>LN(ACTIONS!K1657/ACTIONS!K1656)</f>
        <v>1.4218686595855515E-2</v>
      </c>
      <c r="J1655" s="37">
        <f>LN(ACTIONS!L1657/ACTIONS!L1656)</f>
        <v>1.5997443821230291E-3</v>
      </c>
      <c r="K1655" s="37">
        <f>LN(ACTIONS!M1657/ACTIONS!M1656)</f>
        <v>8.0899317619717043E-3</v>
      </c>
      <c r="L1655" s="37">
        <f>LN(INDICE!D1657/INDICE!D1656)</f>
        <v>6.0203028892673992E-3</v>
      </c>
    </row>
    <row r="1656" spans="1:12" ht="15" customHeight="1" x14ac:dyDescent="0.35">
      <c r="A1656" s="17">
        <v>43663</v>
      </c>
      <c r="B1656" s="39">
        <f>LN(ACTIONS!D1658/ACTIONS!D1657)</f>
        <v>-3.9470025867765247E-3</v>
      </c>
      <c r="C1656" s="39">
        <f>LN(ACTIONS!E1658/ACTIONS!E1657)</f>
        <v>-8.818029005117009E-3</v>
      </c>
      <c r="D1656" s="39">
        <f>LN(ACTIONS!F1658/ACTIONS!F1657)</f>
        <v>5.394778703240081E-3</v>
      </c>
      <c r="E1656" s="39">
        <f>LN(ACTIONS!G1658/ACTIONS!G1657)</f>
        <v>3.0218024289164476E-3</v>
      </c>
      <c r="F1656" s="39">
        <f>LN(ACTIONS!H1658/ACTIONS!H1657)</f>
        <v>2.1941808538436729E-2</v>
      </c>
      <c r="G1656" s="39">
        <f>LN(ACTIONS!I1658/ACTIONS!I1657)</f>
        <v>4.8656963710053559E-3</v>
      </c>
      <c r="H1656" s="39">
        <f>LN(ACTIONS!J1658/ACTIONS!J1657)</f>
        <v>5.2343683632563223E-3</v>
      </c>
      <c r="I1656" s="39">
        <f>LN(ACTIONS!K1658/ACTIONS!K1657)</f>
        <v>-6.6225407604934942E-3</v>
      </c>
      <c r="J1656" s="39">
        <f>LN(ACTIONS!L1658/ACTIONS!L1657)</f>
        <v>1.0178204915756052E-2</v>
      </c>
      <c r="K1656" s="39">
        <f>LN(ACTIONS!M1658/ACTIONS!M1657)</f>
        <v>-1.0801185117347525E-2</v>
      </c>
      <c r="L1656" s="39">
        <f>LN(INDICE!D1658/INDICE!D1657)</f>
        <v>-5.5238596162975381E-3</v>
      </c>
    </row>
    <row r="1657" spans="1:12" ht="15" customHeight="1" x14ac:dyDescent="0.35">
      <c r="A1657" s="20">
        <v>43664</v>
      </c>
      <c r="B1657" s="37">
        <f>LN(ACTIONS!D1659/ACTIONS!D1658)</f>
        <v>7.4040735722820522E-3</v>
      </c>
      <c r="C1657" s="37">
        <f>LN(ACTIONS!E1659/ACTIONS!E1658)</f>
        <v>3.5085293165903757E-3</v>
      </c>
      <c r="D1657" s="37">
        <f>LN(ACTIONS!F1659/ACTIONS!F1658)</f>
        <v>-1.1406967793376478E-2</v>
      </c>
      <c r="E1657" s="37">
        <f>LN(ACTIONS!G1659/ACTIONS!G1658)</f>
        <v>1.0718216220024107E-2</v>
      </c>
      <c r="F1657" s="37">
        <f>LN(ACTIONS!H1659/ACTIONS!H1658)</f>
        <v>2.1704083861117548E-2</v>
      </c>
      <c r="G1657" s="37">
        <f>LN(ACTIONS!I1659/ACTIONS!I1658)</f>
        <v>-1.6243390984409002E-2</v>
      </c>
      <c r="H1657" s="37">
        <f>LN(ACTIONS!J1659/ACTIONS!J1658)</f>
        <v>-5.7115814479508538E-3</v>
      </c>
      <c r="I1657" s="37">
        <f>LN(ACTIONS!K1659/ACTIONS!K1658)</f>
        <v>-4.6249273078133564E-3</v>
      </c>
      <c r="J1657" s="37">
        <f>LN(ACTIONS!L1659/ACTIONS!L1658)</f>
        <v>-9.4981802296614901E-4</v>
      </c>
      <c r="K1657" s="37">
        <f>LN(ACTIONS!M1659/ACTIONS!M1658)</f>
        <v>1.3565455392511531E-3</v>
      </c>
      <c r="L1657" s="37">
        <f>LN(INDICE!D1659/INDICE!D1658)</f>
        <v>-5.6386161351862961E-3</v>
      </c>
    </row>
    <row r="1658" spans="1:12" ht="15" customHeight="1" x14ac:dyDescent="0.35">
      <c r="A1658" s="17">
        <v>43665</v>
      </c>
      <c r="B1658" s="39">
        <f>LN(ACTIONS!D1660/ACTIONS!D1659)</f>
        <v>-1.1323085773017766E-2</v>
      </c>
      <c r="C1658" s="39">
        <f>LN(ACTIONS!E1660/ACTIONS!E1659)</f>
        <v>3.0773559045857014E-3</v>
      </c>
      <c r="D1658" s="39">
        <f>LN(ACTIONS!F1660/ACTIONS!F1659)</f>
        <v>-3.6837881487426717E-3</v>
      </c>
      <c r="E1658" s="39">
        <f>LN(ACTIONS!G1660/ACTIONS!G1659)</f>
        <v>-8.5324237258405967E-4</v>
      </c>
      <c r="F1658" s="39">
        <f>LN(ACTIONS!H1660/ACTIONS!H1659)</f>
        <v>1.1661808901823939E-3</v>
      </c>
      <c r="G1658" s="39">
        <f>LN(ACTIONS!I1660/ACTIONS!I1659)</f>
        <v>8.3925165086701607E-3</v>
      </c>
      <c r="H1658" s="39">
        <f>LN(ACTIONS!J1660/ACTIONS!J1659)</f>
        <v>1.9074874643948334E-3</v>
      </c>
      <c r="I1658" s="39">
        <f>LN(ACTIONS!K1660/ACTIONS!K1659)</f>
        <v>9.5959400298339763E-3</v>
      </c>
      <c r="J1658" s="39">
        <f>LN(ACTIONS!L1660/ACTIONS!L1659)</f>
        <v>4.1093783133346112E-3</v>
      </c>
      <c r="K1658" s="39">
        <f>LN(ACTIONS!M1660/ACTIONS!M1659)</f>
        <v>-1.2275671314565901E-2</v>
      </c>
      <c r="L1658" s="39">
        <f>LN(INDICE!D1660/INDICE!D1659)</f>
        <v>2.0810857416084638E-3</v>
      </c>
    </row>
    <row r="1659" spans="1:12" ht="15" customHeight="1" x14ac:dyDescent="0.35">
      <c r="A1659" s="20">
        <v>43668</v>
      </c>
      <c r="B1659" s="37">
        <f>LN(ACTIONS!D1661/ACTIONS!D1660)</f>
        <v>1.7436796048268374E-3</v>
      </c>
      <c r="C1659" s="37">
        <f>LN(ACTIONS!E1661/ACTIONS!E1660)</f>
        <v>-1.257773906295271E-3</v>
      </c>
      <c r="D1659" s="37">
        <f>LN(ACTIONS!F1661/ACTIONS!F1660)</f>
        <v>-2.0688643407072893E-3</v>
      </c>
      <c r="E1659" s="37">
        <f>LN(ACTIONS!G1661/ACTIONS!G1660)</f>
        <v>4.2671218910762392E-4</v>
      </c>
      <c r="F1659" s="37">
        <f>LN(ACTIONS!H1661/ACTIONS!H1660)</f>
        <v>-7.9569809005823854E-3</v>
      </c>
      <c r="G1659" s="37">
        <f>LN(ACTIONS!I1661/ACTIONS!I1660)</f>
        <v>4.1361599514998289E-3</v>
      </c>
      <c r="H1659" s="37">
        <f>LN(ACTIONS!J1661/ACTIONS!J1660)</f>
        <v>3.3293728732878532E-3</v>
      </c>
      <c r="I1659" s="37">
        <f>LN(ACTIONS!K1661/ACTIONS!K1660)</f>
        <v>1.8363786664420432E-4</v>
      </c>
      <c r="J1659" s="37">
        <f>LN(ACTIONS!L1661/ACTIONS!L1660)</f>
        <v>1.4717660367700003E-2</v>
      </c>
      <c r="K1659" s="37">
        <f>LN(ACTIONS!M1661/ACTIONS!M1660)</f>
        <v>6.8384127899778664E-3</v>
      </c>
      <c r="L1659" s="37">
        <f>LN(INDICE!D1661/INDICE!D1660)</f>
        <v>8.293601955190491E-4</v>
      </c>
    </row>
    <row r="1660" spans="1:12" ht="15" customHeight="1" x14ac:dyDescent="0.35">
      <c r="A1660" s="17">
        <v>43669</v>
      </c>
      <c r="B1660" s="39">
        <f>LN(ACTIONS!D1662/ACTIONS!D1661)</f>
        <v>4.3544524964129328E-4</v>
      </c>
      <c r="C1660" s="39">
        <f>LN(ACTIONS!E1662/ACTIONS!E1661)</f>
        <v>3.7685856591564413E-3</v>
      </c>
      <c r="D1660" s="39">
        <f>LN(ACTIONS!F1662/ACTIONS!F1661)</f>
        <v>8.1031750936231169E-3</v>
      </c>
      <c r="E1660" s="39">
        <f>LN(ACTIONS!G1662/ACTIONS!G1661)</f>
        <v>2.5564564413013938E-3</v>
      </c>
      <c r="F1660" s="39">
        <f>LN(ACTIONS!H1662/ACTIONS!H1661)</f>
        <v>-2.8235312876066067E-3</v>
      </c>
      <c r="G1660" s="39">
        <f>LN(ACTIONS!I1662/ACTIONS!I1661)</f>
        <v>1.1939135243087902E-2</v>
      </c>
      <c r="H1660" s="39">
        <f>LN(ACTIONS!J1662/ACTIONS!J1661)</f>
        <v>7.5686264800075825E-3</v>
      </c>
      <c r="I1660" s="39">
        <f>LN(ACTIONS!K1662/ACTIONS!K1661)</f>
        <v>1.1864700649530545E-2</v>
      </c>
      <c r="J1660" s="39">
        <f>LN(ACTIONS!L1662/ACTIONS!L1661)</f>
        <v>3.4135021508132496E-3</v>
      </c>
      <c r="K1660" s="39">
        <f>LN(ACTIONS!M1662/ACTIONS!M1661)</f>
        <v>1.3538112906070947E-2</v>
      </c>
      <c r="L1660" s="39">
        <f>LN(INDICE!D1662/INDICE!D1661)</f>
        <v>5.5640515392921513E-3</v>
      </c>
    </row>
    <row r="1661" spans="1:12" ht="15" customHeight="1" x14ac:dyDescent="0.35">
      <c r="A1661" s="20">
        <v>43670</v>
      </c>
      <c r="B1661" s="37">
        <f>LN(ACTIONS!D1663/ACTIONS!D1662)</f>
        <v>-1.7429198311937127E-3</v>
      </c>
      <c r="C1661" s="37">
        <f>LN(ACTIONS!E1663/ACTIONS!E1662)</f>
        <v>3.3379725012681431E-3</v>
      </c>
      <c r="D1661" s="37">
        <f>LN(ACTIONS!F1663/ACTIONS!F1662)</f>
        <v>-1.5974308030895806E-2</v>
      </c>
      <c r="E1661" s="37">
        <f>LN(ACTIONS!G1663/ACTIONS!G1662)</f>
        <v>1.8132480770168605E-2</v>
      </c>
      <c r="F1661" s="37">
        <f>LN(ACTIONS!H1663/ACTIONS!H1662)</f>
        <v>6.3417711075926505E-3</v>
      </c>
      <c r="G1661" s="37">
        <f>LN(ACTIONS!I1663/ACTIONS!I1662)</f>
        <v>-3.8855813607828445E-3</v>
      </c>
      <c r="H1661" s="37">
        <f>LN(ACTIONS!J1663/ACTIONS!J1662)</f>
        <v>-1.1788283812365886E-3</v>
      </c>
      <c r="I1661" s="37">
        <f>LN(ACTIONS!K1663/ACTIONS!K1662)</f>
        <v>6.33085229248801E-3</v>
      </c>
      <c r="J1661" s="37">
        <f>LN(ACTIONS!L1663/ACTIONS!L1662)</f>
        <v>1.2621377334371011E-2</v>
      </c>
      <c r="K1661" s="37">
        <f>LN(ACTIONS!M1663/ACTIONS!M1662)</f>
        <v>-6.2949848162210881E-3</v>
      </c>
      <c r="L1661" s="37">
        <f>LN(INDICE!D1663/INDICE!D1662)</f>
        <v>-7.3580917330880284E-3</v>
      </c>
    </row>
    <row r="1662" spans="1:12" ht="15" customHeight="1" x14ac:dyDescent="0.35">
      <c r="A1662" s="17">
        <v>43671</v>
      </c>
      <c r="B1662" s="39">
        <f>LN(ACTIONS!D1664/ACTIONS!D1663)</f>
        <v>-4.3620502327431537E-4</v>
      </c>
      <c r="C1662" s="39">
        <f>LN(ACTIONS!E1664/ACTIONS!E1663)</f>
        <v>-1.1591499104947377E-2</v>
      </c>
      <c r="D1662" s="39">
        <f>LN(ACTIONS!F1664/ACTIONS!F1663)</f>
        <v>-3.4276937672021224E-2</v>
      </c>
      <c r="E1662" s="39">
        <f>LN(ACTIONS!G1664/ACTIONS!G1663)</f>
        <v>-7.9715127387599873E-3</v>
      </c>
      <c r="F1662" s="39">
        <f>LN(ACTIONS!H1664/ACTIONS!H1663)</f>
        <v>3.7391957565106508E-3</v>
      </c>
      <c r="G1662" s="39">
        <f>LN(ACTIONS!I1664/ACTIONS!I1663)</f>
        <v>-6.6673648343735618E-3</v>
      </c>
      <c r="H1662" s="39">
        <f>LN(ACTIONS!J1664/ACTIONS!J1663)</f>
        <v>-3.6760895975069638E-2</v>
      </c>
      <c r="I1662" s="39">
        <f>LN(ACTIONS!K1664/ACTIONS!K1663)</f>
        <v>-5.4239872625309275E-3</v>
      </c>
      <c r="J1662" s="39">
        <f>LN(ACTIONS!L1664/ACTIONS!L1663)</f>
        <v>2.4442419746041242E-3</v>
      </c>
      <c r="K1662" s="39">
        <f>LN(ACTIONS!M1664/ACTIONS!M1663)</f>
        <v>-3.1624151045129547E-3</v>
      </c>
      <c r="L1662" s="39">
        <f>LN(INDICE!D1664/INDICE!D1663)</f>
        <v>-1.655714560085592E-3</v>
      </c>
    </row>
    <row r="1663" spans="1:12" ht="15" customHeight="1" x14ac:dyDescent="0.35">
      <c r="A1663" s="20">
        <v>43672</v>
      </c>
      <c r="B1663" s="37">
        <f>LN(ACTIONS!D1665/ACTIONS!D1664)</f>
        <v>-8.7298128634484226E-4</v>
      </c>
      <c r="C1663" s="37">
        <f>LN(ACTIONS!E1665/ACTIONS!E1664)</f>
        <v>-4.0819255777000728E-3</v>
      </c>
      <c r="D1663" s="37">
        <f>LN(ACTIONS!F1665/ACTIONS!F1664)</f>
        <v>2.5140350486823494E-2</v>
      </c>
      <c r="E1663" s="37">
        <f>LN(ACTIONS!G1665/ACTIONS!G1664)</f>
        <v>8.3893109483051138E-3</v>
      </c>
      <c r="F1663" s="37">
        <f>LN(ACTIONS!H1665/ACTIONS!H1664)</f>
        <v>-1.6341780221346229E-3</v>
      </c>
      <c r="G1663" s="37">
        <f>LN(ACTIONS!I1665/ACTIONS!I1664)</f>
        <v>4.728931011956866E-4</v>
      </c>
      <c r="H1663" s="37">
        <f>LN(ACTIONS!J1665/ACTIONS!J1664)</f>
        <v>7.3153215763729152E-3</v>
      </c>
      <c r="I1663" s="37">
        <f>LN(ACTIONS!K1665/ACTIONS!K1664)</f>
        <v>-1.3506319570000763E-2</v>
      </c>
      <c r="J1663" s="37">
        <f>LN(ACTIONS!L1665/ACTIONS!L1664)</f>
        <v>1.0019819672294058E-2</v>
      </c>
      <c r="K1663" s="37">
        <f>LN(ACTIONS!M1665/ACTIONS!M1664)</f>
        <v>1.1248712535870667E-2</v>
      </c>
      <c r="L1663" s="37">
        <f>LN(INDICE!D1665/INDICE!D1664)</f>
        <v>7.9810984947456358E-3</v>
      </c>
    </row>
    <row r="1664" spans="1:12" ht="15" customHeight="1" x14ac:dyDescent="0.35">
      <c r="A1664" s="17">
        <v>43675</v>
      </c>
      <c r="B1664" s="39">
        <f>LN(ACTIONS!D1666/ACTIONS!D1665)</f>
        <v>6.9626042807188872E-3</v>
      </c>
      <c r="C1664" s="39">
        <f>LN(ACTIONS!E1666/ACTIONS!E1665)</f>
        <v>5.0647266396082547E-3</v>
      </c>
      <c r="D1664" s="39">
        <f>LN(ACTIONS!F1666/ACTIONS!F1665)</f>
        <v>2.6430640256975529E-2</v>
      </c>
      <c r="E1664" s="39">
        <f>LN(ACTIONS!G1666/ACTIONS!G1665)</f>
        <v>2.1488430129199314E-2</v>
      </c>
      <c r="F1664" s="39">
        <f>LN(ACTIONS!H1666/ACTIONS!H1665)</f>
        <v>2.332399923805599E-2</v>
      </c>
      <c r="G1664" s="39">
        <f>LN(ACTIONS!I1666/ACTIONS!I1665)</f>
        <v>2.1184259747696901E-2</v>
      </c>
      <c r="H1664" s="39">
        <f>LN(ACTIONS!J1666/ACTIONS!J1665)</f>
        <v>3.8797332855888492E-3</v>
      </c>
      <c r="I1664" s="39">
        <f>LN(ACTIONS!K1666/ACTIONS!K1665)</f>
        <v>1.1328460269987775E-2</v>
      </c>
      <c r="J1664" s="39">
        <f>LN(ACTIONS!L1666/ACTIONS!L1665)</f>
        <v>1.5094342488543404E-3</v>
      </c>
      <c r="K1664" s="39">
        <f>LN(ACTIONS!M1666/ACTIONS!M1665)</f>
        <v>1.1565965230300505E-2</v>
      </c>
      <c r="L1664" s="39">
        <f>LN(INDICE!D1666/INDICE!D1665)</f>
        <v>1.805680187428136E-2</v>
      </c>
    </row>
    <row r="1665" spans="1:12" ht="15" customHeight="1" x14ac:dyDescent="0.35">
      <c r="A1665" s="20">
        <v>43676</v>
      </c>
      <c r="B1665" s="37">
        <f>LN(ACTIONS!D1667/ACTIONS!D1666)</f>
        <v>-4.0894272356288099E-2</v>
      </c>
      <c r="C1665" s="37">
        <f>LN(ACTIONS!E1667/ACTIONS!E1666)</f>
        <v>-1.3563361361070779E-2</v>
      </c>
      <c r="D1665" s="37">
        <f>LN(ACTIONS!F1667/ACTIONS!F1666)</f>
        <v>1.0640724259776087E-2</v>
      </c>
      <c r="E1665" s="37">
        <f>LN(ACTIONS!G1667/ACTIONS!G1666)</f>
        <v>-1.2340757192412061E-2</v>
      </c>
      <c r="F1665" s="37">
        <f>LN(ACTIONS!H1667/ACTIONS!H1666)</f>
        <v>-4.55313848079534E-2</v>
      </c>
      <c r="G1665" s="37">
        <f>LN(ACTIONS!I1667/ACTIONS!I1666)</f>
        <v>4.7496626001528996E-3</v>
      </c>
      <c r="H1665" s="37">
        <f>LN(ACTIONS!J1667/ACTIONS!J1666)</f>
        <v>-2.4230687891248527E-3</v>
      </c>
      <c r="I1665" s="37">
        <f>LN(ACTIONS!K1667/ACTIONS!K1666)</f>
        <v>-8.0263108742288213E-3</v>
      </c>
      <c r="J1665" s="37">
        <f>LN(ACTIONS!L1667/ACTIONS!L1666)</f>
        <v>-7.8740564309059957E-3</v>
      </c>
      <c r="K1665" s="37">
        <f>LN(ACTIONS!M1667/ACTIONS!M1666)</f>
        <v>-1.4254138892100962E-2</v>
      </c>
      <c r="L1665" s="37">
        <f>LN(INDICE!D1667/INDICE!D1666)</f>
        <v>-5.1965176174541836E-3</v>
      </c>
    </row>
    <row r="1666" spans="1:12" ht="15" customHeight="1" x14ac:dyDescent="0.35">
      <c r="A1666" s="17">
        <v>43677</v>
      </c>
      <c r="B1666" s="39">
        <f>LN(ACTIONS!D1668/ACTIONS!D1667)</f>
        <v>-1.5111803282590488E-2</v>
      </c>
      <c r="C1666" s="39">
        <f>LN(ACTIONS!E1668/ACTIONS!E1667)</f>
        <v>-1.0582109330536859E-2</v>
      </c>
      <c r="D1666" s="39">
        <f>LN(ACTIONS!F1668/ACTIONS!F1667)</f>
        <v>-1.4509578865929463E-3</v>
      </c>
      <c r="E1666" s="39">
        <f>LN(ACTIONS!G1668/ACTIONS!G1667)</f>
        <v>1.6542600960264681E-3</v>
      </c>
      <c r="F1666" s="39">
        <f>LN(ACTIONS!H1668/ACTIONS!H1667)</f>
        <v>9.5510991023834129E-4</v>
      </c>
      <c r="G1666" s="39">
        <f>LN(ACTIONS!I1668/ACTIONS!I1667)</f>
        <v>-3.332303504420886E-2</v>
      </c>
      <c r="H1666" s="39">
        <f>LN(ACTIONS!J1668/ACTIONS!J1667)</f>
        <v>5.3837362632325421E-2</v>
      </c>
      <c r="I1666" s="39">
        <f>LN(ACTIONS!K1668/ACTIONS!K1667)</f>
        <v>-2.4285186442168493E-2</v>
      </c>
      <c r="J1666" s="39">
        <f>LN(ACTIONS!L1668/ACTIONS!L1667)</f>
        <v>-1.9340587503902704E-2</v>
      </c>
      <c r="K1666" s="39">
        <f>LN(ACTIONS!M1668/ACTIONS!M1667)</f>
        <v>-2.245678015395899E-3</v>
      </c>
      <c r="L1666" s="39">
        <f>LN(INDICE!D1668/INDICE!D1667)</f>
        <v>-7.8760774883029905E-3</v>
      </c>
    </row>
    <row r="1667" spans="1:12" ht="15" customHeight="1" x14ac:dyDescent="0.35">
      <c r="A1667" s="20">
        <v>43678</v>
      </c>
      <c r="B1667" s="37">
        <f>LN(ACTIONS!D1669/ACTIONS!D1668)</f>
        <v>4.5852630451672667E-4</v>
      </c>
      <c r="C1667" s="37">
        <f>LN(ACTIONS!E1669/ACTIONS!E1668)</f>
        <v>2.8748023771353685E-4</v>
      </c>
      <c r="D1667" s="37">
        <f>LN(ACTIONS!F1669/ACTIONS!F1668)</f>
        <v>2.3675687973062697E-2</v>
      </c>
      <c r="E1667" s="37">
        <f>LN(ACTIONS!G1669/ACTIONS!G1668)</f>
        <v>1.8829864573557616E-2</v>
      </c>
      <c r="F1667" s="37">
        <f>LN(ACTIONS!H1669/ACTIONS!H1668)</f>
        <v>2.5681703580098122E-2</v>
      </c>
      <c r="G1667" s="37">
        <f>LN(ACTIONS!I1669/ACTIONS!I1668)</f>
        <v>-5.5949927613381705E-3</v>
      </c>
      <c r="H1667" s="37">
        <f>LN(ACTIONS!J1669/ACTIONS!J1668)</f>
        <v>2.7212563524884794E-2</v>
      </c>
      <c r="I1667" s="37">
        <f>LN(ACTIONS!K1669/ACTIONS!K1668)</f>
        <v>-4.6082255707949576E-2</v>
      </c>
      <c r="J1667" s="37">
        <f>LN(ACTIONS!L1669/ACTIONS!L1668)</f>
        <v>1.239157531548053E-3</v>
      </c>
      <c r="K1667" s="37">
        <f>LN(ACTIONS!M1669/ACTIONS!M1668)</f>
        <v>-1.677663469370522E-2</v>
      </c>
      <c r="L1667" s="37">
        <f>LN(INDICE!D1669/INDICE!D1668)</f>
        <v>-2.5178540370890835E-4</v>
      </c>
    </row>
    <row r="1668" spans="1:12" ht="15" customHeight="1" x14ac:dyDescent="0.35">
      <c r="A1668" s="17">
        <v>43679</v>
      </c>
      <c r="B1668" s="39">
        <f>LN(ACTIONS!D1670/ACTIONS!D1669)</f>
        <v>-6.7605473028755803E-2</v>
      </c>
      <c r="C1668" s="39">
        <f>LN(ACTIONS!E1670/ACTIONS!E1669)</f>
        <v>-2.7686454425828091E-2</v>
      </c>
      <c r="D1668" s="39">
        <f>LN(ACTIONS!F1670/ACTIONS!F1669)</f>
        <v>-2.3820899619291812E-2</v>
      </c>
      <c r="E1668" s="39">
        <f>LN(ACTIONS!G1670/ACTIONS!G1669)</f>
        <v>-2.0484124669584054E-2</v>
      </c>
      <c r="F1668" s="39">
        <f>LN(ACTIONS!H1670/ACTIONS!H1669)</f>
        <v>-6.3003358562507611E-3</v>
      </c>
      <c r="G1668" s="39">
        <f>LN(ACTIONS!I1670/ACTIONS!I1669)</f>
        <v>-3.4172920497069298E-2</v>
      </c>
      <c r="H1668" s="39">
        <f>LN(ACTIONS!J1670/ACTIONS!J1669)</f>
        <v>-1.9198782801331055E-2</v>
      </c>
      <c r="I1668" s="39">
        <f>LN(ACTIONS!K1670/ACTIONS!K1669)</f>
        <v>-4.9134102263966008E-2</v>
      </c>
      <c r="J1668" s="39">
        <f>LN(ACTIONS!L1670/ACTIONS!L1669)</f>
        <v>-1.0582109330536859E-2</v>
      </c>
      <c r="K1668" s="39">
        <f>LN(ACTIONS!M1670/ACTIONS!M1669)</f>
        <v>-1.7062899555059304E-2</v>
      </c>
      <c r="L1668" s="39">
        <f>LN(INDICE!D1670/INDICE!D1669)</f>
        <v>-2.372187411944154E-2</v>
      </c>
    </row>
    <row r="1669" spans="1:12" ht="15" customHeight="1" x14ac:dyDescent="0.35">
      <c r="A1669" s="20">
        <v>43682</v>
      </c>
      <c r="B1669" s="37">
        <f>LN(ACTIONS!D1671/ACTIONS!D1670)</f>
        <v>-2.724639062106847E-2</v>
      </c>
      <c r="C1669" s="37">
        <f>LN(ACTIONS!E1671/ACTIONS!E1670)</f>
        <v>-3.2130072027299221E-2</v>
      </c>
      <c r="D1669" s="37">
        <f>LN(ACTIONS!F1671/ACTIONS!F1670)</f>
        <v>-1.7875933879998203E-2</v>
      </c>
      <c r="E1669" s="37">
        <f>LN(ACTIONS!G1671/ACTIONS!G1670)</f>
        <v>-9.5654711463321936E-3</v>
      </c>
      <c r="F1669" s="37">
        <f>LN(ACTIONS!H1671/ACTIONS!H1670)</f>
        <v>-3.1869522334542419E-2</v>
      </c>
      <c r="G1669" s="37">
        <f>LN(ACTIONS!I1671/ACTIONS!I1670)</f>
        <v>-1.6310431352120944E-2</v>
      </c>
      <c r="H1669" s="37">
        <f>LN(ACTIONS!J1671/ACTIONS!J1670)</f>
        <v>-1.1698722709979084E-2</v>
      </c>
      <c r="I1669" s="37">
        <f>LN(ACTIONS!K1671/ACTIONS!K1670)</f>
        <v>-3.0384736626716626E-2</v>
      </c>
      <c r="J1669" s="37">
        <f>LN(ACTIONS!L1671/ACTIONS!L1670)</f>
        <v>-2.1506205220963619E-2</v>
      </c>
      <c r="K1669" s="37">
        <f>LN(ACTIONS!M1671/ACTIONS!M1670)</f>
        <v>-2.6391729691226284E-2</v>
      </c>
      <c r="L1669" s="37">
        <f>LN(INDICE!D1671/INDICE!D1670)</f>
        <v>-2.5045547664362518E-2</v>
      </c>
    </row>
    <row r="1670" spans="1:12" ht="15" customHeight="1" x14ac:dyDescent="0.35">
      <c r="A1670" s="17">
        <v>43683</v>
      </c>
      <c r="B1670" s="39">
        <f>LN(ACTIONS!D1672/ACTIONS!D1671)</f>
        <v>1.684323997581429E-2</v>
      </c>
      <c r="C1670" s="39">
        <f>LN(ACTIONS!E1672/ACTIONS!E1671)</f>
        <v>1.6769574781365941E-3</v>
      </c>
      <c r="D1670" s="39">
        <f>LN(ACTIONS!F1672/ACTIONS!F1671)</f>
        <v>-8.4626739187336538E-3</v>
      </c>
      <c r="E1670" s="39">
        <f>LN(ACTIONS!G1672/ACTIONS!G1671)</f>
        <v>-9.2360018429678212E-3</v>
      </c>
      <c r="F1670" s="39">
        <f>LN(ACTIONS!H1672/ACTIONS!H1671)</f>
        <v>-1.093438181308532E-2</v>
      </c>
      <c r="G1670" s="39">
        <f>LN(ACTIONS!I1672/ACTIONS!I1671)</f>
        <v>-7.1164480874486027E-2</v>
      </c>
      <c r="H1670" s="39">
        <f>LN(ACTIONS!J1672/ACTIONS!J1671)</f>
        <v>3.4550305013341465E-3</v>
      </c>
      <c r="I1670" s="39">
        <f>LN(ACTIONS!K1672/ACTIONS!K1671)</f>
        <v>-1.5653798791150392E-2</v>
      </c>
      <c r="J1670" s="39">
        <f>LN(ACTIONS!L1672/ACTIONS!L1671)</f>
        <v>-1.9200005898243871E-3</v>
      </c>
      <c r="K1670" s="39">
        <f>LN(ACTIONS!M1672/ACTIONS!M1671)</f>
        <v>2.3849283901508562E-3</v>
      </c>
      <c r="L1670" s="39">
        <f>LN(INDICE!D1672/INDICE!D1671)</f>
        <v>-7.2467206183062212E-3</v>
      </c>
    </row>
    <row r="1671" spans="1:12" ht="15" customHeight="1" x14ac:dyDescent="0.35">
      <c r="A1671" s="20">
        <v>43684</v>
      </c>
      <c r="B1671" s="37">
        <f>LN(ACTIONS!D1673/ACTIONS!D1672)</f>
        <v>1.7733486943562228E-2</v>
      </c>
      <c r="C1671" s="37">
        <f>LN(ACTIONS!E1673/ACTIONS!E1672)</f>
        <v>2.70489819049596E-2</v>
      </c>
      <c r="D1671" s="37">
        <f>LN(ACTIONS!F1673/ACTIONS!F1672)</f>
        <v>7.5752311744980046E-3</v>
      </c>
      <c r="E1671" s="37">
        <f>LN(ACTIONS!G1673/ACTIONS!G1672)</f>
        <v>0</v>
      </c>
      <c r="F1671" s="37">
        <f>LN(ACTIONS!H1673/ACTIONS!H1672)</f>
        <v>8.5148306689956411E-3</v>
      </c>
      <c r="G1671" s="37">
        <f>LN(ACTIONS!I1673/ACTIONS!I1672)</f>
        <v>-3.8961106949707426E-2</v>
      </c>
      <c r="H1671" s="37">
        <f>LN(ACTIONS!J1673/ACTIONS!J1672)</f>
        <v>1.8227891325559766E-2</v>
      </c>
      <c r="I1671" s="37">
        <f>LN(ACTIONS!K1673/ACTIONS!K1672)</f>
        <v>-8.9005254891497843E-3</v>
      </c>
      <c r="J1671" s="37">
        <f>LN(ACTIONS!L1673/ACTIONS!L1672)</f>
        <v>1.1465093740210186E-2</v>
      </c>
      <c r="K1671" s="37">
        <f>LN(ACTIONS!M1673/ACTIONS!M1672)</f>
        <v>9.011206340718704E-3</v>
      </c>
      <c r="L1671" s="37">
        <f>LN(INDICE!D1673/INDICE!D1672)</f>
        <v>3.7591230031378104E-3</v>
      </c>
    </row>
    <row r="1672" spans="1:12" ht="15" customHeight="1" x14ac:dyDescent="0.35">
      <c r="A1672" s="17">
        <v>43685</v>
      </c>
      <c r="B1672" s="39">
        <f>LN(ACTIONS!D1674/ACTIONS!D1673)</f>
        <v>1.5077119468707099E-2</v>
      </c>
      <c r="C1672" s="39">
        <f>LN(ACTIONS!E1674/ACTIONS!E1673)</f>
        <v>3.4247427114561878E-2</v>
      </c>
      <c r="D1672" s="39">
        <f>LN(ACTIONS!F1674/ACTIONS!F1673)</f>
        <v>-5.043772745729049E-3</v>
      </c>
      <c r="E1672" s="39">
        <f>LN(ACTIONS!G1674/ACTIONS!G1673)</f>
        <v>4.208760421457302E-3</v>
      </c>
      <c r="F1672" s="39">
        <f>LN(ACTIONS!H1674/ACTIONS!H1673)</f>
        <v>2.4408964878924928E-2</v>
      </c>
      <c r="G1672" s="39">
        <f>LN(ACTIONS!I1674/ACTIONS!I1673)</f>
        <v>5.7981599615203952E-2</v>
      </c>
      <c r="H1672" s="39">
        <f>LN(ACTIONS!J1674/ACTIONS!J1673)</f>
        <v>1.4346805146961876E-2</v>
      </c>
      <c r="I1672" s="39">
        <f>LN(ACTIONS!K1674/ACTIONS!K1673)</f>
        <v>2.7952798239411786E-2</v>
      </c>
      <c r="J1672" s="39">
        <f>LN(ACTIONS!L1674/ACTIONS!L1673)</f>
        <v>3.7926720557387547E-3</v>
      </c>
      <c r="K1672" s="39">
        <f>LN(ACTIONS!M1674/ACTIONS!M1673)</f>
        <v>3.7700327405413886E-3</v>
      </c>
      <c r="L1672" s="39">
        <f>LN(INDICE!D1674/INDICE!D1673)</f>
        <v>1.2040519375883943E-2</v>
      </c>
    </row>
    <row r="1673" spans="1:12" ht="15" customHeight="1" x14ac:dyDescent="0.35">
      <c r="A1673" s="20">
        <v>43686</v>
      </c>
      <c r="B1673" s="37">
        <f>LN(ACTIONS!D1675/ACTIONS!D1674)</f>
        <v>-1.4103788654080159E-2</v>
      </c>
      <c r="C1673" s="37">
        <f>LN(ACTIONS!E1675/ACTIONS!E1674)</f>
        <v>-6.6120695114494235E-3</v>
      </c>
      <c r="D1673" s="37">
        <f>LN(ACTIONS!F1675/ACTIONS!F1674)</f>
        <v>6.8178713778144027E-3</v>
      </c>
      <c r="E1673" s="37">
        <f>LN(ACTIONS!G1675/ACTIONS!G1674)</f>
        <v>1.6785568355787415E-3</v>
      </c>
      <c r="F1673" s="37">
        <f>LN(ACTIONS!H1675/ACTIONS!H1674)</f>
        <v>-4.9769032697529738E-3</v>
      </c>
      <c r="G1673" s="37">
        <f>LN(ACTIONS!I1675/ACTIONS!I1674)</f>
        <v>7.4779410330300371E-3</v>
      </c>
      <c r="H1673" s="37">
        <f>LN(ACTIONS!J1675/ACTIONS!J1674)</f>
        <v>1.1122234491009741E-3</v>
      </c>
      <c r="I1673" s="37">
        <f>LN(ACTIONS!K1675/ACTIONS!K1674)</f>
        <v>-1.9917137669036071E-2</v>
      </c>
      <c r="J1673" s="37">
        <f>LN(ACTIONS!L1675/ACTIONS!L1674)</f>
        <v>4.7207011349373936E-3</v>
      </c>
      <c r="K1673" s="37">
        <f>LN(ACTIONS!M1675/ACTIONS!M1674)</f>
        <v>-2.1874386206529581E-2</v>
      </c>
      <c r="L1673" s="37">
        <f>LN(INDICE!D1675/INDICE!D1674)</f>
        <v>-4.4086111397932341E-3</v>
      </c>
    </row>
    <row r="1674" spans="1:12" ht="15" customHeight="1" x14ac:dyDescent="0.35">
      <c r="A1674" s="17">
        <v>43689</v>
      </c>
      <c r="B1674" s="39">
        <f>LN(ACTIONS!D1676/ACTIONS!D1675)</f>
        <v>-1.7716081064479017E-2</v>
      </c>
      <c r="C1674" s="39">
        <f>LN(ACTIONS!E1676/ACTIONS!E1675)</f>
        <v>-6.2206348877607062E-3</v>
      </c>
      <c r="D1674" s="39">
        <f>LN(ACTIONS!F1676/ACTIONS!F1675)</f>
        <v>1.1455551915257402E-2</v>
      </c>
      <c r="E1674" s="39">
        <f>LN(ACTIONS!G1676/ACTIONS!G1675)</f>
        <v>-2.2044131301011578E-2</v>
      </c>
      <c r="F1674" s="39">
        <f>LN(ACTIONS!H1676/ACTIONS!H1675)</f>
        <v>-1.002873734811721E-2</v>
      </c>
      <c r="G1674" s="39">
        <f>LN(ACTIONS!I1676/ACTIONS!I1675)</f>
        <v>-3.5502608481226397E-2</v>
      </c>
      <c r="H1674" s="39">
        <f>LN(ACTIONS!J1676/ACTIONS!J1675)</f>
        <v>3.3292673077401488E-3</v>
      </c>
      <c r="I1674" s="39">
        <f>LN(ACTIONS!K1676/ACTIONS!K1675)</f>
        <v>-1.2987014812365721E-3</v>
      </c>
      <c r="J1674" s="39">
        <f>LN(ACTIONS!L1676/ACTIONS!L1675)</f>
        <v>0</v>
      </c>
      <c r="K1674" s="39">
        <f>LN(ACTIONS!M1676/ACTIONS!M1675)</f>
        <v>-1.8438173970752838E-2</v>
      </c>
      <c r="L1674" s="39">
        <f>LN(INDICE!D1676/INDICE!D1675)</f>
        <v>-3.7470944505242085E-3</v>
      </c>
    </row>
    <row r="1675" spans="1:12" ht="15" customHeight="1" x14ac:dyDescent="0.35">
      <c r="A1675" s="20">
        <v>43690</v>
      </c>
      <c r="B1675" s="37">
        <f>LN(ACTIONS!D1677/ACTIONS!D1676)</f>
        <v>8.9218090258423137E-3</v>
      </c>
      <c r="C1675" s="37">
        <f>LN(ACTIONS!E1677/ACTIONS!E1676)</f>
        <v>5.6436008267408792E-3</v>
      </c>
      <c r="D1675" s="37">
        <f>LN(ACTIONS!F1677/ACTIONS!F1676)</f>
        <v>-7.1810962951183608E-3</v>
      </c>
      <c r="E1675" s="37">
        <f>LN(ACTIONS!G1677/ACTIONS!G1676)</f>
        <v>-1.2074316590681086E-2</v>
      </c>
      <c r="F1675" s="37">
        <f>LN(ACTIONS!H1677/ACTIONS!H1676)</f>
        <v>7.6500492617399135E-3</v>
      </c>
      <c r="G1675" s="37">
        <f>LN(ACTIONS!I1677/ACTIONS!I1676)</f>
        <v>5.0669422088482792E-4</v>
      </c>
      <c r="H1675" s="37">
        <f>LN(ACTIONS!J1677/ACTIONS!J1676)</f>
        <v>1.3286095842784866E-3</v>
      </c>
      <c r="I1675" s="37">
        <f>LN(ACTIONS!K1677/ACTIONS!K1676)</f>
        <v>2.269904738912823E-2</v>
      </c>
      <c r="J1675" s="37">
        <f>LN(ACTIONS!L1677/ACTIONS!L1676)</f>
        <v>9.4147190384196561E-4</v>
      </c>
      <c r="K1675" s="37">
        <f>LN(ACTIONS!M1677/ACTIONS!M1676)</f>
        <v>-6.8796340135369345E-3</v>
      </c>
      <c r="L1675" s="37">
        <f>LN(INDICE!D1677/INDICE!D1676)</f>
        <v>3.3403311432385631E-3</v>
      </c>
    </row>
    <row r="1676" spans="1:12" ht="15" customHeight="1" x14ac:dyDescent="0.35">
      <c r="A1676" s="17">
        <v>43691</v>
      </c>
      <c r="B1676" s="39">
        <f>LN(ACTIONS!D1678/ACTIONS!D1677)</f>
        <v>-2.1728123018401341E-2</v>
      </c>
      <c r="C1676" s="39">
        <f>LN(ACTIONS!E1678/ACTIONS!E1677)</f>
        <v>-2.0850795480190483E-2</v>
      </c>
      <c r="D1676" s="39">
        <f>LN(ACTIONS!F1678/ACTIONS!F1677)</f>
        <v>2.2037766944522693E-3</v>
      </c>
      <c r="E1676" s="39">
        <f>LN(ACTIONS!G1678/ACTIONS!G1677)</f>
        <v>-2.1487342812799376E-2</v>
      </c>
      <c r="F1676" s="39">
        <f>LN(ACTIONS!H1678/ACTIONS!H1677)</f>
        <v>-5.0137385676822218E-3</v>
      </c>
      <c r="G1676" s="39">
        <f>LN(ACTIONS!I1678/ACTIONS!I1677)</f>
        <v>-7.7963594952065935E-4</v>
      </c>
      <c r="H1676" s="39">
        <f>LN(ACTIONS!J1678/ACTIONS!J1677)</f>
        <v>-1.1126060477828194E-2</v>
      </c>
      <c r="I1676" s="39">
        <f>LN(ACTIONS!K1678/ACTIONS!K1677)</f>
        <v>-2.4216333905422962E-2</v>
      </c>
      <c r="J1676" s="39">
        <f>LN(ACTIONS!L1678/ACTIONS!L1677)</f>
        <v>-2.3164608688552146E-2</v>
      </c>
      <c r="K1676" s="39">
        <f>LN(ACTIONS!M1678/ACTIONS!M1677)</f>
        <v>-1.9166734844090524E-2</v>
      </c>
      <c r="L1676" s="39">
        <f>LN(INDICE!D1678/INDICE!D1677)</f>
        <v>-1.4309789849582246E-2</v>
      </c>
    </row>
    <row r="1677" spans="1:12" ht="15" customHeight="1" x14ac:dyDescent="0.35">
      <c r="A1677" s="20">
        <v>43692</v>
      </c>
      <c r="B1677" s="37">
        <f>LN(ACTIONS!D1679/ACTIONS!D1678)</f>
        <v>-0.11072425630804424</v>
      </c>
      <c r="C1677" s="37">
        <f>LN(ACTIONS!E1679/ACTIONS!E1678)</f>
        <v>-5.7149746789042714E-2</v>
      </c>
      <c r="D1677" s="37">
        <f>LN(ACTIONS!F1679/ACTIONS!F1678)</f>
        <v>2.4917565109374676E-3</v>
      </c>
      <c r="E1677" s="37">
        <f>LN(ACTIONS!G1679/ACTIONS!G1678)</f>
        <v>1.7714796483820209E-3</v>
      </c>
      <c r="F1677" s="37">
        <f>LN(ACTIONS!H1679/ACTIONS!H1678)</f>
        <v>-4.7881255403642374E-4</v>
      </c>
      <c r="G1677" s="37">
        <f>LN(ACTIONS!I1679/ACTIONS!I1678)</f>
        <v>2.1036236818679208E-3</v>
      </c>
      <c r="H1677" s="37">
        <f>LN(ACTIONS!J1679/ACTIONS!J1678)</f>
        <v>-2.0159039193416478E-3</v>
      </c>
      <c r="I1677" s="37">
        <f>LN(ACTIONS!K1679/ACTIONS!K1678)</f>
        <v>-3.6898033054785707E-2</v>
      </c>
      <c r="J1677" s="37">
        <f>LN(ACTIONS!L1679/ACTIONS!L1678)</f>
        <v>-7.4110215142409938E-3</v>
      </c>
      <c r="K1677" s="37">
        <f>LN(ACTIONS!M1679/ACTIONS!M1678)</f>
        <v>-3.6339720179976179E-2</v>
      </c>
      <c r="L1677" s="37">
        <f>LN(INDICE!D1679/INDICE!D1678)</f>
        <v>-1.1378332508251029E-2</v>
      </c>
    </row>
    <row r="1678" spans="1:12" ht="15" customHeight="1" x14ac:dyDescent="0.35">
      <c r="A1678" s="17">
        <v>43693</v>
      </c>
      <c r="B1678" s="39">
        <f>LN(ACTIONS!D1680/ACTIONS!D1679)</f>
        <v>2.5061472612177043E-2</v>
      </c>
      <c r="C1678" s="39">
        <f>LN(ACTIONS!E1680/ACTIONS!E1679)</f>
        <v>2.4045548146822249E-2</v>
      </c>
      <c r="D1678" s="39">
        <f>LN(ACTIONS!F1680/ACTIONS!F1679)</f>
        <v>1.0629878031414512E-2</v>
      </c>
      <c r="E1678" s="39">
        <f>LN(ACTIONS!G1680/ACTIONS!G1679)</f>
        <v>1.8847807554353741E-2</v>
      </c>
      <c r="F1678" s="39">
        <f>LN(ACTIONS!H1680/ACTIONS!H1679)</f>
        <v>4.788125540365076E-4</v>
      </c>
      <c r="G1678" s="39">
        <f>LN(ACTIONS!I1680/ACTIONS!I1679)</f>
        <v>5.44662322832988E-4</v>
      </c>
      <c r="H1678" s="39">
        <f>LN(ACTIONS!J1680/ACTIONS!J1679)</f>
        <v>1.8658915386877448E-2</v>
      </c>
      <c r="I1678" s="39">
        <f>LN(ACTIONS!K1680/ACTIONS!K1679)</f>
        <v>1.0077344266623853E-2</v>
      </c>
      <c r="J1678" s="39">
        <f>LN(ACTIONS!L1680/ACTIONS!L1679)</f>
        <v>1.9386112695013859E-3</v>
      </c>
      <c r="K1678" s="39">
        <f>LN(ACTIONS!M1680/ACTIONS!M1679)</f>
        <v>8.0467663262326402E-3</v>
      </c>
      <c r="L1678" s="39">
        <f>LN(INDICE!D1680/INDICE!D1679)</f>
        <v>7.069887655915136E-3</v>
      </c>
    </row>
    <row r="1679" spans="1:12" ht="15" customHeight="1" x14ac:dyDescent="0.35">
      <c r="A1679" s="20">
        <v>43696</v>
      </c>
      <c r="B1679" s="37">
        <f>LN(ACTIONS!D1681/ACTIONS!D1680)</f>
        <v>1.3620418393254551E-2</v>
      </c>
      <c r="C1679" s="37">
        <f>LN(ACTIONS!E1681/ACTIONS!E1680)</f>
        <v>2.2885672110699872E-2</v>
      </c>
      <c r="D1679" s="37">
        <f>LN(ACTIONS!F1681/ACTIONS!F1680)</f>
        <v>-1.7396351154435896E-3</v>
      </c>
      <c r="E1679" s="37">
        <f>LN(ACTIONS!G1681/ACTIONS!G1680)</f>
        <v>-1.7383750575036649E-3</v>
      </c>
      <c r="F1679" s="37">
        <f>LN(ACTIONS!H1681/ACTIONS!H1680)</f>
        <v>1.0713112817432433E-2</v>
      </c>
      <c r="G1679" s="37">
        <f>LN(ACTIONS!I1681/ACTIONS!I1680)</f>
        <v>1.1600609579908839E-2</v>
      </c>
      <c r="H1679" s="37">
        <f>LN(ACTIONS!J1681/ACTIONS!J1680)</f>
        <v>9.200503016862583E-3</v>
      </c>
      <c r="I1679" s="37">
        <f>LN(ACTIONS!K1681/ACTIONS!K1680)</f>
        <v>3.73936646142645E-2</v>
      </c>
      <c r="J1679" s="37">
        <f>LN(ACTIONS!L1681/ACTIONS!L1680)</f>
        <v>1.0595700349591858E-2</v>
      </c>
      <c r="K1679" s="37">
        <f>LN(ACTIONS!M1681/ACTIONS!M1680)</f>
        <v>4.1279728380305908E-3</v>
      </c>
      <c r="L1679" s="37">
        <f>LN(INDICE!D1681/INDICE!D1680)</f>
        <v>1.0135127436438612E-2</v>
      </c>
    </row>
    <row r="1680" spans="1:12" ht="15" customHeight="1" x14ac:dyDescent="0.35">
      <c r="A1680" s="17">
        <v>43697</v>
      </c>
      <c r="B1680" s="39">
        <f>LN(ACTIONS!D1682/ACTIONS!D1681)</f>
        <v>-8.0877798062454684E-4</v>
      </c>
      <c r="C1680" s="39">
        <f>LN(ACTIONS!E1682/ACTIONS!E1681)</f>
        <v>-1.847870502082297E-2</v>
      </c>
      <c r="D1680" s="39">
        <f>LN(ACTIONS!F1682/ACTIONS!F1681)</f>
        <v>-8.7095374935112211E-4</v>
      </c>
      <c r="E1680" s="39">
        <f>LN(ACTIONS!G1682/ACTIONS!G1681)</f>
        <v>-1.5782879129644215E-2</v>
      </c>
      <c r="F1680" s="39">
        <f>LN(ACTIONS!H1682/ACTIONS!H1681)</f>
        <v>-1.4309807738968144E-2</v>
      </c>
      <c r="G1680" s="39">
        <f>LN(ACTIONS!I1682/ACTIONS!I1681)</f>
        <v>8.1173627937082167E-3</v>
      </c>
      <c r="H1680" s="39">
        <f>LN(ACTIONS!J1682/ACTIONS!J1681)</f>
        <v>-1.9597676647142379E-2</v>
      </c>
      <c r="I1680" s="39">
        <f>LN(ACTIONS!K1682/ACTIONS!K1681)</f>
        <v>-1.361447284815036E-2</v>
      </c>
      <c r="J1680" s="39">
        <f>LN(ACTIONS!L1682/ACTIONS!L1681)</f>
        <v>-5.7655508847975151E-3</v>
      </c>
      <c r="K1680" s="39">
        <f>LN(ACTIONS!M1682/ACTIONS!M1681)</f>
        <v>-3.2446593027275282E-2</v>
      </c>
      <c r="L1680" s="39">
        <f>LN(INDICE!D1682/INDICE!D1681)</f>
        <v>-9.0327656729486498E-3</v>
      </c>
    </row>
    <row r="1681" spans="1:12" ht="15" customHeight="1" x14ac:dyDescent="0.35">
      <c r="A1681" s="20">
        <v>43698</v>
      </c>
      <c r="B1681" s="37">
        <f>LN(ACTIONS!D1683/ACTIONS!D1682)</f>
        <v>-1.4178470400445327E-2</v>
      </c>
      <c r="C1681" s="37">
        <f>LN(ACTIONS!E1683/ACTIONS!E1682)</f>
        <v>-2.4559945121187921E-2</v>
      </c>
      <c r="D1681" s="37">
        <f>LN(ACTIONS!F1683/ACTIONS!F1682)</f>
        <v>1.2268321587929744E-2</v>
      </c>
      <c r="E1681" s="37">
        <f>LN(ACTIONS!G1683/ACTIONS!G1682)</f>
        <v>6.1674204302022886E-3</v>
      </c>
      <c r="F1681" s="37">
        <f>LN(ACTIONS!H1683/ACTIONS!H1682)</f>
        <v>1.0276109067669709E-2</v>
      </c>
      <c r="G1681" s="37">
        <f>LN(ACTIONS!I1683/ACTIONS!I1682)</f>
        <v>1.9561079865896301E-2</v>
      </c>
      <c r="H1681" s="37">
        <f>LN(ACTIONS!J1683/ACTIONS!J1682)</f>
        <v>1.7633253882934762E-2</v>
      </c>
      <c r="I1681" s="37">
        <f>LN(ACTIONS!K1683/ACTIONS!K1682)</f>
        <v>1.1465782721938284E-2</v>
      </c>
      <c r="J1681" s="37">
        <f>LN(ACTIONS!L1683/ACTIONS!L1682)</f>
        <v>4.1673405398138198E-3</v>
      </c>
      <c r="K1681" s="37">
        <f>LN(ACTIONS!M1683/ACTIONS!M1682)</f>
        <v>1.4783796184236912E-2</v>
      </c>
      <c r="L1681" s="37">
        <f>LN(INDICE!D1683/INDICE!D1682)</f>
        <v>1.1022536797187382E-2</v>
      </c>
    </row>
    <row r="1682" spans="1:12" ht="15" customHeight="1" x14ac:dyDescent="0.35">
      <c r="A1682" s="17">
        <v>43699</v>
      </c>
      <c r="B1682" s="39">
        <f>LN(ACTIONS!D1684/ACTIONS!D1683)</f>
        <v>8.7156015263927765E-3</v>
      </c>
      <c r="C1682" s="39">
        <f>LN(ACTIONS!E1684/ACTIONS!E1683)</f>
        <v>-6.0790460763821153E-3</v>
      </c>
      <c r="D1682" s="39">
        <f>LN(ACTIONS!F1684/ACTIONS!F1683)</f>
        <v>-1.8678599948848705E-2</v>
      </c>
      <c r="E1682" s="39">
        <f>LN(ACTIONS!G1684/ACTIONS!G1683)</f>
        <v>-6.1674204302022192E-3</v>
      </c>
      <c r="F1682" s="39">
        <f>LN(ACTIONS!H1684/ACTIONS!H1683)</f>
        <v>-2.6257078715774037E-2</v>
      </c>
      <c r="G1682" s="39">
        <f>LN(ACTIONS!I1684/ACTIONS!I1683)</f>
        <v>-2.9525520569589892E-2</v>
      </c>
      <c r="H1682" s="39">
        <f>LN(ACTIONS!J1684/ACTIONS!J1683)</f>
        <v>-2.2760898603567219E-2</v>
      </c>
      <c r="I1682" s="39">
        <f>LN(ACTIONS!K1684/ACTIONS!K1683)</f>
        <v>-1.5171509033489239E-2</v>
      </c>
      <c r="J1682" s="39">
        <f>LN(ACTIONS!L1684/ACTIONS!L1683)</f>
        <v>4.4685679208770349E-3</v>
      </c>
      <c r="K1682" s="39">
        <f>LN(ACTIONS!M1684/ACTIONS!M1683)</f>
        <v>1.6116803234419837E-2</v>
      </c>
      <c r="L1682" s="39">
        <f>LN(INDICE!D1684/INDICE!D1683)</f>
        <v>-1.0576320576980471E-2</v>
      </c>
    </row>
    <row r="1683" spans="1:12" ht="15" customHeight="1" x14ac:dyDescent="0.35">
      <c r="A1683" s="20">
        <v>43700</v>
      </c>
      <c r="B1683" s="37">
        <f>LN(ACTIONS!D1685/ACTIONS!D1684)</f>
        <v>-2.9874278756678776E-3</v>
      </c>
      <c r="C1683" s="37">
        <f>LN(ACTIONS!E1685/ACTIONS!E1684)</f>
        <v>0</v>
      </c>
      <c r="D1683" s="37">
        <f>LN(ACTIONS!F1685/ACTIONS!F1684)</f>
        <v>-8.7732130206852083E-4</v>
      </c>
      <c r="E1683" s="37">
        <f>LN(ACTIONS!G1685/ACTIONS!G1684)</f>
        <v>6.6064983735901073E-3</v>
      </c>
      <c r="F1683" s="37">
        <f>LN(ACTIONS!H1685/ACTIONS!H1684)</f>
        <v>3.1680299434092038E-3</v>
      </c>
      <c r="G1683" s="37">
        <f>LN(ACTIONS!I1685/ACTIONS!I1684)</f>
        <v>-1.505713572507685E-2</v>
      </c>
      <c r="H1683" s="37">
        <f>LN(ACTIONS!J1685/ACTIONS!J1684)</f>
        <v>-7.8537372160396701E-3</v>
      </c>
      <c r="I1683" s="37">
        <f>LN(ACTIONS!K1685/ACTIONS!K1684)</f>
        <v>-1.5183480160371333E-2</v>
      </c>
      <c r="J1683" s="37">
        <f>LN(ACTIONS!L1685/ACTIONS!L1684)</f>
        <v>1.2658396871923465E-2</v>
      </c>
      <c r="K1683" s="37">
        <f>LN(ACTIONS!M1685/ACTIONS!M1684)</f>
        <v>-1.7165571028504453E-2</v>
      </c>
      <c r="L1683" s="37">
        <f>LN(INDICE!D1685/INDICE!D1684)</f>
        <v>-4.6684506534280454E-3</v>
      </c>
    </row>
    <row r="1684" spans="1:12" ht="15" customHeight="1" x14ac:dyDescent="0.35">
      <c r="A1684" s="17">
        <v>43703</v>
      </c>
      <c r="B1684" s="39">
        <f>LN(ACTIONS!D1686/ACTIONS!D1685)</f>
        <v>0</v>
      </c>
      <c r="C1684" s="39">
        <f>LN(ACTIONS!E1686/ACTIONS!E1685)</f>
        <v>0</v>
      </c>
      <c r="D1684" s="39">
        <f>LN(ACTIONS!F1686/ACTIONS!F1685)</f>
        <v>0</v>
      </c>
      <c r="E1684" s="39">
        <f>LN(ACTIONS!G1686/ACTIONS!G1685)</f>
        <v>0</v>
      </c>
      <c r="F1684" s="39">
        <f>LN(ACTIONS!H1686/ACTIONS!H1685)</f>
        <v>0</v>
      </c>
      <c r="G1684" s="39">
        <f>LN(ACTIONS!I1686/ACTIONS!I1685)</f>
        <v>0</v>
      </c>
      <c r="H1684" s="39">
        <f>LN(ACTIONS!J1686/ACTIONS!J1685)</f>
        <v>0</v>
      </c>
      <c r="I1684" s="39">
        <f>LN(ACTIONS!K1686/ACTIONS!K1685)</f>
        <v>0</v>
      </c>
      <c r="J1684" s="39">
        <f>LN(ACTIONS!L1686/ACTIONS!L1685)</f>
        <v>0</v>
      </c>
      <c r="K1684" s="39">
        <f>LN(ACTIONS!M1686/ACTIONS!M1685)</f>
        <v>0</v>
      </c>
      <c r="L1684" s="39">
        <f>LN(INDICE!D1686/INDICE!D1685)</f>
        <v>0</v>
      </c>
    </row>
    <row r="1685" spans="1:12" ht="15" customHeight="1" x14ac:dyDescent="0.35">
      <c r="A1685" s="20">
        <v>43704</v>
      </c>
      <c r="B1685" s="37">
        <f>LN(ACTIONS!D1687/ACTIONS!D1686)</f>
        <v>6.5606004284032822E-3</v>
      </c>
      <c r="C1685" s="37">
        <f>LN(ACTIONS!E1687/ACTIONS!E1686)</f>
        <v>-8.4786188555522318E-3</v>
      </c>
      <c r="D1685" s="37">
        <f>LN(ACTIONS!F1687/ACTIONS!F1686)</f>
        <v>7.7231713577143772E-3</v>
      </c>
      <c r="E1685" s="37">
        <f>LN(ACTIONS!G1687/ACTIONS!G1686)</f>
        <v>-4.8404934995984429E-3</v>
      </c>
      <c r="F1685" s="37">
        <f>LN(ACTIONS!H1687/ACTIONS!H1686)</f>
        <v>3.1580252166196832E-3</v>
      </c>
      <c r="G1685" s="37">
        <f>LN(ACTIONS!I1687/ACTIONS!I1686)</f>
        <v>-1.8785963021601647E-3</v>
      </c>
      <c r="H1685" s="37">
        <f>LN(ACTIONS!J1687/ACTIONS!J1686)</f>
        <v>8.7473923246649439E-3</v>
      </c>
      <c r="I1685" s="37">
        <f>LN(ACTIONS!K1687/ACTIONS!K1686)</f>
        <v>-7.567363064908096E-3</v>
      </c>
      <c r="J1685" s="37">
        <f>LN(ACTIONS!L1687/ACTIONS!L1686)</f>
        <v>1.7456802404159786E-2</v>
      </c>
      <c r="K1685" s="37">
        <f>LN(ACTIONS!M1687/ACTIONS!M1686)</f>
        <v>1.2513197684783785E-2</v>
      </c>
      <c r="L1685" s="37">
        <f>LN(INDICE!D1687/INDICE!D1686)</f>
        <v>-7.6139129601084023E-4</v>
      </c>
    </row>
    <row r="1686" spans="1:12" ht="15" customHeight="1" x14ac:dyDescent="0.35">
      <c r="A1686" s="17">
        <v>43705</v>
      </c>
      <c r="B1686" s="39">
        <f>LN(ACTIONS!D1688/ACTIONS!D1687)</f>
        <v>-8.4663481942124676E-3</v>
      </c>
      <c r="C1686" s="39">
        <f>LN(ACTIONS!E1688/ACTIONS!E1687)</f>
        <v>1.5766653560442468E-4</v>
      </c>
      <c r="D1686" s="39">
        <f>LN(ACTIONS!F1688/ACTIONS!F1687)</f>
        <v>2.8989728955989974E-3</v>
      </c>
      <c r="E1686" s="39">
        <f>LN(ACTIONS!G1688/ACTIONS!G1687)</f>
        <v>-3.0925582411974795E-3</v>
      </c>
      <c r="F1686" s="39">
        <f>LN(ACTIONS!H1688/ACTIONS!H1687)</f>
        <v>-2.4257125649570442E-4</v>
      </c>
      <c r="G1686" s="39">
        <f>LN(ACTIONS!I1688/ACTIONS!I1687)</f>
        <v>-4.8300735948015854E-3</v>
      </c>
      <c r="H1686" s="39">
        <f>LN(ACTIONS!J1688/ACTIONS!J1687)</f>
        <v>-4.9250155515801154E-3</v>
      </c>
      <c r="I1686" s="39">
        <f>LN(ACTIONS!K1688/ACTIONS!K1687)</f>
        <v>6.2361003877103895E-3</v>
      </c>
      <c r="J1686" s="39">
        <f>LN(ACTIONS!L1688/ACTIONS!L1687)</f>
        <v>-3.4903716007880496E-2</v>
      </c>
      <c r="K1686" s="39">
        <f>LN(ACTIONS!M1688/ACTIONS!M1687)</f>
        <v>5.9408672727908757E-3</v>
      </c>
      <c r="L1686" s="39">
        <f>LN(INDICE!D1688/INDICE!D1687)</f>
        <v>3.5383713257208359E-3</v>
      </c>
    </row>
    <row r="1687" spans="1:12" ht="15" customHeight="1" x14ac:dyDescent="0.35">
      <c r="A1687" s="20">
        <v>43706</v>
      </c>
      <c r="B1687" s="37">
        <f>LN(ACTIONS!D1689/ACTIONS!D1688)</f>
        <v>4.6219597791111134E-3</v>
      </c>
      <c r="C1687" s="37">
        <f>LN(ACTIONS!E1689/ACTIONS!E1688)</f>
        <v>4.2476269323119837E-3</v>
      </c>
      <c r="D1687" s="37">
        <f>LN(ACTIONS!F1689/ACTIONS!F1688)</f>
        <v>1.0224007267623307E-2</v>
      </c>
      <c r="E1687" s="37">
        <f>LN(ACTIONS!G1689/ACTIONS!G1688)</f>
        <v>1.3265533672058927E-3</v>
      </c>
      <c r="F1687" s="37">
        <f>LN(ACTIONS!H1689/ACTIONS!H1688)</f>
        <v>1.7316450011460958E-2</v>
      </c>
      <c r="G1687" s="37">
        <f>LN(ACTIONS!I1689/ACTIONS!I1688)</f>
        <v>1.2284493907518941E-2</v>
      </c>
      <c r="H1687" s="37">
        <f>LN(ACTIONS!J1689/ACTIONS!J1688)</f>
        <v>8.2691274630399009E-3</v>
      </c>
      <c r="I1687" s="37">
        <f>LN(ACTIONS!K1689/ACTIONS!K1688)</f>
        <v>2.8022849433304957E-2</v>
      </c>
      <c r="J1687" s="37">
        <f>LN(ACTIONS!L1689/ACTIONS!L1688)</f>
        <v>2.2374949401918671E-3</v>
      </c>
      <c r="K1687" s="37">
        <f>LN(ACTIONS!M1689/ACTIONS!M1688)</f>
        <v>-4.3876699633910608E-3</v>
      </c>
      <c r="L1687" s="37">
        <f>LN(INDICE!D1689/INDICE!D1688)</f>
        <v>9.7364016865104982E-3</v>
      </c>
    </row>
    <row r="1688" spans="1:12" ht="15" customHeight="1" x14ac:dyDescent="0.35">
      <c r="A1688" s="17">
        <v>43707</v>
      </c>
      <c r="B1688" s="39">
        <f>LN(ACTIONS!D1690/ACTIONS!D1689)</f>
        <v>1.0845332514196535E-2</v>
      </c>
      <c r="C1688" s="39">
        <f>LN(ACTIONS!E1690/ACTIONS!E1689)</f>
        <v>1.557663892873732E-2</v>
      </c>
      <c r="D1688" s="39">
        <f>LN(ACTIONS!F1690/ACTIONS!F1689)</f>
        <v>3.8607326141157148E-3</v>
      </c>
      <c r="E1688" s="39">
        <f>LN(ACTIONS!G1690/ACTIONS!G1689)</f>
        <v>3.5288964720209927E-3</v>
      </c>
      <c r="F1688" s="39">
        <f>LN(ACTIONS!H1690/ACTIONS!H1689)</f>
        <v>1.3028728652946339E-2</v>
      </c>
      <c r="G1688" s="39">
        <f>LN(ACTIONS!I1690/ACTIONS!I1689)</f>
        <v>2.2301754816480016E-2</v>
      </c>
      <c r="H1688" s="39">
        <f>LN(ACTIONS!J1690/ACTIONS!J1689)</f>
        <v>2.0011123965175226E-3</v>
      </c>
      <c r="I1688" s="39">
        <f>LN(ACTIONS!K1690/ACTIONS!K1689)</f>
        <v>2.2837402714757062E-2</v>
      </c>
      <c r="J1688" s="39">
        <f>LN(ACTIONS!L1690/ACTIONS!L1689)</f>
        <v>9.5329606587236868E-3</v>
      </c>
      <c r="K1688" s="39">
        <f>LN(ACTIONS!M1690/ACTIONS!M1689)</f>
        <v>5.9316743874709438E-3</v>
      </c>
      <c r="L1688" s="39">
        <f>LN(INDICE!D1690/INDICE!D1689)</f>
        <v>3.1768779107543715E-3</v>
      </c>
    </row>
    <row r="1689" spans="1:12" ht="15" customHeight="1" x14ac:dyDescent="0.35">
      <c r="A1689" s="20">
        <v>43711</v>
      </c>
      <c r="B1689" s="37">
        <f>LN(ACTIONS!D1691/ACTIONS!D1690)</f>
        <v>-8.0823760202132517E-3</v>
      </c>
      <c r="C1689" s="37">
        <f>LN(ACTIONS!E1691/ACTIONS!E1690)</f>
        <v>-1.4321539924943396E-2</v>
      </c>
      <c r="D1689" s="37">
        <f>LN(ACTIONS!F1691/ACTIONS!F1690)</f>
        <v>3.4229741001058842E-2</v>
      </c>
      <c r="E1689" s="37">
        <f>LN(ACTIONS!G1691/ACTIONS!G1690)</f>
        <v>2.3069575866243273E-2</v>
      </c>
      <c r="F1689" s="37">
        <f>LN(ACTIONS!H1691/ACTIONS!H1690)</f>
        <v>1.3325737809496797E-2</v>
      </c>
      <c r="G1689" s="37">
        <f>LN(ACTIONS!I1691/ACTIONS!I1690)</f>
        <v>-8.0941187166357655E-3</v>
      </c>
      <c r="H1689" s="37">
        <f>LN(ACTIONS!J1691/ACTIONS!J1690)</f>
        <v>1.1044954339489339E-2</v>
      </c>
      <c r="I1689" s="37">
        <f>LN(ACTIONS!K1691/ACTIONS!K1690)</f>
        <v>-4.2292302412008246E-3</v>
      </c>
      <c r="J1689" s="37">
        <f>LN(ACTIONS!L1691/ACTIONS!L1690)</f>
        <v>-1.6582012596137428E-2</v>
      </c>
      <c r="K1689" s="37">
        <f>LN(ACTIONS!M1691/ACTIONS!M1690)</f>
        <v>4.8736790069260662E-3</v>
      </c>
      <c r="L1689" s="37">
        <f>LN(INDICE!D1691/INDICE!D1690)</f>
        <v>8.4295408360557916E-3</v>
      </c>
    </row>
    <row r="1690" spans="1:12" ht="15" customHeight="1" x14ac:dyDescent="0.35">
      <c r="A1690" s="17">
        <v>43712</v>
      </c>
      <c r="B1690" s="39">
        <f>LN(ACTIONS!D1692/ACTIONS!D1691)</f>
        <v>5.4086214742697745E-4</v>
      </c>
      <c r="C1690" s="39">
        <f>LN(ACTIONS!E1692/ACTIONS!E1691)</f>
        <v>6.5635491140040676E-3</v>
      </c>
      <c r="D1690" s="39">
        <f>LN(ACTIONS!F1692/ACTIONS!F1691)</f>
        <v>-4.2844374847207578E-3</v>
      </c>
      <c r="E1690" s="39">
        <f>LN(ACTIONS!G1692/ACTIONS!G1691)</f>
        <v>1.7910926566530243E-2</v>
      </c>
      <c r="F1690" s="39">
        <f>LN(ACTIONS!H1692/ACTIONS!H1691)</f>
        <v>-2.7906994855820232E-3</v>
      </c>
      <c r="G1690" s="39">
        <f>LN(ACTIONS!I1692/ACTIONS!I1691)</f>
        <v>5.2381163183693354E-3</v>
      </c>
      <c r="H1690" s="39">
        <f>LN(ACTIONS!J1692/ACTIONS!J1691)</f>
        <v>3.7276657571045295E-3</v>
      </c>
      <c r="I1690" s="39">
        <f>LN(ACTIONS!K1692/ACTIONS!K1691)</f>
        <v>2.8824050619357344E-2</v>
      </c>
      <c r="J1690" s="39">
        <f>LN(ACTIONS!L1692/ACTIONS!L1691)</f>
        <v>-3.6677326510736734E-2</v>
      </c>
      <c r="K1690" s="39">
        <f>LN(ACTIONS!M1692/ACTIONS!M1691)</f>
        <v>-2.0491810449355693E-3</v>
      </c>
      <c r="L1690" s="39">
        <f>LN(INDICE!D1692/INDICE!D1691)</f>
        <v>5.9083333448111649E-3</v>
      </c>
    </row>
    <row r="1691" spans="1:12" ht="15" customHeight="1" x14ac:dyDescent="0.35">
      <c r="A1691" s="20">
        <v>43713</v>
      </c>
      <c r="B1691" s="37">
        <f>LN(ACTIONS!D1693/ACTIONS!D1692)</f>
        <v>3.4177278772481182E-2</v>
      </c>
      <c r="C1691" s="37">
        <f>LN(ACTIONS!E1693/ACTIONS!E1692)</f>
        <v>6.2112000926406764E-3</v>
      </c>
      <c r="D1691" s="37">
        <f>LN(ACTIONS!F1693/ACTIONS!F1692)</f>
        <v>-3.4092610140152434E-2</v>
      </c>
      <c r="E1691" s="37">
        <f>LN(ACTIONS!G1693/ACTIONS!G1692)</f>
        <v>1.6891895908447598E-3</v>
      </c>
      <c r="F1691" s="37">
        <f>LN(ACTIONS!H1693/ACTIONS!H1692)</f>
        <v>-2.0981474068461421E-3</v>
      </c>
      <c r="G1691" s="37">
        <f>LN(ACTIONS!I1693/ACTIONS!I1692)</f>
        <v>9.2995678833523963E-3</v>
      </c>
      <c r="H1691" s="37">
        <f>LN(ACTIONS!J1693/ACTIONS!J1692)</f>
        <v>1.0937330194550499E-3</v>
      </c>
      <c r="I1691" s="37">
        <f>LN(ACTIONS!K1693/ACTIONS!K1692)</f>
        <v>-1.3890551940783849E-2</v>
      </c>
      <c r="J1691" s="37">
        <f>LN(ACTIONS!L1693/ACTIONS!L1692)</f>
        <v>1.2595459852977485E-2</v>
      </c>
      <c r="K1691" s="37">
        <f>LN(ACTIONS!M1693/ACTIONS!M1692)</f>
        <v>1.9551213089952894E-2</v>
      </c>
      <c r="L1691" s="37">
        <f>LN(INDICE!D1693/INDICE!D1692)</f>
        <v>-5.4984115818546989E-3</v>
      </c>
    </row>
    <row r="1692" spans="1:12" ht="15" customHeight="1" x14ac:dyDescent="0.35">
      <c r="A1692" s="17">
        <v>43714</v>
      </c>
      <c r="B1692" s="39">
        <f>LN(ACTIONS!D1694/ACTIONS!D1693)</f>
        <v>-1.2408803209108804E-2</v>
      </c>
      <c r="C1692" s="39">
        <f>LN(ACTIONS!E1694/ACTIONS!E1693)</f>
        <v>6.9417941699581953E-3</v>
      </c>
      <c r="D1692" s="39">
        <f>LN(ACTIONS!F1694/ACTIONS!F1693)</f>
        <v>-8.7801931461346846E-3</v>
      </c>
      <c r="E1692" s="39">
        <f>LN(ACTIONS!G1694/ACTIONS!G1693)</f>
        <v>-6.7739463089548048E-3</v>
      </c>
      <c r="F1692" s="39">
        <f>LN(ACTIONS!H1694/ACTIONS!H1693)</f>
        <v>-3.5067248092099661E-3</v>
      </c>
      <c r="G1692" s="39">
        <f>LN(ACTIONS!I1694/ACTIONS!I1693)</f>
        <v>1.3807813550828623E-2</v>
      </c>
      <c r="H1692" s="39">
        <f>LN(ACTIONS!J1694/ACTIONS!J1693)</f>
        <v>1.7124077261922038E-2</v>
      </c>
      <c r="I1692" s="39">
        <f>LN(ACTIONS!K1694/ACTIONS!K1693)</f>
        <v>8.7300492096898871E-3</v>
      </c>
      <c r="J1692" s="39">
        <f>LN(ACTIONS!L1694/ACTIONS!L1693)</f>
        <v>9.5067098547912104E-3</v>
      </c>
      <c r="K1692" s="39">
        <f>LN(ACTIONS!M1694/ACTIONS!M1693)</f>
        <v>-5.2943524650878029E-3</v>
      </c>
      <c r="L1692" s="39">
        <f>LN(INDICE!D1694/INDICE!D1693)</f>
        <v>1.5350251854467335E-3</v>
      </c>
    </row>
    <row r="1693" spans="1:12" ht="15" customHeight="1" x14ac:dyDescent="0.35">
      <c r="A1693" s="20">
        <v>43717</v>
      </c>
      <c r="B1693" s="37">
        <f>LN(ACTIONS!D1695/ACTIONS!D1694)</f>
        <v>2.466551338598956E-2</v>
      </c>
      <c r="C1693" s="37">
        <f>LN(ACTIONS!E1695/ACTIONS!E1694)</f>
        <v>1.4043888276265218E-2</v>
      </c>
      <c r="D1693" s="37">
        <f>LN(ACTIONS!F1695/ACTIONS!F1694)</f>
        <v>-2.3699178206285532E-2</v>
      </c>
      <c r="E1693" s="37">
        <f>LN(ACTIONS!G1695/ACTIONS!G1694)</f>
        <v>-2.10353323894731E-2</v>
      </c>
      <c r="F1693" s="37">
        <f>LN(ACTIONS!H1695/ACTIONS!H1694)</f>
        <v>4.682744173606188E-4</v>
      </c>
      <c r="G1693" s="37">
        <f>LN(ACTIONS!I1695/ACTIONS!I1694)</f>
        <v>-7.4554540096900812E-4</v>
      </c>
      <c r="H1693" s="37">
        <f>LN(ACTIONS!J1695/ACTIONS!J1694)</f>
        <v>-3.6550736764494898E-2</v>
      </c>
      <c r="I1693" s="37">
        <f>LN(ACTIONS!K1695/ACTIONS!K1694)</f>
        <v>4.748641110774496E-3</v>
      </c>
      <c r="J1693" s="37">
        <f>LN(ACTIONS!L1695/ACTIONS!L1694)</f>
        <v>-3.0812442532662045E-2</v>
      </c>
      <c r="K1693" s="37">
        <f>LN(ACTIONS!M1695/ACTIONS!M1694)</f>
        <v>2.1011278212592917E-2</v>
      </c>
      <c r="L1693" s="37">
        <f>LN(INDICE!D1695/INDICE!D1694)</f>
        <v>-6.4099295454993601E-3</v>
      </c>
    </row>
    <row r="1694" spans="1:12" ht="15" customHeight="1" x14ac:dyDescent="0.35">
      <c r="A1694" s="17">
        <v>43718</v>
      </c>
      <c r="B1694" s="39">
        <f>LN(ACTIONS!D1696/ACTIONS!D1695)</f>
        <v>2.5330712458916632E-2</v>
      </c>
      <c r="C1694" s="39">
        <f>LN(ACTIONS!E1696/ACTIONS!E1695)</f>
        <v>8.753451606341096E-3</v>
      </c>
      <c r="D1694" s="39">
        <f>LN(ACTIONS!F1696/ACTIONS!F1695)</f>
        <v>-1.4163486859864413E-2</v>
      </c>
      <c r="E1694" s="39">
        <f>LN(ACTIONS!G1696/ACTIONS!G1695)</f>
        <v>-3.1286975801602834E-2</v>
      </c>
      <c r="F1694" s="39">
        <f>LN(ACTIONS!H1696/ACTIONS!H1695)</f>
        <v>1.6713480973740532E-2</v>
      </c>
      <c r="G1694" s="39">
        <f>LN(ACTIONS!I1696/ACTIONS!I1695)</f>
        <v>3.4993586453511194E-2</v>
      </c>
      <c r="H1694" s="39">
        <f>LN(ACTIONS!J1696/ACTIONS!J1695)</f>
        <v>-2.8948199575588467E-2</v>
      </c>
      <c r="I1694" s="39">
        <f>LN(ACTIONS!K1696/ACTIONS!K1695)</f>
        <v>2.4818198133128768E-2</v>
      </c>
      <c r="J1694" s="39">
        <f>LN(ACTIONS!L1696/ACTIONS!L1695)</f>
        <v>2.3608744059321278E-2</v>
      </c>
      <c r="K1694" s="39">
        <f>LN(ACTIONS!M1696/ACTIONS!M1695)</f>
        <v>1.7178336535084552E-2</v>
      </c>
      <c r="L1694" s="39">
        <f>LN(INDICE!D1696/INDICE!D1695)</f>
        <v>4.431961451177034E-3</v>
      </c>
    </row>
    <row r="1695" spans="1:12" ht="15" customHeight="1" x14ac:dyDescent="0.35">
      <c r="A1695" s="20">
        <v>43719</v>
      </c>
      <c r="B1695" s="37">
        <f>LN(ACTIONS!D1697/ACTIONS!D1696)</f>
        <v>1.03140152289618E-2</v>
      </c>
      <c r="C1695" s="37">
        <f>LN(ACTIONS!E1697/ACTIONS!E1696)</f>
        <v>2.0082489723529877E-2</v>
      </c>
      <c r="D1695" s="37">
        <f>LN(ACTIONS!F1697/ACTIONS!F1696)</f>
        <v>9.7124409356051187E-3</v>
      </c>
      <c r="E1695" s="37">
        <f>LN(ACTIONS!G1697/ACTIONS!G1696)</f>
        <v>2.2356369696088937E-3</v>
      </c>
      <c r="F1695" s="37">
        <f>LN(ACTIONS!H1697/ACTIONS!H1696)</f>
        <v>1.870065899722358E-2</v>
      </c>
      <c r="G1695" s="37">
        <f>LN(ACTIONS!I1697/ACTIONS!I1696)</f>
        <v>2.1375185948301002E-2</v>
      </c>
      <c r="H1695" s="37">
        <f>LN(ACTIONS!J1697/ACTIONS!J1696)</f>
        <v>3.4360359083554859E-3</v>
      </c>
      <c r="I1695" s="37">
        <f>LN(ACTIONS!K1697/ACTIONS!K1696)</f>
        <v>1.2380349822043875E-2</v>
      </c>
      <c r="J1695" s="37">
        <f>LN(ACTIONS!L1697/ACTIONS!L1696)</f>
        <v>2.5629951178406205E-2</v>
      </c>
      <c r="K1695" s="37">
        <f>LN(ACTIONS!M1697/ACTIONS!M1696)</f>
        <v>-6.8359641204902019E-3</v>
      </c>
      <c r="L1695" s="37">
        <f>LN(INDICE!D1697/INDICE!D1696)</f>
        <v>9.5961431935693165E-3</v>
      </c>
    </row>
    <row r="1696" spans="1:12" ht="15" customHeight="1" x14ac:dyDescent="0.35">
      <c r="A1696" s="17">
        <v>43720</v>
      </c>
      <c r="B1696" s="39">
        <f>LN(ACTIONS!D1698/ACTIONS!D1697)</f>
        <v>-9.5593931330333129E-3</v>
      </c>
      <c r="C1696" s="39">
        <f>LN(ACTIONS!E1698/ACTIONS!E1697)</f>
        <v>3.381610220926336E-3</v>
      </c>
      <c r="D1696" s="39">
        <f>LN(ACTIONS!F1698/ACTIONS!F1697)</f>
        <v>5.6346531049001483E-3</v>
      </c>
      <c r="E1696" s="39">
        <f>LN(ACTIONS!G1698/ACTIONS!G1697)</f>
        <v>2.6879785318486196E-2</v>
      </c>
      <c r="F1696" s="39">
        <f>LN(ACTIONS!H1698/ACTIONS!H1697)</f>
        <v>-5.210114855241089E-3</v>
      </c>
      <c r="G1696" s="39">
        <f>LN(ACTIONS!I1698/ACTIONS!I1697)</f>
        <v>-3.389474699300564E-3</v>
      </c>
      <c r="H1696" s="39">
        <f>LN(ACTIONS!J1698/ACTIONS!J1697)</f>
        <v>1.2724552510277567E-2</v>
      </c>
      <c r="I1696" s="39">
        <f>LN(ACTIONS!K1698/ACTIONS!K1697)</f>
        <v>2.3785937874546415E-3</v>
      </c>
      <c r="J1696" s="39">
        <f>LN(ACTIONS!L1698/ACTIONS!L1697)</f>
        <v>-6.4082027184925595E-4</v>
      </c>
      <c r="K1696" s="39">
        <f>LN(ACTIONS!M1698/ACTIONS!M1697)</f>
        <v>-1.0837544497007209E-2</v>
      </c>
      <c r="L1696" s="39">
        <f>LN(INDICE!D1698/INDICE!D1697)</f>
        <v>9.0446586154581377E-4</v>
      </c>
    </row>
    <row r="1697" spans="1:12" ht="15" customHeight="1" x14ac:dyDescent="0.35">
      <c r="A1697" s="20">
        <v>43721</v>
      </c>
      <c r="B1697" s="37">
        <f>LN(ACTIONS!D1699/ACTIONS!D1698)</f>
        <v>5.3603924308497218E-2</v>
      </c>
      <c r="C1697" s="37">
        <f>LN(ACTIONS!E1699/ACTIONS!E1698)</f>
        <v>3.1496391425493278E-2</v>
      </c>
      <c r="D1697" s="37">
        <f>LN(ACTIONS!F1699/ACTIONS!F1698)</f>
        <v>-3.0323548230062364E-2</v>
      </c>
      <c r="E1697" s="37">
        <f>LN(ACTIONS!G1699/ACTIONS!G1698)</f>
        <v>1.8523036590554556E-2</v>
      </c>
      <c r="F1697" s="37">
        <f>LN(ACTIONS!H1699/ACTIONS!H1698)</f>
        <v>-1.1420864203456236E-2</v>
      </c>
      <c r="G1697" s="37">
        <f>LN(ACTIONS!I1699/ACTIONS!I1698)</f>
        <v>3.142713439565958E-3</v>
      </c>
      <c r="H1697" s="37">
        <f>LN(ACTIONS!J1699/ACTIONS!J1698)</f>
        <v>-1.5931151684805616E-2</v>
      </c>
      <c r="I1697" s="37">
        <f>LN(ACTIONS!K1699/ACTIONS!K1698)</f>
        <v>3.4251256244869244E-2</v>
      </c>
      <c r="J1697" s="37">
        <f>LN(ACTIONS!L1699/ACTIONS!L1698)</f>
        <v>5.4876610225834302E-2</v>
      </c>
      <c r="K1697" s="37">
        <f>LN(ACTIONS!M1699/ACTIONS!M1698)</f>
        <v>3.1686784560420143E-2</v>
      </c>
      <c r="L1697" s="37">
        <f>LN(INDICE!D1699/INDICE!D1698)</f>
        <v>3.0981262711697196E-3</v>
      </c>
    </row>
    <row r="1698" spans="1:12" ht="15" customHeight="1" x14ac:dyDescent="0.35">
      <c r="A1698" s="17">
        <v>43724</v>
      </c>
      <c r="B1698" s="39">
        <f>LN(ACTIONS!D1700/ACTIONS!D1699)</f>
        <v>-7.1753476952704552E-3</v>
      </c>
      <c r="C1698" s="39">
        <f>LN(ACTIONS!E1700/ACTIONS!E1699)</f>
        <v>-1.4324840281176594E-2</v>
      </c>
      <c r="D1698" s="39">
        <f>LN(ACTIONS!F1700/ACTIONS!F1699)</f>
        <v>-1.3503350799367377E-2</v>
      </c>
      <c r="E1698" s="39">
        <f>LN(ACTIONS!G1700/ACTIONS!G1699)</f>
        <v>-4.2771664863657096E-3</v>
      </c>
      <c r="F1698" s="39">
        <f>LN(ACTIONS!H1700/ACTIONS!H1699)</f>
        <v>-8.7679380347692668E-3</v>
      </c>
      <c r="G1698" s="39">
        <f>LN(ACTIONS!I1700/ACTIONS!I1699)</f>
        <v>-3.1989832648045523E-2</v>
      </c>
      <c r="H1698" s="39">
        <f>LN(ACTIONS!J1700/ACTIONS!J1699)</f>
        <v>-9.6819566829151084E-3</v>
      </c>
      <c r="I1698" s="39">
        <f>LN(ACTIONS!K1700/ACTIONS!K1699)</f>
        <v>-1.9706974706312951E-2</v>
      </c>
      <c r="J1698" s="39">
        <f>LN(ACTIONS!L1700/ACTIONS!L1699)</f>
        <v>-1.1289212191800926E-2</v>
      </c>
      <c r="K1698" s="39">
        <f>LN(ACTIONS!M1700/ACTIONS!M1699)</f>
        <v>-1.8891334396355437E-2</v>
      </c>
      <c r="L1698" s="39">
        <f>LN(INDICE!D1700/INDICE!D1699)</f>
        <v>-6.2700739902682833E-3</v>
      </c>
    </row>
    <row r="1699" spans="1:12" ht="15" customHeight="1" x14ac:dyDescent="0.35">
      <c r="A1699" s="20">
        <v>43725</v>
      </c>
      <c r="B1699" s="37">
        <f>LN(ACTIONS!D1701/ACTIONS!D1700)</f>
        <v>-1.5091705607359686E-2</v>
      </c>
      <c r="C1699" s="37">
        <f>LN(ACTIONS!E1701/ACTIONS!E1700)</f>
        <v>-4.917568486693444E-3</v>
      </c>
      <c r="D1699" s="37">
        <f>LN(ACTIONS!F1701/ACTIONS!F1700)</f>
        <v>1.2893501718109168E-2</v>
      </c>
      <c r="E1699" s="37">
        <f>LN(ACTIONS!G1701/ACTIONS!G1700)</f>
        <v>-7.745305501095574E-3</v>
      </c>
      <c r="F1699" s="37">
        <f>LN(ACTIONS!H1701/ACTIONS!H1700)</f>
        <v>-6.0437190006478875E-3</v>
      </c>
      <c r="G1699" s="37">
        <f>LN(ACTIONS!I1701/ACTIONS!I1700)</f>
        <v>5.4454501801137036E-3</v>
      </c>
      <c r="H1699" s="37">
        <f>LN(ACTIONS!J1701/ACTIONS!J1700)</f>
        <v>2.7868409278557757E-2</v>
      </c>
      <c r="I1699" s="37">
        <f>LN(ACTIONS!K1701/ACTIONS!K1700)</f>
        <v>-1.0986965534259577E-2</v>
      </c>
      <c r="J1699" s="37">
        <f>LN(ACTIONS!L1701/ACTIONS!L1700)</f>
        <v>-1.577270985115628E-2</v>
      </c>
      <c r="K1699" s="37">
        <f>LN(ACTIONS!M1701/ACTIONS!M1700)</f>
        <v>-1.477859409611872E-2</v>
      </c>
      <c r="L1699" s="37">
        <f>LN(INDICE!D1701/INDICE!D1700)</f>
        <v>-1.3796108563113611E-4</v>
      </c>
    </row>
    <row r="1700" spans="1:12" ht="15" customHeight="1" x14ac:dyDescent="0.35">
      <c r="A1700" s="17">
        <v>43726</v>
      </c>
      <c r="B1700" s="39">
        <f>LN(ACTIONS!D1702/ACTIONS!D1701)</f>
        <v>1.4610629395004381E-3</v>
      </c>
      <c r="C1700" s="39">
        <f>LN(ACTIONS!E1702/ACTIONS!E1701)</f>
        <v>-3.7768784002153027E-3</v>
      </c>
      <c r="D1700" s="39">
        <f>LN(ACTIONS!F1702/ACTIONS!F1701)</f>
        <v>-2.7489327023434377E-3</v>
      </c>
      <c r="E1700" s="39">
        <f>LN(ACTIONS!G1702/ACTIONS!G1701)</f>
        <v>-8.643042888952726E-4</v>
      </c>
      <c r="F1700" s="39">
        <f>LN(ACTIONS!H1702/ACTIONS!H1701)</f>
        <v>5.3482280719526713E-3</v>
      </c>
      <c r="G1700" s="39">
        <f>LN(ACTIONS!I1702/ACTIONS!I1701)</f>
        <v>-8.6904897622542398E-3</v>
      </c>
      <c r="H1700" s="39">
        <f>LN(ACTIONS!J1702/ACTIONS!J1701)</f>
        <v>1.0755201141948197E-2</v>
      </c>
      <c r="I1700" s="39">
        <f>LN(ACTIONS!K1702/ACTIONS!K1701)</f>
        <v>-1.7770761908381262E-3</v>
      </c>
      <c r="J1700" s="39">
        <f>LN(ACTIONS!L1702/ACTIONS!L1701)</f>
        <v>-1.4759256770787347E-2</v>
      </c>
      <c r="K1700" s="39">
        <f>LN(ACTIONS!M1702/ACTIONS!M1701)</f>
        <v>-3.202088776011363E-2</v>
      </c>
      <c r="L1700" s="39">
        <f>LN(INDICE!D1702/INDICE!D1701)</f>
        <v>-8.6781538062811548E-4</v>
      </c>
    </row>
    <row r="1701" spans="1:12" ht="15" customHeight="1" x14ac:dyDescent="0.35">
      <c r="A1701" s="20">
        <v>43727</v>
      </c>
      <c r="B1701" s="37">
        <f>LN(ACTIONS!D1703/ACTIONS!D1702)</f>
        <v>1.6985546365744026E-2</v>
      </c>
      <c r="C1701" s="37">
        <f>LN(ACTIONS!E1703/ACTIONS!E1702)</f>
        <v>2.9065563261318848E-3</v>
      </c>
      <c r="D1701" s="37">
        <f>LN(ACTIONS!F1703/ACTIONS!F1702)</f>
        <v>-1.8368289260585354E-3</v>
      </c>
      <c r="E1701" s="37">
        <f>LN(ACTIONS!G1703/ACTIONS!G1702)</f>
        <v>-1.1741817876683174E-2</v>
      </c>
      <c r="F1701" s="37">
        <f>LN(ACTIONS!H1703/ACTIONS!H1702)</f>
        <v>1.2903404835907782E-2</v>
      </c>
      <c r="G1701" s="37">
        <f>LN(ACTIONS!I1703/ACTIONS!I1702)</f>
        <v>8.4370272823964289E-3</v>
      </c>
      <c r="H1701" s="37">
        <f>LN(ACTIONS!J1703/ACTIONS!J1702)</f>
        <v>9.9790161719135878E-3</v>
      </c>
      <c r="I1701" s="37">
        <f>LN(ACTIONS!K1703/ACTIONS!K1702)</f>
        <v>5.1251837005536873E-3</v>
      </c>
      <c r="J1701" s="37">
        <f>LN(ACTIONS!L1703/ACTIONS!L1702)</f>
        <v>-9.4951740003040993E-4</v>
      </c>
      <c r="K1701" s="37">
        <f>LN(ACTIONS!M1703/ACTIONS!M1702)</f>
        <v>-1.2818871131088779E-3</v>
      </c>
      <c r="L1701" s="37">
        <f>LN(INDICE!D1703/INDICE!D1702)</f>
        <v>5.7762454517448379E-3</v>
      </c>
    </row>
    <row r="1702" spans="1:12" ht="15" customHeight="1" x14ac:dyDescent="0.35">
      <c r="A1702" s="17">
        <v>43728</v>
      </c>
      <c r="B1702" s="39">
        <f>LN(ACTIONS!D1704/ACTIONS!D1703)</f>
        <v>2.6115336763603336E-2</v>
      </c>
      <c r="C1702" s="39">
        <f>LN(ACTIONS!E1704/ACTIONS!E1703)</f>
        <v>2.7534254045075584E-3</v>
      </c>
      <c r="D1702" s="39">
        <f>LN(ACTIONS!F1704/ACTIONS!F1703)</f>
        <v>-1.2797954338352424E-2</v>
      </c>
      <c r="E1702" s="39">
        <f>LN(ACTIONS!G1704/ACTIONS!G1703)</f>
        <v>1.3901179544940979E-2</v>
      </c>
      <c r="F1702" s="39">
        <f>LN(ACTIONS!H1704/ACTIONS!H1703)</f>
        <v>-2.1053409197832381E-2</v>
      </c>
      <c r="G1702" s="39">
        <f>LN(ACTIONS!I1704/ACTIONS!I1703)</f>
        <v>-2.1227557432324642E-2</v>
      </c>
      <c r="H1702" s="39">
        <f>LN(ACTIONS!J1704/ACTIONS!J1703)</f>
        <v>-1.9878526700537274E-3</v>
      </c>
      <c r="I1702" s="39">
        <f>LN(ACTIONS!K1704/ACTIONS!K1703)</f>
        <v>8.8089049598999384E-3</v>
      </c>
      <c r="J1702" s="39">
        <f>LN(ACTIONS!L1704/ACTIONS!L1703)</f>
        <v>2.2543221401114848E-2</v>
      </c>
      <c r="K1702" s="39">
        <f>LN(ACTIONS!M1704/ACTIONS!M1703)</f>
        <v>3.5781090887689687E-2</v>
      </c>
      <c r="L1702" s="39">
        <f>LN(INDICE!D1704/INDICE!D1703)</f>
        <v>-1.5644835566859475E-3</v>
      </c>
    </row>
    <row r="1703" spans="1:12" ht="15" customHeight="1" x14ac:dyDescent="0.35">
      <c r="A1703" s="20">
        <v>43731</v>
      </c>
      <c r="B1703" s="37">
        <f>LN(ACTIONS!D1705/ACTIONS!D1704)</f>
        <v>-2.1770721302499272E-2</v>
      </c>
      <c r="C1703" s="37">
        <f>LN(ACTIONS!E1705/ACTIONS!E1704)</f>
        <v>-1.6047025597517559E-2</v>
      </c>
      <c r="D1703" s="37">
        <f>LN(ACTIONS!F1705/ACTIONS!F1704)</f>
        <v>7.8831848078348386E-3</v>
      </c>
      <c r="E1703" s="37">
        <f>LN(ACTIONS!G1705/ACTIONS!G1704)</f>
        <v>-1.7271161460751889E-3</v>
      </c>
      <c r="F1703" s="37">
        <f>LN(ACTIONS!H1705/ACTIONS!H1704)</f>
        <v>-2.1028536236481148E-2</v>
      </c>
      <c r="G1703" s="37">
        <f>LN(ACTIONS!I1705/ACTIONS!I1704)</f>
        <v>-2.2709118265867662E-2</v>
      </c>
      <c r="H1703" s="37">
        <f>LN(ACTIONS!J1705/ACTIONS!J1704)</f>
        <v>1.3256740783706498E-3</v>
      </c>
      <c r="I1703" s="37">
        <f>LN(ACTIONS!K1705/ACTIONS!K1704)</f>
        <v>-2.9669897868681388E-2</v>
      </c>
      <c r="J1703" s="37">
        <f>LN(ACTIONS!L1705/ACTIONS!L1704)</f>
        <v>9.2836150873091368E-4</v>
      </c>
      <c r="K1703" s="37">
        <f>LN(ACTIONS!M1705/ACTIONS!M1704)</f>
        <v>-4.4654006225984012E-3</v>
      </c>
      <c r="L1703" s="37">
        <f>LN(INDICE!D1705/INDICE!D1704)</f>
        <v>-2.5683334955010702E-3</v>
      </c>
    </row>
    <row r="1704" spans="1:12" ht="15" customHeight="1" x14ac:dyDescent="0.35">
      <c r="A1704" s="17">
        <v>43732</v>
      </c>
      <c r="B1704" s="39">
        <f>LN(ACTIONS!D1706/ACTIONS!D1705)</f>
        <v>-1.8851243503937357E-2</v>
      </c>
      <c r="C1704" s="39">
        <f>LN(ACTIONS!E1706/ACTIONS!E1705)</f>
        <v>-5.7518040735201762E-3</v>
      </c>
      <c r="D1704" s="39">
        <f>LN(ACTIONS!F1706/ACTIONS!F1705)</f>
        <v>3.6883398198393649E-3</v>
      </c>
      <c r="E1704" s="39">
        <f>LN(ACTIONS!G1706/ACTIONS!G1705)</f>
        <v>1.7271161460751556E-3</v>
      </c>
      <c r="F1704" s="39">
        <f>LN(ACTIONS!H1706/ACTIONS!H1705)</f>
        <v>-3.5978601035231685E-2</v>
      </c>
      <c r="G1704" s="39">
        <f>LN(ACTIONS!I1706/ACTIONS!I1705)</f>
        <v>5.2962095510528735E-4</v>
      </c>
      <c r="H1704" s="39">
        <f>LN(ACTIONS!J1706/ACTIONS!J1705)</f>
        <v>1.1634419457227076E-2</v>
      </c>
      <c r="I1704" s="39">
        <f>LN(ACTIONS!K1706/ACTIONS!K1705)</f>
        <v>-1.9666117842688124E-2</v>
      </c>
      <c r="J1704" s="39">
        <f>LN(ACTIONS!L1706/ACTIONS!L1705)</f>
        <v>-1.1510470839267749E-2</v>
      </c>
      <c r="K1704" s="39">
        <f>LN(ACTIONS!M1706/ACTIONS!M1705)</f>
        <v>-7.7374652838633675E-3</v>
      </c>
      <c r="L1704" s="39">
        <f>LN(INDICE!D1706/INDICE!D1705)</f>
        <v>-4.7408984019529045E-3</v>
      </c>
    </row>
    <row r="1705" spans="1:12" ht="15" customHeight="1" x14ac:dyDescent="0.35">
      <c r="A1705" s="20">
        <v>43733</v>
      </c>
      <c r="B1705" s="37">
        <f>LN(ACTIONS!D1707/ACTIONS!D1706)</f>
        <v>-7.3574527328077585E-3</v>
      </c>
      <c r="C1705" s="37">
        <f>LN(ACTIONS!E1707/ACTIONS!E1706)</f>
        <v>0</v>
      </c>
      <c r="D1705" s="37">
        <f>LN(ACTIONS!F1707/ACTIONS!F1706)</f>
        <v>-8.1633106391609811E-3</v>
      </c>
      <c r="E1705" s="37">
        <f>LN(ACTIONS!G1707/ACTIONS!G1706)</f>
        <v>-8.23049913651548E-3</v>
      </c>
      <c r="F1705" s="37">
        <f>LN(ACTIONS!H1707/ACTIONS!H1706)</f>
        <v>2.2274816441568694E-2</v>
      </c>
      <c r="G1705" s="37">
        <f>LN(ACTIONS!I1707/ACTIONS!I1706)</f>
        <v>6.9347882787156329E-3</v>
      </c>
      <c r="H1705" s="37">
        <f>LN(ACTIONS!J1707/ACTIONS!J1706)</f>
        <v>-2.6223791251903808E-3</v>
      </c>
      <c r="I1705" s="37">
        <f>LN(ACTIONS!K1707/ACTIONS!K1706)</f>
        <v>-4.9261183360557771E-3</v>
      </c>
      <c r="J1705" s="37">
        <f>LN(ACTIONS!L1707/ACTIONS!L1706)</f>
        <v>-6.9074057998110552E-3</v>
      </c>
      <c r="K1705" s="37">
        <f>LN(ACTIONS!M1707/ACTIONS!M1706)</f>
        <v>1.3192475091627949E-2</v>
      </c>
      <c r="L1705" s="37">
        <f>LN(INDICE!D1707/INDICE!D1706)</f>
        <v>-1.9751162845342476E-4</v>
      </c>
    </row>
    <row r="1706" spans="1:12" ht="15" customHeight="1" x14ac:dyDescent="0.35">
      <c r="A1706" s="17">
        <v>43734</v>
      </c>
      <c r="B1706" s="39">
        <f>LN(ACTIONS!D1708/ACTIONS!D1707)</f>
        <v>6.871874399482971E-3</v>
      </c>
      <c r="C1706" s="39">
        <f>LN(ACTIONS!E1708/ACTIONS!E1707)</f>
        <v>9.2750020808371261E-3</v>
      </c>
      <c r="D1706" s="39">
        <f>LN(ACTIONS!F1708/ACTIONS!F1707)</f>
        <v>1.5042493924603153E-2</v>
      </c>
      <c r="E1706" s="39">
        <f>LN(ACTIONS!G1708/ACTIONS!G1707)</f>
        <v>3.9071028648086422E-3</v>
      </c>
      <c r="F1706" s="39">
        <f>LN(ACTIONS!H1708/ACTIONS!H1707)</f>
        <v>-0.13858616328614667</v>
      </c>
      <c r="G1706" s="39">
        <f>LN(ACTIONS!I1708/ACTIONS!I1707)</f>
        <v>6.1407314692892281E-3</v>
      </c>
      <c r="H1706" s="39">
        <f>LN(ACTIONS!J1708/ACTIONS!J1707)</f>
        <v>1.2827657143020043E-2</v>
      </c>
      <c r="I1706" s="39">
        <f>LN(ACTIONS!K1708/ACTIONS!K1707)</f>
        <v>1.2338064489285658E-3</v>
      </c>
      <c r="J1706" s="39">
        <f>LN(ACTIONS!L1708/ACTIONS!L1707)</f>
        <v>-5.6872191205893522E-3</v>
      </c>
      <c r="K1706" s="39">
        <f>LN(ACTIONS!M1708/ACTIONS!M1707)</f>
        <v>-2.9717703891574817E-3</v>
      </c>
      <c r="L1706" s="39">
        <f>LN(INDICE!D1708/INDICE!D1707)</f>
        <v>8.3450669282977043E-3</v>
      </c>
    </row>
    <row r="1707" spans="1:12" ht="15" customHeight="1" x14ac:dyDescent="0.35">
      <c r="A1707" s="20">
        <v>43735</v>
      </c>
      <c r="B1707" s="37">
        <f>LN(ACTIONS!D1709/ACTIONS!D1708)</f>
        <v>1.9813103042683855E-2</v>
      </c>
      <c r="C1707" s="37">
        <f>LN(ACTIONS!E1709/ACTIONS!E1708)</f>
        <v>1.7864101521366055E-2</v>
      </c>
      <c r="D1707" s="37">
        <f>LN(ACTIONS!F1709/ACTIONS!F1708)</f>
        <v>5.3179491734402099E-3</v>
      </c>
      <c r="E1707" s="37">
        <f>LN(ACTIONS!G1709/ACTIONS!G1708)</f>
        <v>-2.603038346162205E-3</v>
      </c>
      <c r="F1707" s="37">
        <f>LN(ACTIONS!H1709/ACTIONS!H1708)</f>
        <v>-1.3211119149435242E-2</v>
      </c>
      <c r="G1707" s="37">
        <f>LN(ACTIONS!I1709/ACTIONS!I1708)</f>
        <v>8.1047361628356542E-3</v>
      </c>
      <c r="H1707" s="37">
        <f>LN(ACTIONS!J1709/ACTIONS!J1708)</f>
        <v>-4.3215212427088605E-4</v>
      </c>
      <c r="I1707" s="37">
        <f>LN(ACTIONS!K1709/ACTIONS!K1708)</f>
        <v>1.5093086838500268E-2</v>
      </c>
      <c r="J1707" s="37">
        <f>LN(ACTIONS!L1709/ACTIONS!L1708)</f>
        <v>2.2557347424074527E-2</v>
      </c>
      <c r="K1707" s="37">
        <f>LN(ACTIONS!M1709/ACTIONS!M1708)</f>
        <v>3.5570132365306532E-2</v>
      </c>
      <c r="L1707" s="37">
        <f>LN(INDICE!D1709/INDICE!D1708)</f>
        <v>1.0168393168894112E-2</v>
      </c>
    </row>
    <row r="1708" spans="1:12" ht="15" customHeight="1" x14ac:dyDescent="0.35">
      <c r="A1708" s="17">
        <v>43738</v>
      </c>
      <c r="B1708" s="39">
        <f>LN(ACTIONS!D1710/ACTIONS!D1709)</f>
        <v>-6.7366060646648282E-3</v>
      </c>
      <c r="C1708" s="39">
        <f>LN(ACTIONS!E1710/ACTIONS!E1709)</f>
        <v>-4.9062147476160592E-3</v>
      </c>
      <c r="D1708" s="39">
        <f>LN(ACTIONS!F1710/ACTIONS!F1709)</f>
        <v>1.0101857484263373E-2</v>
      </c>
      <c r="E1708" s="39">
        <f>LN(ACTIONS!G1710/ACTIONS!G1709)</f>
        <v>4.3431053885716655E-4</v>
      </c>
      <c r="F1708" s="39">
        <f>LN(ACTIONS!H1710/ACTIONS!H1709)</f>
        <v>2.9756830818481027E-2</v>
      </c>
      <c r="G1708" s="39">
        <f>LN(ACTIONS!I1710/ACTIONS!I1709)</f>
        <v>4.8124087033849579E-4</v>
      </c>
      <c r="H1708" s="39">
        <f>LN(ACTIONS!J1710/ACTIONS!J1709)</f>
        <v>1.0961958237124694E-2</v>
      </c>
      <c r="I1708" s="39">
        <f>LN(ACTIONS!K1710/ACTIONS!K1709)</f>
        <v>-9.1510552173574358E-3</v>
      </c>
      <c r="J1708" s="39">
        <f>LN(ACTIONS!L1710/ACTIONS!L1709)</f>
        <v>3.7105793965355534E-3</v>
      </c>
      <c r="K1708" s="39">
        <f>LN(ACTIONS!M1710/ACTIONS!M1709)</f>
        <v>-1.010352592824597E-2</v>
      </c>
      <c r="L1708" s="39">
        <f>LN(INDICE!D1710/INDICE!D1709)</f>
        <v>-2.4267897004347158E-3</v>
      </c>
    </row>
    <row r="1709" spans="1:12" ht="15" customHeight="1" x14ac:dyDescent="0.35">
      <c r="A1709" s="20">
        <v>43739</v>
      </c>
      <c r="B1709" s="37">
        <f>LN(ACTIONS!D1711/ACTIONS!D1710)</f>
        <v>-2.9826815143247209E-2</v>
      </c>
      <c r="C1709" s="37">
        <f>LN(ACTIONS!E1711/ACTIONS!E1710)</f>
        <v>-7.5504932543741018E-3</v>
      </c>
      <c r="D1709" s="37">
        <f>LN(ACTIONS!F1711/ACTIONS!F1710)</f>
        <v>-4.3599257217599762E-3</v>
      </c>
      <c r="E1709" s="37">
        <f>LN(ACTIONS!G1711/ACTIONS!G1710)</f>
        <v>4.3412199509660965E-4</v>
      </c>
      <c r="F1709" s="37">
        <f>LN(ACTIONS!H1711/ACTIONS!H1710)</f>
        <v>1.7244611487528635E-2</v>
      </c>
      <c r="G1709" s="37">
        <f>LN(ACTIONS!I1711/ACTIONS!I1710)</f>
        <v>-2.1661496781179193E-2</v>
      </c>
      <c r="H1709" s="37">
        <f>LN(ACTIONS!J1711/ACTIONS!J1710)</f>
        <v>-9.6660617274759997E-3</v>
      </c>
      <c r="I1709" s="37">
        <f>LN(ACTIONS!K1711/ACTIONS!K1710)</f>
        <v>-2.7966607739145066E-2</v>
      </c>
      <c r="J1709" s="37">
        <f>LN(ACTIONS!L1711/ACTIONS!L1710)</f>
        <v>-2.4721891453891483E-3</v>
      </c>
      <c r="K1709" s="37">
        <f>LN(ACTIONS!M1711/ACTIONS!M1710)</f>
        <v>1.1538589556493587E-2</v>
      </c>
      <c r="L1709" s="37">
        <f>LN(INDICE!D1711/INDICE!D1710)</f>
        <v>-6.485434617768137E-3</v>
      </c>
    </row>
    <row r="1710" spans="1:12" ht="15" customHeight="1" x14ac:dyDescent="0.35">
      <c r="A1710" s="17">
        <v>43740</v>
      </c>
      <c r="B1710" s="39">
        <f>LN(ACTIONS!D1712/ACTIONS!D1711)</f>
        <v>-3.405995294731054E-2</v>
      </c>
      <c r="C1710" s="39">
        <f>LN(ACTIONS!E1712/ACTIONS!E1711)</f>
        <v>-3.8177677650872321E-2</v>
      </c>
      <c r="D1710" s="39">
        <f>LN(ACTIONS!F1712/ACTIONS!F1711)</f>
        <v>-3.0597461093309134E-2</v>
      </c>
      <c r="E1710" s="39">
        <f>LN(ACTIONS!G1712/ACTIONS!G1711)</f>
        <v>-6.4538521137571178E-2</v>
      </c>
      <c r="F1710" s="39">
        <f>LN(ACTIONS!H1712/ACTIONS!H1711)</f>
        <v>-1.6260520871780291E-2</v>
      </c>
      <c r="G1710" s="39">
        <f>LN(ACTIONS!I1712/ACTIONS!I1711)</f>
        <v>-4.6723544245324031E-2</v>
      </c>
      <c r="H1710" s="39">
        <f>LN(ACTIONS!J1712/ACTIONS!J1711)</f>
        <v>-2.2482666939568671E-2</v>
      </c>
      <c r="I1710" s="39">
        <f>LN(ACTIONS!K1712/ACTIONS!K1711)</f>
        <v>-2.2305757514298277E-2</v>
      </c>
      <c r="J1710" s="39">
        <f>LN(ACTIONS!L1712/ACTIONS!L1711)</f>
        <v>-4.4606477508869584E-2</v>
      </c>
      <c r="K1710" s="39">
        <f>LN(ACTIONS!M1712/ACTIONS!M1711)</f>
        <v>-6.5431207545127365E-2</v>
      </c>
      <c r="L1710" s="39">
        <f>LN(INDICE!D1712/INDICE!D1711)</f>
        <v>-3.2839006676729558E-2</v>
      </c>
    </row>
    <row r="1711" spans="1:12" ht="15" customHeight="1" x14ac:dyDescent="0.35">
      <c r="A1711" s="20">
        <v>43741</v>
      </c>
      <c r="B1711" s="37">
        <f>LN(ACTIONS!D1713/ACTIONS!D1712)</f>
        <v>-6.4595733683799218E-3</v>
      </c>
      <c r="C1711" s="37">
        <f>LN(ACTIONS!E1713/ACTIONS!E1712)</f>
        <v>-5.4661539077545456E-3</v>
      </c>
      <c r="D1711" s="37">
        <f>LN(ACTIONS!F1713/ACTIONS!F1712)</f>
        <v>1.8623085351977799E-2</v>
      </c>
      <c r="E1711" s="37">
        <f>LN(ACTIONS!G1713/ACTIONS!G1712)</f>
        <v>1.6073824831061054E-2</v>
      </c>
      <c r="F1711" s="37">
        <f>LN(ACTIONS!H1713/ACTIONS!H1712)</f>
        <v>5.4496047675646848E-3</v>
      </c>
      <c r="G1711" s="37">
        <f>LN(ACTIONS!I1713/ACTIONS!I1712)</f>
        <v>-2.463317074924206E-2</v>
      </c>
      <c r="H1711" s="37">
        <f>LN(ACTIONS!J1713/ACTIONS!J1712)</f>
        <v>-7.5338269035526949E-3</v>
      </c>
      <c r="I1711" s="37">
        <f>LN(ACTIONS!K1713/ACTIONS!K1712)</f>
        <v>-2.0838609497726073E-2</v>
      </c>
      <c r="J1711" s="37">
        <f>LN(ACTIONS!L1713/ACTIONS!L1712)</f>
        <v>-3.2357224032525281E-4</v>
      </c>
      <c r="K1711" s="37">
        <f>LN(ACTIONS!M1713/ACTIONS!M1712)</f>
        <v>-3.5847994308698478E-2</v>
      </c>
      <c r="L1711" s="37">
        <f>LN(INDICE!D1713/INDICE!D1712)</f>
        <v>-6.3238845753817675E-3</v>
      </c>
    </row>
    <row r="1712" spans="1:12" ht="15" customHeight="1" x14ac:dyDescent="0.35">
      <c r="A1712" s="17">
        <v>43742</v>
      </c>
      <c r="B1712" s="39">
        <f>LN(ACTIONS!D1714/ACTIONS!D1713)</f>
        <v>8.2465189336123259E-3</v>
      </c>
      <c r="C1712" s="39">
        <f>LN(ACTIONS!E1714/ACTIONS!E1713)</f>
        <v>1.4510532714414609E-2</v>
      </c>
      <c r="D1712" s="39">
        <f>LN(ACTIONS!F1714/ACTIONS!F1713)</f>
        <v>2.8930358967574018E-3</v>
      </c>
      <c r="E1712" s="39">
        <f>LN(ACTIONS!G1714/ACTIONS!G1713)</f>
        <v>4.5454623716746382E-3</v>
      </c>
      <c r="F1712" s="39">
        <f>LN(ACTIONS!H1714/ACTIONS!H1713)</f>
        <v>-1.0599454531842979E-2</v>
      </c>
      <c r="G1712" s="39">
        <f>LN(ACTIONS!I1714/ACTIONS!I1713)</f>
        <v>1.102751869346341E-2</v>
      </c>
      <c r="H1712" s="39">
        <f>LN(ACTIONS!J1714/ACTIONS!J1713)</f>
        <v>1.2598243761255021E-2</v>
      </c>
      <c r="I1712" s="39">
        <f>LN(ACTIONS!K1714/ACTIONS!K1713)</f>
        <v>-5.7193292725920492E-3</v>
      </c>
      <c r="J1712" s="39">
        <f>LN(ACTIONS!L1714/ACTIONS!L1713)</f>
        <v>4.1982945565891706E-3</v>
      </c>
      <c r="K1712" s="39">
        <f>LN(ACTIONS!M1714/ACTIONS!M1713)</f>
        <v>1.7045122257792287E-2</v>
      </c>
      <c r="L1712" s="39">
        <f>LN(INDICE!D1714/INDICE!D1713)</f>
        <v>1.0924002507239702E-2</v>
      </c>
    </row>
    <row r="1713" spans="1:12" ht="15" customHeight="1" x14ac:dyDescent="0.35">
      <c r="A1713" s="20">
        <v>43745</v>
      </c>
      <c r="B1713" s="37">
        <f>LN(ACTIONS!D1715/ACTIONS!D1714)</f>
        <v>-2.5508252057794426E-4</v>
      </c>
      <c r="C1713" s="37">
        <f>LN(ACTIONS!E1715/ACTIONS!E1714)</f>
        <v>-1.1166556350125692E-2</v>
      </c>
      <c r="D1713" s="37">
        <f>LN(ACTIONS!F1715/ACTIONS!F1714)</f>
        <v>1.1939989199693394E-2</v>
      </c>
      <c r="E1713" s="37">
        <f>LN(ACTIONS!G1715/ACTIONS!G1714)</f>
        <v>-1.8307147444356128E-2</v>
      </c>
      <c r="F1713" s="37">
        <f>LN(ACTIONS!H1715/ACTIONS!H1714)</f>
        <v>5.3684051142903651E-3</v>
      </c>
      <c r="G1713" s="37">
        <f>LN(ACTIONS!I1715/ACTIONS!I1714)</f>
        <v>2.7279673514755336E-3</v>
      </c>
      <c r="H1713" s="37">
        <f>LN(ACTIONS!J1715/ACTIONS!J1714)</f>
        <v>1.3958787172206867E-2</v>
      </c>
      <c r="I1713" s="37">
        <f>LN(ACTIONS!K1715/ACTIONS!K1714)</f>
        <v>-7.3065751824381393E-3</v>
      </c>
      <c r="J1713" s="37">
        <f>LN(ACTIONS!L1715/ACTIONS!L1714)</f>
        <v>-1.9354844751774372E-3</v>
      </c>
      <c r="K1713" s="37">
        <f>LN(ACTIONS!M1715/ACTIONS!M1714)</f>
        <v>-5.2137761485268512E-3</v>
      </c>
      <c r="L1713" s="37">
        <f>LN(INDICE!D1715/INDICE!D1714)</f>
        <v>5.922016908658333E-3</v>
      </c>
    </row>
    <row r="1714" spans="1:12" ht="15" customHeight="1" x14ac:dyDescent="0.35">
      <c r="A1714" s="17">
        <v>43746</v>
      </c>
      <c r="B1714" s="39">
        <f>LN(ACTIONS!D1716/ACTIONS!D1715)</f>
        <v>-2.993491255601902E-2</v>
      </c>
      <c r="C1714" s="39">
        <f>LN(ACTIONS!E1716/ACTIONS!E1715)</f>
        <v>7.8597744401390102E-3</v>
      </c>
      <c r="D1714" s="39">
        <f>LN(ACTIONS!F1716/ACTIONS!F1715)</f>
        <v>-2.4067400305649764E-3</v>
      </c>
      <c r="E1714" s="39">
        <f>LN(ACTIONS!G1716/ACTIONS!G1715)</f>
        <v>-4.1657084077025008E-3</v>
      </c>
      <c r="F1714" s="39">
        <f>LN(ACTIONS!H1716/ACTIONS!H1715)</f>
        <v>5.9916296682667614E-3</v>
      </c>
      <c r="G1714" s="39">
        <f>LN(ACTIONS!I1716/ACTIONS!I1715)</f>
        <v>-7.6813632999782125E-3</v>
      </c>
      <c r="H1714" s="39">
        <f>LN(ACTIONS!J1716/ACTIONS!J1715)</f>
        <v>-8.9198894473549954E-3</v>
      </c>
      <c r="I1714" s="39">
        <f>LN(ACTIONS!K1716/ACTIONS!K1715)</f>
        <v>-4.9008785997109311E-3</v>
      </c>
      <c r="J1714" s="39">
        <f>LN(ACTIONS!L1716/ACTIONS!L1715)</f>
        <v>-7.7796178427180229E-3</v>
      </c>
      <c r="K1714" s="39">
        <f>LN(ACTIONS!M1716/ACTIONS!M1715)</f>
        <v>-1.3684424071702747E-2</v>
      </c>
      <c r="L1714" s="39">
        <f>LN(INDICE!D1716/INDICE!D1715)</f>
        <v>-7.6326826879330491E-3</v>
      </c>
    </row>
    <row r="1715" spans="1:12" ht="15" customHeight="1" x14ac:dyDescent="0.35">
      <c r="A1715" s="20">
        <v>43747</v>
      </c>
      <c r="B1715" s="37">
        <f>LN(ACTIONS!D1717/ACTIONS!D1716)</f>
        <v>4.1970577322939647E-3</v>
      </c>
      <c r="C1715" s="37">
        <f>LN(ACTIONS!E1717/ACTIONS!E1716)</f>
        <v>-9.3783776173290579E-3</v>
      </c>
      <c r="D1715" s="37">
        <f>LN(ACTIONS!F1717/ACTIONS!F1716)</f>
        <v>1.0486987495247851E-2</v>
      </c>
      <c r="E1715" s="37">
        <f>LN(ACTIONS!G1717/ACTIONS!G1716)</f>
        <v>-1.7310373760588697E-2</v>
      </c>
      <c r="F1715" s="37">
        <f>LN(ACTIONS!H1717/ACTIONS!H1716)</f>
        <v>5.8479698824231204E-3</v>
      </c>
      <c r="G1715" s="37">
        <f>LN(ACTIONS!I1717/ACTIONS!I1716)</f>
        <v>7.1203309858314575E-3</v>
      </c>
      <c r="H1715" s="37">
        <f>LN(ACTIONS!J1717/ACTIONS!J1716)</f>
        <v>5.0136344802899618E-3</v>
      </c>
      <c r="I1715" s="37">
        <f>LN(ACTIONS!K1717/ACTIONS!K1716)</f>
        <v>4.2339896120073038E-3</v>
      </c>
      <c r="J1715" s="37">
        <f>LN(ACTIONS!L1717/ACTIONS!L1716)</f>
        <v>-8.4967831447756818E-3</v>
      </c>
      <c r="K1715" s="37">
        <f>LN(ACTIONS!M1717/ACTIONS!M1716)</f>
        <v>-1.4949557647106119E-2</v>
      </c>
      <c r="L1715" s="37">
        <f>LN(INDICE!D1717/INDICE!D1716)</f>
        <v>3.2635348487776157E-3</v>
      </c>
    </row>
    <row r="1716" spans="1:12" ht="15" customHeight="1" x14ac:dyDescent="0.35">
      <c r="A1716" s="17">
        <v>43748</v>
      </c>
      <c r="B1716" s="39">
        <f>LN(ACTIONS!D1718/ACTIONS!D1717)</f>
        <v>2.9811387621954667E-2</v>
      </c>
      <c r="C1716" s="39">
        <f>LN(ACTIONS!E1718/ACTIONS!E1717)</f>
        <v>1.7475587849948404E-2</v>
      </c>
      <c r="D1716" s="39">
        <f>LN(ACTIONS!F1718/ACTIONS!F1717)</f>
        <v>-1.0035282300486304E-2</v>
      </c>
      <c r="E1716" s="39">
        <f>LN(ACTIONS!G1718/ACTIONS!G1717)</f>
        <v>-6.1538655743782235E-3</v>
      </c>
      <c r="F1716" s="39">
        <f>LN(ACTIONS!H1718/ACTIONS!H1717)</f>
        <v>1.0953717768620133E-2</v>
      </c>
      <c r="G1716" s="39">
        <f>LN(ACTIONS!I1718/ACTIONS!I1717)</f>
        <v>3.2815781009475414E-3</v>
      </c>
      <c r="H1716" s="39">
        <f>LN(ACTIONS!J1718/ACTIONS!J1717)</f>
        <v>-7.2013404501829236E-3</v>
      </c>
      <c r="I1716" s="39">
        <f>LN(ACTIONS!K1718/ACTIONS!K1717)</f>
        <v>3.1303858449593665E-2</v>
      </c>
      <c r="J1716" s="39">
        <f>LN(ACTIONS!L1718/ACTIONS!L1717)</f>
        <v>-3.7790820282782044E-2</v>
      </c>
      <c r="K1716" s="39">
        <f>LN(ACTIONS!M1718/ACTIONS!M1717)</f>
        <v>3.644448744904686E-2</v>
      </c>
      <c r="L1716" s="39">
        <f>LN(INDICE!D1718/INDICE!D1717)</f>
        <v>2.7673944669938835E-3</v>
      </c>
    </row>
    <row r="1717" spans="1:12" ht="15" customHeight="1" x14ac:dyDescent="0.35">
      <c r="A1717" s="20">
        <v>43749</v>
      </c>
      <c r="B1717" s="37">
        <f>LN(ACTIONS!D1719/ACTIONS!D1718)</f>
        <v>0.10853145729322471</v>
      </c>
      <c r="C1717" s="37">
        <f>LN(ACTIONS!E1719/ACTIONS!E1718)</f>
        <v>5.0807812163469288E-2</v>
      </c>
      <c r="D1717" s="37">
        <f>LN(ACTIONS!F1719/ACTIONS!F1718)</f>
        <v>-3.4145550981234313E-2</v>
      </c>
      <c r="E1717" s="37">
        <f>LN(ACTIONS!G1719/ACTIONS!G1718)</f>
        <v>3.4993073507708264E-2</v>
      </c>
      <c r="F1717" s="37">
        <f>LN(ACTIONS!H1719/ACTIONS!H1718)</f>
        <v>-1.0306049352197613E-2</v>
      </c>
      <c r="G1717" s="37">
        <f>LN(ACTIONS!I1719/ACTIONS!I1718)</f>
        <v>1.2467405194810471E-2</v>
      </c>
      <c r="H1717" s="37">
        <f>LN(ACTIONS!J1719/ACTIONS!J1718)</f>
        <v>-4.1698732647303957E-3</v>
      </c>
      <c r="I1717" s="37">
        <f>LN(ACTIONS!K1719/ACTIONS!K1718)</f>
        <v>2.3430251808386003E-2</v>
      </c>
      <c r="J1717" s="37">
        <f>LN(ACTIONS!L1719/ACTIONS!L1718)</f>
        <v>0.1090347390197106</v>
      </c>
      <c r="K1717" s="37">
        <f>LN(ACTIONS!M1719/ACTIONS!M1718)</f>
        <v>8.6406076266405424E-2</v>
      </c>
      <c r="L1717" s="37">
        <f>LN(INDICE!D1719/INDICE!D1718)</f>
        <v>8.4138442687288918E-3</v>
      </c>
    </row>
    <row r="1718" spans="1:12" ht="15" customHeight="1" x14ac:dyDescent="0.35">
      <c r="A1718" s="17">
        <v>43752</v>
      </c>
      <c r="B1718" s="39">
        <f>LN(ACTIONS!D1720/ACTIONS!D1719)</f>
        <v>-1.4279725644030735E-2</v>
      </c>
      <c r="C1718" s="39">
        <f>LN(ACTIONS!E1720/ACTIONS!E1719)</f>
        <v>-1.4008233639899628E-2</v>
      </c>
      <c r="D1718" s="39">
        <f>LN(ACTIONS!F1720/ACTIONS!F1719)</f>
        <v>6.3659868741586436E-3</v>
      </c>
      <c r="E1718" s="39">
        <f>LN(ACTIONS!G1720/ACTIONS!G1719)</f>
        <v>2.747254475138702E-3</v>
      </c>
      <c r="F1718" s="39">
        <f>LN(ACTIONS!H1720/ACTIONS!H1719)</f>
        <v>-6.7128879195132336E-3</v>
      </c>
      <c r="G1718" s="39">
        <f>LN(ACTIONS!I1720/ACTIONS!I1719)</f>
        <v>1.2274904607996162E-2</v>
      </c>
      <c r="H1718" s="39">
        <f>LN(ACTIONS!J1720/ACTIONS!J1719)</f>
        <v>-6.6196181704064076E-3</v>
      </c>
      <c r="I1718" s="39">
        <f>LN(ACTIONS!K1720/ACTIONS!K1719)</f>
        <v>-2.8399474521698002E-2</v>
      </c>
      <c r="J1718" s="39">
        <f>LN(ACTIONS!L1720/ACTIONS!L1719)</f>
        <v>-7.3619964410690823E-3</v>
      </c>
      <c r="K1718" s="39">
        <f>LN(ACTIONS!M1720/ACTIONS!M1719)</f>
        <v>1.8383737152786496E-2</v>
      </c>
      <c r="L1718" s="39">
        <f>LN(INDICE!D1720/INDICE!D1719)</f>
        <v>-4.651290185168259E-3</v>
      </c>
    </row>
    <row r="1719" spans="1:12" ht="15" customHeight="1" x14ac:dyDescent="0.35">
      <c r="A1719" s="20">
        <v>43753</v>
      </c>
      <c r="B1719" s="37">
        <f>LN(ACTIONS!D1721/ACTIONS!D1720)</f>
        <v>4.9397769825648863E-2</v>
      </c>
      <c r="C1719" s="37">
        <f>LN(ACTIONS!E1721/ACTIONS!E1720)</f>
        <v>3.4242168290990548E-2</v>
      </c>
      <c r="D1719" s="37">
        <f>LN(ACTIONS!F1721/ACTIONS!F1720)</f>
        <v>-2.0799874110675683E-2</v>
      </c>
      <c r="E1719" s="37">
        <f>LN(ACTIONS!G1721/ACTIONS!G1720)</f>
        <v>2.0815231163389968E-2</v>
      </c>
      <c r="F1719" s="37">
        <f>LN(ACTIONS!H1721/ACTIONS!H1720)</f>
        <v>4.6604972449804253E-3</v>
      </c>
      <c r="G1719" s="37">
        <f>LN(ACTIONS!I1721/ACTIONS!I1720)</f>
        <v>-8.2582023500577979E-3</v>
      </c>
      <c r="H1719" s="37">
        <f>LN(ACTIONS!J1721/ACTIONS!J1720)</f>
        <v>-3.7706598961929991E-3</v>
      </c>
      <c r="I1719" s="37">
        <f>LN(ACTIONS!K1721/ACTIONS!K1720)</f>
        <v>1.2056120193437327E-2</v>
      </c>
      <c r="J1719" s="37">
        <f>LN(ACTIONS!L1721/ACTIONS!L1720)</f>
        <v>5.0138070723321854E-2</v>
      </c>
      <c r="K1719" s="37">
        <f>LN(ACTIONS!M1721/ACTIONS!M1720)</f>
        <v>3.4430759277491597E-2</v>
      </c>
      <c r="L1719" s="37">
        <f>LN(INDICE!D1721/INDICE!D1720)</f>
        <v>-2.509516418265927E-4</v>
      </c>
    </row>
    <row r="1720" spans="1:12" ht="15" customHeight="1" x14ac:dyDescent="0.35">
      <c r="A1720" s="17">
        <v>43754</v>
      </c>
      <c r="B1720" s="39">
        <f>LN(ACTIONS!D1722/ACTIONS!D1721)</f>
        <v>1.5808189457817898E-2</v>
      </c>
      <c r="C1720" s="39">
        <f>LN(ACTIONS!E1722/ACTIONS!E1721)</f>
        <v>-1.0346848459918744E-2</v>
      </c>
      <c r="D1720" s="39">
        <f>LN(ACTIONS!F1722/ACTIONS!F1721)</f>
        <v>-3.1610558189569207E-4</v>
      </c>
      <c r="E1720" s="39">
        <f>LN(ACTIONS!G1722/ACTIONS!G1721)</f>
        <v>-1.0353457328359414E-2</v>
      </c>
      <c r="F1720" s="39">
        <f>LN(ACTIONS!H1722/ACTIONS!H1721)</f>
        <v>-3.9003299715828122E-3</v>
      </c>
      <c r="G1720" s="39">
        <f>LN(ACTIONS!I1722/ACTIONS!I1721)</f>
        <v>-5.912512296896595E-3</v>
      </c>
      <c r="H1720" s="39">
        <f>LN(ACTIONS!J1722/ACTIONS!J1721)</f>
        <v>-1.7485314341019499E-2</v>
      </c>
      <c r="I1720" s="39">
        <f>LN(ACTIONS!K1722/ACTIONS!K1721)</f>
        <v>-1.3790349979918012E-2</v>
      </c>
      <c r="J1720" s="39">
        <f>LN(ACTIONS!L1722/ACTIONS!L1721)</f>
        <v>-9.1190512787765795E-3</v>
      </c>
      <c r="K1720" s="39">
        <f>LN(ACTIONS!M1722/ACTIONS!M1721)</f>
        <v>-1.4545711002378751E-2</v>
      </c>
      <c r="L1720" s="39">
        <f>LN(INDICE!D1722/INDICE!D1721)</f>
        <v>-6.0766870879890109E-3</v>
      </c>
    </row>
    <row r="1721" spans="1:12" ht="15" customHeight="1" x14ac:dyDescent="0.35">
      <c r="A1721" s="20">
        <v>43755</v>
      </c>
      <c r="B1721" s="37">
        <f>LN(ACTIONS!D1723/ACTIONS!D1722)</f>
        <v>1.0816040633778029E-2</v>
      </c>
      <c r="C1721" s="37">
        <f>LN(ACTIONS!E1723/ACTIONS!E1722)</f>
        <v>1.0207737379496835E-2</v>
      </c>
      <c r="D1721" s="37">
        <f>LN(ACTIONS!F1723/ACTIONS!F1722)</f>
        <v>-5.3891396874256965E-3</v>
      </c>
      <c r="E1721" s="37">
        <f>LN(ACTIONS!G1723/ACTIONS!G1722)</f>
        <v>1.080118511734748E-2</v>
      </c>
      <c r="F1721" s="37">
        <f>LN(ACTIONS!H1723/ACTIONS!H1722)</f>
        <v>-2.3910455908431323E-3</v>
      </c>
      <c r="G1721" s="37">
        <f>LN(ACTIONS!I1723/ACTIONS!I1722)</f>
        <v>-1.6582673606723008E-2</v>
      </c>
      <c r="H1721" s="37">
        <f>LN(ACTIONS!J1723/ACTIONS!J1722)</f>
        <v>2.4129857059688207E-2</v>
      </c>
      <c r="I1721" s="37">
        <f>LN(ACTIONS!K1723/ACTIONS!K1722)</f>
        <v>-8.2789143887637869E-3</v>
      </c>
      <c r="J1721" s="37">
        <f>LN(ACTIONS!L1723/ACTIONS!L1722)</f>
        <v>-8.6066713203316447E-3</v>
      </c>
      <c r="K1721" s="37">
        <f>LN(ACTIONS!M1723/ACTIONS!M1722)</f>
        <v>-1.1512906349988266E-2</v>
      </c>
      <c r="L1721" s="37">
        <f>LN(INDICE!D1723/INDICE!D1722)</f>
        <v>2.0027504434666824E-3</v>
      </c>
    </row>
    <row r="1722" spans="1:12" ht="15" customHeight="1" x14ac:dyDescent="0.35">
      <c r="A1722" s="17">
        <v>43756</v>
      </c>
      <c r="B1722" s="39">
        <f>LN(ACTIONS!D1724/ACTIONS!D1723)</f>
        <v>2.5933724903181465E-2</v>
      </c>
      <c r="C1722" s="39">
        <f>LN(ACTIONS!E1724/ACTIONS!E1723)</f>
        <v>-6.4201197490557308E-3</v>
      </c>
      <c r="D1722" s="39">
        <f>LN(ACTIONS!F1724/ACTIONS!F1723)</f>
        <v>-9.4212273693177993E-3</v>
      </c>
      <c r="E1722" s="39">
        <f>LN(ACTIONS!G1724/ACTIONS!G1723)</f>
        <v>-2.2406462432771356E-3</v>
      </c>
      <c r="F1722" s="39">
        <f>LN(ACTIONS!H1724/ACTIONS!H1723)</f>
        <v>1.3510067685956006E-2</v>
      </c>
      <c r="G1722" s="39">
        <f>LN(ACTIONS!I1724/ACTIONS!I1723)</f>
        <v>-2.4989091279996802E-2</v>
      </c>
      <c r="H1722" s="39">
        <f>LN(ACTIONS!J1724/ACTIONS!J1723)</f>
        <v>-7.9787657318053113E-3</v>
      </c>
      <c r="I1722" s="39">
        <f>LN(ACTIONS!K1724/ACTIONS!K1723)</f>
        <v>-4.3850103151024484E-3</v>
      </c>
      <c r="J1722" s="39">
        <f>LN(ACTIONS!L1724/ACTIONS!L1723)</f>
        <v>4.7576658282785997E-3</v>
      </c>
      <c r="K1722" s="39">
        <f>LN(ACTIONS!M1724/ACTIONS!M1723)</f>
        <v>-2.3185727984735213E-3</v>
      </c>
      <c r="L1722" s="39">
        <f>LN(INDICE!D1724/INDICE!D1723)</f>
        <v>-4.4303768371950058E-3</v>
      </c>
    </row>
    <row r="1723" spans="1:12" ht="15" customHeight="1" x14ac:dyDescent="0.35">
      <c r="A1723" s="20">
        <v>43759</v>
      </c>
      <c r="B1723" s="37">
        <f>LN(ACTIONS!D1725/ACTIONS!D1724)</f>
        <v>1.7880531005367253E-2</v>
      </c>
      <c r="C1723" s="37">
        <f>LN(ACTIONS!E1725/ACTIONS!E1724)</f>
        <v>1.1195075336594418E-3</v>
      </c>
      <c r="D1723" s="37">
        <f>LN(ACTIONS!F1725/ACTIONS!F1724)</f>
        <v>-6.5996215392875738E-3</v>
      </c>
      <c r="E1723" s="37">
        <f>LN(ACTIONS!G1725/ACTIONS!G1724)</f>
        <v>-3.1453631862936047E-3</v>
      </c>
      <c r="F1723" s="37">
        <f>LN(ACTIONS!H1725/ACTIONS!H1724)</f>
        <v>2.3589974482371139E-3</v>
      </c>
      <c r="G1723" s="37">
        <f>LN(ACTIONS!I1725/ACTIONS!I1724)</f>
        <v>-7.3211916777468737E-3</v>
      </c>
      <c r="H1723" s="37">
        <f>LN(ACTIONS!J1725/ACTIONS!J1724)</f>
        <v>-2.0002914374994574E-2</v>
      </c>
      <c r="I1723" s="37">
        <f>LN(ACTIONS!K1725/ACTIONS!K1724)</f>
        <v>2.2380075845594954E-2</v>
      </c>
      <c r="J1723" s="37">
        <f>LN(ACTIONS!L1725/ACTIONS!L1724)</f>
        <v>-6.8462836246947663E-3</v>
      </c>
      <c r="K1723" s="37">
        <f>LN(ACTIONS!M1725/ACTIONS!M1724)</f>
        <v>0</v>
      </c>
      <c r="L1723" s="37">
        <f>LN(INDICE!D1725/INDICE!D1724)</f>
        <v>1.8261578714032967E-3</v>
      </c>
    </row>
    <row r="1724" spans="1:12" ht="15" customHeight="1" x14ac:dyDescent="0.35">
      <c r="A1724" s="17">
        <v>43760</v>
      </c>
      <c r="B1724" s="39">
        <f>LN(ACTIONS!D1726/ACTIONS!D1725)</f>
        <v>-7.866111436856121E-3</v>
      </c>
      <c r="C1724" s="39">
        <f>LN(ACTIONS!E1726/ACTIONS!E1725)</f>
        <v>-2.1001057771165093E-3</v>
      </c>
      <c r="D1724" s="39">
        <f>LN(ACTIONS!F1726/ACTIONS!F1725)</f>
        <v>5.9576699845824551E-3</v>
      </c>
      <c r="E1724" s="39">
        <f>LN(ACTIONS!G1726/ACTIONS!G1725)</f>
        <v>-7.2267703861275514E-3</v>
      </c>
      <c r="F1724" s="39">
        <f>LN(ACTIONS!H1726/ACTIONS!H1725)</f>
        <v>-8.9291110169810815E-3</v>
      </c>
      <c r="G1724" s="39">
        <f>LN(ACTIONS!I1726/ACTIONS!I1725)</f>
        <v>2.5696555579490011E-2</v>
      </c>
      <c r="H1724" s="39">
        <f>LN(ACTIONS!J1726/ACTIONS!J1725)</f>
        <v>1.1959975575534222E-2</v>
      </c>
      <c r="I1724" s="39">
        <f>LN(ACTIONS!K1726/ACTIONS!K1725)</f>
        <v>-6.0345010708524414E-3</v>
      </c>
      <c r="J1724" s="39">
        <f>LN(ACTIONS!L1726/ACTIONS!L1725)</f>
        <v>-1.1954574047737456E-3</v>
      </c>
      <c r="K1724" s="39">
        <f>LN(ACTIONS!M1726/ACTIONS!M1725)</f>
        <v>7.4005888181713237E-3</v>
      </c>
      <c r="L1724" s="39">
        <f>LN(INDICE!D1726/INDICE!D1725)</f>
        <v>6.7960136719070379E-3</v>
      </c>
    </row>
    <row r="1725" spans="1:12" ht="15" customHeight="1" x14ac:dyDescent="0.35">
      <c r="A1725" s="20">
        <v>43761</v>
      </c>
      <c r="B1725" s="37">
        <f>LN(ACTIONS!D1727/ACTIONS!D1726)</f>
        <v>-2.9539783155063747E-2</v>
      </c>
      <c r="C1725" s="37">
        <f>LN(ACTIONS!E1727/ACTIONS!E1726)</f>
        <v>-5.6077388263316662E-4</v>
      </c>
      <c r="D1725" s="37">
        <f>LN(ACTIONS!F1727/ACTIONS!F1726)</f>
        <v>2.8855422394243832E-3</v>
      </c>
      <c r="E1725" s="37">
        <f>LN(ACTIONS!G1727/ACTIONS!G1726)</f>
        <v>-4.0881274288375284E-3</v>
      </c>
      <c r="F1725" s="37">
        <f>LN(ACTIONS!H1727/ACTIONS!H1726)</f>
        <v>1.5117160853219392E-3</v>
      </c>
      <c r="G1725" s="37">
        <f>LN(ACTIONS!I1727/ACTIONS!I1726)</f>
        <v>2.50545673776713E-3</v>
      </c>
      <c r="H1725" s="37">
        <f>LN(ACTIONS!J1727/ACTIONS!J1726)</f>
        <v>-1.7651510575322424E-2</v>
      </c>
      <c r="I1725" s="37">
        <f>LN(ACTIONS!K1727/ACTIONS!K1726)</f>
        <v>1.160554612030789E-2</v>
      </c>
      <c r="J1725" s="37">
        <f>LN(ACTIONS!L1727/ACTIONS!L1726)</f>
        <v>-2.4520677611271528E-2</v>
      </c>
      <c r="K1725" s="37">
        <f>LN(ACTIONS!M1727/ACTIONS!M1726)</f>
        <v>3.2206147000421572E-3</v>
      </c>
      <c r="L1725" s="37">
        <f>LN(INDICE!D1727/INDICE!D1726)</f>
        <v>6.6675066655621932E-3</v>
      </c>
    </row>
    <row r="1726" spans="1:12" ht="15" customHeight="1" x14ac:dyDescent="0.35">
      <c r="A1726" s="17">
        <v>43762</v>
      </c>
      <c r="B1726" s="39">
        <f>LN(ACTIONS!D1728/ACTIONS!D1727)</f>
        <v>-3.3913299554455024E-2</v>
      </c>
      <c r="C1726" s="39">
        <f>LN(ACTIONS!E1728/ACTIONS!E1727)</f>
        <v>6.8479060139662613E-3</v>
      </c>
      <c r="D1726" s="39">
        <f>LN(ACTIONS!F1728/ACTIONS!F1727)</f>
        <v>5.9053718819418273E-3</v>
      </c>
      <c r="E1726" s="39">
        <f>LN(ACTIONS!G1728/ACTIONS!G1727)</f>
        <v>-3.647974861747253E-3</v>
      </c>
      <c r="F1726" s="39">
        <f>LN(ACTIONS!H1728/ACTIONS!H1727)</f>
        <v>4.4140675642230977E-3</v>
      </c>
      <c r="G1726" s="39">
        <f>LN(ACTIONS!I1728/ACTIONS!I1727)</f>
        <v>-2.8118986869909709E-2</v>
      </c>
      <c r="H1726" s="39">
        <f>LN(ACTIONS!J1728/ACTIONS!J1727)</f>
        <v>1.3605652055778678E-2</v>
      </c>
      <c r="I1726" s="39">
        <f>LN(ACTIONS!K1728/ACTIONS!K1727)</f>
        <v>-7.0762598267140736E-3</v>
      </c>
      <c r="J1726" s="39">
        <f>LN(ACTIONS!L1728/ACTIONS!L1727)</f>
        <v>-9.8553307688223832E-3</v>
      </c>
      <c r="K1726" s="39">
        <f>LN(ACTIONS!M1728/ACTIONS!M1727)</f>
        <v>-1.6674772644864635E-2</v>
      </c>
      <c r="L1726" s="39">
        <f>LN(INDICE!D1728/INDICE!D1727)</f>
        <v>9.2549904934085825E-3</v>
      </c>
    </row>
    <row r="1727" spans="1:12" ht="15" customHeight="1" x14ac:dyDescent="0.35">
      <c r="A1727" s="20">
        <v>43763</v>
      </c>
      <c r="B1727" s="37">
        <f>LN(ACTIONS!D1729/ACTIONS!D1728)</f>
        <v>-4.4064511156294842E-4</v>
      </c>
      <c r="C1727" s="37">
        <f>LN(ACTIONS!E1729/ACTIONS!E1728)</f>
        <v>-1.4731939530831495E-2</v>
      </c>
      <c r="D1727" s="37">
        <f>LN(ACTIONS!F1729/ACTIONS!F1728)</f>
        <v>-6.7060765447870653E-3</v>
      </c>
      <c r="E1727" s="37">
        <f>LN(ACTIONS!G1729/ACTIONS!G1728)</f>
        <v>1.3695505450431287E-3</v>
      </c>
      <c r="F1727" s="37">
        <f>LN(ACTIONS!H1729/ACTIONS!H1728)</f>
        <v>-2.2707260611548458E-2</v>
      </c>
      <c r="G1727" s="37">
        <f>LN(ACTIONS!I1729/ACTIONS!I1728)</f>
        <v>1.528319587096346E-2</v>
      </c>
      <c r="H1727" s="37">
        <f>LN(ACTIONS!J1729/ACTIONS!J1728)</f>
        <v>-4.2884616000271342E-3</v>
      </c>
      <c r="I1727" s="37">
        <f>LN(ACTIONS!K1729/ACTIONS!K1728)</f>
        <v>8.1440655875442743E-3</v>
      </c>
      <c r="J1727" s="37">
        <f>LN(ACTIONS!L1729/ACTIONS!L1728)</f>
        <v>-3.0954960779607627E-4</v>
      </c>
      <c r="K1727" s="37">
        <f>LN(ACTIONS!M1729/ACTIONS!M1728)</f>
        <v>-6.560473389445598E-3</v>
      </c>
      <c r="L1727" s="37">
        <f>LN(INDICE!D1729/INDICE!D1728)</f>
        <v>-5.159451738452254E-4</v>
      </c>
    </row>
    <row r="1728" spans="1:12" ht="15" customHeight="1" x14ac:dyDescent="0.35">
      <c r="A1728" s="17">
        <v>43766</v>
      </c>
      <c r="B1728" s="39">
        <f>LN(ACTIONS!D1730/ACTIONS!D1729)</f>
        <v>-9.788150871815773E-3</v>
      </c>
      <c r="C1728" s="39">
        <f>LN(ACTIONS!E1730/ACTIONS!E1729)</f>
        <v>6.3402818945831659E-3</v>
      </c>
      <c r="D1728" s="39">
        <f>LN(ACTIONS!F1730/ACTIONS!F1729)</f>
        <v>-7.7195622975766084E-3</v>
      </c>
      <c r="E1728" s="39">
        <f>LN(ACTIONS!G1730/ACTIONS!G1729)</f>
        <v>1.0438034411329771E-2</v>
      </c>
      <c r="F1728" s="39">
        <f>LN(ACTIONS!H1730/ACTIONS!H1729)</f>
        <v>-2.2447881138954323E-2</v>
      </c>
      <c r="G1728" s="39">
        <f>LN(ACTIONS!I1730/ACTIONS!I1729)</f>
        <v>1.1987871379371587E-2</v>
      </c>
      <c r="H1728" s="39">
        <f>LN(ACTIONS!J1730/ACTIONS!J1729)</f>
        <v>1.2140436882712571E-2</v>
      </c>
      <c r="I1728" s="39">
        <f>LN(ACTIONS!K1730/ACTIONS!K1729)</f>
        <v>2.2164495732438404E-2</v>
      </c>
      <c r="J1728" s="39">
        <f>LN(ACTIONS!L1730/ACTIONS!L1729)</f>
        <v>3.7082860789191862E-3</v>
      </c>
      <c r="K1728" s="39">
        <f>LN(ACTIONS!M1730/ACTIONS!M1729)</f>
        <v>-1.8823534969809805E-3</v>
      </c>
      <c r="L1728" s="39">
        <f>LN(INDICE!D1730/INDICE!D1729)</f>
        <v>9.2932814630736986E-4</v>
      </c>
    </row>
    <row r="1729" spans="1:12" ht="15" customHeight="1" x14ac:dyDescent="0.35">
      <c r="A1729" s="20">
        <v>43767</v>
      </c>
      <c r="B1729" s="37">
        <f>LN(ACTIONS!D1731/ACTIONS!D1730)</f>
        <v>-1.9913902847943109E-2</v>
      </c>
      <c r="C1729" s="37">
        <f>LN(ACTIONS!E1731/ACTIONS!E1730)</f>
        <v>-6.3402818945830506E-3</v>
      </c>
      <c r="D1729" s="37">
        <f>LN(ACTIONS!F1731/ACTIONS!F1730)</f>
        <v>2.7408320261549175E-3</v>
      </c>
      <c r="E1729" s="37">
        <f>LN(ACTIONS!G1731/ACTIONS!G1730)</f>
        <v>4.0549728912370551E-3</v>
      </c>
      <c r="F1729" s="37">
        <f>LN(ACTIONS!H1731/ACTIONS!H1730)</f>
        <v>-1.1870581986984978E-2</v>
      </c>
      <c r="G1729" s="37">
        <f>LN(ACTIONS!I1731/ACTIONS!I1730)</f>
        <v>-8.3560296365855456E-3</v>
      </c>
      <c r="H1729" s="37">
        <f>LN(ACTIONS!J1731/ACTIONS!J1730)</f>
        <v>8.9345549834424188E-4</v>
      </c>
      <c r="I1729" s="37">
        <f>LN(ACTIONS!K1731/ACTIONS!K1730)</f>
        <v>5.828492769855708E-3</v>
      </c>
      <c r="J1729" s="37">
        <f>LN(ACTIONS!L1731/ACTIONS!L1730)</f>
        <v>-8.9853431797628659E-3</v>
      </c>
      <c r="K1729" s="37">
        <f>LN(ACTIONS!M1731/ACTIONS!M1730)</f>
        <v>9.4161965526105102E-4</v>
      </c>
      <c r="L1729" s="37">
        <f>LN(INDICE!D1731/INDICE!D1730)</f>
        <v>-3.4186105543933423E-3</v>
      </c>
    </row>
    <row r="1730" spans="1:12" ht="15" customHeight="1" x14ac:dyDescent="0.35">
      <c r="A1730" s="17">
        <v>43768</v>
      </c>
      <c r="B1730" s="39">
        <f>LN(ACTIONS!D1732/ACTIONS!D1731)</f>
        <v>-2.538183983724809E-2</v>
      </c>
      <c r="C1730" s="39">
        <f>LN(ACTIONS!E1732/ACTIONS!E1731)</f>
        <v>-1.065729447398798E-2</v>
      </c>
      <c r="D1730" s="39">
        <f>LN(ACTIONS!F1732/ACTIONS!F1731)</f>
        <v>2.3077335097303545E-2</v>
      </c>
      <c r="E1730" s="39">
        <f>LN(ACTIONS!G1732/ACTIONS!G1731)</f>
        <v>3.59066813072854E-3</v>
      </c>
      <c r="F1730" s="39">
        <f>LN(ACTIONS!H1732/ACTIONS!H1731)</f>
        <v>-4.5594516465641728E-3</v>
      </c>
      <c r="G1730" s="39">
        <f>LN(ACTIONS!I1732/ACTIONS!I1731)</f>
        <v>-4.2043452343372093E-3</v>
      </c>
      <c r="H1730" s="39">
        <f>LN(ACTIONS!J1732/ACTIONS!J1731)</f>
        <v>1.4627920404279193E-2</v>
      </c>
      <c r="I1730" s="39">
        <f>LN(ACTIONS!K1732/ACTIONS!K1731)</f>
        <v>-1.4635427445258002E-2</v>
      </c>
      <c r="J1730" s="39">
        <f>LN(ACTIONS!L1732/ACTIONS!L1731)</f>
        <v>-7.4976921058009247E-3</v>
      </c>
      <c r="K1730" s="39">
        <f>LN(ACTIONS!M1732/ACTIONS!M1731)</f>
        <v>-3.3982690870013675E-2</v>
      </c>
      <c r="L1730" s="39">
        <f>LN(INDICE!D1732/INDICE!D1731)</f>
        <v>3.3504073141672852E-3</v>
      </c>
    </row>
    <row r="1731" spans="1:12" ht="15" customHeight="1" x14ac:dyDescent="0.35">
      <c r="A1731" s="20">
        <v>43769</v>
      </c>
      <c r="B1731" s="37">
        <f>LN(ACTIONS!D1733/ACTIONS!D1732)</f>
        <v>-4.7146778894701959E-3</v>
      </c>
      <c r="C1731" s="37">
        <f>LN(ACTIONS!E1733/ACTIONS!E1732)</f>
        <v>5.9820716775474689E-3</v>
      </c>
      <c r="D1731" s="37">
        <f>LN(ACTIONS!F1733/ACTIONS!F1732)</f>
        <v>-4.2570028813011876E-3</v>
      </c>
      <c r="E1731" s="37">
        <f>LN(ACTIONS!G1733/ACTIONS!G1732)</f>
        <v>-2.6917916657114146E-3</v>
      </c>
      <c r="F1731" s="37">
        <f>LN(ACTIONS!H1733/ACTIONS!H1732)</f>
        <v>-3.3810946452425057E-2</v>
      </c>
      <c r="G1731" s="37">
        <f>LN(ACTIONS!I1733/ACTIONS!I1732)</f>
        <v>-4.7562515346492636E-3</v>
      </c>
      <c r="H1731" s="37">
        <f>LN(ACTIONS!J1733/ACTIONS!J1732)</f>
        <v>0</v>
      </c>
      <c r="I1731" s="37">
        <f>LN(ACTIONS!K1733/ACTIONS!K1732)</f>
        <v>-2.0211303884910176E-2</v>
      </c>
      <c r="J1731" s="37">
        <f>LN(ACTIONS!L1733/ACTIONS!L1732)</f>
        <v>-1.0401985044292612E-2</v>
      </c>
      <c r="K1731" s="37">
        <f>LN(ACTIONS!M1733/ACTIONS!M1732)</f>
        <v>8.7252128908700318E-3</v>
      </c>
      <c r="L1731" s="37">
        <f>LN(INDICE!D1733/INDICE!D1732)</f>
        <v>-1.1303926620225365E-2</v>
      </c>
    </row>
    <row r="1732" spans="1:12" ht="15" customHeight="1" x14ac:dyDescent="0.35">
      <c r="A1732" s="17">
        <v>43770</v>
      </c>
      <c r="B1732" s="39">
        <f>LN(ACTIONS!D1734/ACTIONS!D1733)</f>
        <v>9.3608786929418389E-3</v>
      </c>
      <c r="C1732" s="39">
        <f>LN(ACTIONS!E1734/ACTIONS!E1733)</f>
        <v>1.8152894167577118E-2</v>
      </c>
      <c r="D1732" s="39">
        <f>LN(ACTIONS!F1734/ACTIONS!F1733)</f>
        <v>-3.3235766923763429E-3</v>
      </c>
      <c r="E1732" s="39">
        <f>LN(ACTIONS!G1734/ACTIONS!G1733)</f>
        <v>1.0723963362975642E-2</v>
      </c>
      <c r="F1732" s="39">
        <f>LN(ACTIONS!H1734/ACTIONS!H1733)</f>
        <v>2.9500286896642024E-3</v>
      </c>
      <c r="G1732" s="39">
        <f>LN(ACTIONS!I1734/ACTIONS!I1733)</f>
        <v>2.1750151059202635E-2</v>
      </c>
      <c r="H1732" s="39">
        <f>LN(ACTIONS!J1734/ACTIONS!J1733)</f>
        <v>-2.864384463682302E-3</v>
      </c>
      <c r="I1732" s="39">
        <f>LN(ACTIONS!K1734/ACTIONS!K1733)</f>
        <v>3.5054264795684256E-2</v>
      </c>
      <c r="J1732" s="39">
        <f>LN(ACTIONS!L1734/ACTIONS!L1733)</f>
        <v>4.4261849055613825E-3</v>
      </c>
      <c r="K1732" s="39">
        <f>LN(ACTIONS!M1734/ACTIONS!M1733)</f>
        <v>9.1280960492599074E-3</v>
      </c>
      <c r="L1732" s="39">
        <f>LN(INDICE!D1734/INDICE!D1733)</f>
        <v>7.4278044449699937E-3</v>
      </c>
    </row>
    <row r="1733" spans="1:12" ht="15" customHeight="1" x14ac:dyDescent="0.35">
      <c r="A1733" s="20">
        <v>43773</v>
      </c>
      <c r="B1733" s="37">
        <f>LN(ACTIONS!D1735/ACTIONS!D1734)</f>
        <v>9.2740646705216246E-3</v>
      </c>
      <c r="C1733" s="37">
        <f>LN(ACTIONS!E1735/ACTIONS!E1734)</f>
        <v>-1.2558433241968536E-3</v>
      </c>
      <c r="D1733" s="37">
        <f>LN(ACTIONS!F1735/ACTIONS!F1734)</f>
        <v>-7.4787523376186084E-3</v>
      </c>
      <c r="E1733" s="37">
        <f>LN(ACTIONS!G1735/ACTIONS!G1734)</f>
        <v>-4.4454323915015811E-4</v>
      </c>
      <c r="F1733" s="37">
        <f>LN(ACTIONS!H1735/ACTIONS!H1734)</f>
        <v>2.3867481406643486E-2</v>
      </c>
      <c r="G1733" s="37">
        <f>LN(ACTIONS!I1735/ACTIONS!I1734)</f>
        <v>1.5879048982540438E-2</v>
      </c>
      <c r="H1733" s="37">
        <f>LN(ACTIONS!J1735/ACTIONS!J1734)</f>
        <v>-1.4222461958805549E-2</v>
      </c>
      <c r="I1733" s="37">
        <f>LN(ACTIONS!K1735/ACTIONS!K1734)</f>
        <v>4.5632980444477375E-2</v>
      </c>
      <c r="J1733" s="37">
        <f>LN(ACTIONS!L1735/ACTIONS!L1734)</f>
        <v>-1.1421443955360225E-2</v>
      </c>
      <c r="K1733" s="37">
        <f>LN(ACTIONS!M1735/ACTIONS!M1734)</f>
        <v>2.9219797935729572E-2</v>
      </c>
      <c r="L1733" s="37">
        <f>LN(INDICE!D1735/INDICE!D1734)</f>
        <v>9.1698428339943901E-3</v>
      </c>
    </row>
    <row r="1734" spans="1:12" ht="15" customHeight="1" x14ac:dyDescent="0.35">
      <c r="A1734" s="17">
        <v>43774</v>
      </c>
      <c r="B1734" s="39">
        <f>LN(ACTIONS!D1736/ACTIONS!D1735)</f>
        <v>-9.1894878732985653E-4</v>
      </c>
      <c r="C1734" s="39">
        <f>LN(ACTIONS!E1736/ACTIONS!E1735)</f>
        <v>3.6236973450715516E-3</v>
      </c>
      <c r="D1734" s="39">
        <f>LN(ACTIONS!F1736/ACTIONS!F1735)</f>
        <v>-9.3068707721928583E-3</v>
      </c>
      <c r="E1734" s="39">
        <f>LN(ACTIONS!G1736/ACTIONS!G1735)</f>
        <v>5.4090623210297561E-2</v>
      </c>
      <c r="F1734" s="39">
        <f>LN(ACTIONS!H1736/ACTIONS!H1735)</f>
        <v>6.1933905965456506E-3</v>
      </c>
      <c r="G1734" s="39">
        <f>LN(ACTIONS!I1736/ACTIONS!I1735)</f>
        <v>4.3604693001946401E-2</v>
      </c>
      <c r="H1734" s="39">
        <f>LN(ACTIONS!J1736/ACTIONS!J1735)</f>
        <v>-1.8751255382807884E-2</v>
      </c>
      <c r="I1734" s="39">
        <f>LN(ACTIONS!K1736/ACTIONS!K1735)</f>
        <v>2.7184621104896278E-2</v>
      </c>
      <c r="J1734" s="39">
        <f>LN(ACTIONS!L1736/ACTIONS!L1735)</f>
        <v>6.36134460701758E-3</v>
      </c>
      <c r="K1734" s="39">
        <f>LN(ACTIONS!M1736/ACTIONS!M1735)</f>
        <v>1.1085563870184273E-2</v>
      </c>
      <c r="L1734" s="39">
        <f>LN(INDICE!D1736/INDICE!D1735)</f>
        <v>2.49224774729709E-3</v>
      </c>
    </row>
    <row r="1735" spans="1:12" ht="15" customHeight="1" x14ac:dyDescent="0.35">
      <c r="A1735" s="20">
        <v>43775</v>
      </c>
      <c r="B1735" s="37">
        <f>LN(ACTIONS!D1737/ACTIONS!D1736)</f>
        <v>-1.8404348619981187E-3</v>
      </c>
      <c r="C1735" s="37">
        <f>LN(ACTIONS!E1737/ACTIONS!E1736)</f>
        <v>-7.8212689204185254E-3</v>
      </c>
      <c r="D1735" s="37">
        <f>LN(ACTIONS!F1737/ACTIONS!F1736)</f>
        <v>7.5484177573297085E-3</v>
      </c>
      <c r="E1735" s="37">
        <f>LN(ACTIONS!G1737/ACTIONS!G1736)</f>
        <v>2.0017348943424221E-2</v>
      </c>
      <c r="F1735" s="37">
        <f>LN(ACTIONS!H1737/ACTIONS!H1736)</f>
        <v>2.3615582521946222E-2</v>
      </c>
      <c r="G1735" s="37">
        <f>LN(ACTIONS!I1737/ACTIONS!I1736)</f>
        <v>9.5788340357004214E-3</v>
      </c>
      <c r="H1735" s="37">
        <f>LN(ACTIONS!J1737/ACTIONS!J1736)</f>
        <v>-1.1409014357915558E-3</v>
      </c>
      <c r="I1735" s="37">
        <f>LN(ACTIONS!K1737/ACTIONS!K1736)</f>
        <v>-8.5255311974768867E-3</v>
      </c>
      <c r="J1735" s="37">
        <f>LN(ACTIONS!L1737/ACTIONS!L1736)</f>
        <v>4.4289854113327897E-3</v>
      </c>
      <c r="K1735" s="37">
        <f>LN(ACTIONS!M1737/ACTIONS!M1736)</f>
        <v>-9.2294148453910315E-3</v>
      </c>
      <c r="L1735" s="37">
        <f>LN(INDICE!D1737/INDICE!D1736)</f>
        <v>1.1593043579193232E-3</v>
      </c>
    </row>
    <row r="1736" spans="1:12" ht="15" customHeight="1" x14ac:dyDescent="0.35">
      <c r="A1736" s="17">
        <v>43776</v>
      </c>
      <c r="B1736" s="39">
        <f>LN(ACTIONS!D1738/ACTIONS!D1737)</f>
        <v>-1.8438283088567703E-3</v>
      </c>
      <c r="C1736" s="39">
        <f>LN(ACTIONS!E1738/ACTIONS!E1737)</f>
        <v>7.5429886904328754E-3</v>
      </c>
      <c r="D1736" s="39">
        <f>LN(ACTIONS!F1738/ACTIONS!F1737)</f>
        <v>-2.8841551798629841E-3</v>
      </c>
      <c r="E1736" s="39">
        <f>LN(ACTIONS!G1738/ACTIONS!G1737)</f>
        <v>3.7090502030858482E-3</v>
      </c>
      <c r="F1736" s="39">
        <f>LN(ACTIONS!H1738/ACTIONS!H1737)</f>
        <v>-1.1229764277878199E-2</v>
      </c>
      <c r="G1736" s="39">
        <f>LN(ACTIONS!I1738/ACTIONS!I1737)</f>
        <v>4.0826320355039601E-3</v>
      </c>
      <c r="H1736" s="39">
        <f>LN(ACTIONS!J1738/ACTIONS!J1737)</f>
        <v>2.9636406052878576E-3</v>
      </c>
      <c r="I1736" s="39">
        <f>LN(ACTIONS!K1738/ACTIONS!K1737)</f>
        <v>6.7875757537449446E-3</v>
      </c>
      <c r="J1736" s="39">
        <f>LN(ACTIONS!L1738/ACTIONS!L1737)</f>
        <v>1.0675140622343385E-2</v>
      </c>
      <c r="K1736" s="39">
        <f>LN(ACTIONS!M1738/ACTIONS!M1737)</f>
        <v>1.3355022347327477E-2</v>
      </c>
      <c r="L1736" s="39">
        <f>LN(INDICE!D1738/INDICE!D1737)</f>
        <v>1.3186464709657648E-3</v>
      </c>
    </row>
    <row r="1737" spans="1:12" ht="15" customHeight="1" x14ac:dyDescent="0.35">
      <c r="A1737" s="20">
        <v>43777</v>
      </c>
      <c r="B1737" s="37">
        <f>LN(ACTIONS!D1739/ACTIONS!D1738)</f>
        <v>-1.2582286382377308E-2</v>
      </c>
      <c r="C1737" s="37">
        <f>LN(ACTIONS!E1739/ACTIONS!E1738)</f>
        <v>-1.373147538854722E-2</v>
      </c>
      <c r="D1737" s="37">
        <f>LN(ACTIONS!F1739/ACTIONS!F1738)</f>
        <v>-8.3790370988477379E-3</v>
      </c>
      <c r="E1737" s="37">
        <f>LN(ACTIONS!G1739/ACTIONS!G1738)</f>
        <v>4.9240969416171109E-3</v>
      </c>
      <c r="F1737" s="37">
        <f>LN(ACTIONS!H1739/ACTIONS!H1738)</f>
        <v>1.6925250866913135E-3</v>
      </c>
      <c r="G1737" s="37">
        <f>LN(ACTIONS!I1739/ACTIONS!I1738)</f>
        <v>-3.5948362996727663E-3</v>
      </c>
      <c r="H1737" s="37">
        <f>LN(ACTIONS!J1739/ACTIONS!J1738)</f>
        <v>-3.4203658929713643E-3</v>
      </c>
      <c r="I1737" s="37">
        <f>LN(ACTIONS!K1739/ACTIONS!K1738)</f>
        <v>-1.6761257726016277E-2</v>
      </c>
      <c r="J1737" s="37">
        <f>LN(ACTIONS!L1739/ACTIONS!L1738)</f>
        <v>-2.1465470640693894E-2</v>
      </c>
      <c r="K1737" s="37">
        <f>LN(ACTIONS!M1739/ACTIONS!M1738)</f>
        <v>-3.6663652435779564E-3</v>
      </c>
      <c r="L1737" s="37">
        <f>LN(INDICE!D1739/INDICE!D1738)</f>
        <v>-6.370151415547233E-3</v>
      </c>
    </row>
    <row r="1738" spans="1:12" ht="15" customHeight="1" x14ac:dyDescent="0.35">
      <c r="A1738" s="17">
        <v>43780</v>
      </c>
      <c r="B1738" s="39">
        <f>LN(ACTIONS!D1740/ACTIONS!D1739)</f>
        <v>3.9574662703894189E-2</v>
      </c>
      <c r="C1738" s="39">
        <f>LN(ACTIONS!E1740/ACTIONS!E1739)</f>
        <v>5.4871752169539691E-3</v>
      </c>
      <c r="D1738" s="39">
        <f>LN(ACTIONS!F1740/ACTIONS!F1739)</f>
        <v>6.1300401669626475E-3</v>
      </c>
      <c r="E1738" s="39">
        <f>LN(ACTIONS!G1740/ACTIONS!G1739)</f>
        <v>2.0445723744762284E-3</v>
      </c>
      <c r="F1738" s="39">
        <f>LN(ACTIONS!H1740/ACTIONS!H1739)</f>
        <v>1.1656711232303345E-2</v>
      </c>
      <c r="G1738" s="39">
        <f>LN(ACTIONS!I1740/ACTIONS!I1739)</f>
        <v>-4.9050917673494912E-2</v>
      </c>
      <c r="H1738" s="39">
        <f>LN(ACTIONS!J1740/ACTIONS!J1739)</f>
        <v>-4.808251965366171E-3</v>
      </c>
      <c r="I1738" s="39">
        <f>LN(ACTIONS!K1740/ACTIONS!K1739)</f>
        <v>-3.561088423139179E-2</v>
      </c>
      <c r="J1738" s="39">
        <f>LN(ACTIONS!L1740/ACTIONS!L1739)</f>
        <v>2.4894936199892404E-2</v>
      </c>
      <c r="K1738" s="39">
        <f>LN(ACTIONS!M1740/ACTIONS!M1739)</f>
        <v>-4.1407926660313879E-3</v>
      </c>
      <c r="L1738" s="39">
        <f>LN(INDICE!D1740/INDICE!D1739)</f>
        <v>-4.1993754488457097E-3</v>
      </c>
    </row>
    <row r="1739" spans="1:12" ht="15" customHeight="1" x14ac:dyDescent="0.35">
      <c r="A1739" s="20">
        <v>43781</v>
      </c>
      <c r="B1739" s="37">
        <f>LN(ACTIONS!D1741/ACTIONS!D1740)</f>
        <v>3.1387345290994572E-3</v>
      </c>
      <c r="C1739" s="37">
        <f>LN(ACTIONS!E1741/ACTIONS!E1740)</f>
        <v>1.365684547876205E-2</v>
      </c>
      <c r="D1739" s="37">
        <f>LN(ACTIONS!F1741/ACTIONS!F1740)</f>
        <v>-1.5886215112327403E-2</v>
      </c>
      <c r="E1739" s="37">
        <f>LN(ACTIONS!G1741/ACTIONS!G1740)</f>
        <v>4.483398583975849E-3</v>
      </c>
      <c r="F1739" s="37">
        <f>LN(ACTIONS!H1741/ACTIONS!H1740)</f>
        <v>-1.6728939383502109E-3</v>
      </c>
      <c r="G1739" s="37">
        <f>LN(ACTIONS!I1741/ACTIONS!I1740)</f>
        <v>5.9317047805414686E-3</v>
      </c>
      <c r="H1739" s="37">
        <f>LN(ACTIONS!J1741/ACTIONS!J1740)</f>
        <v>1.1469206441323632E-3</v>
      </c>
      <c r="I1739" s="37">
        <f>LN(ACTIONS!K1741/ACTIONS!K1740)</f>
        <v>-6.1118469866293238E-4</v>
      </c>
      <c r="J1739" s="37">
        <f>LN(ACTIONS!L1741/ACTIONS!L1740)</f>
        <v>-1.5573901294533028E-3</v>
      </c>
      <c r="K1739" s="37">
        <f>LN(ACTIONS!M1741/ACTIONS!M1740)</f>
        <v>-3.2325126277208912E-3</v>
      </c>
      <c r="L1739" s="37">
        <f>LN(INDICE!D1741/INDICE!D1740)</f>
        <v>5.0224755400024692E-3</v>
      </c>
    </row>
    <row r="1740" spans="1:12" ht="15" customHeight="1" x14ac:dyDescent="0.35">
      <c r="A1740" s="17">
        <v>43782</v>
      </c>
      <c r="B1740" s="39">
        <f>LN(ACTIONS!D1742/ACTIONS!D1741)</f>
        <v>0</v>
      </c>
      <c r="C1740" s="39">
        <f>LN(ACTIONS!E1742/ACTIONS!E1741)</f>
        <v>-1.2675147061796071E-2</v>
      </c>
      <c r="D1740" s="39">
        <f>LN(ACTIONS!F1742/ACTIONS!F1741)</f>
        <v>1.8135212044212361E-2</v>
      </c>
      <c r="E1740" s="39">
        <f>LN(ACTIONS!G1742/ACTIONS!G1741)</f>
        <v>6.8895915882942358E-3</v>
      </c>
      <c r="F1740" s="39">
        <f>LN(ACTIONS!H1742/ACTIONS!H1741)</f>
        <v>-1.6657672730848571E-2</v>
      </c>
      <c r="G1740" s="39">
        <f>LN(ACTIONS!I1742/ACTIONS!I1741)</f>
        <v>-1.082922237017424E-2</v>
      </c>
      <c r="H1740" s="39">
        <f>LN(ACTIONS!J1742/ACTIONS!J1741)</f>
        <v>1.8399156174334227E-2</v>
      </c>
      <c r="I1740" s="39">
        <f>LN(ACTIONS!K1742/ACTIONS!K1741)</f>
        <v>-1.5195364244819327E-2</v>
      </c>
      <c r="J1740" s="39">
        <f>LN(ACTIONS!L1742/ACTIONS!L1741)</f>
        <v>-2.4968801985872659E-3</v>
      </c>
      <c r="K1740" s="39">
        <f>LN(ACTIONS!M1742/ACTIONS!M1741)</f>
        <v>-1.867467902522511E-2</v>
      </c>
      <c r="L1740" s="39">
        <f>LN(INDICE!D1742/INDICE!D1741)</f>
        <v>-1.9338646274549036E-3</v>
      </c>
    </row>
    <row r="1741" spans="1:12" ht="15" customHeight="1" x14ac:dyDescent="0.35">
      <c r="A1741" s="20">
        <v>43783</v>
      </c>
      <c r="B1741" s="37">
        <f>LN(ACTIONS!D1743/ACTIONS!D1742)</f>
        <v>-4.4869281541247428E-3</v>
      </c>
      <c r="C1741" s="37">
        <f>LN(ACTIONS!E1743/ACTIONS!E1742)</f>
        <v>-1.122019753055381E-3</v>
      </c>
      <c r="D1741" s="37">
        <f>LN(ACTIONS!F1743/ACTIONS!F1742)</f>
        <v>2.4040399429857339E-3</v>
      </c>
      <c r="E1741" s="37">
        <f>LN(ACTIONS!G1743/ACTIONS!G1742)</f>
        <v>-1.5056235588566474E-2</v>
      </c>
      <c r="F1741" s="37">
        <f>LN(ACTIONS!H1743/ACTIONS!H1742)</f>
        <v>-2.2724700155512096E-3</v>
      </c>
      <c r="G1741" s="37">
        <f>LN(ACTIONS!I1743/ACTIONS!I1742)</f>
        <v>-8.7086741861660908E-3</v>
      </c>
      <c r="H1741" s="37">
        <f>LN(ACTIONS!J1743/ACTIONS!J1742)</f>
        <v>3.5947016915681093E-3</v>
      </c>
      <c r="I1741" s="37">
        <f>LN(ACTIONS!K1743/ACTIONS!K1742)</f>
        <v>-1.0817663218980653E-2</v>
      </c>
      <c r="J1741" s="37">
        <f>LN(ACTIONS!L1743/ACTIONS!L1742)</f>
        <v>3.742986278834297E-3</v>
      </c>
      <c r="K1741" s="37">
        <f>LN(ACTIONS!M1743/ACTIONS!M1742)</f>
        <v>-2.5293641428385295E-2</v>
      </c>
      <c r="L1741" s="37">
        <f>LN(INDICE!D1743/INDICE!D1742)</f>
        <v>-7.9828503333325262E-3</v>
      </c>
    </row>
    <row r="1742" spans="1:12" ht="15" customHeight="1" x14ac:dyDescent="0.35">
      <c r="A1742" s="17">
        <v>43784</v>
      </c>
      <c r="B1742" s="39">
        <f>LN(ACTIONS!D1744/ACTIONS!D1743)</f>
        <v>1.5218412642060291E-2</v>
      </c>
      <c r="C1742" s="39">
        <f>LN(ACTIONS!E1744/ACTIONS!E1743)</f>
        <v>1.3104885721090523E-2</v>
      </c>
      <c r="D1742" s="39">
        <f>LN(ACTIONS!F1744/ACTIONS!F1743)</f>
        <v>-8.6817265555089451E-3</v>
      </c>
      <c r="E1742" s="39">
        <f>LN(ACTIONS!G1744/ACTIONS!G1743)</f>
        <v>9.3859085284786307E-3</v>
      </c>
      <c r="F1742" s="39">
        <f>LN(ACTIONS!H1744/ACTIONS!H1743)</f>
        <v>-1.4782828076606587E-2</v>
      </c>
      <c r="G1742" s="39">
        <f>LN(ACTIONS!I1744/ACTIONS!I1743)</f>
        <v>4.9005058329137027E-3</v>
      </c>
      <c r="H1742" s="39">
        <f>LN(ACTIONS!J1744/ACTIONS!J1743)</f>
        <v>-3.5947016915681535E-3</v>
      </c>
      <c r="I1742" s="39">
        <f>LN(ACTIONS!K1744/ACTIONS!K1743)</f>
        <v>1.8854800763629612E-2</v>
      </c>
      <c r="J1742" s="39">
        <f>LN(ACTIONS!L1744/ACTIONS!L1743)</f>
        <v>1.4526603770909198E-2</v>
      </c>
      <c r="K1742" s="39">
        <f>LN(ACTIONS!M1744/ACTIONS!M1743)</f>
        <v>1.4395642075089862E-2</v>
      </c>
      <c r="L1742" s="39">
        <f>LN(INDICE!D1744/INDICE!D1743)</f>
        <v>1.3949316100926922E-3</v>
      </c>
    </row>
    <row r="1743" spans="1:12" ht="15" customHeight="1" x14ac:dyDescent="0.35">
      <c r="A1743" s="20">
        <v>43787</v>
      </c>
      <c r="B1743" s="37">
        <f>LN(ACTIONS!D1745/ACTIONS!D1744)</f>
        <v>8.8542594769921415E-4</v>
      </c>
      <c r="C1743" s="37">
        <f>LN(ACTIONS!E1745/ACTIONS!E1744)</f>
        <v>-2.9128254175690561E-3</v>
      </c>
      <c r="D1743" s="37">
        <f>LN(ACTIONS!F1745/ACTIONS!F1744)</f>
        <v>3.3851890149317388E-3</v>
      </c>
      <c r="E1743" s="37">
        <f>LN(ACTIONS!G1745/ACTIONS!G1744)</f>
        <v>1.2177797323915935E-3</v>
      </c>
      <c r="F1743" s="37">
        <f>LN(ACTIONS!H1745/ACTIONS!H1744)</f>
        <v>1.1592669281278519E-2</v>
      </c>
      <c r="G1743" s="37">
        <f>LN(ACTIONS!I1745/ACTIONS!I1744)</f>
        <v>-6.2993590016075605E-3</v>
      </c>
      <c r="H1743" s="37">
        <f>LN(ACTIONS!J1745/ACTIONS!J1744)</f>
        <v>-6.0955149789771743E-3</v>
      </c>
      <c r="I1743" s="37">
        <f>LN(ACTIONS!K1745/ACTIONS!K1744)</f>
        <v>-1.6974118984771983E-2</v>
      </c>
      <c r="J1743" s="37">
        <f>LN(ACTIONS!L1745/ACTIONS!L1744)</f>
        <v>5.5079698612530278E-3</v>
      </c>
      <c r="K1743" s="37">
        <f>LN(ACTIONS!M1745/ACTIONS!M1744)</f>
        <v>-9.5328891871309643E-4</v>
      </c>
      <c r="L1743" s="37">
        <f>LN(INDICE!D1745/INDICE!D1744)</f>
        <v>6.5157996753165332E-4</v>
      </c>
    </row>
    <row r="1744" spans="1:12" ht="15" customHeight="1" x14ac:dyDescent="0.35">
      <c r="A1744" s="17">
        <v>43788</v>
      </c>
      <c r="B1744" s="39">
        <f>LN(ACTIONS!D1746/ACTIONS!D1745)</f>
        <v>-9.8277611459185784E-3</v>
      </c>
      <c r="C1744" s="39">
        <f>LN(ACTIONS!E1746/ACTIONS!E1745)</f>
        <v>-1.5291585658532539E-3</v>
      </c>
      <c r="D1744" s="39">
        <f>LN(ACTIONS!F1746/ACTIONS!F1745)</f>
        <v>3.6944865731299652E-3</v>
      </c>
      <c r="E1744" s="39">
        <f>LN(ACTIONS!G1746/ACTIONS!G1745)</f>
        <v>-1.1834457647002796E-2</v>
      </c>
      <c r="F1744" s="39">
        <f>LN(ACTIONS!H1746/ACTIONS!H1745)</f>
        <v>1.2700023287765918E-2</v>
      </c>
      <c r="G1744" s="39">
        <f>LN(ACTIONS!I1746/ACTIONS!I1745)</f>
        <v>8.3954669412392635E-4</v>
      </c>
      <c r="H1744" s="39">
        <f>LN(ACTIONS!J1746/ACTIONS!J1745)</f>
        <v>8.3437173647711079E-3</v>
      </c>
      <c r="I1744" s="39">
        <f>LN(ACTIONS!K1746/ACTIONS!K1745)</f>
        <v>6.0360262353717758E-3</v>
      </c>
      <c r="J1744" s="39">
        <f>LN(ACTIONS!L1746/ACTIONS!L1745)</f>
        <v>-4.8944729094953492E-3</v>
      </c>
      <c r="K1744" s="39">
        <f>LN(ACTIONS!M1746/ACTIONS!M1745)</f>
        <v>-4.3010818993904736E-3</v>
      </c>
      <c r="L1744" s="39">
        <f>LN(INDICE!D1746/INDICE!D1745)</f>
        <v>2.2007321871289915E-3</v>
      </c>
    </row>
    <row r="1745" spans="1:12" ht="15" customHeight="1" x14ac:dyDescent="0.35">
      <c r="A1745" s="20">
        <v>43789</v>
      </c>
      <c r="B1745" s="37">
        <f>LN(ACTIONS!D1747/ACTIONS!D1746)</f>
        <v>-4.4698731300289436E-4</v>
      </c>
      <c r="C1745" s="37">
        <f>LN(ACTIONS!E1747/ACTIONS!E1746)</f>
        <v>-1.7259952784821776E-2</v>
      </c>
      <c r="D1745" s="37">
        <f>LN(ACTIONS!F1747/ACTIONS!F1746)</f>
        <v>-1.4440435722336913E-3</v>
      </c>
      <c r="E1745" s="37">
        <f>LN(ACTIONS!G1747/ACTIONS!G1746)</f>
        <v>8.9906612961925328E-3</v>
      </c>
      <c r="F1745" s="37">
        <f>LN(ACTIONS!H1747/ACTIONS!H1746)</f>
        <v>-7.9185934133100423E-3</v>
      </c>
      <c r="G1745" s="37">
        <f>LN(ACTIONS!I1747/ACTIONS!I1746)</f>
        <v>-1.2708286529247843E-2</v>
      </c>
      <c r="H1745" s="37">
        <f>LN(ACTIONS!J1747/ACTIONS!J1746)</f>
        <v>-5.8558725895614221E-3</v>
      </c>
      <c r="I1745" s="37">
        <f>LN(ACTIONS!K1747/ACTIONS!K1746)</f>
        <v>4.3482830703446274E-3</v>
      </c>
      <c r="J1745" s="37">
        <f>LN(ACTIONS!L1747/ACTIONS!L1746)</f>
        <v>9.1954029467835989E-4</v>
      </c>
      <c r="K1745" s="37">
        <f>LN(ACTIONS!M1747/ACTIONS!M1746)</f>
        <v>-7.3518696945155573E-2</v>
      </c>
      <c r="L1745" s="37">
        <f>LN(INDICE!D1747/INDICE!D1746)</f>
        <v>-8.4065737163931675E-3</v>
      </c>
    </row>
    <row r="1746" spans="1:12" ht="15" customHeight="1" x14ac:dyDescent="0.35">
      <c r="A1746" s="17">
        <v>43790</v>
      </c>
      <c r="B1746" s="39">
        <f>LN(ACTIONS!D1748/ACTIONS!D1747)</f>
        <v>-8.125199011665073E-3</v>
      </c>
      <c r="C1746" s="39">
        <f>LN(ACTIONS!E1748/ACTIONS!E1747)</f>
        <v>-8.2433667480938475E-3</v>
      </c>
      <c r="D1746" s="39">
        <f>LN(ACTIONS!F1748/ACTIONS!F1747)</f>
        <v>-4.989949991781417E-3</v>
      </c>
      <c r="E1746" s="39">
        <f>LN(ACTIONS!G1748/ACTIONS!G1747)</f>
        <v>8.1037720631075196E-3</v>
      </c>
      <c r="F1746" s="39">
        <f>LN(ACTIONS!H1748/ACTIONS!H1747)</f>
        <v>-2.9856404726336255E-2</v>
      </c>
      <c r="G1746" s="39">
        <f>LN(ACTIONS!I1748/ACTIONS!I1747)</f>
        <v>-6.9448954127059774E-3</v>
      </c>
      <c r="H1746" s="39">
        <f>LN(ACTIONS!J1748/ACTIONS!J1747)</f>
        <v>-1.0901765930742643E-2</v>
      </c>
      <c r="I1746" s="39">
        <f>LN(ACTIONS!K1748/ACTIONS!K1747)</f>
        <v>-9.9668599153921473E-3</v>
      </c>
      <c r="J1746" s="39">
        <f>LN(ACTIONS!L1748/ACTIONS!L1747)</f>
        <v>-1.016175025949928E-2</v>
      </c>
      <c r="K1746" s="39">
        <f>LN(ACTIONS!M1748/ACTIONS!M1747)</f>
        <v>1.7880425277848364E-2</v>
      </c>
      <c r="L1746" s="39">
        <f>LN(INDICE!D1748/INDICE!D1747)</f>
        <v>-3.3018351441987258E-3</v>
      </c>
    </row>
    <row r="1747" spans="1:12" ht="15" customHeight="1" x14ac:dyDescent="0.35">
      <c r="A1747" s="20">
        <v>43791</v>
      </c>
      <c r="B1747" s="37">
        <f>LN(ACTIONS!D1749/ACTIONS!D1748)</f>
        <v>1.8399947470586528E-2</v>
      </c>
      <c r="C1747" s="37">
        <f>LN(ACTIONS!E1749/ACTIONS!E1748)</f>
        <v>1.557663892873732E-2</v>
      </c>
      <c r="D1747" s="37">
        <f>LN(ACTIONS!F1749/ACTIONS!F1748)</f>
        <v>6.7546091486788912E-3</v>
      </c>
      <c r="E1747" s="37">
        <f>LN(ACTIONS!G1749/ACTIONS!G1748)</f>
        <v>1.7203864998832138E-2</v>
      </c>
      <c r="F1747" s="37">
        <f>LN(ACTIONS!H1749/ACTIONS!H1748)</f>
        <v>-1.1296895852750757E-2</v>
      </c>
      <c r="G1747" s="37">
        <f>LN(ACTIONS!I1749/ACTIONS!I1748)</f>
        <v>2.5112994249437342E-2</v>
      </c>
      <c r="H1747" s="37">
        <f>LN(ACTIONS!J1749/ACTIONS!J1748)</f>
        <v>7.2810333035415783E-3</v>
      </c>
      <c r="I1747" s="37">
        <f>LN(ACTIONS!K1749/ACTIONS!K1748)</f>
        <v>3.0012530109839525E-2</v>
      </c>
      <c r="J1747" s="37">
        <f>LN(ACTIONS!L1749/ACTIONS!L1748)</f>
        <v>2.022127724723264E-2</v>
      </c>
      <c r="K1747" s="37">
        <f>LN(ACTIONS!M1749/ACTIONS!M1748)</f>
        <v>-2.5348556031880663E-3</v>
      </c>
      <c r="L1747" s="37">
        <f>LN(INDICE!D1749/INDICE!D1748)</f>
        <v>1.2119313258750184E-2</v>
      </c>
    </row>
    <row r="1748" spans="1:12" ht="15" customHeight="1" x14ac:dyDescent="0.35">
      <c r="A1748" s="17">
        <v>43794</v>
      </c>
      <c r="B1748" s="39">
        <f>LN(ACTIONS!D1750/ACTIONS!D1749)</f>
        <v>2.0238108053858554E-2</v>
      </c>
      <c r="C1748" s="39">
        <f>LN(ACTIONS!E1750/ACTIONS!E1749)</f>
        <v>1.0204883415821299E-2</v>
      </c>
      <c r="D1748" s="39">
        <f>LN(ACTIONS!F1750/ACTIONS!F1749)</f>
        <v>1.0205797402323673E-2</v>
      </c>
      <c r="E1748" s="39">
        <f>LN(ACTIONS!G1750/ACTIONS!G1749)</f>
        <v>8.2955245614795958E-3</v>
      </c>
      <c r="F1748" s="39">
        <f>LN(ACTIONS!H1750/ACTIONS!H1749)</f>
        <v>-1.2144452154128217E-2</v>
      </c>
      <c r="G1748" s="39">
        <f>LN(ACTIONS!I1750/ACTIONS!I1749)</f>
        <v>1.1931241410409712E-2</v>
      </c>
      <c r="H1748" s="39">
        <f>LN(ACTIONS!J1750/ACTIONS!J1749)</f>
        <v>1.8196615753393909E-2</v>
      </c>
      <c r="I1748" s="39">
        <f>LN(ACTIONS!K1750/ACTIONS!K1749)</f>
        <v>5.8556452022255545E-3</v>
      </c>
      <c r="J1748" s="39">
        <f>LN(ACTIONS!L1750/ACTIONS!L1749)</f>
        <v>1.9225584653374699E-2</v>
      </c>
      <c r="K1748" s="39">
        <f>LN(ACTIONS!M1750/ACTIONS!M1749)</f>
        <v>4.1268595286899488E-2</v>
      </c>
      <c r="L1748" s="39">
        <f>LN(INDICE!D1750/INDICE!D1749)</f>
        <v>9.4382997848463292E-3</v>
      </c>
    </row>
    <row r="1749" spans="1:12" ht="15" customHeight="1" x14ac:dyDescent="0.35">
      <c r="A1749" s="20">
        <v>43795</v>
      </c>
      <c r="B1749" s="37">
        <f>LN(ACTIONS!D1751/ACTIONS!D1750)</f>
        <v>5.6647575321591096E-3</v>
      </c>
      <c r="C1749" s="37">
        <f>LN(ACTIONS!E1751/ACTIONS!E1750)</f>
        <v>1.3263526853416693E-2</v>
      </c>
      <c r="D1749" s="37">
        <f>LN(ACTIONS!F1751/ACTIONS!F1750)</f>
        <v>1.2925778953529594E-2</v>
      </c>
      <c r="E1749" s="37">
        <f>LN(ACTIONS!G1751/ACTIONS!G1750)</f>
        <v>1.3286635474844922E-2</v>
      </c>
      <c r="F1749" s="37">
        <f>LN(ACTIONS!H1751/ACTIONS!H1750)</f>
        <v>-1.1979634635458739E-4</v>
      </c>
      <c r="G1749" s="37">
        <f>LN(ACTIONS!I1751/ACTIONS!I1750)</f>
        <v>-1.3361630534637996E-3</v>
      </c>
      <c r="H1749" s="37">
        <f>LN(ACTIONS!J1751/ACTIONS!J1750)</f>
        <v>2.445804443237862E-3</v>
      </c>
      <c r="I1749" s="37">
        <f>LN(ACTIONS!K1751/ACTIONS!K1750)</f>
        <v>4.6198736382138169E-3</v>
      </c>
      <c r="J1749" s="37">
        <f>LN(ACTIONS!L1751/ACTIONS!L1750)</f>
        <v>-5.0708535205135257E-3</v>
      </c>
      <c r="K1749" s="37">
        <f>LN(ACTIONS!M1751/ACTIONS!M1750)</f>
        <v>2.7385809451178546E-2</v>
      </c>
      <c r="L1749" s="37">
        <f>LN(INDICE!D1751/INDICE!D1750)</f>
        <v>9.2571139417822344E-4</v>
      </c>
    </row>
    <row r="1750" spans="1:12" ht="15" customHeight="1" x14ac:dyDescent="0.35">
      <c r="A1750" s="17">
        <v>43796</v>
      </c>
      <c r="B1750" s="39">
        <f>LN(ACTIONS!D1752/ACTIONS!D1751)</f>
        <v>1.7233212657555704E-3</v>
      </c>
      <c r="C1750" s="39">
        <f>LN(ACTIONS!E1752/ACTIONS!E1751)</f>
        <v>6.5663710627621996E-3</v>
      </c>
      <c r="D1750" s="39">
        <f>LN(ACTIONS!F1752/ACTIONS!F1751)</f>
        <v>-1.0969208966367468E-3</v>
      </c>
      <c r="E1750" s="39">
        <f>LN(ACTIONS!G1752/ACTIONS!G1751)</f>
        <v>4.6475683965468756E-3</v>
      </c>
      <c r="F1750" s="39">
        <f>LN(ACTIONS!H1752/ACTIONS!H1751)</f>
        <v>2.6015420113307309E-2</v>
      </c>
      <c r="G1750" s="39">
        <f>LN(ACTIONS!I1752/ACTIONS!I1751)</f>
        <v>-3.4608298560177463E-2</v>
      </c>
      <c r="H1750" s="39">
        <f>LN(ACTIONS!J1752/ACTIONS!J1751)</f>
        <v>-2.8911395652716507E-3</v>
      </c>
      <c r="I1750" s="39">
        <f>LN(ACTIONS!K1752/ACTIONS!K1751)</f>
        <v>-8.0483331828283718E-3</v>
      </c>
      <c r="J1750" s="39">
        <f>LN(ACTIONS!L1752/ACTIONS!L1751)</f>
        <v>2.3057480247546544E-2</v>
      </c>
      <c r="K1750" s="39">
        <f>LN(ACTIONS!M1752/ACTIONS!M1751)</f>
        <v>1.4117881545785022E-2</v>
      </c>
      <c r="L1750" s="39">
        <f>LN(INDICE!D1752/INDICE!D1751)</f>
        <v>3.5920140665072096E-3</v>
      </c>
    </row>
    <row r="1751" spans="1:12" ht="15" customHeight="1" x14ac:dyDescent="0.35">
      <c r="A1751" s="20">
        <v>43797</v>
      </c>
      <c r="B1751" s="37">
        <f>LN(ACTIONS!D1753/ACTIONS!D1752)</f>
        <v>3.9095274593133125E-3</v>
      </c>
      <c r="C1751" s="37">
        <f>LN(ACTIONS!E1753/ACTIONS!E1752)</f>
        <v>1.4887269130870049E-2</v>
      </c>
      <c r="D1751" s="37">
        <f>LN(ACTIONS!F1753/ACTIONS!F1752)</f>
        <v>1.5677667195237085E-4</v>
      </c>
      <c r="E1751" s="37">
        <f>LN(ACTIONS!G1753/ACTIONS!G1752)</f>
        <v>-3.095977705128121E-3</v>
      </c>
      <c r="F1751" s="37">
        <f>LN(ACTIONS!H1753/ACTIONS!H1752)</f>
        <v>3.5011962778138116E-4</v>
      </c>
      <c r="G1751" s="37">
        <f>LN(ACTIONS!I1753/ACTIONS!I1752)</f>
        <v>3.9005412690454521E-3</v>
      </c>
      <c r="H1751" s="37">
        <f>LN(ACTIONS!J1753/ACTIONS!J1752)</f>
        <v>-3.3463500273442836E-3</v>
      </c>
      <c r="I1751" s="37">
        <f>LN(ACTIONS!K1753/ACTIONS!K1752)</f>
        <v>1.6148570323998384E-3</v>
      </c>
      <c r="J1751" s="37">
        <f>LN(ACTIONS!L1753/ACTIONS!L1752)</f>
        <v>-4.9802358685260674E-3</v>
      </c>
      <c r="K1751" s="37">
        <f>LN(ACTIONS!M1753/ACTIONS!M1752)</f>
        <v>7.9125383732591981E-3</v>
      </c>
      <c r="L1751" s="37">
        <f>LN(INDICE!D1753/INDICE!D1752)</f>
        <v>-1.7984392782065173E-3</v>
      </c>
    </row>
    <row r="1752" spans="1:12" ht="15" customHeight="1" x14ac:dyDescent="0.35">
      <c r="A1752" s="17">
        <v>43798</v>
      </c>
      <c r="B1752" s="39">
        <f>LN(ACTIONS!D1754/ACTIONS!D1753)</f>
        <v>-2.5755478922118887E-2</v>
      </c>
      <c r="C1752" s="39">
        <f>LN(ACTIONS!E1754/ACTIONS!E1753)</f>
        <v>1.4766094366973946E-3</v>
      </c>
      <c r="D1752" s="39">
        <f>LN(ACTIONS!F1754/ACTIONS!F1753)</f>
        <v>-7.7111091037334522E-3</v>
      </c>
      <c r="E1752" s="39">
        <f>LN(ACTIONS!G1754/ACTIONS!G1753)</f>
        <v>-4.2726808057795837E-3</v>
      </c>
      <c r="F1752" s="39">
        <f>LN(ACTIONS!H1754/ACTIONS!H1753)</f>
        <v>-6.3209855784553447E-3</v>
      </c>
      <c r="G1752" s="39">
        <f>LN(ACTIONS!I1754/ACTIONS!I1753)</f>
        <v>-9.7800290536396058E-3</v>
      </c>
      <c r="H1752" s="39">
        <f>LN(ACTIONS!J1754/ACTIONS!J1753)</f>
        <v>-5.8269999029140415E-3</v>
      </c>
      <c r="I1752" s="39">
        <f>LN(ACTIONS!K1754/ACTIONS!K1753)</f>
        <v>-1.6267133819270165E-2</v>
      </c>
      <c r="J1752" s="39">
        <f>LN(ACTIONS!L1754/ACTIONS!L1753)</f>
        <v>-2.1072155272873549E-2</v>
      </c>
      <c r="K1752" s="39">
        <f>LN(ACTIONS!M1754/ACTIONS!M1753)</f>
        <v>-2.7257326568523366E-2</v>
      </c>
      <c r="L1752" s="39">
        <f>LN(INDICE!D1754/INDICE!D1753)</f>
        <v>-9.4697164199018038E-3</v>
      </c>
    </row>
    <row r="1753" spans="1:12" ht="15" customHeight="1" x14ac:dyDescent="0.35">
      <c r="A1753" s="20">
        <v>43801</v>
      </c>
      <c r="B1753" s="37">
        <f>LN(ACTIONS!D1755/ACTIONS!D1754)</f>
        <v>-1.8741111621377326E-2</v>
      </c>
      <c r="C1753" s="37">
        <f>LN(ACTIONS!E1755/ACTIONS!E1754)</f>
        <v>-9.1632496701009487E-3</v>
      </c>
      <c r="D1753" s="37">
        <f>LN(ACTIONS!F1755/ACTIONS!F1754)</f>
        <v>-1.3038823618699926E-2</v>
      </c>
      <c r="E1753" s="37">
        <f>LN(ACTIONS!G1755/ACTIONS!G1754)</f>
        <v>-1.7275655400423327E-2</v>
      </c>
      <c r="F1753" s="37">
        <f>LN(ACTIONS!H1755/ACTIONS!H1754)</f>
        <v>1.1558122948659964E-2</v>
      </c>
      <c r="G1753" s="37">
        <f>LN(ACTIONS!I1755/ACTIONS!I1754)</f>
        <v>-2.1314826604491782E-2</v>
      </c>
      <c r="H1753" s="37">
        <f>LN(ACTIONS!J1755/ACTIONS!J1754)</f>
        <v>-1.1074810899689201E-2</v>
      </c>
      <c r="I1753" s="37">
        <f>LN(ACTIONS!K1755/ACTIONS!K1754)</f>
        <v>3.683245416296368E-3</v>
      </c>
      <c r="J1753" s="37">
        <f>LN(ACTIONS!L1755/ACTIONS!L1754)</f>
        <v>-1.6024530349637574E-2</v>
      </c>
      <c r="K1753" s="37">
        <f>LN(ACTIONS!M1755/ACTIONS!M1754)</f>
        <v>9.5238102436737398E-4</v>
      </c>
      <c r="L1753" s="37">
        <f>LN(INDICE!D1755/INDICE!D1754)</f>
        <v>-8.2816293214529046E-3</v>
      </c>
    </row>
    <row r="1754" spans="1:12" ht="15" customHeight="1" x14ac:dyDescent="0.35">
      <c r="A1754" s="17">
        <v>43802</v>
      </c>
      <c r="B1754" s="39">
        <f>LN(ACTIONS!D1756/ACTIONS!D1755)</f>
        <v>-1.8185609288782909E-2</v>
      </c>
      <c r="C1754" s="39">
        <f>LN(ACTIONS!E1756/ACTIONS!E1755)</f>
        <v>-1.665340152435453E-2</v>
      </c>
      <c r="D1754" s="39">
        <f>LN(ACTIONS!F1756/ACTIONS!F1755)</f>
        <v>-2.082833405385101E-3</v>
      </c>
      <c r="E1754" s="39">
        <f>LN(ACTIONS!G1756/ACTIONS!G1755)</f>
        <v>-2.1213523131878829E-2</v>
      </c>
      <c r="F1754" s="39">
        <f>LN(ACTIONS!H1756/ACTIONS!H1755)</f>
        <v>-1.0501846810312434E-2</v>
      </c>
      <c r="G1754" s="39">
        <f>LN(ACTIONS!I1756/ACTIONS!I1755)</f>
        <v>-6.3367047260181782E-3</v>
      </c>
      <c r="H1754" s="39">
        <f>LN(ACTIONS!J1756/ACTIONS!J1755)</f>
        <v>-1.0969031370574046E-2</v>
      </c>
      <c r="I1754" s="39">
        <f>LN(ACTIONS!K1756/ACTIONS!K1755)</f>
        <v>-3.809389726843114E-2</v>
      </c>
      <c r="J1754" s="39">
        <f>LN(ACTIONS!L1756/ACTIONS!L1755)</f>
        <v>-1.0108831679533132E-2</v>
      </c>
      <c r="K1754" s="39">
        <f>LN(ACTIONS!M1756/ACTIONS!M1755)</f>
        <v>-2.6038115183710946E-2</v>
      </c>
      <c r="L1754" s="39">
        <f>LN(INDICE!D1756/INDICE!D1755)</f>
        <v>-1.7609681964416982E-2</v>
      </c>
    </row>
    <row r="1755" spans="1:12" ht="15" customHeight="1" x14ac:dyDescent="0.35">
      <c r="A1755" s="20">
        <v>43803</v>
      </c>
      <c r="B1755" s="37">
        <f>LN(ACTIONS!D1757/ACTIONS!D1756)</f>
        <v>2.0424549862260281E-2</v>
      </c>
      <c r="C1755" s="37">
        <f>LN(ACTIONS!E1757/ACTIONS!E1756)</f>
        <v>1.8411703187877829E-2</v>
      </c>
      <c r="D1755" s="37">
        <f>LN(ACTIONS!F1757/ACTIONS!F1756)</f>
        <v>-1.0966083122644068E-2</v>
      </c>
      <c r="E1755" s="37">
        <f>LN(ACTIONS!G1757/ACTIONS!G1756)</f>
        <v>1.3261194941383832E-2</v>
      </c>
      <c r="F1755" s="37">
        <f>LN(ACTIONS!H1757/ACTIONS!H1756)</f>
        <v>1.1723330768234912E-3</v>
      </c>
      <c r="G1755" s="37">
        <f>LN(ACTIONS!I1757/ACTIONS!I1756)</f>
        <v>1.3796782250152814E-2</v>
      </c>
      <c r="H1755" s="37">
        <f>LN(ACTIONS!J1757/ACTIONS!J1756)</f>
        <v>-1.3796277194035754E-3</v>
      </c>
      <c r="I1755" s="37">
        <f>LN(ACTIONS!K1757/ACTIONS!K1756)</f>
        <v>1.1392528281094841E-2</v>
      </c>
      <c r="J1755" s="37">
        <f>LN(ACTIONS!L1757/ACTIONS!L1756)</f>
        <v>2.3430251808386003E-2</v>
      </c>
      <c r="K1755" s="37">
        <f>LN(ACTIONS!M1757/ACTIONS!M1756)</f>
        <v>-2.93542285144468E-3</v>
      </c>
      <c r="L1755" s="37">
        <f>LN(INDICE!D1757/INDICE!D1756)</f>
        <v>4.1457452636403103E-3</v>
      </c>
    </row>
    <row r="1756" spans="1:12" ht="15" customHeight="1" x14ac:dyDescent="0.35">
      <c r="A1756" s="17">
        <v>43804</v>
      </c>
      <c r="B1756" s="39">
        <f>LN(ACTIONS!D1758/ACTIONS!D1757)</f>
        <v>1.1606578321013283E-2</v>
      </c>
      <c r="C1756" s="39">
        <f>LN(ACTIONS!E1758/ACTIONS!E1757)</f>
        <v>-1.3522652500136498E-3</v>
      </c>
      <c r="D1756" s="39">
        <f>LN(ACTIONS!F1758/ACTIONS!F1757)</f>
        <v>-7.9772502806440201E-3</v>
      </c>
      <c r="E1756" s="39">
        <f>LN(ACTIONS!G1758/ACTIONS!G1757)</f>
        <v>-3.1987232391919277E-3</v>
      </c>
      <c r="F1756" s="39">
        <f>LN(ACTIONS!H1758/ACTIONS!H1757)</f>
        <v>-1.071922626032977E-2</v>
      </c>
      <c r="G1756" s="39">
        <f>LN(ACTIONS!I1758/ACTIONS!I1757)</f>
        <v>1.7009276228483132E-3</v>
      </c>
      <c r="H1756" s="39">
        <f>LN(ACTIONS!J1758/ACTIONS!J1757)</f>
        <v>8.9337439899083715E-3</v>
      </c>
      <c r="I1756" s="39">
        <f>LN(ACTIONS!K1758/ACTIONS!K1757)</f>
        <v>-9.4303763818005953E-2</v>
      </c>
      <c r="J1756" s="39">
        <f>LN(ACTIONS!L1758/ACTIONS!L1757)</f>
        <v>-5.4282401081618024E-3</v>
      </c>
      <c r="K1756" s="39">
        <f>LN(ACTIONS!M1758/ACTIONS!M1757)</f>
        <v>1.4591698585739448E-2</v>
      </c>
      <c r="L1756" s="39">
        <f>LN(INDICE!D1758/INDICE!D1757)</f>
        <v>-7.0709163230617267E-3</v>
      </c>
    </row>
    <row r="1757" spans="1:12" ht="15" customHeight="1" x14ac:dyDescent="0.35">
      <c r="A1757" s="20">
        <v>43805</v>
      </c>
      <c r="B1757" s="37">
        <f>LN(ACTIONS!D1759/ACTIONS!D1758)</f>
        <v>1.2827447016268919E-2</v>
      </c>
      <c r="C1757" s="37">
        <f>LN(ACTIONS!E1759/ACTIONS!E1758)</f>
        <v>2.4327623837678836E-3</v>
      </c>
      <c r="D1757" s="37">
        <f>LN(ACTIONS!F1759/ACTIONS!F1758)</f>
        <v>1.3475323639029263E-2</v>
      </c>
      <c r="E1757" s="37">
        <f>LN(ACTIONS!G1759/ACTIONS!G1758)</f>
        <v>1.6286357994559679E-2</v>
      </c>
      <c r="F1757" s="37">
        <f>LN(ACTIONS!H1759/ACTIONS!H1758)</f>
        <v>1.4461482995832723E-2</v>
      </c>
      <c r="G1757" s="37">
        <f>LN(ACTIONS!I1759/ACTIONS!I1758)</f>
        <v>2.0554148145630079E-2</v>
      </c>
      <c r="H1757" s="37">
        <f>LN(ACTIONS!J1759/ACTIONS!J1758)</f>
        <v>4.3235930362871735E-3</v>
      </c>
      <c r="I1757" s="37">
        <f>LN(ACTIONS!K1759/ACTIONS!K1758)</f>
        <v>1.487271436893409E-2</v>
      </c>
      <c r="J1757" s="37">
        <f>LN(ACTIONS!L1759/ACTIONS!L1758)</f>
        <v>1.082717343830596E-2</v>
      </c>
      <c r="K1757" s="37">
        <f>LN(ACTIONS!M1759/ACTIONS!M1758)</f>
        <v>2.6680953804653008E-2</v>
      </c>
      <c r="L1757" s="37">
        <f>LN(INDICE!D1759/INDICE!D1758)</f>
        <v>1.4162633411492181E-2</v>
      </c>
    </row>
    <row r="1758" spans="1:12" ht="15" customHeight="1" x14ac:dyDescent="0.35">
      <c r="A1758" s="17">
        <v>43808</v>
      </c>
      <c r="B1758" s="39">
        <f>LN(ACTIONS!D1760/ACTIONS!D1759)</f>
        <v>8.7351981958297721E-3</v>
      </c>
      <c r="C1758" s="39">
        <f>LN(ACTIONS!E1760/ACTIONS!E1759)</f>
        <v>-3.7267977354947787E-2</v>
      </c>
      <c r="D1758" s="39">
        <f>LN(ACTIONS!F1760/ACTIONS!F1759)</f>
        <v>-7.9333371643980598E-3</v>
      </c>
      <c r="E1758" s="39">
        <f>LN(ACTIONS!G1760/ACTIONS!G1759)</f>
        <v>-5.9276996332751778E-3</v>
      </c>
      <c r="F1758" s="39">
        <f>LN(ACTIONS!H1760/ACTIONS!H1759)</f>
        <v>-1.0678972575854255E-2</v>
      </c>
      <c r="G1758" s="39">
        <f>LN(ACTIONS!I1760/ACTIONS!I1759)</f>
        <v>1.0261472500299152E-2</v>
      </c>
      <c r="H1758" s="39">
        <f>LN(ACTIONS!J1760/ACTIONS!J1759)</f>
        <v>-2.4363420640114781E-2</v>
      </c>
      <c r="I1758" s="39">
        <f>LN(ACTIONS!K1760/ACTIONS!K1759)</f>
        <v>-4.5527053369446343E-3</v>
      </c>
      <c r="J1758" s="39">
        <f>LN(ACTIONS!L1760/ACTIONS!L1759)</f>
        <v>2.3902013172118044E-3</v>
      </c>
      <c r="K1758" s="39">
        <f>LN(ACTIONS!M1760/ACTIONS!M1759)</f>
        <v>6.0932928156599668E-3</v>
      </c>
      <c r="L1758" s="39">
        <f>LN(INDICE!D1760/INDICE!D1759)</f>
        <v>-7.9593414530848127E-4</v>
      </c>
    </row>
    <row r="1759" spans="1:12" ht="15" customHeight="1" x14ac:dyDescent="0.35">
      <c r="A1759" s="20">
        <v>43809</v>
      </c>
      <c r="B1759" s="37">
        <f>LN(ACTIONS!D1761/ACTIONS!D1760)</f>
        <v>-3.0768588335434639E-3</v>
      </c>
      <c r="C1759" s="37">
        <f>LN(ACTIONS!E1761/ACTIONS!E1760)</f>
        <v>-2.2443549889426227E-3</v>
      </c>
      <c r="D1759" s="37">
        <f>LN(ACTIONS!F1761/ACTIONS!F1760)</f>
        <v>-1.1384891853446738E-3</v>
      </c>
      <c r="E1759" s="37">
        <f>LN(ACTIONS!G1761/ACTIONS!G1760)</f>
        <v>-1.2764433378877352E-2</v>
      </c>
      <c r="F1759" s="37">
        <f>LN(ACTIONS!H1761/ACTIONS!H1760)</f>
        <v>-1.1510064774903237E-2</v>
      </c>
      <c r="G1759" s="37">
        <f>LN(ACTIONS!I1761/ACTIONS!I1760)</f>
        <v>-3.3679822184750796E-2</v>
      </c>
      <c r="H1759" s="37">
        <f>LN(ACTIONS!J1761/ACTIONS!J1760)</f>
        <v>3.020097544678788E-3</v>
      </c>
      <c r="I1759" s="37">
        <f>LN(ACTIONS!K1761/ACTIONS!K1760)</f>
        <v>-9.6286851192156145E-3</v>
      </c>
      <c r="J1759" s="37">
        <f>LN(ACTIONS!L1761/ACTIONS!L1760)</f>
        <v>-8.6917975640703176E-3</v>
      </c>
      <c r="K1759" s="37">
        <f>LN(ACTIONS!M1761/ACTIONS!M1760)</f>
        <v>-4.6838493124263143E-3</v>
      </c>
      <c r="L1759" s="37">
        <f>LN(INDICE!D1761/INDICE!D1760)</f>
        <v>-2.7879965400011142E-3</v>
      </c>
    </row>
    <row r="1760" spans="1:12" ht="15" customHeight="1" x14ac:dyDescent="0.35">
      <c r="A1760" s="17">
        <v>43810</v>
      </c>
      <c r="B1760" s="39">
        <f>LN(ACTIONS!D1762/ACTIONS!D1761)</f>
        <v>-6.0949252674965875E-3</v>
      </c>
      <c r="C1760" s="39">
        <f>LN(ACTIONS!E1762/ACTIONS!E1761)</f>
        <v>1.5052549018172339E-2</v>
      </c>
      <c r="D1760" s="39">
        <f>LN(ACTIONS!F1762/ACTIONS!F1761)</f>
        <v>2.4380345274302557E-3</v>
      </c>
      <c r="E1760" s="39">
        <f>LN(ACTIONS!G1762/ACTIONS!G1761)</f>
        <v>-4.8289832269898759E-3</v>
      </c>
      <c r="F1760" s="39">
        <f>LN(ACTIONS!H1762/ACTIONS!H1761)</f>
        <v>-4.5454623716746105E-3</v>
      </c>
      <c r="G1760" s="39">
        <f>LN(ACTIONS!I1762/ACTIONS!I1761)</f>
        <v>3.4029165094781504E-3</v>
      </c>
      <c r="H1760" s="39">
        <f>LN(ACTIONS!J1762/ACTIONS!J1761)</f>
        <v>1.0154714539468448E-2</v>
      </c>
      <c r="I1760" s="39">
        <f>LN(ACTIONS!K1762/ACTIONS!K1761)</f>
        <v>7.5731859371195769E-3</v>
      </c>
      <c r="J1760" s="39">
        <f>LN(ACTIONS!L1762/ACTIONS!L1761)</f>
        <v>-8.7680077968758027E-3</v>
      </c>
      <c r="K1760" s="39">
        <f>LN(ACTIONS!M1762/ACTIONS!M1761)</f>
        <v>3.7488328815198806E-3</v>
      </c>
      <c r="L1760" s="39">
        <f>LN(INDICE!D1762/INDICE!D1761)</f>
        <v>3.4511410937526209E-4</v>
      </c>
    </row>
    <row r="1761" spans="1:12" ht="15" customHeight="1" x14ac:dyDescent="0.35">
      <c r="A1761" s="20">
        <v>43811</v>
      </c>
      <c r="B1761" s="37">
        <f>LN(ACTIONS!D1763/ACTIONS!D1762)</f>
        <v>1.9117402429967935E-2</v>
      </c>
      <c r="C1761" s="37">
        <f>LN(ACTIONS!E1763/ACTIONS!E1762)</f>
        <v>6.2056325466371583E-3</v>
      </c>
      <c r="D1761" s="37">
        <f>LN(ACTIONS!F1763/ACTIONS!F1762)</f>
        <v>-6.5146810211936419E-3</v>
      </c>
      <c r="E1761" s="37">
        <f>LN(ACTIONS!G1763/ACTIONS!G1762)</f>
        <v>-1.8730189251667861E-2</v>
      </c>
      <c r="F1761" s="37">
        <f>LN(ACTIONS!H1763/ACTIONS!H1762)</f>
        <v>9.4267149947605284E-3</v>
      </c>
      <c r="G1761" s="37">
        <f>LN(ACTIONS!I1763/ACTIONS!I1762)</f>
        <v>1.4489456282576797E-3</v>
      </c>
      <c r="H1761" s="37">
        <f>LN(ACTIONS!J1763/ACTIONS!J1762)</f>
        <v>-1.3786766889648092E-3</v>
      </c>
      <c r="I1761" s="37">
        <f>LN(ACTIONS!K1763/ACTIONS!K1762)</f>
        <v>3.4381546199245445E-2</v>
      </c>
      <c r="J1761" s="37">
        <f>LN(ACTIONS!L1763/ACTIONS!L1762)</f>
        <v>1.8652767029417806E-2</v>
      </c>
      <c r="K1761" s="37">
        <f>LN(ACTIONS!M1763/ACTIONS!M1762)</f>
        <v>1.9454064198144022E-2</v>
      </c>
      <c r="L1761" s="37">
        <f>LN(INDICE!D1763/INDICE!D1762)</f>
        <v>7.8980542681020578E-3</v>
      </c>
    </row>
    <row r="1762" spans="1:12" ht="15" customHeight="1" x14ac:dyDescent="0.35">
      <c r="A1762" s="17">
        <v>43812</v>
      </c>
      <c r="B1762" s="39">
        <f>LN(ACTIONS!D1764/ACTIONS!D1763)</f>
        <v>8.0589607653892698E-2</v>
      </c>
      <c r="C1762" s="39">
        <f>LN(ACTIONS!E1764/ACTIONS!E1763)</f>
        <v>2.4715102516194402E-3</v>
      </c>
      <c r="D1762" s="39">
        <f>LN(ACTIONS!F1764/ACTIONS!F1763)</f>
        <v>-2.9455102297568031E-3</v>
      </c>
      <c r="E1762" s="39">
        <f>LN(ACTIONS!G1764/ACTIONS!G1763)</f>
        <v>6.6001691857967629E-2</v>
      </c>
      <c r="F1762" s="39">
        <f>LN(ACTIONS!H1764/ACTIONS!H1763)</f>
        <v>4.7092082593120199E-2</v>
      </c>
      <c r="G1762" s="39">
        <f>LN(ACTIONS!I1764/ACTIONS!I1763)</f>
        <v>-2.5898195671959258E-2</v>
      </c>
      <c r="H1762" s="39">
        <f>LN(ACTIONS!J1764/ACTIONS!J1763)</f>
        <v>-1.9503752671858811E-2</v>
      </c>
      <c r="I1762" s="39">
        <f>LN(ACTIONS!K1764/ACTIONS!K1763)</f>
        <v>-2.432822166405836E-3</v>
      </c>
      <c r="J1762" s="39">
        <f>LN(ACTIONS!L1764/ACTIONS!L1763)</f>
        <v>0.13110669685485402</v>
      </c>
      <c r="K1762" s="39">
        <f>LN(ACTIONS!M1764/ACTIONS!M1763)</f>
        <v>1.773176714945935E-2</v>
      </c>
      <c r="L1762" s="39">
        <f>LN(INDICE!D1764/INDICE!D1763)</f>
        <v>1.0934749283947965E-2</v>
      </c>
    </row>
    <row r="1763" spans="1:12" ht="15" customHeight="1" x14ac:dyDescent="0.35">
      <c r="A1763" s="20">
        <v>43815</v>
      </c>
      <c r="B1763" s="37">
        <f>LN(ACTIONS!D1765/ACTIONS!D1764)</f>
        <v>3.5907364465177796E-2</v>
      </c>
      <c r="C1763" s="37">
        <f>LN(ACTIONS!E1765/ACTIONS!E1764)</f>
        <v>3.0788281145331761E-2</v>
      </c>
      <c r="D1763" s="37">
        <f>LN(ACTIONS!F1765/ACTIONS!F1764)</f>
        <v>2.0599219977530673E-2</v>
      </c>
      <c r="E1763" s="37">
        <f>LN(ACTIONS!G1765/ACTIONS!G1764)</f>
        <v>1.2237246398802481E-2</v>
      </c>
      <c r="F1763" s="37">
        <f>LN(ACTIONS!H1765/ACTIONS!H1764)</f>
        <v>2.2185783908347578E-2</v>
      </c>
      <c r="G1763" s="37">
        <f>LN(ACTIONS!I1765/ACTIONS!I1764)</f>
        <v>2.6725222969645916E-2</v>
      </c>
      <c r="H1763" s="37">
        <f>LN(ACTIONS!J1765/ACTIONS!J1764)</f>
        <v>3.6376017942547259E-2</v>
      </c>
      <c r="I1763" s="37">
        <f>LN(ACTIONS!K1765/ACTIONS!K1764)</f>
        <v>3.2889820680262943E-2</v>
      </c>
      <c r="J1763" s="37">
        <f>LN(ACTIONS!L1765/ACTIONS!L1764)</f>
        <v>1.1954404317011981E-2</v>
      </c>
      <c r="K1763" s="37">
        <f>LN(ACTIONS!M1765/ACTIONS!M1764)</f>
        <v>9.4192219164915582E-3</v>
      </c>
      <c r="L1763" s="37">
        <f>LN(INDICE!D1765/INDICE!D1764)</f>
        <v>2.2271569249178402E-2</v>
      </c>
    </row>
    <row r="1764" spans="1:12" ht="15" customHeight="1" x14ac:dyDescent="0.35">
      <c r="A1764" s="17">
        <v>43816</v>
      </c>
      <c r="B1764" s="39">
        <f>LN(ACTIONS!D1766/ACTIONS!D1765)</f>
        <v>-2.9956959738686666E-2</v>
      </c>
      <c r="C1764" s="39">
        <f>LN(ACTIONS!E1766/ACTIONS!E1765)</f>
        <v>6.2305497506361628E-3</v>
      </c>
      <c r="D1764" s="39">
        <f>LN(ACTIONS!F1766/ACTIONS!F1765)</f>
        <v>1.2919870281113325E-2</v>
      </c>
      <c r="E1764" s="39">
        <f>LN(ACTIONS!G1766/ACTIONS!G1765)</f>
        <v>-2.462610016915236E-2</v>
      </c>
      <c r="F1764" s="39">
        <f>LN(ACTIONS!H1766/ACTIONS!H1765)</f>
        <v>-1.7100165217253206E-2</v>
      </c>
      <c r="G1764" s="39">
        <f>LN(ACTIONS!I1766/ACTIONS!I1765)</f>
        <v>-2.1474755727275412E-2</v>
      </c>
      <c r="H1764" s="39">
        <f>LN(ACTIONS!J1766/ACTIONS!J1765)</f>
        <v>1.1241125564521328E-2</v>
      </c>
      <c r="I1764" s="39">
        <f>LN(ACTIONS!K1766/ACTIONS!K1765)</f>
        <v>-4.9404031320335294E-3</v>
      </c>
      <c r="J1764" s="39">
        <f>LN(ACTIONS!L1766/ACTIONS!L1765)</f>
        <v>-1.8774997390022627E-2</v>
      </c>
      <c r="K1764" s="39">
        <f>LN(ACTIONS!M1766/ACTIONS!M1765)</f>
        <v>-2.1205396431197322E-2</v>
      </c>
      <c r="L1764" s="39">
        <f>LN(INDICE!D1766/INDICE!D1765)</f>
        <v>8.2821905078125392E-4</v>
      </c>
    </row>
    <row r="1765" spans="1:12" ht="15" customHeight="1" x14ac:dyDescent="0.35">
      <c r="A1765" s="20">
        <v>43817</v>
      </c>
      <c r="B1765" s="37">
        <f>LN(ACTIONS!D1767/ACTIONS!D1766)</f>
        <v>-1.8318580523684746E-2</v>
      </c>
      <c r="C1765" s="37">
        <f>LN(ACTIONS!E1767/ACTIONS!E1766)</f>
        <v>-7.8275689881222889E-3</v>
      </c>
      <c r="D1765" s="37">
        <f>LN(ACTIONS!F1767/ACTIONS!F1766)</f>
        <v>-2.2211654380196893E-3</v>
      </c>
      <c r="E1765" s="37">
        <f>LN(ACTIONS!G1767/ACTIONS!G1766)</f>
        <v>-7.7942326627045849E-4</v>
      </c>
      <c r="F1765" s="37">
        <f>LN(ACTIONS!H1767/ACTIONS!H1766)</f>
        <v>2.3837172309684691E-2</v>
      </c>
      <c r="G1765" s="37">
        <f>LN(ACTIONS!I1767/ACTIONS!I1766)</f>
        <v>1.2089304773639464E-2</v>
      </c>
      <c r="H1765" s="37">
        <f>LN(ACTIONS!J1767/ACTIONS!J1766)</f>
        <v>8.0160749882359043E-3</v>
      </c>
      <c r="I1765" s="37">
        <f>LN(ACTIONS!K1767/ACTIONS!K1766)</f>
        <v>8.5763818998258103E-3</v>
      </c>
      <c r="J1765" s="37">
        <f>LN(ACTIONS!L1767/ACTIONS!L1766)</f>
        <v>-1.7257829085957615E-2</v>
      </c>
      <c r="K1765" s="37">
        <f>LN(ACTIONS!M1767/ACTIONS!M1766)</f>
        <v>-1.7943890701554308E-2</v>
      </c>
      <c r="L1765" s="37">
        <f>LN(INDICE!D1767/INDICE!D1766)</f>
        <v>2.0536273241076562E-3</v>
      </c>
    </row>
    <row r="1766" spans="1:12" ht="15" customHeight="1" x14ac:dyDescent="0.35">
      <c r="A1766" s="17">
        <v>43818</v>
      </c>
      <c r="B1766" s="39">
        <f>LN(ACTIONS!D1768/ACTIONS!D1767)</f>
        <v>-5.2558848348177468E-3</v>
      </c>
      <c r="C1766" s="39">
        <f>LN(ACTIONS!E1768/ACTIONS!E1767)</f>
        <v>1.0467137631675415E-2</v>
      </c>
      <c r="D1766" s="39">
        <f>LN(ACTIONS!F1768/ACTIONS!F1767)</f>
        <v>2.5380724284710925E-3</v>
      </c>
      <c r="E1766" s="39">
        <f>LN(ACTIONS!G1768/ACTIONS!G1767)</f>
        <v>1.5090245723589853E-2</v>
      </c>
      <c r="F1766" s="39">
        <f>LN(ACTIONS!H1768/ACTIONS!H1767)</f>
        <v>4.8314577348092533E-3</v>
      </c>
      <c r="G1766" s="39">
        <f>LN(ACTIONS!I1768/ACTIONS!I1767)</f>
        <v>-3.7203512448179136E-3</v>
      </c>
      <c r="H1766" s="39">
        <f>LN(ACTIONS!J1768/ACTIONS!J1767)</f>
        <v>4.4257651351296574E-3</v>
      </c>
      <c r="I1766" s="39">
        <f>LN(ACTIONS!K1768/ACTIONS!K1767)</f>
        <v>2.3004074442023365E-2</v>
      </c>
      <c r="J1766" s="39">
        <f>LN(ACTIONS!L1768/ACTIONS!L1767)</f>
        <v>-1.3752407656602487E-2</v>
      </c>
      <c r="K1766" s="39">
        <f>LN(ACTIONS!M1768/ACTIONS!M1767)</f>
        <v>2.067613283842722E-2</v>
      </c>
      <c r="L1766" s="39">
        <f>LN(INDICE!D1768/INDICE!D1767)</f>
        <v>4.3759171144760302E-3</v>
      </c>
    </row>
    <row r="1767" spans="1:12" ht="15" customHeight="1" x14ac:dyDescent="0.35">
      <c r="A1767" s="20">
        <v>43819</v>
      </c>
      <c r="B1767" s="37">
        <f>LN(ACTIONS!D1769/ACTIONS!D1768)</f>
        <v>-1.7530782119178339E-2</v>
      </c>
      <c r="C1767" s="37">
        <f>LN(ACTIONS!E1769/ACTIONS!E1768)</f>
        <v>-1.7283067794279974E-2</v>
      </c>
      <c r="D1767" s="37">
        <f>LN(ACTIONS!F1769/ACTIONS!F1768)</f>
        <v>1.0715513813125356E-2</v>
      </c>
      <c r="E1767" s="37">
        <f>LN(ACTIONS!G1769/ACTIONS!G1768)</f>
        <v>-5.0048227663499331E-3</v>
      </c>
      <c r="F1767" s="37">
        <f>LN(ACTIONS!H1769/ACTIONS!H1768)</f>
        <v>1.2626705256144401E-2</v>
      </c>
      <c r="G1767" s="37">
        <f>LN(ACTIONS!I1769/ACTIONS!I1768)</f>
        <v>0</v>
      </c>
      <c r="H1767" s="37">
        <f>LN(ACTIONS!J1769/ACTIONS!J1768)</f>
        <v>1.2507019861636008E-2</v>
      </c>
      <c r="I1767" s="37">
        <f>LN(ACTIONS!K1769/ACTIONS!K1768)</f>
        <v>-1.259726925338334E-2</v>
      </c>
      <c r="J1767" s="37">
        <f>LN(ACTIONS!L1769/ACTIONS!L1768)</f>
        <v>3.523516316509464E-3</v>
      </c>
      <c r="K1767" s="37">
        <f>LN(ACTIONS!M1769/ACTIONS!M1768)</f>
        <v>-1.3736479727886839E-2</v>
      </c>
      <c r="L1767" s="37">
        <f>LN(INDICE!D1769/INDICE!D1768)</f>
        <v>1.1427592410315282E-3</v>
      </c>
    </row>
    <row r="1768" spans="1:12" ht="15" customHeight="1" x14ac:dyDescent="0.35">
      <c r="A1768" s="17">
        <v>43822</v>
      </c>
      <c r="B1768" s="39">
        <f>LN(ACTIONS!D1770/ACTIONS!D1769)</f>
        <v>-5.789025261237808E-3</v>
      </c>
      <c r="C1768" s="39">
        <f>LN(ACTIONS!E1770/ACTIONS!E1769)</f>
        <v>7.3485533443040114E-3</v>
      </c>
      <c r="D1768" s="39">
        <f>LN(ACTIONS!F1770/ACTIONS!F1769)</f>
        <v>1.1841833610949244E-2</v>
      </c>
      <c r="E1768" s="39">
        <f>LN(ACTIONS!G1770/ACTIONS!G1769)</f>
        <v>8.0723098342116422E-3</v>
      </c>
      <c r="F1768" s="39">
        <f>LN(ACTIONS!H1770/ACTIONS!H1769)</f>
        <v>4.9633248200872853E-3</v>
      </c>
      <c r="G1768" s="39">
        <f>LN(ACTIONS!I1770/ACTIONS!I1769)</f>
        <v>1.227877490076725E-2</v>
      </c>
      <c r="H1768" s="39">
        <f>LN(ACTIONS!J1770/ACTIONS!J1769)</f>
        <v>6.0869753158491486E-3</v>
      </c>
      <c r="I1768" s="39">
        <f>LN(ACTIONS!K1770/ACTIONS!K1769)</f>
        <v>-4.6590512062067947E-3</v>
      </c>
      <c r="J1768" s="39">
        <f>LN(ACTIONS!L1770/ACTIONS!L1769)</f>
        <v>1.3518996245811723E-3</v>
      </c>
      <c r="K1768" s="39">
        <f>LN(ACTIONS!M1770/ACTIONS!M1769)</f>
        <v>6.4338457230694937E-3</v>
      </c>
      <c r="L1768" s="39">
        <f>LN(INDICE!D1770/INDICE!D1769)</f>
        <v>5.4070644366099301E-3</v>
      </c>
    </row>
    <row r="1769" spans="1:12" ht="15" customHeight="1" x14ac:dyDescent="0.35">
      <c r="A1769" s="20">
        <v>43823</v>
      </c>
      <c r="B1769" s="37">
        <f>LN(ACTIONS!D1771/ACTIONS!D1770)</f>
        <v>4.1501508009177046E-3</v>
      </c>
      <c r="C1769" s="37">
        <f>LN(ACTIONS!E1771/ACTIONS!E1770)</f>
        <v>5.7078538187409654E-3</v>
      </c>
      <c r="D1769" s="37">
        <f>LN(ACTIONS!F1771/ACTIONS!F1770)</f>
        <v>-2.4813908513853979E-3</v>
      </c>
      <c r="E1769" s="37">
        <f>LN(ACTIONS!G1771/ACTIONS!G1770)</f>
        <v>0</v>
      </c>
      <c r="F1769" s="37">
        <f>LN(ACTIONS!H1771/ACTIONS!H1770)</f>
        <v>1.3982255571878283E-3</v>
      </c>
      <c r="G1769" s="37">
        <f>LN(ACTIONS!I1771/ACTIONS!I1770)</f>
        <v>-9.1427308512045183E-3</v>
      </c>
      <c r="H1769" s="37">
        <f>LN(ACTIONS!J1771/ACTIONS!J1770)</f>
        <v>-1.3012363579717858E-3</v>
      </c>
      <c r="I1769" s="37">
        <f>LN(ACTIONS!K1771/ACTIONS!K1770)</f>
        <v>-3.4020870576779265E-3</v>
      </c>
      <c r="J1769" s="37">
        <f>LN(ACTIONS!L1771/ACTIONS!L1770)</f>
        <v>4.5828358952334199E-3</v>
      </c>
      <c r="K1769" s="37">
        <f>LN(ACTIONS!M1771/ACTIONS!M1770)</f>
        <v>9.1199902523991811E-3</v>
      </c>
      <c r="L1769" s="37">
        <f>LN(INDICE!D1771/INDICE!D1770)</f>
        <v>1.1339928311927081E-3</v>
      </c>
    </row>
    <row r="1770" spans="1:12" ht="15" customHeight="1" x14ac:dyDescent="0.35">
      <c r="A1770" s="17">
        <v>43826</v>
      </c>
      <c r="B1770" s="39">
        <f>LN(ACTIONS!D1772/ACTIONS!D1771)</f>
        <v>-4.1013863260506859E-4</v>
      </c>
      <c r="C1770" s="39">
        <f>LN(ACTIONS!E1772/ACTIONS!E1771)</f>
        <v>-7.944915672151411E-4</v>
      </c>
      <c r="D1770" s="39">
        <f>LN(ACTIONS!F1772/ACTIONS!F1771)</f>
        <v>2.7911322198212254E-3</v>
      </c>
      <c r="E1770" s="39">
        <f>LN(ACTIONS!G1772/ACTIONS!G1771)</f>
        <v>1.141999468594884E-2</v>
      </c>
      <c r="F1770" s="39">
        <f>LN(ACTIONS!H1772/ACTIONS!H1771)</f>
        <v>-6.4509194797030098E-4</v>
      </c>
      <c r="G1770" s="39">
        <f>LN(ACTIONS!I1772/ACTIONS!I1771)</f>
        <v>4.8726748222211883E-3</v>
      </c>
      <c r="H1770" s="39">
        <f>LN(ACTIONS!J1772/ACTIONS!J1771)</f>
        <v>8.643096156020014E-3</v>
      </c>
      <c r="I1770" s="39">
        <f>LN(ACTIONS!K1772/ACTIONS!K1771)</f>
        <v>1.6895861272467266E-2</v>
      </c>
      <c r="J1770" s="39">
        <f>LN(ACTIONS!L1772/ACTIONS!L1771)</f>
        <v>3.2223443564718761E-3</v>
      </c>
      <c r="K1770" s="39">
        <f>LN(ACTIONS!M1772/ACTIONS!M1771)</f>
        <v>-1.3627074559359016E-3</v>
      </c>
      <c r="L1770" s="39">
        <f>LN(INDICE!D1772/INDICE!D1771)</f>
        <v>1.6573786583068452E-3</v>
      </c>
    </row>
    <row r="1771" spans="1:12" ht="15" customHeight="1" x14ac:dyDescent="0.35">
      <c r="A1771" s="20">
        <v>43829</v>
      </c>
      <c r="B1771" s="37">
        <f>LN(ACTIONS!D1773/ACTIONS!D1772)</f>
        <v>-2.9168313513313407E-3</v>
      </c>
      <c r="C1771" s="37">
        <f>LN(ACTIONS!E1773/ACTIONS!E1772)</f>
        <v>-5.8456390720625084E-3</v>
      </c>
      <c r="D1771" s="37">
        <f>LN(ACTIONS!F1773/ACTIONS!F1772)</f>
        <v>-7.4604014035048079E-3</v>
      </c>
      <c r="E1771" s="37">
        <f>LN(ACTIONS!G1773/ACTIONS!G1772)</f>
        <v>-1.3719727397480147E-2</v>
      </c>
      <c r="F1771" s="37">
        <f>LN(ACTIONS!H1773/ACTIONS!H1772)</f>
        <v>3.971453725292967E-3</v>
      </c>
      <c r="G1771" s="37">
        <f>LN(ACTIONS!I1773/ACTIONS!I1772)</f>
        <v>-1.9592429198238542E-2</v>
      </c>
      <c r="H1771" s="37">
        <f>LN(ACTIONS!J1773/ACTIONS!J1772)</f>
        <v>-1.9991973964674375E-2</v>
      </c>
      <c r="I1771" s="37">
        <f>LN(ACTIONS!K1773/ACTIONS!K1772)</f>
        <v>-5.8811343635126485E-3</v>
      </c>
      <c r="J1771" s="37">
        <f>LN(ACTIONS!L1773/ACTIONS!L1772)</f>
        <v>0</v>
      </c>
      <c r="K1771" s="37">
        <f>LN(ACTIONS!M1773/ACTIONS!M1772)</f>
        <v>-4.0992997509407538E-3</v>
      </c>
      <c r="L1771" s="37">
        <f>LN(INDICE!D1773/INDICE!D1772)</f>
        <v>-7.5959122964049464E-3</v>
      </c>
    </row>
    <row r="1772" spans="1:12" ht="15" customHeight="1" x14ac:dyDescent="0.35">
      <c r="A1772" s="17">
        <v>43830</v>
      </c>
      <c r="B1772" s="39">
        <f>LN(ACTIONS!D1774/ACTIONS!D1773)</f>
        <v>-6.6044985384128467E-3</v>
      </c>
      <c r="C1772" s="39">
        <f>LN(ACTIONS!E1774/ACTIONS!E1773)</f>
        <v>-2.0006675562971713E-3</v>
      </c>
      <c r="D1772" s="39">
        <f>LN(ACTIONS!F1774/ACTIONS!F1773)</f>
        <v>-1.4050427727123236E-3</v>
      </c>
      <c r="E1772" s="39">
        <f>LN(ACTIONS!G1774/ACTIONS!G1773)</f>
        <v>-3.0745604542455722E-3</v>
      </c>
      <c r="F1772" s="39">
        <f>LN(ACTIONS!H1774/ACTIONS!H1773)</f>
        <v>1.0706639138402449E-3</v>
      </c>
      <c r="G1772" s="39">
        <f>LN(ACTIONS!I1774/ACTIONS!I1773)</f>
        <v>-6.7165700551923991E-3</v>
      </c>
      <c r="H1772" s="39">
        <f>LN(ACTIONS!J1774/ACTIONS!J1773)</f>
        <v>-5.7231060899930906E-3</v>
      </c>
      <c r="I1772" s="39">
        <f>LN(ACTIONS!K1774/ACTIONS!K1773)</f>
        <v>-8.4620771501757504E-3</v>
      </c>
      <c r="J1772" s="39">
        <f>LN(ACTIONS!L1774/ACTIONS!L1773)</f>
        <v>8.0396627672263876E-4</v>
      </c>
      <c r="K1772" s="39">
        <f>LN(ACTIONS!M1774/ACTIONS!M1773)</f>
        <v>-9.6308930609613E-3</v>
      </c>
      <c r="L1772" s="39">
        <f>LN(INDICE!D1774/INDICE!D1773)</f>
        <v>-5.8971094570052871E-3</v>
      </c>
    </row>
    <row r="1773" spans="1:12" ht="15" customHeight="1" x14ac:dyDescent="0.35">
      <c r="A1773" s="20">
        <v>43832</v>
      </c>
      <c r="B1773" s="37">
        <f>LN(ACTIONS!D1775/ACTIONS!D1774)</f>
        <v>1.6511649616654842E-2</v>
      </c>
      <c r="C1773" s="37">
        <f>LN(ACTIONS!E1775/ACTIONS!E1774)</f>
        <v>7.8463066283595562E-3</v>
      </c>
      <c r="D1773" s="37">
        <f>LN(ACTIONS!F1775/ACTIONS!F1774)</f>
        <v>-5.4828992999652179E-3</v>
      </c>
      <c r="E1773" s="37">
        <f>LN(ACTIONS!G1775/ACTIONS!G1774)</f>
        <v>-6.9525193148817525E-3</v>
      </c>
      <c r="F1773" s="37">
        <f>LN(ACTIONS!H1775/ACTIONS!H1774)</f>
        <v>3.7383221106071581E-3</v>
      </c>
      <c r="G1773" s="37">
        <f>LN(ACTIONS!I1775/ACTIONS!I1774)</f>
        <v>-2.9046195296487751E-3</v>
      </c>
      <c r="H1773" s="37">
        <f>LN(ACTIONS!J1775/ACTIONS!J1774)</f>
        <v>5.7231060899931279E-3</v>
      </c>
      <c r="I1773" s="37">
        <f>LN(ACTIONS!K1775/ACTIONS!K1774)</f>
        <v>2.393061300448E-2</v>
      </c>
      <c r="J1773" s="37">
        <f>LN(ACTIONS!L1775/ACTIONS!L1774)</f>
        <v>7.2067574693564047E-3</v>
      </c>
      <c r="K1773" s="37">
        <f>LN(ACTIONS!M1775/ACTIONS!M1774)</f>
        <v>1.9169916107720123E-2</v>
      </c>
      <c r="L1773" s="37">
        <f>LN(INDICE!D1775/INDICE!D1774)</f>
        <v>8.1681396701223496E-3</v>
      </c>
    </row>
    <row r="1774" spans="1:12" ht="15" customHeight="1" x14ac:dyDescent="0.35">
      <c r="A1774" s="17">
        <v>43833</v>
      </c>
      <c r="B1774" s="39">
        <f>LN(ACTIONS!D1776/ACTIONS!D1775)</f>
        <v>-2.4870850732277877E-2</v>
      </c>
      <c r="C1774" s="39">
        <f>LN(ACTIONS!E1776/ACTIONS!E1775)</f>
        <v>-4.1149590155016005E-3</v>
      </c>
      <c r="D1774" s="39">
        <f>LN(ACTIONS!F1776/ACTIONS!F1775)</f>
        <v>2.0400163999172017E-3</v>
      </c>
      <c r="E1774" s="39">
        <f>LN(ACTIONS!G1776/ACTIONS!G1775)</f>
        <v>5.0261076230011976E-3</v>
      </c>
      <c r="F1774" s="39">
        <f>LN(ACTIONS!H1776/ACTIONS!H1775)</f>
        <v>2.4328512823013945E-2</v>
      </c>
      <c r="G1774" s="39">
        <f>LN(ACTIONS!I1776/ACTIONS!I1775)</f>
        <v>-5.0174859213824932E-3</v>
      </c>
      <c r="H1774" s="39">
        <f>LN(ACTIONS!J1776/ACTIONS!J1775)</f>
        <v>5.0355880900226687E-3</v>
      </c>
      <c r="I1774" s="39">
        <f>LN(ACTIONS!K1776/ACTIONS!K1775)</f>
        <v>2.4860174394618771E-3</v>
      </c>
      <c r="J1774" s="39">
        <f>LN(ACTIONS!L1776/ACTIONS!L1775)</f>
        <v>-8.010723746078972E-3</v>
      </c>
      <c r="K1774" s="39">
        <f>LN(ACTIONS!M1776/ACTIONS!M1775)</f>
        <v>-9.9955398316788069E-3</v>
      </c>
      <c r="L1774" s="39">
        <f>LN(INDICE!D1776/INDICE!D1775)</f>
        <v>2.3774039713362841E-3</v>
      </c>
    </row>
    <row r="1775" spans="1:12" ht="15" customHeight="1" x14ac:dyDescent="0.35">
      <c r="A1775" s="20">
        <v>43836</v>
      </c>
      <c r="B1775" s="37">
        <f>LN(ACTIONS!D1777/ACTIONS!D1776)</f>
        <v>7.0745197263625461E-3</v>
      </c>
      <c r="C1775" s="37">
        <f>LN(ACTIONS!E1777/ACTIONS!E1776)</f>
        <v>-7.6106916526089011E-3</v>
      </c>
      <c r="D1775" s="37">
        <f>LN(ACTIONS!F1777/ACTIONS!F1776)</f>
        <v>-1.8829442249299493E-3</v>
      </c>
      <c r="E1775" s="37">
        <f>LN(ACTIONS!G1777/ACTIONS!G1776)</f>
        <v>8.4485909603589093E-3</v>
      </c>
      <c r="F1775" s="37">
        <f>LN(ACTIONS!H1777/ACTIONS!H1776)</f>
        <v>-5.8436981489109197E-3</v>
      </c>
      <c r="G1775" s="37">
        <f>LN(ACTIONS!I1777/ACTIONS!I1776)</f>
        <v>-1.2045084481328186E-3</v>
      </c>
      <c r="H1775" s="37">
        <f>LN(ACTIONS!J1777/ACTIONS!J1776)</f>
        <v>-1.186305652306887E-2</v>
      </c>
      <c r="I1775" s="37">
        <f>LN(ACTIONS!K1777/ACTIONS!K1776)</f>
        <v>-2.2388214098230882E-2</v>
      </c>
      <c r="J1775" s="37">
        <f>LN(ACTIONS!L1777/ACTIONS!L1776)</f>
        <v>2.4099623392523396E-3</v>
      </c>
      <c r="K1775" s="37">
        <f>LN(ACTIONS!M1777/ACTIONS!M1776)</f>
        <v>2.7359798188746239E-3</v>
      </c>
      <c r="L1775" s="37">
        <f>LN(INDICE!D1777/INDICE!D1776)</f>
        <v>-6.1930458621860338E-3</v>
      </c>
    </row>
    <row r="1776" spans="1:12" ht="15" customHeight="1" x14ac:dyDescent="0.35">
      <c r="A1776" s="17">
        <v>43837</v>
      </c>
      <c r="B1776" s="39">
        <f>LN(ACTIONS!D1778/ACTIONS!D1777)</f>
        <v>2.5263520094485855E-3</v>
      </c>
      <c r="C1776" s="39">
        <f>LN(ACTIONS!E1778/ACTIONS!E1777)</f>
        <v>4.6800914467438059E-3</v>
      </c>
      <c r="D1776" s="39">
        <f>LN(ACTIONS!F1778/ACTIONS!F1777)</f>
        <v>3.1407035434046545E-4</v>
      </c>
      <c r="E1776" s="39">
        <f>LN(ACTIONS!G1778/ACTIONS!G1777)</f>
        <v>2.156315815751314E-2</v>
      </c>
      <c r="F1776" s="39">
        <f>LN(ACTIONS!H1778/ACTIONS!H1777)</f>
        <v>1.8765777992989716E-2</v>
      </c>
      <c r="G1776" s="39">
        <f>LN(ACTIONS!I1778/ACTIONS!I1777)</f>
        <v>-1.3084541772572395E-2</v>
      </c>
      <c r="H1776" s="39">
        <f>LN(ACTIONS!J1778/ACTIONS!J1777)</f>
        <v>-2.2573312931855827E-2</v>
      </c>
      <c r="I1776" s="39">
        <f>LN(ACTIONS!K1778/ACTIONS!K1777)</f>
        <v>2.9579569422689355E-3</v>
      </c>
      <c r="J1776" s="39">
        <f>LN(ACTIONS!L1778/ACTIONS!L1777)</f>
        <v>1.9073425896746678E-2</v>
      </c>
      <c r="K1776" s="39">
        <f>LN(ACTIONS!M1778/ACTIONS!M1777)</f>
        <v>3.7537919319065242E-2</v>
      </c>
      <c r="L1776" s="39">
        <f>LN(INDICE!D1778/INDICE!D1777)</f>
        <v>-1.9671018777956016E-4</v>
      </c>
    </row>
    <row r="1777" spans="1:12" ht="15" customHeight="1" x14ac:dyDescent="0.35">
      <c r="A1777" s="20">
        <v>43838</v>
      </c>
      <c r="B1777" s="37">
        <f>LN(ACTIONS!D1779/ACTIONS!D1778)</f>
        <v>-1.2416706201880366E-3</v>
      </c>
      <c r="C1777" s="37">
        <f>LN(ACTIONS!E1779/ACTIONS!E1778)</f>
        <v>-4.4120667868707709E-3</v>
      </c>
      <c r="D1777" s="37">
        <f>LN(ACTIONS!F1779/ACTIONS!F1778)</f>
        <v>7.5082473791495191E-3</v>
      </c>
      <c r="E1777" s="37">
        <f>LN(ACTIONS!G1779/ACTIONS!G1778)</f>
        <v>-3.7495357014793633E-3</v>
      </c>
      <c r="F1777" s="37">
        <f>LN(ACTIONS!H1779/ACTIONS!H1778)</f>
        <v>1.1844124573065478E-2</v>
      </c>
      <c r="G1777" s="37">
        <f>LN(ACTIONS!I1779/ACTIONS!I1778)</f>
        <v>-3.8889302033162242E-3</v>
      </c>
      <c r="H1777" s="37">
        <f>LN(ACTIONS!J1779/ACTIONS!J1778)</f>
        <v>6.9827967027390886E-3</v>
      </c>
      <c r="I1777" s="37">
        <f>LN(ACTIONS!K1779/ACTIONS!K1778)</f>
        <v>1.1745101458282673E-2</v>
      </c>
      <c r="J1777" s="37">
        <f>LN(ACTIONS!L1779/ACTIONS!L1778)</f>
        <v>-1.3128530177654682E-3</v>
      </c>
      <c r="K1777" s="37">
        <f>LN(ACTIONS!M1779/ACTIONS!M1778)</f>
        <v>-1.7699577099400975E-2</v>
      </c>
      <c r="L1777" s="37">
        <f>LN(INDICE!D1779/INDICE!D1778)</f>
        <v>1.4258573981937276E-4</v>
      </c>
    </row>
    <row r="1778" spans="1:12" ht="15" customHeight="1" x14ac:dyDescent="0.35">
      <c r="A1778" s="17">
        <v>43839</v>
      </c>
      <c r="B1778" s="39">
        <f>LN(ACTIONS!D1780/ACTIONS!D1779)</f>
        <v>-6.6900999561684505E-3</v>
      </c>
      <c r="C1778" s="39">
        <f>LN(ACTIONS!E1780/ACTIONS!E1779)</f>
        <v>-3.4899364280871264E-3</v>
      </c>
      <c r="D1778" s="39">
        <f>LN(ACTIONS!F1780/ACTIONS!F1779)</f>
        <v>1.1465883282953334E-2</v>
      </c>
      <c r="E1778" s="39">
        <f>LN(ACTIONS!G1780/ACTIONS!G1779)</f>
        <v>-7.5159717931223109E-4</v>
      </c>
      <c r="F1778" s="39">
        <f>LN(ACTIONS!H1780/ACTIONS!H1779)</f>
        <v>-2.5407808780016608E-3</v>
      </c>
      <c r="G1778" s="39">
        <f>LN(ACTIONS!I1780/ACTIONS!I1779)</f>
        <v>2.933647246690977E-2</v>
      </c>
      <c r="H1778" s="39">
        <f>LN(ACTIONS!J1780/ACTIONS!J1779)</f>
        <v>2.1100172040086428E-2</v>
      </c>
      <c r="I1778" s="39">
        <f>LN(ACTIONS!K1780/ACTIONS!K1779)</f>
        <v>-5.6455978491805692E-3</v>
      </c>
      <c r="J1778" s="39">
        <f>LN(ACTIONS!L1780/ACTIONS!L1779)</f>
        <v>-4.2127497796227865E-3</v>
      </c>
      <c r="K1778" s="39">
        <f>LN(ACTIONS!M1780/ACTIONS!M1779)</f>
        <v>-2.944720132630102E-2</v>
      </c>
      <c r="L1778" s="39">
        <f>LN(INDICE!D1780/INDICE!D1779)</f>
        <v>3.0567378419753899E-3</v>
      </c>
    </row>
    <row r="1779" spans="1:12" ht="15" customHeight="1" x14ac:dyDescent="0.35">
      <c r="A1779" s="20">
        <v>43840</v>
      </c>
      <c r="B1779" s="37">
        <f>LN(ACTIONS!D1781/ACTIONS!D1780)</f>
        <v>-1.4361546914404983E-2</v>
      </c>
      <c r="C1779" s="37">
        <f>LN(ACTIONS!E1781/ACTIONS!E1780)</f>
        <v>-1.3128699094738992E-2</v>
      </c>
      <c r="D1779" s="37">
        <f>LN(ACTIONS!F1781/ACTIONS!F1780)</f>
        <v>-1.5407133533288937E-4</v>
      </c>
      <c r="E1779" s="37">
        <f>LN(ACTIONS!G1781/ACTIONS!G1780)</f>
        <v>-1.4770198452338448E-2</v>
      </c>
      <c r="F1779" s="37">
        <f>LN(ACTIONS!H1781/ACTIONS!H1780)</f>
        <v>-2.7513137037635839E-3</v>
      </c>
      <c r="G1779" s="37">
        <f>LN(ACTIONS!I1781/ACTIONS!I1780)</f>
        <v>-4.0898110089207518E-3</v>
      </c>
      <c r="H1779" s="37">
        <f>LN(ACTIONS!J1781/ACTIONS!J1780)</f>
        <v>4.394638611707035E-4</v>
      </c>
      <c r="I1779" s="37">
        <f>LN(ACTIONS!K1781/ACTIONS!K1780)</f>
        <v>7.3122649016497607E-3</v>
      </c>
      <c r="J1779" s="37">
        <f>LN(ACTIONS!L1781/ACTIONS!L1780)</f>
        <v>-2.3774941855391096E-3</v>
      </c>
      <c r="K1779" s="37">
        <f>LN(ACTIONS!M1781/ACTIONS!M1780)</f>
        <v>-3.3188369665183959E-2</v>
      </c>
      <c r="L1779" s="37">
        <f>LN(INDICE!D1781/INDICE!D1780)</f>
        <v>-1.3525644480645005E-3</v>
      </c>
    </row>
    <row r="1780" spans="1:12" ht="15" customHeight="1" x14ac:dyDescent="0.35">
      <c r="A1780" s="17">
        <v>43843</v>
      </c>
      <c r="B1780" s="39">
        <f>LN(ACTIONS!D1782/ACTIONS!D1781)</f>
        <v>-1.4098838586773159E-2</v>
      </c>
      <c r="C1780" s="39">
        <f>LN(ACTIONS!E1782/ACTIONS!E1781)</f>
        <v>-1.3624906349849478E-4</v>
      </c>
      <c r="D1780" s="39">
        <f>LN(ACTIONS!F1782/ACTIONS!F1781)</f>
        <v>-3.8595184921778043E-3</v>
      </c>
      <c r="E1780" s="39">
        <f>LN(ACTIONS!G1782/ACTIONS!G1781)</f>
        <v>-1.7706390225569878E-2</v>
      </c>
      <c r="F1780" s="39">
        <f>LN(ACTIONS!H1782/ACTIONS!H1781)</f>
        <v>6.3066021254080977E-3</v>
      </c>
      <c r="G1780" s="39">
        <f>LN(ACTIONS!I1782/ACTIONS!I1781)</f>
        <v>-1.034144254615928E-2</v>
      </c>
      <c r="H1780" s="39">
        <f>LN(ACTIONS!J1782/ACTIONS!J1781)</f>
        <v>-7.7186401515626744E-3</v>
      </c>
      <c r="I1780" s="39">
        <f>LN(ACTIONS!K1782/ACTIONS!K1781)</f>
        <v>8.7047181765968883E-3</v>
      </c>
      <c r="J1780" s="39">
        <f>LN(ACTIONS!L1782/ACTIONS!L1781)</f>
        <v>1.6004539437568913E-2</v>
      </c>
      <c r="K1780" s="39">
        <f>LN(ACTIONS!M1782/ACTIONS!M1781)</f>
        <v>1.6965534158296668E-2</v>
      </c>
      <c r="L1780" s="39">
        <f>LN(INDICE!D1782/INDICE!D1781)</f>
        <v>3.9130756355635248E-3</v>
      </c>
    </row>
    <row r="1781" spans="1:12" ht="15" customHeight="1" x14ac:dyDescent="0.35">
      <c r="A1781" s="20">
        <v>43844</v>
      </c>
      <c r="B1781" s="37">
        <f>LN(ACTIONS!D1783/ACTIONS!D1782)</f>
        <v>-5.6352718332924635E-3</v>
      </c>
      <c r="C1781" s="37">
        <f>LN(ACTIONS!E1783/ACTIONS!E1782)</f>
        <v>1.0976463616363355E-2</v>
      </c>
      <c r="D1781" s="37">
        <f>LN(ACTIONS!F1783/ACTIONS!F1782)</f>
        <v>-4.6414482151428015E-4</v>
      </c>
      <c r="E1781" s="37">
        <f>LN(ACTIONS!G1783/ACTIONS!G1782)</f>
        <v>-5.4517268983113017E-3</v>
      </c>
      <c r="F1781" s="37">
        <f>LN(ACTIONS!H1783/ACTIONS!H1782)</f>
        <v>8.2803664064755155E-3</v>
      </c>
      <c r="G1781" s="37">
        <f>LN(ACTIONS!I1783/ACTIONS!I1782)</f>
        <v>-2.9373671227950998E-3</v>
      </c>
      <c r="H1781" s="37">
        <f>LN(ACTIONS!J1783/ACTIONS!J1782)</f>
        <v>1.1008477530394764E-2</v>
      </c>
      <c r="I1781" s="37">
        <f>LN(ACTIONS!K1783/ACTIONS!K1782)</f>
        <v>1.4434480287450948E-3</v>
      </c>
      <c r="J1781" s="37">
        <f>LN(ACTIONS!L1783/ACTIONS!L1782)</f>
        <v>1.6264718945284376E-2</v>
      </c>
      <c r="K1781" s="37">
        <f>LN(ACTIONS!M1783/ACTIONS!M1782)</f>
        <v>2.0809999513793278E-2</v>
      </c>
      <c r="L1781" s="37">
        <f>LN(INDICE!D1783/INDICE!D1782)</f>
        <v>6.2336164538763462E-4</v>
      </c>
    </row>
    <row r="1782" spans="1:12" ht="15" customHeight="1" x14ac:dyDescent="0.35">
      <c r="A1782" s="17">
        <v>43845</v>
      </c>
      <c r="B1782" s="39">
        <f>LN(ACTIONS!D1784/ACTIONS!D1783)</f>
        <v>-2.5471570832502104E-2</v>
      </c>
      <c r="C1782" s="39">
        <f>LN(ACTIONS!E1784/ACTIONS!E1783)</f>
        <v>-6.7408158939370234E-4</v>
      </c>
      <c r="D1782" s="39">
        <f>LN(ACTIONS!F1784/ACTIONS!F1783)</f>
        <v>1.3831479148461799E-2</v>
      </c>
      <c r="E1782" s="39">
        <f>LN(ACTIONS!G1784/ACTIONS!G1783)</f>
        <v>-2.345583561720484E-3</v>
      </c>
      <c r="F1782" s="39">
        <f>LN(ACTIONS!H1784/ACTIONS!H1783)</f>
        <v>1.8038258784192848E-2</v>
      </c>
      <c r="G1782" s="39">
        <f>LN(ACTIONS!I1784/ACTIONS!I1783)</f>
        <v>4.7473223680344007E-3</v>
      </c>
      <c r="H1782" s="39">
        <f>LN(ACTIONS!J1784/ACTIONS!J1783)</f>
        <v>1.6504174834922829E-2</v>
      </c>
      <c r="I1782" s="39">
        <f>LN(ACTIONS!K1784/ACTIONS!K1783)</f>
        <v>-5.3719137447232881E-3</v>
      </c>
      <c r="J1782" s="39">
        <f>LN(ACTIONS!L1784/ACTIONS!L1783)</f>
        <v>7.9071958983578123E-3</v>
      </c>
      <c r="K1782" s="39">
        <f>LN(ACTIONS!M1784/ACTIONS!M1783)</f>
        <v>-2.0809999513793403E-2</v>
      </c>
      <c r="L1782" s="39">
        <f>LN(INDICE!D1784/INDICE!D1783)</f>
        <v>2.6793070796784649E-3</v>
      </c>
    </row>
    <row r="1783" spans="1:12" ht="15" customHeight="1" x14ac:dyDescent="0.35">
      <c r="A1783" s="20">
        <v>43846</v>
      </c>
      <c r="B1783" s="37">
        <f>LN(ACTIONS!D1785/ACTIONS!D1784)</f>
        <v>-1.2960876232409699E-2</v>
      </c>
      <c r="C1783" s="37">
        <f>LN(ACTIONS!E1785/ACTIONS!E1784)</f>
        <v>-6.35867663688971E-3</v>
      </c>
      <c r="D1783" s="37">
        <f>LN(ACTIONS!F1785/ACTIONS!F1784)</f>
        <v>-7.8143353284365821E-3</v>
      </c>
      <c r="E1783" s="37">
        <f>LN(ACTIONS!G1785/ACTIONS!G1784)</f>
        <v>4.0649768339884394E-2</v>
      </c>
      <c r="F1783" s="37">
        <f>LN(ACTIONS!H1785/ACTIONS!H1784)</f>
        <v>4.188745806639675E-3</v>
      </c>
      <c r="G1783" s="37">
        <f>LN(ACTIONS!I1785/ACTIONS!I1784)</f>
        <v>8.6073339795025524E-4</v>
      </c>
      <c r="H1783" s="37">
        <f>LN(ACTIONS!J1785/ACTIONS!J1784)</f>
        <v>7.0823345720373567E-3</v>
      </c>
      <c r="I1783" s="37">
        <f>LN(ACTIONS!K1785/ACTIONS!K1784)</f>
        <v>2.8961542792014846E-3</v>
      </c>
      <c r="J1783" s="37">
        <f>LN(ACTIONS!L1785/ACTIONS!L1784)</f>
        <v>6.0790460763821925E-3</v>
      </c>
      <c r="K1783" s="37">
        <f>LN(ACTIONS!M1785/ACTIONS!M1784)</f>
        <v>-1.9344788195264185E-2</v>
      </c>
      <c r="L1783" s="37">
        <f>LN(INDICE!D1785/INDICE!D1784)</f>
        <v>-4.3258237697621337E-3</v>
      </c>
    </row>
    <row r="1784" spans="1:12" ht="15" customHeight="1" x14ac:dyDescent="0.35">
      <c r="A1784" s="17">
        <v>43847</v>
      </c>
      <c r="B1784" s="39">
        <f>LN(ACTIONS!D1786/ACTIONS!D1785)</f>
        <v>1.2075450284710394E-2</v>
      </c>
      <c r="C1784" s="39">
        <f>LN(ACTIONS!E1786/ACTIONS!E1785)</f>
        <v>8.3795597766621894E-3</v>
      </c>
      <c r="D1784" s="39">
        <f>LN(ACTIONS!F1786/ACTIONS!F1785)</f>
        <v>9.339423316578303E-3</v>
      </c>
      <c r="E1784" s="39">
        <f>LN(ACTIONS!G1786/ACTIONS!G1785)</f>
        <v>-3.7586920194445446E-4</v>
      </c>
      <c r="F1784" s="39">
        <f>LN(ACTIONS!H1786/ACTIONS!H1785)</f>
        <v>5.8838120221739428E-3</v>
      </c>
      <c r="G1784" s="39">
        <f>LN(ACTIONS!I1786/ACTIONS!I1785)</f>
        <v>-2.3688018484441832E-3</v>
      </c>
      <c r="H1784" s="39">
        <f>LN(ACTIONS!J1786/ACTIONS!J1785)</f>
        <v>1.6753652387531629E-2</v>
      </c>
      <c r="I1784" s="39">
        <f>LN(ACTIONS!K1786/ACTIONS!K1785)</f>
        <v>4.7398337063085426E-3</v>
      </c>
      <c r="J1784" s="39">
        <f>LN(ACTIONS!L1786/ACTIONS!L1785)</f>
        <v>9.3000544627971585E-3</v>
      </c>
      <c r="K1784" s="39">
        <f>LN(ACTIONS!M1786/ACTIONS!M1785)</f>
        <v>1.9038558820669059E-3</v>
      </c>
      <c r="L1784" s="39">
        <f>LN(INDICE!D1786/INDICE!D1785)</f>
        <v>8.4727584262421947E-3</v>
      </c>
    </row>
    <row r="1785" spans="1:12" ht="15" customHeight="1" x14ac:dyDescent="0.35">
      <c r="A1785" s="20">
        <v>43850</v>
      </c>
      <c r="B1785" s="37">
        <f>LN(ACTIONS!D1787/ACTIONS!D1786)</f>
        <v>-8.942335198219303E-3</v>
      </c>
      <c r="C1785" s="37">
        <f>LN(ACTIONS!E1787/ACTIONS!E1786)</f>
        <v>-5.8041601830670399E-3</v>
      </c>
      <c r="D1785" s="37">
        <f>LN(ACTIONS!F1787/ACTIONS!F1786)</f>
        <v>-2.5940351770466466E-3</v>
      </c>
      <c r="E1785" s="37">
        <f>LN(ACTIONS!G1787/ACTIONS!G1786)</f>
        <v>-1.2103022171243649E-2</v>
      </c>
      <c r="F1785" s="37">
        <f>LN(ACTIONS!H1787/ACTIONS!H1786)</f>
        <v>-3.4280151101451131E-3</v>
      </c>
      <c r="G1785" s="37">
        <f>LN(ACTIONS!I1787/ACTIONS!I1786)</f>
        <v>-1.7003736412677047E-2</v>
      </c>
      <c r="H1785" s="37">
        <f>LN(ACTIONS!J1787/ACTIONS!J1786)</f>
        <v>-8.4477799119327575E-3</v>
      </c>
      <c r="I1785" s="37">
        <f>LN(ACTIONS!K1787/ACTIONS!K1786)</f>
        <v>-5.7732119113195843E-3</v>
      </c>
      <c r="J1785" s="37">
        <f>LN(ACTIONS!L1787/ACTIONS!L1786)</f>
        <v>2.1042984658466598E-2</v>
      </c>
      <c r="K1785" s="37">
        <f>LN(ACTIONS!M1787/ACTIONS!M1786)</f>
        <v>8.0511919633584061E-3</v>
      </c>
      <c r="L1785" s="37">
        <f>LN(INDICE!D1787/INDICE!D1786)</f>
        <v>-3.0170974211415347E-3</v>
      </c>
    </row>
    <row r="1786" spans="1:12" ht="15" customHeight="1" x14ac:dyDescent="0.35">
      <c r="A1786" s="17">
        <v>43851</v>
      </c>
      <c r="B1786" s="39">
        <f>LN(ACTIONS!D1788/ACTIONS!D1787)</f>
        <v>8.9423351982193828E-3</v>
      </c>
      <c r="C1786" s="39">
        <f>LN(ACTIONS!E1788/ACTIONS!E1787)</f>
        <v>5.4134525614885065E-4</v>
      </c>
      <c r="D1786" s="39">
        <f>LN(ACTIONS!F1788/ACTIONS!F1787)</f>
        <v>-6.2840271163538131E-3</v>
      </c>
      <c r="E1786" s="39">
        <f>LN(ACTIONS!G1788/ACTIONS!G1787)</f>
        <v>1.3605652055778678E-2</v>
      </c>
      <c r="F1786" s="39">
        <f>LN(ACTIONS!H1788/ACTIONS!H1787)</f>
        <v>-2.6595329138017317E-2</v>
      </c>
      <c r="G1786" s="39">
        <f>LN(ACTIONS!I1788/ACTIONS!I1787)</f>
        <v>-6.1422368447106468E-4</v>
      </c>
      <c r="H1786" s="39">
        <f>LN(ACTIONS!J1788/ACTIONS!J1787)</f>
        <v>-1.9106257802500497E-3</v>
      </c>
      <c r="I1786" s="39">
        <f>LN(ACTIONS!K1788/ACTIONS!K1787)</f>
        <v>-1.5840264509217643E-2</v>
      </c>
      <c r="J1786" s="39">
        <f>LN(ACTIONS!L1788/ACTIONS!L1787)</f>
        <v>-1.1828624855633088E-2</v>
      </c>
      <c r="K1786" s="39">
        <f>LN(ACTIONS!M1788/ACTIONS!M1787)</f>
        <v>6.1133508052925679E-3</v>
      </c>
      <c r="L1786" s="39">
        <f>LN(INDICE!D1788/INDICE!D1787)</f>
        <v>-5.3387135439429316E-3</v>
      </c>
    </row>
    <row r="1787" spans="1:12" ht="15" customHeight="1" x14ac:dyDescent="0.35">
      <c r="A1787" s="20">
        <v>43852</v>
      </c>
      <c r="B1787" s="37">
        <f>LN(ACTIONS!D1789/ACTIONS!D1788)</f>
        <v>-8.942335198219303E-3</v>
      </c>
      <c r="C1787" s="37">
        <f>LN(ACTIONS!E1789/ACTIONS!E1788)</f>
        <v>6.6078050422508213E-3</v>
      </c>
      <c r="D1787" s="37">
        <f>LN(ACTIONS!F1789/ACTIONS!F1788)</f>
        <v>-9.2679069307815085E-3</v>
      </c>
      <c r="E1787" s="37">
        <f>LN(ACTIONS!G1789/ACTIONS!G1788)</f>
        <v>2.2497197340155461E-3</v>
      </c>
      <c r="F1787" s="37">
        <f>LN(ACTIONS!H1789/ACTIONS!H1788)</f>
        <v>-1.6457096329719732E-2</v>
      </c>
      <c r="G1787" s="37">
        <f>LN(ACTIONS!I1789/ACTIONS!I1788)</f>
        <v>-2.2816028123914964E-2</v>
      </c>
      <c r="H1787" s="37">
        <f>LN(ACTIONS!J1789/ACTIONS!J1788)</f>
        <v>4.4524615059285877E-3</v>
      </c>
      <c r="I1787" s="37">
        <f>LN(ACTIONS!K1789/ACTIONS!K1788)</f>
        <v>-1.2259718125450937E-2</v>
      </c>
      <c r="J1787" s="37">
        <f>LN(ACTIONS!L1789/ACTIONS!L1788)</f>
        <v>-4.7210921332949277E-3</v>
      </c>
      <c r="K1787" s="37">
        <f>LN(ACTIONS!M1789/ACTIONS!M1788)</f>
        <v>-2.8169032711134918E-3</v>
      </c>
      <c r="L1787" s="37">
        <f>LN(INDICE!D1789/INDICE!D1788)</f>
        <v>-5.1084838236744104E-3</v>
      </c>
    </row>
    <row r="1788" spans="1:12" ht="15" customHeight="1" x14ac:dyDescent="0.35">
      <c r="A1788" s="17">
        <v>43853</v>
      </c>
      <c r="B1788" s="39">
        <f>LN(ACTIONS!D1790/ACTIONS!D1789)</f>
        <v>-1.6309606433418711E-2</v>
      </c>
      <c r="C1788" s="39">
        <f>LN(ACTIONS!E1790/ACTIONS!E1789)</f>
        <v>1.321869838456421E-2</v>
      </c>
      <c r="D1788" s="39">
        <f>LN(ACTIONS!F1790/ACTIONS!F1789)</f>
        <v>-1.5530364978933672E-3</v>
      </c>
      <c r="E1788" s="39">
        <f>LN(ACTIONS!G1790/ACTIONS!G1789)</f>
        <v>-4.1283601512753891E-3</v>
      </c>
      <c r="F1788" s="39">
        <f>LN(ACTIONS!H1790/ACTIONS!H1789)</f>
        <v>-9.0544913276888305E-3</v>
      </c>
      <c r="G1788" s="39">
        <f>LN(ACTIONS!I1790/ACTIONS!I1789)</f>
        <v>5.19481687710393E-3</v>
      </c>
      <c r="H1788" s="39">
        <f>LN(ACTIONS!J1790/ACTIONS!J1789)</f>
        <v>-1.0847708201277286E-2</v>
      </c>
      <c r="I1788" s="39">
        <f>LN(ACTIONS!K1790/ACTIONS!K1789)</f>
        <v>-3.0007648172612172E-2</v>
      </c>
      <c r="J1788" s="39">
        <f>LN(ACTIONS!L1790/ACTIONS!L1789)</f>
        <v>-7.2491256081219594E-3</v>
      </c>
      <c r="K1788" s="39">
        <f>LN(ACTIONS!M1790/ACTIONS!M1789)</f>
        <v>-2.7163928940822389E-2</v>
      </c>
      <c r="L1788" s="39">
        <f>LN(INDICE!D1790/INDICE!D1789)</f>
        <v>-8.521503409284337E-3</v>
      </c>
    </row>
    <row r="1789" spans="1:12" ht="15" customHeight="1" x14ac:dyDescent="0.35">
      <c r="A1789" s="20">
        <v>43854</v>
      </c>
      <c r="B1789" s="37">
        <f>LN(ACTIONS!D1791/ACTIONS!D1790)</f>
        <v>1.9477484152387897E-2</v>
      </c>
      <c r="C1789" s="37">
        <f>LN(ACTIONS!E1791/ACTIONS!E1790)</f>
        <v>1.5269481880082385E-2</v>
      </c>
      <c r="D1789" s="37">
        <f>LN(ACTIONS!F1791/ACTIONS!F1790)</f>
        <v>7.1240815473487965E-3</v>
      </c>
      <c r="E1789" s="37">
        <f>LN(ACTIONS!G1791/ACTIONS!G1790)</f>
        <v>4.1283601512754186E-3</v>
      </c>
      <c r="F1789" s="37">
        <f>LN(ACTIONS!H1791/ACTIONS!H1790)</f>
        <v>1.2326812480658681E-2</v>
      </c>
      <c r="G1789" s="37">
        <f>LN(ACTIONS!I1791/ACTIONS!I1790)</f>
        <v>8.5394576924027899E-3</v>
      </c>
      <c r="H1789" s="37">
        <f>LN(ACTIONS!J1791/ACTIONS!J1790)</f>
        <v>2.9085295751058202E-2</v>
      </c>
      <c r="I1789" s="37">
        <f>LN(ACTIONS!K1791/ACTIONS!K1790)</f>
        <v>1.0464451279302987E-2</v>
      </c>
      <c r="J1789" s="37">
        <f>LN(ACTIONS!L1791/ACTIONS!L1790)</f>
        <v>1.5434710194561392E-2</v>
      </c>
      <c r="K1789" s="37">
        <f>LN(ACTIONS!M1791/ACTIONS!M1790)</f>
        <v>-4.8320851387166245E-4</v>
      </c>
      <c r="L1789" s="37">
        <f>LN(INDICE!D1791/INDICE!D1790)</f>
        <v>1.0376642186072366E-2</v>
      </c>
    </row>
    <row r="1790" spans="1:12" ht="15" customHeight="1" x14ac:dyDescent="0.35">
      <c r="A1790" s="17">
        <v>43857</v>
      </c>
      <c r="B1790" s="39">
        <f>LN(ACTIONS!D1792/ACTIONS!D1791)</f>
        <v>-2.4030189489332558E-2</v>
      </c>
      <c r="C1790" s="39">
        <f>LN(ACTIONS!E1792/ACTIONS!E1791)</f>
        <v>-2.8488180264646626E-2</v>
      </c>
      <c r="D1790" s="39">
        <f>LN(ACTIONS!F1792/ACTIONS!F1791)</f>
        <v>-1.4769020879680721E-2</v>
      </c>
      <c r="E1790" s="39">
        <f>LN(ACTIONS!G1792/ACTIONS!G1791)</f>
        <v>-1.3954591897985801E-2</v>
      </c>
      <c r="F1790" s="39">
        <f>LN(ACTIONS!H1792/ACTIONS!H1791)</f>
        <v>-1.792384201737645E-2</v>
      </c>
      <c r="G1790" s="39">
        <f>LN(ACTIONS!I1792/ACTIONS!I1791)</f>
        <v>-3.3046720300164541E-2</v>
      </c>
      <c r="H1790" s="39">
        <f>LN(ACTIONS!J1792/ACTIONS!J1791)</f>
        <v>-2.311512876455437E-2</v>
      </c>
      <c r="I1790" s="39">
        <f>LN(ACTIONS!K1792/ACTIONS!K1791)</f>
        <v>-4.0496738378178111E-2</v>
      </c>
      <c r="J1790" s="39">
        <f>LN(ACTIONS!L1792/ACTIONS!L1791)</f>
        <v>-1.9960742562538058E-2</v>
      </c>
      <c r="K1790" s="39">
        <f>LN(ACTIONS!M1792/ACTIONS!M1791)</f>
        <v>-2.1495698204903567E-2</v>
      </c>
      <c r="L1790" s="39">
        <f>LN(INDICE!D1792/INDICE!D1791)</f>
        <v>-2.3194752609739088E-2</v>
      </c>
    </row>
    <row r="1791" spans="1:12" ht="15" customHeight="1" x14ac:dyDescent="0.35">
      <c r="A1791" s="20">
        <v>43858</v>
      </c>
      <c r="B1791" s="37">
        <f>LN(ACTIONS!D1793/ACTIONS!D1792)</f>
        <v>-9.130336174108805E-4</v>
      </c>
      <c r="C1791" s="37">
        <f>LN(ACTIONS!E1793/ACTIONS!E1792)</f>
        <v>2.2329476398088577E-2</v>
      </c>
      <c r="D1791" s="37">
        <f>LN(ACTIONS!F1793/ACTIONS!F1792)</f>
        <v>-1.4513584939706142E-2</v>
      </c>
      <c r="E1791" s="37">
        <f>LN(ACTIONS!G1793/ACTIONS!G1792)</f>
        <v>9.0737862635041321E-3</v>
      </c>
      <c r="F1791" s="37">
        <f>LN(ACTIONS!H1793/ACTIONS!H1792)</f>
        <v>4.9766821222828632E-3</v>
      </c>
      <c r="G1791" s="37">
        <f>LN(ACTIONS!I1793/ACTIONS!I1792)</f>
        <v>2.2360955219703233E-2</v>
      </c>
      <c r="H1791" s="37">
        <f>LN(ACTIONS!J1793/ACTIONS!J1792)</f>
        <v>1.0993768232209751E-2</v>
      </c>
      <c r="I1791" s="37">
        <f>LN(ACTIONS!K1793/ACTIONS!K1792)</f>
        <v>2.7618681977639319E-2</v>
      </c>
      <c r="J1791" s="37">
        <f>LN(ACTIONS!L1793/ACTIONS!L1792)</f>
        <v>1.600034134644112E-2</v>
      </c>
      <c r="K1791" s="37">
        <f>LN(ACTIONS!M1793/ACTIONS!M1792)</f>
        <v>9.8280889362626928E-3</v>
      </c>
      <c r="L1791" s="37">
        <f>LN(INDICE!D1793/INDICE!D1792)</f>
        <v>9.2179795033375256E-3</v>
      </c>
    </row>
    <row r="1792" spans="1:12" ht="15" customHeight="1" x14ac:dyDescent="0.35">
      <c r="A1792" s="17">
        <v>43859</v>
      </c>
      <c r="B1792" s="39">
        <f>LN(ACTIONS!D1794/ACTIONS!D1793)</f>
        <v>1.3653792210293307E-2</v>
      </c>
      <c r="C1792" s="39">
        <f>LN(ACTIONS!E1794/ACTIONS!E1793)</f>
        <v>1.0850488831827617E-2</v>
      </c>
      <c r="D1792" s="39">
        <f>LN(ACTIONS!F1794/ACTIONS!F1793)</f>
        <v>-1.1667997793708404E-2</v>
      </c>
      <c r="E1792" s="39">
        <f>LN(ACTIONS!G1794/ACTIONS!G1793)</f>
        <v>-5.2830311555243361E-3</v>
      </c>
      <c r="F1792" s="39">
        <f>LN(ACTIONS!H1794/ACTIONS!H1793)</f>
        <v>8.0346538536624525E-3</v>
      </c>
      <c r="G1792" s="39">
        <f>LN(ACTIONS!I1794/ACTIONS!I1793)</f>
        <v>3.3843358397883681E-2</v>
      </c>
      <c r="H1792" s="39">
        <f>LN(ACTIONS!J1794/ACTIONS!J1793)</f>
        <v>-1.0518566237511069E-3</v>
      </c>
      <c r="I1792" s="39">
        <f>LN(ACTIONS!K1794/ACTIONS!K1793)</f>
        <v>5.4770648474752118E-3</v>
      </c>
      <c r="J1792" s="39">
        <f>LN(ACTIONS!L1794/ACTIONS!L1793)</f>
        <v>-9.2189515508295256E-3</v>
      </c>
      <c r="K1792" s="39">
        <f>LN(ACTIONS!M1794/ACTIONS!M1793)</f>
        <v>1.6008103182270667E-2</v>
      </c>
      <c r="L1792" s="39">
        <f>LN(INDICE!D1794/INDICE!D1793)</f>
        <v>3.8491713396576229E-4</v>
      </c>
    </row>
    <row r="1793" spans="1:12" ht="15" customHeight="1" x14ac:dyDescent="0.35">
      <c r="A1793" s="20">
        <v>43860</v>
      </c>
      <c r="B1793" s="37">
        <f>LN(ACTIONS!D1795/ACTIONS!D1794)</f>
        <v>2.7444734118437083E-3</v>
      </c>
      <c r="C1793" s="37">
        <f>LN(ACTIONS!E1795/ACTIONS!E1794)</f>
        <v>-2.2128222501562041E-3</v>
      </c>
      <c r="D1793" s="37">
        <f>LN(ACTIONS!F1795/ACTIONS!F1794)</f>
        <v>-2.6390194146042569E-2</v>
      </c>
      <c r="E1793" s="37">
        <f>LN(ACTIONS!G1795/ACTIONS!G1794)</f>
        <v>-7.2147645403094927E-3</v>
      </c>
      <c r="F1793" s="37">
        <f>LN(ACTIONS!H1795/ACTIONS!H1794)</f>
        <v>-1.3635166314329983E-2</v>
      </c>
      <c r="G1793" s="37">
        <f>LN(ACTIONS!I1795/ACTIONS!I1794)</f>
        <v>9.0832420440942446E-4</v>
      </c>
      <c r="H1793" s="37">
        <f>LN(ACTIONS!J1795/ACTIONS!J1794)</f>
        <v>-8.6672141764579033E-3</v>
      </c>
      <c r="I1793" s="37">
        <f>LN(ACTIONS!K1795/ACTIONS!K1794)</f>
        <v>-1.0763420770623228E-2</v>
      </c>
      <c r="J1793" s="37">
        <f>LN(ACTIONS!L1795/ACTIONS!L1794)</f>
        <v>4.246290881451004E-3</v>
      </c>
      <c r="K1793" s="37">
        <f>LN(ACTIONS!M1795/ACTIONS!M1794)</f>
        <v>-1.0157282006215665E-2</v>
      </c>
      <c r="L1793" s="37">
        <f>LN(INDICE!D1795/INDICE!D1794)</f>
        <v>-1.3670764847879604E-2</v>
      </c>
    </row>
    <row r="1794" spans="1:12" ht="15" customHeight="1" x14ac:dyDescent="0.35">
      <c r="A1794" s="17">
        <v>43861</v>
      </c>
      <c r="B1794" s="39">
        <f>LN(ACTIONS!D1796/ACTIONS!D1795)</f>
        <v>-1.4573031257321224E-2</v>
      </c>
      <c r="C1794" s="39">
        <f>LN(ACTIONS!E1796/ACTIONS!E1795)</f>
        <v>-1.2324792170480305E-2</v>
      </c>
      <c r="D1794" s="39">
        <f>LN(ACTIONS!F1796/ACTIONS!F1795)</f>
        <v>-6.2924532843158789E-3</v>
      </c>
      <c r="E1794" s="39">
        <f>LN(ACTIONS!G1796/ACTIONS!G1795)</f>
        <v>7.6190479876180896E-4</v>
      </c>
      <c r="F1794" s="39">
        <f>LN(ACTIONS!H1796/ACTIONS!H1795)</f>
        <v>1.4353078247117793E-2</v>
      </c>
      <c r="G1794" s="39">
        <f>LN(ACTIONS!I1796/ACTIONS!I1795)</f>
        <v>-5.9841469066787912E-3</v>
      </c>
      <c r="H1794" s="39">
        <f>LN(ACTIONS!J1796/ACTIONS!J1795)</f>
        <v>-8.5288363475204357E-3</v>
      </c>
      <c r="I1794" s="39">
        <f>LN(ACTIONS!K1796/ACTIONS!K1795)</f>
        <v>-1.7376244722732977E-2</v>
      </c>
      <c r="J1794" s="39">
        <f>LN(ACTIONS!L1796/ACTIONS!L1795)</f>
        <v>4.9838027445735201E-4</v>
      </c>
      <c r="K1794" s="39">
        <f>LN(ACTIONS!M1796/ACTIONS!M1795)</f>
        <v>-8.2988028146950658E-3</v>
      </c>
      <c r="L1794" s="39">
        <f>LN(INDICE!D1796/INDICE!D1795)</f>
        <v>-1.3083114926750647E-2</v>
      </c>
    </row>
    <row r="1795" spans="1:12" ht="15" customHeight="1" x14ac:dyDescent="0.35">
      <c r="A1795" s="20">
        <v>43864</v>
      </c>
      <c r="B1795" s="37">
        <f>LN(ACTIONS!D1797/ACTIONS!D1796)</f>
        <v>-5.5315691116261329E-3</v>
      </c>
      <c r="C1795" s="37">
        <f>LN(ACTIONS!E1797/ACTIONS!E1796)</f>
        <v>8.4078267237463009E-3</v>
      </c>
      <c r="D1795" s="37">
        <f>LN(ACTIONS!F1797/ACTIONS!F1796)</f>
        <v>2.8816663233892627E-2</v>
      </c>
      <c r="E1795" s="37">
        <f>LN(ACTIONS!G1797/ACTIONS!G1796)</f>
        <v>3.8073482279835259E-4</v>
      </c>
      <c r="F1795" s="37">
        <f>LN(ACTIONS!H1797/ACTIONS!H1796)</f>
        <v>-5.0362406668872173E-3</v>
      </c>
      <c r="G1795" s="37">
        <f>LN(ACTIONS!I1797/ACTIONS!I1796)</f>
        <v>7.7551674339425601E-3</v>
      </c>
      <c r="H1795" s="37">
        <f>LN(ACTIONS!J1797/ACTIONS!J1796)</f>
        <v>2.7040092736696872E-2</v>
      </c>
      <c r="I1795" s="37">
        <f>LN(ACTIONS!K1797/ACTIONS!K1796)</f>
        <v>-4.0531467331662409E-3</v>
      </c>
      <c r="J1795" s="37">
        <f>LN(ACTIONS!L1797/ACTIONS!L1796)</f>
        <v>9.9157976556619714E-3</v>
      </c>
      <c r="K1795" s="37">
        <f>LN(ACTIONS!M1797/ACTIONS!M1796)</f>
        <v>4.8899852941917702E-3</v>
      </c>
      <c r="L1795" s="37">
        <f>LN(INDICE!D1797/INDICE!D1796)</f>
        <v>5.5159074230550159E-3</v>
      </c>
    </row>
    <row r="1796" spans="1:12" ht="15" customHeight="1" x14ac:dyDescent="0.35">
      <c r="A1796" s="17">
        <v>43865</v>
      </c>
      <c r="B1796" s="39">
        <f>LN(ACTIONS!D1798/ACTIONS!D1797)</f>
        <v>2.2348565048093797E-2</v>
      </c>
      <c r="C1796" s="39">
        <f>LN(ACTIONS!E1798/ACTIONS!E1797)</f>
        <v>7.5590090146906109E-3</v>
      </c>
      <c r="D1796" s="39">
        <f>LN(ACTIONS!F1798/ACTIONS!F1797)</f>
        <v>1.3625280917621517E-2</v>
      </c>
      <c r="E1796" s="39">
        <f>LN(ACTIONS!G1798/ACTIONS!G1797)</f>
        <v>6.450411286037132E-3</v>
      </c>
      <c r="F1796" s="39">
        <f>LN(ACTIONS!H1798/ACTIONS!H1797)</f>
        <v>6.2657490184950034E-3</v>
      </c>
      <c r="G1796" s="39">
        <f>LN(ACTIONS!I1798/ACTIONS!I1797)</f>
        <v>1.4992142362794964E-2</v>
      </c>
      <c r="H1796" s="39">
        <f>LN(ACTIONS!J1798/ACTIONS!J1797)</f>
        <v>2.3074777388926378E-2</v>
      </c>
      <c r="I1796" s="39">
        <f>LN(ACTIONS!K1798/ACTIONS!K1797)</f>
        <v>5.0593591168582773E-2</v>
      </c>
      <c r="J1796" s="39">
        <f>LN(ACTIONS!L1798/ACTIONS!L1797)</f>
        <v>1.2501694874583356E-2</v>
      </c>
      <c r="K1796" s="39">
        <f>LN(ACTIONS!M1798/ACTIONS!M1797)</f>
        <v>-4.3999093226090727E-3</v>
      </c>
      <c r="L1796" s="39">
        <f>LN(INDICE!D1798/INDICE!D1797)</f>
        <v>1.5374676500263194E-2</v>
      </c>
    </row>
    <row r="1797" spans="1:12" ht="15" customHeight="1" x14ac:dyDescent="0.35">
      <c r="A1797" s="20">
        <v>43866</v>
      </c>
      <c r="B1797" s="37">
        <f>LN(ACTIONS!D1799/ACTIONS!D1798)</f>
        <v>-1.7947687323245033E-3</v>
      </c>
      <c r="C1797" s="37">
        <f>LN(ACTIONS!E1799/ACTIONS!E1798)</f>
        <v>1.2515484955643719E-2</v>
      </c>
      <c r="D1797" s="37">
        <f>LN(ACTIONS!F1799/ACTIONS!F1798)</f>
        <v>2.7029192065892737E-3</v>
      </c>
      <c r="E1797" s="37">
        <f>LN(ACTIONS!G1799/ACTIONS!G1798)</f>
        <v>1.0534333684959542E-2</v>
      </c>
      <c r="F1797" s="37">
        <f>LN(ACTIONS!H1799/ACTIONS!H1798)</f>
        <v>-6.9753817437975416E-2</v>
      </c>
      <c r="G1797" s="37">
        <f>LN(ACTIONS!I1799/ACTIONS!I1798)</f>
        <v>1.7416056905208699E-3</v>
      </c>
      <c r="H1797" s="37">
        <f>LN(ACTIONS!J1799/ACTIONS!J1798)</f>
        <v>1.6161967956998122E-2</v>
      </c>
      <c r="I1797" s="37">
        <f>LN(ACTIONS!K1799/ACTIONS!K1798)</f>
        <v>1.5325970478226772E-2</v>
      </c>
      <c r="J1797" s="37">
        <f>LN(ACTIONS!L1799/ACTIONS!L1798)</f>
        <v>2.2164241447062336E-2</v>
      </c>
      <c r="K1797" s="37">
        <f>LN(ACTIONS!M1799/ACTIONS!M1798)</f>
        <v>1.7966008849327971E-2</v>
      </c>
      <c r="L1797" s="37">
        <f>LN(INDICE!D1799/INDICE!D1798)</f>
        <v>5.7176328337584618E-3</v>
      </c>
    </row>
    <row r="1798" spans="1:12" ht="15" customHeight="1" x14ac:dyDescent="0.35">
      <c r="A1798" s="17">
        <v>43867</v>
      </c>
      <c r="B1798" s="39">
        <f>LN(ACTIONS!D1800/ACTIONS!D1799)</f>
        <v>1.3870219017034875E-2</v>
      </c>
      <c r="C1798" s="39">
        <f>LN(ACTIONS!E1800/ACTIONS!E1799)</f>
        <v>2.8169032711133734E-3</v>
      </c>
      <c r="D1798" s="39">
        <f>LN(ACTIONS!F1800/ACTIONS!F1799)</f>
        <v>1.6690672455635356E-2</v>
      </c>
      <c r="E1798" s="39">
        <f>LN(ACTIONS!G1800/ACTIONS!G1799)</f>
        <v>1.3383099375629344E-2</v>
      </c>
      <c r="F1798" s="39">
        <f>LN(ACTIONS!H1800/ACTIONS!H1799)</f>
        <v>1.406400940897993E-2</v>
      </c>
      <c r="G1798" s="39">
        <f>LN(ACTIONS!I1800/ACTIONS!I1799)</f>
        <v>1.0134365936320642E-2</v>
      </c>
      <c r="H1798" s="39">
        <f>LN(ACTIONS!J1800/ACTIONS!J1799)</f>
        <v>1.4720775078447716E-2</v>
      </c>
      <c r="I1798" s="39">
        <f>LN(ACTIONS!K1800/ACTIONS!K1799)</f>
        <v>9.6700354115724137E-3</v>
      </c>
      <c r="J1798" s="39">
        <f>LN(ACTIONS!L1800/ACTIONS!L1799)</f>
        <v>-4.2590693000993475E-2</v>
      </c>
      <c r="K1798" s="39">
        <f>LN(ACTIONS!M1800/ACTIONS!M1799)</f>
        <v>2.7997083659974869E-2</v>
      </c>
      <c r="L1798" s="39">
        <f>LN(INDICE!D1800/INDICE!D1799)</f>
        <v>2.9771955104674059E-3</v>
      </c>
    </row>
    <row r="1799" spans="1:12" ht="15" customHeight="1" x14ac:dyDescent="0.35">
      <c r="A1799" s="20">
        <v>43868</v>
      </c>
      <c r="B1799" s="37">
        <f>LN(ACTIONS!D1801/ACTIONS!D1800)</f>
        <v>-8.0489595190215233E-3</v>
      </c>
      <c r="C1799" s="37">
        <f>LN(ACTIONS!E1801/ACTIONS!E1800)</f>
        <v>2.5539536293105272E-3</v>
      </c>
      <c r="D1799" s="37">
        <f>LN(ACTIONS!F1801/ACTIONS!F1800)</f>
        <v>-1.2096604969721045E-2</v>
      </c>
      <c r="E1799" s="37">
        <f>LN(ACTIONS!G1801/ACTIONS!G1800)</f>
        <v>-5.5545412205667026E-3</v>
      </c>
      <c r="F1799" s="37">
        <f>LN(ACTIONS!H1801/ACTIONS!H1800)</f>
        <v>-8.2618145774014072E-3</v>
      </c>
      <c r="G1799" s="37">
        <f>LN(ACTIONS!I1801/ACTIONS!I1800)</f>
        <v>-9.5403653248545758E-3</v>
      </c>
      <c r="H1799" s="37">
        <f>LN(ACTIONS!J1801/ACTIONS!J1800)</f>
        <v>-9.1252368976444918E-3</v>
      </c>
      <c r="I1799" s="37">
        <f>LN(ACTIONS!K1801/ACTIONS!K1800)</f>
        <v>-2.4567097455173409E-2</v>
      </c>
      <c r="J1799" s="37">
        <f>LN(ACTIONS!L1801/ACTIONS!L1800)</f>
        <v>-6.2352116212737903E-3</v>
      </c>
      <c r="K1799" s="37">
        <f>LN(ACTIONS!M1801/ACTIONS!M1800)</f>
        <v>-8.4586970508485158E-3</v>
      </c>
      <c r="L1799" s="37">
        <f>LN(INDICE!D1801/INDICE!D1800)</f>
        <v>-5.0883488795368066E-3</v>
      </c>
    </row>
    <row r="1800" spans="1:12" ht="15" customHeight="1" x14ac:dyDescent="0.35">
      <c r="A1800" s="17">
        <v>43871</v>
      </c>
      <c r="B1800" s="39">
        <f>LN(ACTIONS!D1802/ACTIONS!D1801)</f>
        <v>-6.27045544483513E-3</v>
      </c>
      <c r="C1800" s="39">
        <f>LN(ACTIONS!E1802/ACTIONS!E1801)</f>
        <v>-8.1957175359786208E-3</v>
      </c>
      <c r="D1800" s="39">
        <f>LN(ACTIONS!F1802/ACTIONS!F1801)</f>
        <v>-9.2093378729158192E-3</v>
      </c>
      <c r="E1800" s="39">
        <f>LN(ACTIONS!G1802/ACTIONS!G1801)</f>
        <v>5.5545412205666601E-3</v>
      </c>
      <c r="F1800" s="39">
        <f>LN(ACTIONS!H1802/ACTIONS!H1801)</f>
        <v>8.1535484591772449E-3</v>
      </c>
      <c r="G1800" s="39">
        <f>LN(ACTIONS!I1802/ACTIONS!I1801)</f>
        <v>7.2269612772717044E-3</v>
      </c>
      <c r="H1800" s="39">
        <f>LN(ACTIONS!J1802/ACTIONS!J1801)</f>
        <v>-1.3643871363631627E-2</v>
      </c>
      <c r="I1800" s="39">
        <f>LN(ACTIONS!K1802/ACTIONS!K1801)</f>
        <v>-1.5557790030925896E-2</v>
      </c>
      <c r="J1800" s="39">
        <f>LN(ACTIONS!L1802/ACTIONS!L1801)</f>
        <v>3.0066335724757115E-2</v>
      </c>
      <c r="K1800" s="39">
        <f>LN(ACTIONS!M1802/ACTIONS!M1801)</f>
        <v>-7.103984410698567E-3</v>
      </c>
      <c r="L1800" s="39">
        <f>LN(INDICE!D1802/INDICE!D1801)</f>
        <v>-2.6579817413127237E-3</v>
      </c>
    </row>
    <row r="1801" spans="1:12" ht="15" customHeight="1" x14ac:dyDescent="0.35">
      <c r="A1801" s="20">
        <v>43872</v>
      </c>
      <c r="B1801" s="37">
        <f>LN(ACTIONS!D1803/ACTIONS!D1802)</f>
        <v>4.4829052526234531E-3</v>
      </c>
      <c r="C1801" s="37">
        <f>LN(ACTIONS!E1803/ACTIONS!E1802)</f>
        <v>1.5312280802637763E-2</v>
      </c>
      <c r="D1801" s="37">
        <f>LN(ACTIONS!F1803/ACTIONS!F1802)</f>
        <v>-6.561598320079522E-3</v>
      </c>
      <c r="E1801" s="37">
        <f>LN(ACTIONS!G1803/ACTIONS!G1802)</f>
        <v>-3.3290210141609126E-3</v>
      </c>
      <c r="F1801" s="37">
        <f>LN(ACTIONS!H1803/ACTIONS!H1802)</f>
        <v>1.6962296112554329E-2</v>
      </c>
      <c r="G1801" s="37">
        <f>LN(ACTIONS!I1803/ACTIONS!I1802)</f>
        <v>7.2169154758028103E-3</v>
      </c>
      <c r="H1801" s="37">
        <f>LN(ACTIONS!J1803/ACTIONS!J1802)</f>
        <v>-2.0204061084992567E-4</v>
      </c>
      <c r="I1801" s="37">
        <f>LN(ACTIONS!K1803/ACTIONS!K1802)</f>
        <v>1.6200807950413253E-2</v>
      </c>
      <c r="J1801" s="37">
        <f>LN(ACTIONS!L1803/ACTIONS!L1802)</f>
        <v>3.3931200756517625E-3</v>
      </c>
      <c r="K1801" s="37">
        <f>LN(ACTIONS!M1803/ACTIONS!M1802)</f>
        <v>9.9315075009167135E-3</v>
      </c>
      <c r="L1801" s="37">
        <f>LN(INDICE!D1803/INDICE!D1802)</f>
        <v>7.0331983605825309E-3</v>
      </c>
    </row>
    <row r="1802" spans="1:12" ht="15" customHeight="1" x14ac:dyDescent="0.35">
      <c r="A1802" s="17">
        <v>43873</v>
      </c>
      <c r="B1802" s="39">
        <f>LN(ACTIONS!D1804/ACTIONS!D1803)</f>
        <v>2.4434025337282041E-2</v>
      </c>
      <c r="C1802" s="39">
        <f>LN(ACTIONS!E1804/ACTIONS!E1803)</f>
        <v>8.9505797668530881E-3</v>
      </c>
      <c r="D1802" s="39">
        <f>LN(ACTIONS!F1804/ACTIONS!F1803)</f>
        <v>-5.1513314171296714E-3</v>
      </c>
      <c r="E1802" s="39">
        <f>LN(ACTIONS!G1804/ACTIONS!G1803)</f>
        <v>-1.230211227935068E-2</v>
      </c>
      <c r="F1802" s="39">
        <f>LN(ACTIONS!H1804/ACTIONS!H1803)</f>
        <v>-2.1411329548518956E-2</v>
      </c>
      <c r="G1802" s="39">
        <f>LN(ACTIONS!I1804/ACTIONS!I1803)</f>
        <v>2.8388947384248714E-3</v>
      </c>
      <c r="H1802" s="39">
        <f>LN(ACTIONS!J1804/ACTIONS!J1803)</f>
        <v>-3.8465479151502274E-3</v>
      </c>
      <c r="I1802" s="39">
        <f>LN(ACTIONS!K1804/ACTIONS!K1803)</f>
        <v>2.3296267440146321E-2</v>
      </c>
      <c r="J1802" s="39">
        <f>LN(ACTIONS!L1804/ACTIONS!L1803)</f>
        <v>3.541665463789577E-2</v>
      </c>
      <c r="K1802" s="39">
        <f>LN(ACTIONS!M1804/ACTIONS!M1803)</f>
        <v>2.0494429468357129E-2</v>
      </c>
      <c r="L1802" s="39">
        <f>LN(INDICE!D1804/INDICE!D1803)</f>
        <v>4.6468676742229646E-3</v>
      </c>
    </row>
    <row r="1803" spans="1:12" ht="15" customHeight="1" x14ac:dyDescent="0.35">
      <c r="A1803" s="20">
        <v>43874</v>
      </c>
      <c r="B1803" s="37">
        <f>LN(ACTIONS!D1805/ACTIONS!D1804)</f>
        <v>3.0507759552054477E-3</v>
      </c>
      <c r="C1803" s="37">
        <f>LN(ACTIONS!E1805/ACTIONS!E1804)</f>
        <v>-4.0241502997253797E-3</v>
      </c>
      <c r="D1803" s="37">
        <f>LN(ACTIONS!F1805/ACTIONS!F1804)</f>
        <v>-8.7535005359916269E-3</v>
      </c>
      <c r="E1803" s="37">
        <f>LN(ACTIONS!G1805/ACTIONS!G1804)</f>
        <v>-1.2455341242344592E-2</v>
      </c>
      <c r="F1803" s="37">
        <f>LN(ACTIONS!H1805/ACTIONS!H1804)</f>
        <v>8.8783606148501448E-3</v>
      </c>
      <c r="G1803" s="37">
        <f>LN(ACTIONS!I1805/ACTIONS!I1804)</f>
        <v>-4.6244110580209531E-2</v>
      </c>
      <c r="H1803" s="37">
        <f>LN(ACTIONS!J1805/ACTIONS!J1804)</f>
        <v>-7.3290230341188471E-3</v>
      </c>
      <c r="I1803" s="37">
        <f>LN(ACTIONS!K1805/ACTIONS!K1804)</f>
        <v>-4.4057555792893352E-3</v>
      </c>
      <c r="J1803" s="37">
        <f>LN(ACTIONS!L1805/ACTIONS!L1804)</f>
        <v>3.7296080528276261E-3</v>
      </c>
      <c r="K1803" s="37">
        <f>LN(ACTIONS!M1805/ACTIONS!M1804)</f>
        <v>0</v>
      </c>
      <c r="L1803" s="37">
        <f>LN(INDICE!D1805/INDICE!D1804)</f>
        <v>-1.0988740265992817E-2</v>
      </c>
    </row>
    <row r="1804" spans="1:12" ht="15" customHeight="1" x14ac:dyDescent="0.35">
      <c r="A1804" s="17">
        <v>43875</v>
      </c>
      <c r="B1804" s="39">
        <f>LN(ACTIONS!D1806/ACTIONS!D1805)</f>
        <v>-7.062605819653002E-2</v>
      </c>
      <c r="C1804" s="39">
        <f>LN(ACTIONS!E1806/ACTIONS!E1805)</f>
        <v>2.1398459924263382E-3</v>
      </c>
      <c r="D1804" s="39">
        <f>LN(ACTIONS!F1806/ACTIONS!F1805)</f>
        <v>2.7640046862755598E-3</v>
      </c>
      <c r="E1804" s="39">
        <f>LN(ACTIONS!G1806/ACTIONS!G1805)</f>
        <v>1.3579989908214669E-2</v>
      </c>
      <c r="F1804" s="39">
        <f>LN(ACTIONS!H1806/ACTIONS!H1805)</f>
        <v>-1.6520319202579275E-2</v>
      </c>
      <c r="G1804" s="39">
        <f>LN(ACTIONS!I1806/ACTIONS!I1805)</f>
        <v>1.4563995451345057E-2</v>
      </c>
      <c r="H1804" s="39">
        <f>LN(ACTIONS!J1806/ACTIONS!J1805)</f>
        <v>4.6886234093225362E-3</v>
      </c>
      <c r="I1804" s="39">
        <f>LN(ACTIONS!K1806/ACTIONS!K1805)</f>
        <v>-1.6322566944456215E-2</v>
      </c>
      <c r="J1804" s="39">
        <f>LN(ACTIONS!L1806/ACTIONS!L1805)</f>
        <v>1.2715464349841712E-2</v>
      </c>
      <c r="K1804" s="39">
        <f>LN(ACTIONS!M1806/ACTIONS!M1805)</f>
        <v>-9.2250929051543524E-4</v>
      </c>
      <c r="L1804" s="39">
        <f>LN(INDICE!D1806/INDICE!D1805)</f>
        <v>-5.7734549879862249E-3</v>
      </c>
    </row>
    <row r="1805" spans="1:12" ht="15" customHeight="1" x14ac:dyDescent="0.35">
      <c r="A1805" s="20">
        <v>43878</v>
      </c>
      <c r="B1805" s="37">
        <f>LN(ACTIONS!D1807/ACTIONS!D1806)</f>
        <v>-1.9428158586788574E-2</v>
      </c>
      <c r="C1805" s="37">
        <f>LN(ACTIONS!E1807/ACTIONS!E1806)</f>
        <v>6.284960297387543E-4</v>
      </c>
      <c r="D1805" s="37">
        <f>LN(ACTIONS!F1807/ACTIONS!F1806)</f>
        <v>3.403844764693294E-3</v>
      </c>
      <c r="E1805" s="37">
        <f>LN(ACTIONS!G1807/ACTIONS!G1806)</f>
        <v>1.4975667343948892E-3</v>
      </c>
      <c r="F1805" s="37">
        <f>LN(ACTIONS!H1807/ACTIONS!H1806)</f>
        <v>-1.4571402536176871E-2</v>
      </c>
      <c r="G1805" s="37">
        <f>LN(ACTIONS!I1807/ACTIONS!I1806)</f>
        <v>8.5267350383820065E-3</v>
      </c>
      <c r="H1805" s="37">
        <f>LN(ACTIONS!J1807/ACTIONS!J1806)</f>
        <v>8.131734540389663E-4</v>
      </c>
      <c r="I1805" s="37">
        <f>LN(ACTIONS!K1807/ACTIONS!K1806)</f>
        <v>1.1474839040031767E-2</v>
      </c>
      <c r="J1805" s="37">
        <f>LN(ACTIONS!L1807/ACTIONS!L1806)</f>
        <v>-2.2975301651905961E-4</v>
      </c>
      <c r="K1805" s="37">
        <f>LN(ACTIONS!M1807/ACTIONS!M1806)</f>
        <v>2.4163473329966219E-2</v>
      </c>
      <c r="L1805" s="37">
        <f>LN(INDICE!D1807/INDICE!D1806)</f>
        <v>3.2501554646426852E-3</v>
      </c>
    </row>
    <row r="1806" spans="1:12" ht="15" customHeight="1" x14ac:dyDescent="0.35">
      <c r="A1806" s="17">
        <v>43879</v>
      </c>
      <c r="B1806" s="39">
        <f>LN(ACTIONS!D1808/ACTIONS!D1807)</f>
        <v>-1.0097953767369518E-2</v>
      </c>
      <c r="C1806" s="39">
        <f>LN(ACTIONS!E1808/ACTIONS!E1807)</f>
        <v>-7.3149525317610497E-3</v>
      </c>
      <c r="D1806" s="39">
        <f>LN(ACTIONS!F1808/ACTIONS!F1807)</f>
        <v>5.6474534930749925E-3</v>
      </c>
      <c r="E1806" s="39">
        <f>LN(ACTIONS!G1808/ACTIONS!G1807)</f>
        <v>-2.3468147439790161E-2</v>
      </c>
      <c r="F1806" s="39">
        <f>LN(ACTIONS!H1808/ACTIONS!H1807)</f>
        <v>2.5542798050969219E-3</v>
      </c>
      <c r="G1806" s="39">
        <f>LN(ACTIONS!I1808/ACTIONS!I1807)</f>
        <v>-1.1759287472867216E-2</v>
      </c>
      <c r="H1806" s="39">
        <f>LN(ACTIONS!J1808/ACTIONS!J1807)</f>
        <v>1.2721019601310861E-2</v>
      </c>
      <c r="I1806" s="39">
        <f>LN(ACTIONS!K1808/ACTIONS!K1807)</f>
        <v>-4.5604877068332862E-2</v>
      </c>
      <c r="J1806" s="39">
        <f>LN(ACTIONS!L1808/ACTIONS!L1807)</f>
        <v>4.5945325871421923E-4</v>
      </c>
      <c r="K1806" s="39">
        <f>LN(ACTIONS!M1808/ACTIONS!M1807)</f>
        <v>-4.5146803545265827E-3</v>
      </c>
      <c r="L1806" s="39">
        <f>LN(INDICE!D1808/INDICE!D1807)</f>
        <v>-6.9172197194638336E-3</v>
      </c>
    </row>
    <row r="1807" spans="1:12" ht="15" customHeight="1" x14ac:dyDescent="0.35">
      <c r="A1807" s="20">
        <v>43880</v>
      </c>
      <c r="B1807" s="37">
        <f>LN(ACTIONS!D1809/ACTIONS!D1808)</f>
        <v>-4.3867119442680758E-3</v>
      </c>
      <c r="C1807" s="37">
        <f>LN(ACTIONS!E1809/ACTIONS!E1808)</f>
        <v>1.6321768485694582E-2</v>
      </c>
      <c r="D1807" s="37">
        <f>LN(ACTIONS!F1809/ACTIONS!F1808)</f>
        <v>1.0722676153780296E-2</v>
      </c>
      <c r="E1807" s="37">
        <f>LN(ACTIONS!G1809/ACTIONS!G1808)</f>
        <v>1.2559632272448005E-2</v>
      </c>
      <c r="F1807" s="37">
        <f>LN(ACTIONS!H1809/ACTIONS!H1808)</f>
        <v>2.2374260831027209E-2</v>
      </c>
      <c r="G1807" s="37">
        <f>LN(ACTIONS!I1809/ACTIONS!I1808)</f>
        <v>-1.913370930000078E-2</v>
      </c>
      <c r="H1807" s="37">
        <f>LN(ACTIONS!J1809/ACTIONS!J1808)</f>
        <v>1.1173300598125255E-2</v>
      </c>
      <c r="I1807" s="37">
        <f>LN(ACTIONS!K1809/ACTIONS!K1808)</f>
        <v>2.5759992382385841E-2</v>
      </c>
      <c r="J1807" s="37">
        <f>LN(ACTIONS!L1809/ACTIONS!L1808)</f>
        <v>8.6897413948738497E-3</v>
      </c>
      <c r="K1807" s="37">
        <f>LN(ACTIONS!M1809/ACTIONS!M1808)</f>
        <v>2.2598879674375042E-3</v>
      </c>
      <c r="L1807" s="37">
        <f>LN(INDICE!D1809/INDICE!D1808)</f>
        <v>1.0109911348451888E-2</v>
      </c>
    </row>
    <row r="1808" spans="1:12" ht="15" customHeight="1" x14ac:dyDescent="0.35">
      <c r="A1808" s="17">
        <v>43881</v>
      </c>
      <c r="B1808" s="39">
        <f>LN(ACTIONS!D1810/ACTIONS!D1809)</f>
        <v>8.2273311634557759E-3</v>
      </c>
      <c r="C1808" s="39">
        <f>LN(ACTIONS!E1810/ACTIONS!E1809)</f>
        <v>-1.0390029000627913E-2</v>
      </c>
      <c r="D1808" s="39">
        <f>LN(ACTIONS!F1810/ACTIONS!F1809)</f>
        <v>-5.7471422555679594E-3</v>
      </c>
      <c r="E1808" s="39">
        <f>LN(ACTIONS!G1810/ACTIONS!G1809)</f>
        <v>-3.7893186683505909E-3</v>
      </c>
      <c r="F1808" s="39">
        <f>LN(ACTIONS!H1810/ACTIONS!H1809)</f>
        <v>-7.6028721000948277E-2</v>
      </c>
      <c r="G1808" s="39">
        <f>LN(ACTIONS!I1810/ACTIONS!I1809)</f>
        <v>3.601866320470238E-3</v>
      </c>
      <c r="H1808" s="39">
        <f>LN(ACTIONS!J1810/ACTIONS!J1809)</f>
        <v>-1.5885626851378416E-3</v>
      </c>
      <c r="I1808" s="39">
        <f>LN(ACTIONS!K1810/ACTIONS!K1809)</f>
        <v>-1.3233732563205597E-2</v>
      </c>
      <c r="J1808" s="39">
        <f>LN(ACTIONS!L1810/ACTIONS!L1809)</f>
        <v>-1.7223987633889101E-2</v>
      </c>
      <c r="K1808" s="39">
        <f>LN(ACTIONS!M1810/ACTIONS!M1809)</f>
        <v>-1.1350859668689563E-2</v>
      </c>
      <c r="L1808" s="39">
        <f>LN(INDICE!D1810/INDICE!D1809)</f>
        <v>-2.7367366678241207E-3</v>
      </c>
    </row>
    <row r="1809" spans="1:12" ht="15" customHeight="1" x14ac:dyDescent="0.35">
      <c r="A1809" s="20">
        <v>43882</v>
      </c>
      <c r="B1809" s="37">
        <f>LN(ACTIONS!D1811/ACTIONS!D1810)</f>
        <v>-1.7497667167655152E-2</v>
      </c>
      <c r="C1809" s="37">
        <f>LN(ACTIONS!E1811/ACTIONS!E1810)</f>
        <v>-7.5786645421884432E-3</v>
      </c>
      <c r="D1809" s="37">
        <f>LN(ACTIONS!F1811/ACTIONS!F1810)</f>
        <v>-7.5532701411044839E-3</v>
      </c>
      <c r="E1809" s="37">
        <f>LN(ACTIONS!G1811/ACTIONS!G1810)</f>
        <v>-1.9552089207385895E-2</v>
      </c>
      <c r="F1809" s="37">
        <f>LN(ACTIONS!H1811/ACTIONS!H1810)</f>
        <v>1.1634802567699538E-2</v>
      </c>
      <c r="G1809" s="37">
        <f>LN(ACTIONS!I1811/ACTIONS!I1810)</f>
        <v>-2.9004301732559974E-2</v>
      </c>
      <c r="H1809" s="37">
        <f>LN(ACTIONS!J1811/ACTIONS!J1810)</f>
        <v>1.0280833929068292E-2</v>
      </c>
      <c r="I1809" s="37">
        <f>LN(ACTIONS!K1811/ACTIONS!K1810)</f>
        <v>-2.0296306681112104E-2</v>
      </c>
      <c r="J1809" s="37">
        <f>LN(ACTIONS!L1811/ACTIONS!L1810)</f>
        <v>-2.3166917745216824E-4</v>
      </c>
      <c r="K1809" s="37">
        <f>LN(ACTIONS!M1811/ACTIONS!M1810)</f>
        <v>0</v>
      </c>
      <c r="L1809" s="37">
        <f>LN(INDICE!D1811/INDICE!D1810)</f>
        <v>-4.4095442513637775E-3</v>
      </c>
    </row>
    <row r="1810" spans="1:12" ht="15" customHeight="1" x14ac:dyDescent="0.35">
      <c r="A1810" s="17">
        <v>43885</v>
      </c>
      <c r="B1810" s="39">
        <f>LN(ACTIONS!D1812/ACTIONS!D1811)</f>
        <v>-3.16039973577288E-2</v>
      </c>
      <c r="C1810" s="39">
        <f>LN(ACTIONS!E1812/ACTIONS!E1811)</f>
        <v>-2.7899219036689109E-2</v>
      </c>
      <c r="D1810" s="39">
        <f>LN(ACTIONS!F1812/ACTIONS!F1811)</f>
        <v>-2.8636498222189881E-2</v>
      </c>
      <c r="E1810" s="39">
        <f>LN(ACTIONS!G1812/ACTIONS!G1811)</f>
        <v>-1.5607027673720877E-2</v>
      </c>
      <c r="F1810" s="39">
        <f>LN(ACTIONS!H1812/ACTIONS!H1811)</f>
        <v>-1.6091765141506509E-2</v>
      </c>
      <c r="G1810" s="39">
        <f>LN(ACTIONS!I1812/ACTIONS!I1811)</f>
        <v>-2.6991574551646368E-2</v>
      </c>
      <c r="H1810" s="39">
        <f>LN(ACTIONS!J1812/ACTIONS!J1811)</f>
        <v>-1.2668419623569774E-2</v>
      </c>
      <c r="I1810" s="39">
        <f>LN(ACTIONS!K1812/ACTIONS!K1811)</f>
        <v>-5.8745955255915819E-2</v>
      </c>
      <c r="J1810" s="39">
        <f>LN(ACTIONS!L1812/ACTIONS!L1811)</f>
        <v>-3.0822343454449612E-2</v>
      </c>
      <c r="K1810" s="39">
        <f>LN(ACTIONS!M1812/ACTIONS!M1811)</f>
        <v>-5.2014534952533539E-2</v>
      </c>
      <c r="L1810" s="39">
        <f>LN(INDICE!D1812/INDICE!D1811)</f>
        <v>-3.3942444177357547E-2</v>
      </c>
    </row>
    <row r="1811" spans="1:12" ht="15" customHeight="1" x14ac:dyDescent="0.35">
      <c r="A1811" s="20">
        <v>43886</v>
      </c>
      <c r="B1811" s="37">
        <f>LN(ACTIONS!D1813/ACTIONS!D1812)</f>
        <v>-1.3477429516424345E-2</v>
      </c>
      <c r="C1811" s="37">
        <f>LN(ACTIONS!E1813/ACTIONS!E1812)</f>
        <v>-2.4950142488896879E-2</v>
      </c>
      <c r="D1811" s="37">
        <f>LN(ACTIONS!F1813/ACTIONS!F1812)</f>
        <v>-1.7415041601678123E-2</v>
      </c>
      <c r="E1811" s="37">
        <f>LN(ACTIONS!G1813/ACTIONS!G1812)</f>
        <v>-4.5453229087525512E-2</v>
      </c>
      <c r="F1811" s="37">
        <f>LN(ACTIONS!H1813/ACTIONS!H1812)</f>
        <v>-3.1789041899356386E-3</v>
      </c>
      <c r="G1811" s="37">
        <f>LN(ACTIONS!I1813/ACTIONS!I1812)</f>
        <v>-3.0700654927435164E-2</v>
      </c>
      <c r="H1811" s="37">
        <f>LN(ACTIONS!J1813/ACTIONS!J1812)</f>
        <v>-1.8293805980397183E-2</v>
      </c>
      <c r="I1811" s="37">
        <f>LN(ACTIONS!K1813/ACTIONS!K1812)</f>
        <v>-1.4762172839270667E-2</v>
      </c>
      <c r="J1811" s="37">
        <f>LN(ACTIONS!L1813/ACTIONS!L1812)</f>
        <v>-3.7740327982847086E-2</v>
      </c>
      <c r="K1811" s="37">
        <f>LN(ACTIONS!M1813/ACTIONS!M1812)</f>
        <v>-4.3752370139474889E-2</v>
      </c>
      <c r="L1811" s="37">
        <f>LN(INDICE!D1813/INDICE!D1812)</f>
        <v>-1.9605967378969576E-2</v>
      </c>
    </row>
    <row r="1812" spans="1:12" ht="15" customHeight="1" x14ac:dyDescent="0.35">
      <c r="A1812" s="17">
        <v>43887</v>
      </c>
      <c r="B1812" s="39">
        <f>LN(ACTIONS!D1814/ACTIONS!D1813)</f>
        <v>-1.0563659075950015E-2</v>
      </c>
      <c r="C1812" s="39">
        <f>LN(ACTIONS!E1814/ACTIONS!E1813)</f>
        <v>-2.5429980913016857E-3</v>
      </c>
      <c r="D1812" s="39">
        <f>LN(ACTIONS!F1814/ACTIONS!F1813)</f>
        <v>-8.9930189521914283E-3</v>
      </c>
      <c r="E1812" s="39">
        <f>LN(ACTIONS!G1814/ACTIONS!G1813)</f>
        <v>-5.7779772798885708E-3</v>
      </c>
      <c r="F1812" s="39">
        <f>LN(ACTIONS!H1814/ACTIONS!H1813)</f>
        <v>-3.5440084347292105E-3</v>
      </c>
      <c r="G1812" s="39">
        <f>LN(ACTIONS!I1814/ACTIONS!I1813)</f>
        <v>1.1741631817727336E-2</v>
      </c>
      <c r="H1812" s="39">
        <f>LN(ACTIONS!J1814/ACTIONS!J1813)</f>
        <v>5.462836043655315E-3</v>
      </c>
      <c r="I1812" s="39">
        <f>LN(ACTIONS!K1814/ACTIONS!K1813)</f>
        <v>-4.7984645834345187E-4</v>
      </c>
      <c r="J1812" s="39">
        <f>LN(ACTIONS!L1814/ACTIONS!L1813)</f>
        <v>-2.4872529518868342E-2</v>
      </c>
      <c r="K1812" s="39">
        <f>LN(ACTIONS!M1814/ACTIONS!M1813)</f>
        <v>-1.3151428804126895E-2</v>
      </c>
      <c r="L1812" s="39">
        <f>LN(INDICE!D1814/INDICE!D1813)</f>
        <v>3.4977827821487113E-3</v>
      </c>
    </row>
    <row r="1813" spans="1:12" ht="15" customHeight="1" x14ac:dyDescent="0.35">
      <c r="A1813" s="20">
        <v>43888</v>
      </c>
      <c r="B1813" s="37">
        <f>LN(ACTIONS!D1815/ACTIONS!D1814)</f>
        <v>-5.1298720897680415E-2</v>
      </c>
      <c r="C1813" s="37">
        <f>LN(ACTIONS!E1815/ACTIONS!E1814)</f>
        <v>-4.1173838774163397E-2</v>
      </c>
      <c r="D1813" s="37">
        <f>LN(ACTIONS!F1815/ACTIONS!F1814)</f>
        <v>-3.9459364433755348E-2</v>
      </c>
      <c r="E1813" s="37">
        <f>LN(ACTIONS!G1815/ACTIONS!G1814)</f>
        <v>-3.4529746208204308E-2</v>
      </c>
      <c r="F1813" s="37">
        <f>LN(ACTIONS!H1815/ACTIONS!H1814)</f>
        <v>-2.6258927378575488E-2</v>
      </c>
      <c r="G1813" s="37">
        <f>LN(ACTIONS!I1815/ACTIONS!I1814)</f>
        <v>-2.6287693128938226E-2</v>
      </c>
      <c r="H1813" s="37">
        <f>LN(ACTIONS!J1815/ACTIONS!J1814)</f>
        <v>1.6807118316381191E-2</v>
      </c>
      <c r="I1813" s="37">
        <f>LN(ACTIONS!K1815/ACTIONS!K1814)</f>
        <v>-4.52112629085243E-2</v>
      </c>
      <c r="J1813" s="37">
        <f>LN(ACTIONS!L1815/ACTIONS!L1814)</f>
        <v>-2.238035533167728E-2</v>
      </c>
      <c r="K1813" s="37">
        <f>LN(ACTIONS!M1815/ACTIONS!M1814)</f>
        <v>-5.4137941127734027E-2</v>
      </c>
      <c r="L1813" s="37">
        <f>LN(INDICE!D1815/INDICE!D1814)</f>
        <v>-3.5565900678945737E-2</v>
      </c>
    </row>
    <row r="1814" spans="1:12" ht="15" customHeight="1" x14ac:dyDescent="0.35">
      <c r="A1814" s="17">
        <v>43889</v>
      </c>
      <c r="B1814" s="39">
        <f>LN(ACTIONS!D1816/ACTIONS!D1815)</f>
        <v>-2.6225423384737528E-2</v>
      </c>
      <c r="C1814" s="39">
        <f>LN(ACTIONS!E1816/ACTIONS!E1815)</f>
        <v>-3.5390604523048236E-2</v>
      </c>
      <c r="D1814" s="39">
        <f>LN(ACTIONS!F1816/ACTIONS!F1815)</f>
        <v>-1.9515434497426577E-2</v>
      </c>
      <c r="E1814" s="39">
        <f>LN(ACTIONS!G1816/ACTIONS!G1815)</f>
        <v>-3.4433560909722591E-2</v>
      </c>
      <c r="F1814" s="39">
        <f>LN(ACTIONS!H1816/ACTIONS!H1815)</f>
        <v>-5.7122681560475522E-2</v>
      </c>
      <c r="G1814" s="39">
        <f>LN(ACTIONS!I1816/ACTIONS!I1815)</f>
        <v>3.1754763018910809E-2</v>
      </c>
      <c r="H1814" s="39">
        <f>LN(ACTIONS!J1816/ACTIONS!J1815)</f>
        <v>-4.0491361354736875E-2</v>
      </c>
      <c r="I1814" s="39">
        <f>LN(ACTIONS!K1816/ACTIONS!K1815)</f>
        <v>-2.9971662388775796E-2</v>
      </c>
      <c r="J1814" s="39">
        <f>LN(ACTIONS!L1816/ACTIONS!L1815)</f>
        <v>-1.5203438320914779E-2</v>
      </c>
      <c r="K1814" s="39">
        <f>LN(ACTIONS!M1816/ACTIONS!M1815)</f>
        <v>1.758169955517221E-2</v>
      </c>
      <c r="L1814" s="39">
        <f>LN(INDICE!D1816/INDICE!D1815)</f>
        <v>-3.2265614021925917E-2</v>
      </c>
    </row>
    <row r="1815" spans="1:12" ht="15" customHeight="1" x14ac:dyDescent="0.35">
      <c r="A1815" s="20">
        <v>43892</v>
      </c>
      <c r="B1815" s="37">
        <f>LN(ACTIONS!D1817/ACTIONS!D1816)</f>
        <v>-3.5033624729759634E-2</v>
      </c>
      <c r="C1815" s="37">
        <f>LN(ACTIONS!E1817/ACTIONS!E1816)</f>
        <v>9.3599934553449497E-3</v>
      </c>
      <c r="D1815" s="37">
        <f>LN(ACTIONS!F1817/ACTIONS!F1816)</f>
        <v>1.6496698297523694E-2</v>
      </c>
      <c r="E1815" s="37">
        <f>LN(ACTIONS!G1817/ACTIONS!G1816)</f>
        <v>3.0994047392871047E-3</v>
      </c>
      <c r="F1815" s="37">
        <f>LN(ACTIONS!H1817/ACTIONS!H1816)</f>
        <v>5.2601314434085333E-3</v>
      </c>
      <c r="G1815" s="37">
        <f>LN(ACTIONS!I1817/ACTIONS!I1816)</f>
        <v>-6.791197578001733E-3</v>
      </c>
      <c r="H1815" s="37">
        <f>LN(ACTIONS!J1817/ACTIONS!J1816)</f>
        <v>5.8580726024849823E-2</v>
      </c>
      <c r="I1815" s="37">
        <f>LN(ACTIONS!K1817/ACTIONS!K1816)</f>
        <v>3.1041440572091071E-4</v>
      </c>
      <c r="J1815" s="37">
        <f>LN(ACTIONS!L1817/ACTIONS!L1816)</f>
        <v>-9.0210216431529811E-3</v>
      </c>
      <c r="K1815" s="37">
        <f>LN(ACTIONS!M1817/ACTIONS!M1816)</f>
        <v>-2.3241329269478937E-2</v>
      </c>
      <c r="L1815" s="37">
        <f>LN(INDICE!D1817/INDICE!D1816)</f>
        <v>1.1224476577310464E-2</v>
      </c>
    </row>
    <row r="1816" spans="1:12" ht="15" customHeight="1" x14ac:dyDescent="0.35">
      <c r="A1816" s="17">
        <v>43893</v>
      </c>
      <c r="B1816" s="39">
        <f>LN(ACTIONS!D1818/ACTIONS!D1817)</f>
        <v>-1.195603330894149E-2</v>
      </c>
      <c r="C1816" s="39">
        <f>LN(ACTIONS!E1818/ACTIONS!E1817)</f>
        <v>1.4654882748528778E-2</v>
      </c>
      <c r="D1816" s="39">
        <f>LN(ACTIONS!F1818/ACTIONS!F1817)</f>
        <v>3.196025447774331E-3</v>
      </c>
      <c r="E1816" s="39">
        <f>LN(ACTIONS!G1818/ACTIONS!G1817)</f>
        <v>7.4873725696185736E-3</v>
      </c>
      <c r="F1816" s="39">
        <f>LN(ACTIONS!H1818/ACTIONS!H1817)</f>
        <v>1.3219971354835514E-2</v>
      </c>
      <c r="G1816" s="39">
        <f>LN(ACTIONS!I1818/ACTIONS!I1817)</f>
        <v>3.1992670538443881E-2</v>
      </c>
      <c r="H1816" s="39">
        <f>LN(ACTIONS!J1818/ACTIONS!J1817)</f>
        <v>2.3494244509957903E-2</v>
      </c>
      <c r="I1816" s="39">
        <f>LN(ACTIONS!K1818/ACTIONS!K1817)</f>
        <v>-1.071308805548676E-2</v>
      </c>
      <c r="J1816" s="39">
        <f>LN(ACTIONS!L1818/ACTIONS!L1817)</f>
        <v>9.8131008924854917E-3</v>
      </c>
      <c r="K1816" s="39">
        <f>LN(ACTIONS!M1818/ACTIONS!M1817)</f>
        <v>1.9272545121032325E-2</v>
      </c>
      <c r="L1816" s="39">
        <f>LN(INDICE!D1818/INDICE!D1817)</f>
        <v>9.4683387272182142E-3</v>
      </c>
    </row>
    <row r="1817" spans="1:12" ht="15" customHeight="1" x14ac:dyDescent="0.35">
      <c r="A1817" s="20">
        <v>43894</v>
      </c>
      <c r="B1817" s="37">
        <f>LN(ACTIONS!D1819/ACTIONS!D1818)</f>
        <v>-1.2987577143495938E-2</v>
      </c>
      <c r="C1817" s="37">
        <f>LN(ACTIONS!E1819/ACTIONS!E1818)</f>
        <v>7.037326720576084E-3</v>
      </c>
      <c r="D1817" s="37">
        <f>LN(ACTIONS!F1819/ACTIONS!F1818)</f>
        <v>4.2455397221306691E-3</v>
      </c>
      <c r="E1817" s="37">
        <f>LN(ACTIONS!G1819/ACTIONS!G1818)</f>
        <v>-4.8383643980415515E-3</v>
      </c>
      <c r="F1817" s="37">
        <f>LN(ACTIONS!H1819/ACTIONS!H1818)</f>
        <v>3.7183611938087613E-2</v>
      </c>
      <c r="G1817" s="37">
        <f>LN(ACTIONS!I1819/ACTIONS!I1818)</f>
        <v>-4.5715012793545104E-2</v>
      </c>
      <c r="H1817" s="37">
        <f>LN(ACTIONS!J1819/ACTIONS!J1818)</f>
        <v>-5.726299289218157E-3</v>
      </c>
      <c r="I1817" s="37">
        <f>LN(ACTIONS!K1819/ACTIONS!K1818)</f>
        <v>1.1230231367420584E-2</v>
      </c>
      <c r="J1817" s="37">
        <f>LN(ACTIONS!L1819/ACTIONS!L1818)</f>
        <v>2.0635445554584332E-2</v>
      </c>
      <c r="K1817" s="37">
        <f>LN(ACTIONS!M1819/ACTIONS!M1818)</f>
        <v>1.3246789591087069E-3</v>
      </c>
      <c r="L1817" s="37">
        <f>LN(INDICE!D1819/INDICE!D1818)</f>
        <v>1.4392373623546719E-2</v>
      </c>
    </row>
    <row r="1818" spans="1:12" ht="15" customHeight="1" x14ac:dyDescent="0.35">
      <c r="A1818" s="17">
        <v>43895</v>
      </c>
      <c r="B1818" s="39">
        <f>LN(ACTIONS!D1820/ACTIONS!D1819)</f>
        <v>-4.531519621204249E-2</v>
      </c>
      <c r="C1818" s="39">
        <f>LN(ACTIONS!E1820/ACTIONS!E1819)</f>
        <v>-2.6289258219897436E-2</v>
      </c>
      <c r="D1818" s="39">
        <f>LN(ACTIONS!F1820/ACTIONS!F1819)</f>
        <v>-9.221558519907384E-3</v>
      </c>
      <c r="E1818" s="39">
        <f>LN(ACTIONS!G1820/ACTIONS!G1819)</f>
        <v>-2.2292496937330316E-2</v>
      </c>
      <c r="F1818" s="39">
        <f>LN(ACTIONS!H1820/ACTIONS!H1819)</f>
        <v>8.6014219808406758E-3</v>
      </c>
      <c r="G1818" s="39">
        <f>LN(ACTIONS!I1820/ACTIONS!I1819)</f>
        <v>-3.3812222094131081E-2</v>
      </c>
      <c r="H1818" s="39">
        <f>LN(ACTIONS!J1820/ACTIONS!J1819)</f>
        <v>-6.915125519932579E-3</v>
      </c>
      <c r="I1818" s="39">
        <f>LN(ACTIONS!K1820/ACTIONS!K1819)</f>
        <v>-3.5146715233037168E-2</v>
      </c>
      <c r="J1818" s="39">
        <f>LN(ACTIONS!L1820/ACTIONS!L1819)</f>
        <v>-2.5927863306049549E-2</v>
      </c>
      <c r="K1818" s="39">
        <f>LN(ACTIONS!M1820/ACTIONS!M1819)</f>
        <v>-5.4126058643792364E-2</v>
      </c>
      <c r="L1818" s="39">
        <f>LN(INDICE!D1820/INDICE!D1819)</f>
        <v>-1.6294989212955108E-2</v>
      </c>
    </row>
    <row r="1819" spans="1:12" ht="15" customHeight="1" x14ac:dyDescent="0.35">
      <c r="A1819" s="20">
        <v>43896</v>
      </c>
      <c r="B1819" s="37">
        <f>LN(ACTIONS!D1821/ACTIONS!D1820)</f>
        <v>-2.2280163125331501E-2</v>
      </c>
      <c r="C1819" s="37">
        <f>LN(ACTIONS!E1821/ACTIONS!E1820)</f>
        <v>-1.5380454090348111E-2</v>
      </c>
      <c r="D1819" s="37">
        <f>LN(ACTIONS!F1821/ACTIONS!F1820)</f>
        <v>-2.3980235000138135E-2</v>
      </c>
      <c r="E1819" s="37">
        <f>LN(ACTIONS!G1821/ACTIONS!G1820)</f>
        <v>-3.0208246628637289E-2</v>
      </c>
      <c r="F1819" s="37">
        <f>LN(ACTIONS!H1821/ACTIONS!H1820)</f>
        <v>-9.8188557810745553E-3</v>
      </c>
      <c r="G1819" s="37">
        <f>LN(ACTIONS!I1821/ACTIONS!I1820)</f>
        <v>1.6858393520670346E-3</v>
      </c>
      <c r="H1819" s="37">
        <f>LN(ACTIONS!J1821/ACTIONS!J1820)</f>
        <v>-3.6910354020096993E-2</v>
      </c>
      <c r="I1819" s="37">
        <f>LN(ACTIONS!K1821/ACTIONS!K1820)</f>
        <v>-7.0317207694412229E-2</v>
      </c>
      <c r="J1819" s="37">
        <f>LN(ACTIONS!L1821/ACTIONS!L1820)</f>
        <v>-2.9346566871723424E-2</v>
      </c>
      <c r="K1819" s="37">
        <f>LN(ACTIONS!M1821/ACTIONS!M1820)</f>
        <v>-5.6928275591599992E-2</v>
      </c>
      <c r="L1819" s="37">
        <f>LN(INDICE!D1821/INDICE!D1820)</f>
        <v>-3.689366917413605E-2</v>
      </c>
    </row>
    <row r="1820" spans="1:12" ht="15" customHeight="1" x14ac:dyDescent="0.35">
      <c r="A1820" s="17">
        <v>43899</v>
      </c>
      <c r="B1820" s="39">
        <f>LN(ACTIONS!D1822/ACTIONS!D1821)</f>
        <v>-0.10979339381736428</v>
      </c>
      <c r="C1820" s="39">
        <f>LN(ACTIONS!E1822/ACTIONS!E1821)</f>
        <v>-3.4511829068210299E-2</v>
      </c>
      <c r="D1820" s="39">
        <f>LN(ACTIONS!F1822/ACTIONS!F1821)</f>
        <v>-4.6311486805026579E-2</v>
      </c>
      <c r="E1820" s="39">
        <f>LN(ACTIONS!G1822/ACTIONS!G1821)</f>
        <v>-4.514903162871791E-2</v>
      </c>
      <c r="F1820" s="39">
        <f>LN(ACTIONS!H1822/ACTIONS!H1821)</f>
        <v>-5.3417738803767177E-2</v>
      </c>
      <c r="G1820" s="39">
        <f>LN(ACTIONS!I1822/ACTIONS!I1821)</f>
        <v>-3.4576572101454324E-2</v>
      </c>
      <c r="H1820" s="39">
        <f>LN(ACTIONS!J1822/ACTIONS!J1821)</f>
        <v>-6.2513905389242314E-2</v>
      </c>
      <c r="I1820" s="39">
        <f>LN(ACTIONS!K1822/ACTIONS!K1821)</f>
        <v>-0.13157994851101101</v>
      </c>
      <c r="J1820" s="39">
        <f>LN(ACTIONS!L1822/ACTIONS!L1821)</f>
        <v>-8.4629714655142324E-2</v>
      </c>
      <c r="K1820" s="39">
        <f>LN(ACTIONS!M1822/ACTIONS!M1821)</f>
        <v>-3.8605517809363249E-2</v>
      </c>
      <c r="L1820" s="39">
        <f>LN(INDICE!D1822/INDICE!D1821)</f>
        <v>-7.9985843192603837E-2</v>
      </c>
    </row>
    <row r="1821" spans="1:12" ht="15" customHeight="1" x14ac:dyDescent="0.35">
      <c r="A1821" s="20">
        <v>43900</v>
      </c>
      <c r="B1821" s="37">
        <f>LN(ACTIONS!D1823/ACTIONS!D1822)</f>
        <v>6.3367106353628177E-3</v>
      </c>
      <c r="C1821" s="37">
        <f>LN(ACTIONS!E1823/ACTIONS!E1822)</f>
        <v>-8.0541427711258613E-3</v>
      </c>
      <c r="D1821" s="37">
        <f>LN(ACTIONS!F1823/ACTIONS!F1822)</f>
        <v>-6.5196779355990867E-3</v>
      </c>
      <c r="E1821" s="37">
        <f>LN(ACTIONS!G1823/ACTIONS!G1822)</f>
        <v>-6.8292948353351072E-3</v>
      </c>
      <c r="F1821" s="37">
        <f>LN(ACTIONS!H1823/ACTIONS!H1822)</f>
        <v>-3.9446901672093949E-2</v>
      </c>
      <c r="G1821" s="37">
        <f>LN(ACTIONS!I1823/ACTIONS!I1822)</f>
        <v>-1.9209952047426163E-2</v>
      </c>
      <c r="H1821" s="37">
        <f>LN(ACTIONS!J1823/ACTIONS!J1822)</f>
        <v>-2.9850768434532852E-3</v>
      </c>
      <c r="I1821" s="37">
        <f>LN(ACTIONS!K1823/ACTIONS!K1822)</f>
        <v>1.8182319083190547E-2</v>
      </c>
      <c r="J1821" s="37">
        <f>LN(ACTIONS!L1823/ACTIONS!L1822)</f>
        <v>-7.7612329888956692E-3</v>
      </c>
      <c r="K1821" s="37">
        <f>LN(ACTIONS!M1823/ACTIONS!M1822)</f>
        <v>4.2444294116529065E-2</v>
      </c>
      <c r="L1821" s="37">
        <f>LN(INDICE!D1823/INDICE!D1822)</f>
        <v>-9.2906261923391016E-4</v>
      </c>
    </row>
    <row r="1822" spans="1:12" ht="15" customHeight="1" x14ac:dyDescent="0.35">
      <c r="A1822" s="17">
        <v>43901</v>
      </c>
      <c r="B1822" s="39">
        <f>LN(ACTIONS!D1824/ACTIONS!D1823)</f>
        <v>-1.404691901151696E-3</v>
      </c>
      <c r="C1822" s="39">
        <f>LN(ACTIONS!E1824/ACTIONS!E1823)</f>
        <v>-2.2216279344044181E-2</v>
      </c>
      <c r="D1822" s="39">
        <f>LN(ACTIONS!F1824/ACTIONS!F1823)</f>
        <v>-1.805348460266969E-2</v>
      </c>
      <c r="E1822" s="39">
        <f>LN(ACTIONS!G1824/ACTIONS!G1823)</f>
        <v>-1.8775255076952494E-2</v>
      </c>
      <c r="F1822" s="39">
        <f>LN(ACTIONS!H1824/ACTIONS!H1823)</f>
        <v>-2.8197611717864328E-2</v>
      </c>
      <c r="G1822" s="39">
        <f>LN(ACTIONS!I1824/ACTIONS!I1823)</f>
        <v>-3.6143061680395196E-2</v>
      </c>
      <c r="H1822" s="39">
        <f>LN(ACTIONS!J1824/ACTIONS!J1823)</f>
        <v>-1.9187825934498304E-2</v>
      </c>
      <c r="I1822" s="39">
        <f>LN(ACTIONS!K1824/ACTIONS!K1823)</f>
        <v>-1.2171586234102518E-2</v>
      </c>
      <c r="J1822" s="39">
        <f>LN(ACTIONS!L1824/ACTIONS!L1823)</f>
        <v>-3.382922006621969E-2</v>
      </c>
      <c r="K1822" s="39">
        <f>LN(ACTIONS!M1824/ACTIONS!M1823)</f>
        <v>-6.3890337502137323E-2</v>
      </c>
      <c r="L1822" s="39">
        <f>LN(INDICE!D1824/INDICE!D1823)</f>
        <v>-1.4144320965337217E-2</v>
      </c>
    </row>
    <row r="1823" spans="1:12" ht="15" customHeight="1" x14ac:dyDescent="0.35">
      <c r="A1823" s="20">
        <v>43902</v>
      </c>
      <c r="B1823" s="37">
        <f>LN(ACTIONS!D1825/ACTIONS!D1824)</f>
        <v>-0.11913691772380902</v>
      </c>
      <c r="C1823" s="37">
        <f>LN(ACTIONS!E1825/ACTIONS!E1824)</f>
        <v>-0.12584980611029764</v>
      </c>
      <c r="D1823" s="37">
        <f>LN(ACTIONS!F1825/ACTIONS!F1824)</f>
        <v>-7.1654869556285042E-2</v>
      </c>
      <c r="E1823" s="37">
        <f>LN(ACTIONS!G1825/ACTIONS!G1824)</f>
        <v>-7.9107982570427587E-2</v>
      </c>
      <c r="F1823" s="37">
        <f>LN(ACTIONS!H1825/ACTIONS!H1824)</f>
        <v>-7.3885889760241422E-2</v>
      </c>
      <c r="G1823" s="37">
        <f>LN(ACTIONS!I1825/ACTIONS!I1824)</f>
        <v>-0.17520293576022664</v>
      </c>
      <c r="H1823" s="37">
        <f>LN(ACTIONS!J1825/ACTIONS!J1824)</f>
        <v>-8.42053283150999E-2</v>
      </c>
      <c r="I1823" s="37">
        <f>LN(ACTIONS!K1825/ACTIONS!K1824)</f>
        <v>-0.18869932947098397</v>
      </c>
      <c r="J1823" s="37">
        <f>LN(ACTIONS!L1825/ACTIONS!L1824)</f>
        <v>-0.15131321306937623</v>
      </c>
      <c r="K1823" s="37">
        <f>LN(ACTIONS!M1825/ACTIONS!M1824)</f>
        <v>-0.12999204169289333</v>
      </c>
      <c r="L1823" s="37">
        <f>LN(INDICE!D1825/INDICE!D1824)</f>
        <v>-0.11512428334613645</v>
      </c>
    </row>
    <row r="1824" spans="1:12" ht="15" customHeight="1" x14ac:dyDescent="0.35">
      <c r="A1824" s="17">
        <v>43903</v>
      </c>
      <c r="B1824" s="39">
        <f>LN(ACTIONS!D1826/ACTIONS!D1825)</f>
        <v>3.905321024062329E-2</v>
      </c>
      <c r="C1824" s="39">
        <f>LN(ACTIONS!E1826/ACTIONS!E1825)</f>
        <v>3.6651953159796823E-2</v>
      </c>
      <c r="D1824" s="39">
        <f>LN(ACTIONS!F1826/ACTIONS!F1825)</f>
        <v>2.7398974188114347E-2</v>
      </c>
      <c r="E1824" s="39">
        <f>LN(ACTIONS!G1826/ACTIONS!G1825)</f>
        <v>-9.7641133749052627E-3</v>
      </c>
      <c r="F1824" s="39">
        <f>LN(ACTIONS!H1826/ACTIONS!H1825)</f>
        <v>2.0223432491352583E-2</v>
      </c>
      <c r="G1824" s="39">
        <f>LN(ACTIONS!I1826/ACTIONS!I1825)</f>
        <v>6.1854737010086563E-2</v>
      </c>
      <c r="H1824" s="39">
        <f>LN(ACTIONS!J1826/ACTIONS!J1825)</f>
        <v>2.6867636452876029E-2</v>
      </c>
      <c r="I1824" s="39">
        <f>LN(ACTIONS!K1826/ACTIONS!K1825)</f>
        <v>6.5167649815132511E-2</v>
      </c>
      <c r="J1824" s="39">
        <f>LN(ACTIONS!L1826/ACTIONS!L1825)</f>
        <v>-5.180588611946859E-2</v>
      </c>
      <c r="K1824" s="39">
        <f>LN(ACTIONS!M1826/ACTIONS!M1825)</f>
        <v>-2.3530497410194161E-2</v>
      </c>
      <c r="L1824" s="39">
        <f>LN(INDICE!D1826/INDICE!D1825)</f>
        <v>2.4262784609032723E-2</v>
      </c>
    </row>
    <row r="1825" spans="1:12" ht="15" customHeight="1" x14ac:dyDescent="0.35">
      <c r="A1825" s="20">
        <v>43906</v>
      </c>
      <c r="B1825" s="37">
        <f>LN(ACTIONS!D1827/ACTIONS!D1826)</f>
        <v>-3.3053823758681468E-2</v>
      </c>
      <c r="C1825" s="37">
        <f>LN(ACTIONS!E1827/ACTIONS!E1826)</f>
        <v>-7.2128798697043806E-2</v>
      </c>
      <c r="D1825" s="37">
        <f>LN(ACTIONS!F1827/ACTIONS!F1826)</f>
        <v>-3.6913793829452965E-2</v>
      </c>
      <c r="E1825" s="37">
        <f>LN(ACTIONS!G1827/ACTIONS!G1826)</f>
        <v>-5.3174249203340004E-2</v>
      </c>
      <c r="F1825" s="37">
        <f>LN(ACTIONS!H1827/ACTIONS!H1826)</f>
        <v>-1.1380338755018723E-2</v>
      </c>
      <c r="G1825" s="37">
        <f>LN(ACTIONS!I1827/ACTIONS!I1826)</f>
        <v>-0.11001218999105911</v>
      </c>
      <c r="H1825" s="37">
        <f>LN(ACTIONS!J1827/ACTIONS!J1826)</f>
        <v>-8.4374344005464716E-2</v>
      </c>
      <c r="I1825" s="37">
        <f>LN(ACTIONS!K1827/ACTIONS!K1826)</f>
        <v>-3.724154093190022E-2</v>
      </c>
      <c r="J1825" s="37">
        <f>LN(ACTIONS!L1827/ACTIONS!L1826)</f>
        <v>-0.14944597750701777</v>
      </c>
      <c r="K1825" s="37">
        <f>LN(ACTIONS!M1827/ACTIONS!M1826)</f>
        <v>4.021208123780361E-3</v>
      </c>
      <c r="L1825" s="37">
        <f>LN(INDICE!D1827/INDICE!D1826)</f>
        <v>-4.0896849806540798E-2</v>
      </c>
    </row>
    <row r="1826" spans="1:12" ht="15" customHeight="1" x14ac:dyDescent="0.35">
      <c r="A1826" s="17">
        <v>43907</v>
      </c>
      <c r="B1826" s="39">
        <f>LN(ACTIONS!D1828/ACTIONS!D1827)</f>
        <v>4.1017158852389518E-2</v>
      </c>
      <c r="C1826" s="39">
        <f>LN(ACTIONS!E1828/ACTIONS!E1827)</f>
        <v>1.4016794517477683E-2</v>
      </c>
      <c r="D1826" s="39">
        <f>LN(ACTIONS!F1828/ACTIONS!F1827)</f>
        <v>-6.3938836752561274E-3</v>
      </c>
      <c r="E1826" s="39">
        <f>LN(ACTIONS!G1828/ACTIONS!G1827)</f>
        <v>4.1936636083085142E-2</v>
      </c>
      <c r="F1826" s="39">
        <f>LN(ACTIONS!H1828/ACTIONS!H1827)</f>
        <v>-4.0424665786632688E-2</v>
      </c>
      <c r="G1826" s="39">
        <f>LN(ACTIONS!I1828/ACTIONS!I1827)</f>
        <v>-0.10148261928893602</v>
      </c>
      <c r="H1826" s="39">
        <f>LN(ACTIONS!J1828/ACTIONS!J1827)</f>
        <v>4.7541688444085453E-3</v>
      </c>
      <c r="I1826" s="39">
        <f>LN(ACTIONS!K1828/ACTIONS!K1827)</f>
        <v>5.3906156956947532E-2</v>
      </c>
      <c r="J1826" s="39">
        <f>LN(ACTIONS!L1828/ACTIONS!L1827)</f>
        <v>-7.747686790825826E-3</v>
      </c>
      <c r="K1826" s="39">
        <f>LN(ACTIONS!M1828/ACTIONS!M1827)</f>
        <v>-9.9661112610984925E-2</v>
      </c>
      <c r="L1826" s="39">
        <f>LN(INDICE!D1828/INDICE!D1827)</f>
        <v>2.7537691706061369E-2</v>
      </c>
    </row>
    <row r="1827" spans="1:12" ht="15" customHeight="1" x14ac:dyDescent="0.35">
      <c r="A1827" s="20">
        <v>43908</v>
      </c>
      <c r="B1827" s="37">
        <f>LN(ACTIONS!D1829/ACTIONS!D1828)</f>
        <v>-3.0837758449120508E-2</v>
      </c>
      <c r="C1827" s="37">
        <f>LN(ACTIONS!E1829/ACTIONS!E1828)</f>
        <v>-8.7603151343619193E-2</v>
      </c>
      <c r="D1827" s="37">
        <f>LN(ACTIONS!F1829/ACTIONS!F1828)</f>
        <v>-6.1052337819533738E-2</v>
      </c>
      <c r="E1827" s="37">
        <f>LN(ACTIONS!G1829/ACTIONS!G1828)</f>
        <v>-9.4759063780455663E-2</v>
      </c>
      <c r="F1827" s="37">
        <f>LN(ACTIONS!H1829/ACTIONS!H1828)</f>
        <v>9.8822545017316112E-3</v>
      </c>
      <c r="G1827" s="37">
        <f>LN(ACTIONS!I1829/ACTIONS!I1828)</f>
        <v>-0.11472179444700588</v>
      </c>
      <c r="H1827" s="37">
        <f>LN(ACTIONS!J1829/ACTIONS!J1828)</f>
        <v>-0.10270138163289851</v>
      </c>
      <c r="I1827" s="37">
        <f>LN(ACTIONS!K1829/ACTIONS!K1828)</f>
        <v>-6.7926878123498485E-2</v>
      </c>
      <c r="J1827" s="37">
        <f>LN(ACTIONS!L1829/ACTIONS!L1828)</f>
        <v>-0.13137498917585042</v>
      </c>
      <c r="K1827" s="37">
        <f>LN(ACTIONS!M1829/ACTIONS!M1828)</f>
        <v>2.4154601116035583E-3</v>
      </c>
      <c r="L1827" s="37">
        <f>LN(INDICE!D1829/INDICE!D1828)</f>
        <v>-4.1318664832296487E-2</v>
      </c>
    </row>
    <row r="1828" spans="1:12" ht="15" customHeight="1" x14ac:dyDescent="0.35">
      <c r="A1828" s="17">
        <v>43909</v>
      </c>
      <c r="B1828" s="39">
        <f>LN(ACTIONS!D1830/ACTIONS!D1829)</f>
        <v>-4.3956120669034579E-2</v>
      </c>
      <c r="C1828" s="39">
        <f>LN(ACTIONS!E1830/ACTIONS!E1829)</f>
        <v>-1.973359651199967E-4</v>
      </c>
      <c r="D1828" s="39">
        <f>LN(ACTIONS!F1830/ACTIONS!F1829)</f>
        <v>8.721968862458776E-2</v>
      </c>
      <c r="E1828" s="39">
        <f>LN(ACTIONS!G1830/ACTIONS!G1829)</f>
        <v>1.2048338516174574E-2</v>
      </c>
      <c r="F1828" s="39">
        <f>LN(ACTIONS!H1830/ACTIONS!H1829)</f>
        <v>9.1861198637835373E-3</v>
      </c>
      <c r="G1828" s="39">
        <f>LN(ACTIONS!I1830/ACTIONS!I1829)</f>
        <v>5.3159139055232472E-2</v>
      </c>
      <c r="H1828" s="39">
        <f>LN(ACTIONS!J1830/ACTIONS!J1829)</f>
        <v>-2.8336865845822574E-2</v>
      </c>
      <c r="I1828" s="39">
        <f>LN(ACTIONS!K1830/ACTIONS!K1829)</f>
        <v>-9.430215428571205E-2</v>
      </c>
      <c r="J1828" s="39">
        <f>LN(ACTIONS!L1830/ACTIONS!L1829)</f>
        <v>-7.879749577388058E-2</v>
      </c>
      <c r="K1828" s="39">
        <f>LN(ACTIONS!M1830/ACTIONS!M1829)</f>
        <v>6.5744066792919942E-2</v>
      </c>
      <c r="L1828" s="39">
        <f>LN(INDICE!D1830/INDICE!D1829)</f>
        <v>1.3883858877522947E-2</v>
      </c>
    </row>
    <row r="1829" spans="1:12" ht="15" customHeight="1" x14ac:dyDescent="0.35">
      <c r="A1829" s="20">
        <v>43910</v>
      </c>
      <c r="B1829" s="37">
        <f>LN(ACTIONS!D1831/ACTIONS!D1830)</f>
        <v>-7.1618775103831564E-2</v>
      </c>
      <c r="C1829" s="37">
        <f>LN(ACTIONS!E1831/ACTIONS!E1830)</f>
        <v>-1.777778245999272E-3</v>
      </c>
      <c r="D1829" s="37">
        <f>LN(ACTIONS!F1831/ACTIONS!F1830)</f>
        <v>1.118487219448501E-2</v>
      </c>
      <c r="E1829" s="37">
        <f>LN(ACTIONS!G1831/ACTIONS!G1830)</f>
        <v>5.1637546503236369E-2</v>
      </c>
      <c r="F1829" s="37">
        <f>LN(ACTIONS!H1831/ACTIONS!H1830)</f>
        <v>-1.7236592445895975E-2</v>
      </c>
      <c r="G1829" s="37">
        <f>LN(ACTIONS!I1831/ACTIONS!I1830)</f>
        <v>-1.6325908469868668E-2</v>
      </c>
      <c r="H1829" s="37">
        <f>LN(ACTIONS!J1831/ACTIONS!J1830)</f>
        <v>6.6599571581111058E-2</v>
      </c>
      <c r="I1829" s="37">
        <f>LN(ACTIONS!K1831/ACTIONS!K1830)</f>
        <v>1.9250847793328554E-2</v>
      </c>
      <c r="J1829" s="37">
        <f>LN(ACTIONS!L1831/ACTIONS!L1830)</f>
        <v>0.11268215256110992</v>
      </c>
      <c r="K1829" s="37">
        <f>LN(ACTIONS!M1831/ACTIONS!M1830)</f>
        <v>-5.1372561955266738E-2</v>
      </c>
      <c r="L1829" s="37">
        <f>LN(INDICE!D1831/INDICE!D1830)</f>
        <v>7.5746877238823725E-3</v>
      </c>
    </row>
    <row r="1830" spans="1:12" ht="15" customHeight="1" x14ac:dyDescent="0.35">
      <c r="A1830" s="17">
        <v>43913</v>
      </c>
      <c r="B1830" s="39">
        <f>LN(ACTIONS!D1832/ACTIONS!D1831)</f>
        <v>-6.2283634828029597E-3</v>
      </c>
      <c r="C1830" s="39">
        <f>LN(ACTIONS!E1832/ACTIONS!E1831)</f>
        <v>-7.8848943098540125E-2</v>
      </c>
      <c r="D1830" s="39">
        <f>LN(ACTIONS!F1832/ACTIONS!F1831)</f>
        <v>-9.0932545980371746E-2</v>
      </c>
      <c r="E1830" s="39">
        <f>LN(ACTIONS!G1832/ACTIONS!G1831)</f>
        <v>-7.7416077831312838E-2</v>
      </c>
      <c r="F1830" s="39">
        <f>LN(ACTIONS!H1832/ACTIONS!H1831)</f>
        <v>-2.7051653425430547E-2</v>
      </c>
      <c r="G1830" s="39">
        <f>LN(ACTIONS!I1832/ACTIONS!I1831)</f>
        <v>-6.6979401390630147E-2</v>
      </c>
      <c r="H1830" s="39">
        <f>LN(ACTIONS!J1832/ACTIONS!J1831)</f>
        <v>-4.631718616307539E-2</v>
      </c>
      <c r="I1830" s="39">
        <f>LN(ACTIONS!K1832/ACTIONS!K1831)</f>
        <v>-6.1032381808283485E-2</v>
      </c>
      <c r="J1830" s="39">
        <f>LN(ACTIONS!L1832/ACTIONS!L1831)</f>
        <v>-4.997901363812271E-2</v>
      </c>
      <c r="K1830" s="39">
        <f>LN(ACTIONS!M1832/ACTIONS!M1831)</f>
        <v>0.12816625307845325</v>
      </c>
      <c r="L1830" s="39">
        <f>LN(INDICE!D1832/INDICE!D1831)</f>
        <v>-3.8668809719597214E-2</v>
      </c>
    </row>
    <row r="1831" spans="1:12" ht="15" customHeight="1" x14ac:dyDescent="0.35">
      <c r="A1831" s="20">
        <v>43914</v>
      </c>
      <c r="B1831" s="37">
        <f>LN(ACTIONS!D1833/ACTIONS!D1832)</f>
        <v>6.1349042053229559E-2</v>
      </c>
      <c r="C1831" s="37">
        <f>LN(ACTIONS!E1833/ACTIONS!E1832)</f>
        <v>0.17617011219694911</v>
      </c>
      <c r="D1831" s="37">
        <f>LN(ACTIONS!F1833/ACTIONS!F1832)</f>
        <v>7.7871305050231793E-2</v>
      </c>
      <c r="E1831" s="37">
        <f>LN(ACTIONS!G1833/ACTIONS!G1832)</f>
        <v>-1.2364917970949876E-2</v>
      </c>
      <c r="F1831" s="37">
        <f>LN(ACTIONS!H1833/ACTIONS!H1832)</f>
        <v>4.263795669624592E-2</v>
      </c>
      <c r="G1831" s="37">
        <f>LN(ACTIONS!I1833/ACTIONS!I1832)</f>
        <v>4.0773441234748742E-2</v>
      </c>
      <c r="H1831" s="37">
        <f>LN(ACTIONS!J1833/ACTIONS!J1832)</f>
        <v>3.237594160099163E-2</v>
      </c>
      <c r="I1831" s="37">
        <f>LN(ACTIONS!K1833/ACTIONS!K1832)</f>
        <v>0.12907704227514236</v>
      </c>
      <c r="J1831" s="37">
        <f>LN(ACTIONS!L1833/ACTIONS!L1832)</f>
        <v>5.2670146760735732E-2</v>
      </c>
      <c r="K1831" s="37">
        <f>LN(ACTIONS!M1833/ACTIONS!M1832)</f>
        <v>5.8242592680756287E-2</v>
      </c>
      <c r="L1831" s="37">
        <f>LN(INDICE!D1833/INDICE!D1832)</f>
        <v>8.6668065276666525E-2</v>
      </c>
    </row>
    <row r="1832" spans="1:12" ht="15" customHeight="1" x14ac:dyDescent="0.35">
      <c r="A1832" s="17">
        <v>43915</v>
      </c>
      <c r="B1832" s="39">
        <f>LN(ACTIONS!D1834/ACTIONS!D1833)</f>
        <v>0.12858455830446625</v>
      </c>
      <c r="C1832" s="39">
        <f>LN(ACTIONS!E1834/ACTIONS!E1833)</f>
        <v>0.10979908112926291</v>
      </c>
      <c r="D1832" s="39">
        <f>LN(ACTIONS!F1834/ACTIONS!F1833)</f>
        <v>4.7477593131991194E-2</v>
      </c>
      <c r="E1832" s="39">
        <f>LN(ACTIONS!G1834/ACTIONS!G1833)</f>
        <v>0.14158595909435034</v>
      </c>
      <c r="F1832" s="39">
        <f>LN(ACTIONS!H1834/ACTIONS!H1833)</f>
        <v>8.8198493857150201E-3</v>
      </c>
      <c r="G1832" s="39">
        <f>LN(ACTIONS!I1834/ACTIONS!I1833)</f>
        <v>0.12576030693241749</v>
      </c>
      <c r="H1832" s="39">
        <f>LN(ACTIONS!J1834/ACTIONS!J1833)</f>
        <v>-8.5343810758874386E-2</v>
      </c>
      <c r="I1832" s="39">
        <f>LN(ACTIONS!K1834/ACTIONS!K1833)</f>
        <v>4.4764213752879083E-2</v>
      </c>
      <c r="J1832" s="39">
        <f>LN(ACTIONS!L1834/ACTIONS!L1833)</f>
        <v>4.3505904878457458E-2</v>
      </c>
      <c r="K1832" s="39">
        <f>LN(ACTIONS!M1834/ACTIONS!M1833)</f>
        <v>0.11690545771502439</v>
      </c>
      <c r="L1832" s="39">
        <f>LN(INDICE!D1834/INDICE!D1833)</f>
        <v>4.3510623166858033E-2</v>
      </c>
    </row>
    <row r="1833" spans="1:12" ht="15" customHeight="1" x14ac:dyDescent="0.35">
      <c r="A1833" s="20">
        <v>43916</v>
      </c>
      <c r="B1833" s="37">
        <f>LN(ACTIONS!D1835/ACTIONS!D1834)</f>
        <v>-3.15679511711255E-2</v>
      </c>
      <c r="C1833" s="37">
        <f>LN(ACTIONS!E1835/ACTIONS!E1834)</f>
        <v>6.6074226583999487E-2</v>
      </c>
      <c r="D1833" s="37">
        <f>LN(ACTIONS!F1835/ACTIONS!F1834)</f>
        <v>6.6029945724241174E-2</v>
      </c>
      <c r="E1833" s="37">
        <f>LN(ACTIONS!G1835/ACTIONS!G1834)</f>
        <v>3.1360529034148286E-2</v>
      </c>
      <c r="F1833" s="37">
        <f>LN(ACTIONS!H1835/ACTIONS!H1834)</f>
        <v>2.9761904981594108E-4</v>
      </c>
      <c r="G1833" s="37">
        <f>LN(ACTIONS!I1835/ACTIONS!I1834)</f>
        <v>2.0415544325540963E-2</v>
      </c>
      <c r="H1833" s="37">
        <f>LN(ACTIONS!J1835/ACTIONS!J1834)</f>
        <v>0.16097407319317955</v>
      </c>
      <c r="I1833" s="37">
        <f>LN(ACTIONS!K1835/ACTIONS!K1834)</f>
        <v>-1.2932511070756728E-2</v>
      </c>
      <c r="J1833" s="37">
        <f>LN(ACTIONS!L1835/ACTIONS!L1834)</f>
        <v>0.11186562725524289</v>
      </c>
      <c r="K1833" s="37">
        <f>LN(ACTIONS!M1835/ACTIONS!M1834)</f>
        <v>-7.6381099896531178E-3</v>
      </c>
      <c r="L1833" s="37">
        <f>LN(INDICE!D1835/INDICE!D1834)</f>
        <v>2.2172461867932133E-2</v>
      </c>
    </row>
    <row r="1834" spans="1:12" ht="15" customHeight="1" x14ac:dyDescent="0.35">
      <c r="A1834" s="17">
        <v>43917</v>
      </c>
      <c r="B1834" s="39">
        <f>LN(ACTIONS!D1836/ACTIONS!D1835)</f>
        <v>-9.7844558828261444E-2</v>
      </c>
      <c r="C1834" s="39">
        <f>LN(ACTIONS!E1836/ACTIONS!E1835)</f>
        <v>-8.9158127440510174E-3</v>
      </c>
      <c r="D1834" s="39">
        <f>LN(ACTIONS!F1836/ACTIONS!F1835)</f>
        <v>-6.6029945724241174E-2</v>
      </c>
      <c r="E1834" s="39">
        <f>LN(ACTIONS!G1836/ACTIONS!G1835)</f>
        <v>-5.6789103522760606E-2</v>
      </c>
      <c r="F1834" s="39">
        <f>LN(ACTIONS!H1836/ACTIONS!H1835)</f>
        <v>-1.6199544295303545E-2</v>
      </c>
      <c r="G1834" s="39">
        <f>LN(ACTIONS!I1836/ACTIONS!I1835)</f>
        <v>-0.10532056280219065</v>
      </c>
      <c r="H1834" s="39">
        <f>LN(ACTIONS!J1836/ACTIONS!J1835)</f>
        <v>-9.8845834636632726E-2</v>
      </c>
      <c r="I1834" s="39">
        <f>LN(ACTIONS!K1836/ACTIONS!K1835)</f>
        <v>-6.3580400996702646E-2</v>
      </c>
      <c r="J1834" s="39">
        <f>LN(ACTIONS!L1836/ACTIONS!L1835)</f>
        <v>-5.3927790149023665E-2</v>
      </c>
      <c r="K1834" s="39">
        <f>LN(ACTIONS!M1836/ACTIONS!M1835)</f>
        <v>-0.16090696246270364</v>
      </c>
      <c r="L1834" s="39">
        <f>LN(INDICE!D1836/INDICE!D1835)</f>
        <v>-5.3941803016234316E-2</v>
      </c>
    </row>
    <row r="1835" spans="1:12" ht="15" customHeight="1" x14ac:dyDescent="0.35">
      <c r="A1835" s="20">
        <v>43920</v>
      </c>
      <c r="B1835" s="37">
        <f>LN(ACTIONS!D1837/ACTIONS!D1836)</f>
        <v>-2.3211063397220632E-2</v>
      </c>
      <c r="C1835" s="37">
        <f>LN(ACTIONS!E1837/ACTIONS!E1836)</f>
        <v>-8.2385563355233005E-2</v>
      </c>
      <c r="D1835" s="37">
        <f>LN(ACTIONS!F1837/ACTIONS!F1836)</f>
        <v>2.4377067118864861E-2</v>
      </c>
      <c r="E1835" s="37">
        <f>LN(ACTIONS!G1837/ACTIONS!G1836)</f>
        <v>-3.5229795197491559E-2</v>
      </c>
      <c r="F1835" s="37">
        <f>LN(ACTIONS!H1837/ACTIONS!H1836)</f>
        <v>7.832544938146644E-3</v>
      </c>
      <c r="G1835" s="37">
        <f>LN(ACTIONS!I1837/ACTIONS!I1836)</f>
        <v>-0.12667180471624573</v>
      </c>
      <c r="H1835" s="37">
        <f>LN(ACTIONS!J1837/ACTIONS!J1836)</f>
        <v>6.4469438895134235E-2</v>
      </c>
      <c r="I1835" s="37">
        <f>LN(ACTIONS!K1837/ACTIONS!K1836)</f>
        <v>-4.115807249350744E-2</v>
      </c>
      <c r="J1835" s="37">
        <f>LN(ACTIONS!L1837/ACTIONS!L1836)</f>
        <v>-1.6694878572169992E-2</v>
      </c>
      <c r="K1835" s="37">
        <f>LN(ACTIONS!M1837/ACTIONS!M1836)</f>
        <v>-1.2548090750263016E-2</v>
      </c>
      <c r="L1835" s="37">
        <f>LN(INDICE!D1837/INDICE!D1836)</f>
        <v>9.6460315189009476E-3</v>
      </c>
    </row>
    <row r="1836" spans="1:12" ht="15" customHeight="1" x14ac:dyDescent="0.35">
      <c r="A1836" s="17">
        <v>43921</v>
      </c>
      <c r="B1836" s="39">
        <f>LN(ACTIONS!D1838/ACTIONS!D1837)</f>
        <v>-3.9071521163258113E-2</v>
      </c>
      <c r="C1836" s="39">
        <f>LN(ACTIONS!E1838/ACTIONS!E1837)</f>
        <v>3.2273943569839252E-2</v>
      </c>
      <c r="D1836" s="39">
        <f>LN(ACTIONS!F1838/ACTIONS!F1837)</f>
        <v>4.650269957373645E-3</v>
      </c>
      <c r="E1836" s="39">
        <f>LN(ACTIONS!G1838/ACTIONS!G1837)</f>
        <v>3.992658515506093E-2</v>
      </c>
      <c r="F1836" s="39">
        <f>LN(ACTIONS!H1838/ACTIONS!H1837)</f>
        <v>0.11589745478117121</v>
      </c>
      <c r="G1836" s="39">
        <f>LN(ACTIONS!I1838/ACTIONS!I1837)</f>
        <v>5.8306554280906357E-2</v>
      </c>
      <c r="H1836" s="39">
        <f>LN(ACTIONS!J1838/ACTIONS!J1837)</f>
        <v>4.6523733437206739E-3</v>
      </c>
      <c r="I1836" s="39">
        <f>LN(ACTIONS!K1838/ACTIONS!K1837)</f>
        <v>3.9543867138966418E-2</v>
      </c>
      <c r="J1836" s="39">
        <f>LN(ACTIONS!L1838/ACTIONS!L1837)</f>
        <v>-1.0152371464017962E-2</v>
      </c>
      <c r="K1836" s="39">
        <f>LN(ACTIONS!M1838/ACTIONS!M1837)</f>
        <v>9.4257985346411863E-3</v>
      </c>
      <c r="L1836" s="39">
        <f>LN(INDICE!D1838/INDICE!D1837)</f>
        <v>1.9264193021380469E-2</v>
      </c>
    </row>
    <row r="1837" spans="1:12" ht="15" customHeight="1" x14ac:dyDescent="0.35">
      <c r="A1837" s="20">
        <v>43922</v>
      </c>
      <c r="B1837" s="37">
        <f>LN(ACTIONS!D1839/ACTIONS!D1838)</f>
        <v>-5.3690196286680647E-2</v>
      </c>
      <c r="C1837" s="37">
        <f>LN(ACTIONS!E1839/ACTIONS!E1838)</f>
        <v>-4.7721472736081995E-2</v>
      </c>
      <c r="D1837" s="37">
        <f>LN(ACTIONS!F1839/ACTIONS!F1838)</f>
        <v>-4.8925491323031908E-2</v>
      </c>
      <c r="E1837" s="37">
        <f>LN(ACTIONS!G1839/ACTIONS!G1838)</f>
        <v>-3.3920561094849165E-2</v>
      </c>
      <c r="F1837" s="37">
        <f>LN(ACTIONS!H1839/ACTIONS!H1838)</f>
        <v>2.1938239426601381E-2</v>
      </c>
      <c r="G1837" s="37">
        <f>LN(ACTIONS!I1839/ACTIONS!I1838)</f>
        <v>-0.11033522357565151</v>
      </c>
      <c r="H1837" s="37">
        <f>LN(ACTIONS!J1839/ACTIONS!J1838)</f>
        <v>-5.9497098864645138E-2</v>
      </c>
      <c r="I1837" s="37">
        <f>LN(ACTIONS!K1839/ACTIONS!K1838)</f>
        <v>-3.8200232405414189E-2</v>
      </c>
      <c r="J1837" s="37">
        <f>LN(ACTIONS!L1839/ACTIONS!L1838)</f>
        <v>-6.8992871486951435E-2</v>
      </c>
      <c r="K1837" s="37">
        <f>LN(ACTIONS!M1839/ACTIONS!M1838)</f>
        <v>-5.3526868483960405E-2</v>
      </c>
      <c r="L1837" s="37">
        <f>LN(INDICE!D1839/INDICE!D1838)</f>
        <v>-3.9080947605176726E-2</v>
      </c>
    </row>
    <row r="1838" spans="1:12" ht="15" customHeight="1" x14ac:dyDescent="0.35">
      <c r="A1838" s="17">
        <v>43923</v>
      </c>
      <c r="B1838" s="39">
        <f>LN(ACTIONS!D1840/ACTIONS!D1839)</f>
        <v>-2.4099820230494753E-2</v>
      </c>
      <c r="C1838" s="39">
        <f>LN(ACTIONS!E1840/ACTIONS!E1839)</f>
        <v>-3.6479245086118106E-2</v>
      </c>
      <c r="D1838" s="39">
        <f>LN(ACTIONS!F1840/ACTIONS!F1839)</f>
        <v>2.2305595783796467E-3</v>
      </c>
      <c r="E1838" s="39">
        <f>LN(ACTIONS!G1840/ACTIONS!G1839)</f>
        <v>-1.5807197936859526E-2</v>
      </c>
      <c r="F1838" s="39">
        <f>LN(ACTIONS!H1840/ACTIONS!H1839)</f>
        <v>2.5489361895527005E-2</v>
      </c>
      <c r="G1838" s="39">
        <f>LN(ACTIONS!I1840/ACTIONS!I1839)</f>
        <v>-9.1686296380107904E-2</v>
      </c>
      <c r="H1838" s="39">
        <f>LN(ACTIONS!J1840/ACTIONS!J1839)</f>
        <v>2.6999480208502142E-2</v>
      </c>
      <c r="I1838" s="39">
        <f>LN(ACTIONS!K1840/ACTIONS!K1839)</f>
        <v>6.2774630041456378E-2</v>
      </c>
      <c r="J1838" s="39">
        <f>LN(ACTIONS!L1840/ACTIONS!L1839)</f>
        <v>1.3992990683205645E-2</v>
      </c>
      <c r="K1838" s="39">
        <f>LN(ACTIONS!M1840/ACTIONS!M1839)</f>
        <v>-2.2614494781338541E-2</v>
      </c>
      <c r="L1838" s="39">
        <f>LN(INDICE!D1840/INDICE!D1839)</f>
        <v>4.6914567258919499E-3</v>
      </c>
    </row>
    <row r="1839" spans="1:12" ht="15" customHeight="1" x14ac:dyDescent="0.35">
      <c r="A1839" s="20">
        <v>43924</v>
      </c>
      <c r="B1839" s="37">
        <f>LN(ACTIONS!D1841/ACTIONS!D1840)</f>
        <v>-2.6161055637417368E-2</v>
      </c>
      <c r="C1839" s="37">
        <f>LN(ACTIONS!E1841/ACTIONS!E1840)</f>
        <v>-8.2476221824238541E-2</v>
      </c>
      <c r="D1839" s="37">
        <f>LN(ACTIONS!F1841/ACTIONS!F1840)</f>
        <v>-4.2626675729374418E-3</v>
      </c>
      <c r="E1839" s="37">
        <f>LN(ACTIONS!G1841/ACTIONS!G1840)</f>
        <v>7.5036427109096988E-3</v>
      </c>
      <c r="F1839" s="37">
        <f>LN(ACTIONS!H1841/ACTIONS!H1840)</f>
        <v>-3.8301993841122622E-3</v>
      </c>
      <c r="G1839" s="37">
        <f>LN(ACTIONS!I1841/ACTIONS!I1840)</f>
        <v>-0.10083325735935307</v>
      </c>
      <c r="H1839" s="37">
        <f>LN(ACTIONS!J1841/ACTIONS!J1840)</f>
        <v>2.0825848234100986E-2</v>
      </c>
      <c r="I1839" s="37">
        <f>LN(ACTIONS!K1841/ACTIONS!K1840)</f>
        <v>-5.5750015104491832E-2</v>
      </c>
      <c r="J1839" s="37">
        <f>LN(ACTIONS!L1841/ACTIONS!L1840)</f>
        <v>-8.2621497072302014E-2</v>
      </c>
      <c r="K1839" s="37">
        <f>LN(ACTIONS!M1841/ACTIONS!M1840)</f>
        <v>1.3777912980840395E-2</v>
      </c>
      <c r="L1839" s="37">
        <f>LN(INDICE!D1841/INDICE!D1840)</f>
        <v>-1.1880033845842419E-2</v>
      </c>
    </row>
    <row r="1840" spans="1:12" ht="15" customHeight="1" x14ac:dyDescent="0.35">
      <c r="A1840" s="17">
        <v>43927</v>
      </c>
      <c r="B1840" s="39">
        <f>LN(ACTIONS!D1842/ACTIONS!D1841)</f>
        <v>5.081880781468933E-2</v>
      </c>
      <c r="C1840" s="39">
        <f>LN(ACTIONS!E1842/ACTIONS!E1841)</f>
        <v>2.49500933267175E-2</v>
      </c>
      <c r="D1840" s="39">
        <f>LN(ACTIONS!F1842/ACTIONS!F1841)</f>
        <v>3.8116955961718553E-2</v>
      </c>
      <c r="E1840" s="39">
        <f>LN(ACTIONS!G1842/ACTIONS!G1841)</f>
        <v>6.2145637471927681E-2</v>
      </c>
      <c r="F1840" s="39">
        <f>LN(ACTIONS!H1842/ACTIONS!H1841)</f>
        <v>-7.3824761547318877E-3</v>
      </c>
      <c r="G1840" s="39">
        <f>LN(ACTIONS!I1842/ACTIONS!I1841)</f>
        <v>0.16824722159695235</v>
      </c>
      <c r="H1840" s="39">
        <f>LN(ACTIONS!J1842/ACTIONS!J1841)</f>
        <v>2.6055251842887657E-3</v>
      </c>
      <c r="I1840" s="39">
        <f>LN(ACTIONS!K1842/ACTIONS!K1841)</f>
        <v>8.1426365362195247E-2</v>
      </c>
      <c r="J1840" s="39">
        <f>LN(ACTIONS!L1842/ACTIONS!L1841)</f>
        <v>0.1520295514852309</v>
      </c>
      <c r="K1840" s="39">
        <f>LN(ACTIONS!M1842/ACTIONS!M1841)</f>
        <v>3.7740327982847113E-2</v>
      </c>
      <c r="L1840" s="39">
        <f>LN(INDICE!D1842/INDICE!D1841)</f>
        <v>3.0351787810888639E-2</v>
      </c>
    </row>
    <row r="1841" spans="1:12" ht="15" customHeight="1" x14ac:dyDescent="0.35">
      <c r="A1841" s="20">
        <v>43928</v>
      </c>
      <c r="B1841" s="37">
        <f>LN(ACTIONS!D1843/ACTIONS!D1842)</f>
        <v>7.639621919500067E-2</v>
      </c>
      <c r="C1841" s="37">
        <f>LN(ACTIONS!E1843/ACTIONS!E1842)</f>
        <v>4.7054828630225635E-2</v>
      </c>
      <c r="D1841" s="37">
        <f>LN(ACTIONS!F1843/ACTIONS!F1842)</f>
        <v>6.0517510221850222E-3</v>
      </c>
      <c r="E1841" s="37">
        <f>LN(ACTIONS!G1843/ACTIONS!G1842)</f>
        <v>4.4134524187029039E-2</v>
      </c>
      <c r="F1841" s="37">
        <f>LN(ACTIONS!H1843/ACTIONS!H1842)</f>
        <v>1.6095287556445474E-3</v>
      </c>
      <c r="G1841" s="37">
        <f>LN(ACTIONS!I1843/ACTIONS!I1842)</f>
        <v>0.12012953653750716</v>
      </c>
      <c r="H1841" s="37">
        <f>LN(ACTIONS!J1843/ACTIONS!J1842)</f>
        <v>2.7209070721805437E-2</v>
      </c>
      <c r="I1841" s="37">
        <f>LN(ACTIONS!K1843/ACTIONS!K1842)</f>
        <v>8.3240256193038403E-2</v>
      </c>
      <c r="J1841" s="37">
        <f>LN(ACTIONS!L1843/ACTIONS!L1842)</f>
        <v>5.1829583281347812E-2</v>
      </c>
      <c r="K1841" s="37">
        <f>LN(ACTIONS!M1843/ACTIONS!M1842)</f>
        <v>5.5752709618057943E-2</v>
      </c>
      <c r="L1841" s="37">
        <f>LN(INDICE!D1843/INDICE!D1842)</f>
        <v>2.1629571901250744E-2</v>
      </c>
    </row>
    <row r="1842" spans="1:12" ht="15" customHeight="1" x14ac:dyDescent="0.35">
      <c r="A1842" s="17">
        <v>43929</v>
      </c>
      <c r="B1842" s="39">
        <f>LN(ACTIONS!D1844/ACTIONS!D1843)</f>
        <v>-2.2417667605296255E-3</v>
      </c>
      <c r="C1842" s="39">
        <f>LN(ACTIONS!E1844/ACTIONS!E1843)</f>
        <v>-6.3358184490858952E-3</v>
      </c>
      <c r="D1842" s="39">
        <f>LN(ACTIONS!F1844/ACTIONS!F1843)</f>
        <v>-1.8464480585018726E-2</v>
      </c>
      <c r="E1842" s="39">
        <f>LN(ACTIONS!G1844/ACTIONS!G1843)</f>
        <v>-1.2934939069036409E-3</v>
      </c>
      <c r="F1842" s="39">
        <f>LN(ACTIONS!H1844/ACTIONS!H1843)</f>
        <v>1.5954390743331322E-2</v>
      </c>
      <c r="G1842" s="39">
        <f>LN(ACTIONS!I1844/ACTIONS!I1843)</f>
        <v>-2.8706734798577441E-2</v>
      </c>
      <c r="H1842" s="39">
        <f>LN(ACTIONS!J1844/ACTIONS!J1843)</f>
        <v>-4.3141800195922418E-3</v>
      </c>
      <c r="I1842" s="39">
        <f>LN(ACTIONS!K1844/ACTIONS!K1843)</f>
        <v>-2.9990051563354405E-2</v>
      </c>
      <c r="J1842" s="39">
        <f>LN(ACTIONS!L1844/ACTIONS!L1843)</f>
        <v>3.0925991563116834E-2</v>
      </c>
      <c r="K1842" s="39">
        <f>LN(ACTIONS!M1844/ACTIONS!M1843)</f>
        <v>-7.7768777411840193E-3</v>
      </c>
      <c r="L1842" s="39">
        <f>LN(INDICE!D1844/INDICE!D1843)</f>
        <v>-4.6950670405587003E-3</v>
      </c>
    </row>
    <row r="1843" spans="1:12" ht="15" customHeight="1" x14ac:dyDescent="0.35">
      <c r="A1843" s="20">
        <v>43930</v>
      </c>
      <c r="B1843" s="37">
        <f>LN(ACTIONS!D1845/ACTIONS!D1844)</f>
        <v>6.0619544243819372E-2</v>
      </c>
      <c r="C1843" s="37">
        <f>LN(ACTIONS!E1845/ACTIONS!E1844)</f>
        <v>5.696222384893266E-2</v>
      </c>
      <c r="D1843" s="37">
        <f>LN(ACTIONS!F1845/ACTIONS!F1844)</f>
        <v>4.3071642971444599E-2</v>
      </c>
      <c r="E1843" s="37">
        <f>LN(ACTIONS!G1845/ACTIONS!G1844)</f>
        <v>6.9650739462107127E-3</v>
      </c>
      <c r="F1843" s="37">
        <f>LN(ACTIONS!H1845/ACTIONS!H1844)</f>
        <v>5.2716782172404414E-2</v>
      </c>
      <c r="G1843" s="37">
        <f>LN(ACTIONS!I1845/ACTIONS!I1844)</f>
        <v>7.1027605442568476E-2</v>
      </c>
      <c r="H1843" s="37">
        <f>LN(ACTIONS!J1845/ACTIONS!J1844)</f>
        <v>-2.2915350575045271E-3</v>
      </c>
      <c r="I1843" s="37">
        <f>LN(ACTIONS!K1845/ACTIONS!K1844)</f>
        <v>5.2908885921616279E-2</v>
      </c>
      <c r="J1843" s="37">
        <f>LN(ACTIONS!L1845/ACTIONS!L1844)</f>
        <v>5.2896946122085349E-2</v>
      </c>
      <c r="K1843" s="37">
        <f>LN(ACTIONS!M1845/ACTIONS!M1844)</f>
        <v>3.4365349965679109E-2</v>
      </c>
      <c r="L1843" s="37">
        <f>LN(INDICE!D1845/INDICE!D1844)</f>
        <v>2.8634667627676524E-2</v>
      </c>
    </row>
    <row r="1844" spans="1:12" ht="15" customHeight="1" x14ac:dyDescent="0.35">
      <c r="A1844" s="17">
        <v>43935</v>
      </c>
      <c r="B1844" s="39">
        <f>LN(ACTIONS!D1846/ACTIONS!D1845)</f>
        <v>-6.3645265160356221E-2</v>
      </c>
      <c r="C1844" s="39">
        <f>LN(ACTIONS!E1846/ACTIONS!E1845)</f>
        <v>-1.7157695924848424E-2</v>
      </c>
      <c r="D1844" s="39">
        <f>LN(ACTIONS!F1846/ACTIONS!F1845)</f>
        <v>-3.424009432329725E-3</v>
      </c>
      <c r="E1844" s="39">
        <f>LN(ACTIONS!G1846/ACTIONS!G1845)</f>
        <v>2.3877182091996827E-2</v>
      </c>
      <c r="F1844" s="39">
        <f>LN(ACTIONS!H1846/ACTIONS!H1845)</f>
        <v>-2.6165167739185966E-2</v>
      </c>
      <c r="G1844" s="39">
        <f>LN(ACTIONS!I1846/ACTIONS!I1845)</f>
        <v>-4.2928694220208931E-2</v>
      </c>
      <c r="H1844" s="39">
        <f>LN(ACTIONS!J1846/ACTIONS!J1845)</f>
        <v>2.9882951754013766E-2</v>
      </c>
      <c r="I1844" s="39">
        <f>LN(ACTIONS!K1846/ACTIONS!K1845)</f>
        <v>-1.1254026385090283E-2</v>
      </c>
      <c r="J1844" s="39">
        <f>LN(ACTIONS!L1846/ACTIONS!L1845)</f>
        <v>-9.8574674996703082E-2</v>
      </c>
      <c r="K1844" s="39">
        <f>LN(ACTIONS!M1846/ACTIONS!M1845)</f>
        <v>-2.6251715191509432E-2</v>
      </c>
      <c r="L1844" s="39">
        <f>LN(INDICE!D1846/INDICE!D1845)</f>
        <v>-8.8276544402733498E-3</v>
      </c>
    </row>
    <row r="1845" spans="1:12" ht="15" customHeight="1" x14ac:dyDescent="0.35">
      <c r="A1845" s="20">
        <v>43936</v>
      </c>
      <c r="B1845" s="37">
        <f>LN(ACTIONS!D1847/ACTIONS!D1846)</f>
        <v>-9.7216758074906442E-2</v>
      </c>
      <c r="C1845" s="37">
        <f>LN(ACTIONS!E1847/ACTIONS!E1846)</f>
        <v>-5.2240289535734993E-2</v>
      </c>
      <c r="D1845" s="37">
        <f>LN(ACTIONS!F1847/ACTIONS!F1846)</f>
        <v>-1.5255533088370686E-3</v>
      </c>
      <c r="E1845" s="37">
        <f>LN(ACTIONS!G1847/ACTIONS!G1846)</f>
        <v>-5.5741983008235185E-2</v>
      </c>
      <c r="F1845" s="37">
        <f>LN(ACTIONS!H1847/ACTIONS!H1846)</f>
        <v>-2.1184592868277202E-2</v>
      </c>
      <c r="G1845" s="37">
        <f>LN(ACTIONS!I1847/ACTIONS!I1846)</f>
        <v>-7.904433537140157E-2</v>
      </c>
      <c r="H1845" s="37">
        <f>LN(ACTIONS!J1847/ACTIONS!J1846)</f>
        <v>-2.9373267747057431E-2</v>
      </c>
      <c r="I1845" s="37">
        <f>LN(ACTIONS!K1847/ACTIONS!K1846)</f>
        <v>-6.27051694535464E-2</v>
      </c>
      <c r="J1845" s="37">
        <f>LN(ACTIONS!L1847/ACTIONS!L1846)</f>
        <v>-6.9100566280012349E-2</v>
      </c>
      <c r="K1845" s="37">
        <f>LN(ACTIONS!M1847/ACTIONS!M1846)</f>
        <v>-9.3090423066011854E-2</v>
      </c>
      <c r="L1845" s="37">
        <f>LN(INDICE!D1847/INDICE!D1846)</f>
        <v>-3.4011651343382833E-2</v>
      </c>
    </row>
    <row r="1846" spans="1:12" ht="15" customHeight="1" x14ac:dyDescent="0.35">
      <c r="A1846" s="17">
        <v>43937</v>
      </c>
      <c r="B1846" s="39">
        <f>LN(ACTIONS!D1848/ACTIONS!D1847)</f>
        <v>-5.2619112080309182E-3</v>
      </c>
      <c r="C1846" s="39">
        <f>LN(ACTIONS!E1848/ACTIONS!E1847)</f>
        <v>-2.6078986104615204E-2</v>
      </c>
      <c r="D1846" s="39">
        <f>LN(ACTIONS!F1848/ACTIONS!F1847)</f>
        <v>8.3618883271280274E-3</v>
      </c>
      <c r="E1846" s="39">
        <f>LN(ACTIONS!G1848/ACTIONS!G1847)</f>
        <v>2.7485043818498481E-2</v>
      </c>
      <c r="F1846" s="39">
        <f>LN(ACTIONS!H1848/ACTIONS!H1847)</f>
        <v>-6.9510548440426994E-3</v>
      </c>
      <c r="G1846" s="39">
        <f>LN(ACTIONS!I1848/ACTIONS!I1847)</f>
        <v>-2.9183357967926594E-3</v>
      </c>
      <c r="H1846" s="39">
        <f>LN(ACTIONS!J1848/ACTIONS!J1847)</f>
        <v>4.2644536502835027E-2</v>
      </c>
      <c r="I1846" s="39">
        <f>LN(ACTIONS!K1848/ACTIONS!K1847)</f>
        <v>-2.1047078781765791E-2</v>
      </c>
      <c r="J1846" s="39">
        <f>LN(ACTIONS!L1848/ACTIONS!L1847)</f>
        <v>6.1533780635817791E-2</v>
      </c>
      <c r="K1846" s="39">
        <f>LN(ACTIONS!M1848/ACTIONS!M1847)</f>
        <v>7.3638035257445143E-3</v>
      </c>
      <c r="L1846" s="39">
        <f>LN(INDICE!D1848/INDICE!D1847)</f>
        <v>5.4836732200796668E-3</v>
      </c>
    </row>
    <row r="1847" spans="1:12" ht="15" customHeight="1" x14ac:dyDescent="0.35">
      <c r="A1847" s="20">
        <v>43938</v>
      </c>
      <c r="B1847" s="37">
        <f>LN(ACTIONS!D1849/ACTIONS!D1848)</f>
        <v>2.3323013949562689E-2</v>
      </c>
      <c r="C1847" s="37">
        <f>LN(ACTIONS!E1849/ACTIONS!E1848)</f>
        <v>1.2762251613851291E-2</v>
      </c>
      <c r="D1847" s="37">
        <f>LN(ACTIONS!F1849/ACTIONS!F1848)</f>
        <v>2.5781364416394868E-2</v>
      </c>
      <c r="E1847" s="37">
        <f>LN(ACTIONS!G1849/ACTIONS!G1848)</f>
        <v>2.423278889001125E-2</v>
      </c>
      <c r="F1847" s="37">
        <f>LN(ACTIONS!H1849/ACTIONS!H1848)</f>
        <v>-7.9580238541015549E-3</v>
      </c>
      <c r="G1847" s="37">
        <f>LN(ACTIONS!I1849/ACTIONS!I1848)</f>
        <v>7.9005118560026649E-2</v>
      </c>
      <c r="H1847" s="37">
        <f>LN(ACTIONS!J1849/ACTIONS!J1848)</f>
        <v>6.1084075075148826E-2</v>
      </c>
      <c r="I1847" s="37">
        <f>LN(ACTIONS!K1849/ACTIONS!K1848)</f>
        <v>7.0672812780510713E-2</v>
      </c>
      <c r="J1847" s="37">
        <f>LN(ACTIONS!L1849/ACTIONS!L1848)</f>
        <v>5.2627039970017581E-2</v>
      </c>
      <c r="K1847" s="37">
        <f>LN(ACTIONS!M1849/ACTIONS!M1848)</f>
        <v>2.9637152889223691E-2</v>
      </c>
      <c r="L1847" s="37">
        <f>LN(INDICE!D1849/INDICE!D1848)</f>
        <v>2.7776570494240777E-2</v>
      </c>
    </row>
    <row r="1848" spans="1:12" ht="15" customHeight="1" x14ac:dyDescent="0.35">
      <c r="A1848" s="17">
        <v>43941</v>
      </c>
      <c r="B1848" s="39">
        <f>LN(ACTIONS!D1850/ACTIONS!D1849)</f>
        <v>-2.3455468838621705E-3</v>
      </c>
      <c r="C1848" s="39">
        <f>LN(ACTIONS!E1850/ACTIONS!E1849)</f>
        <v>1.448226176364748E-3</v>
      </c>
      <c r="D1848" s="39">
        <f>LN(ACTIONS!F1850/ACTIONS!F1849)</f>
        <v>-4.2509998403238393E-3</v>
      </c>
      <c r="E1848" s="39">
        <f>LN(ACTIONS!G1850/ACTIONS!G1849)</f>
        <v>1.0075567602997706E-3</v>
      </c>
      <c r="F1848" s="39">
        <f>LN(ACTIONS!H1850/ACTIONS!H1849)</f>
        <v>-9.5923268746023313E-4</v>
      </c>
      <c r="G1848" s="39">
        <f>LN(ACTIONS!I1850/ACTIONS!I1849)</f>
        <v>-2.1485373446067307E-2</v>
      </c>
      <c r="H1848" s="39">
        <f>LN(ACTIONS!J1850/ACTIONS!J1849)</f>
        <v>4.4032270150503344E-2</v>
      </c>
      <c r="I1848" s="39">
        <f>LN(ACTIONS!K1850/ACTIONS!K1849)</f>
        <v>1.2520385824587844E-2</v>
      </c>
      <c r="J1848" s="39">
        <f>LN(ACTIONS!L1850/ACTIONS!L1849)</f>
        <v>-5.1976210139039247E-2</v>
      </c>
      <c r="K1848" s="39">
        <f>LN(ACTIONS!M1850/ACTIONS!M1849)</f>
        <v>3.5606195854185452E-4</v>
      </c>
      <c r="L1848" s="39">
        <f>LN(INDICE!D1850/INDICE!D1849)</f>
        <v>4.4604329718532058E-3</v>
      </c>
    </row>
    <row r="1849" spans="1:12" ht="15" customHeight="1" x14ac:dyDescent="0.35">
      <c r="A1849" s="20">
        <v>43942</v>
      </c>
      <c r="B1849" s="37">
        <f>LN(ACTIONS!D1851/ACTIONS!D1850)</f>
        <v>-3.0228761726069125E-2</v>
      </c>
      <c r="C1849" s="37">
        <f>LN(ACTIONS!E1851/ACTIONS!E1850)</f>
        <v>1.9703306226552086E-2</v>
      </c>
      <c r="D1849" s="37">
        <f>LN(ACTIONS!F1851/ACTIONS!F1850)</f>
        <v>-4.5083392069559788E-2</v>
      </c>
      <c r="E1849" s="37">
        <f>LN(ACTIONS!G1851/ACTIONS!G1850)</f>
        <v>-6.2593451943905309E-2</v>
      </c>
      <c r="F1849" s="37">
        <f>LN(ACTIONS!H1851/ACTIONS!H1850)</f>
        <v>-2.1012572036009435E-2</v>
      </c>
      <c r="G1849" s="37">
        <f>LN(ACTIONS!I1851/ACTIONS!I1850)</f>
        <v>-6.3002836937620807E-2</v>
      </c>
      <c r="H1849" s="37">
        <f>LN(ACTIONS!J1851/ACTIONS!J1850)</f>
        <v>-2.042699799918193E-2</v>
      </c>
      <c r="I1849" s="37">
        <f>LN(ACTIONS!K1851/ACTIONS!K1850)</f>
        <v>-6.8563573382747767E-2</v>
      </c>
      <c r="J1849" s="37">
        <f>LN(ACTIONS!L1851/ACTIONS!L1850)</f>
        <v>-1.9048194970694588E-2</v>
      </c>
      <c r="K1849" s="37">
        <f>LN(ACTIONS!M1851/ACTIONS!M1850)</f>
        <v>-2.2319141008969774E-2</v>
      </c>
      <c r="L1849" s="37">
        <f>LN(INDICE!D1851/INDICE!D1850)</f>
        <v>-3.0000870545740316E-2</v>
      </c>
    </row>
    <row r="1850" spans="1:12" ht="15" customHeight="1" x14ac:dyDescent="0.35">
      <c r="A1850" s="17">
        <v>43943</v>
      </c>
      <c r="B1850" s="39">
        <f>LN(ACTIONS!D1852/ACTIONS!D1851)</f>
        <v>1.8322734285067418E-2</v>
      </c>
      <c r="C1850" s="39">
        <f>LN(ACTIONS!E1852/ACTIONS!E1851)</f>
        <v>-1.1775336774361395E-2</v>
      </c>
      <c r="D1850" s="39">
        <f>LN(ACTIONS!F1852/ACTIONS!F1851)</f>
        <v>2.9590781684408884E-2</v>
      </c>
      <c r="E1850" s="39">
        <f>LN(ACTIONS!G1852/ACTIONS!G1851)</f>
        <v>2.8796072360614697E-2</v>
      </c>
      <c r="F1850" s="39">
        <f>LN(ACTIONS!H1852/ACTIONS!H1851)</f>
        <v>1.6321204863468488E-3</v>
      </c>
      <c r="G1850" s="39">
        <f>LN(ACTIONS!I1852/ACTIONS!I1851)</f>
        <v>1.6732858915620593E-2</v>
      </c>
      <c r="H1850" s="39">
        <f>LN(ACTIONS!J1852/ACTIONS!J1851)</f>
        <v>1.7786151393972948E-2</v>
      </c>
      <c r="I1850" s="39">
        <f>LN(ACTIONS!K1852/ACTIONS!K1851)</f>
        <v>4.2790410760762621E-2</v>
      </c>
      <c r="J1850" s="39">
        <f>LN(ACTIONS!L1852/ACTIONS!L1851)</f>
        <v>4.7694873808017242E-2</v>
      </c>
      <c r="K1850" s="39">
        <f>LN(ACTIONS!M1852/ACTIONS!M1851)</f>
        <v>5.0835258348807593E-3</v>
      </c>
      <c r="L1850" s="39">
        <f>LN(INDICE!D1852/INDICE!D1851)</f>
        <v>2.2714587051963577E-2</v>
      </c>
    </row>
    <row r="1851" spans="1:12" ht="15" customHeight="1" x14ac:dyDescent="0.35">
      <c r="A1851" s="20">
        <v>43944</v>
      </c>
      <c r="B1851" s="37">
        <f>LN(ACTIONS!D1853/ACTIONS!D1852)</f>
        <v>1.6591632490078261E-2</v>
      </c>
      <c r="C1851" s="37">
        <f>LN(ACTIONS!E1853/ACTIONS!E1852)</f>
        <v>1.8492703380236977E-2</v>
      </c>
      <c r="D1851" s="37">
        <f>LN(ACTIONS!F1853/ACTIONS!F1852)</f>
        <v>1.0479137809992309E-2</v>
      </c>
      <c r="E1851" s="37">
        <f>LN(ACTIONS!G1853/ACTIONS!G1852)</f>
        <v>-2.1585465608361925E-2</v>
      </c>
      <c r="F1851" s="37">
        <f>LN(ACTIONS!H1853/ACTIONS!H1852)</f>
        <v>6.5210305538742589E-4</v>
      </c>
      <c r="G1851" s="37">
        <f>LN(ACTIONS!I1853/ACTIONS!I1852)</f>
        <v>1.5907114291882296E-2</v>
      </c>
      <c r="H1851" s="37">
        <f>LN(ACTIONS!J1853/ACTIONS!J1852)</f>
        <v>-1.3230431918901959E-3</v>
      </c>
      <c r="I1851" s="37">
        <f>LN(ACTIONS!K1853/ACTIONS!K1852)</f>
        <v>2.8425869238624762E-2</v>
      </c>
      <c r="J1851" s="37">
        <f>LN(ACTIONS!L1853/ACTIONS!L1852)</f>
        <v>8.345747539726181E-2</v>
      </c>
      <c r="K1851" s="37">
        <f>LN(ACTIONS!M1853/ACTIONS!M1852)</f>
        <v>4.2891564629312928E-2</v>
      </c>
      <c r="L1851" s="37">
        <f>LN(INDICE!D1853/INDICE!D1852)</f>
        <v>9.6540961098772402E-3</v>
      </c>
    </row>
    <row r="1852" spans="1:12" ht="15" customHeight="1" x14ac:dyDescent="0.35">
      <c r="A1852" s="17">
        <v>43945</v>
      </c>
      <c r="B1852" s="39">
        <f>LN(ACTIONS!D1854/ACTIONS!D1853)</f>
        <v>-1.7542654910782347E-2</v>
      </c>
      <c r="C1852" s="39">
        <f>LN(ACTIONS!E1854/ACTIONS!E1853)</f>
        <v>-2.316981210420993E-2</v>
      </c>
      <c r="D1852" s="39">
        <f>LN(ACTIONS!F1854/ACTIONS!F1853)</f>
        <v>-1.1608443407143718E-2</v>
      </c>
      <c r="E1852" s="39">
        <f>LN(ACTIONS!G1854/ACTIONS!G1853)</f>
        <v>5.0431427390462925E-3</v>
      </c>
      <c r="F1852" s="39">
        <f>LN(ACTIONS!H1854/ACTIONS!H1853)</f>
        <v>8.1156101979228228E-3</v>
      </c>
      <c r="G1852" s="39">
        <f>LN(ACTIONS!I1854/ACTIONS!I1853)</f>
        <v>-2.3580743561731721E-2</v>
      </c>
      <c r="H1852" s="39">
        <f>LN(ACTIONS!J1854/ACTIONS!J1853)</f>
        <v>-2.6835241774503863E-2</v>
      </c>
      <c r="I1852" s="39">
        <f>LN(ACTIONS!K1854/ACTIONS!K1853)</f>
        <v>-2.9430533836943776E-2</v>
      </c>
      <c r="J1852" s="39">
        <f>LN(ACTIONS!L1854/ACTIONS!L1853)</f>
        <v>3.8699738701928146E-3</v>
      </c>
      <c r="K1852" s="39">
        <f>LN(ACTIONS!M1854/ACTIONS!M1853)</f>
        <v>1.3099118702860025E-2</v>
      </c>
      <c r="L1852" s="39">
        <f>LN(INDICE!D1854/INDICE!D1853)</f>
        <v>-1.2847750400412802E-2</v>
      </c>
    </row>
    <row r="1853" spans="1:12" ht="15" customHeight="1" x14ac:dyDescent="0.35">
      <c r="A1853" s="20">
        <v>43948</v>
      </c>
      <c r="B1853" s="37">
        <f>LN(ACTIONS!D1855/ACTIONS!D1854)</f>
        <v>2.7404117281839533E-2</v>
      </c>
      <c r="C1853" s="37">
        <f>LN(ACTIONS!E1855/ACTIONS!E1854)</f>
        <v>2.5984733034019776E-2</v>
      </c>
      <c r="D1853" s="37">
        <f>LN(ACTIONS!F1855/ACTIONS!F1854)</f>
        <v>2.6023773421305293E-2</v>
      </c>
      <c r="E1853" s="37">
        <f>LN(ACTIONS!G1855/ACTIONS!G1854)</f>
        <v>-1.6282222778727724E-2</v>
      </c>
      <c r="F1853" s="37">
        <f>LN(ACTIONS!H1855/ACTIONS!H1854)</f>
        <v>1.5081306217229412E-2</v>
      </c>
      <c r="G1853" s="37">
        <f>LN(ACTIONS!I1855/ACTIONS!I1854)</f>
        <v>-7.7329695044177672E-3</v>
      </c>
      <c r="H1853" s="37">
        <f>LN(ACTIONS!J1855/ACTIONS!J1854)</f>
        <v>4.9523824086249266E-2</v>
      </c>
      <c r="I1853" s="37">
        <f>LN(ACTIONS!K1855/ACTIONS!K1854)</f>
        <v>5.0132598014599071E-3</v>
      </c>
      <c r="J1853" s="37">
        <f>LN(ACTIONS!L1855/ACTIONS!L1854)</f>
        <v>-7.3658018622721182E-3</v>
      </c>
      <c r="K1853" s="37">
        <f>LN(ACTIONS!M1855/ACTIONS!M1854)</f>
        <v>2.9359287726201503E-2</v>
      </c>
      <c r="L1853" s="37">
        <f>LN(INDICE!D1855/INDICE!D1854)</f>
        <v>1.6305186983142244E-2</v>
      </c>
    </row>
    <row r="1854" spans="1:12" ht="15" customHeight="1" x14ac:dyDescent="0.35">
      <c r="A1854" s="17">
        <v>43949</v>
      </c>
      <c r="B1854" s="39">
        <f>LN(ACTIONS!D1856/ACTIONS!D1855)</f>
        <v>6.7819561073532028E-2</v>
      </c>
      <c r="C1854" s="39">
        <f>LN(ACTIONS!E1856/ACTIONS!E1855)</f>
        <v>5.6689810269986367E-2</v>
      </c>
      <c r="D1854" s="39">
        <f>LN(ACTIONS!F1856/ACTIONS!F1855)</f>
        <v>1.4029564175973298E-2</v>
      </c>
      <c r="E1854" s="39">
        <f>LN(ACTIONS!G1856/ACTIONS!G1855)</f>
        <v>-2.6914278186954263E-4</v>
      </c>
      <c r="F1854" s="39">
        <f>LN(ACTIONS!H1856/ACTIONS!H1855)</f>
        <v>3.8424217691021507E-2</v>
      </c>
      <c r="G1854" s="39">
        <f>LN(ACTIONS!I1856/ACTIONS!I1855)</f>
        <v>3.7259849599514352E-2</v>
      </c>
      <c r="H1854" s="39">
        <f>LN(ACTIONS!J1856/ACTIONS!J1855)</f>
        <v>2.5765291972638996E-2</v>
      </c>
      <c r="I1854" s="39">
        <f>LN(ACTIONS!K1856/ACTIONS!K1855)</f>
        <v>3.9088817482565576E-2</v>
      </c>
      <c r="J1854" s="39">
        <f>LN(ACTIONS!L1856/ACTIONS!L1855)</f>
        <v>5.119601339131645E-2</v>
      </c>
      <c r="K1854" s="39">
        <f>LN(ACTIONS!M1856/ACTIONS!M1855)</f>
        <v>2.3661964935971214E-2</v>
      </c>
      <c r="L1854" s="39">
        <f>LN(INDICE!D1856/INDICE!D1855)</f>
        <v>1.8925978854464429E-2</v>
      </c>
    </row>
    <row r="1855" spans="1:12" ht="15" customHeight="1" x14ac:dyDescent="0.35">
      <c r="A1855" s="20">
        <v>43950</v>
      </c>
      <c r="B1855" s="37">
        <f>LN(ACTIONS!D1857/ACTIONS!D1856)</f>
        <v>4.5902492512235424E-2</v>
      </c>
      <c r="C1855" s="37">
        <f>LN(ACTIONS!E1857/ACTIONS!E1856)</f>
        <v>4.9232739967760251E-2</v>
      </c>
      <c r="D1855" s="37">
        <f>LN(ACTIONS!F1857/ACTIONS!F1856)</f>
        <v>1.0849910648468033E-3</v>
      </c>
      <c r="E1855" s="37">
        <f>LN(ACTIONS!G1857/ACTIONS!G1856)</f>
        <v>5.0391137903210981E-2</v>
      </c>
      <c r="F1855" s="37">
        <f>LN(ACTIONS!H1857/ACTIONS!H1856)</f>
        <v>6.1507576347584247E-2</v>
      </c>
      <c r="G1855" s="37">
        <f>LN(ACTIONS!I1857/ACTIONS!I1856)</f>
        <v>0.11270306618436109</v>
      </c>
      <c r="H1855" s="37">
        <f>LN(ACTIONS!J1857/ACTIONS!J1856)</f>
        <v>4.1955169576804513E-3</v>
      </c>
      <c r="I1855" s="37">
        <f>LN(ACTIONS!K1857/ACTIONS!K1856)</f>
        <v>6.102865896102512E-2</v>
      </c>
      <c r="J1855" s="37">
        <f>LN(ACTIONS!L1857/ACTIONS!L1856)</f>
        <v>8.8333294277565984E-3</v>
      </c>
      <c r="K1855" s="37">
        <f>LN(ACTIONS!M1857/ACTIONS!M1856)</f>
        <v>3.5416047854389857E-2</v>
      </c>
      <c r="L1855" s="37">
        <f>LN(INDICE!D1857/INDICE!D1856)</f>
        <v>2.5966879829128861E-2</v>
      </c>
    </row>
    <row r="1856" spans="1:12" ht="15" customHeight="1" x14ac:dyDescent="0.35">
      <c r="A1856" s="17">
        <v>43951</v>
      </c>
      <c r="B1856" s="39">
        <f>LN(ACTIONS!D1858/ACTIONS!D1857)</f>
        <v>-8.5787786311913639E-2</v>
      </c>
      <c r="C1856" s="39">
        <f>LN(ACTIONS!E1858/ACTIONS!E1857)</f>
        <v>-5.1559481918236477E-2</v>
      </c>
      <c r="D1856" s="39">
        <f>LN(ACTIONS!F1858/ACTIONS!F1857)</f>
        <v>-5.982071677547429E-3</v>
      </c>
      <c r="E1856" s="39">
        <f>LN(ACTIONS!G1858/ACTIONS!G1857)</f>
        <v>-3.1723929183521446E-2</v>
      </c>
      <c r="F1856" s="39">
        <f>LN(ACTIONS!H1858/ACTIONS!H1857)</f>
        <v>-3.2809035303418756E-2</v>
      </c>
      <c r="G1856" s="39">
        <f>LN(ACTIONS!I1858/ACTIONS!I1857)</f>
        <v>-8.0307573255802636E-2</v>
      </c>
      <c r="H1856" s="39">
        <f>LN(ACTIONS!J1858/ACTIONS!J1857)</f>
        <v>-7.1428875123801137E-3</v>
      </c>
      <c r="I1856" s="39">
        <f>LN(ACTIONS!K1858/ACTIONS!K1857)</f>
        <v>-5.0504404097592374E-2</v>
      </c>
      <c r="J1856" s="39">
        <f>LN(ACTIONS!L1858/ACTIONS!L1857)</f>
        <v>-5.0348725108349417E-2</v>
      </c>
      <c r="K1856" s="39">
        <f>LN(ACTIONS!M1858/ACTIONS!M1857)</f>
        <v>-1.3889112160667037E-2</v>
      </c>
      <c r="L1856" s="39">
        <f>LN(INDICE!D1858/INDICE!D1857)</f>
        <v>-3.5628236747417955E-2</v>
      </c>
    </row>
    <row r="1857" spans="1:12" ht="15" customHeight="1" x14ac:dyDescent="0.35">
      <c r="A1857" s="20">
        <v>43952</v>
      </c>
      <c r="B1857" s="37">
        <f>LN(ACTIONS!D1859/ACTIONS!D1858)</f>
        <v>2.4103981930318527E-2</v>
      </c>
      <c r="C1857" s="37">
        <f>LN(ACTIONS!E1859/ACTIONS!E1858)</f>
        <v>-1.7117383877982964E-2</v>
      </c>
      <c r="D1857" s="37">
        <f>LN(ACTIONS!F1859/ACTIONS!F1858)</f>
        <v>5.6205387741157572E-3</v>
      </c>
      <c r="E1857" s="37">
        <f>LN(ACTIONS!G1859/ACTIONS!G1858)</f>
        <v>-3.3036440637093087E-2</v>
      </c>
      <c r="F1857" s="37">
        <f>LN(ACTIONS!H1859/ACTIONS!H1858)</f>
        <v>-1.8635946608123812E-2</v>
      </c>
      <c r="G1857" s="37">
        <f>LN(ACTIONS!I1859/ACTIONS!I1858)</f>
        <v>-5.2572141274623951E-2</v>
      </c>
      <c r="H1857" s="37">
        <f>LN(ACTIONS!J1859/ACTIONS!J1858)</f>
        <v>-3.2789822822990838E-2</v>
      </c>
      <c r="I1857" s="37">
        <f>LN(ACTIONS!K1859/ACTIONS!K1858)</f>
        <v>-5.104286955840881E-2</v>
      </c>
      <c r="J1857" s="37">
        <f>LN(ACTIONS!L1859/ACTIONS!L1858)</f>
        <v>2.2481419292163705E-2</v>
      </c>
      <c r="K1857" s="37">
        <f>LN(ACTIONS!M1859/ACTIONS!M1858)</f>
        <v>4.4402229627345637E-3</v>
      </c>
      <c r="L1857" s="37">
        <f>LN(INDICE!D1859/INDICE!D1858)</f>
        <v>-2.3688830985958458E-2</v>
      </c>
    </row>
    <row r="1858" spans="1:12" ht="15" customHeight="1" x14ac:dyDescent="0.35">
      <c r="A1858" s="17">
        <v>43956</v>
      </c>
      <c r="B1858" s="39">
        <f>LN(ACTIONS!D1860/ACTIONS!D1859)</f>
        <v>-4.4037414835200904E-3</v>
      </c>
      <c r="C1858" s="39">
        <f>LN(ACTIONS!E1860/ACTIONS!E1859)</f>
        <v>-3.1290157993209985E-2</v>
      </c>
      <c r="D1858" s="39">
        <f>LN(ACTIONS!F1860/ACTIONS!F1859)</f>
        <v>-1.9350731586017671E-2</v>
      </c>
      <c r="E1858" s="39">
        <f>LN(ACTIONS!G1860/ACTIONS!G1859)</f>
        <v>-4.4104273178174003E-2</v>
      </c>
      <c r="F1858" s="39">
        <f>LN(ACTIONS!H1860/ACTIONS!H1859)</f>
        <v>6.0661209018186596E-4</v>
      </c>
      <c r="G1858" s="39">
        <f>LN(ACTIONS!I1860/ACTIONS!I1859)</f>
        <v>-4.2782189614721015E-2</v>
      </c>
      <c r="H1858" s="39">
        <f>LN(ACTIONS!J1860/ACTIONS!J1859)</f>
        <v>2.5383165325576554E-2</v>
      </c>
      <c r="I1858" s="39">
        <f>LN(ACTIONS!K1860/ACTIONS!K1859)</f>
        <v>2.7936353991313705E-2</v>
      </c>
      <c r="J1858" s="39">
        <f>LN(ACTIONS!L1860/ACTIONS!L1859)</f>
        <v>-2.5955655560349882E-2</v>
      </c>
      <c r="K1858" s="39">
        <f>LN(ACTIONS!M1860/ACTIONS!M1859)</f>
        <v>-1.4985136139349596E-2</v>
      </c>
      <c r="L1858" s="39">
        <f>LN(INDICE!D1860/INDICE!D1859)</f>
        <v>1.4873927384923347E-2</v>
      </c>
    </row>
    <row r="1859" spans="1:12" ht="15" customHeight="1" x14ac:dyDescent="0.35">
      <c r="A1859" s="20">
        <v>43957</v>
      </c>
      <c r="B1859" s="37">
        <f>LN(ACTIONS!D1861/ACTIONS!D1860)</f>
        <v>-4.1175133042509048E-2</v>
      </c>
      <c r="C1859" s="37">
        <f>LN(ACTIONS!E1861/ACTIONS!E1860)</f>
        <v>-5.2530325662486343E-3</v>
      </c>
      <c r="D1859" s="37">
        <f>LN(ACTIONS!F1861/ACTIONS!F1860)</f>
        <v>1.8808187038845545E-2</v>
      </c>
      <c r="E1859" s="37">
        <f>LN(ACTIONS!G1861/ACTIONS!G1860)</f>
        <v>-3.2485455144488425E-2</v>
      </c>
      <c r="F1859" s="37">
        <f>LN(ACTIONS!H1861/ACTIONS!H1860)</f>
        <v>-1.8051583948214961E-2</v>
      </c>
      <c r="G1859" s="37">
        <f>LN(ACTIONS!I1861/ACTIONS!I1860)</f>
        <v>-2.1204289107011904E-2</v>
      </c>
      <c r="H1859" s="37">
        <f>LN(ACTIONS!J1861/ACTIONS!J1860)</f>
        <v>1.9561040150773E-2</v>
      </c>
      <c r="I1859" s="37">
        <f>LN(ACTIONS!K1861/ACTIONS!K1860)</f>
        <v>7.761646726883468E-3</v>
      </c>
      <c r="J1859" s="37">
        <f>LN(ACTIONS!L1861/ACTIONS!L1860)</f>
        <v>0</v>
      </c>
      <c r="K1859" s="37">
        <f>LN(ACTIONS!M1861/ACTIONS!M1860)</f>
        <v>-4.507412653860024E-3</v>
      </c>
      <c r="L1859" s="37">
        <f>LN(INDICE!D1861/INDICE!D1860)</f>
        <v>7.4167879139670615E-4</v>
      </c>
    </row>
    <row r="1860" spans="1:12" ht="15" customHeight="1" x14ac:dyDescent="0.35">
      <c r="A1860" s="17">
        <v>43958</v>
      </c>
      <c r="B1860" s="39">
        <f>LN(ACTIONS!D1862/ACTIONS!D1861)</f>
        <v>5.3108239461025129E-2</v>
      </c>
      <c r="C1860" s="39">
        <f>LN(ACTIONS!E1862/ACTIONS!E1861)</f>
        <v>6.0955036489852246E-2</v>
      </c>
      <c r="D1860" s="39">
        <f>LN(ACTIONS!F1862/ACTIONS!F1861)</f>
        <v>5.0523384267284928E-3</v>
      </c>
      <c r="E1860" s="39">
        <f>LN(ACTIONS!G1862/ACTIONS!G1861)</f>
        <v>4.0444564812057028E-2</v>
      </c>
      <c r="F1860" s="39">
        <f>LN(ACTIONS!H1862/ACTIONS!H1861)</f>
        <v>4.6203686076537109E-3</v>
      </c>
      <c r="G1860" s="39">
        <f>LN(ACTIONS!I1862/ACTIONS!I1861)</f>
        <v>-2.2779571114449462E-2</v>
      </c>
      <c r="H1860" s="39">
        <f>LN(ACTIONS!J1862/ACTIONS!J1861)</f>
        <v>4.1571458746819372E-3</v>
      </c>
      <c r="I1860" s="39">
        <f>LN(ACTIONS!K1862/ACTIONS!K1861)</f>
        <v>2.2659992221330777E-2</v>
      </c>
      <c r="J1860" s="39">
        <f>LN(ACTIONS!L1862/ACTIONS!L1861)</f>
        <v>2.5955655560349858E-2</v>
      </c>
      <c r="K1860" s="39">
        <f>LN(ACTIONS!M1862/ACTIONS!M1861)</f>
        <v>7.7145994953303825E-3</v>
      </c>
      <c r="L1860" s="39">
        <f>LN(INDICE!D1862/INDICE!D1861)</f>
        <v>1.3947946766369661E-2</v>
      </c>
    </row>
    <row r="1861" spans="1:12" ht="15" customHeight="1" x14ac:dyDescent="0.35">
      <c r="A1861" s="20">
        <v>43959</v>
      </c>
      <c r="B1861" s="37">
        <f>LN(ACTIONS!D1863/ACTIONS!D1862)</f>
        <v>0</v>
      </c>
      <c r="C1861" s="37">
        <f>LN(ACTIONS!E1863/ACTIONS!E1862)</f>
        <v>0</v>
      </c>
      <c r="D1861" s="37">
        <f>LN(ACTIONS!F1863/ACTIONS!F1862)</f>
        <v>0</v>
      </c>
      <c r="E1861" s="37">
        <f>LN(ACTIONS!G1863/ACTIONS!G1862)</f>
        <v>0</v>
      </c>
      <c r="F1861" s="37">
        <f>LN(ACTIONS!H1863/ACTIONS!H1862)</f>
        <v>0</v>
      </c>
      <c r="G1861" s="37">
        <f>LN(ACTIONS!I1863/ACTIONS!I1862)</f>
        <v>0</v>
      </c>
      <c r="H1861" s="37">
        <f>LN(ACTIONS!J1863/ACTIONS!J1862)</f>
        <v>0</v>
      </c>
      <c r="I1861" s="37">
        <f>LN(ACTIONS!K1863/ACTIONS!K1862)</f>
        <v>0</v>
      </c>
      <c r="J1861" s="37">
        <f>LN(ACTIONS!L1863/ACTIONS!L1862)</f>
        <v>0</v>
      </c>
      <c r="K1861" s="37">
        <f>LN(ACTIONS!M1863/ACTIONS!M1862)</f>
        <v>0</v>
      </c>
      <c r="L1861" s="37">
        <f>LN(INDICE!D1863/INDICE!D1862)</f>
        <v>0</v>
      </c>
    </row>
    <row r="1862" spans="1:12" ht="15" customHeight="1" x14ac:dyDescent="0.35">
      <c r="A1862" s="17">
        <v>43962</v>
      </c>
      <c r="B1862" s="39">
        <f>LN(ACTIONS!D1864/ACTIONS!D1863)</f>
        <v>-3.2534004406158251E-2</v>
      </c>
      <c r="C1862" s="39">
        <f>LN(ACTIONS!E1864/ACTIONS!E1863)</f>
        <v>-2.2044980920127272E-2</v>
      </c>
      <c r="D1862" s="39">
        <f>LN(ACTIONS!F1864/ACTIONS!F1863)</f>
        <v>1.8898761797610436E-2</v>
      </c>
      <c r="E1862" s="39">
        <f>LN(ACTIONS!G1864/ACTIONS!G1863)</f>
        <v>-2.349005169844522E-2</v>
      </c>
      <c r="F1862" s="39">
        <f>LN(ACTIONS!H1864/ACTIONS!H1863)</f>
        <v>-6.7838681379970723E-3</v>
      </c>
      <c r="G1862" s="39">
        <f>LN(ACTIONS!I1864/ACTIONS!I1863)</f>
        <v>-1.5754801575130813E-2</v>
      </c>
      <c r="H1862" s="39">
        <f>LN(ACTIONS!J1864/ACTIONS!J1863)</f>
        <v>-8.5408289201206675E-3</v>
      </c>
      <c r="I1862" s="39">
        <f>LN(ACTIONS!K1864/ACTIONS!K1863)</f>
        <v>1.3496187347544945E-4</v>
      </c>
      <c r="J1862" s="39">
        <f>LN(ACTIONS!L1864/ACTIONS!L1863)</f>
        <v>-3.997457673968096E-2</v>
      </c>
      <c r="K1862" s="39">
        <f>LN(ACTIONS!M1864/ACTIONS!M1863)</f>
        <v>3.9553178386021556E-2</v>
      </c>
      <c r="L1862" s="39">
        <f>LN(INDICE!D1864/INDICE!D1863)</f>
        <v>6.3154120884380922E-4</v>
      </c>
    </row>
    <row r="1863" spans="1:12" ht="15" customHeight="1" x14ac:dyDescent="0.35">
      <c r="A1863" s="20">
        <v>43963</v>
      </c>
      <c r="B1863" s="37">
        <f>LN(ACTIONS!D1865/ACTIONS!D1864)</f>
        <v>-3.158704850935719E-3</v>
      </c>
      <c r="C1863" s="37">
        <f>LN(ACTIONS!E1865/ACTIONS!E1864)</f>
        <v>5.7248851423629806E-3</v>
      </c>
      <c r="D1863" s="37">
        <f>LN(ACTIONS!F1865/ACTIONS!F1864)</f>
        <v>1.8548213292940201E-2</v>
      </c>
      <c r="E1863" s="37">
        <f>LN(ACTIONS!G1865/ACTIONS!G1864)</f>
        <v>3.6709200740620285E-2</v>
      </c>
      <c r="F1863" s="37">
        <f>LN(ACTIONS!H1865/ACTIONS!H1864)</f>
        <v>4.0029601451852602E-2</v>
      </c>
      <c r="G1863" s="37">
        <f>LN(ACTIONS!I1865/ACTIONS!I1864)</f>
        <v>-1.2868587712843292E-2</v>
      </c>
      <c r="H1863" s="37">
        <f>LN(ACTIONS!J1865/ACTIONS!J1864)</f>
        <v>4.175371410480592E-3</v>
      </c>
      <c r="I1863" s="37">
        <f>LN(ACTIONS!K1865/ACTIONS!K1864)</f>
        <v>-5.1413995004186523E-3</v>
      </c>
      <c r="J1863" s="37">
        <f>LN(ACTIONS!L1865/ACTIONS!L1864)</f>
        <v>-3.6541951300477771E-2</v>
      </c>
      <c r="K1863" s="37">
        <f>LN(ACTIONS!M1865/ACTIONS!M1864)</f>
        <v>9.1413288176975818E-2</v>
      </c>
      <c r="L1863" s="37">
        <f>LN(INDICE!D1865/INDICE!D1864)</f>
        <v>9.2237446430803987E-3</v>
      </c>
    </row>
    <row r="1864" spans="1:12" ht="15" customHeight="1" x14ac:dyDescent="0.35">
      <c r="A1864" s="17">
        <v>43964</v>
      </c>
      <c r="B1864" s="39">
        <f>LN(ACTIONS!D1866/ACTIONS!D1865)</f>
        <v>-3.7952422591745069E-2</v>
      </c>
      <c r="C1864" s="39">
        <f>LN(ACTIONS!E1866/ACTIONS!E1865)</f>
        <v>-2.3098853078416151E-2</v>
      </c>
      <c r="D1864" s="39">
        <f>LN(ACTIONS!F1866/ACTIONS!F1865)</f>
        <v>-2.155520238102266E-2</v>
      </c>
      <c r="E1864" s="39">
        <f>LN(ACTIONS!G1866/ACTIONS!G1865)</f>
        <v>-2.833853561408374E-2</v>
      </c>
      <c r="F1864" s="39">
        <f>LN(ACTIONS!H1866/ACTIONS!H1865)</f>
        <v>-3.3245733313855573E-2</v>
      </c>
      <c r="G1864" s="39">
        <f>LN(ACTIONS!I1866/ACTIONS!I1865)</f>
        <v>-7.8633631950479135E-2</v>
      </c>
      <c r="H1864" s="39">
        <f>LN(ACTIONS!J1866/ACTIONS!J1865)</f>
        <v>-2.0835503773680762E-4</v>
      </c>
      <c r="I1864" s="39">
        <f>LN(ACTIONS!K1866/ACTIONS!K1865)</f>
        <v>-6.2839838111688459E-2</v>
      </c>
      <c r="J1864" s="39">
        <f>LN(ACTIONS!L1866/ACTIONS!L1865)</f>
        <v>-2.6794678019430355E-2</v>
      </c>
      <c r="K1864" s="39">
        <f>LN(ACTIONS!M1866/ACTIONS!M1865)</f>
        <v>-3.0517126456083763E-2</v>
      </c>
      <c r="L1864" s="39">
        <f>LN(INDICE!D1866/INDICE!D1865)</f>
        <v>-1.5248866342090755E-2</v>
      </c>
    </row>
    <row r="1865" spans="1:12" ht="15" customHeight="1" x14ac:dyDescent="0.35">
      <c r="A1865" s="20">
        <v>43965</v>
      </c>
      <c r="B1865" s="37">
        <f>LN(ACTIONS!D1867/ACTIONS!D1866)</f>
        <v>-7.5393816745028108E-3</v>
      </c>
      <c r="C1865" s="37">
        <f>LN(ACTIONS!E1867/ACTIONS!E1866)</f>
        <v>-2.364505150849228E-2</v>
      </c>
      <c r="D1865" s="37">
        <f>LN(ACTIONS!F1867/ACTIONS!F1866)</f>
        <v>-4.6039301132093702E-2</v>
      </c>
      <c r="E1865" s="37">
        <f>LN(ACTIONS!G1867/ACTIONS!G1866)</f>
        <v>-4.4072937576917035E-2</v>
      </c>
      <c r="F1865" s="37">
        <f>LN(ACTIONS!H1867/ACTIONS!H1866)</f>
        <v>-2.804795889143857E-2</v>
      </c>
      <c r="G1865" s="37">
        <f>LN(ACTIONS!I1867/ACTIONS!I1866)</f>
        <v>-4.3178818613785433E-2</v>
      </c>
      <c r="H1865" s="37">
        <f>LN(ACTIONS!J1867/ACTIONS!J1866)</f>
        <v>-4.0830676922328495E-2</v>
      </c>
      <c r="I1865" s="37">
        <f>LN(ACTIONS!K1867/ACTIONS!K1866)</f>
        <v>-1.4256860624864977E-2</v>
      </c>
      <c r="J1865" s="37">
        <f>LN(ACTIONS!L1867/ACTIONS!L1866)</f>
        <v>-2.9466890860761871E-2</v>
      </c>
      <c r="K1865" s="37">
        <f>LN(ACTIONS!M1867/ACTIONS!M1866)</f>
        <v>-2.1071894682106303E-2</v>
      </c>
      <c r="L1865" s="37">
        <f>LN(INDICE!D1867/INDICE!D1866)</f>
        <v>-2.7911089066643347E-2</v>
      </c>
    </row>
    <row r="1866" spans="1:12" ht="15" customHeight="1" x14ac:dyDescent="0.35">
      <c r="A1866" s="17">
        <v>43966</v>
      </c>
      <c r="B1866" s="39">
        <f>LN(ACTIONS!D1868/ACTIONS!D1867)</f>
        <v>-7.6919803783201089E-3</v>
      </c>
      <c r="C1866" s="39">
        <f>LN(ACTIONS!E1868/ACTIONS!E1867)</f>
        <v>1.2240054894502006E-2</v>
      </c>
      <c r="D1866" s="39">
        <f>LN(ACTIONS!F1868/ACTIONS!F1867)</f>
        <v>1.746849604587979E-2</v>
      </c>
      <c r="E1866" s="39">
        <f>LN(ACTIONS!G1868/ACTIONS!G1867)</f>
        <v>-2.4632536293456332E-2</v>
      </c>
      <c r="F1866" s="39">
        <f>LN(ACTIONS!H1868/ACTIONS!H1867)</f>
        <v>2.8969476388688957E-2</v>
      </c>
      <c r="G1866" s="39">
        <f>LN(ACTIONS!I1868/ACTIONS!I1867)</f>
        <v>1.0912399280929115E-2</v>
      </c>
      <c r="H1866" s="39">
        <f>LN(ACTIONS!J1868/ACTIONS!J1867)</f>
        <v>1.8068893392541165E-2</v>
      </c>
      <c r="I1866" s="39">
        <f>LN(ACTIONS!K1868/ACTIONS!K1867)</f>
        <v>3.4419122230635424E-2</v>
      </c>
      <c r="J1866" s="39">
        <f>LN(ACTIONS!L1868/ACTIONS!L1867)</f>
        <v>2.8212710094356341E-2</v>
      </c>
      <c r="K1866" s="39">
        <f>LN(ACTIONS!M1868/ACTIONS!M1867)</f>
        <v>1.3221876176179297E-2</v>
      </c>
      <c r="L1866" s="39">
        <f>LN(INDICE!D1868/INDICE!D1867)</f>
        <v>1.0090794563316657E-2</v>
      </c>
    </row>
    <row r="1867" spans="1:12" ht="15" customHeight="1" x14ac:dyDescent="0.35">
      <c r="A1867" s="20">
        <v>43969</v>
      </c>
      <c r="B1867" s="37">
        <f>LN(ACTIONS!D1869/ACTIONS!D1868)</f>
        <v>2.4576351094885273E-2</v>
      </c>
      <c r="C1867" s="37">
        <f>LN(ACTIONS!E1869/ACTIONS!E1868)</f>
        <v>3.7856182701160077E-2</v>
      </c>
      <c r="D1867" s="37">
        <f>LN(ACTIONS!F1869/ACTIONS!F1868)</f>
        <v>3.5279869799572983E-2</v>
      </c>
      <c r="E1867" s="37">
        <f>LN(ACTIONS!G1869/ACTIONS!G1868)</f>
        <v>4.7499159941064947E-2</v>
      </c>
      <c r="F1867" s="37">
        <f>LN(ACTIONS!H1869/ACTIONS!H1868)</f>
        <v>1.4932473104736086E-2</v>
      </c>
      <c r="G1867" s="37">
        <f>LN(ACTIONS!I1869/ACTIONS!I1868)</f>
        <v>8.6262273203729867E-2</v>
      </c>
      <c r="H1867" s="37">
        <f>LN(ACTIONS!J1869/ACTIONS!J1868)</f>
        <v>2.1927928989080445E-2</v>
      </c>
      <c r="I1867" s="37">
        <f>LN(ACTIONS!K1869/ACTIONS!K1868)</f>
        <v>7.3531442944640618E-2</v>
      </c>
      <c r="J1867" s="37">
        <f>LN(ACTIONS!L1869/ACTIONS!L1868)</f>
        <v>3.3727235430709109E-2</v>
      </c>
      <c r="K1867" s="37">
        <f>LN(ACTIONS!M1869/ACTIONS!M1868)</f>
        <v>2.6235257723844106E-3</v>
      </c>
      <c r="L1867" s="37">
        <f>LN(INDICE!D1869/INDICE!D1868)</f>
        <v>4.2006925435636368E-2</v>
      </c>
    </row>
    <row r="1868" spans="1:12" ht="15" customHeight="1" x14ac:dyDescent="0.35">
      <c r="A1868" s="17">
        <v>43970</v>
      </c>
      <c r="B1868" s="39">
        <f>LN(ACTIONS!D1870/ACTIONS!D1869)</f>
        <v>-3.2608218207287355E-3</v>
      </c>
      <c r="C1868" s="39">
        <f>LN(ACTIONS!E1870/ACTIONS!E1869)</f>
        <v>-9.7528938524983969E-3</v>
      </c>
      <c r="D1868" s="39">
        <f>LN(ACTIONS!F1870/ACTIONS!F1869)</f>
        <v>-3.51988739994643E-4</v>
      </c>
      <c r="E1868" s="39">
        <f>LN(ACTIONS!G1870/ACTIONS!G1869)</f>
        <v>-2.0166757000853245E-2</v>
      </c>
      <c r="F1868" s="39">
        <f>LN(ACTIONS!H1870/ACTIONS!H1869)</f>
        <v>-6.7244336248853162E-2</v>
      </c>
      <c r="G1868" s="39">
        <f>LN(ACTIONS!I1870/ACTIONS!I1869)</f>
        <v>-1.705936425932646E-2</v>
      </c>
      <c r="H1868" s="39">
        <f>LN(ACTIONS!J1870/ACTIONS!J1869)</f>
        <v>1.552022875909697E-2</v>
      </c>
      <c r="I1868" s="39">
        <f>LN(ACTIONS!K1870/ACTIONS!K1869)</f>
        <v>1.2677422613338587E-2</v>
      </c>
      <c r="J1868" s="39">
        <f>LN(ACTIONS!L1870/ACTIONS!L1869)</f>
        <v>1.7837931638448611E-2</v>
      </c>
      <c r="K1868" s="39">
        <f>LN(ACTIONS!M1870/ACTIONS!M1869)</f>
        <v>-2.984414134571042E-2</v>
      </c>
      <c r="L1868" s="39">
        <f>LN(INDICE!D1870/INDICE!D1869)</f>
        <v>-7.6941201855342733E-3</v>
      </c>
    </row>
    <row r="1869" spans="1:12" ht="15" customHeight="1" x14ac:dyDescent="0.35">
      <c r="A1869" s="20">
        <v>43971</v>
      </c>
      <c r="B1869" s="37">
        <f>LN(ACTIONS!D1871/ACTIONS!D1870)</f>
        <v>9.3274887837116699E-4</v>
      </c>
      <c r="C1869" s="37">
        <f>LN(ACTIONS!E1871/ACTIONS!E1870)</f>
        <v>-2.7072774572701164E-3</v>
      </c>
      <c r="D1869" s="37">
        <f>LN(ACTIONS!F1871/ACTIONS!F1870)</f>
        <v>7.0385362750945645E-4</v>
      </c>
      <c r="E1869" s="37">
        <f>LN(ACTIONS!G1871/ACTIONS!G1870)</f>
        <v>-1.1449356767208771E-2</v>
      </c>
      <c r="F1869" s="37">
        <f>LN(ACTIONS!H1871/ACTIONS!H1870)</f>
        <v>-6.1658478645535645E-3</v>
      </c>
      <c r="G1869" s="37">
        <f>LN(ACTIONS!I1871/ACTIONS!I1870)</f>
        <v>2.2610782380993389E-2</v>
      </c>
      <c r="H1869" s="37">
        <f>LN(ACTIONS!J1871/ACTIONS!J1870)</f>
        <v>1.9722099030714989E-2</v>
      </c>
      <c r="I1869" s="37">
        <f>LN(ACTIONS!K1871/ACTIONS!K1870)</f>
        <v>-1.4295928095944335E-3</v>
      </c>
      <c r="J1869" s="37">
        <f>LN(ACTIONS!L1871/ACTIONS!L1870)</f>
        <v>-3.9300175984583796E-2</v>
      </c>
      <c r="K1869" s="37">
        <f>LN(ACTIONS!M1871/ACTIONS!M1870)</f>
        <v>1.370292516632533E-2</v>
      </c>
      <c r="L1869" s="37">
        <f>LN(INDICE!D1871/INDICE!D1870)</f>
        <v>1.0759553945999176E-2</v>
      </c>
    </row>
    <row r="1870" spans="1:12" ht="15" customHeight="1" x14ac:dyDescent="0.35">
      <c r="A1870" s="17">
        <v>43972</v>
      </c>
      <c r="B1870" s="39">
        <f>LN(ACTIONS!D1872/ACTIONS!D1871)</f>
        <v>-3.3753678319297493E-2</v>
      </c>
      <c r="C1870" s="39">
        <f>LN(ACTIONS!E1872/ACTIONS!E1871)</f>
        <v>3.3829531586517707E-3</v>
      </c>
      <c r="D1870" s="39">
        <f>LN(ACTIONS!F1872/ACTIONS!F1871)</f>
        <v>-5.4678679311007949E-3</v>
      </c>
      <c r="E1870" s="39">
        <f>LN(ACTIONS!G1872/ACTIONS!G1871)</f>
        <v>7.5472056353829038E-3</v>
      </c>
      <c r="F1870" s="39">
        <f>LN(ACTIONS!H1872/ACTIONS!H1871)</f>
        <v>-5.5492226618670511E-3</v>
      </c>
      <c r="G1870" s="39">
        <f>LN(ACTIONS!I1872/ACTIONS!I1871)</f>
        <v>3.442662761088533E-2</v>
      </c>
      <c r="H1870" s="39">
        <f>LN(ACTIONS!J1872/ACTIONS!J1871)</f>
        <v>-3.2264597459274375E-3</v>
      </c>
      <c r="I1870" s="39">
        <f>LN(ACTIONS!K1872/ACTIONS!K1871)</f>
        <v>-2.1294179997648877E-2</v>
      </c>
      <c r="J1870" s="39">
        <f>LN(ACTIONS!L1872/ACTIONS!L1871)</f>
        <v>1.1095244291939468E-2</v>
      </c>
      <c r="K1870" s="39">
        <f>LN(ACTIONS!M1872/ACTIONS!M1871)</f>
        <v>4.5120435280469641E-2</v>
      </c>
      <c r="L1870" s="39">
        <f>LN(INDICE!D1872/INDICE!D1871)</f>
        <v>-8.5927094670720412E-3</v>
      </c>
    </row>
    <row r="1871" spans="1:12" ht="15" customHeight="1" x14ac:dyDescent="0.35">
      <c r="A1871" s="20">
        <v>43973</v>
      </c>
      <c r="B1871" s="37">
        <f>LN(ACTIONS!D1873/ACTIONS!D1872)</f>
        <v>9.1193336565270327E-3</v>
      </c>
      <c r="C1871" s="37">
        <f>LN(ACTIONS!E1873/ACTIONS!E1872)</f>
        <v>-5.0787310790156867E-3</v>
      </c>
      <c r="D1871" s="37">
        <f>LN(ACTIONS!F1873/ACTIONS!F1872)</f>
        <v>2.4730625570353747E-3</v>
      </c>
      <c r="E1871" s="37">
        <f>LN(ACTIONS!G1873/ACTIONS!G1872)</f>
        <v>1.0173636522338155E-2</v>
      </c>
      <c r="F1871" s="37">
        <f>LN(ACTIONS!H1873/ACTIONS!H1872)</f>
        <v>-1.019913430627206E-2</v>
      </c>
      <c r="G1871" s="37">
        <f>LN(ACTIONS!I1873/ACTIONS!I1872)</f>
        <v>-9.6119803651168196E-3</v>
      </c>
      <c r="H1871" s="37">
        <f>LN(ACTIONS!J1873/ACTIONS!J1872)</f>
        <v>3.8302637292513316E-3</v>
      </c>
      <c r="I1871" s="37">
        <f>LN(ACTIONS!K1873/ACTIONS!K1872)</f>
        <v>-1.6206073560973849E-2</v>
      </c>
      <c r="J1871" s="37">
        <f>LN(ACTIONS!L1873/ACTIONS!L1872)</f>
        <v>1.1377611560119016E-2</v>
      </c>
      <c r="K1871" s="37">
        <f>LN(ACTIONS!M1873/ACTIONS!M1872)</f>
        <v>-6.8104690025268628E-3</v>
      </c>
      <c r="L1871" s="37">
        <f>LN(INDICE!D1873/INDICE!D1872)</f>
        <v>-3.6590697633499835E-3</v>
      </c>
    </row>
    <row r="1872" spans="1:12" ht="15" customHeight="1" x14ac:dyDescent="0.35">
      <c r="A1872" s="17">
        <v>43976</v>
      </c>
      <c r="B1872" s="39">
        <f>LN(ACTIONS!D1874/ACTIONS!D1873)</f>
        <v>0</v>
      </c>
      <c r="C1872" s="39">
        <f>LN(ACTIONS!E1874/ACTIONS!E1873)</f>
        <v>0</v>
      </c>
      <c r="D1872" s="39">
        <f>LN(ACTIONS!F1874/ACTIONS!F1873)</f>
        <v>0</v>
      </c>
      <c r="E1872" s="39">
        <f>LN(ACTIONS!G1874/ACTIONS!G1873)</f>
        <v>0</v>
      </c>
      <c r="F1872" s="39">
        <f>LN(ACTIONS!H1874/ACTIONS!H1873)</f>
        <v>0</v>
      </c>
      <c r="G1872" s="39">
        <f>LN(ACTIONS!I1874/ACTIONS!I1873)</f>
        <v>0</v>
      </c>
      <c r="H1872" s="39">
        <f>LN(ACTIONS!J1874/ACTIONS!J1873)</f>
        <v>0</v>
      </c>
      <c r="I1872" s="39">
        <f>LN(ACTIONS!K1874/ACTIONS!K1873)</f>
        <v>0</v>
      </c>
      <c r="J1872" s="39">
        <f>LN(ACTIONS!L1874/ACTIONS!L1873)</f>
        <v>0</v>
      </c>
      <c r="K1872" s="39">
        <f>LN(ACTIONS!M1874/ACTIONS!M1873)</f>
        <v>0</v>
      </c>
      <c r="L1872" s="39">
        <f>LN(INDICE!D1874/INDICE!D1873)</f>
        <v>0</v>
      </c>
    </row>
    <row r="1873" spans="1:12" ht="15" customHeight="1" x14ac:dyDescent="0.35">
      <c r="A1873" s="20">
        <v>43977</v>
      </c>
      <c r="B1873" s="37">
        <f>LN(ACTIONS!D1875/ACTIONS!D1874)</f>
        <v>7.7562512991226892E-2</v>
      </c>
      <c r="C1873" s="37">
        <f>LN(ACTIONS!E1875/ACTIONS!E1874)</f>
        <v>5.8985965147926242E-2</v>
      </c>
      <c r="D1873" s="37">
        <f>LN(ACTIONS!F1875/ACTIONS!F1874)</f>
        <v>9.1324835632724723E-3</v>
      </c>
      <c r="E1873" s="37">
        <f>LN(ACTIONS!G1875/ACTIONS!G1874)</f>
        <v>8.2535761581929351E-2</v>
      </c>
      <c r="F1873" s="37">
        <f>LN(ACTIONS!H1875/ACTIONS!H1874)</f>
        <v>-3.3123581129827994E-3</v>
      </c>
      <c r="G1873" s="37">
        <f>LN(ACTIONS!I1875/ACTIONS!I1874)</f>
        <v>0.11504449507670102</v>
      </c>
      <c r="H1873" s="37">
        <f>LN(ACTIONS!J1875/ACTIONS!J1874)</f>
        <v>8.0450527267543709E-4</v>
      </c>
      <c r="I1873" s="37">
        <f>LN(ACTIONS!K1875/ACTIONS!K1874)</f>
        <v>3.3068546618225968E-2</v>
      </c>
      <c r="J1873" s="37">
        <f>LN(ACTIONS!L1875/ACTIONS!L1874)</f>
        <v>7.3963661597154284E-2</v>
      </c>
      <c r="K1873" s="37">
        <f>LN(ACTIONS!M1875/ACTIONS!M1874)</f>
        <v>8.1181011723596777E-2</v>
      </c>
      <c r="L1873" s="37">
        <f>LN(INDICE!D1875/INDICE!D1874)</f>
        <v>1.2350667397874082E-2</v>
      </c>
    </row>
    <row r="1874" spans="1:12" ht="15" customHeight="1" x14ac:dyDescent="0.35">
      <c r="A1874" s="17">
        <v>43978</v>
      </c>
      <c r="B1874" s="39">
        <f>LN(ACTIONS!D1876/ACTIONS!D1875)</f>
        <v>6.5372685461060426E-2</v>
      </c>
      <c r="C1874" s="39">
        <f>LN(ACTIONS!E1876/ACTIONS!E1875)</f>
        <v>2.5277807184268607E-2</v>
      </c>
      <c r="D1874" s="39">
        <f>LN(ACTIONS!F1876/ACTIONS!F1875)</f>
        <v>2.0248160829947494E-2</v>
      </c>
      <c r="E1874" s="39">
        <f>LN(ACTIONS!G1876/ACTIONS!G1875)</f>
        <v>3.3161146064135172E-2</v>
      </c>
      <c r="F1874" s="39">
        <f>LN(ACTIONS!H1876/ACTIONS!H1875)</f>
        <v>7.9313039692773275E-3</v>
      </c>
      <c r="G1874" s="39">
        <f>LN(ACTIONS!I1876/ACTIONS!I1875)</f>
        <v>9.4779883457255298E-2</v>
      </c>
      <c r="H1874" s="39">
        <f>LN(ACTIONS!J1876/ACTIONS!J1875)</f>
        <v>-2.5658096614199561E-2</v>
      </c>
      <c r="I1874" s="39">
        <f>LN(ACTIONS!K1876/ACTIONS!K1875)</f>
        <v>2.2348020424182834E-2</v>
      </c>
      <c r="J1874" s="39">
        <f>LN(ACTIONS!L1876/ACTIONS!L1875)</f>
        <v>-5.8328947449752179E-2</v>
      </c>
      <c r="K1874" s="39">
        <f>LN(ACTIONS!M1876/ACTIONS!M1875)</f>
        <v>2.3609865639133885E-2</v>
      </c>
      <c r="L1874" s="39">
        <f>LN(INDICE!D1876/INDICE!D1875)</f>
        <v>1.2527176164491756E-2</v>
      </c>
    </row>
    <row r="1875" spans="1:12" ht="15" customHeight="1" x14ac:dyDescent="0.35">
      <c r="A1875" s="20">
        <v>43979</v>
      </c>
      <c r="B1875" s="37">
        <f>LN(ACTIONS!D1877/ACTIONS!D1876)</f>
        <v>-1.7631540933715426E-2</v>
      </c>
      <c r="C1875" s="37">
        <f>LN(ACTIONS!E1877/ACTIONS!E1876)</f>
        <v>-5.0047023447128613E-3</v>
      </c>
      <c r="D1875" s="37">
        <f>LN(ACTIONS!F1877/ACTIONS!F1876)</f>
        <v>1.2090398447479413E-2</v>
      </c>
      <c r="E1875" s="37">
        <f>LN(ACTIONS!G1877/ACTIONS!G1876)</f>
        <v>-5.0511871322418515E-3</v>
      </c>
      <c r="F1875" s="37">
        <f>LN(ACTIONS!H1877/ACTIONS!H1876)</f>
        <v>-9.5916065256729573E-3</v>
      </c>
      <c r="G1875" s="37">
        <f>LN(ACTIONS!I1877/ACTIONS!I1876)</f>
        <v>-8.1538310669682895E-2</v>
      </c>
      <c r="H1875" s="37">
        <f>LN(ACTIONS!J1877/ACTIONS!J1876)</f>
        <v>1.9406185557808951E-2</v>
      </c>
      <c r="I1875" s="37">
        <f>LN(ACTIONS!K1877/ACTIONS!K1876)</f>
        <v>4.3339774658387575E-3</v>
      </c>
      <c r="J1875" s="37">
        <f>LN(ACTIONS!L1877/ACTIONS!L1876)</f>
        <v>5.6451012625552015E-2</v>
      </c>
      <c r="K1875" s="37">
        <f>LN(ACTIONS!M1877/ACTIONS!M1876)</f>
        <v>-4.3685023860704905E-3</v>
      </c>
      <c r="L1875" s="37">
        <f>LN(INDICE!D1877/INDICE!D1876)</f>
        <v>1.2058668943165722E-2</v>
      </c>
    </row>
    <row r="1876" spans="1:12" ht="15" customHeight="1" x14ac:dyDescent="0.35">
      <c r="A1876" s="17">
        <v>43980</v>
      </c>
      <c r="B1876" s="39">
        <f>LN(ACTIONS!D1878/ACTIONS!D1877)</f>
        <v>-6.7476570968987487E-2</v>
      </c>
      <c r="C1876" s="39">
        <f>LN(ACTIONS!E1878/ACTIONS!E1877)</f>
        <v>-3.4453168413389572E-2</v>
      </c>
      <c r="D1876" s="39">
        <f>LN(ACTIONS!F1878/ACTIONS!F1877)</f>
        <v>-5.6939392862836828E-2</v>
      </c>
      <c r="E1876" s="39">
        <f>LN(ACTIONS!G1878/ACTIONS!G1877)</f>
        <v>-2.9756049838562077E-2</v>
      </c>
      <c r="F1876" s="39">
        <f>LN(ACTIONS!H1878/ACTIONS!H1877)</f>
        <v>-2.5582007652594174E-2</v>
      </c>
      <c r="G1876" s="39">
        <f>LN(ACTIONS!I1878/ACTIONS!I1877)</f>
        <v>-0.16090281742492049</v>
      </c>
      <c r="H1876" s="39">
        <f>LN(ACTIONS!J1878/ACTIONS!J1877)</f>
        <v>5.0449103063553626E-3</v>
      </c>
      <c r="I1876" s="39">
        <f>LN(ACTIONS!K1878/ACTIONS!K1877)</f>
        <v>-4.8338727033922869E-2</v>
      </c>
      <c r="J1876" s="39">
        <f>LN(ACTIONS!L1878/ACTIONS!L1877)</f>
        <v>-6.8053463245015641E-2</v>
      </c>
      <c r="K1876" s="39">
        <f>LN(ACTIONS!M1878/ACTIONS!M1877)</f>
        <v>2.5749967954809201E-4</v>
      </c>
      <c r="L1876" s="39">
        <f>LN(INDICE!D1878/INDICE!D1877)</f>
        <v>-2.3130025029645937E-2</v>
      </c>
    </row>
    <row r="1877" spans="1:12" ht="15" customHeight="1" x14ac:dyDescent="0.35">
      <c r="A1877" s="20">
        <v>43984</v>
      </c>
      <c r="B1877" s="37">
        <f>LN(ACTIONS!D1879/ACTIONS!D1878)</f>
        <v>8.8415813587117711E-2</v>
      </c>
      <c r="C1877" s="37">
        <f>LN(ACTIONS!E1879/ACTIONS!E1878)</f>
        <v>5.3093037072432174E-2</v>
      </c>
      <c r="D1877" s="37">
        <f>LN(ACTIONS!F1879/ACTIONS!F1878)</f>
        <v>9.9840372931413752E-3</v>
      </c>
      <c r="E1877" s="37">
        <f>LN(ACTIONS!G1879/ACTIONS!G1878)</f>
        <v>6.6903925644591661E-2</v>
      </c>
      <c r="F1877" s="37">
        <f>LN(ACTIONS!H1879/ACTIONS!H1878)</f>
        <v>1.3545754020646643E-2</v>
      </c>
      <c r="G1877" s="37">
        <f>LN(ACTIONS!I1879/ACTIONS!I1878)</f>
        <v>0.10085467141674782</v>
      </c>
      <c r="H1877" s="37">
        <f>LN(ACTIONS!J1879/ACTIONS!J1878)</f>
        <v>-2.0130850596418668E-4</v>
      </c>
      <c r="I1877" s="37">
        <f>LN(ACTIONS!K1879/ACTIONS!K1878)</f>
        <v>7.6926431104654566E-2</v>
      </c>
      <c r="J1877" s="37">
        <f>LN(ACTIONS!L1879/ACTIONS!L1878)</f>
        <v>3.2854726279122712E-2</v>
      </c>
      <c r="K1877" s="37">
        <f>LN(ACTIONS!M1879/ACTIONS!M1878)</f>
        <v>6.6724595434509079E-2</v>
      </c>
      <c r="L1877" s="37">
        <f>LN(INDICE!D1879/INDICE!D1878)</f>
        <v>2.3347085501133673E-2</v>
      </c>
    </row>
    <row r="1878" spans="1:12" ht="15" customHeight="1" x14ac:dyDescent="0.35">
      <c r="A1878" s="17">
        <v>43985</v>
      </c>
      <c r="B1878" s="39">
        <f>LN(ACTIONS!D1880/ACTIONS!D1879)</f>
        <v>4.0210893942163088E-2</v>
      </c>
      <c r="C1878" s="39">
        <f>LN(ACTIONS!E1880/ACTIONS!E1879)</f>
        <v>4.0415633111608222E-2</v>
      </c>
      <c r="D1878" s="39">
        <f>LN(ACTIONS!F1880/ACTIONS!F1879)</f>
        <v>2.6434799669799527E-2</v>
      </c>
      <c r="E1878" s="39">
        <f>LN(ACTIONS!G1880/ACTIONS!G1879)</f>
        <v>5.3784224927583861E-3</v>
      </c>
      <c r="F1878" s="39">
        <f>LN(ACTIONS!H1880/ACTIONS!H1879)</f>
        <v>2.1298642047651126E-2</v>
      </c>
      <c r="G1878" s="39">
        <f>LN(ACTIONS!I1880/ACTIONS!I1879)</f>
        <v>8.8505716951311694E-2</v>
      </c>
      <c r="H1878" s="39">
        <f>LN(ACTIONS!J1880/ACTIONS!J1879)</f>
        <v>6.4218563062198187E-3</v>
      </c>
      <c r="I1878" s="39">
        <f>LN(ACTIONS!K1880/ACTIONS!K1879)</f>
        <v>4.0574745168025048E-2</v>
      </c>
      <c r="J1878" s="39">
        <f>LN(ACTIONS!L1880/ACTIONS!L1879)</f>
        <v>4.5670036833188266E-2</v>
      </c>
      <c r="K1878" s="39">
        <f>LN(ACTIONS!M1880/ACTIONS!M1879)</f>
        <v>-3.2308243232657775E-2</v>
      </c>
      <c r="L1878" s="39">
        <f>LN(INDICE!D1880/INDICE!D1879)</f>
        <v>2.5753354440130324E-2</v>
      </c>
    </row>
    <row r="1879" spans="1:12" ht="15" customHeight="1" x14ac:dyDescent="0.35">
      <c r="A1879" s="20">
        <v>43986</v>
      </c>
      <c r="B1879" s="37">
        <f>LN(ACTIONS!D1881/ACTIONS!D1880)</f>
        <v>9.5498141026801008E-3</v>
      </c>
      <c r="C1879" s="37">
        <f>LN(ACTIONS!E1881/ACTIONS!E1880)</f>
        <v>-7.7151718006735984E-3</v>
      </c>
      <c r="D1879" s="37">
        <f>LN(ACTIONS!F1881/ACTIONS!F1880)</f>
        <v>-4.1551306319617416E-3</v>
      </c>
      <c r="E1879" s="37">
        <f>LN(ACTIONS!G1881/ACTIONS!G1880)</f>
        <v>8.9002494702640784E-3</v>
      </c>
      <c r="F1879" s="37">
        <f>LN(ACTIONS!H1881/ACTIONS!H1880)</f>
        <v>-1.9618251801794433E-2</v>
      </c>
      <c r="G1879" s="37">
        <f>LN(ACTIONS!I1881/ACTIONS!I1880)</f>
        <v>-1.2867660344447232E-2</v>
      </c>
      <c r="H1879" s="37">
        <f>LN(ACTIONS!J1881/ACTIONS!J1880)</f>
        <v>-2.0002687314852354E-2</v>
      </c>
      <c r="I1879" s="37">
        <f>LN(ACTIONS!K1881/ACTIONS!K1880)</f>
        <v>3.9092628118714313E-3</v>
      </c>
      <c r="J1879" s="37">
        <f>LN(ACTIONS!L1881/ACTIONS!L1880)</f>
        <v>-1.537049941593898E-2</v>
      </c>
      <c r="K1879" s="37">
        <f>LN(ACTIONS!M1881/ACTIONS!M1880)</f>
        <v>-1.5037877364540559E-2</v>
      </c>
      <c r="L1879" s="37">
        <f>LN(INDICE!D1881/INDICE!D1880)</f>
        <v>-6.4398969797906779E-3</v>
      </c>
    </row>
    <row r="1880" spans="1:12" ht="15" customHeight="1" x14ac:dyDescent="0.35">
      <c r="A1880" s="17">
        <v>43987</v>
      </c>
      <c r="B1880" s="39">
        <f>LN(ACTIONS!D1882/ACTIONS!D1881)</f>
        <v>8.0701089226394587E-2</v>
      </c>
      <c r="C1880" s="39">
        <f>LN(ACTIONS!E1882/ACTIONS!E1881)</f>
        <v>3.5697178171907151E-2</v>
      </c>
      <c r="D1880" s="39">
        <f>LN(ACTIONS!F1882/ACTIONS!F1881)</f>
        <v>6.226239415098098E-3</v>
      </c>
      <c r="E1880" s="39">
        <f>LN(ACTIONS!G1882/ACTIONS!G1881)</f>
        <v>3.72713947972316E-2</v>
      </c>
      <c r="F1880" s="39">
        <f>LN(ACTIONS!H1882/ACTIONS!H1881)</f>
        <v>1.1684325886346861E-2</v>
      </c>
      <c r="G1880" s="39">
        <f>LN(ACTIONS!I1882/ACTIONS!I1881)</f>
        <v>9.3845601467839268E-2</v>
      </c>
      <c r="H1880" s="39">
        <f>LN(ACTIONS!J1882/ACTIONS!J1881)</f>
        <v>-1.3560922835289708E-2</v>
      </c>
      <c r="I1880" s="39">
        <f>LN(ACTIONS!K1882/ACTIONS!K1881)</f>
        <v>6.7541515318699286E-2</v>
      </c>
      <c r="J1880" s="39">
        <f>LN(ACTIONS!L1882/ACTIONS!L1881)</f>
        <v>3.8537558697473294E-2</v>
      </c>
      <c r="K1880" s="39">
        <f>LN(ACTIONS!M1882/ACTIONS!M1881)</f>
        <v>4.4934737707003257E-2</v>
      </c>
      <c r="L1880" s="39">
        <f>LN(INDICE!D1882/INDICE!D1881)</f>
        <v>2.2277998542365462E-2</v>
      </c>
    </row>
    <row r="1881" spans="1:12" ht="15" customHeight="1" x14ac:dyDescent="0.35">
      <c r="A1881" s="20">
        <v>43990</v>
      </c>
      <c r="B1881" s="37">
        <f>LN(ACTIONS!D1883/ACTIONS!D1882)</f>
        <v>2.1646487404200315E-2</v>
      </c>
      <c r="C1881" s="37">
        <f>LN(ACTIONS!E1883/ACTIONS!E1882)</f>
        <v>-1.4476222689021667E-2</v>
      </c>
      <c r="D1881" s="37">
        <f>LN(ACTIONS!F1883/ACTIONS!F1882)</f>
        <v>-5.5325175697256666E-3</v>
      </c>
      <c r="E1881" s="37">
        <f>LN(ACTIONS!G1883/ACTIONS!G1882)</f>
        <v>1.5008754261180576E-2</v>
      </c>
      <c r="F1881" s="37">
        <f>LN(ACTIONS!H1883/ACTIONS!H1882)</f>
        <v>5.2962718969360844E-3</v>
      </c>
      <c r="G1881" s="37">
        <f>LN(ACTIONS!I1883/ACTIONS!I1882)</f>
        <v>0.11284898762433825</v>
      </c>
      <c r="H1881" s="37">
        <f>LN(ACTIONS!J1883/ACTIONS!J1882)</f>
        <v>-1.0348753898863782E-3</v>
      </c>
      <c r="I1881" s="37">
        <f>LN(ACTIONS!K1883/ACTIONS!K1882)</f>
        <v>4.1905663442139114E-3</v>
      </c>
      <c r="J1881" s="37">
        <f>LN(ACTIONS!L1883/ACTIONS!L1882)</f>
        <v>5.136599258103243E-2</v>
      </c>
      <c r="K1881" s="37">
        <f>LN(ACTIONS!M1883/ACTIONS!M1882)</f>
        <v>1.8182319083190547E-2</v>
      </c>
      <c r="L1881" s="37">
        <f>LN(INDICE!D1883/INDICE!D1882)</f>
        <v>-1.8075330095753703E-3</v>
      </c>
    </row>
    <row r="1882" spans="1:12" ht="15" customHeight="1" x14ac:dyDescent="0.35">
      <c r="A1882" s="17">
        <v>43991</v>
      </c>
      <c r="B1882" s="39">
        <f>LN(ACTIONS!D1884/ACTIONS!D1883)</f>
        <v>-6.6322237748873428E-2</v>
      </c>
      <c r="C1882" s="39">
        <f>LN(ACTIONS!E1884/ACTIONS!E1883)</f>
        <v>-3.4414550163024415E-2</v>
      </c>
      <c r="D1882" s="39">
        <f>LN(ACTIONS!F1884/ACTIONS!F1883)</f>
        <v>-1.4318386753839906E-2</v>
      </c>
      <c r="E1882" s="39">
        <f>LN(ACTIONS!G1884/ACTIONS!G1883)</f>
        <v>-7.2341767140505627E-3</v>
      </c>
      <c r="F1882" s="39">
        <f>LN(ACTIONS!H1884/ACTIONS!H1883)</f>
        <v>-3.9695718681762374E-3</v>
      </c>
      <c r="G1882" s="39">
        <f>LN(ACTIONS!I1884/ACTIONS!I1883)</f>
        <v>-7.3984200725635399E-2</v>
      </c>
      <c r="H1882" s="39">
        <f>LN(ACTIONS!J1884/ACTIONS!J1883)</f>
        <v>-1.9868895799612672E-2</v>
      </c>
      <c r="I1882" s="39">
        <f>LN(ACTIONS!K1884/ACTIONS!K1883)</f>
        <v>-2.4846690708281959E-2</v>
      </c>
      <c r="J1882" s="39">
        <f>LN(ACTIONS!L1884/ACTIONS!L1883)</f>
        <v>-6.0495141249129004E-2</v>
      </c>
      <c r="K1882" s="39">
        <f>LN(ACTIONS!M1884/ACTIONS!M1883)</f>
        <v>-2.7886422406394027E-2</v>
      </c>
      <c r="L1882" s="39">
        <f>LN(INDICE!D1884/INDICE!D1883)</f>
        <v>-2.1372875913059891E-2</v>
      </c>
    </row>
    <row r="1883" spans="1:12" ht="15" customHeight="1" x14ac:dyDescent="0.35">
      <c r="A1883" s="20">
        <v>43992</v>
      </c>
      <c r="B1883" s="37">
        <f>LN(ACTIONS!D1885/ACTIONS!D1884)</f>
        <v>-1.9973880025464876E-2</v>
      </c>
      <c r="C1883" s="37">
        <f>LN(ACTIONS!E1885/ACTIONS!E1884)</f>
        <v>6.6185560498282009E-3</v>
      </c>
      <c r="D1883" s="37">
        <f>LN(ACTIONS!F1885/ACTIONS!F1884)</f>
        <v>9.4521971026671116E-3</v>
      </c>
      <c r="E1883" s="37">
        <f>LN(ACTIONS!G1885/ACTIONS!G1884)</f>
        <v>-3.3467690471085054E-2</v>
      </c>
      <c r="F1883" s="37">
        <f>LN(ACTIONS!H1885/ACTIONS!H1884)</f>
        <v>2.0341908765439228E-2</v>
      </c>
      <c r="G1883" s="37">
        <f>LN(ACTIONS!I1885/ACTIONS!I1884)</f>
        <v>-4.6178785892097708E-2</v>
      </c>
      <c r="H1883" s="37">
        <f>LN(ACTIONS!J1885/ACTIONS!J1884)</f>
        <v>3.0784460878976058E-2</v>
      </c>
      <c r="I1883" s="37">
        <f>LN(ACTIONS!K1885/ACTIONS!K1884)</f>
        <v>8.2018323943270442E-3</v>
      </c>
      <c r="J1883" s="37">
        <f>LN(ACTIONS!L1885/ACTIONS!L1884)</f>
        <v>-1.2179519444879003E-2</v>
      </c>
      <c r="K1883" s="37">
        <f>LN(ACTIONS!M1885/ACTIONS!M1884)</f>
        <v>-2.4408115608088089E-3</v>
      </c>
      <c r="L1883" s="37">
        <f>LN(INDICE!D1885/INDICE!D1884)</f>
        <v>-1.0406756644967862E-3</v>
      </c>
    </row>
    <row r="1884" spans="1:12" ht="15" customHeight="1" x14ac:dyDescent="0.35">
      <c r="A1884" s="17">
        <v>43993</v>
      </c>
      <c r="B1884" s="39">
        <f>LN(ACTIONS!D1886/ACTIONS!D1885)</f>
        <v>-9.1398847010792303E-2</v>
      </c>
      <c r="C1884" s="39">
        <f>LN(ACTIONS!E1886/ACTIONS!E1885)</f>
        <v>-3.9448625180225787E-2</v>
      </c>
      <c r="D1884" s="39">
        <f>LN(ACTIONS!F1886/ACTIONS!F1885)</f>
        <v>-3.402170787888991E-2</v>
      </c>
      <c r="E1884" s="39">
        <f>LN(ACTIONS!G1886/ACTIONS!G1885)</f>
        <v>-4.6353196049886761E-2</v>
      </c>
      <c r="F1884" s="39">
        <f>LN(ACTIONS!H1886/ACTIONS!H1885)</f>
        <v>-2.9331481539768316E-2</v>
      </c>
      <c r="G1884" s="39">
        <f>LN(ACTIONS!I1886/ACTIONS!I1885)</f>
        <v>-9.4024302840517091E-2</v>
      </c>
      <c r="H1884" s="39">
        <f>LN(ACTIONS!J1886/ACTIONS!J1885)</f>
        <v>2.2506403362182342E-3</v>
      </c>
      <c r="I1884" s="39">
        <f>LN(ACTIONS!K1886/ACTIONS!K1885)</f>
        <v>-5.7810246401323463E-2</v>
      </c>
      <c r="J1884" s="39">
        <f>LN(ACTIONS!L1886/ACTIONS!L1885)</f>
        <v>-3.7454727935209813E-2</v>
      </c>
      <c r="K1884" s="39">
        <f>LN(ACTIONS!M1886/ACTIONS!M1885)</f>
        <v>-4.6008113908843698E-2</v>
      </c>
      <c r="L1884" s="39">
        <f>LN(INDICE!D1886/INDICE!D1885)</f>
        <v>-4.0701000481005938E-2</v>
      </c>
    </row>
    <row r="1885" spans="1:12" ht="15" customHeight="1" x14ac:dyDescent="0.35">
      <c r="A1885" s="20">
        <v>43994</v>
      </c>
      <c r="B1885" s="37">
        <f>LN(ACTIONS!D1887/ACTIONS!D1886)</f>
        <v>1.0112161671559238E-2</v>
      </c>
      <c r="C1885" s="37">
        <f>LN(ACTIONS!E1887/ACTIONS!E1886)</f>
        <v>-5.0031373906080515E-3</v>
      </c>
      <c r="D1885" s="37">
        <f>LN(ACTIONS!F1887/ACTIONS!F1886)</f>
        <v>2.1606058099059074E-3</v>
      </c>
      <c r="E1885" s="37">
        <f>LN(ACTIONS!G1887/ACTIONS!G1886)</f>
        <v>1.0689712011878783E-2</v>
      </c>
      <c r="F1885" s="37">
        <f>LN(ACTIONS!H1887/ACTIONS!H1886)</f>
        <v>-6.3747909221245095E-3</v>
      </c>
      <c r="G1885" s="37">
        <f>LN(ACTIONS!I1887/ACTIONS!I1886)</f>
        <v>1.8227216181090362E-2</v>
      </c>
      <c r="H1885" s="37">
        <f>LN(ACTIONS!J1887/ACTIONS!J1886)</f>
        <v>-1.8356708089249496E-2</v>
      </c>
      <c r="I1885" s="37">
        <f>LN(ACTIONS!K1887/ACTIONS!K1886)</f>
        <v>2.1347280259698283E-2</v>
      </c>
      <c r="J1885" s="37">
        <f>LN(ACTIONS!L1887/ACTIONS!L1886)</f>
        <v>1.3402459853491921E-2</v>
      </c>
      <c r="K1885" s="37">
        <f>LN(ACTIONS!M1887/ACTIONS!M1886)</f>
        <v>7.6472460363975663E-3</v>
      </c>
      <c r="L1885" s="37">
        <f>LN(INDICE!D1887/INDICE!D1886)</f>
        <v>4.675805686568002E-3</v>
      </c>
    </row>
    <row r="1886" spans="1:12" ht="15" customHeight="1" x14ac:dyDescent="0.35">
      <c r="A1886" s="17">
        <v>43997</v>
      </c>
      <c r="B1886" s="39">
        <f>LN(ACTIONS!D1888/ACTIONS!D1887)</f>
        <v>-3.7800876629822977E-3</v>
      </c>
      <c r="C1886" s="39">
        <f>LN(ACTIONS!E1888/ACTIONS!E1887)</f>
        <v>-2.0266684797468286E-2</v>
      </c>
      <c r="D1886" s="39">
        <f>LN(ACTIONS!F1888/ACTIONS!F1887)</f>
        <v>-1.998249958733829E-2</v>
      </c>
      <c r="E1886" s="39">
        <f>LN(ACTIONS!G1888/ACTIONS!G1887)</f>
        <v>-5.7217321248464077E-3</v>
      </c>
      <c r="F1886" s="39">
        <f>LN(ACTIONS!H1888/ACTIONS!H1887)</f>
        <v>-8.7897793769205063E-3</v>
      </c>
      <c r="G1886" s="39">
        <f>LN(ACTIONS!I1888/ACTIONS!I1887)</f>
        <v>-1.1364267084087318E-2</v>
      </c>
      <c r="H1886" s="39">
        <f>LN(ACTIONS!J1888/ACTIONS!J1887)</f>
        <v>1.1589533694665373E-2</v>
      </c>
      <c r="I1886" s="39">
        <f>LN(ACTIONS!K1888/ACTIONS!K1887)</f>
        <v>-2.5624345114139802E-2</v>
      </c>
      <c r="J1886" s="39">
        <f>LN(ACTIONS!L1888/ACTIONS!L1887)</f>
        <v>-5.1914095240562827E-2</v>
      </c>
      <c r="K1886" s="39">
        <f>LN(ACTIONS!M1888/ACTIONS!M1887)</f>
        <v>1.0608839079412413E-2</v>
      </c>
      <c r="L1886" s="39">
        <f>LN(INDICE!D1888/INDICE!D1887)</f>
        <v>-6.6525141233835976E-3</v>
      </c>
    </row>
    <row r="1887" spans="1:12" ht="15" customHeight="1" x14ac:dyDescent="0.35">
      <c r="A1887" s="20">
        <v>43998</v>
      </c>
      <c r="B1887" s="37">
        <f>LN(ACTIONS!D1889/ACTIONS!D1888)</f>
        <v>5.1903274950187921E-2</v>
      </c>
      <c r="C1887" s="37">
        <f>LN(ACTIONS!E1889/ACTIONS!E1888)</f>
        <v>2.7139564085230251E-2</v>
      </c>
      <c r="D1887" s="37">
        <f>LN(ACTIONS!F1889/ACTIONS!F1888)</f>
        <v>3.9926180554673639E-2</v>
      </c>
      <c r="E1887" s="37">
        <f>LN(ACTIONS!G1889/ACTIONS!G1888)</f>
        <v>1.4500513006902088E-2</v>
      </c>
      <c r="F1887" s="37">
        <f>LN(ACTIONS!H1889/ACTIONS!H1888)</f>
        <v>5.0002138623930631E-2</v>
      </c>
      <c r="G1887" s="37">
        <f>LN(ACTIONS!I1889/ACTIONS!I1888)</f>
        <v>3.7533656493110044E-2</v>
      </c>
      <c r="H1887" s="37">
        <f>LN(ACTIONS!J1889/ACTIONS!J1888)</f>
        <v>2.3386932698153725E-2</v>
      </c>
      <c r="I1887" s="37">
        <f>LN(ACTIONS!K1889/ACTIONS!K1888)</f>
        <v>2.5856417521772253E-2</v>
      </c>
      <c r="J1887" s="37">
        <f>LN(ACTIONS!L1889/ACTIONS!L1888)</f>
        <v>2.9994355868191616E-2</v>
      </c>
      <c r="K1887" s="37">
        <f>LN(ACTIONS!M1889/ACTIONS!M1888)</f>
        <v>2.18696588899671E-2</v>
      </c>
      <c r="L1887" s="37">
        <f>LN(INDICE!D1889/INDICE!D1888)</f>
        <v>2.8942120805529815E-2</v>
      </c>
    </row>
    <row r="1888" spans="1:12" ht="15" customHeight="1" x14ac:dyDescent="0.35">
      <c r="A1888" s="17">
        <v>43999</v>
      </c>
      <c r="B1888" s="39">
        <f>LN(ACTIONS!D1890/ACTIONS!D1889)</f>
        <v>-1.4162946967340845E-2</v>
      </c>
      <c r="C1888" s="39">
        <f>LN(ACTIONS!E1890/ACTIONS!E1889)</f>
        <v>-7.8137606493159113E-3</v>
      </c>
      <c r="D1888" s="39">
        <f>LN(ACTIONS!F1890/ACTIONS!F1889)</f>
        <v>8.811349587627698E-4</v>
      </c>
      <c r="E1888" s="39">
        <f>LN(ACTIONS!G1890/ACTIONS!G1889)</f>
        <v>1.1501724239011683E-2</v>
      </c>
      <c r="F1888" s="39">
        <f>LN(ACTIONS!H1890/ACTIONS!H1889)</f>
        <v>-1.8253440309350347E-2</v>
      </c>
      <c r="G1888" s="39">
        <f>LN(ACTIONS!I1890/ACTIONS!I1889)</f>
        <v>-1.2209099071554461E-2</v>
      </c>
      <c r="H1888" s="39">
        <f>LN(ACTIONS!J1890/ACTIONS!J1889)</f>
        <v>6.6112631872414394E-3</v>
      </c>
      <c r="I1888" s="39">
        <f>LN(ACTIONS!K1890/ACTIONS!K1889)</f>
        <v>-1.6256390017595048E-3</v>
      </c>
      <c r="J1888" s="39">
        <f>LN(ACTIONS!L1890/ACTIONS!L1889)</f>
        <v>-3.115267316949423E-3</v>
      </c>
      <c r="K1888" s="39">
        <f>LN(ACTIONS!M1890/ACTIONS!M1889)</f>
        <v>5.9640853906302194E-2</v>
      </c>
      <c r="L1888" s="39">
        <f>LN(INDICE!D1890/INDICE!D1889)</f>
        <v>1.6741307555084072E-3</v>
      </c>
    </row>
    <row r="1889" spans="1:12" ht="15" customHeight="1" x14ac:dyDescent="0.35">
      <c r="A1889" s="20">
        <v>44000</v>
      </c>
      <c r="B1889" s="37">
        <f>LN(ACTIONS!D1891/ACTIONS!D1890)</f>
        <v>-2.4342757882379845E-3</v>
      </c>
      <c r="C1889" s="37">
        <f>LN(ACTIONS!E1891/ACTIONS!E1890)</f>
        <v>8.4362318801214781E-3</v>
      </c>
      <c r="D1889" s="37">
        <f>LN(ACTIONS!F1891/ACTIONS!F1890)</f>
        <v>-1.1872204653984234E-2</v>
      </c>
      <c r="E1889" s="37">
        <f>LN(ACTIONS!G1891/ACTIONS!G1890)</f>
        <v>-4.3295623470175374E-3</v>
      </c>
      <c r="F1889" s="37">
        <f>LN(ACTIONS!H1891/ACTIONS!H1890)</f>
        <v>-5.6077996208093329E-3</v>
      </c>
      <c r="G1889" s="37">
        <f>LN(ACTIONS!I1891/ACTIONS!I1890)</f>
        <v>1.0126668817929048E-2</v>
      </c>
      <c r="H1889" s="37">
        <f>LN(ACTIONS!J1891/ACTIONS!J1890)</f>
        <v>1.072502832513484E-2</v>
      </c>
      <c r="I1889" s="37">
        <f>LN(ACTIONS!K1891/ACTIONS!K1890)</f>
        <v>-4.3090965180549575E-3</v>
      </c>
      <c r="J1889" s="37">
        <f>LN(ACTIONS!L1891/ACTIONS!L1890)</f>
        <v>-1.8103603436268004E-2</v>
      </c>
      <c r="K1889" s="37">
        <f>LN(ACTIONS!M1891/ACTIONS!M1890)</f>
        <v>-2.9137399612887433E-2</v>
      </c>
      <c r="L1889" s="37">
        <f>LN(INDICE!D1891/INDICE!D1890)</f>
        <v>-4.6772949956830311E-3</v>
      </c>
    </row>
    <row r="1890" spans="1:12" ht="15" customHeight="1" x14ac:dyDescent="0.35">
      <c r="A1890" s="17">
        <v>44001</v>
      </c>
      <c r="B1890" s="39">
        <f>LN(ACTIONS!D1892/ACTIONS!D1891)</f>
        <v>-6.5205219209258673E-3</v>
      </c>
      <c r="C1890" s="39">
        <f>LN(ACTIONS!E1892/ACTIONS!E1891)</f>
        <v>-3.428396688299674E-3</v>
      </c>
      <c r="D1890" s="39">
        <f>LN(ACTIONS!F1892/ACTIONS!F1891)</f>
        <v>3.3307198017768762E-2</v>
      </c>
      <c r="E1890" s="39">
        <f>LN(ACTIONS!G1892/ACTIONS!G1891)</f>
        <v>2.2211917721277539E-2</v>
      </c>
      <c r="F1890" s="39">
        <f>LN(ACTIONS!H1892/ACTIONS!H1891)</f>
        <v>2.7729716708079923E-2</v>
      </c>
      <c r="G1890" s="39">
        <f>LN(ACTIONS!I1892/ACTIONS!I1891)</f>
        <v>-3.8290883091419842E-3</v>
      </c>
      <c r="H1890" s="39">
        <f>LN(ACTIONS!J1892/ACTIONS!J1891)</f>
        <v>-3.9588333572042039E-3</v>
      </c>
      <c r="I1890" s="39">
        <f>LN(ACTIONS!K1892/ACTIONS!K1891)</f>
        <v>3.611584283311587E-3</v>
      </c>
      <c r="J1890" s="39">
        <f>LN(ACTIONS!L1892/ACTIONS!L1891)</f>
        <v>9.0927687158714934E-3</v>
      </c>
      <c r="K1890" s="39">
        <f>LN(ACTIONS!M1892/ACTIONS!M1891)</f>
        <v>-3.822269345354041E-3</v>
      </c>
      <c r="L1890" s="39">
        <f>LN(INDICE!D1892/INDICE!D1891)</f>
        <v>1.0950306236423299E-2</v>
      </c>
    </row>
    <row r="1891" spans="1:12" ht="15" customHeight="1" x14ac:dyDescent="0.35">
      <c r="A1891" s="20">
        <v>44004</v>
      </c>
      <c r="B1891" s="37">
        <f>LN(ACTIONS!D1893/ACTIONS!D1892)</f>
        <v>-9.9437890477606389E-3</v>
      </c>
      <c r="C1891" s="37">
        <f>LN(ACTIONS!E1893/ACTIONS!E1892)</f>
        <v>-9.0952485228039236E-3</v>
      </c>
      <c r="D1891" s="37">
        <f>LN(ACTIONS!F1893/ACTIONS!F1892)</f>
        <v>-3.5984575788485143E-2</v>
      </c>
      <c r="E1891" s="37">
        <f>LN(ACTIONS!G1893/ACTIONS!G1892)</f>
        <v>-2.8099557920914883E-2</v>
      </c>
      <c r="F1891" s="37">
        <f>LN(ACTIONS!H1893/ACTIONS!H1892)</f>
        <v>-1.165061721997525E-2</v>
      </c>
      <c r="G1891" s="37">
        <f>LN(ACTIONS!I1893/ACTIONS!I1892)</f>
        <v>-4.5669221959129244E-2</v>
      </c>
      <c r="H1891" s="37">
        <f>LN(ACTIONS!J1893/ACTIONS!J1892)</f>
        <v>5.5379888373636808E-3</v>
      </c>
      <c r="I1891" s="37">
        <f>LN(ACTIONS!K1893/ACTIONS!K1892)</f>
        <v>-3.4186308561402638E-2</v>
      </c>
      <c r="J1891" s="37">
        <f>LN(ACTIONS!L1893/ACTIONS!L1892)</f>
        <v>1.7941198865865038E-2</v>
      </c>
      <c r="K1891" s="37">
        <f>LN(ACTIONS!M1893/ACTIONS!M1892)</f>
        <v>4.126229967798152E-2</v>
      </c>
      <c r="L1891" s="37">
        <f>LN(INDICE!D1893/INDICE!D1892)</f>
        <v>-7.6540467886596943E-3</v>
      </c>
    </row>
    <row r="1892" spans="1:12" ht="15" customHeight="1" x14ac:dyDescent="0.35">
      <c r="A1892" s="17">
        <v>44005</v>
      </c>
      <c r="B1892" s="39">
        <f>LN(ACTIONS!D1894/ACTIONS!D1893)</f>
        <v>2.4958476831988687E-2</v>
      </c>
      <c r="C1892" s="39">
        <f>LN(ACTIONS!E1894/ACTIONS!E1893)</f>
        <v>2.4277569581346841E-2</v>
      </c>
      <c r="D1892" s="39">
        <f>LN(ACTIONS!F1894/ACTIONS!F1893)</f>
        <v>8.9325597721492066E-4</v>
      </c>
      <c r="E1892" s="39">
        <f>LN(ACTIONS!G1894/ACTIONS!G1893)</f>
        <v>7.4178623804050008E-3</v>
      </c>
      <c r="F1892" s="39">
        <f>LN(ACTIONS!H1894/ACTIONS!H1893)</f>
        <v>1.7745263190278426E-2</v>
      </c>
      <c r="G1892" s="39">
        <f>LN(ACTIONS!I1894/ACTIONS!I1893)</f>
        <v>-4.665424919386354E-3</v>
      </c>
      <c r="H1892" s="39">
        <f>LN(ACTIONS!J1894/ACTIONS!J1893)</f>
        <v>3.1508493968360695E-3</v>
      </c>
      <c r="I1892" s="39">
        <f>LN(ACTIONS!K1894/ACTIONS!K1893)</f>
        <v>3.5696970634759989E-2</v>
      </c>
      <c r="J1892" s="39">
        <f>LN(ACTIONS!L1894/ACTIONS!L1893)</f>
        <v>-6.5930042967636262E-3</v>
      </c>
      <c r="K1892" s="39">
        <f>LN(ACTIONS!M1894/ACTIONS!M1893)</f>
        <v>4.1391423545294459E-2</v>
      </c>
      <c r="L1892" s="39">
        <f>LN(INDICE!D1894/INDICE!D1893)</f>
        <v>1.2017902273039073E-2</v>
      </c>
    </row>
    <row r="1893" spans="1:12" ht="15" customHeight="1" x14ac:dyDescent="0.35">
      <c r="A1893" s="20">
        <v>44006</v>
      </c>
      <c r="B1893" s="37">
        <f>LN(ACTIONS!D1895/ACTIONS!D1894)</f>
        <v>-3.1587602865178296E-2</v>
      </c>
      <c r="C1893" s="37">
        <f>LN(ACTIONS!E1895/ACTIONS!E1894)</f>
        <v>-3.3456301533160253E-2</v>
      </c>
      <c r="D1893" s="37">
        <f>LN(ACTIONS!F1895/ACTIONS!F1894)</f>
        <v>-3.5257149886847743E-2</v>
      </c>
      <c r="E1893" s="37">
        <f>LN(ACTIONS!G1895/ACTIONS!G1894)</f>
        <v>-4.0036540243197256E-2</v>
      </c>
      <c r="F1893" s="37">
        <f>LN(ACTIONS!H1895/ACTIONS!H1894)</f>
        <v>-2.7887669780476597E-2</v>
      </c>
      <c r="G1893" s="37">
        <f>LN(ACTIONS!I1895/ACTIONS!I1894)</f>
        <v>-5.6975045360476408E-2</v>
      </c>
      <c r="H1893" s="37">
        <f>LN(ACTIONS!J1895/ACTIONS!J1894)</f>
        <v>-3.3589723205927131E-2</v>
      </c>
      <c r="I1893" s="37">
        <f>LN(ACTIONS!K1895/ACTIONS!K1894)</f>
        <v>-3.2813046501854862E-2</v>
      </c>
      <c r="J1893" s="37">
        <f>LN(ACTIONS!L1895/ACTIONS!L1894)</f>
        <v>-4.2322795905247783E-2</v>
      </c>
      <c r="K1893" s="37">
        <f>LN(ACTIONS!M1895/ACTIONS!M1894)</f>
        <v>-6.2747852681224625E-2</v>
      </c>
      <c r="L1893" s="37">
        <f>LN(INDICE!D1895/INDICE!D1894)</f>
        <v>-3.1573339315575752E-2</v>
      </c>
    </row>
    <row r="1894" spans="1:12" ht="15" customHeight="1" x14ac:dyDescent="0.35">
      <c r="A1894" s="17">
        <v>44007</v>
      </c>
      <c r="B1894" s="39">
        <f>LN(ACTIONS!D1896/ACTIONS!D1895)</f>
        <v>4.1483507594267189E-3</v>
      </c>
      <c r="C1894" s="39">
        <f>LN(ACTIONS!E1896/ACTIONS!E1895)</f>
        <v>1.0752791776261697E-2</v>
      </c>
      <c r="D1894" s="39">
        <f>LN(ACTIONS!F1896/ACTIONS!F1895)</f>
        <v>-6.6815393334825092E-3</v>
      </c>
      <c r="E1894" s="39">
        <f>LN(ACTIONS!G1896/ACTIONS!G1895)</f>
        <v>6.8728792877620504E-3</v>
      </c>
      <c r="F1894" s="39">
        <f>LN(ACTIONS!H1896/ACTIONS!H1895)</f>
        <v>3.2878514187354059E-4</v>
      </c>
      <c r="G1894" s="39">
        <f>LN(ACTIONS!I1896/ACTIONS!I1895)</f>
        <v>-1.6145954743130762E-2</v>
      </c>
      <c r="H1894" s="39">
        <f>LN(ACTIONS!J1896/ACTIONS!J1895)</f>
        <v>1.5935788568067044E-2</v>
      </c>
      <c r="I1894" s="39">
        <f>LN(ACTIONS!K1896/ACTIONS!K1895)</f>
        <v>5.3850426308877739E-3</v>
      </c>
      <c r="J1894" s="39">
        <f>LN(ACTIONS!L1896/ACTIONS!L1895)</f>
        <v>1.4107448800242006E-2</v>
      </c>
      <c r="K1894" s="39">
        <f>LN(ACTIONS!M1896/ACTIONS!M1895)</f>
        <v>-4.6937339514628774E-4</v>
      </c>
      <c r="L1894" s="39">
        <f>LN(INDICE!D1896/INDICE!D1895)</f>
        <v>3.8220769983764156E-3</v>
      </c>
    </row>
    <row r="1895" spans="1:12" ht="15" customHeight="1" x14ac:dyDescent="0.35">
      <c r="A1895" s="20">
        <v>44008</v>
      </c>
      <c r="B1895" s="37">
        <f>LN(ACTIONS!D1897/ACTIONS!D1896)</f>
        <v>-1.4259153416671536E-2</v>
      </c>
      <c r="C1895" s="37">
        <f>LN(ACTIONS!E1897/ACTIONS!E1896)</f>
        <v>1.571586053471013E-3</v>
      </c>
      <c r="D1895" s="37">
        <f>LN(ACTIONS!F1897/ACTIONS!F1896)</f>
        <v>5.5710450494554295E-3</v>
      </c>
      <c r="E1895" s="37">
        <f>LN(ACTIONS!G1897/ACTIONS!G1896)</f>
        <v>2.6340050198378218E-4</v>
      </c>
      <c r="F1895" s="37">
        <f>LN(ACTIONS!H1897/ACTIONS!H1896)</f>
        <v>2.9542118974313827E-3</v>
      </c>
      <c r="G1895" s="37">
        <f>LN(ACTIONS!I1897/ACTIONS!I1896)</f>
        <v>-3.585261235353665E-2</v>
      </c>
      <c r="H1895" s="37">
        <f>LN(ACTIONS!J1897/ACTIONS!J1896)</f>
        <v>2.1970205808225021E-2</v>
      </c>
      <c r="I1895" s="37">
        <f>LN(ACTIONS!K1897/ACTIONS!K1896)</f>
        <v>-5.0251362026730428E-3</v>
      </c>
      <c r="J1895" s="37">
        <f>LN(ACTIONS!L1897/ACTIONS!L1896)</f>
        <v>3.7950709685517555E-3</v>
      </c>
      <c r="K1895" s="37">
        <f>LN(ACTIONS!M1897/ACTIONS!M1896)</f>
        <v>7.9495391753101486E-3</v>
      </c>
      <c r="L1895" s="37">
        <f>LN(INDICE!D1897/INDICE!D1896)</f>
        <v>1.9762017216099089E-3</v>
      </c>
    </row>
    <row r="1896" spans="1:12" ht="15" customHeight="1" x14ac:dyDescent="0.35">
      <c r="A1896" s="17">
        <v>44011</v>
      </c>
      <c r="B1896" s="39">
        <f>LN(ACTIONS!D1898/ACTIONS!D1897)</f>
        <v>2.2504582717344488E-2</v>
      </c>
      <c r="C1896" s="39">
        <f>LN(ACTIONS!E1898/ACTIONS!E1897)</f>
        <v>1.0310980274752753E-2</v>
      </c>
      <c r="D1896" s="39">
        <f>LN(ACTIONS!F1898/ACTIONS!F1897)</f>
        <v>1.851680405254741E-4</v>
      </c>
      <c r="E1896" s="39">
        <f>LN(ACTIONS!G1898/ACTIONS!G1897)</f>
        <v>1.256232170794201E-2</v>
      </c>
      <c r="F1896" s="39">
        <f>LN(ACTIONS!H1898/ACTIONS!H1897)</f>
        <v>8.1606459088650538E-3</v>
      </c>
      <c r="G1896" s="39">
        <f>LN(ACTIONS!I1898/ACTIONS!I1897)</f>
        <v>1.602630913340285E-2</v>
      </c>
      <c r="H1896" s="39">
        <f>LN(ACTIONS!J1898/ACTIONS!J1897)</f>
        <v>6.2451412967808768E-3</v>
      </c>
      <c r="I1896" s="39">
        <f>LN(ACTIONS!K1898/ACTIONS!K1897)</f>
        <v>1.724283162392239E-2</v>
      </c>
      <c r="J1896" s="39">
        <f>LN(ACTIONS!L1898/ACTIONS!L1897)</f>
        <v>-8.8106296821549197E-3</v>
      </c>
      <c r="K1896" s="39">
        <f>LN(ACTIONS!M1898/ACTIONS!M1897)</f>
        <v>3.8378396553751554E-2</v>
      </c>
      <c r="L1896" s="39">
        <f>LN(INDICE!D1898/INDICE!D1897)</f>
        <v>1.0733994755628187E-2</v>
      </c>
    </row>
    <row r="1897" spans="1:12" ht="15" customHeight="1" x14ac:dyDescent="0.35">
      <c r="A1897" s="20">
        <v>44012</v>
      </c>
      <c r="B1897" s="37">
        <f>LN(ACTIONS!D1899/ACTIONS!D1898)</f>
        <v>3.3610721480028492E-3</v>
      </c>
      <c r="C1897" s="37">
        <f>LN(ACTIONS!E1899/ACTIONS!E1898)</f>
        <v>9.3211129942767114E-4</v>
      </c>
      <c r="D1897" s="37">
        <f>LN(ACTIONS!F1899/ACTIONS!F1898)</f>
        <v>-7.0606016099659203E-3</v>
      </c>
      <c r="E1897" s="37">
        <f>LN(ACTIONS!G1899/ACTIONS!G1898)</f>
        <v>-3.9087997650527201E-3</v>
      </c>
      <c r="F1897" s="37">
        <f>LN(ACTIONS!H1899/ACTIONS!H1898)</f>
        <v>3.2504469650725592E-4</v>
      </c>
      <c r="G1897" s="37">
        <f>LN(ACTIONS!I1899/ACTIONS!I1898)</f>
        <v>-1.4595839900003148E-2</v>
      </c>
      <c r="H1897" s="37">
        <f>LN(ACTIONS!J1899/ACTIONS!J1898)</f>
        <v>-8.5971611972114875E-3</v>
      </c>
      <c r="I1897" s="37">
        <f>LN(ACTIONS!K1899/ACTIONS!K1898)</f>
        <v>9.2707347079497935E-3</v>
      </c>
      <c r="J1897" s="37">
        <f>LN(ACTIONS!L1899/ACTIONS!L1898)</f>
        <v>-2.6180661414679212E-3</v>
      </c>
      <c r="K1897" s="37">
        <f>LN(ACTIONS!M1899/ACTIONS!M1898)</f>
        <v>-1.0362787035546547E-2</v>
      </c>
      <c r="L1897" s="37">
        <f>LN(INDICE!D1899/INDICE!D1898)</f>
        <v>-9.0404318350285878E-3</v>
      </c>
    </row>
    <row r="1898" spans="1:12" ht="15" customHeight="1" x14ac:dyDescent="0.35">
      <c r="A1898" s="17">
        <v>44013</v>
      </c>
      <c r="B1898" s="39">
        <f>LN(ACTIONS!D1900/ACTIONS!D1899)</f>
        <v>-1.7918814767064077E-2</v>
      </c>
      <c r="C1898" s="39">
        <f>LN(ACTIONS!E1900/ACTIONS!E1899)</f>
        <v>-5.918098568590882E-3</v>
      </c>
      <c r="D1898" s="39">
        <f>LN(ACTIONS!F1900/ACTIONS!F1899)</f>
        <v>5.7637047167501338E-3</v>
      </c>
      <c r="E1898" s="39">
        <f>LN(ACTIONS!G1900/ACTIONS!G1899)</f>
        <v>2.5520137383767988E-2</v>
      </c>
      <c r="F1898" s="39">
        <f>LN(ACTIONS!H1900/ACTIONS!H1899)</f>
        <v>-1.0125841866934708E-2</v>
      </c>
      <c r="G1898" s="39">
        <f>LN(ACTIONS!I1900/ACTIONS!I1899)</f>
        <v>7.1446800691716032E-4</v>
      </c>
      <c r="H1898" s="39">
        <f>LN(ACTIONS!J1900/ACTIONS!J1899)</f>
        <v>8.2079804178295818E-3</v>
      </c>
      <c r="I1898" s="39">
        <f>LN(ACTIONS!K1900/ACTIONS!K1899)</f>
        <v>-2.1965928049218424E-2</v>
      </c>
      <c r="J1898" s="39">
        <f>LN(ACTIONS!L1900/ACTIONS!L1899)</f>
        <v>-3.2316731821744552E-3</v>
      </c>
      <c r="K1898" s="39">
        <f>LN(ACTIONS!M1900/ACTIONS!M1899)</f>
        <v>-5.9050818877142029E-3</v>
      </c>
      <c r="L1898" s="39">
        <f>LN(INDICE!D1900/INDICE!D1899)</f>
        <v>-1.9111437795384814E-3</v>
      </c>
    </row>
    <row r="1899" spans="1:12" ht="15" customHeight="1" x14ac:dyDescent="0.35">
      <c r="A1899" s="20">
        <v>44014</v>
      </c>
      <c r="B1899" s="37">
        <f>LN(ACTIONS!D1901/ACTIONS!D1900)</f>
        <v>4.544385847273149E-2</v>
      </c>
      <c r="C1899" s="37">
        <f>LN(ACTIONS!E1901/ACTIONS!E1900)</f>
        <v>7.7797187152911862E-3</v>
      </c>
      <c r="D1899" s="37">
        <f>LN(ACTIONS!F1901/ACTIONS!F1900)</f>
        <v>1.6365171704373228E-2</v>
      </c>
      <c r="E1899" s="37">
        <f>LN(ACTIONS!G1901/ACTIONS!G1900)</f>
        <v>4.0648907513057358E-2</v>
      </c>
      <c r="F1899" s="37">
        <f>LN(ACTIONS!H1901/ACTIONS!H1900)</f>
        <v>-2.9590684093582986E-3</v>
      </c>
      <c r="G1899" s="37">
        <f>LN(ACTIONS!I1901/ACTIONS!I1900)</f>
        <v>2.3893469945699082E-2</v>
      </c>
      <c r="H1899" s="37">
        <f>LN(ACTIONS!J1901/ACTIONS!J1900)</f>
        <v>1.0840214552864807E-2</v>
      </c>
      <c r="I1899" s="37">
        <f>LN(ACTIONS!K1901/ACTIONS!K1900)</f>
        <v>2.9761650815779889E-2</v>
      </c>
      <c r="J1899" s="37">
        <f>LN(ACTIONS!L1901/ACTIONS!L1900)</f>
        <v>2.1019690914089822E-2</v>
      </c>
      <c r="K1899" s="37">
        <f>LN(ACTIONS!M1901/ACTIONS!M1900)</f>
        <v>2.7854451308263854E-2</v>
      </c>
      <c r="L1899" s="37">
        <f>LN(INDICE!D1901/INDICE!D1900)</f>
        <v>1.3292319159138892E-2</v>
      </c>
    </row>
    <row r="1900" spans="1:12" ht="15" customHeight="1" x14ac:dyDescent="0.35">
      <c r="A1900" s="17">
        <v>44015</v>
      </c>
      <c r="B1900" s="39">
        <f>LN(ACTIONS!D1902/ACTIONS!D1901)</f>
        <v>-2.5481139956886483E-2</v>
      </c>
      <c r="C1900" s="39">
        <f>LN(ACTIONS!E1902/ACTIONS!E1901)</f>
        <v>-1.6880675930415676E-2</v>
      </c>
      <c r="D1900" s="39">
        <f>LN(ACTIONS!F1902/ACTIONS!F1901)</f>
        <v>-1.8964022248218405E-2</v>
      </c>
      <c r="E1900" s="39">
        <f>LN(ACTIONS!G1902/ACTIONS!G1901)</f>
        <v>-9.329800059571746E-3</v>
      </c>
      <c r="F1900" s="39">
        <f>LN(ACTIONS!H1902/ACTIONS!H1901)</f>
        <v>-2.1298642047651046E-2</v>
      </c>
      <c r="G1900" s="39">
        <f>LN(ACTIONS!I1902/ACTIONS!I1901)</f>
        <v>-0.10560406438538103</v>
      </c>
      <c r="H1900" s="39">
        <f>LN(ACTIONS!J1902/ACTIONS!J1901)</f>
        <v>-8.119124438504129E-3</v>
      </c>
      <c r="I1900" s="39">
        <f>LN(ACTIONS!K1902/ACTIONS!K1901)</f>
        <v>-1.6830691824473935E-2</v>
      </c>
      <c r="J1900" s="39">
        <f>LN(ACTIONS!L1902/ACTIONS!L1901)</f>
        <v>-2.9144862569815792E-2</v>
      </c>
      <c r="K1900" s="39">
        <f>LN(ACTIONS!M1902/ACTIONS!M1901)</f>
        <v>-2.3308988936589239E-2</v>
      </c>
      <c r="L1900" s="39">
        <f>LN(INDICE!D1902/INDICE!D1901)</f>
        <v>-1.3399503254420962E-2</v>
      </c>
    </row>
    <row r="1901" spans="1:12" ht="15" customHeight="1" x14ac:dyDescent="0.35">
      <c r="A1901" s="20">
        <v>44018</v>
      </c>
      <c r="B1901" s="37">
        <f>LN(ACTIONS!D1903/ACTIONS!D1902)</f>
        <v>2.627700151899013E-2</v>
      </c>
      <c r="C1901" s="37">
        <f>LN(ACTIONS!E1903/ACTIONS!E1902)</f>
        <v>3.073344478364546E-2</v>
      </c>
      <c r="D1901" s="37">
        <f>LN(ACTIONS!F1903/ACTIONS!F1902)</f>
        <v>2.4964585757362281E-2</v>
      </c>
      <c r="E1901" s="37">
        <f>LN(ACTIONS!G1903/ACTIONS!G1902)</f>
        <v>-4.9346164337135017E-4</v>
      </c>
      <c r="F1901" s="37">
        <f>LN(ACTIONS!H1903/ACTIONS!H1902)</f>
        <v>2.1298642047651126E-2</v>
      </c>
      <c r="G1901" s="37">
        <f>LN(ACTIONS!I1903/ACTIONS!I1902)</f>
        <v>6.5147281775093546E-2</v>
      </c>
      <c r="H1901" s="37">
        <f>LN(ACTIONS!J1903/ACTIONS!J1902)</f>
        <v>1.4643806959922791E-2</v>
      </c>
      <c r="I1901" s="37">
        <f>LN(ACTIONS!K1903/ACTIONS!K1902)</f>
        <v>3.1671343837651189E-2</v>
      </c>
      <c r="J1901" s="37">
        <f>LN(ACTIONS!L1903/ACTIONS!L1902)</f>
        <v>7.672684113581324E-2</v>
      </c>
      <c r="K1901" s="37">
        <f>LN(ACTIONS!M1903/ACTIONS!M1902)</f>
        <v>2.6405651442127184E-2</v>
      </c>
      <c r="L1901" s="37">
        <f>LN(INDICE!D1903/INDICE!D1902)</f>
        <v>2.0677023538670437E-2</v>
      </c>
    </row>
    <row r="1902" spans="1:12" ht="15" customHeight="1" x14ac:dyDescent="0.35">
      <c r="A1902" s="17">
        <v>44019</v>
      </c>
      <c r="B1902" s="39">
        <f>LN(ACTIONS!D1904/ACTIONS!D1903)</f>
        <v>-2.6685448201954672E-2</v>
      </c>
      <c r="C1902" s="39">
        <f>LN(ACTIONS!E1904/ACTIONS!E1903)</f>
        <v>-1.8201952471731724E-2</v>
      </c>
      <c r="D1902" s="39">
        <f>LN(ACTIONS!F1904/ACTIONS!F1903)</f>
        <v>-1.0204170174241736E-2</v>
      </c>
      <c r="E1902" s="39">
        <f>LN(ACTIONS!G1904/ACTIONS!G1903)</f>
        <v>-3.7721344185517446E-2</v>
      </c>
      <c r="F1902" s="39">
        <f>LN(ACTIONS!H1904/ACTIONS!H1903)</f>
        <v>-3.1100985196981953E-2</v>
      </c>
      <c r="G1902" s="39">
        <f>LN(ACTIONS!I1904/ACTIONS!I1903)</f>
        <v>-1.2211183410545355E-2</v>
      </c>
      <c r="H1902" s="39">
        <f>LN(ACTIONS!J1904/ACTIONS!J1903)</f>
        <v>-8.837713622057132E-3</v>
      </c>
      <c r="I1902" s="39">
        <f>LN(ACTIONS!K1904/ACTIONS!K1903)</f>
        <v>-3.202564786874521E-3</v>
      </c>
      <c r="J1902" s="39">
        <f>LN(ACTIONS!L1904/ACTIONS!L1903)</f>
        <v>-1.8907171448306157E-3</v>
      </c>
      <c r="K1902" s="39">
        <f>LN(ACTIONS!M1904/ACTIONS!M1903)</f>
        <v>-6.2029441246077809E-3</v>
      </c>
      <c r="L1902" s="39">
        <f>LN(INDICE!D1904/INDICE!D1903)</f>
        <v>-1.5396461831984135E-2</v>
      </c>
    </row>
    <row r="1903" spans="1:12" ht="15" customHeight="1" x14ac:dyDescent="0.35">
      <c r="A1903" s="20">
        <v>44020</v>
      </c>
      <c r="B1903" s="37">
        <f>LN(ACTIONS!D1905/ACTIONS!D1904)</f>
        <v>-9.9356238774040255E-3</v>
      </c>
      <c r="C1903" s="37">
        <f>LN(ACTIONS!E1905/ACTIONS!E1904)</f>
        <v>-1.1271252699625884E-2</v>
      </c>
      <c r="D1903" s="37">
        <f>LN(ACTIONS!F1905/ACTIONS!F1904)</f>
        <v>6.571765163234519E-3</v>
      </c>
      <c r="E1903" s="37">
        <f>LN(ACTIONS!G1905/ACTIONS!G1904)</f>
        <v>2.3053585880164793E-2</v>
      </c>
      <c r="F1903" s="37">
        <f>LN(ACTIONS!H1905/ACTIONS!H1904)</f>
        <v>-2.197890671877523E-2</v>
      </c>
      <c r="G1903" s="37">
        <f>LN(ACTIONS!I1905/ACTIONS!I1904)</f>
        <v>3.6397646271024167E-2</v>
      </c>
      <c r="H1903" s="37">
        <f>LN(ACTIONS!J1905/ACTIONS!J1904)</f>
        <v>1.5700111883097657E-2</v>
      </c>
      <c r="I1903" s="37">
        <f>LN(ACTIONS!K1905/ACTIONS!K1904)</f>
        <v>-9.9010709827115698E-3</v>
      </c>
      <c r="J1903" s="37">
        <f>LN(ACTIONS!L1905/ACTIONS!L1904)</f>
        <v>-1.2185984765531436E-2</v>
      </c>
      <c r="K1903" s="37">
        <f>LN(ACTIONS!M1905/ACTIONS!M1904)</f>
        <v>-1.6129381929883644E-2</v>
      </c>
      <c r="L1903" s="37">
        <f>LN(INDICE!D1905/INDICE!D1904)</f>
        <v>-5.4657249350978879E-3</v>
      </c>
    </row>
    <row r="1904" spans="1:12" ht="15" customHeight="1" x14ac:dyDescent="0.35">
      <c r="A1904" s="17">
        <v>44021</v>
      </c>
      <c r="B1904" s="39">
        <f>LN(ACTIONS!D1906/ACTIONS!D1905)</f>
        <v>-2.1351937106262524E-2</v>
      </c>
      <c r="C1904" s="39">
        <f>LN(ACTIONS!E1906/ACTIONS!E1905)</f>
        <v>-3.1535819260689268E-3</v>
      </c>
      <c r="D1904" s="39">
        <f>LN(ACTIONS!F1906/ACTIONS!F1905)</f>
        <v>-1.7066200058119551E-2</v>
      </c>
      <c r="E1904" s="39">
        <f>LN(ACTIONS!G1906/ACTIONS!G1905)</f>
        <v>-1.0827249168053717E-2</v>
      </c>
      <c r="F1904" s="39">
        <f>LN(ACTIONS!H1906/ACTIONS!H1905)</f>
        <v>-2.460581080220019E-2</v>
      </c>
      <c r="G1904" s="39">
        <f>LN(ACTIONS!I1906/ACTIONS!I1905)</f>
        <v>-0.11592419329341162</v>
      </c>
      <c r="H1904" s="39">
        <f>LN(ACTIONS!J1906/ACTIONS!J1905)</f>
        <v>-9.1603693986641657E-3</v>
      </c>
      <c r="I1904" s="39">
        <f>LN(ACTIONS!K1906/ACTIONS!K1905)</f>
        <v>3.8108481941267203E-3</v>
      </c>
      <c r="J1904" s="39">
        <f>LN(ACTIONS!L1906/ACTIONS!L1905)</f>
        <v>1.9351770660950163E-2</v>
      </c>
      <c r="K1904" s="39">
        <f>LN(ACTIONS!M1906/ACTIONS!M1905)</f>
        <v>1.7017875990998722E-2</v>
      </c>
      <c r="L1904" s="39">
        <f>LN(INDICE!D1906/INDICE!D1905)</f>
        <v>-1.745774638928969E-2</v>
      </c>
    </row>
    <row r="1905" spans="1:12" ht="15" customHeight="1" x14ac:dyDescent="0.35">
      <c r="A1905" s="20">
        <v>44022</v>
      </c>
      <c r="B1905" s="37">
        <f>LN(ACTIONS!D1907/ACTIONS!D1906)</f>
        <v>2.8751461125566251E-2</v>
      </c>
      <c r="C1905" s="37">
        <f>LN(ACTIONS!E1907/ACTIONS!E1906)</f>
        <v>8.8050883340001478E-3</v>
      </c>
      <c r="D1905" s="37">
        <f>LN(ACTIONS!F1907/ACTIONS!F1906)</f>
        <v>2.1966836057121759E-2</v>
      </c>
      <c r="E1905" s="37">
        <f>LN(ACTIONS!G1907/ACTIONS!G1906)</f>
        <v>-1.5306421282675545E-2</v>
      </c>
      <c r="F1905" s="37">
        <f>LN(ACTIONS!H1907/ACTIONS!H1906)</f>
        <v>-3.5650661644961459E-3</v>
      </c>
      <c r="G1905" s="37">
        <f>LN(ACTIONS!I1907/ACTIONS!I1906)</f>
        <v>3.9789056447920419E-2</v>
      </c>
      <c r="H1905" s="37">
        <f>LN(ACTIONS!J1907/ACTIONS!J1906)</f>
        <v>2.6804534524797158E-3</v>
      </c>
      <c r="I1905" s="37">
        <f>LN(ACTIONS!K1907/ACTIONS!K1906)</f>
        <v>1.0662181832590595E-2</v>
      </c>
      <c r="J1905" s="37">
        <f>LN(ACTIONS!L1907/ACTIONS!L1906)</f>
        <v>2.1194323733399842E-2</v>
      </c>
      <c r="K1905" s="37">
        <f>LN(ACTIONS!M1907/ACTIONS!M1906)</f>
        <v>-1.7777782459991608E-3</v>
      </c>
      <c r="L1905" s="37">
        <f>LN(INDICE!D1907/INDICE!D1906)</f>
        <v>7.5405687707241617E-3</v>
      </c>
    </row>
    <row r="1906" spans="1:12" ht="15" customHeight="1" x14ac:dyDescent="0.35">
      <c r="A1906" s="17">
        <v>44025</v>
      </c>
      <c r="B1906" s="39">
        <f>LN(ACTIONS!D1908/ACTIONS!D1907)</f>
        <v>8.6453519469171895E-3</v>
      </c>
      <c r="C1906" s="39">
        <f>LN(ACTIONS!E1908/ACTIONS!E1907)</f>
        <v>9.6589004549152216E-3</v>
      </c>
      <c r="D1906" s="39">
        <f>LN(ACTIONS!F1908/ACTIONS!F1907)</f>
        <v>7.5757938084577226E-3</v>
      </c>
      <c r="E1906" s="39">
        <f>LN(ACTIONS!G1908/ACTIONS!G1907)</f>
        <v>3.0800845705644853E-3</v>
      </c>
      <c r="F1906" s="39">
        <f>LN(ACTIONS!H1908/ACTIONS!H1907)</f>
        <v>4.9875415110389679E-3</v>
      </c>
      <c r="G1906" s="39">
        <f>LN(ACTIONS!I1908/ACTIONS!I1907)</f>
        <v>4.143501730153612E-3</v>
      </c>
      <c r="H1906" s="39">
        <f>LN(ACTIONS!J1908/ACTIONS!J1907)</f>
        <v>3.1617236518981191E-2</v>
      </c>
      <c r="I1906" s="39">
        <f>LN(ACTIONS!K1908/ACTIONS!K1907)</f>
        <v>1.7073171794699585E-2</v>
      </c>
      <c r="J1906" s="39">
        <f>LN(ACTIONS!L1908/ACTIONS!L1907)</f>
        <v>-3.3167526259940379E-3</v>
      </c>
      <c r="K1906" s="39">
        <f>LN(ACTIONS!M1908/ACTIONS!M1907)</f>
        <v>7.5338269035527461E-3</v>
      </c>
      <c r="L1906" s="39">
        <f>LN(INDICE!D1908/INDICE!D1907)</f>
        <v>1.3165547574476332E-2</v>
      </c>
    </row>
    <row r="1907" spans="1:12" ht="15" customHeight="1" x14ac:dyDescent="0.35">
      <c r="A1907" s="20">
        <v>44026</v>
      </c>
      <c r="B1907" s="37">
        <f>LN(ACTIONS!D1909/ACTIONS!D1908)</f>
        <v>-1.069528911674803E-2</v>
      </c>
      <c r="C1907" s="37">
        <f>LN(ACTIONS!E1909/ACTIONS!E1908)</f>
        <v>1.5079528701207384E-2</v>
      </c>
      <c r="D1907" s="37">
        <f>LN(ACTIONS!F1909/ACTIONS!F1908)</f>
        <v>-2.6990569691650581E-3</v>
      </c>
      <c r="E1907" s="37">
        <f>LN(ACTIONS!G1909/ACTIONS!G1908)</f>
        <v>-1.2118235185626679E-2</v>
      </c>
      <c r="F1907" s="37">
        <f>LN(ACTIONS!H1909/ACTIONS!H1908)</f>
        <v>2.4917941267865666E-2</v>
      </c>
      <c r="G1907" s="37">
        <f>LN(ACTIONS!I1909/ACTIONS!I1908)</f>
        <v>-3.6456311302430343E-2</v>
      </c>
      <c r="H1907" s="37">
        <f>LN(ACTIONS!J1909/ACTIONS!J1908)</f>
        <v>4.067300855741968E-3</v>
      </c>
      <c r="I1907" s="37">
        <f>LN(ACTIONS!K1909/ACTIONS!K1908)</f>
        <v>6.5925709467537083E-3</v>
      </c>
      <c r="J1907" s="37">
        <f>LN(ACTIONS!L1909/ACTIONS!L1908)</f>
        <v>-2.5421929787962733E-2</v>
      </c>
      <c r="K1907" s="37">
        <f>LN(ACTIONS!M1909/ACTIONS!M1908)</f>
        <v>-7.0890859578187256E-3</v>
      </c>
      <c r="L1907" s="37">
        <f>LN(INDICE!D1909/INDICE!D1908)</f>
        <v>5.7624107894824758E-4</v>
      </c>
    </row>
    <row r="1908" spans="1:12" ht="15" customHeight="1" x14ac:dyDescent="0.35">
      <c r="A1908" s="17">
        <v>44027</v>
      </c>
      <c r="B1908" s="39">
        <f>LN(ACTIONS!D1910/ACTIONS!D1909)</f>
        <v>2.0499371698306569E-3</v>
      </c>
      <c r="C1908" s="39">
        <f>LN(ACTIONS!E1910/ACTIONS!E1909)</f>
        <v>1.5457195158874323E-2</v>
      </c>
      <c r="D1908" s="39">
        <f>LN(ACTIONS!F1910/ACTIONS!F1909)</f>
        <v>2.5088051862643665E-2</v>
      </c>
      <c r="E1908" s="39">
        <f>LN(ACTIONS!G1910/ACTIONS!G1909)</f>
        <v>3.0402137114332185E-2</v>
      </c>
      <c r="F1908" s="39">
        <f>LN(ACTIONS!H1910/ACTIONS!H1909)</f>
        <v>-9.7527767114269151E-3</v>
      </c>
      <c r="G1908" s="39">
        <f>LN(ACTIONS!I1910/ACTIONS!I1909)</f>
        <v>5.2753687825546298E-2</v>
      </c>
      <c r="H1908" s="39">
        <f>LN(ACTIONS!J1910/ACTIONS!J1909)</f>
        <v>1.4288574291499045E-2</v>
      </c>
      <c r="I1908" s="39">
        <f>LN(ACTIONS!K1910/ACTIONS!K1909)</f>
        <v>1.7334135374982792E-2</v>
      </c>
      <c r="J1908" s="39">
        <f>LN(ACTIONS!L1910/ACTIONS!L1909)</f>
        <v>2.0240571045965165E-2</v>
      </c>
      <c r="K1908" s="39">
        <f>LN(ACTIONS!M1910/ACTIONS!M1909)</f>
        <v>3.5508248582198721E-3</v>
      </c>
      <c r="L1908" s="39">
        <f>LN(INDICE!D1910/INDICE!D1909)</f>
        <v>1.8104468068562016E-2</v>
      </c>
    </row>
    <row r="1909" spans="1:12" ht="15" customHeight="1" x14ac:dyDescent="0.35">
      <c r="A1909" s="20">
        <v>44028</v>
      </c>
      <c r="B1909" s="37">
        <f>LN(ACTIONS!D1911/ACTIONS!D1910)</f>
        <v>3.7609397613616452E-3</v>
      </c>
      <c r="C1909" s="37">
        <f>LN(ACTIONS!E1911/ACTIONS!E1910)</f>
        <v>2.4031252177851544E-3</v>
      </c>
      <c r="D1909" s="37">
        <f>LN(ACTIONS!F1911/ACTIONS!F1910)</f>
        <v>-1.130953916984497E-2</v>
      </c>
      <c r="E1909" s="37">
        <f>LN(ACTIONS!G1911/ACTIONS!G1910)</f>
        <v>-2.2135492259539022E-2</v>
      </c>
      <c r="F1909" s="37">
        <f>LN(ACTIONS!H1911/ACTIONS!H1910)</f>
        <v>-9.4954115934897682E-3</v>
      </c>
      <c r="G1909" s="37">
        <f>LN(ACTIONS!I1911/ACTIONS!I1910)</f>
        <v>-1.6623871601382199E-2</v>
      </c>
      <c r="H1909" s="37">
        <f>LN(ACTIONS!J1911/ACTIONS!J1910)</f>
        <v>4.7178458039916632E-3</v>
      </c>
      <c r="I1909" s="37">
        <f>LN(ACTIONS!K1911/ACTIONS!K1910)</f>
        <v>-5.0477447242668625E-3</v>
      </c>
      <c r="J1909" s="37">
        <f>LN(ACTIONS!L1911/ACTIONS!L1910)</f>
        <v>7.4183979663240414E-4</v>
      </c>
      <c r="K1909" s="37">
        <f>LN(ACTIONS!M1911/ACTIONS!M1910)</f>
        <v>1.3641575682152971E-2</v>
      </c>
      <c r="L1909" s="37">
        <f>LN(INDICE!D1911/INDICE!D1910)</f>
        <v>-6.6904279908016331E-3</v>
      </c>
    </row>
    <row r="1910" spans="1:12" ht="15" customHeight="1" x14ac:dyDescent="0.35">
      <c r="A1910" s="17">
        <v>44029</v>
      </c>
      <c r="B1910" s="39">
        <f>LN(ACTIONS!D1912/ACTIONS!D1911)</f>
        <v>-1.1160463780665509E-2</v>
      </c>
      <c r="C1910" s="39">
        <f>LN(ACTIONS!E1912/ACTIONS!E1911)</f>
        <v>-9.0049533325020626E-4</v>
      </c>
      <c r="D1910" s="39">
        <f>LN(ACTIONS!F1912/ACTIONS!F1911)</f>
        <v>8.8817840459930772E-4</v>
      </c>
      <c r="E1910" s="39">
        <f>LN(ACTIONS!G1912/ACTIONS!G1911)</f>
        <v>-1.3989865471668117E-2</v>
      </c>
      <c r="F1910" s="39">
        <f>LN(ACTIONS!H1912/ACTIONS!H1911)</f>
        <v>3.5273405179684406E-3</v>
      </c>
      <c r="G1910" s="39">
        <f>LN(ACTIONS!I1912/ACTIONS!I1911)</f>
        <v>-1.2486471101837563E-2</v>
      </c>
      <c r="H1910" s="39">
        <f>LN(ACTIONS!J1912/ACTIONS!J1911)</f>
        <v>3.6140263405563741E-3</v>
      </c>
      <c r="I1910" s="39">
        <f>LN(ACTIONS!K1912/ACTIONS!K1911)</f>
        <v>1.1049836186584935E-2</v>
      </c>
      <c r="J1910" s="39">
        <f>LN(ACTIONS!L1912/ACTIONS!L1911)</f>
        <v>4.0703108924357891E-3</v>
      </c>
      <c r="K1910" s="39">
        <f>LN(ACTIONS!M1912/ACTIONS!M1911)</f>
        <v>-6.5775286471453191E-3</v>
      </c>
      <c r="L1910" s="39">
        <f>LN(INDICE!D1912/INDICE!D1911)</f>
        <v>6.3169066738891716E-3</v>
      </c>
    </row>
    <row r="1911" spans="1:12" ht="15" customHeight="1" x14ac:dyDescent="0.35">
      <c r="A1911" s="20">
        <v>44032</v>
      </c>
      <c r="B1911" s="37">
        <f>LN(ACTIONS!D1913/ACTIONS!D1912)</f>
        <v>-9.6186479554762755E-3</v>
      </c>
      <c r="C1911" s="37">
        <f>LN(ACTIONS!E1913/ACTIONS!E1912)</f>
        <v>6.0042031224371802E-4</v>
      </c>
      <c r="D1911" s="37">
        <f>LN(ACTIONS!F1913/ACTIONS!F1912)</f>
        <v>-8.2011513327562673E-3</v>
      </c>
      <c r="E1911" s="37">
        <f>LN(ACTIONS!G1913/ACTIONS!G1912)</f>
        <v>6.7602961570637178E-3</v>
      </c>
      <c r="F1911" s="37">
        <f>LN(ACTIONS!H1913/ACTIONS!H1912)</f>
        <v>-8.1315632788791694E-3</v>
      </c>
      <c r="G1911" s="37">
        <f>LN(ACTIONS!I1913/ACTIONS!I1912)</f>
        <v>1.5418505257180637E-3</v>
      </c>
      <c r="H1911" s="37">
        <f>LN(ACTIONS!J1913/ACTIONS!J1912)</f>
        <v>0</v>
      </c>
      <c r="I1911" s="37">
        <f>LN(ACTIONS!K1913/ACTIONS!K1912)</f>
        <v>-2.6146653963338793E-3</v>
      </c>
      <c r="J1911" s="37">
        <f>LN(ACTIONS!L1913/ACTIONS!L1912)</f>
        <v>1.0652075008513381E-2</v>
      </c>
      <c r="K1911" s="37">
        <f>LN(ACTIONS!M1913/ACTIONS!M1912)</f>
        <v>2.1973201545841593E-3</v>
      </c>
      <c r="L1911" s="37">
        <f>LN(INDICE!D1913/INDICE!D1912)</f>
        <v>-4.5857971889046835E-3</v>
      </c>
    </row>
    <row r="1912" spans="1:12" ht="15" customHeight="1" x14ac:dyDescent="0.35">
      <c r="A1912" s="17">
        <v>44033</v>
      </c>
      <c r="B1912" s="39">
        <f>LN(ACTIONS!D1914/ACTIONS!D1913)</f>
        <v>1.5788714010806611E-2</v>
      </c>
      <c r="C1912" s="39">
        <f>LN(ACTIONS!E1914/ACTIONS!E1913)</f>
        <v>0</v>
      </c>
      <c r="D1912" s="39">
        <f>LN(ACTIONS!F1914/ACTIONS!F1913)</f>
        <v>9.0885415764529864E-3</v>
      </c>
      <c r="E1912" s="39">
        <f>LN(ACTIONS!G1914/ACTIONS!G1913)</f>
        <v>-4.1547709727748506E-3</v>
      </c>
      <c r="F1912" s="39">
        <f>LN(ACTIONS!H1914/ACTIONS!H1913)</f>
        <v>-1.3581338133868897E-2</v>
      </c>
      <c r="G1912" s="39">
        <f>LN(ACTIONS!I1914/ACTIONS!I1913)</f>
        <v>7.5639600573832871E-2</v>
      </c>
      <c r="H1912" s="39">
        <f>LN(ACTIONS!J1914/ACTIONS!J1913)</f>
        <v>-6.8778551671864613E-3</v>
      </c>
      <c r="I1912" s="39">
        <f>LN(ACTIONS!K1914/ACTIONS!K1913)</f>
        <v>-2.184122305411134E-3</v>
      </c>
      <c r="J1912" s="39">
        <f>LN(ACTIONS!L1914/ACTIONS!L1913)</f>
        <v>-2.2539287792559898E-2</v>
      </c>
      <c r="K1912" s="39">
        <f>LN(ACTIONS!M1914/ACTIONS!M1913)</f>
        <v>-1.1923303100395249E-2</v>
      </c>
      <c r="L1912" s="39">
        <f>LN(INDICE!D1914/INDICE!D1913)</f>
        <v>1.3103243770062117E-3</v>
      </c>
    </row>
    <row r="1913" spans="1:12" ht="15" customHeight="1" x14ac:dyDescent="0.35">
      <c r="A1913" s="20">
        <v>44034</v>
      </c>
      <c r="B1913" s="37">
        <f>LN(ACTIONS!D1915/ACTIONS!D1914)</f>
        <v>-3.6974693946253529E-3</v>
      </c>
      <c r="C1913" s="37">
        <f>LN(ACTIONS!E1915/ACTIONS!E1914)</f>
        <v>-6.0042031224381181E-4</v>
      </c>
      <c r="D1913" s="37">
        <f>LN(ACTIONS!F1915/ACTIONS!F1914)</f>
        <v>-1.3753900836946924E-2</v>
      </c>
      <c r="E1913" s="37">
        <f>LN(ACTIONS!G1915/ACTIONS!G1914)</f>
        <v>-2.5831694613524074E-2</v>
      </c>
      <c r="F1913" s="37">
        <f>LN(ACTIONS!H1915/ACTIONS!H1914)</f>
        <v>-1.2310075798872715E-2</v>
      </c>
      <c r="G1913" s="37">
        <f>LN(ACTIONS!I1915/ACTIONS!I1914)</f>
        <v>-1.449077306261627E-2</v>
      </c>
      <c r="H1913" s="37">
        <f>LN(ACTIONS!J1915/ACTIONS!J1914)</f>
        <v>-2.9101511989762939E-3</v>
      </c>
      <c r="I1913" s="37">
        <f>LN(ACTIONS!K1915/ACTIONS!K1914)</f>
        <v>-2.2778516921046484E-2</v>
      </c>
      <c r="J1913" s="37">
        <f>LN(ACTIONS!L1915/ACTIONS!L1914)</f>
        <v>4.4742803949211069E-3</v>
      </c>
      <c r="K1913" s="37">
        <f>LN(ACTIONS!M1915/ACTIONS!M1914)</f>
        <v>0.13641483700893087</v>
      </c>
      <c r="L1913" s="37">
        <f>LN(INDICE!D1915/INDICE!D1914)</f>
        <v>-1.0039493372334566E-2</v>
      </c>
    </row>
    <row r="1914" spans="1:12" ht="15" customHeight="1" x14ac:dyDescent="0.35">
      <c r="A1914" s="17">
        <v>44035</v>
      </c>
      <c r="B1914" s="39">
        <f>LN(ACTIONS!D1916/ACTIONS!D1915)</f>
        <v>-3.365179008317469E-2</v>
      </c>
      <c r="C1914" s="39">
        <f>LN(ACTIONS!E1916/ACTIONS!E1915)</f>
        <v>1.0158438118349131E-2</v>
      </c>
      <c r="D1914" s="39">
        <f>LN(ACTIONS!F1916/ACTIONS!F1915)</f>
        <v>2.5920144528817347E-2</v>
      </c>
      <c r="E1914" s="39">
        <f>LN(ACTIONS!G1916/ACTIONS!G1915)</f>
        <v>2.6698705271397299E-4</v>
      </c>
      <c r="F1914" s="39">
        <f>LN(ACTIONS!H1916/ACTIONS!H1915)</f>
        <v>1.3029500290333897E-2</v>
      </c>
      <c r="G1914" s="39">
        <f>LN(ACTIONS!I1916/ACTIONS!I1915)</f>
        <v>-3.583101952692673E-2</v>
      </c>
      <c r="H1914" s="39">
        <f>LN(ACTIONS!J1916/ACTIONS!J1915)</f>
        <v>1.2310075798872536E-2</v>
      </c>
      <c r="I1914" s="39">
        <f>LN(ACTIONS!K1916/ACTIONS!K1915)</f>
        <v>2.6161876219460884E-2</v>
      </c>
      <c r="J1914" s="39">
        <f>LN(ACTIONS!L1916/ACTIONS!L1915)</f>
        <v>-1.0471299867295478E-2</v>
      </c>
      <c r="K1914" s="39">
        <f>LN(ACTIONS!M1916/ACTIONS!M1915)</f>
        <v>-1.4838226166263797E-2</v>
      </c>
      <c r="L1914" s="39">
        <f>LN(INDICE!D1916/INDICE!D1915)</f>
        <v>6.9895497807097469E-4</v>
      </c>
    </row>
    <row r="1915" spans="1:12" ht="15" customHeight="1" x14ac:dyDescent="0.35">
      <c r="A1915" s="20">
        <v>44036</v>
      </c>
      <c r="B1915" s="37">
        <f>LN(ACTIONS!D1917/ACTIONS!D1916)</f>
        <v>-1.6394513373983687E-2</v>
      </c>
      <c r="C1915" s="37">
        <f>LN(ACTIONS!E1917/ACTIONS!E1916)</f>
        <v>-1.7996886451970045E-2</v>
      </c>
      <c r="D1915" s="37">
        <f>LN(ACTIONS!F1917/ACTIONS!F1916)</f>
        <v>-2.0181247859799106E-2</v>
      </c>
      <c r="E1915" s="37">
        <f>LN(ACTIONS!G1917/ACTIONS!G1916)</f>
        <v>-2.1314714932707791E-2</v>
      </c>
      <c r="F1915" s="37">
        <f>LN(ACTIONS!H1917/ACTIONS!H1916)</f>
        <v>3.5893793023574058E-3</v>
      </c>
      <c r="G1915" s="37">
        <f>LN(ACTIONS!I1917/ACTIONS!I1916)</f>
        <v>-1.2959144642505228E-2</v>
      </c>
      <c r="H1915" s="37">
        <f>LN(ACTIONS!J1917/ACTIONS!J1916)</f>
        <v>-2.1091690959257281E-2</v>
      </c>
      <c r="I1915" s="37">
        <f>LN(ACTIONS!K1917/ACTIONS!K1916)</f>
        <v>-4.1489305065830736E-3</v>
      </c>
      <c r="J1915" s="37">
        <f>LN(ACTIONS!L1917/ACTIONS!L1916)</f>
        <v>-2.5125036899355663E-2</v>
      </c>
      <c r="K1915" s="37">
        <f>LN(ACTIONS!M1917/ACTIONS!M1916)</f>
        <v>-2.3483666241232621E-2</v>
      </c>
      <c r="L1915" s="37">
        <f>LN(INDICE!D1917/INDICE!D1916)</f>
        <v>-1.4206668312824283E-2</v>
      </c>
    </row>
    <row r="1916" spans="1:12" ht="15" customHeight="1" x14ac:dyDescent="0.35">
      <c r="A1916" s="17">
        <v>44039</v>
      </c>
      <c r="B1916" s="39">
        <f>LN(ACTIONS!D1918/ACTIONS!D1917)</f>
        <v>-2.5950434905350549E-2</v>
      </c>
      <c r="C1916" s="39">
        <f>LN(ACTIONS!E1918/ACTIONS!E1917)</f>
        <v>1.173475177923013E-2</v>
      </c>
      <c r="D1916" s="39">
        <f>LN(ACTIONS!F1918/ACTIONS!F1917)</f>
        <v>-4.3010818993905854E-3</v>
      </c>
      <c r="E1916" s="39">
        <f>LN(ACTIONS!G1918/ACTIONS!G1917)</f>
        <v>-1.5389146793868288E-2</v>
      </c>
      <c r="F1916" s="39">
        <f>LN(ACTIONS!H1918/ACTIONS!H1917)</f>
        <v>-3.9490268516394096E-3</v>
      </c>
      <c r="G1916" s="39">
        <f>LN(ACTIONS!I1918/ACTIONS!I1917)</f>
        <v>-3.0683347348921641E-2</v>
      </c>
      <c r="H1916" s="39">
        <f>LN(ACTIONS!J1918/ACTIONS!J1917)</f>
        <v>7.3475389051333277E-4</v>
      </c>
      <c r="I1916" s="39">
        <f>LN(ACTIONS!K1918/ACTIONS!K1917)</f>
        <v>1.1963166058275224E-2</v>
      </c>
      <c r="J1916" s="39">
        <f>LN(ACTIONS!L1918/ACTIONS!L1917)</f>
        <v>-3.8624999738966787E-3</v>
      </c>
      <c r="K1916" s="39">
        <f>LN(ACTIONS!M1918/ACTIONS!M1917)</f>
        <v>8.4219467118224218E-3</v>
      </c>
      <c r="L1916" s="39">
        <f>LN(INDICE!D1918/INDICE!D1917)</f>
        <v>-3.0976334597514151E-3</v>
      </c>
    </row>
    <row r="1917" spans="1:12" ht="15" customHeight="1" x14ac:dyDescent="0.35">
      <c r="A1917" s="20">
        <v>44040</v>
      </c>
      <c r="B1917" s="37">
        <f>LN(ACTIONS!D1919/ACTIONS!D1918)</f>
        <v>1.9874027320068086E-2</v>
      </c>
      <c r="C1917" s="37">
        <f>LN(ACTIONS!E1919/ACTIONS!E1918)</f>
        <v>6.5593556587296084E-3</v>
      </c>
      <c r="D1917" s="37">
        <f>LN(ACTIONS!F1919/ACTIONS!F1918)</f>
        <v>2.0443339282865878E-2</v>
      </c>
      <c r="E1917" s="37">
        <f>LN(ACTIONS!G1919/ACTIONS!G1918)</f>
        <v>1.4570704516563058E-2</v>
      </c>
      <c r="F1917" s="37">
        <f>LN(ACTIONS!H1919/ACTIONS!H1918)</f>
        <v>1.4994925728076645E-2</v>
      </c>
      <c r="G1917" s="37">
        <f>LN(ACTIONS!I1919/ACTIONS!I1918)</f>
        <v>1.0036885863924982E-2</v>
      </c>
      <c r="H1917" s="37">
        <f>LN(ACTIONS!J1919/ACTIONS!J1918)</f>
        <v>0</v>
      </c>
      <c r="I1917" s="37">
        <f>LN(ACTIONS!K1919/ACTIONS!K1918)</f>
        <v>-1.0323373397859797E-2</v>
      </c>
      <c r="J1917" s="37">
        <f>LN(ACTIONS!L1919/ACTIONS!L1918)</f>
        <v>4.5763326378089414E-2</v>
      </c>
      <c r="K1917" s="37">
        <f>LN(ACTIONS!M1919/ACTIONS!M1918)</f>
        <v>-4.402648696431222E-3</v>
      </c>
      <c r="L1917" s="37">
        <f>LN(INDICE!D1919/INDICE!D1918)</f>
        <v>3.9855735299094731E-3</v>
      </c>
    </row>
    <row r="1918" spans="1:12" ht="15" customHeight="1" x14ac:dyDescent="0.35">
      <c r="A1918" s="17">
        <v>44041</v>
      </c>
      <c r="B1918" s="39">
        <f>LN(ACTIONS!D1920/ACTIONS!D1919)</f>
        <v>-2.4770978743199355E-2</v>
      </c>
      <c r="C1918" s="39">
        <f>LN(ACTIONS!E1920/ACTIONS!E1919)</f>
        <v>-4.4676172597160448E-3</v>
      </c>
      <c r="D1918" s="39">
        <f>LN(ACTIONS!F1920/ACTIONS!F1919)</f>
        <v>1.2068358103761214E-2</v>
      </c>
      <c r="E1918" s="39">
        <f>LN(ACTIONS!G1920/ACTIONS!G1919)</f>
        <v>2.2400072999666513E-2</v>
      </c>
      <c r="F1918" s="39">
        <f>LN(ACTIONS!H1920/ACTIONS!H1919)</f>
        <v>-1.8237587549780901E-2</v>
      </c>
      <c r="G1918" s="39">
        <f>LN(ACTIONS!I1920/ACTIONS!I1919)</f>
        <v>-3.6844488457367895E-2</v>
      </c>
      <c r="H1918" s="39">
        <f>LN(ACTIONS!J1920/ACTIONS!J1919)</f>
        <v>6.9533674484999657E-3</v>
      </c>
      <c r="I1918" s="39">
        <f>LN(ACTIONS!K1920/ACTIONS!K1919)</f>
        <v>-5.1470299249808333E-3</v>
      </c>
      <c r="J1918" s="39">
        <f>LN(ACTIONS!L1920/ACTIONS!L1919)</f>
        <v>-2.7737910240289088E-2</v>
      </c>
      <c r="K1918" s="39">
        <f>LN(ACTIONS!M1920/ACTIONS!M1919)</f>
        <v>2.4038473113944595E-3</v>
      </c>
      <c r="L1918" s="39">
        <f>LN(INDICE!D1920/INDICE!D1919)</f>
        <v>3.5886962977876792E-4</v>
      </c>
    </row>
    <row r="1919" spans="1:12" ht="15" customHeight="1" x14ac:dyDescent="0.35">
      <c r="A1919" s="20">
        <v>44042</v>
      </c>
      <c r="B1919" s="37">
        <f>LN(ACTIONS!D1921/ACTIONS!D1920)</f>
        <v>-5.108662264729652E-2</v>
      </c>
      <c r="C1919" s="37">
        <f>LN(ACTIONS!E1921/ACTIONS!E1920)</f>
        <v>-1.2918911837319323E-2</v>
      </c>
      <c r="D1919" s="37">
        <f>LN(ACTIONS!F1921/ACTIONS!F1920)</f>
        <v>-5.5788150270389978E-3</v>
      </c>
      <c r="E1919" s="37">
        <f>LN(ACTIONS!G1921/ACTIONS!G1920)</f>
        <v>-4.1411528638540321E-2</v>
      </c>
      <c r="F1919" s="37">
        <f>LN(ACTIONS!H1921/ACTIONS!H1920)</f>
        <v>-3.2645481021354561E-2</v>
      </c>
      <c r="G1919" s="37">
        <f>LN(ACTIONS!I1921/ACTIONS!I1920)</f>
        <v>-3.1340263764251204E-2</v>
      </c>
      <c r="H1919" s="37">
        <f>LN(ACTIONS!J1921/ACTIONS!J1920)</f>
        <v>1.6636911758154918E-2</v>
      </c>
      <c r="I1919" s="37">
        <f>LN(ACTIONS!K1921/ACTIONS!K1920)</f>
        <v>-2.8396763572581158E-2</v>
      </c>
      <c r="J1919" s="37">
        <f>LN(ACTIONS!L1921/ACTIONS!L1920)</f>
        <v>-1.3392203216312147E-2</v>
      </c>
      <c r="K1919" s="37">
        <f>LN(ACTIONS!M1921/ACTIONS!M1920)</f>
        <v>-2.1845528925980032E-2</v>
      </c>
      <c r="L1919" s="37">
        <f>LN(INDICE!D1921/INDICE!D1920)</f>
        <v>-2.3343151832635561E-2</v>
      </c>
    </row>
    <row r="1920" spans="1:12" ht="15" customHeight="1" x14ac:dyDescent="0.35">
      <c r="A1920" s="17">
        <v>44043</v>
      </c>
      <c r="B1920" s="39">
        <f>LN(ACTIONS!D1922/ACTIONS!D1921)</f>
        <v>4.695497104631733E-4</v>
      </c>
      <c r="C1920" s="39">
        <f>LN(ACTIONS!E1922/ACTIONS!E1921)</f>
        <v>-4.2424306054283786E-3</v>
      </c>
      <c r="D1920" s="39">
        <f>LN(ACTIONS!F1922/ACTIONS!F1921)</f>
        <v>-2.0845128553789768E-2</v>
      </c>
      <c r="E1920" s="39">
        <f>LN(ACTIONS!G1922/ACTIONS!G1921)</f>
        <v>-1.8246120227804606E-2</v>
      </c>
      <c r="F1920" s="39">
        <f>LN(ACTIONS!H1922/ACTIONS!H1921)</f>
        <v>-4.9685419376943325E-2</v>
      </c>
      <c r="G1920" s="39">
        <f>LN(ACTIONS!I1922/ACTIONS!I1921)</f>
        <v>-5.7451945658808477E-2</v>
      </c>
      <c r="H1920" s="39">
        <f>LN(ACTIONS!J1922/ACTIONS!J1921)</f>
        <v>-4.2871558770453545E-2</v>
      </c>
      <c r="I1920" s="39">
        <f>LN(ACTIONS!K1922/ACTIONS!K1921)</f>
        <v>-1.3761945941214687E-2</v>
      </c>
      <c r="J1920" s="39">
        <f>LN(ACTIONS!L1922/ACTIONS!L1921)</f>
        <v>-1.6702660582496844E-2</v>
      </c>
      <c r="K1920" s="39">
        <f>LN(ACTIONS!M1922/ACTIONS!M1921)</f>
        <v>-1.0690891298945158E-2</v>
      </c>
      <c r="L1920" s="39">
        <f>LN(INDICE!D1922/INDICE!D1921)</f>
        <v>-1.5517124871648838E-2</v>
      </c>
    </row>
    <row r="1921" spans="1:12" ht="15" customHeight="1" x14ac:dyDescent="0.35">
      <c r="A1921" s="20">
        <v>44046</v>
      </c>
      <c r="B1921" s="37">
        <f>LN(ACTIONS!D1923/ACTIONS!D1922)</f>
        <v>4.6502944962307821E-2</v>
      </c>
      <c r="C1921" s="37">
        <f>LN(ACTIONS!E1923/ACTIONS!E1922)</f>
        <v>2.3410432857696541E-2</v>
      </c>
      <c r="D1921" s="37">
        <f>LN(ACTIONS!F1923/ACTIONS!F1922)</f>
        <v>2.8160959824420059E-2</v>
      </c>
      <c r="E1921" s="37">
        <f>LN(ACTIONS!G1923/ACTIONS!G1922)</f>
        <v>1.1827792069047268E-2</v>
      </c>
      <c r="F1921" s="37">
        <f>LN(ACTIONS!H1923/ACTIONS!H1922)</f>
        <v>-2.7467154800574103E-3</v>
      </c>
      <c r="G1921" s="37">
        <f>LN(ACTIONS!I1923/ACTIONS!I1922)</f>
        <v>-5.1718816007805951E-3</v>
      </c>
      <c r="H1921" s="37">
        <f>LN(ACTIONS!J1923/ACTIONS!J1922)</f>
        <v>3.0601466178639122E-2</v>
      </c>
      <c r="I1921" s="37">
        <f>LN(ACTIONS!K1923/ACTIONS!K1922)</f>
        <v>3.5328232367954002E-2</v>
      </c>
      <c r="J1921" s="37">
        <f>LN(ACTIONS!L1923/ACTIONS!L1922)</f>
        <v>2.6668247082161273E-2</v>
      </c>
      <c r="K1921" s="37">
        <f>LN(ACTIONS!M1923/ACTIONS!M1922)</f>
        <v>2.4097551579060524E-2</v>
      </c>
      <c r="L1921" s="37">
        <f>LN(INDICE!D1923/INDICE!D1922)</f>
        <v>2.2646918092181834E-2</v>
      </c>
    </row>
    <row r="1922" spans="1:12" ht="15" customHeight="1" x14ac:dyDescent="0.35">
      <c r="A1922" s="17">
        <v>44047</v>
      </c>
      <c r="B1922" s="39">
        <f>LN(ACTIONS!D1924/ACTIONS!D1923)</f>
        <v>1.2557496803772472E-2</v>
      </c>
      <c r="C1922" s="39">
        <f>LN(ACTIONS!E1924/ACTIONS!E1923)</f>
        <v>-5.9347182750795358E-4</v>
      </c>
      <c r="D1922" s="39">
        <f>LN(ACTIONS!F1924/ACTIONS!F1923)</f>
        <v>-5.7137996301282135E-2</v>
      </c>
      <c r="E1922" s="39">
        <f>LN(ACTIONS!G1924/ACTIONS!G1923)</f>
        <v>1.3348362823426991E-2</v>
      </c>
      <c r="F1922" s="39">
        <f>LN(ACTIONS!H1924/ACTIONS!H1923)</f>
        <v>5.8766084889849707E-3</v>
      </c>
      <c r="G1922" s="39">
        <f>LN(ACTIONS!I1924/ACTIONS!I1923)</f>
        <v>6.2623827259589093E-2</v>
      </c>
      <c r="H1922" s="39">
        <f>LN(ACTIONS!J1924/ACTIONS!J1923)</f>
        <v>-2.5746181197027752E-2</v>
      </c>
      <c r="I1922" s="39">
        <f>LN(ACTIONS!K1924/ACTIONS!K1923)</f>
        <v>8.9143824790888972E-3</v>
      </c>
      <c r="J1922" s="39">
        <f>LN(ACTIONS!L1924/ACTIONS!L1923)</f>
        <v>-1.6535658442300375E-2</v>
      </c>
      <c r="K1922" s="39">
        <f>LN(ACTIONS!M1924/ACTIONS!M1923)</f>
        <v>1.243248417733455E-2</v>
      </c>
      <c r="L1922" s="39">
        <f>LN(INDICE!D1924/INDICE!D1923)</f>
        <v>5.2200500818689731E-4</v>
      </c>
    </row>
    <row r="1923" spans="1:12" ht="15" customHeight="1" x14ac:dyDescent="0.35">
      <c r="A1923" s="20">
        <v>44048</v>
      </c>
      <c r="B1923" s="37">
        <f>LN(ACTIONS!D1925/ACTIONS!D1924)</f>
        <v>-4.4349904164203546E-3</v>
      </c>
      <c r="C1923" s="37">
        <f>LN(ACTIONS!E1925/ACTIONS!E1924)</f>
        <v>2.4337808796765725E-2</v>
      </c>
      <c r="D1923" s="37">
        <f>LN(ACTIONS!F1925/ACTIONS!F1924)</f>
        <v>-3.6680758916372611E-2</v>
      </c>
      <c r="E1923" s="37">
        <f>LN(ACTIONS!G1925/ACTIONS!G1924)</f>
        <v>2.53661493572634E-2</v>
      </c>
      <c r="F1923" s="37">
        <f>LN(ACTIONS!H1925/ACTIONS!H1924)</f>
        <v>7.782140442054949E-3</v>
      </c>
      <c r="G1923" s="37">
        <f>LN(ACTIONS!I1925/ACTIONS!I1924)</f>
        <v>5.2415259190070874E-2</v>
      </c>
      <c r="H1923" s="37">
        <f>LN(ACTIONS!J1925/ACTIONS!J1924)</f>
        <v>1.4892035514678331E-3</v>
      </c>
      <c r="I1923" s="37">
        <f>LN(ACTIONS!K1925/ACTIONS!K1924)</f>
        <v>7.2165220042531425E-2</v>
      </c>
      <c r="J1923" s="37">
        <f>LN(ACTIONS!L1925/ACTIONS!L1924)</f>
        <v>8.4942595673070213E-3</v>
      </c>
      <c r="K1923" s="37">
        <f>LN(ACTIONS!M1925/ACTIONS!M1924)</f>
        <v>4.3290050388720316E-2</v>
      </c>
      <c r="L1923" s="37">
        <f>LN(INDICE!D1925/INDICE!D1924)</f>
        <v>1.1320701559414E-2</v>
      </c>
    </row>
    <row r="1924" spans="1:12" ht="15" customHeight="1" x14ac:dyDescent="0.35">
      <c r="A1924" s="17">
        <v>44049</v>
      </c>
      <c r="B1924" s="39">
        <f>LN(ACTIONS!D1926/ACTIONS!D1925)</f>
        <v>-4.4458276640335311E-4</v>
      </c>
      <c r="C1924" s="39">
        <f>LN(ACTIONS!E1926/ACTIONS!E1925)</f>
        <v>2.5455399908585349E-2</v>
      </c>
      <c r="D1924" s="39">
        <f>LN(ACTIONS!F1926/ACTIONS!F1925)</f>
        <v>-1.8469166769037103E-2</v>
      </c>
      <c r="E1924" s="39">
        <f>LN(ACTIONS!G1926/ACTIONS!G1925)</f>
        <v>1.1248110021155108E-2</v>
      </c>
      <c r="F1924" s="39">
        <f>LN(ACTIONS!H1926/ACTIONS!H1925)</f>
        <v>-2.1548336206202948E-2</v>
      </c>
      <c r="G1924" s="39">
        <f>LN(ACTIONS!I1926/ACTIONS!I1925)</f>
        <v>-2.1074995425819646E-2</v>
      </c>
      <c r="H1924" s="39">
        <f>LN(ACTIONS!J1926/ACTIONS!J1925)</f>
        <v>-5.9701669865039079E-3</v>
      </c>
      <c r="I1924" s="39">
        <f>LN(ACTIONS!K1926/ACTIONS!K1925)</f>
        <v>-8.4290589059502027E-2</v>
      </c>
      <c r="J1924" s="39">
        <f>LN(ACTIONS!L1926/ACTIONS!L1925)</f>
        <v>-3.9605254592359494E-2</v>
      </c>
      <c r="K1924" s="39">
        <f>LN(ACTIONS!M1926/ACTIONS!M1925)</f>
        <v>-6.8939376826920428E-3</v>
      </c>
      <c r="L1924" s="39">
        <f>LN(INDICE!D1926/INDICE!D1925)</f>
        <v>-1.2822823215255689E-2</v>
      </c>
    </row>
    <row r="1925" spans="1:12" ht="15" customHeight="1" x14ac:dyDescent="0.35">
      <c r="A1925" s="20">
        <v>44050</v>
      </c>
      <c r="B1925" s="37">
        <f>LN(ACTIONS!D1927/ACTIONS!D1926)</f>
        <v>-1.1719058840776066E-2</v>
      </c>
      <c r="C1925" s="37">
        <f>LN(ACTIONS!E1927/ACTIONS!E1926)</f>
        <v>1.7080073623997608E-2</v>
      </c>
      <c r="D1925" s="37">
        <f>LN(ACTIONS!F1927/ACTIONS!F1926)</f>
        <v>-3.1116322266961406E-3</v>
      </c>
      <c r="E1925" s="37">
        <f>LN(ACTIONS!G1927/ACTIONS!G1926)</f>
        <v>3.4560714980186201E-3</v>
      </c>
      <c r="F1925" s="37">
        <f>LN(ACTIONS!H1927/ACTIONS!H1926)</f>
        <v>-1.0750651023937225E-2</v>
      </c>
      <c r="G1925" s="37">
        <f>LN(ACTIONS!I1927/ACTIONS!I1926)</f>
        <v>-2.0744504385174617E-3</v>
      </c>
      <c r="H1925" s="37">
        <f>LN(ACTIONS!J1927/ACTIONS!J1926)</f>
        <v>2.2206686034144319E-2</v>
      </c>
      <c r="I1925" s="37">
        <f>LN(ACTIONS!K1927/ACTIONS!K1926)</f>
        <v>-3.2575435986999961E-2</v>
      </c>
      <c r="J1925" s="37">
        <f>LN(ACTIONS!L1927/ACTIONS!L1926)</f>
        <v>2.0978406385191814E-2</v>
      </c>
      <c r="K1925" s="37">
        <f>LN(ACTIONS!M1927/ACTIONS!M1926)</f>
        <v>1.2982236549947316E-2</v>
      </c>
      <c r="L1925" s="37">
        <f>LN(INDICE!D1927/INDICE!D1926)</f>
        <v>8.6905185947117752E-4</v>
      </c>
    </row>
    <row r="1926" spans="1:12" ht="15" customHeight="1" x14ac:dyDescent="0.35">
      <c r="A1926" s="17">
        <v>44053</v>
      </c>
      <c r="B1926" s="39">
        <f>LN(ACTIONS!D1928/ACTIONS!D1927)</f>
        <v>3.1183322106358331E-2</v>
      </c>
      <c r="C1926" s="39">
        <f>LN(ACTIONS!E1928/ACTIONS!E1927)</f>
        <v>2.2185255910252143E-3</v>
      </c>
      <c r="D1926" s="39">
        <f>LN(ACTIONS!F1928/ACTIONS!F1927)</f>
        <v>3.8948393871130756E-4</v>
      </c>
      <c r="E1926" s="39">
        <f>LN(ACTIONS!G1928/ACTIONS!G1927)</f>
        <v>1.3182368589439188E-2</v>
      </c>
      <c r="F1926" s="39">
        <f>LN(ACTIONS!H1928/ACTIONS!H1927)</f>
        <v>1.0750651023937324E-2</v>
      </c>
      <c r="G1926" s="39">
        <f>LN(ACTIONS!I1928/ACTIONS!I1927)</f>
        <v>5.0612398117137088E-2</v>
      </c>
      <c r="H1926" s="39">
        <f>LN(ACTIONS!J1928/ACTIONS!J1927)</f>
        <v>-1.2893897550950767E-2</v>
      </c>
      <c r="I1926" s="39">
        <f>LN(ACTIONS!K1928/ACTIONS!K1927)</f>
        <v>-1.5821104874850247E-2</v>
      </c>
      <c r="J1926" s="39">
        <f>LN(ACTIONS!L1928/ACTIONS!L1927)</f>
        <v>-1.4201422106168076E-2</v>
      </c>
      <c r="K1926" s="39">
        <f>LN(ACTIONS!M1928/ACTIONS!M1927)</f>
        <v>3.7929073088879475E-4</v>
      </c>
      <c r="L1926" s="39">
        <f>LN(INDICE!D1928/INDICE!D1927)</f>
        <v>3.047316839844529E-3</v>
      </c>
    </row>
    <row r="1927" spans="1:12" ht="15" customHeight="1" x14ac:dyDescent="0.35">
      <c r="A1927" s="20">
        <v>44054</v>
      </c>
      <c r="B1927" s="37">
        <f>LN(ACTIONS!D1929/ACTIONS!D1928)</f>
        <v>4.4940844490428879E-2</v>
      </c>
      <c r="C1927" s="37">
        <f>LN(ACTIONS!E1929/ACTIONS!E1928)</f>
        <v>8.3067982071363439E-4</v>
      </c>
      <c r="D1927" s="37">
        <f>LN(ACTIONS!F1929/ACTIONS!F1928)</f>
        <v>7.7851307941366173E-4</v>
      </c>
      <c r="E1927" s="37">
        <f>LN(ACTIONS!G1929/ACTIONS!G1928)</f>
        <v>4.3563126796036085E-2</v>
      </c>
      <c r="F1927" s="37">
        <f>LN(ACTIONS!H1929/ACTIONS!H1928)</f>
        <v>1.4547140747219368E-2</v>
      </c>
      <c r="G1927" s="37">
        <f>LN(ACTIONS!I1929/ACTIONS!I1928)</f>
        <v>2.9714249221128607E-2</v>
      </c>
      <c r="H1927" s="37">
        <f>LN(ACTIONS!J1929/ACTIONS!J1928)</f>
        <v>-2.2877427517332044E-2</v>
      </c>
      <c r="I1927" s="37">
        <f>LN(ACTIONS!K1929/ACTIONS!K1928)</f>
        <v>3.4661748432585356E-2</v>
      </c>
      <c r="J1927" s="37">
        <f>LN(ACTIONS!L1929/ACTIONS!L1928)</f>
        <v>-7.5773044497928028E-3</v>
      </c>
      <c r="K1927" s="37">
        <f>LN(ACTIONS!M1929/ACTIONS!M1928)</f>
        <v>2.5460004927295318E-2</v>
      </c>
      <c r="L1927" s="37">
        <f>LN(INDICE!D1929/INDICE!D1928)</f>
        <v>1.700173604340938E-2</v>
      </c>
    </row>
    <row r="1928" spans="1:12" ht="15" customHeight="1" x14ac:dyDescent="0.35">
      <c r="A1928" s="17">
        <v>44055</v>
      </c>
      <c r="B1928" s="39">
        <f>LN(ACTIONS!D1930/ACTIONS!D1929)</f>
        <v>0</v>
      </c>
      <c r="C1928" s="39">
        <f>LN(ACTIONS!E1930/ACTIONS!E1929)</f>
        <v>-1.6620502441012711E-3</v>
      </c>
      <c r="D1928" s="39">
        <f>LN(ACTIONS!F1930/ACTIONS!F1929)</f>
        <v>3.5735148467788441E-2</v>
      </c>
      <c r="E1928" s="39">
        <f>LN(ACTIONS!G1930/ACTIONS!G1929)</f>
        <v>-1.5056464575873489E-3</v>
      </c>
      <c r="F1928" s="39">
        <f>LN(ACTIONS!H1930/ACTIONS!H1929)</f>
        <v>2.8474413165718315E-2</v>
      </c>
      <c r="G1928" s="39">
        <f>LN(ACTIONS!I1930/ACTIONS!I1929)</f>
        <v>-8.4460864521929101E-3</v>
      </c>
      <c r="H1928" s="39">
        <f>LN(ACTIONS!J1930/ACTIONS!J1929)</f>
        <v>2.3248141145303217E-2</v>
      </c>
      <c r="I1928" s="39">
        <f>LN(ACTIONS!K1930/ACTIONS!K1929)</f>
        <v>8.8431762274160681E-3</v>
      </c>
      <c r="J1928" s="39">
        <f>LN(ACTIONS!L1930/ACTIONS!L1929)</f>
        <v>3.4235096257006575E-2</v>
      </c>
      <c r="K1928" s="39">
        <f>LN(ACTIONS!M1930/ACTIONS!M1929)</f>
        <v>1.029799464748607E-2</v>
      </c>
      <c r="L1928" s="39">
        <f>LN(INDICE!D1930/INDICE!D1929)</f>
        <v>2.0231564585315227E-2</v>
      </c>
    </row>
    <row r="1929" spans="1:12" ht="15" customHeight="1" x14ac:dyDescent="0.35">
      <c r="A1929" s="20">
        <v>44056</v>
      </c>
      <c r="B1929" s="37">
        <f>LN(ACTIONS!D1931/ACTIONS!D1930)</f>
        <v>-3.9287426519328983E-2</v>
      </c>
      <c r="C1929" s="37">
        <f>LN(ACTIONS!E1931/ACTIONS!E1930)</f>
        <v>-4.0452411221213277E-2</v>
      </c>
      <c r="D1929" s="37">
        <f>LN(ACTIONS!F1931/ACTIONS!F1930)</f>
        <v>-5.0814073767859414E-3</v>
      </c>
      <c r="E1929" s="37">
        <f>LN(ACTIONS!G1931/ACTIONS!G1930)</f>
        <v>-4.0261755444003233E-3</v>
      </c>
      <c r="F1929" s="37">
        <f>LN(ACTIONS!H1931/ACTIONS!H1930)</f>
        <v>-2.5745898512514288E-2</v>
      </c>
      <c r="G1929" s="37">
        <f>LN(ACTIONS!I1931/ACTIONS!I1930)</f>
        <v>-1.3729203270856031E-2</v>
      </c>
      <c r="H1929" s="37">
        <f>LN(ACTIONS!J1931/ACTIONS!J1930)</f>
        <v>-2.2263460030828462E-3</v>
      </c>
      <c r="I1929" s="37">
        <f>LN(ACTIONS!K1931/ACTIONS!K1930)</f>
        <v>-1.8673208492598369E-2</v>
      </c>
      <c r="J1929" s="37">
        <f>LN(ACTIONS!L1931/ACTIONS!L1930)</f>
        <v>-1.2064750350044862E-2</v>
      </c>
      <c r="K1929" s="37">
        <f>LN(ACTIONS!M1931/ACTIONS!M1930)</f>
        <v>-1.0982977490626767E-3</v>
      </c>
      <c r="L1929" s="37">
        <f>LN(INDICE!D1931/INDICE!D1930)</f>
        <v>-1.5161845235064692E-2</v>
      </c>
    </row>
    <row r="1930" spans="1:12" ht="15" customHeight="1" x14ac:dyDescent="0.35">
      <c r="A1930" s="17">
        <v>44057</v>
      </c>
      <c r="B1930" s="39">
        <f>LN(ACTIONS!D1932/ACTIONS!D1931)</f>
        <v>8.7216130759340555E-3</v>
      </c>
      <c r="C1930" s="39">
        <f>LN(ACTIONS!E1932/ACTIONS!E1931)</f>
        <v>6.0440535122985506E-3</v>
      </c>
      <c r="D1930" s="39">
        <f>LN(ACTIONS!F1932/ACTIONS!F1931)</f>
        <v>-1.789501398570249E-2</v>
      </c>
      <c r="E1930" s="39">
        <f>LN(ACTIONS!G1932/ACTIONS!G1931)</f>
        <v>-1.1666376295233066E-2</v>
      </c>
      <c r="F1930" s="39">
        <f>LN(ACTIONS!H1932/ACTIONS!H1931)</f>
        <v>-7.8155927337681223E-3</v>
      </c>
      <c r="G1930" s="39">
        <f>LN(ACTIONS!I1932/ACTIONS!I1931)</f>
        <v>-4.042749304936178E-2</v>
      </c>
      <c r="H1930" s="39">
        <f>LN(ACTIONS!J1932/ACTIONS!J1931)</f>
        <v>-1.6479773707719535E-2</v>
      </c>
      <c r="I1930" s="39">
        <f>LN(ACTIONS!K1932/ACTIONS!K1931)</f>
        <v>-3.2426541480303682E-2</v>
      </c>
      <c r="J1930" s="39">
        <f>LN(ACTIONS!L1932/ACTIONS!L1931)</f>
        <v>1.9557995673041796E-3</v>
      </c>
      <c r="K1930" s="39">
        <f>LN(ACTIONS!M1932/ACTIONS!M1931)</f>
        <v>-1.7738824337381633E-2</v>
      </c>
      <c r="L1930" s="39">
        <f>LN(INDICE!D1932/INDICE!D1931)</f>
        <v>-1.5572593498001816E-2</v>
      </c>
    </row>
    <row r="1931" spans="1:12" ht="15" customHeight="1" x14ac:dyDescent="0.35">
      <c r="A1931" s="20">
        <v>44060</v>
      </c>
      <c r="B1931" s="37">
        <f>LN(ACTIONS!D1933/ACTIONS!D1932)</f>
        <v>-1.6995119882157392E-2</v>
      </c>
      <c r="C1931" s="37">
        <f>LN(ACTIONS!E1933/ACTIONS!E1932)</f>
        <v>-1.1484353831853126E-3</v>
      </c>
      <c r="D1931" s="37">
        <f>LN(ACTIONS!F1933/ACTIONS!F1932)</f>
        <v>1.2218555980897357E-2</v>
      </c>
      <c r="E1931" s="37">
        <f>LN(ACTIONS!G1933/ACTIONS!G1932)</f>
        <v>2.5190248828558495E-2</v>
      </c>
      <c r="F1931" s="37">
        <f>LN(ACTIONS!H1933/ACTIONS!H1932)</f>
        <v>1.7885391223873504E-2</v>
      </c>
      <c r="G1931" s="37">
        <f>LN(ACTIONS!I1933/ACTIONS!I1932)</f>
        <v>7.9306637590099928E-4</v>
      </c>
      <c r="H1931" s="37">
        <f>LN(ACTIONS!J1933/ACTIONS!J1932)</f>
        <v>1.2012156448003434E-2</v>
      </c>
      <c r="I1931" s="37">
        <f>LN(ACTIONS!K1933/ACTIONS!K1932)</f>
        <v>2.0202707317519469E-2</v>
      </c>
      <c r="J1931" s="37">
        <f>LN(ACTIONS!L1933/ACTIONS!L1932)</f>
        <v>1.85835777737129E-2</v>
      </c>
      <c r="K1931" s="37">
        <f>LN(ACTIONS!M1933/ACTIONS!M1932)</f>
        <v>2.1395135540492105E-2</v>
      </c>
      <c r="L1931" s="37">
        <f>LN(INDICE!D1933/INDICE!D1932)</f>
        <v>6.1223946057901036E-3</v>
      </c>
    </row>
    <row r="1932" spans="1:12" ht="15" customHeight="1" x14ac:dyDescent="0.35">
      <c r="A1932" s="17">
        <v>44061</v>
      </c>
      <c r="B1932" s="39">
        <f>LN(ACTIONS!D1934/ACTIONS!D1933)</f>
        <v>-1.5511018653750862E-2</v>
      </c>
      <c r="C1932" s="39">
        <f>LN(ACTIONS!E1934/ACTIONS!E1933)</f>
        <v>7.4413623287390594E-3</v>
      </c>
      <c r="D1932" s="39">
        <f>LN(ACTIONS!F1934/ACTIONS!F1933)</f>
        <v>-1.8993358036525163E-3</v>
      </c>
      <c r="E1932" s="39">
        <f>LN(ACTIONS!G1934/ACTIONS!G1933)</f>
        <v>-1.9086465890540756E-2</v>
      </c>
      <c r="F1932" s="39">
        <f>LN(ACTIONS!H1934/ACTIONS!H1933)</f>
        <v>-4.247930697496561E-3</v>
      </c>
      <c r="G1932" s="39">
        <f>LN(ACTIONS!I1934/ACTIONS!I1933)</f>
        <v>-8.9870350621745355E-3</v>
      </c>
      <c r="H1932" s="39">
        <f>LN(ACTIONS!J1934/ACTIONS!J1933)</f>
        <v>-1.5795740227642421E-2</v>
      </c>
      <c r="I1932" s="39">
        <f>LN(ACTIONS!K1934/ACTIONS!K1933)</f>
        <v>-1.1444550091195504E-2</v>
      </c>
      <c r="J1932" s="39">
        <f>LN(ACTIONS!L1934/ACTIONS!L1933)</f>
        <v>2.4627120723034693E-2</v>
      </c>
      <c r="K1932" s="39">
        <f>LN(ACTIONS!M1934/ACTIONS!M1933)</f>
        <v>5.82243275143345E-3</v>
      </c>
      <c r="L1932" s="39">
        <f>LN(INDICE!D1934/INDICE!D1933)</f>
        <v>-8.328424106481741E-3</v>
      </c>
    </row>
    <row r="1933" spans="1:12" ht="15" customHeight="1" x14ac:dyDescent="0.35">
      <c r="A1933" s="20">
        <v>44062</v>
      </c>
      <c r="B1933" s="37">
        <f>LN(ACTIONS!D1935/ACTIONS!D1934)</f>
        <v>2.72477323845918E-2</v>
      </c>
      <c r="C1933" s="37">
        <f>LN(ACTIONS!E1935/ACTIONS!E1934)</f>
        <v>1.0212854725294035E-2</v>
      </c>
      <c r="D1933" s="37">
        <f>LN(ACTIONS!F1935/ACTIONS!F1934)</f>
        <v>4.5523599104604759E-3</v>
      </c>
      <c r="E1933" s="37">
        <f>LN(ACTIONS!G1935/ACTIONS!G1934)</f>
        <v>1.8588829652353773E-2</v>
      </c>
      <c r="F1933" s="37">
        <f>LN(ACTIONS!H1935/ACTIONS!H1934)</f>
        <v>4.6332129214881985E-3</v>
      </c>
      <c r="G1933" s="37">
        <f>LN(ACTIONS!I1935/ACTIONS!I1934)</f>
        <v>2.8167702721254205E-2</v>
      </c>
      <c r="H1933" s="37">
        <f>LN(ACTIONS!J1935/ACTIONS!J1934)</f>
        <v>2.6500110151396945E-3</v>
      </c>
      <c r="I1933" s="37">
        <f>LN(ACTIONS!K1935/ACTIONS!K1934)</f>
        <v>2.3554831764219679E-2</v>
      </c>
      <c r="J1933" s="37">
        <f>LN(ACTIONS!L1935/ACTIONS!L1934)</f>
        <v>-2.2328269135923732E-2</v>
      </c>
      <c r="K1933" s="37">
        <f>LN(ACTIONS!M1935/ACTIONS!M1934)</f>
        <v>6.8703940469855883E-3</v>
      </c>
      <c r="L1933" s="37">
        <f>LN(INDICE!D1935/INDICE!D1934)</f>
        <v>5.8021592635136834E-3</v>
      </c>
    </row>
    <row r="1934" spans="1:12" ht="15" customHeight="1" x14ac:dyDescent="0.35">
      <c r="A1934" s="17">
        <v>44063</v>
      </c>
      <c r="B1934" s="39">
        <f>LN(ACTIONS!D1936/ACTIONS!D1935)</f>
        <v>-3.1252543504104426E-2</v>
      </c>
      <c r="C1934" s="39">
        <f>LN(ACTIONS!E1936/ACTIONS!E1935)</f>
        <v>-1.6218878785505698E-2</v>
      </c>
      <c r="D1934" s="39">
        <f>LN(ACTIONS!F1936/ACTIONS!F1935)</f>
        <v>-1.7179273419522228E-2</v>
      </c>
      <c r="E1934" s="39">
        <f>LN(ACTIONS!G1936/ACTIONS!G1935)</f>
        <v>-6.4919079435251563E-3</v>
      </c>
      <c r="F1934" s="39">
        <f>LN(ACTIONS!H1936/ACTIONS!H1935)</f>
        <v>-2.575249610241474E-2</v>
      </c>
      <c r="G1934" s="39">
        <f>LN(ACTIONS!I1936/ACTIONS!I1935)</f>
        <v>-2.4289960635887859E-2</v>
      </c>
      <c r="H1934" s="39">
        <f>LN(ACTIONS!J1936/ACTIONS!J1935)</f>
        <v>-1.5134319952674867E-3</v>
      </c>
      <c r="I1934" s="39">
        <f>LN(ACTIONS!K1936/ACTIONS!K1935)</f>
        <v>-4.2569489157732565E-2</v>
      </c>
      <c r="J1934" s="39">
        <f>LN(ACTIONS!L1936/ACTIONS!L1935)</f>
        <v>-1.9153424740689152E-3</v>
      </c>
      <c r="K1934" s="39">
        <f>LN(ACTIONS!M1936/ACTIONS!M1935)</f>
        <v>-1.5982904706829826E-2</v>
      </c>
      <c r="L1934" s="39">
        <f>LN(INDICE!D1936/INDICE!D1935)</f>
        <v>-1.627044499435306E-2</v>
      </c>
    </row>
    <row r="1935" spans="1:12" ht="15" customHeight="1" x14ac:dyDescent="0.35">
      <c r="A1935" s="20">
        <v>44064</v>
      </c>
      <c r="B1935" s="37">
        <f>LN(ACTIONS!D1937/ACTIONS!D1936)</f>
        <v>2.2268748346492419E-3</v>
      </c>
      <c r="C1935" s="37">
        <f>LN(ACTIONS!E1937/ACTIONS!E1936)</f>
        <v>0</v>
      </c>
      <c r="D1935" s="37">
        <f>LN(ACTIONS!F1937/ACTIONS!F1936)</f>
        <v>-2.6990569691650581E-3</v>
      </c>
      <c r="E1935" s="37">
        <f>LN(ACTIONS!G1937/ACTIONS!G1936)</f>
        <v>2.0020026706729687E-3</v>
      </c>
      <c r="F1935" s="37">
        <f>LN(ACTIONS!H1937/ACTIONS!H1936)</f>
        <v>-9.5314462655522528E-3</v>
      </c>
      <c r="G1935" s="37">
        <f>LN(ACTIONS!I1937/ACTIONS!I1936)</f>
        <v>8.9524083658675795E-3</v>
      </c>
      <c r="H1935" s="37">
        <f>LN(ACTIONS!J1937/ACTIONS!J1936)</f>
        <v>2.647004759766502E-3</v>
      </c>
      <c r="I1935" s="37">
        <f>LN(ACTIONS!K1937/ACTIONS!K1936)</f>
        <v>-2.6103479463904255E-3</v>
      </c>
      <c r="J1935" s="37">
        <f>LN(ACTIONS!L1937/ACTIONS!L1936)</f>
        <v>7.6657727019546242E-4</v>
      </c>
      <c r="K1935" s="37">
        <f>LN(ACTIONS!M1937/ACTIONS!M1936)</f>
        <v>1.4635933823765716E-3</v>
      </c>
      <c r="L1935" s="37">
        <f>LN(INDICE!D1937/INDICE!D1936)</f>
        <v>-1.9059149872323251E-3</v>
      </c>
    </row>
    <row r="1936" spans="1:12" ht="15" customHeight="1" x14ac:dyDescent="0.35">
      <c r="A1936" s="17">
        <v>44067</v>
      </c>
      <c r="B1936" s="39">
        <f>LN(ACTIONS!D1938/ACTIONS!D1937)</f>
        <v>1.3345904922960849E-2</v>
      </c>
      <c r="C1936" s="39">
        <f>LN(ACTIONS!E1938/ACTIONS!E1937)</f>
        <v>1.1692704156085752E-2</v>
      </c>
      <c r="D1936" s="39">
        <f>LN(ACTIONS!F1938/ACTIONS!F1937)</f>
        <v>1.3994285700432893E-2</v>
      </c>
      <c r="E1936" s="39">
        <f>LN(ACTIONS!G1938/ACTIONS!G1937)</f>
        <v>2.1272135275539769E-2</v>
      </c>
      <c r="F1936" s="39">
        <f>LN(ACTIONS!H1938/ACTIONS!H1937)</f>
        <v>3.605406177453134E-2</v>
      </c>
      <c r="G1936" s="39">
        <f>LN(ACTIONS!I1938/ACTIONS!I1937)</f>
        <v>1.2333377548863562E-2</v>
      </c>
      <c r="H1936" s="39">
        <f>LN(ACTIONS!J1938/ACTIONS!J1937)</f>
        <v>1.7964554975298894E-2</v>
      </c>
      <c r="I1936" s="39">
        <f>LN(ACTIONS!K1938/ACTIONS!K1937)</f>
        <v>2.0927168605373546E-2</v>
      </c>
      <c r="J1936" s="39">
        <f>LN(ACTIONS!L1938/ACTIONS!L1937)</f>
        <v>7.6336248550712051E-3</v>
      </c>
      <c r="K1936" s="39">
        <f>LN(ACTIONS!M1938/ACTIONS!M1937)</f>
        <v>1.8264845260342812E-3</v>
      </c>
      <c r="L1936" s="39">
        <f>LN(INDICE!D1938/INDICE!D1937)</f>
        <v>1.6989460914470369E-2</v>
      </c>
    </row>
    <row r="1937" spans="1:12" ht="15" customHeight="1" x14ac:dyDescent="0.35">
      <c r="A1937" s="20">
        <v>44068</v>
      </c>
      <c r="B1937" s="37">
        <f>LN(ACTIONS!D1939/ACTIONS!D1938)</f>
        <v>-1.3345904922960766E-2</v>
      </c>
      <c r="C1937" s="37">
        <f>LN(ACTIONS!E1939/ACTIONS!E1938)</f>
        <v>-1.4853172237159509E-2</v>
      </c>
      <c r="D1937" s="37">
        <f>LN(ACTIONS!F1939/ACTIONS!F1938)</f>
        <v>-1.0140716384442803E-2</v>
      </c>
      <c r="E1937" s="37">
        <f>LN(ACTIONS!G1939/ACTIONS!G1938)</f>
        <v>4.8828222013114781E-3</v>
      </c>
      <c r="F1937" s="37">
        <f>LN(ACTIONS!H1939/ACTIONS!H1938)</f>
        <v>-1.5907221939358247E-2</v>
      </c>
      <c r="G1937" s="37">
        <f>LN(ACTIONS!I1939/ACTIONS!I1938)</f>
        <v>-1.662959670643599E-2</v>
      </c>
      <c r="H1937" s="37">
        <f>LN(ACTIONS!J1939/ACTIONS!J1938)</f>
        <v>-1.8563213052918655E-3</v>
      </c>
      <c r="I1937" s="37">
        <f>LN(ACTIONS!K1939/ACTIONS!K1938)</f>
        <v>-2.2710866087622336E-2</v>
      </c>
      <c r="J1937" s="37">
        <f>LN(ACTIONS!L1939/ACTIONS!L1938)</f>
        <v>-3.1282720795694802E-2</v>
      </c>
      <c r="K1937" s="37">
        <f>LN(ACTIONS!M1939/ACTIONS!M1938)</f>
        <v>-3.6563112031105433E-3</v>
      </c>
      <c r="L1937" s="37">
        <f>LN(INDICE!D1939/INDICE!D1938)</f>
        <v>-1.1155024275644234E-2</v>
      </c>
    </row>
    <row r="1938" spans="1:12" ht="15" customHeight="1" x14ac:dyDescent="0.35">
      <c r="A1938" s="17">
        <v>44069</v>
      </c>
      <c r="B1938" s="39">
        <f>LN(ACTIONS!D1940/ACTIONS!D1939)</f>
        <v>1.6851605270589279E-2</v>
      </c>
      <c r="C1938" s="39">
        <f>LN(ACTIONS!E1940/ACTIONS!E1939)</f>
        <v>1.2866510593250276E-2</v>
      </c>
      <c r="D1938" s="39">
        <f>LN(ACTIONS!F1940/ACTIONS!F1939)</f>
        <v>-2.0202707317519466E-2</v>
      </c>
      <c r="E1938" s="39">
        <f>LN(ACTIONS!G1940/ACTIONS!G1939)</f>
        <v>-3.415470507361771E-3</v>
      </c>
      <c r="F1938" s="39">
        <f>LN(ACTIONS!H1940/ACTIONS!H1939)</f>
        <v>-9.4303252895114511E-3</v>
      </c>
      <c r="G1938" s="39">
        <f>LN(ACTIONS!I1940/ACTIONS!I1939)</f>
        <v>-1.644999396995378E-2</v>
      </c>
      <c r="H1938" s="39">
        <f>LN(ACTIONS!J1940/ACTIONS!J1939)</f>
        <v>6.2974833052598473E-3</v>
      </c>
      <c r="I1938" s="39">
        <f>LN(ACTIONS!K1940/ACTIONS!K1939)</f>
        <v>9.2406770566213249E-3</v>
      </c>
      <c r="J1938" s="39">
        <f>LN(ACTIONS!L1940/ACTIONS!L1939)</f>
        <v>1.441115495568736E-2</v>
      </c>
      <c r="K1938" s="39">
        <f>LN(ACTIONS!M1940/ACTIONS!M1939)</f>
        <v>2.9594364751550004E-2</v>
      </c>
      <c r="L1938" s="39">
        <f>LN(INDICE!D1940/INDICE!D1939)</f>
        <v>1.4218784595758809E-3</v>
      </c>
    </row>
    <row r="1939" spans="1:12" ht="15" customHeight="1" x14ac:dyDescent="0.35">
      <c r="A1939" s="20">
        <v>44070</v>
      </c>
      <c r="B1939" s="37">
        <f>LN(ACTIONS!D1941/ACTIONS!D1940)</f>
        <v>-1.5073668985725767E-2</v>
      </c>
      <c r="C1939" s="37">
        <f>LN(ACTIONS!E1941/ACTIONS!E1940)</f>
        <v>-1.4882930691710303E-2</v>
      </c>
      <c r="D1939" s="37">
        <f>LN(ACTIONS!F1941/ACTIONS!F1940)</f>
        <v>-2.7510333718898708E-3</v>
      </c>
      <c r="E1939" s="37">
        <f>LN(ACTIONS!G1941/ACTIONS!G1940)</f>
        <v>5.8479698824231204E-3</v>
      </c>
      <c r="F1939" s="37">
        <f>LN(ACTIONS!H1941/ACTIONS!H1940)</f>
        <v>7.864767239808659E-3</v>
      </c>
      <c r="G1939" s="37">
        <f>LN(ACTIONS!I1941/ACTIONS!I1940)</f>
        <v>-1.1934560286573496E-2</v>
      </c>
      <c r="H1939" s="37">
        <f>LN(ACTIONS!J1941/ACTIONS!J1940)</f>
        <v>-1.4881226996651309E-2</v>
      </c>
      <c r="I1939" s="37">
        <f>LN(ACTIONS!K1941/ACTIONS!K1940)</f>
        <v>-1.0908336764138158E-2</v>
      </c>
      <c r="J1939" s="37">
        <f>LN(ACTIONS!L1941/ACTIONS!L1940)</f>
        <v>-1.5479879252150999E-3</v>
      </c>
      <c r="K1939" s="37">
        <f>LN(ACTIONS!M1941/ACTIONS!M1940)</f>
        <v>-1.7217068042995082E-2</v>
      </c>
      <c r="L1939" s="37">
        <f>LN(INDICE!D1941/INDICE!D1940)</f>
        <v>-7.5729321643736901E-3</v>
      </c>
    </row>
    <row r="1940" spans="1:12" ht="15" customHeight="1" x14ac:dyDescent="0.35">
      <c r="A1940" s="17">
        <v>44071</v>
      </c>
      <c r="B1940" s="39">
        <f>LN(ACTIONS!D1942/ACTIONS!D1941)</f>
        <v>6.6392489264340132E-3</v>
      </c>
      <c r="C1940" s="39">
        <f>LN(ACTIONS!E1942/ACTIONS!E1941)</f>
        <v>-2.3094698486625289E-3</v>
      </c>
      <c r="D1940" s="39">
        <f>LN(ACTIONS!F1942/ACTIONS!F1941)</f>
        <v>-1.2474174225175688E-2</v>
      </c>
      <c r="E1940" s="39">
        <f>LN(ACTIONS!G1942/ACTIONS!G1941)</f>
        <v>-5.8479698824230996E-3</v>
      </c>
      <c r="F1940" s="39">
        <f>LN(ACTIONS!H1942/ACTIONS!H1941)</f>
        <v>-1.8581281785470201E-2</v>
      </c>
      <c r="G1940" s="39">
        <f>LN(ACTIONS!I1942/ACTIONS!I1941)</f>
        <v>-3.6199288551608581E-2</v>
      </c>
      <c r="H1940" s="39">
        <f>LN(ACTIONS!J1942/ACTIONS!J1941)</f>
        <v>-1.1250704355694656E-3</v>
      </c>
      <c r="I1940" s="39">
        <f>LN(ACTIONS!K1942/ACTIONS!K1941)</f>
        <v>8.428850282204017E-3</v>
      </c>
      <c r="J1940" s="39">
        <f>LN(ACTIONS!L1942/ACTIONS!L1941)</f>
        <v>1.6897483456153842E-2</v>
      </c>
      <c r="K1940" s="39">
        <f>LN(ACTIONS!M1942/ACTIONS!M1941)</f>
        <v>-2.2316638611112806E-2</v>
      </c>
      <c r="L1940" s="39">
        <f>LN(INDICE!D1942/INDICE!D1941)</f>
        <v>-6.0885075190242948E-3</v>
      </c>
    </row>
    <row r="1941" spans="1:12" ht="15" customHeight="1" x14ac:dyDescent="0.35">
      <c r="A1941" s="20">
        <v>44075</v>
      </c>
      <c r="B1941" s="37">
        <f>LN(ACTIONS!D1943/ACTIONS!D1942)</f>
        <v>-5.5602622873324847E-2</v>
      </c>
      <c r="C1941" s="37">
        <f>LN(ACTIONS!E1943/ACTIONS!E1942)</f>
        <v>-1.4461318499996267E-3</v>
      </c>
      <c r="D1941" s="37">
        <f>LN(ACTIONS!F1943/ACTIONS!F1942)</f>
        <v>-2.8085490807740837E-2</v>
      </c>
      <c r="E1941" s="37">
        <f>LN(ACTIONS!G1943/ACTIONS!G1942)</f>
        <v>-1.5763873233064173E-2</v>
      </c>
      <c r="F1941" s="37">
        <f>LN(ACTIONS!H1943/ACTIONS!H1942)</f>
        <v>-5.6022555486698981E-3</v>
      </c>
      <c r="G1941" s="37">
        <f>LN(ACTIONS!I1943/ACTIONS!I1942)</f>
        <v>-0.15400968581926996</v>
      </c>
      <c r="H1941" s="37">
        <f>LN(ACTIONS!J1943/ACTIONS!J1942)</f>
        <v>-7.5329923075451478E-3</v>
      </c>
      <c r="I1941" s="37">
        <f>LN(ACTIONS!K1943/ACTIONS!K1942)</f>
        <v>2.1403074187864003E-2</v>
      </c>
      <c r="J1941" s="37">
        <f>LN(ACTIONS!L1943/ACTIONS!L1942)</f>
        <v>-4.1996840258449103E-2</v>
      </c>
      <c r="K1941" s="37">
        <f>LN(ACTIONS!M1943/ACTIONS!M1942)</f>
        <v>7.3964500413422501E-4</v>
      </c>
      <c r="L1941" s="37">
        <f>LN(INDICE!D1943/INDICE!D1942)</f>
        <v>-1.7169923276538535E-2</v>
      </c>
    </row>
    <row r="1942" spans="1:12" ht="15" customHeight="1" x14ac:dyDescent="0.35">
      <c r="A1942" s="17">
        <v>44076</v>
      </c>
      <c r="B1942" s="39">
        <f>LN(ACTIONS!D1944/ACTIONS!D1943)</f>
        <v>-1.4090032087576755E-2</v>
      </c>
      <c r="C1942" s="39">
        <f>LN(ACTIONS!E1944/ACTIONS!E1943)</f>
        <v>-4.3509858343262573E-3</v>
      </c>
      <c r="D1942" s="39">
        <f>LN(ACTIONS!F1944/ACTIONS!F1943)</f>
        <v>3.6221263434318356E-2</v>
      </c>
      <c r="E1942" s="39">
        <f>LN(ACTIONS!G1944/ACTIONS!G1943)</f>
        <v>2.479545034329921E-3</v>
      </c>
      <c r="F1942" s="39">
        <f>LN(ACTIONS!H1944/ACTIONS!H1943)</f>
        <v>2.0044103724294695E-3</v>
      </c>
      <c r="G1942" s="39">
        <f>LN(ACTIONS!I1944/ACTIONS!I1943)</f>
        <v>5.1384929833614895E-2</v>
      </c>
      <c r="H1942" s="39">
        <f>LN(ACTIONS!J1944/ACTIONS!J1943)</f>
        <v>1.9098127739798035E-2</v>
      </c>
      <c r="I1942" s="39">
        <f>LN(ACTIONS!K1944/ACTIONS!K1943)</f>
        <v>8.8705149359364199E-3</v>
      </c>
      <c r="J1942" s="39">
        <f>LN(ACTIONS!L1944/ACTIONS!L1943)</f>
        <v>8.3397494436386499E-2</v>
      </c>
      <c r="K1942" s="39">
        <f>LN(ACTIONS!M1944/ACTIONS!M1943)</f>
        <v>5.8975475026645605E-3</v>
      </c>
      <c r="L1942" s="39">
        <f>LN(INDICE!D1944/INDICE!D1943)</f>
        <v>1.3369681482185298E-2</v>
      </c>
    </row>
    <row r="1943" spans="1:12" ht="15" customHeight="1" x14ac:dyDescent="0.35">
      <c r="A1943" s="20">
        <v>44077</v>
      </c>
      <c r="B1943" s="37">
        <f>LN(ACTIONS!D1945/ACTIONS!D1944)</f>
        <v>-1.8937606265707295E-3</v>
      </c>
      <c r="C1943" s="37">
        <f>LN(ACTIONS!E1945/ACTIONS!E1944)</f>
        <v>-1.0814075866538283E-2</v>
      </c>
      <c r="D1943" s="37">
        <f>LN(ACTIONS!F1945/ACTIONS!F1944)</f>
        <v>-2.7706330805081572E-3</v>
      </c>
      <c r="E1943" s="37">
        <f>LN(ACTIONS!G1945/ACTIONS!G1944)</f>
        <v>7.893479563857839E-3</v>
      </c>
      <c r="F1943" s="37">
        <f>LN(ACTIONS!H1945/ACTIONS!H1944)</f>
        <v>1.707406973280904E-2</v>
      </c>
      <c r="G1943" s="37">
        <f>LN(ACTIONS!I1945/ACTIONS!I1944)</f>
        <v>3.2089879121811387E-3</v>
      </c>
      <c r="H1943" s="37">
        <f>LN(ACTIONS!J1945/ACTIONS!J1944)</f>
        <v>-4.0111317338614276E-2</v>
      </c>
      <c r="I1943" s="37">
        <f>LN(ACTIONS!K1945/ACTIONS!K1944)</f>
        <v>-4.4801113017201487E-2</v>
      </c>
      <c r="J1943" s="37">
        <f>LN(ACTIONS!L1945/ACTIONS!L1944)</f>
        <v>-1.4722385900949092E-2</v>
      </c>
      <c r="K1943" s="37">
        <f>LN(ACTIONS!M1945/ACTIONS!M1944)</f>
        <v>-2.4931523891093682E-2</v>
      </c>
      <c r="L1943" s="37">
        <f>LN(INDICE!D1945/INDICE!D1944)</f>
        <v>-1.5280394260545694E-2</v>
      </c>
    </row>
    <row r="1944" spans="1:12" ht="15" customHeight="1" x14ac:dyDescent="0.35">
      <c r="A1944" s="17">
        <v>44078</v>
      </c>
      <c r="B1944" s="39">
        <f>LN(ACTIONS!D1946/ACTIONS!D1945)</f>
        <v>2.6284074009964027E-2</v>
      </c>
      <c r="C1944" s="39">
        <f>LN(ACTIONS!E1946/ACTIONS!E1945)</f>
        <v>-9.1513553791596949E-3</v>
      </c>
      <c r="D1944" s="39">
        <f>LN(ACTIONS!F1946/ACTIONS!F1945)</f>
        <v>-1.0558918700393761E-2</v>
      </c>
      <c r="E1944" s="39">
        <f>LN(ACTIONS!G1946/ACTIONS!G1945)</f>
        <v>-3.9389514246953375E-3</v>
      </c>
      <c r="F1944" s="39">
        <f>LN(ACTIONS!H1946/ACTIONS!H1945)</f>
        <v>2.6419563033961344E-2</v>
      </c>
      <c r="G1944" s="39">
        <f>LN(ACTIONS!I1946/ACTIONS!I1945)</f>
        <v>-3.6108364207031239E-3</v>
      </c>
      <c r="H1944" s="39">
        <f>LN(ACTIONS!J1946/ACTIONS!J1945)</f>
        <v>-1.6349138001529411E-2</v>
      </c>
      <c r="I1944" s="39">
        <f>LN(ACTIONS!K1946/ACTIONS!K1945)</f>
        <v>2.779763818285421E-2</v>
      </c>
      <c r="J1944" s="39">
        <f>LN(ACTIONS!L1946/ACTIONS!L1945)</f>
        <v>-7.2255776773307578E-2</v>
      </c>
      <c r="K1944" s="39">
        <f>LN(ACTIONS!M1946/ACTIONS!M1945)</f>
        <v>1.9403593838580788E-2</v>
      </c>
      <c r="L1944" s="39">
        <f>LN(INDICE!D1946/INDICE!D1945)</f>
        <v>-8.8893747049496544E-3</v>
      </c>
    </row>
    <row r="1945" spans="1:12" ht="15" customHeight="1" x14ac:dyDescent="0.35">
      <c r="A1945" s="20">
        <v>44081</v>
      </c>
      <c r="B1945" s="37">
        <f>LN(ACTIONS!D1947/ACTIONS!D1946)</f>
        <v>-1.076676448755679E-2</v>
      </c>
      <c r="C1945" s="37">
        <f>LN(ACTIONS!E1947/ACTIONS!E1946)</f>
        <v>7.6809831101313985E-3</v>
      </c>
      <c r="D1945" s="37">
        <f>LN(ACTIONS!F1947/ACTIONS!F1946)</f>
        <v>1.8651334322155825E-2</v>
      </c>
      <c r="E1945" s="37">
        <f>LN(ACTIONS!G1947/ACTIONS!G1946)</f>
        <v>5.4120673306701323E-3</v>
      </c>
      <c r="F1945" s="37">
        <f>LN(ACTIONS!H1947/ACTIONS!H1946)</f>
        <v>1.4843279180557639E-2</v>
      </c>
      <c r="G1945" s="37">
        <f>LN(ACTIONS!I1947/ACTIONS!I1946)</f>
        <v>3.6051792733278361E-2</v>
      </c>
      <c r="H1945" s="37">
        <f>LN(ACTIONS!J1947/ACTIONS!J1946)</f>
        <v>3.9628189596971591E-2</v>
      </c>
      <c r="I1945" s="37">
        <f>LN(ACTIONS!K1947/ACTIONS!K1946)</f>
        <v>2.2379524385286835E-2</v>
      </c>
      <c r="J1945" s="37">
        <f>LN(ACTIONS!L1947/ACTIONS!L1946)</f>
        <v>2.4021631522843079E-2</v>
      </c>
      <c r="K1945" s="37">
        <f>LN(ACTIONS!M1947/ACTIONS!M1946)</f>
        <v>9.9283771973346924E-3</v>
      </c>
      <c r="L1945" s="37">
        <f>LN(INDICE!D1947/INDICE!D1946)</f>
        <v>2.3572042832540212E-2</v>
      </c>
    </row>
    <row r="1946" spans="1:12" ht="15" customHeight="1" x14ac:dyDescent="0.35">
      <c r="A1946" s="17">
        <v>44082</v>
      </c>
      <c r="B1946" s="39">
        <f>LN(ACTIONS!D1948/ACTIONS!D1947)</f>
        <v>-2.2269272789466228E-2</v>
      </c>
      <c r="C1946" s="39">
        <f>LN(ACTIONS!E1948/ACTIONS!E1947)</f>
        <v>1.547702086612621E-2</v>
      </c>
      <c r="D1946" s="39">
        <f>LN(ACTIONS!F1948/ACTIONS!F1947)</f>
        <v>2.2162648950307454E-2</v>
      </c>
      <c r="E1946" s="39">
        <f>LN(ACTIONS!G1948/ACTIONS!G1947)</f>
        <v>-3.9534795838129362E-2</v>
      </c>
      <c r="F1946" s="39">
        <f>LN(ACTIONS!H1948/ACTIONS!H1947)</f>
        <v>2.2641519106384876E-3</v>
      </c>
      <c r="G1946" s="39">
        <f>LN(ACTIONS!I1948/ACTIONS!I1947)</f>
        <v>-2.9641514372359311E-2</v>
      </c>
      <c r="H1946" s="39">
        <f>LN(ACTIONS!J1948/ACTIONS!J1947)</f>
        <v>1.2371291802546609E-2</v>
      </c>
      <c r="I1946" s="39">
        <f>LN(ACTIONS!K1948/ACTIONS!K1947)</f>
        <v>-5.8349230246331173E-3</v>
      </c>
      <c r="J1946" s="39">
        <f>LN(ACTIONS!L1948/ACTIONS!L1947)</f>
        <v>-2.203078873907267E-2</v>
      </c>
      <c r="K1946" s="39">
        <f>LN(ACTIONS!M1948/ACTIONS!M1947)</f>
        <v>8.74322509572871E-3</v>
      </c>
      <c r="L1946" s="39">
        <f>LN(INDICE!D1948/INDICE!D1947)</f>
        <v>-1.1965251644501316E-3</v>
      </c>
    </row>
    <row r="1947" spans="1:12" ht="15" customHeight="1" x14ac:dyDescent="0.35">
      <c r="A1947" s="20">
        <v>44083</v>
      </c>
      <c r="B1947" s="37">
        <f>LN(ACTIONS!D1949/ACTIONS!D1948)</f>
        <v>-4.3031383637320607E-3</v>
      </c>
      <c r="C1947" s="37">
        <f>LN(ACTIONS!E1949/ACTIONS!E1948)</f>
        <v>9.2299472679977131E-3</v>
      </c>
      <c r="D1947" s="37">
        <f>LN(ACTIONS!F1949/ACTIONS!F1948)</f>
        <v>1.7345331461773795E-2</v>
      </c>
      <c r="E1947" s="37">
        <f>LN(ACTIONS!G1949/ACTIONS!G1948)</f>
        <v>-1.3360938736209848E-2</v>
      </c>
      <c r="F1947" s="37">
        <f>LN(ACTIONS!H1949/ACTIONS!H1948)</f>
        <v>2.5308384645506714E-2</v>
      </c>
      <c r="G1947" s="37">
        <f>LN(ACTIONS!I1949/ACTIONS!I1948)</f>
        <v>-3.8124402713146967E-2</v>
      </c>
      <c r="H1947" s="37">
        <f>LN(ACTIONS!J1949/ACTIONS!J1948)</f>
        <v>1.8091687836495774E-2</v>
      </c>
      <c r="I1947" s="37">
        <f>LN(ACTIONS!K1949/ACTIONS!K1948)</f>
        <v>3.8937291521431868E-3</v>
      </c>
      <c r="J1947" s="37">
        <f>LN(ACTIONS!L1949/ACTIONS!L1948)</f>
        <v>-4.3850977184184412E-3</v>
      </c>
      <c r="K1947" s="37">
        <f>LN(ACTIONS!M1949/ACTIONS!M1948)</f>
        <v>7.2516319348925253E-4</v>
      </c>
      <c r="L1947" s="37">
        <f>LN(INDICE!D1949/INDICE!D1948)</f>
        <v>1.3822380740385718E-2</v>
      </c>
    </row>
    <row r="1948" spans="1:12" ht="15" customHeight="1" x14ac:dyDescent="0.35">
      <c r="A1948" s="17">
        <v>44084</v>
      </c>
      <c r="B1948" s="39">
        <f>LN(ACTIONS!D1950/ACTIONS!D1949)</f>
        <v>0</v>
      </c>
      <c r="C1948" s="39">
        <f>LN(ACTIONS!E1950/ACTIONS!E1949)</f>
        <v>-1.7241383581398043E-3</v>
      </c>
      <c r="D1948" s="39">
        <f>LN(ACTIONS!F1950/ACTIONS!F1949)</f>
        <v>-4.5454623716746105E-3</v>
      </c>
      <c r="E1948" s="39">
        <f>LN(ACTIONS!G1950/ACTIONS!G1949)</f>
        <v>-1.2941635040398325E-3</v>
      </c>
      <c r="F1948" s="39">
        <f>LN(ACTIONS!H1950/ACTIONS!H1949)</f>
        <v>-3.3130897229601266E-3</v>
      </c>
      <c r="G1948" s="39">
        <f>LN(ACTIONS!I1950/ACTIONS!I1949)</f>
        <v>-1.1544741895633143E-2</v>
      </c>
      <c r="H1948" s="39">
        <f>LN(ACTIONS!J1950/ACTIONS!J1949)</f>
        <v>-7.713536867781947E-3</v>
      </c>
      <c r="I1948" s="39">
        <f>LN(ACTIONS!K1950/ACTIONS!K1949)</f>
        <v>-1.1436414787201314E-3</v>
      </c>
      <c r="J1948" s="39">
        <f>LN(ACTIONS!L1950/ACTIONS!L1949)</f>
        <v>2.2517246041833843E-2</v>
      </c>
      <c r="K1948" s="39">
        <f>LN(ACTIONS!M1950/ACTIONS!M1949)</f>
        <v>2.2931854036203458E-2</v>
      </c>
      <c r="L1948" s="39">
        <f>LN(INDICE!D1950/INDICE!D1949)</f>
        <v>-1.5845331606534074E-3</v>
      </c>
    </row>
    <row r="1949" spans="1:12" ht="15" customHeight="1" x14ac:dyDescent="0.35">
      <c r="A1949" s="20">
        <v>44085</v>
      </c>
      <c r="B1949" s="37">
        <f>LN(ACTIONS!D1951/ACTIONS!D1950)</f>
        <v>-1.6522913215828657E-2</v>
      </c>
      <c r="C1949" s="37">
        <f>LN(ACTIONS!E1951/ACTIONS!E1950)</f>
        <v>-2.8764562257869666E-4</v>
      </c>
      <c r="D1949" s="37">
        <f>LN(ACTIONS!F1951/ACTIONS!F1950)</f>
        <v>-7.5958985801856686E-4</v>
      </c>
      <c r="E1949" s="37">
        <f>LN(ACTIONS!G1951/ACTIONS!G1950)</f>
        <v>4.1354414066928054E-3</v>
      </c>
      <c r="F1949" s="37">
        <f>LN(ACTIONS!H1951/ACTIONS!H1950)</f>
        <v>7.3719133452835618E-4</v>
      </c>
      <c r="G1949" s="37">
        <f>LN(ACTIONS!I1951/ACTIONS!I1950)</f>
        <v>8.2201786451223356E-3</v>
      </c>
      <c r="H1949" s="37">
        <f>LN(ACTIONS!J1951/ACTIONS!J1950)</f>
        <v>4.4150182091166933E-3</v>
      </c>
      <c r="I1949" s="37">
        <f>LN(ACTIONS!K1951/ACTIONS!K1950)</f>
        <v>4.0478646877397009E-2</v>
      </c>
      <c r="J1949" s="37">
        <f>LN(ACTIONS!L1951/ACTIONS!L1950)</f>
        <v>-1.1392776928484128E-2</v>
      </c>
      <c r="K1949" s="37">
        <f>LN(ACTIONS!M1951/ACTIONS!M1950)</f>
        <v>-3.548619763632444E-3</v>
      </c>
      <c r="L1949" s="37">
        <f>LN(INDICE!D1951/INDICE!D1950)</f>
        <v>4.7809014898010371E-3</v>
      </c>
    </row>
    <row r="1950" spans="1:12" ht="15" customHeight="1" x14ac:dyDescent="0.35">
      <c r="A1950" s="17">
        <v>44088</v>
      </c>
      <c r="B1950" s="39">
        <f>LN(ACTIONS!D1952/ACTIONS!D1951)</f>
        <v>5.8286545430319926E-3</v>
      </c>
      <c r="C1950" s="39">
        <f>LN(ACTIONS!E1952/ACTIONS!E1951)</f>
        <v>1.15008638323731E-3</v>
      </c>
      <c r="D1950" s="39">
        <f>LN(ACTIONS!F1952/ACTIONS!F1951)</f>
        <v>-3.8001140491509904E-4</v>
      </c>
      <c r="E1950" s="39">
        <f>LN(ACTIONS!G1952/ACTIONS!G1951)</f>
        <v>5.1572976903807664E-4</v>
      </c>
      <c r="F1950" s="39">
        <f>LN(ACTIONS!H1952/ACTIONS!H1951)</f>
        <v>1.2085845700459447E-2</v>
      </c>
      <c r="G1950" s="39">
        <f>LN(ACTIONS!I1952/ACTIONS!I1951)</f>
        <v>1.3865781478322834E-3</v>
      </c>
      <c r="H1950" s="39">
        <f>LN(ACTIONS!J1952/ACTIONS!J1951)</f>
        <v>2.9325534212777198E-3</v>
      </c>
      <c r="I1950" s="39">
        <f>LN(ACTIONS!K1952/ACTIONS!K1951)</f>
        <v>-1.9799808470450991E-3</v>
      </c>
      <c r="J1950" s="39">
        <f>LN(ACTIONS!L1952/ACTIONS!L1951)</f>
        <v>-8.3317284192944985E-3</v>
      </c>
      <c r="K1950" s="39">
        <f>LN(ACTIONS!M1952/ACTIONS!M1951)</f>
        <v>1.0959982433274427E-2</v>
      </c>
      <c r="L1950" s="39">
        <f>LN(INDICE!D1952/INDICE!D1951)</f>
        <v>-9.6862428105476059E-4</v>
      </c>
    </row>
    <row r="1951" spans="1:12" ht="15" customHeight="1" x14ac:dyDescent="0.35">
      <c r="A1951" s="20">
        <v>44089</v>
      </c>
      <c r="B1951" s="37">
        <f>LN(ACTIONS!D1953/ACTIONS!D1952)</f>
        <v>-1.1201597669488982E-2</v>
      </c>
      <c r="C1951" s="37">
        <f>LN(ACTIONS!E1953/ACTIONS!E1952)</f>
        <v>1.3415357467532009E-2</v>
      </c>
      <c r="D1951" s="37">
        <f>LN(ACTIONS!F1953/ACTIONS!F1952)</f>
        <v>1.0209958232897946E-2</v>
      </c>
      <c r="E1951" s="37">
        <f>LN(ACTIONS!G1953/ACTIONS!G1952)</f>
        <v>2.5704430838516316E-2</v>
      </c>
      <c r="F1951" s="37">
        <f>LN(ACTIONS!H1953/ACTIONS!H1952)</f>
        <v>9.7809147795031061E-3</v>
      </c>
      <c r="G1951" s="37">
        <f>LN(ACTIONS!I1953/ACTIONS!I1952)</f>
        <v>-3.3820329133036751E-2</v>
      </c>
      <c r="H1951" s="37">
        <f>LN(ACTIONS!J1953/ACTIONS!J1952)</f>
        <v>4.0182702469225432E-3</v>
      </c>
      <c r="I1951" s="37">
        <f>LN(ACTIONS!K1953/ACTIONS!K1952)</f>
        <v>2.3934998126145988E-2</v>
      </c>
      <c r="J1951" s="37">
        <f>LN(ACTIONS!L1953/ACTIONS!L1952)</f>
        <v>2.3875856945015268E-3</v>
      </c>
      <c r="K1951" s="37">
        <f>LN(ACTIONS!M1953/ACTIONS!M1952)</f>
        <v>-3.9080076067049795E-2</v>
      </c>
      <c r="L1951" s="37">
        <f>LN(INDICE!D1953/INDICE!D1952)</f>
        <v>1.3071629001769733E-2</v>
      </c>
    </row>
    <row r="1952" spans="1:12" ht="15" customHeight="1" x14ac:dyDescent="0.35">
      <c r="A1952" s="17">
        <v>44090</v>
      </c>
      <c r="B1952" s="39">
        <f>LN(ACTIONS!D1954/ACTIONS!D1953)</f>
        <v>1.4682552644458559E-2</v>
      </c>
      <c r="C1952" s="39">
        <f>LN(ACTIONS!E1954/ACTIONS!E1953)</f>
        <v>-6.5424781797699403E-3</v>
      </c>
      <c r="D1952" s="39">
        <f>LN(ACTIONS!F1954/ACTIONS!F1953)</f>
        <v>-1.0400018102328734E-2</v>
      </c>
      <c r="E1952" s="39">
        <f>LN(ACTIONS!G1954/ACTIONS!G1953)</f>
        <v>1.0497472054113914E-2</v>
      </c>
      <c r="F1952" s="39">
        <f>LN(ACTIONS!H1954/ACTIONS!H1953)</f>
        <v>-7.2359215861767428E-3</v>
      </c>
      <c r="G1952" s="39">
        <f>LN(ACTIONS!I1954/ACTIONS!I1953)</f>
        <v>-5.539787225046558E-2</v>
      </c>
      <c r="H1952" s="39">
        <f>LN(ACTIONS!J1954/ACTIONS!J1953)</f>
        <v>-6.2168786811252442E-3</v>
      </c>
      <c r="I1952" s="39">
        <f>LN(ACTIONS!K1954/ACTIONS!K1953)</f>
        <v>-1.2908779761579712E-3</v>
      </c>
      <c r="J1952" s="39">
        <f>LN(ACTIONS!L1954/ACTIONS!L1953)</f>
        <v>-4.7808856003420082E-3</v>
      </c>
      <c r="K1952" s="39">
        <f>LN(ACTIONS!M1954/ACTIONS!M1953)</f>
        <v>1.2715884325302495E-2</v>
      </c>
      <c r="L1952" s="39">
        <f>LN(INDICE!D1954/INDICE!D1953)</f>
        <v>-4.4418910165985107E-3</v>
      </c>
    </row>
    <row r="1953" spans="1:12" ht="15" customHeight="1" x14ac:dyDescent="0.35">
      <c r="A1953" s="20">
        <v>44091</v>
      </c>
      <c r="B1953" s="37">
        <f>LN(ACTIONS!D1955/ACTIONS!D1954)</f>
        <v>-3.0081139408053952E-2</v>
      </c>
      <c r="C1953" s="37">
        <f>LN(ACTIONS!E1955/ACTIONS!E1954)</f>
        <v>-3.4305350967892482E-3</v>
      </c>
      <c r="D1953" s="37">
        <f>LN(ACTIONS!F1955/ACTIONS!F1954)</f>
        <v>-8.2069360341335187E-3</v>
      </c>
      <c r="E1953" s="37">
        <f>LN(ACTIONS!G1955/ACTIONS!G1954)</f>
        <v>-2.1106311133526515E-2</v>
      </c>
      <c r="F1953" s="37">
        <f>LN(ACTIONS!H1955/ACTIONS!H1954)</f>
        <v>7.5963468919347764E-3</v>
      </c>
      <c r="G1953" s="37">
        <f>LN(ACTIONS!I1955/ACTIONS!I1954)</f>
        <v>-1.2807005356390466E-2</v>
      </c>
      <c r="H1953" s="37">
        <f>LN(ACTIONS!J1955/ACTIONS!J1954)</f>
        <v>2.1053409197832263E-2</v>
      </c>
      <c r="I1953" s="37">
        <f>LN(ACTIONS!K1955/ACTIONS!K1954)</f>
        <v>-4.315001301413348E-3</v>
      </c>
      <c r="J1953" s="37">
        <f>LN(ACTIONS!L1955/ACTIONS!L1954)</f>
        <v>-3.6007240343700823E-3</v>
      </c>
      <c r="K1953" s="37">
        <f>LN(ACTIONS!M1955/ACTIONS!M1954)</f>
        <v>4.6821623445066612E-3</v>
      </c>
      <c r="L1953" s="37">
        <f>LN(INDICE!D1955/INDICE!D1954)</f>
        <v>-4.7096159080384763E-3</v>
      </c>
    </row>
    <row r="1954" spans="1:12" ht="15" customHeight="1" x14ac:dyDescent="0.35">
      <c r="A1954" s="17">
        <v>44092</v>
      </c>
      <c r="B1954" s="39">
        <f>LN(ACTIONS!D1956/ACTIONS!D1955)</f>
        <v>-3.2143458599120128E-2</v>
      </c>
      <c r="C1954" s="39">
        <f>LN(ACTIONS!E1956/ACTIONS!E1955)</f>
        <v>5.1413995004186523E-3</v>
      </c>
      <c r="D1954" s="39">
        <f>LN(ACTIONS!F1956/ACTIONS!F1955)</f>
        <v>-1.5644935229405941E-2</v>
      </c>
      <c r="E1954" s="39">
        <f>LN(ACTIONS!G1956/ACTIONS!G1955)</f>
        <v>-2.5200613617298306E-2</v>
      </c>
      <c r="F1954" s="39">
        <f>LN(ACTIONS!H1956/ACTIONS!H1955)</f>
        <v>-5.4200674693391446E-3</v>
      </c>
      <c r="G1954" s="39">
        <f>LN(ACTIONS!I1956/ACTIONS!I1955)</f>
        <v>-5.2772303640318791E-2</v>
      </c>
      <c r="H1954" s="39">
        <f>LN(ACTIONS!J1956/ACTIONS!J1955)</f>
        <v>4.3010818993907017E-3</v>
      </c>
      <c r="I1954" s="39">
        <f>LN(ACTIONS!K1956/ACTIONS!K1955)</f>
        <v>-2.4071184095439752E-2</v>
      </c>
      <c r="J1954" s="39">
        <f>LN(ACTIONS!L1956/ACTIONS!L1955)</f>
        <v>-5.1609766777976115E-2</v>
      </c>
      <c r="K1954" s="39">
        <f>LN(ACTIONS!M1956/ACTIONS!M1955)</f>
        <v>-2.9167215249443178E-2</v>
      </c>
      <c r="L1954" s="39">
        <f>LN(INDICE!D1956/INDICE!D1955)</f>
        <v>-7.1112693590039914E-3</v>
      </c>
    </row>
    <row r="1955" spans="1:12" ht="15" customHeight="1" x14ac:dyDescent="0.35">
      <c r="A1955" s="20">
        <v>44095</v>
      </c>
      <c r="B1955" s="37">
        <f>LN(ACTIONS!D1957/ACTIONS!D1956)</f>
        <v>-3.7467756386674884E-2</v>
      </c>
      <c r="C1955" s="37">
        <f>LN(ACTIONS!E1957/ACTIONS!E1956)</f>
        <v>-4.1890941709160141E-2</v>
      </c>
      <c r="D1955" s="37">
        <f>LN(ACTIONS!F1957/ACTIONS!F1956)</f>
        <v>-3.2445971752529348E-2</v>
      </c>
      <c r="E1955" s="37">
        <f>LN(ACTIONS!G1957/ACTIONS!G1956)</f>
        <v>-4.4191379806701563E-2</v>
      </c>
      <c r="F1955" s="37">
        <f>LN(ACTIONS!H1957/ACTIONS!H1956)</f>
        <v>-2.8667894869571799E-2</v>
      </c>
      <c r="G1955" s="37">
        <f>LN(ACTIONS!I1957/ACTIONS!I1956)</f>
        <v>-0.11417019100445887</v>
      </c>
      <c r="H1955" s="37">
        <f>LN(ACTIONS!J1957/ACTIONS!J1956)</f>
        <v>-3.753401054210203E-2</v>
      </c>
      <c r="I1955" s="37">
        <f>LN(ACTIONS!K1957/ACTIONS!K1956)</f>
        <v>-4.2184125195257334E-2</v>
      </c>
      <c r="J1955" s="37">
        <f>LN(ACTIONS!L1957/ACTIONS!L1956)</f>
        <v>-6.6524031791331484E-2</v>
      </c>
      <c r="K1955" s="37">
        <f>LN(ACTIONS!M1957/ACTIONS!M1956)</f>
        <v>-2.0935344049346393E-2</v>
      </c>
      <c r="L1955" s="37">
        <f>LN(INDICE!D1957/INDICE!D1956)</f>
        <v>-3.4336480141112173E-2</v>
      </c>
    </row>
    <row r="1956" spans="1:12" ht="15" customHeight="1" x14ac:dyDescent="0.35">
      <c r="A1956" s="17">
        <v>44096</v>
      </c>
      <c r="B1956" s="39">
        <f>LN(ACTIONS!D1958/ACTIONS!D1957)</f>
        <v>3.304092051679134E-2</v>
      </c>
      <c r="C1956" s="39">
        <f>LN(ACTIONS!E1958/ACTIONS!E1957)</f>
        <v>4.1506137263129933E-3</v>
      </c>
      <c r="D1956" s="39">
        <f>LN(ACTIONS!F1958/ACTIONS!F1957)</f>
        <v>4.6143125307297585E-3</v>
      </c>
      <c r="E1956" s="39">
        <f>LN(ACTIONS!G1958/ACTIONS!G1957)</f>
        <v>1.0828476137580248E-2</v>
      </c>
      <c r="F1956" s="39">
        <f>LN(ACTIONS!H1958/ACTIONS!H1957)</f>
        <v>3.1562252895936248E-2</v>
      </c>
      <c r="G1956" s="39">
        <f>LN(ACTIONS!I1958/ACTIONS!I1957)</f>
        <v>0</v>
      </c>
      <c r="H1956" s="39">
        <f>LN(ACTIONS!J1958/ACTIONS!J1957)</f>
        <v>-1.1953821833909693E-2</v>
      </c>
      <c r="I1956" s="39">
        <f>LN(ACTIONS!K1958/ACTIONS!K1957)</f>
        <v>-6.0248125701339184E-3</v>
      </c>
      <c r="J1956" s="39">
        <f>LN(ACTIONS!L1958/ACTIONS!L1957)</f>
        <v>-2.465878366325255E-2</v>
      </c>
      <c r="K1956" s="39">
        <f>LN(ACTIONS!M1958/ACTIONS!M1957)</f>
        <v>9.438245626810024E-2</v>
      </c>
      <c r="L1956" s="39">
        <f>LN(INDICE!D1958/INDICE!D1957)</f>
        <v>4.3270724010134529E-3</v>
      </c>
    </row>
    <row r="1957" spans="1:12" ht="15" customHeight="1" x14ac:dyDescent="0.35">
      <c r="A1957" s="20">
        <v>44097</v>
      </c>
      <c r="B1957" s="37">
        <f>LN(ACTIONS!D1959/ACTIONS!D1958)</f>
        <v>1.7489579017577191E-2</v>
      </c>
      <c r="C1957" s="37">
        <f>LN(ACTIONS!E1959/ACTIONS!E1958)</f>
        <v>1.6432294627081651E-2</v>
      </c>
      <c r="D1957" s="37">
        <f>LN(ACTIONS!F1959/ACTIONS!F1958)</f>
        <v>5.7878616818081421E-3</v>
      </c>
      <c r="E1957" s="37">
        <f>LN(ACTIONS!G1959/ACTIONS!G1958)</f>
        <v>7.5107649213838239E-3</v>
      </c>
      <c r="F1957" s="37">
        <f>LN(ACTIONS!H1959/ACTIONS!H1958)</f>
        <v>1.7547451138812394E-2</v>
      </c>
      <c r="G1957" s="37">
        <f>LN(ACTIONS!I1959/ACTIONS!I1958)</f>
        <v>1.0461855881933581E-2</v>
      </c>
      <c r="H1957" s="37">
        <f>LN(ACTIONS!J1959/ACTIONS!J1958)</f>
        <v>2.559961720131617E-2</v>
      </c>
      <c r="I1957" s="37">
        <f>LN(ACTIONS!K1959/ACTIONS!K1958)</f>
        <v>-7.2311954940210317E-3</v>
      </c>
      <c r="J1957" s="37">
        <f>LN(ACTIONS!L1959/ACTIONS!L1958)</f>
        <v>1.3546298293279186E-2</v>
      </c>
      <c r="K1957" s="37">
        <f>LN(ACTIONS!M1959/ACTIONS!M1958)</f>
        <v>2.7464007889530569E-2</v>
      </c>
      <c r="L1957" s="37">
        <f>LN(INDICE!D1959/INDICE!D1958)</f>
        <v>1.1902547600921456E-2</v>
      </c>
    </row>
    <row r="1958" spans="1:12" ht="15" customHeight="1" x14ac:dyDescent="0.35">
      <c r="A1958" s="17">
        <v>44098</v>
      </c>
      <c r="B1958" s="39">
        <f>LN(ACTIONS!D1960/ACTIONS!D1959)</f>
        <v>1.1191325152074355E-2</v>
      </c>
      <c r="C1958" s="39">
        <f>LN(ACTIONS!E1960/ACTIONS!E1959)</f>
        <v>-1.9395259757738648E-2</v>
      </c>
      <c r="D1958" s="39">
        <f>LN(ACTIONS!F1960/ACTIONS!F1959)</f>
        <v>-1.3940060009088654E-3</v>
      </c>
      <c r="E1958" s="39">
        <f>LN(ACTIONS!G1960/ACTIONS!G1959)</f>
        <v>-8.588351232554102E-3</v>
      </c>
      <c r="F1958" s="39">
        <f>LN(ACTIONS!H1960/ACTIONS!H1959)</f>
        <v>-2.0441809165176881E-2</v>
      </c>
      <c r="G1958" s="39">
        <f>LN(ACTIONS!I1960/ACTIONS!I1959)</f>
        <v>-7.8742638003951065E-2</v>
      </c>
      <c r="H1958" s="39">
        <f>LN(ACTIONS!J1960/ACTIONS!J1959)</f>
        <v>-1.1420275161000833E-2</v>
      </c>
      <c r="I1958" s="39">
        <f>LN(ACTIONS!K1960/ACTIONS!K1959)</f>
        <v>-1.1182507205575952E-2</v>
      </c>
      <c r="J1958" s="39">
        <f>LN(ACTIONS!L1960/ACTIONS!L1959)</f>
        <v>3.1869842629675099E-2</v>
      </c>
      <c r="K1958" s="39">
        <f>LN(ACTIONS!M1960/ACTIONS!M1959)</f>
        <v>-2.7807827731322132E-2</v>
      </c>
      <c r="L1958" s="39">
        <f>LN(INDICE!D1960/INDICE!D1959)</f>
        <v>-1.3049108387825168E-2</v>
      </c>
    </row>
    <row r="1959" spans="1:12" ht="15" customHeight="1" x14ac:dyDescent="0.35">
      <c r="A1959" s="20">
        <v>44099</v>
      </c>
      <c r="B1959" s="37">
        <f>LN(ACTIONS!D1961/ACTIONS!D1960)</f>
        <v>3.6028862031983497E-3</v>
      </c>
      <c r="C1959" s="37">
        <f>LN(ACTIONS!E1961/ACTIONS!E1960)</f>
        <v>-2.9677993985455795E-4</v>
      </c>
      <c r="D1959" s="37">
        <f>LN(ACTIONS!F1961/ACTIONS!F1960)</f>
        <v>4.969695150357804E-3</v>
      </c>
      <c r="E1959" s="37">
        <f>LN(ACTIONS!G1961/ACTIONS!G1960)</f>
        <v>-6.2187573673363411E-3</v>
      </c>
      <c r="F1959" s="37">
        <f>LN(ACTIONS!H1961/ACTIONS!H1960)</f>
        <v>1.1527505171067414E-2</v>
      </c>
      <c r="G1959" s="37">
        <f>LN(ACTIONS!I1961/ACTIONS!I1960)</f>
        <v>3.0589270856813906E-2</v>
      </c>
      <c r="H1959" s="37">
        <f>LN(ACTIONS!J1961/ACTIONS!J1960)</f>
        <v>1.2518572910063456E-2</v>
      </c>
      <c r="I1959" s="37">
        <f>LN(ACTIONS!K1961/ACTIONS!K1960)</f>
        <v>-9.3953239131687009E-3</v>
      </c>
      <c r="J1959" s="37">
        <f>LN(ACTIONS!L1961/ACTIONS!L1960)</f>
        <v>5.0677645090375385E-3</v>
      </c>
      <c r="K1959" s="37">
        <f>LN(ACTIONS!M1961/ACTIONS!M1960)</f>
        <v>1.7385813746799598E-2</v>
      </c>
      <c r="L1959" s="37">
        <f>LN(INDICE!D1961/INDICE!D1960)</f>
        <v>3.4100732118178211E-3</v>
      </c>
    </row>
    <row r="1960" spans="1:12" ht="15" customHeight="1" x14ac:dyDescent="0.35">
      <c r="A1960" s="17">
        <v>44102</v>
      </c>
      <c r="B1960" s="39">
        <f>LN(ACTIONS!D1962/ACTIONS!D1961)</f>
        <v>7.4293483702347785E-2</v>
      </c>
      <c r="C1960" s="39">
        <f>LN(ACTIONS!E1962/ACTIONS!E1961)</f>
        <v>2.8673702278470561E-2</v>
      </c>
      <c r="D1960" s="39">
        <f>LN(ACTIONS!F1962/ACTIONS!F1961)</f>
        <v>5.9095417813326924E-2</v>
      </c>
      <c r="E1960" s="39">
        <f>LN(ACTIONS!G1962/ACTIONS!G1961)</f>
        <v>1.6676018501767541E-2</v>
      </c>
      <c r="F1960" s="39">
        <f>LN(ACTIONS!H1962/ACTIONS!H1961)</f>
        <v>3.5752630146892689E-3</v>
      </c>
      <c r="G1960" s="39">
        <f>LN(ACTIONS!I1962/ACTIONS!I1961)</f>
        <v>-3.6235153662928649E-2</v>
      </c>
      <c r="H1960" s="39">
        <f>LN(ACTIONS!J1962/ACTIONS!J1961)</f>
        <v>-4.4004471448217085E-3</v>
      </c>
      <c r="I1960" s="39">
        <f>LN(ACTIONS!K1962/ACTIONS!K1961)</f>
        <v>-1.6869902427161042E-2</v>
      </c>
      <c r="J1960" s="39">
        <f>LN(ACTIONS!L1962/ACTIONS!L1961)</f>
        <v>4.491032917611433E-2</v>
      </c>
      <c r="K1960" s="39">
        <f>LN(ACTIONS!M1962/ACTIONS!M1961)</f>
        <v>-1.0190305572476185E-2</v>
      </c>
      <c r="L1960" s="39">
        <f>LN(INDICE!D1962/INDICE!D1961)</f>
        <v>1.4487195416355817E-2</v>
      </c>
    </row>
    <row r="1961" spans="1:12" ht="15" customHeight="1" x14ac:dyDescent="0.35">
      <c r="A1961" s="20">
        <v>44103</v>
      </c>
      <c r="B1961" s="37">
        <f>LN(ACTIONS!D1963/ACTIONS!D1962)</f>
        <v>-2.4124697461031804E-2</v>
      </c>
      <c r="C1961" s="37">
        <f>LN(ACTIONS!E1963/ACTIONS!E1962)</f>
        <v>-1.5991037073453711E-2</v>
      </c>
      <c r="D1961" s="37">
        <f>LN(ACTIONS!F1963/ACTIONS!F1962)</f>
        <v>-1.1467368824072338E-2</v>
      </c>
      <c r="E1961" s="37">
        <f>LN(ACTIONS!G1963/ACTIONS!G1962)</f>
        <v>-7.7654694687197398E-3</v>
      </c>
      <c r="F1961" s="37">
        <f>LN(ACTIONS!H1963/ACTIONS!H1962)</f>
        <v>-2.2375527514836385E-2</v>
      </c>
      <c r="G1961" s="37">
        <f>LN(ACTIONS!I1963/ACTIONS!I1962)</f>
        <v>-6.1186083584653841E-2</v>
      </c>
      <c r="H1961" s="37">
        <f>LN(ACTIONS!J1963/ACTIONS!J1962)</f>
        <v>6.5934304798316848E-3</v>
      </c>
      <c r="I1961" s="37">
        <f>LN(ACTIONS!K1963/ACTIONS!K1962)</f>
        <v>-1.4813272033822416E-2</v>
      </c>
      <c r="J1961" s="37">
        <f>LN(ACTIONS!L1963/ACTIONS!L1962)</f>
        <v>-4.4224564023796617E-3</v>
      </c>
      <c r="K1961" s="37">
        <f>LN(ACTIONS!M1963/ACTIONS!M1962)</f>
        <v>8.1605349161893576E-3</v>
      </c>
      <c r="L1961" s="37">
        <f>LN(INDICE!D1963/INDICE!D1962)</f>
        <v>-5.1465472573019753E-3</v>
      </c>
    </row>
    <row r="1962" spans="1:12" ht="15" customHeight="1" x14ac:dyDescent="0.35">
      <c r="A1962" s="17">
        <v>44104</v>
      </c>
      <c r="B1962" s="39">
        <f>LN(ACTIONS!D1964/ACTIONS!D1963)</f>
        <v>1.2369734229588283E-2</v>
      </c>
      <c r="C1962" s="39">
        <f>LN(ACTIONS!E1964/ACTIONS!E1963)</f>
        <v>8.4634971859107351E-3</v>
      </c>
      <c r="D1962" s="39">
        <f>LN(ACTIONS!F1964/ACTIONS!F1963)</f>
        <v>2.0776284742331738E-3</v>
      </c>
      <c r="E1962" s="39">
        <f>LN(ACTIONS!G1964/ACTIONS!G1963)</f>
        <v>4.024150299725548E-3</v>
      </c>
      <c r="F1962" s="39">
        <f>LN(ACTIONS!H1964/ACTIONS!H1963)</f>
        <v>-1.8264845260342985E-3</v>
      </c>
      <c r="G1962" s="39">
        <f>LN(ACTIONS!I1964/ACTIONS!I1963)</f>
        <v>-7.6985948046551872E-2</v>
      </c>
      <c r="H1962" s="39">
        <f>LN(ACTIONS!J1964/ACTIONS!J1963)</f>
        <v>-2.2522643011960213E-2</v>
      </c>
      <c r="I1962" s="39">
        <f>LN(ACTIONS!K1964/ACTIONS!K1963)</f>
        <v>-7.4276152323701616E-3</v>
      </c>
      <c r="J1962" s="39">
        <f>LN(ACTIONS!L1964/ACTIONS!L1963)</f>
        <v>4.2123061441721836E-3</v>
      </c>
      <c r="K1962" s="39">
        <f>LN(ACTIONS!M1964/ACTIONS!M1963)</f>
        <v>4.7297385468990007E-3</v>
      </c>
      <c r="L1962" s="39">
        <f>LN(INDICE!D1964/INDICE!D1963)</f>
        <v>-5.3385144979897214E-3</v>
      </c>
    </row>
    <row r="1963" spans="1:12" ht="15" customHeight="1" x14ac:dyDescent="0.35">
      <c r="A1963" s="20">
        <v>44105</v>
      </c>
      <c r="B1963" s="37">
        <f>LN(ACTIONS!D1965/ACTIONS!D1964)</f>
        <v>1.3608188372666075E-2</v>
      </c>
      <c r="C1963" s="37">
        <f>LN(ACTIONS!E1965/ACTIONS!E1964)</f>
        <v>8.6806100643058524E-3</v>
      </c>
      <c r="D1963" s="37">
        <f>LN(ACTIONS!F1965/ACTIONS!F1964)</f>
        <v>7.7060807995570739E-3</v>
      </c>
      <c r="E1963" s="37">
        <f>LN(ACTIONS!G1965/ACTIONS!G1964)</f>
        <v>1.8568172728868539E-2</v>
      </c>
      <c r="F1963" s="37">
        <f>LN(ACTIONS!H1965/ACTIONS!H1964)</f>
        <v>1.096290992312545E-3</v>
      </c>
      <c r="G1963" s="37">
        <f>LN(ACTIONS!I1965/ACTIONS!I1964)</f>
        <v>-0.10708059236356408</v>
      </c>
      <c r="H1963" s="37">
        <f>LN(ACTIONS!J1965/ACTIONS!J1964)</f>
        <v>5.2141645135005028E-3</v>
      </c>
      <c r="I1963" s="37">
        <f>LN(ACTIONS!K1965/ACTIONS!K1964)</f>
        <v>-9.8645989417723585E-3</v>
      </c>
      <c r="J1963" s="37">
        <f>LN(ACTIONS!L1965/ACTIONS!L1964)</f>
        <v>2.8386864101707661E-2</v>
      </c>
      <c r="K1963" s="37">
        <f>LN(ACTIONS!M1965/ACTIONS!M1964)</f>
        <v>-3.0379770200765865E-3</v>
      </c>
      <c r="L1963" s="37">
        <f>LN(INDICE!D1965/INDICE!D1964)</f>
        <v>2.2732023189694574E-3</v>
      </c>
    </row>
    <row r="1964" spans="1:12" ht="15" customHeight="1" x14ac:dyDescent="0.35">
      <c r="A1964" s="17">
        <v>44106</v>
      </c>
      <c r="B1964" s="39">
        <f>LN(ACTIONS!D1966/ACTIONS!D1965)</f>
        <v>2.1612562846610221E-2</v>
      </c>
      <c r="C1964" s="39">
        <f>LN(ACTIONS!E1966/ACTIONS!E1965)</f>
        <v>8.0344765059017133E-3</v>
      </c>
      <c r="D1964" s="39">
        <f>LN(ACTIONS!F1966/ACTIONS!F1965)</f>
        <v>4.6698506457990962E-3</v>
      </c>
      <c r="E1964" s="39">
        <f>LN(ACTIONS!G1966/ACTIONS!G1965)</f>
        <v>6.0264822770587315E-3</v>
      </c>
      <c r="F1964" s="39">
        <f>LN(ACTIONS!H1966/ACTIONS!H1965)</f>
        <v>-2.9261176693887907E-3</v>
      </c>
      <c r="G1964" s="39">
        <f>LN(ACTIONS!I1966/ACTIONS!I1965)</f>
        <v>-2.7828762697194611E-2</v>
      </c>
      <c r="H1964" s="39">
        <f>LN(ACTIONS!J1966/ACTIONS!J1965)</f>
        <v>9.9797538678522545E-3</v>
      </c>
      <c r="I1964" s="39">
        <f>LN(ACTIONS!K1966/ACTIONS!K1965)</f>
        <v>1.4822467302559171E-2</v>
      </c>
      <c r="J1964" s="39">
        <f>LN(ACTIONS!L1966/ACTIONS!L1965)</f>
        <v>3.2633110746338539E-3</v>
      </c>
      <c r="K1964" s="39">
        <f>LN(ACTIONS!M1966/ACTIONS!M1965)</f>
        <v>-4.0650462481694452E-3</v>
      </c>
      <c r="L1964" s="39">
        <f>LN(INDICE!D1966/INDICE!D1965)</f>
        <v>3.8483882841975478E-3</v>
      </c>
    </row>
    <row r="1965" spans="1:12" ht="15" customHeight="1" x14ac:dyDescent="0.35">
      <c r="A1965" s="20">
        <v>44109</v>
      </c>
      <c r="B1965" s="37">
        <f>LN(ACTIONS!D1967/ACTIONS!D1966)</f>
        <v>9.4676330476073552E-3</v>
      </c>
      <c r="C1965" s="37">
        <f>LN(ACTIONS!E1967/ACTIONS!E1966)</f>
        <v>2.0648449628701659E-2</v>
      </c>
      <c r="D1965" s="37">
        <f>LN(ACTIONS!F1967/ACTIONS!F1966)</f>
        <v>-5.5923200264426122E-4</v>
      </c>
      <c r="E1965" s="37">
        <f>LN(ACTIONS!G1967/ACTIONS!G1966)</f>
        <v>3.6505907556569667E-3</v>
      </c>
      <c r="F1965" s="37">
        <f>LN(ACTIONS!H1967/ACTIONS!H1966)</f>
        <v>1.3100624045698056E-2</v>
      </c>
      <c r="G1965" s="37">
        <f>LN(ACTIONS!I1967/ACTIONS!I1966)</f>
        <v>8.2919727018648831E-2</v>
      </c>
      <c r="H1965" s="37">
        <f>LN(ACTIONS!J1967/ACTIONS!J1966)</f>
        <v>-1.8406042376562588E-3</v>
      </c>
      <c r="I1965" s="37">
        <f>LN(ACTIONS!K1967/ACTIONS!K1966)</f>
        <v>1.2043896352041098E-2</v>
      </c>
      <c r="J1965" s="37">
        <f>LN(ACTIONS!L1967/ACTIONS!L1966)</f>
        <v>4.0504289811887279E-2</v>
      </c>
      <c r="K1965" s="37">
        <f>LN(ACTIONS!M1967/ACTIONS!M1966)</f>
        <v>4.0650462481695935E-3</v>
      </c>
      <c r="L1965" s="37">
        <f>LN(INDICE!D1967/INDICE!D1966)</f>
        <v>6.8923520175333498E-3</v>
      </c>
    </row>
    <row r="1966" spans="1:12" ht="15" customHeight="1" x14ac:dyDescent="0.35">
      <c r="A1966" s="17">
        <v>44110</v>
      </c>
      <c r="B1966" s="39">
        <f>LN(ACTIONS!D1968/ACTIONS!D1967)</f>
        <v>3.9848712994492025E-2</v>
      </c>
      <c r="C1966" s="39">
        <f>LN(ACTIONS!E1968/ACTIONS!E1967)</f>
        <v>-4.7705997590483697E-3</v>
      </c>
      <c r="D1966" s="39">
        <f>LN(ACTIONS!F1968/ACTIONS!F1967)</f>
        <v>-5.5954491807747226E-4</v>
      </c>
      <c r="E1966" s="39">
        <f>LN(ACTIONS!G1968/ACTIONS!G1967)</f>
        <v>7.5198072491461255E-3</v>
      </c>
      <c r="F1966" s="39">
        <f>LN(ACTIONS!H1968/ACTIONS!H1967)</f>
        <v>-7.6211582810724893E-3</v>
      </c>
      <c r="G1966" s="39">
        <f>LN(ACTIONS!I1968/ACTIONS!I1967)</f>
        <v>0.19522496162986247</v>
      </c>
      <c r="H1966" s="39">
        <f>LN(ACTIONS!J1968/ACTIONS!J1967)</f>
        <v>-3.7159463895791056E-2</v>
      </c>
      <c r="I1966" s="39">
        <f>LN(ACTIONS!K1968/ACTIONS!K1967)</f>
        <v>6.9389772608792009E-3</v>
      </c>
      <c r="J1966" s="39">
        <f>LN(ACTIONS!L1968/ACTIONS!L1967)</f>
        <v>2.7007814394353191E-2</v>
      </c>
      <c r="K1966" s="39">
        <f>LN(ACTIONS!M1968/ACTIONS!M1967)</f>
        <v>2.0263431452322458E-3</v>
      </c>
      <c r="L1966" s="39">
        <f>LN(INDICE!D1968/INDICE!D1967)</f>
        <v>1.1771750506771328E-3</v>
      </c>
    </row>
    <row r="1967" spans="1:12" ht="15" customHeight="1" x14ac:dyDescent="0.35">
      <c r="A1967" s="20">
        <v>44111</v>
      </c>
      <c r="B1967" s="37">
        <f>LN(ACTIONS!D1969/ACTIONS!D1968)</f>
        <v>-1.1361294749541241E-2</v>
      </c>
      <c r="C1967" s="37">
        <f>LN(ACTIONS!E1969/ACTIONS!E1968)</f>
        <v>-1.5020829391544071E-2</v>
      </c>
      <c r="D1967" s="37">
        <f>LN(ACTIONS!F1969/ACTIONS!F1968)</f>
        <v>6.6939632627988147E-3</v>
      </c>
      <c r="E1967" s="37">
        <f>LN(ACTIONS!G1969/ACTIONS!G1968)</f>
        <v>-1.033858970351049E-3</v>
      </c>
      <c r="F1967" s="37">
        <f>LN(ACTIONS!H1969/ACTIONS!H1968)</f>
        <v>-6.578971098042511E-3</v>
      </c>
      <c r="G1967" s="37">
        <f>LN(ACTIONS!I1969/ACTIONS!I1968)</f>
        <v>4.3336313486968134E-2</v>
      </c>
      <c r="H1967" s="37">
        <f>LN(ACTIONS!J1969/ACTIONS!J1968)</f>
        <v>8.3778098542633839E-3</v>
      </c>
      <c r="I1967" s="37">
        <f>LN(ACTIONS!K1969/ACTIONS!K1968)</f>
        <v>2.7166153332872429E-2</v>
      </c>
      <c r="J1967" s="37">
        <f>LN(ACTIONS!L1969/ACTIONS!L1968)</f>
        <v>-7.6161465981575637E-4</v>
      </c>
      <c r="K1967" s="37">
        <f>LN(ACTIONS!M1969/ACTIONS!M1968)</f>
        <v>2.4988806500815499E-2</v>
      </c>
      <c r="L1967" s="37">
        <f>LN(INDICE!D1969/INDICE!D1968)</f>
        <v>-6.2036670872648268E-4</v>
      </c>
    </row>
    <row r="1968" spans="1:12" ht="15" customHeight="1" x14ac:dyDescent="0.35">
      <c r="A1968" s="17">
        <v>44112</v>
      </c>
      <c r="B1968" s="39">
        <f>LN(ACTIONS!D1970/ACTIONS!D1969)</f>
        <v>-8.7260040440903508E-4</v>
      </c>
      <c r="C1968" s="39">
        <f>LN(ACTIONS!E1970/ACTIONS!E1969)</f>
        <v>-5.7126536829204058E-4</v>
      </c>
      <c r="D1968" s="39">
        <f>LN(ACTIONS!F1970/ACTIONS!F1969)</f>
        <v>3.1455294693313019E-3</v>
      </c>
      <c r="E1968" s="39">
        <f>LN(ACTIONS!G1970/ACTIONS!G1969)</f>
        <v>-1.9849176090962192E-2</v>
      </c>
      <c r="F1968" s="39">
        <f>LN(ACTIONS!H1970/ACTIONS!H1969)</f>
        <v>-5.5157337853023293E-3</v>
      </c>
      <c r="G1968" s="39">
        <f>LN(ACTIONS!I1970/ACTIONS!I1969)</f>
        <v>0.22075975995893368</v>
      </c>
      <c r="H1968" s="39">
        <f>LN(ACTIONS!J1970/ACTIONS!J1969)</f>
        <v>4.9177326269813264E-3</v>
      </c>
      <c r="I1968" s="39">
        <f>LN(ACTIONS!K1970/ACTIONS!K1969)</f>
        <v>2.2406990918677158E-3</v>
      </c>
      <c r="J1968" s="39">
        <f>LN(ACTIONS!L1970/ACTIONS!L1969)</f>
        <v>3.1867738848022478E-2</v>
      </c>
      <c r="K1968" s="39">
        <f>LN(ACTIONS!M1970/ACTIONS!M1969)</f>
        <v>-8.9242039970088907E-3</v>
      </c>
      <c r="L1968" s="39">
        <f>LN(INDICE!D1970/INDICE!D1969)</f>
        <v>5.3303134856027886E-3</v>
      </c>
    </row>
    <row r="1969" spans="1:12" ht="15" customHeight="1" x14ac:dyDescent="0.35">
      <c r="A1969" s="20">
        <v>44113</v>
      </c>
      <c r="B1969" s="37">
        <f>LN(ACTIONS!D1971/ACTIONS!D1970)</f>
        <v>-3.4980359236999048E-3</v>
      </c>
      <c r="C1969" s="37">
        <f>LN(ACTIONS!E1971/ACTIONS!E1970)</f>
        <v>7.1174677688639549E-3</v>
      </c>
      <c r="D1969" s="37">
        <f>LN(ACTIONS!F1971/ACTIONS!F1970)</f>
        <v>-2.7749532190279522E-3</v>
      </c>
      <c r="E1969" s="37">
        <f>LN(ACTIONS!G1971/ACTIONS!G1970)</f>
        <v>6.834937228894878E-3</v>
      </c>
      <c r="F1969" s="37">
        <f>LN(ACTIONS!H1971/ACTIONS!H1970)</f>
        <v>-1.4760150281205415E-3</v>
      </c>
      <c r="G1969" s="37">
        <f>LN(ACTIONS!I1971/ACTIONS!I1970)</f>
        <v>0.13330762057271792</v>
      </c>
      <c r="H1969" s="37">
        <f>LN(ACTIONS!J1971/ACTIONS!J1970)</f>
        <v>2.0542272300314107E-2</v>
      </c>
      <c r="I1969" s="37">
        <f>LN(ACTIONS!K1971/ACTIONS!K1970)</f>
        <v>1.8788113187957242E-2</v>
      </c>
      <c r="J1969" s="37">
        <f>LN(ACTIONS!L1971/ACTIONS!L1970)</f>
        <v>1.106398785185256E-3</v>
      </c>
      <c r="K1969" s="37">
        <f>LN(ACTIONS!M1971/ACTIONS!M1970)</f>
        <v>1.4175282685911488E-2</v>
      </c>
      <c r="L1969" s="37">
        <f>LN(INDICE!D1971/INDICE!D1970)</f>
        <v>6.439543773884066E-3</v>
      </c>
    </row>
    <row r="1970" spans="1:12" ht="15" customHeight="1" x14ac:dyDescent="0.35">
      <c r="A1970" s="17">
        <v>44116</v>
      </c>
      <c r="B1970" s="39">
        <f>LN(ACTIONS!D1972/ACTIONS!D1971)</f>
        <v>-5.7986456627570539E-3</v>
      </c>
      <c r="C1970" s="39">
        <f>LN(ACTIONS!E1972/ACTIONS!E1971)</f>
        <v>1.1564083176716686E-2</v>
      </c>
      <c r="D1970" s="39">
        <f>LN(ACTIONS!F1972/ACTIONS!F1971)</f>
        <v>-3.3401404221198245E-3</v>
      </c>
      <c r="E1970" s="39">
        <f>LN(ACTIONS!G1972/ACTIONS!G1971)</f>
        <v>-1.8776169741195916E-2</v>
      </c>
      <c r="F1970" s="39">
        <f>LN(ACTIONS!H1972/ACTIONS!H1971)</f>
        <v>-1.0766764487556901E-2</v>
      </c>
      <c r="G1970" s="39">
        <f>LN(ACTIONS!I1972/ACTIONS!I1971)</f>
        <v>-0.13584664068065835</v>
      </c>
      <c r="H1970" s="39">
        <f>LN(ACTIONS!J1972/ACTIONS!J1971)</f>
        <v>9.5659301931231011E-3</v>
      </c>
      <c r="I1970" s="39">
        <f>LN(ACTIONS!K1972/ACTIONS!K1971)</f>
        <v>-9.9919502163515299E-3</v>
      </c>
      <c r="J1970" s="39">
        <f>LN(ACTIONS!L1972/ACTIONS!L1971)</f>
        <v>1.6088098364864894E-2</v>
      </c>
      <c r="K1970" s="39">
        <f>LN(ACTIONS!M1972/ACTIONS!M1971)</f>
        <v>-1.6380020042383583E-3</v>
      </c>
      <c r="L1970" s="39">
        <f>LN(INDICE!D1972/INDICE!D1971)</f>
        <v>-2.5411832417309606E-3</v>
      </c>
    </row>
    <row r="1971" spans="1:12" ht="15" customHeight="1" x14ac:dyDescent="0.35">
      <c r="A1971" s="20">
        <v>44117</v>
      </c>
      <c r="B1971" s="37">
        <f>LN(ACTIONS!D1973/ACTIONS!D1972)</f>
        <v>-3.6521038677367688E-2</v>
      </c>
      <c r="C1971" s="37">
        <f>LN(ACTIONS!E1973/ACTIONS!E1972)</f>
        <v>-1.2415509366934323E-2</v>
      </c>
      <c r="D1971" s="37">
        <f>LN(ACTIONS!F1973/ACTIONS!F1972)</f>
        <v>3.8957474370610963E-3</v>
      </c>
      <c r="E1971" s="37">
        <f>LN(ACTIONS!G1973/ACTIONS!G1972)</f>
        <v>-2.5413641289174702E-2</v>
      </c>
      <c r="F1971" s="37">
        <f>LN(ACTIONS!H1973/ACTIONS!H1972)</f>
        <v>-4.4893453625944402E-3</v>
      </c>
      <c r="G1971" s="37">
        <f>LN(ACTIONS!I1973/ACTIONS!I1972)</f>
        <v>-6.231776965103162E-2</v>
      </c>
      <c r="H1971" s="37">
        <f>LN(ACTIONS!J1973/ACTIONS!J1972)</f>
        <v>5.841564621568633E-3</v>
      </c>
      <c r="I1971" s="37">
        <f>LN(ACTIONS!K1973/ACTIONS!K1972)</f>
        <v>-1.7313900497997282E-2</v>
      </c>
      <c r="J1971" s="37">
        <f>LN(ACTIONS!L1973/ACTIONS!L1972)</f>
        <v>-1.387896639132608E-2</v>
      </c>
      <c r="K1971" s="37">
        <f>LN(ACTIONS!M1973/ACTIONS!M1972)</f>
        <v>8.8135057205844993E-3</v>
      </c>
      <c r="L1971" s="37">
        <f>LN(INDICE!D1973/INDICE!D1972)</f>
        <v>-5.2910927718671577E-3</v>
      </c>
    </row>
    <row r="1972" spans="1:12" ht="15" customHeight="1" x14ac:dyDescent="0.35">
      <c r="A1972" s="17">
        <v>44118</v>
      </c>
      <c r="B1972" s="39">
        <f>LN(ACTIONS!D1974/ACTIONS!D1973)</f>
        <v>1.7754089525842693E-2</v>
      </c>
      <c r="C1972" s="39">
        <f>LN(ACTIONS!E1974/ACTIONS!E1973)</f>
        <v>-7.409552280725264E-3</v>
      </c>
      <c r="D1972" s="39">
        <f>LN(ACTIONS!F1974/ACTIONS!F1973)</f>
        <v>-6.6877455280923322E-3</v>
      </c>
      <c r="E1972" s="39">
        <f>LN(ACTIONS!G1974/ACTIONS!G1973)</f>
        <v>-1.795876418257656E-2</v>
      </c>
      <c r="F1972" s="39">
        <f>LN(ACTIONS!H1974/ACTIONS!H1973)</f>
        <v>-1.5009383680820308E-3</v>
      </c>
      <c r="G1972" s="39">
        <f>LN(ACTIONS!I1974/ACTIONS!I1973)</f>
        <v>-1.7014856707047787E-2</v>
      </c>
      <c r="H1972" s="39">
        <f>LN(ACTIONS!J1974/ACTIONS!J1973)</f>
        <v>-1.3929844010178851E-2</v>
      </c>
      <c r="I1972" s="39">
        <f>LN(ACTIONS!K1974/ACTIONS!K1973)</f>
        <v>2.6103479463903223E-3</v>
      </c>
      <c r="J1972" s="39">
        <f>LN(ACTIONS!L1974/ACTIONS!L1973)</f>
        <v>1.7138067592232926E-2</v>
      </c>
      <c r="K1972" s="39">
        <f>LN(ACTIONS!M1974/ACTIONS!M1973)</f>
        <v>1.7397346004364017E-2</v>
      </c>
      <c r="L1972" s="39">
        <f>LN(INDICE!D1974/INDICE!D1973)</f>
        <v>-5.8212124799144668E-3</v>
      </c>
    </row>
    <row r="1973" spans="1:12" ht="15" customHeight="1" x14ac:dyDescent="0.35">
      <c r="A1973" s="20">
        <v>44119</v>
      </c>
      <c r="B1973" s="37">
        <f>LN(ACTIONS!D1975/ACTIONS!D1974)</f>
        <v>-3.5977732637672566E-3</v>
      </c>
      <c r="C1973" s="37">
        <f>LN(ACTIONS!E1975/ACTIONS!E1974)</f>
        <v>-7.7530898056764981E-3</v>
      </c>
      <c r="D1973" s="37">
        <f>LN(ACTIONS!F1975/ACTIONS!F1974)</f>
        <v>-2.0906684819313712E-2</v>
      </c>
      <c r="E1973" s="37">
        <f>LN(ACTIONS!G1975/ACTIONS!G1974)</f>
        <v>-3.6047609480512659E-2</v>
      </c>
      <c r="F1973" s="37">
        <f>LN(ACTIONS!H1975/ACTIONS!H1974)</f>
        <v>-2.2404582485472325E-2</v>
      </c>
      <c r="G1973" s="37">
        <f>LN(ACTIONS!I1975/ACTIONS!I1974)</f>
        <v>8.0528262429373665E-2</v>
      </c>
      <c r="H1973" s="37">
        <f>LN(ACTIONS!J1975/ACTIONS!J1974)</f>
        <v>-2.2774925028196155E-2</v>
      </c>
      <c r="I1973" s="37">
        <f>LN(ACTIONS!K1975/ACTIONS!K1974)</f>
        <v>-3.6565159429570691E-2</v>
      </c>
      <c r="J1973" s="37">
        <f>LN(ACTIONS!L1975/ACTIONS!L1974)</f>
        <v>-5.8013215640866245E-3</v>
      </c>
      <c r="K1973" s="37">
        <f>LN(ACTIONS!M1975/ACTIONS!M1974)</f>
        <v>-1.6422845358785639E-2</v>
      </c>
      <c r="L1973" s="37">
        <f>LN(INDICE!D1975/INDICE!D1974)</f>
        <v>-1.7427983561465053E-2</v>
      </c>
    </row>
    <row r="1974" spans="1:12" ht="15" customHeight="1" x14ac:dyDescent="0.35">
      <c r="A1974" s="17">
        <v>44120</v>
      </c>
      <c r="B1974" s="39">
        <f>LN(ACTIONS!D1976/ACTIONS!D1975)</f>
        <v>2.412544124326E-2</v>
      </c>
      <c r="C1974" s="39">
        <f>LN(ACTIONS!E1976/ACTIONS!E1975)</f>
        <v>8.3250086087978212E-3</v>
      </c>
      <c r="D1974" s="39">
        <f>LN(ACTIONS!F1976/ACTIONS!F1975)</f>
        <v>1.0413802338186348E-2</v>
      </c>
      <c r="E1974" s="39">
        <f>LN(ACTIONS!G1976/ACTIONS!G1975)</f>
        <v>1.1208624315918066E-2</v>
      </c>
      <c r="F1974" s="39">
        <f>LN(ACTIONS!H1976/ACTIONS!H1975)</f>
        <v>9.9351218433504588E-3</v>
      </c>
      <c r="G1974" s="39">
        <f>LN(ACTIONS!I1976/ACTIONS!I1975)</f>
        <v>0.12875900720398928</v>
      </c>
      <c r="H1974" s="39">
        <f>LN(ACTIONS!J1976/ACTIONS!J1975)</f>
        <v>1.7964554975298894E-2</v>
      </c>
      <c r="I1974" s="39">
        <f>LN(ACTIONS!K1976/ACTIONS!K1975)</f>
        <v>5.1489631961917246E-3</v>
      </c>
      <c r="J1974" s="39">
        <f>LN(ACTIONS!L1976/ACTIONS!L1975)</f>
        <v>-2.4292692569044701E-2</v>
      </c>
      <c r="K1974" s="39">
        <f>LN(ACTIONS!M1976/ACTIONS!M1975)</f>
        <v>1.0336009330662073E-2</v>
      </c>
      <c r="L1974" s="39">
        <f>LN(INDICE!D1976/INDICE!D1975)</f>
        <v>1.4816346464322493E-2</v>
      </c>
    </row>
    <row r="1975" spans="1:12" ht="15" customHeight="1" x14ac:dyDescent="0.35">
      <c r="A1975" s="20">
        <v>44123</v>
      </c>
      <c r="B1975" s="37">
        <f>LN(ACTIONS!D1977/ACTIONS!D1976)</f>
        <v>1.6227890579374484E-2</v>
      </c>
      <c r="C1975" s="37">
        <f>LN(ACTIONS!E1977/ACTIONS!E1976)</f>
        <v>-8.5800091063681827E-4</v>
      </c>
      <c r="D1975" s="37">
        <f>LN(ACTIONS!F1977/ACTIONS!F1976)</f>
        <v>-1.0604151629709999E-2</v>
      </c>
      <c r="E1975" s="37">
        <f>LN(ACTIONS!G1977/ACTIONS!G1976)</f>
        <v>-1.7162475608560291E-3</v>
      </c>
      <c r="F1975" s="37">
        <f>LN(ACTIONS!H1977/ACTIONS!H1976)</f>
        <v>-2.0746037947566045E-2</v>
      </c>
      <c r="G1975" s="37">
        <f>LN(ACTIONS!I1977/ACTIONS!I1976)</f>
        <v>-8.5724230861918271E-3</v>
      </c>
      <c r="H1975" s="37">
        <f>LN(ACTIONS!J1977/ACTIONS!J1976)</f>
        <v>-1.9098127739797927E-2</v>
      </c>
      <c r="I1975" s="37">
        <f>LN(ACTIONS!K1977/ACTIONS!K1976)</f>
        <v>1.1307798767318628E-2</v>
      </c>
      <c r="J1975" s="37">
        <f>LN(ACTIONS!L1977/ACTIONS!L1976)</f>
        <v>7.4487899161062427E-4</v>
      </c>
      <c r="K1975" s="37">
        <f>LN(ACTIONS!M1977/ACTIONS!M1976)</f>
        <v>6.7254056539096732E-3</v>
      </c>
      <c r="L1975" s="37">
        <f>LN(INDICE!D1977/INDICE!D1976)</f>
        <v>-5.9182347265920882E-3</v>
      </c>
    </row>
    <row r="1976" spans="1:12" ht="15" customHeight="1" x14ac:dyDescent="0.35">
      <c r="A1976" s="17">
        <v>44124</v>
      </c>
      <c r="B1976" s="39">
        <f>LN(ACTIONS!D1978/ACTIONS!D1977)</f>
        <v>3.9730575669257211E-3</v>
      </c>
      <c r="C1976" s="39">
        <f>LN(ACTIONS!E1978/ACTIONS!E1977)</f>
        <v>-7.1787817270057511E-3</v>
      </c>
      <c r="D1976" s="39">
        <f>LN(ACTIONS!F1978/ACTIONS!F1977)</f>
        <v>1.52178077684564E-3</v>
      </c>
      <c r="E1976" s="39">
        <f>LN(ACTIONS!G1978/ACTIONS!G1977)</f>
        <v>2.8587783906548155E-3</v>
      </c>
      <c r="F1976" s="39">
        <f>LN(ACTIONS!H1978/ACTIONS!H1977)</f>
        <v>1.0426817770321086E-2</v>
      </c>
      <c r="G1976" s="39">
        <f>LN(ACTIONS!I1978/ACTIONS!I1977)</f>
        <v>3.1293296621723678E-2</v>
      </c>
      <c r="H1976" s="39">
        <f>LN(ACTIONS!J1978/ACTIONS!J1977)</f>
        <v>7.1576873678798909E-3</v>
      </c>
      <c r="I1976" s="39">
        <f>LN(ACTIONS!K1978/ACTIONS!K1977)</f>
        <v>1.8210638623457336E-2</v>
      </c>
      <c r="J1976" s="39">
        <f>LN(ACTIONS!L1978/ACTIONS!L1977)</f>
        <v>-1.1608443407143718E-2</v>
      </c>
      <c r="K1976" s="39">
        <f>LN(ACTIONS!M1978/ACTIONS!M1977)</f>
        <v>2.1472249017671467E-2</v>
      </c>
      <c r="L1976" s="39">
        <f>LN(INDICE!D1978/INDICE!D1977)</f>
        <v>7.7629534375756439E-4</v>
      </c>
    </row>
    <row r="1977" spans="1:12" ht="15" customHeight="1" x14ac:dyDescent="0.35">
      <c r="A1977" s="20">
        <v>44125</v>
      </c>
      <c r="B1977" s="37">
        <f>LN(ACTIONS!D1979/ACTIONS!D1978)</f>
        <v>7.3002428389754943E-3</v>
      </c>
      <c r="C1977" s="37">
        <f>LN(ACTIONS!E1979/ACTIONS!E1978)</f>
        <v>-1.5099009265368606E-2</v>
      </c>
      <c r="D1977" s="37">
        <f>LN(ACTIONS!F1979/ACTIONS!F1978)</f>
        <v>-2.6776134971336702E-2</v>
      </c>
      <c r="E1977" s="37">
        <f>LN(ACTIONS!G1979/ACTIONS!G1978)</f>
        <v>-2.1059483037501214E-2</v>
      </c>
      <c r="F1977" s="37">
        <f>LN(ACTIONS!H1979/ACTIONS!H1978)</f>
        <v>-1.900386840208074E-2</v>
      </c>
      <c r="G1977" s="37">
        <f>LN(ACTIONS!I1979/ACTIONS!I1978)</f>
        <v>-1.0582109330537083E-2</v>
      </c>
      <c r="H1977" s="37">
        <f>LN(ACTIONS!J1979/ACTIONS!J1978)</f>
        <v>-3.0103244717750149E-2</v>
      </c>
      <c r="I1977" s="37">
        <f>LN(ACTIONS!K1979/ACTIONS!K1978)</f>
        <v>-7.746895307503103E-3</v>
      </c>
      <c r="J1977" s="37">
        <f>LN(ACTIONS!L1979/ACTIONS!L1978)</f>
        <v>-9.8411089461580784E-3</v>
      </c>
      <c r="K1977" s="37">
        <f>LN(ACTIONS!M1979/ACTIONS!M1978)</f>
        <v>4.0530063275947435E-3</v>
      </c>
      <c r="L1977" s="37">
        <f>LN(INDICE!D1979/INDICE!D1978)</f>
        <v>-1.9325598109415039E-2</v>
      </c>
    </row>
    <row r="1978" spans="1:12" ht="15" customHeight="1" x14ac:dyDescent="0.35">
      <c r="A1978" s="17">
        <v>44126</v>
      </c>
      <c r="B1978" s="39">
        <f>LN(ACTIONS!D1980/ACTIONS!D1979)</f>
        <v>2.3343414490119948E-2</v>
      </c>
      <c r="C1978" s="39">
        <f>LN(ACTIONS!E1980/ACTIONS!E1979)</f>
        <v>7.8683197722227392E-3</v>
      </c>
      <c r="D1978" s="39">
        <f>LN(ACTIONS!F1980/ACTIONS!F1979)</f>
        <v>1.1453100055317753E-2</v>
      </c>
      <c r="E1978" s="39">
        <f>LN(ACTIONS!G1980/ACTIONS!G1979)</f>
        <v>-9.0789904638695421E-3</v>
      </c>
      <c r="F1978" s="39">
        <f>LN(ACTIONS!H1980/ACTIONS!H1979)</f>
        <v>-2.3520199004306891E-3</v>
      </c>
      <c r="G1978" s="39">
        <f>LN(ACTIONS!I1980/ACTIONS!I1979)</f>
        <v>1.0068498636143971E-2</v>
      </c>
      <c r="H1978" s="39">
        <f>LN(ACTIONS!J1980/ACTIONS!J1979)</f>
        <v>3.8327590140653386E-2</v>
      </c>
      <c r="I1978" s="39">
        <f>LN(ACTIONS!K1980/ACTIONS!K1979)</f>
        <v>-1.2642393415176468E-2</v>
      </c>
      <c r="J1978" s="39">
        <f>LN(ACTIONS!L1980/ACTIONS!L1979)</f>
        <v>6.445519945019935E-3</v>
      </c>
      <c r="K1978" s="39">
        <f>LN(ACTIONS!M1980/ACTIONS!M1979)</f>
        <v>-5.3033972376163785E-3</v>
      </c>
      <c r="L1978" s="39">
        <f>LN(INDICE!D1980/INDICE!D1979)</f>
        <v>1.5827509434039773E-3</v>
      </c>
    </row>
    <row r="1979" spans="1:12" ht="15" customHeight="1" x14ac:dyDescent="0.35">
      <c r="A1979" s="20">
        <v>44127</v>
      </c>
      <c r="B1979" s="37">
        <f>LN(ACTIONS!D1981/ACTIONS!D1980)</f>
        <v>3.1030019294031493E-2</v>
      </c>
      <c r="C1979" s="37">
        <f>LN(ACTIONS!E1981/ACTIONS!E1980)</f>
        <v>7.8068923324817914E-3</v>
      </c>
      <c r="D1979" s="37">
        <f>LN(ACTIONS!F1981/ACTIONS!F1980)</f>
        <v>1.4562434004659832E-2</v>
      </c>
      <c r="E1979" s="37">
        <f>LN(ACTIONS!G1981/ACTIONS!G1980)</f>
        <v>1.8942719986209871E-2</v>
      </c>
      <c r="F1979" s="37">
        <f>LN(ACTIONS!H1981/ACTIONS!H1980)</f>
        <v>2.0202707317519469E-2</v>
      </c>
      <c r="G1979" s="37">
        <f>LN(ACTIONS!I1981/ACTIONS!I1980)</f>
        <v>7.148996521112462E-2</v>
      </c>
      <c r="H1979" s="37">
        <f>LN(ACTIONS!J1981/ACTIONS!J1980)</f>
        <v>3.0794222098201131E-2</v>
      </c>
      <c r="I1979" s="37">
        <f>LN(ACTIONS!K1981/ACTIONS!K1980)</f>
        <v>1.4554896986404293E-2</v>
      </c>
      <c r="J1979" s="37">
        <f>LN(ACTIONS!L1981/ACTIONS!L1980)</f>
        <v>2.2052846605680868E-2</v>
      </c>
      <c r="K1979" s="37">
        <f>LN(ACTIONS!M1981/ACTIONS!M1980)</f>
        <v>1.250390910021679E-3</v>
      </c>
      <c r="L1979" s="37">
        <f>LN(INDICE!D1981/INDICE!D1980)</f>
        <v>1.2816670133044137E-2</v>
      </c>
    </row>
    <row r="1980" spans="1:12" ht="15" customHeight="1" x14ac:dyDescent="0.35">
      <c r="A1980" s="17">
        <v>44130</v>
      </c>
      <c r="B1980" s="39">
        <f>LN(ACTIONS!D1982/ACTIONS!D1981)</f>
        <v>-6.0968363468836889E-3</v>
      </c>
      <c r="C1980" s="39">
        <f>LN(ACTIONS!E1982/ACTIONS!E1981)</f>
        <v>-1.0713871123790993E-2</v>
      </c>
      <c r="D1980" s="39">
        <f>LN(ACTIONS!F1982/ACTIONS!F1981)</f>
        <v>-1.0901896249929316E-2</v>
      </c>
      <c r="E1980" s="39">
        <f>LN(ACTIONS!G1982/ACTIONS!G1981)</f>
        <v>-3.759946584322351E-3</v>
      </c>
      <c r="F1980" s="39">
        <f>LN(ACTIONS!H1982/ACTIONS!H1981)</f>
        <v>0</v>
      </c>
      <c r="G1980" s="39">
        <f>LN(ACTIONS!I1982/ACTIONS!I1981)</f>
        <v>-7.4963754487576417E-2</v>
      </c>
      <c r="H1980" s="39">
        <f>LN(ACTIONS!J1982/ACTIONS!J1981)</f>
        <v>-2.5302742579675721E-3</v>
      </c>
      <c r="I1980" s="39">
        <f>LN(ACTIONS!K1982/ACTIONS!K1981)</f>
        <v>-7.431413800025188E-3</v>
      </c>
      <c r="J1980" s="39">
        <f>LN(ACTIONS!L1982/ACTIONS!L1981)</f>
        <v>-2.811806610877168E-2</v>
      </c>
      <c r="K1980" s="39">
        <f>LN(ACTIONS!M1982/ACTIONS!M1981)</f>
        <v>-3.7235805286643095E-2</v>
      </c>
      <c r="L1980" s="39">
        <f>LN(INDICE!D1982/INDICE!D1981)</f>
        <v>-1.1718002416122373E-2</v>
      </c>
    </row>
    <row r="1981" spans="1:12" ht="15" customHeight="1" x14ac:dyDescent="0.35">
      <c r="A1981" s="20">
        <v>44131</v>
      </c>
      <c r="B1981" s="37">
        <f>LN(ACTIONS!D1983/ACTIONS!D1982)</f>
        <v>-2.0262615657776786E-2</v>
      </c>
      <c r="C1981" s="37">
        <f>LN(ACTIONS!E1983/ACTIONS!E1982)</f>
        <v>-1.3777148884504705E-2</v>
      </c>
      <c r="D1981" s="37">
        <f>LN(ACTIONS!F1983/ACTIONS!F1982)</f>
        <v>1.3452485933803935E-3</v>
      </c>
      <c r="E1981" s="37">
        <f>LN(ACTIONS!G1983/ACTIONS!G1982)</f>
        <v>-2.1084236383713432E-2</v>
      </c>
      <c r="F1981" s="37">
        <f>LN(ACTIONS!H1983/ACTIONS!H1982)</f>
        <v>-2.4529164410291588E-2</v>
      </c>
      <c r="G1981" s="37">
        <f>LN(ACTIONS!I1983/ACTIONS!I1982)</f>
        <v>-3.1952436706874324E-2</v>
      </c>
      <c r="H1981" s="37">
        <f>LN(ACTIONS!J1983/ACTIONS!J1982)</f>
        <v>-4.3525639988419981E-3</v>
      </c>
      <c r="I1981" s="37">
        <f>LN(ACTIONS!K1983/ACTIONS!K1982)</f>
        <v>-3.488939464748661E-2</v>
      </c>
      <c r="J1981" s="37">
        <f>LN(ACTIONS!L1983/ACTIONS!L1982)</f>
        <v>-4.6701093045980607E-2</v>
      </c>
      <c r="K1981" s="37">
        <f>LN(ACTIONS!M1983/ACTIONS!M1982)</f>
        <v>-2.928322413367028E-2</v>
      </c>
      <c r="L1981" s="37">
        <f>LN(INDICE!D1983/INDICE!D1982)</f>
        <v>-1.094013168166834E-2</v>
      </c>
    </row>
    <row r="1982" spans="1:12" ht="15" customHeight="1" x14ac:dyDescent="0.35">
      <c r="A1982" s="17">
        <v>44132</v>
      </c>
      <c r="B1982" s="39">
        <f>LN(ACTIONS!D1984/ACTIONS!D1983)</f>
        <v>-3.6176591005128288E-2</v>
      </c>
      <c r="C1982" s="39">
        <f>LN(ACTIONS!E1984/ACTIONS!E1983)</f>
        <v>-2.4500777390975507E-2</v>
      </c>
      <c r="D1982" s="39">
        <f>LN(ACTIONS!F1984/ACTIONS!F1983)</f>
        <v>-2.6663056577670187E-2</v>
      </c>
      <c r="E1982" s="39">
        <f>LN(ACTIONS!G1984/ACTIONS!G1983)</f>
        <v>-2.7908788117076502E-2</v>
      </c>
      <c r="F1982" s="39">
        <f>LN(ACTIONS!H1984/ACTIONS!H1983)</f>
        <v>-3.1634269473301786E-2</v>
      </c>
      <c r="G1982" s="39">
        <f>LN(ACTIONS!I1984/ACTIONS!I1983)</f>
        <v>0.11773867893966032</v>
      </c>
      <c r="H1982" s="39">
        <f>LN(ACTIONS!J1984/ACTIONS!J1983)</f>
        <v>-2.3539152309083464E-2</v>
      </c>
      <c r="I1982" s="39">
        <f>LN(ACTIONS!K1984/ACTIONS!K1983)</f>
        <v>-2.6893862516560882E-2</v>
      </c>
      <c r="J1982" s="39">
        <f>LN(ACTIONS!L1984/ACTIONS!L1983)</f>
        <v>-2.9309829253827302E-2</v>
      </c>
      <c r="K1982" s="39">
        <f>LN(ACTIONS!M1984/ACTIONS!M1983)</f>
        <v>-3.0166666419321479E-2</v>
      </c>
      <c r="L1982" s="39">
        <f>LN(INDICE!D1984/INDICE!D1983)</f>
        <v>-2.5848807267241262E-2</v>
      </c>
    </row>
    <row r="1983" spans="1:12" ht="15" customHeight="1" x14ac:dyDescent="0.35">
      <c r="A1983" s="20">
        <v>44133</v>
      </c>
      <c r="B1983" s="37">
        <f>LN(ACTIONS!D1985/ACTIONS!D1984)</f>
        <v>1.5409944523735699E-2</v>
      </c>
      <c r="C1983" s="37">
        <f>LN(ACTIONS!E1985/ACTIONS!E1984)</f>
        <v>2.7186242389932425E-3</v>
      </c>
      <c r="D1983" s="37">
        <f>LN(ACTIONS!F1985/ACTIONS!F1984)</f>
        <v>-1.430298519033114E-2</v>
      </c>
      <c r="E1983" s="37">
        <f>LN(ACTIONS!G1985/ACTIONS!G1984)</f>
        <v>-2.1325217525651084E-3</v>
      </c>
      <c r="F1983" s="37">
        <f>LN(ACTIONS!H1985/ACTIONS!H1984)</f>
        <v>-1.2212498973591722E-3</v>
      </c>
      <c r="G1983" s="37">
        <f>LN(ACTIONS!I1985/ACTIONS!I1984)</f>
        <v>-0.1550184957469731</v>
      </c>
      <c r="H1983" s="37">
        <f>LN(ACTIONS!J1985/ACTIONS!J1984)</f>
        <v>1.8590821491272457E-3</v>
      </c>
      <c r="I1983" s="37">
        <f>LN(ACTIONS!K1985/ACTIONS!K1984)</f>
        <v>-5.0035385675810127E-3</v>
      </c>
      <c r="J1983" s="37">
        <f>LN(ACTIONS!L1985/ACTIONS!L1984)</f>
        <v>-7.2053837212701123E-3</v>
      </c>
      <c r="K1983" s="37">
        <f>LN(ACTIONS!M1985/ACTIONS!M1984)</f>
        <v>-8.2930675707609449E-3</v>
      </c>
      <c r="L1983" s="37">
        <f>LN(INDICE!D1985/INDICE!D1984)</f>
        <v>-1.8809535594286315E-4</v>
      </c>
    </row>
    <row r="1984" spans="1:12" ht="15" customHeight="1" x14ac:dyDescent="0.35">
      <c r="A1984" s="17">
        <v>44134</v>
      </c>
      <c r="B1984" s="39">
        <f>LN(ACTIONS!D1986/ACTIONS!D1985)</f>
        <v>5.8488483510938043E-2</v>
      </c>
      <c r="C1984" s="39">
        <f>LN(ACTIONS!E1986/ACTIONS!E1985)</f>
        <v>-9.0538711481256778E-4</v>
      </c>
      <c r="D1984" s="39">
        <f>LN(ACTIONS!F1986/ACTIONS!F1985)</f>
        <v>0</v>
      </c>
      <c r="E1984" s="39">
        <f>LN(ACTIONS!G1986/ACTIONS!G1985)</f>
        <v>3.4765263148148332E-2</v>
      </c>
      <c r="F1984" s="39">
        <f>LN(ACTIONS!H1986/ACTIONS!H1985)</f>
        <v>-2.855396596404298E-3</v>
      </c>
      <c r="G1984" s="39">
        <f>LN(ACTIONS!I1986/ACTIONS!I1985)</f>
        <v>-1.5029506396731175E-2</v>
      </c>
      <c r="H1984" s="39">
        <f>LN(ACTIONS!J1986/ACTIONS!J1985)</f>
        <v>-2.3300565592808103E-2</v>
      </c>
      <c r="I1984" s="39">
        <f>LN(ACTIONS!K1986/ACTIONS!K1985)</f>
        <v>2.5690444444420291E-3</v>
      </c>
      <c r="J1984" s="39">
        <f>LN(ACTIONS!L1986/ACTIONS!L1985)</f>
        <v>-3.1039859375911073E-3</v>
      </c>
      <c r="K1984" s="39">
        <f>LN(ACTIONS!M1986/ACTIONS!M1985)</f>
        <v>-3.8240964384032828E-3</v>
      </c>
      <c r="L1984" s="39">
        <f>LN(INDICE!D1986/INDICE!D1985)</f>
        <v>-8.0293793553390445E-4</v>
      </c>
    </row>
    <row r="1985" spans="1:12" ht="15" customHeight="1" x14ac:dyDescent="0.35">
      <c r="A1985" s="20">
        <v>44137</v>
      </c>
      <c r="B1985" s="37">
        <f>LN(ACTIONS!D1987/ACTIONS!D1986)</f>
        <v>-3.3984446358034999E-2</v>
      </c>
      <c r="C1985" s="37">
        <f>LN(ACTIONS!E1987/ACTIONS!E1986)</f>
        <v>2.1801669841224988E-2</v>
      </c>
      <c r="D1985" s="37">
        <f>LN(ACTIONS!F1987/ACTIONS!F1986)</f>
        <v>3.1961673233409349E-3</v>
      </c>
      <c r="E1985" s="37">
        <f>LN(ACTIONS!G1987/ACTIONS!G1986)</f>
        <v>1.4329825554824868E-2</v>
      </c>
      <c r="F1985" s="37">
        <f>LN(ACTIONS!H1987/ACTIONS!H1986)</f>
        <v>4.8899852941917702E-3</v>
      </c>
      <c r="G1985" s="37">
        <f>LN(ACTIONS!I1987/ACTIONS!I1986)</f>
        <v>7.0897954149759246E-2</v>
      </c>
      <c r="H1985" s="37">
        <f>LN(ACTIONS!J1987/ACTIONS!J1986)</f>
        <v>3.4162113315137849E-3</v>
      </c>
      <c r="I1985" s="37">
        <f>LN(ACTIONS!K1987/ACTIONS!K1986)</f>
        <v>6.0114013603999959E-3</v>
      </c>
      <c r="J1985" s="37">
        <f>LN(ACTIONS!L1987/ACTIONS!L1986)</f>
        <v>2.537480117879971E-2</v>
      </c>
      <c r="K1985" s="37">
        <f>LN(ACTIONS!M1987/ACTIONS!M1986)</f>
        <v>3.2553842576813485E-2</v>
      </c>
      <c r="L1985" s="37">
        <f>LN(INDICE!D1987/INDICE!D1986)</f>
        <v>1.3835395153348818E-2</v>
      </c>
    </row>
    <row r="1986" spans="1:12" ht="15" customHeight="1" x14ac:dyDescent="0.35">
      <c r="A1986" s="17">
        <v>44138</v>
      </c>
      <c r="B1986" s="39">
        <f>LN(ACTIONS!D1988/ACTIONS!D1987)</f>
        <v>7.0334920051827565E-2</v>
      </c>
      <c r="C1986" s="39">
        <f>LN(ACTIONS!E1988/ACTIONS!E1987)</f>
        <v>2.4512461623374216E-2</v>
      </c>
      <c r="D1986" s="39">
        <f>LN(ACTIONS!F1988/ACTIONS!F1987)</f>
        <v>1.9943399667488194E-2</v>
      </c>
      <c r="E1986" s="39">
        <f>LN(ACTIONS!G1988/ACTIONS!G1987)</f>
        <v>3.4782643763247925E-3</v>
      </c>
      <c r="F1986" s="39">
        <f>LN(ACTIONS!H1988/ACTIONS!H1987)</f>
        <v>1.1317824932661657E-2</v>
      </c>
      <c r="G1986" s="39">
        <f>LN(ACTIONS!I1988/ACTIONS!I1987)</f>
        <v>9.2742051698614755E-2</v>
      </c>
      <c r="H1986" s="39">
        <f>LN(ACTIONS!J1988/ACTIONS!J1987)</f>
        <v>2.1739986636406038E-2</v>
      </c>
      <c r="I1986" s="39">
        <f>LN(ACTIONS!K1988/ACTIONS!K1987)</f>
        <v>2.4437543082547954E-2</v>
      </c>
      <c r="J1986" s="39">
        <f>LN(ACTIONS!L1988/ACTIONS!L1987)</f>
        <v>4.0199452832303667E-2</v>
      </c>
      <c r="K1986" s="39">
        <f>LN(ACTIONS!M1988/ACTIONS!M1987)</f>
        <v>2.3573003002203439E-3</v>
      </c>
      <c r="L1986" s="39">
        <f>LN(INDICE!D1988/INDICE!D1987)</f>
        <v>2.3039473033290497E-2</v>
      </c>
    </row>
    <row r="1987" spans="1:12" ht="15" customHeight="1" x14ac:dyDescent="0.35">
      <c r="A1987" s="20">
        <v>44139</v>
      </c>
      <c r="B1987" s="37">
        <f>LN(ACTIONS!D1989/ACTIONS!D1988)</f>
        <v>-2.1951434096958062E-2</v>
      </c>
      <c r="C1987" s="37">
        <f>LN(ACTIONS!E1989/ACTIONS!E1988)</f>
        <v>1.6014068276619307E-2</v>
      </c>
      <c r="D1987" s="37">
        <f>LN(ACTIONS!F1989/ACTIONS!F1988)</f>
        <v>3.5151991446288257E-2</v>
      </c>
      <c r="E1987" s="37">
        <f>LN(ACTIONS!G1989/ACTIONS!G1988)</f>
        <v>-1.222722656956033E-2</v>
      </c>
      <c r="F1987" s="37">
        <f>LN(ACTIONS!H1989/ACTIONS!H1988)</f>
        <v>2.1471997890329355E-2</v>
      </c>
      <c r="G1987" s="37">
        <f>LN(ACTIONS!I1989/ACTIONS!I1988)</f>
        <v>-1.1911853701530068E-3</v>
      </c>
      <c r="H1987" s="37">
        <f>LN(ACTIONS!J1989/ACTIONS!J1988)</f>
        <v>4.4951387862266483E-2</v>
      </c>
      <c r="I1987" s="37">
        <f>LN(ACTIONS!K1989/ACTIONS!K1988)</f>
        <v>1.0029180826350669E-2</v>
      </c>
      <c r="J1987" s="37">
        <f>LN(ACTIONS!L1989/ACTIONS!L1988)</f>
        <v>2.4541108916117445E-2</v>
      </c>
      <c r="K1987" s="37">
        <f>LN(ACTIONS!M1989/ACTIONS!M1988)</f>
        <v>-1.0095912013524365E-3</v>
      </c>
      <c r="L1987" s="37">
        <f>LN(INDICE!D1989/INDICE!D1988)</f>
        <v>1.6536752496762504E-2</v>
      </c>
    </row>
    <row r="1988" spans="1:12" ht="15" customHeight="1" x14ac:dyDescent="0.35">
      <c r="A1988" s="17">
        <v>44140</v>
      </c>
      <c r="B1988" s="39">
        <f>LN(ACTIONS!D1990/ACTIONS!D1989)</f>
        <v>-6.0207739508370091E-3</v>
      </c>
      <c r="C1988" s="39">
        <f>LN(ACTIONS!E1990/ACTIONS!E1989)</f>
        <v>9.3181529794113729E-3</v>
      </c>
      <c r="D1988" s="39">
        <f>LN(ACTIONS!F1990/ACTIONS!F1989)</f>
        <v>3.391750001120884E-3</v>
      </c>
      <c r="E1988" s="39">
        <f>LN(ACTIONS!G1990/ACTIONS!G1989)</f>
        <v>-1.5051191614116267E-2</v>
      </c>
      <c r="F1988" s="39">
        <f>LN(ACTIONS!H1990/ACTIONS!H1989)</f>
        <v>-2.6710776746608694E-2</v>
      </c>
      <c r="G1988" s="39">
        <f>LN(ACTIONS!I1990/ACTIONS!I1989)</f>
        <v>-0.11855806773977294</v>
      </c>
      <c r="H1988" s="39">
        <f>LN(ACTIONS!J1990/ACTIONS!J1989)</f>
        <v>1.1980411088114134E-2</v>
      </c>
      <c r="I1988" s="39">
        <f>LN(ACTIONS!K1990/ACTIONS!K1989)</f>
        <v>1.1026820868535911E-2</v>
      </c>
      <c r="J1988" s="39">
        <f>LN(ACTIONS!L1990/ACTIONS!L1989)</f>
        <v>1.242251999855711E-2</v>
      </c>
      <c r="K1988" s="39">
        <f>LN(ACTIONS!M1990/ACTIONS!M1989)</f>
        <v>1.934038276059407E-2</v>
      </c>
      <c r="L1988" s="39">
        <f>LN(INDICE!D1990/INDICE!D1989)</f>
        <v>3.8882302935528529E-3</v>
      </c>
    </row>
    <row r="1989" spans="1:12" ht="15" customHeight="1" x14ac:dyDescent="0.35">
      <c r="A1989" s="20">
        <v>44141</v>
      </c>
      <c r="B1989" s="37">
        <f>LN(ACTIONS!D1991/ACTIONS!D1990)</f>
        <v>-3.183448768893541E-3</v>
      </c>
      <c r="C1989" s="37">
        <f>LN(ACTIONS!E1991/ACTIONS!E1990)</f>
        <v>4.766586902327603E-3</v>
      </c>
      <c r="D1989" s="37">
        <f>LN(ACTIONS!F1991/ACTIONS!F1990)</f>
        <v>-6.0377541909200326E-3</v>
      </c>
      <c r="E1989" s="37">
        <f>LN(ACTIONS!G1991/ACTIONS!G1990)</f>
        <v>-7.1620717966150551E-3</v>
      </c>
      <c r="F1989" s="37">
        <f>LN(ACTIONS!H1991/ACTIONS!H1990)</f>
        <v>-1.5062364961573827E-2</v>
      </c>
      <c r="G1989" s="37">
        <f>LN(ACTIONS!I1991/ACTIONS!I1990)</f>
        <v>-6.8877856247305386E-2</v>
      </c>
      <c r="H1989" s="37">
        <f>LN(ACTIONS!J1991/ACTIONS!J1990)</f>
        <v>-1.2689630975998116E-2</v>
      </c>
      <c r="I1989" s="37">
        <f>LN(ACTIONS!K1991/ACTIONS!K1990)</f>
        <v>3.5078714848696305E-2</v>
      </c>
      <c r="J1989" s="37">
        <f>LN(ACTIONS!L1991/ACTIONS!L1990)</f>
        <v>1.2639573475382125E-2</v>
      </c>
      <c r="K1989" s="37">
        <f>LN(ACTIONS!M1991/ACTIONS!M1990)</f>
        <v>1.2471444874419979E-2</v>
      </c>
      <c r="L1989" s="37">
        <f>LN(INDICE!D1991/INDICE!D1990)</f>
        <v>6.4995516920514286E-4</v>
      </c>
    </row>
    <row r="1990" spans="1:12" ht="15" customHeight="1" x14ac:dyDescent="0.35">
      <c r="A1990" s="17">
        <v>44144</v>
      </c>
      <c r="B1990" s="39">
        <f>LN(ACTIONS!D1992/ACTIONS!D1991)</f>
        <v>9.831302209617919E-2</v>
      </c>
      <c r="C1990" s="39">
        <f>LN(ACTIONS!E1992/ACTIONS!E1991)</f>
        <v>3.8413502023751475E-2</v>
      </c>
      <c r="D1990" s="39">
        <f>LN(ACTIONS!F1992/ACTIONS!F1991)</f>
        <v>9.3863948361862459E-2</v>
      </c>
      <c r="E1990" s="39">
        <f>LN(ACTIONS!G1992/ACTIONS!G1991)</f>
        <v>0.16930924025809982</v>
      </c>
      <c r="F1990" s="39">
        <f>LN(ACTIONS!H1992/ACTIONS!H1991)</f>
        <v>3.3874206483648125E-2</v>
      </c>
      <c r="G1990" s="39">
        <f>LN(ACTIONS!I1992/ACTIONS!I1991)</f>
        <v>0.36298049650200903</v>
      </c>
      <c r="H1990" s="39">
        <f>LN(ACTIONS!J1992/ACTIONS!J1991)</f>
        <v>-3.5015307902701145E-2</v>
      </c>
      <c r="I1990" s="39">
        <f>LN(ACTIONS!K1992/ACTIONS!K1991)</f>
        <v>5.815791417303217E-2</v>
      </c>
      <c r="J1990" s="39">
        <f>LN(ACTIONS!L1992/ACTIONS!L1991)</f>
        <v>0.1222470545366022</v>
      </c>
      <c r="K1990" s="39">
        <f>LN(ACTIONS!M1992/ACTIONS!M1991)</f>
        <v>-8.93268112772789E-2</v>
      </c>
      <c r="L1990" s="39">
        <f>LN(INDICE!D1992/INDICE!D1991)</f>
        <v>4.568633770873675E-2</v>
      </c>
    </row>
    <row r="1991" spans="1:12" ht="15" customHeight="1" x14ac:dyDescent="0.35">
      <c r="A1991" s="20">
        <v>44145</v>
      </c>
      <c r="B1991" s="37">
        <f>LN(ACTIONS!D1993/ACTIONS!D1992)</f>
        <v>2.7928010173923476E-2</v>
      </c>
      <c r="C1991" s="37">
        <f>LN(ACTIONS!E1993/ACTIONS!E1992)</f>
        <v>-1.9296698772010679E-2</v>
      </c>
      <c r="D1991" s="37">
        <f>LN(ACTIONS!F1993/ACTIONS!F1992)</f>
        <v>2.5347959149311719E-2</v>
      </c>
      <c r="E1991" s="37">
        <f>LN(ACTIONS!G1993/ACTIONS!G1992)</f>
        <v>4.571518661760577E-2</v>
      </c>
      <c r="F1991" s="37">
        <f>LN(ACTIONS!H1993/ACTIONS!H1992)</f>
        <v>5.814919961405414E-2</v>
      </c>
      <c r="G1991" s="37">
        <f>LN(ACTIONS!I1993/ACTIONS!I1992)</f>
        <v>6.7658648473814864E-2</v>
      </c>
      <c r="H1991" s="37">
        <f>LN(ACTIONS!J1993/ACTIONS!J1992)</f>
        <v>-2.5298968319258562E-2</v>
      </c>
      <c r="I1991" s="37">
        <f>LN(ACTIONS!K1993/ACTIONS!K1992)</f>
        <v>3.9929155165353801E-2</v>
      </c>
      <c r="J1991" s="37">
        <f>LN(ACTIONS!L1993/ACTIONS!L1992)</f>
        <v>-5.5728713316652257E-3</v>
      </c>
      <c r="K1991" s="37">
        <f>LN(ACTIONS!M1993/ACTIONS!M1992)</f>
        <v>-1.6178673937194587E-2</v>
      </c>
      <c r="L1991" s="37">
        <f>LN(INDICE!D1993/INDICE!D1992)</f>
        <v>1.7713955140032475E-2</v>
      </c>
    </row>
    <row r="1992" spans="1:12" ht="15" customHeight="1" x14ac:dyDescent="0.35">
      <c r="A1992" s="17">
        <v>44146</v>
      </c>
      <c r="B1992" s="39">
        <f>LN(ACTIONS!D1994/ACTIONS!D1993)</f>
        <v>3.024138006640192E-2</v>
      </c>
      <c r="C1992" s="39">
        <f>LN(ACTIONS!E1994/ACTIONS!E1993)</f>
        <v>1.2544478654723972E-2</v>
      </c>
      <c r="D1992" s="39">
        <f>LN(ACTIONS!F1994/ACTIONS!F1993)</f>
        <v>-3.365306894746907E-3</v>
      </c>
      <c r="E1992" s="39">
        <f>LN(ACTIONS!G1994/ACTIONS!G1993)</f>
        <v>-6.7862596843590167E-3</v>
      </c>
      <c r="F1992" s="39">
        <f>LN(ACTIONS!H1994/ACTIONS!H1993)</f>
        <v>4.479290804046041E-3</v>
      </c>
      <c r="G1992" s="39">
        <f>LN(ACTIONS!I1994/ACTIONS!I1993)</f>
        <v>-8.358479902407398E-2</v>
      </c>
      <c r="H1992" s="39">
        <f>LN(ACTIONS!J1994/ACTIONS!J1993)</f>
        <v>2.1987097766779085E-2</v>
      </c>
      <c r="I1992" s="39">
        <f>LN(ACTIONS!K1994/ACTIONS!K1993)</f>
        <v>4.6818557536148202E-3</v>
      </c>
      <c r="J1992" s="39">
        <f>LN(ACTIONS!L1994/ACTIONS!L1993)</f>
        <v>2.0820530889394392E-2</v>
      </c>
      <c r="K1992" s="39">
        <f>LN(ACTIONS!M1994/ACTIONS!M1993)</f>
        <v>6.1498384485640968E-2</v>
      </c>
      <c r="L1992" s="39">
        <f>LN(INDICE!D1994/INDICE!D1993)</f>
        <v>1.3447688446745798E-2</v>
      </c>
    </row>
    <row r="1993" spans="1:12" ht="15" customHeight="1" x14ac:dyDescent="0.35">
      <c r="A1993" s="20">
        <v>44147</v>
      </c>
      <c r="B1993" s="37">
        <f>LN(ACTIONS!D1995/ACTIONS!D1994)</f>
        <v>-1.5179384143415957E-2</v>
      </c>
      <c r="C1993" s="37">
        <f>LN(ACTIONS!E1995/ACTIONS!E1994)</f>
        <v>-1.1721546225892634E-2</v>
      </c>
      <c r="D1993" s="37">
        <f>LN(ACTIONS!F1995/ACTIONS!F1994)</f>
        <v>-5.5776363648323739E-3</v>
      </c>
      <c r="E1993" s="37">
        <f>LN(ACTIONS!G1995/ACTIONS!G1994)</f>
        <v>-1.1249812946709053E-2</v>
      </c>
      <c r="F1993" s="37">
        <f>LN(ACTIONS!H1995/ACTIONS!H1994)</f>
        <v>4.0884650892326416E-3</v>
      </c>
      <c r="G1993" s="37">
        <f>LN(ACTIONS!I1995/ACTIONS!I1994)</f>
        <v>-8.9434365107567151E-2</v>
      </c>
      <c r="H1993" s="37">
        <f>LN(ACTIONS!J1995/ACTIONS!J1994)</f>
        <v>1.7537899271222675E-2</v>
      </c>
      <c r="I1993" s="37">
        <f>LN(ACTIONS!K1995/ACTIONS!K1994)</f>
        <v>9.5495789526849181E-4</v>
      </c>
      <c r="J1993" s="37">
        <f>LN(ACTIONS!L1995/ACTIONS!L1994)</f>
        <v>-1.9834823564635101E-2</v>
      </c>
      <c r="K1993" s="37">
        <f>LN(ACTIONS!M1995/ACTIONS!M1994)</f>
        <v>-6.8189569638482477E-4</v>
      </c>
      <c r="L1993" s="37">
        <f>LN(INDICE!D1995/INDICE!D1994)</f>
        <v>-6.7856347606502949E-3</v>
      </c>
    </row>
    <row r="1994" spans="1:12" ht="15" customHeight="1" x14ac:dyDescent="0.35">
      <c r="A1994" s="17">
        <v>44148</v>
      </c>
      <c r="B1994" s="39">
        <f>LN(ACTIONS!D1996/ACTIONS!D1995)</f>
        <v>2.5419885963303815E-2</v>
      </c>
      <c r="C1994" s="39">
        <f>LN(ACTIONS!E1996/ACTIONS!E1995)</f>
        <v>2.1966984996801563E-2</v>
      </c>
      <c r="D1994" s="39">
        <f>LN(ACTIONS!F1996/ACTIONS!F1995)</f>
        <v>-1.5716073389178777E-2</v>
      </c>
      <c r="E1994" s="39">
        <f>LN(ACTIONS!G1996/ACTIONS!G1995)</f>
        <v>-2.7426301445689243E-2</v>
      </c>
      <c r="F1994" s="39">
        <f>LN(ACTIONS!H1996/ACTIONS!H1995)</f>
        <v>5.9171770280885185E-3</v>
      </c>
      <c r="G1994" s="39">
        <f>LN(ACTIONS!I1996/ACTIONS!I1995)</f>
        <v>4.0288518914111428E-2</v>
      </c>
      <c r="H1994" s="39">
        <f>LN(ACTIONS!J1996/ACTIONS!J1995)</f>
        <v>-1.7906562869868338E-2</v>
      </c>
      <c r="I1994" s="39">
        <f>LN(ACTIONS!K1996/ACTIONS!K1995)</f>
        <v>5.077764004517568E-3</v>
      </c>
      <c r="J1994" s="39">
        <f>LN(ACTIONS!L1996/ACTIONS!L1995)</f>
        <v>1.693299982920542E-2</v>
      </c>
      <c r="K1994" s="39">
        <f>LN(ACTIONS!M1996/ACTIONS!M1995)</f>
        <v>3.7446852269308194E-3</v>
      </c>
      <c r="L1994" s="39">
        <f>LN(INDICE!D1996/INDICE!D1995)</f>
        <v>-3.5637196130949007E-3</v>
      </c>
    </row>
    <row r="1995" spans="1:12" ht="15" customHeight="1" x14ac:dyDescent="0.35">
      <c r="A1995" s="20">
        <v>44151</v>
      </c>
      <c r="B1995" s="37">
        <f>LN(ACTIONS!D1997/ACTIONS!D1996)</f>
        <v>3.6632676952162227E-2</v>
      </c>
      <c r="C1995" s="37">
        <f>LN(ACTIONS!E1997/ACTIONS!E1996)</f>
        <v>2.2806610354882566E-2</v>
      </c>
      <c r="D1995" s="37">
        <f>LN(ACTIONS!F1997/ACTIONS!F1996)</f>
        <v>4.4945711704117243E-2</v>
      </c>
      <c r="E1995" s="37">
        <f>LN(ACTIONS!G1997/ACTIONS!G1996)</f>
        <v>3.9648404211337571E-2</v>
      </c>
      <c r="F1995" s="37">
        <f>LN(ACTIONS!H1997/ACTIONS!H1996)</f>
        <v>3.3717168896510524E-2</v>
      </c>
      <c r="G1995" s="37">
        <f>LN(ACTIONS!I1997/ACTIONS!I1996)</f>
        <v>9.4630798985259307E-2</v>
      </c>
      <c r="H1995" s="37">
        <f>LN(ACTIONS!J1997/ACTIONS!J1996)</f>
        <v>-3.7953080361157181E-2</v>
      </c>
      <c r="I1995" s="37">
        <f>LN(ACTIONS!K1997/ACTIONS!K1996)</f>
        <v>2.8809646799803159E-2</v>
      </c>
      <c r="J1995" s="37">
        <f>LN(ACTIONS!L1997/ACTIONS!L1996)</f>
        <v>2.3613094565144727E-2</v>
      </c>
      <c r="K1995" s="37">
        <f>LN(ACTIONS!M1997/ACTIONS!M1996)</f>
        <v>-1.024599127403816E-2</v>
      </c>
      <c r="L1995" s="37">
        <f>LN(INDICE!D1997/INDICE!D1996)</f>
        <v>1.647118966785488E-2</v>
      </c>
    </row>
    <row r="1996" spans="1:12" ht="15" customHeight="1" x14ac:dyDescent="0.35">
      <c r="A1996" s="17">
        <v>44152</v>
      </c>
      <c r="B1996" s="39">
        <f>LN(ACTIONS!D1998/ACTIONS!D1997)</f>
        <v>1.5233963600400347E-2</v>
      </c>
      <c r="C1996" s="39">
        <f>LN(ACTIONS!E1998/ACTIONS!E1997)</f>
        <v>3.6639664124805725E-3</v>
      </c>
      <c r="D1996" s="39">
        <f>LN(ACTIONS!F1998/ACTIONS!F1997)</f>
        <v>-1.3923646124824289E-2</v>
      </c>
      <c r="E1996" s="39">
        <f>LN(ACTIONS!G1998/ACTIONS!G1997)</f>
        <v>-1.0747538723581583E-2</v>
      </c>
      <c r="F1996" s="39">
        <f>LN(ACTIONS!H1998/ACTIONS!H1997)</f>
        <v>7.0868710524937178E-2</v>
      </c>
      <c r="G1996" s="39">
        <f>LN(ACTIONS!I1998/ACTIONS!I1997)</f>
        <v>-2.9168712951232454E-3</v>
      </c>
      <c r="H1996" s="39">
        <f>LN(ACTIONS!J1998/ACTIONS!J1997)</f>
        <v>-2.6845653706692096E-3</v>
      </c>
      <c r="I1996" s="39">
        <f>LN(ACTIONS!K1998/ACTIONS!K1997)</f>
        <v>-1.2275155421531252E-2</v>
      </c>
      <c r="J1996" s="39">
        <f>LN(ACTIONS!L1998/ACTIONS!L1997)</f>
        <v>3.1354423184290263E-2</v>
      </c>
      <c r="K1996" s="39">
        <f>LN(ACTIONS!M1998/ACTIONS!M1997)</f>
        <v>-6.8894519832995455E-3</v>
      </c>
      <c r="L1996" s="39">
        <f>LN(INDICE!D1998/INDICE!D1997)</f>
        <v>-8.7529553982566392E-3</v>
      </c>
    </row>
    <row r="1997" spans="1:12" ht="15" customHeight="1" x14ac:dyDescent="0.35">
      <c r="A1997" s="20">
        <v>44153</v>
      </c>
      <c r="B1997" s="37">
        <f>LN(ACTIONS!D1999/ACTIONS!D1998)</f>
        <v>1.5636243060291592E-2</v>
      </c>
      <c r="C1997" s="37">
        <f>LN(ACTIONS!E1999/ACTIONS!E1998)</f>
        <v>5.7306747089850745E-3</v>
      </c>
      <c r="D1997" s="37">
        <f>LN(ACTIONS!F1999/ACTIONS!F1998)</f>
        <v>-6.1950805082032039E-3</v>
      </c>
      <c r="E1997" s="37">
        <f>LN(ACTIONS!G1999/ACTIONS!G1998)</f>
        <v>-1.4745640420667659E-3</v>
      </c>
      <c r="F1997" s="37">
        <f>LN(ACTIONS!H1999/ACTIONS!H1998)</f>
        <v>2.7192502651277709E-2</v>
      </c>
      <c r="G1997" s="37">
        <f>LN(ACTIONS!I1999/ACTIONS!I1998)</f>
        <v>-9.7418419784348585E-4</v>
      </c>
      <c r="H1997" s="37">
        <f>LN(ACTIONS!J1999/ACTIONS!J1998)</f>
        <v>-7.3232163859302214E-3</v>
      </c>
      <c r="I1997" s="37">
        <f>LN(ACTIONS!K1999/ACTIONS!K1998)</f>
        <v>6.0016736441412012E-3</v>
      </c>
      <c r="J1997" s="37">
        <f>LN(ACTIONS!L1999/ACTIONS!L1998)</f>
        <v>1.7871140471041998E-2</v>
      </c>
      <c r="K1997" s="37">
        <f>LN(ACTIONS!M1999/ACTIONS!M1998)</f>
        <v>3.3982202876563769E-2</v>
      </c>
      <c r="L1997" s="37">
        <f>LN(INDICE!D1999/INDICE!D1998)</f>
        <v>3.1230001767867058E-3</v>
      </c>
    </row>
    <row r="1998" spans="1:12" ht="15" customHeight="1" x14ac:dyDescent="0.35">
      <c r="A1998" s="17">
        <v>44154</v>
      </c>
      <c r="B1998" s="39">
        <f>LN(ACTIONS!D2000/ACTIONS!D1999)</f>
        <v>-8.9323073381011846E-3</v>
      </c>
      <c r="C1998" s="39">
        <f>LN(ACTIONS!E2000/ACTIONS!E1999)</f>
        <v>8.0197040870764336E-3</v>
      </c>
      <c r="D1998" s="39">
        <f>LN(ACTIONS!F2000/ACTIONS!F1999)</f>
        <v>8.3941917125710289E-4</v>
      </c>
      <c r="E1998" s="39">
        <f>LN(ACTIONS!G2000/ACTIONS!G1999)</f>
        <v>-1.6615385341473624E-2</v>
      </c>
      <c r="F1998" s="39">
        <f>LN(ACTIONS!H2000/ACTIONS!H1999)</f>
        <v>-2.7524673390090033E-2</v>
      </c>
      <c r="G1998" s="39">
        <f>LN(ACTIONS!I2000/ACTIONS!I1999)</f>
        <v>-4.0172432951459384E-2</v>
      </c>
      <c r="H1998" s="39">
        <f>LN(ACTIONS!J2000/ACTIONS!J1999)</f>
        <v>-2.7116034433968023E-3</v>
      </c>
      <c r="I1998" s="39">
        <f>LN(ACTIONS!K2000/ACTIONS!K1999)</f>
        <v>-1.779906473814398E-2</v>
      </c>
      <c r="J1998" s="39">
        <f>LN(ACTIONS!L2000/ACTIONS!L1999)</f>
        <v>-2.0932055012720521E-2</v>
      </c>
      <c r="K1998" s="39">
        <f>LN(ACTIONS!M2000/ACTIONS!M1999)</f>
        <v>-2.7092750893264361E-2</v>
      </c>
      <c r="L1998" s="39">
        <f>LN(INDICE!D2000/INDICE!D1999)</f>
        <v>-8.0018729440403912E-3</v>
      </c>
    </row>
    <row r="1999" spans="1:12" ht="15" customHeight="1" x14ac:dyDescent="0.35">
      <c r="A1999" s="20">
        <v>44155</v>
      </c>
      <c r="B1999" s="37">
        <f>LN(ACTIONS!D2001/ACTIONS!D2000)</f>
        <v>-4.4642931286856041E-3</v>
      </c>
      <c r="C1999" s="37">
        <f>LN(ACTIONS!E2001/ACTIONS!E2000)</f>
        <v>6.164930904879881E-3</v>
      </c>
      <c r="D1999" s="37">
        <f>LN(ACTIONS!F2001/ACTIONS!F2000)</f>
        <v>-9.2725944666704647E-3</v>
      </c>
      <c r="E1999" s="37">
        <f>LN(ACTIONS!G2001/ACTIONS!G2000)</f>
        <v>-9.8003045982921668E-3</v>
      </c>
      <c r="F1999" s="37">
        <f>LN(ACTIONS!H2001/ACTIONS!H2000)</f>
        <v>-4.9958471933716662E-3</v>
      </c>
      <c r="G1999" s="37">
        <f>LN(ACTIONS!I2001/ACTIONS!I2000)</f>
        <v>8.8889474172459942E-3</v>
      </c>
      <c r="H1999" s="37">
        <f>LN(ACTIONS!J2001/ACTIONS!J2000)</f>
        <v>8.1128511423573749E-3</v>
      </c>
      <c r="I1999" s="37">
        <f>LN(ACTIONS!K2001/ACTIONS!K2000)</f>
        <v>2.3970019217550931E-2</v>
      </c>
      <c r="J1999" s="37">
        <f>LN(ACTIONS!L2001/ACTIONS!L2000)</f>
        <v>-5.5333679456556883E-3</v>
      </c>
      <c r="K1999" s="37">
        <f>LN(ACTIONS!M2001/ACTIONS!M2000)</f>
        <v>-2.8906766322151341E-2</v>
      </c>
      <c r="L1999" s="37">
        <f>LN(INDICE!D2001/INDICE!D2000)</f>
        <v>2.695929363059285E-3</v>
      </c>
    </row>
    <row r="2000" spans="1:12" ht="15" customHeight="1" x14ac:dyDescent="0.35">
      <c r="A2000" s="17">
        <v>44158</v>
      </c>
      <c r="B2000" s="39">
        <f>LN(ACTIONS!D2002/ACTIONS!D2001)</f>
        <v>1.5286841090095041E-2</v>
      </c>
      <c r="C2000" s="39">
        <f>LN(ACTIONS!E2002/ACTIONS!E2001)</f>
        <v>4.0889400185454344E-3</v>
      </c>
      <c r="D2000" s="39">
        <f>LN(ACTIONS!F2002/ACTIONS!F2001)</f>
        <v>-1.1413121076517437E-2</v>
      </c>
      <c r="E2000" s="39">
        <f>LN(ACTIONS!G2002/ACTIONS!G2001)</f>
        <v>1.9505494624256645E-2</v>
      </c>
      <c r="F2000" s="39">
        <f>LN(ACTIONS!H2002/ACTIONS!H2001)</f>
        <v>-1.3107228481457367E-2</v>
      </c>
      <c r="G2000" s="39">
        <f>LN(ACTIONS!I2002/ACTIONS!I2001)</f>
        <v>7.3274387259450513E-2</v>
      </c>
      <c r="H2000" s="39">
        <f>LN(ACTIONS!J2002/ACTIONS!J2001)</f>
        <v>-2.9678086000432338E-2</v>
      </c>
      <c r="I2000" s="39">
        <f>LN(ACTIONS!K2002/ACTIONS!K2001)</f>
        <v>2.3408881637193912E-2</v>
      </c>
      <c r="J2000" s="39">
        <f>LN(ACTIONS!L2002/ACTIONS!L2001)</f>
        <v>0</v>
      </c>
      <c r="K2000" s="39">
        <f>LN(ACTIONS!M2002/ACTIONS!M2001)</f>
        <v>-1.4952218756868755E-2</v>
      </c>
      <c r="L2000" s="39">
        <f>LN(INDICE!D2002/INDICE!D2001)</f>
        <v>-2.7764459957077083E-3</v>
      </c>
    </row>
    <row r="2001" spans="1:12" ht="15" customHeight="1" x14ac:dyDescent="0.35">
      <c r="A2001" s="20">
        <v>44159</v>
      </c>
      <c r="B2001" s="37">
        <f>LN(ACTIONS!D2003/ACTIONS!D2002)</f>
        <v>4.9671055184677307E-2</v>
      </c>
      <c r="C2001" s="37">
        <f>LN(ACTIONS!E2003/ACTIONS!E2002)</f>
        <v>-2.5536275368175493E-3</v>
      </c>
      <c r="D2001" s="37">
        <f>LN(ACTIONS!F2003/ACTIONS!F2002)</f>
        <v>-5.3251006192157847E-3</v>
      </c>
      <c r="E2001" s="37">
        <f>LN(ACTIONS!G2003/ACTIONS!G2002)</f>
        <v>5.2580232148697538E-2</v>
      </c>
      <c r="F2001" s="37">
        <f>LN(ACTIONS!H2003/ACTIONS!H2002)</f>
        <v>1.9099257062208913E-2</v>
      </c>
      <c r="G2001" s="37">
        <f>LN(ACTIONS!I2003/ACTIONS!I2002)</f>
        <v>7.8603858504437268E-2</v>
      </c>
      <c r="H2001" s="37">
        <f>LN(ACTIONS!J2003/ACTIONS!J2002)</f>
        <v>-3.6323605857535135E-2</v>
      </c>
      <c r="I2001" s="37">
        <f>LN(ACTIONS!K2003/ACTIONS!K2002)</f>
        <v>5.7981614803081429E-2</v>
      </c>
      <c r="J2001" s="37">
        <f>LN(ACTIONS!L2003/ACTIONS!L2002)</f>
        <v>-6.1843116087846569E-3</v>
      </c>
      <c r="K2001" s="37">
        <f>LN(ACTIONS!M2003/ACTIONS!M2002)</f>
        <v>-4.6737456998797071E-3</v>
      </c>
      <c r="L2001" s="37">
        <f>LN(INDICE!D2003/INDICE!D2002)</f>
        <v>1.5405274577146912E-2</v>
      </c>
    </row>
    <row r="2002" spans="1:12" ht="15" customHeight="1" x14ac:dyDescent="0.35">
      <c r="A2002" s="17">
        <v>44160</v>
      </c>
      <c r="B2002" s="39">
        <f>LN(ACTIONS!D2004/ACTIONS!D2003)</f>
        <v>-1.6365593678985324E-2</v>
      </c>
      <c r="C2002" s="39">
        <f>LN(ACTIONS!E2004/ACTIONS!E2003)</f>
        <v>-1.7914272225311471E-3</v>
      </c>
      <c r="D2002" s="39">
        <f>LN(ACTIONS!F2004/ACTIONS!F2003)</f>
        <v>1.4024515824137017E-2</v>
      </c>
      <c r="E2002" s="39">
        <f>LN(ACTIONS!G2004/ACTIONS!G2003)</f>
        <v>4.6882411234555384E-3</v>
      </c>
      <c r="F2002" s="39">
        <f>LN(ACTIONS!H2004/ACTIONS!H2003)</f>
        <v>-1.034204380561753E-2</v>
      </c>
      <c r="G2002" s="39">
        <f>LN(ACTIONS!I2004/ACTIONS!I2003)</f>
        <v>-4.2803798610022016E-2</v>
      </c>
      <c r="H2002" s="39">
        <f>LN(ACTIONS!J2004/ACTIONS!J2003)</f>
        <v>2.872975503724885E-3</v>
      </c>
      <c r="I2002" s="39">
        <f>LN(ACTIONS!K2004/ACTIONS!K2003)</f>
        <v>1.5940328143518524E-2</v>
      </c>
      <c r="J2002" s="39">
        <f>LN(ACTIONS!L2004/ACTIONS!L2003)</f>
        <v>-1.3427211877374633E-2</v>
      </c>
      <c r="K2002" s="39">
        <f>LN(ACTIONS!M2004/ACTIONS!M2003)</f>
        <v>-9.0498355199179273E-3</v>
      </c>
      <c r="L2002" s="39">
        <f>LN(INDICE!D2004/INDICE!D2003)</f>
        <v>-6.4071290034194836E-3</v>
      </c>
    </row>
    <row r="2003" spans="1:12" ht="15" customHeight="1" x14ac:dyDescent="0.35">
      <c r="A2003" s="20">
        <v>44161</v>
      </c>
      <c r="B2003" s="37">
        <f>LN(ACTIONS!D2005/ACTIONS!D2004)</f>
        <v>-2.0421425629090825E-2</v>
      </c>
      <c r="C2003" s="37">
        <f>LN(ACTIONS!E2005/ACTIONS!E2004)</f>
        <v>-5.3936178013156985E-3</v>
      </c>
      <c r="D2003" s="37">
        <f>LN(ACTIONS!F2005/ACTIONS!F2004)</f>
        <v>-5.2788543189299236E-3</v>
      </c>
      <c r="E2003" s="37">
        <f>LN(ACTIONS!G2005/ACTIONS!G2004)</f>
        <v>4.6761749741510052E-4</v>
      </c>
      <c r="F2003" s="37">
        <f>LN(ACTIONS!H2005/ACTIONS!H2004)</f>
        <v>-4.8790164169432056E-2</v>
      </c>
      <c r="G2003" s="37">
        <f>LN(ACTIONS!I2005/ACTIONS!I2004)</f>
        <v>-2.3723740349376455E-2</v>
      </c>
      <c r="H2003" s="37">
        <f>LN(ACTIONS!J2005/ACTIONS!J2004)</f>
        <v>-2.667489013738636E-3</v>
      </c>
      <c r="I2003" s="37">
        <f>LN(ACTIONS!K2005/ACTIONS!K2004)</f>
        <v>-1.3108801947780134E-2</v>
      </c>
      <c r="J2003" s="37">
        <f>LN(ACTIONS!L2005/ACTIONS!L2004)</f>
        <v>-1.1381722614603306E-2</v>
      </c>
      <c r="K2003" s="37">
        <f>LN(ACTIONS!M2005/ACTIONS!M2004)</f>
        <v>-1.5390556628451308E-2</v>
      </c>
      <c r="L2003" s="37">
        <f>LN(INDICE!D2005/INDICE!D2004)</f>
        <v>-4.41586978219636E-3</v>
      </c>
    </row>
    <row r="2004" spans="1:12" ht="15" customHeight="1" x14ac:dyDescent="0.35">
      <c r="A2004" s="17">
        <v>44162</v>
      </c>
      <c r="B2004" s="39">
        <f>LN(ACTIONS!D2006/ACTIONS!D2005)</f>
        <v>3.1023168146387548E-3</v>
      </c>
      <c r="C2004" s="39">
        <f>LN(ACTIONS!E2006/ACTIONS!E2005)</f>
        <v>1.2285795690193148E-2</v>
      </c>
      <c r="D2004" s="39">
        <f>LN(ACTIONS!F2006/ACTIONS!F2005)</f>
        <v>1.5354434476139937E-3</v>
      </c>
      <c r="E2004" s="39">
        <f>LN(ACTIONS!G2006/ACTIONS!G2005)</f>
        <v>-6.0961501805123991E-3</v>
      </c>
      <c r="F2004" s="39">
        <f>LN(ACTIONS!H2006/ACTIONS!H2005)</f>
        <v>-4.9417679107789676E-3</v>
      </c>
      <c r="G2004" s="39">
        <f>LN(ACTIONS!I2006/ACTIONS!I2005)</f>
        <v>-6.0199301965728324E-3</v>
      </c>
      <c r="H2004" s="39">
        <f>LN(ACTIONS!J2006/ACTIONS!J2005)</f>
        <v>8.388795997347865E-3</v>
      </c>
      <c r="I2004" s="39">
        <f>LN(ACTIONS!K2006/ACTIONS!K2005)</f>
        <v>6.3417711075928708E-3</v>
      </c>
      <c r="J2004" s="39">
        <f>LN(ACTIONS!L2006/ACTIONS!L2005)</f>
        <v>0</v>
      </c>
      <c r="K2004" s="39">
        <f>LN(ACTIONS!M2006/ACTIONS!M2005)</f>
        <v>3.6920805292935864E-4</v>
      </c>
      <c r="L2004" s="39">
        <f>LN(INDICE!D2006/INDICE!D2005)</f>
        <v>7.3052850306825972E-4</v>
      </c>
    </row>
    <row r="2005" spans="1:12" ht="15" customHeight="1" x14ac:dyDescent="0.35">
      <c r="A2005" s="20">
        <v>44165</v>
      </c>
      <c r="B2005" s="37">
        <f>LN(ACTIONS!D2007/ACTIONS!D2006)</f>
        <v>-3.8393400904724914E-2</v>
      </c>
      <c r="C2005" s="37">
        <f>LN(ACTIONS!E2007/ACTIONS!E2006)</f>
        <v>-9.241435132703929E-2</v>
      </c>
      <c r="D2005" s="37">
        <f>LN(ACTIONS!F2007/ACTIONS!F2006)</f>
        <v>-1.8235495847459367E-2</v>
      </c>
      <c r="E2005" s="37">
        <f>LN(ACTIONS!G2007/ACTIONS!G2006)</f>
        <v>-7.5543324317810436E-3</v>
      </c>
      <c r="F2005" s="37">
        <f>LN(ACTIONS!H2007/ACTIONS!H2006)</f>
        <v>-3.7495380033061319E-2</v>
      </c>
      <c r="G2005" s="37">
        <f>LN(ACTIONS!I2007/ACTIONS!I2006)</f>
        <v>-1.8280330934180061E-2</v>
      </c>
      <c r="H2005" s="37">
        <f>LN(ACTIONS!J2007/ACTIONS!J2006)</f>
        <v>1.3156752883936427E-2</v>
      </c>
      <c r="I2005" s="37">
        <f>LN(ACTIONS!K2007/ACTIONS!K2006)</f>
        <v>-7.9925202149074125E-3</v>
      </c>
      <c r="J2005" s="37">
        <f>LN(ACTIONS!L2007/ACTIONS!L2006)</f>
        <v>-1.4411778661303316E-2</v>
      </c>
      <c r="K2005" s="37">
        <f>LN(ACTIONS!M2007/ACTIONS!M2006)</f>
        <v>9.9174366573461445E-3</v>
      </c>
      <c r="L2005" s="37">
        <f>LN(INDICE!D2007/INDICE!D2006)</f>
        <v>-1.6050977148094104E-2</v>
      </c>
    </row>
    <row r="2006" spans="1:12" ht="15" customHeight="1" x14ac:dyDescent="0.35">
      <c r="A2006" s="17">
        <v>44166</v>
      </c>
      <c r="B2006" s="39">
        <f>LN(ACTIONS!D2008/ACTIONS!D2007)</f>
        <v>6.3596594465748432E-2</v>
      </c>
      <c r="C2006" s="39">
        <f>LN(ACTIONS!E2008/ACTIONS!E2007)</f>
        <v>3.3473632750484032E-2</v>
      </c>
      <c r="D2006" s="39">
        <f>LN(ACTIONS!F2008/ACTIONS!F2007)</f>
        <v>1.601687560128395E-2</v>
      </c>
      <c r="E2006" s="39">
        <f>LN(ACTIONS!G2008/ACTIONS!G2007)</f>
        <v>3.1259834764435307E-2</v>
      </c>
      <c r="F2006" s="39">
        <f>LN(ACTIONS!H2008/ACTIONS!H2007)</f>
        <v>1.2413448922137808E-2</v>
      </c>
      <c r="G2006" s="39">
        <f>LN(ACTIONS!I2008/ACTIONS!I2007)</f>
        <v>5.8786437201922122E-2</v>
      </c>
      <c r="H2006" s="39">
        <f>LN(ACTIONS!J2008/ACTIONS!J2007)</f>
        <v>-1.0511517848760317E-2</v>
      </c>
      <c r="I2006" s="39">
        <f>LN(ACTIONS!K2008/ACTIONS!K2007)</f>
        <v>3.7521770722160411E-2</v>
      </c>
      <c r="J2006" s="39">
        <f>LN(ACTIONS!L2008/ACTIONS!L2007)</f>
        <v>5.6136386371410531E-2</v>
      </c>
      <c r="K2006" s="39">
        <f>LN(ACTIONS!M2008/ACTIONS!M2007)</f>
        <v>2.9530413716184412E-2</v>
      </c>
      <c r="L2006" s="39">
        <f>LN(INDICE!D2008/INDICE!D2007)</f>
        <v>1.8740687536151466E-2</v>
      </c>
    </row>
    <row r="2007" spans="1:12" ht="15" customHeight="1" x14ac:dyDescent="0.35">
      <c r="A2007" s="20">
        <v>44167</v>
      </c>
      <c r="B2007" s="37">
        <f>LN(ACTIONS!D2009/ACTIONS!D2008)</f>
        <v>7.5826324673967486E-3</v>
      </c>
      <c r="C2007" s="37">
        <f>LN(ACTIONS!E2009/ACTIONS!E2008)</f>
        <v>-6.2254904002397981E-3</v>
      </c>
      <c r="D2007" s="37">
        <f>LN(ACTIONS!F2009/ACTIONS!F2008)</f>
        <v>-1.025641115550397E-3</v>
      </c>
      <c r="E2007" s="37">
        <f>LN(ACTIONS!G2009/ACTIONS!G2008)</f>
        <v>2.94205423975578E-2</v>
      </c>
      <c r="F2007" s="37">
        <f>LN(ACTIONS!H2009/ACTIONS!H2008)</f>
        <v>3.0023699021702478E-2</v>
      </c>
      <c r="G2007" s="37">
        <f>LN(ACTIONS!I2009/ACTIONS!I2008)</f>
        <v>4.0643566470892428E-2</v>
      </c>
      <c r="H2007" s="37">
        <f>LN(ACTIONS!J2009/ACTIONS!J2008)</f>
        <v>1.0310411764623478E-2</v>
      </c>
      <c r="I2007" s="37">
        <f>LN(ACTIONS!K2009/ACTIONS!K2008)</f>
        <v>1.2874260258400364E-2</v>
      </c>
      <c r="J2007" s="37">
        <f>LN(ACTIONS!L2009/ACTIONS!L2008)</f>
        <v>-1.0731361609344722E-2</v>
      </c>
      <c r="K2007" s="37">
        <f>LN(ACTIONS!M2009/ACTIONS!M2008)</f>
        <v>-2.0796733747429862E-2</v>
      </c>
      <c r="L2007" s="37">
        <f>LN(INDICE!D2009/INDICE!D2008)</f>
        <v>1.2244745972738351E-2</v>
      </c>
    </row>
    <row r="2008" spans="1:12" ht="15" customHeight="1" x14ac:dyDescent="0.35">
      <c r="A2008" s="17">
        <v>44168</v>
      </c>
      <c r="B2008" s="39">
        <f>LN(ACTIONS!D2010/ACTIONS!D2009)</f>
        <v>2.4107543535535538E-2</v>
      </c>
      <c r="C2008" s="39">
        <f>LN(ACTIONS!E2010/ACTIONS!E2009)</f>
        <v>5.6856793210045779E-3</v>
      </c>
      <c r="D2008" s="39">
        <f>LN(ACTIONS!F2010/ACTIONS!F2009)</f>
        <v>-9.7964176086296154E-3</v>
      </c>
      <c r="E2008" s="39">
        <f>LN(ACTIONS!G2010/ACTIONS!G2009)</f>
        <v>2.6844296188579985E-2</v>
      </c>
      <c r="F2008" s="39">
        <f>LN(ACTIONS!H2010/ACTIONS!H2009)</f>
        <v>2.0216791725376045E-2</v>
      </c>
      <c r="G2008" s="39">
        <f>LN(ACTIONS!I2010/ACTIONS!I2009)</f>
        <v>0.14449886666470355</v>
      </c>
      <c r="H2008" s="39">
        <f>LN(ACTIONS!J2010/ACTIONS!J2009)</f>
        <v>4.0144574186618681E-3</v>
      </c>
      <c r="I2008" s="39">
        <f>LN(ACTIONS!K2010/ACTIONS!K2009)</f>
        <v>3.3976354383574124E-2</v>
      </c>
      <c r="J2008" s="39">
        <f>LN(ACTIONS!L2010/ACTIONS!L2009)</f>
        <v>1.5902475794058825E-2</v>
      </c>
      <c r="K2008" s="39">
        <f>LN(ACTIONS!M2010/ACTIONS!M2009)</f>
        <v>2.3277684869345627E-2</v>
      </c>
      <c r="L2008" s="39">
        <f>LN(INDICE!D2010/INDICE!D2009)</f>
        <v>4.1501843620747238E-3</v>
      </c>
    </row>
    <row r="2009" spans="1:12" ht="15" customHeight="1" x14ac:dyDescent="0.35">
      <c r="A2009" s="20">
        <v>44169</v>
      </c>
      <c r="B2009" s="37">
        <f>LN(ACTIONS!D2011/ACTIONS!D2010)</f>
        <v>3.7968444222552149E-3</v>
      </c>
      <c r="C2009" s="37">
        <f>LN(ACTIONS!E2011/ACTIONS!E2010)</f>
        <v>-2.653691486253101E-2</v>
      </c>
      <c r="D2009" s="37">
        <f>LN(ACTIONS!F2011/ACTIONS!F2010)</f>
        <v>1.2870190520534956E-2</v>
      </c>
      <c r="E2009" s="37">
        <f>LN(ACTIONS!G2011/ACTIONS!G2010)</f>
        <v>2.444899819897051E-2</v>
      </c>
      <c r="F2009" s="37">
        <f>LN(ACTIONS!H2011/ACTIONS!H2010)</f>
        <v>1.2345835822299362E-2</v>
      </c>
      <c r="G2009" s="37">
        <f>LN(ACTIONS!I2011/ACTIONS!I2010)</f>
        <v>-3.5078082580233899E-2</v>
      </c>
      <c r="H2009" s="37">
        <f>LN(ACTIONS!J2011/ACTIONS!J2010)</f>
        <v>-8.2470546878404827E-3</v>
      </c>
      <c r="I2009" s="37">
        <f>LN(ACTIONS!K2011/ACTIONS!K2010)</f>
        <v>3.0548140623315168E-2</v>
      </c>
      <c r="J2009" s="37">
        <f>LN(ACTIONS!L2011/ACTIONS!L2010)</f>
        <v>-8.5314350494688669E-3</v>
      </c>
      <c r="K2009" s="37">
        <f>LN(ACTIONS!M2011/ACTIONS!M2010)</f>
        <v>-4.9710941937501148E-2</v>
      </c>
      <c r="L2009" s="37">
        <f>LN(INDICE!D2011/INDICE!D2010)</f>
        <v>9.1960312185061857E-3</v>
      </c>
    </row>
    <row r="2010" spans="1:12" ht="15" customHeight="1" x14ac:dyDescent="0.35">
      <c r="A2010" s="17">
        <v>44172</v>
      </c>
      <c r="B2010" s="39">
        <f>LN(ACTIONS!D2012/ACTIONS!D2011)</f>
        <v>-2.4015078642223651E-2</v>
      </c>
      <c r="C2010" s="39">
        <f>LN(ACTIONS!E2012/ACTIONS!E2011)</f>
        <v>1.1083403739188108E-3</v>
      </c>
      <c r="D2010" s="39">
        <f>LN(ACTIONS!F2012/ACTIONS!F2011)</f>
        <v>1.4556790557276244E-2</v>
      </c>
      <c r="E2010" s="39">
        <f>LN(ACTIONS!G2012/ACTIONS!G2011)</f>
        <v>-2.4014876203873853E-2</v>
      </c>
      <c r="F2010" s="39">
        <f>LN(ACTIONS!H2012/ACTIONS!H2011)</f>
        <v>3.3844744790671656E-2</v>
      </c>
      <c r="G2010" s="39">
        <f>LN(ACTIONS!I2012/ACTIONS!I2011)</f>
        <v>4.5959483426786032E-3</v>
      </c>
      <c r="H2010" s="39">
        <f>LN(ACTIONS!J2012/ACTIONS!J2011)</f>
        <v>6.4425429199813982E-3</v>
      </c>
      <c r="I2010" s="39">
        <f>LN(ACTIONS!K2012/ACTIONS!K2011)</f>
        <v>6.9189918543091445E-3</v>
      </c>
      <c r="J2010" s="39">
        <f>LN(ACTIONS!L2012/ACTIONS!L2011)</f>
        <v>-3.5189681004579962E-2</v>
      </c>
      <c r="K2010" s="39">
        <f>LN(ACTIONS!M2012/ACTIONS!M2011)</f>
        <v>-1.2352767967001051E-2</v>
      </c>
      <c r="L2010" s="39">
        <f>LN(INDICE!D2012/INDICE!D2011)</f>
        <v>7.8744847884081872E-4</v>
      </c>
    </row>
    <row r="2011" spans="1:12" ht="15" customHeight="1" x14ac:dyDescent="0.35">
      <c r="A2011" s="20">
        <v>44173</v>
      </c>
      <c r="B2011" s="37">
        <f>LN(ACTIONS!D2013/ACTIONS!D2012)</f>
        <v>1.4918695889496625E-3</v>
      </c>
      <c r="C2011" s="37">
        <f>LN(ACTIONS!E2013/ACTIONS!E2012)</f>
        <v>-1.6629715584083264E-3</v>
      </c>
      <c r="D2011" s="37">
        <f>LN(ACTIONS!F2013/ACTIONS!F2012)</f>
        <v>-1.1152531950475003E-2</v>
      </c>
      <c r="E2011" s="37">
        <f>LN(ACTIONS!G2013/ACTIONS!G2012)</f>
        <v>-4.7857389578774426E-3</v>
      </c>
      <c r="F2011" s="37">
        <f>LN(ACTIONS!H2013/ACTIONS!H2012)</f>
        <v>1.0814458993548161E-2</v>
      </c>
      <c r="G2011" s="37">
        <f>LN(ACTIONS!I2013/ACTIONS!I2012)</f>
        <v>-3.5787560820685592E-2</v>
      </c>
      <c r="H2011" s="37">
        <f>LN(ACTIONS!J2013/ACTIONS!J2012)</f>
        <v>8.1943098666299018E-3</v>
      </c>
      <c r="I2011" s="37">
        <f>LN(ACTIONS!K2013/ACTIONS!K2012)</f>
        <v>-7.5503714396317617E-3</v>
      </c>
      <c r="J2011" s="37">
        <f>LN(ACTIONS!L2013/ACTIONS!L2012)</f>
        <v>-7.9554914411146278E-3</v>
      </c>
      <c r="K2011" s="37">
        <f>LN(ACTIONS!M2013/ACTIONS!M2012)</f>
        <v>-7.5614727005764749E-3</v>
      </c>
      <c r="L2011" s="37">
        <f>LN(INDICE!D2013/INDICE!D2012)</f>
        <v>5.2309671390232692E-4</v>
      </c>
    </row>
    <row r="2012" spans="1:12" ht="15" customHeight="1" x14ac:dyDescent="0.35">
      <c r="A2012" s="17">
        <v>44174</v>
      </c>
      <c r="B2012" s="39">
        <f>LN(ACTIONS!D2014/ACTIONS!D2013)</f>
        <v>5.4116869607262691E-3</v>
      </c>
      <c r="C2012" s="39">
        <f>LN(ACTIONS!E2014/ACTIONS!E2013)</f>
        <v>-1.2842164208856813E-2</v>
      </c>
      <c r="D2012" s="39">
        <f>LN(ACTIONS!F2014/ACTIONS!F2013)</f>
        <v>5.4228229823170843E-3</v>
      </c>
      <c r="E2012" s="39">
        <f>LN(ACTIONS!G2014/ACTIONS!G2013)</f>
        <v>-1.3611626181838695E-2</v>
      </c>
      <c r="F2012" s="39">
        <f>LN(ACTIONS!H2014/ACTIONS!H2013)</f>
        <v>8.1156101979228228E-3</v>
      </c>
      <c r="G2012" s="39">
        <f>LN(ACTIONS!I2014/ACTIONS!I2013)</f>
        <v>2.6574443829204208E-2</v>
      </c>
      <c r="H2012" s="39">
        <f>LN(ACTIONS!J2014/ACTIONS!J2013)</f>
        <v>-8.5957550747511532E-3</v>
      </c>
      <c r="I2012" s="39">
        <f>LN(ACTIONS!K2014/ACTIONS!K2013)</f>
        <v>8.417508914522003E-4</v>
      </c>
      <c r="J2012" s="39">
        <f>LN(ACTIONS!L2014/ACTIONS!L2013)</f>
        <v>7.6384839887847587E-3</v>
      </c>
      <c r="K2012" s="39">
        <f>LN(ACTIONS!M2014/ACTIONS!M2013)</f>
        <v>3.8709708287615316E-2</v>
      </c>
      <c r="L2012" s="39">
        <f>LN(INDICE!D2014/INDICE!D2013)</f>
        <v>8.336439025182096E-4</v>
      </c>
    </row>
    <row r="2013" spans="1:12" ht="15" customHeight="1" x14ac:dyDescent="0.35">
      <c r="A2013" s="20">
        <v>44175</v>
      </c>
      <c r="B2013" s="37">
        <f>LN(ACTIONS!D2015/ACTIONS!D2014)</f>
        <v>-4.0733035782224584E-2</v>
      </c>
      <c r="C2013" s="37">
        <f>LN(ACTIONS!E2015/ACTIONS!E2014)</f>
        <v>4.4855696179154341E-3</v>
      </c>
      <c r="D2013" s="37">
        <f>LN(ACTIONS!F2015/ACTIONS!F2014)</f>
        <v>1.4596350076658469E-2</v>
      </c>
      <c r="E2013" s="37">
        <f>LN(ACTIONS!G2015/ACTIONS!G2014)</f>
        <v>3.9708854294927204E-3</v>
      </c>
      <c r="F2013" s="37">
        <f>LN(ACTIONS!H2015/ACTIONS!H2014)</f>
        <v>1.8895678292700068E-2</v>
      </c>
      <c r="G2013" s="37">
        <f>LN(ACTIONS!I2015/ACTIONS!I2014)</f>
        <v>-2.0651425526082217E-2</v>
      </c>
      <c r="H2013" s="37">
        <f>LN(ACTIONS!J2015/ACTIONS!J2014)</f>
        <v>2.8067380093704185E-3</v>
      </c>
      <c r="I2013" s="37">
        <f>LN(ACTIONS!K2015/ACTIONS!K2014)</f>
        <v>5.6633607059642065E-3</v>
      </c>
      <c r="J2013" s="37">
        <f>LN(ACTIONS!L2015/ACTIONS!L2014)</f>
        <v>-5.2395259670284626E-2</v>
      </c>
      <c r="K2013" s="37">
        <f>LN(ACTIONS!M2015/ACTIONS!M2014)</f>
        <v>-3.9848876817870249E-2</v>
      </c>
      <c r="L2013" s="37">
        <f>LN(INDICE!D2015/INDICE!D2014)</f>
        <v>5.3889321051045474E-3</v>
      </c>
    </row>
    <row r="2014" spans="1:12" ht="15" customHeight="1" x14ac:dyDescent="0.35">
      <c r="A2014" s="17">
        <v>44176</v>
      </c>
      <c r="B2014" s="39">
        <f>LN(ACTIONS!D2016/ACTIONS!D2015)</f>
        <v>-6.9112014452031328E-2</v>
      </c>
      <c r="C2014" s="39">
        <f>LN(ACTIONS!E2016/ACTIONS!E2015)</f>
        <v>-1.6356822654125594E-2</v>
      </c>
      <c r="D2014" s="39">
        <f>LN(ACTIONS!F2016/ACTIONS!F2015)</f>
        <v>2.1628824669992467E-3</v>
      </c>
      <c r="E2014" s="39">
        <f>LN(ACTIONS!G2016/ACTIONS!G2015)</f>
        <v>-1.2406007585350175E-2</v>
      </c>
      <c r="F2014" s="39">
        <f>LN(ACTIONS!H2016/ACTIONS!H2015)</f>
        <v>9.5132399754381113E-4</v>
      </c>
      <c r="G2014" s="39">
        <f>LN(ACTIONS!I2016/ACTIONS!I2015)</f>
        <v>-8.2013151660835129E-2</v>
      </c>
      <c r="H2014" s="39">
        <f>LN(ACTIONS!J2016/ACTIONS!J2015)</f>
        <v>-7.6366930620799861E-3</v>
      </c>
      <c r="I2014" s="39">
        <f>LN(ACTIONS!K2016/ACTIONS!K2015)</f>
        <v>-7.5582975820751609E-3</v>
      </c>
      <c r="J2014" s="39">
        <f>LN(ACTIONS!L2016/ACTIONS!L2015)</f>
        <v>-2.5720537984977605E-2</v>
      </c>
      <c r="K2014" s="39">
        <f>LN(ACTIONS!M2016/ACTIONS!M2015)</f>
        <v>-1.1079387450642303E-2</v>
      </c>
      <c r="L2014" s="39">
        <f>LN(INDICE!D2016/INDICE!D2015)</f>
        <v>-8.0645414334114193E-3</v>
      </c>
    </row>
    <row r="2015" spans="1:12" ht="15" customHeight="1" x14ac:dyDescent="0.35">
      <c r="A2015" s="20">
        <v>44179</v>
      </c>
      <c r="B2015" s="37">
        <f>LN(ACTIONS!D2017/ACTIONS!D2016)</f>
        <v>4.8705053359835167E-2</v>
      </c>
      <c r="C2015" s="37">
        <f>LN(ACTIONS!E2017/ACTIONS!E2016)</f>
        <v>5.6705567314982129E-3</v>
      </c>
      <c r="D2015" s="37">
        <f>LN(ACTIONS!F2017/ACTIONS!F2016)</f>
        <v>-4.8313296808327293E-3</v>
      </c>
      <c r="E2015" s="37">
        <f>LN(ACTIONS!G2017/ACTIONS!G2016)</f>
        <v>1.811403625569246E-2</v>
      </c>
      <c r="F2015" s="37">
        <f>LN(ACTIONS!H2017/ACTIONS!H2016)</f>
        <v>-8.5946733101118777E-3</v>
      </c>
      <c r="G2015" s="37">
        <f>LN(ACTIONS!I2017/ACTIONS!I2016)</f>
        <v>1.4846508116994419E-2</v>
      </c>
      <c r="H2015" s="37">
        <f>LN(ACTIONS!J2017/ACTIONS!J2016)</f>
        <v>1.0235914759360702E-2</v>
      </c>
      <c r="I2015" s="37">
        <f>LN(ACTIONS!K2017/ACTIONS!K2016)</f>
        <v>-5.4945193176408128E-3</v>
      </c>
      <c r="J2015" s="37">
        <f>LN(ACTIONS!L2017/ACTIONS!L2016)</f>
        <v>3.7346644689618062E-2</v>
      </c>
      <c r="K2015" s="37">
        <f>LN(ACTIONS!M2017/ACTIONS!M2016)</f>
        <v>3.6957448798050345E-2</v>
      </c>
      <c r="L2015" s="37">
        <f>LN(INDICE!D2017/INDICE!D2016)</f>
        <v>-2.2815942514226571E-3</v>
      </c>
    </row>
    <row r="2016" spans="1:12" ht="15" customHeight="1" x14ac:dyDescent="0.35">
      <c r="A2016" s="17">
        <v>44180</v>
      </c>
      <c r="B2016" s="39">
        <f>LN(ACTIONS!D2018/ACTIONS!D2017)</f>
        <v>2.1641681584904687E-2</v>
      </c>
      <c r="C2016" s="39">
        <f>LN(ACTIONS!E2018/ACTIONS!E2017)</f>
        <v>7.0432746441263499E-3</v>
      </c>
      <c r="D2016" s="39">
        <f>LN(ACTIONS!F2018/ACTIONS!F2017)</f>
        <v>-1.8540898560656351E-2</v>
      </c>
      <c r="E2016" s="39">
        <f>LN(ACTIONS!G2018/ACTIONS!G2017)</f>
        <v>-1.7528488274143605E-3</v>
      </c>
      <c r="F2016" s="39">
        <f>LN(ACTIONS!H2018/ACTIONS!H2017)</f>
        <v>-2.8813850573984195E-3</v>
      </c>
      <c r="G2016" s="39">
        <f>LN(ACTIONS!I2018/ACTIONS!I2017)</f>
        <v>-2.9483015639737323E-2</v>
      </c>
      <c r="H2016" s="39">
        <f>LN(ACTIONS!J2018/ACTIONS!J2017)</f>
        <v>6.3694482854799285E-3</v>
      </c>
      <c r="I2016" s="39">
        <f>LN(ACTIONS!K2018/ACTIONS!K2017)</f>
        <v>1.8684284488655969E-2</v>
      </c>
      <c r="J2016" s="39">
        <f>LN(ACTIONS!L2018/ACTIONS!L2017)</f>
        <v>2.5433389151292941E-2</v>
      </c>
      <c r="K2016" s="39">
        <f>LN(ACTIONS!M2018/ACTIONS!M2017)</f>
        <v>1.110083370238961E-3</v>
      </c>
      <c r="L2016" s="39">
        <f>LN(INDICE!D2018/INDICE!D2017)</f>
        <v>-2.8378381884843341E-3</v>
      </c>
    </row>
    <row r="2017" spans="1:12" ht="15" customHeight="1" x14ac:dyDescent="0.35">
      <c r="A2017" s="20">
        <v>44181</v>
      </c>
      <c r="B2017" s="37">
        <f>LN(ACTIONS!D2019/ACTIONS!D2018)</f>
        <v>1.849226933926954E-3</v>
      </c>
      <c r="C2017" s="37">
        <f>LN(ACTIONS!E2019/ACTIONS!E2018)</f>
        <v>2.4404982726930181E-2</v>
      </c>
      <c r="D2017" s="37">
        <f>LN(ACTIONS!F2019/ACTIONS!F2018)</f>
        <v>4.2441282618267137E-3</v>
      </c>
      <c r="E2017" s="37">
        <f>LN(ACTIONS!G2019/ACTIONS!G2018)</f>
        <v>1.3504888325894259E-2</v>
      </c>
      <c r="F2017" s="37">
        <f>LN(ACTIONS!H2019/ACTIONS!H2018)</f>
        <v>9.8900152118754619E-3</v>
      </c>
      <c r="G2017" s="37">
        <f>LN(ACTIONS!I2019/ACTIONS!I2018)</f>
        <v>-4.3459433895472604E-3</v>
      </c>
      <c r="H2017" s="37">
        <f>LN(ACTIONS!J2019/ACTIONS!J2018)</f>
        <v>1.5357655654319765E-2</v>
      </c>
      <c r="I2017" s="37">
        <f>LN(ACTIONS!K2019/ACTIONS!K2018)</f>
        <v>9.9338565242906747E-3</v>
      </c>
      <c r="J2017" s="37">
        <f>LN(ACTIONS!L2019/ACTIONS!L2018)</f>
        <v>4.5319271615150709E-2</v>
      </c>
      <c r="K2017" s="37">
        <f>LN(ACTIONS!M2019/ACTIONS!M2018)</f>
        <v>6.267301620391851E-3</v>
      </c>
      <c r="L2017" s="37">
        <f>LN(INDICE!D2019/INDICE!D2018)</f>
        <v>8.8030204149806002E-3</v>
      </c>
    </row>
    <row r="2018" spans="1:12" ht="15" customHeight="1" x14ac:dyDescent="0.35">
      <c r="A2018" s="17">
        <v>44182</v>
      </c>
      <c r="B2018" s="39">
        <f>LN(ACTIONS!D2020/ACTIONS!D2019)</f>
        <v>7.0571923099987588E-3</v>
      </c>
      <c r="C2018" s="39">
        <f>LN(ACTIONS!E2020/ACTIONS!E2019)</f>
        <v>-6.0456353415098965E-3</v>
      </c>
      <c r="D2018" s="39">
        <f>LN(ACTIONS!F2020/ACTIONS!F2019)</f>
        <v>-4.4142686280389488E-3</v>
      </c>
      <c r="E2018" s="39">
        <f>LN(ACTIONS!G2020/ACTIONS!G2019)</f>
        <v>-7.383312585064708E-3</v>
      </c>
      <c r="F2018" s="39">
        <f>LN(ACTIONS!H2020/ACTIONS!H2019)</f>
        <v>-2.5429130041122487E-3</v>
      </c>
      <c r="G2018" s="39">
        <f>LN(ACTIONS!I2020/ACTIONS!I2019)</f>
        <v>-2.0682805480141325E-2</v>
      </c>
      <c r="H2018" s="39">
        <f>LN(ACTIONS!J2020/ACTIONS!J2019)</f>
        <v>2.3419214450811246E-3</v>
      </c>
      <c r="I2018" s="39">
        <f>LN(ACTIONS!K2020/ACTIONS!K2019)</f>
        <v>-4.1271210046509386E-3</v>
      </c>
      <c r="J2018" s="39">
        <f>LN(ACTIONS!L2020/ACTIONS!L2019)</f>
        <v>0</v>
      </c>
      <c r="K2018" s="39">
        <f>LN(ACTIONS!M2020/ACTIONS!M2019)</f>
        <v>1.3506319570000702E-2</v>
      </c>
      <c r="L2018" s="39">
        <f>LN(INDICE!D2020/INDICE!D2019)</f>
        <v>-3.0254626616714408E-3</v>
      </c>
    </row>
    <row r="2019" spans="1:12" ht="15" customHeight="1" x14ac:dyDescent="0.35">
      <c r="A2019" s="20">
        <v>44183</v>
      </c>
      <c r="B2019" s="37">
        <f>LN(ACTIONS!D2021/ACTIONS!D2020)</f>
        <v>-3.3705466422245367E-2</v>
      </c>
      <c r="C2019" s="37">
        <f>LN(ACTIONS!E2021/ACTIONS!E2020)</f>
        <v>-2.3143372268799426E-2</v>
      </c>
      <c r="D2019" s="37">
        <f>LN(ACTIONS!F2021/ACTIONS!F2020)</f>
        <v>3.5668827625710896E-3</v>
      </c>
      <c r="E2019" s="37">
        <f>LN(ACTIONS!G2021/ACTIONS!G2020)</f>
        <v>-1.9811345730000356E-2</v>
      </c>
      <c r="F2019" s="37">
        <f>LN(ACTIONS!H2021/ACTIONS!H2020)</f>
        <v>1.2722648026566937E-3</v>
      </c>
      <c r="G2019" s="37">
        <f>LN(ACTIONS!I2021/ACTIONS!I2020)</f>
        <v>1.3251077286368609E-2</v>
      </c>
      <c r="H2019" s="37">
        <f>LN(ACTIONS!J2021/ACTIONS!J2020)</f>
        <v>2.1978906718775167E-2</v>
      </c>
      <c r="I2019" s="37">
        <f>LN(ACTIONS!K2021/ACTIONS!K2020)</f>
        <v>1.0333782050110474E-3</v>
      </c>
      <c r="J2019" s="37">
        <f>LN(ACTIONS!L2021/ACTIONS!L2020)</f>
        <v>0</v>
      </c>
      <c r="K2019" s="37">
        <f>LN(ACTIONS!M2021/ACTIONS!M2020)</f>
        <v>-1.792621626815212E-2</v>
      </c>
      <c r="L2019" s="37">
        <f>LN(INDICE!D2021/INDICE!D2020)</f>
        <v>-3.345507484191274E-3</v>
      </c>
    </row>
    <row r="2020" spans="1:12" ht="15" customHeight="1" x14ac:dyDescent="0.35">
      <c r="A2020" s="17">
        <v>44186</v>
      </c>
      <c r="B2020" s="39">
        <f>LN(ACTIONS!D2022/ACTIONS!D2021)</f>
        <v>-2.5105385138792624E-2</v>
      </c>
      <c r="C2020" s="39">
        <f>LN(ACTIONS!E2022/ACTIONS!E2021)</f>
        <v>-2.3402894563805898E-2</v>
      </c>
      <c r="D2020" s="39">
        <f>LN(ACTIONS!F2022/ACTIONS!F2021)</f>
        <v>-7.146533734074088E-3</v>
      </c>
      <c r="E2020" s="39">
        <f>LN(ACTIONS!G2022/ACTIONS!G2021)</f>
        <v>-3.3457008436531266E-2</v>
      </c>
      <c r="F2020" s="39">
        <f>LN(ACTIONS!H2022/ACTIONS!H2021)</f>
        <v>-2.8370697129215576E-2</v>
      </c>
      <c r="G2020" s="39">
        <f>LN(ACTIONS!I2022/ACTIONS!I2021)</f>
        <v>-3.3009241364737964E-2</v>
      </c>
      <c r="H2020" s="39">
        <f>LN(ACTIONS!J2022/ACTIONS!J2021)</f>
        <v>-2.0809999513793292E-2</v>
      </c>
      <c r="I2020" s="39">
        <f>LN(ACTIONS!K2022/ACTIONS!K2021)</f>
        <v>-2.6584506443617997E-2</v>
      </c>
      <c r="J2020" s="39">
        <f>LN(ACTIONS!L2022/ACTIONS!L2021)</f>
        <v>-2.1145066426051001E-2</v>
      </c>
      <c r="K2020" s="39">
        <f>LN(ACTIONS!M2022/ACTIONS!M2021)</f>
        <v>-5.1813587419975177E-3</v>
      </c>
      <c r="L2020" s="39">
        <f>LN(INDICE!D2022/INDICE!D2021)</f>
        <v>-1.74366164984406E-2</v>
      </c>
    </row>
    <row r="2021" spans="1:12" ht="15" customHeight="1" x14ac:dyDescent="0.35">
      <c r="A2021" s="20">
        <v>44187</v>
      </c>
      <c r="B2021" s="37">
        <f>LN(ACTIONS!D2023/ACTIONS!D2022)</f>
        <v>3.4860946034391521E-2</v>
      </c>
      <c r="C2021" s="37">
        <f>LN(ACTIONS!E2023/ACTIONS!E2022)</f>
        <v>2.3074714593642868E-3</v>
      </c>
      <c r="D2021" s="37">
        <f>LN(ACTIONS!F2023/ACTIONS!F2022)</f>
        <v>1.3737178629528035E-2</v>
      </c>
      <c r="E2021" s="37">
        <f>LN(ACTIONS!G2023/ACTIONS!G2022)</f>
        <v>1.3698844358161927E-2</v>
      </c>
      <c r="F2021" s="37">
        <f>LN(ACTIONS!H2023/ACTIONS!H2022)</f>
        <v>7.8176293910535016E-3</v>
      </c>
      <c r="G2021" s="37">
        <f>LN(ACTIONS!I2023/ACTIONS!I2022)</f>
        <v>2.1535152551298179E-2</v>
      </c>
      <c r="H2021" s="37">
        <f>LN(ACTIONS!J2023/ACTIONS!J2022)</f>
        <v>4.2743410714928334E-3</v>
      </c>
      <c r="I2021" s="37">
        <f>LN(ACTIONS!K2023/ACTIONS!K2022)</f>
        <v>-1.3024631651427787E-2</v>
      </c>
      <c r="J2021" s="37">
        <f>LN(ACTIONS!L2023/ACTIONS!L2022)</f>
        <v>1.960542024045819E-2</v>
      </c>
      <c r="K2021" s="37">
        <f>LN(ACTIONS!M2023/ACTIONS!M2022)</f>
        <v>-1.3448092100077818E-2</v>
      </c>
      <c r="L2021" s="37">
        <f>LN(INDICE!D2023/INDICE!D2022)</f>
        <v>5.7251886832640755E-3</v>
      </c>
    </row>
    <row r="2022" spans="1:12" ht="15" customHeight="1" x14ac:dyDescent="0.35">
      <c r="A2022" s="17">
        <v>44188</v>
      </c>
      <c r="B2022" s="39">
        <f>LN(ACTIONS!D2024/ACTIONS!D2023)</f>
        <v>4.9130114611510317E-2</v>
      </c>
      <c r="C2022" s="39">
        <f>LN(ACTIONS!E2024/ACTIONS!E2023)</f>
        <v>2.6440772728913445E-2</v>
      </c>
      <c r="D2022" s="39">
        <f>LN(ACTIONS!F2024/ACTIONS!F2023)</f>
        <v>-1.2201473183099601E-2</v>
      </c>
      <c r="E2022" s="39">
        <f>LN(ACTIONS!G2024/ACTIONS!G2023)</f>
        <v>2.0647053025785927E-2</v>
      </c>
      <c r="F2022" s="39">
        <f>LN(ACTIONS!H2024/ACTIONS!H2023)</f>
        <v>-6.4913991244087597E-4</v>
      </c>
      <c r="G2022" s="39">
        <f>LN(ACTIONS!I2024/ACTIONS!I2023)</f>
        <v>2.5850289360023544E-2</v>
      </c>
      <c r="H2022" s="39">
        <f>LN(ACTIONS!J2024/ACTIONS!J2023)</f>
        <v>-1.0132588639860789E-2</v>
      </c>
      <c r="I2022" s="39">
        <f>LN(ACTIONS!K2024/ACTIONS!K2023)</f>
        <v>1.6624423786499566E-2</v>
      </c>
      <c r="J2022" s="39">
        <f>LN(ACTIONS!L2024/ACTIONS!L2023)</f>
        <v>4.0760359338874182E-2</v>
      </c>
      <c r="K2022" s="39">
        <f>LN(ACTIONS!M2024/ACTIONS!M2023)</f>
        <v>1.5301660749400795E-2</v>
      </c>
      <c r="L2022" s="39">
        <f>LN(INDICE!D2024/INDICE!D2023)</f>
        <v>6.5781835816607383E-3</v>
      </c>
    </row>
    <row r="2023" spans="1:12" ht="15" customHeight="1" x14ac:dyDescent="0.35">
      <c r="A2023" s="20">
        <v>44189</v>
      </c>
      <c r="B2023" s="37">
        <f>LN(ACTIONS!D2025/ACTIONS!D2024)</f>
        <v>1.2209006036509866E-2</v>
      </c>
      <c r="C2023" s="37">
        <f>LN(ACTIONS!E2025/ACTIONS!E2024)</f>
        <v>6.711434587986999E-3</v>
      </c>
      <c r="D2023" s="37">
        <f>LN(ACTIONS!F2025/ACTIONS!F2024)</f>
        <v>-6.3285937724803535E-3</v>
      </c>
      <c r="E2023" s="37">
        <f>LN(ACTIONS!G2025/ACTIONS!G2024)</f>
        <v>1.9793916532724866E-2</v>
      </c>
      <c r="F2023" s="37">
        <f>LN(ACTIONS!H2025/ACTIONS!H2024)</f>
        <v>2.5940351770465278E-3</v>
      </c>
      <c r="G2023" s="37">
        <f>LN(ACTIONS!I2025/ACTIONS!I2024)</f>
        <v>1.2967367280664074E-3</v>
      </c>
      <c r="H2023" s="37">
        <f>LN(ACTIONS!J2025/ACTIONS!J2024)</f>
        <v>-4.711433921319781E-3</v>
      </c>
      <c r="I2023" s="37">
        <f>LN(ACTIONS!K2025/ACTIONS!K2024)</f>
        <v>-6.5740879329981433E-3</v>
      </c>
      <c r="J2023" s="37">
        <f>LN(ACTIONS!L2025/ACTIONS!L2024)</f>
        <v>1.759576189037966E-2</v>
      </c>
      <c r="K2023" s="37">
        <f>LN(ACTIONS!M2025/ACTIONS!M2024)</f>
        <v>-1.7183837100267659E-2</v>
      </c>
      <c r="L2023" s="37">
        <f>LN(INDICE!D2025/INDICE!D2024)</f>
        <v>9.7862271290531503E-4</v>
      </c>
    </row>
    <row r="2024" spans="1:12" ht="15" customHeight="1" x14ac:dyDescent="0.35">
      <c r="A2024" s="17">
        <v>44193</v>
      </c>
      <c r="B2024" s="39">
        <f>LN(ACTIONS!D2026/ACTIONS!D2025)</f>
        <v>0</v>
      </c>
      <c r="C2024" s="39">
        <f>LN(ACTIONS!E2026/ACTIONS!E2025)</f>
        <v>0</v>
      </c>
      <c r="D2024" s="39">
        <f>LN(ACTIONS!F2026/ACTIONS!F2025)</f>
        <v>0</v>
      </c>
      <c r="E2024" s="39">
        <f>LN(ACTIONS!G2026/ACTIONS!G2025)</f>
        <v>0</v>
      </c>
      <c r="F2024" s="39">
        <f>LN(ACTIONS!H2026/ACTIONS!H2025)</f>
        <v>0</v>
      </c>
      <c r="G2024" s="39">
        <f>LN(ACTIONS!I2026/ACTIONS!I2025)</f>
        <v>0</v>
      </c>
      <c r="H2024" s="39">
        <f>LN(ACTIONS!J2026/ACTIONS!J2025)</f>
        <v>0</v>
      </c>
      <c r="I2024" s="39">
        <f>LN(ACTIONS!K2026/ACTIONS!K2025)</f>
        <v>0</v>
      </c>
      <c r="J2024" s="39">
        <f>LN(ACTIONS!L2026/ACTIONS!L2025)</f>
        <v>0</v>
      </c>
      <c r="K2024" s="39">
        <f>LN(ACTIONS!M2026/ACTIONS!M2025)</f>
        <v>0</v>
      </c>
      <c r="L2024" s="39">
        <f>LN(INDICE!D2026/INDICE!D2025)</f>
        <v>0</v>
      </c>
    </row>
    <row r="2025" spans="1:12" ht="15" customHeight="1" x14ac:dyDescent="0.35">
      <c r="A2025" s="20">
        <v>44194</v>
      </c>
      <c r="B2025" s="37">
        <f>LN(ACTIONS!D2027/ACTIONS!D2026)</f>
        <v>-3.366595266410749E-2</v>
      </c>
      <c r="C2025" s="37">
        <f>LN(ACTIONS!E2027/ACTIONS!E2026)</f>
        <v>0</v>
      </c>
      <c r="D2025" s="37">
        <f>LN(ACTIONS!F2027/ACTIONS!F2026)</f>
        <v>4.3974193388847185E-2</v>
      </c>
      <c r="E2025" s="37">
        <f>LN(ACTIONS!G2027/ACTIONS!G2026)</f>
        <v>3.9121979912919063E-3</v>
      </c>
      <c r="F2025" s="37">
        <f>LN(ACTIONS!H2027/ACTIONS!H2026)</f>
        <v>2.0513539833103028E-2</v>
      </c>
      <c r="G2025" s="37">
        <f>LN(ACTIONS!I2027/ACTIONS!I2026)</f>
        <v>-2.5373189702798792E-2</v>
      </c>
      <c r="H2025" s="37">
        <f>LN(ACTIONS!J2027/ACTIONS!J2026)</f>
        <v>3.4806297720128714E-2</v>
      </c>
      <c r="I2025" s="37">
        <f>LN(ACTIONS!K2027/ACTIONS!K2026)</f>
        <v>2.5499376332727051E-3</v>
      </c>
      <c r="J2025" s="37">
        <f>LN(ACTIONS!L2027/ACTIONS!L2026)</f>
        <v>-9.345862418237658E-3</v>
      </c>
      <c r="K2025" s="37">
        <f>LN(ACTIONS!M2027/ACTIONS!M2026)</f>
        <v>3.8437843461094384E-2</v>
      </c>
      <c r="L2025" s="37">
        <f>LN(INDICE!D2027/INDICE!D2026)</f>
        <v>1.5344343988224558E-2</v>
      </c>
    </row>
    <row r="2026" spans="1:12" ht="15" customHeight="1" x14ac:dyDescent="0.35">
      <c r="A2026" s="17">
        <v>44195</v>
      </c>
      <c r="B2026" s="39">
        <f>LN(ACTIONS!D2028/ACTIONS!D2027)</f>
        <v>1.3374280262920113E-2</v>
      </c>
      <c r="C2026" s="39">
        <f>LN(ACTIONS!E2028/ACTIONS!E2027)</f>
        <v>-6.7114345879869157E-3</v>
      </c>
      <c r="D2026" s="39">
        <f>LN(ACTIONS!F2028/ACTIONS!F2027)</f>
        <v>-1.7893121514049332E-2</v>
      </c>
      <c r="E2026" s="39">
        <f>LN(ACTIONS!G2028/ACTIONS!G2027)</f>
        <v>-2.1715535135077954E-3</v>
      </c>
      <c r="F2026" s="39">
        <f>LN(ACTIONS!H2028/ACTIONS!H2027)</f>
        <v>-1.245028053616155E-2</v>
      </c>
      <c r="G2026" s="39">
        <f>LN(ACTIONS!I2028/ACTIONS!I2027)</f>
        <v>-7.1143030166087211E-3</v>
      </c>
      <c r="H2026" s="39">
        <f>LN(ACTIONS!J2028/ACTIONS!J2027)</f>
        <v>-1.5320100478182714E-2</v>
      </c>
      <c r="I2026" s="39">
        <f>LN(ACTIONS!K2028/ACTIONS!K2027)</f>
        <v>4.2354997668547466E-3</v>
      </c>
      <c r="J2026" s="39">
        <f>LN(ACTIONS!L2028/ACTIONS!L2027)</f>
        <v>-2.0561029420108822E-3</v>
      </c>
      <c r="K2026" s="39">
        <f>LN(ACTIONS!M2028/ACTIONS!M2027)</f>
        <v>-1.460946364215808E-2</v>
      </c>
      <c r="L2026" s="39">
        <f>LN(INDICE!D2028/INDICE!D2027)</f>
        <v>-7.117878859300735E-3</v>
      </c>
    </row>
    <row r="2027" spans="1:12" ht="15" customHeight="1" x14ac:dyDescent="0.35">
      <c r="A2027" s="20">
        <v>44196</v>
      </c>
      <c r="B2027" s="37">
        <f>LN(ACTIONS!D2029/ACTIONS!D2028)</f>
        <v>1.2604330422731947E-2</v>
      </c>
      <c r="C2027" s="37">
        <f>LN(ACTIONS!E2029/ACTIONS!E2028)</f>
        <v>-1.7263765393213008E-2</v>
      </c>
      <c r="D2027" s="37">
        <f>LN(ACTIONS!F2029/ACTIONS!F2028)</f>
        <v>-3.8512171182634926E-2</v>
      </c>
      <c r="E2027" s="37">
        <f>LN(ACTIONS!G2029/ACTIONS!G2028)</f>
        <v>-1.577596259416755E-2</v>
      </c>
      <c r="F2027" s="37">
        <f>LN(ACTIONS!H2029/ACTIONS!H2028)</f>
        <v>-1.3583650000785857E-2</v>
      </c>
      <c r="G2027" s="37">
        <f>LN(ACTIONS!I2029/ACTIONS!I2028)</f>
        <v>-7.1652792005863506E-3</v>
      </c>
      <c r="H2027" s="37">
        <f>LN(ACTIONS!J2029/ACTIONS!J2028)</f>
        <v>-1.6735163870056045E-2</v>
      </c>
      <c r="I2027" s="37">
        <f>LN(ACTIONS!K2029/ACTIONS!K2028)</f>
        <v>-1.5332497978585852E-2</v>
      </c>
      <c r="J2027" s="37">
        <f>LN(ACTIONS!L2029/ACTIONS!L2028)</f>
        <v>-1.5109160188083367E-2</v>
      </c>
      <c r="K2027" s="37">
        <f>LN(ACTIONS!M2029/ACTIONS!M2028)</f>
        <v>-5.1641575482344864E-3</v>
      </c>
      <c r="L2027" s="37">
        <f>LN(INDICE!D2029/INDICE!D2028)</f>
        <v>-1.4643394827985604E-2</v>
      </c>
    </row>
    <row r="2028" spans="1:12" ht="15" customHeight="1" x14ac:dyDescent="0.35">
      <c r="A2028" s="17">
        <v>44200</v>
      </c>
      <c r="B2028" s="39">
        <f>LN(ACTIONS!D2030/ACTIONS!D2029)</f>
        <v>-5.4278305850011796E-2</v>
      </c>
      <c r="C2028" s="39">
        <f>LN(ACTIONS!E2030/ACTIONS!E2029)</f>
        <v>7.9613727308995852E-3</v>
      </c>
      <c r="D2028" s="39">
        <f>LN(ACTIONS!F2030/ACTIONS!F2029)</f>
        <v>2.4031365861914167E-2</v>
      </c>
      <c r="E2028" s="39">
        <f>LN(ACTIONS!G2030/ACTIONS!G2029)</f>
        <v>-1.692690748758342E-2</v>
      </c>
      <c r="F2028" s="39">
        <f>LN(ACTIONS!H2030/ACTIONS!H2029)</f>
        <v>9.7213986596266545E-3</v>
      </c>
      <c r="G2028" s="39">
        <f>LN(ACTIONS!I2030/ACTIONS!I2029)</f>
        <v>-7.5111067998887254E-2</v>
      </c>
      <c r="H2028" s="39">
        <f>LN(ACTIONS!J2030/ACTIONS!J2029)</f>
        <v>3.6984184279522749E-2</v>
      </c>
      <c r="I2028" s="39">
        <f>LN(ACTIONS!K2030/ACTIONS!K2029)</f>
        <v>5.1851078711110547E-2</v>
      </c>
      <c r="J2028" s="39">
        <f>LN(ACTIONS!L2030/ACTIONS!L2029)</f>
        <v>-3.0305349495328922E-2</v>
      </c>
      <c r="K2028" s="39">
        <f>LN(ACTIONS!M2030/ACTIONS!M2029)</f>
        <v>1.9410973860941979E-2</v>
      </c>
      <c r="L2028" s="39">
        <f>LN(INDICE!D2030/INDICE!D2029)</f>
        <v>1.7090130815546962E-2</v>
      </c>
    </row>
    <row r="2029" spans="1:12" ht="15" customHeight="1" x14ac:dyDescent="0.35">
      <c r="A2029" s="20">
        <v>44201</v>
      </c>
      <c r="B2029" s="37">
        <f>LN(ACTIONS!D2031/ACTIONS!D2030)</f>
        <v>-1.7448919120898371E-2</v>
      </c>
      <c r="C2029" s="37">
        <f>LN(ACTIONS!E2031/ACTIONS!E2030)</f>
        <v>1.1321824022867623E-3</v>
      </c>
      <c r="D2029" s="37">
        <f>LN(ACTIONS!F2031/ACTIONS!F2030)</f>
        <v>-8.4839234748514765E-4</v>
      </c>
      <c r="E2029" s="37">
        <f>LN(ACTIONS!G2031/ACTIONS!G2030)</f>
        <v>-1.0840214552864833E-2</v>
      </c>
      <c r="F2029" s="37">
        <f>LN(ACTIONS!H2031/ACTIONS!H2030)</f>
        <v>8.9888245684332808E-3</v>
      </c>
      <c r="G2029" s="37">
        <f>LN(ACTIONS!I2031/ACTIONS!I2030)</f>
        <v>4.314487593639478E-2</v>
      </c>
      <c r="H2029" s="37">
        <f>LN(ACTIONS!J2031/ACTIONS!J2030)</f>
        <v>-6.8311461088352513E-3</v>
      </c>
      <c r="I2029" s="37">
        <f>LN(ACTIONS!K2031/ACTIONS!K2030)</f>
        <v>3.4838358049307308E-2</v>
      </c>
      <c r="J2029" s="37">
        <f>LN(ACTIONS!L2031/ACTIONS!L2030)</f>
        <v>1.2232568435634451E-2</v>
      </c>
      <c r="K2029" s="37">
        <f>LN(ACTIONS!M2031/ACTIONS!M2030)</f>
        <v>3.1068379899334694E-2</v>
      </c>
      <c r="L2029" s="37">
        <f>LN(INDICE!D2031/INDICE!D2030)</f>
        <v>6.1240485598259287E-3</v>
      </c>
    </row>
    <row r="2030" spans="1:12" ht="15" customHeight="1" x14ac:dyDescent="0.35">
      <c r="A2030" s="17">
        <v>44202</v>
      </c>
      <c r="B2030" s="39">
        <f>LN(ACTIONS!D2032/ACTIONS!D2031)</f>
        <v>6.9647419128659765E-2</v>
      </c>
      <c r="C2030" s="39">
        <f>LN(ACTIONS!E2032/ACTIONS!E2031)</f>
        <v>2.514098895810201E-2</v>
      </c>
      <c r="D2030" s="39">
        <f>LN(ACTIONS!F2032/ACTIONS!F2031)</f>
        <v>3.394433162259953E-4</v>
      </c>
      <c r="E2030" s="39">
        <f>LN(ACTIONS!G2032/ACTIONS!G2031)</f>
        <v>2.688333939344045E-2</v>
      </c>
      <c r="F2030" s="39">
        <f>LN(ACTIONS!H2032/ACTIONS!H2031)</f>
        <v>1.9620882609361446E-2</v>
      </c>
      <c r="G2030" s="39">
        <f>LN(ACTIONS!I2032/ACTIONS!I2031)</f>
        <v>3.0166821356579176E-2</v>
      </c>
      <c r="H2030" s="39">
        <f>LN(ACTIONS!J2032/ACTIONS!J2031)</f>
        <v>2.5194037948857401E-2</v>
      </c>
      <c r="I2030" s="39">
        <f>LN(ACTIONS!K2032/ACTIONS!K2031)</f>
        <v>7.5217717658306232E-2</v>
      </c>
      <c r="J2030" s="39">
        <f>LN(ACTIONS!L2032/ACTIONS!L2031)</f>
        <v>2.3134575401656889E-2</v>
      </c>
      <c r="K2030" s="39">
        <f>LN(ACTIONS!M2032/ACTIONS!M2031)</f>
        <v>2.4582979895407067E-3</v>
      </c>
      <c r="L2030" s="39">
        <f>LN(INDICE!D2032/INDICE!D2031)</f>
        <v>3.4135635206463649E-2</v>
      </c>
    </row>
    <row r="2031" spans="1:12" ht="15" customHeight="1" x14ac:dyDescent="0.35">
      <c r="A2031" s="20">
        <v>44203</v>
      </c>
      <c r="B2031" s="37">
        <f>LN(ACTIONS!D2033/ACTIONS!D2032)</f>
        <v>8.9187507770008821E-4</v>
      </c>
      <c r="C2031" s="37">
        <f>LN(ACTIONS!E2033/ACTIONS!E2032)</f>
        <v>-5.5187639369791571E-4</v>
      </c>
      <c r="D2031" s="37">
        <f>LN(ACTIONS!F2033/ACTIONS!F2032)</f>
        <v>1.4320858005969923E-2</v>
      </c>
      <c r="E2031" s="37">
        <f>LN(ACTIONS!G2033/ACTIONS!G2032)</f>
        <v>-1.4247792221901355E-2</v>
      </c>
      <c r="F2031" s="37">
        <f>LN(ACTIONS!H2033/ACTIONS!H2032)</f>
        <v>2.6288818694716613E-2</v>
      </c>
      <c r="G2031" s="37">
        <f>LN(ACTIONS!I2033/ACTIONS!I2032)</f>
        <v>4.5014630514778151E-4</v>
      </c>
      <c r="H2031" s="37">
        <f>LN(ACTIONS!J2033/ACTIONS!J2032)</f>
        <v>-1.4211159135559717E-2</v>
      </c>
      <c r="I2031" s="37">
        <f>LN(ACTIONS!K2033/ACTIONS!K2032)</f>
        <v>1.6651968482399866E-2</v>
      </c>
      <c r="J2031" s="37">
        <f>LN(ACTIONS!L2033/ACTIONS!L2032)</f>
        <v>2.2901764286684414E-2</v>
      </c>
      <c r="K2031" s="37">
        <f>LN(ACTIONS!M2033/ACTIONS!M2032)</f>
        <v>-2.1067423522408324E-3</v>
      </c>
      <c r="L2031" s="37">
        <f>LN(INDICE!D2033/INDICE!D2032)</f>
        <v>2.2045703375420272E-3</v>
      </c>
    </row>
    <row r="2032" spans="1:12" ht="15" customHeight="1" x14ac:dyDescent="0.35">
      <c r="A2032" s="17">
        <v>44204</v>
      </c>
      <c r="B2032" s="39">
        <f>LN(ACTIONS!D2034/ACTIONS!D2033)</f>
        <v>-1.4185484018483848E-2</v>
      </c>
      <c r="C2032" s="39">
        <f>LN(ACTIONS!E2034/ACTIONS!E2033)</f>
        <v>4.6812697357091681E-3</v>
      </c>
      <c r="D2032" s="39">
        <f>LN(ACTIONS!F2034/ACTIONS!F2033)</f>
        <v>1.6260520871780326E-2</v>
      </c>
      <c r="E2032" s="39">
        <f>LN(ACTIONS!G2034/ACTIONS!G2033)</f>
        <v>-4.9449415215704704E-3</v>
      </c>
      <c r="F2032" s="39">
        <f>LN(ACTIONS!H2034/ACTIONS!H2033)</f>
        <v>0</v>
      </c>
      <c r="G2032" s="39">
        <f>LN(ACTIONS!I2034/ACTIONS!I2033)</f>
        <v>-3.4802047008931483E-2</v>
      </c>
      <c r="H2032" s="39">
        <f>LN(ACTIONS!J2034/ACTIONS!J2033)</f>
        <v>2.7124085287313617E-2</v>
      </c>
      <c r="I2032" s="39">
        <f>LN(ACTIONS!K2034/ACTIONS!K2033)</f>
        <v>-7.5676036828826255E-3</v>
      </c>
      <c r="J2032" s="39">
        <f>LN(ACTIONS!L2034/ACTIONS!L2033)</f>
        <v>4.4009940996442468E-2</v>
      </c>
      <c r="K2032" s="39">
        <f>LN(ACTIONS!M2034/ACTIONS!M2033)</f>
        <v>5.2585572534670508E-3</v>
      </c>
      <c r="L2032" s="39">
        <f>LN(INDICE!D2034/INDICE!D2033)</f>
        <v>2.3743257802859401E-3</v>
      </c>
    </row>
    <row r="2033" spans="1:12" ht="15" customHeight="1" x14ac:dyDescent="0.35">
      <c r="A2033" s="20">
        <v>44207</v>
      </c>
      <c r="B2033" s="37">
        <f>LN(ACTIONS!D2035/ACTIONS!D2034)</f>
        <v>-1.9539837065159764E-2</v>
      </c>
      <c r="C2033" s="37">
        <f>LN(ACTIONS!E2035/ACTIONS!E2034)</f>
        <v>-1.2439690475639236E-2</v>
      </c>
      <c r="D2033" s="37">
        <f>LN(ACTIONS!F2035/ACTIONS!F2034)</f>
        <v>-2.7193267894833548E-2</v>
      </c>
      <c r="E2033" s="37">
        <f>LN(ACTIONS!G2035/ACTIONS!G2034)</f>
        <v>4.5055193373117538E-4</v>
      </c>
      <c r="F2033" s="37">
        <f>LN(ACTIONS!H2035/ACTIONS!H2034)</f>
        <v>-1.6620881236040407E-2</v>
      </c>
      <c r="G2033" s="37">
        <f>LN(ACTIONS!I2035/ACTIONS!I2034)</f>
        <v>-1.4550831710265369E-2</v>
      </c>
      <c r="H2033" s="37">
        <f>LN(ACTIONS!J2035/ACTIONS!J2034)</f>
        <v>-1.3284328198734395E-2</v>
      </c>
      <c r="I2033" s="37">
        <f>LN(ACTIONS!K2035/ACTIONS!K2034)</f>
        <v>-2.157304869519764E-2</v>
      </c>
      <c r="J2033" s="37">
        <f>LN(ACTIONS!L2035/ACTIONS!L2034)</f>
        <v>-2.6743324975510921E-2</v>
      </c>
      <c r="K2033" s="37">
        <f>LN(ACTIONS!M2035/ACTIONS!M2034)</f>
        <v>-2.2989518224698718E-2</v>
      </c>
      <c r="L2033" s="37">
        <f>LN(INDICE!D2035/INDICE!D2034)</f>
        <v>-1.0939462826761268E-2</v>
      </c>
    </row>
    <row r="2034" spans="1:12" ht="15" customHeight="1" x14ac:dyDescent="0.35">
      <c r="A2034" s="17">
        <v>44208</v>
      </c>
      <c r="B2034" s="39">
        <f>LN(ACTIONS!D2036/ACTIONS!D2035)</f>
        <v>8.0203693163303814E-3</v>
      </c>
      <c r="C2034" s="39">
        <f>LN(ACTIONS!E2036/ACTIONS!E2035)</f>
        <v>-1.1470261440550435E-2</v>
      </c>
      <c r="D2034" s="39">
        <f>LN(ACTIONS!F2036/ACTIONS!F2035)</f>
        <v>-1.1053594391215518E-2</v>
      </c>
      <c r="E2034" s="39">
        <f>LN(ACTIONS!G2036/ACTIONS!G2035)</f>
        <v>4.5034902810241992E-4</v>
      </c>
      <c r="F2034" s="39">
        <f>LN(ACTIONS!H2036/ACTIONS!H2035)</f>
        <v>-1.3750216640258384E-2</v>
      </c>
      <c r="G2034" s="39">
        <f>LN(ACTIONS!I2036/ACTIONS!I2035)</f>
        <v>1.8735911057469846E-2</v>
      </c>
      <c r="H2034" s="39">
        <f>LN(ACTIONS!J2036/ACTIONS!J2035)</f>
        <v>-1.7613346472218603E-2</v>
      </c>
      <c r="I2034" s="39">
        <f>LN(ACTIONS!K2036/ACTIONS!K2035)</f>
        <v>2.1392167804770528E-2</v>
      </c>
      <c r="J2034" s="39">
        <f>LN(ACTIONS!L2036/ACTIONS!L2035)</f>
        <v>-1.5816289443285007E-2</v>
      </c>
      <c r="K2034" s="39">
        <f>LN(ACTIONS!M2036/ACTIONS!M2035)</f>
        <v>1.8082393060598282E-2</v>
      </c>
      <c r="L2034" s="39">
        <f>LN(INDICE!D2036/INDICE!D2035)</f>
        <v>-6.5478493081726425E-3</v>
      </c>
    </row>
    <row r="2035" spans="1:12" ht="15" customHeight="1" x14ac:dyDescent="0.35">
      <c r="A2035" s="20">
        <v>44209</v>
      </c>
      <c r="B2035" s="37">
        <f>LN(ACTIONS!D2037/ACTIONS!D2036)</f>
        <v>-1.9208864953137797E-2</v>
      </c>
      <c r="C2035" s="37">
        <f>LN(ACTIONS!E2037/ACTIONS!E2036)</f>
        <v>-1.9715539409748207E-3</v>
      </c>
      <c r="D2035" s="37">
        <f>LN(ACTIONS!F2037/ACTIONS!F2036)</f>
        <v>2.3911198412233264E-3</v>
      </c>
      <c r="E2035" s="37">
        <f>LN(ACTIONS!G2037/ACTIONS!G2036)</f>
        <v>0</v>
      </c>
      <c r="F2035" s="37">
        <f>LN(ACTIONS!H2037/ACTIONS!H2036)</f>
        <v>1.1264199200796536E-2</v>
      </c>
      <c r="G2035" s="37">
        <f>LN(ACTIONS!I2037/ACTIONS!I2036)</f>
        <v>-2.0155357711696156E-2</v>
      </c>
      <c r="H2035" s="37">
        <f>LN(ACTIONS!J2037/ACTIONS!J2036)</f>
        <v>7.5329923075452302E-3</v>
      </c>
      <c r="I2035" s="37">
        <f>LN(ACTIONS!K2037/ACTIONS!K2036)</f>
        <v>3.0705343369617339E-3</v>
      </c>
      <c r="J2035" s="37">
        <f>LN(ACTIONS!L2037/ACTIONS!L2036)</f>
        <v>-2.1682654309557643E-2</v>
      </c>
      <c r="K2035" s="37">
        <f>LN(ACTIONS!M2037/ACTIONS!M2036)</f>
        <v>-5.9912073482306641E-3</v>
      </c>
      <c r="L2035" s="37">
        <f>LN(INDICE!D2037/INDICE!D2036)</f>
        <v>-1.2726276437724146E-3</v>
      </c>
    </row>
    <row r="2036" spans="1:12" ht="15" customHeight="1" x14ac:dyDescent="0.35">
      <c r="A2036" s="17">
        <v>44210</v>
      </c>
      <c r="B2036" s="39">
        <f>LN(ACTIONS!D2038/ACTIONS!D2037)</f>
        <v>5.94981612657762E-3</v>
      </c>
      <c r="C2036" s="39">
        <f>LN(ACTIONS!E2038/ACTIONS!E2037)</f>
        <v>-4.2378930497712275E-3</v>
      </c>
      <c r="D2036" s="39">
        <f>LN(ACTIONS!F2038/ACTIONS!F2037)</f>
        <v>-1.8782554826015881E-3</v>
      </c>
      <c r="E2036" s="39">
        <f>LN(ACTIONS!G2038/ACTIONS!G2037)</f>
        <v>1.5192428042351219E-2</v>
      </c>
      <c r="F2036" s="39">
        <f>LN(ACTIONS!H2038/ACTIONS!H2037)</f>
        <v>2.0936725352578258E-2</v>
      </c>
      <c r="G2036" s="39">
        <f>LN(ACTIONS!I2038/ACTIONS!I2037)</f>
        <v>9.8940736451985367E-3</v>
      </c>
      <c r="H2036" s="39">
        <f>LN(ACTIONS!J2038/ACTIONS!J2037)</f>
        <v>-1.0941440977546983E-2</v>
      </c>
      <c r="I2036" s="39">
        <f>LN(ACTIONS!K2038/ACTIONS!K2037)</f>
        <v>2.7569554038174213E-2</v>
      </c>
      <c r="J2036" s="39">
        <f>LN(ACTIONS!L2038/ACTIONS!L2037)</f>
        <v>3.0053319436094111E-2</v>
      </c>
      <c r="K2036" s="39">
        <f>LN(ACTIONS!M2038/ACTIONS!M2037)</f>
        <v>-1.1733467947866179E-2</v>
      </c>
      <c r="L2036" s="39">
        <f>LN(INDICE!D2038/INDICE!D2037)</f>
        <v>8.332225112437976E-3</v>
      </c>
    </row>
    <row r="2037" spans="1:12" ht="15" customHeight="1" x14ac:dyDescent="0.35">
      <c r="A2037" s="20">
        <v>44211</v>
      </c>
      <c r="B2037" s="37">
        <f>LN(ACTIONS!D2039/ACTIONS!D2038)</f>
        <v>-1.5694411943990697E-2</v>
      </c>
      <c r="C2037" s="37">
        <f>LN(ACTIONS!E2039/ACTIONS!E2038)</f>
        <v>-1.8863091448299188E-2</v>
      </c>
      <c r="D2037" s="37">
        <f>LN(ACTIONS!F2039/ACTIONS!F2038)</f>
        <v>-7.72072120366093E-3</v>
      </c>
      <c r="E2037" s="37">
        <f>LN(ACTIONS!G2039/ACTIONS!G2038)</f>
        <v>-2.6642999774630621E-3</v>
      </c>
      <c r="F2037" s="37">
        <f>LN(ACTIONS!H2039/ACTIONS!H2038)</f>
        <v>-3.9688649258255611E-3</v>
      </c>
      <c r="G2037" s="37">
        <f>LN(ACTIONS!I2039/ACTIONS!I2038)</f>
        <v>-7.057192309998751E-3</v>
      </c>
      <c r="H2037" s="37">
        <f>LN(ACTIONS!J2039/ACTIONS!J2038)</f>
        <v>-1.2213892293938189E-2</v>
      </c>
      <c r="I2037" s="37">
        <f>LN(ACTIONS!K2039/ACTIONS!K2038)</f>
        <v>-1.8056783747242726E-2</v>
      </c>
      <c r="J2037" s="37">
        <f>LN(ACTIONS!L2039/ACTIONS!L2038)</f>
        <v>-2.8748023771358179E-4</v>
      </c>
      <c r="K2037" s="37">
        <f>LN(ACTIONS!M2039/ACTIONS!M2038)</f>
        <v>-3.7162746383391773E-2</v>
      </c>
      <c r="L2037" s="37">
        <f>LN(INDICE!D2039/INDICE!D2038)</f>
        <v>-9.7875821876481448E-3</v>
      </c>
    </row>
    <row r="2038" spans="1:12" ht="15" customHeight="1" x14ac:dyDescent="0.35">
      <c r="A2038" s="17">
        <v>44214</v>
      </c>
      <c r="B2038" s="39">
        <f>LN(ACTIONS!D2040/ACTIONS!D2039)</f>
        <v>1.3776984419778709E-2</v>
      </c>
      <c r="C2038" s="39">
        <f>LN(ACTIONS!E2040/ACTIONS!E2039)</f>
        <v>-6.3676047279301309E-3</v>
      </c>
      <c r="D2038" s="39">
        <f>LN(ACTIONS!F2040/ACTIONS!F2039)</f>
        <v>-1.8963888107231281E-3</v>
      </c>
      <c r="E2038" s="39">
        <f>LN(ACTIONS!G2040/ACTIONS!G2039)</f>
        <v>9.2941585161325918E-3</v>
      </c>
      <c r="F2038" s="39">
        <f>LN(ACTIONS!H2040/ACTIONS!H2039)</f>
        <v>-9.2194875528813086E-3</v>
      </c>
      <c r="G2038" s="39">
        <f>LN(ACTIONS!I2040/ACTIONS!I2039)</f>
        <v>-1.5703391928449942E-2</v>
      </c>
      <c r="H2038" s="39">
        <f>LN(ACTIONS!J2040/ACTIONS!J2039)</f>
        <v>5.3619431413855934E-3</v>
      </c>
      <c r="I2038" s="39">
        <f>LN(ACTIONS!K2040/ACTIONS!K2039)</f>
        <v>-1.0956553252431438E-2</v>
      </c>
      <c r="J2038" s="39">
        <f>LN(ACTIONS!L2040/ACTIONS!L2039)</f>
        <v>9.4434812542039236E-3</v>
      </c>
      <c r="K2038" s="39">
        <f>LN(ACTIONS!M2040/ACTIONS!M2039)</f>
        <v>-2.6017483548179854E-3</v>
      </c>
      <c r="L2038" s="39">
        <f>LN(INDICE!D2040/INDICE!D2039)</f>
        <v>-2.2383477088605626E-3</v>
      </c>
    </row>
    <row r="2039" spans="1:12" ht="15" customHeight="1" x14ac:dyDescent="0.35">
      <c r="A2039" s="20">
        <v>44215</v>
      </c>
      <c r="B2039" s="37">
        <f>LN(ACTIONS!D2041/ACTIONS!D2040)</f>
        <v>-2.1654266227752829E-2</v>
      </c>
      <c r="C2039" s="37">
        <f>LN(ACTIONS!E2041/ACTIONS!E2040)</f>
        <v>-2.9078240902005548E-3</v>
      </c>
      <c r="D2039" s="37">
        <f>LN(ACTIONS!F2041/ACTIONS!F2040)</f>
        <v>9.9588735173688457E-3</v>
      </c>
      <c r="E2039" s="37">
        <f>LN(ACTIONS!G2041/ACTIONS!G2040)</f>
        <v>-1.7636688874967041E-3</v>
      </c>
      <c r="F2039" s="37">
        <f>LN(ACTIONS!H2041/ACTIONS!H2040)</f>
        <v>-9.9287194781743308E-3</v>
      </c>
      <c r="G2039" s="37">
        <f>LN(ACTIONS!I2041/ACTIONS!I2040)</f>
        <v>3.8295882130980176E-3</v>
      </c>
      <c r="H2039" s="37">
        <f>LN(ACTIONS!J2041/ACTIONS!J2040)</f>
        <v>-6.130287397394775E-3</v>
      </c>
      <c r="I2039" s="37">
        <f>LN(ACTIONS!K2041/ACTIONS!K2040)</f>
        <v>-1.1260562138265717E-2</v>
      </c>
      <c r="J2039" s="37">
        <f>LN(ACTIONS!L2041/ACTIONS!L2040)</f>
        <v>-1.0018689783149534E-2</v>
      </c>
      <c r="K2039" s="37">
        <f>LN(ACTIONS!M2041/ACTIONS!M2040)</f>
        <v>-2.3725458551511636E-2</v>
      </c>
      <c r="L2039" s="37">
        <f>LN(INDICE!D2041/INDICE!D2040)</f>
        <v>-1.1463793537501885E-3</v>
      </c>
    </row>
    <row r="2040" spans="1:12" ht="15" customHeight="1" x14ac:dyDescent="0.35">
      <c r="A2040" s="17">
        <v>44216</v>
      </c>
      <c r="B2040" s="39">
        <f>LN(ACTIONS!D2042/ACTIONS!D2041)</f>
        <v>-5.1378121962794244E-3</v>
      </c>
      <c r="C2040" s="39">
        <f>LN(ACTIONS!E2042/ACTIONS!E2041)</f>
        <v>4.6484685679846951E-3</v>
      </c>
      <c r="D2040" s="39">
        <f>LN(ACTIONS!F2042/ACTIONS!F2041)</f>
        <v>3.0706267729650114E-3</v>
      </c>
      <c r="E2040" s="39">
        <f>LN(ACTIONS!G2042/ACTIONS!G2041)</f>
        <v>1.6630580227830146E-2</v>
      </c>
      <c r="F2040" s="39">
        <f>LN(ACTIONS!H2042/ACTIONS!H2041)</f>
        <v>1.8230073837255494E-2</v>
      </c>
      <c r="G2040" s="39">
        <f>LN(ACTIONS!I2042/ACTIONS!I2041)</f>
        <v>2.5938733182755681E-2</v>
      </c>
      <c r="H2040" s="39">
        <f>LN(ACTIONS!J2042/ACTIONS!J2041)</f>
        <v>-2.3085812484698507E-3</v>
      </c>
      <c r="I2040" s="39">
        <f>LN(ACTIONS!K2042/ACTIONS!K2041)</f>
        <v>2.3645177040032089E-2</v>
      </c>
      <c r="J2040" s="39">
        <f>LN(ACTIONS!L2042/ACTIONS!L2041)</f>
        <v>1.0872782361759661E-2</v>
      </c>
      <c r="K2040" s="39">
        <f>LN(ACTIONS!M2042/ACTIONS!M2041)</f>
        <v>1.1368064828173196E-2</v>
      </c>
      <c r="L2040" s="39">
        <f>LN(INDICE!D2042/INDICE!D2041)</f>
        <v>4.0792900575638219E-3</v>
      </c>
    </row>
    <row r="2041" spans="1:12" ht="15" customHeight="1" x14ac:dyDescent="0.35">
      <c r="A2041" s="20">
        <v>44217</v>
      </c>
      <c r="B2041" s="37">
        <f>LN(ACTIONS!D2043/ACTIONS!D2042)</f>
        <v>5.1378121962794617E-3</v>
      </c>
      <c r="C2041" s="37">
        <f>LN(ACTIONS!E2043/ACTIONS!E2042)</f>
        <v>1.267298066859642E-2</v>
      </c>
      <c r="D2041" s="37">
        <f>LN(ACTIONS!F2043/ACTIONS!F2042)</f>
        <v>-9.06841700903902E-3</v>
      </c>
      <c r="E2041" s="37">
        <f>LN(ACTIONS!G2043/ACTIONS!G2042)</f>
        <v>6.4893154397498683E-3</v>
      </c>
      <c r="F2041" s="37">
        <f>LN(ACTIONS!H2043/ACTIONS!H2042)</f>
        <v>4.2774278477789793E-3</v>
      </c>
      <c r="G2041" s="37">
        <f>LN(ACTIONS!I2043/ACTIONS!I2042)</f>
        <v>-3.8922805949171496E-2</v>
      </c>
      <c r="H2041" s="37">
        <f>LN(ACTIONS!J2043/ACTIONS!J2042)</f>
        <v>1.1870711861559202E-2</v>
      </c>
      <c r="I2041" s="37">
        <f>LN(ACTIONS!K2043/ACTIONS!K2042)</f>
        <v>-1.3649637208353134E-2</v>
      </c>
      <c r="J2041" s="37">
        <f>LN(ACTIONS!L2043/ACTIONS!L2042)</f>
        <v>3.9761483796394168E-3</v>
      </c>
      <c r="K2041" s="37">
        <f>LN(ACTIONS!M2043/ACTIONS!M2042)</f>
        <v>2.7500804071200032E-2</v>
      </c>
      <c r="L2041" s="37">
        <f>LN(INDICE!D2043/INDICE!D2042)</f>
        <v>-3.7114121948214267E-3</v>
      </c>
    </row>
    <row r="2042" spans="1:12" ht="15" customHeight="1" x14ac:dyDescent="0.35">
      <c r="A2042" s="17">
        <v>44218</v>
      </c>
      <c r="B2042" s="39">
        <f>LN(ACTIONS!D2044/ACTIONS!D2043)</f>
        <v>-1.1517419160318348E-2</v>
      </c>
      <c r="C2042" s="39">
        <f>LN(ACTIONS!E2044/ACTIONS!E2043)</f>
        <v>-4.8773586861404076E-3</v>
      </c>
      <c r="D2042" s="39">
        <f>LN(ACTIONS!F2044/ACTIONS!F2043)</f>
        <v>-1.718951443854336E-4</v>
      </c>
      <c r="E2042" s="39">
        <f>LN(ACTIONS!G2044/ACTIONS!G2043)</f>
        <v>-2.8429642655810008E-2</v>
      </c>
      <c r="F2042" s="39">
        <f>LN(ACTIONS!H2044/ACTIONS!H2043)</f>
        <v>5.7759698503920672E-3</v>
      </c>
      <c r="G2042" s="39">
        <f>LN(ACTIONS!I2044/ACTIONS!I2043)</f>
        <v>-3.3939426517943577E-3</v>
      </c>
      <c r="H2042" s="39">
        <f>LN(ACTIONS!J2044/ACTIONS!J2043)</f>
        <v>1.1413354862703858E-3</v>
      </c>
      <c r="I2042" s="39">
        <f>LN(ACTIONS!K2044/ACTIONS!K2043)</f>
        <v>-2.0830279924269543E-2</v>
      </c>
      <c r="J2042" s="39">
        <f>LN(ACTIONS!L2044/ACTIONS!L2043)</f>
        <v>-1.7729946851130534E-2</v>
      </c>
      <c r="K2042" s="39">
        <f>LN(ACTIONS!M2044/ACTIONS!M2043)</f>
        <v>7.3286921565269766E-4</v>
      </c>
      <c r="L2042" s="39">
        <f>LN(INDICE!D2044/INDICE!D2043)</f>
        <v>-3.0349399045197733E-3</v>
      </c>
    </row>
    <row r="2043" spans="1:12" ht="15" customHeight="1" x14ac:dyDescent="0.35">
      <c r="A2043" s="20">
        <v>44221</v>
      </c>
      <c r="B2043" s="37">
        <f>LN(ACTIONS!D2045/ACTIONS!D2044)</f>
        <v>-2.5736357102214263E-2</v>
      </c>
      <c r="C2043" s="37">
        <f>LN(ACTIONS!E2045/ACTIONS!E2044)</f>
        <v>-6.3473958060911067E-3</v>
      </c>
      <c r="D2043" s="37">
        <f>LN(ACTIONS!F2045/ACTIONS!F2044)</f>
        <v>-4.6523733437205872E-3</v>
      </c>
      <c r="E2043" s="37">
        <f>LN(ACTIONS!G2045/ACTIONS!G2044)</f>
        <v>-2.4249055253314385E-2</v>
      </c>
      <c r="F2043" s="37">
        <f>LN(ACTIONS!H2045/ACTIONS!H2044)</f>
        <v>-8.217973505943733E-3</v>
      </c>
      <c r="G2043" s="37">
        <f>LN(ACTIONS!I2045/ACTIONS!I2044)</f>
        <v>-4.9275954803226552E-2</v>
      </c>
      <c r="H2043" s="37">
        <f>LN(ACTIONS!J2045/ACTIONS!J2044)</f>
        <v>-1.9029501460860756E-3</v>
      </c>
      <c r="I2043" s="37">
        <f>LN(ACTIONS!K2045/ACTIONS!K2044)</f>
        <v>-4.1660911058783147E-2</v>
      </c>
      <c r="J2043" s="37">
        <f>LN(ACTIONS!L2045/ACTIONS!L2044)</f>
        <v>-8.9842656191017646E-3</v>
      </c>
      <c r="K2043" s="37">
        <f>LN(ACTIONS!M2045/ACTIONS!M2044)</f>
        <v>-8.0912541468397756E-3</v>
      </c>
      <c r="L2043" s="37">
        <f>LN(INDICE!D2045/INDICE!D2044)</f>
        <v>-8.4326789346721095E-3</v>
      </c>
    </row>
    <row r="2044" spans="1:12" ht="15" customHeight="1" x14ac:dyDescent="0.35">
      <c r="A2044" s="17">
        <v>44222</v>
      </c>
      <c r="B2044" s="39">
        <f>LN(ACTIONS!D2046/ACTIONS!D2045)</f>
        <v>1.2464676668964739E-2</v>
      </c>
      <c r="C2044" s="39">
        <f>LN(ACTIONS!E2046/ACTIONS!E2045)</f>
        <v>3.7556016986622261E-3</v>
      </c>
      <c r="D2044" s="39">
        <f>LN(ACTIONS!F2046/ACTIONS!F2045)</f>
        <v>6.0267078668603353E-3</v>
      </c>
      <c r="E2044" s="39">
        <f>LN(ACTIONS!G2046/ACTIONS!G2045)</f>
        <v>9.0867793621811225E-4</v>
      </c>
      <c r="F2044" s="39">
        <f>LN(ACTIONS!H2046/ACTIONS!H2045)</f>
        <v>-6.4387774187323141E-3</v>
      </c>
      <c r="G2044" s="39">
        <f>LN(ACTIONS!I2046/ACTIONS!I2045)</f>
        <v>-1.7291497110061109E-2</v>
      </c>
      <c r="H2044" s="39">
        <f>LN(ACTIONS!J2046/ACTIONS!J2045)</f>
        <v>-1.1879810149335058E-2</v>
      </c>
      <c r="I2044" s="39">
        <f>LN(ACTIONS!K2046/ACTIONS!K2045)</f>
        <v>-1.8456084820910674E-2</v>
      </c>
      <c r="J2044" s="39">
        <f>LN(ACTIONS!L2046/ACTIONS!L2045)</f>
        <v>-5.2539525411579623E-3</v>
      </c>
      <c r="K2044" s="39">
        <f>LN(ACTIONS!M2046/ACTIONS!M2045)</f>
        <v>1.0286644710275525E-2</v>
      </c>
      <c r="L2044" s="39">
        <f>LN(INDICE!D2046/INDICE!D2045)</f>
        <v>2.280924732922629E-3</v>
      </c>
    </row>
    <row r="2045" spans="1:12" ht="15" customHeight="1" x14ac:dyDescent="0.35">
      <c r="A2045" s="20">
        <v>44223</v>
      </c>
      <c r="B2045" s="37">
        <f>LN(ACTIONS!D2047/ACTIONS!D2046)</f>
        <v>-3.7870046493860353E-2</v>
      </c>
      <c r="C2045" s="37">
        <f>LN(ACTIONS!E2047/ACTIONS!E2046)</f>
        <v>-5.2038278750271101E-3</v>
      </c>
      <c r="D2045" s="37">
        <f>LN(ACTIONS!F2047/ACTIONS!F2046)</f>
        <v>-2.0640746660456059E-2</v>
      </c>
      <c r="E2045" s="37">
        <f>LN(ACTIONS!G2047/ACTIONS!G2046)</f>
        <v>-7.7502097529346939E-3</v>
      </c>
      <c r="F2045" s="37">
        <f>LN(ACTIONS!H2047/ACTIONS!H2046)</f>
        <v>-2.9974145328591814E-2</v>
      </c>
      <c r="G2045" s="37">
        <f>LN(ACTIONS!I2047/ACTIONS!I2046)</f>
        <v>-1.2116296125753906E-2</v>
      </c>
      <c r="H2045" s="37">
        <f>LN(ACTIONS!J2047/ACTIONS!J2046)</f>
        <v>-2.537711820642392E-2</v>
      </c>
      <c r="I2045" s="37">
        <f>LN(ACTIONS!K2047/ACTIONS!K2046)</f>
        <v>-6.9833560901744626E-2</v>
      </c>
      <c r="J2045" s="37">
        <f>LN(ACTIONS!L2047/ACTIONS!L2046)</f>
        <v>-1.2367648808661643E-2</v>
      </c>
      <c r="K2045" s="37">
        <f>LN(ACTIONS!M2047/ACTIONS!M2046)</f>
        <v>2.1905813798184601E-3</v>
      </c>
      <c r="L2045" s="37">
        <f>LN(INDICE!D2047/INDICE!D2046)</f>
        <v>-1.3106232511265444E-2</v>
      </c>
    </row>
    <row r="2046" spans="1:12" ht="15" customHeight="1" x14ac:dyDescent="0.35">
      <c r="A2046" s="17">
        <v>44224</v>
      </c>
      <c r="B2046" s="39">
        <f>LN(ACTIONS!D2048/ACTIONS!D2047)</f>
        <v>1.4112530645551074E-2</v>
      </c>
      <c r="C2046" s="39">
        <f>LN(ACTIONS!E2048/ACTIONS!E2047)</f>
        <v>-8.4413250478006605E-3</v>
      </c>
      <c r="D2046" s="39">
        <f>LN(ACTIONS!F2048/ACTIONS!F2047)</f>
        <v>3.1058397019972803E-2</v>
      </c>
      <c r="E2046" s="39">
        <f>LN(ACTIONS!G2048/ACTIONS!G2047)</f>
        <v>1.8289899931724968E-3</v>
      </c>
      <c r="F2046" s="39">
        <f>LN(ACTIONS!H2048/ACTIONS!H2047)</f>
        <v>-3.7789091819595381E-2</v>
      </c>
      <c r="G2046" s="39">
        <f>LN(ACTIONS!I2048/ACTIONS!I2047)</f>
        <v>1.8532544982473049E-2</v>
      </c>
      <c r="H2046" s="39">
        <f>LN(ACTIONS!J2048/ACTIONS!J2047)</f>
        <v>-7.9397003035429087E-3</v>
      </c>
      <c r="I2046" s="39">
        <f>LN(ACTIONS!K2048/ACTIONS!K2047)</f>
        <v>4.4817366552677401E-2</v>
      </c>
      <c r="J2046" s="39">
        <f>LN(ACTIONS!L2048/ACTIONS!L2047)</f>
        <v>-1.6430541396095927E-2</v>
      </c>
      <c r="K2046" s="39">
        <f>LN(ACTIONS!M2048/ACTIONS!M2047)</f>
        <v>3.0882166894203717E-2</v>
      </c>
      <c r="L2046" s="39">
        <f>LN(INDICE!D2048/INDICE!D2047)</f>
        <v>-6.2962650491931909E-3</v>
      </c>
    </row>
    <row r="2047" spans="1:12" ht="15" customHeight="1" x14ac:dyDescent="0.35">
      <c r="A2047" s="20">
        <v>44225</v>
      </c>
      <c r="B2047" s="37">
        <f>LN(ACTIONS!D2049/ACTIONS!D2048)</f>
        <v>-1.5123414581080775E-2</v>
      </c>
      <c r="C2047" s="37">
        <f>LN(ACTIONS!E2049/ACTIONS!E2048)</f>
        <v>-1.3833921871691206E-2</v>
      </c>
      <c r="D2047" s="37">
        <f>LN(ACTIONS!F2049/ACTIONS!F2048)</f>
        <v>2.036660581803555E-3</v>
      </c>
      <c r="E2047" s="37">
        <f>LN(ACTIONS!G2049/ACTIONS!G2048)</f>
        <v>-3.3444826387997742E-2</v>
      </c>
      <c r="F2047" s="37">
        <f>LN(ACTIONS!H2049/ACTIONS!H2048)</f>
        <v>-3.2789822822990838E-2</v>
      </c>
      <c r="G2047" s="37">
        <f>LN(ACTIONS!I2049/ACTIONS!I2048)</f>
        <v>-5.5569851154810765E-2</v>
      </c>
      <c r="H2047" s="37">
        <f>LN(ACTIONS!J2049/ACTIONS!J2048)</f>
        <v>-8.4050925073522204E-3</v>
      </c>
      <c r="I2047" s="37">
        <f>LN(ACTIONS!K2049/ACTIONS!K2048)</f>
        <v>-9.2911191499941842E-3</v>
      </c>
      <c r="J2047" s="37">
        <f>LN(ACTIONS!L2049/ACTIONS!L2048)</f>
        <v>-3.8690733135576603E-2</v>
      </c>
      <c r="K2047" s="37">
        <f>LN(ACTIONS!M2049/ACTIONS!M2048)</f>
        <v>-1.8198539709663925E-2</v>
      </c>
      <c r="L2047" s="37">
        <f>LN(INDICE!D2049/INDICE!D2048)</f>
        <v>-1.8354246337873255E-2</v>
      </c>
    </row>
    <row r="2048" spans="1:12" ht="15" customHeight="1" x14ac:dyDescent="0.35">
      <c r="A2048" s="17">
        <v>44228</v>
      </c>
      <c r="B2048" s="39">
        <f>LN(ACTIONS!D2050/ACTIONS!D2049)</f>
        <v>2.2797947783278573E-2</v>
      </c>
      <c r="C2048" s="39">
        <f>LN(ACTIONS!E2050/ACTIONS!E2049)</f>
        <v>1.1199645505656088E-2</v>
      </c>
      <c r="D2048" s="39">
        <f>LN(ACTIONS!F2050/ACTIONS!F2049)</f>
        <v>-2.2065696808444783E-3</v>
      </c>
      <c r="E2048" s="39">
        <f>LN(ACTIONS!G2050/ACTIONS!G2049)</f>
        <v>3.891181039159642E-2</v>
      </c>
      <c r="F2048" s="39">
        <f>LN(ACTIONS!H2050/ACTIONS!H2049)</f>
        <v>-3.4071583216143089E-3</v>
      </c>
      <c r="G2048" s="39">
        <f>LN(ACTIONS!I2050/ACTIONS!I2049)</f>
        <v>2.5835667328914673E-2</v>
      </c>
      <c r="H2048" s="39">
        <f>LN(ACTIONS!J2050/ACTIONS!J2049)</f>
        <v>3.0869091316511641E-2</v>
      </c>
      <c r="I2048" s="39">
        <f>LN(ACTIONS!K2050/ACTIONS!K2049)</f>
        <v>1.4104606181541945E-2</v>
      </c>
      <c r="J2048" s="39">
        <f>LN(ACTIONS!L2050/ACTIONS!L2049)</f>
        <v>3.7183573845005202E-2</v>
      </c>
      <c r="K2048" s="39">
        <f>LN(ACTIONS!M2050/ACTIONS!M2049)</f>
        <v>3.5724400140513701E-2</v>
      </c>
      <c r="L2048" s="39">
        <f>LN(INDICE!D2050/INDICE!D2049)</f>
        <v>9.1596957915132515E-3</v>
      </c>
    </row>
    <row r="2049" spans="1:12" ht="15" customHeight="1" x14ac:dyDescent="0.35">
      <c r="A2049" s="20">
        <v>44229</v>
      </c>
      <c r="B2049" s="37">
        <f>LN(ACTIONS!D2051/ACTIONS!D2050)</f>
        <v>2.5828453302802853E-2</v>
      </c>
      <c r="C2049" s="37">
        <f>LN(ACTIONS!E2051/ACTIONS!E2050)</f>
        <v>1.6279429288862907E-2</v>
      </c>
      <c r="D2049" s="37">
        <f>LN(ACTIONS!F2051/ACTIONS!F2050)</f>
        <v>3.391287984714466E-2</v>
      </c>
      <c r="E2049" s="37">
        <f>LN(ACTIONS!G2051/ACTIONS!G2050)</f>
        <v>1.6670807345408791E-2</v>
      </c>
      <c r="F2049" s="37">
        <f>LN(ACTIONS!H2051/ACTIONS!H2050)</f>
        <v>-5.8189450516784296E-3</v>
      </c>
      <c r="G2049" s="37">
        <f>LN(ACTIONS!I2051/ACTIONS!I2050)</f>
        <v>6.9893326992509349E-3</v>
      </c>
      <c r="H2049" s="37">
        <f>LN(ACTIONS!J2051/ACTIONS!J2050)</f>
        <v>1.0467240363082535E-2</v>
      </c>
      <c r="I2049" s="37">
        <f>LN(ACTIONS!K2051/ACTIONS!K2050)</f>
        <v>-1.2482545809673937E-2</v>
      </c>
      <c r="J2049" s="37">
        <f>LN(ACTIONS!L2051/ACTIONS!L2050)</f>
        <v>1.9713900087923258E-2</v>
      </c>
      <c r="K2049" s="37">
        <f>LN(ACTIONS!M2051/ACTIONS!M2050)</f>
        <v>-2.1423119570940601E-2</v>
      </c>
      <c r="L2049" s="37">
        <f>LN(INDICE!D2051/INDICE!D2050)</f>
        <v>7.7378078714751466E-3</v>
      </c>
    </row>
    <row r="2050" spans="1:12" ht="15" customHeight="1" x14ac:dyDescent="0.35">
      <c r="A2050" s="17">
        <v>44230</v>
      </c>
      <c r="B2050" s="39">
        <f>LN(ACTIONS!D2052/ACTIONS!D2051)</f>
        <v>1.924928409584418E-3</v>
      </c>
      <c r="C2050" s="39">
        <f>LN(ACTIONS!E2052/ACTIONS!E2051)</f>
        <v>-4.0450791938086966E-3</v>
      </c>
      <c r="D2050" s="39">
        <f>LN(ACTIONS!F2052/ACTIONS!F2051)</f>
        <v>-2.1584766268294166E-2</v>
      </c>
      <c r="E2050" s="39">
        <f>LN(ACTIONS!G2052/ACTIONS!G2051)</f>
        <v>4.0133833134585201E-3</v>
      </c>
      <c r="F2050" s="39">
        <f>LN(ACTIONS!H2052/ACTIONS!H2051)</f>
        <v>3.7690639102344299E-3</v>
      </c>
      <c r="G2050" s="39">
        <f>LN(ACTIONS!I2052/ACTIONS!I2051)</f>
        <v>-3.0864001469687371E-2</v>
      </c>
      <c r="H2050" s="39">
        <f>LN(ACTIONS!J2052/ACTIONS!J2051)</f>
        <v>2.6959384709090246E-3</v>
      </c>
      <c r="I2050" s="39">
        <f>LN(ACTIONS!K2052/ACTIONS!K2051)</f>
        <v>8.6737810569588337E-3</v>
      </c>
      <c r="J2050" s="39">
        <f>LN(ACTIONS!L2052/ACTIONS!L2051)</f>
        <v>-4.1493835468115895E-3</v>
      </c>
      <c r="K2050" s="39">
        <f>LN(ACTIONS!M2052/ACTIONS!M2051)</f>
        <v>9.5390230467589099E-3</v>
      </c>
      <c r="L2050" s="39">
        <f>LN(INDICE!D2052/INDICE!D2051)</f>
        <v>-1.3559095076916628E-3</v>
      </c>
    </row>
    <row r="2051" spans="1:12" ht="15" customHeight="1" x14ac:dyDescent="0.35">
      <c r="A2051" s="20">
        <v>44231</v>
      </c>
      <c r="B2051" s="37">
        <f>LN(ACTIONS!D2053/ACTIONS!D2052)</f>
        <v>5.3905264836202414E-2</v>
      </c>
      <c r="C2051" s="37">
        <f>LN(ACTIONS!E2053/ACTIONS!E2052)</f>
        <v>1.46575407620667E-2</v>
      </c>
      <c r="D2051" s="37">
        <f>LN(ACTIONS!F2053/ACTIONS!F2052)</f>
        <v>4.3543863810854809E-3</v>
      </c>
      <c r="E2051" s="37">
        <f>LN(ACTIONS!G2053/ACTIONS!G2052)</f>
        <v>8.4201694026224076E-3</v>
      </c>
      <c r="F2051" s="37">
        <f>LN(ACTIONS!H2053/ACTIONS!H2052)</f>
        <v>-2.2480628547357273E-2</v>
      </c>
      <c r="G2051" s="37">
        <f>LN(ACTIONS!I2053/ACTIONS!I2052)</f>
        <v>2.1747008393319823E-2</v>
      </c>
      <c r="H2051" s="37">
        <f>LN(ACTIONS!J2053/ACTIONS!J2052)</f>
        <v>0</v>
      </c>
      <c r="I2051" s="37">
        <f>LN(ACTIONS!K2053/ACTIONS!K2052)</f>
        <v>-6.2456131298041532E-3</v>
      </c>
      <c r="J2051" s="37">
        <f>LN(ACTIONS!L2053/ACTIONS!L2052)</f>
        <v>2.3482147355790857E-2</v>
      </c>
      <c r="K2051" s="37">
        <f>LN(ACTIONS!M2053/ACTIONS!M2052)</f>
        <v>8.4034107963795995E-3</v>
      </c>
      <c r="L2051" s="37">
        <f>LN(INDICE!D2053/INDICE!D2052)</f>
        <v>-6.3020981923695763E-4</v>
      </c>
    </row>
    <row r="2052" spans="1:12" ht="15" customHeight="1" x14ac:dyDescent="0.35">
      <c r="A2052" s="17">
        <v>44232</v>
      </c>
      <c r="B2052" s="39">
        <f>LN(ACTIONS!D2054/ACTIONS!D2053)</f>
        <v>3.8895942621833546E-2</v>
      </c>
      <c r="C2052" s="39">
        <f>LN(ACTIONS!E2054/ACTIONS!E2053)</f>
        <v>-8.5628662289334416E-4</v>
      </c>
      <c r="D2052" s="39">
        <f>LN(ACTIONS!F2054/ACTIONS!F2053)</f>
        <v>3.5032148597706615E-3</v>
      </c>
      <c r="E2052" s="39">
        <f>LN(ACTIONS!G2054/ACTIONS!G2053)</f>
        <v>1.0535654960333804E-2</v>
      </c>
      <c r="F2052" s="39">
        <f>LN(ACTIONS!H2054/ACTIONS!H2053)</f>
        <v>-1.4000702322011969E-3</v>
      </c>
      <c r="G2052" s="39">
        <f>LN(ACTIONS!I2054/ACTIONS!I2053)</f>
        <v>0</v>
      </c>
      <c r="H2052" s="39">
        <f>LN(ACTIONS!J2054/ACTIONS!J2053)</f>
        <v>-1.9026005867762017E-2</v>
      </c>
      <c r="I2052" s="39">
        <f>LN(ACTIONS!K2054/ACTIONS!K2053)</f>
        <v>4.6593504519732105E-2</v>
      </c>
      <c r="J2052" s="39">
        <f>LN(ACTIONS!L2054/ACTIONS!L2053)</f>
        <v>2.9443315952596097E-2</v>
      </c>
      <c r="K2052" s="39">
        <f>LN(ACTIONS!M2054/ACTIONS!M2053)</f>
        <v>-2.0074630812979107E-2</v>
      </c>
      <c r="L2052" s="39">
        <f>LN(INDICE!D2054/INDICE!D2053)</f>
        <v>-2.2150312487903079E-3</v>
      </c>
    </row>
    <row r="2053" spans="1:12" ht="15" customHeight="1" x14ac:dyDescent="0.35">
      <c r="A2053" s="20">
        <v>44235</v>
      </c>
      <c r="B2053" s="37">
        <f>LN(ACTIONS!D2055/ACTIONS!D2054)</f>
        <v>1.3116845054921526E-2</v>
      </c>
      <c r="C2053" s="37">
        <f>LN(ACTIONS!E2055/ACTIONS!E2054)</f>
        <v>-4.5792867658307982E-3</v>
      </c>
      <c r="D2053" s="37">
        <f>LN(ACTIONS!F2055/ACTIONS!F2054)</f>
        <v>-1.0714986158342493E-2</v>
      </c>
      <c r="E2053" s="37">
        <f>LN(ACTIONS!G2055/ACTIONS!G2054)</f>
        <v>-1.0977058631150907E-2</v>
      </c>
      <c r="F2053" s="37">
        <f>LN(ACTIONS!H2055/ACTIONS!H2054)</f>
        <v>1.0799617243705572E-2</v>
      </c>
      <c r="G2053" s="37">
        <f>LN(ACTIONS!I2055/ACTIONS!I2054)</f>
        <v>-9.6308930609613E-3</v>
      </c>
      <c r="H2053" s="37">
        <f>LN(ACTIONS!J2055/ACTIONS!J2054)</f>
        <v>3.9192632286918155E-4</v>
      </c>
      <c r="I2053" s="37">
        <f>LN(ACTIONS!K2055/ACTIONS!K2054)</f>
        <v>2.0808233825876793E-2</v>
      </c>
      <c r="J2053" s="37">
        <f>LN(ACTIONS!L2055/ACTIONS!L2054)</f>
        <v>-2.1353124470568946E-2</v>
      </c>
      <c r="K2053" s="37">
        <f>LN(ACTIONS!M2055/ACTIONS!M2054)</f>
        <v>-1.4692971725147816E-2</v>
      </c>
      <c r="L2053" s="37">
        <f>LN(INDICE!D2055/INDICE!D2054)</f>
        <v>5.2563508319080814E-3</v>
      </c>
    </row>
    <row r="2054" spans="1:12" ht="15" customHeight="1" x14ac:dyDescent="0.35">
      <c r="A2054" s="17">
        <v>44236</v>
      </c>
      <c r="B2054" s="39">
        <f>LN(ACTIONS!D2056/ACTIONS!D2055)</f>
        <v>6.3798819726707369E-3</v>
      </c>
      <c r="C2054" s="39">
        <f>LN(ACTIONS!E2056/ACTIONS!E2055)</f>
        <v>1.7196908795264574E-3</v>
      </c>
      <c r="D2054" s="39">
        <f>LN(ACTIONS!F2056/ACTIONS!F2055)</f>
        <v>1.354196068593772E-2</v>
      </c>
      <c r="E2054" s="39">
        <f>LN(ACTIONS!G2056/ACTIONS!G2055)</f>
        <v>3.085741923907545E-3</v>
      </c>
      <c r="F2054" s="39">
        <f>LN(ACTIONS!H2056/ACTIONS!H2055)</f>
        <v>1.8197927085101272E-2</v>
      </c>
      <c r="G2054" s="39">
        <f>LN(ACTIONS!I2056/ACTIONS!I2055)</f>
        <v>-1.5386585924306532E-2</v>
      </c>
      <c r="H2054" s="39">
        <f>LN(ACTIONS!J2056/ACTIONS!J2055)</f>
        <v>7.8064408928294922E-3</v>
      </c>
      <c r="I2054" s="39">
        <f>LN(ACTIONS!K2056/ACTIONS!K2055)</f>
        <v>-4.7344089948159352E-3</v>
      </c>
      <c r="J2054" s="39">
        <f>LN(ACTIONS!L2056/ACTIONS!L2055)</f>
        <v>3.7340270299776649E-3</v>
      </c>
      <c r="K2054" s="39">
        <f>LN(ACTIONS!M2056/ACTIONS!M2055)</f>
        <v>-2.4115162018529594E-2</v>
      </c>
      <c r="L2054" s="39">
        <f>LN(INDICE!D2056/INDICE!D2055)</f>
        <v>1.2301716821049211E-3</v>
      </c>
    </row>
    <row r="2055" spans="1:12" ht="15" customHeight="1" x14ac:dyDescent="0.35">
      <c r="A2055" s="20">
        <v>44237</v>
      </c>
      <c r="B2055" s="37">
        <f>LN(ACTIONS!D2057/ACTIONS!D2056)</f>
        <v>8.5573002077254708E-3</v>
      </c>
      <c r="C2055" s="37">
        <f>LN(ACTIONS!E2057/ACTIONS!E2056)</f>
        <v>1.393453515241108E-2</v>
      </c>
      <c r="D2055" s="37">
        <f>LN(ACTIONS!F2057/ACTIONS!F2056)</f>
        <v>-1.018117782175257E-2</v>
      </c>
      <c r="E2055" s="37">
        <f>LN(ACTIONS!G2057/ACTIONS!G2056)</f>
        <v>-1.4184634991956413E-2</v>
      </c>
      <c r="F2055" s="37">
        <f>LN(ACTIONS!H2057/ACTIONS!H2056)</f>
        <v>1.4524828905766304E-2</v>
      </c>
      <c r="G2055" s="37">
        <f>LN(ACTIONS!I2057/ACTIONS!I2056)</f>
        <v>1.3233732563205435E-2</v>
      </c>
      <c r="H2055" s="37">
        <f>LN(ACTIONS!J2057/ACTIONS!J2056)</f>
        <v>-1.0160306240158117E-2</v>
      </c>
      <c r="I2055" s="37">
        <f>LN(ACTIONS!K2057/ACTIONS!K2056)</f>
        <v>2.6598308977355611E-2</v>
      </c>
      <c r="J2055" s="37">
        <f>LN(ACTIONS!L2057/ACTIONS!L2056)</f>
        <v>-2.5553074424617506E-2</v>
      </c>
      <c r="K2055" s="37">
        <f>LN(ACTIONS!M2057/ACTIONS!M2056)</f>
        <v>1.2495568685539579E-2</v>
      </c>
      <c r="L2055" s="37">
        <f>LN(INDICE!D2057/INDICE!D2056)</f>
        <v>-1.1029480465409702E-3</v>
      </c>
    </row>
    <row r="2056" spans="1:12" ht="15" customHeight="1" x14ac:dyDescent="0.35">
      <c r="A2056" s="17">
        <v>44238</v>
      </c>
      <c r="B2056" s="39">
        <f>LN(ACTIONS!D2058/ACTIONS!D2057)</f>
        <v>-1.7246252074333605E-2</v>
      </c>
      <c r="C2056" s="39">
        <f>LN(ACTIONS!E2058/ACTIONS!E2057)</f>
        <v>3.9458901254373884E-3</v>
      </c>
      <c r="D2056" s="39">
        <f>LN(ACTIONS!F2058/ACTIONS!F2057)</f>
        <v>1.5480958361737324E-2</v>
      </c>
      <c r="E2056" s="39">
        <f>LN(ACTIONS!G2058/ACTIONS!G2057)</f>
        <v>-4.4742803949210774E-3</v>
      </c>
      <c r="F2056" s="39">
        <f>LN(ACTIONS!H2058/ACTIONS!H2057)</f>
        <v>-1.0065426114013946E-3</v>
      </c>
      <c r="G2056" s="39">
        <f>LN(ACTIONS!I2058/ACTIONS!I2057)</f>
        <v>-2.1574981400212367E-3</v>
      </c>
      <c r="H2056" s="39">
        <f>LN(ACTIONS!J2058/ACTIONS!J2057)</f>
        <v>6.6549472467193867E-3</v>
      </c>
      <c r="I2056" s="39">
        <f>LN(ACTIONS!K2058/ACTIONS!K2057)</f>
        <v>-3.7037079374844144E-3</v>
      </c>
      <c r="J2056" s="39">
        <f>LN(ACTIONS!L2058/ACTIONS!L2057)</f>
        <v>-1.177163173014752E-3</v>
      </c>
      <c r="K2056" s="39">
        <f>LN(ACTIONS!M2058/ACTIONS!M2057)</f>
        <v>1.1619593332990022E-2</v>
      </c>
      <c r="L2056" s="39">
        <f>LN(INDICE!D2058/INDICE!D2057)</f>
        <v>6.6804159051330858E-4</v>
      </c>
    </row>
    <row r="2057" spans="1:12" ht="15" customHeight="1" x14ac:dyDescent="0.35">
      <c r="A2057" s="20">
        <v>44239</v>
      </c>
      <c r="B2057" s="37">
        <f>LN(ACTIONS!D2059/ACTIONS!D2058)</f>
        <v>-4.9826290801761718E-3</v>
      </c>
      <c r="C2057" s="37">
        <f>LN(ACTIONS!E2059/ACTIONS!E2058)</f>
        <v>-2.8169032711133804E-3</v>
      </c>
      <c r="D2057" s="37">
        <f>LN(ACTIONS!F2059/ACTIONS!F2058)</f>
        <v>-5.9642323916734392E-3</v>
      </c>
      <c r="E2057" s="37">
        <f>LN(ACTIONS!G2059/ACTIONS!G2058)</f>
        <v>-1.3461971967968444E-3</v>
      </c>
      <c r="F2057" s="37">
        <f>LN(ACTIONS!H2059/ACTIONS!H2058)</f>
        <v>2.6818655028275906E-3</v>
      </c>
      <c r="G2057" s="37">
        <f>LN(ACTIONS!I2059/ACTIONS!I2058)</f>
        <v>2.8038409396420215E-3</v>
      </c>
      <c r="H2057" s="37">
        <f>LN(ACTIONS!J2059/ACTIONS!J2058)</f>
        <v>2.4283328498670535E-2</v>
      </c>
      <c r="I2057" s="37">
        <f>LN(ACTIONS!K2059/ACTIONS!K2058)</f>
        <v>-2.6007817000573675E-3</v>
      </c>
      <c r="J2057" s="37">
        <f>LN(ACTIONS!L2059/ACTIONS!L2058)</f>
        <v>1.1771631730148311E-3</v>
      </c>
      <c r="K2057" s="37">
        <f>LN(ACTIONS!M2059/ACTIONS!M2058)</f>
        <v>-2.2267757096289167E-2</v>
      </c>
      <c r="L2057" s="37">
        <f>LN(INDICE!D2059/INDICE!D2058)</f>
        <v>9.31057584482539E-3</v>
      </c>
    </row>
    <row r="2058" spans="1:12" ht="15" customHeight="1" x14ac:dyDescent="0.35">
      <c r="A2058" s="17">
        <v>44242</v>
      </c>
      <c r="B2058" s="39">
        <f>LN(ACTIONS!D2060/ACTIONS!D2059)</f>
        <v>4.7580771720899549E-2</v>
      </c>
      <c r="C2058" s="39">
        <f>LN(ACTIONS!E2060/ACTIONS!E2059)</f>
        <v>1.5673424682647513E-2</v>
      </c>
      <c r="D2058" s="39">
        <f>LN(ACTIONS!F2060/ACTIONS!F2059)</f>
        <v>1.7787030202730082E-2</v>
      </c>
      <c r="E2058" s="39">
        <f>LN(ACTIONS!G2060/ACTIONS!G2059)</f>
        <v>5.2908513690619496E-2</v>
      </c>
      <c r="F2058" s="39">
        <f>LN(ACTIONS!H2060/ACTIONS!H2059)</f>
        <v>2.6104241215649693E-2</v>
      </c>
      <c r="G2058" s="39">
        <f>LN(ACTIONS!I2060/ACTIONS!I2059)</f>
        <v>3.4088195179952471E-2</v>
      </c>
      <c r="H2058" s="39">
        <f>LN(ACTIONS!J2060/ACTIONS!J2059)</f>
        <v>5.3171412776203391E-3</v>
      </c>
      <c r="I2058" s="39">
        <f>LN(ACTIONS!K2060/ACTIONS!K2059)</f>
        <v>4.9002726610449077E-2</v>
      </c>
      <c r="J2058" s="39">
        <f>LN(ACTIONS!L2060/ACTIONS!L2059)</f>
        <v>3.3832921869729707E-2</v>
      </c>
      <c r="K2058" s="39">
        <f>LN(ACTIONS!M2060/ACTIONS!M2059)</f>
        <v>3.1610261268606006E-2</v>
      </c>
      <c r="L2058" s="39">
        <f>LN(INDICE!D2060/INDICE!D2059)</f>
        <v>2.4925799094241016E-2</v>
      </c>
    </row>
    <row r="2059" spans="1:12" ht="15" customHeight="1" x14ac:dyDescent="0.35">
      <c r="A2059" s="20">
        <v>44243</v>
      </c>
      <c r="B2059" s="37">
        <f>LN(ACTIONS!D2061/ACTIONS!D2060)</f>
        <v>9.1516157764322172E-3</v>
      </c>
      <c r="C2059" s="37">
        <f>LN(ACTIONS!E2061/ACTIONS!E2060)</f>
        <v>-2.2240765353565804E-3</v>
      </c>
      <c r="D2059" s="37">
        <f>LN(ACTIONS!F2061/ACTIONS!F2060)</f>
        <v>-6.7152819710930454E-3</v>
      </c>
      <c r="E2059" s="37">
        <f>LN(ACTIONS!G2061/ACTIONS!G2060)</f>
        <v>-1.7615922774233388E-2</v>
      </c>
      <c r="F2059" s="37">
        <f>LN(ACTIONS!H2061/ACTIONS!H2060)</f>
        <v>-1.3132165083458207E-2</v>
      </c>
      <c r="G2059" s="37">
        <f>LN(ACTIONS!I2061/ACTIONS!I2060)</f>
        <v>3.9388828144330902E-2</v>
      </c>
      <c r="H2059" s="37">
        <f>LN(ACTIONS!J2061/ACTIONS!J2060)</f>
        <v>-1.488293069171019E-2</v>
      </c>
      <c r="I2059" s="37">
        <f>LN(ACTIONS!K2061/ACTIONS!K2060)</f>
        <v>1.9990144876502147E-2</v>
      </c>
      <c r="J2059" s="37">
        <f>LN(ACTIONS!L2061/ACTIONS!L2060)</f>
        <v>-1.3453759533077586E-2</v>
      </c>
      <c r="K2059" s="37">
        <f>LN(ACTIONS!M2061/ACTIONS!M2060)</f>
        <v>-1.1872778430284413E-2</v>
      </c>
      <c r="L2059" s="37">
        <f>LN(INDICE!D2061/INDICE!D2060)</f>
        <v>-1.0736789043552552E-3</v>
      </c>
    </row>
    <row r="2060" spans="1:12" ht="15" customHeight="1" x14ac:dyDescent="0.35">
      <c r="A2060" s="17">
        <v>44244</v>
      </c>
      <c r="B2060" s="39">
        <f>LN(ACTIONS!D2062/ACTIONS!D2061)</f>
        <v>-1.777307808361225E-2</v>
      </c>
      <c r="C2060" s="39">
        <f>LN(ACTIONS!E2062/ACTIONS!E2061)</f>
        <v>-7.5429886904330255E-3</v>
      </c>
      <c r="D2060" s="39">
        <f>LN(ACTIONS!F2062/ACTIONS!F2061)</f>
        <v>1.1497085934247752E-3</v>
      </c>
      <c r="E2060" s="39">
        <f>LN(ACTIONS!G2062/ACTIONS!G2061)</f>
        <v>4.3336945423654401E-4</v>
      </c>
      <c r="F2060" s="39">
        <f>LN(ACTIONS!H2062/ACTIONS!H2061)</f>
        <v>-5.3015366053797888E-3</v>
      </c>
      <c r="G2060" s="39">
        <f>LN(ACTIONS!I2062/ACTIONS!I2061)</f>
        <v>2.3339667041521836E-2</v>
      </c>
      <c r="H2060" s="39">
        <f>LN(ACTIONS!J2062/ACTIONS!J2061)</f>
        <v>-1.1212180091141622E-2</v>
      </c>
      <c r="I2060" s="39">
        <f>LN(ACTIONS!K2062/ACTIONS!K2061)</f>
        <v>6.9420342947567031E-4</v>
      </c>
      <c r="J2060" s="39">
        <f>LN(ACTIONS!L2062/ACTIONS!L2061)</f>
        <v>-2.0379162336652139E-2</v>
      </c>
      <c r="K2060" s="39">
        <f>LN(ACTIONS!M2062/ACTIONS!M2061)</f>
        <v>-3.2626456348164939E-3</v>
      </c>
      <c r="L2060" s="39">
        <f>LN(INDICE!D2062/INDICE!D2061)</f>
        <v>-5.6405315760880764E-3</v>
      </c>
    </row>
    <row r="2061" spans="1:12" ht="15" customHeight="1" x14ac:dyDescent="0.35">
      <c r="A2061" s="20">
        <v>44245</v>
      </c>
      <c r="B2061" s="37">
        <f>LN(ACTIONS!D2063/ACTIONS!D2062)</f>
        <v>-3.9249762231701284E-2</v>
      </c>
      <c r="C2061" s="37">
        <f>LN(ACTIONS!E2063/ACTIONS!E2062)</f>
        <v>-2.2402751747434679E-2</v>
      </c>
      <c r="D2061" s="37">
        <f>LN(ACTIONS!F2063/ACTIONS!F2062)</f>
        <v>-4.7717079433216769E-3</v>
      </c>
      <c r="E2061" s="37">
        <f>LN(ACTIONS!G2063/ACTIONS!G2062)</f>
        <v>5.1858370323654155E-3</v>
      </c>
      <c r="F2061" s="37">
        <f>LN(ACTIONS!H2063/ACTIONS!H2062)</f>
        <v>-5.7432049085875521E-2</v>
      </c>
      <c r="G2061" s="37">
        <f>LN(ACTIONS!I2063/ACTIONS!I2062)</f>
        <v>-9.1660932435911183E-2</v>
      </c>
      <c r="H2061" s="37">
        <f>LN(ACTIONS!J2063/ACTIONS!J2062)</f>
        <v>-8.9826809813945453E-3</v>
      </c>
      <c r="I2061" s="37">
        <f>LN(ACTIONS!K2063/ACTIONS!K2062)</f>
        <v>5.2033649599998017E-4</v>
      </c>
      <c r="J2061" s="37">
        <f>LN(ACTIONS!L2063/ACTIONS!L2062)</f>
        <v>9.3677500036000207E-3</v>
      </c>
      <c r="K2061" s="37">
        <f>LN(ACTIONS!M2063/ACTIONS!M2062)</f>
        <v>7.9566423380951819E-3</v>
      </c>
      <c r="L2061" s="37">
        <f>LN(INDICE!D2063/INDICE!D2062)</f>
        <v>-1.4068306499960314E-2</v>
      </c>
    </row>
    <row r="2062" spans="1:12" ht="15" customHeight="1" x14ac:dyDescent="0.35">
      <c r="A2062" s="17">
        <v>44246</v>
      </c>
      <c r="B2062" s="39">
        <f>LN(ACTIONS!D2064/ACTIONS!D2063)</f>
        <v>5.0415614428625806E-2</v>
      </c>
      <c r="C2062" s="39">
        <f>LN(ACTIONS!E2064/ACTIONS!E2063)</f>
        <v>1.2539349252735392E-2</v>
      </c>
      <c r="D2062" s="39">
        <f>LN(ACTIONS!F2064/ACTIONS!F2063)</f>
        <v>-1.1612605613545454E-2</v>
      </c>
      <c r="E2062" s="39">
        <f>LN(ACTIONS!G2064/ACTIONS!G2063)</f>
        <v>2.1744621405049736E-2</v>
      </c>
      <c r="F2062" s="39">
        <f>LN(ACTIONS!H2064/ACTIONS!H2063)</f>
        <v>-1.9183536776631486E-2</v>
      </c>
      <c r="G2062" s="39">
        <f>LN(ACTIONS!I2064/ACTIONS!I2063)</f>
        <v>5.5430855283922664E-2</v>
      </c>
      <c r="H2062" s="39">
        <f>LN(ACTIONS!J2064/ACTIONS!J2063)</f>
        <v>-2.2414902540122069E-2</v>
      </c>
      <c r="I2062" s="39">
        <f>LN(ACTIONS!K2064/ACTIONS!K2063)</f>
        <v>4.0107329636430426E-2</v>
      </c>
      <c r="J2062" s="39">
        <f>LN(ACTIONS!L2064/ACTIONS!L2063)</f>
        <v>-2.9180061557141528E-3</v>
      </c>
      <c r="K2062" s="39">
        <f>LN(ACTIONS!M2064/ACTIONS!M2063)</f>
        <v>-5.0559876574578378E-3</v>
      </c>
      <c r="L2062" s="39">
        <f>LN(INDICE!D2064/INDICE!D2063)</f>
        <v>1.0376727459051654E-3</v>
      </c>
    </row>
    <row r="2063" spans="1:12" ht="15" customHeight="1" x14ac:dyDescent="0.35">
      <c r="A2063" s="20">
        <v>44249</v>
      </c>
      <c r="B2063" s="37">
        <f>LN(ACTIONS!D2065/ACTIONS!D2064)</f>
        <v>1.4043017391920242E-2</v>
      </c>
      <c r="C2063" s="37">
        <f>LN(ACTIONS!E2065/ACTIONS!E2064)</f>
        <v>5.3664865410750417E-3</v>
      </c>
      <c r="D2063" s="37">
        <f>LN(ACTIONS!F2065/ACTIONS!F2064)</f>
        <v>-1.7166358936497879E-2</v>
      </c>
      <c r="E2063" s="37">
        <f>LN(ACTIONS!G2065/ACTIONS!G2064)</f>
        <v>1.5069351717666433E-2</v>
      </c>
      <c r="F2063" s="37">
        <f>LN(ACTIONS!H2065/ACTIONS!H2064)</f>
        <v>-3.5932485661253856E-3</v>
      </c>
      <c r="G2063" s="37">
        <f>LN(ACTIONS!I2065/ACTIONS!I2064)</f>
        <v>6.6557311119191442E-2</v>
      </c>
      <c r="H2063" s="37">
        <f>LN(ACTIONS!J2065/ACTIONS!J2064)</f>
        <v>-2.9518682685261279E-2</v>
      </c>
      <c r="I2063" s="37">
        <f>LN(ACTIONS!K2065/ACTIONS!K2064)</f>
        <v>1.4552927584641729E-2</v>
      </c>
      <c r="J2063" s="37">
        <f>LN(ACTIONS!L2065/ACTIONS!L2064)</f>
        <v>-1.4622023368469099E-3</v>
      </c>
      <c r="K2063" s="37">
        <f>LN(ACTIONS!M2065/ACTIONS!M2064)</f>
        <v>-2.6042183242331488E-2</v>
      </c>
      <c r="L2063" s="37">
        <f>LN(INDICE!D2065/INDICE!D2064)</f>
        <v>-1.7799594613843116E-3</v>
      </c>
    </row>
    <row r="2064" spans="1:12" ht="15" customHeight="1" x14ac:dyDescent="0.35">
      <c r="A2064" s="17">
        <v>44250</v>
      </c>
      <c r="B2064" s="39">
        <f>LN(ACTIONS!D2066/ACTIONS!D2065)</f>
        <v>1.6798947458291191E-2</v>
      </c>
      <c r="C2064" s="39">
        <f>LN(ACTIONS!E2066/ACTIONS!E2065)</f>
        <v>7.8563815992031116E-3</v>
      </c>
      <c r="D2064" s="39">
        <f>LN(ACTIONS!F2066/ACTIONS!F2065)</f>
        <v>-1.1889598003591642E-3</v>
      </c>
      <c r="E2064" s="39">
        <f>LN(ACTIONS!G2066/ACTIONS!G2065)</f>
        <v>1.9338187487784771E-2</v>
      </c>
      <c r="F2064" s="39">
        <f>LN(ACTIONS!H2066/ACTIONS!H2065)</f>
        <v>7.8881728490062999E-3</v>
      </c>
      <c r="G2064" s="39">
        <f>LN(ACTIONS!I2066/ACTIONS!I2065)</f>
        <v>1.131553799257602E-2</v>
      </c>
      <c r="H2064" s="39">
        <f>LN(ACTIONS!J2066/ACTIONS!J2065)</f>
        <v>-4.763393080456679E-3</v>
      </c>
      <c r="I2064" s="39">
        <f>LN(ACTIONS!K2066/ACTIONS!K2065)</f>
        <v>-3.2889357060505689E-3</v>
      </c>
      <c r="J2064" s="39">
        <f>LN(ACTIONS!L2066/ACTIONS!L2065)</f>
        <v>8.7757794135894223E-4</v>
      </c>
      <c r="K2064" s="39">
        <f>LN(ACTIONS!M2066/ACTIONS!M2065)</f>
        <v>-1.0084119066626271E-2</v>
      </c>
      <c r="L2064" s="39">
        <f>LN(INDICE!D2066/INDICE!D2065)</f>
        <v>2.0697716590721352E-3</v>
      </c>
    </row>
    <row r="2065" spans="1:12" ht="15" customHeight="1" x14ac:dyDescent="0.35">
      <c r="A2065" s="20">
        <v>44251</v>
      </c>
      <c r="B2065" s="37">
        <f>LN(ACTIONS!D2067/ACTIONS!D2066)</f>
        <v>4.0626559326847871E-3</v>
      </c>
      <c r="C2065" s="37">
        <f>LN(ACTIONS!E2067/ACTIONS!E2066)</f>
        <v>7.5177856503848449E-3</v>
      </c>
      <c r="D2065" s="37">
        <f>LN(ACTIONS!F2067/ACTIONS!F2066)</f>
        <v>1.0191949243041705E-3</v>
      </c>
      <c r="E2065" s="37">
        <f>LN(ACTIONS!G2067/ACTIONS!G2066)</f>
        <v>-6.9515716456505254E-3</v>
      </c>
      <c r="F2065" s="37">
        <f>LN(ACTIONS!H2067/ACTIONS!H2066)</f>
        <v>0</v>
      </c>
      <c r="G2065" s="37">
        <f>LN(ACTIONS!I2067/ACTIONS!I2066)</f>
        <v>4.8053170400519964E-2</v>
      </c>
      <c r="H2065" s="37">
        <f>LN(ACTIONS!J2067/ACTIONS!J2066)</f>
        <v>-2.4588818932070836E-2</v>
      </c>
      <c r="I2065" s="37">
        <f>LN(ACTIONS!K2067/ACTIONS!K2066)</f>
        <v>-3.4650641055469869E-3</v>
      </c>
      <c r="J2065" s="37">
        <f>LN(ACTIONS!L2067/ACTIONS!L2066)</f>
        <v>1.5666116744399237E-2</v>
      </c>
      <c r="K2065" s="37">
        <f>LN(ACTIONS!M2067/ACTIONS!M2066)</f>
        <v>-3.7544584634739123E-4</v>
      </c>
      <c r="L2065" s="37">
        <f>LN(INDICE!D2067/INDICE!D2066)</f>
        <v>4.9725693376190018E-3</v>
      </c>
    </row>
    <row r="2066" spans="1:12" ht="15" customHeight="1" x14ac:dyDescent="0.35">
      <c r="A2066" s="17">
        <v>44252</v>
      </c>
      <c r="B2066" s="39">
        <f>LN(ACTIONS!D2068/ACTIONS!D2067)</f>
        <v>-8.8951395638417301E-3</v>
      </c>
      <c r="C2066" s="39">
        <f>LN(ACTIONS!E2068/ACTIONS!E2067)</f>
        <v>7.4616900021343266E-3</v>
      </c>
      <c r="D2066" s="39">
        <f>LN(ACTIONS!F2068/ACTIONS!F2067)</f>
        <v>-1.5398080111121719E-2</v>
      </c>
      <c r="E2066" s="39">
        <f>LN(ACTIONS!G2068/ACTIONS!G2067)</f>
        <v>-6.5870966871477074E-3</v>
      </c>
      <c r="F2066" s="39">
        <f>LN(ACTIONS!H2068/ACTIONS!H2067)</f>
        <v>0</v>
      </c>
      <c r="G2066" s="39">
        <f>LN(ACTIONS!I2068/ACTIONS!I2067)</f>
        <v>1.3395849290563455E-3</v>
      </c>
      <c r="H2066" s="39">
        <f>LN(ACTIONS!J2068/ACTIONS!J2067)</f>
        <v>3.8224722694703123E-3</v>
      </c>
      <c r="I2066" s="39">
        <f>LN(ACTIONS!K2068/ACTIONS!K2067)</f>
        <v>8.2304991365154435E-3</v>
      </c>
      <c r="J2066" s="39">
        <f>LN(ACTIONS!L2068/ACTIONS!L2067)</f>
        <v>-2.4181804675411516E-2</v>
      </c>
      <c r="K2066" s="39">
        <f>LN(ACTIONS!M2068/ACTIONS!M2067)</f>
        <v>-9.432252536672318E-3</v>
      </c>
      <c r="L2066" s="39">
        <f>LN(INDICE!D2068/INDICE!D2067)</f>
        <v>-1.0532698538812401E-3</v>
      </c>
    </row>
    <row r="2067" spans="1:12" ht="15" customHeight="1" x14ac:dyDescent="0.35">
      <c r="A2067" s="20">
        <v>44253</v>
      </c>
      <c r="B2067" s="37">
        <f>LN(ACTIONS!D2069/ACTIONS!D2068)</f>
        <v>-3.7748103494539072E-3</v>
      </c>
      <c r="C2067" s="37">
        <f>LN(ACTIONS!E2069/ACTIONS!E2068)</f>
        <v>-2.2835857251722356E-2</v>
      </c>
      <c r="D2067" s="37">
        <f>LN(ACTIONS!F2069/ACTIONS!F2068)</f>
        <v>-3.0636969461889801E-2</v>
      </c>
      <c r="E2067" s="37">
        <f>LN(ACTIONS!G2069/ACTIONS!G2068)</f>
        <v>-2.2134960934162173E-2</v>
      </c>
      <c r="F2067" s="37">
        <f>LN(ACTIONS!H2069/ACTIONS!H2068)</f>
        <v>-4.9040195424641275E-2</v>
      </c>
      <c r="G2067" s="37">
        <f>LN(ACTIONS!I2069/ACTIONS!I2068)</f>
        <v>-3.9595616084593048E-2</v>
      </c>
      <c r="H2067" s="37">
        <f>LN(ACTIONS!J2069/ACTIONS!J2068)</f>
        <v>-1.0868514017804826E-2</v>
      </c>
      <c r="I2067" s="37">
        <f>LN(ACTIONS!K2069/ACTIONS!K2068)</f>
        <v>-4.8019969042581379E-2</v>
      </c>
      <c r="J2067" s="37">
        <f>LN(ACTIONS!L2069/ACTIONS!L2068)</f>
        <v>-2.0557851952398513E-2</v>
      </c>
      <c r="K2067" s="37">
        <f>LN(ACTIONS!M2069/ACTIONS!M2068)</f>
        <v>6.0468816148926867E-3</v>
      </c>
      <c r="L2067" s="37">
        <f>LN(INDICE!D2069/INDICE!D2068)</f>
        <v>-2.5661856772598472E-2</v>
      </c>
    </row>
    <row r="2068" spans="1:12" ht="15" customHeight="1" x14ac:dyDescent="0.35">
      <c r="A2068" s="17">
        <v>44256</v>
      </c>
      <c r="B2068" s="39">
        <f>LN(ACTIONS!D2070/ACTIONS!D2069)</f>
        <v>7.8035000300921689E-3</v>
      </c>
      <c r="C2068" s="39">
        <f>LN(ACTIONS!E2070/ACTIONS!E2069)</f>
        <v>1.2596387685685566E-2</v>
      </c>
      <c r="D2068" s="39">
        <f>LN(ACTIONS!F2070/ACTIONS!F2069)</f>
        <v>2.1631020126294698E-2</v>
      </c>
      <c r="E2068" s="39">
        <f>LN(ACTIONS!G2070/ACTIONS!G2069)</f>
        <v>1.2172238430488147E-2</v>
      </c>
      <c r="F2068" s="39">
        <f>LN(ACTIONS!H2070/ACTIONS!H2069)</f>
        <v>2.5186516545240914E-2</v>
      </c>
      <c r="G2068" s="39">
        <f>LN(ACTIONS!I2070/ACTIONS!I2069)</f>
        <v>3.377774333084084E-2</v>
      </c>
      <c r="H2068" s="39">
        <f>LN(ACTIONS!J2070/ACTIONS!J2069)</f>
        <v>1.9521095171294776E-2</v>
      </c>
      <c r="I2068" s="39">
        <f>LN(ACTIONS!K2070/ACTIONS!K2069)</f>
        <v>1.9249380669017126E-2</v>
      </c>
      <c r="J2068" s="39">
        <f>LN(ACTIONS!L2070/ACTIONS!L2069)</f>
        <v>4.9334725023232641E-2</v>
      </c>
      <c r="K2068" s="39">
        <f>LN(ACTIONS!M2070/ACTIONS!M2069)</f>
        <v>5.6359345123712925E-3</v>
      </c>
      <c r="L2068" s="39">
        <f>LN(INDICE!D2070/INDICE!D2069)</f>
        <v>1.6080567070383769E-2</v>
      </c>
    </row>
    <row r="2069" spans="1:12" ht="15" customHeight="1" x14ac:dyDescent="0.35">
      <c r="A2069" s="20">
        <v>44257</v>
      </c>
      <c r="B2069" s="37">
        <f>LN(ACTIONS!D2071/ACTIONS!D2070)</f>
        <v>0</v>
      </c>
      <c r="C2069" s="37">
        <f>LN(ACTIONS!E2071/ACTIONS!E2070)</f>
        <v>1.0514762066054856E-2</v>
      </c>
      <c r="D2069" s="37">
        <f>LN(ACTIONS!F2071/ACTIONS!F2070)</f>
        <v>-2.7874582508531282E-3</v>
      </c>
      <c r="E2069" s="37">
        <f>LN(ACTIONS!G2071/ACTIONS!G2070)</f>
        <v>-1.2594624920400456E-2</v>
      </c>
      <c r="F2069" s="37">
        <f>LN(ACTIONS!H2071/ACTIONS!H2070)</f>
        <v>0</v>
      </c>
      <c r="G2069" s="37">
        <f>LN(ACTIONS!I2071/ACTIONS!I2070)</f>
        <v>-1.1284254244831475E-2</v>
      </c>
      <c r="H2069" s="37">
        <f>LN(ACTIONS!J2071/ACTIONS!J2070)</f>
        <v>-4.6335381973586177E-3</v>
      </c>
      <c r="I2069" s="37">
        <f>LN(ACTIONS!K2071/ACTIONS!K2070)</f>
        <v>6.0555273352675895E-3</v>
      </c>
      <c r="J2069" s="37">
        <f>LN(ACTIONS!L2071/ACTIONS!L2070)</f>
        <v>-1.9968830218868083E-2</v>
      </c>
      <c r="K2069" s="37">
        <f>LN(ACTIONS!M2071/ACTIONS!M2070)</f>
        <v>1.0806887363177128E-2</v>
      </c>
      <c r="L2069" s="37">
        <f>LN(INDICE!D2071/INDICE!D2070)</f>
        <v>3.8205568549214116E-3</v>
      </c>
    </row>
    <row r="2070" spans="1:12" ht="15" customHeight="1" x14ac:dyDescent="0.35">
      <c r="A2070" s="17">
        <v>44258</v>
      </c>
      <c r="B2070" s="39">
        <f>LN(ACTIONS!D2072/ACTIONS!D2071)</f>
        <v>2.8172366071290294E-2</v>
      </c>
      <c r="C2070" s="39">
        <f>LN(ACTIONS!E2072/ACTIONS!E2071)</f>
        <v>1.6109563401540666E-2</v>
      </c>
      <c r="D2070" s="39">
        <f>LN(ACTIONS!F2072/ACTIONS!F2071)</f>
        <v>3.8307551634307628E-3</v>
      </c>
      <c r="E2070" s="39">
        <f>LN(ACTIONS!G2072/ACTIONS!G2071)</f>
        <v>6.7368675847581487E-3</v>
      </c>
      <c r="F2070" s="39">
        <f>LN(ACTIONS!H2072/ACTIONS!H2071)</f>
        <v>5.8351733767222132E-3</v>
      </c>
      <c r="G2070" s="39">
        <f>LN(ACTIONS!I2072/ACTIONS!I2071)</f>
        <v>3.8294973150223559E-2</v>
      </c>
      <c r="H2070" s="39">
        <f>LN(ACTIONS!J2072/ACTIONS!J2071)</f>
        <v>6.5229058214340153E-3</v>
      </c>
      <c r="I2070" s="39">
        <f>LN(ACTIONS!K2072/ACTIONS!K2071)</f>
        <v>5.1852587535026837E-3</v>
      </c>
      <c r="J2070" s="39">
        <f>LN(ACTIONS!L2072/ACTIONS!L2071)</f>
        <v>6.8349577801209649E-2</v>
      </c>
      <c r="K2070" s="39">
        <f>LN(ACTIONS!M2072/ACTIONS!M2071)</f>
        <v>1.032457548877673E-2</v>
      </c>
      <c r="L2070" s="39">
        <f>LN(INDICE!D2072/INDICE!D2071)</f>
        <v>9.288798556320154E-3</v>
      </c>
    </row>
    <row r="2071" spans="1:12" ht="15" customHeight="1" x14ac:dyDescent="0.35">
      <c r="A2071" s="20">
        <v>44259</v>
      </c>
      <c r="B2071" s="37">
        <f>LN(ACTIONS!D2073/ACTIONS!D2072)</f>
        <v>-2.3305916188086799E-2</v>
      </c>
      <c r="C2071" s="37">
        <f>LN(ACTIONS!E2073/ACTIONS!E2072)</f>
        <v>-5.4185858816985352E-4</v>
      </c>
      <c r="D2071" s="37">
        <f>LN(ACTIONS!F2073/ACTIONS!F2072)</f>
        <v>1.9448164814366588E-2</v>
      </c>
      <c r="E2071" s="37">
        <f>LN(ACTIONS!G2073/ACTIONS!G2072)</f>
        <v>-4.1972718349675604E-4</v>
      </c>
      <c r="F2071" s="37">
        <f>LN(ACTIONS!H2073/ACTIONS!H2072)</f>
        <v>8.3288549551610476E-3</v>
      </c>
      <c r="G2071" s="37">
        <f>LN(ACTIONS!I2073/ACTIONS!I2072)</f>
        <v>-8.7412592978561028E-4</v>
      </c>
      <c r="H2071" s="37">
        <f>LN(ACTIONS!J2073/ACTIONS!J2072)</f>
        <v>1.1676529661835638E-2</v>
      </c>
      <c r="I2071" s="37">
        <f>LN(ACTIONS!K2073/ACTIONS!K2072)</f>
        <v>-4.5741762218548032E-2</v>
      </c>
      <c r="J2071" s="37">
        <f>LN(ACTIONS!L2073/ACTIONS!L2072)</f>
        <v>-1.8738492623667315E-2</v>
      </c>
      <c r="K2071" s="37">
        <f>LN(ACTIONS!M2073/ACTIONS!M2072)</f>
        <v>-2.1881088074463779E-2</v>
      </c>
      <c r="L2071" s="37">
        <f>LN(INDICE!D2073/INDICE!D2072)</f>
        <v>-3.6904370526456664E-3</v>
      </c>
    </row>
    <row r="2072" spans="1:12" ht="15" customHeight="1" x14ac:dyDescent="0.35">
      <c r="A2072" s="17">
        <v>44260</v>
      </c>
      <c r="B2072" s="39">
        <f>LN(ACTIONS!D2074/ACTIONS!D2073)</f>
        <v>7.9702866135768959E-3</v>
      </c>
      <c r="C2072" s="39">
        <f>LN(ACTIONS!E2074/ACTIONS!E2073)</f>
        <v>-1.5017347066953157E-2</v>
      </c>
      <c r="D2072" s="39">
        <f>LN(ACTIONS!F2074/ACTIONS!F2073)</f>
        <v>2.7234059385961617E-3</v>
      </c>
      <c r="E2072" s="39">
        <f>LN(ACTIONS!G2074/ACTIONS!G2073)</f>
        <v>-1.0975205143768135E-2</v>
      </c>
      <c r="F2072" s="39">
        <f>LN(ACTIONS!H2074/ACTIONS!H2073)</f>
        <v>4.3181067456063245E-3</v>
      </c>
      <c r="G2072" s="39">
        <f>LN(ACTIONS!I2074/ACTIONS!I2073)</f>
        <v>-5.2053024144489327E-2</v>
      </c>
      <c r="H2072" s="39">
        <f>LN(ACTIONS!J2074/ACTIONS!J2073)</f>
        <v>8.2884381040091229E-4</v>
      </c>
      <c r="I2072" s="39">
        <f>LN(ACTIONS!K2074/ACTIONS!K2073)</f>
        <v>-1.1593314460831739E-2</v>
      </c>
      <c r="J2072" s="39">
        <f>LN(ACTIONS!L2074/ACTIONS!L2073)</f>
        <v>-7.8190847962555342E-3</v>
      </c>
      <c r="K2072" s="39">
        <f>LN(ACTIONS!M2074/ACTIONS!M2073)</f>
        <v>-3.7502344336020542E-4</v>
      </c>
      <c r="L2072" s="39">
        <f>LN(INDICE!D2074/INDICE!D2073)</f>
        <v>-3.0659442451380198E-3</v>
      </c>
    </row>
    <row r="2073" spans="1:12" ht="15" customHeight="1" x14ac:dyDescent="0.35">
      <c r="A2073" s="20">
        <v>44263</v>
      </c>
      <c r="B2073" s="37">
        <f>LN(ACTIONS!D2075/ACTIONS!D2074)</f>
        <v>2.2139966955651864E-2</v>
      </c>
      <c r="C2073" s="37">
        <f>LN(ACTIONS!E2075/ACTIONS!E2074)</f>
        <v>3.0613253390693002E-2</v>
      </c>
      <c r="D2073" s="37">
        <f>LN(ACTIONS!F2075/ACTIONS!F2074)</f>
        <v>-1.0204082518055196E-3</v>
      </c>
      <c r="E2073" s="37">
        <f>LN(ACTIONS!G2075/ACTIONS!G2074)</f>
        <v>2.5434519858303691E-3</v>
      </c>
      <c r="F2073" s="37">
        <f>LN(ACTIONS!H2075/ACTIONS!H2074)</f>
        <v>-4.678792051590594E-3</v>
      </c>
      <c r="G2073" s="37">
        <f>LN(ACTIONS!I2075/ACTIONS!I2074)</f>
        <v>7.0680376681454368E-2</v>
      </c>
      <c r="H2073" s="37">
        <f>LN(ACTIONS!J2075/ACTIONS!J2074)</f>
        <v>-3.3915836267606567E-2</v>
      </c>
      <c r="I2073" s="37">
        <f>LN(ACTIONS!K2075/ACTIONS!K2074)</f>
        <v>3.1820471357208335E-2</v>
      </c>
      <c r="J2073" s="37">
        <f>LN(ACTIONS!L2075/ACTIONS!L2074)</f>
        <v>3.7958352371295738E-2</v>
      </c>
      <c r="K2073" s="37">
        <f>LN(ACTIONS!M2075/ACTIONS!M2074)</f>
        <v>2.8472990198949142E-2</v>
      </c>
      <c r="L2073" s="37">
        <f>LN(INDICE!D2075/INDICE!D2074)</f>
        <v>1.3275449373378889E-2</v>
      </c>
    </row>
    <row r="2074" spans="1:12" ht="15" customHeight="1" x14ac:dyDescent="0.35">
      <c r="A2074" s="17">
        <v>44264</v>
      </c>
      <c r="B2074" s="39">
        <f>LN(ACTIONS!D2076/ACTIONS!D2075)</f>
        <v>-1.4968075222213837E-2</v>
      </c>
      <c r="C2074" s="39">
        <f>LN(ACTIONS!E2076/ACTIONS!E2075)</f>
        <v>-1.6138058681828313E-2</v>
      </c>
      <c r="D2074" s="39">
        <f>LN(ACTIONS!F2076/ACTIONS!F2075)</f>
        <v>7.2900212654008721E-3</v>
      </c>
      <c r="E2074" s="39">
        <f>LN(ACTIONS!G2076/ACTIONS!G2075)</f>
        <v>2.0947561089768533E-2</v>
      </c>
      <c r="F2074" s="39">
        <f>LN(ACTIONS!H2076/ACTIONS!H2075)</f>
        <v>-6.1516387227789565E-3</v>
      </c>
      <c r="G2074" s="39">
        <f>LN(ACTIONS!I2076/ACTIONS!I2075)</f>
        <v>-2.3009480496006717E-2</v>
      </c>
      <c r="H2074" s="39">
        <f>LN(ACTIONS!J2076/ACTIONS!J2075)</f>
        <v>3.4224632337260946E-3</v>
      </c>
      <c r="I2074" s="39">
        <f>LN(ACTIONS!K2076/ACTIONS!K2075)</f>
        <v>-2.5129127496583435E-2</v>
      </c>
      <c r="J2074" s="39">
        <f>LN(ACTIONS!L2076/ACTIONS!L2075)</f>
        <v>1.2339212351700143E-2</v>
      </c>
      <c r="K2074" s="39">
        <f>LN(ACTIONS!M2076/ACTIONS!M2075)</f>
        <v>4.2119002112507076E-2</v>
      </c>
      <c r="L2074" s="39">
        <f>LN(INDICE!D2076/INDICE!D2075)</f>
        <v>1.6669805718566456E-3</v>
      </c>
    </row>
    <row r="2075" spans="1:12" ht="15" customHeight="1" x14ac:dyDescent="0.35">
      <c r="A2075" s="20">
        <v>44265</v>
      </c>
      <c r="B2075" s="37">
        <f>LN(ACTIONS!D2077/ACTIONS!D2076)</f>
        <v>-8.2309333998019842E-3</v>
      </c>
      <c r="C2075" s="37">
        <f>LN(ACTIONS!E2077/ACTIONS!E2076)</f>
        <v>1.0840109462583103E-3</v>
      </c>
      <c r="D2075" s="37">
        <f>LN(ACTIONS!F2077/ACTIONS!F2076)</f>
        <v>1.5919900530727955E-2</v>
      </c>
      <c r="E2075" s="37">
        <f>LN(ACTIONS!G2077/ACTIONS!G2076)</f>
        <v>-7.073048002060503E-3</v>
      </c>
      <c r="F2075" s="37">
        <f>LN(ACTIONS!H2077/ACTIONS!H2076)</f>
        <v>-6.1897157386206292E-3</v>
      </c>
      <c r="G2075" s="37">
        <f>LN(ACTIONS!I2077/ACTIONS!I2076)</f>
        <v>-7.493973797407987E-3</v>
      </c>
      <c r="H2075" s="37">
        <f>LN(ACTIONS!J2077/ACTIONS!J2076)</f>
        <v>-7.9322958531872732E-3</v>
      </c>
      <c r="I2075" s="37">
        <f>LN(ACTIONS!K2077/ACTIONS!K2076)</f>
        <v>-5.4553588882341455E-3</v>
      </c>
      <c r="J2075" s="37">
        <f>LN(ACTIONS!L2077/ACTIONS!L2076)</f>
        <v>1.3504772966487085E-2</v>
      </c>
      <c r="K2075" s="37">
        <f>LN(ACTIONS!M2077/ACTIONS!M2076)</f>
        <v>2.927710397246526E-2</v>
      </c>
      <c r="L2075" s="37">
        <f>LN(INDICE!D2077/INDICE!D2076)</f>
        <v>-7.0452160102653285E-4</v>
      </c>
    </row>
    <row r="2076" spans="1:12" ht="15" customHeight="1" x14ac:dyDescent="0.35">
      <c r="A2076" s="17">
        <v>44266</v>
      </c>
      <c r="B2076" s="39">
        <f>LN(ACTIONS!D2078/ACTIONS!D2077)</f>
        <v>-5.0458213549714791E-3</v>
      </c>
      <c r="C2076" s="39">
        <f>LN(ACTIONS!E2078/ACTIONS!E2077)</f>
        <v>-7.8858328439283167E-3</v>
      </c>
      <c r="D2076" s="39">
        <f>LN(ACTIONS!F2078/ACTIONS!F2077)</f>
        <v>-7.509422022131459E-3</v>
      </c>
      <c r="E2076" s="39">
        <f>LN(ACTIONS!G2078/ACTIONS!G2077)</f>
        <v>-5.0230327462734469E-3</v>
      </c>
      <c r="F2076" s="39">
        <f>LN(ACTIONS!H2078/ACTIONS!H2077)</f>
        <v>1.0897310889166048E-2</v>
      </c>
      <c r="G2076" s="39">
        <f>LN(ACTIONS!I2078/ACTIONS!I2077)</f>
        <v>7.0547029798900332E-3</v>
      </c>
      <c r="H2076" s="39">
        <f>LN(ACTIONS!J2078/ACTIONS!J2077)</f>
        <v>1.0917372696640504E-2</v>
      </c>
      <c r="I2076" s="39">
        <f>LN(ACTIONS!K2078/ACTIONS!K2077)</f>
        <v>2.060848345815762E-2</v>
      </c>
      <c r="J2076" s="39">
        <f>LN(ACTIONS!L2078/ACTIONS!L2077)</f>
        <v>-2.6305405912563904E-4</v>
      </c>
      <c r="K2076" s="39">
        <f>LN(ACTIONS!M2078/ACTIONS!M2077)</f>
        <v>6.786562866516908E-4</v>
      </c>
      <c r="L2076" s="39">
        <f>LN(INDICE!D2078/INDICE!D2077)</f>
        <v>1.6876437611034413E-3</v>
      </c>
    </row>
    <row r="2077" spans="1:12" ht="15" customHeight="1" x14ac:dyDescent="0.35">
      <c r="A2077" s="20">
        <v>44267</v>
      </c>
      <c r="B2077" s="37">
        <f>LN(ACTIONS!D2079/ACTIONS!D2078)</f>
        <v>1.9875710302847061E-2</v>
      </c>
      <c r="C2077" s="37">
        <f>LN(ACTIONS!E2079/ACTIONS!E2078)</f>
        <v>8.1566520737487869E-3</v>
      </c>
      <c r="D2077" s="37">
        <f>LN(ACTIONS!F2079/ACTIONS!F2078)</f>
        <v>4.1788610749668477E-3</v>
      </c>
      <c r="E2077" s="37">
        <f>LN(ACTIONS!G2079/ACTIONS!G2078)</f>
        <v>1.6646243717783716E-2</v>
      </c>
      <c r="F2077" s="37">
        <f>LN(ACTIONS!H2079/ACTIONS!H2078)</f>
        <v>9.3492230793469997E-3</v>
      </c>
      <c r="G2077" s="37">
        <f>LN(ACTIONS!I2079/ACTIONS!I2078)</f>
        <v>9.1844074428767825E-3</v>
      </c>
      <c r="H2077" s="37">
        <f>LN(ACTIONS!J2079/ACTIONS!J2078)</f>
        <v>-4.9087709281918183E-3</v>
      </c>
      <c r="I2077" s="37">
        <f>LN(ACTIONS!K2079/ACTIONS!K2078)</f>
        <v>3.4512545042149657E-3</v>
      </c>
      <c r="J2077" s="37">
        <f>LN(ACTIONS!L2079/ACTIONS!L2078)</f>
        <v>-1.3775052253336828E-2</v>
      </c>
      <c r="K2077" s="37">
        <f>LN(ACTIONS!M2079/ACTIONS!M2078)</f>
        <v>2.0148431760503238E-2</v>
      </c>
      <c r="L2077" s="37">
        <f>LN(INDICE!D2079/INDICE!D2078)</f>
        <v>3.6315374360744706E-3</v>
      </c>
    </row>
    <row r="2078" spans="1:12" ht="15" customHeight="1" x14ac:dyDescent="0.35">
      <c r="A2078" s="17">
        <v>44270</v>
      </c>
      <c r="B2078" s="39">
        <f>LN(ACTIONS!D2080/ACTIONS!D2079)</f>
        <v>-1.1603311871281045E-2</v>
      </c>
      <c r="C2078" s="39">
        <f>LN(ACTIONS!E2080/ACTIONS!E2079)</f>
        <v>-2.328553367004893E-2</v>
      </c>
      <c r="D2078" s="39">
        <f>LN(ACTIONS!F2080/ACTIONS!F2079)</f>
        <v>3.9953440861562918E-3</v>
      </c>
      <c r="E2078" s="39">
        <f>LN(ACTIONS!G2080/ACTIONS!G2079)</f>
        <v>1.3527568450507257E-2</v>
      </c>
      <c r="F2078" s="39">
        <f>LN(ACTIONS!H2080/ACTIONS!H2079)</f>
        <v>1.6681842037280799E-2</v>
      </c>
      <c r="G2078" s="39">
        <f>LN(ACTIONS!I2080/ACTIONS!I2079)</f>
        <v>2.7057695330557522E-2</v>
      </c>
      <c r="H2078" s="39">
        <f>LN(ACTIONS!J2080/ACTIONS!J2079)</f>
        <v>1.6129381929883717E-2</v>
      </c>
      <c r="I2078" s="39">
        <f>LN(ACTIONS!K2080/ACTIONS!K2079)</f>
        <v>-1.790262465937445E-2</v>
      </c>
      <c r="J2078" s="39">
        <f>LN(ACTIONS!L2080/ACTIONS!L2079)</f>
        <v>-1.6017088314829377E-3</v>
      </c>
      <c r="K2078" s="39">
        <f>LN(ACTIONS!M2080/ACTIONS!M2079)</f>
        <v>2.4627742816420002E-2</v>
      </c>
      <c r="L2078" s="39">
        <f>LN(INDICE!D2080/INDICE!D2079)</f>
        <v>-1.7422625838175484E-3</v>
      </c>
    </row>
    <row r="2079" spans="1:12" ht="15" customHeight="1" x14ac:dyDescent="0.35">
      <c r="A2079" s="20">
        <v>44271</v>
      </c>
      <c r="B2079" s="37">
        <f>LN(ACTIONS!D2081/ACTIONS!D2080)</f>
        <v>-1.4736268796570877E-2</v>
      </c>
      <c r="C2079" s="37">
        <f>LN(ACTIONS!E2081/ACTIONS!E2080)</f>
        <v>1.1573565394022982E-2</v>
      </c>
      <c r="D2079" s="37">
        <f>LN(ACTIONS!F2081/ACTIONS!F2080)</f>
        <v>1.4186974997034158E-2</v>
      </c>
      <c r="E2079" s="37">
        <f>LN(ACTIONS!G2081/ACTIONS!G2080)</f>
        <v>1.5353836972948575E-2</v>
      </c>
      <c r="F2079" s="37">
        <f>LN(ACTIONS!H2081/ACTIONS!H2080)</f>
        <v>5.2659416052870476E-3</v>
      </c>
      <c r="G2079" s="37">
        <f>LN(ACTIONS!I2081/ACTIONS!I2080)</f>
        <v>4.0279474501523409E-2</v>
      </c>
      <c r="H2079" s="37">
        <f>LN(ACTIONS!J2081/ACTIONS!J2080)</f>
        <v>2.1658489257859726E-2</v>
      </c>
      <c r="I2079" s="37">
        <f>LN(ACTIONS!K2081/ACTIONS!K2080)</f>
        <v>4.8985402361678915E-3</v>
      </c>
      <c r="J2079" s="37">
        <f>LN(ACTIONS!L2081/ACTIONS!L2080)</f>
        <v>2.8185719377400803E-2</v>
      </c>
      <c r="K2079" s="37">
        <f>LN(ACTIONS!M2081/ACTIONS!M2080)</f>
        <v>5.4989625870872404E-3</v>
      </c>
      <c r="L2079" s="37">
        <f>LN(INDICE!D2081/INDICE!D2080)</f>
        <v>7.9552942145095992E-3</v>
      </c>
    </row>
    <row r="2080" spans="1:12" ht="15" customHeight="1" x14ac:dyDescent="0.35">
      <c r="A2080" s="17">
        <v>44272</v>
      </c>
      <c r="B2080" s="39">
        <f>LN(ACTIONS!D2082/ACTIONS!D2081)</f>
        <v>1.018431047890775E-2</v>
      </c>
      <c r="C2080" s="39">
        <f>LN(ACTIONS!E2082/ACTIONS!E2081)</f>
        <v>-2.1041750857163956E-2</v>
      </c>
      <c r="D2080" s="39">
        <f>LN(ACTIONS!F2082/ACTIONS!F2081)</f>
        <v>-2.2958357083204283E-3</v>
      </c>
      <c r="E2080" s="39">
        <f>LN(ACTIONS!G2082/ACTIONS!G2081)</f>
        <v>-1.3320075848925889E-2</v>
      </c>
      <c r="F2080" s="39">
        <f>LN(ACTIONS!H2082/ACTIONS!H2081)</f>
        <v>3.1463056893649226E-3</v>
      </c>
      <c r="G2080" s="39">
        <f>LN(ACTIONS!I2082/ACTIONS!I2081)</f>
        <v>3.4796551938833742E-2</v>
      </c>
      <c r="H2080" s="39">
        <f>LN(ACTIONS!J2082/ACTIONS!J2081)</f>
        <v>3.2908297900887647E-3</v>
      </c>
      <c r="I2080" s="39">
        <f>LN(ACTIONS!K2082/ACTIONS!K2081)</f>
        <v>-1.4768200895350607E-2</v>
      </c>
      <c r="J2080" s="39">
        <f>LN(ACTIONS!L2082/ACTIONS!L2081)</f>
        <v>-1.9143104569373046E-2</v>
      </c>
      <c r="K2080" s="39">
        <f>LN(ACTIONS!M2082/ACTIONS!M2081)</f>
        <v>4.1847799683705153E-3</v>
      </c>
      <c r="L2080" s="39">
        <f>LN(INDICE!D2082/INDICE!D2081)</f>
        <v>-6.0355711780274582E-3</v>
      </c>
    </row>
    <row r="2081" spans="1:12" ht="15" customHeight="1" x14ac:dyDescent="0.35">
      <c r="A2081" s="20">
        <v>44273</v>
      </c>
      <c r="B2081" s="37">
        <f>LN(ACTIONS!D2083/ACTIONS!D2082)</f>
        <v>1.5371959879694832E-2</v>
      </c>
      <c r="C2081" s="37">
        <f>LN(ACTIONS!E2083/ACTIONS!E2082)</f>
        <v>9.1909851841656884E-3</v>
      </c>
      <c r="D2081" s="37">
        <f>LN(ACTIONS!F2083/ACTIONS!F2082)</f>
        <v>-4.1128625879582256E-3</v>
      </c>
      <c r="E2081" s="37">
        <f>LN(ACTIONS!G2083/ACTIONS!G2082)</f>
        <v>-1.8454491336350309E-2</v>
      </c>
      <c r="F2081" s="37">
        <f>LN(ACTIONS!H2083/ACTIONS!H2082)</f>
        <v>4.874661463335931E-3</v>
      </c>
      <c r="G2081" s="37">
        <f>LN(ACTIONS!I2083/ACTIONS!I2082)</f>
        <v>-2.1053409197832381E-2</v>
      </c>
      <c r="H2081" s="37">
        <f>LN(ACTIONS!J2083/ACTIONS!J2082)</f>
        <v>-4.9403147001644398E-3</v>
      </c>
      <c r="I2081" s="37">
        <f>LN(ACTIONS!K2083/ACTIONS!K2082)</f>
        <v>1.8252524977961364E-2</v>
      </c>
      <c r="J2081" s="37">
        <f>LN(ACTIONS!L2083/ACTIONS!L2082)</f>
        <v>1.4978600893132899E-2</v>
      </c>
      <c r="K2081" s="37">
        <f>LN(ACTIONS!M2083/ACTIONS!M2082)</f>
        <v>3.8473917288937517E-3</v>
      </c>
      <c r="L2081" s="37">
        <f>LN(INDICE!D2083/INDICE!D2082)</f>
        <v>2.5121207095500186E-3</v>
      </c>
    </row>
    <row r="2082" spans="1:12" ht="15" customHeight="1" x14ac:dyDescent="0.35">
      <c r="A2082" s="17">
        <v>44274</v>
      </c>
      <c r="B2082" s="39">
        <f>LN(ACTIONS!D2084/ACTIONS!D2083)</f>
        <v>4.6906845790824691E-3</v>
      </c>
      <c r="C2082" s="39">
        <f>LN(ACTIONS!E2084/ACTIONS!E2083)</f>
        <v>-6.9550982828818662E-3</v>
      </c>
      <c r="D2082" s="39">
        <f>LN(ACTIONS!F2084/ACTIONS!F2083)</f>
        <v>-1.2274163051471013E-2</v>
      </c>
      <c r="E2082" s="39">
        <f>LN(ACTIONS!G2084/ACTIONS!G2083)</f>
        <v>-8.2815739722873194E-4</v>
      </c>
      <c r="F2082" s="39">
        <f>LN(ACTIONS!H2084/ACTIONS!H2083)</f>
        <v>1.2769802516372837E-2</v>
      </c>
      <c r="G2082" s="39">
        <f>LN(ACTIONS!I2084/ACTIONS!I2083)</f>
        <v>-6.253330691043324E-2</v>
      </c>
      <c r="H2082" s="39">
        <f>LN(ACTIONS!J2084/ACTIONS!J2083)</f>
        <v>6.9915974707216713E-3</v>
      </c>
      <c r="I2082" s="39">
        <f>LN(ACTIONS!K2084/ACTIONS!K2083)</f>
        <v>-1.9315789299291522E-2</v>
      </c>
      <c r="J2082" s="39">
        <f>LN(ACTIONS!L2084/ACTIONS!L2083)</f>
        <v>4.1645036762402365E-3</v>
      </c>
      <c r="K2082" s="39">
        <f>LN(ACTIONS!M2084/ACTIONS!M2083)</f>
        <v>6.3979528733938565E-4</v>
      </c>
      <c r="L2082" s="39">
        <f>LN(INDICE!D2084/INDICE!D2083)</f>
        <v>-1.0523221069802177E-2</v>
      </c>
    </row>
    <row r="2083" spans="1:12" ht="15" customHeight="1" x14ac:dyDescent="0.35">
      <c r="A2083" s="20">
        <v>44277</v>
      </c>
      <c r="B2083" s="37">
        <f>LN(ACTIONS!D2085/ACTIONS!D2084)</f>
        <v>1.5324981947848239E-2</v>
      </c>
      <c r="C2083" s="37">
        <f>LN(ACTIONS!E2085/ACTIONS!E2084)</f>
        <v>-3.3557078469723042E-3</v>
      </c>
      <c r="D2083" s="37">
        <f>LN(ACTIONS!F2085/ACTIONS!F2084)</f>
        <v>1.8340980547876607E-3</v>
      </c>
      <c r="E2083" s="37">
        <f>LN(ACTIONS!G2085/ACTIONS!G2084)</f>
        <v>-7.4844424221368862E-3</v>
      </c>
      <c r="F2083" s="37">
        <f>LN(ACTIONS!H2085/ACTIONS!H2084)</f>
        <v>1.0914160180678553E-2</v>
      </c>
      <c r="G2083" s="37">
        <f>LN(ACTIONS!I2085/ACTIONS!I2084)</f>
        <v>-4.4568319479876523E-2</v>
      </c>
      <c r="H2083" s="37">
        <f>LN(ACTIONS!J2085/ACTIONS!J2084)</f>
        <v>1.3029500290333897E-2</v>
      </c>
      <c r="I2083" s="37">
        <f>LN(ACTIONS!K2085/ACTIONS!K2084)</f>
        <v>-9.0836852224064606E-3</v>
      </c>
      <c r="J2083" s="37">
        <f>LN(ACTIONS!L2085/ACTIONS!L2084)</f>
        <v>-8.6083745366001638E-3</v>
      </c>
      <c r="K2083" s="37">
        <f>LN(ACTIONS!M2085/ACTIONS!M2084)</f>
        <v>3.5499251328533918E-2</v>
      </c>
      <c r="L2083" s="37">
        <f>LN(INDICE!D2085/INDICE!D2084)</f>
        <v>2.5887987566835095E-3</v>
      </c>
    </row>
    <row r="2084" spans="1:12" ht="15" customHeight="1" x14ac:dyDescent="0.35">
      <c r="A2084" s="17">
        <v>44278</v>
      </c>
      <c r="B2084" s="39">
        <f>LN(ACTIONS!D2086/ACTIONS!D2085)</f>
        <v>3.8330867466557406E-3</v>
      </c>
      <c r="C2084" s="39">
        <f>LN(ACTIONS!E2086/ACTIONS!E2085)</f>
        <v>3.634842531269038E-3</v>
      </c>
      <c r="D2084" s="39">
        <f>LN(ACTIONS!F2086/ACTIONS!F2085)</f>
        <v>1.8307402966313306E-3</v>
      </c>
      <c r="E2084" s="39">
        <f>LN(ACTIONS!G2086/ACTIONS!G2085)</f>
        <v>-2.3649750883592873E-2</v>
      </c>
      <c r="F2084" s="39">
        <f>LN(ACTIONS!H2086/ACTIONS!H2085)</f>
        <v>1.61510913278828E-2</v>
      </c>
      <c r="G2084" s="39">
        <f>LN(ACTIONS!I2086/ACTIONS!I2085)</f>
        <v>-6.0792196177949773E-2</v>
      </c>
      <c r="H2084" s="39">
        <f>LN(ACTIONS!J2086/ACTIONS!J2085)</f>
        <v>2.6259988830472916E-3</v>
      </c>
      <c r="I2084" s="39">
        <f>LN(ACTIONS!K2086/ACTIONS!K2085)</f>
        <v>-2.7021319419709807E-2</v>
      </c>
      <c r="J2084" s="39">
        <f>LN(ACTIONS!L2086/ACTIONS!L2085)</f>
        <v>1.8944383867262212E-2</v>
      </c>
      <c r="K2084" s="39">
        <f>LN(ACTIONS!M2086/ACTIONS!M2085)</f>
        <v>-2.8170876966696335E-2</v>
      </c>
      <c r="L2084" s="39">
        <f>LN(INDICE!D2086/INDICE!D2085)</f>
        <v>-4.008857319144337E-3</v>
      </c>
    </row>
    <row r="2085" spans="1:12" ht="15" customHeight="1" x14ac:dyDescent="0.35">
      <c r="A2085" s="20">
        <v>44279</v>
      </c>
      <c r="B2085" s="37">
        <f>LN(ACTIONS!D2087/ACTIONS!D2086)</f>
        <v>4.3264771123943018E-3</v>
      </c>
      <c r="C2085" s="37">
        <f>LN(ACTIONS!E2087/ACTIONS!E2086)</f>
        <v>5.2888084309475787E-3</v>
      </c>
      <c r="D2085" s="37">
        <f>LN(ACTIONS!F2087/ACTIONS!F2086)</f>
        <v>4.9871167187729175E-4</v>
      </c>
      <c r="E2085" s="37">
        <f>LN(ACTIONS!G2087/ACTIONS!G2086)</f>
        <v>-4.2826617920008478E-3</v>
      </c>
      <c r="F2085" s="37">
        <f>LN(ACTIONS!H2087/ACTIONS!H2086)</f>
        <v>-1.6702860071620956E-3</v>
      </c>
      <c r="G2085" s="37">
        <f>LN(ACTIONS!I2087/ACTIONS!I2086)</f>
        <v>2.5317807984290001E-2</v>
      </c>
      <c r="H2085" s="37">
        <f>LN(ACTIONS!J2087/ACTIONS!J2086)</f>
        <v>-8.9159658519255679E-3</v>
      </c>
      <c r="I2085" s="37">
        <f>LN(ACTIONS!K2087/ACTIONS!K2086)</f>
        <v>2.235847022530477E-2</v>
      </c>
      <c r="J2085" s="37">
        <f>LN(ACTIONS!L2087/ACTIONS!L2086)</f>
        <v>-1.737370291607921E-2</v>
      </c>
      <c r="K2085" s="37">
        <f>LN(ACTIONS!M2087/ACTIONS!M2086)</f>
        <v>3.125254350410453E-2</v>
      </c>
      <c r="L2085" s="37">
        <f>LN(INDICE!D2087/INDICE!D2086)</f>
        <v>2.0429351397908127E-3</v>
      </c>
    </row>
    <row r="2086" spans="1:12" ht="15" customHeight="1" x14ac:dyDescent="0.35">
      <c r="A2086" s="17">
        <v>44280</v>
      </c>
      <c r="B2086" s="39">
        <f>LN(ACTIONS!D2088/ACTIONS!D2087)</f>
        <v>-3.2940510526397564E-2</v>
      </c>
      <c r="C2086" s="39">
        <f>LN(ACTIONS!E2088/ACTIONS!E2087)</f>
        <v>9.3949295614680559E-3</v>
      </c>
      <c r="D2086" s="39">
        <f>LN(ACTIONS!F2088/ACTIONS!F2087)</f>
        <v>-9.8539419471241549E-3</v>
      </c>
      <c r="E2086" s="39">
        <f>LN(ACTIONS!G2088/ACTIONS!G2087)</f>
        <v>1.2867254616838119E-3</v>
      </c>
      <c r="F2086" s="39">
        <f>LN(ACTIONS!H2088/ACTIONS!H2087)</f>
        <v>-1.338240413838199E-3</v>
      </c>
      <c r="G2086" s="39">
        <f>LN(ACTIONS!I2088/ACTIONS!I2087)</f>
        <v>-1.8220546113528288E-2</v>
      </c>
      <c r="H2086" s="39">
        <f>LN(ACTIONS!J2088/ACTIONS!J2087)</f>
        <v>-2.6495480699302771E-3</v>
      </c>
      <c r="I2086" s="39">
        <f>LN(ACTIONS!K2088/ACTIONS!K2087)</f>
        <v>-3.4006933265614984E-2</v>
      </c>
      <c r="J2086" s="39">
        <f>LN(ACTIONS!L2088/ACTIONS!L2087)</f>
        <v>1.942814637109325E-2</v>
      </c>
      <c r="K2086" s="39">
        <f>LN(ACTIONS!M2088/ACTIONS!M2087)</f>
        <v>-7.4120166386289358E-3</v>
      </c>
      <c r="L2086" s="39">
        <f>LN(INDICE!D2088/INDICE!D2087)</f>
        <v>-5.6858229086702303E-3</v>
      </c>
    </row>
    <row r="2087" spans="1:12" ht="15" customHeight="1" x14ac:dyDescent="0.35">
      <c r="A2087" s="20">
        <v>44281</v>
      </c>
      <c r="B2087" s="37">
        <f>LN(ACTIONS!D2089/ACTIONS!D2088)</f>
        <v>1.2570908573427665E-2</v>
      </c>
      <c r="C2087" s="37">
        <f>LN(ACTIONS!E2089/ACTIONS!E2088)</f>
        <v>5.758962852011695E-3</v>
      </c>
      <c r="D2087" s="37">
        <f>LN(ACTIONS!F2089/ACTIONS!F2088)</f>
        <v>1.341831801466272E-3</v>
      </c>
      <c r="E2087" s="37">
        <f>LN(ACTIONS!G2089/ACTIONS!G2088)</f>
        <v>2.5810614096488431E-2</v>
      </c>
      <c r="F2087" s="37">
        <f>LN(ACTIONS!H2089/ACTIONS!H2088)</f>
        <v>2.3407467634638901E-3</v>
      </c>
      <c r="G2087" s="37">
        <f>LN(ACTIONS!I2089/ACTIONS!I2088)</f>
        <v>1.4134277971471646E-3</v>
      </c>
      <c r="H2087" s="37">
        <f>LN(ACTIONS!J2089/ACTIONS!J2088)</f>
        <v>-5.7306747089850953E-3</v>
      </c>
      <c r="I2087" s="37">
        <f>LN(ACTIONS!K2089/ACTIONS!K2088)</f>
        <v>6.3235831830803321E-2</v>
      </c>
      <c r="J2087" s="37">
        <f>LN(ACTIONS!L2089/ACTIONS!L2088)</f>
        <v>-1.161153544134853E-2</v>
      </c>
      <c r="K2087" s="37">
        <f>LN(ACTIONS!M2089/ACTIONS!M2088)</f>
        <v>7.4120166386289965E-3</v>
      </c>
      <c r="L2087" s="37">
        <f>LN(INDICE!D2089/INDICE!D2088)</f>
        <v>9.8037223878560988E-3</v>
      </c>
    </row>
    <row r="2088" spans="1:12" ht="15" customHeight="1" x14ac:dyDescent="0.35">
      <c r="A2088" s="17">
        <v>44284</v>
      </c>
      <c r="B2088" s="39">
        <f>LN(ACTIONS!D2090/ACTIONS!D2089)</f>
        <v>-1.1783858135338981E-2</v>
      </c>
      <c r="C2088" s="39">
        <f>LN(ACTIONS!E2090/ACTIONS!E2089)</f>
        <v>8.2000824603074601E-4</v>
      </c>
      <c r="D2088" s="39">
        <f>LN(ACTIONS!F2090/ACTIONS!F2089)</f>
        <v>1.4642524506970116E-2</v>
      </c>
      <c r="E2088" s="39">
        <f>LN(ACTIONS!G2090/ACTIONS!G2089)</f>
        <v>-7.1264187577245617E-3</v>
      </c>
      <c r="F2088" s="39">
        <f>LN(ACTIONS!H2090/ACTIONS!H2089)</f>
        <v>9.6394297998844882E-3</v>
      </c>
      <c r="G2088" s="39">
        <f>LN(ACTIONS!I2090/ACTIONS!I2089)</f>
        <v>-1.4134277971470752E-3</v>
      </c>
      <c r="H2088" s="39">
        <f>LN(ACTIONS!J2090/ACTIONS!J2089)</f>
        <v>1.0616677914611109E-2</v>
      </c>
      <c r="I2088" s="39">
        <f>LN(ACTIONS!K2090/ACTIONS!K2089)</f>
        <v>-5.9534408024986187E-3</v>
      </c>
      <c r="J2088" s="39">
        <f>LN(ACTIONS!L2090/ACTIONS!L2089)</f>
        <v>-2.7629701267844774E-2</v>
      </c>
      <c r="K2088" s="39">
        <f>LN(ACTIONS!M2090/ACTIONS!M2089)</f>
        <v>-9.2736367853292149E-3</v>
      </c>
      <c r="L2088" s="39">
        <f>LN(INDICE!D2090/INDICE!D2089)</f>
        <v>-6.559440338004454E-4</v>
      </c>
    </row>
    <row r="2089" spans="1:12" ht="15" customHeight="1" x14ac:dyDescent="0.35">
      <c r="A2089" s="20">
        <v>44285</v>
      </c>
      <c r="B2089" s="37">
        <f>LN(ACTIONS!D2091/ACTIONS!D2090)</f>
        <v>3.9037123449525243E-2</v>
      </c>
      <c r="C2089" s="37">
        <f>LN(ACTIONS!E2091/ACTIONS!E2090)</f>
        <v>1.0869672236903891E-2</v>
      </c>
      <c r="D2089" s="37">
        <f>LN(ACTIONS!F2091/ACTIONS!F2090)</f>
        <v>9.9058948169608823E-4</v>
      </c>
      <c r="E2089" s="37">
        <f>LN(ACTIONS!G2091/ACTIONS!G2090)</f>
        <v>1.8341489577864561E-2</v>
      </c>
      <c r="F2089" s="37">
        <f>LN(ACTIONS!H2091/ACTIONS!H2090)</f>
        <v>-9.9734869267590811E-3</v>
      </c>
      <c r="G2089" s="37">
        <f>LN(ACTIONS!I2091/ACTIONS!I2090)</f>
        <v>2.3300215313609395E-2</v>
      </c>
      <c r="H2089" s="37">
        <f>LN(ACTIONS!J2091/ACTIONS!J2090)</f>
        <v>-1.370024495859924E-2</v>
      </c>
      <c r="I2089" s="37">
        <f>LN(ACTIONS!K2091/ACTIONS!K2090)</f>
        <v>4.7306264305459443E-3</v>
      </c>
      <c r="J2089" s="37">
        <f>LN(ACTIONS!L2091/ACTIONS!L2090)</f>
        <v>1.0087688410955304E-2</v>
      </c>
      <c r="K2089" s="37">
        <f>LN(ACTIONS!M2091/ACTIONS!M2090)</f>
        <v>1.4796817441439585E-2</v>
      </c>
      <c r="L2089" s="37">
        <f>LN(INDICE!D2091/INDICE!D2090)</f>
        <v>5.3226699862620732E-3</v>
      </c>
    </row>
    <row r="2090" spans="1:12" ht="15" customHeight="1" x14ac:dyDescent="0.35">
      <c r="A2090" s="17">
        <v>44286</v>
      </c>
      <c r="B2090" s="39">
        <f>LN(ACTIONS!D2092/ACTIONS!D2091)</f>
        <v>-5.3611295713628382E-3</v>
      </c>
      <c r="C2090" s="39">
        <f>LN(ACTIONS!E2092/ACTIONS!E2091)</f>
        <v>-7.8687151354814387E-3</v>
      </c>
      <c r="D2090" s="39">
        <f>LN(ACTIONS!F2092/ACTIONS!F2091)</f>
        <v>-1.3456470182455738E-2</v>
      </c>
      <c r="E2090" s="39">
        <f>LN(ACTIONS!G2092/ACTIONS!G2091)</f>
        <v>-2.4813908513853979E-3</v>
      </c>
      <c r="F2090" s="39">
        <f>LN(ACTIONS!H2092/ACTIONS!H2091)</f>
        <v>-3.0115465290474403E-3</v>
      </c>
      <c r="G2090" s="39">
        <f>LN(ACTIONS!I2092/ACTIONS!I2091)</f>
        <v>-3.0397477184371045E-2</v>
      </c>
      <c r="H2090" s="39">
        <f>LN(ACTIONS!J2092/ACTIONS!J2091)</f>
        <v>-2.6801376727619538E-3</v>
      </c>
      <c r="I2090" s="39">
        <f>LN(ACTIONS!K2092/ACTIONS!K2091)</f>
        <v>-6.3124880838923477E-3</v>
      </c>
      <c r="J2090" s="39">
        <f>LN(ACTIONS!L2092/ACTIONS!L2091)</f>
        <v>-1.3830007667600326E-2</v>
      </c>
      <c r="K2090" s="39">
        <f>LN(ACTIONS!M2092/ACTIONS!M2091)</f>
        <v>-2.6354028697800687E-2</v>
      </c>
      <c r="L2090" s="39">
        <f>LN(INDICE!D2092/INDICE!D2091)</f>
        <v>-8.6743958262472717E-3</v>
      </c>
    </row>
    <row r="2091" spans="1:12" ht="15" customHeight="1" x14ac:dyDescent="0.35">
      <c r="A2091" s="20">
        <v>44287</v>
      </c>
      <c r="B2091" s="37">
        <f>LN(ACTIONS!D2093/ACTIONS!D2092)</f>
        <v>2.3300587990999436E-3</v>
      </c>
      <c r="C2091" s="37">
        <f>LN(ACTIONS!E2093/ACTIONS!E2092)</f>
        <v>-2.9580594906134444E-2</v>
      </c>
      <c r="D2091" s="37">
        <f>LN(ACTIONS!F2093/ACTIONS!F2092)</f>
        <v>5.8367546675700595E-3</v>
      </c>
      <c r="E2091" s="37">
        <f>LN(ACTIONS!G2093/ACTIONS!G2092)</f>
        <v>1.4796817441439585E-2</v>
      </c>
      <c r="F2091" s="37">
        <f>LN(ACTIONS!H2093/ACTIONS!H2092)</f>
        <v>-2.3486003078750589E-3</v>
      </c>
      <c r="G2091" s="37">
        <f>LN(ACTIONS!I2093/ACTIONS!I2092)</f>
        <v>3.3800248665629175E-2</v>
      </c>
      <c r="H2091" s="37">
        <f>LN(ACTIONS!J2093/ACTIONS!J2092)</f>
        <v>3.1697086743254686E-2</v>
      </c>
      <c r="I2091" s="37">
        <f>LN(ACTIONS!K2093/ACTIONS!K2092)</f>
        <v>4.9131525398260567E-3</v>
      </c>
      <c r="J2091" s="37">
        <f>LN(ACTIONS!L2093/ACTIONS!L2092)</f>
        <v>2.2770377498953019E-2</v>
      </c>
      <c r="K2091" s="37">
        <f>LN(ACTIONS!M2093/ACTIONS!M2092)</f>
        <v>2.2982377994140536E-2</v>
      </c>
      <c r="L2091" s="37">
        <f>LN(INDICE!D2093/INDICE!D2092)</f>
        <v>3.5194628821353978E-3</v>
      </c>
    </row>
    <row r="2092" spans="1:12" ht="15" customHeight="1" x14ac:dyDescent="0.35">
      <c r="A2092" s="17">
        <v>44292</v>
      </c>
      <c r="B2092" s="39">
        <f>LN(ACTIONS!D2094/ACTIONS!D2093)</f>
        <v>-1.5189876338384983E-3</v>
      </c>
      <c r="C2092" s="39">
        <f>LN(ACTIONS!E2094/ACTIONS!E2093)</f>
        <v>1.9725601376919859E-2</v>
      </c>
      <c r="D2092" s="39">
        <f>LN(ACTIONS!F2094/ACTIONS!F2093)</f>
        <v>2.3824342138568915E-2</v>
      </c>
      <c r="E2092" s="39">
        <f>LN(ACTIONS!G2094/ACTIONS!G2093)</f>
        <v>4.8840145924253587E-3</v>
      </c>
      <c r="F2092" s="39">
        <f>LN(ACTIONS!H2094/ACTIONS!H2093)</f>
        <v>6.3619836213338037E-3</v>
      </c>
      <c r="G2092" s="39">
        <f>LN(ACTIONS!I2094/ACTIONS!I2093)</f>
        <v>2.574004714314761E-2</v>
      </c>
      <c r="H2092" s="39">
        <f>LN(ACTIONS!J2094/ACTIONS!J2093)</f>
        <v>-4.8115569972219698E-3</v>
      </c>
      <c r="I2092" s="39">
        <f>LN(ACTIONS!K2094/ACTIONS!K2093)</f>
        <v>2.0787168029175164E-2</v>
      </c>
      <c r="J2092" s="39">
        <f>LN(ACTIONS!L2094/ACTIONS!L2093)</f>
        <v>2.0469687381976302E-2</v>
      </c>
      <c r="K2092" s="39">
        <f>LN(ACTIONS!M2094/ACTIONS!M2093)</f>
        <v>8.255665296085412E-3</v>
      </c>
      <c r="L2092" s="39">
        <f>LN(INDICE!D2094/INDICE!D2093)</f>
        <v>1.2720613093570201E-2</v>
      </c>
    </row>
    <row r="2093" spans="1:12" ht="15" customHeight="1" x14ac:dyDescent="0.35">
      <c r="A2093" s="20">
        <v>44293</v>
      </c>
      <c r="B2093" s="37">
        <f>LN(ACTIONS!D2095/ACTIONS!D2094)</f>
        <v>8.8284089612945191E-3</v>
      </c>
      <c r="C2093" s="37">
        <f>LN(ACTIONS!E2095/ACTIONS!E2094)</f>
        <v>2.0692271092977815E-2</v>
      </c>
      <c r="D2093" s="37">
        <f>LN(ACTIONS!F2095/ACTIONS!F2094)</f>
        <v>3.5656439722301617E-3</v>
      </c>
      <c r="E2093" s="37">
        <f>LN(ACTIONS!G2095/ACTIONS!G2094)</f>
        <v>7.6845676440145021E-3</v>
      </c>
      <c r="F2093" s="37">
        <f>LN(ACTIONS!H2095/ACTIONS!H2094)</f>
        <v>1.1944402125152102E-2</v>
      </c>
      <c r="G2093" s="37">
        <f>LN(ACTIONS!I2095/ACTIONS!I2094)</f>
        <v>1.0731533850526177E-3</v>
      </c>
      <c r="H2093" s="37">
        <f>LN(ACTIONS!J2095/ACTIONS!J2094)</f>
        <v>7.6076442992232809E-3</v>
      </c>
      <c r="I2093" s="37">
        <f>LN(ACTIONS!K2095/ACTIONS!K2094)</f>
        <v>4.9593945172003743E-3</v>
      </c>
      <c r="J2093" s="37">
        <f>LN(ACTIONS!L2095/ACTIONS!L2094)</f>
        <v>1.2742272304052105E-2</v>
      </c>
      <c r="K2093" s="37">
        <f>LN(ACTIONS!M2095/ACTIONS!M2094)</f>
        <v>1.4810607735420993E-2</v>
      </c>
      <c r="L2093" s="37">
        <f>LN(INDICE!D2095/INDICE!D2094)</f>
        <v>9.0117446639795921E-3</v>
      </c>
    </row>
    <row r="2094" spans="1:12" ht="15" customHeight="1" x14ac:dyDescent="0.35">
      <c r="A2094" s="17">
        <v>44294</v>
      </c>
      <c r="B2094" s="39">
        <f>LN(ACTIONS!D2096/ACTIONS!D2095)</f>
        <v>-1.0050252102240388E-3</v>
      </c>
      <c r="C2094" s="39">
        <f>LN(ACTIONS!E2096/ACTIONS!E2095)</f>
        <v>7.2493269549105347E-3</v>
      </c>
      <c r="D2094" s="39">
        <f>LN(ACTIONS!F2096/ACTIONS!F2095)</f>
        <v>3.0747145318008373E-2</v>
      </c>
      <c r="E2094" s="39">
        <f>LN(ACTIONS!G2096/ACTIONS!G2095)</f>
        <v>3.2180236942007932E-3</v>
      </c>
      <c r="F2094" s="39">
        <f>LN(ACTIONS!H2096/ACTIONS!H2095)</f>
        <v>2.8930995508517056E-2</v>
      </c>
      <c r="G2094" s="39">
        <f>LN(ACTIONS!I2096/ACTIONS!I2095)</f>
        <v>-6.8161698876706249E-3</v>
      </c>
      <c r="H2094" s="39">
        <f>LN(ACTIONS!J2096/ACTIONS!J2095)</f>
        <v>1.7398619983517976E-2</v>
      </c>
      <c r="I2094" s="39">
        <f>LN(ACTIONS!K2096/ACTIONS!K2095)</f>
        <v>4.0858075225803543E-3</v>
      </c>
      <c r="J2094" s="39">
        <f>LN(ACTIONS!L2096/ACTIONS!L2095)</f>
        <v>-1.0948549850025109E-2</v>
      </c>
      <c r="K2094" s="39">
        <f>LN(ACTIONS!M2096/ACTIONS!M2095)</f>
        <v>1.4594451150785948E-2</v>
      </c>
      <c r="L2094" s="39">
        <f>LN(INDICE!D2096/INDICE!D2095)</f>
        <v>8.2299991417715233E-3</v>
      </c>
    </row>
    <row r="2095" spans="1:12" ht="15" customHeight="1" x14ac:dyDescent="0.35">
      <c r="A2095" s="20">
        <v>44295</v>
      </c>
      <c r="B2095" s="37">
        <f>LN(ACTIONS!D2097/ACTIONS!D2096)</f>
        <v>-6.5574005461591636E-3</v>
      </c>
      <c r="C2095" s="37">
        <f>LN(ACTIONS!E2097/ACTIONS!E2096)</f>
        <v>1.3367198889209051E-3</v>
      </c>
      <c r="D2095" s="37">
        <f>LN(ACTIONS!F2097/ACTIONS!F2096)</f>
        <v>-1.2558871352435304E-3</v>
      </c>
      <c r="E2095" s="37">
        <f>LN(ACTIONS!G2097/ACTIONS!G2096)</f>
        <v>-2.4125464053838782E-3</v>
      </c>
      <c r="F2095" s="37">
        <f>LN(ACTIONS!H2097/ACTIONS!H2096)</f>
        <v>-1.1926007587559368E-2</v>
      </c>
      <c r="G2095" s="37">
        <f>LN(ACTIONS!I2097/ACTIONS!I2096)</f>
        <v>6.8161698876706726E-3</v>
      </c>
      <c r="H2095" s="37">
        <f>LN(ACTIONS!J2097/ACTIONS!J2096)</f>
        <v>7.809489124078293E-3</v>
      </c>
      <c r="I2095" s="37">
        <f>LN(ACTIONS!K2097/ACTIONS!K2096)</f>
        <v>-1.9211568570537785E-2</v>
      </c>
      <c r="J2095" s="37">
        <f>LN(ACTIONS!L2097/ACTIONS!L2096)</f>
        <v>1.7007644377974633E-2</v>
      </c>
      <c r="K2095" s="37">
        <f>LN(ACTIONS!M2097/ACTIONS!M2096)</f>
        <v>1.6713480973740532E-2</v>
      </c>
      <c r="L2095" s="37">
        <f>LN(INDICE!D2097/INDICE!D2096)</f>
        <v>-3.8201889875039497E-3</v>
      </c>
    </row>
    <row r="2096" spans="1:12" ht="15" customHeight="1" x14ac:dyDescent="0.35">
      <c r="A2096" s="17">
        <v>44298</v>
      </c>
      <c r="B2096" s="39">
        <f>LN(ACTIONS!D2098/ACTIONS!D2097)</f>
        <v>1.0871860657750254E-2</v>
      </c>
      <c r="C2096" s="39">
        <f>LN(ACTIONS!E2098/ACTIONS!E2097)</f>
        <v>-1.5888310529231568E-2</v>
      </c>
      <c r="D2096" s="39">
        <f>LN(ACTIONS!F2098/ACTIONS!F2097)</f>
        <v>-6.6194095126754435E-3</v>
      </c>
      <c r="E2096" s="39">
        <f>LN(ACTIONS!G2098/ACTIONS!G2097)</f>
        <v>-8.4900449328315086E-3</v>
      </c>
      <c r="F2096" s="39">
        <f>LN(ACTIONS!H2098/ACTIONS!H2097)</f>
        <v>7.4301747098272685E-3</v>
      </c>
      <c r="G2096" s="39">
        <f>LN(ACTIONS!I2098/ACTIONS!I2097)</f>
        <v>-3.3260676119169767E-2</v>
      </c>
      <c r="H2096" s="39">
        <f>LN(ACTIONS!J2098/ACTIONS!J2097)</f>
        <v>-2.3364496610197099E-3</v>
      </c>
      <c r="I2096" s="39">
        <f>LN(ACTIONS!K2098/ACTIONS!K2097)</f>
        <v>-8.6972195465388792E-3</v>
      </c>
      <c r="J2096" s="39">
        <f>LN(ACTIONS!L2098/ACTIONS!L2097)</f>
        <v>-1.751980828161593E-2</v>
      </c>
      <c r="K2096" s="39">
        <f>LN(ACTIONS!M2098/ACTIONS!M2097)</f>
        <v>-2.7116309220939515E-2</v>
      </c>
      <c r="L2096" s="39">
        <f>LN(INDICE!D2098/INDICE!D2097)</f>
        <v>-3.8580635719888345E-3</v>
      </c>
    </row>
    <row r="2097" spans="1:12" ht="15" customHeight="1" x14ac:dyDescent="0.35">
      <c r="A2097" s="20">
        <v>44299</v>
      </c>
      <c r="B2097" s="37">
        <f>LN(ACTIONS!D2099/ACTIONS!D2098)</f>
        <v>-3.0583363438644261E-3</v>
      </c>
      <c r="C2097" s="37">
        <f>LN(ACTIONS!E2099/ACTIONS!E2098)</f>
        <v>4.0633944572564173E-3</v>
      </c>
      <c r="D2097" s="37">
        <f>LN(ACTIONS!F2099/ACTIONS!F2098)</f>
        <v>-2.0577767451231263E-3</v>
      </c>
      <c r="E2097" s="37">
        <f>LN(ACTIONS!G2099/ACTIONS!G2098)</f>
        <v>-2.0321079945577959E-3</v>
      </c>
      <c r="F2097" s="37">
        <f>LN(ACTIONS!H2099/ACTIONS!H2098)</f>
        <v>3.2180209449058495E-4</v>
      </c>
      <c r="G2097" s="37">
        <f>LN(ACTIONS!I2099/ACTIONS!I2098)</f>
        <v>-4.8166080522462967E-3</v>
      </c>
      <c r="H2097" s="37">
        <f>LN(ACTIONS!J2099/ACTIONS!J2098)</f>
        <v>-4.6893403633860593E-3</v>
      </c>
      <c r="I2097" s="37">
        <f>LN(ACTIONS!K2099/ACTIONS!K2098)</f>
        <v>2.4428558649686322E-3</v>
      </c>
      <c r="J2097" s="37">
        <f>LN(ACTIONS!L2099/ACTIONS!L2098)</f>
        <v>5.109873152270644E-3</v>
      </c>
      <c r="K2097" s="37">
        <f>LN(ACTIONS!M2099/ACTIONS!M2098)</f>
        <v>1.7474160011307152E-2</v>
      </c>
      <c r="L2097" s="37">
        <f>LN(INDICE!D2099/INDICE!D2098)</f>
        <v>1.9884452528240668E-4</v>
      </c>
    </row>
    <row r="2098" spans="1:12" ht="15" customHeight="1" x14ac:dyDescent="0.35">
      <c r="A2098" s="17">
        <v>44300</v>
      </c>
      <c r="B2098" s="39">
        <f>LN(ACTIONS!D2100/ACTIONS!D2099)</f>
        <v>-4.2772741019028605E-3</v>
      </c>
      <c r="C2098" s="39">
        <f>LN(ACTIONS!E2100/ACTIONS!E2099)</f>
        <v>2.7030679986198291E-4</v>
      </c>
      <c r="D2098" s="39">
        <f>LN(ACTIONS!F2100/ACTIONS!F2099)</f>
        <v>3.1685678338608529E-4</v>
      </c>
      <c r="E2098" s="39">
        <f>LN(ACTIONS!G2100/ACTIONS!G2099)</f>
        <v>-6.5306354553301893E-3</v>
      </c>
      <c r="F2098" s="39">
        <f>LN(ACTIONS!H2100/ACTIONS!H2099)</f>
        <v>9.6478541009890331E-4</v>
      </c>
      <c r="G2098" s="39">
        <f>LN(ACTIONS!I2100/ACTIONS!I2099)</f>
        <v>3.7133309004482484E-4</v>
      </c>
      <c r="H2098" s="39">
        <f>LN(ACTIONS!J2100/ACTIONS!J2099)</f>
        <v>-1.9604005494298221E-3</v>
      </c>
      <c r="I2098" s="39">
        <f>LN(ACTIONS!K2100/ACTIONS!K2099)</f>
        <v>5.2947554483577082E-2</v>
      </c>
      <c r="J2098" s="39">
        <f>LN(ACTIONS!L2100/ACTIONS!L2099)</f>
        <v>-3.8299548922988884E-3</v>
      </c>
      <c r="K2098" s="39">
        <f>LN(ACTIONS!M2100/ACTIONS!M2099)</f>
        <v>-2.0573115265177366E-3</v>
      </c>
      <c r="L2098" s="39">
        <f>LN(INDICE!D2100/INDICE!D2099)</f>
        <v>7.0990538968754317E-3</v>
      </c>
    </row>
    <row r="2099" spans="1:12" ht="15" customHeight="1" x14ac:dyDescent="0.35">
      <c r="A2099" s="20">
        <v>44301</v>
      </c>
      <c r="B2099" s="37">
        <f>LN(ACTIONS!D2101/ACTIONS!D2100)</f>
        <v>-1.5858825812435248E-2</v>
      </c>
      <c r="C2099" s="37">
        <f>LN(ACTIONS!E2101/ACTIONS!E2100)</f>
        <v>9.6827007164175492E-3</v>
      </c>
      <c r="D2099" s="37">
        <f>LN(ACTIONS!F2101/ACTIONS!F2100)</f>
        <v>2.1314080642751754E-2</v>
      </c>
      <c r="E2099" s="37">
        <f>LN(ACTIONS!G2101/ACTIONS!G2100)</f>
        <v>6.9373875455426065E-3</v>
      </c>
      <c r="F2099" s="37">
        <f>LN(ACTIONS!H2101/ACTIONS!H2100)</f>
        <v>-9.64785410099001E-4</v>
      </c>
      <c r="G2099" s="37">
        <f>LN(ACTIONS!I2101/ACTIONS!I2100)</f>
        <v>-6.892082790481477E-3</v>
      </c>
      <c r="H2099" s="37">
        <f>LN(ACTIONS!J2101/ACTIONS!J2100)</f>
        <v>1.789234818433507E-2</v>
      </c>
      <c r="I2099" s="37">
        <f>LN(ACTIONS!K2101/ACTIONS!K2100)</f>
        <v>2.3113762973204135E-3</v>
      </c>
      <c r="J2099" s="37">
        <f>LN(ACTIONS!L2101/ACTIONS!L2100)</f>
        <v>1.6491557318807245E-2</v>
      </c>
      <c r="K2099" s="37">
        <f>LN(ACTIONS!M2101/ACTIONS!M2100)</f>
        <v>3.4411375601387607E-2</v>
      </c>
      <c r="L2099" s="37">
        <f>LN(INDICE!D2101/INDICE!D2100)</f>
        <v>6.3089698082967067E-3</v>
      </c>
    </row>
    <row r="2100" spans="1:12" ht="15" customHeight="1" x14ac:dyDescent="0.35">
      <c r="A2100" s="17">
        <v>44302</v>
      </c>
      <c r="B2100" s="39">
        <f>LN(ACTIONS!D2102/ACTIONS!D2101)</f>
        <v>2.6941911101297372E-2</v>
      </c>
      <c r="C2100" s="39">
        <f>LN(ACTIONS!E2102/ACTIONS!E2101)</f>
        <v>1.6722353838892184E-2</v>
      </c>
      <c r="D2100" s="39">
        <f>LN(ACTIONS!F2102/ACTIONS!F2101)</f>
        <v>1.7042377662701137E-3</v>
      </c>
      <c r="E2100" s="39">
        <f>LN(ACTIONS!G2102/ACTIONS!G2101)</f>
        <v>-1.2686890036803662E-2</v>
      </c>
      <c r="F2100" s="39">
        <f>LN(ACTIONS!H2102/ACTIONS!H2101)</f>
        <v>1.7857617400006472E-2</v>
      </c>
      <c r="G2100" s="39">
        <f>LN(ACTIONS!I2102/ACTIONS!I2101)</f>
        <v>-2.3067765145939605E-2</v>
      </c>
      <c r="H2100" s="39">
        <f>LN(ACTIONS!J2102/ACTIONS!J2101)</f>
        <v>3.0792941960613575E-3</v>
      </c>
      <c r="I2100" s="39">
        <f>LN(ACTIONS!K2102/ACTIONS!K2101)</f>
        <v>-3.9656363933469538E-3</v>
      </c>
      <c r="J2100" s="39">
        <f>LN(ACTIONS!L2102/ACTIONS!L2101)</f>
        <v>-1.3681490327253843E-2</v>
      </c>
      <c r="K2100" s="39">
        <f>LN(ACTIONS!M2102/ACTIONS!M2101)</f>
        <v>9.8996707235235702E-3</v>
      </c>
      <c r="L2100" s="39">
        <f>LN(INDICE!D2102/INDICE!D2101)</f>
        <v>5.1460404657229881E-3</v>
      </c>
    </row>
    <row r="2101" spans="1:12" ht="15" customHeight="1" x14ac:dyDescent="0.35">
      <c r="A2101" s="20">
        <v>44305</v>
      </c>
      <c r="B2101" s="37">
        <f>LN(ACTIONS!D2103/ACTIONS!D2102)</f>
        <v>-3.7474748430947817E-3</v>
      </c>
      <c r="C2101" s="37">
        <f>LN(ACTIONS!E2103/ACTIONS!E2102)</f>
        <v>-1.4316257236305649E-2</v>
      </c>
      <c r="D2101" s="37">
        <f>LN(ACTIONS!F2103/ACTIONS!F2102)</f>
        <v>-2.7902668855034531E-3</v>
      </c>
      <c r="E2101" s="37">
        <f>LN(ACTIONS!G2103/ACTIONS!G2102)</f>
        <v>1.3093476747019604E-2</v>
      </c>
      <c r="F2101" s="37">
        <f>LN(ACTIONS!H2103/ACTIONS!H2102)</f>
        <v>-6.3231111812713479E-4</v>
      </c>
      <c r="G2101" s="37">
        <f>LN(ACTIONS!I2103/ACTIONS!I2102)</f>
        <v>5.9120988452316314E-3</v>
      </c>
      <c r="H2101" s="37">
        <f>LN(ACTIONS!J2103/ACTIONS!J2102)</f>
        <v>-2.3085812484698507E-3</v>
      </c>
      <c r="I2101" s="37">
        <f>LN(ACTIONS!K2103/ACTIONS!K2102)</f>
        <v>5.9425727868028513E-3</v>
      </c>
      <c r="J2101" s="37">
        <f>LN(ACTIONS!L2103/ACTIONS!L2102)</f>
        <v>-7.6824961720162819E-3</v>
      </c>
      <c r="K2101" s="37">
        <f>LN(ACTIONS!M2103/ACTIONS!M2102)</f>
        <v>1.5084084882511922E-2</v>
      </c>
      <c r="L2101" s="37">
        <f>LN(INDICE!D2103/INDICE!D2102)</f>
        <v>-2.7746866679757231E-3</v>
      </c>
    </row>
    <row r="2102" spans="1:12" ht="15" customHeight="1" x14ac:dyDescent="0.35">
      <c r="A2102" s="17">
        <v>44306</v>
      </c>
      <c r="B2102" s="39">
        <f>LN(ACTIONS!D2104/ACTIONS!D2103)</f>
        <v>-2.9619376763368351E-2</v>
      </c>
      <c r="C2102" s="39">
        <f>LN(ACTIONS!E2104/ACTIONS!E2103)</f>
        <v>-2.1047727879993868E-2</v>
      </c>
      <c r="D2102" s="39">
        <f>LN(ACTIONS!F2104/ACTIONS!F2103)</f>
        <v>-7.0099204410064841E-3</v>
      </c>
      <c r="E2102" s="39">
        <f>LN(ACTIONS!G2104/ACTIONS!G2103)</f>
        <v>-6.118372117278658E-2</v>
      </c>
      <c r="F2102" s="39">
        <f>LN(ACTIONS!H2104/ACTIONS!H2103)</f>
        <v>-7.5861077058524837E-2</v>
      </c>
      <c r="G2102" s="39">
        <f>LN(ACTIONS!I2104/ACTIONS!I2103)</f>
        <v>-5.7729027264846376E-2</v>
      </c>
      <c r="H2102" s="39">
        <f>LN(ACTIONS!J2104/ACTIONS!J2103)</f>
        <v>-5.4075064173929321E-3</v>
      </c>
      <c r="I2102" s="39">
        <f>LN(ACTIONS!K2104/ACTIONS!K2103)</f>
        <v>-4.390579876289874E-2</v>
      </c>
      <c r="J2102" s="39">
        <f>LN(ACTIONS!L2104/ACTIONS!L2103)</f>
        <v>-1.5805485135197521E-2</v>
      </c>
      <c r="K2102" s="39">
        <f>LN(ACTIONS!M2104/ACTIONS!M2103)</f>
        <v>-1.664817254663619E-3</v>
      </c>
      <c r="L2102" s="39">
        <f>LN(INDICE!D2104/INDICE!D2103)</f>
        <v>-2.0233086440521939E-2</v>
      </c>
    </row>
    <row r="2103" spans="1:12" ht="15" customHeight="1" x14ac:dyDescent="0.35">
      <c r="A2103" s="20">
        <v>44307</v>
      </c>
      <c r="B2103" s="37">
        <f>LN(ACTIONS!D2105/ACTIONS!D2104)</f>
        <v>-1.0318321092950039E-3</v>
      </c>
      <c r="C2103" s="37">
        <f>LN(ACTIONS!E2105/ACTIONS!E2104)</f>
        <v>-3.2777958874470512E-3</v>
      </c>
      <c r="D2103" s="37">
        <f>LN(ACTIONS!F2105/ACTIONS!F2104)</f>
        <v>9.1808004996470766E-3</v>
      </c>
      <c r="E2103" s="37">
        <f>LN(ACTIONS!G2105/ACTIONS!G2104)</f>
        <v>-2.5962801256317353E-3</v>
      </c>
      <c r="F2103" s="37">
        <f>LN(ACTIONS!H2105/ACTIONS!H2104)</f>
        <v>2.1934403926217618E-2</v>
      </c>
      <c r="G2103" s="37">
        <f>LN(ACTIONS!I2105/ACTIONS!I2104)</f>
        <v>5.9251993586915755E-3</v>
      </c>
      <c r="H2103" s="37">
        <f>LN(ACTIONS!J2105/ACTIONS!J2104)</f>
        <v>-8.5570339329796175E-3</v>
      </c>
      <c r="I2103" s="37">
        <f>LN(ACTIONS!K2105/ACTIONS!K2104)</f>
        <v>7.3674624349138948E-3</v>
      </c>
      <c r="J2103" s="37">
        <f>LN(ACTIONS!L2105/ACTIONS!L2104)</f>
        <v>5.4694758045354761E-3</v>
      </c>
      <c r="K2103" s="37">
        <f>LN(ACTIONS!M2105/ACTIONS!M2104)</f>
        <v>-3.0593821665507396E-3</v>
      </c>
      <c r="L2103" s="37">
        <f>LN(INDICE!D2105/INDICE!D2104)</f>
        <v>5.1500787032558136E-3</v>
      </c>
    </row>
    <row r="2104" spans="1:12" ht="15" customHeight="1" x14ac:dyDescent="0.35">
      <c r="A2104" s="17">
        <v>44308</v>
      </c>
      <c r="B2104" s="39">
        <f>LN(ACTIONS!D2106/ACTIONS!D2105)</f>
        <v>-2.5842478719455089E-3</v>
      </c>
      <c r="C2104" s="39">
        <f>LN(ACTIONS!E2106/ACTIONS!E2105)</f>
        <v>-1.2111350906421074E-2</v>
      </c>
      <c r="D2104" s="39">
        <f>LN(ACTIONS!F2106/ACTIONS!F2105)</f>
        <v>2.7047259575771199E-2</v>
      </c>
      <c r="E2104" s="39">
        <f>LN(ACTIONS!G2106/ACTIONS!G2105)</f>
        <v>2.1640346034490932E-3</v>
      </c>
      <c r="F2104" s="39">
        <f>LN(ACTIONS!H2106/ACTIONS!H2105)</f>
        <v>-7.3702176170096917E-3</v>
      </c>
      <c r="G2104" s="39">
        <f>LN(ACTIONS!I2106/ACTIONS!I2105)</f>
        <v>2.911054637231518E-2</v>
      </c>
      <c r="H2104" s="39">
        <f>LN(ACTIONS!J2106/ACTIONS!J2105)</f>
        <v>-8.6308891992751442E-3</v>
      </c>
      <c r="I2104" s="39">
        <f>LN(ACTIONS!K2106/ACTIONS!K2105)</f>
        <v>-1.3665871617765269E-3</v>
      </c>
      <c r="J2104" s="39">
        <f>LN(ACTIONS!L2106/ACTIONS!L2105)</f>
        <v>1.239045278567626E-2</v>
      </c>
      <c r="K2104" s="39">
        <f>LN(ACTIONS!M2106/ACTIONS!M2105)</f>
        <v>4.4469222809381329E-3</v>
      </c>
      <c r="L2104" s="39">
        <f>LN(INDICE!D2106/INDICE!D2105)</f>
        <v>6.209570226565141E-3</v>
      </c>
    </row>
    <row r="2105" spans="1:12" ht="15" customHeight="1" x14ac:dyDescent="0.35">
      <c r="A2105" s="20">
        <v>44309</v>
      </c>
      <c r="B2105" s="37">
        <f>LN(ACTIONS!D2107/ACTIONS!D2106)</f>
        <v>1.3672087968399874E-2</v>
      </c>
      <c r="C2105" s="37">
        <f>LN(ACTIONS!E2107/ACTIONS!E2106)</f>
        <v>2.7689325941818437E-4</v>
      </c>
      <c r="D2105" s="37">
        <f>LN(ACTIONS!F2107/ACTIONS!F2106)</f>
        <v>-6.2003979362483313E-3</v>
      </c>
      <c r="E2105" s="37">
        <f>LN(ACTIONS!G2107/ACTIONS!G2106)</f>
        <v>-8.2483645421231513E-3</v>
      </c>
      <c r="F2105" s="37">
        <f>LN(ACTIONS!H2107/ACTIONS!H2106)</f>
        <v>-3.3630402200265713E-4</v>
      </c>
      <c r="G2105" s="37">
        <f>LN(ACTIONS!I2107/ACTIONS!I2106)</f>
        <v>-1.0362787035546434E-2</v>
      </c>
      <c r="H2105" s="37">
        <f>LN(ACTIONS!J2107/ACTIONS!J2106)</f>
        <v>7.4583270168534941E-3</v>
      </c>
      <c r="I2105" s="37">
        <f>LN(ACTIONS!K2107/ACTIONS!K2106)</f>
        <v>1.2739025777429712E-2</v>
      </c>
      <c r="J2105" s="37">
        <f>LN(ACTIONS!L2107/ACTIONS!L2106)</f>
        <v>3.5851510872017488E-3</v>
      </c>
      <c r="K2105" s="37">
        <f>LN(ACTIONS!M2107/ACTIONS!M2106)</f>
        <v>9.1097938488970132E-3</v>
      </c>
      <c r="L2105" s="37">
        <f>LN(INDICE!D2107/INDICE!D2106)</f>
        <v>4.6120142980657959E-5</v>
      </c>
    </row>
    <row r="2106" spans="1:12" ht="15" customHeight="1" x14ac:dyDescent="0.35">
      <c r="A2106" s="17">
        <v>44312</v>
      </c>
      <c r="B2106" s="39">
        <f>LN(ACTIONS!D2108/ACTIONS!D2107)</f>
        <v>1.9062642712970077E-2</v>
      </c>
      <c r="C2106" s="39">
        <f>LN(ACTIONS!E2108/ACTIONS!E2107)</f>
        <v>4.1442247460262704E-3</v>
      </c>
      <c r="D2106" s="39">
        <f>LN(ACTIONS!F2108/ACTIONS!F2107)</f>
        <v>-2.4726745454444515E-2</v>
      </c>
      <c r="E2106" s="39">
        <f>LN(ACTIONS!G2108/ACTIONS!G2107)</f>
        <v>9.9762267430601268E-3</v>
      </c>
      <c r="F2106" s="39">
        <f>LN(ACTIONS!H2108/ACTIONS!H2107)</f>
        <v>-3.7068281703535409E-3</v>
      </c>
      <c r="G2106" s="39">
        <f>LN(ACTIONS!I2108/ACTIONS!I2107)</f>
        <v>5.7846070431710549E-2</v>
      </c>
      <c r="H2106" s="39">
        <f>LN(ACTIONS!J2108/ACTIONS!J2107)</f>
        <v>-1.0220214746062503E-2</v>
      </c>
      <c r="I2106" s="39">
        <f>LN(ACTIONS!K2108/ACTIONS!K2107)</f>
        <v>3.3034790774242408E-2</v>
      </c>
      <c r="J2106" s="39">
        <f>LN(ACTIONS!L2108/ACTIONS!L2107)</f>
        <v>-7.9558997858015842E-3</v>
      </c>
      <c r="K2106" s="39">
        <f>LN(ACTIONS!M2108/ACTIONS!M2107)</f>
        <v>-5.5111740484173315E-3</v>
      </c>
      <c r="L2106" s="39">
        <f>LN(INDICE!D2108/INDICE!D2107)</f>
        <v>3.5333895690742201E-3</v>
      </c>
    </row>
    <row r="2107" spans="1:12" ht="15" customHeight="1" x14ac:dyDescent="0.35">
      <c r="A2107" s="20">
        <v>44313</v>
      </c>
      <c r="B2107" s="37">
        <f>LN(ACTIONS!D2109/ACTIONS!D2108)</f>
        <v>1.1998252117125699E-2</v>
      </c>
      <c r="C2107" s="37">
        <f>LN(ACTIONS!E2109/ACTIONS!E2108)</f>
        <v>-1.444068415479436E-2</v>
      </c>
      <c r="D2107" s="37">
        <f>LN(ACTIONS!F2109/ACTIONS!F2108)</f>
        <v>4.3444598976096647E-3</v>
      </c>
      <c r="E2107" s="37">
        <f>LN(ACTIONS!G2109/ACTIONS!G2108)</f>
        <v>-6.060624611690958E-3</v>
      </c>
      <c r="F2107" s="37">
        <f>LN(ACTIONS!H2109/ACTIONS!H2108)</f>
        <v>-1.0133424275344501E-3</v>
      </c>
      <c r="G2107" s="37">
        <f>LN(ACTIONS!I2109/ACTIONS!I2108)</f>
        <v>-4.6316875798914123E-2</v>
      </c>
      <c r="H2107" s="37">
        <f>LN(ACTIONS!J2109/ACTIONS!J2108)</f>
        <v>-1.1860052783759824E-3</v>
      </c>
      <c r="I2107" s="37">
        <f>LN(ACTIONS!K2109/ACTIONS!K2108)</f>
        <v>-1.348039483095697E-2</v>
      </c>
      <c r="J2107" s="37">
        <f>LN(ACTIONS!L2109/ACTIONS!L2108)</f>
        <v>-8.7992286166112422E-3</v>
      </c>
      <c r="K2107" s="37">
        <f>LN(ACTIONS!M2109/ACTIONS!M2108)</f>
        <v>-1.1058889708773039E-3</v>
      </c>
      <c r="L2107" s="37">
        <f>LN(INDICE!D2109/INDICE!D2108)</f>
        <v>-2.6099932202403022E-3</v>
      </c>
    </row>
    <row r="2108" spans="1:12" ht="15" customHeight="1" x14ac:dyDescent="0.35">
      <c r="A2108" s="17">
        <v>44314</v>
      </c>
      <c r="B2108" s="39">
        <f>LN(ACTIONS!D2110/ACTIONS!D2109)</f>
        <v>1.185599916376511E-2</v>
      </c>
      <c r="C2108" s="39">
        <f>LN(ACTIONS!E2110/ACTIONS!E2109)</f>
        <v>3.07219903697028E-3</v>
      </c>
      <c r="D2108" s="39">
        <f>LN(ACTIONS!F2110/ACTIONS!F2109)</f>
        <v>5.8660248480581559E-3</v>
      </c>
      <c r="E2108" s="39">
        <f>LN(ACTIONS!G2110/ACTIONS!G2109)</f>
        <v>-1.7383750575036649E-3</v>
      </c>
      <c r="F2108" s="39">
        <f>LN(ACTIONS!H2110/ACTIONS!H2109)</f>
        <v>-1.0143703321172806E-3</v>
      </c>
      <c r="G2108" s="39">
        <f>LN(ACTIONS!I2110/ACTIONS!I2109)</f>
        <v>-1.7501219829255418E-3</v>
      </c>
      <c r="H2108" s="39">
        <f>LN(ACTIONS!J2110/ACTIONS!J2109)</f>
        <v>7.8802614253059653E-3</v>
      </c>
      <c r="I2108" s="39">
        <f>LN(ACTIONS!K2110/ACTIONS!K2109)</f>
        <v>2.479545034329921E-3</v>
      </c>
      <c r="J2108" s="39">
        <f>LN(ACTIONS!L2110/ACTIONS!L2109)</f>
        <v>5.1853888550020639E-3</v>
      </c>
      <c r="K2108" s="39">
        <f>LN(ACTIONS!M2110/ACTIONS!M2109)</f>
        <v>-1.1071133154071983E-3</v>
      </c>
      <c r="L2108" s="39">
        <f>LN(INDICE!D2110/INDICE!D2109)</f>
        <v>2.688977681165698E-3</v>
      </c>
    </row>
    <row r="2109" spans="1:12" ht="15" customHeight="1" x14ac:dyDescent="0.35">
      <c r="A2109" s="20">
        <v>44315</v>
      </c>
      <c r="B2109" s="37">
        <f>LN(ACTIONS!D2111/ACTIONS!D2110)</f>
        <v>-3.422538587540247E-2</v>
      </c>
      <c r="C2109" s="37">
        <f>LN(ACTIONS!E2111/ACTIONS!E2110)</f>
        <v>-3.3519584457049295E-3</v>
      </c>
      <c r="D2109" s="37">
        <f>LN(ACTIONS!F2111/ACTIONS!F2110)</f>
        <v>6.9023972177982874E-3</v>
      </c>
      <c r="E2109" s="37">
        <f>LN(ACTIONS!G2111/ACTIONS!G2110)</f>
        <v>9.0929398971741886E-3</v>
      </c>
      <c r="F2109" s="37">
        <f>LN(ACTIONS!H2111/ACTIONS!H2110)</f>
        <v>-5.4274217353651281E-3</v>
      </c>
      <c r="G2109" s="37">
        <f>LN(ACTIONS!I2111/ACTIONS!I2110)</f>
        <v>-7.2272997469023997E-3</v>
      </c>
      <c r="H2109" s="37">
        <f>LN(ACTIONS!J2111/ACTIONS!J2110)</f>
        <v>-1.5823114939242641E-2</v>
      </c>
      <c r="I2109" s="37">
        <f>LN(ACTIONS!K2111/ACTIONS!K2110)</f>
        <v>-9.4551587707552131E-3</v>
      </c>
      <c r="J2109" s="37">
        <f>LN(ACTIONS!L2111/ACTIONS!L2110)</f>
        <v>-8.0488556039680966E-3</v>
      </c>
      <c r="K2109" s="37">
        <f>LN(ACTIONS!M2111/ACTIONS!M2110)</f>
        <v>-5.5540270513748935E-3</v>
      </c>
      <c r="L2109" s="37">
        <f>LN(INDICE!D2111/INDICE!D2110)</f>
        <v>-3.1453880468884719E-4</v>
      </c>
    </row>
    <row r="2110" spans="1:12" ht="15" customHeight="1" x14ac:dyDescent="0.35">
      <c r="A2110" s="17">
        <v>44316</v>
      </c>
      <c r="B2110" s="39">
        <f>LN(ACTIONS!D2112/ACTIONS!D2111)</f>
        <v>-2.5306845636757146E-4</v>
      </c>
      <c r="C2110" s="39">
        <f>LN(ACTIONS!E2112/ACTIONS!E2111)</f>
        <v>-4.7679237709181716E-3</v>
      </c>
      <c r="D2110" s="39">
        <f>LN(ACTIONS!F2112/ACTIONS!F2111)</f>
        <v>-6.1331072344785612E-3</v>
      </c>
      <c r="E2110" s="39">
        <f>LN(ACTIONS!G2112/ACTIONS!G2111)</f>
        <v>-5.1858370323654137E-3</v>
      </c>
      <c r="F2110" s="39">
        <f>LN(ACTIONS!H2112/ACTIONS!H2111)</f>
        <v>2.5190248828558495E-2</v>
      </c>
      <c r="G2110" s="39">
        <f>LN(ACTIONS!I2112/ACTIONS!I2111)</f>
        <v>2.5165865447684677E-2</v>
      </c>
      <c r="H2110" s="39">
        <f>LN(ACTIONS!J2112/ACTIONS!J2111)</f>
        <v>-2.3952107259549329E-3</v>
      </c>
      <c r="I2110" s="39">
        <f>LN(ACTIONS!K2112/ACTIONS!K2111)</f>
        <v>-1.6129381929883644E-2</v>
      </c>
      <c r="J2110" s="39">
        <f>LN(ACTIONS!L2112/ACTIONS!L2111)</f>
        <v>6.2370264555476982E-3</v>
      </c>
      <c r="K2110" s="39">
        <f>LN(ACTIONS!M2112/ACTIONS!M2111)</f>
        <v>-5.0251362026730428E-3</v>
      </c>
      <c r="L2110" s="39">
        <f>LN(INDICE!D2112/INDICE!D2111)</f>
        <v>1.1958692974923565E-3</v>
      </c>
    </row>
    <row r="2111" spans="1:12" ht="15" customHeight="1" x14ac:dyDescent="0.35">
      <c r="A2111" s="20">
        <v>44320</v>
      </c>
      <c r="B2111" s="37">
        <f>LN(ACTIONS!D2113/ACTIONS!D2112)</f>
        <v>-1.8494447649250307E-2</v>
      </c>
      <c r="C2111" s="37">
        <f>LN(ACTIONS!E2113/ACTIONS!E2112)</f>
        <v>-7.053210224604616E-3</v>
      </c>
      <c r="D2111" s="37">
        <f>LN(ACTIONS!F2113/ACTIONS!F2112)</f>
        <v>-6.153846348049874E-4</v>
      </c>
      <c r="E2111" s="37">
        <f>LN(ACTIONS!G2113/ACTIONS!G2112)</f>
        <v>-7.8295310797048927E-3</v>
      </c>
      <c r="F2111" s="37">
        <f>LN(ACTIONS!H2113/ACTIONS!H2112)</f>
        <v>1.9379814937255418E-2</v>
      </c>
      <c r="G2111" s="37">
        <f>LN(ACTIONS!I2113/ACTIONS!I2112)</f>
        <v>-3.3038372156533165E-2</v>
      </c>
      <c r="H2111" s="37">
        <f>LN(ACTIONS!J2113/ACTIONS!J2112)</f>
        <v>-2.5707315876749189E-2</v>
      </c>
      <c r="I2111" s="37">
        <f>LN(ACTIONS!K2113/ACTIONS!K2112)</f>
        <v>3.3818091073810784E-3</v>
      </c>
      <c r="J2111" s="37">
        <f>LN(ACTIONS!L2113/ACTIONS!L2112)</f>
        <v>-2.1737139746419745E-2</v>
      </c>
      <c r="K2111" s="37">
        <f>LN(ACTIONS!M2113/ACTIONS!M2112)</f>
        <v>-8.3998324972509844E-4</v>
      </c>
      <c r="L2111" s="37">
        <f>LN(INDICE!D2113/INDICE!D2112)</f>
        <v>-6.7142074937219859E-3</v>
      </c>
    </row>
    <row r="2112" spans="1:12" ht="15" customHeight="1" x14ac:dyDescent="0.35">
      <c r="A2112" s="17">
        <v>44321</v>
      </c>
      <c r="B2112" s="39">
        <f>LN(ACTIONS!D2114/ACTIONS!D2113)</f>
        <v>3.1869546475458733E-2</v>
      </c>
      <c r="C2112" s="39">
        <f>LN(ACTIONS!E2114/ACTIONS!E2113)</f>
        <v>2.0180057004377822E-2</v>
      </c>
      <c r="D2112" s="39">
        <f>LN(ACTIONS!F2114/ACTIONS!F2113)</f>
        <v>-2.7739268827252079E-3</v>
      </c>
      <c r="E2112" s="39">
        <f>LN(ACTIONS!G2114/ACTIONS!G2113)</f>
        <v>8.695706967553913E-3</v>
      </c>
      <c r="F2112" s="39">
        <f>LN(ACTIONS!H2114/ACTIONS!H2113)</f>
        <v>6.5040652699340721E-4</v>
      </c>
      <c r="G2112" s="39">
        <f>LN(ACTIONS!I2114/ACTIONS!I2113)</f>
        <v>5.3207338058800617E-3</v>
      </c>
      <c r="H2112" s="39">
        <f>LN(ACTIONS!J2114/ACTIONS!J2113)</f>
        <v>-3.4918388155131637E-3</v>
      </c>
      <c r="I2112" s="39">
        <f>LN(ACTIONS!K2114/ACTIONS!K2113)</f>
        <v>4.5214762960004123E-2</v>
      </c>
      <c r="J2112" s="39">
        <f>LN(ACTIONS!L2114/ACTIONS!L2113)</f>
        <v>1.3412429860388177E-2</v>
      </c>
      <c r="K2112" s="39">
        <f>LN(ACTIONS!M2114/ACTIONS!M2113)</f>
        <v>2.9531606527587143E-2</v>
      </c>
      <c r="L2112" s="39">
        <f>LN(INDICE!D2114/INDICE!D2113)</f>
        <v>1.6634976185301249E-2</v>
      </c>
    </row>
    <row r="2113" spans="1:12" ht="15" customHeight="1" x14ac:dyDescent="0.35">
      <c r="A2113" s="20">
        <v>44322</v>
      </c>
      <c r="B2113" s="37">
        <f>LN(ACTIONS!D2115/ACTIONS!D2114)</f>
        <v>-1.2869025940913563E-2</v>
      </c>
      <c r="C2113" s="37">
        <f>LN(ACTIONS!E2115/ACTIONS!E2114)</f>
        <v>1.4598799421152631E-2</v>
      </c>
      <c r="D2113" s="37">
        <f>LN(ACTIONS!F2115/ACTIONS!F2114)</f>
        <v>6.6138824497755707E-3</v>
      </c>
      <c r="E2113" s="37">
        <f>LN(ACTIONS!G2115/ACTIONS!G2114)</f>
        <v>1.2903404835907782E-2</v>
      </c>
      <c r="F2113" s="37">
        <f>LN(ACTIONS!H2115/ACTIONS!H2114)</f>
        <v>2.9786029065386219E-2</v>
      </c>
      <c r="G2113" s="37">
        <f>LN(ACTIONS!I2115/ACTIONS!I2114)</f>
        <v>1.5987862482516834E-2</v>
      </c>
      <c r="H2113" s="37">
        <f>LN(ACTIONS!J2115/ACTIONS!J2114)</f>
        <v>-1.0965249000578811E-2</v>
      </c>
      <c r="I2113" s="37">
        <f>LN(ACTIONS!K2115/ACTIONS!K2114)</f>
        <v>7.7145994953303825E-3</v>
      </c>
      <c r="J2113" s="37">
        <f>LN(ACTIONS!L2115/ACTIONS!L2114)</f>
        <v>1.8377636409752332E-2</v>
      </c>
      <c r="K2113" s="37">
        <f>LN(ACTIONS!M2115/ACTIONS!M2114)</f>
        <v>-1.5070842857913345E-2</v>
      </c>
      <c r="L2113" s="37">
        <f>LN(INDICE!D2115/INDICE!D2114)</f>
        <v>5.2240674736574646E-3</v>
      </c>
    </row>
    <row r="2114" spans="1:12" ht="15" customHeight="1" x14ac:dyDescent="0.35">
      <c r="A2114" s="17">
        <v>44323</v>
      </c>
      <c r="B2114" s="39">
        <f>LN(ACTIONS!D2116/ACTIONS!D2115)</f>
        <v>1.6608093537139282E-2</v>
      </c>
      <c r="C2114" s="39">
        <f>LN(ACTIONS!E2116/ACTIONS!E2115)</f>
        <v>5.1820653261966335E-3</v>
      </c>
      <c r="D2114" s="39">
        <f>LN(ACTIONS!F2116/ACTIONS!F2115)</f>
        <v>6.8749793361680732E-3</v>
      </c>
      <c r="E2114" s="39">
        <f>LN(ACTIONS!G2116/ACTIONS!G2115)</f>
        <v>4.264398786457518E-3</v>
      </c>
      <c r="F2114" s="39">
        <f>LN(ACTIONS!H2116/ACTIONS!H2115)</f>
        <v>1.160797347857755E-2</v>
      </c>
      <c r="G2114" s="39">
        <f>LN(ACTIONS!I2116/ACTIONS!I2115)</f>
        <v>3.1791008831469826E-2</v>
      </c>
      <c r="H2114" s="39">
        <f>LN(ACTIONS!J2116/ACTIONS!J2115)</f>
        <v>1.9570096194097296E-2</v>
      </c>
      <c r="I2114" s="39">
        <f>LN(ACTIONS!K2116/ACTIONS!K2115)</f>
        <v>3.2913765437718998E-2</v>
      </c>
      <c r="J2114" s="39">
        <f>LN(ACTIONS!L2116/ACTIONS!L2115)</f>
        <v>1.0253781980176936E-3</v>
      </c>
      <c r="K2114" s="39">
        <f>LN(ACTIONS!M2116/ACTIONS!M2115)</f>
        <v>3.5827515242611904E-3</v>
      </c>
      <c r="L2114" s="39">
        <f>LN(INDICE!D2116/INDICE!D2115)</f>
        <v>7.5377595054902337E-3</v>
      </c>
    </row>
    <row r="2115" spans="1:12" ht="15" customHeight="1" x14ac:dyDescent="0.35">
      <c r="A2115" s="20">
        <v>44326</v>
      </c>
      <c r="B2115" s="37">
        <f>LN(ACTIONS!D2117/ACTIONS!D2116)</f>
        <v>-1.483885258529863E-2</v>
      </c>
      <c r="C2115" s="37">
        <f>LN(ACTIONS!E2117/ACTIONS!E2116)</f>
        <v>-4.3620570801657455E-3</v>
      </c>
      <c r="D2115" s="37">
        <f>LN(ACTIONS!F2117/ACTIONS!F2116)</f>
        <v>-5.8024288617874375E-3</v>
      </c>
      <c r="E2115" s="37">
        <f>LN(ACTIONS!G2117/ACTIONS!G2116)</f>
        <v>8.0525970205808615E-3</v>
      </c>
      <c r="F2115" s="37">
        <f>LN(ACTIONS!H2117/ACTIONS!H2116)</f>
        <v>6.528858882463631E-3</v>
      </c>
      <c r="G2115" s="37">
        <f>LN(ACTIONS!I2117/ACTIONS!I2116)</f>
        <v>2.7171064348260353E-2</v>
      </c>
      <c r="H2115" s="37">
        <f>LN(ACTIONS!J2117/ACTIONS!J2116)</f>
        <v>-3.0236306277385314E-2</v>
      </c>
      <c r="I2115" s="37">
        <f>LN(ACTIONS!K2117/ACTIONS!K2116)</f>
        <v>2.5995347573680085E-2</v>
      </c>
      <c r="J2115" s="37">
        <f>LN(ACTIONS!L2117/ACTIONS!L2116)</f>
        <v>7.6834425600938526E-4</v>
      </c>
      <c r="K2115" s="37">
        <f>LN(ACTIONS!M2117/ACTIONS!M2116)</f>
        <v>1.8534190945993019E-2</v>
      </c>
      <c r="L2115" s="37">
        <f>LN(INDICE!D2117/INDICE!D2116)</f>
        <v>-8.4611455376503949E-4</v>
      </c>
    </row>
    <row r="2116" spans="1:12" ht="15" customHeight="1" x14ac:dyDescent="0.35">
      <c r="A2116" s="17">
        <v>44327</v>
      </c>
      <c r="B2116" s="39">
        <f>LN(ACTIONS!D2118/ACTIONS!D2117)</f>
        <v>-3.1188412163096191E-2</v>
      </c>
      <c r="C2116" s="39">
        <f>LN(ACTIONS!E2118/ACTIONS!E2117)</f>
        <v>-2.4337484399022342E-2</v>
      </c>
      <c r="D2116" s="39">
        <f>LN(ACTIONS!F2118/ACTIONS!F2117)</f>
        <v>-2.3238845931641185E-2</v>
      </c>
      <c r="E2116" s="39">
        <f>LN(ACTIONS!G2118/ACTIONS!G2117)</f>
        <v>-3.3916107610500082E-2</v>
      </c>
      <c r="F2116" s="39">
        <f>LN(ACTIONS!H2118/ACTIONS!H2117)</f>
        <v>-2.6693373236395299E-2</v>
      </c>
      <c r="G2116" s="39">
        <f>LN(ACTIONS!I2118/ACTIONS!I2117)</f>
        <v>-4.9912237659812328E-2</v>
      </c>
      <c r="H2116" s="39">
        <f>LN(ACTIONS!J2118/ACTIONS!J2117)</f>
        <v>-9.7190708002090724E-3</v>
      </c>
      <c r="I2116" s="39">
        <f>LN(ACTIONS!K2118/ACTIONS!K2117)</f>
        <v>-1.016469344982952E-2</v>
      </c>
      <c r="J2116" s="39">
        <f>LN(ACTIONS!L2118/ACTIONS!L2117)</f>
        <v>-3.5704118169488916E-2</v>
      </c>
      <c r="K2116" s="39">
        <f>LN(ACTIONS!M2118/ACTIONS!M2117)</f>
        <v>-1.8534190945992946E-2</v>
      </c>
      <c r="L2116" s="39">
        <f>LN(INDICE!D2118/INDICE!D2117)</f>
        <v>-2.4972036718755388E-2</v>
      </c>
    </row>
    <row r="2117" spans="1:12" ht="15" customHeight="1" x14ac:dyDescent="0.35">
      <c r="A2117" s="20">
        <v>44328</v>
      </c>
      <c r="B2117" s="37">
        <f>LN(ACTIONS!D2119/ACTIONS!D2118)</f>
        <v>-7.3739319040956137E-3</v>
      </c>
      <c r="C2117" s="37">
        <f>LN(ACTIONS!E2119/ACTIONS!E2118)</f>
        <v>1.4176748898687655E-2</v>
      </c>
      <c r="D2117" s="37">
        <f>LN(ACTIONS!F2119/ACTIONS!F2118)</f>
        <v>3.3446902884035394E-2</v>
      </c>
      <c r="E2117" s="37">
        <f>LN(ACTIONS!G2119/ACTIONS!G2118)</f>
        <v>-4.3763745997988882E-3</v>
      </c>
      <c r="F2117" s="37">
        <f>LN(ACTIONS!H2119/ACTIONS!H2118)</f>
        <v>1.8291269972251389E-2</v>
      </c>
      <c r="G2117" s="37">
        <f>LN(ACTIONS!I2119/ACTIONS!I2118)</f>
        <v>4.9713295501401279E-3</v>
      </c>
      <c r="H2117" s="37">
        <f>LN(ACTIONS!J2119/ACTIONS!J2118)</f>
        <v>-7.0310292845772206E-3</v>
      </c>
      <c r="I2117" s="37">
        <f>LN(ACTIONS!K2119/ACTIONS!K2118)</f>
        <v>1.5734061349031454E-2</v>
      </c>
      <c r="J2117" s="37">
        <f>LN(ACTIONS!L2119/ACTIONS!L2118)</f>
        <v>-7.9628405003756174E-4</v>
      </c>
      <c r="K2117" s="37">
        <f>LN(ACTIONS!M2119/ACTIONS!M2118)</f>
        <v>1.9238703199335105E-3</v>
      </c>
      <c r="L2117" s="37">
        <f>LN(INDICE!D2119/INDICE!D2118)</f>
        <v>8.1189498645467522E-3</v>
      </c>
    </row>
    <row r="2118" spans="1:12" ht="15" customHeight="1" x14ac:dyDescent="0.35">
      <c r="A2118" s="17">
        <v>44329</v>
      </c>
      <c r="B2118" s="39">
        <f>LN(ACTIONS!D2120/ACTIONS!D2119)</f>
        <v>-1.5759616625938616E-3</v>
      </c>
      <c r="C2118" s="39">
        <f>LN(ACTIONS!E2120/ACTIONS!E2119)</f>
        <v>2.7563413261246271E-3</v>
      </c>
      <c r="D2118" s="39">
        <f>LN(ACTIONS!F2120/ACTIONS!F2119)</f>
        <v>1.5146928070147378E-3</v>
      </c>
      <c r="E2118" s="39">
        <f>LN(ACTIONS!G2120/ACTIONS!G2119)</f>
        <v>-1.8592833076615859E-2</v>
      </c>
      <c r="F2118" s="39">
        <f>LN(ACTIONS!H2120/ACTIONS!H2119)</f>
        <v>-1.2578782206860073E-2</v>
      </c>
      <c r="G2118" s="39">
        <f>LN(ACTIONS!I2120/ACTIONS!I2119)</f>
        <v>-5.3547651376600275E-3</v>
      </c>
      <c r="H2118" s="39">
        <f>LN(ACTIONS!J2120/ACTIONS!J2119)</f>
        <v>-4.2771600309884732E-4</v>
      </c>
      <c r="I2118" s="39">
        <f>LN(ACTIONS!K2120/ACTIONS!K2119)</f>
        <v>-2.6465422958376238E-2</v>
      </c>
      <c r="J2118" s="39">
        <f>LN(ACTIONS!L2120/ACTIONS!L2119)</f>
        <v>-1.0626993561221232E-3</v>
      </c>
      <c r="K2118" s="39">
        <f>LN(ACTIONS!M2120/ACTIONS!M2119)</f>
        <v>-7.9945291399129755E-3</v>
      </c>
      <c r="L2118" s="39">
        <f>LN(INDICE!D2120/INDICE!D2119)</f>
        <v>-5.9135507769636454E-3</v>
      </c>
    </row>
    <row r="2119" spans="1:12" ht="15" customHeight="1" x14ac:dyDescent="0.35">
      <c r="A2119" s="20">
        <v>44330</v>
      </c>
      <c r="B2119" s="37">
        <f>LN(ACTIONS!D2121/ACTIONS!D2120)</f>
        <v>1.9626336000647091E-2</v>
      </c>
      <c r="C2119" s="37">
        <f>LN(ACTIONS!E2121/ACTIONS!E2120)</f>
        <v>1.2310372943064474E-2</v>
      </c>
      <c r="D2119" s="37">
        <f>LN(ACTIONS!F2121/ACTIONS!F2120)</f>
        <v>1.5022064069851499E-2</v>
      </c>
      <c r="E2119" s="37">
        <f>LN(ACTIONS!G2121/ACTIONS!G2120)</f>
        <v>2.7326513045370461E-2</v>
      </c>
      <c r="F2119" s="37">
        <f>LN(ACTIONS!H2121/ACTIONS!H2120)</f>
        <v>6.3091691932647556E-3</v>
      </c>
      <c r="G2119" s="37">
        <f>LN(ACTIONS!I2121/ACTIONS!I2120)</f>
        <v>3.1520963851978293E-2</v>
      </c>
      <c r="H2119" s="37">
        <f>LN(ACTIONS!J2121/ACTIONS!J2120)</f>
        <v>7.458745287676133E-3</v>
      </c>
      <c r="I2119" s="37">
        <f>LN(ACTIONS!K2121/ACTIONS!K2120)</f>
        <v>6.1633283923312931E-4</v>
      </c>
      <c r="J2119" s="37">
        <f>LN(ACTIONS!L2121/ACTIONS!L2120)</f>
        <v>2.1562760229207369E-2</v>
      </c>
      <c r="K2119" s="37">
        <f>LN(ACTIONS!M2121/ACTIONS!M2120)</f>
        <v>2.6493424453840602E-2</v>
      </c>
      <c r="L2119" s="37">
        <f>LN(INDICE!D2121/INDICE!D2120)</f>
        <v>1.1463014629717508E-2</v>
      </c>
    </row>
    <row r="2120" spans="1:12" ht="15" customHeight="1" x14ac:dyDescent="0.35">
      <c r="A2120" s="17">
        <v>44333</v>
      </c>
      <c r="B2120" s="39">
        <f>LN(ACTIONS!D2122/ACTIONS!D2121)</f>
        <v>1.8026839112154135E-3</v>
      </c>
      <c r="C2120" s="39">
        <f>LN(ACTIONS!E2122/ACTIONS!E2121)</f>
        <v>-8.190053970044367E-3</v>
      </c>
      <c r="D2120" s="39">
        <f>LN(ACTIONS!F2122/ACTIONS!F2121)</f>
        <v>2.2339721853137898E-3</v>
      </c>
      <c r="E2120" s="39">
        <f>LN(ACTIONS!G2122/ACTIONS!G2121)</f>
        <v>-1.0050335853501451E-2</v>
      </c>
      <c r="F2120" s="39">
        <f>LN(ACTIONS!H2122/ACTIONS!H2121)</f>
        <v>0</v>
      </c>
      <c r="G2120" s="39">
        <f>LN(ACTIONS!I2122/ACTIONS!I2121)</f>
        <v>-4.4257531240709753E-2</v>
      </c>
      <c r="H2120" s="39">
        <f>LN(ACTIONS!J2122/ACTIONS!J2121)</f>
        <v>-5.3219923379408691E-3</v>
      </c>
      <c r="I2120" s="39">
        <f>LN(ACTIONS!K2122/ACTIONS!K2121)</f>
        <v>1.6929592346698087E-3</v>
      </c>
      <c r="J2120" s="39">
        <f>LN(ACTIONS!L2122/ACTIONS!L2121)</f>
        <v>-1.2302209858380738E-2</v>
      </c>
      <c r="K2120" s="39">
        <f>LN(ACTIONS!M2122/ACTIONS!M2121)</f>
        <v>-6.4900173717121661E-3</v>
      </c>
      <c r="L2120" s="39">
        <f>LN(INDICE!D2122/INDICE!D2121)</f>
        <v>-1.5287937586151825E-3</v>
      </c>
    </row>
    <row r="2121" spans="1:12" ht="15" customHeight="1" x14ac:dyDescent="0.35">
      <c r="A2121" s="20">
        <v>44334</v>
      </c>
      <c r="B2121" s="37">
        <f>LN(ACTIONS!D2123/ACTIONS!D2122)</f>
        <v>2.6306615510357612E-2</v>
      </c>
      <c r="C2121" s="37">
        <f>LN(ACTIONS!E2123/ACTIONS!E2122)</f>
        <v>-8.2576852389815766E-3</v>
      </c>
      <c r="D2121" s="37">
        <f>LN(ACTIONS!F2123/ACTIONS!F2122)</f>
        <v>-3.5767549309010643E-3</v>
      </c>
      <c r="E2121" s="37">
        <f>LN(ACTIONS!G2123/ACTIONS!G2122)</f>
        <v>4.3821279590415211E-3</v>
      </c>
      <c r="F2121" s="37">
        <f>LN(ACTIONS!H2123/ACTIONS!H2122)</f>
        <v>1.4981553615616894E-2</v>
      </c>
      <c r="G2121" s="37">
        <f>LN(ACTIONS!I2123/ACTIONS!I2122)</f>
        <v>-3.8850039338684714E-4</v>
      </c>
      <c r="H2121" s="37">
        <f>LN(ACTIONS!J2123/ACTIONS!J2122)</f>
        <v>2.9838044302930877E-3</v>
      </c>
      <c r="I2121" s="37">
        <f>LN(ACTIONS!K2123/ACTIONS!K2122)</f>
        <v>-1.6929592346698252E-3</v>
      </c>
      <c r="J2121" s="37">
        <f>LN(ACTIONS!L2123/ACTIONS!L2122)</f>
        <v>-2.3731059258333617E-3</v>
      </c>
      <c r="K2121" s="37">
        <f>LN(ACTIONS!M2123/ACTIONS!M2122)</f>
        <v>2.0940362475501541E-2</v>
      </c>
      <c r="L2121" s="37">
        <f>LN(INDICE!D2123/INDICE!D2122)</f>
        <v>1.9762438493298171E-4</v>
      </c>
    </row>
    <row r="2122" spans="1:12" ht="15" customHeight="1" x14ac:dyDescent="0.35">
      <c r="A2122" s="17">
        <v>44335</v>
      </c>
      <c r="B2122" s="39">
        <f>LN(ACTIONS!D2124/ACTIONS!D2123)</f>
        <v>-2.8108235140321871E-3</v>
      </c>
      <c r="C2122" s="39">
        <f>LN(ACTIONS!E2124/ACTIONS!E2123)</f>
        <v>-6.6555986117361752E-3</v>
      </c>
      <c r="D2122" s="39">
        <f>LN(ACTIONS!F2124/ACTIONS!F2123)</f>
        <v>-5.9737158287794629E-4</v>
      </c>
      <c r="E2122" s="39">
        <f>LN(ACTIONS!G2124/ACTIONS!G2123)</f>
        <v>-1.054954838924381E-2</v>
      </c>
      <c r="F2122" s="39">
        <f>LN(ACTIONS!H2124/ACTIONS!H2123)</f>
        <v>1.3538668332798265E-2</v>
      </c>
      <c r="G2122" s="39">
        <f>LN(ACTIONS!I2124/ACTIONS!I2123)</f>
        <v>4.0717458096833584E-3</v>
      </c>
      <c r="H2122" s="39">
        <f>LN(ACTIONS!J2124/ACTIONS!J2123)</f>
        <v>5.0944707933014881E-3</v>
      </c>
      <c r="I2122" s="39">
        <f>LN(ACTIONS!K2124/ACTIONS!K2123)</f>
        <v>-3.3837814781558714E-2</v>
      </c>
      <c r="J2122" s="39">
        <f>LN(ACTIONS!L2124/ACTIONS!L2123)</f>
        <v>-9.2826551709479909E-3</v>
      </c>
      <c r="K2122" s="39">
        <f>LN(ACTIONS!M2124/ACTIONS!M2123)</f>
        <v>-2.6571011183287353E-4</v>
      </c>
      <c r="L2122" s="39">
        <f>LN(INDICE!D2124/INDICE!D2123)</f>
        <v>-1.2019217317275035E-2</v>
      </c>
    </row>
    <row r="2123" spans="1:12" ht="15" customHeight="1" x14ac:dyDescent="0.35">
      <c r="A2123" s="20">
        <v>44336</v>
      </c>
      <c r="B2123" s="37">
        <f>LN(ACTIONS!D2125/ACTIONS!D2124)</f>
        <v>2.3987443673201669E-2</v>
      </c>
      <c r="C2123" s="37">
        <f>LN(ACTIONS!E2125/ACTIONS!E2124)</f>
        <v>1.6830304840374608E-2</v>
      </c>
      <c r="D2123" s="37">
        <f>LN(ACTIONS!F2125/ACTIONS!F2124)</f>
        <v>1.6446033314294478E-2</v>
      </c>
      <c r="E2123" s="37">
        <f>LN(ACTIONS!G2125/ACTIONS!G2124)</f>
        <v>2.616808713687168E-2</v>
      </c>
      <c r="F2123" s="37">
        <f>LN(ACTIONS!H2125/ACTIONS!H2124)</f>
        <v>2.74683523846395E-3</v>
      </c>
      <c r="G2123" s="37">
        <f>LN(ACTIONS!I2125/ACTIONS!I2124)</f>
        <v>-9.6796058278862359E-4</v>
      </c>
      <c r="H2123" s="37">
        <f>LN(ACTIONS!J2125/ACTIONS!J2124)</f>
        <v>1.9499517092539914E-2</v>
      </c>
      <c r="I2123" s="37">
        <f>LN(ACTIONS!K2125/ACTIONS!K2124)</f>
        <v>-6.7146535256408695E-3</v>
      </c>
      <c r="J2123" s="37">
        <f>LN(ACTIONS!L2125/ACTIONS!L2124)</f>
        <v>9.2826551709480967E-3</v>
      </c>
      <c r="K2123" s="37">
        <f>LN(ACTIONS!M2125/ACTIONS!M2124)</f>
        <v>-5.5962837594024217E-3</v>
      </c>
      <c r="L2123" s="37">
        <f>LN(INDICE!D2125/INDICE!D2124)</f>
        <v>9.9628669192880822E-3</v>
      </c>
    </row>
    <row r="2124" spans="1:12" ht="15" customHeight="1" x14ac:dyDescent="0.35">
      <c r="A2124" s="17">
        <v>44337</v>
      </c>
      <c r="B2124" s="39">
        <f>LN(ACTIONS!D2126/ACTIONS!D2125)</f>
        <v>-1.5224066783277176E-3</v>
      </c>
      <c r="C2124" s="39">
        <f>LN(ACTIONS!E2126/ACTIONS!E2125)</f>
        <v>4.0955688647369808E-3</v>
      </c>
      <c r="D2124" s="39">
        <f>LN(ACTIONS!F2126/ACTIONS!F2125)</f>
        <v>-7.3746646912671819E-3</v>
      </c>
      <c r="E2124" s="39">
        <f>LN(ACTIONS!G2126/ACTIONS!G2125)</f>
        <v>-5.6119292545698737E-3</v>
      </c>
      <c r="F2124" s="39">
        <f>LN(ACTIONS!H2126/ACTIONS!H2125)</f>
        <v>1.5124305232577996E-2</v>
      </c>
      <c r="G2124" s="39">
        <f>LN(ACTIONS!I2126/ACTIONS!I2125)</f>
        <v>1.8613220852106385E-2</v>
      </c>
      <c r="H2124" s="39">
        <f>LN(ACTIONS!J2126/ACTIONS!J2125)</f>
        <v>4.1519618615961333E-4</v>
      </c>
      <c r="I2124" s="39">
        <f>LN(ACTIONS!K2126/ACTIONS!K2125)</f>
        <v>-4.3404939136295999E-3</v>
      </c>
      <c r="J2124" s="39">
        <f>LN(ACTIONS!L2126/ACTIONS!L2125)</f>
        <v>-4.2328105526208207E-3</v>
      </c>
      <c r="K2124" s="39">
        <f>LN(ACTIONS!M2126/ACTIONS!M2125)</f>
        <v>-4.4536796068009102E-2</v>
      </c>
      <c r="L2124" s="39">
        <f>LN(INDICE!D2126/INDICE!D2125)</f>
        <v>-2.4790138780758425E-4</v>
      </c>
    </row>
    <row r="2125" spans="1:12" ht="15" customHeight="1" x14ac:dyDescent="0.35">
      <c r="A2125" s="20">
        <v>44340</v>
      </c>
      <c r="B2125" s="37">
        <f>LN(ACTIONS!D2127/ACTIONS!D2126)</f>
        <v>2.0130116040293399E-3</v>
      </c>
      <c r="C2125" s="37">
        <f>LN(ACTIONS!E2127/ACTIONS!E2126)</f>
        <v>2.1774641156504767E-3</v>
      </c>
      <c r="D2125" s="37">
        <f>LN(ACTIONS!F2127/ACTIONS!F2126)</f>
        <v>3.694130540142098E-3</v>
      </c>
      <c r="E2125" s="37">
        <f>LN(ACTIONS!G2127/ACTIONS!G2126)</f>
        <v>8.6207430439069546E-3</v>
      </c>
      <c r="F2125" s="37">
        <f>LN(ACTIONS!H2127/ACTIONS!H2126)</f>
        <v>-3.9103674432898012E-3</v>
      </c>
      <c r="G2125" s="37">
        <f>LN(ACTIONS!I2127/ACTIONS!I2126)</f>
        <v>4.9307894324790175E-3</v>
      </c>
      <c r="H2125" s="37">
        <f>LN(ACTIONS!J2127/ACTIONS!J2126)</f>
        <v>7.6501975506085692E-3</v>
      </c>
      <c r="I2125" s="37">
        <f>LN(ACTIONS!K2127/ACTIONS!K2126)</f>
        <v>4.3404939136295756E-3</v>
      </c>
      <c r="J2125" s="37">
        <f>LN(ACTIONS!L2127/ACTIONS!L2126)</f>
        <v>-3.1864073694078689E-3</v>
      </c>
      <c r="K2125" s="37">
        <f>LN(ACTIONS!M2127/ACTIONS!M2126)</f>
        <v>8.3472938767628208E-3</v>
      </c>
      <c r="L2125" s="37">
        <f>LN(INDICE!D2127/INDICE!D2126)</f>
        <v>4.7677216380226225E-3</v>
      </c>
    </row>
    <row r="2126" spans="1:12" ht="15" customHeight="1" x14ac:dyDescent="0.35">
      <c r="A2126" s="17">
        <v>44341</v>
      </c>
      <c r="B2126" s="39">
        <f>LN(ACTIONS!D2128/ACTIONS!D2127)</f>
        <v>0</v>
      </c>
      <c r="C2126" s="39">
        <f>LN(ACTIONS!E2128/ACTIONS!E2127)</f>
        <v>6.7741757493462286E-3</v>
      </c>
      <c r="D2126" s="39">
        <f>LN(ACTIONS!F2128/ACTIONS!F2127)</f>
        <v>2.2099456508028917E-3</v>
      </c>
      <c r="E2126" s="39">
        <f>LN(ACTIONS!G2128/ACTIONS!G2127)</f>
        <v>-1.731645001146093E-2</v>
      </c>
      <c r="F2126" s="39">
        <f>LN(ACTIONS!H2128/ACTIONS!H2127)</f>
        <v>3.013409695848558E-4</v>
      </c>
      <c r="G2126" s="39">
        <f>LN(ACTIONS!I2128/ACTIONS!I2127)</f>
        <v>-2.8417183090275848E-3</v>
      </c>
      <c r="H2126" s="39">
        <f>LN(ACTIONS!J2128/ACTIONS!J2127)</f>
        <v>2.6740733819924541E-3</v>
      </c>
      <c r="I2126" s="39">
        <f>LN(ACTIONS!K2128/ACTIONS!K2127)</f>
        <v>-2.0746287032459201E-2</v>
      </c>
      <c r="J2126" s="39">
        <f>LN(ACTIONS!L2128/ACTIONS!L2127)</f>
        <v>-1.8634372489193635E-3</v>
      </c>
      <c r="K2126" s="39">
        <f>LN(ACTIONS!M2128/ACTIONS!M2127)</f>
        <v>6.6280275784135513E-3</v>
      </c>
      <c r="L2126" s="39">
        <f>LN(INDICE!D2128/INDICE!D2127)</f>
        <v>-3.0962899114151013E-3</v>
      </c>
    </row>
    <row r="2127" spans="1:12" ht="15" customHeight="1" x14ac:dyDescent="0.35">
      <c r="A2127" s="20">
        <v>44342</v>
      </c>
      <c r="B2127" s="37">
        <f>LN(ACTIONS!D2129/ACTIONS!D2128)</f>
        <v>-6.4460796461259778E-3</v>
      </c>
      <c r="C2127" s="37">
        <f>LN(ACTIONS!E2129/ACTIONS!E2128)</f>
        <v>-1.0587855119591918E-2</v>
      </c>
      <c r="D2127" s="37">
        <f>LN(ACTIONS!F2129/ACTIONS!F2128)</f>
        <v>3.5257859354088728E-3</v>
      </c>
      <c r="E2127" s="37">
        <f>LN(ACTIONS!G2129/ACTIONS!G2128)</f>
        <v>2.5863510589919373E-2</v>
      </c>
      <c r="F2127" s="37">
        <f>LN(ACTIONS!H2129/ACTIONS!H2128)</f>
        <v>8.6996198893912798E-3</v>
      </c>
      <c r="G2127" s="37">
        <f>LN(ACTIONS!I2129/ACTIONS!I2128)</f>
        <v>-2.283510907101732E-2</v>
      </c>
      <c r="H2127" s="37">
        <f>LN(ACTIONS!J2129/ACTIONS!J2128)</f>
        <v>-1.1778212407964018E-2</v>
      </c>
      <c r="I2127" s="37">
        <f>LN(ACTIONS!K2129/ACTIONS!K2128)</f>
        <v>7.1801875057404463E-3</v>
      </c>
      <c r="J2127" s="37">
        <f>LN(ACTIONS!L2129/ACTIONS!L2128)</f>
        <v>1.0338064239891601E-2</v>
      </c>
      <c r="K2127" s="37">
        <f>LN(ACTIONS!M2129/ACTIONS!M2128)</f>
        <v>1.095001359846531E-2</v>
      </c>
      <c r="L2127" s="37">
        <f>LN(INDICE!D2129/INDICE!D2128)</f>
        <v>-4.069228154881232E-4</v>
      </c>
    </row>
    <row r="2128" spans="1:12" ht="15" customHeight="1" x14ac:dyDescent="0.35">
      <c r="A2128" s="17">
        <v>44343</v>
      </c>
      <c r="B2128" s="39">
        <f>LN(ACTIONS!D2130/ACTIONS!D2129)</f>
        <v>2.1101745229936835E-2</v>
      </c>
      <c r="C2128" s="39">
        <f>LN(ACTIONS!E2130/ACTIONS!E2129)</f>
        <v>1.0911075823347785E-3</v>
      </c>
      <c r="D2128" s="39">
        <f>LN(ACTIONS!F2130/ACTIONS!F2129)</f>
        <v>-6.9163692676269548E-3</v>
      </c>
      <c r="E2128" s="39">
        <f>LN(ACTIONS!G2130/ACTIONS!G2129)</f>
        <v>-1.5437699384582807E-2</v>
      </c>
      <c r="F2128" s="39">
        <f>LN(ACTIONS!H2130/ACTIONS!H2129)</f>
        <v>-3.4025153430983654E-2</v>
      </c>
      <c r="G2128" s="39">
        <f>LN(ACTIONS!I2130/ACTIONS!I2129)</f>
        <v>3.8272162609191619E-2</v>
      </c>
      <c r="H2128" s="39">
        <f>LN(ACTIONS!J2130/ACTIONS!J2129)</f>
        <v>-1.2970893150331998E-2</v>
      </c>
      <c r="I2128" s="39">
        <f>LN(ACTIONS!K2130/ACTIONS!K2129)</f>
        <v>4.5299759229663526E-2</v>
      </c>
      <c r="J2128" s="39">
        <f>LN(ACTIONS!L2130/ACTIONS!L2129)</f>
        <v>-2.5642430613337555E-2</v>
      </c>
      <c r="K2128" s="39">
        <f>LN(ACTIONS!M2130/ACTIONS!M2129)</f>
        <v>-2.1464775664520323E-2</v>
      </c>
      <c r="L2128" s="39">
        <f>LN(INDICE!D2130/INDICE!D2129)</f>
        <v>-1.0337021978937678E-3</v>
      </c>
    </row>
    <row r="2129" spans="1:12" ht="15" customHeight="1" x14ac:dyDescent="0.35">
      <c r="A2129" s="20">
        <v>44344</v>
      </c>
      <c r="B2129" s="37">
        <f>LN(ACTIONS!D2131/ACTIONS!D2130)</f>
        <v>5.3508286456660668E-3</v>
      </c>
      <c r="C2129" s="37">
        <f>LN(ACTIONS!E2131/ACTIONS!E2130)</f>
        <v>2.7225717879108971E-3</v>
      </c>
      <c r="D2129" s="37">
        <f>LN(ACTIONS!F2131/ACTIONS!F2130)</f>
        <v>5.3019270001840677E-3</v>
      </c>
      <c r="E2129" s="37">
        <f>LN(ACTIONS!G2131/ACTIONS!G2130)</f>
        <v>3.0204985208151379E-3</v>
      </c>
      <c r="F2129" s="37">
        <f>LN(ACTIONS!H2131/ACTIONS!H2130)</f>
        <v>-1.1187189390564381E-2</v>
      </c>
      <c r="G2129" s="37">
        <f>LN(ACTIONS!I2131/ACTIONS!I2130)</f>
        <v>-3.7369208207667078E-4</v>
      </c>
      <c r="H2129" s="37">
        <f>LN(ACTIONS!J2131/ACTIONS!J2130)</f>
        <v>-2.3189638303910483E-3</v>
      </c>
      <c r="I2129" s="37">
        <f>LN(ACTIONS!K2131/ACTIONS!K2130)</f>
        <v>-9.328358885403855E-4</v>
      </c>
      <c r="J2129" s="37">
        <f>LN(ACTIONS!L2131/ACTIONS!L2130)</f>
        <v>2.3001816456827865E-2</v>
      </c>
      <c r="K2129" s="37">
        <f>LN(ACTIONS!M2131/ACTIONS!M2130)</f>
        <v>2.2228405929461993E-3</v>
      </c>
      <c r="L2129" s="37">
        <f>LN(INDICE!D2131/INDICE!D2130)</f>
        <v>4.187354251527574E-4</v>
      </c>
    </row>
    <row r="2130" spans="1:12" ht="15" customHeight="1" x14ac:dyDescent="0.35">
      <c r="A2130" s="17">
        <v>44348</v>
      </c>
      <c r="B2130" s="39">
        <f>LN(ACTIONS!D2132/ACTIONS!D2131)</f>
        <v>8.1398582065561522E-3</v>
      </c>
      <c r="C2130" s="39">
        <f>LN(ACTIONS!E2132/ACTIONS!E2131)</f>
        <v>6.7741757493462286E-3</v>
      </c>
      <c r="D2130" s="39">
        <f>LN(ACTIONS!F2132/ACTIONS!F2131)</f>
        <v>8.8092796770174934E-4</v>
      </c>
      <c r="E2130" s="39">
        <f>LN(ACTIONS!G2132/ACTIONS!G2131)</f>
        <v>9.8607444224662853E-3</v>
      </c>
      <c r="F2130" s="39">
        <f>LN(ACTIONS!H2132/ACTIONS!H2131)</f>
        <v>-1.8767600128601319E-3</v>
      </c>
      <c r="G2130" s="39">
        <f>LN(ACTIONS!I2132/ACTIONS!I2131)</f>
        <v>1.778153907236989E-2</v>
      </c>
      <c r="H2130" s="39">
        <f>LN(ACTIONS!J2132/ACTIONS!J2131)</f>
        <v>1.0915305686230201E-2</v>
      </c>
      <c r="I2130" s="39">
        <f>LN(ACTIONS!K2132/ACTIONS!K2131)</f>
        <v>2.9276364789367317E-2</v>
      </c>
      <c r="J2130" s="39">
        <f>LN(ACTIONS!L2132/ACTIONS!L2131)</f>
        <v>2.3001536805424664E-2</v>
      </c>
      <c r="K2130" s="39">
        <f>LN(ACTIONS!M2132/ACTIONS!M2131)</f>
        <v>3.0483604040805762E-3</v>
      </c>
      <c r="L2130" s="39">
        <f>LN(INDICE!D2132/INDICE!D2131)</f>
        <v>8.2039335355403673E-3</v>
      </c>
    </row>
    <row r="2131" spans="1:12" ht="15" customHeight="1" x14ac:dyDescent="0.35">
      <c r="A2131" s="20">
        <v>44349</v>
      </c>
      <c r="B2131" s="37">
        <f>LN(ACTIONS!D2133/ACTIONS!D2132)</f>
        <v>4.330144045517576E-3</v>
      </c>
      <c r="C2131" s="37">
        <f>LN(ACTIONS!E2133/ACTIONS!E2132)</f>
        <v>4.580366353579471E-3</v>
      </c>
      <c r="D2131" s="37">
        <f>LN(ACTIONS!F2133/ACTIONS!F2132)</f>
        <v>3.6622028771840635E-3</v>
      </c>
      <c r="E2131" s="37">
        <f>LN(ACTIONS!G2133/ACTIONS!G2132)</f>
        <v>-8.5360653924054005E-4</v>
      </c>
      <c r="F2131" s="37">
        <f>LN(ACTIONS!H2133/ACTIONS!H2132)</f>
        <v>1.2136448950475309E-2</v>
      </c>
      <c r="G2131" s="37">
        <f>LN(ACTIONS!I2133/ACTIONS!I2132)</f>
        <v>3.0376589788869129E-2</v>
      </c>
      <c r="H2131" s="37">
        <f>LN(ACTIONS!J2133/ACTIONS!J2132)</f>
        <v>7.6947452555319205E-3</v>
      </c>
      <c r="I2131" s="37">
        <f>LN(ACTIONS!K2133/ACTIONS!K2132)</f>
        <v>7.6744037784614756E-3</v>
      </c>
      <c r="J2131" s="37">
        <f>LN(ACTIONS!L2133/ACTIONS!L2132)</f>
        <v>-1.2928250023051934E-3</v>
      </c>
      <c r="K2131" s="37">
        <f>LN(ACTIONS!M2133/ACTIONS!M2132)</f>
        <v>-2.1253596432443136E-2</v>
      </c>
      <c r="L2131" s="37">
        <f>LN(INDICE!D2133/INDICE!D2132)</f>
        <v>3.8820329459369916E-3</v>
      </c>
    </row>
    <row r="2132" spans="1:12" ht="15" customHeight="1" x14ac:dyDescent="0.35">
      <c r="A2132" s="17">
        <v>44350</v>
      </c>
      <c r="B2132" s="39">
        <f>LN(ACTIONS!D2134/ACTIONS!D2133)</f>
        <v>2.3712426931754892E-3</v>
      </c>
      <c r="C2132" s="39">
        <f>LN(ACTIONS!E2134/ACTIONS!E2133)</f>
        <v>1.069528911674795E-2</v>
      </c>
      <c r="D2132" s="39">
        <f>LN(ACTIONS!F2134/ACTIONS!F2133)</f>
        <v>-5.5718619224573909E-3</v>
      </c>
      <c r="E2132" s="39">
        <f>LN(ACTIONS!G2134/ACTIONS!G2133)</f>
        <v>1.7064850557581056E-3</v>
      </c>
      <c r="F2132" s="39">
        <f>LN(ACTIONS!H2134/ACTIONS!H2133)</f>
        <v>-7.1395616013715255E-3</v>
      </c>
      <c r="G2132" s="39">
        <f>LN(ACTIONS!I2134/ACTIONS!I2133)</f>
        <v>-2.3606826490338496E-2</v>
      </c>
      <c r="H2132" s="39">
        <f>LN(ACTIONS!J2134/ACTIONS!J2133)</f>
        <v>-1.3977488435027155E-2</v>
      </c>
      <c r="I2132" s="39">
        <f>LN(ACTIONS!K2134/ACTIONS!K2133)</f>
        <v>-2.5813762505046668E-2</v>
      </c>
      <c r="J2132" s="39">
        <f>LN(ACTIONS!L2134/ACTIONS!L2133)</f>
        <v>-1.69606153070452E-2</v>
      </c>
      <c r="K2132" s="39">
        <f>LN(ACTIONS!M2134/ACTIONS!M2133)</f>
        <v>-1.9695227749980917E-2</v>
      </c>
      <c r="L2132" s="39">
        <f>LN(INDICE!D2134/INDICE!D2133)</f>
        <v>-6.1599012192904128E-3</v>
      </c>
    </row>
    <row r="2133" spans="1:12" ht="15" customHeight="1" x14ac:dyDescent="0.35">
      <c r="A2133" s="20">
        <v>44351</v>
      </c>
      <c r="B2133" s="37">
        <f>LN(ACTIONS!D2135/ACTIONS!D2134)</f>
        <v>-1.1960782079895215E-2</v>
      </c>
      <c r="C2133" s="37">
        <f>LN(ACTIONS!E2135/ACTIONS!E2134)</f>
        <v>-1.4196033233207931E-2</v>
      </c>
      <c r="D2133" s="37">
        <f>LN(ACTIONS!F2135/ACTIONS!F2134)</f>
        <v>-1.3242111844554935E-3</v>
      </c>
      <c r="E2133" s="37">
        <f>LN(ACTIONS!G2135/ACTIONS!G2134)</f>
        <v>-2.0237504450239256E-2</v>
      </c>
      <c r="F2133" s="37">
        <f>LN(ACTIONS!H2135/ACTIONS!H2134)</f>
        <v>-4.6838493124263143E-3</v>
      </c>
      <c r="G2133" s="37">
        <f>LN(ACTIONS!I2135/ACTIONS!I2134)</f>
        <v>-2.1752009696635644E-2</v>
      </c>
      <c r="H2133" s="37">
        <f>LN(ACTIONS!J2135/ACTIONS!J2134)</f>
        <v>6.4914896576564142E-3</v>
      </c>
      <c r="I2133" s="37">
        <f>LN(ACTIONS!K2135/ACTIONS!K2134)</f>
        <v>1.435577494694624E-2</v>
      </c>
      <c r="J2133" s="37">
        <f>LN(ACTIONS!L2135/ACTIONS!L2134)</f>
        <v>-5.5416423649881988E-3</v>
      </c>
      <c r="K2133" s="37">
        <f>LN(ACTIONS!M2135/ACTIONS!M2134)</f>
        <v>-6.3620804528842691E-3</v>
      </c>
      <c r="L2133" s="37">
        <f>LN(INDICE!D2135/INDICE!D2134)</f>
        <v>6.6367660867621889E-4</v>
      </c>
    </row>
    <row r="2134" spans="1:12" ht="15" customHeight="1" x14ac:dyDescent="0.35">
      <c r="A2134" s="17">
        <v>44354</v>
      </c>
      <c r="B2134" s="39">
        <f>LN(ACTIONS!D2136/ACTIONS!D2135)</f>
        <v>1.1012959630851178E-2</v>
      </c>
      <c r="C2134" s="39">
        <f>LN(ACTIONS!E2136/ACTIONS!E2135)</f>
        <v>-1.0849035079406297E-2</v>
      </c>
      <c r="D2134" s="39">
        <f>LN(ACTIONS!F2136/ACTIONS!F2135)</f>
        <v>5.725626740666105E-3</v>
      </c>
      <c r="E2134" s="39">
        <f>LN(ACTIONS!G2136/ACTIONS!G2135)</f>
        <v>1.4252022707201413E-2</v>
      </c>
      <c r="F2134" s="39">
        <f>LN(ACTIONS!H2136/ACTIONS!H2135)</f>
        <v>9.6558918735189549E-3</v>
      </c>
      <c r="G2134" s="39">
        <f>LN(ACTIONS!I2136/ACTIONS!I2135)</f>
        <v>2.5755654716983226E-2</v>
      </c>
      <c r="H2134" s="39">
        <f>LN(ACTIONS!J2136/ACTIONS!J2135)</f>
        <v>-1.0069311005540446E-2</v>
      </c>
      <c r="I2134" s="39">
        <f>LN(ACTIONS!K2136/ACTIONS!K2135)</f>
        <v>-1.851763066522534E-2</v>
      </c>
      <c r="J2134" s="39">
        <f>LN(ACTIONS!L2136/ACTIONS!L2135)</f>
        <v>1.6533639979013103E-2</v>
      </c>
      <c r="K2134" s="39">
        <f>LN(ACTIONS!M2136/ACTIONS!M2135)</f>
        <v>2.9006526671833231E-4</v>
      </c>
      <c r="L2134" s="39">
        <f>LN(INDICE!D2136/INDICE!D2135)</f>
        <v>1.1564895473019127E-3</v>
      </c>
    </row>
    <row r="2135" spans="1:12" ht="15" customHeight="1" x14ac:dyDescent="0.35">
      <c r="A2135" s="20">
        <v>44355</v>
      </c>
      <c r="B2135" s="37">
        <f>LN(ACTIONS!D2137/ACTIONS!D2136)</f>
        <v>-8.1407700067553865E-3</v>
      </c>
      <c r="C2135" s="37">
        <f>LN(ACTIONS!E2137/ACTIONS!E2136)</f>
        <v>-5.4555375057409436E-4</v>
      </c>
      <c r="D2135" s="37">
        <f>LN(ACTIONS!F2137/ACTIONS!F2136)</f>
        <v>0</v>
      </c>
      <c r="E2135" s="37">
        <f>LN(ACTIONS!G2137/ACTIONS!G2136)</f>
        <v>8.5726537611836699E-4</v>
      </c>
      <c r="F2135" s="37">
        <f>LN(ACTIONS!H2137/ACTIONS!H2136)</f>
        <v>1.239157531548053E-3</v>
      </c>
      <c r="G2135" s="37">
        <f>LN(ACTIONS!I2137/ACTIONS!I2136)</f>
        <v>1.1556647218777027E-2</v>
      </c>
      <c r="H2135" s="37">
        <f>LN(ACTIONS!J2137/ACTIONS!J2136)</f>
        <v>7.979882748521773E-3</v>
      </c>
      <c r="I2135" s="37">
        <f>LN(ACTIONS!K2137/ACTIONS!K2136)</f>
        <v>1.5445208154897687E-4</v>
      </c>
      <c r="J2135" s="37">
        <f>LN(ACTIONS!L2137/ACTIONS!L2136)</f>
        <v>-1.3099479953589548E-2</v>
      </c>
      <c r="K2135" s="37">
        <f>LN(ACTIONS!M2137/ACTIONS!M2136)</f>
        <v>-6.9848945219510928E-3</v>
      </c>
      <c r="L2135" s="37">
        <f>LN(INDICE!D2137/INDICE!D2136)</f>
        <v>2.5218202918889099E-3</v>
      </c>
    </row>
    <row r="2136" spans="1:12" ht="15" customHeight="1" x14ac:dyDescent="0.35">
      <c r="A2136" s="17">
        <v>44356</v>
      </c>
      <c r="B2136" s="39">
        <f>LN(ACTIONS!D2138/ACTIONS!D2137)</f>
        <v>-1.9890585275267915E-2</v>
      </c>
      <c r="C2136" s="39">
        <f>LN(ACTIONS!E2138/ACTIONS!E2137)</f>
        <v>-2.4024350252087347E-2</v>
      </c>
      <c r="D2136" s="39">
        <f>LN(ACTIONS!F2138/ACTIONS!F2137)</f>
        <v>1.2944693879865859E-2</v>
      </c>
      <c r="E2136" s="39">
        <f>LN(ACTIONS!G2138/ACTIONS!G2137)</f>
        <v>8.5324749737207429E-3</v>
      </c>
      <c r="F2136" s="39">
        <f>LN(ACTIONS!H2138/ACTIONS!H2137)</f>
        <v>3.3997869248450613E-3</v>
      </c>
      <c r="G2136" s="39">
        <f>LN(ACTIONS!I2138/ACTIONS!I2137)</f>
        <v>1.0359085312949923E-2</v>
      </c>
      <c r="H2136" s="39">
        <f>LN(ACTIONS!J2138/ACTIONS!J2137)</f>
        <v>-2.5130903278790702E-3</v>
      </c>
      <c r="I2136" s="39">
        <f>LN(ACTIONS!K2138/ACTIONS!K2137)</f>
        <v>-1.587829125344447E-2</v>
      </c>
      <c r="J2136" s="39">
        <f>LN(ACTIONS!L2138/ACTIONS!L2137)</f>
        <v>-2.2940456529607193E-2</v>
      </c>
      <c r="K2136" s="39">
        <f>LN(ACTIONS!M2138/ACTIONS!M2137)</f>
        <v>-7.9167691010487446E-3</v>
      </c>
      <c r="L2136" s="39">
        <f>LN(INDICE!D2138/INDICE!D2137)</f>
        <v>-1.9864426224305855E-3</v>
      </c>
    </row>
    <row r="2137" spans="1:12" ht="15" customHeight="1" x14ac:dyDescent="0.35">
      <c r="A2137" s="20">
        <v>44357</v>
      </c>
      <c r="B2137" s="37">
        <f>LN(ACTIONS!D2139/ACTIONS!D2138)</f>
        <v>-3.9085451360566827E-3</v>
      </c>
      <c r="C2137" s="37">
        <f>LN(ACTIONS!E2139/ACTIONS!E2138)</f>
        <v>-1.6783220722748843E-3</v>
      </c>
      <c r="D2137" s="37">
        <f>LN(ACTIONS!F2139/ACTIONS!F2138)</f>
        <v>-8.6742813014544764E-4</v>
      </c>
      <c r="E2137" s="37">
        <f>LN(ACTIONS!G2139/ACTIONS!G2138)</f>
        <v>-1.0677017935881078E-2</v>
      </c>
      <c r="F2137" s="37">
        <f>LN(ACTIONS!H2139/ACTIONS!H2138)</f>
        <v>2.7730721822358854E-3</v>
      </c>
      <c r="G2137" s="37">
        <f>LN(ACTIONS!I2139/ACTIONS!I2138)</f>
        <v>-1.3595916047639215E-2</v>
      </c>
      <c r="H2137" s="37">
        <f>LN(ACTIONS!J2139/ACTIONS!J2138)</f>
        <v>8.3525229794383961E-3</v>
      </c>
      <c r="I2137" s="37">
        <f>LN(ACTIONS!K2139/ACTIONS!K2138)</f>
        <v>3.9151251951692577E-3</v>
      </c>
      <c r="J2137" s="37">
        <f>LN(ACTIONS!L2139/ACTIONS!L2138)</f>
        <v>-1.7145609836741283E-2</v>
      </c>
      <c r="K2137" s="37">
        <f>LN(ACTIONS!M2139/ACTIONS!M2138)</f>
        <v>-2.0627677860879561E-3</v>
      </c>
      <c r="L2137" s="37">
        <f>LN(INDICE!D2139/INDICE!D2138)</f>
        <v>1.0120551156407886E-3</v>
      </c>
    </row>
    <row r="2138" spans="1:12" ht="15" customHeight="1" x14ac:dyDescent="0.35">
      <c r="A2138" s="17">
        <v>44358</v>
      </c>
      <c r="B2138" s="39">
        <f>LN(ACTIONS!D2140/ACTIONS!D2139)</f>
        <v>8.336022142534448E-3</v>
      </c>
      <c r="C2138" s="39">
        <f>LN(ACTIONS!E2140/ACTIONS!E2139)</f>
        <v>1.4176748898687655E-2</v>
      </c>
      <c r="D2138" s="39">
        <f>LN(ACTIONS!F2140/ACTIONS!F2139)</f>
        <v>-6.6753984642037006E-3</v>
      </c>
      <c r="E2138" s="39">
        <f>LN(ACTIONS!G2140/ACTIONS!G2139)</f>
        <v>1.195063305179004E-2</v>
      </c>
      <c r="F2138" s="39">
        <f>LN(ACTIONS!H2140/ACTIONS!H2139)</f>
        <v>-1.0205748084756848E-2</v>
      </c>
      <c r="G2138" s="39">
        <f>LN(ACTIONS!I2140/ACTIONS!I2139)</f>
        <v>8.0725167047191668E-3</v>
      </c>
      <c r="H2138" s="39">
        <f>LN(ACTIONS!J2140/ACTIONS!J2139)</f>
        <v>8.695706967553913E-3</v>
      </c>
      <c r="I2138" s="39">
        <f>LN(ACTIONS!K2140/ACTIONS!K2139)</f>
        <v>2.8353208993822095E-2</v>
      </c>
      <c r="J2138" s="39">
        <f>LN(ACTIONS!L2140/ACTIONS!L2139)</f>
        <v>3.5621355654768226E-3</v>
      </c>
      <c r="K2138" s="39">
        <f>LN(ACTIONS!M2140/ACTIONS!M2139)</f>
        <v>7.3475716303945419E-3</v>
      </c>
      <c r="L2138" s="39">
        <f>LN(INDICE!D2140/INDICE!D2139)</f>
        <v>6.4518893160727519E-3</v>
      </c>
    </row>
    <row r="2139" spans="1:12" ht="15" customHeight="1" x14ac:dyDescent="0.35">
      <c r="A2139" s="20">
        <v>44361</v>
      </c>
      <c r="B2139" s="37">
        <f>LN(ACTIONS!D2141/ACTIONS!D2140)</f>
        <v>4.8534266143929883E-4</v>
      </c>
      <c r="C2139" s="37">
        <f>LN(ACTIONS!E2141/ACTIONS!E2140)</f>
        <v>-4.1488097125629399E-3</v>
      </c>
      <c r="D2139" s="37">
        <f>LN(ACTIONS!F2141/ACTIONS!F2140)</f>
        <v>1.4559219651552352E-4</v>
      </c>
      <c r="E2139" s="37">
        <f>LN(ACTIONS!G2141/ACTIONS!G2140)</f>
        <v>-2.7964825101500924E-2</v>
      </c>
      <c r="F2139" s="37">
        <f>LN(ACTIONS!H2141/ACTIONS!H2140)</f>
        <v>-6.2189056730656809E-4</v>
      </c>
      <c r="G2139" s="37">
        <f>LN(ACTIONS!I2141/ACTIONS!I2140)</f>
        <v>-4.1775340239841856E-2</v>
      </c>
      <c r="H2139" s="37">
        <f>LN(ACTIONS!J2141/ACTIONS!J2140)</f>
        <v>1.0254396664330921E-2</v>
      </c>
      <c r="I2139" s="37">
        <f>LN(ACTIONS!K2141/ACTIONS!K2140)</f>
        <v>-4.4156904637885006E-3</v>
      </c>
      <c r="J2139" s="37">
        <f>LN(ACTIONS!L2141/ACTIONS!L2140)</f>
        <v>0</v>
      </c>
      <c r="K2139" s="37">
        <f>LN(ACTIONS!M2141/ACTIONS!M2140)</f>
        <v>8.1656913336333008E-3</v>
      </c>
      <c r="L2139" s="37">
        <f>LN(INDICE!D2141/INDICE!D2140)</f>
        <v>1.767415874128772E-3</v>
      </c>
    </row>
    <row r="2140" spans="1:12" ht="15" customHeight="1" x14ac:dyDescent="0.35">
      <c r="A2140" s="17">
        <v>44362</v>
      </c>
      <c r="B2140" s="39">
        <f>LN(ACTIONS!D2142/ACTIONS!D2141)</f>
        <v>4.3575163362821259E-3</v>
      </c>
      <c r="C2140" s="39">
        <f>LN(ACTIONS!E2142/ACTIONS!E2141)</f>
        <v>2.4913507695836228E-3</v>
      </c>
      <c r="D2140" s="39">
        <f>LN(ACTIONS!F2142/ACTIONS!F2141)</f>
        <v>1.2729811709759693E-2</v>
      </c>
      <c r="E2140" s="39">
        <f>LN(ACTIONS!G2142/ACTIONS!G2141)</f>
        <v>3.2198531679353715E-2</v>
      </c>
      <c r="F2140" s="39">
        <f>LN(ACTIONS!H2142/ACTIONS!H2141)</f>
        <v>4.6547795449825196E-3</v>
      </c>
      <c r="G2140" s="39">
        <f>LN(ACTIONS!I2142/ACTIONS!I2141)</f>
        <v>5.9435539008481373E-3</v>
      </c>
      <c r="H2140" s="39">
        <f>LN(ACTIONS!J2142/ACTIONS!J2141)</f>
        <v>5.6968617958301033E-3</v>
      </c>
      <c r="I2140" s="39">
        <f>LN(ACTIONS!K2142/ACTIONS!K2141)</f>
        <v>-2.0504842355489977E-2</v>
      </c>
      <c r="J2140" s="39">
        <f>LN(ACTIONS!L2142/ACTIONS!L2141)</f>
        <v>-5.4719563608870579E-4</v>
      </c>
      <c r="K2140" s="39">
        <f>LN(ACTIONS!M2142/ACTIONS!M2141)</f>
        <v>8.0995525232624294E-3</v>
      </c>
      <c r="L2140" s="39">
        <f>LN(INDICE!D2142/INDICE!D2141)</f>
        <v>3.6035672370782535E-3</v>
      </c>
    </row>
    <row r="2141" spans="1:12" ht="15" customHeight="1" x14ac:dyDescent="0.35">
      <c r="A2141" s="20">
        <v>44363</v>
      </c>
      <c r="B2141" s="37">
        <f>LN(ACTIONS!D2143/ACTIONS!D2142)</f>
        <v>-3.8724091180756992E-3</v>
      </c>
      <c r="C2141" s="37">
        <f>LN(ACTIONS!E2143/ACTIONS!E2142)</f>
        <v>6.6134162233355146E-3</v>
      </c>
      <c r="D2141" s="37">
        <f>LN(ACTIONS!F2143/ACTIONS!F2142)</f>
        <v>2.2972012973694425E-3</v>
      </c>
      <c r="E2141" s="37">
        <f>LN(ACTIONS!G2143/ACTIONS!G2142)</f>
        <v>-1.8333491542182032E-2</v>
      </c>
      <c r="F2141" s="37">
        <f>LN(ACTIONS!H2143/ACTIONS!H2142)</f>
        <v>-9.0188762468391814E-3</v>
      </c>
      <c r="G2141" s="37">
        <f>LN(ACTIONS!I2143/ACTIONS!I2142)</f>
        <v>1.8349138668196617E-2</v>
      </c>
      <c r="H2141" s="37">
        <f>LN(ACTIONS!J2143/ACTIONS!J2142)</f>
        <v>1.0895991576026833E-2</v>
      </c>
      <c r="I2141" s="37">
        <f>LN(ACTIONS!K2143/ACTIONS!K2142)</f>
        <v>-1.2381632983975198E-2</v>
      </c>
      <c r="J2141" s="37">
        <f>LN(ACTIONS!L2143/ACTIONS!L2142)</f>
        <v>4.0966874173299622E-3</v>
      </c>
      <c r="K2141" s="37">
        <f>LN(ACTIONS!M2143/ACTIONS!M2142)</f>
        <v>7.1767209136398644E-3</v>
      </c>
      <c r="L2141" s="37">
        <f>LN(INDICE!D2143/INDICE!D2142)</f>
        <v>1.7370801230625025E-3</v>
      </c>
    </row>
    <row r="2142" spans="1:12" ht="15" customHeight="1" x14ac:dyDescent="0.35">
      <c r="A2142" s="17">
        <v>44364</v>
      </c>
      <c r="B2142" s="39">
        <f>LN(ACTIONS!D2144/ACTIONS!D2143)</f>
        <v>1.4539112767590551E-3</v>
      </c>
      <c r="C2142" s="39">
        <f>LN(ACTIONS!E2144/ACTIONS!E2143)</f>
        <v>-1.1046784526558188E-2</v>
      </c>
      <c r="D2142" s="39">
        <f>LN(ACTIONS!F2144/ACTIONS!F2143)</f>
        <v>5.7347671822587597E-4</v>
      </c>
      <c r="E2142" s="39">
        <f>LN(ACTIONS!G2144/ACTIONS!G2143)</f>
        <v>1.4523963125514443E-2</v>
      </c>
      <c r="F2142" s="39">
        <f>LN(ACTIONS!H2144/ACTIONS!H2143)</f>
        <v>-3.1245118204510094E-4</v>
      </c>
      <c r="G2142" s="39">
        <f>LN(ACTIONS!I2144/ACTIONS!I2143)</f>
        <v>1.7303964564809444E-2</v>
      </c>
      <c r="H2142" s="39">
        <f>LN(ACTIONS!J2144/ACTIONS!J2143)</f>
        <v>6.2018804368340471E-3</v>
      </c>
      <c r="I2142" s="39">
        <f>LN(ACTIONS!K2144/ACTIONS!K2143)</f>
        <v>-3.6782432853675211E-2</v>
      </c>
      <c r="J2142" s="39">
        <f>LN(ACTIONS!L2144/ACTIONS!L2143)</f>
        <v>-1.2340757192412061E-2</v>
      </c>
      <c r="K2142" s="39">
        <f>LN(ACTIONS!M2144/ACTIONS!M2143)</f>
        <v>5.4200674693391133E-3</v>
      </c>
      <c r="L2142" s="39">
        <f>LN(INDICE!D2144/INDICE!D2143)</f>
        <v>-4.3965986078842913E-3</v>
      </c>
    </row>
    <row r="2143" spans="1:12" ht="15" customHeight="1" x14ac:dyDescent="0.35">
      <c r="A2143" s="20">
        <v>44365</v>
      </c>
      <c r="B2143" s="37">
        <f>LN(ACTIONS!D2145/ACTIONS!D2144)</f>
        <v>-1.7193800208847379E-2</v>
      </c>
      <c r="C2143" s="37">
        <f>LN(ACTIONS!E2145/ACTIONS!E2144)</f>
        <v>-2.8734371281187297E-2</v>
      </c>
      <c r="D2143" s="37">
        <f>LN(ACTIONS!F2145/ACTIONS!F2144)</f>
        <v>-8.3477744404255264E-3</v>
      </c>
      <c r="E2143" s="37">
        <f>LN(ACTIONS!G2145/ACTIONS!G2144)</f>
        <v>-3.3199858812928189E-2</v>
      </c>
      <c r="F2143" s="37">
        <f>LN(ACTIONS!H2145/ACTIONS!H2144)</f>
        <v>-1.2578782206860073E-2</v>
      </c>
      <c r="G2143" s="37">
        <f>LN(ACTIONS!I2145/ACTIONS!I2144)</f>
        <v>-4.010745358238637E-2</v>
      </c>
      <c r="H2143" s="37">
        <f>LN(ACTIONS!J2145/ACTIONS!J2144)</f>
        <v>-2.975626888478438E-2</v>
      </c>
      <c r="I2143" s="37">
        <f>LN(ACTIONS!K2145/ACTIONS!K2144)</f>
        <v>-2.669477920150436E-2</v>
      </c>
      <c r="J2143" s="37">
        <f>LN(ACTIONS!L2145/ACTIONS!L2144)</f>
        <v>-2.3734186817406605E-2</v>
      </c>
      <c r="K2143" s="37">
        <f>LN(ACTIONS!M2145/ACTIONS!M2144)</f>
        <v>-1.3749858559741859E-2</v>
      </c>
      <c r="L2143" s="37">
        <f>LN(INDICE!D2145/INDICE!D2144)</f>
        <v>-1.9189207738605916E-2</v>
      </c>
    </row>
    <row r="2144" spans="1:12" ht="15" customHeight="1" x14ac:dyDescent="0.35">
      <c r="A2144" s="17">
        <v>44368</v>
      </c>
      <c r="B2144" s="39">
        <f>LN(ACTIONS!D2146/ACTIONS!D2145)</f>
        <v>1.968795241448777E-3</v>
      </c>
      <c r="C2144" s="39">
        <f>LN(ACTIONS!E2146/ACTIONS!E2145)</f>
        <v>1.4279596885939906E-3</v>
      </c>
      <c r="D2144" s="39">
        <f>LN(ACTIONS!F2146/ACTIONS!F2145)</f>
        <v>7.917697736785306E-3</v>
      </c>
      <c r="E2144" s="39">
        <f>LN(ACTIONS!G2146/ACTIONS!G2145)</f>
        <v>-4.8341118089396855E-3</v>
      </c>
      <c r="F2144" s="39">
        <f>LN(ACTIONS!H2146/ACTIONS!H2145)</f>
        <v>7.2521207011350683E-3</v>
      </c>
      <c r="G2144" s="39">
        <f>LN(ACTIONS!I2146/ACTIONS!I2145)</f>
        <v>1.6053486192732266E-2</v>
      </c>
      <c r="H2144" s="39">
        <f>LN(ACTIONS!J2146/ACTIONS!J2145)</f>
        <v>5.1234869736087336E-3</v>
      </c>
      <c r="I2144" s="39">
        <f>LN(ACTIONS!K2146/ACTIONS!K2145)</f>
        <v>1.2358206714003575E-2</v>
      </c>
      <c r="J2144" s="39">
        <f>LN(ACTIONS!L2146/ACTIONS!L2145)</f>
        <v>2.821672301033174E-3</v>
      </c>
      <c r="K2144" s="39">
        <f>LN(ACTIONS!M2146/ACTIONS!M2145)</f>
        <v>1.9706478072510612E-2</v>
      </c>
      <c r="L2144" s="39">
        <f>LN(INDICE!D2146/INDICE!D2145)</f>
        <v>6.36660729916186E-3</v>
      </c>
    </row>
    <row r="2145" spans="1:12" ht="15" customHeight="1" x14ac:dyDescent="0.35">
      <c r="A2145" s="20">
        <v>44369</v>
      </c>
      <c r="B2145" s="37">
        <f>LN(ACTIONS!D2147/ACTIONS!D2146)</f>
        <v>6.9092520356867134E-3</v>
      </c>
      <c r="C2145" s="37">
        <f>LN(ACTIONS!E2147/ACTIONS!E2146)</f>
        <v>-1.0327114155849517E-2</v>
      </c>
      <c r="D2145" s="37">
        <f>LN(ACTIONS!F2147/ACTIONS!F2146)</f>
        <v>4.5779765218357483E-3</v>
      </c>
      <c r="E2145" s="37">
        <f>LN(ACTIONS!G2147/ACTIONS!G2146)</f>
        <v>2.6396847707732454E-3</v>
      </c>
      <c r="F2145" s="37">
        <f>LN(ACTIONS!H2147/ACTIONS!H2146)</f>
        <v>5.3266615057249809E-3</v>
      </c>
      <c r="G2145" s="37">
        <f>LN(ACTIONS!I2147/ACTIONS!I2146)</f>
        <v>-9.7489965551905092E-3</v>
      </c>
      <c r="H2145" s="37">
        <f>LN(ACTIONS!J2147/ACTIONS!J2146)</f>
        <v>1.1786358755673097E-2</v>
      </c>
      <c r="I2145" s="37">
        <f>LN(ACTIONS!K2147/ACTIONS!K2146)</f>
        <v>2.0859752826624216E-2</v>
      </c>
      <c r="J2145" s="37">
        <f>LN(ACTIONS!L2147/ACTIONS!L2146)</f>
        <v>-8.4566601234314692E-4</v>
      </c>
      <c r="K2145" s="37">
        <f>LN(ACTIONS!M2147/ACTIONS!M2146)</f>
        <v>1.0969031370573937E-2</v>
      </c>
      <c r="L2145" s="37">
        <f>LN(INDICE!D2147/INDICE!D2146)</f>
        <v>3.9173894630714409E-3</v>
      </c>
    </row>
    <row r="2146" spans="1:12" ht="15" customHeight="1" x14ac:dyDescent="0.35">
      <c r="A2146" s="17">
        <v>44370</v>
      </c>
      <c r="B2146" s="39">
        <f>LN(ACTIONS!D2148/ACTIONS!D2147)</f>
        <v>6.8618416549528199E-3</v>
      </c>
      <c r="C2146" s="39">
        <f>LN(ACTIONS!E2148/ACTIONS!E2147)</f>
        <v>-2.5702349423367986E-2</v>
      </c>
      <c r="D2146" s="39">
        <f>LN(ACTIONS!F2148/ACTIONS!F2147)</f>
        <v>-4.1478998181955591E-3</v>
      </c>
      <c r="E2146" s="39">
        <f>LN(ACTIONS!G2148/ACTIONS!G2147)</f>
        <v>-1.4159528603634616E-2</v>
      </c>
      <c r="F2146" s="39">
        <f>LN(ACTIONS!H2148/ACTIONS!H2147)</f>
        <v>-1.1629865482169106E-2</v>
      </c>
      <c r="G2146" s="39">
        <f>LN(ACTIONS!I2148/ACTIONS!I2147)</f>
        <v>1.1395087461859197E-2</v>
      </c>
      <c r="H2146" s="39">
        <f>LN(ACTIONS!J2148/ACTIONS!J2147)</f>
        <v>-8.7248194728326463E-3</v>
      </c>
      <c r="I2146" s="39">
        <f>LN(ACTIONS!K2148/ACTIONS!K2147)</f>
        <v>8.0945884749142397E-3</v>
      </c>
      <c r="J2146" s="39">
        <f>LN(ACTIONS!L2148/ACTIONS!L2147)</f>
        <v>-1.7639148661759863E-2</v>
      </c>
      <c r="K2146" s="39">
        <f>LN(ACTIONS!M2148/ACTIONS!M2147)</f>
        <v>6.4129593823703569E-3</v>
      </c>
      <c r="L2146" s="39">
        <f>LN(INDICE!D2148/INDICE!D2147)</f>
        <v>-2.252178468751117E-3</v>
      </c>
    </row>
    <row r="2147" spans="1:12" ht="15" customHeight="1" x14ac:dyDescent="0.35">
      <c r="A2147" s="20">
        <v>44371</v>
      </c>
      <c r="B2147" s="37">
        <f>LN(ACTIONS!D2149/ACTIONS!D2148)</f>
        <v>1.8357074829713275E-2</v>
      </c>
      <c r="C2147" s="37">
        <f>LN(ACTIONS!E2149/ACTIONS!E2148)</f>
        <v>-1.5203750902039589E-2</v>
      </c>
      <c r="D2147" s="37">
        <f>LN(ACTIONS!F2149/ACTIONS!F2148)</f>
        <v>0</v>
      </c>
      <c r="E2147" s="37">
        <f>LN(ACTIONS!G2149/ACTIONS!G2148)</f>
        <v>-8.9166301048168107E-4</v>
      </c>
      <c r="F2147" s="37">
        <f>LN(ACTIONS!H2149/ACTIONS!H2148)</f>
        <v>-1.3047122230271475E-2</v>
      </c>
      <c r="G2147" s="37">
        <f>LN(ACTIONS!I2149/ACTIONS!I2148)</f>
        <v>-1.5284341368889683E-2</v>
      </c>
      <c r="H2147" s="37">
        <f>LN(ACTIONS!J2149/ACTIONS!J2148)</f>
        <v>8.3206974224751158E-3</v>
      </c>
      <c r="I2147" s="37">
        <f>LN(ACTIONS!K2149/ACTIONS!K2148)</f>
        <v>1.2975752742552528E-2</v>
      </c>
      <c r="J2147" s="37">
        <f>LN(ACTIONS!L2149/ACTIONS!L2148)</f>
        <v>8.5739307746490849E-3</v>
      </c>
      <c r="K2147" s="37">
        <f>LN(ACTIONS!M2149/ACTIONS!M2148)</f>
        <v>5.2668174416195153E-3</v>
      </c>
      <c r="L2147" s="37">
        <f>LN(INDICE!D2149/INDICE!D2148)</f>
        <v>5.0634518854392532E-3</v>
      </c>
    </row>
    <row r="2148" spans="1:12" ht="15" customHeight="1" x14ac:dyDescent="0.35">
      <c r="A2148" s="17">
        <v>44372</v>
      </c>
      <c r="B2148" s="39">
        <f>LN(ACTIONS!D2150/ACTIONS!D2149)</f>
        <v>-6.25733454818184E-3</v>
      </c>
      <c r="C2148" s="39">
        <f>LN(ACTIONS!E2150/ACTIONS!E2149)</f>
        <v>9.8640763935360434E-3</v>
      </c>
      <c r="D2148" s="39">
        <f>LN(ACTIONS!F2150/ACTIONS!F2149)</f>
        <v>-1.2907854068978353E-3</v>
      </c>
      <c r="E2148" s="39">
        <f>LN(ACTIONS!G2150/ACTIONS!G2149)</f>
        <v>4.8943368001392604E-3</v>
      </c>
      <c r="F2148" s="39">
        <f>LN(ACTIONS!H2150/ACTIONS!H2149)</f>
        <v>9.6046109512455018E-4</v>
      </c>
      <c r="G2148" s="39">
        <f>LN(ACTIONS!I2150/ACTIONS!I2149)</f>
        <v>-1.1947127355870864E-2</v>
      </c>
      <c r="H2148" s="39">
        <f>LN(ACTIONS!J2150/ACTIONS!J2149)</f>
        <v>-8.0873437485184105E-4</v>
      </c>
      <c r="I2148" s="39">
        <f>LN(ACTIONS!K2150/ACTIONS!K2149)</f>
        <v>3.3367791347681561E-3</v>
      </c>
      <c r="J2148" s="39">
        <f>LN(ACTIONS!L2150/ACTIONS!L2149)</f>
        <v>-8.5409257861016193E-4</v>
      </c>
      <c r="K2148" s="39">
        <f>LN(ACTIONS!M2150/ACTIONS!M2149)</f>
        <v>7.1625650564658121E-3</v>
      </c>
      <c r="L2148" s="39">
        <f>LN(INDICE!D2150/INDICE!D2149)</f>
        <v>3.6641802496714098E-3</v>
      </c>
    </row>
    <row r="2149" spans="1:12" ht="15" customHeight="1" x14ac:dyDescent="0.35">
      <c r="A2149" s="20">
        <v>44375</v>
      </c>
      <c r="B2149" s="37">
        <f>LN(ACTIONS!D2151/ACTIONS!D2150)</f>
        <v>-1.8961581936484298E-2</v>
      </c>
      <c r="C2149" s="37">
        <f>LN(ACTIONS!E2151/ACTIONS!E2150)</f>
        <v>-1.7862463814639926E-3</v>
      </c>
      <c r="D2149" s="37">
        <f>LN(ACTIONS!F2151/ACTIONS!F2150)</f>
        <v>4.3044695405991871E-4</v>
      </c>
      <c r="E2149" s="37">
        <f>LN(ACTIONS!G2151/ACTIONS!G2150)</f>
        <v>-9.3646169310428583E-3</v>
      </c>
      <c r="F2149" s="37">
        <f>LN(ACTIONS!H2151/ACTIONS!H2150)</f>
        <v>-2.5632824031647954E-3</v>
      </c>
      <c r="G2149" s="37">
        <f>LN(ACTIONS!I2151/ACTIONS!I2150)</f>
        <v>-5.79872576503494E-2</v>
      </c>
      <c r="H2149" s="37">
        <f>LN(ACTIONS!J2151/ACTIONS!J2150)</f>
        <v>1.2062872449275163E-2</v>
      </c>
      <c r="I2149" s="37">
        <f>LN(ACTIONS!K2151/ACTIONS!K2150)</f>
        <v>-1.808772801848281E-2</v>
      </c>
      <c r="J2149" s="37">
        <f>LN(ACTIONS!L2151/ACTIONS!L2150)</f>
        <v>1.1386280763329732E-3</v>
      </c>
      <c r="K2149" s="37">
        <f>LN(ACTIONS!M2151/ACTIONS!M2150)</f>
        <v>-6.3334921887470402E-3</v>
      </c>
      <c r="L2149" s="37">
        <f>LN(INDICE!D2151/INDICE!D2150)</f>
        <v>-8.8817280834696324E-3</v>
      </c>
    </row>
    <row r="2150" spans="1:12" ht="15" customHeight="1" x14ac:dyDescent="0.35">
      <c r="A2150" s="17">
        <v>44376</v>
      </c>
      <c r="B2150" s="39">
        <f>LN(ACTIONS!D2152/ACTIONS!D2151)</f>
        <v>1.4639147688291349E-3</v>
      </c>
      <c r="C2150" s="39">
        <f>LN(ACTIONS!E2152/ACTIONS!E2151)</f>
        <v>3.86617581945599E-3</v>
      </c>
      <c r="D2150" s="39">
        <f>LN(ACTIONS!F2152/ACTIONS!F2151)</f>
        <v>-5.7397045627978439E-4</v>
      </c>
      <c r="E2150" s="39">
        <f>LN(ACTIONS!G2152/ACTIONS!G2151)</f>
        <v>0</v>
      </c>
      <c r="F2150" s="39">
        <f>LN(ACTIONS!H2152/ACTIONS!H2151)</f>
        <v>5.7581732996839653E-3</v>
      </c>
      <c r="G2150" s="39">
        <f>LN(ACTIONS!I2152/ACTIONS!I2151)</f>
        <v>-1.9289326221898773E-2</v>
      </c>
      <c r="H2150" s="39">
        <f>LN(ACTIONS!J2152/ACTIONS!J2151)</f>
        <v>3.9960040491791052E-4</v>
      </c>
      <c r="I2150" s="39">
        <f>LN(ACTIONS!K2152/ACTIONS!K2151)</f>
        <v>1.3317485231391351E-2</v>
      </c>
      <c r="J2150" s="39">
        <f>LN(ACTIONS!L2152/ACTIONS!L2151)</f>
        <v>4.2583456825772458E-3</v>
      </c>
      <c r="K2150" s="39">
        <f>LN(ACTIONS!M2152/ACTIONS!M2151)</f>
        <v>1.5079106827120299E-2</v>
      </c>
      <c r="L2150" s="39">
        <f>LN(INDICE!D2152/INDICE!D2151)</f>
        <v>2.0592471395407988E-3</v>
      </c>
    </row>
    <row r="2151" spans="1:12" ht="15" customHeight="1" x14ac:dyDescent="0.35">
      <c r="A2151" s="20">
        <v>44377</v>
      </c>
      <c r="B2151" s="37">
        <f>LN(ACTIONS!D2153/ACTIONS!D2152)</f>
        <v>-4.3981891746304441E-3</v>
      </c>
      <c r="C2151" s="37">
        <f>LN(ACTIONS!E2153/ACTIONS!E2152)</f>
        <v>3.8512860519727674E-3</v>
      </c>
      <c r="D2151" s="37">
        <f>LN(ACTIONS!F2153/ACTIONS!F2152)</f>
        <v>-6.4799708348293617E-3</v>
      </c>
      <c r="E2151" s="37">
        <f>LN(ACTIONS!G2153/ACTIONS!G2152)</f>
        <v>-7.1942756340270851E-3</v>
      </c>
      <c r="F2151" s="37">
        <f>LN(ACTIONS!H2153/ACTIONS!H2152)</f>
        <v>-6.7211006730774217E-3</v>
      </c>
      <c r="G2151" s="37">
        <f>LN(ACTIONS!I2153/ACTIONS!I2152)</f>
        <v>3.4430413759837064E-3</v>
      </c>
      <c r="H2151" s="37">
        <f>LN(ACTIONS!J2153/ACTIONS!J2152)</f>
        <v>-1.124961642898363E-2</v>
      </c>
      <c r="I2151" s="37">
        <f>LN(ACTIONS!K2153/ACTIONS!K2152)</f>
        <v>-1.3640587011261958E-2</v>
      </c>
      <c r="J2151" s="37">
        <f>LN(ACTIONS!L2153/ACTIONS!L2152)</f>
        <v>-1.5415663542059753E-2</v>
      </c>
      <c r="K2151" s="37">
        <f>LN(ACTIONS!M2153/ACTIONS!M2152)</f>
        <v>-8.196767204178515E-3</v>
      </c>
      <c r="L2151" s="37">
        <f>LN(INDICE!D2153/INDICE!D2152)</f>
        <v>-7.090993123427293E-3</v>
      </c>
    </row>
    <row r="2152" spans="1:12" ht="15" customHeight="1" x14ac:dyDescent="0.35">
      <c r="A2152" s="17">
        <v>44378</v>
      </c>
      <c r="B2152" s="39">
        <f>LN(ACTIONS!D2154/ACTIONS!D2153)</f>
        <v>1.8055237123097964E-2</v>
      </c>
      <c r="C2152" s="39">
        <f>LN(ACTIONS!E2154/ACTIONS!E2153)</f>
        <v>8.8665588784969803E-4</v>
      </c>
      <c r="D2152" s="39">
        <f>LN(ACTIONS!F2154/ACTIONS!F2153)</f>
        <v>9.7758110325664241E-3</v>
      </c>
      <c r="E2152" s="39">
        <f>LN(ACTIONS!G2154/ACTIONS!G2153)</f>
        <v>4.7155684903234733E-2</v>
      </c>
      <c r="F2152" s="39">
        <f>LN(ACTIONS!H2154/ACTIONS!H2153)</f>
        <v>1.2446307151117181E-2</v>
      </c>
      <c r="G2152" s="39">
        <f>LN(ACTIONS!I2154/ACTIONS!I2153)</f>
        <v>1.9421973995363773E-2</v>
      </c>
      <c r="H2152" s="39">
        <f>LN(ACTIONS!J2154/ACTIONS!J2153)</f>
        <v>1.8018505502678212E-2</v>
      </c>
      <c r="I2152" s="39">
        <f>LN(ACTIONS!K2154/ACTIONS!K2153)</f>
        <v>3.3873731881629799E-3</v>
      </c>
      <c r="J2152" s="39">
        <f>LN(ACTIONS!L2154/ACTIONS!L2153)</f>
        <v>2.3035285563172386E-2</v>
      </c>
      <c r="K2152" s="39">
        <f>LN(ACTIONS!M2154/ACTIONS!M2153)</f>
        <v>8.4688390328192757E-3</v>
      </c>
      <c r="L2152" s="39">
        <f>LN(INDICE!D2154/INDICE!D2153)</f>
        <v>1.2383451463649336E-2</v>
      </c>
    </row>
    <row r="2153" spans="1:12" ht="15" customHeight="1" x14ac:dyDescent="0.35">
      <c r="A2153" s="20">
        <v>44379</v>
      </c>
      <c r="B2153" s="37">
        <f>LN(ACTIONS!D2155/ACTIONS!D2154)</f>
        <v>-2.2030214752983317E-2</v>
      </c>
      <c r="C2153" s="37">
        <f>LN(ACTIONS!E2155/ACTIONS!E2154)</f>
        <v>2.9537734670536661E-4</v>
      </c>
      <c r="D2153" s="37">
        <f>LN(ACTIONS!F2155/ACTIONS!F2154)</f>
        <v>-4.3010818993905854E-3</v>
      </c>
      <c r="E2153" s="37">
        <f>LN(ACTIONS!G2155/ACTIONS!G2154)</f>
        <v>2.1500760809192152E-3</v>
      </c>
      <c r="F2153" s="37">
        <f>LN(ACTIONS!H2155/ACTIONS!H2154)</f>
        <v>-3.4948407294943078E-3</v>
      </c>
      <c r="G2153" s="37">
        <f>LN(ACTIONS!I2155/ACTIONS!I2154)</f>
        <v>1.6909565312543107E-2</v>
      </c>
      <c r="H2153" s="37">
        <f>LN(ACTIONS!J2155/ACTIONS!J2154)</f>
        <v>-7.9681696491768449E-3</v>
      </c>
      <c r="I2153" s="37">
        <f>LN(ACTIONS!K2155/ACTIONS!K2154)</f>
        <v>1.4864814585585549E-2</v>
      </c>
      <c r="J2153" s="37">
        <f>LN(ACTIONS!L2155/ACTIONS!L2154)</f>
        <v>2.5270264746306958E-3</v>
      </c>
      <c r="K2153" s="37">
        <f>LN(ACTIONS!M2155/ACTIONS!M2154)</f>
        <v>-2.451315404251711E-3</v>
      </c>
      <c r="L2153" s="37">
        <f>LN(INDICE!D2155/INDICE!D2154)</f>
        <v>-2.6529238815563977E-4</v>
      </c>
    </row>
    <row r="2154" spans="1:12" ht="15" customHeight="1" x14ac:dyDescent="0.35">
      <c r="A2154" s="17">
        <v>44382</v>
      </c>
      <c r="B2154" s="39">
        <f>LN(ACTIONS!D2156/ACTIONS!D2155)</f>
        <v>2.2030214752983394E-2</v>
      </c>
      <c r="C2154" s="39">
        <f>LN(ACTIONS!E2156/ACTIONS!E2155)</f>
        <v>1.4658720411065317E-2</v>
      </c>
      <c r="D2154" s="39">
        <f>LN(ACTIONS!F2156/ACTIONS!F2155)</f>
        <v>-1.4368848361527429E-4</v>
      </c>
      <c r="E2154" s="39">
        <f>LN(ACTIONS!G2156/ACTIONS!G2155)</f>
        <v>1.2878301844286859E-3</v>
      </c>
      <c r="F2154" s="39">
        <f>LN(ACTIONS!H2156/ACTIONS!H2155)</f>
        <v>1.9077907217274193E-3</v>
      </c>
      <c r="G2154" s="39">
        <f>LN(ACTIONS!I2156/ACTIONS!I2155)</f>
        <v>2.3126873863031343E-2</v>
      </c>
      <c r="H2154" s="39">
        <f>LN(ACTIONS!J2156/ACTIONS!J2155)</f>
        <v>7.9968017056424414E-4</v>
      </c>
      <c r="I2154" s="39">
        <f>LN(ACTIONS!K2156/ACTIONS!K2155)</f>
        <v>1.5740920005692046E-2</v>
      </c>
      <c r="J2154" s="39">
        <f>LN(ACTIONS!L2156/ACTIONS!L2155)</f>
        <v>1.3923923088981299E-2</v>
      </c>
      <c r="K2154" s="39">
        <f>LN(ACTIONS!M2156/ACTIONS!M2155)</f>
        <v>1.5961383090207868E-2</v>
      </c>
      <c r="L2154" s="39">
        <f>LN(INDICE!D2156/INDICE!D2155)</f>
        <v>5.8286104857585555E-3</v>
      </c>
    </row>
    <row r="2155" spans="1:12" ht="15" customHeight="1" x14ac:dyDescent="0.35">
      <c r="A2155" s="20">
        <v>44383</v>
      </c>
      <c r="B2155" s="37">
        <f>LN(ACTIONS!D2157/ACTIONS!D2156)</f>
        <v>-2.3999009994432167E-2</v>
      </c>
      <c r="C2155" s="37">
        <f>LN(ACTIONS!E2157/ACTIONS!E2156)</f>
        <v>-7.3025006855002277E-3</v>
      </c>
      <c r="D2155" s="37">
        <f>LN(ACTIONS!F2157/ACTIONS!F2156)</f>
        <v>-1.4380215305226768E-3</v>
      </c>
      <c r="E2155" s="37">
        <f>LN(ACTIONS!G2157/ACTIONS!G2156)</f>
        <v>-3.1375122567753912E-2</v>
      </c>
      <c r="F2155" s="37">
        <f>LN(ACTIONS!H2157/ACTIONS!H2156)</f>
        <v>-1.1823112639656795E-2</v>
      </c>
      <c r="G2155" s="37">
        <f>LN(ACTIONS!I2157/ACTIONS!I2156)</f>
        <v>-1.2653543062593276E-2</v>
      </c>
      <c r="H2155" s="37">
        <f>LN(ACTIONS!J2157/ACTIONS!J2156)</f>
        <v>1.1524069518267606E-2</v>
      </c>
      <c r="I2155" s="37">
        <f>LN(ACTIONS!K2157/ACTIONS!K2156)</f>
        <v>-3.2217338485619189E-2</v>
      </c>
      <c r="J2155" s="37">
        <f>LN(ACTIONS!L2157/ACTIONS!L2156)</f>
        <v>-1.5607897665991055E-2</v>
      </c>
      <c r="K2155" s="37">
        <f>LN(ACTIONS!M2157/ACTIONS!M2156)</f>
        <v>-2.6874512278046415E-3</v>
      </c>
      <c r="L2155" s="37">
        <f>LN(INDICE!D2157/INDICE!D2156)</f>
        <v>-8.9767801116720416E-3</v>
      </c>
    </row>
    <row r="2156" spans="1:12" ht="15" customHeight="1" x14ac:dyDescent="0.35">
      <c r="A2156" s="17">
        <v>44384</v>
      </c>
      <c r="B2156" s="39">
        <f>LN(ACTIONS!D2158/ACTIONS!D2157)</f>
        <v>2.4603889982764862E-3</v>
      </c>
      <c r="C2156" s="39">
        <f>LN(ACTIONS!E2158/ACTIONS!E2157)</f>
        <v>1.3684883824590016E-2</v>
      </c>
      <c r="D2156" s="39">
        <f>LN(ACTIONS!F2158/ACTIONS!F2157)</f>
        <v>3.8779222744882934E-3</v>
      </c>
      <c r="E2156" s="39">
        <f>LN(ACTIONS!G2158/ACTIONS!G2157)</f>
        <v>-9.3396275961327192E-3</v>
      </c>
      <c r="F2156" s="39">
        <f>LN(ACTIONS!H2158/ACTIONS!H2157)</f>
        <v>1.309295408013283E-2</v>
      </c>
      <c r="G2156" s="39">
        <f>LN(ACTIONS!I2158/ACTIONS!I2157)</f>
        <v>-2.7184621104896372E-2</v>
      </c>
      <c r="H2156" s="39">
        <f>LN(ACTIONS!J2158/ACTIONS!J2157)</f>
        <v>2.3815296927041183E-2</v>
      </c>
      <c r="I2156" s="39">
        <f>LN(ACTIONS!K2158/ACTIONS!K2157)</f>
        <v>2.5950672199609066E-2</v>
      </c>
      <c r="J2156" s="39">
        <f>LN(ACTIONS!L2158/ACTIONS!L2157)</f>
        <v>3.9248718732972079E-3</v>
      </c>
      <c r="K2156" s="39">
        <f>LN(ACTIONS!M2158/ACTIONS!M2157)</f>
        <v>1.1771136450210908E-2</v>
      </c>
      <c r="L2156" s="39">
        <f>LN(INDICE!D2158/INDICE!D2157)</f>
        <v>7.0362838451221163E-3</v>
      </c>
    </row>
    <row r="2157" spans="1:12" ht="15" customHeight="1" x14ac:dyDescent="0.35">
      <c r="A2157" s="20">
        <v>44385</v>
      </c>
      <c r="B2157" s="37">
        <f>LN(ACTIONS!D2159/ACTIONS!D2158)</f>
        <v>-3.0843846360933482E-2</v>
      </c>
      <c r="C2157" s="37">
        <f>LN(ACTIONS!E2159/ACTIONS!E2158)</f>
        <v>-2.0745813425464193E-2</v>
      </c>
      <c r="D2157" s="37">
        <f>LN(ACTIONS!F2159/ACTIONS!F2158)</f>
        <v>-1.5748356968139168E-2</v>
      </c>
      <c r="E2157" s="37">
        <f>LN(ACTIONS!G2159/ACTIONS!G2158)</f>
        <v>-3.4086462918811795E-2</v>
      </c>
      <c r="F2157" s="37">
        <f>LN(ACTIONS!H2159/ACTIONS!H2158)</f>
        <v>-7.0041674435707951E-3</v>
      </c>
      <c r="G2157" s="37">
        <f>LN(ACTIONS!I2159/ACTIONS!I2158)</f>
        <v>-1.5873019205723861E-3</v>
      </c>
      <c r="H2157" s="37">
        <f>LN(ACTIONS!J2159/ACTIONS!J2158)</f>
        <v>-8.1348502062757282E-3</v>
      </c>
      <c r="I2157" s="37">
        <f>LN(ACTIONS!K2159/ACTIONS!K2158)</f>
        <v>-3.356019649230179E-2</v>
      </c>
      <c r="J2157" s="37">
        <f>LN(ACTIONS!L2159/ACTIONS!L2158)</f>
        <v>-3.7051830171751898E-2</v>
      </c>
      <c r="K2157" s="37">
        <f>LN(ACTIONS!M2159/ACTIONS!M2158)</f>
        <v>-2.8049303809899555E-2</v>
      </c>
      <c r="L2157" s="37">
        <f>LN(INDICE!D2159/INDICE!D2158)</f>
        <v>-1.69744191011344E-2</v>
      </c>
    </row>
    <row r="2158" spans="1:12" ht="15" customHeight="1" x14ac:dyDescent="0.35">
      <c r="A2158" s="17">
        <v>44386</v>
      </c>
      <c r="B2158" s="39">
        <f>LN(ACTIONS!D2160/ACTIONS!D2159)</f>
        <v>3.0352252604105928E-2</v>
      </c>
      <c r="C2158" s="39">
        <f>LN(ACTIONS!E2160/ACTIONS!E2159)</f>
        <v>1.7559713699093649E-2</v>
      </c>
      <c r="D2158" s="39">
        <f>LN(ACTIONS!F2160/ACTIONS!F2159)</f>
        <v>1.4561339668986301E-4</v>
      </c>
      <c r="E2158" s="39">
        <f>LN(ACTIONS!G2160/ACTIONS!G2159)</f>
        <v>1.0119681576631828E-2</v>
      </c>
      <c r="F2158" s="39">
        <f>LN(ACTIONS!H2160/ACTIONS!H2159)</f>
        <v>1.2383076156721929E-2</v>
      </c>
      <c r="G2158" s="39">
        <f>LN(ACTIONS!I2160/ACTIONS!I2159)</f>
        <v>2.7761271051677562E-3</v>
      </c>
      <c r="H2158" s="39">
        <f>LN(ACTIONS!J2160/ACTIONS!J2159)</f>
        <v>-1.3706891708773096E-2</v>
      </c>
      <c r="I2158" s="39">
        <f>LN(ACTIONS!K2160/ACTIONS!K2159)</f>
        <v>3.7481462594412832E-2</v>
      </c>
      <c r="J2158" s="39">
        <f>LN(ACTIONS!L2160/ACTIONS!L2159)</f>
        <v>2.4380958127648719E-2</v>
      </c>
      <c r="K2158" s="39">
        <f>LN(ACTIONS!M2160/ACTIONS!M2159)</f>
        <v>5.4555509015369588E-3</v>
      </c>
      <c r="L2158" s="39">
        <f>LN(INDICE!D2160/INDICE!D2159)</f>
        <v>1.2891150741125366E-2</v>
      </c>
    </row>
    <row r="2159" spans="1:12" ht="15" customHeight="1" x14ac:dyDescent="0.35">
      <c r="A2159" s="20">
        <v>44389</v>
      </c>
      <c r="B2159" s="37">
        <f>LN(ACTIONS!D2161/ACTIONS!D2160)</f>
        <v>2.1549098554143189E-2</v>
      </c>
      <c r="C2159" s="37">
        <f>LN(ACTIONS!E2161/ACTIONS!E2160)</f>
        <v>5.7853791681580641E-3</v>
      </c>
      <c r="D2159" s="37">
        <f>LN(ACTIONS!F2161/ACTIONS!F2160)</f>
        <v>4.7933856032356201E-3</v>
      </c>
      <c r="E2159" s="37">
        <f>LN(ACTIONS!G2161/ACTIONS!G2160)</f>
        <v>-2.9256788355762054E-2</v>
      </c>
      <c r="F2159" s="37">
        <f>LN(ACTIONS!H2161/ACTIONS!H2160)</f>
        <v>2.5212745785954237E-3</v>
      </c>
      <c r="G2159" s="37">
        <f>LN(ACTIONS!I2161/ACTIONS!I2160)</f>
        <v>-5.348433287689653E-2</v>
      </c>
      <c r="H2159" s="37">
        <f>LN(ACTIONS!J2161/ACTIONS!J2160)</f>
        <v>7.4641870806883299E-3</v>
      </c>
      <c r="I2159" s="37">
        <f>LN(ACTIONS!K2161/ACTIONS!K2160)</f>
        <v>-7.3847456348713498E-3</v>
      </c>
      <c r="J2159" s="37">
        <f>LN(ACTIONS!L2161/ACTIONS!L2160)</f>
        <v>-1.2833485702876672E-2</v>
      </c>
      <c r="K2159" s="37">
        <f>LN(ACTIONS!M2161/ACTIONS!M2160)</f>
        <v>2.9879147585667753E-3</v>
      </c>
      <c r="L2159" s="37">
        <f>LN(INDICE!D2161/INDICE!D2160)</f>
        <v>4.9693627183377512E-4</v>
      </c>
    </row>
    <row r="2160" spans="1:12" ht="15" customHeight="1" x14ac:dyDescent="0.35">
      <c r="A2160" s="17">
        <v>44390</v>
      </c>
      <c r="B2160" s="39">
        <f>LN(ACTIONS!D2162/ACTIONS!D2161)</f>
        <v>-2.6478373581559019E-2</v>
      </c>
      <c r="C2160" s="39">
        <f>LN(ACTIONS!E2162/ACTIONS!E2161)</f>
        <v>-3.1778157610770617E-3</v>
      </c>
      <c r="D2160" s="39">
        <f>LN(ACTIONS!F2162/ACTIONS!F2161)</f>
        <v>1.4815085785140682E-2</v>
      </c>
      <c r="E2160" s="39">
        <f>LN(ACTIONS!G2162/ACTIONS!G2161)</f>
        <v>-1.3760596727928676E-2</v>
      </c>
      <c r="F2160" s="39">
        <f>LN(ACTIONS!H2162/ACTIONS!H2161)</f>
        <v>2.2009126947574354E-3</v>
      </c>
      <c r="G2160" s="39">
        <f>LN(ACTIONS!I2162/ACTIONS!I2161)</f>
        <v>-2.2498968580709607E-2</v>
      </c>
      <c r="H2160" s="39">
        <f>LN(ACTIONS!J2162/ACTIONS!J2161)</f>
        <v>1.745922137176855E-2</v>
      </c>
      <c r="I2160" s="39">
        <f>LN(ACTIONS!K2162/ACTIONS!K2161)</f>
        <v>-1.0462999700047052E-2</v>
      </c>
      <c r="J2160" s="39">
        <f>LN(ACTIONS!L2162/ACTIONS!L2161)</f>
        <v>0</v>
      </c>
      <c r="K2160" s="39">
        <f>LN(ACTIONS!M2162/ACTIONS!M2161)</f>
        <v>-3.2599865872074856E-3</v>
      </c>
      <c r="L2160" s="39">
        <f>LN(INDICE!D2162/INDICE!D2161)</f>
        <v>-9.8244648903492087E-5</v>
      </c>
    </row>
    <row r="2161" spans="1:12" ht="15" customHeight="1" x14ac:dyDescent="0.35">
      <c r="A2161" s="20">
        <v>44391</v>
      </c>
      <c r="B2161" s="37">
        <f>LN(ACTIONS!D2163/ACTIONS!D2162)</f>
        <v>1.622385787406613E-2</v>
      </c>
      <c r="C2161" s="37">
        <f>LN(ACTIONS!E2163/ACTIONS!E2162)</f>
        <v>-6.9686693160934277E-3</v>
      </c>
      <c r="D2161" s="37">
        <f>LN(ACTIONS!F2163/ACTIONS!F2162)</f>
        <v>-4.2924661701459607E-3</v>
      </c>
      <c r="E2161" s="37">
        <f>LN(ACTIONS!G2163/ACTIONS!G2162)</f>
        <v>-3.8295882130978901E-3</v>
      </c>
      <c r="F2161" s="37">
        <f>LN(ACTIONS!H2163/ACTIONS!H2162)</f>
        <v>4.074602095567743E-3</v>
      </c>
      <c r="G2161" s="37">
        <f>LN(ACTIONS!I2163/ACTIONS!I2162)</f>
        <v>-9.1217029963223152E-3</v>
      </c>
      <c r="H2161" s="37">
        <f>LN(ACTIONS!J2163/ACTIONS!J2162)</f>
        <v>-1.4723241552893942E-2</v>
      </c>
      <c r="I2161" s="37">
        <f>LN(ACTIONS!K2163/ACTIONS!K2162)</f>
        <v>1.7378004466655057E-2</v>
      </c>
      <c r="J2161" s="37">
        <f>LN(ACTIONS!L2163/ACTIONS!L2162)</f>
        <v>2.0174004264947858E-2</v>
      </c>
      <c r="K2161" s="37">
        <f>LN(ACTIONS!M2163/ACTIONS!M2162)</f>
        <v>-1.4250720751859803E-2</v>
      </c>
      <c r="L2161" s="37">
        <f>LN(INDICE!D2163/INDICE!D2162)</f>
        <v>-4.7172586457360386E-3</v>
      </c>
    </row>
    <row r="2162" spans="1:12" ht="15" customHeight="1" x14ac:dyDescent="0.35">
      <c r="A2162" s="17">
        <v>44392</v>
      </c>
      <c r="B2162" s="39">
        <f>LN(ACTIONS!D2164/ACTIONS!D2163)</f>
        <v>-4.8631037285809585E-4</v>
      </c>
      <c r="C2162" s="39">
        <f>LN(ACTIONS!E2164/ACTIONS!E2163)</f>
        <v>-5.5515117011457676E-3</v>
      </c>
      <c r="D2162" s="39">
        <f>LN(ACTIONS!F2164/ACTIONS!F2163)</f>
        <v>-2.7281228780531969E-3</v>
      </c>
      <c r="E2162" s="39">
        <f>LN(ACTIONS!G2164/ACTIONS!G2163)</f>
        <v>-2.9693103825545634E-2</v>
      </c>
      <c r="F2162" s="39">
        <f>LN(ACTIONS!H2164/ACTIONS!H2163)</f>
        <v>-1.1008131290424173E-2</v>
      </c>
      <c r="G2162" s="39">
        <f>LN(ACTIONS!I2164/ACTIONS!I2163)</f>
        <v>-1.7618726551594424E-2</v>
      </c>
      <c r="H2162" s="39">
        <f>LN(ACTIONS!J2164/ACTIONS!J2163)</f>
        <v>-1.0594566431395917E-2</v>
      </c>
      <c r="I2162" s="39">
        <f>LN(ACTIONS!K2164/ACTIONS!K2163)</f>
        <v>2.5027386753638122E-3</v>
      </c>
      <c r="J2162" s="39">
        <f>LN(ACTIONS!L2164/ACTIONS!L2163)</f>
        <v>-3.0560710453757484E-2</v>
      </c>
      <c r="K2162" s="39">
        <f>LN(ACTIONS!M2164/ACTIONS!M2163)</f>
        <v>1.016073550033459E-2</v>
      </c>
      <c r="L2162" s="39">
        <f>LN(INDICE!D2164/INDICE!D2163)</f>
        <v>-1.1227349182967337E-2</v>
      </c>
    </row>
    <row r="2163" spans="1:12" ht="15" customHeight="1" x14ac:dyDescent="0.35">
      <c r="A2163" s="20">
        <v>44393</v>
      </c>
      <c r="B2163" s="37">
        <f>LN(ACTIONS!D2165/ACTIONS!D2164)</f>
        <v>-2.3725087798043162E-2</v>
      </c>
      <c r="C2163" s="37">
        <f>LN(ACTIONS!E2165/ACTIONS!E2164)</f>
        <v>-4.6989807461232276E-3</v>
      </c>
      <c r="D2163" s="37">
        <f>LN(ACTIONS!F2165/ACTIONS!F2164)</f>
        <v>6.5921706196541887E-3</v>
      </c>
      <c r="E2163" s="37">
        <f>LN(ACTIONS!G2165/ACTIONS!G2164)</f>
        <v>1.2276117831543577E-2</v>
      </c>
      <c r="F2163" s="37">
        <f>LN(ACTIONS!H2165/ACTIONS!H2164)</f>
        <v>1.2570875787242709E-2</v>
      </c>
      <c r="G2163" s="37">
        <f>LN(ACTIONS!I2165/ACTIONS!I2164)</f>
        <v>2.0847660580765877E-2</v>
      </c>
      <c r="H2163" s="37">
        <f>LN(ACTIONS!J2165/ACTIONS!J2164)</f>
        <v>2.2621869513380917E-2</v>
      </c>
      <c r="I2163" s="37">
        <f>LN(ACTIONS!K2165/ACTIONS!K2164)</f>
        <v>-3.513595669026693E-2</v>
      </c>
      <c r="J2163" s="37">
        <f>LN(ACTIONS!L2165/ACTIONS!L2164)</f>
        <v>-3.1953549337499138E-3</v>
      </c>
      <c r="K2163" s="37">
        <f>LN(ACTIONS!M2165/ACTIONS!M2164)</f>
        <v>2.7285146532039142E-3</v>
      </c>
      <c r="L2163" s="37">
        <f>LN(INDICE!D2165/INDICE!D2164)</f>
        <v>-5.6062329082056305E-4</v>
      </c>
    </row>
    <row r="2164" spans="1:12" ht="15" customHeight="1" x14ac:dyDescent="0.35">
      <c r="A2164" s="17">
        <v>44396</v>
      </c>
      <c r="B2164" s="39">
        <f>LN(ACTIONS!D2166/ACTIONS!D2165)</f>
        <v>-3.9057347339007516E-2</v>
      </c>
      <c r="C2164" s="39">
        <f>LN(ACTIONS!E2166/ACTIONS!E2165)</f>
        <v>-2.806154276979422E-2</v>
      </c>
      <c r="D2164" s="39">
        <f>LN(ACTIONS!F2166/ACTIONS!F2165)</f>
        <v>-1.9325666356521169E-2</v>
      </c>
      <c r="E2164" s="39">
        <f>LN(ACTIONS!G2166/ACTIONS!G2165)</f>
        <v>-4.1859623935538146E-2</v>
      </c>
      <c r="F2164" s="39">
        <f>LN(ACTIONS!H2166/ACTIONS!H2165)</f>
        <v>-3.3018872579846058E-2</v>
      </c>
      <c r="G2164" s="39">
        <f>LN(ACTIONS!I2166/ACTIONS!I2165)</f>
        <v>-6.733632776191871E-2</v>
      </c>
      <c r="H2164" s="39">
        <f>LN(ACTIONS!J2166/ACTIONS!J2165)</f>
        <v>-3.0899985961349071E-3</v>
      </c>
      <c r="I2164" s="39">
        <f>LN(ACTIONS!K2166/ACTIONS!K2165)</f>
        <v>-4.2306375064047122E-2</v>
      </c>
      <c r="J2164" s="39">
        <f>LN(ACTIONS!L2166/ACTIONS!L2165)</f>
        <v>-2.5340189112523438E-2</v>
      </c>
      <c r="K2164" s="39">
        <f>LN(ACTIONS!M2166/ACTIONS!M2165)</f>
        <v>-2.8466755689724461E-2</v>
      </c>
      <c r="L2164" s="39">
        <f>LN(INDICE!D2166/INDICE!D2165)</f>
        <v>-2.3635857391217308E-2</v>
      </c>
    </row>
    <row r="2165" spans="1:12" ht="15" customHeight="1" x14ac:dyDescent="0.35">
      <c r="A2165" s="20">
        <v>44397</v>
      </c>
      <c r="B2165" s="37">
        <f>LN(ACTIONS!D2167/ACTIONS!D2166)</f>
        <v>3.6706775091327132E-3</v>
      </c>
      <c r="C2165" s="37">
        <f>LN(ACTIONS!E2167/ACTIONS!E2166)</f>
        <v>5.7358647824503547E-3</v>
      </c>
      <c r="D2165" s="37">
        <f>LN(ACTIONS!F2167/ACTIONS!F2166)</f>
        <v>2.9082469240218835E-3</v>
      </c>
      <c r="E2165" s="37">
        <f>LN(ACTIONS!G2167/ACTIONS!G2166)</f>
        <v>1.6404153337068132E-2</v>
      </c>
      <c r="F2165" s="37">
        <f>LN(ACTIONS!H2167/ACTIONS!H2166)</f>
        <v>-1.3649870690402841E-2</v>
      </c>
      <c r="G2165" s="37">
        <f>LN(ACTIONS!I2167/ACTIONS!I2166)</f>
        <v>3.4123749210202843E-2</v>
      </c>
      <c r="H2165" s="37">
        <f>LN(ACTIONS!J2167/ACTIONS!J2166)</f>
        <v>-3.8759738446929605E-3</v>
      </c>
      <c r="I2165" s="37">
        <f>LN(ACTIONS!K2167/ACTIONS!K2166)</f>
        <v>1.9888680973869085E-2</v>
      </c>
      <c r="J2165" s="37">
        <f>LN(ACTIONS!L2167/ACTIONS!L2166)</f>
        <v>1.3339459693927599E-2</v>
      </c>
      <c r="K2165" s="37">
        <f>LN(ACTIONS!M2167/ACTIONS!M2166)</f>
        <v>1.2259835918566307E-2</v>
      </c>
      <c r="L2165" s="37">
        <f>LN(INDICE!D2167/INDICE!D2166)</f>
        <v>5.3535440185364771E-3</v>
      </c>
    </row>
    <row r="2166" spans="1:12" ht="15" customHeight="1" x14ac:dyDescent="0.35">
      <c r="A2166" s="17">
        <v>44398</v>
      </c>
      <c r="B2166" s="39">
        <f>LN(ACTIONS!D2168/ACTIONS!D2167)</f>
        <v>3.4140625857754445E-2</v>
      </c>
      <c r="C2166" s="39">
        <f>LN(ACTIONS!E2168/ACTIONS!E2167)</f>
        <v>2.7903264735220323E-2</v>
      </c>
      <c r="D2166" s="39">
        <f>LN(ACTIONS!F2168/ACTIONS!F2167)</f>
        <v>6.6570433977920706E-3</v>
      </c>
      <c r="E2166" s="39">
        <f>LN(ACTIONS!G2168/ACTIONS!G2167)</f>
        <v>4.2872456592472193E-2</v>
      </c>
      <c r="F2166" s="39">
        <f>LN(ACTIONS!H2168/ACTIONS!H2167)</f>
        <v>8.1473483102569126E-3</v>
      </c>
      <c r="G2166" s="39">
        <f>LN(ACTIONS!I2168/ACTIONS!I2167)</f>
        <v>7.4679110638596211E-2</v>
      </c>
      <c r="H2166" s="39">
        <f>LN(ACTIONS!J2168/ACTIONS!J2167)</f>
        <v>6.5802443743286487E-3</v>
      </c>
      <c r="I2166" s="39">
        <f>LN(ACTIONS!K2168/ACTIONS!K2167)</f>
        <v>3.8787823737033558E-2</v>
      </c>
      <c r="J2166" s="39">
        <f>LN(ACTIONS!L2168/ACTIONS!L2167)</f>
        <v>2.9021189344188132E-2</v>
      </c>
      <c r="K2166" s="39">
        <f>LN(ACTIONS!M2168/ACTIONS!M2167)</f>
        <v>2.7316639783139873E-2</v>
      </c>
      <c r="L2166" s="39">
        <f>LN(INDICE!D2168/INDICE!D2167)</f>
        <v>1.6881521932198787E-2</v>
      </c>
    </row>
    <row r="2167" spans="1:12" ht="15" customHeight="1" x14ac:dyDescent="0.35">
      <c r="A2167" s="20">
        <v>44399</v>
      </c>
      <c r="B2167" s="37">
        <f>LN(ACTIONS!D2169/ACTIONS!D2168)</f>
        <v>-2.7198117707705218E-2</v>
      </c>
      <c r="C2167" s="37">
        <f>LN(ACTIONS!E2169/ACTIONS!E2168)</f>
        <v>1.4626300691441146E-3</v>
      </c>
      <c r="D2167" s="37">
        <f>LN(ACTIONS!F2169/ACTIONS!F2168)</f>
        <v>1.7293562459538218E-3</v>
      </c>
      <c r="E2167" s="37">
        <f>LN(ACTIONS!G2169/ACTIONS!G2168)</f>
        <v>-1.9371065755999693E-2</v>
      </c>
      <c r="F2167" s="37">
        <f>LN(ACTIONS!H2169/ACTIONS!H2168)</f>
        <v>2.26941254799884E-3</v>
      </c>
      <c r="G2167" s="37">
        <f>LN(ACTIONS!I2169/ACTIONS!I2168)</f>
        <v>-1.7891053456338138E-2</v>
      </c>
      <c r="H2167" s="37">
        <f>LN(ACTIONS!J2169/ACTIONS!J2168)</f>
        <v>1.4173767257715934E-2</v>
      </c>
      <c r="I2167" s="37">
        <f>LN(ACTIONS!K2169/ACTIONS!K2168)</f>
        <v>-7.8306432897414235E-3</v>
      </c>
      <c r="J2167" s="37">
        <f>LN(ACTIONS!L2169/ACTIONS!L2168)</f>
        <v>2.0385756924473961E-2</v>
      </c>
      <c r="K2167" s="37">
        <f>LN(ACTIONS!M2169/ACTIONS!M2168)</f>
        <v>9.3872219434361272E-3</v>
      </c>
      <c r="L2167" s="37">
        <f>LN(INDICE!D2169/INDICE!D2168)</f>
        <v>-4.2931119925270515E-3</v>
      </c>
    </row>
    <row r="2168" spans="1:12" ht="15" customHeight="1" x14ac:dyDescent="0.35">
      <c r="A2168" s="17">
        <v>44400</v>
      </c>
      <c r="B2168" s="39">
        <f>LN(ACTIONS!D2170/ACTIONS!D2169)</f>
        <v>2.4951318450127328E-2</v>
      </c>
      <c r="C2168" s="39">
        <f>LN(ACTIONS!E2170/ACTIONS!E2169)</f>
        <v>4.0840196788449355E-3</v>
      </c>
      <c r="D2168" s="39">
        <f>LN(ACTIONS!F2170/ACTIONS!F2169)</f>
        <v>9.4583680185235611E-3</v>
      </c>
      <c r="E2168" s="39">
        <f>LN(ACTIONS!G2170/ACTIONS!G2169)</f>
        <v>-2.4479816386400017E-3</v>
      </c>
      <c r="F2168" s="39">
        <f>LN(ACTIONS!H2170/ACTIONS!H2169)</f>
        <v>1.6062022148311168E-2</v>
      </c>
      <c r="G2168" s="39">
        <f>LN(ACTIONS!I2170/ACTIONS!I2169)</f>
        <v>3.6666533144066537E-3</v>
      </c>
      <c r="H2168" s="39">
        <f>LN(ACTIONS!J2170/ACTIONS!J2169)</f>
        <v>6.445519945019935E-3</v>
      </c>
      <c r="I2168" s="39">
        <f>LN(ACTIONS!K2170/ACTIONS!K2169)</f>
        <v>1.3069997975740946E-2</v>
      </c>
      <c r="J2168" s="39">
        <f>LN(ACTIONS!L2170/ACTIONS!L2169)</f>
        <v>7.5387764552470749E-3</v>
      </c>
      <c r="K2168" s="39">
        <f>LN(ACTIONS!M2170/ACTIONS!M2169)</f>
        <v>1.6004271220814209E-3</v>
      </c>
      <c r="L2168" s="39">
        <f>LN(INDICE!D2170/INDICE!D2169)</f>
        <v>8.4711149985475E-3</v>
      </c>
    </row>
    <row r="2169" spans="1:12" ht="15" customHeight="1" x14ac:dyDescent="0.35">
      <c r="A2169" s="20">
        <v>44403</v>
      </c>
      <c r="B2169" s="37">
        <f>LN(ACTIONS!D2171/ACTIONS!D2170)</f>
        <v>1.2961718974187188E-2</v>
      </c>
      <c r="C2169" s="37">
        <f>LN(ACTIONS!E2171/ACTIONS!E2170)</f>
        <v>1.163805775816436E-3</v>
      </c>
      <c r="D2169" s="37">
        <f>LN(ACTIONS!F2171/ACTIONS!F2170)</f>
        <v>-1.2631142528942279E-2</v>
      </c>
      <c r="E2169" s="37">
        <f>LN(ACTIONS!G2171/ACTIONS!G2170)</f>
        <v>2.4479816386400372E-3</v>
      </c>
      <c r="F2169" s="37">
        <f>LN(ACTIONS!H2171/ACTIONS!H2170)</f>
        <v>3.1862354897564812E-4</v>
      </c>
      <c r="G2169" s="37">
        <f>LN(ACTIONS!I2171/ACTIONS!I2170)</f>
        <v>1.4430564455619256E-2</v>
      </c>
      <c r="H2169" s="37">
        <f>LN(ACTIONS!J2171/ACTIONS!J2170)</f>
        <v>-1.0638398205055754E-2</v>
      </c>
      <c r="I2169" s="37">
        <f>LN(ACTIONS!K2171/ACTIONS!K2170)</f>
        <v>3.2559928956312913E-2</v>
      </c>
      <c r="J2169" s="37">
        <f>LN(ACTIONS!L2171/ACTIONS!L2170)</f>
        <v>-1.0907673521351817E-2</v>
      </c>
      <c r="K2169" s="37">
        <f>LN(ACTIONS!M2171/ACTIONS!M2170)</f>
        <v>7.9925407211977662E-4</v>
      </c>
      <c r="L2169" s="37">
        <f>LN(INDICE!D2171/INDICE!D2170)</f>
        <v>-3.0598427194947111E-4</v>
      </c>
    </row>
    <row r="2170" spans="1:12" ht="15" customHeight="1" x14ac:dyDescent="0.35">
      <c r="A2170" s="17">
        <v>44404</v>
      </c>
      <c r="B2170" s="39">
        <f>LN(ACTIONS!D2172/ACTIONS!D2171)</f>
        <v>-4.9353470550688393E-4</v>
      </c>
      <c r="C2170" s="39">
        <f>LN(ACTIONS!E2172/ACTIONS!E2171)</f>
        <v>-7.0032384273757331E-3</v>
      </c>
      <c r="D2170" s="39">
        <f>LN(ACTIONS!F2172/ACTIONS!F2171)</f>
        <v>5.3302726504399706E-3</v>
      </c>
      <c r="E2170" s="39">
        <f>LN(ACTIONS!G2172/ACTIONS!G2171)</f>
        <v>-1.4680697522912731E-3</v>
      </c>
      <c r="F2170" s="39">
        <f>LN(ACTIONS!H2172/ACTIONS!H2171)</f>
        <v>-1.089056247437436E-2</v>
      </c>
      <c r="G2170" s="39">
        <f>LN(ACTIONS!I2172/ACTIONS!I2171)</f>
        <v>1.2801649557265071E-2</v>
      </c>
      <c r="H2170" s="39">
        <f>LN(ACTIONS!J2172/ACTIONS!J2171)</f>
        <v>0</v>
      </c>
      <c r="I2170" s="39">
        <f>LN(ACTIONS!K2172/ACTIONS!K2171)</f>
        <v>-8.0025050025767305E-3</v>
      </c>
      <c r="J2170" s="39">
        <f>LN(ACTIONS!L2172/ACTIONS!L2171)</f>
        <v>-1.074367133629173E-2</v>
      </c>
      <c r="K2170" s="39">
        <f>LN(ACTIONS!M2172/ACTIONS!M2171)</f>
        <v>-1.8659208399222859E-3</v>
      </c>
      <c r="L2170" s="39">
        <f>LN(INDICE!D2172/INDICE!D2171)</f>
        <v>-4.186431114218854E-3</v>
      </c>
    </row>
    <row r="2171" spans="1:12" ht="15" customHeight="1" x14ac:dyDescent="0.35">
      <c r="A2171" s="20">
        <v>44405</v>
      </c>
      <c r="B2171" s="37">
        <f>LN(ACTIONS!D2173/ACTIONS!D2172)</f>
        <v>-4.937784022901148E-4</v>
      </c>
      <c r="C2171" s="37">
        <f>LN(ACTIONS!E2173/ACTIONS!E2172)</f>
        <v>-3.8139990490833721E-3</v>
      </c>
      <c r="D2171" s="37">
        <f>LN(ACTIONS!F2173/ACTIONS!F2172)</f>
        <v>9.4380794973069476E-3</v>
      </c>
      <c r="E2171" s="37">
        <f>LN(ACTIONS!G2173/ACTIONS!G2172)</f>
        <v>0</v>
      </c>
      <c r="F2171" s="37">
        <f>LN(ACTIONS!H2173/ACTIONS!H2172)</f>
        <v>-6.1379614444729514E-3</v>
      </c>
      <c r="G2171" s="37">
        <f>LN(ACTIONS!I2173/ACTIONS!I2172)</f>
        <v>3.4308510680178768E-2</v>
      </c>
      <c r="H2171" s="37">
        <f>LN(ACTIONS!J2173/ACTIONS!J2172)</f>
        <v>7.2312398834413838E-3</v>
      </c>
      <c r="I2171" s="37">
        <f>LN(ACTIONS!K2173/ACTIONS!K2172)</f>
        <v>1.0299068822948147E-2</v>
      </c>
      <c r="J2171" s="37">
        <f>LN(ACTIONS!L2173/ACTIONS!L2172)</f>
        <v>2.2714376603121381E-3</v>
      </c>
      <c r="K2171" s="37">
        <f>LN(ACTIONS!M2173/ACTIONS!M2172)</f>
        <v>-2.4041683811991646E-3</v>
      </c>
      <c r="L2171" s="37">
        <f>LN(INDICE!D2173/INDICE!D2172)</f>
        <v>2.93305359667035E-3</v>
      </c>
    </row>
    <row r="2172" spans="1:12" ht="15" customHeight="1" x14ac:dyDescent="0.35">
      <c r="A2172" s="17">
        <v>44406</v>
      </c>
      <c r="B2172" s="39">
        <f>LN(ACTIONS!D2174/ACTIONS!D2173)</f>
        <v>1.6750318165228151E-2</v>
      </c>
      <c r="C2172" s="39">
        <f>LN(ACTIONS!E2174/ACTIONS!E2173)</f>
        <v>-2.0597329630105046E-3</v>
      </c>
      <c r="D2172" s="39">
        <f>LN(ACTIONS!F2174/ACTIONS!F2173)</f>
        <v>7.6563538619931456E-3</v>
      </c>
      <c r="E2172" s="39">
        <f>LN(ACTIONS!G2174/ACTIONS!G2173)</f>
        <v>0</v>
      </c>
      <c r="F2172" s="39">
        <f>LN(ACTIONS!H2174/ACTIONS!H2173)</f>
        <v>4.526357550131456E-3</v>
      </c>
      <c r="G2172" s="39">
        <f>LN(ACTIONS!I2174/ACTIONS!I2173)</f>
        <v>4.7086608481377561E-3</v>
      </c>
      <c r="H2172" s="39">
        <f>LN(ACTIONS!J2174/ACTIONS!J2173)</f>
        <v>6.5320354220504154E-2</v>
      </c>
      <c r="I2172" s="39">
        <f>LN(ACTIONS!K2174/ACTIONS!K2173)</f>
        <v>7.6173433525440299E-3</v>
      </c>
      <c r="J2172" s="39">
        <f>LN(ACTIONS!L2174/ACTIONS!L2173)</f>
        <v>7.9096457567809694E-3</v>
      </c>
      <c r="K2172" s="39">
        <f>LN(ACTIONS!M2174/ACTIONS!M2173)</f>
        <v>-1.1567042215538783E-2</v>
      </c>
      <c r="L2172" s="39">
        <f>LN(INDICE!D2174/INDICE!D2173)</f>
        <v>8.7676731656448157E-3</v>
      </c>
    </row>
    <row r="2173" spans="1:12" ht="15" customHeight="1" x14ac:dyDescent="0.35">
      <c r="A2173" s="20">
        <v>44407</v>
      </c>
      <c r="B2173" s="37">
        <f>LN(ACTIONS!D2175/ACTIONS!D2174)</f>
        <v>-1.2315065477668967E-2</v>
      </c>
      <c r="C2173" s="37">
        <f>LN(ACTIONS!E2175/ACTIONS!E2174)</f>
        <v>5.8892816778741369E-4</v>
      </c>
      <c r="D2173" s="37">
        <f>LN(ACTIONS!F2175/ACTIONS!F2174)</f>
        <v>8.5789148613445356E-3</v>
      </c>
      <c r="E2173" s="37">
        <f>LN(ACTIONS!G2175/ACTIONS!G2174)</f>
        <v>-1.7288649928272688E-2</v>
      </c>
      <c r="F2173" s="37">
        <f>LN(ACTIONS!H2175/ACTIONS!H2174)</f>
        <v>-5.1746557900174744E-3</v>
      </c>
      <c r="G2173" s="37">
        <f>LN(ACTIONS!I2175/ACTIONS!I2174)</f>
        <v>-2.4469991061950493E-2</v>
      </c>
      <c r="H2173" s="37">
        <f>LN(ACTIONS!J2175/ACTIONS!J2174)</f>
        <v>6.7268796768349438E-3</v>
      </c>
      <c r="I2173" s="37">
        <f>LN(ACTIONS!K2175/ACTIONS!K2174)</f>
        <v>-1.8070935856553779E-2</v>
      </c>
      <c r="J2173" s="37">
        <f>LN(ACTIONS!L2175/ACTIONS!L2174)</f>
        <v>-1.0181083417093034E-2</v>
      </c>
      <c r="K2173" s="37">
        <f>LN(ACTIONS!M2175/ACTIONS!M2174)</f>
        <v>-3.2520353863774547E-3</v>
      </c>
      <c r="L2173" s="37">
        <f>LN(INDICE!D2175/INDICE!D2174)</f>
        <v>-6.5368973701503521E-3</v>
      </c>
    </row>
    <row r="2174" spans="1:12" ht="15" customHeight="1" x14ac:dyDescent="0.35">
      <c r="A2174" s="17">
        <v>44410</v>
      </c>
      <c r="B2174" s="39">
        <f>LN(ACTIONS!D2176/ACTIONS!D2175)</f>
        <v>1.0321725488083014E-2</v>
      </c>
      <c r="C2174" s="39">
        <f>LN(ACTIONS!E2176/ACTIONS!E2175)</f>
        <v>7.6246703696014433E-3</v>
      </c>
      <c r="D2174" s="39">
        <f>LN(ACTIONS!F2176/ACTIONS!F2175)</f>
        <v>8.3670826997567158E-3</v>
      </c>
      <c r="E2174" s="39">
        <f>LN(ACTIONS!G2176/ACTIONS!G2175)</f>
        <v>1.139472323949481E-2</v>
      </c>
      <c r="F2174" s="39">
        <f>LN(ACTIONS!H2176/ACTIONS!H2175)</f>
        <v>9.6806177107234964E-3</v>
      </c>
      <c r="G2174" s="39">
        <f>LN(ACTIONS!I2176/ACTIONS!I2175)</f>
        <v>3.7112384477126975E-2</v>
      </c>
      <c r="H2174" s="39">
        <f>LN(ACTIONS!J2176/ACTIONS!J2175)</f>
        <v>1.7627362223455248E-3</v>
      </c>
      <c r="I2174" s="39">
        <f>LN(ACTIONS!K2176/ACTIONS!K2175)</f>
        <v>9.9947014825727005E-3</v>
      </c>
      <c r="J2174" s="39">
        <f>LN(ACTIONS!L2176/ACTIONS!L2175)</f>
        <v>1.0462416939837647E-2</v>
      </c>
      <c r="K2174" s="39">
        <f>LN(ACTIONS!M2176/ACTIONS!M2175)</f>
        <v>5.4141983908725412E-3</v>
      </c>
      <c r="L2174" s="39">
        <f>LN(INDICE!D2176/INDICE!D2175)</f>
        <v>7.0029944651993871E-3</v>
      </c>
    </row>
    <row r="2175" spans="1:12" ht="15" customHeight="1" x14ac:dyDescent="0.35">
      <c r="A2175" s="20">
        <v>44411</v>
      </c>
      <c r="B2175" s="37">
        <f>LN(ACTIONS!D2177/ACTIONS!D2176)</f>
        <v>1.4110604280144932E-2</v>
      </c>
      <c r="C2175" s="37">
        <f>LN(ACTIONS!E2177/ACTIONS!E2176)</f>
        <v>-2.6327351757995366E-3</v>
      </c>
      <c r="D2175" s="37">
        <f>LN(ACTIONS!F2177/ACTIONS!F2176)</f>
        <v>-3.1991125413142595E-3</v>
      </c>
      <c r="E2175" s="37">
        <f>LN(ACTIONS!G2177/ACTIONS!G2176)</f>
        <v>-8.9065408162032258E-3</v>
      </c>
      <c r="F2175" s="37">
        <f>LN(ACTIONS!H2177/ACTIONS!H2176)</f>
        <v>1.2446307151117181E-2</v>
      </c>
      <c r="G2175" s="37">
        <f>LN(ACTIONS!I2177/ACTIONS!I2176)</f>
        <v>-3.291068695015538E-3</v>
      </c>
      <c r="H2175" s="37">
        <f>LN(ACTIONS!J2177/ACTIONS!J2176)</f>
        <v>-1.409940311118688E-3</v>
      </c>
      <c r="I2175" s="37">
        <f>LN(ACTIONS!K2177/ACTIONS!K2176)</f>
        <v>1.0047275873299621E-2</v>
      </c>
      <c r="J2175" s="37">
        <f>LN(ACTIONS!L2177/ACTIONS!L2176)</f>
        <v>-5.6417639066681262E-3</v>
      </c>
      <c r="K2175" s="37">
        <f>LN(ACTIONS!M2177/ACTIONS!M2176)</f>
        <v>4.5791325805525909E-3</v>
      </c>
      <c r="L2175" s="37">
        <f>LN(INDICE!D2177/INDICE!D2176)</f>
        <v>3.3832774472530216E-3</v>
      </c>
    </row>
    <row r="2176" spans="1:12" ht="15" customHeight="1" x14ac:dyDescent="0.35">
      <c r="A2176" s="17">
        <v>44412</v>
      </c>
      <c r="B2176" s="39">
        <f>LN(ACTIONS!D2178/ACTIONS!D2177)</f>
        <v>1.4340066127828906E-2</v>
      </c>
      <c r="C2176" s="39">
        <f>LN(ACTIONS!E2178/ACTIONS!E2177)</f>
        <v>1.3094905582782866E-2</v>
      </c>
      <c r="D2176" s="39">
        <f>LN(ACTIONS!F2178/ACTIONS!F2177)</f>
        <v>6.8032195754284376E-3</v>
      </c>
      <c r="E2176" s="39">
        <f>LN(ACTIONS!G2178/ACTIONS!G2177)</f>
        <v>4.957868360786908E-3</v>
      </c>
      <c r="F2176" s="39">
        <f>LN(ACTIONS!H2178/ACTIONS!H2177)</f>
        <v>-9.8805584696834651E-3</v>
      </c>
      <c r="G2176" s="39">
        <f>LN(ACTIONS!I2178/ACTIONS!I2177)</f>
        <v>1.3482484661962913E-2</v>
      </c>
      <c r="H2176" s="39">
        <f>LN(ACTIONS!J2178/ACTIONS!J2177)</f>
        <v>5.627872750819724E-3</v>
      </c>
      <c r="I2176" s="39">
        <f>LN(ACTIONS!K2178/ACTIONS!K2177)</f>
        <v>-2.4264494768287794E-3</v>
      </c>
      <c r="J2176" s="39">
        <f>LN(ACTIONS!L2178/ACTIONS!L2177)</f>
        <v>-2.5492153728575483E-3</v>
      </c>
      <c r="K2176" s="39">
        <f>LN(ACTIONS!M2178/ACTIONS!M2177)</f>
        <v>-1.344628412893332E-3</v>
      </c>
      <c r="L2176" s="39">
        <f>LN(INDICE!D2178/INDICE!D2177)</f>
        <v>2.5496198519816011E-3</v>
      </c>
    </row>
    <row r="2177" spans="1:12" ht="15" customHeight="1" x14ac:dyDescent="0.35">
      <c r="A2177" s="20">
        <v>44413</v>
      </c>
      <c r="B2177" s="37">
        <f>LN(ACTIONS!D2179/ACTIONS!D2178)</f>
        <v>2.8812338379108626E-3</v>
      </c>
      <c r="C2177" s="37">
        <f>LN(ACTIONS!E2179/ACTIONS!E2178)</f>
        <v>-1.1570727353983621E-3</v>
      </c>
      <c r="D2177" s="37">
        <f>LN(ACTIONS!F2179/ACTIONS!F2178)</f>
        <v>-2.493766878402462E-3</v>
      </c>
      <c r="E2177" s="37">
        <f>LN(ACTIONS!G2179/ACTIONS!G2178)</f>
        <v>1.3752672552037097E-2</v>
      </c>
      <c r="F2177" s="37">
        <f>LN(ACTIONS!H2179/ACTIONS!H2178)</f>
        <v>3.8363218405887438E-3</v>
      </c>
      <c r="G2177" s="37">
        <f>LN(ACTIONS!I2179/ACTIONS!I2178)</f>
        <v>5.7073381633949399E-2</v>
      </c>
      <c r="H2177" s="37">
        <f>LN(ACTIONS!J2179/ACTIONS!J2178)</f>
        <v>-6.333589082155513E-3</v>
      </c>
      <c r="I2177" s="37">
        <f>LN(ACTIONS!K2179/ACTIONS!K2178)</f>
        <v>-1.6225673589989199E-2</v>
      </c>
      <c r="J2177" s="37">
        <f>LN(ACTIONS!L2179/ACTIONS!L2178)</f>
        <v>1.1841130742084476E-2</v>
      </c>
      <c r="K2177" s="37">
        <f>LN(ACTIONS!M2179/ACTIONS!M2178)</f>
        <v>-4.5853081012752275E-3</v>
      </c>
      <c r="L2177" s="37">
        <f>LN(INDICE!D2179/INDICE!D2178)</f>
        <v>-4.8159649463664337E-4</v>
      </c>
    </row>
    <row r="2178" spans="1:12" ht="15" customHeight="1" x14ac:dyDescent="0.35">
      <c r="A2178" s="17">
        <v>44414</v>
      </c>
      <c r="B2178" s="39">
        <f>LN(ACTIONS!D2180/ACTIONS!D2179)</f>
        <v>2.201786864989743E-2</v>
      </c>
      <c r="C2178" s="39">
        <f>LN(ACTIONS!E2180/ACTIONS!E2179)</f>
        <v>4.0439107679792969E-3</v>
      </c>
      <c r="D2178" s="39">
        <f>LN(ACTIONS!F2180/ACTIONS!F2179)</f>
        <v>-4.5881206659465316E-3</v>
      </c>
      <c r="E2178" s="39">
        <f>LN(ACTIONS!G2180/ACTIONS!G2179)</f>
        <v>-4.8899852941917919E-3</v>
      </c>
      <c r="F2178" s="39">
        <f>LN(ACTIONS!H2180/ACTIONS!H2179)</f>
        <v>9.5678527471204839E-4</v>
      </c>
      <c r="G2178" s="39">
        <f>LN(ACTIONS!I2180/ACTIONS!I2179)</f>
        <v>1.5598702655203633E-2</v>
      </c>
      <c r="H2178" s="39">
        <f>LN(ACTIONS!J2180/ACTIONS!J2179)</f>
        <v>-2.140645421473852E-2</v>
      </c>
      <c r="I2178" s="39">
        <f>LN(ACTIONS!K2180/ACTIONS!K2179)</f>
        <v>4.3116789926079258E-3</v>
      </c>
      <c r="J2178" s="39">
        <f>LN(ACTIONS!L2180/ACTIONS!L2179)</f>
        <v>1.0316556019149497E-2</v>
      </c>
      <c r="K2178" s="39">
        <f>LN(ACTIONS!M2180/ACTIONS!M2179)</f>
        <v>-2.407777055499611E-2</v>
      </c>
      <c r="L2178" s="39">
        <f>LN(INDICE!D2180/INDICE!D2179)</f>
        <v>3.5384859861831359E-4</v>
      </c>
    </row>
    <row r="2179" spans="1:12" ht="15" customHeight="1" x14ac:dyDescent="0.35">
      <c r="A2179" s="20">
        <v>44417</v>
      </c>
      <c r="B2179" s="37">
        <f>LN(ACTIONS!D2181/ACTIONS!D2180)</f>
        <v>5.980053701230858E-3</v>
      </c>
      <c r="C2179" s="37">
        <f>LN(ACTIONS!E2181/ACTIONS!E2180)</f>
        <v>5.7636889203665088E-4</v>
      </c>
      <c r="D2179" s="37">
        <f>LN(ACTIONS!F2181/ACTIONS!F2180)</f>
        <v>9.7499833616962299E-4</v>
      </c>
      <c r="E2179" s="37">
        <f>LN(ACTIONS!G2181/ACTIONS!G2180)</f>
        <v>-9.8087305559194809E-4</v>
      </c>
      <c r="F2179" s="37">
        <f>LN(ACTIONS!H2181/ACTIONS!H2180)</f>
        <v>8.254015114970625E-3</v>
      </c>
      <c r="G2179" s="37">
        <f>LN(ACTIONS!I2181/ACTIONS!I2180)</f>
        <v>-3.0160299596541169E-2</v>
      </c>
      <c r="H2179" s="37">
        <f>LN(ACTIONS!J2181/ACTIONS!J2180)</f>
        <v>5.3947262646363665E-3</v>
      </c>
      <c r="I2179" s="37">
        <f>LN(ACTIONS!K2181/ACTIONS!K2180)</f>
        <v>4.6086489793370581E-4</v>
      </c>
      <c r="J2179" s="37">
        <f>LN(ACTIONS!L2181/ACTIONS!L2180)</f>
        <v>-1.4529453698022337E-2</v>
      </c>
      <c r="K2179" s="37">
        <f>LN(ACTIONS!M2181/ACTIONS!M2180)</f>
        <v>4.1453700373385765E-3</v>
      </c>
      <c r="L2179" s="37">
        <f>LN(INDICE!D2181/INDICE!D2180)</f>
        <v>1.3117975960857012E-3</v>
      </c>
    </row>
    <row r="2180" spans="1:12" ht="15" customHeight="1" x14ac:dyDescent="0.35">
      <c r="A2180" s="17">
        <v>44418</v>
      </c>
      <c r="B2180" s="39">
        <f>LN(ACTIONS!D2182/ACTIONS!D2181)</f>
        <v>9.6266252363143507E-4</v>
      </c>
      <c r="C2180" s="39">
        <f>LN(ACTIONS!E2182/ACTIONS!E2181)</f>
        <v>8.3202316157187008E-3</v>
      </c>
      <c r="D2180" s="39">
        <f>LN(ACTIONS!F2182/ACTIONS!F2181)</f>
        <v>4.1756559866250672E-4</v>
      </c>
      <c r="E2180" s="39">
        <f>LN(ACTIONS!G2182/ACTIONS!G2181)</f>
        <v>1.7027898653109538E-2</v>
      </c>
      <c r="F2180" s="39">
        <f>LN(ACTIONS!H2182/ACTIONS!H2181)</f>
        <v>6.3211127262782438E-4</v>
      </c>
      <c r="G2180" s="39">
        <f>LN(ACTIONS!I2182/ACTIONS!I2181)</f>
        <v>8.5806094699243194E-3</v>
      </c>
      <c r="H2180" s="39">
        <f>LN(ACTIONS!J2182/ACTIONS!J2181)</f>
        <v>-5.3947262646364576E-3</v>
      </c>
      <c r="I2180" s="39">
        <f>LN(ACTIONS!K2182/ACTIONS!K2181)</f>
        <v>1.4939302233590626E-2</v>
      </c>
      <c r="J2180" s="39">
        <f>LN(ACTIONS!L2182/ACTIONS!L2181)</f>
        <v>9.5238815112553207E-3</v>
      </c>
      <c r="K2180" s="39">
        <f>LN(ACTIONS!M2182/ACTIONS!M2181)</f>
        <v>-2.7616698027292906E-3</v>
      </c>
      <c r="L2180" s="39">
        <f>LN(INDICE!D2182/INDICE!D2181)</f>
        <v>4.0214587678236331E-3</v>
      </c>
    </row>
    <row r="2181" spans="1:12" ht="15" customHeight="1" x14ac:dyDescent="0.35">
      <c r="A2181" s="20">
        <v>44419</v>
      </c>
      <c r="B2181" s="37">
        <f>LN(ACTIONS!D2183/ACTIONS!D2182)</f>
        <v>1.3245226750020723E-2</v>
      </c>
      <c r="C2181" s="37">
        <f>LN(ACTIONS!E2183/ACTIONS!E2182)</f>
        <v>-2.2245608947319737E-2</v>
      </c>
      <c r="D2181" s="37">
        <f>LN(ACTIONS!F2183/ACTIONS!F2182)</f>
        <v>1.3914979497856451E-4</v>
      </c>
      <c r="E2181" s="37">
        <f>LN(ACTIONS!G2183/ACTIONS!G2182)</f>
        <v>5.7720217971221907E-3</v>
      </c>
      <c r="F2181" s="37">
        <f>LN(ACTIONS!H2183/ACTIONS!H2182)</f>
        <v>9.746972307888787E-3</v>
      </c>
      <c r="G2181" s="37">
        <f>LN(ACTIONS!I2183/ACTIONS!I2182)</f>
        <v>1.4258882499898462E-2</v>
      </c>
      <c r="H2181" s="37">
        <f>LN(ACTIONS!J2183/ACTIONS!J2182)</f>
        <v>6.1118291996332076E-3</v>
      </c>
      <c r="I2181" s="37">
        <f>LN(ACTIONS!K2183/ACTIONS!K2182)</f>
        <v>3.2452981947827551E-2</v>
      </c>
      <c r="J2181" s="37">
        <f>LN(ACTIONS!L2183/ACTIONS!L2182)</f>
        <v>6.1145271105059644E-3</v>
      </c>
      <c r="K2181" s="37">
        <f>LN(ACTIONS!M2183/ACTIONS!M2182)</f>
        <v>1.5368030228313937E-2</v>
      </c>
      <c r="L2181" s="37">
        <f>LN(INDICE!D2183/INDICE!D2182)</f>
        <v>8.2191214772179399E-3</v>
      </c>
    </row>
    <row r="2182" spans="1:12" ht="15" customHeight="1" x14ac:dyDescent="0.35">
      <c r="A2182" s="17">
        <v>44420</v>
      </c>
      <c r="B2182" s="39">
        <f>LN(ACTIONS!D2184/ACTIONS!D2183)</f>
        <v>-3.1701489345627261E-3</v>
      </c>
      <c r="C2182" s="39">
        <f>LN(ACTIONS!E2184/ACTIONS!E2183)</f>
        <v>-5.2724199465726228E-3</v>
      </c>
      <c r="D2182" s="39">
        <f>LN(ACTIONS!F2184/ACTIONS!F2183)</f>
        <v>5.1349776283787559E-3</v>
      </c>
      <c r="E2182" s="39">
        <f>LN(ACTIONS!G2184/ACTIONS!G2183)</f>
        <v>-4.3258899471226063E-3</v>
      </c>
      <c r="F2182" s="39">
        <f>LN(ACTIONS!H2184/ACTIONS!H2183)</f>
        <v>-3.1338164161714595E-3</v>
      </c>
      <c r="G2182" s="39">
        <f>LN(ACTIONS!I2184/ACTIONS!I2183)</f>
        <v>-1.8448705552333071E-2</v>
      </c>
      <c r="H2182" s="39">
        <f>LN(ACTIONS!J2184/ACTIONS!J2183)</f>
        <v>7.1428875123802039E-3</v>
      </c>
      <c r="I2182" s="39">
        <f>LN(ACTIONS!K2184/ACTIONS!K2183)</f>
        <v>-5.8763207145219043E-3</v>
      </c>
      <c r="J2182" s="39">
        <f>LN(ACTIONS!L2184/ACTIONS!L2183)</f>
        <v>-4.1649372992842194E-3</v>
      </c>
      <c r="K2182" s="39">
        <f>LN(ACTIONS!M2184/ACTIONS!M2183)</f>
        <v>-5.4481069176505101E-4</v>
      </c>
      <c r="L2182" s="39">
        <f>LN(INDICE!D2184/INDICE!D2183)</f>
        <v>-3.7340373926777787E-3</v>
      </c>
    </row>
    <row r="2183" spans="1:12" ht="15" customHeight="1" x14ac:dyDescent="0.35">
      <c r="A2183" s="20">
        <v>44421</v>
      </c>
      <c r="B2183" s="37">
        <f>LN(ACTIONS!D2185/ACTIONS!D2184)</f>
        <v>4.5349418037188901E-4</v>
      </c>
      <c r="C2183" s="37">
        <f>LN(ACTIONS!E2185/ACTIONS!E2184)</f>
        <v>-2.588274783322294E-2</v>
      </c>
      <c r="D2183" s="37">
        <f>LN(ACTIONS!F2185/ACTIONS!F2184)</f>
        <v>6.4850175532355564E-3</v>
      </c>
      <c r="E2183" s="37">
        <f>LN(ACTIONS!G2185/ACTIONS!G2184)</f>
        <v>-4.8181162098053334E-4</v>
      </c>
      <c r="F2183" s="37">
        <f>LN(ACTIONS!H2185/ACTIONS!H2184)</f>
        <v>5.3216591391642551E-3</v>
      </c>
      <c r="G2183" s="37">
        <f>LN(ACTIONS!I2185/ACTIONS!I2184)</f>
        <v>1.4678165130446124E-2</v>
      </c>
      <c r="H2183" s="37">
        <f>LN(ACTIONS!J2185/ACTIONS!J2184)</f>
        <v>-3.9222728123379973E-3</v>
      </c>
      <c r="I2183" s="37">
        <f>LN(ACTIONS!K2185/ACTIONS!K2184)</f>
        <v>-7.3942957430984842E-3</v>
      </c>
      <c r="J2183" s="37">
        <f>LN(ACTIONS!L2185/ACTIONS!L2184)</f>
        <v>1.1123471669742067E-3</v>
      </c>
      <c r="K2183" s="37">
        <f>LN(ACTIONS!M2185/ACTIONS!M2184)</f>
        <v>7.0594917129588163E-3</v>
      </c>
      <c r="L2183" s="37">
        <f>LN(INDICE!D2185/INDICE!D2184)</f>
        <v>3.5359606753941081E-3</v>
      </c>
    </row>
    <row r="2184" spans="1:12" ht="15" customHeight="1" x14ac:dyDescent="0.35">
      <c r="A2184" s="17">
        <v>44424</v>
      </c>
      <c r="B2184" s="39">
        <f>LN(ACTIONS!D2186/ACTIONS!D2185)</f>
        <v>-9.1549454062177828E-3</v>
      </c>
      <c r="C2184" s="39">
        <f>LN(ACTIONS!E2186/ACTIONS!E2185)</f>
        <v>1.2281118861902749E-2</v>
      </c>
      <c r="D2184" s="39">
        <f>LN(ACTIONS!F2186/ACTIONS!F2185)</f>
        <v>-4.2726272702947616E-3</v>
      </c>
      <c r="E2184" s="39">
        <f>LN(ACTIONS!G2186/ACTIONS!G2185)</f>
        <v>-9.1988060897429617E-3</v>
      </c>
      <c r="F2184" s="39">
        <f>LN(ACTIONS!H2186/ACTIONS!H2185)</f>
        <v>-7.2066738349356417E-3</v>
      </c>
      <c r="G2184" s="39">
        <f>LN(ACTIONS!I2186/ACTIONS!I2185)</f>
        <v>-1.3401142244138914E-2</v>
      </c>
      <c r="H2184" s="39">
        <f>LN(ACTIONS!J2186/ACTIONS!J2185)</f>
        <v>1.0712373814988586E-3</v>
      </c>
      <c r="I2184" s="39">
        <f>LN(ACTIONS!K2186/ACTIONS!K2185)</f>
        <v>-2.1454577328983544E-2</v>
      </c>
      <c r="J2184" s="39">
        <f>LN(ACTIONS!L2186/ACTIONS!L2185)</f>
        <v>-5.2947037444527013E-3</v>
      </c>
      <c r="K2184" s="39">
        <f>LN(ACTIONS!M2186/ACTIONS!M2185)</f>
        <v>-1.3620477522966403E-2</v>
      </c>
      <c r="L2184" s="39">
        <f>LN(INDICE!D2186/INDICE!D2185)</f>
        <v>-9.0074213870590964E-3</v>
      </c>
    </row>
    <row r="2185" spans="1:12" ht="15" customHeight="1" x14ac:dyDescent="0.35">
      <c r="A2185" s="20">
        <v>44425</v>
      </c>
      <c r="B2185" s="37">
        <f>LN(ACTIONS!D2187/ACTIONS!D2186)</f>
        <v>-1.3914710317601277E-2</v>
      </c>
      <c r="C2185" s="37">
        <f>LN(ACTIONS!E2187/ACTIONS!E2186)</f>
        <v>-1.772084215772109E-2</v>
      </c>
      <c r="D2185" s="37">
        <f>LN(ACTIONS!F2187/ACTIONS!F2186)</f>
        <v>1.7939699836502817E-3</v>
      </c>
      <c r="E2185" s="37">
        <f>LN(ACTIONS!G2187/ACTIONS!G2186)</f>
        <v>-1.5686596167699508E-2</v>
      </c>
      <c r="F2185" s="37">
        <f>LN(ACTIONS!H2187/ACTIONS!H2186)</f>
        <v>4.0797169405594417E-3</v>
      </c>
      <c r="G2185" s="37">
        <f>LN(ACTIONS!I2187/ACTIONS!I2186)</f>
        <v>1.5916414860205588E-2</v>
      </c>
      <c r="H2185" s="37">
        <f>LN(ACTIONS!J2187/ACTIONS!J2186)</f>
        <v>2.5023332082337355E-2</v>
      </c>
      <c r="I2185" s="37">
        <f>LN(ACTIONS!K2187/ACTIONS!K2186)</f>
        <v>-1.5743542598207688E-2</v>
      </c>
      <c r="J2185" s="37">
        <f>LN(ACTIONS!L2187/ACTIONS!L2186)</f>
        <v>-1.4352293639343825E-2</v>
      </c>
      <c r="K2185" s="37">
        <f>LN(ACTIONS!M2187/ACTIONS!M2186)</f>
        <v>-3.2049559310221881E-2</v>
      </c>
      <c r="L2185" s="37">
        <f>LN(INDICE!D2187/INDICE!D2186)</f>
        <v>3.7851220175510185E-3</v>
      </c>
    </row>
    <row r="2186" spans="1:12" ht="15" customHeight="1" x14ac:dyDescent="0.35">
      <c r="A2186" s="17">
        <v>44426</v>
      </c>
      <c r="B2186" s="39">
        <f>LN(ACTIONS!D2188/ACTIONS!D2187)</f>
        <v>-3.7186860126815621E-3</v>
      </c>
      <c r="C2186" s="39">
        <f>LN(ACTIONS!E2188/ACTIONS!E2187)</f>
        <v>1.1449356767208745E-2</v>
      </c>
      <c r="D2186" s="39">
        <f>LN(ACTIONS!F2188/ACTIONS!F2187)</f>
        <v>-5.5164806253465081E-4</v>
      </c>
      <c r="E2186" s="39">
        <f>LN(ACTIONS!G2188/ACTIONS!G2187)</f>
        <v>-9.8863082693943219E-4</v>
      </c>
      <c r="F2186" s="39">
        <f>LN(ACTIONS!H2188/ACTIONS!H2187)</f>
        <v>-4.7088456181207036E-3</v>
      </c>
      <c r="G2186" s="39">
        <f>LN(ACTIONS!I2188/ACTIONS!I2187)</f>
        <v>1.3722036570950424E-2</v>
      </c>
      <c r="H2186" s="39">
        <f>LN(ACTIONS!J2188/ACTIONS!J2187)</f>
        <v>-3.4867538811745062E-3</v>
      </c>
      <c r="I2186" s="39">
        <f>LN(ACTIONS!K2188/ACTIONS!K2187)</f>
        <v>-1.9602370041961671E-2</v>
      </c>
      <c r="J2186" s="39">
        <f>LN(ACTIONS!L2188/ACTIONS!L2187)</f>
        <v>2.2976634200244726E-2</v>
      </c>
      <c r="K2186" s="39">
        <f>LN(ACTIONS!M2188/ACTIONS!M2187)</f>
        <v>1.9074912150644094E-2</v>
      </c>
      <c r="L2186" s="39">
        <f>LN(INDICE!D2188/INDICE!D2187)</f>
        <v>-1.6431567071808139E-3</v>
      </c>
    </row>
    <row r="2187" spans="1:12" ht="15" customHeight="1" x14ac:dyDescent="0.35">
      <c r="A2187" s="20">
        <v>44427</v>
      </c>
      <c r="B2187" s="37">
        <f>LN(ACTIONS!D2189/ACTIONS!D2188)</f>
        <v>-9.4046780442764433E-3</v>
      </c>
      <c r="C2187" s="37">
        <f>LN(ACTIONS!E2189/ACTIONS!E2188)</f>
        <v>-5.3850880916131563E-2</v>
      </c>
      <c r="D2187" s="37">
        <f>LN(ACTIONS!F2189/ACTIONS!F2188)</f>
        <v>-1.5991441382040925E-2</v>
      </c>
      <c r="E2187" s="37">
        <f>LN(ACTIONS!G2189/ACTIONS!G2188)</f>
        <v>-1.3443070256452855E-2</v>
      </c>
      <c r="F2187" s="37">
        <f>LN(ACTIONS!H2189/ACTIONS!H2188)</f>
        <v>-4.5052663940943136E-2</v>
      </c>
      <c r="G2187" s="37">
        <f>LN(ACTIONS!I2189/ACTIONS!I2188)</f>
        <v>-1.5877596952922627E-2</v>
      </c>
      <c r="H2187" s="37">
        <f>LN(ACTIONS!J2189/ACTIONS!J2188)</f>
        <v>9.0403953681201278E-3</v>
      </c>
      <c r="I2187" s="37">
        <f>LN(ACTIONS!K2189/ACTIONS!K2188)</f>
        <v>-3.5663809990739113E-2</v>
      </c>
      <c r="J2187" s="37">
        <f>LN(ACTIONS!L2189/ACTIONS!L2188)</f>
        <v>-1.507145469313133E-2</v>
      </c>
      <c r="K2187" s="37">
        <f>LN(ACTIONS!M2189/ACTIONS!M2188)</f>
        <v>-1.4553853305408886E-2</v>
      </c>
      <c r="L2187" s="37">
        <f>LN(INDICE!D2189/INDICE!D2188)</f>
        <v>-1.5527245125335515E-2</v>
      </c>
    </row>
    <row r="2188" spans="1:12" ht="15" customHeight="1" x14ac:dyDescent="0.35">
      <c r="A2188" s="17">
        <v>44428</v>
      </c>
      <c r="B2188" s="39">
        <f>LN(ACTIONS!D2190/ACTIONS!D2189)</f>
        <v>5.1577926505894213E-3</v>
      </c>
      <c r="C2188" s="39">
        <f>LN(ACTIONS!E2190/ACTIONS!E2189)</f>
        <v>-1.3687942502120801E-2</v>
      </c>
      <c r="D2188" s="39">
        <f>LN(ACTIONS!F2190/ACTIONS!F2189)</f>
        <v>-1.2412007017653857E-2</v>
      </c>
      <c r="E2188" s="39">
        <f>LN(ACTIONS!G2190/ACTIONS!G2189)</f>
        <v>9.9751450568195243E-3</v>
      </c>
      <c r="F2188" s="39">
        <f>LN(ACTIONS!H2190/ACTIONS!H2189)</f>
        <v>2.4708669238225369E-2</v>
      </c>
      <c r="G2188" s="39">
        <f>LN(ACTIONS!I2190/ACTIONS!I2189)</f>
        <v>-9.5763673390185673E-3</v>
      </c>
      <c r="H2188" s="39">
        <f>LN(ACTIONS!J2190/ACTIONS!J2189)</f>
        <v>1.1015601921505913E-2</v>
      </c>
      <c r="I2188" s="39">
        <f>LN(ACTIONS!K2190/ACTIONS!K2189)</f>
        <v>8.1077142687953959E-3</v>
      </c>
      <c r="J2188" s="39">
        <f>LN(ACTIONS!L2190/ACTIONS!L2189)</f>
        <v>5.608539659609617E-3</v>
      </c>
      <c r="K2188" s="39">
        <f>LN(ACTIONS!M2190/ACTIONS!M2189)</f>
        <v>1.4831669670579655E-2</v>
      </c>
      <c r="L2188" s="39">
        <f>LN(INDICE!D2190/INDICE!D2189)</f>
        <v>4.1055394719621413E-3</v>
      </c>
    </row>
    <row r="2189" spans="1:12" ht="15" customHeight="1" x14ac:dyDescent="0.35">
      <c r="A2189" s="20">
        <v>44431</v>
      </c>
      <c r="B2189" s="37">
        <f>LN(ACTIONS!D2191/ACTIONS!D2190)</f>
        <v>0</v>
      </c>
      <c r="C2189" s="37">
        <f>LN(ACTIONS!E2191/ACTIONS!E2190)</f>
        <v>0</v>
      </c>
      <c r="D2189" s="37">
        <f>LN(ACTIONS!F2191/ACTIONS!F2190)</f>
        <v>2.4098105077392921E-3</v>
      </c>
      <c r="E2189" s="37">
        <f>LN(ACTIONS!G2191/ACTIONS!G2190)</f>
        <v>-1.0727307559373669E-2</v>
      </c>
      <c r="F2189" s="37">
        <f>LN(ACTIONS!H2191/ACTIONS!H2190)</f>
        <v>9.6292737339334286E-4</v>
      </c>
      <c r="G2189" s="37">
        <f>LN(ACTIONS!I2191/ACTIONS!I2190)</f>
        <v>3.1981287458254119E-2</v>
      </c>
      <c r="H2189" s="37">
        <f>LN(ACTIONS!J2191/ACTIONS!J2190)</f>
        <v>-8.9409123806453977E-3</v>
      </c>
      <c r="I2189" s="37">
        <f>LN(ACTIONS!K2191/ACTIONS!K2190)</f>
        <v>2.5196676617174261E-2</v>
      </c>
      <c r="J2189" s="37">
        <f>LN(ACTIONS!L2191/ACTIONS!L2190)</f>
        <v>-7.5789836469084071E-3</v>
      </c>
      <c r="K2189" s="37">
        <f>LN(ACTIONS!M2191/ACTIONS!M2190)</f>
        <v>2.7739268827252244E-3</v>
      </c>
      <c r="L2189" s="37">
        <f>LN(INDICE!D2191/INDICE!D2190)</f>
        <v>2.9752954274860346E-3</v>
      </c>
    </row>
    <row r="2190" spans="1:12" ht="15" customHeight="1" x14ac:dyDescent="0.35">
      <c r="A2190" s="17">
        <v>44432</v>
      </c>
      <c r="B2190" s="39">
        <f>LN(ACTIONS!D2192/ACTIONS!D2191)</f>
        <v>1.9156646437744783E-3</v>
      </c>
      <c r="C2190" s="39">
        <f>LN(ACTIONS!E2192/ACTIONS!E2191)</f>
        <v>0</v>
      </c>
      <c r="D2190" s="39">
        <f>LN(ACTIONS!F2192/ACTIONS!F2191)</f>
        <v>-1.2750586129249689E-3</v>
      </c>
      <c r="E2190" s="39">
        <f>LN(ACTIONS!G2192/ACTIONS!G2191)</f>
        <v>4.2547930537562674E-3</v>
      </c>
      <c r="F2190" s="39">
        <f>LN(ACTIONS!H2192/ACTIONS!H2191)</f>
        <v>-2.2057332779082298E-2</v>
      </c>
      <c r="G2190" s="39">
        <f>LN(ACTIONS!I2192/ACTIONS!I2191)</f>
        <v>3.9139553105622803E-2</v>
      </c>
      <c r="H2190" s="39">
        <f>LN(ACTIONS!J2192/ACTIONS!J2191)</f>
        <v>-1.3826479907495101E-3</v>
      </c>
      <c r="I2190" s="39">
        <f>LN(ACTIONS!K2192/ACTIONS!K2191)</f>
        <v>2.5498893949441354E-2</v>
      </c>
      <c r="J2190" s="39">
        <f>LN(ACTIONS!L2192/ACTIONS!L2191)</f>
        <v>2.6690491796262126E-2</v>
      </c>
      <c r="K2190" s="39">
        <f>LN(ACTIONS!M2192/ACTIONS!M2191)</f>
        <v>-1.5352709089585317E-2</v>
      </c>
      <c r="L2190" s="39">
        <f>LN(INDICE!D2192/INDICE!D2191)</f>
        <v>2.3547935685205995E-3</v>
      </c>
    </row>
    <row r="2191" spans="1:12" ht="15" customHeight="1" x14ac:dyDescent="0.35">
      <c r="A2191" s="20">
        <v>44433</v>
      </c>
      <c r="B2191" s="37">
        <f>LN(ACTIONS!D2193/ACTIONS!D2192)</f>
        <v>1.2109550163009165E-2</v>
      </c>
      <c r="C2191" s="37">
        <f>LN(ACTIONS!E2193/ACTIONS!E2192)</f>
        <v>1.4635959637429585E-2</v>
      </c>
      <c r="D2191" s="37">
        <f>LN(ACTIONS!F2193/ACTIONS!F2192)</f>
        <v>-2.1287171878657135E-3</v>
      </c>
      <c r="E2191" s="37">
        <f>LN(ACTIONS!G2193/ACTIONS!G2192)</f>
        <v>-2.5006264593506497E-3</v>
      </c>
      <c r="F2191" s="37">
        <f>LN(ACTIONS!H2193/ACTIONS!H2192)</f>
        <v>3.2792261320255364E-4</v>
      </c>
      <c r="G2191" s="37">
        <f>LN(ACTIONS!I2193/ACTIONS!I2192)</f>
        <v>-1.5335110535900571E-2</v>
      </c>
      <c r="H2191" s="37">
        <f>LN(ACTIONS!J2193/ACTIONS!J2192)</f>
        <v>-4.8543784647983113E-3</v>
      </c>
      <c r="I2191" s="37">
        <f>LN(ACTIONS!K2193/ACTIONS!K2192)</f>
        <v>9.9290512498189896E-3</v>
      </c>
      <c r="J2191" s="37">
        <f>LN(ACTIONS!L2193/ACTIONS!L2192)</f>
        <v>2.7397277411202693E-3</v>
      </c>
      <c r="K2191" s="37">
        <f>LN(ACTIONS!M2193/ACTIONS!M2192)</f>
        <v>5.0505157860685716E-3</v>
      </c>
      <c r="L2191" s="37">
        <f>LN(INDICE!D2193/INDICE!D2192)</f>
        <v>3.4099459347446998E-3</v>
      </c>
    </row>
    <row r="2192" spans="1:12" ht="15" customHeight="1" x14ac:dyDescent="0.35">
      <c r="A2192" s="17">
        <v>44434</v>
      </c>
      <c r="B2192" s="39">
        <f>LN(ACTIONS!D2194/ACTIONS!D2193)</f>
        <v>7.855066917186149E-3</v>
      </c>
      <c r="C2192" s="39">
        <f>LN(ACTIONS!E2194/ACTIONS!E2193)</f>
        <v>-9.8397873739364886E-3</v>
      </c>
      <c r="D2192" s="39">
        <f>LN(ACTIONS!F2194/ACTIONS!F2193)</f>
        <v>-1.0855698665584871E-2</v>
      </c>
      <c r="E2192" s="39">
        <f>LN(ACTIONS!G2194/ACTIONS!G2193)</f>
        <v>-9.3070725903362222E-3</v>
      </c>
      <c r="F2192" s="39">
        <f>LN(ACTIONS!H2194/ACTIONS!H2193)</f>
        <v>8.1633106391608354E-3</v>
      </c>
      <c r="G2192" s="39">
        <f>LN(ACTIONS!I2194/ACTIONS!I2193)</f>
        <v>-3.6122856859136607E-3</v>
      </c>
      <c r="H2192" s="39">
        <f>LN(ACTIONS!J2194/ACTIONS!J2193)</f>
        <v>1.0422095784438116E-3</v>
      </c>
      <c r="I2192" s="39">
        <f>LN(ACTIONS!K2194/ACTIONS!K2193)</f>
        <v>-1.1772936222147147E-2</v>
      </c>
      <c r="J2192" s="39">
        <f>LN(ACTIONS!L2194/ACTIONS!L2193)</f>
        <v>4.6403795565020797E-3</v>
      </c>
      <c r="K2192" s="39">
        <f>LN(ACTIONS!M2194/ACTIONS!M2193)</f>
        <v>-4.2069897976293258E-3</v>
      </c>
      <c r="L2192" s="39">
        <f>LN(INDICE!D2194/INDICE!D2193)</f>
        <v>-3.5222206486322785E-3</v>
      </c>
    </row>
    <row r="2193" spans="1:12" ht="15" customHeight="1" x14ac:dyDescent="0.35">
      <c r="A2193" s="20">
        <v>44435</v>
      </c>
      <c r="B2193" s="37">
        <f>LN(ACTIONS!D2195/ACTIONS!D2194)</f>
        <v>5.4757152559627631E-3</v>
      </c>
      <c r="C2193" s="37">
        <f>LN(ACTIONS!E2195/ACTIONS!E2194)</f>
        <v>3.1847160675199195E-3</v>
      </c>
      <c r="D2193" s="37">
        <f>LN(ACTIONS!F2195/ACTIONS!F2194)</f>
        <v>1.7219117470196241E-3</v>
      </c>
      <c r="E2193" s="37">
        <f>LN(ACTIONS!G2195/ACTIONS!G2194)</f>
        <v>-2.5303657225771948E-3</v>
      </c>
      <c r="F2193" s="37">
        <f>LN(ACTIONS!H2195/ACTIONS!H2194)</f>
        <v>-5.2168360897148301E-3</v>
      </c>
      <c r="G2193" s="37">
        <f>LN(ACTIONS!I2195/ACTIONS!I2194)</f>
        <v>5.8419410131826128E-3</v>
      </c>
      <c r="H2193" s="37">
        <f>LN(ACTIONS!J2195/ACTIONS!J2194)</f>
        <v>4.8493340614374292E-3</v>
      </c>
      <c r="I2193" s="37">
        <f>LN(ACTIONS!K2195/ACTIONS!K2194)</f>
        <v>2.2657397420570394E-2</v>
      </c>
      <c r="J2193" s="37">
        <f>LN(ACTIONS!L2195/ACTIONS!L2194)</f>
        <v>-1.908137419629172E-3</v>
      </c>
      <c r="K2193" s="37">
        <f>LN(ACTIONS!M2195/ACTIONS!M2194)</f>
        <v>-3.3783815916271949E-3</v>
      </c>
      <c r="L2193" s="37">
        <f>LN(INDICE!D2195/INDICE!D2194)</f>
        <v>3.2270771556977668E-3</v>
      </c>
    </row>
    <row r="2194" spans="1:12" ht="15" customHeight="1" x14ac:dyDescent="0.35">
      <c r="A2194" s="17">
        <v>44438</v>
      </c>
      <c r="B2194" s="39">
        <f>LN(ACTIONS!D2196/ACTIONS!D2195)</f>
        <v>0</v>
      </c>
      <c r="C2194" s="39">
        <f>LN(ACTIONS!E2196/ACTIONS!E2195)</f>
        <v>0</v>
      </c>
      <c r="D2194" s="39">
        <f>LN(ACTIONS!F2196/ACTIONS!F2195)</f>
        <v>0</v>
      </c>
      <c r="E2194" s="39">
        <f>LN(ACTIONS!G2196/ACTIONS!G2195)</f>
        <v>0</v>
      </c>
      <c r="F2194" s="39">
        <f>LN(ACTIONS!H2196/ACTIONS!H2195)</f>
        <v>0</v>
      </c>
      <c r="G2194" s="39">
        <f>LN(ACTIONS!I2196/ACTIONS!I2195)</f>
        <v>0</v>
      </c>
      <c r="H2194" s="39">
        <f>LN(ACTIONS!J2196/ACTIONS!J2195)</f>
        <v>0</v>
      </c>
      <c r="I2194" s="39">
        <f>LN(ACTIONS!K2196/ACTIONS!K2195)</f>
        <v>0</v>
      </c>
      <c r="J2194" s="39">
        <f>LN(ACTIONS!L2196/ACTIONS!L2195)</f>
        <v>0</v>
      </c>
      <c r="K2194" s="39">
        <f>LN(ACTIONS!M2196/ACTIONS!M2195)</f>
        <v>0</v>
      </c>
      <c r="L2194" s="39">
        <f>LN(INDICE!D2196/INDICE!D2195)</f>
        <v>0</v>
      </c>
    </row>
    <row r="2195" spans="1:12" ht="15" customHeight="1" x14ac:dyDescent="0.35">
      <c r="A2195" s="20">
        <v>44439</v>
      </c>
      <c r="B2195" s="37">
        <f>LN(ACTIONS!D2197/ACTIONS!D2196)</f>
        <v>-2.5907229347161057E-2</v>
      </c>
      <c r="C2195" s="37">
        <f>LN(ACTIONS!E2197/ACTIONS!E2196)</f>
        <v>-8.9428893672039017E-3</v>
      </c>
      <c r="D2195" s="37">
        <f>LN(ACTIONS!F2197/ACTIONS!F2196)</f>
        <v>1.8620645643807391E-3</v>
      </c>
      <c r="E2195" s="37">
        <f>LN(ACTIONS!G2197/ACTIONS!G2196)</f>
        <v>3.2882285856790528E-3</v>
      </c>
      <c r="F2195" s="37">
        <f>LN(ACTIONS!H2197/ACTIONS!H2196)</f>
        <v>7.8150837352469402E-3</v>
      </c>
      <c r="G2195" s="37">
        <f>LN(ACTIONS!I2197/ACTIONS!I2196)</f>
        <v>-1.6235244339494453E-2</v>
      </c>
      <c r="H2195" s="37">
        <f>LN(ACTIONS!J2197/ACTIONS!J2196)</f>
        <v>2.7605262527040384E-3</v>
      </c>
      <c r="I2195" s="37">
        <f>LN(ACTIONS!K2197/ACTIONS!K2196)</f>
        <v>-1.5607559793395712E-2</v>
      </c>
      <c r="J2195" s="37">
        <f>LN(ACTIONS!L2197/ACTIONS!L2196)</f>
        <v>8.1522190615502792E-3</v>
      </c>
      <c r="K2195" s="37">
        <f>LN(ACTIONS!M2197/ACTIONS!M2196)</f>
        <v>-1.2200463436666415E-2</v>
      </c>
      <c r="L2195" s="37">
        <f>LN(INDICE!D2197/INDICE!D2196)</f>
        <v>-3.968406584201588E-3</v>
      </c>
    </row>
    <row r="2196" spans="1:12" ht="15" customHeight="1" x14ac:dyDescent="0.35">
      <c r="A2196" s="17">
        <v>44440</v>
      </c>
      <c r="B2196" s="39">
        <f>LN(ACTIONS!D2198/ACTIONS!D2197)</f>
        <v>-1.9165601285547479E-3</v>
      </c>
      <c r="C2196" s="39">
        <f>LN(ACTIONS!E2198/ACTIONS!E2197)</f>
        <v>1.2751208790654668E-2</v>
      </c>
      <c r="D2196" s="39">
        <f>LN(ACTIONS!F2198/ACTIONS!F2197)</f>
        <v>1.6745105327025139E-2</v>
      </c>
      <c r="E2196" s="39">
        <f>LN(ACTIONS!G2198/ACTIONS!G2197)</f>
        <v>1.0050335853501506E-2</v>
      </c>
      <c r="F2196" s="39">
        <f>LN(ACTIONS!H2198/ACTIONS!H2197)</f>
        <v>-2.5982476455321526E-3</v>
      </c>
      <c r="G2196" s="39">
        <f>LN(ACTIONS!I2198/ACTIONS!I2197)</f>
        <v>6.9625764344495372E-4</v>
      </c>
      <c r="H2196" s="39">
        <f>LN(ACTIONS!J2198/ACTIONS!J2197)</f>
        <v>6.1834618181943624E-3</v>
      </c>
      <c r="I2196" s="39">
        <f>LN(ACTIONS!K2198/ACTIONS!K2197)</f>
        <v>5.7865244452841953E-3</v>
      </c>
      <c r="J2196" s="39">
        <f>LN(ACTIONS!L2198/ACTIONS!L2197)</f>
        <v>5.1289085303489442E-3</v>
      </c>
      <c r="K2196" s="39">
        <f>LN(ACTIONS!M2198/ACTIONS!M2197)</f>
        <v>1.304612944900956E-2</v>
      </c>
      <c r="L2196" s="39">
        <f>LN(INDICE!D2198/INDICE!D2197)</f>
        <v>4.2243891284291469E-3</v>
      </c>
    </row>
    <row r="2197" spans="1:12" ht="15" customHeight="1" x14ac:dyDescent="0.35">
      <c r="A2197" s="20">
        <v>44441</v>
      </c>
      <c r="B2197" s="37">
        <f>LN(ACTIONS!D2199/ACTIONS!D2198)</f>
        <v>6.110806187726834E-3</v>
      </c>
      <c r="C2197" s="37">
        <f>LN(ACTIONS!E2199/ACTIONS!E2198)</f>
        <v>-7.6311976057998583E-3</v>
      </c>
      <c r="D2197" s="37">
        <f>LN(ACTIONS!F2199/ACTIONS!F2198)</f>
        <v>8.4400061276816273E-4</v>
      </c>
      <c r="E2197" s="37">
        <f>LN(ACTIONS!G2199/ACTIONS!G2198)</f>
        <v>-1.790942054356795E-2</v>
      </c>
      <c r="F2197" s="37">
        <f>LN(ACTIONS!H2199/ACTIONS!H2198)</f>
        <v>5.1897618914979954E-3</v>
      </c>
      <c r="G2197" s="37">
        <f>LN(ACTIONS!I2199/ACTIONS!I2198)</f>
        <v>-6.1087544883212533E-3</v>
      </c>
      <c r="H2197" s="37">
        <f>LN(ACTIONS!J2199/ACTIONS!J2198)</f>
        <v>-5.1502259763157934E-3</v>
      </c>
      <c r="I2197" s="37">
        <f>LN(ACTIONS!K2199/ACTIONS!K2198)</f>
        <v>-4.5561546843299008E-4</v>
      </c>
      <c r="J2197" s="37">
        <f>LN(ACTIONS!L2199/ACTIONS!L2198)</f>
        <v>-4.6007287139029233E-2</v>
      </c>
      <c r="K2197" s="37">
        <f>LN(ACTIONS!M2199/ACTIONS!M2198)</f>
        <v>-1.3617231691830718E-2</v>
      </c>
      <c r="L2197" s="37">
        <f>LN(INDICE!D2199/INDICE!D2198)</f>
        <v>1.9645465855856435E-3</v>
      </c>
    </row>
    <row r="2198" spans="1:12" ht="15" customHeight="1" x14ac:dyDescent="0.35">
      <c r="A2198" s="17">
        <v>44442</v>
      </c>
      <c r="B2198" s="39">
        <f>LN(ACTIONS!D2200/ACTIONS!D2199)</f>
        <v>0</v>
      </c>
      <c r="C2198" s="39">
        <f>LN(ACTIONS!E2200/ACTIONS!E2199)</f>
        <v>-2.2367799707698048E-3</v>
      </c>
      <c r="D2198" s="39">
        <f>LN(ACTIONS!F2200/ACTIONS!F2199)</f>
        <v>-7.1968136773936974E-3</v>
      </c>
      <c r="E2198" s="39">
        <f>LN(ACTIONS!G2200/ACTIONS!G2199)</f>
        <v>-5.0916498045014153E-4</v>
      </c>
      <c r="F2198" s="39">
        <f>LN(ACTIONS!H2200/ACTIONS!H2199)</f>
        <v>6.4495547655207307E-3</v>
      </c>
      <c r="G2198" s="39">
        <f>LN(ACTIONS!I2200/ACTIONS!I2199)</f>
        <v>-2.2484792516119151E-2</v>
      </c>
      <c r="H2198" s="39">
        <f>LN(ACTIONS!J2200/ACTIONS!J2199)</f>
        <v>0</v>
      </c>
      <c r="I2198" s="39">
        <f>LN(ACTIONS!K2200/ACTIONS!K2199)</f>
        <v>1.1779054945302729E-2</v>
      </c>
      <c r="J2198" s="39">
        <f>LN(ACTIONS!L2200/ACTIONS!L2199)</f>
        <v>2.8153171748334614E-3</v>
      </c>
      <c r="K2198" s="39">
        <f>LN(ACTIONS!M2200/ACTIONS!M2199)</f>
        <v>-4.580597760041512E-3</v>
      </c>
      <c r="L2198" s="39">
        <f>LN(INDICE!D2200/INDICE!D2199)</f>
        <v>-3.5728682101949217E-3</v>
      </c>
    </row>
    <row r="2199" spans="1:12" ht="15" customHeight="1" x14ac:dyDescent="0.35">
      <c r="A2199" s="20">
        <v>44446</v>
      </c>
      <c r="B2199" s="37">
        <f>LN(ACTIONS!D2201/ACTIONS!D2200)</f>
        <v>-1.8619378837239754E-3</v>
      </c>
      <c r="C2199" s="37">
        <f>LN(ACTIONS!E2201/ACTIONS!E2200)</f>
        <v>1.8384035982851567E-2</v>
      </c>
      <c r="D2199" s="37">
        <f>LN(ACTIONS!F2201/ACTIONS!F2200)</f>
        <v>-4.1155241513339399E-3</v>
      </c>
      <c r="E2199" s="37">
        <f>LN(ACTIONS!G2201/ACTIONS!G2200)</f>
        <v>-2.5497209121783473E-3</v>
      </c>
      <c r="F2199" s="37">
        <f>LN(ACTIONS!H2201/ACTIONS!H2200)</f>
        <v>-2.2526155945276341E-3</v>
      </c>
      <c r="G2199" s="37">
        <f>LN(ACTIONS!I2201/ACTIONS!I2200)</f>
        <v>-7.3681706335620286E-3</v>
      </c>
      <c r="H2199" s="37">
        <f>LN(ACTIONS!J2201/ACTIONS!J2200)</f>
        <v>4.122300581709753E-3</v>
      </c>
      <c r="I2199" s="37">
        <f>LN(ACTIONS!K2201/ACTIONS!K2200)</f>
        <v>1.3569133862613561E-2</v>
      </c>
      <c r="J2199" s="37">
        <f>LN(ACTIONS!L2201/ACTIONS!L2200)</f>
        <v>-3.9436670829831452E-3</v>
      </c>
      <c r="K2199" s="37">
        <f>LN(ACTIONS!M2201/ACTIONS!M2200)</f>
        <v>-2.2981911867628801E-3</v>
      </c>
      <c r="L2199" s="37">
        <f>LN(INDICE!D2201/INDICE!D2200)</f>
        <v>1.542583727177281E-3</v>
      </c>
    </row>
    <row r="2200" spans="1:12" ht="15" customHeight="1" x14ac:dyDescent="0.35">
      <c r="A2200" s="17">
        <v>44447</v>
      </c>
      <c r="B2200" s="39">
        <f>LN(ACTIONS!D2202/ACTIONS!D2201)</f>
        <v>-1.5589365814737546E-2</v>
      </c>
      <c r="C2200" s="39">
        <f>LN(ACTIONS!E2202/ACTIONS!E2201)</f>
        <v>-9.1497719889600503E-3</v>
      </c>
      <c r="D2200" s="39">
        <f>LN(ACTIONS!F2202/ACTIONS!F2201)</f>
        <v>-9.9594516306641674E-4</v>
      </c>
      <c r="E2200" s="39">
        <f>LN(ACTIONS!G2202/ACTIONS!G2201)</f>
        <v>-1.491797212821251E-2</v>
      </c>
      <c r="F2200" s="39">
        <f>LN(ACTIONS!H2202/ACTIONS!H2201)</f>
        <v>3.2211306446988024E-4</v>
      </c>
      <c r="G2200" s="39">
        <f>LN(ACTIONS!I2202/ACTIONS!I2201)</f>
        <v>3.4212692055541811E-3</v>
      </c>
      <c r="H2200" s="39">
        <f>LN(ACTIONS!J2202/ACTIONS!J2201)</f>
        <v>1.0910438947554698E-2</v>
      </c>
      <c r="I2200" s="39">
        <f>LN(ACTIONS!K2202/ACTIONS!K2201)</f>
        <v>-1.0122146560508831E-2</v>
      </c>
      <c r="J2200" s="39">
        <f>LN(ACTIONS!L2202/ACTIONS!L2201)</f>
        <v>-3.504091988786729E-2</v>
      </c>
      <c r="K2200" s="39">
        <f>LN(ACTIONS!M2202/ACTIONS!M2201)</f>
        <v>8.6244076065870401E-4</v>
      </c>
      <c r="L2200" s="39">
        <f>LN(INDICE!D2202/INDICE!D2201)</f>
        <v>-7.5592326203557008E-3</v>
      </c>
    </row>
    <row r="2201" spans="1:12" ht="15" customHeight="1" x14ac:dyDescent="0.35">
      <c r="A2201" s="20">
        <v>44448</v>
      </c>
      <c r="B2201" s="37">
        <f>LN(ACTIONS!D2203/ACTIONS!D2202)</f>
        <v>-6.6473821529208464E-3</v>
      </c>
      <c r="C2201" s="37">
        <f>LN(ACTIONS!E2203/ACTIONS!E2202)</f>
        <v>9.504198402738855E-4</v>
      </c>
      <c r="D2201" s="37">
        <f>LN(ACTIONS!F2203/ACTIONS!F2202)</f>
        <v>-7.2862669663500317E-3</v>
      </c>
      <c r="E2201" s="37">
        <f>LN(ACTIONS!G2203/ACTIONS!G2202)</f>
        <v>2.5910092125779207E-4</v>
      </c>
      <c r="F2201" s="37">
        <f>LN(ACTIONS!H2203/ACTIONS!H2202)</f>
        <v>-1.62341227618834E-2</v>
      </c>
      <c r="G2201" s="37">
        <f>LN(ACTIONS!I2203/ACTIONS!I2202)</f>
        <v>-2.1594393851319823E-3</v>
      </c>
      <c r="H2201" s="37">
        <f>LN(ACTIONS!J2203/ACTIONS!J2202)</f>
        <v>-3.3967423963588744E-3</v>
      </c>
      <c r="I2201" s="37">
        <f>LN(ACTIONS!K2203/ACTIONS!K2202)</f>
        <v>-6.1529420500432011E-3</v>
      </c>
      <c r="J2201" s="37">
        <f>LN(ACTIONS!L2203/ACTIONS!L2202)</f>
        <v>9.3105124123875841E-3</v>
      </c>
      <c r="K2201" s="37">
        <f>LN(ACTIONS!M2203/ACTIONS!M2202)</f>
        <v>7.7286773716580704E-3</v>
      </c>
      <c r="L2201" s="37">
        <f>LN(INDICE!D2203/INDICE!D2202)</f>
        <v>-1.0102254935168599E-2</v>
      </c>
    </row>
    <row r="2202" spans="1:12" ht="15" customHeight="1" x14ac:dyDescent="0.35">
      <c r="A2202" s="17">
        <v>44449</v>
      </c>
      <c r="B2202" s="39">
        <f>LN(ACTIONS!D2204/ACTIONS!D2203)</f>
        <v>-8.660134026326349E-3</v>
      </c>
      <c r="C2202" s="39">
        <f>LN(ACTIONS!E2204/ACTIONS!E2203)</f>
        <v>-1.9017438378176946E-3</v>
      </c>
      <c r="D2202" s="39">
        <f>LN(ACTIONS!F2204/ACTIONS!F2203)</f>
        <v>7.0015289234240064E-3</v>
      </c>
      <c r="E2202" s="39">
        <f>LN(ACTIONS!G2204/ACTIONS!G2203)</f>
        <v>2.0513539833103028E-2</v>
      </c>
      <c r="F2202" s="39">
        <f>LN(ACTIONS!H2204/ACTIONS!H2203)</f>
        <v>3.9202925085558933E-3</v>
      </c>
      <c r="G2202" s="39">
        <f>LN(ACTIONS!I2204/ACTIONS!I2203)</f>
        <v>-1.6712468908403548E-2</v>
      </c>
      <c r="H2202" s="39">
        <f>LN(ACTIONS!J2204/ACTIONS!J2203)</f>
        <v>7.4576616826741784E-3</v>
      </c>
      <c r="I2202" s="39">
        <f>LN(ACTIONS!K2204/ACTIONS!K2203)</f>
        <v>1.1524485851954137E-2</v>
      </c>
      <c r="J2202" s="39">
        <f>LN(ACTIONS!L2204/ACTIONS!L2203)</f>
        <v>-1.0773142481531875E-2</v>
      </c>
      <c r="K2202" s="39">
        <f>LN(ACTIONS!M2204/ACTIONS!M2203)</f>
        <v>9.9305682026007876E-3</v>
      </c>
      <c r="L2202" s="39">
        <f>LN(INDICE!D2204/INDICE!D2203)</f>
        <v>7.1014795835441184E-4</v>
      </c>
    </row>
    <row r="2203" spans="1:12" ht="15" customHeight="1" x14ac:dyDescent="0.35">
      <c r="A2203" s="20">
        <v>44452</v>
      </c>
      <c r="B2203" s="37">
        <f>LN(ACTIONS!D2205/ACTIONS!D2204)</f>
        <v>1.4834165796462165E-2</v>
      </c>
      <c r="C2203" s="37">
        <f>LN(ACTIONS!E2205/ACTIONS!E2204)</f>
        <v>1.6674918377000643E-2</v>
      </c>
      <c r="D2203" s="37">
        <f>LN(ACTIONS!F2205/ACTIONS!F2204)</f>
        <v>5.6794132499018348E-3</v>
      </c>
      <c r="E2203" s="37">
        <f>LN(ACTIONS!G2205/ACTIONS!G2204)</f>
        <v>-2.3887099539684389E-2</v>
      </c>
      <c r="F2203" s="37">
        <f>LN(ACTIONS!H2205/ACTIONS!H2204)</f>
        <v>2.9301665112830668E-3</v>
      </c>
      <c r="G2203" s="37">
        <f>LN(ACTIONS!I2205/ACTIONS!I2204)</f>
        <v>2.4965117109601993E-2</v>
      </c>
      <c r="H2203" s="37">
        <f>LN(ACTIONS!J2205/ACTIONS!J2204)</f>
        <v>-3.3829531586518206E-3</v>
      </c>
      <c r="I2203" s="37">
        <f>LN(ACTIONS!K2205/ACTIONS!K2204)</f>
        <v>1.1540296738865937E-2</v>
      </c>
      <c r="J2203" s="37">
        <f>LN(ACTIONS!L2205/ACTIONS!L2204)</f>
        <v>1.9997768286163717E-2</v>
      </c>
      <c r="K2203" s="37">
        <f>LN(ACTIONS!M2205/ACTIONS!M2204)</f>
        <v>3.6635238945624442E-3</v>
      </c>
      <c r="L2203" s="37">
        <f>LN(INDICE!D2205/INDICE!D2204)</f>
        <v>5.5654888461810206E-3</v>
      </c>
    </row>
    <row r="2204" spans="1:12" ht="15" customHeight="1" x14ac:dyDescent="0.35">
      <c r="A2204" s="17">
        <v>44453</v>
      </c>
      <c r="B2204" s="39">
        <f>LN(ACTIONS!D2206/ACTIONS!D2205)</f>
        <v>-1.0040292761462944E-2</v>
      </c>
      <c r="C2204" s="39">
        <f>LN(ACTIONS!E2206/ACTIONS!E2205)</f>
        <v>4.9797799764284782E-3</v>
      </c>
      <c r="D2204" s="39">
        <f>LN(ACTIONS!F2206/ACTIONS!F2205)</f>
        <v>-6.3916132657618916E-3</v>
      </c>
      <c r="E2204" s="39">
        <f>LN(ACTIONS!G2206/ACTIONS!G2205)</f>
        <v>-5.2124173265928574E-3</v>
      </c>
      <c r="F2204" s="39">
        <f>LN(ACTIONS!H2206/ACTIONS!H2205)</f>
        <v>-8.1606459088649514E-3</v>
      </c>
      <c r="G2204" s="39">
        <f>LN(ACTIONS!I2206/ACTIONS!I2205)</f>
        <v>-2.514831762307581E-2</v>
      </c>
      <c r="H2204" s="39">
        <f>LN(ACTIONS!J2206/ACTIONS!J2205)</f>
        <v>9.1078383010149196E-3</v>
      </c>
      <c r="I2204" s="39">
        <f>LN(ACTIONS!K2206/ACTIONS!K2205)</f>
        <v>-1.1837960083823231E-2</v>
      </c>
      <c r="J2204" s="39">
        <f>LN(ACTIONS!L2206/ACTIONS!L2205)</f>
        <v>-1.5907783034638627E-2</v>
      </c>
      <c r="K2204" s="39">
        <f>LN(ACTIONS!M2206/ACTIONS!M2205)</f>
        <v>1.4244061525921331E-2</v>
      </c>
      <c r="L2204" s="39">
        <f>LN(INDICE!D2206/INDICE!D2205)</f>
        <v>-4.8743261721678564E-3</v>
      </c>
    </row>
    <row r="2205" spans="1:12" ht="15" customHeight="1" x14ac:dyDescent="0.35">
      <c r="A2205" s="20">
        <v>44454</v>
      </c>
      <c r="B2205" s="37">
        <f>LN(ACTIONS!D2207/ACTIONS!D2206)</f>
        <v>1.051364314424787E-2</v>
      </c>
      <c r="C2205" s="37">
        <f>LN(ACTIONS!E2207/ACTIONS!E2206)</f>
        <v>3.7186283942341695E-3</v>
      </c>
      <c r="D2205" s="37">
        <f>LN(ACTIONS!F2207/ACTIONS!F2206)</f>
        <v>-1.4496127542575716E-2</v>
      </c>
      <c r="E2205" s="37">
        <f>LN(ACTIONS!G2207/ACTIONS!G2206)</f>
        <v>-3.2397947695515003E-2</v>
      </c>
      <c r="F2205" s="37">
        <f>LN(ACTIONS!H2207/ACTIONS!H2206)</f>
        <v>1.7544309650909525E-2</v>
      </c>
      <c r="G2205" s="37">
        <f>LN(ACTIONS!I2207/ACTIONS!I2206)</f>
        <v>-3.4103742924016543E-2</v>
      </c>
      <c r="H2205" s="37">
        <f>LN(ACTIONS!J2207/ACTIONS!J2206)</f>
        <v>1.6775712707942432E-3</v>
      </c>
      <c r="I2205" s="37">
        <f>LN(ACTIONS!K2207/ACTIONS!K2206)</f>
        <v>1.3307900080972062E-2</v>
      </c>
      <c r="J2205" s="37">
        <f>LN(ACTIONS!L2207/ACTIONS!L2206)</f>
        <v>-8.4907551527901182E-3</v>
      </c>
      <c r="K2205" s="37">
        <f>LN(ACTIONS!M2207/ACTIONS!M2206)</f>
        <v>-8.3229301516934691E-4</v>
      </c>
      <c r="L2205" s="37">
        <f>LN(INDICE!D2207/INDICE!D2206)</f>
        <v>-2.5009710165298004E-3</v>
      </c>
    </row>
    <row r="2206" spans="1:12" ht="15" customHeight="1" x14ac:dyDescent="0.35">
      <c r="A2206" s="17">
        <v>44455</v>
      </c>
      <c r="B2206" s="39">
        <f>LN(ACTIONS!D2208/ACTIONS!D2207)</f>
        <v>8.0598084361838008E-3</v>
      </c>
      <c r="C2206" s="39">
        <f>LN(ACTIONS!E2208/ACTIONS!E2207)</f>
        <v>3.7048514127572527E-3</v>
      </c>
      <c r="D2206" s="39">
        <f>LN(ACTIONS!F2208/ACTIONS!F2207)</f>
        <v>2.4546976443841264E-3</v>
      </c>
      <c r="E2206" s="39">
        <f>LN(ACTIONS!G2208/ACTIONS!G2207)</f>
        <v>1.9246784982269689E-2</v>
      </c>
      <c r="F2206" s="39">
        <f>LN(ACTIONS!H2208/ACTIONS!H2207)</f>
        <v>-9.6665063109498996E-4</v>
      </c>
      <c r="G2206" s="39">
        <f>LN(ACTIONS!I2208/ACTIONS!I2207)</f>
        <v>3.3187236581794316E-2</v>
      </c>
      <c r="H2206" s="39">
        <f>LN(ACTIONS!J2208/ACTIONS!J2207)</f>
        <v>1.3981585950193236E-2</v>
      </c>
      <c r="I2206" s="39">
        <f>LN(ACTIONS!K2208/ACTIONS!K2207)</f>
        <v>-2.197890671877523E-2</v>
      </c>
      <c r="J2206" s="39">
        <f>LN(ACTIONS!L2208/ACTIONS!L2207)</f>
        <v>1.5173912382796818E-2</v>
      </c>
      <c r="K2206" s="39">
        <f>LN(ACTIONS!M2208/ACTIONS!M2207)</f>
        <v>2.1145920414883421E-2</v>
      </c>
      <c r="L2206" s="39">
        <f>LN(INDICE!D2208/INDICE!D2207)</f>
        <v>1.5650848361716534E-3</v>
      </c>
    </row>
    <row r="2207" spans="1:12" ht="15" customHeight="1" x14ac:dyDescent="0.35">
      <c r="A2207" s="20">
        <v>44456</v>
      </c>
      <c r="B2207" s="37">
        <f>LN(ACTIONS!D2209/ACTIONS!D2208)</f>
        <v>4.7301340974521345E-3</v>
      </c>
      <c r="C2207" s="37">
        <f>LN(ACTIONS!E2209/ACTIONS!E2208)</f>
        <v>1.5396461855928362E-3</v>
      </c>
      <c r="D2207" s="37">
        <f>LN(ACTIONS!F2209/ACTIONS!F2208)</f>
        <v>-2.5992794417876064E-3</v>
      </c>
      <c r="E2207" s="37">
        <f>LN(ACTIONS!G2209/ACTIONS!G2208)</f>
        <v>7.9396590117652402E-4</v>
      </c>
      <c r="F2207" s="37">
        <f>LN(ACTIONS!H2209/ACTIONS!H2208)</f>
        <v>-9.7182494689213392E-3</v>
      </c>
      <c r="G2207" s="37">
        <f>LN(ACTIONS!I2209/ACTIONS!I2208)</f>
        <v>1.7632011814418633E-2</v>
      </c>
      <c r="H2207" s="37">
        <f>LN(ACTIONS!J2209/ACTIONS!J2208)</f>
        <v>-1.2976392365806062E-2</v>
      </c>
      <c r="I2207" s="37">
        <f>LN(ACTIONS!K2209/ACTIONS!K2208)</f>
        <v>-1.7570885251851843E-2</v>
      </c>
      <c r="J2207" s="37">
        <f>LN(ACTIONS!L2209/ACTIONS!L2208)</f>
        <v>-1.576214769387644E-2</v>
      </c>
      <c r="K2207" s="37">
        <f>LN(ACTIONS!M2209/ACTIONS!M2208)</f>
        <v>6.7705065672107071E-3</v>
      </c>
      <c r="L2207" s="37">
        <f>LN(INDICE!D2209/INDICE!D2208)</f>
        <v>-9.1258516909588118E-3</v>
      </c>
    </row>
    <row r="2208" spans="1:12" ht="15" customHeight="1" x14ac:dyDescent="0.35">
      <c r="A2208" s="17">
        <v>44459</v>
      </c>
      <c r="B2208" s="39">
        <f>LN(ACTIONS!D2210/ACTIONS!D2209)</f>
        <v>-2.6177150873615704E-2</v>
      </c>
      <c r="C2208" s="39">
        <f>LN(ACTIONS!E2210/ACTIONS!E2209)</f>
        <v>-3.347723852621548E-2</v>
      </c>
      <c r="D2208" s="39">
        <f>LN(ACTIONS!F2210/ACTIONS!F2209)</f>
        <v>-6.0913893934019282E-3</v>
      </c>
      <c r="E2208" s="39">
        <f>LN(ACTIONS!G2210/ACTIONS!G2209)</f>
        <v>-9.5694510161506725E-3</v>
      </c>
      <c r="F2208" s="39">
        <f>LN(ACTIONS!H2210/ACTIONS!H2209)</f>
        <v>-1.0800301350769714E-2</v>
      </c>
      <c r="G2208" s="39">
        <f>LN(ACTIONS!I2210/ACTIONS!I2209)</f>
        <v>4.1470432887296765E-2</v>
      </c>
      <c r="H2208" s="39">
        <f>LN(ACTIONS!J2210/ACTIONS!J2209)</f>
        <v>5.6770898841946305E-3</v>
      </c>
      <c r="I2208" s="39">
        <f>LN(ACTIONS!K2210/ACTIONS!K2209)</f>
        <v>-3.8634088185343751E-2</v>
      </c>
      <c r="J2208" s="39">
        <f>LN(ACTIONS!L2210/ACTIONS!L2209)</f>
        <v>-5.3097469882298388E-3</v>
      </c>
      <c r="K2208" s="39">
        <f>LN(ACTIONS!M2210/ACTIONS!M2209)</f>
        <v>-6.7705065672106022E-3</v>
      </c>
      <c r="L2208" s="39">
        <f>LN(INDICE!D2210/INDICE!D2209)</f>
        <v>-8.6144083662968839E-3</v>
      </c>
    </row>
    <row r="2209" spans="1:12" ht="15" customHeight="1" x14ac:dyDescent="0.35">
      <c r="A2209" s="20">
        <v>44460</v>
      </c>
      <c r="B2209" s="37">
        <f>LN(ACTIONS!D2211/ACTIONS!D2210)</f>
        <v>-3.3629625737290779E-3</v>
      </c>
      <c r="C2209" s="37">
        <f>LN(ACTIONS!E2211/ACTIONS!E2210)</f>
        <v>6.343186508081319E-3</v>
      </c>
      <c r="D2209" s="37">
        <f>LN(ACTIONS!F2211/ACTIONS!F2210)</f>
        <v>1.2720610961604999E-2</v>
      </c>
      <c r="E2209" s="37">
        <f>LN(ACTIONS!G2211/ACTIONS!G2210)</f>
        <v>9.0402104639721644E-3</v>
      </c>
      <c r="F2209" s="37">
        <f>LN(ACTIONS!H2211/ACTIONS!H2210)</f>
        <v>1.1451131181748115E-2</v>
      </c>
      <c r="G2209" s="37">
        <f>LN(ACTIONS!I2211/ACTIONS!I2210)</f>
        <v>3.2984969253127515E-2</v>
      </c>
      <c r="H2209" s="37">
        <f>LN(ACTIONS!J2211/ACTIONS!J2210)</f>
        <v>1.3232081913640793E-2</v>
      </c>
      <c r="I2209" s="37">
        <f>LN(ACTIONS!K2211/ACTIONS!K2210)</f>
        <v>-8.9343287337658554E-3</v>
      </c>
      <c r="J2209" s="37">
        <f>LN(ACTIONS!L2211/ACTIONS!L2210)</f>
        <v>1.4097149755034255E-2</v>
      </c>
      <c r="K2209" s="37">
        <f>LN(ACTIONS!M2211/ACTIONS!M2210)</f>
        <v>-5.0435538795288684E-2</v>
      </c>
      <c r="L2209" s="37">
        <f>LN(INDICE!D2211/INDICE!D2210)</f>
        <v>1.1101390290141008E-2</v>
      </c>
    </row>
    <row r="2210" spans="1:12" ht="15" customHeight="1" x14ac:dyDescent="0.35">
      <c r="A2210" s="17">
        <v>44461</v>
      </c>
      <c r="B2210" s="39">
        <f>LN(ACTIONS!D2212/ACTIONS!D2211)</f>
        <v>3.2339536728446229E-2</v>
      </c>
      <c r="C2210" s="39">
        <f>LN(ACTIONS!E2212/ACTIONS!E2211)</f>
        <v>1.9412005924223895E-2</v>
      </c>
      <c r="D2210" s="39">
        <f>LN(ACTIONS!F2212/ACTIONS!F2211)</f>
        <v>8.5812883569934308E-3</v>
      </c>
      <c r="E2210" s="39">
        <f>LN(ACTIONS!G2212/ACTIONS!G2211)</f>
        <v>8.4344200592917033E-3</v>
      </c>
      <c r="F2210" s="39">
        <f>LN(ACTIONS!H2212/ACTIONS!H2211)</f>
        <v>1.1643081074738592E-2</v>
      </c>
      <c r="G2210" s="39">
        <f>LN(ACTIONS!I2212/ACTIONS!I2211)</f>
        <v>2.1509763768862593E-2</v>
      </c>
      <c r="H2210" s="39">
        <f>LN(ACTIONS!J2212/ACTIONS!J2211)</f>
        <v>8.5079047227648863E-3</v>
      </c>
      <c r="I2210" s="39">
        <f>LN(ACTIONS!K2212/ACTIONS!K2211)</f>
        <v>3.8357421492093237E-2</v>
      </c>
      <c r="J2210" s="39">
        <f>LN(ACTIONS!L2212/ACTIONS!L2211)</f>
        <v>6.9747449270721714E-3</v>
      </c>
      <c r="K2210" s="39">
        <f>LN(ACTIONS!M2212/ACTIONS!M2211)</f>
        <v>-1.4102982342282492E-2</v>
      </c>
      <c r="L2210" s="39">
        <f>LN(INDICE!D2212/INDICE!D2211)</f>
        <v>1.4560475094412027E-2</v>
      </c>
    </row>
    <row r="2211" spans="1:12" ht="15" customHeight="1" x14ac:dyDescent="0.35">
      <c r="A2211" s="20">
        <v>44462</v>
      </c>
      <c r="B2211" s="37">
        <f>LN(ACTIONS!D2213/ACTIONS!D2212)</f>
        <v>1.7183664537996544E-2</v>
      </c>
      <c r="C2211" s="37">
        <f>LN(ACTIONS!E2213/ACTIONS!E2212)</f>
        <v>0</v>
      </c>
      <c r="D2211" s="37">
        <f>LN(ACTIONS!F2213/ACTIONS!F2212)</f>
        <v>-1.5677335214099577E-3</v>
      </c>
      <c r="E2211" s="37">
        <f>LN(ACTIONS!G2213/ACTIONS!G2212)</f>
        <v>-7.877117382493169E-4</v>
      </c>
      <c r="F2211" s="37">
        <f>LN(ACTIONS!H2213/ACTIONS!H2212)</f>
        <v>-4.8348200545832928E-3</v>
      </c>
      <c r="G2211" s="37">
        <f>LN(ACTIONS!I2213/ACTIONS!I2212)</f>
        <v>3.821916665670301E-2</v>
      </c>
      <c r="H2211" s="37">
        <f>LN(ACTIONS!J2213/ACTIONS!J2212)</f>
        <v>-5.2270618848581744E-3</v>
      </c>
      <c r="I2211" s="37">
        <f>LN(ACTIONS!K2213/ACTIONS!K2212)</f>
        <v>1.5608580080742989E-2</v>
      </c>
      <c r="J2211" s="37">
        <f>LN(ACTIONS!L2213/ACTIONS!L2212)</f>
        <v>5.1993184717938927E-3</v>
      </c>
      <c r="K2211" s="37">
        <f>LN(ACTIONS!M2213/ACTIONS!M2212)</f>
        <v>-7.2727593290798087E-3</v>
      </c>
      <c r="L2211" s="37">
        <f>LN(INDICE!D2213/INDICE!D2212)</f>
        <v>-7.0895346190437956E-4</v>
      </c>
    </row>
    <row r="2212" spans="1:12" ht="15" customHeight="1" x14ac:dyDescent="0.35">
      <c r="A2212" s="17">
        <v>44463</v>
      </c>
      <c r="B2212" s="39">
        <f>LN(ACTIONS!D2214/ACTIONS!D2213)</f>
        <v>1.3729979273596623E-3</v>
      </c>
      <c r="C2212" s="39">
        <f>LN(ACTIONS!E2214/ACTIONS!E2213)</f>
        <v>-5.285260243467719E-3</v>
      </c>
      <c r="D2212" s="39">
        <f>LN(ACTIONS!F2214/ACTIONS!F2213)</f>
        <v>-6.1521046746289207E-3</v>
      </c>
      <c r="E2212" s="39">
        <f>LN(ACTIONS!G2214/ACTIONS!G2213)</f>
        <v>-1.1359255677227079E-2</v>
      </c>
      <c r="F2212" s="39">
        <f>LN(ACTIONS!H2214/ACTIONS!H2213)</f>
        <v>-2.2642739740296879E-3</v>
      </c>
      <c r="G2212" s="39">
        <f>LN(ACTIONS!I2214/ACTIONS!I2213)</f>
        <v>4.2868111547952809E-2</v>
      </c>
      <c r="H2212" s="39">
        <f>LN(ACTIONS!J2214/ACTIONS!J2213)</f>
        <v>-3.093544541677188E-2</v>
      </c>
      <c r="I2212" s="39">
        <f>LN(ACTIONS!K2214/ACTIONS!K2213)</f>
        <v>3.6374699094222909E-3</v>
      </c>
      <c r="J2212" s="39">
        <f>LN(ACTIONS!L2214/ACTIONS!L2213)</f>
        <v>-1.8317127912579917E-2</v>
      </c>
      <c r="K2212" s="39">
        <f>LN(ACTIONS!M2214/ACTIONS!M2213)</f>
        <v>2.9154539601241349E-3</v>
      </c>
      <c r="L2212" s="39">
        <f>LN(INDICE!D2214/INDICE!D2213)</f>
        <v>-3.8033058274361707E-3</v>
      </c>
    </row>
    <row r="2213" spans="1:12" ht="15" customHeight="1" x14ac:dyDescent="0.35">
      <c r="A2213" s="20">
        <v>44466</v>
      </c>
      <c r="B2213" s="37">
        <f>LN(ACTIONS!D2215/ACTIONS!D2214)</f>
        <v>1.4123438142608765E-2</v>
      </c>
      <c r="C2213" s="37">
        <f>LN(ACTIONS!E2215/ACTIONS!E2214)</f>
        <v>1.0234234155142304E-2</v>
      </c>
      <c r="D2213" s="37">
        <f>LN(ACTIONS!F2215/ACTIONS!F2214)</f>
        <v>4.0103176061540525E-3</v>
      </c>
      <c r="E2213" s="37">
        <f>LN(ACTIONS!G2215/ACTIONS!G2214)</f>
        <v>2.9063441082177056E-2</v>
      </c>
      <c r="F2213" s="37">
        <f>LN(ACTIONS!H2215/ACTIONS!H2214)</f>
        <v>-2.5940351770466466E-3</v>
      </c>
      <c r="G2213" s="37">
        <f>LN(ACTIONS!I2215/ACTIONS!I2214)</f>
        <v>0.1071099279396667</v>
      </c>
      <c r="H2213" s="37">
        <f>LN(ACTIONS!J2215/ACTIONS!J2214)</f>
        <v>-2.4971367655171016E-2</v>
      </c>
      <c r="I2213" s="37">
        <f>LN(ACTIONS!K2215/ACTIONS!K2214)</f>
        <v>1.8140067164981094E-2</v>
      </c>
      <c r="J2213" s="37">
        <f>LN(ACTIONS!L2215/ACTIONS!L2214)</f>
        <v>4.9758627471192061E-3</v>
      </c>
      <c r="K2213" s="37">
        <f>LN(ACTIONS!M2215/ACTIONS!M2214)</f>
        <v>1.4738021423516571E-2</v>
      </c>
      <c r="L2213" s="37">
        <f>LN(INDICE!D2215/INDICE!D2214)</f>
        <v>1.6889981117368317E-3</v>
      </c>
    </row>
    <row r="2214" spans="1:12" ht="15" customHeight="1" x14ac:dyDescent="0.35">
      <c r="A2214" s="17">
        <v>44467</v>
      </c>
      <c r="B2214" s="39">
        <f>LN(ACTIONS!D2216/ACTIONS!D2215)</f>
        <v>1.8021269970058119E-3</v>
      </c>
      <c r="C2214" s="39">
        <f>LN(ACTIONS!E2216/ACTIONS!E2215)</f>
        <v>-1.2418663171684314E-2</v>
      </c>
      <c r="D2214" s="39">
        <f>LN(ACTIONS!F2216/ACTIONS!F2215)</f>
        <v>7.6890596678216164E-3</v>
      </c>
      <c r="E2214" s="39">
        <f>LN(ACTIONS!G2216/ACTIONS!G2215)</f>
        <v>-2.0861251957717056E-2</v>
      </c>
      <c r="F2214" s="39">
        <f>LN(ACTIONS!H2216/ACTIONS!H2215)</f>
        <v>8.0841183999590584E-3</v>
      </c>
      <c r="G2214" s="39">
        <f>LN(ACTIONS!I2216/ACTIONS!I2215)</f>
        <v>-3.3228396516051667E-2</v>
      </c>
      <c r="H2214" s="39">
        <f>LN(ACTIONS!J2216/ACTIONS!J2215)</f>
        <v>-9.3962758490367566E-3</v>
      </c>
      <c r="I2214" s="39">
        <f>LN(ACTIONS!K2216/ACTIONS!K2215)</f>
        <v>2.262141115204214E-2</v>
      </c>
      <c r="J2214" s="39">
        <f>LN(ACTIONS!L2216/ACTIONS!L2215)</f>
        <v>-2.7828912502645992E-2</v>
      </c>
      <c r="K2214" s="39">
        <f>LN(ACTIONS!M2216/ACTIONS!M2215)</f>
        <v>-7.7754171427976727E-3</v>
      </c>
      <c r="L2214" s="39">
        <f>LN(INDICE!D2216/INDICE!D2215)</f>
        <v>-5.0101229591910717E-3</v>
      </c>
    </row>
    <row r="2215" spans="1:12" ht="15" customHeight="1" x14ac:dyDescent="0.35">
      <c r="A2215" s="20">
        <v>44468</v>
      </c>
      <c r="B2215" s="37">
        <f>LN(ACTIONS!D2217/ACTIONS!D2216)</f>
        <v>1.5277020213226793E-2</v>
      </c>
      <c r="C2215" s="37">
        <f>LN(ACTIONS!E2217/ACTIONS!E2216)</f>
        <v>4.9859872691632922E-3</v>
      </c>
      <c r="D2215" s="37">
        <f>LN(ACTIONS!F2217/ACTIONS!F2216)</f>
        <v>1.0301368172039567E-2</v>
      </c>
      <c r="E2215" s="37">
        <f>LN(ACTIONS!G2217/ACTIONS!G2216)</f>
        <v>1.0745746173598549E-2</v>
      </c>
      <c r="F2215" s="37">
        <f>LN(ACTIONS!H2217/ACTIONS!H2216)</f>
        <v>6.1005165919975155E-3</v>
      </c>
      <c r="G2215" s="37">
        <f>LN(ACTIONS!I2217/ACTIONS!I2216)</f>
        <v>1.3507132874772287E-2</v>
      </c>
      <c r="H2215" s="37">
        <f>LN(ACTIONS!J2217/ACTIONS!J2216)</f>
        <v>2.2472855852058576E-2</v>
      </c>
      <c r="I2215" s="37">
        <f>LN(ACTIONS!K2217/ACTIONS!K2216)</f>
        <v>1.025946431141837E-2</v>
      </c>
      <c r="J2215" s="37">
        <f>LN(ACTIONS!L2217/ACTIONS!L2216)</f>
        <v>5.9862495436308052E-3</v>
      </c>
      <c r="K2215" s="37">
        <f>LN(ACTIONS!M2217/ACTIONS!M2216)</f>
        <v>2.8905911460136847E-4</v>
      </c>
      <c r="L2215" s="37">
        <f>LN(INDICE!D2217/INDICE!D2216)</f>
        <v>1.1327020864408852E-2</v>
      </c>
    </row>
    <row r="2216" spans="1:12" ht="15" customHeight="1" x14ac:dyDescent="0.35">
      <c r="A2216" s="17">
        <v>44469</v>
      </c>
      <c r="B2216" s="39">
        <f>LN(ACTIONS!D2218/ACTIONS!D2217)</f>
        <v>1.7716365693293901E-3</v>
      </c>
      <c r="C2216" s="39">
        <f>LN(ACTIONS!E2218/ACTIONS!E2217)</f>
        <v>3.4135021508132496E-3</v>
      </c>
      <c r="D2216" s="39">
        <f>LN(ACTIONS!F2218/ACTIONS!F2217)</f>
        <v>1.241732034485407E-2</v>
      </c>
      <c r="E2216" s="39">
        <f>LN(ACTIONS!G2218/ACTIONS!G2217)</f>
        <v>-3.0706488736136562E-2</v>
      </c>
      <c r="F2216" s="39">
        <f>LN(ACTIONS!H2218/ACTIONS!H2217)</f>
        <v>-2.2432311922394666E-3</v>
      </c>
      <c r="G2216" s="39">
        <f>LN(ACTIONS!I2218/ACTIONS!I2217)</f>
        <v>-3.132938678227648E-2</v>
      </c>
      <c r="H2216" s="39">
        <f>LN(ACTIONS!J2218/ACTIONS!J2217)</f>
        <v>-2.3960305832258595E-3</v>
      </c>
      <c r="I2216" s="39">
        <f>LN(ACTIONS!K2218/ACTIONS!K2217)</f>
        <v>1.1577346492375356E-2</v>
      </c>
      <c r="J2216" s="39">
        <f>LN(ACTIONS!L2218/ACTIONS!L2217)</f>
        <v>-1.4730463257237224E-2</v>
      </c>
      <c r="K2216" s="39">
        <f>LN(ACTIONS!M2218/ACTIONS!M2217)</f>
        <v>-2.7840625972941731E-2</v>
      </c>
      <c r="L2216" s="39">
        <f>LN(INDICE!D2218/INDICE!D2217)</f>
        <v>-3.0631433967879449E-3</v>
      </c>
    </row>
    <row r="2217" spans="1:12" ht="15" customHeight="1" x14ac:dyDescent="0.35">
      <c r="A2217" s="20">
        <v>44470</v>
      </c>
      <c r="B2217" s="37">
        <f>LN(ACTIONS!D2219/ACTIONS!D2218)</f>
        <v>-8.9343854667208681E-3</v>
      </c>
      <c r="C2217" s="37">
        <f>LN(ACTIONS!E2219/ACTIONS!E2218)</f>
        <v>-1.403860210774655E-2</v>
      </c>
      <c r="D2217" s="37">
        <f>LN(ACTIONS!F2219/ACTIONS!F2218)</f>
        <v>-2.1018007834876153E-2</v>
      </c>
      <c r="E2217" s="37">
        <f>LN(ACTIONS!G2219/ACTIONS!G2218)</f>
        <v>-8.3682496705165792E-3</v>
      </c>
      <c r="F2217" s="37">
        <f>LN(ACTIONS!H2219/ACTIONS!H2218)</f>
        <v>-2.0418793988759378E-2</v>
      </c>
      <c r="G2217" s="37">
        <f>LN(ACTIONS!I2219/ACTIONS!I2218)</f>
        <v>1.9363194185801041E-2</v>
      </c>
      <c r="H2217" s="37">
        <f>LN(ACTIONS!J2219/ACTIONS!J2218)</f>
        <v>-6.1877131081656458E-3</v>
      </c>
      <c r="I2217" s="37">
        <f>LN(ACTIONS!K2219/ACTIONS!K2218)</f>
        <v>-3.2737912664256015E-3</v>
      </c>
      <c r="J2217" s="37">
        <f>LN(ACTIONS!L2219/ACTIONS!L2218)</f>
        <v>-9.7383605887742513E-3</v>
      </c>
      <c r="K2217" s="37">
        <f>LN(ACTIONS!M2219/ACTIONS!M2218)</f>
        <v>-1.1657582325955153E-2</v>
      </c>
      <c r="L2217" s="37">
        <f>LN(INDICE!D2219/INDICE!D2218)</f>
        <v>-8.4104427531129268E-3</v>
      </c>
    </row>
    <row r="2218" spans="1:12" ht="15" customHeight="1" x14ac:dyDescent="0.35">
      <c r="A2218" s="17">
        <v>44473</v>
      </c>
      <c r="B2218" s="39">
        <f>LN(ACTIONS!D2220/ACTIONS!D2219)</f>
        <v>4.4638872270555239E-4</v>
      </c>
      <c r="C2218" s="39">
        <f>LN(ACTIONS!E2220/ACTIONS!E2219)</f>
        <v>0</v>
      </c>
      <c r="D2218" s="39">
        <f>LN(ACTIONS!F2220/ACTIONS!F2219)</f>
        <v>-3.26218288020012E-3</v>
      </c>
      <c r="E2218" s="39">
        <f>LN(ACTIONS!G2220/ACTIONS!G2219)</f>
        <v>-1.5296665375473648E-2</v>
      </c>
      <c r="F2218" s="39">
        <f>LN(ACTIONS!H2220/ACTIONS!H2219)</f>
        <v>1.9455866615365879E-2</v>
      </c>
      <c r="G2218" s="39">
        <f>LN(ACTIONS!I2220/ACTIONS!I2219)</f>
        <v>-5.192629729439866E-3</v>
      </c>
      <c r="H2218" s="39">
        <f>LN(ACTIONS!J2220/ACTIONS!J2219)</f>
        <v>-5.8793183361631899E-3</v>
      </c>
      <c r="I2218" s="39">
        <f>LN(ACTIONS!K2220/ACTIONS!K2219)</f>
        <v>1.2186632329283352E-2</v>
      </c>
      <c r="J2218" s="39">
        <f>LN(ACTIONS!L2220/ACTIONS!L2219)</f>
        <v>-7.0584917884531327E-3</v>
      </c>
      <c r="K2218" s="39">
        <f>LN(ACTIONS!M2220/ACTIONS!M2219)</f>
        <v>-1.6368962030235405E-2</v>
      </c>
      <c r="L2218" s="39">
        <f>LN(INDICE!D2220/INDICE!D2219)</f>
        <v>-2.2880631833535506E-3</v>
      </c>
    </row>
    <row r="2219" spans="1:12" ht="15" customHeight="1" x14ac:dyDescent="0.35">
      <c r="A2219" s="20">
        <v>44474</v>
      </c>
      <c r="B2219" s="37">
        <f>LN(ACTIONS!D2221/ACTIONS!D2220)</f>
        <v>3.0069521177250664E-2</v>
      </c>
      <c r="C2219" s="37">
        <f>LN(ACTIONS!E2221/ACTIONS!E2220)</f>
        <v>7.5117724110619647E-3</v>
      </c>
      <c r="D2219" s="37">
        <f>LN(ACTIONS!F2221/ACTIONS!F2220)</f>
        <v>5.2426616715443948E-3</v>
      </c>
      <c r="E2219" s="37">
        <f>LN(ACTIONS!G2221/ACTIONS!G2220)</f>
        <v>5.4899945740806387E-3</v>
      </c>
      <c r="F2219" s="37">
        <f>LN(ACTIONS!H2221/ACTIONS!H2220)</f>
        <v>-2.2504430008961824E-3</v>
      </c>
      <c r="G2219" s="37">
        <f>LN(ACTIONS!I2221/ACTIONS!I2220)</f>
        <v>1.3278551381925479E-2</v>
      </c>
      <c r="H2219" s="37">
        <f>LN(ACTIONS!J2221/ACTIONS!J2220)</f>
        <v>1.6171004372710674E-2</v>
      </c>
      <c r="I2219" s="37">
        <f>LN(ACTIONS!K2221/ACTIONS!K2220)</f>
        <v>3.4877601006116185E-2</v>
      </c>
      <c r="J2219" s="37">
        <f>LN(ACTIONS!L2221/ACTIONS!L2220)</f>
        <v>-9.2822448638196081E-3</v>
      </c>
      <c r="K2219" s="37">
        <f>LN(ACTIONS!M2221/ACTIONS!M2220)</f>
        <v>1.1244610198974382E-2</v>
      </c>
      <c r="L2219" s="37">
        <f>LN(INDICE!D2221/INDICE!D2220)</f>
        <v>9.3824487211427252E-3</v>
      </c>
    </row>
    <row r="2220" spans="1:12" ht="15" customHeight="1" x14ac:dyDescent="0.35">
      <c r="A2220" s="17">
        <v>44475</v>
      </c>
      <c r="B2220" s="39">
        <f>LN(ACTIONS!D2222/ACTIONS!D2221)</f>
        <v>-7.4330393737513127E-3</v>
      </c>
      <c r="C2220" s="39">
        <f>LN(ACTIONS!E2222/ACTIONS!E2221)</f>
        <v>-9.713377326128465E-3</v>
      </c>
      <c r="D2220" s="39">
        <f>LN(ACTIONS!F2222/ACTIONS!F2221)</f>
        <v>-7.6606985512983781E-3</v>
      </c>
      <c r="E2220" s="39">
        <f>LN(ACTIONS!G2222/ACTIONS!G2221)</f>
        <v>-2.6350158569502007E-2</v>
      </c>
      <c r="F2220" s="39">
        <f>LN(ACTIONS!H2222/ACTIONS!H2221)</f>
        <v>-3.838424300831534E-2</v>
      </c>
      <c r="G2220" s="39">
        <f>LN(ACTIONS!I2222/ACTIONS!I2221)</f>
        <v>-2.4883550006874013E-2</v>
      </c>
      <c r="H2220" s="39">
        <f>LN(ACTIONS!J2222/ACTIONS!J2221)</f>
        <v>-4.1039729283820509E-3</v>
      </c>
      <c r="I2220" s="39">
        <f>LN(ACTIONS!K2222/ACTIONS!K2221)</f>
        <v>-2.0335957739676374E-2</v>
      </c>
      <c r="J2220" s="39">
        <f>LN(ACTIONS!L2222/ACTIONS!L2221)</f>
        <v>-2.390802770037969E-2</v>
      </c>
      <c r="K2220" s="39">
        <f>LN(ACTIONS!M2222/ACTIONS!M2221)</f>
        <v>-2.5403049236457875E-2</v>
      </c>
      <c r="L2220" s="39">
        <f>LN(INDICE!D2222/INDICE!D2221)</f>
        <v>-1.1544244338185537E-2</v>
      </c>
    </row>
    <row r="2221" spans="1:12" ht="15" customHeight="1" x14ac:dyDescent="0.35">
      <c r="A2221" s="20">
        <v>44476</v>
      </c>
      <c r="B2221" s="37">
        <f>LN(ACTIONS!D2223/ACTIONS!D2222)</f>
        <v>-1.3706065904367102E-2</v>
      </c>
      <c r="C2221" s="37">
        <f>LN(ACTIONS!E2223/ACTIONS!E2222)</f>
        <v>6.5903266928149535E-3</v>
      </c>
      <c r="D2221" s="37">
        <f>LN(ACTIONS!F2223/ACTIONS!F2222)</f>
        <v>1.1469152269432303E-2</v>
      </c>
      <c r="E2221" s="37">
        <f>LN(ACTIONS!G2223/ACTIONS!G2222)</f>
        <v>1.0345401929366539E-2</v>
      </c>
      <c r="F2221" s="37">
        <f>LN(ACTIONS!H2223/ACTIONS!H2222)</f>
        <v>2.3384009319311195E-3</v>
      </c>
      <c r="G2221" s="37">
        <f>LN(ACTIONS!I2223/ACTIONS!I2222)</f>
        <v>5.1114693144004106E-3</v>
      </c>
      <c r="H2221" s="37">
        <f>LN(ACTIONS!J2223/ACTIONS!J2222)</f>
        <v>5.8090031794659353E-3</v>
      </c>
      <c r="I2221" s="37">
        <f>LN(ACTIONS!K2223/ACTIONS!K2222)</f>
        <v>-5.0097516410802937E-3</v>
      </c>
      <c r="J2221" s="37">
        <f>LN(ACTIONS!L2223/ACTIONS!L2222)</f>
        <v>1.0766411788145504E-2</v>
      </c>
      <c r="K2221" s="37">
        <f>LN(ACTIONS!M2223/ACTIONS!M2222)</f>
        <v>-7.1551090759960252E-3</v>
      </c>
      <c r="L2221" s="37">
        <f>LN(INDICE!D2223/INDICE!D2222)</f>
        <v>1.167705828441018E-2</v>
      </c>
    </row>
    <row r="2222" spans="1:12" ht="15" customHeight="1" x14ac:dyDescent="0.35">
      <c r="A2222" s="17">
        <v>44477</v>
      </c>
      <c r="B2222" s="39">
        <f>LN(ACTIONS!D2224/ACTIONS!D2223)</f>
        <v>5.337816233850501E-3</v>
      </c>
      <c r="C2222" s="39">
        <f>LN(ACTIONS!E2224/ACTIONS!E2223)</f>
        <v>8.4099545666774869E-3</v>
      </c>
      <c r="D2222" s="39">
        <f>LN(ACTIONS!F2224/ACTIONS!F2223)</f>
        <v>-2.2551101875539405E-3</v>
      </c>
      <c r="E2222" s="39">
        <f>LN(ACTIONS!G2224/ACTIONS!G2223)</f>
        <v>4.1637811717795143E-3</v>
      </c>
      <c r="F2222" s="39">
        <f>LN(ACTIONS!H2224/ACTIONS!H2223)</f>
        <v>1.391672560012977E-2</v>
      </c>
      <c r="G2222" s="39">
        <f>LN(ACTIONS!I2224/ACTIONS!I2223)</f>
        <v>1.7408834996778491E-2</v>
      </c>
      <c r="H2222" s="39">
        <f>LN(ACTIONS!J2224/ACTIONS!J2223)</f>
        <v>-6.8166328474569837E-4</v>
      </c>
      <c r="I2222" s="39">
        <f>LN(ACTIONS!K2224/ACTIONS!K2223)</f>
        <v>-8.6871780737939261E-3</v>
      </c>
      <c r="J2222" s="39">
        <f>LN(ACTIONS!L2224/ACTIONS!L2223)</f>
        <v>9.4443576986920352E-4</v>
      </c>
      <c r="K2222" s="39">
        <f>LN(ACTIONS!M2224/ACTIONS!M2223)</f>
        <v>1.4259386059941972E-2</v>
      </c>
      <c r="L2222" s="39">
        <f>LN(INDICE!D2224/INDICE!D2223)</f>
        <v>2.4707937661456046E-3</v>
      </c>
    </row>
    <row r="2223" spans="1:12" ht="15" customHeight="1" x14ac:dyDescent="0.35">
      <c r="A2223" s="20">
        <v>44480</v>
      </c>
      <c r="B2223" s="37">
        <f>LN(ACTIONS!D2225/ACTIONS!D2224)</f>
        <v>2.0984662059404979E-2</v>
      </c>
      <c r="C2223" s="37">
        <f>LN(ACTIONS!E2225/ACTIONS!E2224)</f>
        <v>7.1086684763270961E-3</v>
      </c>
      <c r="D2223" s="37">
        <f>LN(ACTIONS!F2225/ACTIONS!F2224)</f>
        <v>2.5366417209450941E-3</v>
      </c>
      <c r="E2223" s="37">
        <f>LN(ACTIONS!G2225/ACTIONS!G2224)</f>
        <v>-1.2263252903840836E-2</v>
      </c>
      <c r="F2223" s="37">
        <f>LN(ACTIONS!H2225/ACTIONS!H2224)</f>
        <v>4.9236928617847411E-3</v>
      </c>
      <c r="G2223" s="37">
        <f>LN(ACTIONS!I2225/ACTIONS!I2224)</f>
        <v>1.2310827033809018E-2</v>
      </c>
      <c r="H2223" s="37">
        <f>LN(ACTIONS!J2225/ACTIONS!J2224)</f>
        <v>-1.3647221497177136E-3</v>
      </c>
      <c r="I2223" s="37">
        <f>LN(ACTIONS!K2225/ACTIONS!K2224)</f>
        <v>3.239934502758883E-2</v>
      </c>
      <c r="J2223" s="37">
        <f>LN(ACTIONS!L2225/ACTIONS!L2224)</f>
        <v>4.082279181582299E-3</v>
      </c>
      <c r="K2223" s="37">
        <f>LN(ACTIONS!M2225/ACTIONS!M2224)</f>
        <v>3.0731431684612102E-3</v>
      </c>
      <c r="L2223" s="37">
        <f>LN(INDICE!D2225/INDICE!D2224)</f>
        <v>7.2038732031549481E-3</v>
      </c>
    </row>
    <row r="2224" spans="1:12" ht="15" customHeight="1" x14ac:dyDescent="0.35">
      <c r="A2224" s="17">
        <v>44481</v>
      </c>
      <c r="B2224" s="39">
        <f>LN(ACTIONS!D2226/ACTIONS!D2225)</f>
        <v>-5.1833730151371014E-3</v>
      </c>
      <c r="C2224" s="39">
        <f>LN(ACTIONS!E2226/ACTIONS!E2225)</f>
        <v>-8.971444550517408E-3</v>
      </c>
      <c r="D2224" s="39">
        <f>LN(ACTIONS!F2226/ACTIONS!F2225)</f>
        <v>3.091626970669691E-3</v>
      </c>
      <c r="E2224" s="39">
        <f>LN(ACTIONS!G2226/ACTIONS!G2225)</f>
        <v>-7.035346311181934E-3</v>
      </c>
      <c r="F2224" s="39">
        <f>LN(ACTIONS!H2226/ACTIONS!H2225)</f>
        <v>5.8766084889849707E-3</v>
      </c>
      <c r="G2224" s="39">
        <f>LN(ACTIONS!I2226/ACTIONS!I2225)</f>
        <v>-1.0920006225466048E-2</v>
      </c>
      <c r="H2224" s="39">
        <f>LN(ACTIONS!J2226/ACTIONS!J2225)</f>
        <v>5.4477492579537139E-3</v>
      </c>
      <c r="I2224" s="39">
        <f>LN(ACTIONS!K2226/ACTIONS!K2225)</f>
        <v>1.0840214552864807E-2</v>
      </c>
      <c r="J2224" s="39">
        <f>LN(ACTIONS!L2226/ACTIONS!L2225)</f>
        <v>5.6250148316133054E-3</v>
      </c>
      <c r="K2224" s="39">
        <f>LN(ACTIONS!M2226/ACTIONS!M2225)</f>
        <v>-6.138735613280238E-4</v>
      </c>
      <c r="L2224" s="39">
        <f>LN(INDICE!D2226/INDICE!D2225)</f>
        <v>-2.3282082200935922E-3</v>
      </c>
    </row>
    <row r="2225" spans="1:12" ht="15" customHeight="1" x14ac:dyDescent="0.35">
      <c r="A2225" s="20">
        <v>44482</v>
      </c>
      <c r="B2225" s="37">
        <f>LN(ACTIONS!D2227/ACTIONS!D2226)</f>
        <v>-6.5608195190653539E-3</v>
      </c>
      <c r="C2225" s="37">
        <f>LN(ACTIONS!E2227/ACTIONS!E2226)</f>
        <v>1.0510143115372588E-2</v>
      </c>
      <c r="D2225" s="37">
        <f>LN(ACTIONS!F2227/ACTIONS!F2226)</f>
        <v>9.0789086495854203E-3</v>
      </c>
      <c r="E2225" s="37">
        <f>LN(ACTIONS!G2227/ACTIONS!G2226)</f>
        <v>2.2064852707913078E-2</v>
      </c>
      <c r="F2225" s="37">
        <f>LN(ACTIONS!H2227/ACTIONS!H2226)</f>
        <v>8.7506635201854525E-3</v>
      </c>
      <c r="G2225" s="37">
        <f>LN(ACTIONS!I2227/ACTIONS!I2226)</f>
        <v>-4.0387214565691517E-3</v>
      </c>
      <c r="H2225" s="37">
        <f>LN(ACTIONS!J2227/ACTIONS!J2226)</f>
        <v>7.1054266121903251E-3</v>
      </c>
      <c r="I2225" s="37">
        <f>LN(ACTIONS!K2227/ACTIONS!K2226)</f>
        <v>3.3636089566832024E-3</v>
      </c>
      <c r="J2225" s="37">
        <f>LN(ACTIONS!L2227/ACTIONS!L2226)</f>
        <v>6.104614130878909E-2</v>
      </c>
      <c r="K2225" s="37">
        <f>LN(ACTIONS!M2227/ACTIONS!M2226)</f>
        <v>1.4327329364635179E-2</v>
      </c>
      <c r="L2225" s="37">
        <f>LN(INDICE!D2227/INDICE!D2226)</f>
        <v>1.6241538598517032E-3</v>
      </c>
    </row>
    <row r="2226" spans="1:12" ht="15" customHeight="1" x14ac:dyDescent="0.35">
      <c r="A2226" s="17">
        <v>44483</v>
      </c>
      <c r="B2226" s="39">
        <f>LN(ACTIONS!D2228/ACTIONS!D2227)</f>
        <v>5.2174031396883605E-3</v>
      </c>
      <c r="C2226" s="39">
        <f>LN(ACTIONS!E2228/ACTIONS!E2227)</f>
        <v>1.4652276786870415E-2</v>
      </c>
      <c r="D2226" s="39">
        <f>LN(ACTIONS!F2228/ACTIONS!F2227)</f>
        <v>1.1886802020648927E-2</v>
      </c>
      <c r="E2226" s="39">
        <f>LN(ACTIONS!G2228/ACTIONS!G2227)</f>
        <v>-3.3204236373024112E-3</v>
      </c>
      <c r="F2226" s="39">
        <f>LN(ACTIONS!H2228/ACTIONS!H2227)</f>
        <v>7.3943432876292054E-3</v>
      </c>
      <c r="G2226" s="39">
        <f>LN(ACTIONS!I2228/ACTIONS!I2227)</f>
        <v>8.3693686012430613E-4</v>
      </c>
      <c r="H2226" s="39">
        <f>LN(ACTIONS!J2228/ACTIONS!J2227)</f>
        <v>1.6843527647302538E-3</v>
      </c>
      <c r="I2226" s="39">
        <f>LN(ACTIONS!K2228/ACTIONS!K2227)</f>
        <v>3.315804722743302E-2</v>
      </c>
      <c r="J2226" s="39">
        <f>LN(ACTIONS!L2228/ACTIONS!L2227)</f>
        <v>1.4647724898147352E-3</v>
      </c>
      <c r="K2226" s="39">
        <f>LN(ACTIONS!M2228/ACTIONS!M2227)</f>
        <v>-7.2904332626792323E-3</v>
      </c>
      <c r="L2226" s="39">
        <f>LN(INDICE!D2228/INDICE!D2227)</f>
        <v>9.1836405920109696E-3</v>
      </c>
    </row>
    <row r="2227" spans="1:12" ht="15" customHeight="1" x14ac:dyDescent="0.35">
      <c r="A2227" s="20">
        <v>44484</v>
      </c>
      <c r="B2227" s="37">
        <f>LN(ACTIONS!D2229/ACTIONS!D2228)</f>
        <v>1.9028557735878318E-2</v>
      </c>
      <c r="C2227" s="37">
        <f>LN(ACTIONS!E2229/ACTIONS!E2228)</f>
        <v>1.5140048312150113E-3</v>
      </c>
      <c r="D2227" s="37">
        <f>LN(ACTIONS!F2229/ACTIONS!F2228)</f>
        <v>-6.4787599971532599E-3</v>
      </c>
      <c r="E2227" s="37">
        <f>LN(ACTIONS!G2229/ACTIONS!G2228)</f>
        <v>7.730574114855223E-3</v>
      </c>
      <c r="F2227" s="37">
        <f>LN(ACTIONS!H2229/ACTIONS!H2228)</f>
        <v>6.0673984632692692E-3</v>
      </c>
      <c r="G2227" s="37">
        <f>LN(ACTIONS!I2229/ACTIONS!I2228)</f>
        <v>7.7778169870955701E-3</v>
      </c>
      <c r="H2227" s="37">
        <f>LN(ACTIONS!J2229/ACTIONS!J2228)</f>
        <v>-1.0102711753366578E-3</v>
      </c>
      <c r="I2227" s="37">
        <f>LN(ACTIONS!K2229/ACTIONS!K2228)</f>
        <v>1.483228326475482E-2</v>
      </c>
      <c r="J2227" s="37">
        <f>LN(ACTIONS!L2229/ACTIONS!L2228)</f>
        <v>9.0340116084048731E-3</v>
      </c>
      <c r="K2227" s="37">
        <f>LN(ACTIONS!M2229/ACTIONS!M2228)</f>
        <v>1.302456697640493E-2</v>
      </c>
      <c r="L2227" s="37">
        <f>LN(INDICE!D2229/INDICE!D2228)</f>
        <v>3.6449941822220356E-3</v>
      </c>
    </row>
    <row r="2228" spans="1:12" ht="15" customHeight="1" x14ac:dyDescent="0.35">
      <c r="A2228" s="17">
        <v>44487</v>
      </c>
      <c r="B2228" s="39">
        <f>LN(ACTIONS!D2230/ACTIONS!D2229)</f>
        <v>-3.0254630513589791E-3</v>
      </c>
      <c r="C2228" s="39">
        <f>LN(ACTIONS!E2230/ACTIONS!E2229)</f>
        <v>2.417650014109225E-3</v>
      </c>
      <c r="D2228" s="39">
        <f>LN(ACTIONS!F2230/ACTIONS!F2229)</f>
        <v>-2.2151469669805706E-3</v>
      </c>
      <c r="E2228" s="39">
        <f>LN(ACTIONS!G2230/ACTIONS!G2229)</f>
        <v>-2.4783160144670898E-3</v>
      </c>
      <c r="F2228" s="39">
        <f>LN(ACTIONS!H2230/ACTIONS!H2229)</f>
        <v>-8.9543290970383344E-3</v>
      </c>
      <c r="G2228" s="39">
        <f>LN(ACTIONS!I2230/ACTIONS!I2229)</f>
        <v>-1.3370672729088217E-2</v>
      </c>
      <c r="H2228" s="39">
        <f>LN(ACTIONS!J2230/ACTIONS!J2229)</f>
        <v>-1.6860567137058141E-3</v>
      </c>
      <c r="I2228" s="39">
        <f>LN(ACTIONS!K2230/ACTIONS!K2229)</f>
        <v>4.8531385165162498E-3</v>
      </c>
      <c r="J2228" s="39">
        <f>LN(ACTIONS!L2230/ACTIONS!L2229)</f>
        <v>-1.6969394909814074E-2</v>
      </c>
      <c r="K2228" s="39">
        <f>LN(ACTIONS!M2230/ACTIONS!M2229)</f>
        <v>-1.2110350853001604E-2</v>
      </c>
      <c r="L2228" s="39">
        <f>LN(INDICE!D2230/INDICE!D2229)</f>
        <v>-4.1834515703632292E-3</v>
      </c>
    </row>
    <row r="2229" spans="1:12" ht="15" customHeight="1" x14ac:dyDescent="0.35">
      <c r="A2229" s="20">
        <v>44488</v>
      </c>
      <c r="B2229" s="37">
        <f>LN(ACTIONS!D2231/ACTIONS!D2230)</f>
        <v>1.7056118751936108E-3</v>
      </c>
      <c r="C2229" s="37">
        <f>LN(ACTIONS!E2231/ACTIONS!E2230)</f>
        <v>2.1499783046479409E-2</v>
      </c>
      <c r="D2229" s="37">
        <f>LN(ACTIONS!F2231/ACTIONS!F2230)</f>
        <v>-2.7723870429857911E-4</v>
      </c>
      <c r="E2229" s="37">
        <f>LN(ACTIONS!G2231/ACTIONS!G2230)</f>
        <v>-1.3043059888156386E-2</v>
      </c>
      <c r="F2229" s="37">
        <f>LN(ACTIONS!H2231/ACTIONS!H2230)</f>
        <v>9.6323654903078136E-4</v>
      </c>
      <c r="G2229" s="37">
        <f>LN(ACTIONS!I2231/ACTIONS!I2230)</f>
        <v>-2.2689572343119392E-2</v>
      </c>
      <c r="H2229" s="37">
        <f>LN(ACTIONS!J2231/ACTIONS!J2230)</f>
        <v>1.0408017406008363E-2</v>
      </c>
      <c r="I2229" s="37">
        <f>LN(ACTIONS!K2231/ACTIONS!K2230)</f>
        <v>-3.0397477184371045E-2</v>
      </c>
      <c r="J2229" s="37">
        <f>LN(ACTIONS!L2231/ACTIONS!L2230)</f>
        <v>3.2405389972013812E-3</v>
      </c>
      <c r="K2229" s="37">
        <f>LN(ACTIONS!M2231/ACTIONS!M2230)</f>
        <v>6.3762171392758435E-3</v>
      </c>
      <c r="L2229" s="37">
        <f>LN(INDICE!D2231/INDICE!D2230)</f>
        <v>1.8999600760598835E-3</v>
      </c>
    </row>
    <row r="2230" spans="1:12" ht="15" customHeight="1" x14ac:dyDescent="0.35">
      <c r="A2230" s="17">
        <v>44489</v>
      </c>
      <c r="B2230" s="39">
        <f>LN(ACTIONS!D2232/ACTIONS!D2231)</f>
        <v>-4.6974506671215114E-3</v>
      </c>
      <c r="C2230" s="39">
        <f>LN(ACTIONS!E2232/ACTIONS!E2231)</f>
        <v>-6.8178713778145267E-3</v>
      </c>
      <c r="D2230" s="39">
        <f>LN(ACTIONS!F2232/ACTIONS!F2231)</f>
        <v>1.0206985166609586E-2</v>
      </c>
      <c r="E2230" s="39">
        <f>LN(ACTIONS!G2232/ACTIONS!G2231)</f>
        <v>-5.8831938845533213E-3</v>
      </c>
      <c r="F2230" s="39">
        <f>LN(ACTIONS!H2232/ACTIONS!H2231)</f>
        <v>1.3072081567352701E-2</v>
      </c>
      <c r="G2230" s="39">
        <f>LN(ACTIONS!I2232/ACTIONS!I2231)</f>
        <v>-8.353786158341623E-3</v>
      </c>
      <c r="H2230" s="39">
        <f>LN(ACTIONS!J2232/ACTIONS!J2231)</f>
        <v>7.9840743482205486E-3</v>
      </c>
      <c r="I2230" s="39">
        <f>LN(ACTIONS!K2232/ACTIONS!K2231)</f>
        <v>-7.2497516502659492E-3</v>
      </c>
      <c r="J2230" s="39">
        <f>LN(ACTIONS!L2232/ACTIONS!L2231)</f>
        <v>-1.2727713624217879E-2</v>
      </c>
      <c r="K2230" s="39">
        <f>LN(ACTIONS!M2232/ACTIONS!M2231)</f>
        <v>1.8591240109882771E-2</v>
      </c>
      <c r="L2230" s="39">
        <f>LN(INDICE!D2232/INDICE!D2231)</f>
        <v>7.7143452553398665E-4</v>
      </c>
    </row>
    <row r="2231" spans="1:12" ht="15" customHeight="1" x14ac:dyDescent="0.35">
      <c r="A2231" s="20">
        <v>44490</v>
      </c>
      <c r="B2231" s="37">
        <f>LN(ACTIONS!D2233/ACTIONS!D2232)</f>
        <v>-1.7357199282138781E-2</v>
      </c>
      <c r="C2231" s="37">
        <f>LN(ACTIONS!E2233/ACTIONS!E2232)</f>
        <v>-9.5637309940713872E-3</v>
      </c>
      <c r="D2231" s="37">
        <f>LN(ACTIONS!F2233/ACTIONS!F2232)</f>
        <v>-1.0206985166609509E-2</v>
      </c>
      <c r="E2231" s="37">
        <f>LN(ACTIONS!G2233/ACTIONS!G2232)</f>
        <v>-1.5574433453910661E-2</v>
      </c>
      <c r="F2231" s="37">
        <f>LN(ACTIONS!H2233/ACTIONS!H2232)</f>
        <v>-3.8083194234507225E-3</v>
      </c>
      <c r="G2231" s="37">
        <f>LN(ACTIONS!I2233/ACTIONS!I2232)</f>
        <v>-2.0269298962191148E-3</v>
      </c>
      <c r="H2231" s="37">
        <f>LN(ACTIONS!J2233/ACTIONS!J2232)</f>
        <v>-2.143417623646926E-2</v>
      </c>
      <c r="I2231" s="37">
        <f>LN(ACTIONS!K2233/ACTIONS!K2232)</f>
        <v>-2.5185524102887873E-2</v>
      </c>
      <c r="J2231" s="37">
        <f>LN(ACTIONS!L2233/ACTIONS!L2232)</f>
        <v>-3.1162709201051811E-2</v>
      </c>
      <c r="K2231" s="37">
        <f>LN(ACTIONS!M2233/ACTIONS!M2232)</f>
        <v>1.1813486471882271E-2</v>
      </c>
      <c r="L2231" s="37">
        <f>LN(INDICE!D2233/INDICE!D2232)</f>
        <v>-4.5513281557237962E-3</v>
      </c>
    </row>
    <row r="2232" spans="1:12" ht="15" customHeight="1" x14ac:dyDescent="0.35">
      <c r="A2232" s="17">
        <v>44491</v>
      </c>
      <c r="B2232" s="39">
        <f>LN(ACTIONS!D2234/ACTIONS!D2233)</f>
        <v>7.852364592169021E-3</v>
      </c>
      <c r="C2232" s="39">
        <f>LN(ACTIONS!E2234/ACTIONS!E2233)</f>
        <v>-6.6285268309075841E-3</v>
      </c>
      <c r="D2232" s="39">
        <f>LN(ACTIONS!F2234/ACTIONS!F2233)</f>
        <v>9.1085366145852182E-3</v>
      </c>
      <c r="E2232" s="39">
        <f>LN(ACTIONS!G2234/ACTIONS!G2233)</f>
        <v>-1.4372193349658112E-2</v>
      </c>
      <c r="F2232" s="39">
        <f>LN(ACTIONS!H2234/ACTIONS!H2233)</f>
        <v>6.0231597530035841E-3</v>
      </c>
      <c r="G2232" s="39">
        <f>LN(ACTIONS!I2234/ACTIONS!I2233)</f>
        <v>-2.1238440191051547E-2</v>
      </c>
      <c r="H2232" s="39">
        <f>LN(ACTIONS!J2234/ACTIONS!J2233)</f>
        <v>1.2781876003042742E-2</v>
      </c>
      <c r="I2232" s="39">
        <f>LN(ACTIONS!K2234/ACTIONS!K2233)</f>
        <v>-4.2145395807275882E-3</v>
      </c>
      <c r="J2232" s="39">
        <f>LN(ACTIONS!L2234/ACTIONS!L2233)</f>
        <v>-1.2679928663124578E-2</v>
      </c>
      <c r="K2232" s="39">
        <f>LN(ACTIONS!M2234/ACTIONS!M2233)</f>
        <v>3.5170024529026494E-3</v>
      </c>
      <c r="L2232" s="39">
        <f>LN(INDICE!D2234/INDICE!D2233)</f>
        <v>1.979875393614871E-3</v>
      </c>
    </row>
    <row r="2233" spans="1:12" ht="15" customHeight="1" x14ac:dyDescent="0.35">
      <c r="A2233" s="20">
        <v>44494</v>
      </c>
      <c r="B2233" s="37">
        <f>LN(ACTIONS!D2235/ACTIONS!D2234)</f>
        <v>7.3623134093144206E-3</v>
      </c>
      <c r="C2233" s="37">
        <f>LN(ACTIONS!E2235/ACTIONS!E2234)</f>
        <v>-3.6341651142195734E-3</v>
      </c>
      <c r="D2233" s="37">
        <f>LN(ACTIONS!F2235/ACTIONS!F2234)</f>
        <v>-5.234171729437128E-3</v>
      </c>
      <c r="E2233" s="37">
        <f>LN(ACTIONS!G2235/ACTIONS!G2234)</f>
        <v>1.3801254139173207E-2</v>
      </c>
      <c r="F2233" s="37">
        <f>LN(ACTIONS!H2235/ACTIONS!H2234)</f>
        <v>-1.1762971429703251E-2</v>
      </c>
      <c r="G2233" s="37">
        <f>LN(ACTIONS!I2235/ACTIONS!I2234)</f>
        <v>-1.9130758306072422E-2</v>
      </c>
      <c r="H2233" s="37">
        <f>LN(ACTIONS!J2235/ACTIONS!J2234)</f>
        <v>-9.0650276625420436E-3</v>
      </c>
      <c r="I2233" s="37">
        <f>LN(ACTIONS!K2235/ACTIONS!K2234)</f>
        <v>1.3263152876454118E-2</v>
      </c>
      <c r="J2233" s="37">
        <f>LN(ACTIONS!L2235/ACTIONS!L2234)</f>
        <v>5.2770571008438193E-3</v>
      </c>
      <c r="K2233" s="37">
        <f>LN(ACTIONS!M2235/ACTIONS!M2234)</f>
        <v>4.9613409809135282E-3</v>
      </c>
      <c r="L2233" s="37">
        <f>LN(INDICE!D2235/INDICE!D2234)</f>
        <v>2.5326874913562209E-3</v>
      </c>
    </row>
    <row r="2234" spans="1:12" ht="15" customHeight="1" x14ac:dyDescent="0.35">
      <c r="A2234" s="17">
        <v>44495</v>
      </c>
      <c r="B2234" s="39">
        <f>LN(ACTIONS!D2236/ACTIONS!D2235)</f>
        <v>9.8602869099639941E-3</v>
      </c>
      <c r="C2234" s="39">
        <f>LN(ACTIONS!E2236/ACTIONS!E2235)</f>
        <v>1.625073378974971E-2</v>
      </c>
      <c r="D2234" s="39">
        <f>LN(ACTIONS!F2236/ACTIONS!F2235)</f>
        <v>2.3449903841949661E-3</v>
      </c>
      <c r="E2234" s="39">
        <f>LN(ACTIONS!G2236/ACTIONS!G2235)</f>
        <v>2.3981964686485405E-2</v>
      </c>
      <c r="F2234" s="39">
        <f>LN(ACTIONS!H2236/ACTIONS!H2235)</f>
        <v>9.8648373577460684E-3</v>
      </c>
      <c r="G2234" s="39">
        <f>LN(ACTIONS!I2236/ACTIONS!I2235)</f>
        <v>1.8093951577632186E-2</v>
      </c>
      <c r="H2234" s="39">
        <f>LN(ACTIONS!J2236/ACTIONS!J2235)</f>
        <v>-9.8289216974195206E-3</v>
      </c>
      <c r="I2234" s="39">
        <f>LN(ACTIONS!K2236/ACTIONS!K2235)</f>
        <v>-5.3923020926160579E-3</v>
      </c>
      <c r="J2234" s="39">
        <f>LN(ACTIONS!L2236/ACTIONS!L2235)</f>
        <v>3.1690647094036933E-2</v>
      </c>
      <c r="K2234" s="39">
        <f>LN(ACTIONS!M2236/ACTIONS!M2235)</f>
        <v>1.7452011410308043E-3</v>
      </c>
      <c r="L2234" s="39">
        <f>LN(INDICE!D2236/INDICE!D2235)</f>
        <v>7.5584273156693964E-3</v>
      </c>
    </row>
    <row r="2235" spans="1:12" ht="15" customHeight="1" x14ac:dyDescent="0.35">
      <c r="A2235" s="20">
        <v>44496</v>
      </c>
      <c r="B2235" s="37">
        <f>LN(ACTIONS!D2237/ACTIONS!D2236)</f>
        <v>-5.5798249338386216E-3</v>
      </c>
      <c r="C2235" s="37">
        <f>LN(ACTIONS!E2237/ACTIONS!E2236)</f>
        <v>-1.2012156448003545E-2</v>
      </c>
      <c r="D2235" s="37">
        <f>LN(ACTIONS!F2237/ACTIONS!F2236)</f>
        <v>-4.2802964900345453E-3</v>
      </c>
      <c r="E2235" s="37">
        <f>LN(ACTIONS!G2237/ACTIONS!G2236)</f>
        <v>-2.7882336720441746E-4</v>
      </c>
      <c r="F2235" s="37">
        <f>LN(ACTIONS!H2237/ACTIONS!H2236)</f>
        <v>2.21413976268917E-3</v>
      </c>
      <c r="G2235" s="37">
        <f>LN(ACTIONS!I2237/ACTIONS!I2236)</f>
        <v>-7.7358314965478674E-3</v>
      </c>
      <c r="H2235" s="37">
        <f>LN(ACTIONS!J2237/ACTIONS!J2236)</f>
        <v>2.0415114269764084E-3</v>
      </c>
      <c r="I2235" s="37">
        <f>LN(ACTIONS!K2237/ACTIONS!K2236)</f>
        <v>-2.6850928183578669E-2</v>
      </c>
      <c r="J2235" s="37">
        <f>LN(ACTIONS!L2237/ACTIONS!L2236)</f>
        <v>1.2222539995890947E-2</v>
      </c>
      <c r="K2235" s="37">
        <f>LN(ACTIONS!M2237/ACTIONS!M2236)</f>
        <v>-1.7886417320416015E-2</v>
      </c>
      <c r="L2235" s="37">
        <f>LN(INDICE!D2237/INDICE!D2236)</f>
        <v>-3.3514840168080602E-3</v>
      </c>
    </row>
    <row r="2236" spans="1:12" ht="15" customHeight="1" x14ac:dyDescent="0.35">
      <c r="A2236" s="17">
        <v>44497</v>
      </c>
      <c r="B2236" s="39">
        <f>LN(ACTIONS!D2238/ACTIONS!D2237)</f>
        <v>-6.9005695678569269E-3</v>
      </c>
      <c r="C2236" s="39">
        <f>LN(ACTIONS!E2238/ACTIONS!E2237)</f>
        <v>-4.5420214345010092E-3</v>
      </c>
      <c r="D2236" s="39">
        <f>LN(ACTIONS!F2238/ACTIONS!F2237)</f>
        <v>5.6571382330806719E-3</v>
      </c>
      <c r="E2236" s="39">
        <f>LN(ACTIONS!G2238/ACTIONS!G2237)</f>
        <v>-3.9117121686884993E-3</v>
      </c>
      <c r="F2236" s="39">
        <f>LN(ACTIONS!H2238/ACTIONS!H2237)</f>
        <v>-1.8495425185229199E-2</v>
      </c>
      <c r="G2236" s="39">
        <f>LN(ACTIONS!I2238/ACTIONS!I2237)</f>
        <v>-1.4289180480540299E-2</v>
      </c>
      <c r="H2236" s="39">
        <f>LN(ACTIONS!J2238/ACTIONS!J2237)</f>
        <v>-4.0871991502698405E-3</v>
      </c>
      <c r="I2236" s="39">
        <f>LN(ACTIONS!K2238/ACTIONS!K2237)</f>
        <v>-1.9457963053709653E-3</v>
      </c>
      <c r="J2236" s="39">
        <f>LN(ACTIONS!L2238/ACTIONS!L2237)</f>
        <v>-1.0125160949873603E-2</v>
      </c>
      <c r="K2236" s="39">
        <f>LN(ACTIONS!M2238/ACTIONS!M2237)</f>
        <v>-2.0021586177168513E-2</v>
      </c>
      <c r="L2236" s="39">
        <f>LN(INDICE!D2238/INDICE!D2237)</f>
        <v>-5.2403891774408526E-4</v>
      </c>
    </row>
    <row r="2237" spans="1:12" ht="15" customHeight="1" x14ac:dyDescent="0.35">
      <c r="A2237" s="20">
        <v>44498</v>
      </c>
      <c r="B2237" s="37">
        <f>LN(ACTIONS!D2239/ACTIONS!D2238)</f>
        <v>-4.5535391856619152E-2</v>
      </c>
      <c r="C2237" s="37">
        <f>LN(ACTIONS!E2239/ACTIONS!E2238)</f>
        <v>-3.6485294350148975E-3</v>
      </c>
      <c r="D2237" s="37">
        <f>LN(ACTIONS!F2239/ACTIONS!F2238)</f>
        <v>-5.5050923493253634E-4</v>
      </c>
      <c r="E2237" s="37">
        <f>LN(ACTIONS!G2239/ACTIONS!G2238)</f>
        <v>1.1191942970150324E-3</v>
      </c>
      <c r="F2237" s="37">
        <f>LN(ACTIONS!H2239/ACTIONS!H2238)</f>
        <v>-7.4301747098273092E-3</v>
      </c>
      <c r="G2237" s="37">
        <f>LN(ACTIONS!I2239/ACTIONS!I2238)</f>
        <v>-1.3643600994632482E-3</v>
      </c>
      <c r="H2237" s="37">
        <f>LN(ACTIONS!J2239/ACTIONS!J2238)</f>
        <v>4.0871991502698535E-3</v>
      </c>
      <c r="I2237" s="37">
        <f>LN(ACTIONS!K2239/ACTIONS!K2238)</f>
        <v>1.6146076281350244E-2</v>
      </c>
      <c r="J2237" s="37">
        <f>LN(ACTIONS!L2239/ACTIONS!L2238)</f>
        <v>-7.8125397367937357E-3</v>
      </c>
      <c r="K2237" s="37">
        <f>LN(ACTIONS!M2239/ACTIONS!M2238)</f>
        <v>1.1106222519216316E-2</v>
      </c>
      <c r="L2237" s="37">
        <f>LN(INDICE!D2239/INDICE!D2238)</f>
        <v>-1.6428480457648872E-3</v>
      </c>
    </row>
    <row r="2238" spans="1:12" ht="15" customHeight="1" x14ac:dyDescent="0.35">
      <c r="A2238" s="17">
        <v>44501</v>
      </c>
      <c r="B2238" s="39">
        <f>LN(ACTIONS!D2240/ACTIONS!D2239)</f>
        <v>1.5277020213226793E-2</v>
      </c>
      <c r="C2238" s="39">
        <f>LN(ACTIONS!E2240/ACTIONS!E2239)</f>
        <v>1.1508303875153905E-2</v>
      </c>
      <c r="D2238" s="39">
        <f>LN(ACTIONS!F2240/ACTIONS!F2239)</f>
        <v>6.7229449898219048E-3</v>
      </c>
      <c r="E2238" s="39">
        <f>LN(ACTIONS!G2240/ACTIONS!G2239)</f>
        <v>1.3609430995370484E-2</v>
      </c>
      <c r="F2238" s="39">
        <f>LN(ACTIONS!H2240/ACTIONS!H2239)</f>
        <v>4.8520231045281123E-3</v>
      </c>
      <c r="G2238" s="39">
        <f>LN(ACTIONS!I2240/ACTIONS!I2239)</f>
        <v>1.1912981120207737E-2</v>
      </c>
      <c r="H2238" s="39">
        <f>LN(ACTIONS!J2240/ACTIONS!J2239)</f>
        <v>1.081822585871749E-2</v>
      </c>
      <c r="I2238" s="39">
        <f>LN(ACTIONS!K2240/ACTIONS!K2239)</f>
        <v>1.7780213943521083E-3</v>
      </c>
      <c r="J2238" s="39">
        <f>LN(ACTIONS!L2240/ACTIONS!L2239)</f>
        <v>-2.9386871321154841E-2</v>
      </c>
      <c r="K2238" s="39">
        <f>LN(ACTIONS!M2240/ACTIONS!M2239)</f>
        <v>-1.4936522567832536E-3</v>
      </c>
      <c r="L2238" s="39">
        <f>LN(INDICE!D2240/INDICE!D2239)</f>
        <v>7.0287129891044246E-3</v>
      </c>
    </row>
    <row r="2239" spans="1:12" ht="15" customHeight="1" x14ac:dyDescent="0.35">
      <c r="A2239" s="20">
        <v>44502</v>
      </c>
      <c r="B2239" s="37">
        <f>LN(ACTIONS!D2241/ACTIONS!D2240)</f>
        <v>-4.8882468576200589E-3</v>
      </c>
      <c r="C2239" s="37">
        <f>LN(ACTIONS!E2241/ACTIONS!E2240)</f>
        <v>-6.3434739221750382E-3</v>
      </c>
      <c r="D2239" s="37">
        <f>LN(ACTIONS!F2241/ACTIONS!F2240)</f>
        <v>1.5468422398345142E-2</v>
      </c>
      <c r="E2239" s="37">
        <f>LN(ACTIONS!G2241/ACTIONS!G2240)</f>
        <v>3.0298880085942279E-3</v>
      </c>
      <c r="F2239" s="37">
        <f>LN(ACTIONS!H2241/ACTIONS!H2240)</f>
        <v>-9.6852307813053698E-4</v>
      </c>
      <c r="G2239" s="37">
        <f>LN(ACTIONS!I2241/ACTIONS!I2240)</f>
        <v>-3.9050815621696142E-3</v>
      </c>
      <c r="H2239" s="37">
        <f>LN(ACTIONS!J2241/ACTIONS!J2240)</f>
        <v>1.832468400713692E-2</v>
      </c>
      <c r="I2239" s="37">
        <f>LN(ACTIONS!K2241/ACTIONS!K2240)</f>
        <v>-3.2357193454371234E-2</v>
      </c>
      <c r="J2239" s="37">
        <f>LN(ACTIONS!L2241/ACTIONS!L2240)</f>
        <v>1.2349647538753436E-2</v>
      </c>
      <c r="K2239" s="37">
        <f>LN(ACTIONS!M2241/ACTIONS!M2240)</f>
        <v>4.4742803949211069E-3</v>
      </c>
      <c r="L2239" s="37">
        <f>LN(INDICE!D2241/INDICE!D2240)</f>
        <v>-1.8965318114419838E-3</v>
      </c>
    </row>
    <row r="2240" spans="1:12" ht="15" customHeight="1" x14ac:dyDescent="0.35">
      <c r="A2240" s="17">
        <v>44503</v>
      </c>
      <c r="B2240" s="39">
        <f>LN(ACTIONS!D2242/ACTIONS!D2241)</f>
        <v>6.659883426949423E-3</v>
      </c>
      <c r="C2240" s="39">
        <f>LN(ACTIONS!E2242/ACTIONS!E2241)</f>
        <v>-1.5163005179639638E-3</v>
      </c>
      <c r="D2240" s="39">
        <f>LN(ACTIONS!F2242/ACTIONS!F2241)</f>
        <v>4.0385004250850499E-4</v>
      </c>
      <c r="E2240" s="39">
        <f>LN(ACTIONS!G2242/ACTIONS!G2241)</f>
        <v>1.0668956349567535E-2</v>
      </c>
      <c r="F2240" s="39">
        <f>LN(ACTIONS!H2242/ACTIONS!H2241)</f>
        <v>9.6852307813050521E-4</v>
      </c>
      <c r="G2240" s="39">
        <f>LN(ACTIONS!I2242/ACTIONS!I2241)</f>
        <v>-2.25988796743759E-3</v>
      </c>
      <c r="H2240" s="39">
        <f>LN(ACTIONS!J2242/ACTIONS!J2241)</f>
        <v>-9.9536322782281736E-3</v>
      </c>
      <c r="I2240" s="39">
        <f>LN(ACTIONS!K2242/ACTIONS!K2241)</f>
        <v>3.5223706725056947E-3</v>
      </c>
      <c r="J2240" s="39">
        <f>LN(ACTIONS!L2242/ACTIONS!L2241)</f>
        <v>2.7577771423320579E-3</v>
      </c>
      <c r="K2240" s="39">
        <f>LN(ACTIONS!M2242/ACTIONS!M2241)</f>
        <v>-3.8765517459232947E-3</v>
      </c>
      <c r="L2240" s="39">
        <f>LN(INDICE!D2242/INDICE!D2241)</f>
        <v>-3.5693421812395096E-3</v>
      </c>
    </row>
    <row r="2241" spans="1:12" ht="15" customHeight="1" x14ac:dyDescent="0.35">
      <c r="A2241" s="20">
        <v>44504</v>
      </c>
      <c r="B2241" s="37">
        <f>LN(ACTIONS!D2243/ACTIONS!D2242)</f>
        <v>-5.7653114048698717E-2</v>
      </c>
      <c r="C2241" s="37">
        <f>LN(ACTIONS!E2243/ACTIONS!E2242)</f>
        <v>-8.5340353355374439E-3</v>
      </c>
      <c r="D2241" s="37">
        <f>LN(ACTIONS!F2243/ACTIONS!F2242)</f>
        <v>1.4828940490842079E-2</v>
      </c>
      <c r="E2241" s="37">
        <f>LN(ACTIONS!G2243/ACTIONS!G2242)</f>
        <v>5.1567491122482077E-3</v>
      </c>
      <c r="F2241" s="37">
        <f>LN(ACTIONS!H2243/ACTIONS!H2242)</f>
        <v>9.953525746450748E-3</v>
      </c>
      <c r="G2241" s="37">
        <f>LN(ACTIONS!I2243/ACTIONS!I2242)</f>
        <v>1.8530117765604967E-2</v>
      </c>
      <c r="H2241" s="37">
        <f>LN(ACTIONS!J2243/ACTIONS!J2242)</f>
        <v>1.3907508928355688E-2</v>
      </c>
      <c r="I2241" s="37">
        <f>LN(ACTIONS!K2243/ACTIONS!K2242)</f>
        <v>-4.2283361095210642E-3</v>
      </c>
      <c r="J2241" s="37">
        <f>LN(ACTIONS!L2243/ACTIONS!L2242)</f>
        <v>1.9094382213786162E-2</v>
      </c>
      <c r="K2241" s="37">
        <f>LN(ACTIONS!M2243/ACTIONS!M2242)</f>
        <v>2.2160753240812216E-2</v>
      </c>
      <c r="L2241" s="37">
        <f>LN(INDICE!D2243/INDICE!D2242)</f>
        <v>4.2701457980355738E-3</v>
      </c>
    </row>
    <row r="2242" spans="1:12" ht="15" customHeight="1" x14ac:dyDescent="0.35">
      <c r="A2242" s="17">
        <v>44505</v>
      </c>
      <c r="B2242" s="39">
        <f>LN(ACTIONS!D2244/ACTIONS!D2243)</f>
        <v>2.0967462633102653E-2</v>
      </c>
      <c r="C2242" s="39">
        <f>LN(ACTIONS!E2244/ACTIONS!E2243)</f>
        <v>1.3378125946176269E-2</v>
      </c>
      <c r="D2242" s="39">
        <f>LN(ACTIONS!F2244/ACTIONS!F2243)</f>
        <v>2.1194868180729118E-3</v>
      </c>
      <c r="E2242" s="39">
        <f>LN(ACTIONS!G2244/ACTIONS!G2243)</f>
        <v>2.1160559205125249E-2</v>
      </c>
      <c r="F2242" s="39">
        <f>LN(ACTIONS!H2244/ACTIONS!H2243)</f>
        <v>3.1943779220687795E-4</v>
      </c>
      <c r="G2242" s="39">
        <f>LN(ACTIONS!I2244/ACTIONS!I2243)</f>
        <v>5.6557766274465709E-2</v>
      </c>
      <c r="H2242" s="39">
        <f>LN(ACTIONS!J2244/ACTIONS!J2243)</f>
        <v>6.5746221960647497E-4</v>
      </c>
      <c r="I2242" s="39">
        <f>LN(ACTIONS!K2244/ACTIONS!K2243)</f>
        <v>-1.6963532481785132E-3</v>
      </c>
      <c r="J2242" s="39">
        <f>LN(ACTIONS!L2244/ACTIONS!L2243)</f>
        <v>-1.5124305232578057E-2</v>
      </c>
      <c r="K2242" s="39">
        <f>LN(ACTIONS!M2244/ACTIONS!M2243)</f>
        <v>-2.8755501362184223E-2</v>
      </c>
      <c r="L2242" s="39">
        <f>LN(INDICE!D2244/INDICE!D2243)</f>
        <v>3.2981673315980262E-3</v>
      </c>
    </row>
    <row r="2243" spans="1:12" ht="15" customHeight="1" x14ac:dyDescent="0.35">
      <c r="A2243" s="20">
        <v>44508</v>
      </c>
      <c r="B2243" s="37">
        <f>LN(ACTIONS!D2245/ACTIONS!D2244)</f>
        <v>2.7963070319405627E-3</v>
      </c>
      <c r="C2243" s="37">
        <f>LN(ACTIONS!E2245/ACTIONS!E2244)</f>
        <v>1.5089787079394011E-3</v>
      </c>
      <c r="D2243" s="37">
        <f>LN(ACTIONS!F2245/ACTIONS!F2244)</f>
        <v>-8.6385014567407787E-3</v>
      </c>
      <c r="E2243" s="37">
        <f>LN(ACTIONS!G2245/ACTIONS!G2244)</f>
        <v>-1.4953549667058358E-2</v>
      </c>
      <c r="F2243" s="37">
        <f>LN(ACTIONS!H2245/ACTIONS!H2244)</f>
        <v>-7.694811933358239E-3</v>
      </c>
      <c r="G2243" s="37">
        <f>LN(ACTIONS!I2245/ACTIONS!I2244)</f>
        <v>-8.2894749350620432E-3</v>
      </c>
      <c r="H2243" s="37">
        <f>LN(ACTIONS!J2245/ACTIONS!J2244)</f>
        <v>-9.8635549670375577E-4</v>
      </c>
      <c r="I2243" s="37">
        <f>LN(ACTIONS!K2245/ACTIONS!K2244)</f>
        <v>1.9752690964991583E-2</v>
      </c>
      <c r="J2243" s="37">
        <f>LN(ACTIONS!L2245/ACTIONS!L2244)</f>
        <v>-9.1477365732665396E-4</v>
      </c>
      <c r="K2243" s="37">
        <f>LN(ACTIONS!M2245/ACTIONS!M2244)</f>
        <v>-1.4236193786179525E-2</v>
      </c>
      <c r="L2243" s="37">
        <f>LN(INDICE!D2245/INDICE!D2244)</f>
        <v>-4.8752565268347155E-4</v>
      </c>
    </row>
    <row r="2244" spans="1:12" ht="15" customHeight="1" x14ac:dyDescent="0.35">
      <c r="A2244" s="17">
        <v>44509</v>
      </c>
      <c r="B2244" s="39">
        <f>LN(ACTIONS!D2246/ACTIONS!D2245)</f>
        <v>-1.5779602120147503E-2</v>
      </c>
      <c r="C2244" s="39">
        <f>LN(ACTIONS!E2246/ACTIONS!E2245)</f>
        <v>-2.1952101019882184E-2</v>
      </c>
      <c r="D2244" s="39">
        <f>LN(ACTIONS!F2246/ACTIONS!F2245)</f>
        <v>-1.3356486558876767E-3</v>
      </c>
      <c r="E2244" s="39">
        <f>LN(ACTIONS!G2246/ACTIONS!G2245)</f>
        <v>7.6871359059031266E-2</v>
      </c>
      <c r="F2244" s="39">
        <f>LN(ACTIONS!H2246/ACTIONS!H2245)</f>
        <v>-1.4915970447634928E-2</v>
      </c>
      <c r="G2244" s="39">
        <f>LN(ACTIONS!I2246/ACTIONS!I2245)</f>
        <v>3.5344265166693825E-2</v>
      </c>
      <c r="H2244" s="39">
        <f>LN(ACTIONS!J2246/ACTIONS!J2245)</f>
        <v>3.2889327709736249E-4</v>
      </c>
      <c r="I2244" s="39">
        <f>LN(ACTIONS!K2246/ACTIONS!K2245)</f>
        <v>-1.3968658475095512E-2</v>
      </c>
      <c r="J2244" s="39">
        <f>LN(ACTIONS!L2246/ACTIONS!L2245)</f>
        <v>-8.5784839799918945E-3</v>
      </c>
      <c r="K2244" s="39">
        <f>LN(ACTIONS!M2246/ACTIONS!M2245)</f>
        <v>8.5055190771945611E-3</v>
      </c>
      <c r="L2244" s="39">
        <f>LN(INDICE!D2246/INDICE!D2245)</f>
        <v>-3.6172955863824087E-3</v>
      </c>
    </row>
    <row r="2245" spans="1:12" ht="15" customHeight="1" x14ac:dyDescent="0.35">
      <c r="A2245" s="20">
        <v>44510</v>
      </c>
      <c r="B2245" s="37">
        <f>LN(ACTIONS!D2247/ACTIONS!D2246)</f>
        <v>6.0736909248461099E-3</v>
      </c>
      <c r="C2245" s="37">
        <f>LN(ACTIONS!E2247/ACTIONS!E2246)</f>
        <v>1.4688146561656868E-2</v>
      </c>
      <c r="D2245" s="37">
        <f>LN(ACTIONS!F2247/ACTIONS!F2246)</f>
        <v>6.660474868951537E-3</v>
      </c>
      <c r="E2245" s="37">
        <f>LN(ACTIONS!G2247/ACTIONS!G2246)</f>
        <v>2.5093567597656775E-2</v>
      </c>
      <c r="F2245" s="37">
        <f>LN(ACTIONS!H2247/ACTIONS!H2246)</f>
        <v>1.1692241027790241E-2</v>
      </c>
      <c r="G2245" s="37">
        <f>LN(ACTIONS!I2247/ACTIONS!I2246)</f>
        <v>2.312454271311232E-3</v>
      </c>
      <c r="H2245" s="37">
        <f>LN(ACTIONS!J2247/ACTIONS!J2246)</f>
        <v>1.2418460247135469E-2</v>
      </c>
      <c r="I2245" s="37">
        <f>LN(ACTIONS!K2247/ACTIONS!K2246)</f>
        <v>-2.8137310258781673E-4</v>
      </c>
      <c r="J2245" s="37">
        <f>LN(ACTIONS!L2247/ACTIONS!L2246)</f>
        <v>1.8897240181367059E-2</v>
      </c>
      <c r="K2245" s="37">
        <f>LN(ACTIONS!M2247/ACTIONS!M2246)</f>
        <v>2.8918396119936299E-2</v>
      </c>
      <c r="L2245" s="37">
        <f>LN(INDICE!D2247/INDICE!D2246)</f>
        <v>9.04743279756909E-3</v>
      </c>
    </row>
    <row r="2246" spans="1:12" ht="15" customHeight="1" x14ac:dyDescent="0.35">
      <c r="A2246" s="17">
        <v>44511</v>
      </c>
      <c r="B2246" s="39">
        <f>LN(ACTIONS!D2248/ACTIONS!D2247)</f>
        <v>2.3842188962759657E-2</v>
      </c>
      <c r="C2246" s="39">
        <f>LN(ACTIONS!E2248/ACTIONS!E2247)</f>
        <v>8.4695001135737837E-3</v>
      </c>
      <c r="D2246" s="39">
        <f>LN(ACTIONS!F2248/ACTIONS!F2247)</f>
        <v>9.3822954513937112E-3</v>
      </c>
      <c r="E2246" s="39">
        <f>LN(ACTIONS!G2248/ACTIONS!G2247)</f>
        <v>-2.7587956518829053E-2</v>
      </c>
      <c r="F2246" s="39">
        <f>LN(ACTIONS!H2248/ACTIONS!H2247)</f>
        <v>-2.26281008141167E-3</v>
      </c>
      <c r="G2246" s="39">
        <f>LN(ACTIONS!I2248/ACTIONS!I2247)</f>
        <v>-1.230364119535673E-2</v>
      </c>
      <c r="H2246" s="39">
        <f>LN(ACTIONS!J2248/ACTIONS!J2247)</f>
        <v>2.4066619598483396E-2</v>
      </c>
      <c r="I2246" s="39">
        <f>LN(ACTIONS!K2248/ACTIONS!K2247)</f>
        <v>4.0399786365365987E-2</v>
      </c>
      <c r="J2246" s="39">
        <f>LN(ACTIONS!L2248/ACTIONS!L2247)</f>
        <v>2.2687540266794801E-2</v>
      </c>
      <c r="K2246" s="39">
        <f>LN(ACTIONS!M2248/ACTIONS!M2247)</f>
        <v>-5.0081118078250395E-3</v>
      </c>
      <c r="L2246" s="39">
        <f>LN(INDICE!D2248/INDICE!D2247)</f>
        <v>5.9805955499403103E-3</v>
      </c>
    </row>
    <row r="2247" spans="1:12" ht="15" customHeight="1" x14ac:dyDescent="0.35">
      <c r="A2247" s="20">
        <v>44512</v>
      </c>
      <c r="B2247" s="37">
        <f>LN(ACTIONS!D2249/ACTIONS!D2248)</f>
        <v>-8.2028965996167845E-3</v>
      </c>
      <c r="C2247" s="37">
        <f>LN(ACTIONS!E2249/ACTIONS!E2248)</f>
        <v>-3.0165935394256792E-3</v>
      </c>
      <c r="D2247" s="37">
        <f>LN(ACTIONS!F2249/ACTIONS!F2248)</f>
        <v>6.4241453317068868E-3</v>
      </c>
      <c r="E2247" s="37">
        <f>LN(ACTIONS!G2249/ACTIONS!G2248)</f>
        <v>3.4904049397685676E-3</v>
      </c>
      <c r="F2247" s="37">
        <f>LN(ACTIONS!H2249/ACTIONS!H2248)</f>
        <v>1.1902987566050162E-2</v>
      </c>
      <c r="G2247" s="37">
        <f>LN(ACTIONS!I2249/ACTIONS!I2248)</f>
        <v>-1.4687807346962737E-2</v>
      </c>
      <c r="H2247" s="37">
        <f>LN(ACTIONS!J2249/ACTIONS!J2248)</f>
        <v>8.5241242261604629E-3</v>
      </c>
      <c r="I2247" s="37">
        <f>LN(ACTIONS!K2249/ACTIONS!K2248)</f>
        <v>-5.6918435275415047E-3</v>
      </c>
      <c r="J2247" s="37">
        <f>LN(ACTIONS!L2249/ACTIONS!L2248)</f>
        <v>1.2028896690975161E-2</v>
      </c>
      <c r="K2247" s="37">
        <f>LN(ACTIONS!M2249/ACTIONS!M2248)</f>
        <v>7.0630075844816936E-3</v>
      </c>
      <c r="L2247" s="37">
        <f>LN(INDICE!D2249/INDICE!D2248)</f>
        <v>-4.9239548877974063E-3</v>
      </c>
    </row>
    <row r="2248" spans="1:12" ht="15" customHeight="1" x14ac:dyDescent="0.35">
      <c r="A2248" s="17">
        <v>44515</v>
      </c>
      <c r="B2248" s="39">
        <f>LN(ACTIONS!D2250/ACTIONS!D2249)</f>
        <v>4.132518766873608E-3</v>
      </c>
      <c r="C2248" s="39">
        <f>LN(ACTIONS!E2250/ACTIONS!E2249)</f>
        <v>-8.4951967210724639E-3</v>
      </c>
      <c r="D2248" s="39">
        <f>LN(ACTIONS!F2250/ACTIONS!F2249)</f>
        <v>-2.3550972549684101E-3</v>
      </c>
      <c r="E2248" s="39">
        <f>LN(ACTIONS!G2250/ACTIONS!G2249)</f>
        <v>6.4500347654822265E-3</v>
      </c>
      <c r="F2248" s="39">
        <f>LN(ACTIONS!H2250/ACTIONS!H2249)</f>
        <v>2.1825949428323919E-2</v>
      </c>
      <c r="G2248" s="39">
        <f>LN(ACTIONS!I2250/ACTIONS!I2249)</f>
        <v>5.0125418235441935E-3</v>
      </c>
      <c r="H2248" s="39">
        <f>LN(ACTIONS!J2250/ACTIONS!J2249)</f>
        <v>-2.0003842131422308E-2</v>
      </c>
      <c r="I2248" s="39">
        <f>LN(ACTIONS!K2250/ACTIONS!K2249)</f>
        <v>-1.5752671469393565E-2</v>
      </c>
      <c r="J2248" s="39">
        <f>LN(ACTIONS!L2250/ACTIONS!L2249)</f>
        <v>-1.1672017665945655E-3</v>
      </c>
      <c r="K2248" s="39">
        <f>LN(ACTIONS!M2250/ACTIONS!M2249)</f>
        <v>-8.8015261659599674E-4</v>
      </c>
      <c r="L2248" s="39">
        <f>LN(INDICE!D2250/INDICE!D2249)</f>
        <v>5.3742338758656623E-4</v>
      </c>
    </row>
    <row r="2249" spans="1:12" ht="15" customHeight="1" x14ac:dyDescent="0.35">
      <c r="A2249" s="20">
        <v>44516</v>
      </c>
      <c r="B2249" s="37">
        <f>LN(ACTIONS!D2251/ACTIONS!D2250)</f>
        <v>1.7163561021990705E-2</v>
      </c>
      <c r="C2249" s="37">
        <f>LN(ACTIONS!E2251/ACTIONS!E2250)</f>
        <v>1.3317388102836801E-2</v>
      </c>
      <c r="D2249" s="37">
        <f>LN(ACTIONS!F2251/ACTIONS!F2250)</f>
        <v>1.1849868460771122E-2</v>
      </c>
      <c r="E2249" s="37">
        <f>LN(ACTIONS!G2251/ACTIONS!G2250)</f>
        <v>-2.7323419288858411E-2</v>
      </c>
      <c r="F2249" s="37">
        <f>LN(ACTIONS!H2251/ACTIONS!H2250)</f>
        <v>-1.8314373593187407E-2</v>
      </c>
      <c r="G2249" s="37">
        <f>LN(ACTIONS!I2251/ACTIONS!I2250)</f>
        <v>-5.557099337230437E-4</v>
      </c>
      <c r="H2249" s="37">
        <f>LN(ACTIONS!J2251/ACTIONS!J2250)</f>
        <v>-2.8906395589681408E-3</v>
      </c>
      <c r="I2249" s="37">
        <f>LN(ACTIONS!K2251/ACTIONS!K2250)</f>
        <v>4.2708613516083613E-3</v>
      </c>
      <c r="J2249" s="37">
        <f>LN(ACTIONS!L2251/ACTIONS!L2250)</f>
        <v>-2.9239786914352006E-3</v>
      </c>
      <c r="K2249" s="37">
        <f>LN(ACTIONS!M2251/ACTIONS!M2250)</f>
        <v>-8.8443972753989211E-3</v>
      </c>
      <c r="L2249" s="37">
        <f>LN(INDICE!D2251/INDICE!D2250)</f>
        <v>-3.3912817104025154E-3</v>
      </c>
    </row>
    <row r="2250" spans="1:12" ht="15" customHeight="1" x14ac:dyDescent="0.35">
      <c r="A2250" s="17">
        <v>44517</v>
      </c>
      <c r="B2250" s="39">
        <f>LN(ACTIONS!D2252/ACTIONS!D2251)</f>
        <v>4.0012501700525697E-3</v>
      </c>
      <c r="C2250" s="39">
        <f>LN(ACTIONS!E2252/ACTIONS!E2251)</f>
        <v>-6.0150377753433475E-4</v>
      </c>
      <c r="D2250" s="39">
        <f>LN(ACTIONS!F2252/ACTIONS!F2251)</f>
        <v>4.9070346397342033E-3</v>
      </c>
      <c r="E2250" s="39">
        <f>LN(ACTIONS!G2252/ACTIONS!G2251)</f>
        <v>-1.6656374827676058E-2</v>
      </c>
      <c r="F2250" s="39">
        <f>LN(ACTIONS!H2252/ACTIONS!H2251)</f>
        <v>-3.1918316277761739E-3</v>
      </c>
      <c r="G2250" s="39">
        <f>LN(ACTIONS!I2252/ACTIONS!I2251)</f>
        <v>-2.4477238342046081E-2</v>
      </c>
      <c r="H2250" s="39">
        <f>LN(ACTIONS!J2252/ACTIONS!J2251)</f>
        <v>3.852332212025657E-3</v>
      </c>
      <c r="I2250" s="39">
        <f>LN(ACTIONS!K2252/ACTIONS!K2251)</f>
        <v>2.2430084644406979E-2</v>
      </c>
      <c r="J2250" s="39">
        <f>LN(ACTIONS!L2252/ACTIONS!L2251)</f>
        <v>-2.0113070793563805E-2</v>
      </c>
      <c r="K2250" s="39">
        <f>LN(ACTIONS!M2252/ACTIONS!M2251)</f>
        <v>-8.027395566455521E-3</v>
      </c>
      <c r="L2250" s="39">
        <f>LN(INDICE!D2252/INDICE!D2251)</f>
        <v>-4.8939191967608776E-3</v>
      </c>
    </row>
    <row r="2251" spans="1:12" ht="15" customHeight="1" x14ac:dyDescent="0.35">
      <c r="A2251" s="20">
        <v>44518</v>
      </c>
      <c r="B2251" s="37">
        <f>LN(ACTIONS!D2253/ACTIONS!D2252)</f>
        <v>-6.2757522098239047E-3</v>
      </c>
      <c r="C2251" s="37">
        <f>LN(ACTIONS!E2253/ACTIONS!E2252)</f>
        <v>-3.0088762074438656E-4</v>
      </c>
      <c r="D2251" s="37">
        <f>LN(ACTIONS!F2253/ACTIONS!F2252)</f>
        <v>2.829947862418373E-3</v>
      </c>
      <c r="E2251" s="37">
        <f>LN(ACTIONS!G2253/ACTIONS!G2252)</f>
        <v>2.580646593491713E-3</v>
      </c>
      <c r="F2251" s="37">
        <f>LN(ACTIONS!H2253/ACTIONS!H2252)</f>
        <v>7.3260400920728812E-3</v>
      </c>
      <c r="G2251" s="37">
        <f>LN(ACTIONS!I2253/ACTIONS!I2252)</f>
        <v>7.3780130370482994E-3</v>
      </c>
      <c r="H2251" s="37">
        <f>LN(ACTIONS!J2253/ACTIONS!J2252)</f>
        <v>-1.9243110492259885E-3</v>
      </c>
      <c r="I2251" s="37">
        <f>LN(ACTIONS!K2253/ACTIONS!K2252)</f>
        <v>-8.5049449549115027E-3</v>
      </c>
      <c r="J2251" s="37">
        <f>LN(ACTIONS!L2253/ACTIONS!L2252)</f>
        <v>3.5513636689105871E-2</v>
      </c>
      <c r="K2251" s="37">
        <f>LN(ACTIONS!M2253/ACTIONS!M2252)</f>
        <v>6.5456943026340024E-3</v>
      </c>
      <c r="L2251" s="37">
        <f>LN(INDICE!D2253/INDICE!D2252)</f>
        <v>-4.8449414090024866E-3</v>
      </c>
    </row>
    <row r="2252" spans="1:12" ht="15" customHeight="1" x14ac:dyDescent="0.35">
      <c r="A2252" s="17">
        <v>44519</v>
      </c>
      <c r="B2252" s="39">
        <f>LN(ACTIONS!D2254/ACTIONS!D2253)</f>
        <v>-1.0367437966872315E-2</v>
      </c>
      <c r="C2252" s="39">
        <f>LN(ACTIONS!E2254/ACTIONS!E2253)</f>
        <v>-8.461821417986716E-3</v>
      </c>
      <c r="D2252" s="39">
        <f>LN(ACTIONS!F2254/ACTIONS!F2253)</f>
        <v>-3.7320679055563221E-3</v>
      </c>
      <c r="E2252" s="39">
        <f>LN(ACTIONS!G2254/ACTIONS!G2253)</f>
        <v>-2.0834086902842025E-2</v>
      </c>
      <c r="F2252" s="39">
        <f>LN(ACTIONS!H2254/ACTIONS!H2253)</f>
        <v>5.3806111770418946E-3</v>
      </c>
      <c r="G2252" s="39">
        <f>LN(ACTIONS!I2254/ACTIONS!I2253)</f>
        <v>-3.9503478601227819E-2</v>
      </c>
      <c r="H2252" s="39">
        <f>LN(ACTIONS!J2254/ACTIONS!J2253)</f>
        <v>1.2125228323507429E-2</v>
      </c>
      <c r="I2252" s="39">
        <f>LN(ACTIONS!K2254/ACTIONS!K2253)</f>
        <v>1.7609215522178172E-3</v>
      </c>
      <c r="J2252" s="39">
        <f>LN(ACTIONS!L2254/ACTIONS!L2253)</f>
        <v>-1.3060699370247173E-2</v>
      </c>
      <c r="K2252" s="39">
        <f>LN(ACTIONS!M2254/ACTIONS!M2253)</f>
        <v>-4.457308989187321E-2</v>
      </c>
      <c r="L2252" s="39">
        <f>LN(INDICE!D2254/INDICE!D2253)</f>
        <v>-4.4739095849303783E-3</v>
      </c>
    </row>
    <row r="2253" spans="1:12" ht="15" customHeight="1" x14ac:dyDescent="0.35">
      <c r="A2253" s="20">
        <v>44522</v>
      </c>
      <c r="B2253" s="37">
        <f>LN(ACTIONS!D2255/ACTIONS!D2254)</f>
        <v>1.3977469742613996E-2</v>
      </c>
      <c r="C2253" s="37">
        <f>LN(ACTIONS!E2255/ACTIONS!E2254)</f>
        <v>0</v>
      </c>
      <c r="D2253" s="37">
        <f>LN(ACTIONS!F2255/ACTIONS!F2254)</f>
        <v>6.0415377542187704E-3</v>
      </c>
      <c r="E2253" s="37">
        <f>LN(ACTIONS!G2255/ACTIONS!G2254)</f>
        <v>1.3072081567352701E-2</v>
      </c>
      <c r="F2253" s="37">
        <f>LN(ACTIONS!H2255/ACTIONS!H2254)</f>
        <v>1.6591396396882382E-2</v>
      </c>
      <c r="G2253" s="37">
        <f>LN(ACTIONS!I2255/ACTIONS!I2254)</f>
        <v>-1.3244060504066838E-3</v>
      </c>
      <c r="H2253" s="37">
        <f>LN(ACTIONS!J2255/ACTIONS!J2254)</f>
        <v>-2.8585059959637597E-3</v>
      </c>
      <c r="I2253" s="37">
        <f>LN(ACTIONS!K2255/ACTIONS!K2254)</f>
        <v>8.2216245849576278E-3</v>
      </c>
      <c r="J2253" s="37">
        <f>LN(ACTIONS!L2255/ACTIONS!L2254)</f>
        <v>1.1678833444234099E-3</v>
      </c>
      <c r="K2253" s="37">
        <f>LN(ACTIONS!M2255/ACTIONS!M2254)</f>
        <v>1.5384918839479456E-2</v>
      </c>
      <c r="L2253" s="37">
        <f>LN(INDICE!D2255/INDICE!D2254)</f>
        <v>4.4049983412066448E-3</v>
      </c>
    </row>
    <row r="2254" spans="1:12" ht="15" customHeight="1" x14ac:dyDescent="0.35">
      <c r="A2254" s="17">
        <v>44523</v>
      </c>
      <c r="B2254" s="39">
        <f>LN(ACTIONS!D2256/ACTIONS!D2255)</f>
        <v>-5.8449692338264298E-3</v>
      </c>
      <c r="C2254" s="39">
        <f>LN(ACTIONS!E2256/ACTIONS!E2255)</f>
        <v>-9.1088513964718428E-4</v>
      </c>
      <c r="D2254" s="39">
        <f>LN(ACTIONS!F2256/ACTIONS!F2255)</f>
        <v>-8.8820819495188212E-3</v>
      </c>
      <c r="E2254" s="39">
        <f>LN(ACTIONS!G2256/ACTIONS!G2255)</f>
        <v>1.5975603872878118E-2</v>
      </c>
      <c r="F2254" s="39">
        <f>LN(ACTIONS!H2256/ACTIONS!H2255)</f>
        <v>5.2639849063815455E-3</v>
      </c>
      <c r="G2254" s="39">
        <f>LN(ACTIONS!I2256/ACTIONS!I2255)</f>
        <v>2.9446407751074758E-4</v>
      </c>
      <c r="H2254" s="39">
        <f>LN(ACTIONS!J2256/ACTIONS!J2255)</f>
        <v>-1.4739132572283145E-2</v>
      </c>
      <c r="I2254" s="39">
        <f>LN(ACTIONS!K2256/ACTIONS!K2255)</f>
        <v>8.4208209955554548E-3</v>
      </c>
      <c r="J2254" s="39">
        <f>LN(ACTIONS!L2256/ACTIONS!L2255)</f>
        <v>2.4215654293823472E-2</v>
      </c>
      <c r="K2254" s="39">
        <f>LN(ACTIONS!M2256/ACTIONS!M2255)</f>
        <v>1.3345663650622262E-2</v>
      </c>
      <c r="L2254" s="39">
        <f>LN(INDICE!D2256/INDICE!D2255)</f>
        <v>1.5466032561977496E-3</v>
      </c>
    </row>
    <row r="2255" spans="1:12" ht="15" customHeight="1" x14ac:dyDescent="0.35">
      <c r="A2255" s="20">
        <v>44524</v>
      </c>
      <c r="B2255" s="37">
        <f>LN(ACTIONS!D2257/ACTIONS!D2256)</f>
        <v>4.5094394978561258E-3</v>
      </c>
      <c r="C2255" s="37">
        <f>LN(ACTIONS!E2257/ACTIONS!E2256)</f>
        <v>0</v>
      </c>
      <c r="D2255" s="37">
        <f>LN(ACTIONS!F2257/ACTIONS!F2256)</f>
        <v>2.066650180150204E-3</v>
      </c>
      <c r="E2255" s="37">
        <f>LN(ACTIONS!G2257/ACTIONS!G2256)</f>
        <v>-8.2135985373888564E-3</v>
      </c>
      <c r="F2255" s="37">
        <f>LN(ACTIONS!H2257/ACTIONS!H2256)</f>
        <v>-1.236094100528303E-3</v>
      </c>
      <c r="G2255" s="37">
        <f>LN(ACTIONS!I2257/ACTIONS!I2256)</f>
        <v>-6.2020281494314551E-3</v>
      </c>
      <c r="H2255" s="37">
        <f>LN(ACTIONS!J2257/ACTIONS!J2256)</f>
        <v>3.5443890819397577E-3</v>
      </c>
      <c r="I2255" s="37">
        <f>LN(ACTIONS!K2257/ACTIONS!K2256)</f>
        <v>-3.9938761098009591E-4</v>
      </c>
      <c r="J2255" s="37">
        <f>LN(ACTIONS!L2257/ACTIONS!L2256)</f>
        <v>9.9193104657209052E-3</v>
      </c>
      <c r="K2255" s="37">
        <f>LN(ACTIONS!M2257/ACTIONS!M2256)</f>
        <v>-1.0601341147655768E-2</v>
      </c>
      <c r="L2255" s="37">
        <f>LN(INDICE!D2257/INDICE!D2256)</f>
        <v>2.6977253372517055E-3</v>
      </c>
    </row>
    <row r="2256" spans="1:12" ht="15" customHeight="1" x14ac:dyDescent="0.35">
      <c r="A2256" s="17">
        <v>44525</v>
      </c>
      <c r="B2256" s="39">
        <f>LN(ACTIONS!D2258/ACTIONS!D2257)</f>
        <v>7.1023025820666046E-3</v>
      </c>
      <c r="C2256" s="39">
        <f>LN(ACTIONS!E2258/ACTIONS!E2257)</f>
        <v>8.4695001135737837E-3</v>
      </c>
      <c r="D2256" s="39">
        <f>LN(ACTIONS!F2258/ACTIONS!F2257)</f>
        <v>9.5030893672606916E-3</v>
      </c>
      <c r="E2256" s="39">
        <f>LN(ACTIONS!G2258/ACTIONS!G2257)</f>
        <v>1.5451973200662659E-3</v>
      </c>
      <c r="F2256" s="39">
        <f>LN(ACTIONS!H2258/ACTIONS!H2257)</f>
        <v>-1.4326000226946523E-2</v>
      </c>
      <c r="G2256" s="39">
        <f>LN(ACTIONS!I2258/ACTIONS!I2257)</f>
        <v>1.849186827796551E-2</v>
      </c>
      <c r="H2256" s="39">
        <f>LN(ACTIONS!J2258/ACTIONS!J2257)</f>
        <v>-3.2216522710056062E-3</v>
      </c>
      <c r="I2256" s="39">
        <f>LN(ACTIONS!K2258/ACTIONS!K2257)</f>
        <v>-8.0214333845752273E-3</v>
      </c>
      <c r="J2256" s="39">
        <f>LN(ACTIONS!L2258/ACTIONS!L2257)</f>
        <v>7.305455362236403E-3</v>
      </c>
      <c r="K2256" s="39">
        <f>LN(ACTIONS!M2258/ACTIONS!M2257)</f>
        <v>-9.1771827933357381E-3</v>
      </c>
      <c r="L2256" s="39">
        <f>LN(INDICE!D2258/INDICE!D2257)</f>
        <v>3.2952706076319251E-3</v>
      </c>
    </row>
    <row r="2257" spans="1:12" ht="15" customHeight="1" x14ac:dyDescent="0.35">
      <c r="A2257" s="20">
        <v>44526</v>
      </c>
      <c r="B2257" s="37">
        <f>LN(ACTIONS!D2259/ACTIONS!D2258)</f>
        <v>-7.7598186745449618E-2</v>
      </c>
      <c r="C2257" s="37">
        <f>LN(ACTIONS!E2259/ACTIONS!E2258)</f>
        <v>-4.1826514946260641E-2</v>
      </c>
      <c r="D2257" s="37">
        <f>LN(ACTIONS!F2259/ACTIONS!F2258)</f>
        <v>-3.9762782336626314E-2</v>
      </c>
      <c r="E2257" s="37">
        <f>LN(ACTIONS!G2259/ACTIONS!G2258)</f>
        <v>-3.0305349495328922E-2</v>
      </c>
      <c r="F2257" s="37">
        <f>LN(ACTIONS!H2259/ACTIONS!H2258)</f>
        <v>-2.8637018933291694E-2</v>
      </c>
      <c r="G2257" s="37">
        <f>LN(ACTIONS!I2259/ACTIONS!I2258)</f>
        <v>-0.12350681584309768</v>
      </c>
      <c r="H2257" s="37">
        <f>LN(ACTIONS!J2259/ACTIONS!J2258)</f>
        <v>-6.1498818201280387E-3</v>
      </c>
      <c r="I2257" s="37">
        <f>LN(ACTIONS!K2259/ACTIONS!K2258)</f>
        <v>-5.6605862221517124E-2</v>
      </c>
      <c r="J2257" s="37">
        <f>LN(ACTIONS!L2259/ACTIONS!L2258)</f>
        <v>-3.8526665146555776E-2</v>
      </c>
      <c r="K2257" s="37">
        <f>LN(ACTIONS!M2259/ACTIONS!M2258)</f>
        <v>-1.2300124551998207E-3</v>
      </c>
      <c r="L2257" s="37">
        <f>LN(INDICE!D2259/INDICE!D2258)</f>
        <v>-3.711343850716399E-2</v>
      </c>
    </row>
    <row r="2258" spans="1:12" ht="15" customHeight="1" x14ac:dyDescent="0.35">
      <c r="A2258" s="17">
        <v>44529</v>
      </c>
      <c r="B2258" s="39">
        <f>LN(ACTIONS!D2260/ACTIONS!D2259)</f>
        <v>1.0508643816272922E-2</v>
      </c>
      <c r="C2258" s="39">
        <f>LN(ACTIONS!E2260/ACTIONS!E2259)</f>
        <v>1.1243091574180377E-2</v>
      </c>
      <c r="D2258" s="39">
        <f>LN(ACTIONS!F2260/ACTIONS!F2259)</f>
        <v>1.688026366619819E-2</v>
      </c>
      <c r="E2258" s="39">
        <f>LN(ACTIONS!G2260/ACTIONS!G2259)</f>
        <v>1.1603505718307918E-2</v>
      </c>
      <c r="F2258" s="39">
        <f>LN(ACTIONS!H2260/ACTIONS!H2259)</f>
        <v>8.9974900046079116E-3</v>
      </c>
      <c r="G2258" s="39">
        <f>LN(ACTIONS!I2260/ACTIONS!I2259)</f>
        <v>7.7030619361893879E-3</v>
      </c>
      <c r="H2258" s="39">
        <f>LN(ACTIONS!J2260/ACTIONS!J2259)</f>
        <v>4.2118967174495908E-3</v>
      </c>
      <c r="I2258" s="39">
        <f>LN(ACTIONS!K2260/ACTIONS!K2259)</f>
        <v>1.4524686002884403E-2</v>
      </c>
      <c r="J2258" s="39">
        <f>LN(ACTIONS!L2260/ACTIONS!L2259)</f>
        <v>7.8249928324919046E-3</v>
      </c>
      <c r="K2258" s="39">
        <f>LN(ACTIONS!M2260/ACTIONS!M2259)</f>
        <v>3.0721990369700588E-3</v>
      </c>
      <c r="L2258" s="39">
        <f>LN(INDICE!D2260/INDICE!D2259)</f>
        <v>9.314761872945573E-3</v>
      </c>
    </row>
    <row r="2259" spans="1:12" ht="15" customHeight="1" x14ac:dyDescent="0.35">
      <c r="A2259" s="20">
        <v>44530</v>
      </c>
      <c r="B2259" s="37">
        <f>LN(ACTIONS!D2261/ACTIONS!D2260)</f>
        <v>1.0399359654508687E-2</v>
      </c>
      <c r="C2259" s="37">
        <f>LN(ACTIONS!E2261/ACTIONS!E2260)</f>
        <v>-5.918098568590882E-3</v>
      </c>
      <c r="D2259" s="37">
        <f>LN(ACTIONS!F2261/ACTIONS!F2260)</f>
        <v>-6.2967543744402747E-3</v>
      </c>
      <c r="E2259" s="37">
        <f>LN(ACTIONS!G2261/ACTIONS!G2260)</f>
        <v>8.3551399883605958E-3</v>
      </c>
      <c r="F2259" s="37">
        <f>LN(ACTIONS!H2261/ACTIONS!H2260)</f>
        <v>-1.3526776298201851E-2</v>
      </c>
      <c r="G2259" s="37">
        <f>LN(ACTIONS!I2261/ACTIONS!I2260)</f>
        <v>0</v>
      </c>
      <c r="H2259" s="37">
        <f>LN(ACTIONS!J2261/ACTIONS!J2260)</f>
        <v>-8.1156101979228228E-3</v>
      </c>
      <c r="I2259" s="37">
        <f>LN(ACTIONS!K2261/ACTIONS!K2260)</f>
        <v>-1.4000700057858315E-4</v>
      </c>
      <c r="J2259" s="37">
        <f>LN(ACTIONS!L2261/ACTIONS!L2260)</f>
        <v>6.6177769933254147E-3</v>
      </c>
      <c r="K2259" s="37">
        <f>LN(ACTIONS!M2261/ACTIONS!M2260)</f>
        <v>-2.86267214264368E-2</v>
      </c>
      <c r="L2259" s="37">
        <f>LN(INDICE!D2261/INDICE!D2260)</f>
        <v>-7.1280666538362791E-3</v>
      </c>
    </row>
    <row r="2260" spans="1:12" ht="15" customHeight="1" x14ac:dyDescent="0.35">
      <c r="A2260" s="17">
        <v>44531</v>
      </c>
      <c r="B2260" s="39">
        <f>LN(ACTIONS!D2262/ACTIONS!D2261)</f>
        <v>1.4038254062360762E-2</v>
      </c>
      <c r="C2260" s="39">
        <f>LN(ACTIONS!E2262/ACTIONS!E2261)</f>
        <v>6.2286093613358262E-3</v>
      </c>
      <c r="D2260" s="39">
        <f>LN(ACTIONS!F2262/ACTIONS!F2261)</f>
        <v>1.2164168038885466E-2</v>
      </c>
      <c r="E2260" s="39">
        <f>LN(ACTIONS!G2262/ACTIONS!G2261)</f>
        <v>1.6759448606789146E-2</v>
      </c>
      <c r="F2260" s="39">
        <f>LN(ACTIONS!H2262/ACTIONS!H2261)</f>
        <v>1.3846622774621127E-2</v>
      </c>
      <c r="G2260" s="39">
        <f>LN(ACTIONS!I2262/ACTIONS!I2261)</f>
        <v>2.9281371250723574E-2</v>
      </c>
      <c r="H2260" s="39">
        <f>LN(ACTIONS!J2262/ACTIONS!J2261)</f>
        <v>2.2790177534714158E-3</v>
      </c>
      <c r="I2260" s="39">
        <f>LN(ACTIONS!K2262/ACTIONS!K2261)</f>
        <v>3.4946464352621762E-2</v>
      </c>
      <c r="J2260" s="39">
        <f>LN(ACTIONS!L2262/ACTIONS!L2261)</f>
        <v>1.7905835793810269E-2</v>
      </c>
      <c r="K2260" s="39">
        <f>LN(ACTIONS!M2262/ACTIONS!M2261)</f>
        <v>1.9072017823958624E-2</v>
      </c>
      <c r="L2260" s="39">
        <f>LN(INDICE!D2262/INDICE!D2261)</f>
        <v>1.5354392456775157E-2</v>
      </c>
    </row>
    <row r="2261" spans="1:12" ht="15" customHeight="1" x14ac:dyDescent="0.35">
      <c r="A2261" s="20">
        <v>44532</v>
      </c>
      <c r="B2261" s="37">
        <f>LN(ACTIONS!D2263/ACTIONS!D2262)</f>
        <v>7.8622902076597532E-3</v>
      </c>
      <c r="C2261" s="37">
        <f>LN(ACTIONS!E2263/ACTIONS!E2262)</f>
        <v>-5.2918411429491398E-3</v>
      </c>
      <c r="D2261" s="37">
        <f>LN(ACTIONS!F2263/ACTIONS!F2262)</f>
        <v>-1.1707318410353899E-3</v>
      </c>
      <c r="E2261" s="37">
        <f>LN(ACTIONS!G2263/ACTIONS!G2262)</f>
        <v>-8.4735389529170275E-3</v>
      </c>
      <c r="F2261" s="37">
        <f>LN(ACTIONS!H2263/ACTIONS!H2262)</f>
        <v>-9.9631227482235019E-3</v>
      </c>
      <c r="G2261" s="37">
        <f>LN(ACTIONS!I2263/ACTIONS!I2262)</f>
        <v>-5.5648446334075081E-3</v>
      </c>
      <c r="H2261" s="37">
        <f>LN(ACTIONS!J2263/ACTIONS!J2262)</f>
        <v>-5.5437937516106019E-3</v>
      </c>
      <c r="I2261" s="37">
        <f>LN(ACTIONS!K2263/ACTIONS!K2262)</f>
        <v>-4.1830931304928799E-2</v>
      </c>
      <c r="J2261" s="37">
        <f>LN(ACTIONS!L2263/ACTIONS!L2262)</f>
        <v>1.4074597678797698E-3</v>
      </c>
      <c r="K2261" s="37">
        <f>LN(ACTIONS!M2263/ACTIONS!M2262)</f>
        <v>0</v>
      </c>
      <c r="L2261" s="37">
        <f>LN(INDICE!D2263/INDICE!D2262)</f>
        <v>-5.5211083960536884E-3</v>
      </c>
    </row>
    <row r="2262" spans="1:12" ht="15" customHeight="1" x14ac:dyDescent="0.35">
      <c r="A2262" s="17">
        <v>44533</v>
      </c>
      <c r="B2262" s="39">
        <f>LN(ACTIONS!D2264/ACTIONS!D2263)</f>
        <v>-2.3384315660657331E-3</v>
      </c>
      <c r="C2262" s="39">
        <f>LN(ACTIONS!E2264/ACTIONS!E2263)</f>
        <v>3.7383221106073792E-3</v>
      </c>
      <c r="D2262" s="39">
        <f>LN(ACTIONS!F2264/ACTIONS!F2263)</f>
        <v>1.3007285912996747E-3</v>
      </c>
      <c r="E2262" s="39">
        <f>LN(ACTIONS!G2264/ACTIONS!G2263)</f>
        <v>-4.6523733437205872E-3</v>
      </c>
      <c r="F2262" s="39">
        <f>LN(ACTIONS!H2264/ACTIONS!H2263)</f>
        <v>7.0808149081040333E-3</v>
      </c>
      <c r="G2262" s="39">
        <f>LN(ACTIONS!I2264/ACTIONS!I2263)</f>
        <v>-4.3141394705656349E-3</v>
      </c>
      <c r="H2262" s="39">
        <f>LN(ACTIONS!J2264/ACTIONS!J2263)</f>
        <v>-1.6363937541297861E-3</v>
      </c>
      <c r="I2262" s="39">
        <f>LN(ACTIONS!K2264/ACTIONS!K2263)</f>
        <v>-7.7843433205562933E-3</v>
      </c>
      <c r="J2262" s="39">
        <f>LN(ACTIONS!L2264/ACTIONS!L2263)</f>
        <v>1.091072510616301E-2</v>
      </c>
      <c r="K2262" s="39">
        <f>LN(ACTIONS!M2264/ACTIONS!M2263)</f>
        <v>2.4775697612833446E-2</v>
      </c>
      <c r="L2262" s="39">
        <f>LN(INDICE!D2264/INDICE!D2263)</f>
        <v>-9.6691380319190536E-4</v>
      </c>
    </row>
    <row r="2263" spans="1:12" ht="15" customHeight="1" x14ac:dyDescent="0.35">
      <c r="A2263" s="20">
        <v>44536</v>
      </c>
      <c r="B2263" s="37">
        <f>LN(ACTIONS!D2265/ACTIONS!D2264)</f>
        <v>-9.1852674777969507E-4</v>
      </c>
      <c r="C2263" s="37">
        <f>LN(ACTIONS!E2265/ACTIONS!E2264)</f>
        <v>1.1131840368844199E-2</v>
      </c>
      <c r="D2263" s="37">
        <f>LN(ACTIONS!F2265/ACTIONS!F2264)</f>
        <v>2.6045477654382899E-2</v>
      </c>
      <c r="E2263" s="37">
        <f>LN(ACTIONS!G2265/ACTIONS!G2264)</f>
        <v>2.0513539833103028E-2</v>
      </c>
      <c r="F2263" s="37">
        <f>LN(ACTIONS!H2265/ACTIONS!H2264)</f>
        <v>8.9400340005012929E-3</v>
      </c>
      <c r="G2263" s="37">
        <f>LN(ACTIONS!I2265/ACTIONS!I2264)</f>
        <v>3.7710674190866086E-2</v>
      </c>
      <c r="H2263" s="37">
        <f>LN(ACTIONS!J2265/ACTIONS!J2264)</f>
        <v>1.4954765052870272E-2</v>
      </c>
      <c r="I2263" s="37">
        <f>LN(ACTIONS!K2265/ACTIONS!K2264)</f>
        <v>1.4948804674804488E-2</v>
      </c>
      <c r="J2263" s="37">
        <f>LN(ACTIONS!L2265/ACTIONS!L2264)</f>
        <v>8.343763521195829E-4</v>
      </c>
      <c r="K2263" s="37">
        <f>LN(ACTIONS!M2265/ACTIONS!M2264)</f>
        <v>9.3219739856481246E-3</v>
      </c>
      <c r="L2263" s="37">
        <f>LN(INDICE!D2265/INDICE!D2264)</f>
        <v>1.5320824109246791E-2</v>
      </c>
    </row>
    <row r="2264" spans="1:12" ht="15" customHeight="1" x14ac:dyDescent="0.35">
      <c r="A2264" s="17">
        <v>44537</v>
      </c>
      <c r="B2264" s="39">
        <f>LN(ACTIONS!D2266/ACTIONS!D2265)</f>
        <v>2.5091491253635079E-2</v>
      </c>
      <c r="C2264" s="39">
        <f>LN(ACTIONS!E2266/ACTIONS!E2265)</f>
        <v>3.0703125132580385E-3</v>
      </c>
      <c r="D2264" s="39">
        <f>LN(ACTIONS!F2266/ACTIONS!F2265)</f>
        <v>1.7077260818193024E-2</v>
      </c>
      <c r="E2264" s="39">
        <f>LN(ACTIONS!G2266/ACTIONS!G2265)</f>
        <v>-4.0691816067257433E-3</v>
      </c>
      <c r="F2264" s="39">
        <f>LN(ACTIONS!H2266/ACTIONS!H2265)</f>
        <v>5.7052452693213572E-3</v>
      </c>
      <c r="G2264" s="39">
        <f>LN(ACTIONS!I2266/ACTIONS!I2265)</f>
        <v>1.6061530746008794E-2</v>
      </c>
      <c r="H2264" s="39">
        <f>LN(ACTIONS!J2266/ACTIONS!J2265)</f>
        <v>1.1868623682550381E-2</v>
      </c>
      <c r="I2264" s="39">
        <f>LN(ACTIONS!K2266/ACTIONS!K2265)</f>
        <v>3.0737724126478752E-2</v>
      </c>
      <c r="J2264" s="39">
        <f>LN(ACTIONS!L2266/ACTIONS!L2265)</f>
        <v>1.7362982699788133E-2</v>
      </c>
      <c r="K2264" s="39">
        <f>LN(ACTIONS!M2266/ACTIONS!M2265)</f>
        <v>1.8093330599050474E-2</v>
      </c>
      <c r="L2264" s="39">
        <f>LN(INDICE!D2266/INDICE!D2265)</f>
        <v>1.4770879400857096E-2</v>
      </c>
    </row>
    <row r="2265" spans="1:12" ht="15" customHeight="1" x14ac:dyDescent="0.35">
      <c r="A2265" s="20">
        <v>44538</v>
      </c>
      <c r="B2265" s="37">
        <f>LN(ACTIONS!D2267/ACTIONS!D2266)</f>
        <v>-2.2429580549936036E-3</v>
      </c>
      <c r="C2265" s="37">
        <f>LN(ACTIONS!E2267/ACTIONS!E2266)</f>
        <v>4.5878655178554929E-3</v>
      </c>
      <c r="D2265" s="37">
        <f>LN(ACTIONS!F2267/ACTIONS!F2266)</f>
        <v>-9.8843469743752216E-3</v>
      </c>
      <c r="E2265" s="37">
        <f>LN(ACTIONS!G2267/ACTIONS!G2266)</f>
        <v>-8.9594865295064049E-3</v>
      </c>
      <c r="F2265" s="37">
        <f>LN(ACTIONS!H2267/ACTIONS!H2266)</f>
        <v>3.7854934794818861E-3</v>
      </c>
      <c r="G2265" s="37">
        <f>LN(ACTIONS!I2267/ACTIONS!I2266)</f>
        <v>-2.426781663775076E-2</v>
      </c>
      <c r="H2265" s="37">
        <f>LN(ACTIONS!J2267/ACTIONS!J2266)</f>
        <v>-1.2763243596049009E-3</v>
      </c>
      <c r="I2265" s="37">
        <f>LN(ACTIONS!K2267/ACTIONS!K2266)</f>
        <v>5.2799147907443842E-3</v>
      </c>
      <c r="J2265" s="37">
        <f>LN(ACTIONS!L2267/ACTIONS!L2266)</f>
        <v>1.2220111334775397E-2</v>
      </c>
      <c r="K2265" s="37">
        <f>LN(ACTIONS!M2267/ACTIONS!M2266)</f>
        <v>-5.880623515542952E-4</v>
      </c>
      <c r="L2265" s="37">
        <f>LN(INDICE!D2267/INDICE!D2266)</f>
        <v>-3.8836407234761649E-4</v>
      </c>
    </row>
    <row r="2266" spans="1:12" ht="15" customHeight="1" x14ac:dyDescent="0.35">
      <c r="A2266" s="17">
        <v>44539</v>
      </c>
      <c r="B2266" s="39">
        <f>LN(ACTIONS!D2268/ACTIONS!D2267)</f>
        <v>-1.1381722614603081E-2</v>
      </c>
      <c r="C2266" s="39">
        <f>LN(ACTIONS!E2268/ACTIONS!E2267)</f>
        <v>-7.3507222254630281E-3</v>
      </c>
      <c r="D2266" s="39">
        <f>LN(ACTIONS!F2268/ACTIONS!F2267)</f>
        <v>-6.8130467927160826E-3</v>
      </c>
      <c r="E2266" s="39">
        <f>LN(ACTIONS!G2268/ACTIONS!G2267)</f>
        <v>-5.4144775825623759E-3</v>
      </c>
      <c r="F2266" s="39">
        <f>LN(ACTIONS!H2268/ACTIONS!H2267)</f>
        <v>-3.4694877887498049E-3</v>
      </c>
      <c r="G2266" s="39">
        <f>LN(ACTIONS!I2268/ACTIONS!I2267)</f>
        <v>-3.4319806913990739E-2</v>
      </c>
      <c r="H2266" s="39">
        <f>LN(ACTIONS!J2268/ACTIONS!J2267)</f>
        <v>1.4265577158822439E-2</v>
      </c>
      <c r="I2266" s="39">
        <f>LN(ACTIONS!K2268/ACTIONS!K2267)</f>
        <v>-3.7878833169372032E-3</v>
      </c>
      <c r="J2266" s="39">
        <f>LN(ACTIONS!L2268/ACTIONS!L2267)</f>
        <v>-8.1004459674443262E-4</v>
      </c>
      <c r="K2266" s="39">
        <f>LN(ACTIONS!M2268/ACTIONS!M2267)</f>
        <v>4.1091927501331936E-3</v>
      </c>
      <c r="L2266" s="39">
        <f>LN(INDICE!D2268/INDICE!D2267)</f>
        <v>-2.1544101751726388E-3</v>
      </c>
    </row>
    <row r="2267" spans="1:12" ht="15" customHeight="1" x14ac:dyDescent="0.35">
      <c r="A2267" s="20">
        <v>44540</v>
      </c>
      <c r="B2267" s="37">
        <f>LN(ACTIONS!D2269/ACTIONS!D2268)</f>
        <v>-1.4227463851086581E-2</v>
      </c>
      <c r="C2267" s="37">
        <f>LN(ACTIONS!E2269/ACTIONS!E2268)</f>
        <v>1.2288788028819886E-3</v>
      </c>
      <c r="D2267" s="37">
        <f>LN(ACTIONS!F2269/ACTIONS!F2268)</f>
        <v>-3.7986705110162953E-4</v>
      </c>
      <c r="E2267" s="37">
        <f>LN(ACTIONS!G2269/ACTIONS!G2268)</f>
        <v>5.1573090071447567E-3</v>
      </c>
      <c r="F2267" s="37">
        <f>LN(ACTIONS!H2269/ACTIONS!H2268)</f>
        <v>1.8939399600707832E-3</v>
      </c>
      <c r="G2267" s="37">
        <f>LN(ACTIONS!I2269/ACTIONS!I2268)</f>
        <v>-1.2140982803623359E-2</v>
      </c>
      <c r="H2267" s="37">
        <f>LN(ACTIONS!J2269/ACTIONS!J2268)</f>
        <v>-1.9066354502179104E-2</v>
      </c>
      <c r="I2267" s="37">
        <f>LN(ACTIONS!K2269/ACTIONS!K2268)</f>
        <v>-2.714442491901311E-3</v>
      </c>
      <c r="J2267" s="37">
        <f>LN(ACTIONS!L2269/ACTIONS!L2268)</f>
        <v>-6.7760118321708107E-3</v>
      </c>
      <c r="K2267" s="37">
        <f>LN(ACTIONS!M2269/ACTIONS!M2268)</f>
        <v>-2.5212665779360967E-2</v>
      </c>
      <c r="L2267" s="37">
        <f>LN(INDICE!D2269/INDICE!D2268)</f>
        <v>-4.0347579959727816E-3</v>
      </c>
    </row>
    <row r="2268" spans="1:12" ht="15" customHeight="1" x14ac:dyDescent="0.35">
      <c r="A2268" s="17">
        <v>44543</v>
      </c>
      <c r="B2268" s="39">
        <f>LN(ACTIONS!D2270/ACTIONS!D2269)</f>
        <v>-7.4456375603403693E-3</v>
      </c>
      <c r="C2268" s="39">
        <f>LN(ACTIONS!E2270/ACTIONS!E2269)</f>
        <v>-2.4239844365430821E-2</v>
      </c>
      <c r="D2268" s="39">
        <f>LN(ACTIONS!F2270/ACTIONS!F2269)</f>
        <v>-1.9015027596680069E-3</v>
      </c>
      <c r="E2268" s="39">
        <f>LN(ACTIONS!G2270/ACTIONS!G2269)</f>
        <v>-1.0081512296583564E-2</v>
      </c>
      <c r="F2268" s="39">
        <f>LN(ACTIONS!H2270/ACTIONS!H2269)</f>
        <v>-4.7415925725824409E-3</v>
      </c>
      <c r="G2268" s="39">
        <f>LN(ACTIONS!I2270/ACTIONS!I2269)</f>
        <v>-4.8896032965517644E-2</v>
      </c>
      <c r="H2268" s="39">
        <f>LN(ACTIONS!J2270/ACTIONS!J2269)</f>
        <v>1.6028213080402462E-3</v>
      </c>
      <c r="I2268" s="39">
        <f>LN(ACTIONS!K2270/ACTIONS!K2269)</f>
        <v>-1.3821636386582632E-2</v>
      </c>
      <c r="J2268" s="39">
        <f>LN(ACTIONS!L2270/ACTIONS!L2269)</f>
        <v>-6.2747443633200213E-3</v>
      </c>
      <c r="K2268" s="39">
        <f>LN(ACTIONS!M2270/ACTIONS!M2269)</f>
        <v>4.7947349873040295E-3</v>
      </c>
      <c r="L2268" s="39">
        <f>LN(INDICE!D2270/INDICE!D2269)</f>
        <v>-8.3094998485037097E-3</v>
      </c>
    </row>
    <row r="2269" spans="1:12" ht="15" customHeight="1" x14ac:dyDescent="0.35">
      <c r="A2269" s="20">
        <v>44544</v>
      </c>
      <c r="B2269" s="37">
        <f>LN(ACTIONS!D2271/ACTIONS!D2270)</f>
        <v>1.757660046195662E-2</v>
      </c>
      <c r="C2269" s="37">
        <f>LN(ACTIONS!E2271/ACTIONS!E2270)</f>
        <v>6.5841278770152108E-3</v>
      </c>
      <c r="D2269" s="37">
        <f>LN(ACTIONS!F2271/ACTIONS!F2270)</f>
        <v>-3.3045276639280734E-3</v>
      </c>
      <c r="E2269" s="37">
        <f>LN(ACTIONS!G2271/ACTIONS!G2270)</f>
        <v>1.3675867899310336E-2</v>
      </c>
      <c r="F2269" s="37">
        <f>LN(ACTIONS!H2271/ACTIONS!H2270)</f>
        <v>-3.1690699045134138E-4</v>
      </c>
      <c r="G2269" s="37">
        <f>LN(ACTIONS!I2271/ACTIONS!I2270)</f>
        <v>1.7088179141117653E-3</v>
      </c>
      <c r="H2269" s="37">
        <f>LN(ACTIONS!J2271/ACTIONS!J2270)</f>
        <v>-0.13124609522698305</v>
      </c>
      <c r="I2269" s="37">
        <f>LN(ACTIONS!K2271/ACTIONS!K2270)</f>
        <v>1.1372322330424234E-2</v>
      </c>
      <c r="J2269" s="37">
        <f>LN(ACTIONS!L2271/ACTIONS!L2270)</f>
        <v>-2.4660924951934427E-3</v>
      </c>
      <c r="K2269" s="37">
        <f>LN(ACTIONS!M2271/ACTIONS!M2270)</f>
        <v>1.3068199044722447E-2</v>
      </c>
      <c r="L2269" s="37">
        <f>LN(INDICE!D2271/INDICE!D2270)</f>
        <v>-1.771616952690546E-3</v>
      </c>
    </row>
    <row r="2270" spans="1:12" ht="15" customHeight="1" x14ac:dyDescent="0.35">
      <c r="A2270" s="17">
        <v>44545</v>
      </c>
      <c r="B2270" s="39">
        <f>LN(ACTIONS!D2272/ACTIONS!D2271)</f>
        <v>-3.6554758548475474E-3</v>
      </c>
      <c r="C2270" s="39">
        <f>LN(ACTIONS!E2272/ACTIONS!E2271)</f>
        <v>-1.8767600128602431E-3</v>
      </c>
      <c r="D2270" s="39">
        <f>LN(ACTIONS!F2272/ACTIONS!F2271)</f>
        <v>3.8184942868354978E-4</v>
      </c>
      <c r="E2270" s="39">
        <f>LN(ACTIONS!G2272/ACTIONS!G2271)</f>
        <v>-3.1236271964653742E-2</v>
      </c>
      <c r="F2270" s="39">
        <f>LN(ACTIONS!H2272/ACTIONS!H2271)</f>
        <v>-6.9974840231217797E-3</v>
      </c>
      <c r="G2270" s="39">
        <f>LN(ACTIONS!I2272/ACTIONS!I2271)</f>
        <v>-3.5805006459938962E-2</v>
      </c>
      <c r="H2270" s="39">
        <f>LN(ACTIONS!J2272/ACTIONS!J2271)</f>
        <v>-4.7877505531655144E-2</v>
      </c>
      <c r="I2270" s="39">
        <f>LN(ACTIONS!K2272/ACTIONS!K2271)</f>
        <v>-2.371216695379488E-2</v>
      </c>
      <c r="J2270" s="39">
        <f>LN(ACTIONS!L2272/ACTIONS!L2271)</f>
        <v>-7.9879229306913119E-3</v>
      </c>
      <c r="K2270" s="39">
        <f>LN(ACTIONS!M2272/ACTIONS!M2271)</f>
        <v>-2.8128724670443635E-2</v>
      </c>
      <c r="L2270" s="39">
        <f>LN(INDICE!D2272/INDICE!D2271)</f>
        <v>-6.6563178591998711E-3</v>
      </c>
    </row>
    <row r="2271" spans="1:12" ht="15" customHeight="1" x14ac:dyDescent="0.35">
      <c r="A2271" s="20">
        <v>44546</v>
      </c>
      <c r="B2271" s="37">
        <f>LN(ACTIONS!D2273/ACTIONS!D2272)</f>
        <v>2.8120012266787203E-2</v>
      </c>
      <c r="C2271" s="37">
        <f>LN(ACTIONS!E2273/ACTIONS!E2272)</f>
        <v>4.0618709181972374E-3</v>
      </c>
      <c r="D2271" s="37">
        <f>LN(ACTIONS!F2273/ACTIONS!F2272)</f>
        <v>6.9748554907883417E-3</v>
      </c>
      <c r="E2271" s="37">
        <f>LN(ACTIONS!G2273/ACTIONS!G2272)</f>
        <v>-3.974041526361779E-3</v>
      </c>
      <c r="F2271" s="37">
        <f>LN(ACTIONS!H2273/ACTIONS!H2272)</f>
        <v>2.5502085864548053E-3</v>
      </c>
      <c r="G2271" s="37">
        <f>LN(ACTIONS!I2273/ACTIONS!I2272)</f>
        <v>3.1802146944603427E-3</v>
      </c>
      <c r="H2271" s="37">
        <f>LN(ACTIONS!J2273/ACTIONS!J2272)</f>
        <v>1.142869582362285E-2</v>
      </c>
      <c r="I2271" s="37">
        <f>LN(ACTIONS!K2273/ACTIONS!K2272)</f>
        <v>2.4529271724846344E-2</v>
      </c>
      <c r="J2271" s="37">
        <f>LN(ACTIONS!L2273/ACTIONS!L2272)</f>
        <v>-3.6016107639739235E-3</v>
      </c>
      <c r="K2271" s="37">
        <f>LN(ACTIONS!M2273/ACTIONS!M2272)</f>
        <v>1.2666031814766488E-2</v>
      </c>
      <c r="L2271" s="37">
        <f>LN(INDICE!D2273/INDICE!D2272)</f>
        <v>1.2453595694090264E-2</v>
      </c>
    </row>
    <row r="2272" spans="1:12" ht="15" customHeight="1" x14ac:dyDescent="0.35">
      <c r="A2272" s="17">
        <v>44547</v>
      </c>
      <c r="B2272" s="39">
        <f>LN(ACTIONS!D2274/ACTIONS!D2273)</f>
        <v>-1.8960895129062509E-2</v>
      </c>
      <c r="C2272" s="39">
        <f>LN(ACTIONS!E2274/ACTIONS!E2273)</f>
        <v>0</v>
      </c>
      <c r="D2272" s="39">
        <f>LN(ACTIONS!F2274/ACTIONS!F2273)</f>
        <v>5.1679701584425976E-3</v>
      </c>
      <c r="E2272" s="39">
        <f>LN(ACTIONS!G2274/ACTIONS!G2273)</f>
        <v>3.597885458174533E-2</v>
      </c>
      <c r="F2272" s="39">
        <f>LN(ACTIONS!H2274/ACTIONS!H2273)</f>
        <v>1.1081322828379798E-2</v>
      </c>
      <c r="G2272" s="39">
        <f>LN(ACTIONS!I2274/ACTIONS!I2273)</f>
        <v>8.0815619046072928E-3</v>
      </c>
      <c r="H2272" s="39">
        <f>LN(ACTIONS!J2274/ACTIONS!J2273)</f>
        <v>1.3170463189745008E-2</v>
      </c>
      <c r="I2272" s="39">
        <f>LN(ACTIONS!K2274/ACTIONS!K2273)</f>
        <v>2.8546203032010771E-3</v>
      </c>
      <c r="J2272" s="39">
        <f>LN(ACTIONS!L2274/ACTIONS!L2273)</f>
        <v>0</v>
      </c>
      <c r="K2272" s="39">
        <f>LN(ACTIONS!M2274/ACTIONS!M2273)</f>
        <v>1.1026784354539517E-2</v>
      </c>
      <c r="L2272" s="39">
        <f>LN(INDICE!D2274/INDICE!D2273)</f>
        <v>1.2814400127162922E-3</v>
      </c>
    </row>
    <row r="2273" spans="1:12" ht="15" customHeight="1" x14ac:dyDescent="0.35">
      <c r="A2273" s="20">
        <v>44550</v>
      </c>
      <c r="B2273" s="37">
        <f>LN(ACTIONS!D2275/ACTIONS!D2274)</f>
        <v>-9.6169926035994963E-3</v>
      </c>
      <c r="C2273" s="37">
        <f>LN(ACTIONS!E2275/ACTIONS!E2274)</f>
        <v>-2.5581688711732945E-2</v>
      </c>
      <c r="D2273" s="37">
        <f>LN(ACTIONS!F2275/ACTIONS!F2274)</f>
        <v>1.7585734967981231E-3</v>
      </c>
      <c r="E2273" s="37">
        <f>LN(ACTIONS!G2275/ACTIONS!G2274)</f>
        <v>-2.0960788102494386E-2</v>
      </c>
      <c r="F2273" s="37">
        <f>LN(ACTIONS!H2275/ACTIONS!H2274)</f>
        <v>-2.8377758283864951E-3</v>
      </c>
      <c r="G2273" s="37">
        <f>LN(ACTIONS!I2275/ACTIONS!I2274)</f>
        <v>-3.3992061699728286E-2</v>
      </c>
      <c r="H2273" s="37">
        <f>LN(ACTIONS!J2275/ACTIONS!J2274)</f>
        <v>6.3018675167801269E-2</v>
      </c>
      <c r="I2273" s="37">
        <f>LN(ACTIONS!K2275/ACTIONS!K2274)</f>
        <v>-2.0571213610540387E-2</v>
      </c>
      <c r="J2273" s="37">
        <f>LN(ACTIONS!L2275/ACTIONS!L2274)</f>
        <v>-2.4727306503328002E-2</v>
      </c>
      <c r="K2273" s="37">
        <f>LN(ACTIONS!M2275/ACTIONS!M2274)</f>
        <v>-1.0128177135167473E-2</v>
      </c>
      <c r="L2273" s="37">
        <f>LN(INDICE!D2275/INDICE!D2274)</f>
        <v>-9.9379098857855317E-3</v>
      </c>
    </row>
    <row r="2274" spans="1:12" ht="15" customHeight="1" x14ac:dyDescent="0.35">
      <c r="A2274" s="17">
        <v>44551</v>
      </c>
      <c r="B2274" s="39">
        <f>LN(ACTIONS!D2276/ACTIONS!D2275)</f>
        <v>2.5859223105515094E-2</v>
      </c>
      <c r="C2274" s="39">
        <f>LN(ACTIONS!E2276/ACTIONS!E2275)</f>
        <v>1.8384035982851567E-2</v>
      </c>
      <c r="D2274" s="39">
        <f>LN(ACTIONS!F2276/ACTIONS!F2275)</f>
        <v>7.2527515624278517E-3</v>
      </c>
      <c r="E2274" s="39">
        <f>LN(ACTIONS!G2276/ACTIONS!G2275)</f>
        <v>4.3496239804468595E-2</v>
      </c>
      <c r="F2274" s="39">
        <f>LN(ACTIONS!H2276/ACTIONS!H2275)</f>
        <v>1.9697369678062387E-2</v>
      </c>
      <c r="G2274" s="39">
        <f>LN(ACTIONS!I2276/ACTIONS!I2275)</f>
        <v>3.6264194111298755E-2</v>
      </c>
      <c r="H2274" s="39">
        <f>LN(ACTIONS!J2276/ACTIONS!J2275)</f>
        <v>2.5984486371760818E-2</v>
      </c>
      <c r="I2274" s="39">
        <f>LN(ACTIONS!K2276/ACTIONS!K2275)</f>
        <v>1.7171930984506274E-2</v>
      </c>
      <c r="J2274" s="39">
        <f>LN(ACTIONS!L2276/ACTIONS!L2275)</f>
        <v>3.0538862918104613E-2</v>
      </c>
      <c r="K2274" s="39">
        <f>LN(ACTIONS!M2276/ACTIONS!M2275)</f>
        <v>1.4564085636305126E-2</v>
      </c>
      <c r="L2274" s="39">
        <f>LN(INDICE!D2276/INDICE!D2275)</f>
        <v>1.3712113206781229E-2</v>
      </c>
    </row>
    <row r="2275" spans="1:12" ht="15" customHeight="1" x14ac:dyDescent="0.35">
      <c r="A2275" s="20">
        <v>44552</v>
      </c>
      <c r="B2275" s="37">
        <f>LN(ACTIONS!D2277/ACTIONS!D2276)</f>
        <v>7.6025707963159267E-3</v>
      </c>
      <c r="C2275" s="37">
        <f>LN(ACTIONS!E2277/ACTIONS!E2276)</f>
        <v>3.1357818106840544E-3</v>
      </c>
      <c r="D2275" s="37">
        <f>LN(ACTIONS!F2277/ACTIONS!F2276)</f>
        <v>7.2005276966495045E-3</v>
      </c>
      <c r="E2275" s="37">
        <f>LN(ACTIONS!G2277/ACTIONS!G2276)</f>
        <v>1.6882228164569395E-2</v>
      </c>
      <c r="F2275" s="37">
        <f>LN(ACTIONS!H2277/ACTIONS!H2276)</f>
        <v>4.6332129214881985E-3</v>
      </c>
      <c r="G2275" s="37">
        <f>LN(ACTIONS!I2277/ACTIONS!I2276)</f>
        <v>3.2463134036212433E-2</v>
      </c>
      <c r="H2275" s="37">
        <f>LN(ACTIONS!J2277/ACTIONS!J2276)</f>
        <v>-2.5984486371760776E-2</v>
      </c>
      <c r="I2275" s="37">
        <f>LN(ACTIONS!K2277/ACTIONS!K2276)</f>
        <v>1.6882026978922108E-2</v>
      </c>
      <c r="J2275" s="37">
        <f>LN(ACTIONS!L2277/ACTIONS!L2276)</f>
        <v>2.0754431469445861E-2</v>
      </c>
      <c r="K2275" s="37">
        <f>LN(ACTIONS!M2277/ACTIONS!M2276)</f>
        <v>9.9824669231341305E-3</v>
      </c>
      <c r="L2275" s="37">
        <f>LN(INDICE!D2277/INDICE!D2276)</f>
        <v>6.0454844153668358E-3</v>
      </c>
    </row>
    <row r="2276" spans="1:12" ht="15" customHeight="1" x14ac:dyDescent="0.35">
      <c r="A2276" s="17">
        <v>44553</v>
      </c>
      <c r="B2276" s="39">
        <f>LN(ACTIONS!D2278/ACTIONS!D2277)</f>
        <v>7.9846907224213892E-3</v>
      </c>
      <c r="C2276" s="39">
        <f>LN(ACTIONS!E2278/ACTIONS!E2277)</f>
        <v>1.7688591528947823E-2</v>
      </c>
      <c r="D2276" s="39">
        <f>LN(ACTIONS!F2278/ACTIONS!F2277)</f>
        <v>-1.2377771106254968E-3</v>
      </c>
      <c r="E2276" s="39">
        <f>LN(ACTIONS!G2278/ACTIONS!G2277)</f>
        <v>-5.9259432675471575E-3</v>
      </c>
      <c r="F2276" s="39">
        <f>LN(ACTIONS!H2278/ACTIONS!H2277)</f>
        <v>-6.8027473227525231E-3</v>
      </c>
      <c r="G2276" s="39">
        <f>LN(ACTIONS!I2278/ACTIONS!I2277)</f>
        <v>2.090551926992321E-2</v>
      </c>
      <c r="H2276" s="39">
        <f>LN(ACTIONS!J2278/ACTIONS!J2277)</f>
        <v>1.0127552949404893E-2</v>
      </c>
      <c r="I2276" s="39">
        <f>LN(ACTIONS!K2278/ACTIONS!K2277)</f>
        <v>7.0728259081838385E-3</v>
      </c>
      <c r="J2276" s="39">
        <f>LN(ACTIONS!L2278/ACTIONS!L2277)</f>
        <v>-1.8936837797525912E-3</v>
      </c>
      <c r="K2276" s="39">
        <f>LN(ACTIONS!M2278/ACTIONS!M2277)</f>
        <v>4.0816383196484564E-3</v>
      </c>
      <c r="L2276" s="39">
        <f>LN(INDICE!D2278/INDICE!D2277)</f>
        <v>4.3058170500502009E-3</v>
      </c>
    </row>
    <row r="2277" spans="1:12" ht="15" customHeight="1" x14ac:dyDescent="0.35">
      <c r="A2277" s="20">
        <v>44558</v>
      </c>
      <c r="B2277" s="37">
        <f>LN(ACTIONS!D2279/ACTIONS!D2278)</f>
        <v>-8.7915958012244608E-4</v>
      </c>
      <c r="C2277" s="37">
        <f>LN(ACTIONS!E2279/ACTIONS!E2278)</f>
        <v>-1.5391722293688027E-3</v>
      </c>
      <c r="D2277" s="37">
        <f>LN(ACTIONS!F2279/ACTIONS!F2278)</f>
        <v>-5.4644944720787375E-3</v>
      </c>
      <c r="E2277" s="37">
        <f>LN(ACTIONS!G2279/ACTIONS!G2278)</f>
        <v>-1.4467700594299365E-2</v>
      </c>
      <c r="F2277" s="37">
        <f>LN(ACTIONS!H2279/ACTIONS!H2278)</f>
        <v>3.1022181108114556E-4</v>
      </c>
      <c r="G2277" s="37">
        <f>LN(ACTIONS!I2279/ACTIONS!I2278)</f>
        <v>6.4340731734925062E-3</v>
      </c>
      <c r="H2277" s="37">
        <f>LN(ACTIONS!J2279/ACTIONS!J2278)</f>
        <v>-2.4352073262491349E-3</v>
      </c>
      <c r="I2277" s="37">
        <f>LN(ACTIONS!K2279/ACTIONS!K2278)</f>
        <v>-8.010723746078972E-3</v>
      </c>
      <c r="J2277" s="37">
        <f>LN(ACTIONS!L2279/ACTIONS!L2278)</f>
        <v>0</v>
      </c>
      <c r="K2277" s="37">
        <f>LN(ACTIONS!M2279/ACTIONS!M2278)</f>
        <v>-3.4975261535081636E-3</v>
      </c>
      <c r="L2277" s="37">
        <f>LN(INDICE!D2279/INDICE!D2278)</f>
        <v>-1.6818758923747477E-4</v>
      </c>
    </row>
    <row r="2278" spans="1:12" ht="15" customHeight="1" x14ac:dyDescent="0.35">
      <c r="A2278" s="17">
        <v>44559</v>
      </c>
      <c r="B2278" s="39">
        <f>LN(ACTIONS!D2280/ACTIONS!D2279)</f>
        <v>6.1816545299430738E-3</v>
      </c>
      <c r="C2278" s="39">
        <f>LN(ACTIONS!E2280/ACTIONS!E2279)</f>
        <v>6.7547079053569183E-3</v>
      </c>
      <c r="D2278" s="39">
        <f>LN(ACTIONS!F2280/ACTIONS!F2279)</f>
        <v>1.9607262329380926E-2</v>
      </c>
      <c r="E2278" s="39">
        <f>LN(ACTIONS!G2280/ACTIONS!G2279)</f>
        <v>1.198815555996962E-2</v>
      </c>
      <c r="F2278" s="39">
        <f>LN(ACTIONS!H2280/ACTIONS!H2279)</f>
        <v>6.4925255116714785E-3</v>
      </c>
      <c r="G2278" s="39">
        <f>LN(ACTIONS!I2280/ACTIONS!I2279)</f>
        <v>2.135524425544644E-3</v>
      </c>
      <c r="H2278" s="39">
        <f>LN(ACTIONS!J2280/ACTIONS!J2279)</f>
        <v>1.039510400033997E-2</v>
      </c>
      <c r="I2278" s="39">
        <f>LN(ACTIONS!K2280/ACTIONS!K2279)</f>
        <v>1.8987492030630024E-2</v>
      </c>
      <c r="J2278" s="39">
        <f>LN(ACTIONS!L2280/ACTIONS!L2279)</f>
        <v>1.4249468151470648E-2</v>
      </c>
      <c r="K2278" s="39">
        <f>LN(ACTIONS!M2280/ACTIONS!M2279)</f>
        <v>2.6222508108741993E-2</v>
      </c>
      <c r="L2278" s="39">
        <f>LN(INDICE!D2280/INDICE!D2279)</f>
        <v>6.5694402140455046E-3</v>
      </c>
    </row>
    <row r="2279" spans="1:12" ht="15" customHeight="1" x14ac:dyDescent="0.35">
      <c r="A2279" s="20">
        <v>44560</v>
      </c>
      <c r="B2279" s="37">
        <f>LN(ACTIONS!D2281/ACTIONS!D2280)</f>
        <v>-7.0615877118018373E-3</v>
      </c>
      <c r="C2279" s="37">
        <f>LN(ACTIONS!E2281/ACTIONS!E2280)</f>
        <v>-4.9079853121923121E-3</v>
      </c>
      <c r="D2279" s="37">
        <f>LN(ACTIONS!F2281/ACTIONS!F2280)</f>
        <v>-1.1792299774486375E-2</v>
      </c>
      <c r="E2279" s="37">
        <f>LN(ACTIONS!G2281/ACTIONS!G2280)</f>
        <v>-5.4767376126893018E-3</v>
      </c>
      <c r="F2279" s="37">
        <f>LN(ACTIONS!H2281/ACTIONS!H2280)</f>
        <v>3.0811893634624915E-4</v>
      </c>
      <c r="G2279" s="37">
        <f>LN(ACTIONS!I2281/ACTIONS!I2280)</f>
        <v>9.7975963363327624E-3</v>
      </c>
      <c r="H2279" s="37">
        <f>LN(ACTIONS!J2281/ACTIONS!J2280)</f>
        <v>-6.918049036875506E-3</v>
      </c>
      <c r="I2279" s="37">
        <f>LN(ACTIONS!K2281/ACTIONS!K2280)</f>
        <v>-6.5980709149886657E-3</v>
      </c>
      <c r="J2279" s="37">
        <f>LN(ACTIONS!L2281/ACTIONS!L2280)</f>
        <v>-5.621752190373982E-3</v>
      </c>
      <c r="K2279" s="37">
        <f>LN(ACTIONS!M2281/ACTIONS!M2280)</f>
        <v>-6.5630139982356507E-3</v>
      </c>
      <c r="L2279" s="37">
        <f>LN(INDICE!D2281/INDICE!D2280)</f>
        <v>-2.3853705057784612E-3</v>
      </c>
    </row>
    <row r="2280" spans="1:12" ht="15" customHeight="1" x14ac:dyDescent="0.35">
      <c r="A2280" s="17">
        <v>44564</v>
      </c>
      <c r="B2280" s="39">
        <f>LN(ACTIONS!D2282/ACTIONS!D2281)</f>
        <v>-1.7621926230704274E-3</v>
      </c>
      <c r="C2280" s="39">
        <f>LN(ACTIONS!E2282/ACTIONS!E2281)</f>
        <v>4.2958028627092639E-3</v>
      </c>
      <c r="D2280" s="39">
        <f>LN(ACTIONS!F2282/ACTIONS!F2281)</f>
        <v>-2.5982074622570399E-3</v>
      </c>
      <c r="E2280" s="39">
        <f>LN(ACTIONS!G2282/ACTIONS!G2281)</f>
        <v>2.4931451458014954E-3</v>
      </c>
      <c r="F2280" s="39">
        <f>LN(ACTIONS!H2282/ACTIONS!H2281)</f>
        <v>-4.012970349103453E-3</v>
      </c>
      <c r="G2280" s="39">
        <f>LN(ACTIONS!I2282/ACTIONS!I2281)</f>
        <v>-1.6262810544790309E-3</v>
      </c>
      <c r="H2280" s="39">
        <f>LN(ACTIONS!J2282/ACTIONS!J2281)</f>
        <v>1.3446160177798809E-2</v>
      </c>
      <c r="I2280" s="39">
        <f>LN(ACTIONS!K2282/ACTIONS!K2281)</f>
        <v>-7.1751570120585232E-3</v>
      </c>
      <c r="J2280" s="39">
        <f>LN(ACTIONS!L2282/ACTIONS!L2281)</f>
        <v>4.0187595949176553E-3</v>
      </c>
      <c r="K2280" s="39">
        <f>LN(ACTIONS!M2282/ACTIONS!M2281)</f>
        <v>-3.1998076026123513E-2</v>
      </c>
      <c r="L2280" s="39">
        <f>LN(INDICE!D2282/INDICE!D2281)</f>
        <v>-2.4980486429164411E-3</v>
      </c>
    </row>
    <row r="2281" spans="1:12" ht="15" customHeight="1" x14ac:dyDescent="0.35">
      <c r="A2281" s="20">
        <v>44565</v>
      </c>
      <c r="B2281" s="37">
        <f>LN(ACTIONS!D2283/ACTIONS!D2282)</f>
        <v>3.9934436420017129E-2</v>
      </c>
      <c r="C2281" s="37">
        <f>LN(ACTIONS!E2283/ACTIONS!E2282)</f>
        <v>1.398624197473987E-2</v>
      </c>
      <c r="D2281" s="37">
        <f>LN(ACTIONS!F2283/ACTIONS!F2282)</f>
        <v>1.6586165596266744E-2</v>
      </c>
      <c r="E2281" s="37">
        <f>LN(ACTIONS!G2283/ACTIONS!G2282)</f>
        <v>1.6300681998225073E-2</v>
      </c>
      <c r="F2281" s="37">
        <f>LN(ACTIONS!H2283/ACTIONS!H2282)</f>
        <v>1.7173068463623951E-2</v>
      </c>
      <c r="G2281" s="37">
        <f>LN(ACTIONS!I2283/ACTIONS!I2282)</f>
        <v>3.3608540001953367E-2</v>
      </c>
      <c r="H2281" s="37">
        <f>LN(ACTIONS!J2283/ACTIONS!J2282)</f>
        <v>-2.5669116612529675E-2</v>
      </c>
      <c r="I2281" s="37">
        <f>LN(ACTIONS!K2283/ACTIONS!K2282)</f>
        <v>3.3310186917569568E-2</v>
      </c>
      <c r="J2281" s="37">
        <f>LN(ACTIONS!L2283/ACTIONS!L2282)</f>
        <v>1.5915455305899582E-2</v>
      </c>
      <c r="K2281" s="37">
        <f>LN(ACTIONS!M2283/ACTIONS!M2282)</f>
        <v>2.7119317604574176E-2</v>
      </c>
      <c r="L2281" s="37">
        <f>LN(INDICE!D2283/INDICE!D2282)</f>
        <v>1.6200825940383173E-2</v>
      </c>
    </row>
    <row r="2282" spans="1:12" ht="15" customHeight="1" x14ac:dyDescent="0.35">
      <c r="A2282" s="17">
        <v>44566</v>
      </c>
      <c r="B2282" s="39">
        <f>LN(ACTIONS!D2284/ACTIONS!D2283)</f>
        <v>1.0578095559735285E-2</v>
      </c>
      <c r="C2282" s="39">
        <f>LN(ACTIONS!E2284/ACTIONS!E2283)</f>
        <v>-3.9328442765689609E-3</v>
      </c>
      <c r="D2282" s="39">
        <f>LN(ACTIONS!F2284/ACTIONS!F2283)</f>
        <v>-9.9186510820395615E-3</v>
      </c>
      <c r="E2282" s="39">
        <f>LN(ACTIONS!G2284/ACTIONS!G2283)</f>
        <v>7.8087268431122712E-3</v>
      </c>
      <c r="F2282" s="39">
        <f>LN(ACTIONS!H2284/ACTIONS!H2283)</f>
        <v>2.4293968826740006E-3</v>
      </c>
      <c r="G2282" s="39">
        <f>LN(ACTIONS!I2284/ACTIONS!I2283)</f>
        <v>1.1423330541824593E-2</v>
      </c>
      <c r="H2282" s="39">
        <f>LN(ACTIONS!J2284/ACTIONS!J2283)</f>
        <v>-1.9156314767534727E-2</v>
      </c>
      <c r="I2282" s="39">
        <f>LN(ACTIONS!K2284/ACTIONS!K2283)</f>
        <v>1.3706741204293207E-2</v>
      </c>
      <c r="J2282" s="39">
        <f>LN(ACTIONS!L2284/ACTIONS!L2283)</f>
        <v>-3.1628914085081953E-3</v>
      </c>
      <c r="K2282" s="39">
        <f>LN(ACTIONS!M2284/ACTIONS!M2283)</f>
        <v>2.3878337460793451E-2</v>
      </c>
      <c r="L2282" s="39">
        <f>LN(INDICE!D2284/INDICE!D2283)</f>
        <v>1.5603763512448616E-3</v>
      </c>
    </row>
    <row r="2283" spans="1:12" ht="15" customHeight="1" x14ac:dyDescent="0.35">
      <c r="A2283" s="20">
        <v>44567</v>
      </c>
      <c r="B2283" s="37">
        <f>LN(ACTIONS!D2285/ACTIONS!D2284)</f>
        <v>2.5781982958295639E-2</v>
      </c>
      <c r="C2283" s="37">
        <f>LN(ACTIONS!E2285/ACTIONS!E2284)</f>
        <v>-1.2132242919737695E-3</v>
      </c>
      <c r="D2283" s="37">
        <f>LN(ACTIONS!F2285/ACTIONS!F2284)</f>
        <v>-2.101675317013724E-2</v>
      </c>
      <c r="E2283" s="37">
        <f>LN(ACTIONS!G2285/ACTIONS!G2284)</f>
        <v>-1.4594991644536043E-3</v>
      </c>
      <c r="F2283" s="37">
        <f>LN(ACTIONS!H2285/ACTIONS!H2284)</f>
        <v>-6.0845943729164725E-3</v>
      </c>
      <c r="G2283" s="37">
        <f>LN(ACTIONS!I2285/ACTIONS!I2284)</f>
        <v>-1.7738476253349168E-2</v>
      </c>
      <c r="H2283" s="37">
        <f>LN(ACTIONS!J2285/ACTIONS!J2284)</f>
        <v>-1.9530458033868797E-2</v>
      </c>
      <c r="I2283" s="37">
        <f>LN(ACTIONS!K2285/ACTIONS!K2284)</f>
        <v>-1.1902617003604881E-2</v>
      </c>
      <c r="J2283" s="37">
        <f>LN(ACTIONS!L2285/ACTIONS!L2284)</f>
        <v>-2.4316495369337048E-2</v>
      </c>
      <c r="K2283" s="37">
        <f>LN(ACTIONS!M2285/ACTIONS!M2284)</f>
        <v>-8.4305189762100556E-4</v>
      </c>
      <c r="L2283" s="37">
        <f>LN(INDICE!D2285/INDICE!D2284)</f>
        <v>-8.8861323247273177E-3</v>
      </c>
    </row>
    <row r="2284" spans="1:12" ht="15" customHeight="1" x14ac:dyDescent="0.35">
      <c r="A2284" s="17">
        <v>44568</v>
      </c>
      <c r="B2284" s="39">
        <f>LN(ACTIONS!D2286/ACTIONS!D2285)</f>
        <v>1.185897015451098E-2</v>
      </c>
      <c r="C2284" s="39">
        <f>LN(ACTIONS!E2286/ACTIONS!E2285)</f>
        <v>1.6554177882504507E-2</v>
      </c>
      <c r="D2284" s="39">
        <f>LN(ACTIONS!F2286/ACTIONS!F2285)</f>
        <v>-2.6488241613584613E-2</v>
      </c>
      <c r="E2284" s="39">
        <f>LN(ACTIONS!G2286/ACTIONS!G2285)</f>
        <v>-1.4616324161229107E-3</v>
      </c>
      <c r="F2284" s="39">
        <f>LN(ACTIONS!H2286/ACTIONS!H2285)</f>
        <v>3.3511074772560358E-3</v>
      </c>
      <c r="G2284" s="39">
        <f>LN(ACTIONS!I2286/ACTIONS!I2285)</f>
        <v>6.7871778184718538E-3</v>
      </c>
      <c r="H2284" s="39">
        <f>LN(ACTIONS!J2286/ACTIONS!J2285)</f>
        <v>-6.9635612159235768E-3</v>
      </c>
      <c r="I2284" s="39">
        <f>LN(ACTIONS!K2286/ACTIONS!K2285)</f>
        <v>1.7864453651279727E-2</v>
      </c>
      <c r="J2284" s="39">
        <f>LN(ACTIONS!L2286/ACTIONS!L2285)</f>
        <v>-5.4244776353599405E-3</v>
      </c>
      <c r="K2284" s="39">
        <f>LN(ACTIONS!M2286/ACTIONS!M2285)</f>
        <v>-1.758411728054457E-2</v>
      </c>
      <c r="L2284" s="39">
        <f>LN(INDICE!D2286/INDICE!D2285)</f>
        <v>4.6747297337954036E-3</v>
      </c>
    </row>
    <row r="2285" spans="1:12" ht="15" customHeight="1" x14ac:dyDescent="0.35">
      <c r="A2285" s="20">
        <v>44571</v>
      </c>
      <c r="B2285" s="37">
        <f>LN(ACTIONS!D2287/ACTIONS!D2286)</f>
        <v>2.0166176068715986E-3</v>
      </c>
      <c r="C2285" s="37">
        <f>LN(ACTIONS!E2287/ACTIONS!E2286)</f>
        <v>-5.9719320974616324E-4</v>
      </c>
      <c r="D2285" s="37">
        <f>LN(ACTIONS!F2287/ACTIONS!F2286)</f>
        <v>-6.7331602296327574E-3</v>
      </c>
      <c r="E2285" s="37">
        <f>LN(ACTIONS!G2287/ACTIONS!G2286)</f>
        <v>1.4521068321253747E-2</v>
      </c>
      <c r="F2285" s="37">
        <f>LN(ACTIONS!H2287/ACTIONS!H2286)</f>
        <v>1.2092045765028772E-2</v>
      </c>
      <c r="G2285" s="37">
        <f>LN(ACTIONS!I2287/ACTIONS!I2286)</f>
        <v>4.0816383196484564E-3</v>
      </c>
      <c r="H2285" s="37">
        <f>LN(ACTIONS!J2287/ACTIONS!J2286)</f>
        <v>-2.1938042856725889E-2</v>
      </c>
      <c r="I2285" s="37">
        <f>LN(ACTIONS!K2287/ACTIONS!K2286)</f>
        <v>-1.6320647864152996E-2</v>
      </c>
      <c r="J2285" s="37">
        <f>LN(ACTIONS!L2287/ACTIONS!L2286)</f>
        <v>-4.9905825722724576E-2</v>
      </c>
      <c r="K2285" s="37">
        <f>LN(ACTIONS!M2287/ACTIONS!M2286)</f>
        <v>-2.8735107236672622E-2</v>
      </c>
      <c r="L2285" s="37">
        <f>LN(INDICE!D2287/INDICE!D2286)</f>
        <v>-5.3621801657529403E-3</v>
      </c>
    </row>
    <row r="2286" spans="1:12" ht="15" customHeight="1" x14ac:dyDescent="0.35">
      <c r="A2286" s="17">
        <v>44572</v>
      </c>
      <c r="B2286" s="39">
        <f>LN(ACTIONS!D2288/ACTIONS!D2287)</f>
        <v>-5.6973303998134849E-3</v>
      </c>
      <c r="C2286" s="39">
        <f>LN(ACTIONS!E2288/ACTIONS!E2287)</f>
        <v>2.2738319086959658E-2</v>
      </c>
      <c r="D2286" s="39">
        <f>LN(ACTIONS!F2288/ACTIONS!F2287)</f>
        <v>-1.1367470678585881E-2</v>
      </c>
      <c r="E2286" s="39">
        <f>LN(ACTIONS!G2288/ACTIONS!G2287)</f>
        <v>5.2719987911790823E-3</v>
      </c>
      <c r="F2286" s="39">
        <f>LN(ACTIONS!H2288/ACTIONS!H2287)</f>
        <v>2.1011564086249154E-3</v>
      </c>
      <c r="G2286" s="39">
        <f>LN(ACTIONS!I2288/ACTIONS!I2287)</f>
        <v>-5.1833933693199623E-3</v>
      </c>
      <c r="H2286" s="39">
        <f>LN(ACTIONS!J2288/ACTIONS!J2287)</f>
        <v>3.3777476287792157E-3</v>
      </c>
      <c r="I2286" s="39">
        <f>LN(ACTIONS!K2288/ACTIONS!K2287)</f>
        <v>-2.9610578442315952E-3</v>
      </c>
      <c r="J2286" s="39">
        <f>LN(ACTIONS!L2288/ACTIONS!L2287)</f>
        <v>1.3346783387680562E-2</v>
      </c>
      <c r="K2286" s="39">
        <f>LN(ACTIONS!M2288/ACTIONS!M2287)</f>
        <v>-1.7683470567420034E-3</v>
      </c>
      <c r="L2286" s="39">
        <f>LN(INDICE!D2288/INDICE!D2287)</f>
        <v>6.1754461946260516E-3</v>
      </c>
    </row>
    <row r="2287" spans="1:12" ht="15" customHeight="1" x14ac:dyDescent="0.35">
      <c r="A2287" s="20">
        <v>44573</v>
      </c>
      <c r="B2287" s="37">
        <f>LN(ACTIONS!D2289/ACTIONS!D2288)</f>
        <v>-7.3614974027409186E-3</v>
      </c>
      <c r="C2287" s="37">
        <f>LN(ACTIONS!E2289/ACTIONS!E2288)</f>
        <v>0</v>
      </c>
      <c r="D2287" s="37">
        <f>LN(ACTIONS!F2289/ACTIONS!F2288)</f>
        <v>-4.0819070437024228E-3</v>
      </c>
      <c r="E2287" s="37">
        <f>LN(ACTIONS!G2289/ACTIONS!G2288)</f>
        <v>0</v>
      </c>
      <c r="F2287" s="37">
        <f>LN(ACTIONS!H2289/ACTIONS!H2288)</f>
        <v>-3.9056681764839569E-3</v>
      </c>
      <c r="G2287" s="37">
        <f>LN(ACTIONS!I2289/ACTIONS!I2288)</f>
        <v>-9.4532857205346585E-4</v>
      </c>
      <c r="H2287" s="37">
        <f>LN(ACTIONS!J2289/ACTIONS!J2288)</f>
        <v>-3.7474236900969624E-4</v>
      </c>
      <c r="I2287" s="37">
        <f>LN(ACTIONS!K2289/ACTIONS!K2288)</f>
        <v>3.409493163567421E-2</v>
      </c>
      <c r="J2287" s="37">
        <f>LN(ACTIONS!L2289/ACTIONS!L2288)</f>
        <v>-3.4436688269902156E-2</v>
      </c>
      <c r="K2287" s="37">
        <f>LN(ACTIONS!M2289/ACTIONS!M2288)</f>
        <v>1.638421671337904E-2</v>
      </c>
      <c r="L2287" s="37">
        <f>LN(INDICE!D2289/INDICE!D2288)</f>
        <v>8.0236605342412642E-3</v>
      </c>
    </row>
    <row r="2288" spans="1:12" ht="15" customHeight="1" x14ac:dyDescent="0.35">
      <c r="A2288" s="17">
        <v>44574</v>
      </c>
      <c r="B2288" s="39">
        <f>LN(ACTIONS!D2290/ACTIONS!D2289)</f>
        <v>1.788218214345948E-2</v>
      </c>
      <c r="C2288" s="39">
        <f>LN(ACTIONS!E2290/ACTIONS!E2289)</f>
        <v>1.4587894636598666E-3</v>
      </c>
      <c r="D2288" s="39">
        <f>LN(ACTIONS!F2290/ACTIONS!F2289)</f>
        <v>-7.2833533911081582E-3</v>
      </c>
      <c r="E2288" s="39">
        <f>LN(ACTIONS!G2290/ACTIONS!G2289)</f>
        <v>8.5674012852985839E-3</v>
      </c>
      <c r="F2288" s="39">
        <f>LN(ACTIONS!H2290/ACTIONS!H2289)</f>
        <v>2.0557851952398367E-2</v>
      </c>
      <c r="G2288" s="39">
        <f>LN(ACTIONS!I2290/ACTIONS!I2289)</f>
        <v>6.4420051519557403E-3</v>
      </c>
      <c r="H2288" s="39">
        <f>LN(ACTIONS!J2290/ACTIONS!J2289)</f>
        <v>-1.2445946060051668E-2</v>
      </c>
      <c r="I2288" s="39">
        <f>LN(ACTIONS!K2290/ACTIONS!K2289)</f>
        <v>1.2014760248026482E-2</v>
      </c>
      <c r="J2288" s="39">
        <f>LN(ACTIONS!L2290/ACTIONS!L2289)</f>
        <v>-2.9201343469299708E-4</v>
      </c>
      <c r="K2288" s="39">
        <f>LN(ACTIONS!M2290/ACTIONS!M2289)</f>
        <v>-1.0501846810312547E-2</v>
      </c>
      <c r="L2288" s="39">
        <f>LN(INDICE!D2290/INDICE!D2289)</f>
        <v>1.6049679375409217E-3</v>
      </c>
    </row>
    <row r="2289" spans="1:12" ht="15" customHeight="1" x14ac:dyDescent="0.35">
      <c r="A2289" s="20">
        <v>44575</v>
      </c>
      <c r="B2289" s="37">
        <f>LN(ACTIONS!D2291/ACTIONS!D2290)</f>
        <v>5.2390689531412165E-3</v>
      </c>
      <c r="C2289" s="37">
        <f>LN(ACTIONS!E2291/ACTIONS!E2290)</f>
        <v>-1.1730339785489605E-2</v>
      </c>
      <c r="D2289" s="37">
        <f>LN(ACTIONS!F2291/ACTIONS!F2290)</f>
        <v>-1.1899331526665561E-2</v>
      </c>
      <c r="E2289" s="37">
        <f>LN(ACTIONS!G2291/ACTIONS!G2290)</f>
        <v>3.3120446647529555E-3</v>
      </c>
      <c r="F2289" s="37">
        <f>LN(ACTIONS!H2291/ACTIONS!H2290)</f>
        <v>8.2232475136625946E-3</v>
      </c>
      <c r="G2289" s="37">
        <f>LN(ACTIONS!I2291/ACTIONS!I2290)</f>
        <v>-1.9451866580288746E-2</v>
      </c>
      <c r="H2289" s="37">
        <f>LN(ACTIONS!J2291/ACTIONS!J2290)</f>
        <v>-1.5682096099073568E-2</v>
      </c>
      <c r="I2289" s="37">
        <f>LN(ACTIONS!K2291/ACTIONS!K2290)</f>
        <v>-6.9187328129296606E-3</v>
      </c>
      <c r="J2289" s="37">
        <f>LN(ACTIONS!L2291/ACTIONS!L2290)</f>
        <v>-1.086488444386096E-2</v>
      </c>
      <c r="K2289" s="37">
        <f>LN(ACTIONS!M2291/ACTIONS!M2290)</f>
        <v>-3.5217008480602101E-2</v>
      </c>
      <c r="L2289" s="37">
        <f>LN(INDICE!D2291/INDICE!D2290)</f>
        <v>-2.7669676350240442E-3</v>
      </c>
    </row>
    <row r="2290" spans="1:12" ht="15" customHeight="1" x14ac:dyDescent="0.35">
      <c r="A2290" s="17">
        <v>44578</v>
      </c>
      <c r="B2290" s="39">
        <f>LN(ACTIONS!D2292/ACTIONS!D2291)</f>
        <v>1.5515232469251603E-2</v>
      </c>
      <c r="C2290" s="39">
        <f>LN(ACTIONS!E2292/ACTIONS!E2291)</f>
        <v>1.17303397854896E-2</v>
      </c>
      <c r="D2290" s="39">
        <f>LN(ACTIONS!F2292/ACTIONS!F2291)</f>
        <v>4.2947321414462574E-3</v>
      </c>
      <c r="E2290" s="39">
        <f>LN(ACTIONS!G2292/ACTIONS!G2291)</f>
        <v>2.830190568391012E-3</v>
      </c>
      <c r="F2290" s="39">
        <f>LN(ACTIONS!H2292/ACTIONS!H2291)</f>
        <v>1.3075880043024405E-2</v>
      </c>
      <c r="G2290" s="39">
        <f>LN(ACTIONS!I2292/ACTIONS!I2291)</f>
        <v>5.256044592096532E-3</v>
      </c>
      <c r="H2290" s="39">
        <f>LN(ACTIONS!J2292/ACTIONS!J2291)</f>
        <v>5.7659202603392301E-3</v>
      </c>
      <c r="I2290" s="39">
        <f>LN(ACTIONS!K2292/ACTIONS!K2291)</f>
        <v>1.9642173357055939E-2</v>
      </c>
      <c r="J2290" s="39">
        <f>LN(ACTIONS!L2292/ACTIONS!L2291)</f>
        <v>2.3591871750249091E-3</v>
      </c>
      <c r="K2290" s="39">
        <f>LN(ACTIONS!M2292/ACTIONS!M2291)</f>
        <v>2.549245858860736E-2</v>
      </c>
      <c r="L2290" s="39">
        <f>LN(INDICE!D2292/INDICE!D2291)</f>
        <v>9.0114360607303681E-3</v>
      </c>
    </row>
    <row r="2291" spans="1:12" ht="15" customHeight="1" x14ac:dyDescent="0.35">
      <c r="A2291" s="20">
        <v>44579</v>
      </c>
      <c r="B2291" s="37">
        <f>LN(ACTIONS!D2293/ACTIONS!D2292)</f>
        <v>-8.3213857419049374E-3</v>
      </c>
      <c r="C2291" s="37">
        <f>LN(ACTIONS!E2293/ACTIONS!E2292)</f>
        <v>2.2200709980192551E-2</v>
      </c>
      <c r="D2291" s="37">
        <f>LN(ACTIONS!F2293/ACTIONS!F2292)</f>
        <v>-8.2028295621436997E-3</v>
      </c>
      <c r="E2291" s="37">
        <f>LN(ACTIONS!G2293/ACTIONS!G2292)</f>
        <v>-5.1948168771040228E-3</v>
      </c>
      <c r="F2291" s="37">
        <f>LN(ACTIONS!H2293/ACTIONS!H2292)</f>
        <v>3.4582167029568889E-3</v>
      </c>
      <c r="G2291" s="37">
        <f>LN(ACTIONS!I2293/ACTIONS!I2292)</f>
        <v>-1.9080940755005881E-3</v>
      </c>
      <c r="H2291" s="37">
        <f>LN(ACTIONS!J2293/ACTIONS!J2292)</f>
        <v>-1.7788558772657243E-2</v>
      </c>
      <c r="I2291" s="37">
        <f>LN(ACTIONS!K2293/ACTIONS!K2292)</f>
        <v>6.0598900750643385E-3</v>
      </c>
      <c r="J2291" s="37">
        <f>LN(ACTIONS!L2293/ACTIONS!L2292)</f>
        <v>-8.2816208317220991E-3</v>
      </c>
      <c r="K2291" s="37">
        <f>LN(ACTIONS!M2293/ACTIONS!M2292)</f>
        <v>-1.101693441482153E-2</v>
      </c>
      <c r="L2291" s="37">
        <f>LN(INDICE!D2293/INDICE!D2292)</f>
        <v>-6.2841315535458585E-3</v>
      </c>
    </row>
    <row r="2292" spans="1:12" ht="15" customHeight="1" x14ac:dyDescent="0.35">
      <c r="A2292" s="17">
        <v>44580</v>
      </c>
      <c r="B2292" s="39">
        <f>LN(ACTIONS!D2294/ACTIONS!D2293)</f>
        <v>-6.7950431328286896E-3</v>
      </c>
      <c r="C2292" s="39">
        <f>LN(ACTIONS!E2294/ACTIONS!E2293)</f>
        <v>-4.0000053333460166E-3</v>
      </c>
      <c r="D2292" s="39">
        <f>LN(ACTIONS!F2294/ACTIONS!F2293)</f>
        <v>1.7537947159679012E-3</v>
      </c>
      <c r="E2292" s="39">
        <f>LN(ACTIONS!G2294/ACTIONS!G2293)</f>
        <v>8.9559872724650803E-3</v>
      </c>
      <c r="F2292" s="39">
        <f>LN(ACTIONS!H2294/ACTIONS!H2293)</f>
        <v>3.7329548014915595E-3</v>
      </c>
      <c r="G2292" s="39">
        <f>LN(ACTIONS!I2294/ACTIONS!I2293)</f>
        <v>-2.0257927491736844E-2</v>
      </c>
      <c r="H2292" s="39">
        <f>LN(ACTIONS!J2294/ACTIONS!J2293)</f>
        <v>6.6109515515919313E-3</v>
      </c>
      <c r="I2292" s="39">
        <f>LN(ACTIONS!K2294/ACTIONS!K2293)</f>
        <v>1.2726789619583255E-2</v>
      </c>
      <c r="J2292" s="39">
        <f>LN(ACTIONS!L2294/ACTIONS!L2293)</f>
        <v>2.0768439448390691E-3</v>
      </c>
      <c r="K2292" s="39">
        <f>LN(ACTIONS!M2294/ACTIONS!M2293)</f>
        <v>9.831749090904127E-3</v>
      </c>
      <c r="L2292" s="39">
        <f>LN(INDICE!D2294/INDICE!D2293)</f>
        <v>3.4461379258785459E-3</v>
      </c>
    </row>
    <row r="2293" spans="1:12" ht="15" customHeight="1" x14ac:dyDescent="0.35">
      <c r="A2293" s="20">
        <v>44581</v>
      </c>
      <c r="B2293" s="37">
        <f>LN(ACTIONS!D2295/ACTIONS!D2294)</f>
        <v>-2.2296164198920308E-2</v>
      </c>
      <c r="C2293" s="37">
        <f>LN(ACTIONS!E2295/ACTIONS!E2294)</f>
        <v>-1.4324597779617086E-3</v>
      </c>
      <c r="D2293" s="37">
        <f>LN(ACTIONS!F2295/ACTIONS!F2294)</f>
        <v>9.5245203217392254E-3</v>
      </c>
      <c r="E2293" s="37">
        <f>LN(ACTIONS!G2295/ACTIONS!G2294)</f>
        <v>-4.2661633374006323E-2</v>
      </c>
      <c r="F2293" s="37">
        <f>LN(ACTIONS!H2295/ACTIONS!H2294)</f>
        <v>-1.1530828249933208E-2</v>
      </c>
      <c r="G2293" s="37">
        <f>LN(ACTIONS!I2295/ACTIONS!I2294)</f>
        <v>4.6990283338047721E-3</v>
      </c>
      <c r="H2293" s="37">
        <f>LN(ACTIONS!J2295/ACTIONS!J2294)</f>
        <v>2.1473217706734812E-2</v>
      </c>
      <c r="I2293" s="37">
        <f>LN(ACTIONS!K2295/ACTIONS!K2294)</f>
        <v>-1.5873349156290233E-2</v>
      </c>
      <c r="J2293" s="37">
        <f>LN(ACTIONS!L2295/ACTIONS!L2294)</f>
        <v>7.0880391259639181E-3</v>
      </c>
      <c r="K2293" s="37">
        <f>LN(ACTIONS!M2295/ACTIONS!M2294)</f>
        <v>-9.5323927048936719E-3</v>
      </c>
      <c r="L2293" s="37">
        <f>LN(INDICE!D2295/INDICE!D2294)</f>
        <v>-6.1286342906239721E-4</v>
      </c>
    </row>
    <row r="2294" spans="1:12" ht="15" customHeight="1" x14ac:dyDescent="0.35">
      <c r="A2294" s="17">
        <v>44582</v>
      </c>
      <c r="B2294" s="39">
        <f>LN(ACTIONS!D2296/ACTIONS!D2295)</f>
        <v>-1.6940498044864399E-2</v>
      </c>
      <c r="C2294" s="39">
        <f>LN(ACTIONS!E2296/ACTIONS!E2295)</f>
        <v>-2.4083566445257509E-2</v>
      </c>
      <c r="D2294" s="39">
        <f>LN(ACTIONS!F2296/ACTIONS!F2295)</f>
        <v>3.3322256758097422E-3</v>
      </c>
      <c r="E2294" s="39">
        <f>LN(ACTIONS!G2296/ACTIONS!G2295)</f>
        <v>0</v>
      </c>
      <c r="F2294" s="39">
        <f>LN(ACTIONS!H2296/ACTIONS!H2295)</f>
        <v>3.7621227993137577E-3</v>
      </c>
      <c r="G2294" s="39">
        <f>LN(ACTIONS!I2296/ACTIONS!I2295)</f>
        <v>-3.2865264832370733E-2</v>
      </c>
      <c r="H2294" s="39">
        <f>LN(ACTIONS!J2296/ACTIONS!J2295)</f>
        <v>-2.2787704505877115E-3</v>
      </c>
      <c r="I2294" s="39">
        <f>LN(ACTIONS!K2296/ACTIONS!K2295)</f>
        <v>-5.957102292315432E-3</v>
      </c>
      <c r="J2294" s="39">
        <f>LN(ACTIONS!L2296/ACTIONS!L2295)</f>
        <v>-7.6809831101312866E-3</v>
      </c>
      <c r="K2294" s="39">
        <f>LN(ACTIONS!M2296/ACTIONS!M2295)</f>
        <v>-2.4542967996003234E-2</v>
      </c>
      <c r="L2294" s="39">
        <f>LN(INDICE!D2296/INDICE!D2295)</f>
        <v>-1.2053883759052133E-2</v>
      </c>
    </row>
    <row r="2295" spans="1:12" ht="15" customHeight="1" x14ac:dyDescent="0.35">
      <c r="A2295" s="20">
        <v>44585</v>
      </c>
      <c r="B2295" s="37">
        <f>LN(ACTIONS!D2297/ACTIONS!D2296)</f>
        <v>-4.2958146886884201E-2</v>
      </c>
      <c r="C2295" s="37">
        <f>LN(ACTIONS!E2297/ACTIONS!E2296)</f>
        <v>-3.1322471129041157E-2</v>
      </c>
      <c r="D2295" s="37">
        <f>LN(ACTIONS!F2297/ACTIONS!F2296)</f>
        <v>-2.3017369886748521E-2</v>
      </c>
      <c r="E2295" s="37">
        <f>LN(ACTIONS!G2297/ACTIONS!G2296)</f>
        <v>-2.7555423469957249E-2</v>
      </c>
      <c r="F2295" s="37">
        <f>LN(ACTIONS!H2297/ACTIONS!H2296)</f>
        <v>2.8843400440861284E-3</v>
      </c>
      <c r="G2295" s="37">
        <f>LN(ACTIONS!I2297/ACTIONS!I2296)</f>
        <v>-5.7767864272157549E-2</v>
      </c>
      <c r="H2295" s="37">
        <f>LN(ACTIONS!J2297/ACTIONS!J2296)</f>
        <v>-8.7837112383085929E-3</v>
      </c>
      <c r="I2295" s="37">
        <f>LN(ACTIONS!K2297/ACTIONS!K2296)</f>
        <v>-5.4629641453623805E-2</v>
      </c>
      <c r="J2295" s="37">
        <f>LN(ACTIONS!L2297/ACTIONS!L2296)</f>
        <v>-9.3177224854183338E-2</v>
      </c>
      <c r="K2295" s="37">
        <f>LN(ACTIONS!M2297/ACTIONS!M2296)</f>
        <v>-2.9574139782476822E-2</v>
      </c>
      <c r="L2295" s="37">
        <f>LN(INDICE!D2297/INDICE!D2296)</f>
        <v>-2.6636186466895209E-2</v>
      </c>
    </row>
    <row r="2296" spans="1:12" ht="15" customHeight="1" x14ac:dyDescent="0.35">
      <c r="A2296" s="17">
        <v>44586</v>
      </c>
      <c r="B2296" s="39">
        <f>LN(ACTIONS!D2298/ACTIONS!D2297)</f>
        <v>3.375147476098099E-2</v>
      </c>
      <c r="C2296" s="39">
        <f>LN(ACTIONS!E2298/ACTIONS!E2297)</f>
        <v>1.4739325339633022E-2</v>
      </c>
      <c r="D2296" s="39">
        <f>LN(ACTIONS!F2298/ACTIONS!F2297)</f>
        <v>2.7229407928630096E-4</v>
      </c>
      <c r="E2296" s="39">
        <f>LN(ACTIONS!G2298/ACTIONS!G2297)</f>
        <v>8.2717604111647199E-3</v>
      </c>
      <c r="F2296" s="39">
        <f>LN(ACTIONS!H2298/ACTIONS!H2297)</f>
        <v>-5.4873783902484085E-3</v>
      </c>
      <c r="G2296" s="39">
        <f>LN(ACTIONS!I2298/ACTIONS!I2297)</f>
        <v>2.4822109925065696E-2</v>
      </c>
      <c r="H2296" s="39">
        <f>LN(ACTIONS!J2298/ACTIONS!J2297)</f>
        <v>-1.4683416823618166E-2</v>
      </c>
      <c r="I2296" s="39">
        <f>LN(ACTIONS!K2298/ACTIONS!K2297)</f>
        <v>1.8013386239865749E-3</v>
      </c>
      <c r="J2296" s="39">
        <f>LN(ACTIONS!L2298/ACTIONS!L2297)</f>
        <v>-1.6740912880890687E-2</v>
      </c>
      <c r="K2296" s="39">
        <f>LN(ACTIONS!M2298/ACTIONS!M2297)</f>
        <v>2.5244570049189575E-3</v>
      </c>
      <c r="L2296" s="39">
        <f>LN(INDICE!D2298/INDICE!D2297)</f>
        <v>1.013192602376475E-2</v>
      </c>
    </row>
    <row r="2297" spans="1:12" ht="15" customHeight="1" x14ac:dyDescent="0.35">
      <c r="A2297" s="20">
        <v>44587</v>
      </c>
      <c r="B2297" s="37">
        <f>LN(ACTIONS!D2299/ACTIONS!D2298)</f>
        <v>2.6595554973959112E-2</v>
      </c>
      <c r="C2297" s="37">
        <f>LN(ACTIONS!E2299/ACTIONS!E2298)</f>
        <v>1.7463815155001797E-2</v>
      </c>
      <c r="D2297" s="37">
        <f>LN(ACTIONS!F2299/ACTIONS!F2298)</f>
        <v>-7.7895849973996555E-3</v>
      </c>
      <c r="E2297" s="37">
        <f>LN(ACTIONS!G2299/ACTIONS!G2298)</f>
        <v>-4.9937579065238995E-4</v>
      </c>
      <c r="F2297" s="37">
        <f>LN(ACTIONS!H2299/ACTIONS!H2298)</f>
        <v>9.7983492856587775E-3</v>
      </c>
      <c r="G2297" s="37">
        <f>LN(ACTIONS!I2299/ACTIONS!I2298)</f>
        <v>1.575914765577598E-2</v>
      </c>
      <c r="H2297" s="37">
        <f>LN(ACTIONS!J2299/ACTIONS!J2298)</f>
        <v>-5.8559605173988559E-3</v>
      </c>
      <c r="I2297" s="37">
        <f>LN(ACTIONS!K2299/ACTIONS!K2298)</f>
        <v>2.5761211401905158E-2</v>
      </c>
      <c r="J2297" s="37">
        <f>LN(ACTIONS!L2299/ACTIONS!L2298)</f>
        <v>8.5695975990370109E-3</v>
      </c>
      <c r="K2297" s="37">
        <f>LN(ACTIONS!M2299/ACTIONS!M2298)</f>
        <v>8.7857483866674319E-3</v>
      </c>
      <c r="L2297" s="37">
        <f>LN(INDICE!D2299/INDICE!D2298)</f>
        <v>1.3249760584141479E-2</v>
      </c>
    </row>
    <row r="2298" spans="1:12" ht="15" customHeight="1" x14ac:dyDescent="0.35">
      <c r="A2298" s="17">
        <v>44588</v>
      </c>
      <c r="B2298" s="39">
        <f>LN(ACTIONS!D2300/ACTIONS!D2299)</f>
        <v>6.4993323266394976E-3</v>
      </c>
      <c r="C2298" s="39">
        <f>LN(ACTIONS!E2300/ACTIONS!E2299)</f>
        <v>6.7261549092433107E-3</v>
      </c>
      <c r="D2298" s="39">
        <f>LN(ACTIONS!F2300/ACTIONS!F2299)</f>
        <v>2.4662496593588368E-2</v>
      </c>
      <c r="E2298" s="39">
        <f>LN(ACTIONS!G2300/ACTIONS!G2299)</f>
        <v>7.9602410383883236E-3</v>
      </c>
      <c r="F2298" s="39">
        <f>LN(ACTIONS!H2300/ACTIONS!H2299)</f>
        <v>1.0554940380419044E-2</v>
      </c>
      <c r="G2298" s="39">
        <f>LN(ACTIONS!I2300/ACTIONS!I2299)</f>
        <v>-1.8698546331333939E-2</v>
      </c>
      <c r="H2298" s="39">
        <f>LN(ACTIONS!J2300/ACTIONS!J2299)</f>
        <v>5.4666282173672434E-3</v>
      </c>
      <c r="I2298" s="39">
        <f>LN(ACTIONS!K2300/ACTIONS!K2299)</f>
        <v>1.0220704702470473E-2</v>
      </c>
      <c r="J2298" s="39">
        <f>LN(ACTIONS!L2300/ACTIONS!L2299)</f>
        <v>-1.1553190065924859E-2</v>
      </c>
      <c r="K2298" s="39">
        <f>LN(ACTIONS!M2300/ACTIONS!M2299)</f>
        <v>1.0565666965137804E-2</v>
      </c>
      <c r="L2298" s="39">
        <f>LN(INDICE!D2300/INDICE!D2299)</f>
        <v>1.1252713735823525E-2</v>
      </c>
    </row>
    <row r="2299" spans="1:12" ht="15" customHeight="1" x14ac:dyDescent="0.35">
      <c r="A2299" s="20">
        <v>44589</v>
      </c>
      <c r="B2299" s="37">
        <f>LN(ACTIONS!D2301/ACTIONS!D2300)</f>
        <v>-1.3492510811015533E-2</v>
      </c>
      <c r="C2299" s="37">
        <f>LN(ACTIONS!E2301/ACTIONS!E2300)</f>
        <v>-2.8079279379812385E-2</v>
      </c>
      <c r="D2299" s="37">
        <f>LN(ACTIONS!F2301/ACTIONS!F2300)</f>
        <v>-1.0224762830901082E-2</v>
      </c>
      <c r="E2299" s="37">
        <f>LN(ACTIONS!G2301/ACTIONS!G2300)</f>
        <v>-2.9672782969013517E-2</v>
      </c>
      <c r="F2299" s="37">
        <f>LN(ACTIONS!H2301/ACTIONS!H2300)</f>
        <v>2.5506603030750422E-3</v>
      </c>
      <c r="G2299" s="37">
        <f>LN(ACTIONS!I2301/ACTIONS!I2300)</f>
        <v>-2.1705735760151022E-2</v>
      </c>
      <c r="H2299" s="37">
        <f>LN(ACTIONS!J2301/ACTIONS!J2300)</f>
        <v>-7.7911963427002809E-4</v>
      </c>
      <c r="I2299" s="37">
        <f>LN(ACTIONS!K2301/ACTIONS!K2300)</f>
        <v>-2.4987174818771593E-2</v>
      </c>
      <c r="J2299" s="37">
        <f>LN(ACTIONS!L2301/ACTIONS!L2300)</f>
        <v>5.298025637555194E-3</v>
      </c>
      <c r="K2299" s="37">
        <f>LN(ACTIONS!M2301/ACTIONS!M2300)</f>
        <v>2.0499417545072361E-2</v>
      </c>
      <c r="L2299" s="37">
        <f>LN(INDICE!D2301/INDICE!D2300)</f>
        <v>-1.1749505023403753E-2</v>
      </c>
    </row>
    <row r="2300" spans="1:12" ht="15" customHeight="1" x14ac:dyDescent="0.35">
      <c r="A2300" s="17">
        <v>44592</v>
      </c>
      <c r="B2300" s="39">
        <f>LN(ACTIONS!D2302/ACTIONS!D2301)</f>
        <v>-4.1047533619606105E-4</v>
      </c>
      <c r="C2300" s="39">
        <f>LN(ACTIONS!E2302/ACTIONS!E2301)</f>
        <v>-1.054703162544441E-2</v>
      </c>
      <c r="D2300" s="39">
        <f>LN(ACTIONS!F2302/ACTIONS!F2301)</f>
        <v>6.8728792877620504E-3</v>
      </c>
      <c r="E2300" s="39">
        <f>LN(ACTIONS!G2302/ACTIONS!G2301)</f>
        <v>-9.2308347755305428E-3</v>
      </c>
      <c r="F2300" s="39">
        <f>LN(ACTIONS!H2302/ACTIONS!H2301)</f>
        <v>-8.5276241616583509E-3</v>
      </c>
      <c r="G2300" s="39">
        <f>LN(ACTIONS!I2302/ACTIONS!I2301)</f>
        <v>1.3010028792597177E-2</v>
      </c>
      <c r="H2300" s="39">
        <f>LN(ACTIONS!J2302/ACTIONS!J2301)</f>
        <v>9.695635386528156E-3</v>
      </c>
      <c r="I2300" s="39">
        <f>LN(ACTIONS!K2302/ACTIONS!K2301)</f>
        <v>-2.6410552757741231E-2</v>
      </c>
      <c r="J2300" s="39">
        <f>LN(ACTIONS!L2302/ACTIONS!L2301)</f>
        <v>9.858771931668283E-3</v>
      </c>
      <c r="K2300" s="39">
        <f>LN(ACTIONS!M2302/ACTIONS!M2301)</f>
        <v>2.7219130671731536E-3</v>
      </c>
      <c r="L2300" s="39">
        <f>LN(INDICE!D2302/INDICE!D2301)</f>
        <v>-2.277226936843973E-4</v>
      </c>
    </row>
    <row r="2301" spans="1:12" ht="15" customHeight="1" x14ac:dyDescent="0.35">
      <c r="A2301" s="20">
        <v>44593</v>
      </c>
      <c r="B2301" s="37">
        <f>LN(ACTIONS!D2303/ACTIONS!D2302)</f>
        <v>1.6773588720864804E-2</v>
      </c>
      <c r="C2301" s="37">
        <f>LN(ACTIONS!E2303/ACTIONS!E2302)</f>
        <v>-6.0606062461168535E-4</v>
      </c>
      <c r="D2301" s="37">
        <f>LN(ACTIONS!F2303/ACTIONS!F2302)</f>
        <v>5.4912077980230987E-3</v>
      </c>
      <c r="E2301" s="37">
        <f>LN(ACTIONS!G2303/ACTIONS!G2302)</f>
        <v>7.6982674257523361E-3</v>
      </c>
      <c r="F2301" s="37">
        <f>LN(ACTIONS!H2303/ACTIONS!H2302)</f>
        <v>-1.35078932735406E-2</v>
      </c>
      <c r="G2301" s="37">
        <f>LN(ACTIONS!I2303/ACTIONS!I2302)</f>
        <v>2.3477688053988918E-2</v>
      </c>
      <c r="H2301" s="37">
        <f>LN(ACTIONS!J2303/ACTIONS!J2302)</f>
        <v>-1.2427344402321204E-2</v>
      </c>
      <c r="I2301" s="37">
        <f>LN(ACTIONS!K2303/ACTIONS!K2302)</f>
        <v>3.3126664931438989E-2</v>
      </c>
      <c r="J2301" s="37">
        <f>LN(ACTIONS!L2303/ACTIONS!L2302)</f>
        <v>2.9387776252438047E-3</v>
      </c>
      <c r="K2301" s="37">
        <f>LN(ACTIONS!M2303/ACTIONS!M2302)</f>
        <v>1.0515343999522907E-2</v>
      </c>
      <c r="L2301" s="37">
        <f>LN(INDICE!D2303/INDICE!D2302)</f>
        <v>9.5213100501041082E-3</v>
      </c>
    </row>
    <row r="2302" spans="1:12" ht="15" customHeight="1" x14ac:dyDescent="0.35">
      <c r="A2302" s="17">
        <v>44594</v>
      </c>
      <c r="B2302" s="39">
        <f>LN(ACTIONS!D2304/ACTIONS!D2303)</f>
        <v>2.4053332502366943E-2</v>
      </c>
      <c r="C2302" s="39">
        <f>LN(ACTIONS!E2304/ACTIONS!E2303)</f>
        <v>1.17524329931991E-2</v>
      </c>
      <c r="D2302" s="39">
        <f>LN(ACTIONS!F2304/ACTIONS!F2303)</f>
        <v>1.9050715058948075E-2</v>
      </c>
      <c r="E2302" s="39">
        <f>LN(ACTIONS!G2304/ACTIONS!G2303)</f>
        <v>1.7877670449235881E-3</v>
      </c>
      <c r="F2302" s="39">
        <f>LN(ACTIONS!H2304/ACTIONS!H2303)</f>
        <v>-3.4782643763248086E-3</v>
      </c>
      <c r="G2302" s="39">
        <f>LN(ACTIONS!I2304/ACTIONS!I2303)</f>
        <v>-1.7382762786492284E-2</v>
      </c>
      <c r="H2302" s="39">
        <f>LN(ACTIONS!J2304/ACTIONS!J2303)</f>
        <v>2.2412066370356996E-2</v>
      </c>
      <c r="I2302" s="39">
        <f>LN(ACTIONS!K2304/ACTIONS!K2303)</f>
        <v>8.5513599570908021E-3</v>
      </c>
      <c r="J2302" s="39">
        <f>LN(ACTIONS!L2304/ACTIONS!L2303)</f>
        <v>2.5749732950155327E-2</v>
      </c>
      <c r="K2302" s="39">
        <f>LN(ACTIONS!M2304/ACTIONS!M2303)</f>
        <v>-1.0817413175660756E-2</v>
      </c>
      <c r="L2302" s="39">
        <f>LN(INDICE!D2304/INDICE!D2303)</f>
        <v>6.2465560768112617E-3</v>
      </c>
    </row>
    <row r="2303" spans="1:12" ht="15" customHeight="1" x14ac:dyDescent="0.35">
      <c r="A2303" s="20">
        <v>44595</v>
      </c>
      <c r="B2303" s="37">
        <f>LN(ACTIONS!D2305/ACTIONS!D2304)</f>
        <v>3.9405761632185099E-4</v>
      </c>
      <c r="C2303" s="37">
        <f>LN(ACTIONS!E2305/ACTIONS!E2304)</f>
        <v>-4.8048140485402345E-3</v>
      </c>
      <c r="D2303" s="37">
        <f>LN(ACTIONS!F2305/ACTIONS!F2304)</f>
        <v>-1.5184816756277262E-2</v>
      </c>
      <c r="E2303" s="37">
        <f>LN(ACTIONS!G2305/ACTIONS!G2304)</f>
        <v>-9.7436668307251395E-3</v>
      </c>
      <c r="F2303" s="37">
        <f>LN(ACTIONS!H2305/ACTIONS!H2304)</f>
        <v>1.1607662359622872E-3</v>
      </c>
      <c r="G2303" s="37">
        <f>LN(ACTIONS!I2305/ACTIONS!I2304)</f>
        <v>1.2593973063700564E-2</v>
      </c>
      <c r="H2303" s="37">
        <f>LN(ACTIONS!J2305/ACTIONS!J2304)</f>
        <v>-1.6956090248401608E-2</v>
      </c>
      <c r="I2303" s="37">
        <f>LN(ACTIONS!K2305/ACTIONS!K2304)</f>
        <v>2.5012519293523788E-3</v>
      </c>
      <c r="J2303" s="37">
        <f>LN(ACTIONS!L2305/ACTIONS!L2304)</f>
        <v>-9.8994900737679244E-3</v>
      </c>
      <c r="K2303" s="37">
        <f>LN(ACTIONS!M2305/ACTIONS!M2304)</f>
        <v>-1.460768519014944E-2</v>
      </c>
      <c r="L2303" s="37">
        <f>LN(INDICE!D2305/INDICE!D2304)</f>
        <v>-7.1679202387952869E-3</v>
      </c>
    </row>
    <row r="2304" spans="1:12" ht="15" customHeight="1" x14ac:dyDescent="0.35">
      <c r="A2304" s="17">
        <v>44596</v>
      </c>
      <c r="B2304" s="39">
        <f>LN(ACTIONS!D2306/ACTIONS!D2305)</f>
        <v>-2.6508538220428826E-2</v>
      </c>
      <c r="C2304" s="39">
        <f>LN(ACTIONS!E2306/ACTIONS!E2305)</f>
        <v>-1.4554532242159962E-2</v>
      </c>
      <c r="D2304" s="39">
        <f>LN(ACTIONS!F2306/ACTIONS!F2305)</f>
        <v>-2.2644032319665184E-3</v>
      </c>
      <c r="E2304" s="39">
        <f>LN(ACTIONS!G2306/ACTIONS!G2305)</f>
        <v>-2.9283138101770932E-2</v>
      </c>
      <c r="F2304" s="39">
        <f>LN(ACTIONS!H2306/ACTIONS!H2305)</f>
        <v>1.1534153245286545E-2</v>
      </c>
      <c r="G2304" s="39">
        <f>LN(ACTIONS!I2306/ACTIONS!I2305)</f>
        <v>-2.658021503844064E-2</v>
      </c>
      <c r="H2304" s="39">
        <f>LN(ACTIONS!J2306/ACTIONS!J2305)</f>
        <v>-4.6747260822188339E-3</v>
      </c>
      <c r="I2304" s="39">
        <f>LN(ACTIONS!K2306/ACTIONS!K2305)</f>
        <v>4.8595198739646902E-3</v>
      </c>
      <c r="J2304" s="39">
        <f>LN(ACTIONS!L2306/ACTIONS!L2305)</f>
        <v>-1.6502558620327176E-2</v>
      </c>
      <c r="K2304" s="39">
        <f>LN(ACTIONS!M2306/ACTIONS!M2305)</f>
        <v>-4.0030360264993028E-2</v>
      </c>
      <c r="L2304" s="39">
        <f>LN(INDICE!D2306/INDICE!D2305)</f>
        <v>-1.6536795471427976E-3</v>
      </c>
    </row>
    <row r="2305" spans="1:12" ht="15" customHeight="1" x14ac:dyDescent="0.35">
      <c r="A2305" s="20">
        <v>44599</v>
      </c>
      <c r="B2305" s="37">
        <f>LN(ACTIONS!D2307/ACTIONS!D2306)</f>
        <v>4.8832754384200349E-3</v>
      </c>
      <c r="C2305" s="37">
        <f>LN(ACTIONS!E2307/ACTIONS!E2306)</f>
        <v>1.6359044010019086E-2</v>
      </c>
      <c r="D2305" s="37">
        <f>LN(ACTIONS!F2307/ACTIONS!F2306)</f>
        <v>3.8597239638262092E-3</v>
      </c>
      <c r="E2305" s="37">
        <f>LN(ACTIONS!G2307/ACTIONS!G2306)</f>
        <v>1.3702454179764479E-2</v>
      </c>
      <c r="F2305" s="37">
        <f>LN(ACTIONS!H2307/ACTIONS!H2306)</f>
        <v>6.0025905543449627E-3</v>
      </c>
      <c r="G2305" s="37">
        <f>LN(ACTIONS!I2307/ACTIONS!I2306)</f>
        <v>1.7279424602581001E-2</v>
      </c>
      <c r="H2305" s="37">
        <f>LN(ACTIONS!J2307/ACTIONS!J2306)</f>
        <v>-5.8743070821734829E-3</v>
      </c>
      <c r="I2305" s="37">
        <f>LN(ACTIONS!K2307/ACTIONS!K2306)</f>
        <v>1.3703072267862283E-2</v>
      </c>
      <c r="J2305" s="37">
        <f>LN(ACTIONS!L2307/ACTIONS!L2306)</f>
        <v>1.2644032932797486E-2</v>
      </c>
      <c r="K2305" s="37">
        <f>LN(ACTIONS!M2307/ACTIONS!M2306)</f>
        <v>-2.8758607454641531E-3</v>
      </c>
      <c r="L2305" s="37">
        <f>LN(INDICE!D2307/INDICE!D2306)</f>
        <v>7.5640508638054049E-3</v>
      </c>
    </row>
    <row r="2306" spans="1:12" ht="15" customHeight="1" x14ac:dyDescent="0.35">
      <c r="A2306" s="17">
        <v>44600</v>
      </c>
      <c r="B2306" s="39">
        <f>LN(ACTIONS!D2308/ACTIONS!D2307)</f>
        <v>6.0607462408972705E-3</v>
      </c>
      <c r="C2306" s="39">
        <f>LN(ACTIONS!E2308/ACTIONS!E2307)</f>
        <v>6.5888228780128563E-3</v>
      </c>
      <c r="D2306" s="39">
        <f>LN(ACTIONS!F2308/ACTIONS!F2307)</f>
        <v>-4.7936177012364084E-3</v>
      </c>
      <c r="E2306" s="39">
        <f>LN(ACTIONS!G2308/ACTIONS!G2307)</f>
        <v>8.5994015274118447E-3</v>
      </c>
      <c r="F2306" s="39">
        <f>LN(ACTIONS!H2308/ACTIONS!H2307)</f>
        <v>1.217972852884564E-2</v>
      </c>
      <c r="G2306" s="39">
        <f>LN(ACTIONS!I2308/ACTIONS!I2307)</f>
        <v>1.4089580158651157E-2</v>
      </c>
      <c r="H2306" s="39">
        <f>LN(ACTIONS!J2308/ACTIONS!J2307)</f>
        <v>4.7022030214363235E-3</v>
      </c>
      <c r="I2306" s="39">
        <f>LN(ACTIONS!K2308/ACTIONS!K2307)</f>
        <v>1.4726731191049919E-2</v>
      </c>
      <c r="J2306" s="39">
        <f>LN(ACTIONS!L2308/ACTIONS!L2307)</f>
        <v>1.0575326887568853E-2</v>
      </c>
      <c r="K2306" s="39">
        <f>LN(ACTIONS!M2308/ACTIONS!M2307)</f>
        <v>-1.7431041729679467E-2</v>
      </c>
      <c r="L2306" s="39">
        <f>LN(INDICE!D2308/INDICE!D2307)</f>
        <v>-8.4541243326664828E-4</v>
      </c>
    </row>
    <row r="2307" spans="1:12" ht="15" customHeight="1" x14ac:dyDescent="0.35">
      <c r="A2307" s="20">
        <v>44601</v>
      </c>
      <c r="B2307" s="37">
        <f>LN(ACTIONS!D2309/ACTIONS!D2308)</f>
        <v>1.1972856373955421E-2</v>
      </c>
      <c r="C2307" s="37">
        <f>LN(ACTIONS!E2309/ACTIONS!E2308)</f>
        <v>8.9153636579523288E-3</v>
      </c>
      <c r="D2307" s="37">
        <f>LN(ACTIONS!F2309/ACTIONS!F2308)</f>
        <v>9.0354056095995668E-3</v>
      </c>
      <c r="E2307" s="37">
        <f>LN(ACTIONS!G2309/ACTIONS!G2308)</f>
        <v>4.9178305404404855E-3</v>
      </c>
      <c r="F2307" s="37">
        <f>LN(ACTIONS!H2309/ACTIONS!H2308)</f>
        <v>5.6290460253598175E-4</v>
      </c>
      <c r="G2307" s="37">
        <f>LN(ACTIONS!I2309/ACTIONS!I2308)</f>
        <v>2.2271883981755995E-2</v>
      </c>
      <c r="H2307" s="37">
        <f>LN(ACTIONS!J2309/ACTIONS!J2308)</f>
        <v>-3.9100684760145544E-4</v>
      </c>
      <c r="I2307" s="37">
        <f>LN(ACTIONS!K2309/ACTIONS!K2308)</f>
        <v>1.475112194600918E-2</v>
      </c>
      <c r="J2307" s="37">
        <f>LN(ACTIONS!L2309/ACTIONS!L2308)</f>
        <v>9.5178383479615544E-3</v>
      </c>
      <c r="K2307" s="37">
        <f>LN(ACTIONS!M2309/ACTIONS!M2308)</f>
        <v>2.9833808446721954E-2</v>
      </c>
      <c r="L2307" s="37">
        <f>LN(INDICE!D2309/INDICE!D2308)</f>
        <v>1.0039208631411924E-2</v>
      </c>
    </row>
    <row r="2308" spans="1:12" ht="15" customHeight="1" x14ac:dyDescent="0.35">
      <c r="A2308" s="17">
        <v>44602</v>
      </c>
      <c r="B2308" s="39">
        <f>LN(ACTIONS!D2310/ACTIONS!D2309)</f>
        <v>7.1312084411559859E-3</v>
      </c>
      <c r="C2308" s="39">
        <f>LN(ACTIONS!E2310/ACTIONS!E2309)</f>
        <v>-4.7449673842258613E-3</v>
      </c>
      <c r="D2308" s="39">
        <f>LN(ACTIONS!F2310/ACTIONS!F2309)</f>
        <v>-1.0638398205055754E-2</v>
      </c>
      <c r="E2308" s="39">
        <f>LN(ACTIONS!G2310/ACTIONS!G2309)</f>
        <v>0</v>
      </c>
      <c r="F2308" s="39">
        <f>LN(ACTIONS!H2310/ACTIONS!H2309)</f>
        <v>7.568361283836045E-3</v>
      </c>
      <c r="G2308" s="39">
        <f>LN(ACTIONS!I2310/ACTIONS!I2309)</f>
        <v>2.3580942588906879E-2</v>
      </c>
      <c r="H2308" s="39">
        <f>LN(ACTIONS!J2310/ACTIONS!J2309)</f>
        <v>-4.7040463065634733E-3</v>
      </c>
      <c r="I2308" s="39">
        <f>LN(ACTIONS!K2310/ACTIONS!K2309)</f>
        <v>2.4968801985871458E-3</v>
      </c>
      <c r="J2308" s="39">
        <f>LN(ACTIONS!L2310/ACTIONS!L2309)</f>
        <v>-6.9708774040988441E-3</v>
      </c>
      <c r="K2308" s="39">
        <f>LN(ACTIONS!M2310/ACTIONS!M2309)</f>
        <v>3.4705824392475271E-3</v>
      </c>
      <c r="L2308" s="39">
        <f>LN(INDICE!D2310/INDICE!D2309)</f>
        <v>3.7843268705848383E-3</v>
      </c>
    </row>
    <row r="2309" spans="1:12" ht="15" customHeight="1" x14ac:dyDescent="0.35">
      <c r="A2309" s="20">
        <v>44603</v>
      </c>
      <c r="B2309" s="37">
        <f>LN(ACTIONS!D2311/ACTIONS!D2310)</f>
        <v>-1.9648687894953626E-3</v>
      </c>
      <c r="C2309" s="37">
        <f>LN(ACTIONS!E2311/ACTIONS!E2310)</f>
        <v>-3.2752746266100224E-3</v>
      </c>
      <c r="D2309" s="37">
        <f>LN(ACTIONS!F2311/ACTIONS!F2310)</f>
        <v>-6.0342120742674478E-3</v>
      </c>
      <c r="E2309" s="37">
        <f>LN(ACTIONS!G2311/ACTIONS!G2310)</f>
        <v>-3.3622170558757001E-3</v>
      </c>
      <c r="F2309" s="37">
        <f>LN(ACTIONS!H2311/ACTIONS!H2310)</f>
        <v>1.5517074988556241E-2</v>
      </c>
      <c r="G2309" s="37">
        <f>LN(ACTIONS!I2311/ACTIONS!I2310)</f>
        <v>-1.4941579998199027E-2</v>
      </c>
      <c r="H2309" s="37">
        <f>LN(ACTIONS!J2311/ACTIONS!J2310)</f>
        <v>-1.7040237957766706E-2</v>
      </c>
      <c r="I2309" s="37">
        <f>LN(ACTIONS!K2311/ACTIONS!K2310)</f>
        <v>-7.8684240004980813E-3</v>
      </c>
      <c r="J2309" s="37">
        <f>LN(ACTIONS!L2311/ACTIONS!L2310)</f>
        <v>-5.4200674693391446E-3</v>
      </c>
      <c r="K2309" s="37">
        <f>LN(ACTIONS!M2311/ACTIONS!M2310)</f>
        <v>1.2208634970665712E-2</v>
      </c>
      <c r="L2309" s="37">
        <f>LN(INDICE!D2311/INDICE!D2310)</f>
        <v>-1.4843397088748294E-3</v>
      </c>
    </row>
    <row r="2310" spans="1:12" ht="15" customHeight="1" x14ac:dyDescent="0.35">
      <c r="A2310" s="17">
        <v>44606</v>
      </c>
      <c r="B2310" s="39">
        <f>LN(ACTIONS!D2312/ACTIONS!D2311)</f>
        <v>-4.1974876072537262E-2</v>
      </c>
      <c r="C2310" s="39">
        <f>LN(ACTIONS!E2312/ACTIONS!E2311)</f>
        <v>-2.0184447869015132E-2</v>
      </c>
      <c r="D2310" s="39">
        <f>LN(ACTIONS!F2312/ACTIONS!F2311)</f>
        <v>-2.3267938613126257E-2</v>
      </c>
      <c r="E2310" s="39">
        <f>LN(ACTIONS!G2312/ACTIONS!G2311)</f>
        <v>-2.7312622130723049E-2</v>
      </c>
      <c r="F2310" s="39">
        <f>LN(ACTIONS!H2312/ACTIONS!H2311)</f>
        <v>-2.083698113738203E-2</v>
      </c>
      <c r="G2310" s="39">
        <f>LN(ACTIONS!I2312/ACTIONS!I2311)</f>
        <v>-2.6824743354515984E-2</v>
      </c>
      <c r="H2310" s="39">
        <f>LN(ACTIONS!J2312/ACTIONS!J2311)</f>
        <v>-4.0048111195126997E-3</v>
      </c>
      <c r="I2310" s="39">
        <f>LN(ACTIONS!K2312/ACTIONS!K2311)</f>
        <v>1.0359085312949923E-2</v>
      </c>
      <c r="J2310" s="39">
        <f>LN(ACTIONS!L2312/ACTIONS!L2311)</f>
        <v>-1.092907053219043E-2</v>
      </c>
      <c r="K2310" s="39">
        <f>LN(ACTIONS!M2312/ACTIONS!M2311)</f>
        <v>-1.0320654548313664E-2</v>
      </c>
      <c r="L2310" s="39">
        <f>LN(INDICE!D2312/INDICE!D2311)</f>
        <v>-1.7038959256391942E-2</v>
      </c>
    </row>
    <row r="2311" spans="1:12" ht="15" customHeight="1" x14ac:dyDescent="0.35">
      <c r="A2311" s="20">
        <v>44607</v>
      </c>
      <c r="B2311" s="37">
        <f>LN(ACTIONS!D2313/ACTIONS!D2312)</f>
        <v>1.5145019358090303E-2</v>
      </c>
      <c r="C2311" s="37">
        <f>LN(ACTIONS!E2313/ACTIONS!E2312)</f>
        <v>9.0882176579722366E-3</v>
      </c>
      <c r="D2311" s="37">
        <f>LN(ACTIONS!F2313/ACTIONS!F2312)</f>
        <v>1.3265151777576801E-2</v>
      </c>
      <c r="E2311" s="37">
        <f>LN(ACTIONS!G2313/ACTIONS!G2312)</f>
        <v>1.2172682720220974E-2</v>
      </c>
      <c r="F2311" s="37">
        <f>LN(ACTIONS!H2313/ACTIONS!H2312)</f>
        <v>1.0333844229423806E-2</v>
      </c>
      <c r="G2311" s="37">
        <f>LN(ACTIONS!I2313/ACTIONS!I2312)</f>
        <v>2.2015845935298525E-2</v>
      </c>
      <c r="H2311" s="37">
        <f>LN(ACTIONS!J2313/ACTIONS!J2312)</f>
        <v>1.1966636617521181E-2</v>
      </c>
      <c r="I2311" s="37">
        <f>LN(ACTIONS!K2313/ACTIONS!K2312)</f>
        <v>1.1541760440171328E-2</v>
      </c>
      <c r="J2311" s="37">
        <f>LN(ACTIONS!L2313/ACTIONS!L2312)</f>
        <v>3.548963234567696E-3</v>
      </c>
      <c r="K2311" s="37">
        <f>LN(ACTIONS!M2313/ACTIONS!M2312)</f>
        <v>8.1403079440107353E-3</v>
      </c>
      <c r="L2311" s="37">
        <f>LN(INDICE!D2313/INDICE!D2312)</f>
        <v>1.0215068373825915E-2</v>
      </c>
    </row>
    <row r="2312" spans="1:12" ht="15" customHeight="1" x14ac:dyDescent="0.35">
      <c r="A2312" s="17">
        <v>44608</v>
      </c>
      <c r="B2312" s="39">
        <f>LN(ACTIONS!D2314/ACTIONS!D2313)</f>
        <v>-1.1868610644256443E-2</v>
      </c>
      <c r="C2312" s="39">
        <f>LN(ACTIONS!E2314/ACTIONS!E2313)</f>
        <v>6.0295449520412396E-4</v>
      </c>
      <c r="D2312" s="39">
        <f>LN(ACTIONS!F2314/ACTIONS!F2313)</f>
        <v>-2.0726841779711139E-2</v>
      </c>
      <c r="E2312" s="39">
        <f>LN(ACTIONS!G2314/ACTIONS!G2313)</f>
        <v>-5.2617733389737846E-4</v>
      </c>
      <c r="F2312" s="39">
        <f>LN(ACTIONS!H2314/ACTIONS!H2313)</f>
        <v>3.3287131984271125E-3</v>
      </c>
      <c r="G2312" s="39">
        <f>LN(ACTIONS!I2314/ACTIONS!I2313)</f>
        <v>1.156846482724069E-2</v>
      </c>
      <c r="H2312" s="39">
        <f>LN(ACTIONS!J2314/ACTIONS!J2313)</f>
        <v>-7.5622250930905141E-3</v>
      </c>
      <c r="I2312" s="39">
        <f>LN(ACTIONS!K2314/ACTIONS!K2313)</f>
        <v>-3.9892109690366842E-3</v>
      </c>
      <c r="J2312" s="39">
        <f>LN(ACTIONS!L2314/ACTIONS!L2313)</f>
        <v>-1.3945418149950116E-2</v>
      </c>
      <c r="K2312" s="39">
        <f>LN(ACTIONS!M2314/ACTIONS!M2313)</f>
        <v>-5.6285326830973845E-3</v>
      </c>
      <c r="L2312" s="39">
        <f>LN(INDICE!D2314/INDICE!D2313)</f>
        <v>-6.7575120729315285E-4</v>
      </c>
    </row>
    <row r="2313" spans="1:12" ht="15" customHeight="1" x14ac:dyDescent="0.35">
      <c r="A2313" s="20">
        <v>44609</v>
      </c>
      <c r="B2313" s="37">
        <f>LN(ACTIONS!D2315/ACTIONS!D2314)</f>
        <v>-1.2797738603577993E-2</v>
      </c>
      <c r="C2313" s="37">
        <f>LN(ACTIONS!E2315/ACTIONS!E2314)</f>
        <v>-1.7634996389636465E-2</v>
      </c>
      <c r="D2313" s="37">
        <f>LN(ACTIONS!F2315/ACTIONS!F2314)</f>
        <v>3.0466717930177083E-3</v>
      </c>
      <c r="E2313" s="37">
        <f>LN(ACTIONS!G2315/ACTIONS!G2314)</f>
        <v>-5.2645434224597341E-4</v>
      </c>
      <c r="F2313" s="37">
        <f>LN(ACTIONS!H2315/ACTIONS!H2314)</f>
        <v>-2.9223771137279697E-2</v>
      </c>
      <c r="G2313" s="37">
        <f>LN(ACTIONS!I2315/ACTIONS!I2314)</f>
        <v>-3.0869223399747694E-2</v>
      </c>
      <c r="H2313" s="37">
        <f>LN(ACTIONS!J2315/ACTIONS!J2314)</f>
        <v>-1.7994606475145573E-3</v>
      </c>
      <c r="I2313" s="37">
        <f>LN(ACTIONS!K2315/ACTIONS!K2314)</f>
        <v>-1.0874811663112681E-2</v>
      </c>
      <c r="J2313" s="37">
        <f>LN(ACTIONS!L2315/ACTIONS!L2314)</f>
        <v>-1.6132037087327793E-2</v>
      </c>
      <c r="K2313" s="37">
        <f>LN(ACTIONS!M2315/ACTIONS!M2314)</f>
        <v>0</v>
      </c>
      <c r="L2313" s="37">
        <f>LN(INDICE!D2315/INDICE!D2314)</f>
        <v>-8.7721772599350378E-3</v>
      </c>
    </row>
    <row r="2314" spans="1:12" ht="15" customHeight="1" x14ac:dyDescent="0.35">
      <c r="A2314" s="17">
        <v>44610</v>
      </c>
      <c r="B2314" s="39">
        <f>LN(ACTIONS!D2316/ACTIONS!D2315)</f>
        <v>-2.4441049767959425E-2</v>
      </c>
      <c r="C2314" s="39">
        <f>LN(ACTIONS!E2316/ACTIONS!E2315)</f>
        <v>-7.6982674257523439E-3</v>
      </c>
      <c r="D2314" s="39">
        <f>LN(ACTIONS!F2316/ACTIONS!F2315)</f>
        <v>1.1684784812017558E-2</v>
      </c>
      <c r="E2314" s="39">
        <f>LN(ACTIONS!G2316/ACTIONS!G2315)</f>
        <v>4.466052346326195E-3</v>
      </c>
      <c r="F2314" s="39">
        <f>LN(ACTIONS!H2316/ACTIONS!H2315)</f>
        <v>1.4437618085602259E-2</v>
      </c>
      <c r="G2314" s="39">
        <f>LN(ACTIONS!I2316/ACTIONS!I2315)</f>
        <v>-8.1674777659478479E-3</v>
      </c>
      <c r="H2314" s="39">
        <f>LN(ACTIONS!J2316/ACTIONS!J2315)</f>
        <v>-1.7767477286152595E-2</v>
      </c>
      <c r="I2314" s="39">
        <f>LN(ACTIONS!K2316/ACTIONS!K2315)</f>
        <v>3.0853234395366654E-3</v>
      </c>
      <c r="J2314" s="39">
        <f>LN(ACTIONS!L2316/ACTIONS!L2315)</f>
        <v>6.6357003098461217E-4</v>
      </c>
      <c r="K2314" s="39">
        <f>LN(ACTIONS!M2316/ACTIONS!M2315)</f>
        <v>1.2774749206644676E-2</v>
      </c>
      <c r="L2314" s="39">
        <f>LN(INDICE!D2316/INDICE!D2315)</f>
        <v>-3.1559411988748795E-3</v>
      </c>
    </row>
    <row r="2315" spans="1:12" ht="15" customHeight="1" x14ac:dyDescent="0.35">
      <c r="A2315" s="20">
        <v>44613</v>
      </c>
      <c r="B2315" s="37">
        <f>LN(ACTIONS!D2317/ACTIONS!D2316)</f>
        <v>1.2274233014241019E-2</v>
      </c>
      <c r="C2315" s="37">
        <f>LN(ACTIONS!E2317/ACTIONS!E2316)</f>
        <v>-8.6930072418460839E-3</v>
      </c>
      <c r="D2315" s="37">
        <f>LN(ACTIONS!F2317/ACTIONS!F2316)</f>
        <v>-6.1690510267152403E-3</v>
      </c>
      <c r="E2315" s="37">
        <f>LN(ACTIONS!G2317/ACTIONS!G2316)</f>
        <v>1.0170905255754328E-2</v>
      </c>
      <c r="F2315" s="37">
        <f>LN(ACTIONS!H2317/ACTIONS!H2316)</f>
        <v>-1.7865213557869845E-2</v>
      </c>
      <c r="G2315" s="37">
        <f>LN(ACTIONS!I2317/ACTIONS!I2316)</f>
        <v>-2.0192247011764673E-2</v>
      </c>
      <c r="H2315" s="37">
        <f>LN(ACTIONS!J2317/ACTIONS!J2316)</f>
        <v>-1.7881475316936096E-2</v>
      </c>
      <c r="I2315" s="37">
        <f>LN(ACTIONS!K2317/ACTIONS!K2316)</f>
        <v>-9.8827975885666108E-3</v>
      </c>
      <c r="J2315" s="37">
        <f>LN(ACTIONS!L2317/ACTIONS!L2316)</f>
        <v>-7.9920505313376914E-3</v>
      </c>
      <c r="K2315" s="37">
        <f>LN(ACTIONS!M2317/ACTIONS!M2316)</f>
        <v>3.3997869248452825E-3</v>
      </c>
      <c r="L2315" s="37">
        <f>LN(INDICE!D2317/INDICE!D2316)</f>
        <v>-3.9058721007798505E-3</v>
      </c>
    </row>
    <row r="2316" spans="1:12" ht="15" customHeight="1" x14ac:dyDescent="0.35">
      <c r="A2316" s="17">
        <v>44614</v>
      </c>
      <c r="B2316" s="39">
        <f>LN(ACTIONS!D2318/ACTIONS!D2317)</f>
        <v>5.8935571537314952E-3</v>
      </c>
      <c r="C2316" s="39">
        <f>LN(ACTIONS!E2318/ACTIONS!E2317)</f>
        <v>-1.8726597232917772E-3</v>
      </c>
      <c r="D2316" s="39">
        <f>LN(ACTIONS!F2318/ACTIONS!F2317)</f>
        <v>8.2169731022808043E-3</v>
      </c>
      <c r="E2316" s="39">
        <f>LN(ACTIONS!G2318/ACTIONS!G2317)</f>
        <v>5.9500886966174556E-3</v>
      </c>
      <c r="F2316" s="39">
        <f>LN(ACTIONS!H2318/ACTIONS!H2317)</f>
        <v>4.8523000870966271E-3</v>
      </c>
      <c r="G2316" s="39">
        <f>LN(ACTIONS!I2318/ACTIONS!I2317)</f>
        <v>2.8359724777712394E-2</v>
      </c>
      <c r="H2316" s="39">
        <f>LN(ACTIONS!J2318/ACTIONS!J2317)</f>
        <v>1.0315750648616685E-2</v>
      </c>
      <c r="I2316" s="39">
        <f>LN(ACTIONS!K2318/ACTIONS!K2317)</f>
        <v>1.0356618966774964E-2</v>
      </c>
      <c r="J2316" s="39">
        <f>LN(ACTIONS!L2318/ACTIONS!L2317)</f>
        <v>-5.0276626769655006E-3</v>
      </c>
      <c r="K2316" s="39">
        <f>LN(ACTIONS!M2318/ACTIONS!M2317)</f>
        <v>-3.4210146030853796E-2</v>
      </c>
      <c r="L2316" s="39">
        <f>LN(INDICE!D2318/INDICE!D2317)</f>
        <v>1.3192208897373258E-3</v>
      </c>
    </row>
    <row r="2317" spans="1:12" ht="15" customHeight="1" x14ac:dyDescent="0.35">
      <c r="A2317" s="20">
        <v>44615</v>
      </c>
      <c r="B2317" s="37">
        <f>LN(ACTIONS!D2319/ACTIONS!D2318)</f>
        <v>8.3315980657901634E-4</v>
      </c>
      <c r="C2317" s="37">
        <f>LN(ACTIONS!E2319/ACTIONS!E2318)</f>
        <v>-6.8965790590604405E-3</v>
      </c>
      <c r="D2317" s="37">
        <f>LN(ACTIONS!F2319/ACTIONS!F2318)</f>
        <v>3.8116027633262519E-3</v>
      </c>
      <c r="E2317" s="37">
        <f>LN(ACTIONS!G2319/ACTIONS!G2318)</f>
        <v>1.0311936979772447E-3</v>
      </c>
      <c r="F2317" s="37">
        <f>LN(ACTIONS!H2319/ACTIONS!H2318)</f>
        <v>-5.9974476499712812E-3</v>
      </c>
      <c r="G2317" s="37">
        <f>LN(ACTIONS!I2319/ACTIONS!I2318)</f>
        <v>-2.7150873627916289E-3</v>
      </c>
      <c r="H2317" s="37">
        <f>LN(ACTIONS!J2319/ACTIONS!J2318)</f>
        <v>-3.7014231031863407E-3</v>
      </c>
      <c r="I2317" s="37">
        <f>LN(ACTIONS!K2319/ACTIONS!K2318)</f>
        <v>1.2124214197806909E-2</v>
      </c>
      <c r="J2317" s="37">
        <f>LN(ACTIONS!L2319/ACTIONS!L2318)</f>
        <v>-1.8311803642337848E-2</v>
      </c>
      <c r="K2317" s="37">
        <f>LN(ACTIONS!M2319/ACTIONS!M2318)</f>
        <v>-5.7834775042601205E-2</v>
      </c>
      <c r="L2317" s="37">
        <f>LN(INDICE!D2319/INDICE!D2318)</f>
        <v>5.296020304690304E-4</v>
      </c>
    </row>
    <row r="2318" spans="1:12" ht="15" customHeight="1" x14ac:dyDescent="0.35">
      <c r="A2318" s="17">
        <v>44616</v>
      </c>
      <c r="B2318" s="39">
        <f>LN(ACTIONS!D2320/ACTIONS!D2319)</f>
        <v>-5.6357764463222736E-2</v>
      </c>
      <c r="C2318" s="39">
        <f>LN(ACTIONS!E2320/ACTIONS!E2319)</f>
        <v>-7.6457864825115615E-2</v>
      </c>
      <c r="D2318" s="39">
        <f>LN(ACTIONS!F2320/ACTIONS!F2319)</f>
        <v>-4.3032315916607639E-2</v>
      </c>
      <c r="E2318" s="39">
        <f>LN(ACTIONS!G2320/ACTIONS!G2319)</f>
        <v>-2.7692469685781266E-2</v>
      </c>
      <c r="F2318" s="39">
        <f>LN(ACTIONS!H2320/ACTIONS!H2319)</f>
        <v>-7.3689400797718102E-2</v>
      </c>
      <c r="G2318" s="39">
        <f>LN(ACTIONS!I2320/ACTIONS!I2319)</f>
        <v>-0.13944763323679391</v>
      </c>
      <c r="H2318" s="39">
        <f>LN(ACTIONS!J2320/ACTIONS!J2319)</f>
        <v>4.1194645278766414E-4</v>
      </c>
      <c r="I2318" s="39">
        <f>LN(ACTIONS!K2320/ACTIONS!K2319)</f>
        <v>-1.2005793924117604E-2</v>
      </c>
      <c r="J2318" s="39">
        <f>LN(ACTIONS!L2320/ACTIONS!L2319)</f>
        <v>-4.622671749523348E-2</v>
      </c>
      <c r="K2318" s="39">
        <f>LN(ACTIONS!M2320/ACTIONS!M2319)</f>
        <v>-5.4274217353651281E-3</v>
      </c>
      <c r="L2318" s="39">
        <f>LN(INDICE!D2320/INDICE!D2319)</f>
        <v>-3.9554823359080941E-2</v>
      </c>
    </row>
    <row r="2319" spans="1:12" ht="15" customHeight="1" x14ac:dyDescent="0.35">
      <c r="A2319" s="20">
        <v>44617</v>
      </c>
      <c r="B2319" s="37">
        <f>LN(ACTIONS!D2321/ACTIONS!D2320)</f>
        <v>4.2436620527031642E-2</v>
      </c>
      <c r="C2319" s="37">
        <f>LN(ACTIONS!E2321/ACTIONS!E2320)</f>
        <v>4.1568744495555823E-2</v>
      </c>
      <c r="D2319" s="37">
        <f>LN(ACTIONS!F2321/ACTIONS!F2320)</f>
        <v>5.4112013100253417E-2</v>
      </c>
      <c r="E2319" s="37">
        <f>LN(ACTIONS!G2321/ACTIONS!G2320)</f>
        <v>3.7436136516506478E-2</v>
      </c>
      <c r="F2319" s="37">
        <f>LN(ACTIONS!H2321/ACTIONS!H2320)</f>
        <v>3.7523312853756409E-2</v>
      </c>
      <c r="G2319" s="37">
        <f>LN(ACTIONS!I2321/ACTIONS!I2320)</f>
        <v>3.5502145408115193E-2</v>
      </c>
      <c r="H2319" s="37">
        <f>LN(ACTIONS!J2321/ACTIONS!J2320)</f>
        <v>1.8768400773044338E-2</v>
      </c>
      <c r="I2319" s="37">
        <f>LN(ACTIONS!K2321/ACTIONS!K2320)</f>
        <v>3.9243484675216808E-2</v>
      </c>
      <c r="J2319" s="37">
        <f>LN(ACTIONS!L2321/ACTIONS!L2320)</f>
        <v>2.9663191823558855E-2</v>
      </c>
      <c r="K2319" s="37">
        <f>LN(ACTIONS!M2321/ACTIONS!M2320)</f>
        <v>1.9535818329815807E-2</v>
      </c>
      <c r="L2319" s="37">
        <f>LN(INDICE!D2321/INDICE!D2320)</f>
        <v>3.8391197733708991E-2</v>
      </c>
    </row>
    <row r="2320" spans="1:12" ht="15" customHeight="1" x14ac:dyDescent="0.35">
      <c r="A2320" s="17">
        <v>44620</v>
      </c>
      <c r="B2320" s="39">
        <f>LN(ACTIONS!D2322/ACTIONS!D2321)</f>
        <v>-2.5747722922983371E-2</v>
      </c>
      <c r="C2320" s="39">
        <f>LN(ACTIONS!E2322/ACTIONS!E2321)</f>
        <v>7.4639321038267384E-3</v>
      </c>
      <c r="D2320" s="39">
        <f>LN(ACTIONS!F2322/ACTIONS!F2321)</f>
        <v>1.0744024670373247E-3</v>
      </c>
      <c r="E2320" s="39">
        <f>LN(ACTIONS!G2322/ACTIONS!G2321)</f>
        <v>-2.0364152617858892E-2</v>
      </c>
      <c r="F2320" s="39">
        <f>LN(ACTIONS!H2322/ACTIONS!H2321)</f>
        <v>-2.6788659857299533E-2</v>
      </c>
      <c r="G2320" s="39">
        <f>LN(ACTIONS!I2322/ACTIONS!I2321)</f>
        <v>-2.4621913732128638E-2</v>
      </c>
      <c r="H2320" s="39">
        <f>LN(ACTIONS!J2322/ACTIONS!J2321)</f>
        <v>2.5934028752245295E-2</v>
      </c>
      <c r="I2320" s="39">
        <f>LN(ACTIONS!K2322/ACTIONS!K2321)</f>
        <v>6.8081506586178024E-3</v>
      </c>
      <c r="J2320" s="39">
        <f>LN(ACTIONS!L2322/ACTIONS!L2321)</f>
        <v>6.1074804966725543E-2</v>
      </c>
      <c r="K2320" s="39">
        <f>LN(ACTIONS!M2322/ACTIONS!M2321)</f>
        <v>2.1122897555085916E-2</v>
      </c>
      <c r="L2320" s="39">
        <f>LN(INDICE!D2322/INDICE!D2321)</f>
        <v>-4.1758965558751074E-3</v>
      </c>
    </row>
    <row r="2321" spans="1:12" ht="15" customHeight="1" x14ac:dyDescent="0.35">
      <c r="A2321" s="20">
        <v>44621</v>
      </c>
      <c r="B2321" s="37">
        <f>LN(ACTIONS!D2323/ACTIONS!D2322)</f>
        <v>-5.9212119585954702E-2</v>
      </c>
      <c r="C2321" s="37">
        <f>LN(ACTIONS!E2323/ACTIONS!E2322)</f>
        <v>-2.223040222012786E-2</v>
      </c>
      <c r="D2321" s="37">
        <f>LN(ACTIONS!F2323/ACTIONS!F2322)</f>
        <v>-1.8013624489575216E-2</v>
      </c>
      <c r="E2321" s="37">
        <f>LN(ACTIONS!G2323/ACTIONS!G2322)</f>
        <v>-6.5372201886148562E-2</v>
      </c>
      <c r="F2321" s="37">
        <f>LN(ACTIONS!H2323/ACTIONS!H2322)</f>
        <v>1.5241581978177588E-3</v>
      </c>
      <c r="G2321" s="37">
        <f>LN(ACTIONS!I2323/ACTIONS!I2322)</f>
        <v>-0.11778303565638351</v>
      </c>
      <c r="H2321" s="37">
        <f>LN(ACTIONS!J2323/ACTIONS!J2322)</f>
        <v>1.7181211391162063E-2</v>
      </c>
      <c r="I2321" s="37">
        <f>LN(ACTIONS!K2323/ACTIONS!K2322)</f>
        <v>6.3127252811271978E-3</v>
      </c>
      <c r="J2321" s="37">
        <f>LN(ACTIONS!L2323/ACTIONS!L2322)</f>
        <v>-7.7917308361222862E-2</v>
      </c>
      <c r="K2321" s="37">
        <f>LN(ACTIONS!M2323/ACTIONS!M2322)</f>
        <v>-1.1165961660289582E-2</v>
      </c>
      <c r="L2321" s="37">
        <f>LN(INDICE!D2323/INDICE!D2322)</f>
        <v>-1.7318001590099212E-2</v>
      </c>
    </row>
    <row r="2322" spans="1:12" ht="15" customHeight="1" x14ac:dyDescent="0.35">
      <c r="A2322" s="17">
        <v>44622</v>
      </c>
      <c r="B2322" s="39">
        <f>LN(ACTIONS!D2324/ACTIONS!D2323)</f>
        <v>1.605141621710518E-2</v>
      </c>
      <c r="C2322" s="39">
        <f>LN(ACTIONS!E2324/ACTIONS!E2323)</f>
        <v>1.8018505502678212E-2</v>
      </c>
      <c r="D2322" s="39">
        <f>LN(ACTIONS!F2324/ACTIONS!F2323)</f>
        <v>-5.069545693298364E-3</v>
      </c>
      <c r="E2322" s="39">
        <f>LN(ACTIONS!G2324/ACTIONS!G2323)</f>
        <v>-2.9625526736131121E-2</v>
      </c>
      <c r="F2322" s="39">
        <f>LN(ACTIONS!H2324/ACTIONS!H2323)</f>
        <v>9.6999851183702992E-3</v>
      </c>
      <c r="G2322" s="39">
        <f>LN(ACTIONS!I2324/ACTIONS!I2323)</f>
        <v>6.5523090637737924E-2</v>
      </c>
      <c r="H2322" s="39">
        <f>LN(ACTIONS!J2324/ACTIONS!J2323)</f>
        <v>1.2694919481248944E-2</v>
      </c>
      <c r="I2322" s="39">
        <f>LN(ACTIONS!K2324/ACTIONS!K2323)</f>
        <v>1.704681689656588E-2</v>
      </c>
      <c r="J2322" s="39">
        <f>LN(ACTIONS!L2324/ACTIONS!L2323)</f>
        <v>2.377734394695627E-2</v>
      </c>
      <c r="K2322" s="39">
        <f>LN(ACTIONS!M2324/ACTIONS!M2323)</f>
        <v>-2.6436205742063262E-2</v>
      </c>
      <c r="L2322" s="39">
        <f>LN(INDICE!D2324/INDICE!D2323)</f>
        <v>1.3463836939310806E-2</v>
      </c>
    </row>
    <row r="2323" spans="1:12" ht="15" customHeight="1" x14ac:dyDescent="0.35">
      <c r="A2323" s="20">
        <v>44623</v>
      </c>
      <c r="B2323" s="37">
        <f>LN(ACTIONS!D2325/ACTIONS!D2324)</f>
        <v>-2.3943097111930219E-2</v>
      </c>
      <c r="C2323" s="37">
        <f>LN(ACTIONS!E2325/ACTIONS!E2324)</f>
        <v>-1.8018505502678365E-2</v>
      </c>
      <c r="D2323" s="37">
        <f>LN(ACTIONS!F2325/ACTIONS!F2324)</f>
        <v>-1.1049836186584935E-2</v>
      </c>
      <c r="E2323" s="37">
        <f>LN(ACTIONS!G2325/ACTIONS!G2324)</f>
        <v>-8.5947577271870451E-4</v>
      </c>
      <c r="F2323" s="37">
        <f>LN(ACTIONS!H2325/ACTIONS!H2324)</f>
        <v>-4.2835080252936503E-2</v>
      </c>
      <c r="G2323" s="37">
        <f>LN(ACTIONS!I2325/ACTIONS!I2324)</f>
        <v>-3.3434776086237461E-2</v>
      </c>
      <c r="H2323" s="37">
        <f>LN(ACTIONS!J2325/ACTIONS!J2324)</f>
        <v>-5.0167258718019338E-2</v>
      </c>
      <c r="I2323" s="37">
        <f>LN(ACTIONS!K2325/ACTIONS!K2324)</f>
        <v>5.1458989894819854E-2</v>
      </c>
      <c r="J2323" s="37">
        <f>LN(ACTIONS!L2325/ACTIONS!L2324)</f>
        <v>-3.6598032376017768E-2</v>
      </c>
      <c r="K2323" s="37">
        <f>LN(ACTIONS!M2325/ACTIONS!M2324)</f>
        <v>-5.6859254475525013E-2</v>
      </c>
      <c r="L2323" s="37">
        <f>LN(INDICE!D2325/INDICE!D2324)</f>
        <v>-2.6004283592996932E-2</v>
      </c>
    </row>
    <row r="2324" spans="1:12" ht="15" customHeight="1" x14ac:dyDescent="0.35">
      <c r="A2324" s="17">
        <v>44624</v>
      </c>
      <c r="B2324" s="39">
        <f>LN(ACTIONS!D2326/ACTIONS!D2325)</f>
        <v>-5.897248690306757E-2</v>
      </c>
      <c r="C2324" s="39">
        <f>LN(ACTIONS!E2326/ACTIONS!E2325)</f>
        <v>-2.6802274379254736E-2</v>
      </c>
      <c r="D2324" s="39">
        <f>LN(ACTIONS!F2326/ACTIONS!F2325)</f>
        <v>-2.5602748860986208E-2</v>
      </c>
      <c r="E2324" s="39">
        <f>LN(ACTIONS!G2326/ACTIONS!G2325)</f>
        <v>-2.0852189071482258E-2</v>
      </c>
      <c r="F2324" s="39">
        <f>LN(ACTIONS!H2326/ACTIONS!H2325)</f>
        <v>-4.0480952765568998E-2</v>
      </c>
      <c r="G2324" s="39">
        <f>LN(ACTIONS!I2326/ACTIONS!I2325)</f>
        <v>-5.1514925594131518E-2</v>
      </c>
      <c r="H2324" s="39">
        <f>LN(ACTIONS!J2326/ACTIONS!J2325)</f>
        <v>-3.4969313014622506E-2</v>
      </c>
      <c r="I2324" s="39">
        <f>LN(ACTIONS!K2326/ACTIONS!K2325)</f>
        <v>-3.3829187539315804E-2</v>
      </c>
      <c r="J2324" s="39">
        <f>LN(ACTIONS!L2326/ACTIONS!L2325)</f>
        <v>-2.5777430182940698E-2</v>
      </c>
      <c r="K2324" s="39">
        <f>LN(ACTIONS!M2326/ACTIONS!M2325)</f>
        <v>-4.215394122979009E-2</v>
      </c>
      <c r="L2324" s="39">
        <f>LN(INDICE!D2326/INDICE!D2325)</f>
        <v>-3.5391037420709315E-2</v>
      </c>
    </row>
    <row r="2325" spans="1:12" ht="15" customHeight="1" x14ac:dyDescent="0.35">
      <c r="A2325" s="20">
        <v>44627</v>
      </c>
      <c r="B2325" s="37">
        <f>LN(ACTIONS!D2327/ACTIONS!D2326)</f>
        <v>-4.8795078910953416E-2</v>
      </c>
      <c r="C2325" s="37">
        <f>LN(ACTIONS!E2327/ACTIONS!E2326)</f>
        <v>-1.2299437590485497E-2</v>
      </c>
      <c r="D2325" s="37">
        <f>LN(ACTIONS!F2327/ACTIONS!F2326)</f>
        <v>-4.6818612233110179E-2</v>
      </c>
      <c r="E2325" s="37">
        <f>LN(ACTIONS!G2327/ACTIONS!G2326)</f>
        <v>-2.0698550903965201E-2</v>
      </c>
      <c r="F2325" s="37">
        <f>LN(ACTIONS!H2327/ACTIONS!H2326)</f>
        <v>-2.5906463763807563E-2</v>
      </c>
      <c r="G2325" s="37">
        <f>LN(ACTIONS!I2327/ACTIONS!I2326)</f>
        <v>-2.2641630735733862E-2</v>
      </c>
      <c r="H2325" s="37">
        <f>LN(ACTIONS!J2327/ACTIONS!J2326)</f>
        <v>-1.9332394480661992E-2</v>
      </c>
      <c r="I2325" s="37">
        <f>LN(ACTIONS!K2327/ACTIONS!K2326)</f>
        <v>3.0360429134020577E-2</v>
      </c>
      <c r="J2325" s="37">
        <f>LN(ACTIONS!L2327/ACTIONS!L2326)</f>
        <v>-5.1622533518887849E-3</v>
      </c>
      <c r="K2325" s="37">
        <f>LN(ACTIONS!M2327/ACTIONS!M2326)</f>
        <v>-2.0806500532871551E-2</v>
      </c>
      <c r="L2325" s="37">
        <f>LN(INDICE!D2327/INDICE!D2326)</f>
        <v>-3.9665576700150026E-3</v>
      </c>
    </row>
    <row r="2326" spans="1:12" ht="15" customHeight="1" x14ac:dyDescent="0.35">
      <c r="A2326" s="17">
        <v>44628</v>
      </c>
      <c r="B2326" s="39">
        <f>LN(ACTIONS!D2328/ACTIONS!D2327)</f>
        <v>2.3561699893914281E-2</v>
      </c>
      <c r="C2326" s="39">
        <f>LN(ACTIONS!E2328/ACTIONS!E2327)</f>
        <v>3.5790450666084349E-2</v>
      </c>
      <c r="D2326" s="39">
        <f>LN(ACTIONS!F2328/ACTIONS!F2327)</f>
        <v>-1.6438769300063099E-3</v>
      </c>
      <c r="E2326" s="39">
        <f>LN(ACTIONS!G2328/ACTIONS!G2327)</f>
        <v>-2.8486774737975156E-2</v>
      </c>
      <c r="F2326" s="39">
        <f>LN(ACTIONS!H2328/ACTIONS!H2327)</f>
        <v>4.0295554860016423E-3</v>
      </c>
      <c r="G2326" s="39">
        <f>LN(ACTIONS!I2328/ACTIONS!I2327)</f>
        <v>3.530630086444992E-2</v>
      </c>
      <c r="H2326" s="39">
        <f>LN(ACTIONS!J2328/ACTIONS!J2327)</f>
        <v>-5.8544778975725902E-2</v>
      </c>
      <c r="I2326" s="39">
        <f>LN(ACTIONS!K2328/ACTIONS!K2327)</f>
        <v>2.8389693638007736E-3</v>
      </c>
      <c r="J2326" s="39">
        <f>LN(ACTIONS!L2328/ACTIONS!L2327)</f>
        <v>-1.7151800037562167E-2</v>
      </c>
      <c r="K2326" s="39">
        <f>LN(ACTIONS!M2328/ACTIONS!M2327)</f>
        <v>1.6679689198655374E-2</v>
      </c>
      <c r="L2326" s="39">
        <f>LN(INDICE!D2328/INDICE!D2327)</f>
        <v>6.6505838948946699E-4</v>
      </c>
    </row>
    <row r="2327" spans="1:12" ht="15" customHeight="1" x14ac:dyDescent="0.35">
      <c r="A2327" s="20">
        <v>44629</v>
      </c>
      <c r="B2327" s="37">
        <f>LN(ACTIONS!D2329/ACTIONS!D2328)</f>
        <v>5.8772813400448473E-2</v>
      </c>
      <c r="C2327" s="37">
        <f>LN(ACTIONS!E2329/ACTIONS!E2328)</f>
        <v>3.5514401798290761E-2</v>
      </c>
      <c r="D2327" s="37">
        <f>LN(ACTIONS!F2329/ACTIONS!F2328)</f>
        <v>5.7822931922680156E-2</v>
      </c>
      <c r="E2327" s="37">
        <f>LN(ACTIONS!G2329/ACTIONS!G2328)</f>
        <v>7.1755728194559235E-2</v>
      </c>
      <c r="F2327" s="37">
        <f>LN(ACTIONS!H2329/ACTIONS!H2328)</f>
        <v>2.6456569536830465E-2</v>
      </c>
      <c r="G2327" s="37">
        <f>LN(ACTIONS!I2329/ACTIONS!I2328)</f>
        <v>3.2302550163116006E-2</v>
      </c>
      <c r="H2327" s="37">
        <f>LN(ACTIONS!J2329/ACTIONS!J2328)</f>
        <v>5.7058421339302896E-2</v>
      </c>
      <c r="I2327" s="37">
        <f>LN(ACTIONS!K2329/ACTIONS!K2328)</f>
        <v>-1.2892496022677457E-2</v>
      </c>
      <c r="J2327" s="37">
        <f>LN(ACTIONS!L2329/ACTIONS!L2328)</f>
        <v>3.110209969458361E-2</v>
      </c>
      <c r="K2327" s="37">
        <f>LN(ACTIONS!M2329/ACTIONS!M2328)</f>
        <v>6.0182241804796519E-2</v>
      </c>
      <c r="L2327" s="37">
        <f>LN(INDICE!D2329/INDICE!D2328)</f>
        <v>3.202148850041979E-2</v>
      </c>
    </row>
    <row r="2328" spans="1:12" ht="15" customHeight="1" x14ac:dyDescent="0.35">
      <c r="A2328" s="17">
        <v>44630</v>
      </c>
      <c r="B2328" s="39">
        <f>LN(ACTIONS!D2330/ACTIONS!D2329)</f>
        <v>-1.9290425429936763E-2</v>
      </c>
      <c r="C2328" s="39">
        <f>LN(ACTIONS!E2330/ACTIONS!E2329)</f>
        <v>-5.134799472038416E-3</v>
      </c>
      <c r="D2328" s="39">
        <f>LN(ACTIONS!F2330/ACTIONS!F2329)</f>
        <v>-4.8296215036148664E-2</v>
      </c>
      <c r="E2328" s="39">
        <f>LN(ACTIONS!G2330/ACTIONS!G2329)</f>
        <v>-1.8481611809460938E-2</v>
      </c>
      <c r="F2328" s="39">
        <f>LN(ACTIONS!H2330/ACTIONS!H2329)</f>
        <v>3.9087997650526394E-3</v>
      </c>
      <c r="G2328" s="39">
        <f>LN(ACTIONS!I2330/ACTIONS!I2329)</f>
        <v>-2.8479706776677171E-2</v>
      </c>
      <c r="H2328" s="39">
        <f>LN(ACTIONS!J2330/ACTIONS!J2329)</f>
        <v>-1.1971070705905808E-2</v>
      </c>
      <c r="I2328" s="39">
        <f>LN(ACTIONS!K2330/ACTIONS!K2329)</f>
        <v>5.765463899456795E-2</v>
      </c>
      <c r="J2328" s="39">
        <f>LN(ACTIONS!L2330/ACTIONS!L2329)</f>
        <v>-2.5102831607496389E-2</v>
      </c>
      <c r="K2328" s="39">
        <f>LN(ACTIONS!M2330/ACTIONS!M2329)</f>
        <v>-4.1190794081875662E-2</v>
      </c>
      <c r="L2328" s="39">
        <f>LN(INDICE!D2330/INDICE!D2329)</f>
        <v>-1.2824698982595344E-2</v>
      </c>
    </row>
    <row r="2329" spans="1:12" ht="15" customHeight="1" x14ac:dyDescent="0.35">
      <c r="A2329" s="20">
        <v>44631</v>
      </c>
      <c r="B2329" s="37">
        <f>LN(ACTIONS!D2331/ACTIONS!D2330)</f>
        <v>1.4001046630670049E-2</v>
      </c>
      <c r="C2329" s="37">
        <f>LN(ACTIONS!E2331/ACTIONS!E2330)</f>
        <v>7.0535720466608637E-3</v>
      </c>
      <c r="D2329" s="37">
        <f>LN(ACTIONS!F2331/ACTIONS!F2330)</f>
        <v>-7.4101522471921918E-4</v>
      </c>
      <c r="E2329" s="37">
        <f>LN(ACTIONS!G2331/ACTIONS!G2330)</f>
        <v>-9.6647406265723476E-3</v>
      </c>
      <c r="F2329" s="37">
        <f>LN(ACTIONS!H2331/ACTIONS!H2330)</f>
        <v>-7.5053378906567046E-3</v>
      </c>
      <c r="G2329" s="37">
        <f>LN(ACTIONS!I2331/ACTIONS!I2330)</f>
        <v>1.9218902925791308E-2</v>
      </c>
      <c r="H2329" s="37">
        <f>LN(ACTIONS!J2331/ACTIONS!J2330)</f>
        <v>2.2329476398088577E-2</v>
      </c>
      <c r="I2329" s="37">
        <f>LN(ACTIONS!K2331/ACTIONS!K2330)</f>
        <v>2.6356425061300696E-2</v>
      </c>
      <c r="J2329" s="37">
        <f>LN(ACTIONS!L2331/ACTIONS!L2330)</f>
        <v>1.8885952926371009E-2</v>
      </c>
      <c r="K2329" s="37">
        <f>LN(ACTIONS!M2331/ACTIONS!M2330)</f>
        <v>9.5448595420134976E-3</v>
      </c>
      <c r="L2329" s="37">
        <f>LN(INDICE!D2331/INDICE!D2330)</f>
        <v>7.9342501278551678E-3</v>
      </c>
    </row>
    <row r="2330" spans="1:12" ht="15" customHeight="1" x14ac:dyDescent="0.35">
      <c r="A2330" s="17">
        <v>44634</v>
      </c>
      <c r="B2330" s="39">
        <f>LN(ACTIONS!D2332/ACTIONS!D2331)</f>
        <v>4.4617934184950254E-2</v>
      </c>
      <c r="C2330" s="39">
        <f>LN(ACTIONS!E2332/ACTIONS!E2331)</f>
        <v>9.5390230467589099E-3</v>
      </c>
      <c r="D2330" s="39">
        <f>LN(ACTIONS!F2332/ACTIONS!F2331)</f>
        <v>2.3733900447116745E-2</v>
      </c>
      <c r="E2330" s="39">
        <f>LN(ACTIONS!G2332/ACTIONS!G2331)</f>
        <v>3.8960345127267842E-2</v>
      </c>
      <c r="F2330" s="39">
        <f>LN(ACTIONS!H2332/ACTIONS!H2331)</f>
        <v>1.55999263655712E-2</v>
      </c>
      <c r="G2330" s="39">
        <f>LN(ACTIONS!I2332/ACTIONS!I2331)</f>
        <v>2.8832312140847135E-3</v>
      </c>
      <c r="H2330" s="39">
        <f>LN(ACTIONS!J2332/ACTIONS!J2331)</f>
        <v>2.3486479127927229E-2</v>
      </c>
      <c r="I2330" s="39">
        <f>LN(ACTIONS!K2332/ACTIONS!K2331)</f>
        <v>-5.9946434079080235E-2</v>
      </c>
      <c r="J2330" s="39">
        <f>LN(ACTIONS!L2332/ACTIONS!L2331)</f>
        <v>2.892464840592824E-2</v>
      </c>
      <c r="K2330" s="39">
        <f>LN(ACTIONS!M2332/ACTIONS!M2331)</f>
        <v>3.6941622114572581E-2</v>
      </c>
      <c r="L2330" s="39">
        <f>LN(INDICE!D2332/INDICE!D2331)</f>
        <v>5.2728131079243434E-3</v>
      </c>
    </row>
    <row r="2331" spans="1:12" ht="15" customHeight="1" x14ac:dyDescent="0.35">
      <c r="A2331" s="20">
        <v>44635</v>
      </c>
      <c r="B2331" s="37">
        <f>LN(ACTIONS!D2333/ACTIONS!D2332)</f>
        <v>-1.1535319434760737E-2</v>
      </c>
      <c r="C2331" s="37">
        <f>LN(ACTIONS!E2333/ACTIONS!E2332)</f>
        <v>-1.8202642132577582E-2</v>
      </c>
      <c r="D2331" s="37">
        <f>LN(ACTIONS!F2333/ACTIONS!F2332)</f>
        <v>5.7895500242135546E-4</v>
      </c>
      <c r="E2331" s="37">
        <f>LN(ACTIONS!G2333/ACTIONS!G2332)</f>
        <v>-2.4353015575561448E-2</v>
      </c>
      <c r="F2331" s="37">
        <f>LN(ACTIONS!H2333/ACTIONS!H2332)</f>
        <v>4.8254878901898991E-3</v>
      </c>
      <c r="G2331" s="37">
        <f>LN(ACTIONS!I2333/ACTIONS!I2332)</f>
        <v>-1.6232552070975858E-2</v>
      </c>
      <c r="H2331" s="37">
        <f>LN(ACTIONS!J2333/ACTIONS!J2332)</f>
        <v>-2.6740733819925664E-3</v>
      </c>
      <c r="I2331" s="37">
        <f>LN(ACTIONS!K2333/ACTIONS!K2332)</f>
        <v>-4.5131617183677579E-2</v>
      </c>
      <c r="J2331" s="37">
        <f>LN(ACTIONS!L2333/ACTIONS!L2332)</f>
        <v>-2.3072400540146663E-2</v>
      </c>
      <c r="K2331" s="37">
        <f>LN(ACTIONS!M2333/ACTIONS!M2332)</f>
        <v>-2.2072807840962619E-2</v>
      </c>
      <c r="L2331" s="37">
        <f>LN(INDICE!D2333/INDICE!D2332)</f>
        <v>-2.473352192082679E-3</v>
      </c>
    </row>
    <row r="2332" spans="1:12" ht="15" customHeight="1" x14ac:dyDescent="0.35">
      <c r="A2332" s="17">
        <v>44636</v>
      </c>
      <c r="B2332" s="39">
        <f>LN(ACTIONS!D2334/ACTIONS!D2333)</f>
        <v>2.7941016852898591E-2</v>
      </c>
      <c r="C2332" s="39">
        <f>LN(ACTIONS!E2334/ACTIONS!E2333)</f>
        <v>3.0781424339437587E-2</v>
      </c>
      <c r="D2332" s="39">
        <f>LN(ACTIONS!F2334/ACTIONS!F2333)</f>
        <v>3.8881174421731036E-2</v>
      </c>
      <c r="E2332" s="39">
        <f>LN(ACTIONS!G2334/ACTIONS!G2333)</f>
        <v>2.5767242936146791E-2</v>
      </c>
      <c r="F2332" s="39">
        <f>LN(ACTIONS!H2334/ACTIONS!H2333)</f>
        <v>1.2828738128891231E-3</v>
      </c>
      <c r="G2332" s="39">
        <f>LN(ACTIONS!I2334/ACTIONS!I2333)</f>
        <v>2.2610124707777037E-2</v>
      </c>
      <c r="H2332" s="39">
        <f>LN(ACTIONS!J2334/ACTIONS!J2333)</f>
        <v>3.6603014438812462E-2</v>
      </c>
      <c r="I2332" s="39">
        <f>LN(ACTIONS!K2334/ACTIONS!K2333)</f>
        <v>2.7534012131045837E-2</v>
      </c>
      <c r="J2332" s="39">
        <f>LN(ACTIONS!L2334/ACTIONS!L2333)</f>
        <v>3.4059574686591647E-2</v>
      </c>
      <c r="K2332" s="39">
        <f>LN(ACTIONS!M2334/ACTIONS!M2333)</f>
        <v>3.2929156806775016E-2</v>
      </c>
      <c r="L2332" s="39">
        <f>LN(INDICE!D2334/INDICE!D2333)</f>
        <v>1.6033654282793155E-2</v>
      </c>
    </row>
    <row r="2333" spans="1:12" ht="15" customHeight="1" x14ac:dyDescent="0.35">
      <c r="A2333" s="20">
        <v>44637</v>
      </c>
      <c r="B2333" s="37">
        <f>LN(ACTIONS!D2335/ACTIONS!D2334)</f>
        <v>-4.0125513965471572E-2</v>
      </c>
      <c r="C2333" s="37">
        <f>LN(ACTIONS!E2335/ACTIONS!E2334)</f>
        <v>1.1187189390564376E-2</v>
      </c>
      <c r="D2333" s="37">
        <f>LN(ACTIONS!F2335/ACTIONS!F2334)</f>
        <v>2.7455396452354945E-2</v>
      </c>
      <c r="E2333" s="37">
        <f>LN(ACTIONS!G2335/ACTIONS!G2334)</f>
        <v>-1.4519828044079482E-2</v>
      </c>
      <c r="F2333" s="37">
        <f>LN(ACTIONS!H2335/ACTIONS!H2334)</f>
        <v>1.8419066293133186E-2</v>
      </c>
      <c r="G2333" s="37">
        <f>LN(ACTIONS!I2335/ACTIONS!I2334)</f>
        <v>-2.1213414828328029E-3</v>
      </c>
      <c r="H2333" s="37">
        <f>LN(ACTIONS!J2335/ACTIONS!J2334)</f>
        <v>8.3053671003858343E-3</v>
      </c>
      <c r="I2333" s="37">
        <f>LN(ACTIONS!K2335/ACTIONS!K2334)</f>
        <v>4.112845238633994E-3</v>
      </c>
      <c r="J2333" s="37">
        <f>LN(ACTIONS!L2335/ACTIONS!L2334)</f>
        <v>-1.2413707911899019E-2</v>
      </c>
      <c r="K2333" s="37">
        <f>LN(ACTIONS!M2335/ACTIONS!M2334)</f>
        <v>-6.9905912083920102E-3</v>
      </c>
      <c r="L2333" s="37">
        <f>LN(INDICE!D2335/INDICE!D2334)</f>
        <v>1.2762982047031439E-2</v>
      </c>
    </row>
    <row r="2334" spans="1:12" ht="15" customHeight="1" x14ac:dyDescent="0.35">
      <c r="A2334" s="17">
        <v>44638</v>
      </c>
      <c r="B2334" s="39">
        <f>LN(ACTIONS!D2336/ACTIONS!D2335)</f>
        <v>7.0404766865172289E-3</v>
      </c>
      <c r="C2334" s="39">
        <f>LN(ACTIONS!E2336/ACTIONS!E2335)</f>
        <v>-1.2750911366747235E-2</v>
      </c>
      <c r="D2334" s="39">
        <f>LN(ACTIONS!F2336/ACTIONS!F2335)</f>
        <v>1.2781876003042742E-2</v>
      </c>
      <c r="E2334" s="39">
        <f>LN(ACTIONS!G2336/ACTIONS!G2335)</f>
        <v>6.2893289075639184E-3</v>
      </c>
      <c r="F2334" s="39">
        <f>LN(ACTIONS!H2336/ACTIONS!H2335)</f>
        <v>7.835802512496836E-3</v>
      </c>
      <c r="G2334" s="39">
        <f>LN(ACTIONS!I2336/ACTIONS!I2335)</f>
        <v>-1.0674738426757846E-2</v>
      </c>
      <c r="H2334" s="39">
        <f>LN(ACTIONS!J2336/ACTIONS!J2335)</f>
        <v>4.7151364371330017E-3</v>
      </c>
      <c r="I2334" s="39">
        <f>LN(ACTIONS!K2336/ACTIONS!K2335)</f>
        <v>8.6970737328781501E-3</v>
      </c>
      <c r="J2334" s="39">
        <f>LN(ACTIONS!L2336/ACTIONS!L2335)</f>
        <v>3.5682426783604333E-4</v>
      </c>
      <c r="K2334" s="39">
        <f>LN(ACTIONS!M2336/ACTIONS!M2335)</f>
        <v>3.2439007173014914E-2</v>
      </c>
      <c r="L2334" s="39">
        <f>LN(INDICE!D2336/INDICE!D2335)</f>
        <v>2.6220310125547779E-3</v>
      </c>
    </row>
    <row r="2335" spans="1:12" ht="15" customHeight="1" x14ac:dyDescent="0.35">
      <c r="A2335" s="20">
        <v>44641</v>
      </c>
      <c r="B2335" s="37">
        <f>LN(ACTIONS!D2337/ACTIONS!D2336)</f>
        <v>7.4525306160498229E-3</v>
      </c>
      <c r="C2335" s="37">
        <f>LN(ACTIONS!E2337/ACTIONS!E2336)</f>
        <v>-1.2915599288651606E-2</v>
      </c>
      <c r="D2335" s="37">
        <f>LN(ACTIONS!F2337/ACTIONS!F2336)</f>
        <v>-7.3801072976225337E-3</v>
      </c>
      <c r="E2335" s="37">
        <f>LN(ACTIONS!G2337/ACTIONS!G2336)</f>
        <v>-1.031232283914112E-2</v>
      </c>
      <c r="F2335" s="37">
        <f>LN(ACTIONS!H2337/ACTIONS!H2336)</f>
        <v>1.8714915006987594E-3</v>
      </c>
      <c r="G2335" s="37">
        <f>LN(ACTIONS!I2337/ACTIONS!I2336)</f>
        <v>-8.5892210562940499E-4</v>
      </c>
      <c r="H2335" s="37">
        <f>LN(ACTIONS!J2337/ACTIONS!J2336)</f>
        <v>-5.8974025846948979E-3</v>
      </c>
      <c r="I2335" s="37">
        <f>LN(ACTIONS!K2337/ACTIONS!K2336)</f>
        <v>3.7473672135417219E-2</v>
      </c>
      <c r="J2335" s="37">
        <f>LN(ACTIONS!L2337/ACTIONS!L2336)</f>
        <v>2.1382759394553705E-3</v>
      </c>
      <c r="K2335" s="37">
        <f>LN(ACTIONS!M2337/ACTIONS!M2336)</f>
        <v>-1.0925339126252447E-2</v>
      </c>
      <c r="L2335" s="37">
        <f>LN(INDICE!D2337/INDICE!D2336)</f>
        <v>5.0730486138126267E-3</v>
      </c>
    </row>
    <row r="2336" spans="1:12" ht="15" customHeight="1" x14ac:dyDescent="0.35">
      <c r="A2336" s="17">
        <v>44642</v>
      </c>
      <c r="B2336" s="39">
        <f>LN(ACTIONS!D2338/ACTIONS!D2337)</f>
        <v>3.0564809730030194E-2</v>
      </c>
      <c r="C2336" s="39">
        <f>LN(ACTIONS!E2338/ACTIONS!E2337)</f>
        <v>1.728787358687324E-2</v>
      </c>
      <c r="D2336" s="39">
        <f>LN(ACTIONS!F2338/ACTIONS!F2337)</f>
        <v>8.0483331828284151E-3</v>
      </c>
      <c r="E2336" s="39">
        <f>LN(ACTIONS!G2338/ACTIONS!G2337)</f>
        <v>3.1622852283194206E-3</v>
      </c>
      <c r="F2336" s="39">
        <f>LN(ACTIONS!H2338/ACTIONS!H2337)</f>
        <v>1.2080060171711754E-2</v>
      </c>
      <c r="G2336" s="39">
        <f>LN(ACTIONS!I2338/ACTIONS!I2337)</f>
        <v>1.7989734181929052E-2</v>
      </c>
      <c r="H2336" s="39">
        <f>LN(ACTIONS!J2338/ACTIONS!J2337)</f>
        <v>7.0727210353680146E-3</v>
      </c>
      <c r="I2336" s="39">
        <f>LN(ACTIONS!K2338/ACTIONS!K2337)</f>
        <v>9.3023926623134103E-3</v>
      </c>
      <c r="J2336" s="39">
        <f>LN(ACTIONS!L2338/ACTIONS!L2337)</f>
        <v>-3.9236718788170774E-3</v>
      </c>
      <c r="K2336" s="39">
        <f>LN(ACTIONS!M2338/ACTIONS!M2337)</f>
        <v>-6.5248236251096256E-2</v>
      </c>
      <c r="L2336" s="39">
        <f>LN(INDICE!D2338/INDICE!D2337)</f>
        <v>4.6021593234527557E-3</v>
      </c>
    </row>
    <row r="2337" spans="1:12" ht="15" customHeight="1" x14ac:dyDescent="0.35">
      <c r="A2337" s="20">
        <v>44643</v>
      </c>
      <c r="B2337" s="37">
        <f>LN(ACTIONS!D2339/ACTIONS!D2338)</f>
        <v>-9.9342286434971443E-3</v>
      </c>
      <c r="C2337" s="37">
        <f>LN(ACTIONS!E2339/ACTIONS!E2338)</f>
        <v>4.0429226270627628E-3</v>
      </c>
      <c r="D2337" s="37">
        <f>LN(ACTIONS!F2339/ACTIONS!F2338)</f>
        <v>9.3476671025045368E-4</v>
      </c>
      <c r="E2337" s="37">
        <f>LN(ACTIONS!G2339/ACTIONS!G2338)</f>
        <v>-2.6466573188163287E-2</v>
      </c>
      <c r="F2337" s="37">
        <f>LN(ACTIONS!H2339/ACTIONS!H2338)</f>
        <v>-1.3639393093318686E-2</v>
      </c>
      <c r="G2337" s="37">
        <f>LN(ACTIONS!I2339/ACTIONS!I2338)</f>
        <v>-2.9223380075854902E-2</v>
      </c>
      <c r="H2337" s="37">
        <f>LN(ACTIONS!J2339/ACTIONS!J2338)</f>
        <v>-5.1030532723205955E-3</v>
      </c>
      <c r="I2337" s="37">
        <f>LN(ACTIONS!K2339/ACTIONS!K2338)</f>
        <v>1.7762456339840468E-2</v>
      </c>
      <c r="J2337" s="37">
        <f>LN(ACTIONS!L2339/ACTIONS!L2338)</f>
        <v>-4.196930479980239E-2</v>
      </c>
      <c r="K2337" s="37">
        <f>LN(ACTIONS!M2339/ACTIONS!M2338)</f>
        <v>-4.2288808131248946E-2</v>
      </c>
      <c r="L2337" s="37">
        <f>LN(INDICE!D2339/INDICE!D2338)</f>
        <v>-2.1543320900968806E-3</v>
      </c>
    </row>
    <row r="2338" spans="1:12" ht="15" customHeight="1" x14ac:dyDescent="0.35">
      <c r="A2338" s="17">
        <v>44644</v>
      </c>
      <c r="B2338" s="39">
        <f>LN(ACTIONS!D2340/ACTIONS!D2339)</f>
        <v>1.7553737491007134E-2</v>
      </c>
      <c r="C2338" s="39">
        <f>LN(ACTIONS!E2340/ACTIONS!E2339)</f>
        <v>-6.5390237670565404E-3</v>
      </c>
      <c r="D2338" s="39">
        <f>LN(ACTIONS!F2340/ACTIONS!F2339)</f>
        <v>4.0034697271893404E-4</v>
      </c>
      <c r="E2338" s="39">
        <f>LN(ACTIONS!G2340/ACTIONS!G2339)</f>
        <v>-4.7267443986624968E-3</v>
      </c>
      <c r="F2338" s="39">
        <f>LN(ACTIONS!H2340/ACTIONS!H2339)</f>
        <v>9.3197319488022273E-3</v>
      </c>
      <c r="G2338" s="39">
        <f>LN(ACTIONS!I2340/ACTIONS!I2339)</f>
        <v>2.603603119710998E-3</v>
      </c>
      <c r="H2338" s="39">
        <f>LN(ACTIONS!J2340/ACTIONS!J2339)</f>
        <v>1.3291829777672506E-2</v>
      </c>
      <c r="I2338" s="39">
        <f>LN(ACTIONS!K2340/ACTIONS!K2339)</f>
        <v>-2.1552984569165691E-2</v>
      </c>
      <c r="J2338" s="39">
        <f>LN(ACTIONS!L2340/ACTIONS!L2339)</f>
        <v>-2.0712470821123E-2</v>
      </c>
      <c r="K2338" s="39">
        <f>LN(ACTIONS!M2340/ACTIONS!M2339)</f>
        <v>7.642338927558957E-4</v>
      </c>
      <c r="L2338" s="39">
        <f>LN(INDICE!D2340/INDICE!D2339)</f>
        <v>9.0434029184461066E-4</v>
      </c>
    </row>
    <row r="2339" spans="1:12" ht="15" customHeight="1" x14ac:dyDescent="0.35">
      <c r="A2339" s="20">
        <v>44645</v>
      </c>
      <c r="B2339" s="37">
        <f>LN(ACTIONS!D2341/ACTIONS!D2340)</f>
        <v>-1.6650639804774398E-2</v>
      </c>
      <c r="C2339" s="37">
        <f>LN(ACTIONS!E2341/ACTIONS!E2340)</f>
        <v>-1.8285503172295495E-2</v>
      </c>
      <c r="D2339" s="37">
        <f>LN(ACTIONS!F2341/ACTIONS!F2340)</f>
        <v>1.8375822768476869E-2</v>
      </c>
      <c r="E2339" s="37">
        <f>LN(ACTIONS!G2341/ACTIONS!G2340)</f>
        <v>9.4312517523355028E-3</v>
      </c>
      <c r="F2339" s="37">
        <f>LN(ACTIONS!H2341/ACTIONS!H2340)</f>
        <v>2.1111385253737593E-2</v>
      </c>
      <c r="G2339" s="37">
        <f>LN(ACTIONS!I2341/ACTIONS!I2340)</f>
        <v>0.17670814232552901</v>
      </c>
      <c r="H2339" s="37">
        <f>LN(ACTIONS!J2341/ACTIONS!J2340)</f>
        <v>2.1894479347371196E-2</v>
      </c>
      <c r="I2339" s="37">
        <f>LN(ACTIONS!K2341/ACTIONS!K2340)</f>
        <v>1.1328750793306121E-2</v>
      </c>
      <c r="J2339" s="37">
        <f>LN(ACTIONS!L2341/ACTIONS!L2340)</f>
        <v>-3.0914362912447164E-2</v>
      </c>
      <c r="K2339" s="37">
        <f>LN(ACTIONS!M2341/ACTIONS!M2340)</f>
        <v>9.5039681344439679E-3</v>
      </c>
      <c r="L2339" s="37">
        <f>LN(INDICE!D2341/INDICE!D2340)</f>
        <v>2.1363513452411363E-3</v>
      </c>
    </row>
    <row r="2340" spans="1:12" ht="15" customHeight="1" x14ac:dyDescent="0.35">
      <c r="A2340" s="17">
        <v>44648</v>
      </c>
      <c r="B2340" s="39">
        <f>LN(ACTIONS!D2342/ACTIONS!D2341)</f>
        <v>-3.1644165459183706E-3</v>
      </c>
      <c r="C2340" s="39">
        <f>LN(ACTIONS!E2342/ACTIONS!E2341)</f>
        <v>1.2960510166705994E-2</v>
      </c>
      <c r="D2340" s="39">
        <f>LN(ACTIONS!F2342/ACTIONS!F2341)</f>
        <v>1.3090720549885327E-3</v>
      </c>
      <c r="E2340" s="39">
        <f>LN(ACTIONS!G2342/ACTIONS!G2341)</f>
        <v>-6.7697094448224519E-3</v>
      </c>
      <c r="F2340" s="39">
        <f>LN(ACTIONS!H2342/ACTIONS!H2341)</f>
        <v>5.1336365197444632E-3</v>
      </c>
      <c r="G2340" s="39">
        <f>LN(ACTIONS!I2342/ACTIONS!I2341)</f>
        <v>-0.11291475246714176</v>
      </c>
      <c r="H2340" s="39">
        <f>LN(ACTIONS!J2342/ACTIONS!J2341)</f>
        <v>-4.9514479374959492E-3</v>
      </c>
      <c r="I2340" s="39">
        <f>LN(ACTIONS!K2342/ACTIONS!K2341)</f>
        <v>-1.2728891036042861E-2</v>
      </c>
      <c r="J2340" s="39">
        <f>LN(ACTIONS!L2342/ACTIONS!L2341)</f>
        <v>3.9169654467341155E-3</v>
      </c>
      <c r="K2340" s="39">
        <f>LN(ACTIONS!M2342/ACTIONS!M2341)</f>
        <v>-1.5145781009652797E-3</v>
      </c>
      <c r="L2340" s="39">
        <f>LN(INDICE!D2342/INDICE!D2341)</f>
        <v>-1.3652938070330971E-3</v>
      </c>
    </row>
    <row r="2341" spans="1:12" ht="15" customHeight="1" x14ac:dyDescent="0.35">
      <c r="A2341" s="20">
        <v>44649</v>
      </c>
      <c r="B2341" s="37">
        <f>LN(ACTIONS!D2343/ACTIONS!D2342)</f>
        <v>2.33599023172326E-2</v>
      </c>
      <c r="C2341" s="37">
        <f>LN(ACTIONS!E2343/ACTIONS!E2342)</f>
        <v>1.1864016772646065E-2</v>
      </c>
      <c r="D2341" s="37">
        <f>LN(ACTIONS!F2343/ACTIONS!F2342)</f>
        <v>1.583420493144894E-2</v>
      </c>
      <c r="E2341" s="37">
        <f>LN(ACTIONS!G2343/ACTIONS!G2342)</f>
        <v>3.4255889363201494E-2</v>
      </c>
      <c r="F2341" s="37">
        <f>LN(ACTIONS!H2343/ACTIONS!H2342)</f>
        <v>-1.7011345826536562E-2</v>
      </c>
      <c r="G2341" s="37">
        <f>LN(ACTIONS!I2343/ACTIONS!I2342)</f>
        <v>3.9853849662243507E-2</v>
      </c>
      <c r="H2341" s="37">
        <f>LN(ACTIONS!J2343/ACTIONS!J2342)</f>
        <v>6.0906164677508564E-3</v>
      </c>
      <c r="I2341" s="37">
        <f>LN(ACTIONS!K2343/ACTIONS!K2342)</f>
        <v>-3.8668423739597522E-2</v>
      </c>
      <c r="J2341" s="37">
        <f>LN(ACTIONS!L2343/ACTIONS!L2342)</f>
        <v>2.9277900164438306E-2</v>
      </c>
      <c r="K2341" s="37">
        <f>LN(ACTIONS!M2343/ACTIONS!M2342)</f>
        <v>3.9745249824592432E-2</v>
      </c>
      <c r="L2341" s="37">
        <f>LN(INDICE!D2343/INDICE!D2342)</f>
        <v>8.5421351252635506E-3</v>
      </c>
    </row>
    <row r="2342" spans="1:12" ht="15" customHeight="1" x14ac:dyDescent="0.35">
      <c r="A2342" s="17">
        <v>44650</v>
      </c>
      <c r="B2342" s="39">
        <f>LN(ACTIONS!D2344/ACTIONS!D2343)</f>
        <v>-2.5626346331701501E-2</v>
      </c>
      <c r="C2342" s="39">
        <f>LN(ACTIONS!E2344/ACTIONS!E2343)</f>
        <v>-1.5955289198572205E-2</v>
      </c>
      <c r="D2342" s="39">
        <f>LN(ACTIONS!F2344/ACTIONS!F2343)</f>
        <v>4.3685023860705512E-3</v>
      </c>
      <c r="E2342" s="39">
        <f>LN(ACTIONS!G2344/ACTIONS!G2343)</f>
        <v>-1.2347608420937753E-2</v>
      </c>
      <c r="F2342" s="39">
        <f>LN(ACTIONS!H2344/ACTIONS!H2343)</f>
        <v>2.1423114543863298E-3</v>
      </c>
      <c r="G2342" s="39">
        <f>LN(ACTIONS!I2344/ACTIONS!I2343)</f>
        <v>6.6199618706411726E-3</v>
      </c>
      <c r="H2342" s="39">
        <f>LN(ACTIONS!J2344/ACTIONS!J2343)</f>
        <v>-5.708864220320204E-3</v>
      </c>
      <c r="I2342" s="39">
        <f>LN(ACTIONS!K2344/ACTIONS!K2343)</f>
        <v>4.0867764824074025E-2</v>
      </c>
      <c r="J2342" s="39">
        <f>LN(ACTIONS!L2344/ACTIONS!L2343)</f>
        <v>-7.2395058042029753E-3</v>
      </c>
      <c r="K2342" s="39">
        <f>LN(ACTIONS!M2344/ACTIONS!M2343)</f>
        <v>-3.5585667347648557E-2</v>
      </c>
      <c r="L2342" s="39">
        <f>LN(INDICE!D2344/INDICE!D2343)</f>
        <v>5.4908843964072305E-3</v>
      </c>
    </row>
    <row r="2343" spans="1:12" ht="15" customHeight="1" x14ac:dyDescent="0.35">
      <c r="A2343" s="20">
        <v>44651</v>
      </c>
      <c r="B2343" s="37">
        <f>LN(ACTIONS!D2345/ACTIONS!D2344)</f>
        <v>-1.5641754992444353E-2</v>
      </c>
      <c r="C2343" s="37">
        <f>LN(ACTIONS!E2345/ACTIONS!E2344)</f>
        <v>-3.236943395710451E-2</v>
      </c>
      <c r="D2343" s="37">
        <f>LN(ACTIONS!F2345/ACTIONS!F2344)</f>
        <v>-9.4030447440992381E-3</v>
      </c>
      <c r="E2343" s="37">
        <f>LN(ACTIONS!G2345/ACTIONS!G2344)</f>
        <v>-4.0388687660005494E-2</v>
      </c>
      <c r="F2343" s="37">
        <f>LN(ACTIONS!H2345/ACTIONS!H2344)</f>
        <v>-1.5403878207185121E-2</v>
      </c>
      <c r="G2343" s="37">
        <f>LN(ACTIONS!I2345/ACTIONS!I2344)</f>
        <v>-1.9201216873652567E-2</v>
      </c>
      <c r="H2343" s="37">
        <f>LN(ACTIONS!J2345/ACTIONS!J2344)</f>
        <v>3.8095284166676487E-3</v>
      </c>
      <c r="I2343" s="37">
        <f>LN(ACTIONS!K2345/ACTIONS!K2344)</f>
        <v>-1.3990209137073222E-3</v>
      </c>
      <c r="J2343" s="37">
        <f>LN(ACTIONS!L2345/ACTIONS!L2344)</f>
        <v>-1.1478861027016517E-3</v>
      </c>
      <c r="K2343" s="37">
        <f>LN(ACTIONS!M2345/ACTIONS!M2344)</f>
        <v>-3.6898882387783216E-2</v>
      </c>
      <c r="L2343" s="37">
        <f>LN(INDICE!D2345/INDICE!D2344)</f>
        <v>-8.3567735971730589E-3</v>
      </c>
    </row>
    <row r="2344" spans="1:12" ht="15" customHeight="1" x14ac:dyDescent="0.35">
      <c r="A2344" s="17">
        <v>44652</v>
      </c>
      <c r="B2344" s="39">
        <f>LN(ACTIONS!D2346/ACTIONS!D2345)</f>
        <v>9.2225756353358952E-3</v>
      </c>
      <c r="C2344" s="39">
        <f>LN(ACTIONS!E2346/ACTIONS!E2345)</f>
        <v>9.4019172065052722E-3</v>
      </c>
      <c r="D2344" s="39">
        <f>LN(ACTIONS!F2346/ACTIONS!F2345)</f>
        <v>1.6809986501889497E-3</v>
      </c>
      <c r="E2344" s="39">
        <f>LN(ACTIONS!G2346/ACTIONS!G2345)</f>
        <v>-4.2206876042302109E-3</v>
      </c>
      <c r="F2344" s="39">
        <f>LN(ACTIONS!H2346/ACTIONS!H2345)</f>
        <v>6.4985529644224884E-3</v>
      </c>
      <c r="G2344" s="39">
        <f>LN(ACTIONS!I2346/ACTIONS!I2345)</f>
        <v>-1.7259868783153599E-2</v>
      </c>
      <c r="H2344" s="39">
        <f>LN(ACTIONS!J2346/ACTIONS!J2345)</f>
        <v>-9.5511709843429677E-3</v>
      </c>
      <c r="I2344" s="39">
        <f>LN(ACTIONS!K2346/ACTIONS!K2345)</f>
        <v>1.5085637418040953E-2</v>
      </c>
      <c r="J2344" s="39">
        <f>LN(ACTIONS!L2346/ACTIONS!L2345)</f>
        <v>-8.0723098342116092E-3</v>
      </c>
      <c r="K2344" s="39">
        <f>LN(ACTIONS!M2346/ACTIONS!M2345)</f>
        <v>1.0516163126129284E-2</v>
      </c>
      <c r="L2344" s="39">
        <f>LN(INDICE!D2346/INDICE!D2345)</f>
        <v>2.9521238319838205E-3</v>
      </c>
    </row>
    <row r="2345" spans="1:12" ht="15" customHeight="1" x14ac:dyDescent="0.35">
      <c r="A2345" s="20">
        <v>44655</v>
      </c>
      <c r="B2345" s="37">
        <f>LN(ACTIONS!D2347/ACTIONS!D2346)</f>
        <v>-1.2454491279215142E-2</v>
      </c>
      <c r="C2345" s="37">
        <f>LN(ACTIONS!E2347/ACTIONS!E2346)</f>
        <v>-4.2037248646419742E-3</v>
      </c>
      <c r="D2345" s="37">
        <f>LN(ACTIONS!F2347/ACTIONS!F2346)</f>
        <v>9.1313090265244604E-3</v>
      </c>
      <c r="E2345" s="37">
        <f>LN(ACTIONS!G2347/ACTIONS!G2346)</f>
        <v>6.9246099366310331E-3</v>
      </c>
      <c r="F2345" s="37">
        <f>LN(ACTIONS!H2347/ACTIONS!H2346)</f>
        <v>4.0018523470482003E-3</v>
      </c>
      <c r="G2345" s="37">
        <f>LN(ACTIONS!I2347/ACTIONS!I2346)</f>
        <v>9.9134642549494004E-3</v>
      </c>
      <c r="H2345" s="37">
        <f>LN(ACTIONS!J2347/ACTIONS!J2346)</f>
        <v>0</v>
      </c>
      <c r="I2345" s="37">
        <f>LN(ACTIONS!K2347/ACTIONS!K2346)</f>
        <v>-5.1353065648728335E-3</v>
      </c>
      <c r="J2345" s="37">
        <f>LN(ACTIONS!L2347/ACTIONS!L2346)</f>
        <v>2.9285226473404341E-2</v>
      </c>
      <c r="K2345" s="37">
        <f>LN(ACTIONS!M2347/ACTIONS!M2346)</f>
        <v>8.1034593538365784E-3</v>
      </c>
      <c r="L2345" s="37">
        <f>LN(INDICE!D2347/INDICE!D2346)</f>
        <v>2.784694204916741E-3</v>
      </c>
    </row>
    <row r="2346" spans="1:12" ht="15" customHeight="1" x14ac:dyDescent="0.35">
      <c r="A2346" s="17">
        <v>44656</v>
      </c>
      <c r="B2346" s="39">
        <f>LN(ACTIONS!D2348/ACTIONS!D2347)</f>
        <v>-7.4732865746188386E-3</v>
      </c>
      <c r="C2346" s="39">
        <f>LN(ACTIONS!E2348/ACTIONS!E2347)</f>
        <v>1.0636683684697057E-2</v>
      </c>
      <c r="D2346" s="39">
        <f>LN(ACTIONS!F2348/ACTIONS!F2347)</f>
        <v>1.8770367195552001E-2</v>
      </c>
      <c r="E2346" s="39">
        <f>LN(ACTIONS!G2348/ACTIONS!G2347)</f>
        <v>-1.4201779710526266E-2</v>
      </c>
      <c r="F2346" s="39">
        <f>LN(ACTIONS!H2348/ACTIONS!H2347)</f>
        <v>-7.0911350016836482E-3</v>
      </c>
      <c r="G2346" s="39">
        <f>LN(ACTIONS!I2348/ACTIONS!I2347)</f>
        <v>-1.7084125692629366E-2</v>
      </c>
      <c r="H2346" s="39">
        <f>LN(ACTIONS!J2348/ACTIONS!J2347)</f>
        <v>1.7126964792800636E-2</v>
      </c>
      <c r="I2346" s="39">
        <f>LN(ACTIONS!K2348/ACTIONS!K2347)</f>
        <v>2.309752319303229E-2</v>
      </c>
      <c r="J2346" s="39">
        <f>LN(ACTIONS!L2348/ACTIONS!L2347)</f>
        <v>-2.6587209804969539E-2</v>
      </c>
      <c r="K2346" s="39">
        <f>LN(ACTIONS!M2348/ACTIONS!M2347)</f>
        <v>-1.705467693366252E-2</v>
      </c>
      <c r="L2346" s="39">
        <f>LN(INDICE!D2348/INDICE!D2347)</f>
        <v>7.2235600775656574E-3</v>
      </c>
    </row>
    <row r="2347" spans="1:12" ht="15" customHeight="1" x14ac:dyDescent="0.35">
      <c r="A2347" s="20">
        <v>44657</v>
      </c>
      <c r="B2347" s="37">
        <f>LN(ACTIONS!D2349/ACTIONS!D2348)</f>
        <v>-1.369820171272473E-2</v>
      </c>
      <c r="C2347" s="37">
        <f>LN(ACTIONS!E2349/ACTIONS!E2348)</f>
        <v>1.2743084194282E-2</v>
      </c>
      <c r="D2347" s="37">
        <f>LN(ACTIONS!F2349/ACTIONS!F2348)</f>
        <v>7.8844035241488353E-3</v>
      </c>
      <c r="E2347" s="37">
        <f>LN(ACTIONS!G2349/ACTIONS!G2348)</f>
        <v>-2.4646965427715144E-2</v>
      </c>
      <c r="F2347" s="37">
        <f>LN(ACTIONS!H2349/ACTIONS!H2348)</f>
        <v>3.2270684580794365E-2</v>
      </c>
      <c r="G2347" s="37">
        <f>LN(ACTIONS!I2349/ACTIONS!I2348)</f>
        <v>-2.2551181164766405E-2</v>
      </c>
      <c r="H2347" s="37">
        <f>LN(ACTIONS!J2349/ACTIONS!J2348)</f>
        <v>5.6444176196771313E-3</v>
      </c>
      <c r="I2347" s="37">
        <f>LN(ACTIONS!K2349/ACTIONS!K2348)</f>
        <v>3.4769206361720674E-3</v>
      </c>
      <c r="J2347" s="37">
        <f>LN(ACTIONS!L2349/ACTIONS!L2348)</f>
        <v>2.0572154075208102E-2</v>
      </c>
      <c r="K2347" s="37">
        <f>LN(ACTIONS!M2349/ACTIONS!M2348)</f>
        <v>-7.0616221262057568E-3</v>
      </c>
      <c r="L2347" s="37">
        <f>LN(INDICE!D2349/INDICE!D2348)</f>
        <v>-3.4233677395482985E-3</v>
      </c>
    </row>
    <row r="2348" spans="1:12" ht="15" customHeight="1" x14ac:dyDescent="0.35">
      <c r="A2348" s="17">
        <v>44658</v>
      </c>
      <c r="B2348" s="39">
        <f>LN(ACTIONS!D2350/ACTIONS!D2349)</f>
        <v>8.0446415075700849E-3</v>
      </c>
      <c r="C2348" s="39">
        <f>LN(ACTIONS!E2350/ACTIONS!E2349)</f>
        <v>-9.5420571332030472E-3</v>
      </c>
      <c r="D2348" s="39">
        <f>LN(ACTIONS!F2350/ACTIONS!F2349)</f>
        <v>-4.2473517942923991E-3</v>
      </c>
      <c r="E2348" s="39">
        <f>LN(ACTIONS!G2350/ACTIONS!G2349)</f>
        <v>1.608945599249215E-2</v>
      </c>
      <c r="F2348" s="39">
        <f>LN(ACTIONS!H2350/ACTIONS!H2349)</f>
        <v>-5.4070423112461659E-3</v>
      </c>
      <c r="G2348" s="39">
        <f>LN(ACTIONS!I2350/ACTIONS!I2349)</f>
        <v>-1.7886570678289998E-2</v>
      </c>
      <c r="H2348" s="39">
        <f>LN(ACTIONS!J2350/ACTIONS!J2349)</f>
        <v>-7.9111356283680778E-3</v>
      </c>
      <c r="I2348" s="39">
        <f>LN(ACTIONS!K2350/ACTIONS!K2349)</f>
        <v>-7.5486664458551105E-3</v>
      </c>
      <c r="J2348" s="39">
        <f>LN(ACTIONS!L2350/ACTIONS!L2349)</f>
        <v>-4.3543769601074651E-2</v>
      </c>
      <c r="K2348" s="39">
        <f>LN(ACTIONS!M2350/ACTIONS!M2349)</f>
        <v>-5.527057102145883E-3</v>
      </c>
      <c r="L2348" s="39">
        <f>LN(INDICE!D2350/INDICE!D2349)</f>
        <v>-4.7412455531441597E-3</v>
      </c>
    </row>
    <row r="2349" spans="1:12" ht="15" customHeight="1" x14ac:dyDescent="0.35">
      <c r="A2349" s="20">
        <v>44659</v>
      </c>
      <c r="B2349" s="37">
        <f>LN(ACTIONS!D2351/ACTIONS!D2350)</f>
        <v>1.866089521441474E-2</v>
      </c>
      <c r="C2349" s="37">
        <f>LN(ACTIONS!E2351/ACTIONS!E2350)</f>
        <v>6.3714774321426051E-3</v>
      </c>
      <c r="D2349" s="37">
        <f>LN(ACTIONS!F2351/ACTIONS!F2350)</f>
        <v>6.6130380124431202E-3</v>
      </c>
      <c r="E2349" s="37">
        <f>LN(ACTIONS!G2351/ACTIONS!G2350)</f>
        <v>2.0055366813348428E-2</v>
      </c>
      <c r="F2349" s="37">
        <f>LN(ACTIONS!H2351/ACTIONS!H2350)</f>
        <v>1.0486987495247851E-2</v>
      </c>
      <c r="G2349" s="37">
        <f>LN(ACTIONS!I2351/ACTIONS!I2350)</f>
        <v>-4.9727658946053582E-3</v>
      </c>
      <c r="H2349" s="37">
        <f>LN(ACTIONS!J2351/ACTIONS!J2350)</f>
        <v>-2.6510146182901306E-3</v>
      </c>
      <c r="I2349" s="37">
        <f>LN(ACTIONS!K2351/ACTIONS!K2350)</f>
        <v>2.5512077047552494E-2</v>
      </c>
      <c r="J2349" s="37">
        <f>LN(ACTIONS!L2351/ACTIONS!L2350)</f>
        <v>2.3356452936811815E-2</v>
      </c>
      <c r="K2349" s="37">
        <f>LN(ACTIONS!M2351/ACTIONS!M2350)</f>
        <v>2.3088484032093199E-2</v>
      </c>
      <c r="L2349" s="37">
        <f>LN(INDICE!D2351/INDICE!D2350)</f>
        <v>1.5471977742796971E-2</v>
      </c>
    </row>
    <row r="2350" spans="1:12" ht="15" customHeight="1" x14ac:dyDescent="0.35">
      <c r="A2350" s="17">
        <v>44662</v>
      </c>
      <c r="B2350" s="39">
        <f>LN(ACTIONS!D2352/ACTIONS!D2351)</f>
        <v>1.1931842854266935E-2</v>
      </c>
      <c r="C2350" s="39">
        <f>LN(ACTIONS!E2352/ACTIONS!E2351)</f>
        <v>-4.1368396307259877E-3</v>
      </c>
      <c r="D2350" s="39">
        <f>LN(ACTIONS!F2352/ACTIONS!F2351)</f>
        <v>-4.4871071173339921E-3</v>
      </c>
      <c r="E2350" s="39">
        <f>LN(ACTIONS!G2352/ACTIONS!G2351)</f>
        <v>-1.0889399799268319E-2</v>
      </c>
      <c r="F2350" s="39">
        <f>LN(ACTIONS!H2352/ACTIONS!H2351)</f>
        <v>7.4239390712822666E-3</v>
      </c>
      <c r="G2350" s="39">
        <f>LN(ACTIONS!I2352/ACTIONS!I2351)</f>
        <v>7.6078135326105283E-3</v>
      </c>
      <c r="H2350" s="39">
        <f>LN(ACTIONS!J2352/ACTIONS!J2351)</f>
        <v>-6.08598302988019E-3</v>
      </c>
      <c r="I2350" s="39">
        <f>LN(ACTIONS!K2352/ACTIONS!K2351)</f>
        <v>-1.4498537067911273E-2</v>
      </c>
      <c r="J2350" s="39">
        <f>LN(ACTIONS!L2352/ACTIONS!L2351)</f>
        <v>-9.6656464854182871E-3</v>
      </c>
      <c r="K2350" s="39">
        <f>LN(ACTIONS!M2352/ACTIONS!M2351)</f>
        <v>0</v>
      </c>
      <c r="L2350" s="39">
        <f>LN(INDICE!D2352/INDICE!D2351)</f>
        <v>-6.7046870474296418E-3</v>
      </c>
    </row>
    <row r="2351" spans="1:12" ht="15" customHeight="1" x14ac:dyDescent="0.35">
      <c r="A2351" s="20">
        <v>44663</v>
      </c>
      <c r="B2351" s="37">
        <f>LN(ACTIONS!D2353/ACTIONS!D2352)</f>
        <v>-1.3773124906424248E-2</v>
      </c>
      <c r="C2351" s="37">
        <f>LN(ACTIONS!E2353/ACTIONS!E2352)</f>
        <v>-1.0256500167189221E-2</v>
      </c>
      <c r="D2351" s="37">
        <f>LN(ACTIONS!F2353/ACTIONS!F2352)</f>
        <v>-9.2872153474954817E-3</v>
      </c>
      <c r="E2351" s="37">
        <f>LN(ACTIONS!G2353/ACTIONS!G2352)</f>
        <v>-6.7134826456600773E-3</v>
      </c>
      <c r="F2351" s="37">
        <f>LN(ACTIONS!H2353/ACTIONS!H2352)</f>
        <v>-7.1259208899676612E-3</v>
      </c>
      <c r="G2351" s="37">
        <f>LN(ACTIONS!I2353/ACTIONS!I2352)</f>
        <v>-5.6403281067823482E-2</v>
      </c>
      <c r="H2351" s="37">
        <f>LN(ACTIONS!J2353/ACTIONS!J2352)</f>
        <v>1.0626285948663253E-2</v>
      </c>
      <c r="I2351" s="37">
        <f>LN(ACTIONS!K2353/ACTIONS!K2352)</f>
        <v>8.4194909915289353E-3</v>
      </c>
      <c r="J2351" s="37">
        <f>LN(ACTIONS!L2353/ACTIONS!L2352)</f>
        <v>-3.8925701155113302E-3</v>
      </c>
      <c r="K2351" s="37">
        <f>LN(ACTIONS!M2353/ACTIONS!M2352)</f>
        <v>8.4746269909722356E-3</v>
      </c>
      <c r="L2351" s="37">
        <f>LN(INDICE!D2353/INDICE!D2352)</f>
        <v>-5.4820910222291106E-3</v>
      </c>
    </row>
    <row r="2352" spans="1:12" ht="15" customHeight="1" x14ac:dyDescent="0.35">
      <c r="A2352" s="17">
        <v>44664</v>
      </c>
      <c r="B2352" s="39">
        <f>LN(ACTIONS!D2354/ACTIONS!D2353)</f>
        <v>6.4754870467686092E-3</v>
      </c>
      <c r="C2352" s="39">
        <f>LN(ACTIONS!E2354/ACTIONS!E2353)</f>
        <v>-1.068836086228685E-2</v>
      </c>
      <c r="D2352" s="39">
        <f>LN(ACTIONS!F2354/ACTIONS!F2353)</f>
        <v>-8.8653062895631407E-3</v>
      </c>
      <c r="E2352" s="39">
        <f>LN(ACTIONS!G2354/ACTIONS!G2353)</f>
        <v>-1.791830454400526E-2</v>
      </c>
      <c r="F2352" s="39">
        <f>LN(ACTIONS!H2354/ACTIONS!H2353)</f>
        <v>-5.0784276434422976E-3</v>
      </c>
      <c r="G2352" s="39">
        <f>LN(ACTIONS!I2354/ACTIONS!I2353)</f>
        <v>2.6693375876680626E-3</v>
      </c>
      <c r="H2352" s="39">
        <f>LN(ACTIONS!J2354/ACTIONS!J2353)</f>
        <v>-6.4381968268618136E-3</v>
      </c>
      <c r="I2352" s="39">
        <f>LN(ACTIONS!K2354/ACTIONS!K2353)</f>
        <v>1.0048430363881259E-2</v>
      </c>
      <c r="J2352" s="39">
        <f>LN(ACTIONS!L2354/ACTIONS!L2353)</f>
        <v>-2.0091280496968369E-2</v>
      </c>
      <c r="K2352" s="39">
        <f>LN(ACTIONS!M2354/ACTIONS!M2353)</f>
        <v>-1.0798408052156962E-2</v>
      </c>
      <c r="L2352" s="39">
        <f>LN(INDICE!D2354/INDICE!D2353)</f>
        <v>5.4626568078700185E-4</v>
      </c>
    </row>
    <row r="2353" spans="1:12" ht="15" customHeight="1" x14ac:dyDescent="0.35">
      <c r="A2353" s="20">
        <v>44665</v>
      </c>
      <c r="B2353" s="37">
        <f>LN(ACTIONS!D2355/ACTIONS!D2354)</f>
        <v>7.2976378596557243E-3</v>
      </c>
      <c r="C2353" s="37">
        <f>LN(ACTIONS!E2355/ACTIONS!E2354)</f>
        <v>0</v>
      </c>
      <c r="D2353" s="37">
        <f>LN(ACTIONS!F2355/ACTIONS!F2354)</f>
        <v>8.360829043399463E-3</v>
      </c>
      <c r="E2353" s="37">
        <f>LN(ACTIONS!G2355/ACTIONS!G2354)</f>
        <v>1.6999327606915426E-2</v>
      </c>
      <c r="F2353" s="37">
        <f>LN(ACTIONS!H2355/ACTIONS!H2354)</f>
        <v>-5.405418566907935E-3</v>
      </c>
      <c r="G2353" s="37">
        <f>LN(ACTIONS!I2355/ACTIONS!I2354)</f>
        <v>3.7069544684478831E-2</v>
      </c>
      <c r="H2353" s="37">
        <f>LN(ACTIONS!J2355/ACTIONS!J2354)</f>
        <v>4.5489085263689883E-3</v>
      </c>
      <c r="I2353" s="37">
        <f>LN(ACTIONS!K2355/ACTIONS!K2354)</f>
        <v>-6.2446981246345994E-3</v>
      </c>
      <c r="J2353" s="37">
        <f>LN(ACTIONS!L2355/ACTIONS!L2354)</f>
        <v>1.1867227878527373E-2</v>
      </c>
      <c r="K2353" s="37">
        <f>LN(ACTIONS!M2355/ACTIONS!M2354)</f>
        <v>1.5497872144957406E-3</v>
      </c>
      <c r="L2353" s="37">
        <f>LN(INDICE!D2355/INDICE!D2354)</f>
        <v>4.682456220006171E-3</v>
      </c>
    </row>
    <row r="2354" spans="1:12" ht="15" customHeight="1" x14ac:dyDescent="0.35">
      <c r="A2354" s="17">
        <v>44670</v>
      </c>
      <c r="B2354" s="39">
        <f>LN(ACTIONS!D2356/ACTIONS!D2355)</f>
        <v>6.3871930128618507E-3</v>
      </c>
      <c r="C2354" s="39">
        <f>LN(ACTIONS!E2356/ACTIONS!E2355)</f>
        <v>3.575495439238581E-3</v>
      </c>
      <c r="D2354" s="39">
        <f>LN(ACTIONS!F2356/ACTIONS!F2355)</f>
        <v>-2.4519169829989383E-2</v>
      </c>
      <c r="E2354" s="39">
        <f>LN(ACTIONS!G2356/ACTIONS!G2355)</f>
        <v>-6.1312080400149568E-4</v>
      </c>
      <c r="F2354" s="39">
        <f>LN(ACTIONS!H2356/ACTIONS!H2355)</f>
        <v>8.9928663605638066E-3</v>
      </c>
      <c r="G2354" s="39">
        <f>LN(ACTIONS!I2356/ACTIONS!I2355)</f>
        <v>2.1913754681820229E-2</v>
      </c>
      <c r="H2354" s="39">
        <f>LN(ACTIONS!J2356/ACTIONS!J2355)</f>
        <v>-2.838702308231136E-2</v>
      </c>
      <c r="I2354" s="39">
        <f>LN(ACTIONS!K2356/ACTIONS!K2355)</f>
        <v>1.6566643947891594E-2</v>
      </c>
      <c r="J2354" s="39">
        <f>LN(ACTIONS!L2356/ACTIONS!L2355)</f>
        <v>1.2893321802124637E-2</v>
      </c>
      <c r="K2354" s="39">
        <f>LN(ACTIONS!M2356/ACTIONS!M2355)</f>
        <v>5.7904041347043083E-3</v>
      </c>
      <c r="L2354" s="39">
        <f>LN(INDICE!D2356/INDICE!D2355)</f>
        <v>-1.9845370386516849E-3</v>
      </c>
    </row>
    <row r="2355" spans="1:12" ht="15" customHeight="1" x14ac:dyDescent="0.35">
      <c r="A2355" s="20">
        <v>44671</v>
      </c>
      <c r="B2355" s="37">
        <f>LN(ACTIONS!D2357/ACTIONS!D2356)</f>
        <v>2.4663977377648368E-2</v>
      </c>
      <c r="C2355" s="37">
        <f>LN(ACTIONS!E2357/ACTIONS!E2356)</f>
        <v>1.161303373766086E-2</v>
      </c>
      <c r="D2355" s="37">
        <f>LN(ACTIONS!F2357/ACTIONS!F2356)</f>
        <v>1.5501876247360203E-3</v>
      </c>
      <c r="E2355" s="37">
        <f>LN(ACTIONS!G2357/ACTIONS!G2356)</f>
        <v>-9.2038662732867266E-4</v>
      </c>
      <c r="F2355" s="37">
        <f>LN(ACTIONS!H2357/ACTIONS!H2356)</f>
        <v>1.7889092427244146E-3</v>
      </c>
      <c r="G2355" s="37">
        <f>LN(ACTIONS!I2357/ACTIONS!I2356)</f>
        <v>-2.2020792412722551E-2</v>
      </c>
      <c r="H2355" s="37">
        <f>LN(ACTIONS!J2357/ACTIONS!J2356)</f>
        <v>1.5552102668064845E-3</v>
      </c>
      <c r="I2355" s="37">
        <f>LN(ACTIONS!K2357/ACTIONS!K2356)</f>
        <v>-3.1676427443323586E-2</v>
      </c>
      <c r="J2355" s="37">
        <f>LN(ACTIONS!L2357/ACTIONS!L2356)</f>
        <v>4.2610949617847196E-3</v>
      </c>
      <c r="K2355" s="37">
        <f>LN(ACTIONS!M2357/ACTIONS!M2356)</f>
        <v>1.4141263744917856E-2</v>
      </c>
      <c r="L2355" s="37">
        <f>LN(INDICE!D2357/INDICE!D2356)</f>
        <v>3.6689578598568151E-3</v>
      </c>
    </row>
    <row r="2356" spans="1:12" ht="15" customHeight="1" x14ac:dyDescent="0.35">
      <c r="A2356" s="17">
        <v>44672</v>
      </c>
      <c r="B2356" s="39">
        <f>LN(ACTIONS!D2358/ACTIONS!D2357)</f>
        <v>2.2003177333432457E-3</v>
      </c>
      <c r="C2356" s="39">
        <f>LN(ACTIONS!E2358/ACTIONS!E2357)</f>
        <v>4.1606717086839096E-3</v>
      </c>
      <c r="D2356" s="39">
        <f>LN(ACTIONS!F2358/ACTIONS!F2357)</f>
        <v>1.2188232220374415E-2</v>
      </c>
      <c r="E2356" s="39">
        <f>LN(ACTIONS!G2358/ACTIONS!G2357)</f>
        <v>1.6740613137905435E-2</v>
      </c>
      <c r="F2356" s="39">
        <f>LN(ACTIONS!H2358/ACTIONS!H2357)</f>
        <v>3.8650263663724625E-3</v>
      </c>
      <c r="G2356" s="39">
        <f>LN(ACTIONS!I2358/ACTIONS!I2357)</f>
        <v>3.3473286144510367E-2</v>
      </c>
      <c r="H2356" s="39">
        <f>LN(ACTIONS!J2358/ACTIONS!J2357)</f>
        <v>1.7713208599070662E-2</v>
      </c>
      <c r="I2356" s="39">
        <f>LN(ACTIONS!K2358/ACTIONS!K2357)</f>
        <v>-5.7918227665422289E-2</v>
      </c>
      <c r="J2356" s="39">
        <f>LN(ACTIONS!L2358/ACTIONS!L2357)</f>
        <v>1.6484942985781233E-2</v>
      </c>
      <c r="K2356" s="39">
        <f>LN(ACTIONS!M2358/ACTIONS!M2357)</f>
        <v>1.8797545967502421E-2</v>
      </c>
      <c r="L2356" s="39">
        <f>LN(INDICE!D2358/INDICE!D2357)</f>
        <v>-1.6647910496294695E-4</v>
      </c>
    </row>
    <row r="2357" spans="1:12" ht="15" customHeight="1" x14ac:dyDescent="0.35">
      <c r="A2357" s="20">
        <v>44673</v>
      </c>
      <c r="B2357" s="37">
        <f>LN(ACTIONS!D2359/ACTIONS!D2358)</f>
        <v>-1.6487542745772313E-2</v>
      </c>
      <c r="C2357" s="37">
        <f>LN(ACTIONS!E2359/ACTIONS!E2358)</f>
        <v>-1.1887690193394458E-2</v>
      </c>
      <c r="D2357" s="37">
        <f>LN(ACTIONS!F2359/ACTIONS!F2358)</f>
        <v>-6.1396969536224146E-3</v>
      </c>
      <c r="E2357" s="37">
        <f>LN(ACTIONS!G2359/ACTIONS!G2358)</f>
        <v>-1.3981990698825749E-2</v>
      </c>
      <c r="F2357" s="37">
        <f>LN(ACTIONS!H2359/ACTIONS!H2358)</f>
        <v>2.6670633678825078E-3</v>
      </c>
      <c r="G2357" s="37">
        <f>LN(ACTIONS!I2359/ACTIONS!I2358)</f>
        <v>-5.347503409883151E-2</v>
      </c>
      <c r="H2357" s="37">
        <f>LN(ACTIONS!J2359/ACTIONS!J2358)</f>
        <v>1.9652937901393819E-2</v>
      </c>
      <c r="I2357" s="37">
        <f>LN(ACTIONS!K2359/ACTIONS!K2358)</f>
        <v>-2.7955024655509298E-2</v>
      </c>
      <c r="J2357" s="37">
        <f>LN(ACTIONS!L2359/ACTIONS!L2358)</f>
        <v>-1.4554067699645002E-2</v>
      </c>
      <c r="K2357" s="37">
        <f>LN(ACTIONS!M2359/ACTIONS!M2358)</f>
        <v>-4.7673469469356911E-2</v>
      </c>
      <c r="L2357" s="37">
        <f>LN(INDICE!D2359/INDICE!D2358)</f>
        <v>-1.4029615652524556E-2</v>
      </c>
    </row>
    <row r="2358" spans="1:12" ht="15" customHeight="1" x14ac:dyDescent="0.35">
      <c r="A2358" s="17">
        <v>44676</v>
      </c>
      <c r="B2358" s="39">
        <f>LN(ACTIONS!D2360/ACTIONS!D2359)</f>
        <v>-2.0406107382889217E-2</v>
      </c>
      <c r="C2358" s="39">
        <f>LN(ACTIONS!E2360/ACTIONS!E2359)</f>
        <v>-1.2685159527315687E-2</v>
      </c>
      <c r="D2358" s="39">
        <f>LN(ACTIONS!F2360/ACTIONS!F2359)</f>
        <v>1.0719857632196645E-2</v>
      </c>
      <c r="E2358" s="39">
        <f>LN(ACTIONS!G2360/ACTIONS!G2359)</f>
        <v>-2.1449372403167946E-3</v>
      </c>
      <c r="F2358" s="39">
        <f>LN(ACTIONS!H2360/ACTIONS!H2359)</f>
        <v>-4.0464457576099525E-2</v>
      </c>
      <c r="G2358" s="39">
        <f>LN(ACTIONS!I2360/ACTIONS!I2359)</f>
        <v>-5.3151523047086896E-2</v>
      </c>
      <c r="H2358" s="39">
        <f>LN(ACTIONS!J2360/ACTIONS!J2359)</f>
        <v>-3.7495357014793633E-3</v>
      </c>
      <c r="I2358" s="39">
        <f>LN(ACTIONS!K2360/ACTIONS!K2359)</f>
        <v>-5.8035839948379908E-2</v>
      </c>
      <c r="J2358" s="39">
        <f>LN(ACTIONS!L2360/ACTIONS!L2359)</f>
        <v>-1.5944339330353847E-2</v>
      </c>
      <c r="K2358" s="39">
        <f>LN(ACTIONS!M2360/ACTIONS!M2359)</f>
        <v>-3.9070131381932781E-4</v>
      </c>
      <c r="L2358" s="39">
        <f>LN(INDICE!D2360/INDICE!D2359)</f>
        <v>-1.8942710598812005E-2</v>
      </c>
    </row>
    <row r="2359" spans="1:12" ht="15" customHeight="1" x14ac:dyDescent="0.35">
      <c r="A2359" s="20">
        <v>44677</v>
      </c>
      <c r="B2359" s="37">
        <f>LN(ACTIONS!D2361/ACTIONS!D2360)</f>
        <v>9.577704226378117E-3</v>
      </c>
      <c r="C2359" s="37">
        <f>LN(ACTIONS!E2361/ACTIONS!E2360)</f>
        <v>-1.3843332475394439E-2</v>
      </c>
      <c r="D2359" s="37">
        <f>LN(ACTIONS!F2361/ACTIONS!F2360)</f>
        <v>8.3428621941574084E-3</v>
      </c>
      <c r="E2359" s="37">
        <f>LN(ACTIONS!G2361/ACTIONS!G2360)</f>
        <v>-5.1293294387550578E-2</v>
      </c>
      <c r="F2359" s="37">
        <f>LN(ACTIONS!H2361/ACTIONS!H2360)</f>
        <v>1.2319065309098738E-3</v>
      </c>
      <c r="G2359" s="37">
        <f>LN(ACTIONS!I2361/ACTIONS!I2360)</f>
        <v>-3.1826718098207807E-2</v>
      </c>
      <c r="H2359" s="37">
        <f>LN(ACTIONS!J2361/ACTIONS!J2360)</f>
        <v>-1.5903402199914412E-2</v>
      </c>
      <c r="I2359" s="37">
        <f>LN(ACTIONS!K2361/ACTIONS!K2360)</f>
        <v>3.3805111433319067E-2</v>
      </c>
      <c r="J2359" s="37">
        <f>LN(ACTIONS!L2361/ACTIONS!L2360)</f>
        <v>-3.9277348216473036E-3</v>
      </c>
      <c r="K2359" s="37">
        <f>LN(ACTIONS!M2361/ACTIONS!M2360)</f>
        <v>-2.5728709919807063E-2</v>
      </c>
      <c r="L2359" s="37">
        <f>LN(INDICE!D2361/INDICE!D2360)</f>
        <v>7.652337756173693E-4</v>
      </c>
    </row>
    <row r="2360" spans="1:12" ht="15" customHeight="1" x14ac:dyDescent="0.35">
      <c r="A2360" s="17">
        <v>44678</v>
      </c>
      <c r="B2360" s="39">
        <f>LN(ACTIONS!D2362/ACTIONS!D2361)</f>
        <v>6.3495135981121329E-3</v>
      </c>
      <c r="C2360" s="39">
        <f>LN(ACTIONS!E2362/ACTIONS!E2361)</f>
        <v>-9.3365133035988625E-3</v>
      </c>
      <c r="D2360" s="39">
        <f>LN(ACTIONS!F2362/ACTIONS!F2361)</f>
        <v>-1.3856524230056275E-3</v>
      </c>
      <c r="E2360" s="39">
        <f>LN(ACTIONS!G2362/ACTIONS!G2361)</f>
        <v>1.6968551846475867E-2</v>
      </c>
      <c r="F2360" s="39">
        <f>LN(ACTIONS!H2362/ACTIONS!H2361)</f>
        <v>1.2844213274239732E-2</v>
      </c>
      <c r="G2360" s="39">
        <f>LN(ACTIONS!I2362/ACTIONS!I2361)</f>
        <v>-2.0782776966411336E-2</v>
      </c>
      <c r="H2360" s="39">
        <f>LN(ACTIONS!J2362/ACTIONS!J2361)</f>
        <v>2.0027119383776493E-2</v>
      </c>
      <c r="I2360" s="39">
        <f>LN(ACTIONS!K2362/ACTIONS!K2361)</f>
        <v>3.1449465726255052E-2</v>
      </c>
      <c r="J2360" s="39">
        <f>LN(ACTIONS!L2362/ACTIONS!L2361)</f>
        <v>-3.5245939061674718E-2</v>
      </c>
      <c r="K2360" s="39">
        <f>LN(ACTIONS!M2362/ACTIONS!M2361)</f>
        <v>-2.4086723809116557E-3</v>
      </c>
      <c r="L2360" s="39">
        <f>LN(INDICE!D2362/INDICE!D2361)</f>
        <v>5.3227957535320917E-3</v>
      </c>
    </row>
    <row r="2361" spans="1:12" ht="15" customHeight="1" x14ac:dyDescent="0.35">
      <c r="A2361" s="20">
        <v>44679</v>
      </c>
      <c r="B2361" s="37">
        <f>LN(ACTIONS!D2363/ACTIONS!D2362)</f>
        <v>5.3722652375966492E-3</v>
      </c>
      <c r="C2361" s="37">
        <f>LN(ACTIONS!E2363/ACTIONS!E2362)</f>
        <v>1.2319117005982302E-2</v>
      </c>
      <c r="D2361" s="37">
        <f>LN(ACTIONS!F2363/ACTIONS!F2362)</f>
        <v>5.7818160062780575E-3</v>
      </c>
      <c r="E2361" s="37">
        <f>LN(ACTIONS!G2363/ACTIONS!G2362)</f>
        <v>2.5079684397023391E-2</v>
      </c>
      <c r="F2361" s="37">
        <f>LN(ACTIONS!H2363/ACTIONS!H2362)</f>
        <v>-1.2161752791204987E-3</v>
      </c>
      <c r="G2361" s="37">
        <f>LN(ACTIONS!I2363/ACTIONS!I2362)</f>
        <v>1.1225900978883263E-2</v>
      </c>
      <c r="H2361" s="37">
        <f>LN(ACTIONS!J2363/ACTIONS!J2362)</f>
        <v>2.4026289709475197E-2</v>
      </c>
      <c r="I2361" s="37">
        <f>LN(ACTIONS!K2363/ACTIONS!K2362)</f>
        <v>7.7877970054260736E-3</v>
      </c>
      <c r="J2361" s="37">
        <f>LN(ACTIONS!L2363/ACTIONS!L2362)</f>
        <v>5.082861405691563E-3</v>
      </c>
      <c r="K2361" s="37">
        <f>LN(ACTIONS!M2363/ACTIONS!M2362)</f>
        <v>1.3969494781987791E-2</v>
      </c>
      <c r="L2361" s="37">
        <f>LN(INDICE!D2363/INDICE!D2362)</f>
        <v>1.1192767571011118E-2</v>
      </c>
    </row>
    <row r="2362" spans="1:12" ht="15" customHeight="1" x14ac:dyDescent="0.35">
      <c r="A2362" s="17">
        <v>44680</v>
      </c>
      <c r="B2362" s="39">
        <f>LN(ACTIONS!D2364/ACTIONS!D2363)</f>
        <v>-2.2212100054471797E-2</v>
      </c>
      <c r="C2362" s="39">
        <f>LN(ACTIONS!E2364/ACTIONS!E2363)</f>
        <v>7.5820373113126239E-3</v>
      </c>
      <c r="D2362" s="39">
        <f>LN(ACTIONS!F2364/ACTIONS!F2363)</f>
        <v>7.2427889044375578E-3</v>
      </c>
      <c r="E2362" s="39">
        <f>LN(ACTIONS!G2364/ACTIONS!G2363)</f>
        <v>-5.2770571008437812E-3</v>
      </c>
      <c r="F2362" s="39">
        <f>LN(ACTIONS!H2364/ACTIONS!H2363)</f>
        <v>1.3597429622513922E-2</v>
      </c>
      <c r="G2362" s="39">
        <f>LN(ACTIONS!I2364/ACTIONS!I2363)</f>
        <v>-2.4009603956867356E-4</v>
      </c>
      <c r="H2362" s="39">
        <f>LN(ACTIONS!J2364/ACTIONS!J2363)</f>
        <v>4.3731848122228485E-3</v>
      </c>
      <c r="I2362" s="39">
        <f>LN(ACTIONS!K2364/ACTIONS!K2363)</f>
        <v>2.8348997451310223E-2</v>
      </c>
      <c r="J2362" s="39">
        <f>LN(ACTIONS!L2364/ACTIONS!L2363)</f>
        <v>2.8351578326863474E-3</v>
      </c>
      <c r="K2362" s="39">
        <f>LN(ACTIONS!M2364/ACTIONS!M2363)</f>
        <v>3.9557013606174628E-3</v>
      </c>
      <c r="L2362" s="39">
        <f>LN(INDICE!D2364/INDICE!D2363)</f>
        <v>4.6978445266296041E-3</v>
      </c>
    </row>
    <row r="2363" spans="1:12" ht="15" customHeight="1" x14ac:dyDescent="0.35">
      <c r="A2363" s="20">
        <v>44684</v>
      </c>
      <c r="B2363" s="37">
        <f>LN(ACTIONS!D2365/ACTIONS!D2364)</f>
        <v>1.6839834816875166E-2</v>
      </c>
      <c r="C2363" s="37">
        <f>LN(ACTIONS!E2365/ACTIONS!E2364)</f>
        <v>9.8040000966208348E-3</v>
      </c>
      <c r="D2363" s="37">
        <f>LN(ACTIONS!F2365/ACTIONS!F2364)</f>
        <v>-5.6148378843290025E-3</v>
      </c>
      <c r="E2363" s="37">
        <f>LN(ACTIONS!G2365/ACTIONS!G2364)</f>
        <v>-4.0542703280405674E-3</v>
      </c>
      <c r="F2363" s="37">
        <f>LN(ACTIONS!H2365/ACTIONS!H2364)</f>
        <v>3.2958831333653204E-3</v>
      </c>
      <c r="G2363" s="37">
        <f>LN(ACTIONS!I2365/ACTIONS!I2364)</f>
        <v>1.0866427301031845E-2</v>
      </c>
      <c r="H2363" s="37">
        <f>LN(ACTIONS!J2365/ACTIONS!J2364)</f>
        <v>-2.5486997230137172E-3</v>
      </c>
      <c r="I2363" s="37">
        <f>LN(ACTIONS!K2365/ACTIONS!K2364)</f>
        <v>-2.8142150827343899E-2</v>
      </c>
      <c r="J2363" s="37">
        <f>LN(ACTIONS!L2365/ACTIONS!L2364)</f>
        <v>4.8416475455080451E-3</v>
      </c>
      <c r="K2363" s="37">
        <f>LN(ACTIONS!M2365/ACTIONS!M2364)</f>
        <v>3.9401154204443314E-3</v>
      </c>
      <c r="L2363" s="37">
        <f>LN(INDICE!D2365/INDICE!D2364)</f>
        <v>2.2216523501852751E-3</v>
      </c>
    </row>
    <row r="2364" spans="1:12" ht="15" customHeight="1" x14ac:dyDescent="0.35">
      <c r="A2364" s="17">
        <v>44685</v>
      </c>
      <c r="B2364" s="39">
        <f>LN(ACTIONS!D2366/ACTIONS!D2365)</f>
        <v>-7.7056911939732565E-3</v>
      </c>
      <c r="C2364" s="39">
        <f>LN(ACTIONS!E2366/ACTIONS!E2365)</f>
        <v>-3.1717227527335988E-2</v>
      </c>
      <c r="D2364" s="39">
        <f>LN(ACTIONS!F2366/ACTIONS!F2365)</f>
        <v>-1.8054906201575724E-2</v>
      </c>
      <c r="E2364" s="39">
        <f>LN(ACTIONS!G2366/ACTIONS!G2365)</f>
        <v>-1.8609589249171363E-2</v>
      </c>
      <c r="F2364" s="39">
        <f>LN(ACTIONS!H2366/ACTIONS!H2365)</f>
        <v>-6.9038245095644248E-3</v>
      </c>
      <c r="G2364" s="39">
        <f>LN(ACTIONS!I2366/ACTIONS!I2365)</f>
        <v>-1.1707217693485882E-2</v>
      </c>
      <c r="H2364" s="39">
        <f>LN(ACTIONS!J2366/ACTIONS!J2365)</f>
        <v>-1.5800438945182824E-2</v>
      </c>
      <c r="I2364" s="39">
        <f>LN(ACTIONS!K2366/ACTIONS!K2365)</f>
        <v>-2.4849878184228505E-3</v>
      </c>
      <c r="J2364" s="39">
        <f>LN(ACTIONS!L2366/ACTIONS!L2365)</f>
        <v>-2.5477786929337661E-2</v>
      </c>
      <c r="K2364" s="39">
        <f>LN(ACTIONS!M2366/ACTIONS!M2365)</f>
        <v>-5.1231206367414094E-2</v>
      </c>
      <c r="L2364" s="39">
        <f>LN(INDICE!D2366/INDICE!D2365)</f>
        <v>-9.0177950130199466E-3</v>
      </c>
    </row>
    <row r="2365" spans="1:12" ht="15" customHeight="1" x14ac:dyDescent="0.35">
      <c r="A2365" s="20">
        <v>44686</v>
      </c>
      <c r="B2365" s="37">
        <f>LN(ACTIONS!D2367/ACTIONS!D2366)</f>
        <v>-4.5581258686758511E-2</v>
      </c>
      <c r="C2365" s="37">
        <f>LN(ACTIONS!E2367/ACTIONS!E2366)</f>
        <v>-1.1139355690706574E-2</v>
      </c>
      <c r="D2365" s="37">
        <f>LN(ACTIONS!F2367/ACTIONS!F2366)</f>
        <v>5.9701669865037544E-3</v>
      </c>
      <c r="E2365" s="37">
        <f>LN(ACTIONS!G2367/ACTIONS!G2366)</f>
        <v>1.8609589249171429E-2</v>
      </c>
      <c r="F2365" s="37">
        <f>LN(ACTIONS!H2367/ACTIONS!H2366)</f>
        <v>8.0996393007924401E-3</v>
      </c>
      <c r="G2365" s="37">
        <f>LN(ACTIONS!I2367/ACTIONS!I2366)</f>
        <v>-1.7944225418663973E-2</v>
      </c>
      <c r="H2365" s="37">
        <f>LN(ACTIONS!J2367/ACTIONS!J2366)</f>
        <v>6.6445427186685108E-3</v>
      </c>
      <c r="I2365" s="37">
        <f>LN(ACTIONS!K2367/ACTIONS!K2366)</f>
        <v>3.7251698707226151E-3</v>
      </c>
      <c r="J2365" s="37">
        <f>LN(ACTIONS!L2367/ACTIONS!L2366)</f>
        <v>7.6092912141648063E-3</v>
      </c>
      <c r="K2365" s="37">
        <f>LN(ACTIONS!M2367/ACTIONS!M2366)</f>
        <v>-1.4592712567842819E-2</v>
      </c>
      <c r="L2365" s="37">
        <f>LN(INDICE!D2367/INDICE!D2366)</f>
        <v>1.3096198906864618E-3</v>
      </c>
    </row>
    <row r="2366" spans="1:12" ht="15" customHeight="1" x14ac:dyDescent="0.35">
      <c r="A2366" s="17">
        <v>44687</v>
      </c>
      <c r="B2366" s="39">
        <f>LN(ACTIONS!D2368/ACTIONS!D2367)</f>
        <v>-3.3197412637437649E-3</v>
      </c>
      <c r="C2366" s="39">
        <f>LN(ACTIONS!E2368/ACTIONS!E2367)</f>
        <v>-2.0576857688759387E-2</v>
      </c>
      <c r="D2366" s="39">
        <f>LN(ACTIONS!F2368/ACTIONS!F2367)</f>
        <v>-4.2559614418795889E-2</v>
      </c>
      <c r="E2366" s="39">
        <f>LN(ACTIONS!G2368/ACTIONS!G2367)</f>
        <v>-7.5282664207915245E-3</v>
      </c>
      <c r="F2366" s="39">
        <f>LN(ACTIONS!H2368/ACTIONS!H2367)</f>
        <v>-9.6067985913636765E-3</v>
      </c>
      <c r="G2366" s="39">
        <f>LN(ACTIONS!I2368/ACTIONS!I2367)</f>
        <v>-1.7649331935760303E-2</v>
      </c>
      <c r="H2366" s="39">
        <f>LN(ACTIONS!J2368/ACTIONS!J2367)</f>
        <v>-3.443453984834751E-2</v>
      </c>
      <c r="I2366" s="39">
        <f>LN(ACTIONS!K2368/ACTIONS!K2367)</f>
        <v>7.2039006614678771E-3</v>
      </c>
      <c r="J2366" s="39">
        <f>LN(ACTIONS!L2368/ACTIONS!L2367)</f>
        <v>-3.7574864863016991E-2</v>
      </c>
      <c r="K2366" s="39">
        <f>LN(ACTIONS!M2368/ACTIONS!M2367)</f>
        <v>-4.6306123576858871E-3</v>
      </c>
      <c r="L2366" s="39">
        <f>LN(INDICE!D2368/INDICE!D2367)</f>
        <v>-1.5489984495615096E-2</v>
      </c>
    </row>
    <row r="2367" spans="1:12" ht="15" customHeight="1" x14ac:dyDescent="0.35">
      <c r="A2367" s="20">
        <v>44690</v>
      </c>
      <c r="B2367" s="37">
        <f>LN(ACTIONS!D2369/ACTIONS!D2368)</f>
        <v>-2.6133011016807144E-2</v>
      </c>
      <c r="C2367" s="37">
        <f>LN(ACTIONS!E2369/ACTIONS!E2368)</f>
        <v>-1.044941587434112E-2</v>
      </c>
      <c r="D2367" s="37">
        <f>LN(ACTIONS!F2369/ACTIONS!F2368)</f>
        <v>-1.4911739495682787E-2</v>
      </c>
      <c r="E2367" s="37">
        <f>LN(ACTIONS!G2369/ACTIONS!G2368)</f>
        <v>-1.7789541563498299E-2</v>
      </c>
      <c r="F2367" s="37">
        <f>LN(ACTIONS!H2369/ACTIONS!H2368)</f>
        <v>-3.0211503341762112E-3</v>
      </c>
      <c r="G2367" s="37">
        <f>LN(ACTIONS!I2369/ACTIONS!I2368)</f>
        <v>-2.2795521412008083E-2</v>
      </c>
      <c r="H2367" s="37">
        <f>LN(ACTIONS!J2369/ACTIONS!J2368)</f>
        <v>-1.5349495530938704E-2</v>
      </c>
      <c r="I2367" s="37">
        <f>LN(ACTIONS!K2369/ACTIONS!K2368)</f>
        <v>-6.1426060602163296E-2</v>
      </c>
      <c r="J2367" s="37">
        <f>LN(ACTIONS!L2369/ACTIONS!L2368)</f>
        <v>-2.3677386774908452E-2</v>
      </c>
      <c r="K2367" s="37">
        <f>LN(ACTIONS!M2369/ACTIONS!M2368)</f>
        <v>2.0877585021555178E-2</v>
      </c>
      <c r="L2367" s="37">
        <f>LN(INDICE!D2369/INDICE!D2368)</f>
        <v>-2.3467784555865605E-2</v>
      </c>
    </row>
    <row r="2368" spans="1:12" ht="15" customHeight="1" x14ac:dyDescent="0.35">
      <c r="A2368" s="17">
        <v>44691</v>
      </c>
      <c r="B2368" s="39">
        <f>LN(ACTIONS!D2370/ACTIONS!D2369)</f>
        <v>-2.4410498866385259E-3</v>
      </c>
      <c r="C2368" s="39">
        <f>LN(ACTIONS!E2370/ACTIONS!E2369)</f>
        <v>3.3399558284447545E-2</v>
      </c>
      <c r="D2368" s="39">
        <f>LN(ACTIONS!F2370/ACTIONS!F2369)</f>
        <v>-3.6283047262423594E-3</v>
      </c>
      <c r="E2368" s="39">
        <f>LN(ACTIONS!G2370/ACTIONS!G2369)</f>
        <v>1.3055431412089641E-2</v>
      </c>
      <c r="F2368" s="39">
        <f>LN(ACTIONS!H2370/ACTIONS!H2369)</f>
        <v>1.4418994180441801E-2</v>
      </c>
      <c r="G2368" s="39">
        <f>LN(ACTIONS!I2370/ACTIONS!I2369)</f>
        <v>-3.1897953681001494E-3</v>
      </c>
      <c r="H2368" s="39">
        <f>LN(ACTIONS!J2370/ACTIONS!J2369)</f>
        <v>-1.2451522739318262E-2</v>
      </c>
      <c r="I2368" s="39">
        <f>LN(ACTIONS!K2370/ACTIONS!K2369)</f>
        <v>-6.6736203049402466E-3</v>
      </c>
      <c r="J2368" s="39">
        <f>LN(ACTIONS!L2370/ACTIONS!L2369)</f>
        <v>2.5802334450819048E-2</v>
      </c>
      <c r="K2368" s="39">
        <f>LN(ACTIONS!M2370/ACTIONS!M2369)</f>
        <v>1.1095244291939468E-2</v>
      </c>
      <c r="L2368" s="39">
        <f>LN(INDICE!D2370/INDICE!D2369)</f>
        <v>3.6847024358573721E-3</v>
      </c>
    </row>
    <row r="2369" spans="1:12" ht="15" customHeight="1" x14ac:dyDescent="0.35">
      <c r="A2369" s="20">
        <v>44692</v>
      </c>
      <c r="B2369" s="37">
        <f>LN(ACTIONS!D2371/ACTIONS!D2370)</f>
        <v>9.2928880495211901E-3</v>
      </c>
      <c r="C2369" s="37">
        <f>LN(ACTIONS!E2371/ACTIONS!E2370)</f>
        <v>1.211728054001503E-2</v>
      </c>
      <c r="D2369" s="37">
        <f>LN(ACTIONS!F2371/ACTIONS!F2370)</f>
        <v>1.2176506905430491E-2</v>
      </c>
      <c r="E2369" s="37">
        <f>LN(ACTIONS!G2371/ACTIONS!G2370)</f>
        <v>1.7249918083239182E-2</v>
      </c>
      <c r="F2369" s="37">
        <f>LN(ACTIONS!H2371/ACTIONS!H2370)</f>
        <v>1.0679425140822775E-2</v>
      </c>
      <c r="G2369" s="37">
        <f>LN(ACTIONS!I2371/ACTIONS!I2370)</f>
        <v>2.834835500425513E-2</v>
      </c>
      <c r="H2369" s="37">
        <f>LN(ACTIONS!J2371/ACTIONS!J2370)</f>
        <v>-5.4966765799023855E-3</v>
      </c>
      <c r="I2369" s="37">
        <f>LN(ACTIONS!K2371/ACTIONS!K2370)</f>
        <v>4.4022137531406984E-2</v>
      </c>
      <c r="J2369" s="37">
        <f>LN(ACTIONS!L2371/ACTIONS!L2370)</f>
        <v>1.7047661095244106E-2</v>
      </c>
      <c r="K2369" s="37">
        <f>LN(ACTIONS!M2371/ACTIONS!M2370)</f>
        <v>8.5453215826068272E-3</v>
      </c>
      <c r="L2369" s="37">
        <f>LN(INDICE!D2371/INDICE!D2370)</f>
        <v>1.4316036281904233E-2</v>
      </c>
    </row>
    <row r="2370" spans="1:12" ht="15" customHeight="1" x14ac:dyDescent="0.35">
      <c r="A2370" s="17">
        <v>44693</v>
      </c>
      <c r="B2370" s="39">
        <f>LN(ACTIONS!D2372/ACTIONS!D2371)</f>
        <v>1.0645829004772402E-2</v>
      </c>
      <c r="C2370" s="39">
        <f>LN(ACTIONS!E2372/ACTIONS!E2371)</f>
        <v>-7.3875419931160617E-3</v>
      </c>
      <c r="D2370" s="39">
        <f>LN(ACTIONS!F2372/ACTIONS!F2371)</f>
        <v>-1.3254093216600739E-2</v>
      </c>
      <c r="E2370" s="39">
        <f>LN(ACTIONS!G2372/ACTIONS!G2371)</f>
        <v>1.7263067423780771E-2</v>
      </c>
      <c r="F2370" s="39">
        <f>LN(ACTIONS!H2372/ACTIONS!H2371)</f>
        <v>-1.5462692855677349E-2</v>
      </c>
      <c r="G2370" s="39">
        <f>LN(ACTIONS!I2372/ACTIONS!I2371)</f>
        <v>1.087235814902607E-2</v>
      </c>
      <c r="H2370" s="39">
        <f>LN(ACTIONS!J2372/ACTIONS!J2371)</f>
        <v>-3.9377830790378619E-4</v>
      </c>
      <c r="I2370" s="39">
        <f>LN(ACTIONS!K2372/ACTIONS!K2371)</f>
        <v>-4.5120435280469544E-2</v>
      </c>
      <c r="J2370" s="39">
        <f>LN(ACTIONS!L2372/ACTIONS!L2371)</f>
        <v>5.8260672493606882E-3</v>
      </c>
      <c r="K2370" s="39">
        <f>LN(ACTIONS!M2372/ACTIONS!M2371)</f>
        <v>2.1644131499586352E-2</v>
      </c>
      <c r="L2370" s="39">
        <f>LN(INDICE!D2372/INDICE!D2371)</f>
        <v>-1.5681001651298196E-2</v>
      </c>
    </row>
    <row r="2371" spans="1:12" ht="15" customHeight="1" x14ac:dyDescent="0.35">
      <c r="A2371" s="20">
        <v>44694</v>
      </c>
      <c r="B2371" s="37">
        <f>LN(ACTIONS!D2373/ACTIONS!D2372)</f>
        <v>1.1007711634810336E-2</v>
      </c>
      <c r="C2371" s="37">
        <f>LN(ACTIONS!E2373/ACTIONS!E2372)</f>
        <v>3.8676114392398202E-2</v>
      </c>
      <c r="D2371" s="37">
        <f>LN(ACTIONS!F2373/ACTIONS!F2372)</f>
        <v>3.0134356882799019E-2</v>
      </c>
      <c r="E2371" s="37">
        <f>LN(ACTIONS!G2373/ACTIONS!G2372)</f>
        <v>1.9670781028736348E-2</v>
      </c>
      <c r="F2371" s="37">
        <f>LN(ACTIONS!H2373/ACTIONS!H2372)</f>
        <v>2.2812424603011874E-2</v>
      </c>
      <c r="G2371" s="37">
        <f>LN(ACTIONS!I2373/ACTIONS!I2372)</f>
        <v>2.9899945695673971E-2</v>
      </c>
      <c r="H2371" s="37">
        <f>LN(ACTIONS!J2373/ACTIONS!J2372)</f>
        <v>1.9887572988904957E-2</v>
      </c>
      <c r="I2371" s="37">
        <f>LN(ACTIONS!K2373/ACTIONS!K2372)</f>
        <v>1.3859555073614461E-2</v>
      </c>
      <c r="J2371" s="37">
        <f>LN(ACTIONS!L2373/ACTIONS!L2372)</f>
        <v>5.7923207045043707E-3</v>
      </c>
      <c r="K2371" s="37">
        <f>LN(ACTIONS!M2373/ACTIONS!M2372)</f>
        <v>1.2216900716619135E-2</v>
      </c>
      <c r="L2371" s="37">
        <f>LN(INDICE!D2373/INDICE!D2372)</f>
        <v>2.5228806409940109E-2</v>
      </c>
    </row>
    <row r="2372" spans="1:12" ht="15" customHeight="1" x14ac:dyDescent="0.35">
      <c r="A2372" s="17">
        <v>44697</v>
      </c>
      <c r="B2372" s="39">
        <f>LN(ACTIONS!D2374/ACTIONS!D2373)</f>
        <v>4.7379892860197683E-4</v>
      </c>
      <c r="C2372" s="39">
        <f>LN(ACTIONS!E2374/ACTIONS!E2373)</f>
        <v>2.7188625007700543E-2</v>
      </c>
      <c r="D2372" s="39">
        <f>LN(ACTIONS!F2374/ACTIONS!F2373)</f>
        <v>1.1312779123017241E-2</v>
      </c>
      <c r="E2372" s="39">
        <f>LN(ACTIONS!G2374/ACTIONS!G2373)</f>
        <v>0</v>
      </c>
      <c r="F2372" s="39">
        <f>LN(ACTIONS!H2374/ACTIONS!H2373)</f>
        <v>3.2168473419397748E-3</v>
      </c>
      <c r="G2372" s="39">
        <f>LN(ACTIONS!I2374/ACTIONS!I2373)</f>
        <v>-3.8538775183206683E-2</v>
      </c>
      <c r="H2372" s="39">
        <f>LN(ACTIONS!J2374/ACTIONS!J2373)</f>
        <v>-5.4200674693391446E-3</v>
      </c>
      <c r="I2372" s="39">
        <f>LN(ACTIONS!K2374/ACTIONS!K2373)</f>
        <v>3.3359516863776334E-2</v>
      </c>
      <c r="J2372" s="39">
        <f>LN(ACTIONS!L2374/ACTIONS!L2373)</f>
        <v>-1.0575526247086523E-2</v>
      </c>
      <c r="K2372" s="39">
        <f>LN(ACTIONS!M2374/ACTIONS!M2373)</f>
        <v>-3.531492781471037E-3</v>
      </c>
      <c r="L2372" s="39">
        <f>LN(INDICE!D2374/INDICE!D2373)</f>
        <v>6.2689389908694854E-3</v>
      </c>
    </row>
    <row r="2373" spans="1:12" ht="15" customHeight="1" x14ac:dyDescent="0.35">
      <c r="A2373" s="20">
        <v>44698</v>
      </c>
      <c r="B2373" s="37">
        <f>LN(ACTIONS!D2375/ACTIONS!D2374)</f>
        <v>1.2755214938786449E-2</v>
      </c>
      <c r="C2373" s="37">
        <f>LN(ACTIONS!E2375/ACTIONS!E2374)</f>
        <v>1.0671789918237589E-2</v>
      </c>
      <c r="D2373" s="37">
        <f>LN(ACTIONS!F2375/ACTIONS!F2374)</f>
        <v>-8.0488556039682094E-3</v>
      </c>
      <c r="E2373" s="37">
        <f>LN(ACTIONS!G2375/ACTIONS!G2374)</f>
        <v>9.5437646551788553E-3</v>
      </c>
      <c r="F2373" s="37">
        <f>LN(ACTIONS!H2375/ACTIONS!H2374)</f>
        <v>7.5879082685976554E-2</v>
      </c>
      <c r="G2373" s="37">
        <f>LN(ACTIONS!I2375/ACTIONS!I2374)</f>
        <v>6.5476792083084068E-3</v>
      </c>
      <c r="H2373" s="37">
        <f>LN(ACTIONS!J2375/ACTIONS!J2374)</f>
        <v>-2.3319093349788251E-3</v>
      </c>
      <c r="I2373" s="37">
        <f>LN(ACTIONS!K2375/ACTIONS!K2374)</f>
        <v>4.3585468204562855E-2</v>
      </c>
      <c r="J2373" s="37">
        <f>LN(ACTIONS!L2375/ACTIONS!L2374)</f>
        <v>1.67445772738017E-2</v>
      </c>
      <c r="K2373" s="37">
        <f>LN(ACTIONS!M2375/ACTIONS!M2374)</f>
        <v>1.6761257726016214E-2</v>
      </c>
      <c r="L2373" s="37">
        <f>LN(INDICE!D2375/INDICE!D2374)</f>
        <v>7.1480600554867596E-3</v>
      </c>
    </row>
    <row r="2374" spans="1:12" ht="15" customHeight="1" x14ac:dyDescent="0.35">
      <c r="A2374" s="17">
        <v>44699</v>
      </c>
      <c r="B2374" s="39">
        <f>LN(ACTIONS!D2376/ACTIONS!D2375)</f>
        <v>-5.6280047248946146E-3</v>
      </c>
      <c r="C2374" s="39">
        <f>LN(ACTIONS!E2376/ACTIONS!E2375)</f>
        <v>-7.8358025124968828E-3</v>
      </c>
      <c r="D2374" s="39">
        <f>LN(ACTIONS!F2376/ACTIONS!F2375)</f>
        <v>-1.9745277532992395E-2</v>
      </c>
      <c r="E2374" s="39">
        <f>LN(ACTIONS!G2376/ACTIONS!G2375)</f>
        <v>-4.2753214016713427E-2</v>
      </c>
      <c r="F2374" s="39">
        <f>LN(ACTIONS!H2376/ACTIONS!H2375)</f>
        <v>5.1289085303489442E-3</v>
      </c>
      <c r="G2374" s="39">
        <f>LN(ACTIONS!I2376/ACTIONS!I2375)</f>
        <v>4.3021273630171754E-2</v>
      </c>
      <c r="H2374" s="39">
        <f>LN(ACTIONS!J2376/ACTIONS!J2375)</f>
        <v>-2.9216448399947206E-2</v>
      </c>
      <c r="I2374" s="39">
        <f>LN(ACTIONS!K2376/ACTIONS!K2375)</f>
        <v>-1.0035626482412557E-4</v>
      </c>
      <c r="J2374" s="39">
        <f>LN(ACTIONS!L2376/ACTIONS!L2375)</f>
        <v>-4.1084692137477296E-3</v>
      </c>
      <c r="K2374" s="39">
        <f>LN(ACTIONS!M2376/ACTIONS!M2375)</f>
        <v>-2.0305266160745569E-2</v>
      </c>
      <c r="L2374" s="39">
        <f>LN(INDICE!D2376/INDICE!D2375)</f>
        <v>-1.0732603536599487E-2</v>
      </c>
    </row>
    <row r="2375" spans="1:12" ht="15" customHeight="1" x14ac:dyDescent="0.35">
      <c r="A2375" s="20">
        <v>44700</v>
      </c>
      <c r="B2375" s="37">
        <f>LN(ACTIONS!D2377/ACTIONS!D2376)</f>
        <v>-1.1875331759501366E-2</v>
      </c>
      <c r="C2375" s="37">
        <f>LN(ACTIONS!E2377/ACTIONS!E2376)</f>
        <v>-2.4205003360177283E-2</v>
      </c>
      <c r="D2375" s="37">
        <f>LN(ACTIONS!F2377/ACTIONS!F2376)</f>
        <v>-5.2119283696651614E-2</v>
      </c>
      <c r="E2375" s="37">
        <f>LN(ACTIONS!G2377/ACTIONS!G2376)</f>
        <v>-2.1607228587754209E-2</v>
      </c>
      <c r="F2375" s="37">
        <f>LN(ACTIONS!H2377/ACTIONS!H2376)</f>
        <v>-2.0675382834583495E-2</v>
      </c>
      <c r="G2375" s="37">
        <f>LN(ACTIONS!I2377/ACTIONS!I2376)</f>
        <v>-2.0857677650551801E-2</v>
      </c>
      <c r="H2375" s="37">
        <f>LN(ACTIONS!J2377/ACTIONS!J2376)</f>
        <v>-2.2076845987603341E-2</v>
      </c>
      <c r="I2375" s="37">
        <f>LN(ACTIONS!K2377/ACTIONS!K2376)</f>
        <v>-5.0193245043146791E-4</v>
      </c>
      <c r="J2375" s="37">
        <f>LN(ACTIONS!L2377/ACTIONS!L2376)</f>
        <v>-1.1386107897293421E-2</v>
      </c>
      <c r="K2375" s="37">
        <f>LN(ACTIONS!M2377/ACTIONS!M2376)</f>
        <v>-3.3289618969181534E-2</v>
      </c>
      <c r="L2375" s="37">
        <f>LN(INDICE!D2377/INDICE!D2376)</f>
        <v>-1.8364475259825576E-2</v>
      </c>
    </row>
    <row r="2376" spans="1:12" ht="15" customHeight="1" x14ac:dyDescent="0.35">
      <c r="A2376" s="17">
        <v>44701</v>
      </c>
      <c r="B2376" s="39">
        <f>LN(ACTIONS!D2378/ACTIONS!D2377)</f>
        <v>5.6950464778779781E-3</v>
      </c>
      <c r="C2376" s="39">
        <f>LN(ACTIONS!E2378/ACTIONS!E2377)</f>
        <v>9.3053775899217539E-3</v>
      </c>
      <c r="D2376" s="39">
        <f>LN(ACTIONS!F2378/ACTIONS!F2377)</f>
        <v>7.8125397367936247E-3</v>
      </c>
      <c r="E2376" s="39">
        <f>LN(ACTIONS!G2378/ACTIONS!G2377)</f>
        <v>2.1607228587754268E-2</v>
      </c>
      <c r="F2376" s="39">
        <f>LN(ACTIONS!H2378/ACTIONS!H2377)</f>
        <v>-1.5791989079634833E-2</v>
      </c>
      <c r="G2376" s="39">
        <f>LN(ACTIONS!I2378/ACTIONS!I2377)</f>
        <v>3.3666017128786063E-3</v>
      </c>
      <c r="H2376" s="39">
        <f>LN(ACTIONS!J2378/ACTIONS!J2377)</f>
        <v>4.4953079378030674E-3</v>
      </c>
      <c r="I2376" s="39">
        <f>LN(ACTIONS!K2378/ACTIONS!K2377)</f>
        <v>-1.205666779225491E-3</v>
      </c>
      <c r="J2376" s="39">
        <f>LN(ACTIONS!L2378/ACTIONS!L2377)</f>
        <v>1.7747060913821153E-2</v>
      </c>
      <c r="K2376" s="39">
        <f>LN(ACTIONS!M2378/ACTIONS!M2377)</f>
        <v>6.5040879691764825E-3</v>
      </c>
      <c r="L2376" s="39">
        <f>LN(INDICE!D2378/INDICE!D2377)</f>
        <v>1.1875408399765464E-2</v>
      </c>
    </row>
    <row r="2377" spans="1:12" ht="15" customHeight="1" x14ac:dyDescent="0.35">
      <c r="A2377" s="20">
        <v>44704</v>
      </c>
      <c r="B2377" s="37">
        <f>LN(ACTIONS!D2379/ACTIONS!D2378)</f>
        <v>3.1352282617244188E-2</v>
      </c>
      <c r="C2377" s="37">
        <f>LN(ACTIONS!E2379/ACTIONS!E2378)</f>
        <v>3.0200470725555918E-2</v>
      </c>
      <c r="D2377" s="37">
        <f>LN(ACTIONS!F2379/ACTIONS!F2378)</f>
        <v>1.5033729114376081E-2</v>
      </c>
      <c r="E2377" s="37">
        <f>LN(ACTIONS!G2379/ACTIONS!G2378)</f>
        <v>8.6366977325915643E-3</v>
      </c>
      <c r="F2377" s="37">
        <f>LN(ACTIONS!H2379/ACTIONS!H2378)</f>
        <v>3.3454171150860247E-3</v>
      </c>
      <c r="G2377" s="37">
        <f>LN(ACTIONS!I2379/ACTIONS!I2378)</f>
        <v>-2.042656162326508E-3</v>
      </c>
      <c r="H2377" s="37">
        <f>LN(ACTIONS!J2379/ACTIONS!J2378)</f>
        <v>1.0949014489670303E-2</v>
      </c>
      <c r="I2377" s="37">
        <f>LN(ACTIONS!K2379/ACTIONS!K2378)</f>
        <v>3.0981841572346642E-2</v>
      </c>
      <c r="J2377" s="37">
        <f>LN(ACTIONS!L2379/ACTIONS!L2378)</f>
        <v>1.6029561034669196E-2</v>
      </c>
      <c r="K2377" s="37">
        <f>LN(ACTIONS!M2379/ACTIONS!M2378)</f>
        <v>2.1644131499586352E-2</v>
      </c>
      <c r="L2377" s="37">
        <f>LN(INDICE!D2379/INDICE!D2378)</f>
        <v>1.6568388229383092E-2</v>
      </c>
    </row>
    <row r="2378" spans="1:12" ht="15" customHeight="1" x14ac:dyDescent="0.35">
      <c r="A2378" s="17">
        <v>44705</v>
      </c>
      <c r="B2378" s="39">
        <f>LN(ACTIONS!D2380/ACTIONS!D2379)</f>
        <v>-2.2957905303759118E-3</v>
      </c>
      <c r="C2378" s="39">
        <f>LN(ACTIONS!E2380/ACTIONS!E2379)</f>
        <v>-3.7255553802420589E-3</v>
      </c>
      <c r="D2378" s="39">
        <f>LN(ACTIONS!F2380/ACTIONS!F2379)</f>
        <v>-6.5925249066629199E-3</v>
      </c>
      <c r="E2378" s="39">
        <f>LN(ACTIONS!G2380/ACTIONS!G2379)</f>
        <v>-1.4228510998369416E-2</v>
      </c>
      <c r="F2378" s="39">
        <f>LN(ACTIONS!H2380/ACTIONS!H2379)</f>
        <v>-6.4219123398339848E-3</v>
      </c>
      <c r="G2378" s="39">
        <f>LN(ACTIONS!I2380/ACTIONS!I2379)</f>
        <v>-3.7499798817526256E-2</v>
      </c>
      <c r="H2378" s="39">
        <f>LN(ACTIONS!J2380/ACTIONS!J2379)</f>
        <v>-5.8651194523980221E-3</v>
      </c>
      <c r="I2378" s="39">
        <f>LN(ACTIONS!K2380/ACTIONS!K2379)</f>
        <v>1.2398454057878403E-2</v>
      </c>
      <c r="J2378" s="39">
        <f>LN(ACTIONS!L2380/ACTIONS!L2379)</f>
        <v>-1.3374059525256868E-2</v>
      </c>
      <c r="K2378" s="39">
        <f>LN(ACTIONS!M2380/ACTIONS!M2379)</f>
        <v>4.352133476810338E-3</v>
      </c>
      <c r="L2378" s="39">
        <f>LN(INDICE!D2380/INDICE!D2379)</f>
        <v>-3.8792430724962665E-3</v>
      </c>
    </row>
    <row r="2379" spans="1:12" ht="15" customHeight="1" x14ac:dyDescent="0.35">
      <c r="A2379" s="20">
        <v>44706</v>
      </c>
      <c r="B2379" s="37">
        <f>LN(ACTIONS!D2381/ACTIONS!D2380)</f>
        <v>1.192639053605863E-2</v>
      </c>
      <c r="C2379" s="37">
        <f>LN(ACTIONS!E2381/ACTIONS!E2380)</f>
        <v>5.8924034653323925E-3</v>
      </c>
      <c r="D2379" s="37">
        <f>LN(ACTIONS!F2381/ACTIONS!F2380)</f>
        <v>1.2394135030102441E-3</v>
      </c>
      <c r="E2379" s="37">
        <f>LN(ACTIONS!G2381/ACTIONS!G2380)</f>
        <v>2.7954515729131435E-2</v>
      </c>
      <c r="F2379" s="37">
        <f>LN(ACTIONS!H2381/ACTIONS!H2380)</f>
        <v>3.1162041671380647E-2</v>
      </c>
      <c r="G2379" s="37">
        <f>LN(ACTIONS!I2381/ACTIONS!I2380)</f>
        <v>4.2059989127363431E-2</v>
      </c>
      <c r="H2379" s="37">
        <f>LN(ACTIONS!J2381/ACTIONS!J2380)</f>
        <v>6.066752682237362E-3</v>
      </c>
      <c r="I2379" s="37">
        <f>LN(ACTIONS!K2381/ACTIONS!K2380)</f>
        <v>2.691791665711353E-3</v>
      </c>
      <c r="J2379" s="37">
        <f>LN(ACTIONS!L2381/ACTIONS!L2380)</f>
        <v>8.1268224604976042E-3</v>
      </c>
      <c r="K2379" s="37">
        <f>LN(ACTIONS!M2381/ACTIONS!M2380)</f>
        <v>3.147724418249187E-2</v>
      </c>
      <c r="L2379" s="37">
        <f>LN(INDICE!D2381/INDICE!D2380)</f>
        <v>5.1175888488852678E-3</v>
      </c>
    </row>
    <row r="2380" spans="1:12" ht="15" customHeight="1" x14ac:dyDescent="0.35">
      <c r="A2380" s="17">
        <v>44707</v>
      </c>
      <c r="B2380" s="39">
        <f>LN(ACTIONS!D2382/ACTIONS!D2381)</f>
        <v>1.9922858942629754E-2</v>
      </c>
      <c r="C2380" s="39">
        <f>LN(ACTIONS!E2382/ACTIONS!E2381)</f>
        <v>9.2336759469455239E-3</v>
      </c>
      <c r="D2380" s="39">
        <f>LN(ACTIONS!F2382/ACTIONS!F2381)</f>
        <v>1.5127555659392585E-3</v>
      </c>
      <c r="E2380" s="39">
        <f>LN(ACTIONS!G2382/ACTIONS!G2381)</f>
        <v>4.3278834663672446E-2</v>
      </c>
      <c r="F2380" s="39">
        <f>LN(ACTIONS!H2382/ACTIONS!H2381)</f>
        <v>-2.9762461316957329E-2</v>
      </c>
      <c r="G2380" s="39">
        <f>LN(ACTIONS!I2382/ACTIONS!I2381)</f>
        <v>3.4364407504356757E-2</v>
      </c>
      <c r="H2380" s="39">
        <f>LN(ACTIONS!J2382/ACTIONS!J2381)</f>
        <v>5.4287858271493128E-3</v>
      </c>
      <c r="I2380" s="39">
        <f>LN(ACTIONS!K2382/ACTIONS!K2381)</f>
        <v>-3.076925504479086E-3</v>
      </c>
      <c r="J2380" s="39">
        <f>LN(ACTIONS!L2382/ACTIONS!L2381)</f>
        <v>2.4781444013065302E-2</v>
      </c>
      <c r="K2380" s="39">
        <f>LN(ACTIONS!M2382/ACTIONS!M2381)</f>
        <v>2.4561975360441496E-2</v>
      </c>
      <c r="L2380" s="39">
        <f>LN(INDICE!D2382/INDICE!D2381)</f>
        <v>5.5900095656056083E-3</v>
      </c>
    </row>
    <row r="2381" spans="1:12" ht="15" customHeight="1" x14ac:dyDescent="0.35">
      <c r="A2381" s="20">
        <v>44708</v>
      </c>
      <c r="B2381" s="37">
        <f>LN(ACTIONS!D2383/ACTIONS!D2382)</f>
        <v>1.6384759417128209E-2</v>
      </c>
      <c r="C2381" s="37">
        <f>LN(ACTIONS!E2383/ACTIONS!E2382)</f>
        <v>-1.016175025949928E-2</v>
      </c>
      <c r="D2381" s="37">
        <f>LN(ACTIONS!F2383/ACTIONS!F2382)</f>
        <v>1.3732493231957106E-3</v>
      </c>
      <c r="E2381" s="37">
        <f>LN(ACTIONS!G2383/ACTIONS!G2382)</f>
        <v>7.2265092633753665E-3</v>
      </c>
      <c r="F2381" s="37">
        <f>LN(ACTIONS!H2383/ACTIONS!H2382)</f>
        <v>5.3006122153962691E-3</v>
      </c>
      <c r="G2381" s="37">
        <f>LN(ACTIONS!I2383/ACTIONS!I2382)</f>
        <v>5.4225688106834717E-3</v>
      </c>
      <c r="H2381" s="37">
        <f>LN(ACTIONS!J2383/ACTIONS!J2382)</f>
        <v>2.0836154131174657E-2</v>
      </c>
      <c r="I2381" s="37">
        <f>LN(ACTIONS!K2383/ACTIONS!K2382)</f>
        <v>1.3392203216312102E-2</v>
      </c>
      <c r="J2381" s="37">
        <f>LN(ACTIONS!L2383/ACTIONS!L2382)</f>
        <v>-5.9394353973827299E-3</v>
      </c>
      <c r="K2381" s="37">
        <f>LN(ACTIONS!M2383/ACTIONS!M2382)</f>
        <v>-8.2459237847951807E-3</v>
      </c>
      <c r="L2381" s="37">
        <f>LN(INDICE!D2383/INDICE!D2382)</f>
        <v>2.7114848055862241E-3</v>
      </c>
    </row>
    <row r="2382" spans="1:12" ht="15" customHeight="1" x14ac:dyDescent="0.35">
      <c r="A2382" s="17">
        <v>44711</v>
      </c>
      <c r="B2382" s="39">
        <f>LN(ACTIONS!D2384/ACTIONS!D2383)</f>
        <v>7.4625583616745924E-3</v>
      </c>
      <c r="C2382" s="39">
        <f>LN(ACTIONS!E2384/ACTIONS!E2383)</f>
        <v>8.6287130130632047E-3</v>
      </c>
      <c r="D2382" s="39">
        <f>LN(ACTIONS!F2384/ACTIONS!F2383)</f>
        <v>6.8381010437121087E-3</v>
      </c>
      <c r="E2382" s="39">
        <f>LN(ACTIONS!G2384/ACTIONS!G2383)</f>
        <v>6.6025788876698764E-3</v>
      </c>
      <c r="F2382" s="39">
        <f>LN(ACTIONS!H2384/ACTIONS!H2383)</f>
        <v>-1.5421586998040944E-2</v>
      </c>
      <c r="G2382" s="39">
        <f>LN(ACTIONS!I2384/ACTIONS!I2383)</f>
        <v>2.3650903419402042E-2</v>
      </c>
      <c r="H2382" s="39">
        <f>LN(ACTIONS!J2384/ACTIONS!J2383)</f>
        <v>8.2144017537885174E-3</v>
      </c>
      <c r="I2382" s="39">
        <f>LN(ACTIONS!K2384/ACTIONS!K2383)</f>
        <v>5.6996296783781274E-4</v>
      </c>
      <c r="J2382" s="39">
        <f>LN(ACTIONS!L2384/ACTIONS!L2383)</f>
        <v>2.0440963284973024E-2</v>
      </c>
      <c r="K2382" s="39">
        <f>LN(ACTIONS!M2384/ACTIONS!M2383)</f>
        <v>-1.5065916220737495E-3</v>
      </c>
      <c r="L2382" s="39">
        <f>LN(INDICE!D2384/INDICE!D2383)</f>
        <v>1.9228850244981054E-3</v>
      </c>
    </row>
    <row r="2383" spans="1:12" ht="15" customHeight="1" x14ac:dyDescent="0.35">
      <c r="A2383" s="20">
        <v>44712</v>
      </c>
      <c r="B2383" s="37">
        <f>LN(ACTIONS!D2385/ACTIONS!D2384)</f>
        <v>-3.0481190593365337E-3</v>
      </c>
      <c r="C2383" s="37">
        <f>LN(ACTIONS!E2385/ACTIONS!E2384)</f>
        <v>-2.2026638927455794E-2</v>
      </c>
      <c r="D2383" s="37">
        <f>LN(ACTIONS!F2385/ACTIONS!F2384)</f>
        <v>1.7702734928881796E-3</v>
      </c>
      <c r="E2383" s="37">
        <f>LN(ACTIONS!G2385/ACTIONS!G2384)</f>
        <v>-1.0064786616140709E-2</v>
      </c>
      <c r="F2383" s="37">
        <f>LN(ACTIONS!H2385/ACTIONS!H2384)</f>
        <v>1.179788965296937E-2</v>
      </c>
      <c r="G2383" s="37">
        <f>LN(ACTIONS!I2385/ACTIONS!I2384)</f>
        <v>-2.6185466988221856E-2</v>
      </c>
      <c r="H2383" s="37">
        <f>LN(ACTIONS!J2385/ACTIONS!J2384)</f>
        <v>-1.4123420326016382E-2</v>
      </c>
      <c r="I2383" s="37">
        <f>LN(ACTIONS!K2385/ACTIONS!K2384)</f>
        <v>-8.3921911575234303E-3</v>
      </c>
      <c r="J2383" s="37">
        <f>LN(ACTIONS!L2385/ACTIONS!L2384)</f>
        <v>-1.8060954228161643E-2</v>
      </c>
      <c r="K2383" s="37">
        <f>LN(ACTIONS!M2385/ACTIONS!M2384)</f>
        <v>-6.4284585153417785E-3</v>
      </c>
      <c r="L2383" s="37">
        <f>LN(INDICE!D2385/INDICE!D2384)</f>
        <v>9.9949244629571007E-4</v>
      </c>
    </row>
    <row r="2384" spans="1:12" ht="15" customHeight="1" x14ac:dyDescent="0.35">
      <c r="A2384" s="17">
        <v>44713</v>
      </c>
      <c r="B2384" s="39">
        <f>LN(ACTIONS!D2386/ACTIONS!D2385)</f>
        <v>-6.6070379706067196E-3</v>
      </c>
      <c r="C2384" s="39">
        <f>LN(ACTIONS!E2386/ACTIONS!E2385)</f>
        <v>-6.6089933714659019E-3</v>
      </c>
      <c r="D2384" s="39">
        <f>LN(ACTIONS!F2386/ACTIONS!F2385)</f>
        <v>-1.4526773203578385E-2</v>
      </c>
      <c r="E2384" s="39">
        <f>LN(ACTIONS!G2386/ACTIONS!G2385)</f>
        <v>-1.4556297774207487E-2</v>
      </c>
      <c r="F2384" s="39">
        <f>LN(ACTIONS!H2386/ACTIONS!H2385)</f>
        <v>5.5834730652114706E-4</v>
      </c>
      <c r="G2384" s="39">
        <f>LN(ACTIONS!I2386/ACTIONS!I2385)</f>
        <v>2.3259513966697436E-2</v>
      </c>
      <c r="H2384" s="39">
        <f>LN(ACTIONS!J2386/ACTIONS!J2385)</f>
        <v>-2.4396330923101204E-2</v>
      </c>
      <c r="I2384" s="39">
        <f>LN(ACTIONS!K2386/ACTIONS!K2385)</f>
        <v>3.0598608689354459E-3</v>
      </c>
      <c r="J2384" s="39">
        <f>LN(ACTIONS!L2386/ACTIONS!L2385)</f>
        <v>-9.5542128048117219E-3</v>
      </c>
      <c r="K2384" s="39">
        <f>LN(ACTIONS!M2386/ACTIONS!M2385)</f>
        <v>-1.4135860980907732E-2</v>
      </c>
      <c r="L2384" s="39">
        <f>LN(INDICE!D2386/INDICE!D2385)</f>
        <v>-9.8689030845650217E-3</v>
      </c>
    </row>
    <row r="2385" spans="1:12" ht="15" customHeight="1" x14ac:dyDescent="0.35">
      <c r="A2385" s="20">
        <v>44714</v>
      </c>
      <c r="B2385" s="37">
        <f>LN(ACTIONS!D2387/ACTIONS!D2386)</f>
        <v>0</v>
      </c>
      <c r="C2385" s="37">
        <f>LN(ACTIONS!E2387/ACTIONS!E2386)</f>
        <v>0</v>
      </c>
      <c r="D2385" s="37">
        <f>LN(ACTIONS!F2387/ACTIONS!F2386)</f>
        <v>0</v>
      </c>
      <c r="E2385" s="37">
        <f>LN(ACTIONS!G2387/ACTIONS!G2386)</f>
        <v>0</v>
      </c>
      <c r="F2385" s="37">
        <f>LN(ACTIONS!H2387/ACTIONS!H2386)</f>
        <v>0</v>
      </c>
      <c r="G2385" s="37">
        <f>LN(ACTIONS!I2387/ACTIONS!I2386)</f>
        <v>0</v>
      </c>
      <c r="H2385" s="37">
        <f>LN(ACTIONS!J2387/ACTIONS!J2386)</f>
        <v>0</v>
      </c>
      <c r="I2385" s="37">
        <f>LN(ACTIONS!K2387/ACTIONS!K2386)</f>
        <v>0</v>
      </c>
      <c r="J2385" s="37">
        <f>LN(ACTIONS!L2387/ACTIONS!L2386)</f>
        <v>0</v>
      </c>
      <c r="K2385" s="37">
        <f>LN(ACTIONS!M2387/ACTIONS!M2386)</f>
        <v>0</v>
      </c>
      <c r="L2385" s="37">
        <f>LN(INDICE!D2387/INDICE!D2386)</f>
        <v>0</v>
      </c>
    </row>
    <row r="2386" spans="1:12" ht="15" customHeight="1" x14ac:dyDescent="0.35">
      <c r="A2386" s="17">
        <v>44715</v>
      </c>
      <c r="B2386" s="39">
        <f>LN(ACTIONS!D2388/ACTIONS!D2387)</f>
        <v>0</v>
      </c>
      <c r="C2386" s="39">
        <f>LN(ACTIONS!E2388/ACTIONS!E2387)</f>
        <v>0</v>
      </c>
      <c r="D2386" s="39">
        <f>LN(ACTIONS!F2388/ACTIONS!F2387)</f>
        <v>0</v>
      </c>
      <c r="E2386" s="39">
        <f>LN(ACTIONS!G2388/ACTIONS!G2387)</f>
        <v>0</v>
      </c>
      <c r="F2386" s="39">
        <f>LN(ACTIONS!H2388/ACTIONS!H2387)</f>
        <v>0</v>
      </c>
      <c r="G2386" s="39">
        <f>LN(ACTIONS!I2388/ACTIONS!I2387)</f>
        <v>0</v>
      </c>
      <c r="H2386" s="39">
        <f>LN(ACTIONS!J2388/ACTIONS!J2387)</f>
        <v>0</v>
      </c>
      <c r="I2386" s="39">
        <f>LN(ACTIONS!K2388/ACTIONS!K2387)</f>
        <v>0</v>
      </c>
      <c r="J2386" s="39">
        <f>LN(ACTIONS!L2388/ACTIONS!L2387)</f>
        <v>0</v>
      </c>
      <c r="K2386" s="39">
        <f>LN(ACTIONS!M2388/ACTIONS!M2387)</f>
        <v>0</v>
      </c>
      <c r="L2386" s="39">
        <f>LN(INDICE!D2388/INDICE!D2387)</f>
        <v>0</v>
      </c>
    </row>
    <row r="2387" spans="1:12" ht="15" customHeight="1" x14ac:dyDescent="0.35">
      <c r="A2387" s="20">
        <v>44719</v>
      </c>
      <c r="B2387" s="37">
        <f>LN(ACTIONS!D2389/ACTIONS!D2388)</f>
        <v>5.7344375661978648E-3</v>
      </c>
      <c r="C2387" s="37">
        <f>LN(ACTIONS!E2389/ACTIONS!E2388)</f>
        <v>1.8458212146514479E-2</v>
      </c>
      <c r="D2387" s="37">
        <f>LN(ACTIONS!F2389/ACTIONS!F2388)</f>
        <v>9.2065232900118456E-3</v>
      </c>
      <c r="E2387" s="37">
        <f>LN(ACTIONS!G2389/ACTIONS!G2388)</f>
        <v>-1.061330717164881E-2</v>
      </c>
      <c r="F2387" s="37">
        <f>LN(ACTIONS!H2389/ACTIONS!H2388)</f>
        <v>1.2756689908116561E-2</v>
      </c>
      <c r="G2387" s="37">
        <f>LN(ACTIONS!I2389/ACTIONS!I2388)</f>
        <v>3.466762805040096E-2</v>
      </c>
      <c r="H2387" s="37">
        <f>LN(ACTIONS!J2389/ACTIONS!J2388)</f>
        <v>2.7945930390559322E-2</v>
      </c>
      <c r="I2387" s="37">
        <f>LN(ACTIONS!K2389/ACTIONS!K2388)</f>
        <v>2.9909123048158785E-2</v>
      </c>
      <c r="J2387" s="37">
        <f>LN(ACTIONS!L2389/ACTIONS!L2388)</f>
        <v>1.1928570865273812E-2</v>
      </c>
      <c r="K2387" s="37">
        <f>LN(ACTIONS!M2389/ACTIONS!M2388)</f>
        <v>-8.1128511423574773E-3</v>
      </c>
      <c r="L2387" s="37">
        <f>LN(INDICE!D2389/INDICE!D2388)</f>
        <v>8.7207165471379355E-3</v>
      </c>
    </row>
    <row r="2388" spans="1:12" ht="15" customHeight="1" x14ac:dyDescent="0.35">
      <c r="A2388" s="17">
        <v>44720</v>
      </c>
      <c r="B2388" s="39">
        <f>LN(ACTIONS!D2390/ACTIONS!D2389)</f>
        <v>8.3024101686469468E-3</v>
      </c>
      <c r="C2388" s="39">
        <f>LN(ACTIONS!E2390/ACTIONS!E2389)</f>
        <v>-9.6558918735191023E-3</v>
      </c>
      <c r="D2388" s="39">
        <f>LN(ACTIONS!F2390/ACTIONS!F2389)</f>
        <v>-1.5299037289169207E-2</v>
      </c>
      <c r="E2388" s="39">
        <f>LN(ACTIONS!G2390/ACTIONS!G2389)</f>
        <v>1.2371291802546829E-2</v>
      </c>
      <c r="F2388" s="39">
        <f>LN(ACTIONS!H2390/ACTIONS!H2389)</f>
        <v>1.9270480842991013E-3</v>
      </c>
      <c r="G2388" s="39">
        <f>LN(ACTIONS!I2390/ACTIONS!I2389)</f>
        <v>5.7530687850063491E-3</v>
      </c>
      <c r="H2388" s="39">
        <f>LN(ACTIONS!J2390/ACTIONS!J2389)</f>
        <v>-2.1891421481853125E-2</v>
      </c>
      <c r="I2388" s="39">
        <f>LN(ACTIONS!K2390/ACTIONS!K2389)</f>
        <v>-2.9695641718164318E-3</v>
      </c>
      <c r="J2388" s="39">
        <f>LN(ACTIONS!L2390/ACTIONS!L2389)</f>
        <v>3.5509999831124959E-3</v>
      </c>
      <c r="K2388" s="39">
        <f>LN(ACTIONS!M2390/ACTIONS!M2389)</f>
        <v>-7.3973473393438701E-3</v>
      </c>
      <c r="L2388" s="39">
        <f>LN(INDICE!D2390/INDICE!D2389)</f>
        <v>-7.80677675736217E-4</v>
      </c>
    </row>
    <row r="2389" spans="1:12" ht="15" customHeight="1" x14ac:dyDescent="0.35">
      <c r="A2389" s="20">
        <v>44721</v>
      </c>
      <c r="B2389" s="37">
        <f>LN(ACTIONS!D2391/ACTIONS!D2390)</f>
        <v>-6.9937949328263138E-3</v>
      </c>
      <c r="C2389" s="37">
        <f>LN(ACTIONS!E2391/ACTIONS!E2390)</f>
        <v>-1.2915599288651606E-2</v>
      </c>
      <c r="D2389" s="37">
        <f>LN(ACTIONS!F2391/ACTIONS!F2390)</f>
        <v>-4.1675349634236837E-4</v>
      </c>
      <c r="E2389" s="37">
        <f>LN(ACTIONS!G2391/ACTIONS!G2390)</f>
        <v>-3.3336420267591836E-2</v>
      </c>
      <c r="F2389" s="37">
        <f>LN(ACTIONS!H2391/ACTIONS!H2390)</f>
        <v>-1.2731973815044845E-2</v>
      </c>
      <c r="G2389" s="37">
        <f>LN(ACTIONS!I2391/ACTIONS!I2390)</f>
        <v>-7.6054256208443385E-3</v>
      </c>
      <c r="H2389" s="37">
        <f>LN(ACTIONS!J2391/ACTIONS!J2390)</f>
        <v>-1.1535086922026122E-2</v>
      </c>
      <c r="I2389" s="37">
        <f>LN(ACTIONS!K2391/ACTIONS!K2390)</f>
        <v>-8.9619718572307733E-3</v>
      </c>
      <c r="J2389" s="37">
        <f>LN(ACTIONS!L2391/ACTIONS!L2390)</f>
        <v>-8.3053671003859228E-3</v>
      </c>
      <c r="K2389" s="37">
        <f>LN(ACTIONS!M2391/ACTIONS!M2390)</f>
        <v>-3.6613719630432126E-2</v>
      </c>
      <c r="L2389" s="37">
        <f>LN(INDICE!D2391/INDICE!D2390)</f>
        <v>-1.5500791144653329E-2</v>
      </c>
    </row>
    <row r="2390" spans="1:12" ht="15" customHeight="1" x14ac:dyDescent="0.35">
      <c r="A2390" s="17">
        <v>44722</v>
      </c>
      <c r="B2390" s="39">
        <f>LN(ACTIONS!D2392/ACTIONS!D2391)</f>
        <v>-2.9776349878904314E-2</v>
      </c>
      <c r="C2390" s="39">
        <f>LN(ACTIONS!E2392/ACTIONS!E2391)</f>
        <v>-2.5691843424442473E-2</v>
      </c>
      <c r="D2390" s="39">
        <f>LN(ACTIONS!F2392/ACTIONS!F2391)</f>
        <v>-1.7662359903563459E-2</v>
      </c>
      <c r="E2390" s="39">
        <f>LN(ACTIONS!G2392/ACTIONS!G2391)</f>
        <v>-3.0109801471370455E-2</v>
      </c>
      <c r="F2390" s="39">
        <f>LN(ACTIONS!H2392/ACTIONS!H2391)</f>
        <v>-1.6727073875035087E-3</v>
      </c>
      <c r="G2390" s="39">
        <f>LN(ACTIONS!I2392/ACTIONS!I2391)</f>
        <v>-4.1190150404340105E-2</v>
      </c>
      <c r="H2390" s="39">
        <f>LN(ACTIONS!J2392/ACTIONS!J2391)</f>
        <v>-2.5563131826038966E-2</v>
      </c>
      <c r="I2390" s="39">
        <f>LN(ACTIONS!K2392/ACTIONS!K2391)</f>
        <v>-5.33485498440276E-2</v>
      </c>
      <c r="J2390" s="39">
        <f>LN(ACTIONS!L2392/ACTIONS!L2391)</f>
        <v>-1.8235151107425396E-2</v>
      </c>
      <c r="K2390" s="39">
        <f>LN(ACTIONS!M2392/ACTIONS!M2391)</f>
        <v>-7.3230595771888608E-3</v>
      </c>
      <c r="L2390" s="39">
        <f>LN(INDICE!D2392/INDICE!D2391)</f>
        <v>-2.1454506332376361E-2</v>
      </c>
    </row>
    <row r="2391" spans="1:12" ht="15" customHeight="1" x14ac:dyDescent="0.35">
      <c r="A2391" s="20">
        <v>44725</v>
      </c>
      <c r="B2391" s="37">
        <f>LN(ACTIONS!D2393/ACTIONS!D2392)</f>
        <v>-1.1836061559265511E-2</v>
      </c>
      <c r="C2391" s="37">
        <f>LN(ACTIONS!E2393/ACTIONS!E2392)</f>
        <v>-6.8549313636631628E-3</v>
      </c>
      <c r="D2391" s="37">
        <f>LN(ACTIONS!F2393/ACTIONS!F2392)</f>
        <v>-4.2517070851076331E-3</v>
      </c>
      <c r="E2391" s="37">
        <f>LN(ACTIONS!G2393/ACTIONS!G2392)</f>
        <v>-8.7719860728369941E-3</v>
      </c>
      <c r="F2391" s="37">
        <f>LN(ACTIONS!H2393/ACTIONS!H2392)</f>
        <v>-3.6338265003725977E-3</v>
      </c>
      <c r="G2391" s="37">
        <f>LN(ACTIONS!I2393/ACTIONS!I2392)</f>
        <v>-2.0901082405793785E-2</v>
      </c>
      <c r="H2391" s="37">
        <f>LN(ACTIONS!J2393/ACTIONS!J2392)</f>
        <v>-1.3665723025356468E-2</v>
      </c>
      <c r="I2391" s="37">
        <f>LN(ACTIONS!K2393/ACTIONS!K2392)</f>
        <v>-4.9057262151462347E-2</v>
      </c>
      <c r="J2391" s="37">
        <f>LN(ACTIONS!L2393/ACTIONS!L2392)</f>
        <v>-3.8759747624531E-2</v>
      </c>
      <c r="K2391" s="37">
        <f>LN(ACTIONS!M2393/ACTIONS!M2392)</f>
        <v>2.8542323148652354E-3</v>
      </c>
      <c r="L2391" s="37">
        <f>LN(INDICE!D2393/INDICE!D2392)</f>
        <v>-1.5383827692237222E-2</v>
      </c>
    </row>
    <row r="2392" spans="1:12" ht="15" customHeight="1" x14ac:dyDescent="0.35">
      <c r="A2392" s="17">
        <v>44726</v>
      </c>
      <c r="B2392" s="39">
        <f>LN(ACTIONS!D2394/ACTIONS!D2393)</f>
        <v>1.0937467797941792E-2</v>
      </c>
      <c r="C2392" s="39">
        <f>LN(ACTIONS!E2394/ACTIONS!E2393)</f>
        <v>-5.913289241279247E-3</v>
      </c>
      <c r="D2392" s="39">
        <f>LN(ACTIONS!F2394/ACTIONS!F2393)</f>
        <v>-2.0808672175604132E-2</v>
      </c>
      <c r="E2392" s="39">
        <f>LN(ACTIONS!G2394/ACTIONS!G2393)</f>
        <v>-1.2985138905983178E-2</v>
      </c>
      <c r="F2392" s="39">
        <f>LN(ACTIONS!H2394/ACTIONS!H2393)</f>
        <v>8.6435781414528866E-3</v>
      </c>
      <c r="G2392" s="39">
        <f>LN(ACTIONS!I2394/ACTIONS!I2393)</f>
        <v>2.0105220843690583E-2</v>
      </c>
      <c r="H2392" s="39">
        <f>LN(ACTIONS!J2394/ACTIONS!J2393)</f>
        <v>-4.3259340081241798E-2</v>
      </c>
      <c r="I2392" s="39">
        <f>LN(ACTIONS!K2394/ACTIONS!K2393)</f>
        <v>4.1468025419747548E-3</v>
      </c>
      <c r="J2392" s="39">
        <f>LN(ACTIONS!L2394/ACTIONS!L2393)</f>
        <v>2.3887312957451525E-2</v>
      </c>
      <c r="K2392" s="39">
        <f>LN(ACTIONS!M2394/ACTIONS!M2393)</f>
        <v>-4.4970108319045916E-2</v>
      </c>
      <c r="L2392" s="39">
        <f>LN(INDICE!D2394/INDICE!D2393)</f>
        <v>-2.5498041712381197E-3</v>
      </c>
    </row>
    <row r="2393" spans="1:12" ht="15" customHeight="1" x14ac:dyDescent="0.35">
      <c r="A2393" s="20">
        <v>44727</v>
      </c>
      <c r="B2393" s="37">
        <f>LN(ACTIONS!D2395/ACTIONS!D2394)</f>
        <v>2.0994410738798815E-2</v>
      </c>
      <c r="C2393" s="37">
        <f>LN(ACTIONS!E2395/ACTIONS!E2394)</f>
        <v>2.6659576273738474E-2</v>
      </c>
      <c r="D2393" s="37">
        <f>LN(ACTIONS!F2395/ACTIONS!F2394)</f>
        <v>1.6824036193381488E-2</v>
      </c>
      <c r="E2393" s="37">
        <f>LN(ACTIONS!G2395/ACTIONS!G2394)</f>
        <v>2.921520802602405E-2</v>
      </c>
      <c r="F2393" s="37">
        <f>LN(ACTIONS!H2395/ACTIONS!H2394)</f>
        <v>1.2963910700546243E-2</v>
      </c>
      <c r="G2393" s="37">
        <f>LN(ACTIONS!I2395/ACTIONS!I2394)</f>
        <v>3.101978736411045E-2</v>
      </c>
      <c r="H2393" s="37">
        <f>LN(ACTIONS!J2395/ACTIONS!J2394)</f>
        <v>1.0116646652239327E-2</v>
      </c>
      <c r="I2393" s="37">
        <f>LN(ACTIONS!K2395/ACTIONS!K2394)</f>
        <v>1.9059906835399078E-2</v>
      </c>
      <c r="J2393" s="37">
        <f>LN(ACTIONS!L2395/ACTIONS!L2394)</f>
        <v>2.5333201954472015E-2</v>
      </c>
      <c r="K2393" s="37">
        <f>LN(ACTIONS!M2395/ACTIONS!M2394)</f>
        <v>4.211587600418068E-2</v>
      </c>
      <c r="L2393" s="37">
        <f>LN(INDICE!D2395/INDICE!D2394)</f>
        <v>1.1887391578937225E-2</v>
      </c>
    </row>
    <row r="2394" spans="1:12" ht="15" customHeight="1" x14ac:dyDescent="0.35">
      <c r="A2394" s="17">
        <v>44728</v>
      </c>
      <c r="B2394" s="39">
        <f>LN(ACTIONS!D2396/ACTIONS!D2395)</f>
        <v>-4.8935427591697424E-2</v>
      </c>
      <c r="C2394" s="39">
        <f>LN(ACTIONS!E2396/ACTIONS!E2395)</f>
        <v>-2.1729410165879735E-2</v>
      </c>
      <c r="D2394" s="39">
        <f>LN(ACTIONS!F2396/ACTIONS!F2395)</f>
        <v>-2.2058127816979578E-2</v>
      </c>
      <c r="E2394" s="39">
        <f>LN(ACTIONS!G2396/ACTIONS!G2395)</f>
        <v>-1.2147789938458766E-2</v>
      </c>
      <c r="F2394" s="39">
        <f>LN(ACTIONS!H2396/ACTIONS!H2395)</f>
        <v>-2.4692612590371522E-2</v>
      </c>
      <c r="G2394" s="39">
        <f>LN(ACTIONS!I2396/ACTIONS!I2395)</f>
        <v>-4.0505030754828121E-2</v>
      </c>
      <c r="H2394" s="39">
        <f>LN(ACTIONS!J2396/ACTIONS!J2395)</f>
        <v>-1.8551768808096676E-2</v>
      </c>
      <c r="I2394" s="39">
        <f>LN(ACTIONS!K2396/ACTIONS!K2395)</f>
        <v>-5.9812933460182356E-2</v>
      </c>
      <c r="J2394" s="39">
        <f>LN(ACTIONS!L2396/ACTIONS!L2395)</f>
        <v>-4.8380002149686227E-2</v>
      </c>
      <c r="K2394" s="39">
        <f>LN(ACTIONS!M2396/ACTIONS!M2395)</f>
        <v>-2.899954664921011E-2</v>
      </c>
      <c r="L2394" s="39">
        <f>LN(INDICE!D2396/INDICE!D2395)</f>
        <v>-3.1909926015746978E-2</v>
      </c>
    </row>
    <row r="2395" spans="1:12" ht="15" customHeight="1" x14ac:dyDescent="0.35">
      <c r="A2395" s="20">
        <v>44729</v>
      </c>
      <c r="B2395" s="37">
        <f>LN(ACTIONS!D2397/ACTIONS!D2396)</f>
        <v>5.9910774155808953E-3</v>
      </c>
      <c r="C2395" s="37">
        <f>LN(ACTIONS!E2397/ACTIONS!E2396)</f>
        <v>6.5552280289017564E-4</v>
      </c>
      <c r="D2395" s="37">
        <f>LN(ACTIONS!F2397/ACTIONS!F2396)</f>
        <v>1.9488166379650639E-2</v>
      </c>
      <c r="E2395" s="37">
        <f>LN(ACTIONS!G2397/ACTIONS!G2396)</f>
        <v>8.1149009607827827E-3</v>
      </c>
      <c r="F2395" s="37">
        <f>LN(ACTIONS!H2397/ACTIONS!H2396)</f>
        <v>1.6839745770094808E-3</v>
      </c>
      <c r="G2395" s="37">
        <f>LN(ACTIONS!I2397/ACTIONS!I2396)</f>
        <v>7.0938512586419524E-3</v>
      </c>
      <c r="H2395" s="37">
        <f>LN(ACTIONS!J2397/ACTIONS!J2396)</f>
        <v>-7.1588672628408387E-3</v>
      </c>
      <c r="I2395" s="37">
        <f>LN(ACTIONS!K2397/ACTIONS!K2396)</f>
        <v>-6.0527638313513437E-3</v>
      </c>
      <c r="J2395" s="37">
        <f>LN(ACTIONS!L2397/ACTIONS!L2396)</f>
        <v>-8.8608174681313705E-3</v>
      </c>
      <c r="K2395" s="37">
        <f>LN(ACTIONS!M2397/ACTIONS!M2396)</f>
        <v>1.2531492311913601E-2</v>
      </c>
      <c r="L2395" s="37">
        <f>LN(INDICE!D2397/INDICE!D2396)</f>
        <v>-4.0864191795100587E-3</v>
      </c>
    </row>
    <row r="2396" spans="1:12" ht="15" customHeight="1" x14ac:dyDescent="0.35">
      <c r="A2396" s="17">
        <v>44732</v>
      </c>
      <c r="B2396" s="39">
        <f>LN(ACTIONS!D2398/ACTIONS!D2397)</f>
        <v>1.8753394383813772E-2</v>
      </c>
      <c r="C2396" s="39">
        <f>LN(ACTIONS!E2398/ACTIONS!E2397)</f>
        <v>2.0753014586291415E-2</v>
      </c>
      <c r="D2396" s="39">
        <f>LN(ACTIONS!F2398/ACTIONS!F2397)</f>
        <v>1.1371835411856848E-2</v>
      </c>
      <c r="E2396" s="39">
        <f>LN(ACTIONS!G2398/ACTIONS!G2397)</f>
        <v>2.3653383498559222E-2</v>
      </c>
      <c r="F2396" s="39">
        <f>LN(ACTIONS!H2398/ACTIONS!H2397)</f>
        <v>1.7512608789984663E-2</v>
      </c>
      <c r="G2396" s="39">
        <f>LN(ACTIONS!I2398/ACTIONS!I2397)</f>
        <v>4.2303054318185457E-2</v>
      </c>
      <c r="H2396" s="39">
        <f>LN(ACTIONS!J2398/ACTIONS!J2397)</f>
        <v>-8.984726570270057E-4</v>
      </c>
      <c r="I2396" s="39">
        <f>LN(ACTIONS!K2398/ACTIONS!K2397)</f>
        <v>2.4734919143662947E-2</v>
      </c>
      <c r="J2396" s="39">
        <f>LN(ACTIONS!L2398/ACTIONS!L2397)</f>
        <v>-3.7789231325400255E-2</v>
      </c>
      <c r="K2396" s="39">
        <f>LN(ACTIONS!M2398/ACTIONS!M2397)</f>
        <v>1.2445552322047017E-3</v>
      </c>
      <c r="L2396" s="39">
        <f>LN(INDICE!D2398/INDICE!D2397)</f>
        <v>1.4933019325986207E-2</v>
      </c>
    </row>
    <row r="2397" spans="1:12" ht="15" customHeight="1" x14ac:dyDescent="0.35">
      <c r="A2397" s="20">
        <v>44733</v>
      </c>
      <c r="B2397" s="37">
        <f>LN(ACTIONS!D2399/ACTIONS!D2398)</f>
        <v>2.7469451898023858E-3</v>
      </c>
      <c r="C2397" s="37">
        <f>LN(ACTIONS!E2399/ACTIONS!E2398)</f>
        <v>-4.8254878901899789E-3</v>
      </c>
      <c r="D2397" s="37">
        <f>LN(ACTIONS!F2399/ACTIONS!F2398)</f>
        <v>-2.5474115106081446E-3</v>
      </c>
      <c r="E2397" s="37">
        <f>LN(ACTIONS!G2399/ACTIONS!G2398)</f>
        <v>-2.2410761406386856E-2</v>
      </c>
      <c r="F2397" s="37">
        <f>LN(ACTIONS!H2399/ACTIONS!H2398)</f>
        <v>8.7792059071657904E-3</v>
      </c>
      <c r="G2397" s="37">
        <f>LN(ACTIONS!I2399/ACTIONS!I2398)</f>
        <v>-7.3493447673534593E-3</v>
      </c>
      <c r="H2397" s="37">
        <f>LN(ACTIONS!J2399/ACTIONS!J2398)</f>
        <v>9.3939406980479423E-3</v>
      </c>
      <c r="I2397" s="37">
        <f>LN(ACTIONS!K2399/ACTIONS!K2398)</f>
        <v>2.0621445652364602E-2</v>
      </c>
      <c r="J2397" s="37">
        <f>LN(ACTIONS!L2399/ACTIONS!L2398)</f>
        <v>1.2248622076199239E-2</v>
      </c>
      <c r="K2397" s="37">
        <f>LN(ACTIONS!M2399/ACTIONS!M2398)</f>
        <v>1.5631745691696591E-2</v>
      </c>
      <c r="L2397" s="37">
        <f>LN(INDICE!D2399/INDICE!D2398)</f>
        <v>4.237122297971763E-3</v>
      </c>
    </row>
    <row r="2398" spans="1:12" ht="15" customHeight="1" x14ac:dyDescent="0.35">
      <c r="A2398" s="17">
        <v>44734</v>
      </c>
      <c r="B2398" s="39">
        <f>LN(ACTIONS!D2400/ACTIONS!D2399)</f>
        <v>2.981592826810911E-2</v>
      </c>
      <c r="C2398" s="39">
        <f>LN(ACTIONS!E2400/ACTIONS!E2399)</f>
        <v>-4.8488861773427535E-3</v>
      </c>
      <c r="D2398" s="39">
        <f>LN(ACTIONS!F2400/ACTIONS!F2399)</f>
        <v>6.2155871812632777E-3</v>
      </c>
      <c r="E2398" s="39">
        <f>LN(ACTIONS!G2400/ACTIONS!G2399)</f>
        <v>3.1041440572091071E-4</v>
      </c>
      <c r="F2398" s="39">
        <f>LN(ACTIONS!H2400/ACTIONS!H2399)</f>
        <v>5.4614965857806535E-4</v>
      </c>
      <c r="G2398" s="39">
        <f>LN(ACTIONS!I2400/ACTIONS!I2399)</f>
        <v>-5.3364078806048321E-2</v>
      </c>
      <c r="H2398" s="39">
        <f>LN(ACTIONS!J2400/ACTIONS!J2399)</f>
        <v>2.3758266618852664E-2</v>
      </c>
      <c r="I2398" s="39">
        <f>LN(ACTIONS!K2400/ACTIONS!K2399)</f>
        <v>-7.1386059086548909E-2</v>
      </c>
      <c r="J2398" s="39">
        <f>LN(ACTIONS!L2400/ACTIONS!L2399)</f>
        <v>-4.348771540595304E-4</v>
      </c>
      <c r="K2398" s="39">
        <f>LN(ACTIONS!M2400/ACTIONS!M2399)</f>
        <v>-1.4802901881295811E-2</v>
      </c>
      <c r="L2398" s="39">
        <f>LN(INDICE!D2400/INDICE!D2399)</f>
        <v>-8.8237085105615613E-3</v>
      </c>
    </row>
    <row r="2399" spans="1:12" ht="15" customHeight="1" x14ac:dyDescent="0.35">
      <c r="A2399" s="20">
        <v>44735</v>
      </c>
      <c r="B2399" s="37">
        <f>LN(ACTIONS!D2401/ACTIONS!D2400)</f>
        <v>-3.9849457257686925E-2</v>
      </c>
      <c r="C2399" s="37">
        <f>LN(ACTIONS!E2401/ACTIONS!E2400)</f>
        <v>-9.7688826366950504E-3</v>
      </c>
      <c r="D2399" s="37">
        <f>LN(ACTIONS!F2401/ACTIONS!F2400)</f>
        <v>-4.2337065778527945E-3</v>
      </c>
      <c r="E2399" s="37">
        <f>LN(ACTIONS!G2401/ACTIONS!G2400)</f>
        <v>3.1031807851818904E-4</v>
      </c>
      <c r="F2399" s="37">
        <f>LN(ACTIONS!H2401/ACTIONS!H2400)</f>
        <v>-7.9485138226978499E-3</v>
      </c>
      <c r="G2399" s="37">
        <f>LN(ACTIONS!I2401/ACTIONS!I2400)</f>
        <v>-5.0737244890929921E-2</v>
      </c>
      <c r="H2399" s="37">
        <f>LN(ACTIONS!J2401/ACTIONS!J2400)</f>
        <v>1.4245870104188894E-2</v>
      </c>
      <c r="I2399" s="37">
        <f>LN(ACTIONS!K2401/ACTIONS!K2400)</f>
        <v>-1.4683893269900689E-2</v>
      </c>
      <c r="J2399" s="37">
        <f>LN(ACTIONS!L2401/ACTIONS!L2400)</f>
        <v>-4.1407926660314998E-3</v>
      </c>
      <c r="K2399" s="37">
        <f>LN(ACTIONS!M2401/ACTIONS!M2400)</f>
        <v>-1.9661792143492979E-2</v>
      </c>
      <c r="L2399" s="37">
        <f>LN(INDICE!D2401/INDICE!D2400)</f>
        <v>-9.7480018403276088E-3</v>
      </c>
    </row>
    <row r="2400" spans="1:12" ht="15" customHeight="1" x14ac:dyDescent="0.35">
      <c r="A2400" s="17">
        <v>44736</v>
      </c>
      <c r="B2400" s="39">
        <f>LN(ACTIONS!D2402/ACTIONS!D2401)</f>
        <v>1.0932526667781255E-2</v>
      </c>
      <c r="C2400" s="39">
        <f>LN(ACTIONS!E2402/ACTIONS!E2401)</f>
        <v>1.5584731016698111E-2</v>
      </c>
      <c r="D2400" s="39">
        <f>LN(ACTIONS!F2402/ACTIONS!F2401)</f>
        <v>3.4198495279789215E-2</v>
      </c>
      <c r="E2400" s="39">
        <f>LN(ACTIONS!G2402/ACTIONS!G2401)</f>
        <v>1.5088815907199788E-2</v>
      </c>
      <c r="F2400" s="39">
        <f>LN(ACTIONS!H2402/ACTIONS!H2401)</f>
        <v>1.1763232345155536E-2</v>
      </c>
      <c r="G2400" s="39">
        <f>LN(ACTIONS!I2402/ACTIONS!I2401)</f>
        <v>-1.1180164369424352E-2</v>
      </c>
      <c r="H2400" s="39">
        <f>LN(ACTIONS!J2402/ACTIONS!J2401)</f>
        <v>3.3922983079117598E-2</v>
      </c>
      <c r="I2400" s="39">
        <f>LN(ACTIONS!K2402/ACTIONS!K2401)</f>
        <v>7.761132259366965E-3</v>
      </c>
      <c r="J2400" s="39">
        <f>LN(ACTIONS!L2402/ACTIONS!L2401)</f>
        <v>3.0540007889191315E-2</v>
      </c>
      <c r="K2400" s="39">
        <f>LN(ACTIONS!M2402/ACTIONS!M2401)</f>
        <v>2.750173326953884E-2</v>
      </c>
      <c r="L2400" s="39">
        <f>LN(INDICE!D2402/INDICE!D2401)</f>
        <v>2.6476570583817999E-2</v>
      </c>
    </row>
    <row r="2401" spans="1:12" ht="15" customHeight="1" x14ac:dyDescent="0.35">
      <c r="A2401" s="20">
        <v>44739</v>
      </c>
      <c r="B2401" s="37">
        <f>LN(ACTIONS!D2403/ACTIONS!D2402)</f>
        <v>-4.4939781450197707E-4</v>
      </c>
      <c r="C2401" s="37">
        <f>LN(ACTIONS!E2403/ACTIONS!E2402)</f>
        <v>-6.4453756662523527E-4</v>
      </c>
      <c r="D2401" s="37">
        <f>LN(ACTIONS!F2403/ACTIONS!F2402)</f>
        <v>-8.2034459071404688E-4</v>
      </c>
      <c r="E2401" s="37">
        <f>LN(ACTIONS!G2403/ACTIONS!G2402)</f>
        <v>6.3975846537265898E-3</v>
      </c>
      <c r="F2401" s="37">
        <f>LN(ACTIONS!H2403/ACTIONS!H2402)</f>
        <v>1.0872520777490513E-3</v>
      </c>
      <c r="G2401" s="37">
        <f>LN(ACTIONS!I2403/ACTIONS!I2402)</f>
        <v>1.0691346077887309E-2</v>
      </c>
      <c r="H2401" s="37">
        <f>LN(ACTIONS!J2403/ACTIONS!J2402)</f>
        <v>1.2762626918152714E-2</v>
      </c>
      <c r="I2401" s="37">
        <f>LN(ACTIONS!K2403/ACTIONS!K2402)</f>
        <v>1.446076366967388E-2</v>
      </c>
      <c r="J2401" s="37">
        <f>LN(ACTIONS!L2403/ACTIONS!L2402)</f>
        <v>8.2270266791788661E-3</v>
      </c>
      <c r="K2401" s="37">
        <f>LN(ACTIONS!M2403/ACTIONS!M2402)</f>
        <v>2.1952101019882018E-2</v>
      </c>
      <c r="L2401" s="37">
        <f>LN(INDICE!D2403/INDICE!D2402)</f>
        <v>6.844507968609667E-3</v>
      </c>
    </row>
    <row r="2402" spans="1:12" ht="15" customHeight="1" x14ac:dyDescent="0.35">
      <c r="A2402" s="17">
        <v>44740</v>
      </c>
      <c r="B2402" s="39">
        <f>LN(ACTIONS!D2404/ACTIONS!D2403)</f>
        <v>1.1219248309637534E-2</v>
      </c>
      <c r="C2402" s="39">
        <f>LN(ACTIONS!E2404/ACTIONS!E2403)</f>
        <v>-2.9055710514144131E-3</v>
      </c>
      <c r="D2402" s="39">
        <f>LN(ACTIONS!F2404/ACTIONS!F2403)</f>
        <v>6.6798694296060163E-3</v>
      </c>
      <c r="E2402" s="39">
        <f>LN(ACTIONS!G2404/ACTIONS!G2403)</f>
        <v>2.123465078207344E-3</v>
      </c>
      <c r="F2402" s="39">
        <f>LN(ACTIONS!H2404/ACTIONS!H2403)</f>
        <v>1.777106541466621E-2</v>
      </c>
      <c r="G2402" s="39">
        <f>LN(ACTIONS!I2404/ACTIONS!I2403)</f>
        <v>6.311653516368923E-2</v>
      </c>
      <c r="H2402" s="39">
        <f>LN(ACTIONS!J2404/ACTIONS!J2403)</f>
        <v>-1.2141315932027158E-2</v>
      </c>
      <c r="I2402" s="39">
        <f>LN(ACTIONS!K2404/ACTIONS!K2403)</f>
        <v>1.642972334966453E-2</v>
      </c>
      <c r="J2402" s="39">
        <f>LN(ACTIONS!L2404/ACTIONS!L2403)</f>
        <v>1.5426614037962579E-2</v>
      </c>
      <c r="K2402" s="39">
        <f>LN(ACTIONS!M2404/ACTIONS!M2403)</f>
        <v>-8.8853573266141159E-3</v>
      </c>
      <c r="L2402" s="39">
        <f>LN(INDICE!D2404/INDICE!D2403)</f>
        <v>8.9276693949626746E-3</v>
      </c>
    </row>
    <row r="2403" spans="1:12" ht="15" customHeight="1" x14ac:dyDescent="0.35">
      <c r="A2403" s="20">
        <v>44741</v>
      </c>
      <c r="B2403" s="37">
        <f>LN(ACTIONS!D2405/ACTIONS!D2404)</f>
        <v>-1.2163641607179365E-2</v>
      </c>
      <c r="C2403" s="37">
        <f>LN(ACTIONS!E2405/ACTIONS!E2404)</f>
        <v>-1.9259612776592223E-2</v>
      </c>
      <c r="D2403" s="37">
        <f>LN(ACTIONS!F2405/ACTIONS!F2404)</f>
        <v>-2.9087445956070143E-2</v>
      </c>
      <c r="E2403" s="37">
        <f>LN(ACTIONS!G2405/ACTIONS!G2404)</f>
        <v>-6.688988150796652E-3</v>
      </c>
      <c r="F2403" s="37">
        <f>LN(ACTIONS!H2405/ACTIONS!H2404)</f>
        <v>4.5267019115828675E-3</v>
      </c>
      <c r="G2403" s="37">
        <f>LN(ACTIONS!I2405/ACTIONS!I2404)</f>
        <v>-3.4321099441014996E-2</v>
      </c>
      <c r="H2403" s="37">
        <f>LN(ACTIONS!J2405/ACTIONS!J2404)</f>
        <v>-1.1033733256656521E-2</v>
      </c>
      <c r="I2403" s="37">
        <f>LN(ACTIONS!K2405/ACTIONS!K2404)</f>
        <v>0</v>
      </c>
      <c r="J2403" s="37">
        <f>LN(ACTIONS!L2405/ACTIONS!L2404)</f>
        <v>-1.5426614037962598E-2</v>
      </c>
      <c r="K2403" s="37">
        <f>LN(ACTIONS!M2405/ACTIONS!M2404)</f>
        <v>-3.2507139556113666E-3</v>
      </c>
      <c r="L2403" s="37">
        <f>LN(INDICE!D2405/INDICE!D2404)</f>
        <v>-1.5154696243352282E-3</v>
      </c>
    </row>
    <row r="2404" spans="1:12" ht="15" customHeight="1" x14ac:dyDescent="0.35">
      <c r="A2404" s="17">
        <v>44742</v>
      </c>
      <c r="B2404" s="39">
        <f>LN(ACTIONS!D2406/ACTIONS!D2405)</f>
        <v>-1.3179240145277455E-2</v>
      </c>
      <c r="C2404" s="39">
        <f>LN(ACTIONS!E2406/ACTIONS!E2405)</f>
        <v>-2.7398974188114388E-2</v>
      </c>
      <c r="D2404" s="39">
        <f>LN(ACTIONS!F2406/ACTIONS!F2405)</f>
        <v>-1.2385802250504944E-2</v>
      </c>
      <c r="E2404" s="39">
        <f>LN(ACTIONS!G2406/ACTIONS!G2405)</f>
        <v>-3.7928077338010131E-2</v>
      </c>
      <c r="F2404" s="39">
        <f>LN(ACTIONS!H2406/ACTIONS!H2405)</f>
        <v>-2.4745748964889142E-2</v>
      </c>
      <c r="G2404" s="39">
        <f>LN(ACTIONS!I2406/ACTIONS!I2405)</f>
        <v>-1.495690461182754E-2</v>
      </c>
      <c r="H2404" s="39">
        <f>LN(ACTIONS!J2406/ACTIONS!J2405)</f>
        <v>-6.5105763942528445E-3</v>
      </c>
      <c r="I2404" s="39">
        <f>LN(ACTIONS!K2406/ACTIONS!K2405)</f>
        <v>-3.3470844091378515E-2</v>
      </c>
      <c r="J2404" s="39">
        <f>LN(ACTIONS!L2406/ACTIONS!L2405)</f>
        <v>-3.9859572642739323E-2</v>
      </c>
      <c r="K2404" s="39">
        <f>LN(ACTIONS!M2406/ACTIONS!M2405)</f>
        <v>-5.714301263438552E-3</v>
      </c>
      <c r="L2404" s="39">
        <f>LN(INDICE!D2406/INDICE!D2405)</f>
        <v>-1.9755365711174869E-2</v>
      </c>
    </row>
    <row r="2405" spans="1:12" ht="15" customHeight="1" x14ac:dyDescent="0.35">
      <c r="A2405" s="20">
        <v>44743</v>
      </c>
      <c r="B2405" s="37">
        <f>LN(ACTIONS!D2407/ACTIONS!D2406)</f>
        <v>-4.5599635993054616E-4</v>
      </c>
      <c r="C2405" s="37">
        <f>LN(ACTIONS!E2407/ACTIONS!E2406)</f>
        <v>-6.45711674291196E-3</v>
      </c>
      <c r="D2405" s="37">
        <f>LN(ACTIONS!F2407/ACTIONS!F2406)</f>
        <v>-6.5359709797855334E-3</v>
      </c>
      <c r="E2405" s="37">
        <f>LN(ACTIONS!G2407/ACTIONS!G2406)</f>
        <v>6.9466651308964693E-3</v>
      </c>
      <c r="F2405" s="37">
        <f>LN(ACTIONS!H2407/ACTIONS!H2406)</f>
        <v>-2.7236824354675171E-4</v>
      </c>
      <c r="G2405" s="37">
        <f>LN(ACTIONS!I2407/ACTIONS!I2406)</f>
        <v>3.7039079777020777E-2</v>
      </c>
      <c r="H2405" s="37">
        <f>LN(ACTIONS!J2407/ACTIONS!J2406)</f>
        <v>5.2537685203981358E-3</v>
      </c>
      <c r="I2405" s="37">
        <f>LN(ACTIONS!K2407/ACTIONS!K2406)</f>
        <v>-4.3038370833750075E-2</v>
      </c>
      <c r="J2405" s="37">
        <f>LN(ACTIONS!L2407/ACTIONS!L2406)</f>
        <v>4.3630086663170925E-3</v>
      </c>
      <c r="K2405" s="37">
        <f>LN(ACTIONS!M2407/ACTIONS!M2406)</f>
        <v>1.0586418087439015E-2</v>
      </c>
      <c r="L2405" s="37">
        <f>LN(INDICE!D2407/INDICE!D2406)</f>
        <v>-8.7878794275872139E-5</v>
      </c>
    </row>
    <row r="2406" spans="1:12" ht="15" customHeight="1" x14ac:dyDescent="0.35">
      <c r="A2406" s="17">
        <v>44746</v>
      </c>
      <c r="B2406" s="39">
        <f>LN(ACTIONS!D2408/ACTIONS!D2407)</f>
        <v>1.7272992296397959E-2</v>
      </c>
      <c r="C2406" s="39">
        <f>LN(ACTIONS!E2408/ACTIONS!E2407)</f>
        <v>1.3628622211689708E-3</v>
      </c>
      <c r="D2406" s="39">
        <f>LN(ACTIONS!F2408/ACTIONS!F2407)</f>
        <v>-3.5701573087054258E-3</v>
      </c>
      <c r="E2406" s="39">
        <f>LN(ACTIONS!G2408/ACTIONS!G2407)</f>
        <v>5.0219816782963982E-3</v>
      </c>
      <c r="F2406" s="39">
        <f>LN(ACTIONS!H2408/ACTIONS!H2407)</f>
        <v>2.1768716079401708E-3</v>
      </c>
      <c r="G2406" s="39">
        <f>LN(ACTIONS!I2408/ACTIONS!I2407)</f>
        <v>5.3296383832646338E-3</v>
      </c>
      <c r="H2406" s="39">
        <f>LN(ACTIONS!J2408/ACTIONS!J2407)</f>
        <v>1.9305218129895833E-2</v>
      </c>
      <c r="I2406" s="39">
        <f>LN(ACTIONS!K2408/ACTIONS!K2407)</f>
        <v>1.9510548046333783E-2</v>
      </c>
      <c r="J2406" s="39">
        <f>LN(ACTIONS!L2408/ACTIONS!L2407)</f>
        <v>1.3051992281429567E-3</v>
      </c>
      <c r="K2406" s="39">
        <f>LN(ACTIONS!M2408/ACTIONS!M2407)</f>
        <v>-6.0938640743227798E-3</v>
      </c>
      <c r="L2406" s="39">
        <f>LN(INDICE!D2408/INDICE!D2407)</f>
        <v>8.8881450047000651E-3</v>
      </c>
    </row>
    <row r="2407" spans="1:12" ht="15" customHeight="1" x14ac:dyDescent="0.35">
      <c r="A2407" s="20">
        <v>44747</v>
      </c>
      <c r="B2407" s="37">
        <f>LN(ACTIONS!D2409/ACTIONS!D2408)</f>
        <v>-4.1883510195057524E-2</v>
      </c>
      <c r="C2407" s="37">
        <f>LN(ACTIONS!E2409/ACTIONS!E2408)</f>
        <v>-3.3232549344432073E-2</v>
      </c>
      <c r="D2407" s="37">
        <f>LN(ACTIONS!F2409/ACTIONS!F2408)</f>
        <v>3.4275954722674975E-3</v>
      </c>
      <c r="E2407" s="37">
        <f>LN(ACTIONS!G2409/ACTIONS!G2408)</f>
        <v>-4.5149336040079854E-2</v>
      </c>
      <c r="F2407" s="37">
        <f>LN(ACTIONS!H2409/ACTIONS!H2408)</f>
        <v>-3.4004658470979152E-2</v>
      </c>
      <c r="G2407" s="37">
        <f>LN(ACTIONS!I2409/ACTIONS!I2408)</f>
        <v>-8.9641047482282021E-2</v>
      </c>
      <c r="H2407" s="37">
        <f>LN(ACTIONS!J2409/ACTIONS!J2408)</f>
        <v>-7.6359879855100289E-3</v>
      </c>
      <c r="I2407" s="37">
        <f>LN(ACTIONS!K2409/ACTIONS!K2408)</f>
        <v>-8.3306606126410443E-2</v>
      </c>
      <c r="J2407" s="37">
        <f>LN(ACTIONS!L2409/ACTIONS!L2408)</f>
        <v>-2.5317807984289897E-2</v>
      </c>
      <c r="K2407" s="37">
        <f>LN(ACTIONS!M2409/ACTIONS!M2408)</f>
        <v>-1.9753728736232653E-2</v>
      </c>
      <c r="L2407" s="37">
        <f>LN(INDICE!D2409/INDICE!D2408)</f>
        <v>-2.9063380473212136E-2</v>
      </c>
    </row>
    <row r="2408" spans="1:12" ht="15" customHeight="1" x14ac:dyDescent="0.35">
      <c r="A2408" s="17">
        <v>44748</v>
      </c>
      <c r="B2408" s="39">
        <f>LN(ACTIONS!D2410/ACTIONS!D2409)</f>
        <v>-7.9786409081887884E-3</v>
      </c>
      <c r="C2408" s="39">
        <f>LN(ACTIONS!E2410/ACTIONS!E2409)</f>
        <v>8.4122472946519238E-3</v>
      </c>
      <c r="D2408" s="39">
        <f>LN(ACTIONS!F2410/ACTIONS!F2409)</f>
        <v>2.9223771137279666E-2</v>
      </c>
      <c r="E2408" s="39">
        <f>LN(ACTIONS!G2410/ACTIONS!G2409)</f>
        <v>2.3309569435623963E-2</v>
      </c>
      <c r="F2408" s="39">
        <f>LN(ACTIONS!H2410/ACTIONS!H2409)</f>
        <v>1.7285069321445277E-2</v>
      </c>
      <c r="G2408" s="39">
        <f>LN(ACTIONS!I2410/ACTIONS!I2409)</f>
        <v>3.7215904836276098E-2</v>
      </c>
      <c r="H2408" s="39">
        <f>LN(ACTIONS!J2410/ACTIONS!J2409)</f>
        <v>2.8188140818779996E-2</v>
      </c>
      <c r="I2408" s="39">
        <f>LN(ACTIONS!K2410/ACTIONS!K2409)</f>
        <v>2.0904960679896369E-2</v>
      </c>
      <c r="J2408" s="39">
        <f>LN(ACTIONS!L2410/ACTIONS!L2409)</f>
        <v>2.4665421313331496E-2</v>
      </c>
      <c r="K2408" s="39">
        <f>LN(ACTIONS!M2410/ACTIONS!M2409)</f>
        <v>7.0408242819015674E-3</v>
      </c>
      <c r="L2408" s="39">
        <f>LN(INDICE!D2410/INDICE!D2409)</f>
        <v>1.1646434965859398E-2</v>
      </c>
    </row>
    <row r="2409" spans="1:12" ht="15" customHeight="1" x14ac:dyDescent="0.35">
      <c r="A2409" s="20">
        <v>44749</v>
      </c>
      <c r="B2409" s="37">
        <f>LN(ACTIONS!D2411/ACTIONS!D2410)</f>
        <v>3.3045155166778729E-2</v>
      </c>
      <c r="C2409" s="37">
        <f>LN(ACTIONS!E2411/ACTIONS!E2410)</f>
        <v>2.0726130517116952E-2</v>
      </c>
      <c r="D2409" s="37">
        <f>LN(ACTIONS!F2411/ACTIONS!F2410)</f>
        <v>-2.5949979870854189E-2</v>
      </c>
      <c r="E2409" s="37">
        <f>LN(ACTIONS!G2411/ACTIONS!G2410)</f>
        <v>7.0153348939049291E-3</v>
      </c>
      <c r="F2409" s="37">
        <f>LN(ACTIONS!H2411/ACTIONS!H2410)</f>
        <v>5.5263886457640541E-4</v>
      </c>
      <c r="G2409" s="37">
        <f>LN(ACTIONS!I2411/ACTIONS!I2410)</f>
        <v>3.7523819186331478E-2</v>
      </c>
      <c r="H2409" s="37">
        <f>LN(ACTIONS!J2411/ACTIONS!J2410)</f>
        <v>1.6099822354656683E-3</v>
      </c>
      <c r="I2409" s="37">
        <f>LN(ACTIONS!K2411/ACTIONS!K2410)</f>
        <v>5.8945420807837122E-2</v>
      </c>
      <c r="J2409" s="37">
        <f>LN(ACTIONS!L2411/ACTIONS!L2410)</f>
        <v>-5.6719174744835222E-3</v>
      </c>
      <c r="K2409" s="37">
        <f>LN(ACTIONS!M2411/ACTIONS!M2410)</f>
        <v>2.5668551254130673E-2</v>
      </c>
      <c r="L2409" s="37">
        <f>LN(INDICE!D2411/INDICE!D2410)</f>
        <v>1.1374656189919006E-2</v>
      </c>
    </row>
    <row r="2410" spans="1:12" ht="15" customHeight="1" x14ac:dyDescent="0.35">
      <c r="A2410" s="17">
        <v>44750</v>
      </c>
      <c r="B2410" s="39">
        <f>LN(ACTIONS!D2412/ACTIONS!D2411)</f>
        <v>2.2768680145960614E-3</v>
      </c>
      <c r="C2410" s="39">
        <f>LN(ACTIONS!E2412/ACTIONS!E2411)</f>
        <v>1.8628819833493199E-2</v>
      </c>
      <c r="D2410" s="39">
        <f>LN(ACTIONS!F2412/ACTIONS!F2411)</f>
        <v>5.3855005448893668E-3</v>
      </c>
      <c r="E2410" s="39">
        <f>LN(ACTIONS!G2412/ACTIONS!G2411)</f>
        <v>1.0745994684737151E-2</v>
      </c>
      <c r="F2410" s="39">
        <f>LN(ACTIONS!H2412/ACTIONS!H2411)</f>
        <v>3.0340665945190427E-3</v>
      </c>
      <c r="G2410" s="39">
        <f>LN(ACTIONS!I2412/ACTIONS!I2411)</f>
        <v>2.1695844906130982E-2</v>
      </c>
      <c r="H2410" s="39">
        <f>LN(ACTIONS!J2412/ACTIONS!J2411)</f>
        <v>-6.0343962406411624E-4</v>
      </c>
      <c r="I2410" s="39">
        <f>LN(ACTIONS!K2412/ACTIONS!K2411)</f>
        <v>-4.3951030731276446E-3</v>
      </c>
      <c r="J2410" s="39">
        <f>LN(ACTIONS!L2412/ACTIONS!L2411)</f>
        <v>-1.313485302675531E-3</v>
      </c>
      <c r="K2410" s="39">
        <f>LN(ACTIONS!M2412/ACTIONS!M2411)</f>
        <v>8.4118260876368724E-3</v>
      </c>
      <c r="L2410" s="39">
        <f>LN(INDICE!D2412/INDICE!D2411)</f>
        <v>9.9545934205982987E-4</v>
      </c>
    </row>
    <row r="2411" spans="1:12" ht="15" customHeight="1" x14ac:dyDescent="0.35">
      <c r="A2411" s="20">
        <v>44753</v>
      </c>
      <c r="B2411" s="37">
        <f>LN(ACTIONS!D2413/ACTIONS!D2412)</f>
        <v>4.5475216790969521E-4</v>
      </c>
      <c r="C2411" s="37">
        <f>LN(ACTIONS!E2413/ACTIONS!E2412)</f>
        <v>-2.6881736618004138E-3</v>
      </c>
      <c r="D2411" s="37">
        <f>LN(ACTIONS!F2413/ACTIONS!F2412)</f>
        <v>8.4448073994983896E-3</v>
      </c>
      <c r="E2411" s="37">
        <f>LN(ACTIONS!G2413/ACTIONS!G2412)</f>
        <v>-3.7795320582233206E-3</v>
      </c>
      <c r="F2411" s="37">
        <f>LN(ACTIONS!H2413/ACTIONS!H2412)</f>
        <v>-5.2464568774596943E-3</v>
      </c>
      <c r="G2411" s="37">
        <f>LN(ACTIONS!I2413/ACTIONS!I2412)</f>
        <v>-4.4861178359753328E-3</v>
      </c>
      <c r="H2411" s="37">
        <f>LN(ACTIONS!J2413/ACTIONS!J2412)</f>
        <v>1.2000144003110558E-2</v>
      </c>
      <c r="I2411" s="37">
        <f>LN(ACTIONS!K2413/ACTIONS!K2412)</f>
        <v>-1.2011105858071141E-2</v>
      </c>
      <c r="J2411" s="37">
        <f>LN(ACTIONS!L2413/ACTIONS!L2412)</f>
        <v>3.0621196280264861E-3</v>
      </c>
      <c r="K2411" s="37">
        <f>LN(ACTIONS!M2413/ACTIONS!M2412)</f>
        <v>-1.3654830636877124E-2</v>
      </c>
      <c r="L2411" s="37">
        <f>LN(INDICE!D2413/INDICE!D2412)</f>
        <v>4.8635327460789676E-5</v>
      </c>
    </row>
    <row r="2412" spans="1:12" ht="15" customHeight="1" x14ac:dyDescent="0.35">
      <c r="A2412" s="17">
        <v>44754</v>
      </c>
      <c r="B2412" s="39">
        <f>LN(ACTIONS!D2414/ACTIONS!D2413)</f>
        <v>4.5814418662533107E-3</v>
      </c>
      <c r="C2412" s="39">
        <f>LN(ACTIONS!E2414/ACTIONS!E2413)</f>
        <v>1.5359233490144515E-2</v>
      </c>
      <c r="D2412" s="39">
        <f>LN(ACTIONS!F2414/ACTIONS!F2413)</f>
        <v>8.3740894105313619E-3</v>
      </c>
      <c r="E2412" s="39">
        <f>LN(ACTIONS!G2414/ACTIONS!G2413)</f>
        <v>1.8915516358711799E-3</v>
      </c>
      <c r="F2412" s="39">
        <f>LN(ACTIONS!H2414/ACTIONS!H2413)</f>
        <v>1.4293811257144904E-2</v>
      </c>
      <c r="G2412" s="39">
        <f>LN(ACTIONS!I2414/ACTIONS!I2413)</f>
        <v>2.3246260998669166E-2</v>
      </c>
      <c r="H2412" s="39">
        <f>LN(ACTIONS!J2414/ACTIONS!J2413)</f>
        <v>-1.1935549457503679E-3</v>
      </c>
      <c r="I2412" s="39">
        <f>LN(ACTIONS!K2414/ACTIONS!K2413)</f>
        <v>-9.7849292347877773E-3</v>
      </c>
      <c r="J2412" s="39">
        <f>LN(ACTIONS!L2414/ACTIONS!L2413)</f>
        <v>1.8178384151225534E-2</v>
      </c>
      <c r="K2412" s="39">
        <f>LN(ACTIONS!M2414/ACTIONS!M2413)</f>
        <v>2.1205035389020178E-2</v>
      </c>
      <c r="L2412" s="39">
        <f>LN(INDICE!D2414/INDICE!D2413)</f>
        <v>1.8422309108758119E-3</v>
      </c>
    </row>
    <row r="2413" spans="1:12" ht="15" customHeight="1" x14ac:dyDescent="0.35">
      <c r="A2413" s="20">
        <v>44755</v>
      </c>
      <c r="B2413" s="37">
        <f>LN(ACTIONS!D2415/ACTIONS!D2414)</f>
        <v>-1.8360872048910515E-2</v>
      </c>
      <c r="C2413" s="37">
        <f>LN(ACTIONS!E2415/ACTIONS!E2414)</f>
        <v>-1.6369164564034561E-2</v>
      </c>
      <c r="D2413" s="37">
        <f>LN(ACTIONS!F2415/ACTIONS!F2414)</f>
        <v>6.6491448738579496E-3</v>
      </c>
      <c r="E2413" s="37">
        <f>LN(ACTIONS!G2415/ACTIONS!G2414)</f>
        <v>4.3997556832656697E-3</v>
      </c>
      <c r="F2413" s="37">
        <f>LN(ACTIONS!H2415/ACTIONS!H2414)</f>
        <v>2.7288852673108545E-4</v>
      </c>
      <c r="G2413" s="37">
        <f>LN(ACTIONS!I2415/ACTIONS!I2414)</f>
        <v>-2.2553009108371241E-3</v>
      </c>
      <c r="H2413" s="37">
        <f>LN(ACTIONS!J2415/ACTIONS!J2414)</f>
        <v>-2.0714667282056298E-2</v>
      </c>
      <c r="I2413" s="37">
        <f>LN(ACTIONS!K2415/ACTIONS!K2414)</f>
        <v>-8.5663819508459381E-3</v>
      </c>
      <c r="J2413" s="37">
        <f>LN(ACTIONS!L2415/ACTIONS!L2414)</f>
        <v>-2.3617831697658408E-3</v>
      </c>
      <c r="K2413" s="37">
        <f>LN(ACTIONS!M2415/ACTIONS!M2414)</f>
        <v>-5.955943752851427E-3</v>
      </c>
      <c r="L2413" s="37">
        <f>LN(INDICE!D2415/INDICE!D2414)</f>
        <v>-7.4466644597335433E-3</v>
      </c>
    </row>
    <row r="2414" spans="1:12" ht="15" customHeight="1" x14ac:dyDescent="0.35">
      <c r="A2414" s="17">
        <v>44756</v>
      </c>
      <c r="B2414" s="39">
        <f>LN(ACTIONS!D2416/ACTIONS!D2415)</f>
        <v>-2.4403403931222846E-2</v>
      </c>
      <c r="C2414" s="39">
        <f>LN(ACTIONS!E2416/ACTIONS!E2415)</f>
        <v>-2.8353735429943468E-2</v>
      </c>
      <c r="D2414" s="39">
        <f>LN(ACTIONS!F2416/ACTIONS!F2415)</f>
        <v>-5.5378793059631653E-3</v>
      </c>
      <c r="E2414" s="39">
        <f>LN(ACTIONS!G2416/ACTIONS!G2415)</f>
        <v>-2.701578570694824E-2</v>
      </c>
      <c r="F2414" s="39">
        <f>LN(ACTIONS!H2416/ACTIONS!H2415)</f>
        <v>-1.5120562993825221E-2</v>
      </c>
      <c r="G2414" s="39">
        <f>LN(ACTIONS!I2416/ACTIONS!I2415)</f>
        <v>-3.7497204891902405E-2</v>
      </c>
      <c r="H2414" s="39">
        <f>LN(ACTIONS!J2416/ACTIONS!J2415)</f>
        <v>-2.0341748267335754E-3</v>
      </c>
      <c r="I2414" s="39">
        <f>LN(ACTIONS!K2416/ACTIONS!K2415)</f>
        <v>-4.184813120601192E-2</v>
      </c>
      <c r="J2414" s="39">
        <f>LN(ACTIONS!L2416/ACTIONS!L2415)</f>
        <v>-1.4725255243979565E-2</v>
      </c>
      <c r="K2414" s="39">
        <f>LN(ACTIONS!M2416/ACTIONS!M2415)</f>
        <v>-3.0734323640894849E-2</v>
      </c>
      <c r="L2414" s="39">
        <f>LN(INDICE!D2416/INDICE!D2415)</f>
        <v>-1.6421688003486652E-2</v>
      </c>
    </row>
    <row r="2415" spans="1:12" ht="15" customHeight="1" x14ac:dyDescent="0.35">
      <c r="A2415" s="20">
        <v>44757</v>
      </c>
      <c r="B2415" s="37">
        <f>LN(ACTIONS!D2417/ACTIONS!D2416)</f>
        <v>2.7165327984855606E-2</v>
      </c>
      <c r="C2415" s="37">
        <f>LN(ACTIONS!E2417/ACTIONS!E2416)</f>
        <v>1.9218161827566502E-2</v>
      </c>
      <c r="D2415" s="37">
        <f>LN(ACTIONS!F2417/ACTIONS!F2416)</f>
        <v>1.7341475036487173E-2</v>
      </c>
      <c r="E2415" s="37">
        <f>LN(ACTIONS!G2417/ACTIONS!G2416)</f>
        <v>2.9208425583055815E-2</v>
      </c>
      <c r="F2415" s="37">
        <f>LN(ACTIONS!H2417/ACTIONS!H2416)</f>
        <v>2.8401690585724403E-2</v>
      </c>
      <c r="G2415" s="37">
        <f>LN(ACTIONS!I2417/ACTIONS!I2416)</f>
        <v>5.1064716929567655E-2</v>
      </c>
      <c r="H2415" s="37">
        <f>LN(ACTIONS!J2417/ACTIONS!J2416)</f>
        <v>4.1676851994308838E-2</v>
      </c>
      <c r="I2415" s="37">
        <f>LN(ACTIONS!K2417/ACTIONS!K2416)</f>
        <v>1.3735289869795228E-2</v>
      </c>
      <c r="J2415" s="37">
        <f>LN(ACTIONS!L2417/ACTIONS!L2416)</f>
        <v>2.7115928615887956E-2</v>
      </c>
      <c r="K2415" s="37">
        <f>LN(ACTIONS!M2417/ACTIONS!M2416)</f>
        <v>2.3941090723291654E-2</v>
      </c>
      <c r="L2415" s="37">
        <f>LN(INDICE!D2417/INDICE!D2416)</f>
        <v>1.6790522086819169E-2</v>
      </c>
    </row>
    <row r="2416" spans="1:12" ht="15" customHeight="1" x14ac:dyDescent="0.35">
      <c r="A2416" s="17">
        <v>44760</v>
      </c>
      <c r="B2416" s="39">
        <f>LN(ACTIONS!D2418/ACTIONS!D2417)</f>
        <v>2.0564873960415501E-2</v>
      </c>
      <c r="C2416" s="39">
        <f>LN(ACTIONS!E2418/ACTIONS!E2417)</f>
        <v>1.2833678338067298E-2</v>
      </c>
      <c r="D2416" s="39">
        <f>LN(ACTIONS!F2418/ACTIONS!F2417)</f>
        <v>-2.322246791864181E-3</v>
      </c>
      <c r="E2416" s="39">
        <f>LN(ACTIONS!G2418/ACTIONS!G2417)</f>
        <v>1.2746947040079053E-2</v>
      </c>
      <c r="F2416" s="39">
        <f>LN(ACTIONS!H2418/ACTIONS!H2417)</f>
        <v>1.6142053545412009E-3</v>
      </c>
      <c r="G2416" s="39">
        <f>LN(ACTIONS!I2418/ACTIONS!I2417)</f>
        <v>2.6378054277785643E-2</v>
      </c>
      <c r="H2416" s="39">
        <f>LN(ACTIONS!J2418/ACTIONS!J2417)</f>
        <v>1.9512201312617493E-3</v>
      </c>
      <c r="I2416" s="39">
        <f>LN(ACTIONS!K2418/ACTIONS!K2417)</f>
        <v>3.1333840243866214E-2</v>
      </c>
      <c r="J2416" s="39">
        <f>LN(ACTIONS!L2418/ACTIONS!L2417)</f>
        <v>2.2878529629869197E-2</v>
      </c>
      <c r="K2416" s="39">
        <f>LN(ACTIONS!M2418/ACTIONS!M2417)</f>
        <v>2.3381291001502099E-2</v>
      </c>
      <c r="L2416" s="39">
        <f>LN(INDICE!D2418/INDICE!D2417)</f>
        <v>8.9319024514099184E-3</v>
      </c>
    </row>
    <row r="2417" spans="1:12" ht="15" customHeight="1" x14ac:dyDescent="0.35">
      <c r="A2417" s="20">
        <v>44761</v>
      </c>
      <c r="B2417" s="37">
        <f>LN(ACTIONS!D2419/ACTIONS!D2418)</f>
        <v>3.1210973833330272E-2</v>
      </c>
      <c r="C2417" s="37">
        <f>LN(ACTIONS!E2419/ACTIONS!E2418)</f>
        <v>6.0220991630928816E-3</v>
      </c>
      <c r="D2417" s="37">
        <f>LN(ACTIONS!F2419/ACTIONS!F2418)</f>
        <v>5.1834790728964557E-3</v>
      </c>
      <c r="E2417" s="37">
        <f>LN(ACTIONS!G2419/ACTIONS!G2418)</f>
        <v>2.9525809384494974E-2</v>
      </c>
      <c r="F2417" s="37">
        <f>LN(ACTIONS!H2419/ACTIONS!H2418)</f>
        <v>2.1540521722056463E-2</v>
      </c>
      <c r="G2417" s="37">
        <f>LN(ACTIONS!I2419/ACTIONS!I2418)</f>
        <v>1.7846098222014817E-2</v>
      </c>
      <c r="H2417" s="37">
        <f>LN(ACTIONS!J2419/ACTIONS!J2418)</f>
        <v>1.5582395050136235E-3</v>
      </c>
      <c r="I2417" s="37">
        <f>LN(ACTIONS!K2419/ACTIONS!K2418)</f>
        <v>-8.3407809422901969E-4</v>
      </c>
      <c r="J2417" s="37">
        <f>LN(ACTIONS!L2419/ACTIONS!L2418)</f>
        <v>6.4122672911961394E-3</v>
      </c>
      <c r="K2417" s="37">
        <f>LN(ACTIONS!M2419/ACTIONS!M2418)</f>
        <v>1.4774763320626157E-2</v>
      </c>
      <c r="L2417" s="37">
        <f>LN(INDICE!D2419/INDICE!D2418)</f>
        <v>1.00610235210104E-2</v>
      </c>
    </row>
    <row r="2418" spans="1:12" ht="15" customHeight="1" x14ac:dyDescent="0.35">
      <c r="A2418" s="17">
        <v>44762</v>
      </c>
      <c r="B2418" s="39">
        <f>LN(ACTIONS!D2420/ACTIONS!D2419)</f>
        <v>-1.0575144079015846E-2</v>
      </c>
      <c r="C2418" s="39">
        <f>LN(ACTIONS!E2420/ACTIONS!E2419)</f>
        <v>-8.0375516424427192E-3</v>
      </c>
      <c r="D2418" s="39">
        <f>LN(ACTIONS!F2420/ACTIONS!F2419)</f>
        <v>-2.0429016298002933E-3</v>
      </c>
      <c r="E2418" s="39">
        <f>LN(ACTIONS!G2420/ACTIONS!G2419)</f>
        <v>6.5770042763575497E-3</v>
      </c>
      <c r="F2418" s="39">
        <f>LN(ACTIONS!H2420/ACTIONS!H2419)</f>
        <v>-1.7516371422331048E-2</v>
      </c>
      <c r="G2418" s="39">
        <f>LN(ACTIONS!I2420/ACTIONS!I2419)</f>
        <v>-1.9583152181752196E-2</v>
      </c>
      <c r="H2418" s="39">
        <f>LN(ACTIONS!J2420/ACTIONS!J2419)</f>
        <v>-7.8155927337680113E-3</v>
      </c>
      <c r="I2418" s="39">
        <f>LN(ACTIONS!K2420/ACTIONS!K2419)</f>
        <v>1.5612380981661431E-2</v>
      </c>
      <c r="J2418" s="39">
        <f>LN(ACTIONS!L2420/ACTIONS!L2419)</f>
        <v>4.731058911977417E-3</v>
      </c>
      <c r="K2418" s="39">
        <f>LN(ACTIONS!M2420/ACTIONS!M2419)</f>
        <v>1.227479930476363E-2</v>
      </c>
      <c r="L2418" s="39">
        <f>LN(INDICE!D2420/INDICE!D2419)</f>
        <v>-4.3913126287846984E-3</v>
      </c>
    </row>
    <row r="2419" spans="1:12" ht="15" customHeight="1" x14ac:dyDescent="0.35">
      <c r="A2419" s="20">
        <v>44763</v>
      </c>
      <c r="B2419" s="37">
        <f>LN(ACTIONS!D2421/ACTIONS!D2420)</f>
        <v>6.5951698778986484E-3</v>
      </c>
      <c r="C2419" s="37">
        <f>LN(ACTIONS!E2421/ACTIONS!E2420)</f>
        <v>8.7044406301465382E-3</v>
      </c>
      <c r="D2419" s="37">
        <f>LN(ACTIONS!F2421/ACTIONS!F2420)</f>
        <v>1.0712693133595547E-2</v>
      </c>
      <c r="E2419" s="37">
        <f>LN(ACTIONS!G2421/ACTIONS!G2420)</f>
        <v>7.7174618714288606E-3</v>
      </c>
      <c r="F2419" s="37">
        <f>LN(ACTIONS!H2421/ACTIONS!H2420)</f>
        <v>2.6737983844022052E-3</v>
      </c>
      <c r="G2419" s="37">
        <f>LN(ACTIONS!I2421/ACTIONS!I2420)</f>
        <v>3.4710957944834061E-3</v>
      </c>
      <c r="H2419" s="37">
        <f>LN(ACTIONS!J2421/ACTIONS!J2420)</f>
        <v>6.2573532287545199E-3</v>
      </c>
      <c r="I2419" s="37">
        <f>LN(ACTIONS!K2421/ACTIONS!K2420)</f>
        <v>-1.4778302887432378E-2</v>
      </c>
      <c r="J2419" s="37">
        <f>LN(ACTIONS!L2421/ACTIONS!L2420)</f>
        <v>2.6128068594058071E-2</v>
      </c>
      <c r="K2419" s="37">
        <f>LN(ACTIONS!M2421/ACTIONS!M2420)</f>
        <v>5.7023534103861446E-3</v>
      </c>
      <c r="L2419" s="37">
        <f>LN(INDICE!D2421/INDICE!D2420)</f>
        <v>8.5312379183795166E-4</v>
      </c>
    </row>
    <row r="2420" spans="1:12" ht="15" customHeight="1" x14ac:dyDescent="0.35">
      <c r="A2420" s="17">
        <v>44764</v>
      </c>
      <c r="B2420" s="39">
        <f>LN(ACTIONS!D2422/ACTIONS!D2421)</f>
        <v>-8.8474728151517138E-3</v>
      </c>
      <c r="C2420" s="39">
        <f>LN(ACTIONS!E2422/ACTIONS!E2421)</f>
        <v>9.950330853168092E-3</v>
      </c>
      <c r="D2420" s="39">
        <f>LN(ACTIONS!F2422/ACTIONS!F2421)</f>
        <v>3.5007441164599815E-3</v>
      </c>
      <c r="E2420" s="39">
        <f>LN(ACTIONS!G2422/ACTIONS!G2421)</f>
        <v>4.7197727733516905E-3</v>
      </c>
      <c r="F2420" s="39">
        <f>LN(ACTIONS!H2422/ACTIONS!H2421)</f>
        <v>-9.3897403498390316E-3</v>
      </c>
      <c r="G2420" s="39">
        <f>LN(ACTIONS!I2422/ACTIONS!I2421)</f>
        <v>2.703435006884703E-3</v>
      </c>
      <c r="H2420" s="39">
        <f>LN(ACTIONS!J2422/ACTIONS!J2421)</f>
        <v>4.6674530474950212E-3</v>
      </c>
      <c r="I2420" s="39">
        <f>LN(ACTIONS!K2422/ACTIONS!K2421)</f>
        <v>5.700728027687515E-3</v>
      </c>
      <c r="J2420" s="39">
        <f>LN(ACTIONS!L2422/ACTIONS!L2421)</f>
        <v>-8.0000004266658222E-4</v>
      </c>
      <c r="K2420" s="39">
        <f>LN(ACTIONS!M2422/ACTIONS!M2421)</f>
        <v>6.0468816148926867E-3</v>
      </c>
      <c r="L2420" s="39">
        <f>LN(INDICE!D2422/INDICE!D2421)</f>
        <v>8.0567108781818685E-4</v>
      </c>
    </row>
    <row r="2421" spans="1:12" ht="15" customHeight="1" x14ac:dyDescent="0.35">
      <c r="A2421" s="20">
        <v>44767</v>
      </c>
      <c r="B2421" s="37">
        <f>LN(ACTIONS!D2423/ACTIONS!D2422)</f>
        <v>2.2427659755028591E-2</v>
      </c>
      <c r="C2421" s="37">
        <f>LN(ACTIONS!E2423/ACTIONS!E2422)</f>
        <v>1.311494207782795E-2</v>
      </c>
      <c r="D2421" s="37">
        <f>LN(ACTIONS!F2423/ACTIONS!F2422)</f>
        <v>5.3748993500378158E-4</v>
      </c>
      <c r="E2421" s="37">
        <f>LN(ACTIONS!G2423/ACTIONS!G2422)</f>
        <v>-2.0621601062386806E-3</v>
      </c>
      <c r="F2421" s="37">
        <f>LN(ACTIONS!H2423/ACTIONS!H2422)</f>
        <v>4.5717438777776375E-3</v>
      </c>
      <c r="G2421" s="37">
        <f>LN(ACTIONS!I2423/ACTIONS!I2422)</f>
        <v>-7.0441906018035598E-3</v>
      </c>
      <c r="H2421" s="37">
        <f>LN(ACTIONS!J2423/ACTIONS!J2422)</f>
        <v>-1.7221560650689749E-2</v>
      </c>
      <c r="I2421" s="37">
        <f>LN(ACTIONS!K2423/ACTIONS!K2422)</f>
        <v>2.4796592118051502E-2</v>
      </c>
      <c r="J2421" s="37">
        <f>LN(ACTIONS!L2423/ACTIONS!L2422)</f>
        <v>5.984458315240266E-3</v>
      </c>
      <c r="K2421" s="37">
        <f>LN(ACTIONS!M2423/ACTIONS!M2422)</f>
        <v>1.0121923343806561E-2</v>
      </c>
      <c r="L2421" s="37">
        <f>LN(INDICE!D2423/INDICE!D2422)</f>
        <v>4.1048781912721979E-3</v>
      </c>
    </row>
    <row r="2422" spans="1:12" ht="15" customHeight="1" x14ac:dyDescent="0.35">
      <c r="A2422" s="17">
        <v>44768</v>
      </c>
      <c r="B2422" s="39">
        <f>LN(ACTIONS!D2424/ACTIONS!D2423)</f>
        <v>-3.5079397615063084E-3</v>
      </c>
      <c r="C2422" s="39">
        <f>LN(ACTIONS!E2424/ACTIONS!E2423)</f>
        <v>1.3909329860365293E-2</v>
      </c>
      <c r="D2422" s="39">
        <f>LN(ACTIONS!F2424/ACTIONS!F2423)</f>
        <v>1.3424622770622672E-3</v>
      </c>
      <c r="E2422" s="39">
        <f>LN(ACTIONS!G2424/ACTIONS!G2423)</f>
        <v>-2.9629580328678178E-2</v>
      </c>
      <c r="F2422" s="39">
        <f>LN(ACTIONS!H2424/ACTIONS!H2423)</f>
        <v>-5.1109727935125969E-3</v>
      </c>
      <c r="G2422" s="39">
        <f>LN(ACTIONS!I2424/ACTIONS!I2423)</f>
        <v>-4.7437083259065926E-2</v>
      </c>
      <c r="H2422" s="39">
        <f>LN(ACTIONS!J2424/ACTIONS!J2423)</f>
        <v>-8.3251224135860395E-3</v>
      </c>
      <c r="I2422" s="39">
        <f>LN(ACTIONS!K2424/ACTIONS!K2423)</f>
        <v>1.3768000868803478E-2</v>
      </c>
      <c r="J2422" s="39">
        <f>LN(ACTIONS!L2424/ACTIONS!L2423)</f>
        <v>-1.6847570572611357E-2</v>
      </c>
      <c r="K2422" s="39">
        <f>LN(ACTIONS!M2424/ACTIONS!M2423)</f>
        <v>-8.9285841179857384E-2</v>
      </c>
      <c r="L2422" s="39">
        <f>LN(INDICE!D2424/INDICE!D2423)</f>
        <v>-2.7373673916756191E-6</v>
      </c>
    </row>
    <row r="2423" spans="1:12" ht="15" customHeight="1" x14ac:dyDescent="0.35">
      <c r="A2423" s="20">
        <v>44769</v>
      </c>
      <c r="B2423" s="37">
        <f>LN(ACTIONS!D2425/ACTIONS!D2424)</f>
        <v>1.7716321640871096E-2</v>
      </c>
      <c r="C2423" s="37">
        <f>LN(ACTIONS!E2425/ACTIONS!E2424)</f>
        <v>5.4461130925906702E-3</v>
      </c>
      <c r="D2423" s="37">
        <f>LN(ACTIONS!F2425/ACTIONS!F2424)</f>
        <v>1.0409809737839303E-2</v>
      </c>
      <c r="E2423" s="37">
        <f>LN(ACTIONS!G2425/ACTIONS!G2424)</f>
        <v>1.3576916954413628E-2</v>
      </c>
      <c r="F2423" s="37">
        <f>LN(ACTIONS!H2425/ACTIONS!H2424)</f>
        <v>6.1836465354121557E-3</v>
      </c>
      <c r="G2423" s="37">
        <f>LN(ACTIONS!I2425/ACTIONS!I2424)</f>
        <v>-3.6558934812609659E-3</v>
      </c>
      <c r="H2423" s="37">
        <f>LN(ACTIONS!J2425/ACTIONS!J2424)</f>
        <v>7.958615621035752E-4</v>
      </c>
      <c r="I2423" s="37">
        <f>LN(ACTIONS!K2425/ACTIONS!K2424)</f>
        <v>1.8514866212493708E-2</v>
      </c>
      <c r="J2423" s="37">
        <f>LN(ACTIONS!L2425/ACTIONS!L2424)</f>
        <v>0</v>
      </c>
      <c r="K2423" s="37">
        <f>LN(ACTIONS!M2425/ACTIONS!M2424)</f>
        <v>1.336864147462714E-2</v>
      </c>
      <c r="L2423" s="37">
        <f>LN(INDICE!D2425/INDICE!D2424)</f>
        <v>5.7252155939284139E-3</v>
      </c>
    </row>
    <row r="2424" spans="1:12" ht="15" customHeight="1" x14ac:dyDescent="0.35">
      <c r="A2424" s="17">
        <v>44770</v>
      </c>
      <c r="B2424" s="39">
        <f>LN(ACTIONS!D2426/ACTIONS!D2425)</f>
        <v>-1.5073396422294655E-2</v>
      </c>
      <c r="C2424" s="39">
        <f>LN(ACTIONS!E2426/ACTIONS!E2425)</f>
        <v>-1.5987213636969929E-3</v>
      </c>
      <c r="D2424" s="39">
        <f>LN(ACTIONS!F2426/ACTIONS!F2425)</f>
        <v>2.5948251804424612E-2</v>
      </c>
      <c r="E2424" s="39">
        <f>LN(ACTIONS!G2426/ACTIONS!G2425)</f>
        <v>-3.6025256614194631E-3</v>
      </c>
      <c r="F2424" s="39">
        <f>LN(ACTIONS!H2426/ACTIONS!H2425)</f>
        <v>-1.7847958900405969E-2</v>
      </c>
      <c r="G2424" s="39">
        <f>LN(ACTIONS!I2426/ACTIONS!I2425)</f>
        <v>-1.07014426713181E-2</v>
      </c>
      <c r="H2424" s="39">
        <f>LN(ACTIONS!J2426/ACTIONS!J2425)</f>
        <v>5.6451012625552015E-2</v>
      </c>
      <c r="I2424" s="39">
        <f>LN(ACTIONS!K2426/ACTIONS!K2425)</f>
        <v>5.2434994908136367E-3</v>
      </c>
      <c r="J2424" s="39">
        <f>LN(ACTIONS!L2426/ACTIONS!L2425)</f>
        <v>1.5255213548248136E-2</v>
      </c>
      <c r="K2424" s="39">
        <f>LN(ACTIONS!M2426/ACTIONS!M2425)</f>
        <v>2.2285044789434955E-2</v>
      </c>
      <c r="L2424" s="39">
        <f>LN(INDICE!D2426/INDICE!D2425)</f>
        <v>-4.0562209100328961E-4</v>
      </c>
    </row>
    <row r="2425" spans="1:12" ht="15" customHeight="1" x14ac:dyDescent="0.35">
      <c r="A2425" s="20">
        <v>44771</v>
      </c>
      <c r="B2425" s="37">
        <f>LN(ACTIONS!D2427/ACTIONS!D2426)</f>
        <v>7.7766810036197731E-2</v>
      </c>
      <c r="C2425" s="37">
        <f>LN(ACTIONS!E2427/ACTIONS!E2426)</f>
        <v>2.9636469128306177E-2</v>
      </c>
      <c r="D2425" s="37">
        <f>LN(ACTIONS!F2427/ACTIONS!F2426)</f>
        <v>4.3888027074333322E-3</v>
      </c>
      <c r="E2425" s="37">
        <f>LN(ACTIONS!G2427/ACTIONS!G2426)</f>
        <v>5.6980211146377959E-3</v>
      </c>
      <c r="F2425" s="37">
        <f>LN(ACTIONS!H2427/ACTIONS!H2426)</f>
        <v>-1.8450199810273481E-2</v>
      </c>
      <c r="G2425" s="37">
        <f>LN(ACTIONS!I2427/ACTIONS!I2426)</f>
        <v>3.2214953552585454E-2</v>
      </c>
      <c r="H2425" s="37">
        <f>LN(ACTIONS!J2427/ACTIONS!J2426)</f>
        <v>1.7145406954988736E-2</v>
      </c>
      <c r="I2425" s="37">
        <f>LN(ACTIONS!K2427/ACTIONS!K2426)</f>
        <v>2.7438068934236604E-2</v>
      </c>
      <c r="J2425" s="37">
        <f>LN(ACTIONS!L2427/ACTIONS!L2426)</f>
        <v>-1.9940186068643953E-3</v>
      </c>
      <c r="K2425" s="37">
        <f>LN(ACTIONS!M2427/ACTIONS!M2426)</f>
        <v>1.7554576011638741E-2</v>
      </c>
      <c r="L2425" s="37">
        <f>LN(INDICE!D2427/INDICE!D2426)</f>
        <v>1.0587368712771605E-2</v>
      </c>
    </row>
    <row r="2426" spans="1:12" ht="15" customHeight="1" x14ac:dyDescent="0.35">
      <c r="A2426" s="17">
        <v>44774</v>
      </c>
      <c r="B2426" s="39">
        <f>LN(ACTIONS!D2428/ACTIONS!D2427)</f>
        <v>1.2373096523384858E-2</v>
      </c>
      <c r="C2426" s="39">
        <f>LN(ACTIONS!E2428/ACTIONS!E2427)</f>
        <v>-3.1113901889513072E-3</v>
      </c>
      <c r="D2426" s="39">
        <f>LN(ACTIONS!F2428/ACTIONS!F2427)</f>
        <v>6.0353313213964378E-3</v>
      </c>
      <c r="E2426" s="39">
        <f>LN(ACTIONS!G2428/ACTIONS!G2427)</f>
        <v>-4.4957366295673151E-3</v>
      </c>
      <c r="F2426" s="39">
        <f>LN(ACTIONS!H2428/ACTIONS!H2427)</f>
        <v>7.2002526523915105E-3</v>
      </c>
      <c r="G2426" s="39">
        <f>LN(ACTIONS!I2428/ACTIONS!I2427)</f>
        <v>-2.579778223981229E-3</v>
      </c>
      <c r="H2426" s="39">
        <f>LN(ACTIONS!J2428/ACTIONS!J2427)</f>
        <v>-5.9303361348486214E-3</v>
      </c>
      <c r="I2426" s="39">
        <f>LN(ACTIONS!K2428/ACTIONS!K2427)</f>
        <v>-2.4930910967478309E-3</v>
      </c>
      <c r="J2426" s="39">
        <f>LN(ACTIONS!L2428/ACTIONS!L2427)</f>
        <v>9.1397417477828875E-3</v>
      </c>
      <c r="K2426" s="39">
        <f>LN(ACTIONS!M2428/ACTIONS!M2427)</f>
        <v>1.5455953617805433E-3</v>
      </c>
      <c r="L2426" s="39">
        <f>LN(INDICE!D2428/INDICE!D2427)</f>
        <v>-1.3493432256564159E-3</v>
      </c>
    </row>
    <row r="2427" spans="1:12" ht="15" customHeight="1" x14ac:dyDescent="0.35">
      <c r="A2427" s="20">
        <v>44775</v>
      </c>
      <c r="B2427" s="37">
        <f>LN(ACTIONS!D2429/ACTIONS!D2428)</f>
        <v>-1.9789446812946473E-3</v>
      </c>
      <c r="C2427" s="37">
        <f>LN(ACTIONS!E2429/ACTIONS!E2428)</f>
        <v>5.5935509421050971E-3</v>
      </c>
      <c r="D2427" s="37">
        <f>LN(ACTIONS!F2429/ACTIONS!F2428)</f>
        <v>-1.2885115777336649E-2</v>
      </c>
      <c r="E2427" s="37">
        <f>LN(ACTIONS!G2429/ACTIONS!G2428)</f>
        <v>-1.2696663910805565E-2</v>
      </c>
      <c r="F2427" s="37">
        <f>LN(ACTIONS!H2429/ACTIONS!H2428)</f>
        <v>9.3381617879411596E-3</v>
      </c>
      <c r="G2427" s="37">
        <f>LN(ACTIONS!I2429/ACTIONS!I2428)</f>
        <v>-1.4024206326218492E-2</v>
      </c>
      <c r="H2427" s="37">
        <f>LN(ACTIONS!J2429/ACTIONS!J2428)</f>
        <v>2.9695641718164986E-3</v>
      </c>
      <c r="I2427" s="37">
        <f>LN(ACTIONS!K2429/ACTIONS!K2428)</f>
        <v>-2.7061380743866516E-2</v>
      </c>
      <c r="J2427" s="37">
        <f>LN(ACTIONS!L2429/ACTIONS!L2428)</f>
        <v>-5.7181682911862777E-2</v>
      </c>
      <c r="K2427" s="37">
        <f>LN(ACTIONS!M2429/ACTIONS!M2428)</f>
        <v>-3.777002845360164E-2</v>
      </c>
      <c r="L2427" s="37">
        <f>LN(INDICE!D2429/INDICE!D2428)</f>
        <v>-5.8154716117554933E-4</v>
      </c>
    </row>
    <row r="2428" spans="1:12" ht="15" customHeight="1" x14ac:dyDescent="0.35">
      <c r="A2428" s="17">
        <v>44776</v>
      </c>
      <c r="B2428" s="39">
        <f>LN(ACTIONS!D2430/ACTIONS!D2429)</f>
        <v>-4.0094533774204357E-3</v>
      </c>
      <c r="C2428" s="39">
        <f>LN(ACTIONS!E2430/ACTIONS!E2429)</f>
        <v>1.140052403203576E-2</v>
      </c>
      <c r="D2428" s="39">
        <f>LN(ACTIONS!F2430/ACTIONS!F2429)</f>
        <v>3.8829973717528408E-3</v>
      </c>
      <c r="E2428" s="39">
        <f>LN(ACTIONS!G2430/ACTIONS!G2429)</f>
        <v>8.1806243222887383E-3</v>
      </c>
      <c r="F2428" s="39">
        <f>LN(ACTIONS!H2430/ACTIONS!H2429)</f>
        <v>3.0025954044710754E-3</v>
      </c>
      <c r="G2428" s="39">
        <f>LN(ACTIONS!I2430/ACTIONS!I2429)</f>
        <v>3.3487646742595009E-2</v>
      </c>
      <c r="H2428" s="39">
        <f>LN(ACTIONS!J2430/ACTIONS!J2429)</f>
        <v>1.032457548877673E-2</v>
      </c>
      <c r="I2428" s="39">
        <f>LN(ACTIONS!K2430/ACTIONS!K2429)</f>
        <v>-5.2546378382123358E-3</v>
      </c>
      <c r="J2428" s="39">
        <f>LN(ACTIONS!L2430/ACTIONS!L2429)</f>
        <v>2.4615991087786317E-2</v>
      </c>
      <c r="K2428" s="39">
        <f>LN(ACTIONS!M2430/ACTIONS!M2429)</f>
        <v>-1.0885009710625096E-2</v>
      </c>
      <c r="L2428" s="39">
        <f>LN(INDICE!D2430/INDICE!D2429)</f>
        <v>4.9236743002356179E-3</v>
      </c>
    </row>
    <row r="2429" spans="1:12" ht="15" customHeight="1" x14ac:dyDescent="0.35">
      <c r="A2429" s="20">
        <v>44777</v>
      </c>
      <c r="B2429" s="37">
        <f>LN(ACTIONS!D2431/ACTIONS!D2430)</f>
        <v>-7.9586156210345333E-4</v>
      </c>
      <c r="C2429" s="37">
        <f>LN(ACTIONS!E2431/ACTIONS!E2430)</f>
        <v>1.6107322863054899E-2</v>
      </c>
      <c r="D2429" s="37">
        <f>LN(ACTIONS!F2431/ACTIONS!F2430)</f>
        <v>3.2243530868991933E-3</v>
      </c>
      <c r="E2429" s="37">
        <f>LN(ACTIONS!G2431/ACTIONS!G2430)</f>
        <v>1.080442683260383E-2</v>
      </c>
      <c r="F2429" s="37">
        <f>LN(ACTIONS!H2431/ACTIONS!H2430)</f>
        <v>-5.4525628395601835E-4</v>
      </c>
      <c r="G2429" s="37">
        <f>LN(ACTIONS!I2431/ACTIONS!I2430)</f>
        <v>-9.393432311663262E-2</v>
      </c>
      <c r="H2429" s="37">
        <f>LN(ACTIONS!J2431/ACTIONS!J2430)</f>
        <v>7.3099740714384683E-3</v>
      </c>
      <c r="I2429" s="37">
        <f>LN(ACTIONS!K2431/ACTIONS!K2430)</f>
        <v>3.0251810124637998E-2</v>
      </c>
      <c r="J2429" s="37">
        <f>LN(ACTIONS!L2431/ACTIONS!L2430)</f>
        <v>6.1112433017272618E-3</v>
      </c>
      <c r="K2429" s="37">
        <f>LN(ACTIONS!M2431/ACTIONS!M2430)</f>
        <v>1.2887814305595831E-2</v>
      </c>
      <c r="L2429" s="37">
        <f>LN(INDICE!D2431/INDICE!D2430)</f>
        <v>3.1959736375932959E-4</v>
      </c>
    </row>
    <row r="2430" spans="1:12" ht="15" customHeight="1" x14ac:dyDescent="0.35">
      <c r="A2430" s="17">
        <v>44778</v>
      </c>
      <c r="B2430" s="39">
        <f>LN(ACTIONS!D2432/ACTIONS!D2431)</f>
        <v>1.2737010134021275E-2</v>
      </c>
      <c r="C2430" s="39">
        <f>LN(ACTIONS!E2432/ACTIONS!E2431)</f>
        <v>9.8995858720596335E-3</v>
      </c>
      <c r="D2430" s="39">
        <f>LN(ACTIONS!F2432/ACTIONS!F2431)</f>
        <v>-9.574403582942247E-3</v>
      </c>
      <c r="E2430" s="39">
        <f>LN(ACTIONS!G2432/ACTIONS!G2431)</f>
        <v>-1.8072781059694506E-2</v>
      </c>
      <c r="F2430" s="39">
        <f>LN(ACTIONS!H2432/ACTIONS!H2431)</f>
        <v>2.7233132299460745E-3</v>
      </c>
      <c r="G2430" s="39">
        <f>LN(ACTIONS!I2432/ACTIONS!I2431)</f>
        <v>4.2257835295645757E-3</v>
      </c>
      <c r="H2430" s="39">
        <f>LN(ACTIONS!J2432/ACTIONS!J2431)</f>
        <v>-1.3934952295750763E-2</v>
      </c>
      <c r="I2430" s="39">
        <f>LN(ACTIONS!K2432/ACTIONS!K2431)</f>
        <v>1.5218036927970541E-2</v>
      </c>
      <c r="J2430" s="39">
        <f>LN(ACTIONS!L2432/ACTIONS!L2431)</f>
        <v>-1.8446926040915773E-2</v>
      </c>
      <c r="K2430" s="39">
        <f>LN(ACTIONS!M2432/ACTIONS!M2431)</f>
        <v>-3.2064155727719972E-3</v>
      </c>
      <c r="L2430" s="39">
        <f>LN(INDICE!D2432/INDICE!D2431)</f>
        <v>-1.1176937984309228E-3</v>
      </c>
    </row>
    <row r="2431" spans="1:12" ht="15" customHeight="1" x14ac:dyDescent="0.35">
      <c r="A2431" s="20">
        <v>44781</v>
      </c>
      <c r="B2431" s="37">
        <f>LN(ACTIONS!D2433/ACTIONS!D2432)</f>
        <v>3.5312156597916275E-3</v>
      </c>
      <c r="C2431" s="37">
        <f>LN(ACTIONS!E2433/ACTIONS!E2432)</f>
        <v>-5.3876215323788871E-3</v>
      </c>
      <c r="D2431" s="37">
        <f>LN(ACTIONS!F2433/ACTIONS!F2432)</f>
        <v>6.8666461422987246E-3</v>
      </c>
      <c r="E2431" s="37">
        <f>LN(ACTIONS!G2433/ACTIONS!G2432)</f>
        <v>8.4746269909722356E-3</v>
      </c>
      <c r="F2431" s="37">
        <f>LN(ACTIONS!H2433/ACTIONS!H2432)</f>
        <v>-2.7233132299460407E-3</v>
      </c>
      <c r="G2431" s="37">
        <f>LN(ACTIONS!I2433/ACTIONS!I2432)</f>
        <v>4.3613275989898177E-2</v>
      </c>
      <c r="H2431" s="37">
        <f>LN(ACTIONS!J2433/ACTIONS!J2432)</f>
        <v>5.5238586415940951E-3</v>
      </c>
      <c r="I2431" s="37">
        <f>LN(ACTIONS!K2433/ACTIONS!K2432)</f>
        <v>-3.1110897806814596E-3</v>
      </c>
      <c r="J2431" s="37">
        <f>LN(ACTIONS!L2433/ACTIONS!L2432)</f>
        <v>9.0610175124374182E-3</v>
      </c>
      <c r="K2431" s="37">
        <f>LN(ACTIONS!M2433/ACTIONS!M2432)</f>
        <v>7.9968438954044849E-3</v>
      </c>
      <c r="L2431" s="37">
        <f>LN(INDICE!D2433/INDICE!D2432)</f>
        <v>5.7136847236132389E-3</v>
      </c>
    </row>
    <row r="2432" spans="1:12" ht="15" customHeight="1" x14ac:dyDescent="0.35">
      <c r="A2432" s="17">
        <v>44782</v>
      </c>
      <c r="B2432" s="39">
        <f>LN(ACTIONS!D2434/ACTIONS!D2433)</f>
        <v>1.174306315711847E-3</v>
      </c>
      <c r="C2432" s="39">
        <f>LN(ACTIONS!E2434/ACTIONS!E2433)</f>
        <v>-9.0443788066599737E-3</v>
      </c>
      <c r="D2432" s="39">
        <f>LN(ACTIONS!F2434/ACTIONS!F2433)</f>
        <v>-1.5505882419335744E-3</v>
      </c>
      <c r="E2432" s="39">
        <f>LN(ACTIONS!G2434/ACTIONS!G2433)</f>
        <v>-1.1518769372200387E-2</v>
      </c>
      <c r="F2432" s="39">
        <f>LN(ACTIONS!H2434/ACTIONS!H2433)</f>
        <v>1.6766212107494887E-2</v>
      </c>
      <c r="G2432" s="39">
        <f>LN(ACTIONS!I2434/ACTIONS!I2433)</f>
        <v>-2.3810648693718559E-2</v>
      </c>
      <c r="H2432" s="39">
        <f>LN(ACTIONS!J2434/ACTIONS!J2433)</f>
        <v>-1.1821341946853761E-2</v>
      </c>
      <c r="I2432" s="39">
        <f>LN(ACTIONS!K2434/ACTIONS!K2433)</f>
        <v>-2.2589156058434603E-3</v>
      </c>
      <c r="J2432" s="39">
        <f>LN(ACTIONS!L2434/ACTIONS!L2433)</f>
        <v>-2.0085570149762175E-2</v>
      </c>
      <c r="K2432" s="39">
        <f>LN(ACTIONS!M2434/ACTIONS!M2433)</f>
        <v>-1.5653540580003695E-2</v>
      </c>
      <c r="L2432" s="39">
        <f>LN(INDICE!D2434/INDICE!D2433)</f>
        <v>7.7218430451351432E-4</v>
      </c>
    </row>
    <row r="2433" spans="1:12" ht="15" customHeight="1" x14ac:dyDescent="0.35">
      <c r="A2433" s="20">
        <v>44783</v>
      </c>
      <c r="B2433" s="37">
        <f>LN(ACTIONS!D2435/ACTIONS!D2434)</f>
        <v>1.0971591986396296E-2</v>
      </c>
      <c r="C2433" s="37">
        <f>LN(ACTIONS!E2435/ACTIONS!E2434)</f>
        <v>2.3643178227812801E-2</v>
      </c>
      <c r="D2433" s="37">
        <f>LN(ACTIONS!F2435/ACTIONS!F2434)</f>
        <v>-1.164521060630418E-3</v>
      </c>
      <c r="E2433" s="37">
        <f>LN(ACTIONS!G2435/ACTIONS!G2434)</f>
        <v>1.2723588795050669E-2</v>
      </c>
      <c r="F2433" s="37">
        <f>LN(ACTIONS!H2435/ACTIONS!H2434)</f>
        <v>1.3399439228470476E-3</v>
      </c>
      <c r="G2433" s="37">
        <f>LN(ACTIONS!I2435/ACTIONS!I2434)</f>
        <v>1.0457765245424848E-2</v>
      </c>
      <c r="H2433" s="37">
        <f>LN(ACTIONS!J2435/ACTIONS!J2434)</f>
        <v>1.8774709395353806E-2</v>
      </c>
      <c r="I2433" s="37">
        <f>LN(ACTIONS!K2435/ACTIONS!K2434)</f>
        <v>1.2095411040434323E-2</v>
      </c>
      <c r="J2433" s="37">
        <f>LN(ACTIONS!L2435/ACTIONS!L2434)</f>
        <v>3.514180573832857E-2</v>
      </c>
      <c r="K2433" s="37">
        <f>LN(ACTIONS!M2435/ACTIONS!M2434)</f>
        <v>4.2374187303763383E-2</v>
      </c>
      <c r="L2433" s="37">
        <f>LN(INDICE!D2435/INDICE!D2434)</f>
        <v>2.5288004481193466E-3</v>
      </c>
    </row>
    <row r="2434" spans="1:12" ht="15" customHeight="1" x14ac:dyDescent="0.35">
      <c r="A2434" s="17">
        <v>44784</v>
      </c>
      <c r="B2434" s="39">
        <f>LN(ACTIONS!D2436/ACTIONS!D2435)</f>
        <v>-2.3631056767465233E-3</v>
      </c>
      <c r="C2434" s="39">
        <f>LN(ACTIONS!E2436/ACTIONS!E2435)</f>
        <v>-5.3380909676164646E-3</v>
      </c>
      <c r="D2434" s="39">
        <f>LN(ACTIONS!F2436/ACTIONS!F2435)</f>
        <v>-7.6678522424905755E-3</v>
      </c>
      <c r="E2434" s="39">
        <f>LN(ACTIONS!G2436/ACTIONS!G2435)</f>
        <v>-7.2507870536959668E-3</v>
      </c>
      <c r="F2434" s="39">
        <f>LN(ACTIONS!H2436/ACTIONS!H2435)</f>
        <v>6.9389122822722119E-3</v>
      </c>
      <c r="G2434" s="39">
        <f>LN(ACTIONS!I2436/ACTIONS!I2435)</f>
        <v>-9.2772669381040365E-3</v>
      </c>
      <c r="H2434" s="39">
        <f>LN(ACTIONS!J2436/ACTIONS!J2435)</f>
        <v>-2.1752009696635533E-2</v>
      </c>
      <c r="I2434" s="39">
        <f>LN(ACTIONS!K2436/ACTIONS!K2435)</f>
        <v>9.846037935352726E-3</v>
      </c>
      <c r="J2434" s="39">
        <f>LN(ACTIONS!L2436/ACTIONS!L2435)</f>
        <v>-1.4851254548594813E-2</v>
      </c>
      <c r="K2434" s="39">
        <f>LN(ACTIONS!M2436/ACTIONS!M2435)</f>
        <v>-8.1760237425566387E-3</v>
      </c>
      <c r="L2434" s="39">
        <f>LN(INDICE!D2436/INDICE!D2435)</f>
        <v>-5.5032457020555781E-3</v>
      </c>
    </row>
    <row r="2435" spans="1:12" ht="15" customHeight="1" x14ac:dyDescent="0.35">
      <c r="A2435" s="20">
        <v>44785</v>
      </c>
      <c r="B2435" s="37">
        <f>LN(ACTIONS!D2437/ACTIONS!D2436)</f>
        <v>1.9701476342745692E-2</v>
      </c>
      <c r="C2435" s="37">
        <f>LN(ACTIONS!E2437/ACTIONS!E2436)</f>
        <v>1.2117777952994978E-2</v>
      </c>
      <c r="D2435" s="37">
        <f>LN(ACTIONS!F2437/ACTIONS!F2436)</f>
        <v>2.6089225297990578E-4</v>
      </c>
      <c r="E2435" s="37">
        <f>LN(ACTIONS!G2437/ACTIONS!G2436)</f>
        <v>6.6485587909899911E-3</v>
      </c>
      <c r="F2435" s="37">
        <f>LN(ACTIONS!H2437/ACTIONS!H2436)</f>
        <v>0</v>
      </c>
      <c r="G2435" s="37">
        <f>LN(ACTIONS!I2437/ACTIONS!I2436)</f>
        <v>2.9451632291691769E-3</v>
      </c>
      <c r="H2435" s="37">
        <f>LN(ACTIONS!J2437/ACTIONS!J2436)</f>
        <v>-2.6124291775049858E-3</v>
      </c>
      <c r="I2435" s="37">
        <f>LN(ACTIONS!K2437/ACTIONS!K2436)</f>
        <v>-4.6462596784560958E-3</v>
      </c>
      <c r="J2435" s="37">
        <f>LN(ACTIONS!L2437/ACTIONS!L2436)</f>
        <v>-2.05170363313634E-3</v>
      </c>
      <c r="K2435" s="37">
        <f>LN(ACTIONS!M2437/ACTIONS!M2436)</f>
        <v>-2.7344679771195975E-2</v>
      </c>
      <c r="L2435" s="37">
        <f>LN(INDICE!D2437/INDICE!D2436)</f>
        <v>4.6743543966017726E-3</v>
      </c>
    </row>
    <row r="2436" spans="1:12" ht="15" customHeight="1" x14ac:dyDescent="0.35">
      <c r="A2436" s="17">
        <v>44788</v>
      </c>
      <c r="B2436" s="39">
        <f>LN(ACTIONS!D2438/ACTIONS!D2437)</f>
        <v>-3.8482835017351587E-3</v>
      </c>
      <c r="C2436" s="39">
        <f>LN(ACTIONS!E2438/ACTIONS!E2437)</f>
        <v>4.9816952843400901E-3</v>
      </c>
      <c r="D2436" s="39">
        <f>LN(ACTIONS!F2438/ACTIONS!F2437)</f>
        <v>8.4421567693271481E-3</v>
      </c>
      <c r="E2436" s="39">
        <f>LN(ACTIONS!G2438/ACTIONS!G2437)</f>
        <v>-1.5071592905713629E-3</v>
      </c>
      <c r="F2436" s="39">
        <f>LN(ACTIONS!H2438/ACTIONS!H2437)</f>
        <v>2.6560440581162104E-3</v>
      </c>
      <c r="G2436" s="39">
        <f>LN(ACTIONS!I2438/ACTIONS!I2437)</f>
        <v>8.6671894167816566E-3</v>
      </c>
      <c r="H2436" s="39">
        <f>LN(ACTIONS!J2438/ACTIONS!J2437)</f>
        <v>1.1148387482614201E-2</v>
      </c>
      <c r="I2436" s="39">
        <f>LN(ACTIONS!K2438/ACTIONS!K2437)</f>
        <v>-1.6864526069314011E-2</v>
      </c>
      <c r="J2436" s="39">
        <f>LN(ACTIONS!L2438/ACTIONS!L2437)</f>
        <v>0</v>
      </c>
      <c r="K2436" s="39">
        <f>LN(ACTIONS!M2438/ACTIONS!M2437)</f>
        <v>6.8068330884214724E-3</v>
      </c>
      <c r="L2436" s="39">
        <f>LN(INDICE!D2438/INDICE!D2437)</f>
        <v>1.1005967783944916E-3</v>
      </c>
    </row>
    <row r="2437" spans="1:12" ht="15" customHeight="1" x14ac:dyDescent="0.35">
      <c r="A2437" s="20">
        <v>44789</v>
      </c>
      <c r="B2437" s="37">
        <f>LN(ACTIONS!D2439/ACTIONS!D2438)</f>
        <v>1.1827322490493941E-3</v>
      </c>
      <c r="C2437" s="37">
        <f>LN(ACTIONS!E2439/ACTIONS!E2438)</f>
        <v>-9.9883321598330729E-3</v>
      </c>
      <c r="D2437" s="37">
        <f>LN(ACTIONS!F2439/ACTIONS!F2438)</f>
        <v>-4.6668479826790926E-3</v>
      </c>
      <c r="E2437" s="37">
        <f>LN(ACTIONS!G2439/ACTIONS!G2438)</f>
        <v>6.0313632708953481E-4</v>
      </c>
      <c r="F2437" s="37">
        <f>LN(ACTIONS!H2439/ACTIONS!H2438)</f>
        <v>9.5037674140383051E-3</v>
      </c>
      <c r="G2437" s="37">
        <f>LN(ACTIONS!I2439/ACTIONS!I2438)</f>
        <v>1.7477429441605384E-3</v>
      </c>
      <c r="H2437" s="37">
        <f>LN(ACTIONS!J2439/ACTIONS!J2438)</f>
        <v>-3.3314855910034683E-3</v>
      </c>
      <c r="I2437" s="37">
        <f>LN(ACTIONS!K2439/ACTIONS!K2438)</f>
        <v>3.8848034625602955E-2</v>
      </c>
      <c r="J2437" s="37">
        <f>LN(ACTIONS!L2439/ACTIONS!L2438)</f>
        <v>-1.0114649138054833E-2</v>
      </c>
      <c r="K2437" s="37">
        <f>LN(ACTIONS!M2439/ACTIONS!M2438)</f>
        <v>1.8189509008666831E-2</v>
      </c>
      <c r="L2437" s="37">
        <f>LN(INDICE!D2439/INDICE!D2438)</f>
        <v>3.5772220788124949E-3</v>
      </c>
    </row>
    <row r="2438" spans="1:12" ht="15" customHeight="1" x14ac:dyDescent="0.35">
      <c r="A2438" s="17">
        <v>44790</v>
      </c>
      <c r="B2438" s="39">
        <f>LN(ACTIONS!D2440/ACTIONS!D2439)</f>
        <v>6.839971947776944E-3</v>
      </c>
      <c r="C2438" s="39">
        <f>LN(ACTIONS!E2440/ACTIONS!E2439)</f>
        <v>-1.4572748595991201E-2</v>
      </c>
      <c r="D2438" s="39">
        <f>LN(ACTIONS!F2440/ACTIONS!F2439)</f>
        <v>1.0469946349400934E-2</v>
      </c>
      <c r="E2438" s="39">
        <f>LN(ACTIONS!G2440/ACTIONS!G2439)</f>
        <v>-1.2132390248237796E-2</v>
      </c>
      <c r="F2438" s="39">
        <f>LN(ACTIONS!H2440/ACTIONS!H2439)</f>
        <v>5.7637047167501338E-3</v>
      </c>
      <c r="G2438" s="39">
        <f>LN(ACTIONS!I2440/ACTIONS!I2439)</f>
        <v>-2.8337197133399984E-2</v>
      </c>
      <c r="H2438" s="39">
        <f>LN(ACTIONS!J2440/ACTIONS!J2439)</f>
        <v>-1.4842303281309356E-3</v>
      </c>
      <c r="I2438" s="39">
        <f>LN(ACTIONS!K2440/ACTIONS!K2439)</f>
        <v>7.8383239599124615E-3</v>
      </c>
      <c r="J2438" s="39">
        <f>LN(ACTIONS!L2440/ACTIONS!L2439)</f>
        <v>-3.8706322653185132E-2</v>
      </c>
      <c r="K2438" s="39">
        <f>LN(ACTIONS!M2440/ACTIONS!M2439)</f>
        <v>-1.5798116876591176E-2</v>
      </c>
      <c r="L2438" s="39">
        <f>LN(INDICE!D2440/INDICE!D2439)</f>
        <v>-2.6986804013958052E-3</v>
      </c>
    </row>
    <row r="2439" spans="1:12" ht="15" customHeight="1" x14ac:dyDescent="0.35">
      <c r="A2439" s="20">
        <v>44791</v>
      </c>
      <c r="B2439" s="37">
        <f>LN(ACTIONS!D2441/ACTIONS!D2440)</f>
        <v>1.5514732644942237E-3</v>
      </c>
      <c r="C2439" s="37">
        <f>LN(ACTIONS!E2441/ACTIONS!E2440)</f>
        <v>-7.2159062352723227E-3</v>
      </c>
      <c r="D2439" s="37">
        <f>LN(ACTIONS!F2441/ACTIONS!F2440)</f>
        <v>3.5938942545890411E-3</v>
      </c>
      <c r="E2439" s="37">
        <f>LN(ACTIONS!G2441/ACTIONS!G2440)</f>
        <v>-5.201174338061226E-3</v>
      </c>
      <c r="F2439" s="37">
        <f>LN(ACTIONS!H2441/ACTIONS!H2440)</f>
        <v>-1.8303051259448758E-3</v>
      </c>
      <c r="G2439" s="37">
        <f>LN(ACTIONS!I2441/ACTIONS!I2440)</f>
        <v>1.1968882338461726E-3</v>
      </c>
      <c r="H2439" s="37">
        <f>LN(ACTIONS!J2441/ACTIONS!J2440)</f>
        <v>2.5959591808214985E-3</v>
      </c>
      <c r="I2439" s="37">
        <f>LN(ACTIONS!K2441/ACTIONS!K2440)</f>
        <v>2.3454042253495403E-2</v>
      </c>
      <c r="J2439" s="37">
        <f>LN(ACTIONS!L2441/ACTIONS!L2440)</f>
        <v>1.5832594308580368E-2</v>
      </c>
      <c r="K2439" s="37">
        <f>LN(ACTIONS!M2441/ACTIONS!M2440)</f>
        <v>-1.2820688429061434E-2</v>
      </c>
      <c r="L2439" s="37">
        <f>LN(INDICE!D2441/INDICE!D2440)</f>
        <v>3.4666913902659129E-3</v>
      </c>
    </row>
    <row r="2440" spans="1:12" ht="15" customHeight="1" x14ac:dyDescent="0.35">
      <c r="A2440" s="17">
        <v>44792</v>
      </c>
      <c r="B2440" s="39">
        <f>LN(ACTIONS!D2442/ACTIONS!D2441)</f>
        <v>-5.3456802749167059E-3</v>
      </c>
      <c r="C2440" s="39">
        <f>LN(ACTIONS!E2442/ACTIONS!E2441)</f>
        <v>-2.7194457007214882E-3</v>
      </c>
      <c r="D2440" s="39">
        <f>LN(ACTIONS!F2442/ACTIONS!F2441)</f>
        <v>1.4626651858939205E-2</v>
      </c>
      <c r="E2440" s="39">
        <f>LN(ACTIONS!G2442/ACTIONS!G2441)</f>
        <v>-1.1104370734234465E-2</v>
      </c>
      <c r="F2440" s="39">
        <f>LN(ACTIONS!H2442/ACTIONS!H2441)</f>
        <v>-2.6174584627907689E-4</v>
      </c>
      <c r="G2440" s="39">
        <f>LN(ACTIONS!I2442/ACTIONS!I2441)</f>
        <v>-2.8389629531075131E-2</v>
      </c>
      <c r="H2440" s="39">
        <f>LN(ACTIONS!J2442/ACTIONS!J2441)</f>
        <v>7.4046652772369196E-4</v>
      </c>
      <c r="I2440" s="39">
        <f>LN(ACTIONS!K2442/ACTIONS!K2441)</f>
        <v>-2.2529875221553853E-2</v>
      </c>
      <c r="J2440" s="39">
        <f>LN(ACTIONS!L2442/ACTIONS!L2441)</f>
        <v>-1.842382875351559E-2</v>
      </c>
      <c r="K2440" s="39">
        <f>LN(ACTIONS!M2442/ACTIONS!M2441)</f>
        <v>-3.3206576319333221E-2</v>
      </c>
      <c r="L2440" s="39">
        <f>LN(INDICE!D2442/INDICE!D2441)</f>
        <v>1.1290586679876854E-3</v>
      </c>
    </row>
    <row r="2441" spans="1:12" ht="15" customHeight="1" x14ac:dyDescent="0.35">
      <c r="A2441" s="20">
        <v>44795</v>
      </c>
      <c r="B2441" s="37">
        <f>LN(ACTIONS!D2443/ACTIONS!D2442)</f>
        <v>-8.4366135722307931E-3</v>
      </c>
      <c r="C2441" s="37">
        <f>LN(ACTIONS!E2443/ACTIONS!E2442)</f>
        <v>-2.2025974560353569E-2</v>
      </c>
      <c r="D2441" s="37">
        <f>LN(ACTIONS!F2443/ACTIONS!F2442)</f>
        <v>-7.3501788266658701E-3</v>
      </c>
      <c r="E2441" s="37">
        <f>LN(ACTIONS!G2443/ACTIONS!G2442)</f>
        <v>-2.1634328651205428E-2</v>
      </c>
      <c r="F2441" s="37">
        <f>LN(ACTIONS!H2443/ACTIONS!H2442)</f>
        <v>6.2630684895622728E-3</v>
      </c>
      <c r="G2441" s="37">
        <f>LN(ACTIONS!I2443/ACTIONS!I2442)</f>
        <v>-1.0639714374659989E-2</v>
      </c>
      <c r="H2441" s="37">
        <f>LN(ACTIONS!J2443/ACTIONS!J2442)</f>
        <v>8.4761885772002814E-3</v>
      </c>
      <c r="I2441" s="37">
        <f>LN(ACTIONS!K2443/ACTIONS!K2442)</f>
        <v>1.0313054085605216E-2</v>
      </c>
      <c r="J2441" s="37">
        <f>LN(ACTIONS!L2443/ACTIONS!L2442)</f>
        <v>-2.7176776653592777E-2</v>
      </c>
      <c r="K2441" s="37">
        <f>LN(ACTIONS!M2443/ACTIONS!M2442)</f>
        <v>-1.0054546370953021E-2</v>
      </c>
      <c r="L2441" s="37">
        <f>LN(INDICE!D2443/INDICE!D2442)</f>
        <v>-2.1983334407933513E-3</v>
      </c>
    </row>
    <row r="2442" spans="1:12" ht="15" customHeight="1" x14ac:dyDescent="0.35">
      <c r="A2442" s="17">
        <v>44796</v>
      </c>
      <c r="B2442" s="39">
        <f>LN(ACTIONS!D2444/ACTIONS!D2443)</f>
        <v>1.5322738106189489E-3</v>
      </c>
      <c r="C2442" s="39">
        <f>LN(ACTIONS!E2444/ACTIONS!E2443)</f>
        <v>-1.5900568827700929E-2</v>
      </c>
      <c r="D2442" s="39">
        <f>LN(ACTIONS!F2444/ACTIONS!F2443)</f>
        <v>-1.4864445907108141E-2</v>
      </c>
      <c r="E2442" s="39">
        <f>LN(ACTIONS!G2444/ACTIONS!G2443)</f>
        <v>-1.0514673899936128E-2</v>
      </c>
      <c r="F2442" s="39">
        <f>LN(ACTIONS!H2444/ACTIONS!H2443)</f>
        <v>-1.8113108407058071E-2</v>
      </c>
      <c r="G2442" s="39">
        <f>LN(ACTIONS!I2444/ACTIONS!I2443)</f>
        <v>-3.3638603949415983E-3</v>
      </c>
      <c r="H2442" s="39">
        <f>LN(ACTIONS!J2444/ACTIONS!J2443)</f>
        <v>-2.3390708142287522E-2</v>
      </c>
      <c r="I2442" s="39">
        <f>LN(ACTIONS!K2444/ACTIONS!K2443)</f>
        <v>2.7651531330510164E-2</v>
      </c>
      <c r="J2442" s="39">
        <f>LN(ACTIONS!L2444/ACTIONS!L2443)</f>
        <v>-1.4997483116676018E-2</v>
      </c>
      <c r="K2442" s="39">
        <f>LN(ACTIONS!M2444/ACTIONS!M2443)</f>
        <v>0</v>
      </c>
      <c r="L2442" s="39">
        <f>LN(INDICE!D2444/INDICE!D2443)</f>
        <v>-6.0818060035396967E-3</v>
      </c>
    </row>
    <row r="2443" spans="1:12" ht="15" customHeight="1" x14ac:dyDescent="0.35">
      <c r="A2443" s="20">
        <v>44797</v>
      </c>
      <c r="B2443" s="37">
        <f>LN(ACTIONS!D2445/ACTIONS!D2444)</f>
        <v>-1.2363191614979709E-2</v>
      </c>
      <c r="C2443" s="37">
        <f>LN(ACTIONS!E2445/ACTIONS!E2444)</f>
        <v>-1.2650390082165763E-2</v>
      </c>
      <c r="D2443" s="37">
        <f>LN(ACTIONS!F2445/ACTIONS!F2444)</f>
        <v>5.2790955022884957E-3</v>
      </c>
      <c r="E2443" s="37">
        <f>LN(ACTIONS!G2445/ACTIONS!G2444)</f>
        <v>-3.8510959020975344E-3</v>
      </c>
      <c r="F2443" s="37">
        <f>LN(ACTIONS!H2445/ACTIONS!H2444)</f>
        <v>-3.7155032127886749E-3</v>
      </c>
      <c r="G2443" s="37">
        <f>LN(ACTIONS!I2445/ACTIONS!I2444)</f>
        <v>2.2438304103918009E-3</v>
      </c>
      <c r="H2443" s="37">
        <f>LN(ACTIONS!J2445/ACTIONS!J2444)</f>
        <v>4.1237171838621562E-3</v>
      </c>
      <c r="I2443" s="37">
        <f>LN(ACTIONS!K2445/ACTIONS!K2444)</f>
        <v>-1.6539183422957064E-2</v>
      </c>
      <c r="J2443" s="37">
        <f>LN(ACTIONS!L2445/ACTIONS!L2444)</f>
        <v>-1.7518364058814604E-2</v>
      </c>
      <c r="K2443" s="37">
        <f>LN(ACTIONS!M2445/ACTIONS!M2444)</f>
        <v>-1.441924897783089E-2</v>
      </c>
      <c r="L2443" s="37">
        <f>LN(INDICE!D2445/INDICE!D2444)</f>
        <v>-2.2193086205897191E-3</v>
      </c>
    </row>
    <row r="2444" spans="1:12" ht="15" customHeight="1" x14ac:dyDescent="0.35">
      <c r="A2444" s="17">
        <v>44798</v>
      </c>
      <c r="B2444" s="39">
        <f>LN(ACTIONS!D2446/ACTIONS!D2445)</f>
        <v>-1.530801526570851E-2</v>
      </c>
      <c r="C2444" s="39">
        <f>LN(ACTIONS!E2446/ACTIONS!E2445)</f>
        <v>-4.19232796852652E-2</v>
      </c>
      <c r="D2444" s="39">
        <f>LN(ACTIONS!F2446/ACTIONS!F2445)</f>
        <v>-1.0456430390883138E-2</v>
      </c>
      <c r="E2444" s="39">
        <f>LN(ACTIONS!G2446/ACTIONS!G2445)</f>
        <v>-4.1888252000770272E-3</v>
      </c>
      <c r="F2444" s="39">
        <f>LN(ACTIONS!H2446/ACTIONS!H2445)</f>
        <v>-1.0641128963674818E-3</v>
      </c>
      <c r="G2444" s="39">
        <f>LN(ACTIONS!I2446/ACTIONS!I2445)</f>
        <v>2.7356396070827246E-3</v>
      </c>
      <c r="H2444" s="39">
        <f>LN(ACTIONS!J2446/ACTIONS!J2445)</f>
        <v>2.1466405334786127E-2</v>
      </c>
      <c r="I2444" s="39">
        <f>LN(ACTIONS!K2446/ACTIONS!K2445)</f>
        <v>1.4560943410851318E-2</v>
      </c>
      <c r="J2444" s="39">
        <f>LN(ACTIONS!L2446/ACTIONS!L2445)</f>
        <v>-1.293619333370568E-2</v>
      </c>
      <c r="K2444" s="39">
        <f>LN(ACTIONS!M2446/ACTIONS!M2445)</f>
        <v>-5.1391976065697084E-3</v>
      </c>
      <c r="L2444" s="39">
        <f>LN(INDICE!D2446/INDICE!D2445)</f>
        <v>1.1009114062347451E-3</v>
      </c>
    </row>
    <row r="2445" spans="1:12" ht="15" customHeight="1" x14ac:dyDescent="0.35">
      <c r="A2445" s="20">
        <v>44799</v>
      </c>
      <c r="B2445" s="37">
        <f>LN(ACTIONS!D2447/ACTIONS!D2446)</f>
        <v>-7.9410961922756328E-3</v>
      </c>
      <c r="C2445" s="37">
        <f>LN(ACTIONS!E2447/ACTIONS!E2446)</f>
        <v>-3.9906936899340786E-3</v>
      </c>
      <c r="D2445" s="37">
        <f>LN(ACTIONS!F2447/ACTIONS!F2446)</f>
        <v>-7.1628879542509887E-3</v>
      </c>
      <c r="E2445" s="37">
        <f>LN(ACTIONS!G2447/ACTIONS!G2446)</f>
        <v>-2.1541302915399661E-2</v>
      </c>
      <c r="F2445" s="37">
        <f>LN(ACTIONS!H2447/ACTIONS!H2446)</f>
        <v>-7.9882842751477197E-4</v>
      </c>
      <c r="G2445" s="37">
        <f>LN(ACTIONS!I2447/ACTIONS!I2446)</f>
        <v>-2.5785970550345868E-2</v>
      </c>
      <c r="H2445" s="37">
        <f>LN(ACTIONS!J2447/ACTIONS!J2446)</f>
        <v>-2.4463784873760202E-2</v>
      </c>
      <c r="I2445" s="37">
        <f>LN(ACTIONS!K2447/ACTIONS!K2446)</f>
        <v>-1.2152754408368154E-2</v>
      </c>
      <c r="J2445" s="37">
        <f>LN(ACTIONS!L2447/ACTIONS!L2446)</f>
        <v>-4.6511628745486244E-4</v>
      </c>
      <c r="K2445" s="37">
        <f>LN(ACTIONS!M2447/ACTIONS!M2446)</f>
        <v>-1.16606806025131E-2</v>
      </c>
      <c r="L2445" s="37">
        <f>LN(INDICE!D2447/INDICE!D2446)</f>
        <v>-7.034284609128718E-3</v>
      </c>
    </row>
    <row r="2446" spans="1:12" ht="15" customHeight="1" x14ac:dyDescent="0.35">
      <c r="A2446" s="17">
        <v>44802</v>
      </c>
      <c r="B2446" s="39">
        <f>LN(ACTIONS!D2448/ACTIONS!D2447)</f>
        <v>0</v>
      </c>
      <c r="C2446" s="39">
        <f>LN(ACTIONS!E2448/ACTIONS!E2447)</f>
        <v>0</v>
      </c>
      <c r="D2446" s="39">
        <f>LN(ACTIONS!F2448/ACTIONS!F2447)</f>
        <v>0</v>
      </c>
      <c r="E2446" s="39">
        <f>LN(ACTIONS!G2448/ACTIONS!G2447)</f>
        <v>0</v>
      </c>
      <c r="F2446" s="39">
        <f>LN(ACTIONS!H2448/ACTIONS!H2447)</f>
        <v>0</v>
      </c>
      <c r="G2446" s="39">
        <f>LN(ACTIONS!I2448/ACTIONS!I2447)</f>
        <v>0</v>
      </c>
      <c r="H2446" s="39">
        <f>LN(ACTIONS!J2448/ACTIONS!J2447)</f>
        <v>0</v>
      </c>
      <c r="I2446" s="39">
        <f>LN(ACTIONS!K2448/ACTIONS!K2447)</f>
        <v>0</v>
      </c>
      <c r="J2446" s="39">
        <f>LN(ACTIONS!L2448/ACTIONS!L2447)</f>
        <v>0</v>
      </c>
      <c r="K2446" s="39">
        <f>LN(ACTIONS!M2448/ACTIONS!M2447)</f>
        <v>0</v>
      </c>
      <c r="L2446" s="39">
        <f>LN(INDICE!D2448/INDICE!D2447)</f>
        <v>0</v>
      </c>
    </row>
    <row r="2447" spans="1:12" ht="15" customHeight="1" x14ac:dyDescent="0.35">
      <c r="A2447" s="20">
        <v>44803</v>
      </c>
      <c r="B2447" s="37">
        <f>LN(ACTIONS!D2449/ACTIONS!D2448)</f>
        <v>-1.2412603741349238E-2</v>
      </c>
      <c r="C2447" s="37">
        <f>LN(ACTIONS!E2449/ACTIONS!E2448)</f>
        <v>-4.6760272242574001E-3</v>
      </c>
      <c r="D2447" s="37">
        <f>LN(ACTIONS!F2449/ACTIONS!F2448)</f>
        <v>-8.9274585309163639E-3</v>
      </c>
      <c r="E2447" s="37">
        <f>LN(ACTIONS!G2449/ACTIONS!G2448)</f>
        <v>1.7010550828347216E-2</v>
      </c>
      <c r="F2447" s="37">
        <f>LN(ACTIONS!H2449/ACTIONS!H2448)</f>
        <v>5.326231816993347E-4</v>
      </c>
      <c r="G2447" s="37">
        <f>LN(ACTIONS!I2449/ACTIONS!I2448)</f>
        <v>-3.5741677058422875E-3</v>
      </c>
      <c r="H2447" s="37">
        <f>LN(ACTIONS!J2449/ACTIONS!J2448)</f>
        <v>-6.7771343728437036E-3</v>
      </c>
      <c r="I2447" s="37">
        <f>LN(ACTIONS!K2449/ACTIONS!K2448)</f>
        <v>-3.0424079271894028E-2</v>
      </c>
      <c r="J2447" s="37">
        <f>LN(ACTIONS!L2449/ACTIONS!L2448)</f>
        <v>6.7231040300360541E-3</v>
      </c>
      <c r="K2447" s="37">
        <f>LN(ACTIONS!M2449/ACTIONS!M2448)</f>
        <v>1.0801574020463847E-2</v>
      </c>
      <c r="L2447" s="37">
        <f>LN(INDICE!D2449/INDICE!D2448)</f>
        <v>-8.8823718030410972E-3</v>
      </c>
    </row>
    <row r="2448" spans="1:12" ht="15" customHeight="1" x14ac:dyDescent="0.35">
      <c r="A2448" s="17">
        <v>44804</v>
      </c>
      <c r="B2448" s="39">
        <f>LN(ACTIONS!D2450/ACTIONS!D2449)</f>
        <v>-1.0293763313320875E-2</v>
      </c>
      <c r="C2448" s="39">
        <f>LN(ACTIONS!E2450/ACTIONS!E2449)</f>
        <v>8.3347707036743185E-3</v>
      </c>
      <c r="D2448" s="39">
        <f>LN(ACTIONS!F2450/ACTIONS!F2449)</f>
        <v>-7.2794974357200185E-3</v>
      </c>
      <c r="E2448" s="39">
        <f>LN(ACTIONS!G2450/ACTIONS!G2449)</f>
        <v>-1.0761558284693001E-2</v>
      </c>
      <c r="F2448" s="39">
        <f>LN(ACTIONS!H2450/ACTIONS!H2449)</f>
        <v>9.802701360745382E-3</v>
      </c>
      <c r="G2448" s="39">
        <f>LN(ACTIONS!I2450/ACTIONS!I2449)</f>
        <v>-1.546422569758159E-2</v>
      </c>
      <c r="H2448" s="39">
        <f>LN(ACTIONS!J2450/ACTIONS!J2449)</f>
        <v>-1.5994248039633924E-2</v>
      </c>
      <c r="I2448" s="39">
        <f>LN(ACTIONS!K2450/ACTIONS!K2449)</f>
        <v>-2.22521586828953E-2</v>
      </c>
      <c r="J2448" s="39">
        <f>LN(ACTIONS!L2450/ACTIONS!L2449)</f>
        <v>-1.2789384882292466E-2</v>
      </c>
      <c r="K2448" s="39">
        <f>LN(ACTIONS!M2450/ACTIONS!M2449)</f>
        <v>-2.5817570278546297E-3</v>
      </c>
      <c r="L2448" s="39">
        <f>LN(INDICE!D2450/INDICE!D2449)</f>
        <v>-1.0580620877754954E-2</v>
      </c>
    </row>
    <row r="2449" spans="1:12" ht="15" customHeight="1" x14ac:dyDescent="0.35">
      <c r="A2449" s="20">
        <v>44805</v>
      </c>
      <c r="B2449" s="37">
        <f>LN(ACTIONS!D2451/ACTIONS!D2450)</f>
        <v>-1.4509297143259856E-2</v>
      </c>
      <c r="C2449" s="37">
        <f>LN(ACTIONS!E2451/ACTIONS!E2450)</f>
        <v>-1.9105659079585606E-2</v>
      </c>
      <c r="D2449" s="37">
        <f>LN(ACTIONS!F2451/ACTIONS!F2450)</f>
        <v>-8.0021766036023675E-3</v>
      </c>
      <c r="E2449" s="37">
        <f>LN(ACTIONS!G2451/ACTIONS!G2450)</f>
        <v>-1.6529301951210582E-2</v>
      </c>
      <c r="F2449" s="37">
        <f>LN(ACTIONS!H2451/ACTIONS!H2450)</f>
        <v>-7.9124361242687772E-4</v>
      </c>
      <c r="G2449" s="37">
        <f>LN(ACTIONS!I2451/ACTIONS!I2450)</f>
        <v>-7.6768851813471609E-2</v>
      </c>
      <c r="H2449" s="37">
        <f>LN(ACTIONS!J2451/ACTIONS!J2450)</f>
        <v>-1.7425416713859169E-2</v>
      </c>
      <c r="I2449" s="37">
        <f>LN(ACTIONS!K2451/ACTIONS!K2450)</f>
        <v>-6.8419554834504223E-2</v>
      </c>
      <c r="J2449" s="37">
        <f>LN(ACTIONS!L2451/ACTIONS!L2450)</f>
        <v>-2.8726010798300446E-2</v>
      </c>
      <c r="K2449" s="37">
        <f>LN(ACTIONS!M2451/ACTIONS!M2450)</f>
        <v>-9.5238815112554786E-3</v>
      </c>
      <c r="L2449" s="37">
        <f>LN(INDICE!D2451/INDICE!D2450)</f>
        <v>-1.8798210246969975E-2</v>
      </c>
    </row>
    <row r="2450" spans="1:12" ht="15" customHeight="1" x14ac:dyDescent="0.35">
      <c r="A2450" s="17">
        <v>44806</v>
      </c>
      <c r="B2450" s="39">
        <f>LN(ACTIONS!D2452/ACTIONS!D2451)</f>
        <v>3.5190688818158518E-2</v>
      </c>
      <c r="C2450" s="39">
        <f>LN(ACTIONS!E2452/ACTIONS!E2451)</f>
        <v>3.2298462564149012E-2</v>
      </c>
      <c r="D2450" s="39">
        <f>LN(ACTIONS!F2452/ACTIONS!F2451)</f>
        <v>1.2243964511965506E-2</v>
      </c>
      <c r="E2450" s="39">
        <f>LN(ACTIONS!G2452/ACTIONS!G2451)</f>
        <v>1.6652793190612488E-3</v>
      </c>
      <c r="F2450" s="39">
        <f>LN(ACTIONS!H2452/ACTIONS!H2451)</f>
        <v>2.6350476380050318E-3</v>
      </c>
      <c r="G2450" s="39">
        <f>LN(ACTIONS!I2452/ACTIONS!I2451)</f>
        <v>5.1384441544698546E-2</v>
      </c>
      <c r="H2450" s="39">
        <f>LN(ACTIONS!J2452/ACTIONS!J2451)</f>
        <v>1.7425416713859134E-2</v>
      </c>
      <c r="I2450" s="39">
        <f>LN(ACTIONS!K2452/ACTIONS!K2451)</f>
        <v>2.5133967557262223E-2</v>
      </c>
      <c r="J2450" s="39">
        <f>LN(ACTIONS!L2452/ACTIONS!L2451)</f>
        <v>-1.2359299453665288E-2</v>
      </c>
      <c r="K2450" s="39">
        <f>LN(ACTIONS!M2452/ACTIONS!M2451)</f>
        <v>1.9811156117198195E-2</v>
      </c>
      <c r="L2450" s="39">
        <f>LN(INDICE!D2452/INDICE!D2451)</f>
        <v>1.839176590159276E-2</v>
      </c>
    </row>
    <row r="2451" spans="1:12" ht="15" customHeight="1" x14ac:dyDescent="0.35">
      <c r="A2451" s="20">
        <v>44810</v>
      </c>
      <c r="B2451" s="37">
        <f>LN(ACTIONS!D2453/ACTIONS!D2452)</f>
        <v>1.3423020332140771E-2</v>
      </c>
      <c r="C2451" s="37">
        <f>LN(ACTIONS!E2453/ACTIONS!E2452)</f>
        <v>6.206128036474746E-3</v>
      </c>
      <c r="D2451" s="37">
        <f>LN(ACTIONS!F2453/ACTIONS!F2452)</f>
        <v>-4.9061956133570625E-3</v>
      </c>
      <c r="E2451" s="37">
        <f>LN(ACTIONS!G2453/ACTIONS!G2452)</f>
        <v>4.6480827375309326E-3</v>
      </c>
      <c r="F2451" s="37">
        <f>LN(ACTIONS!H2453/ACTIONS!H2452)</f>
        <v>1.4369940282952826E-2</v>
      </c>
      <c r="G2451" s="37">
        <f>LN(ACTIONS!I2453/ACTIONS!I2452)</f>
        <v>2.1611066386294005E-2</v>
      </c>
      <c r="H2451" s="37">
        <f>LN(ACTIONS!J2453/ACTIONS!J2452)</f>
        <v>1.7504252101558249E-2</v>
      </c>
      <c r="I2451" s="37">
        <f>LN(ACTIONS!K2453/ACTIONS!K2452)</f>
        <v>7.1512217789804725E-2</v>
      </c>
      <c r="J2451" s="37">
        <f>LN(ACTIONS!L2453/ACTIONS!L2452)</f>
        <v>2.9078103016206655E-2</v>
      </c>
      <c r="K2451" s="37">
        <f>LN(ACTIONS!M2453/ACTIONS!M2452)</f>
        <v>4.9094717240158153E-2</v>
      </c>
      <c r="L2451" s="37">
        <f>LN(INDICE!D2453/INDICE!D2452)</f>
        <v>2.640309921870752E-3</v>
      </c>
    </row>
    <row r="2452" spans="1:12" ht="15" customHeight="1" x14ac:dyDescent="0.35">
      <c r="A2452" s="17">
        <v>44811</v>
      </c>
      <c r="B2452" s="39">
        <f>LN(ACTIONS!D2454/ACTIONS!D2453)</f>
        <v>-6.2942772713874238E-3</v>
      </c>
      <c r="C2452" s="39">
        <f>LN(ACTIONS!E2454/ACTIONS!E2453)</f>
        <v>-2.1392950127902554E-2</v>
      </c>
      <c r="D2452" s="39">
        <f>LN(ACTIONS!F2454/ACTIONS!F2453)</f>
        <v>-1.8626934603376253E-3</v>
      </c>
      <c r="E2452" s="39">
        <f>LN(ACTIONS!G2454/ACTIONS!G2453)</f>
        <v>-3.6772569541300627E-2</v>
      </c>
      <c r="F2452" s="39">
        <f>LN(ACTIONS!H2454/ACTIONS!H2453)</f>
        <v>-2.5943702311816331E-4</v>
      </c>
      <c r="G2452" s="39">
        <f>LN(ACTIONS!I2454/ACTIONS!I2453)</f>
        <v>5.2130849610173679E-4</v>
      </c>
      <c r="H2452" s="39">
        <f>LN(ACTIONS!J2454/ACTIONS!J2453)</f>
        <v>7.1415451052694884E-3</v>
      </c>
      <c r="I2452" s="39">
        <f>LN(ACTIONS!K2454/ACTIONS!K2453)</f>
        <v>-3.8953726100567368E-2</v>
      </c>
      <c r="J2452" s="39">
        <f>LN(ACTIONS!L2454/ACTIONS!L2453)</f>
        <v>-1.9371644862698583E-2</v>
      </c>
      <c r="K2452" s="39">
        <f>LN(ACTIONS!M2454/ACTIONS!M2453)</f>
        <v>-2.2998960337466047E-2</v>
      </c>
      <c r="L2452" s="39">
        <f>LN(INDICE!D2454/INDICE!D2453)</f>
        <v>-8.6131825959687366E-3</v>
      </c>
    </row>
    <row r="2453" spans="1:12" ht="15" customHeight="1" x14ac:dyDescent="0.35">
      <c r="A2453" s="20">
        <v>44812</v>
      </c>
      <c r="B2453" s="37">
        <f>LN(ACTIONS!D2455/ACTIONS!D2454)</f>
        <v>3.938563578928439E-3</v>
      </c>
      <c r="C2453" s="37">
        <f>LN(ACTIONS!E2455/ACTIONS!E2454)</f>
        <v>-2.9985029962566689E-3</v>
      </c>
      <c r="D2453" s="37">
        <f>LN(ACTIONS!F2455/ACTIONS!F2454)</f>
        <v>4.2524981027631699E-3</v>
      </c>
      <c r="E2453" s="37">
        <f>LN(ACTIONS!G2455/ACTIONS!G2454)</f>
        <v>-7.8611887569653358E-2</v>
      </c>
      <c r="F2453" s="37">
        <f>LN(ACTIONS!H2455/ACTIONS!H2454)</f>
        <v>5.1759949926294341E-3</v>
      </c>
      <c r="G2453" s="37">
        <f>LN(ACTIONS!I2455/ACTIONS!I2454)</f>
        <v>1.9738756060569025E-2</v>
      </c>
      <c r="H2453" s="37">
        <f>LN(ACTIONS!J2455/ACTIONS!J2454)</f>
        <v>2.14902675690576E-2</v>
      </c>
      <c r="I2453" s="37">
        <f>LN(ACTIONS!K2455/ACTIONS!K2454)</f>
        <v>6.1741733285672774E-3</v>
      </c>
      <c r="J2453" s="37">
        <f>LN(ACTIONS!L2455/ACTIONS!L2454)</f>
        <v>-8.7315616590386662E-3</v>
      </c>
      <c r="K2453" s="37">
        <f>LN(ACTIONS!M2455/ACTIONS!M2454)</f>
        <v>-1.3804862613458578E-2</v>
      </c>
      <c r="L2453" s="37">
        <f>LN(INDICE!D2455/INDICE!D2454)</f>
        <v>3.3420974301613931E-3</v>
      </c>
    </row>
    <row r="2454" spans="1:12" ht="15" customHeight="1" x14ac:dyDescent="0.35">
      <c r="A2454" s="17">
        <v>44813</v>
      </c>
      <c r="B2454" s="39">
        <f>LN(ACTIONS!D2456/ACTIONS!D2455)</f>
        <v>2.4845998586530804E-2</v>
      </c>
      <c r="C2454" s="39">
        <f>LN(ACTIONS!E2456/ACTIONS!E2455)</f>
        <v>2.5367856781877939E-2</v>
      </c>
      <c r="D2454" s="39">
        <f>LN(ACTIONS!F2456/ACTIONS!F2455)</f>
        <v>7.0036625891005807E-3</v>
      </c>
      <c r="E2454" s="39">
        <f>LN(ACTIONS!G2456/ACTIONS!G2455)</f>
        <v>7.4074412778618176E-3</v>
      </c>
      <c r="F2454" s="39">
        <f>LN(ACTIONS!H2456/ACTIONS!H2455)</f>
        <v>7.9702183068451216E-3</v>
      </c>
      <c r="G2454" s="39">
        <f>LN(ACTIONS!I2456/ACTIONS!I2455)</f>
        <v>2.0418588002699186E-3</v>
      </c>
      <c r="H2454" s="39">
        <f>LN(ACTIONS!J2456/ACTIONS!J2455)</f>
        <v>1.2748305960063917E-2</v>
      </c>
      <c r="I2454" s="39">
        <f>LN(ACTIONS!K2456/ACTIONS!K2455)</f>
        <v>3.595822758378435E-2</v>
      </c>
      <c r="J2454" s="39">
        <f>LN(ACTIONS!L2456/ACTIONS!L2455)</f>
        <v>2.8103206521737322E-2</v>
      </c>
      <c r="K2454" s="39">
        <f>LN(ACTIONS!M2456/ACTIONS!M2455)</f>
        <v>1.9604381768445204E-2</v>
      </c>
      <c r="L2454" s="39">
        <f>LN(INDICE!D2456/INDICE!D2455)</f>
        <v>1.2182345715817602E-2</v>
      </c>
    </row>
    <row r="2455" spans="1:12" ht="15" customHeight="1" x14ac:dyDescent="0.35">
      <c r="A2455" s="20">
        <v>44816</v>
      </c>
      <c r="B2455" s="37">
        <f>LN(ACTIONS!D2457/ACTIONS!D2456)</f>
        <v>3.281456029655401E-2</v>
      </c>
      <c r="C2455" s="37">
        <f>LN(ACTIONS!E2457/ACTIONS!E2456)</f>
        <v>6.4851070344703271E-3</v>
      </c>
      <c r="D2455" s="37">
        <f>LN(ACTIONS!F2457/ACTIONS!F2456)</f>
        <v>1.0088523167548755E-2</v>
      </c>
      <c r="E2455" s="37">
        <f>LN(ACTIONS!G2457/ACTIONS!G2456)</f>
        <v>3.6947339056808873E-2</v>
      </c>
      <c r="F2455" s="37">
        <f>LN(ACTIONS!H2457/ACTIONS!H2456)</f>
        <v>-2.5611474080328487E-4</v>
      </c>
      <c r="G2455" s="37">
        <f>LN(ACTIONS!I2457/ACTIONS!I2456)</f>
        <v>2.8032757620737536E-2</v>
      </c>
      <c r="H2455" s="37">
        <f>LN(ACTIONS!J2457/ACTIONS!J2456)</f>
        <v>3.9732759513601426E-3</v>
      </c>
      <c r="I2455" s="37">
        <f>LN(ACTIONS!K2457/ACTIONS!K2456)</f>
        <v>2.2172510452594132E-2</v>
      </c>
      <c r="J2455" s="37">
        <f>LN(ACTIONS!L2457/ACTIONS!L2456)</f>
        <v>2.7104462978553803E-2</v>
      </c>
      <c r="K2455" s="37">
        <f>LN(ACTIONS!M2457/ACTIONS!M2456)</f>
        <v>5.9336040171824971E-2</v>
      </c>
      <c r="L2455" s="37">
        <f>LN(INDICE!D2457/INDICE!D2456)</f>
        <v>1.6454658531567135E-2</v>
      </c>
    </row>
    <row r="2456" spans="1:12" ht="15" customHeight="1" x14ac:dyDescent="0.35">
      <c r="A2456" s="17">
        <v>44817</v>
      </c>
      <c r="B2456" s="39">
        <f>LN(ACTIONS!D2458/ACTIONS!D2457)</f>
        <v>7.4183979663240414E-4</v>
      </c>
      <c r="C2456" s="39">
        <f>LN(ACTIONS!E2458/ACTIONS!E2457)</f>
        <v>-1.3340038398133426E-2</v>
      </c>
      <c r="D2456" s="39">
        <f>LN(ACTIONS!F2458/ACTIONS!F2457)</f>
        <v>-8.2466597340700824E-3</v>
      </c>
      <c r="E2456" s="39">
        <f>LN(ACTIONS!G2458/ACTIONS!G2457)</f>
        <v>-3.3264093640512492E-2</v>
      </c>
      <c r="F2456" s="39">
        <f>LN(ACTIONS!H2458/ACTIONS!H2457)</f>
        <v>-2.5647616008381336E-3</v>
      </c>
      <c r="G2456" s="39">
        <f>LN(ACTIONS!I2458/ACTIONS!I2457)</f>
        <v>-3.0202371132136266E-2</v>
      </c>
      <c r="H2456" s="39">
        <f>LN(ACTIONS!J2458/ACTIONS!J2457)</f>
        <v>-1.4524583590882028E-2</v>
      </c>
      <c r="I2456" s="39">
        <f>LN(ACTIONS!K2458/ACTIONS!K2457)</f>
        <v>-3.3097668246352034E-3</v>
      </c>
      <c r="J2456" s="39">
        <f>LN(ACTIONS!L2458/ACTIONS!L2457)</f>
        <v>-3.9017875266156715E-2</v>
      </c>
      <c r="K2456" s="39">
        <f>LN(ACTIONS!M2458/ACTIONS!M2457)</f>
        <v>-3.8489178532302173E-2</v>
      </c>
      <c r="L2456" s="39">
        <f>LN(INDICE!D2458/INDICE!D2457)</f>
        <v>-1.1733177920707338E-2</v>
      </c>
    </row>
    <row r="2457" spans="1:12" ht="15" customHeight="1" x14ac:dyDescent="0.35">
      <c r="A2457" s="20">
        <v>44818</v>
      </c>
      <c r="B2457" s="37">
        <f>LN(ACTIONS!D2459/ACTIONS!D2458)</f>
        <v>0</v>
      </c>
      <c r="C2457" s="37">
        <f>LN(ACTIONS!E2459/ACTIONS!E2458)</f>
        <v>-1.1861753575816831E-2</v>
      </c>
      <c r="D2457" s="37">
        <f>LN(ACTIONS!F2459/ACTIONS!F2458)</f>
        <v>-1.0703769190694299E-2</v>
      </c>
      <c r="E2457" s="37">
        <f>LN(ACTIONS!G2459/ACTIONS!G2458)</f>
        <v>-2.3434213530229526E-2</v>
      </c>
      <c r="F2457" s="37">
        <f>LN(ACTIONS!H2459/ACTIONS!H2458)</f>
        <v>-2.3383762266864061E-2</v>
      </c>
      <c r="G2457" s="37">
        <f>LN(ACTIONS!I2459/ACTIONS!I2458)</f>
        <v>-4.0545213271482208E-2</v>
      </c>
      <c r="H2457" s="37">
        <f>LN(ACTIONS!J2459/ACTIONS!J2458)</f>
        <v>-1.9202953442270992E-2</v>
      </c>
      <c r="I2457" s="37">
        <f>LN(ACTIONS!K2459/ACTIONS!K2458)</f>
        <v>-7.765658510372162E-3</v>
      </c>
      <c r="J2457" s="37">
        <f>LN(ACTIONS!L2459/ACTIONS!L2458)</f>
        <v>-2.6227826862345305E-2</v>
      </c>
      <c r="K2457" s="37">
        <f>LN(ACTIONS!M2459/ACTIONS!M2458)</f>
        <v>-1.3439420361661045E-2</v>
      </c>
      <c r="L2457" s="37">
        <f>LN(INDICE!D2459/INDICE!D2458)</f>
        <v>-1.4807447176370463E-2</v>
      </c>
    </row>
    <row r="2458" spans="1:12" ht="15" customHeight="1" x14ac:dyDescent="0.35">
      <c r="A2458" s="17">
        <v>44819</v>
      </c>
      <c r="B2458" s="39">
        <f>LN(ACTIONS!D2460/ACTIONS!D2459)</f>
        <v>1.6547536982529691E-2</v>
      </c>
      <c r="C2458" s="39">
        <f>LN(ACTIONS!E2460/ACTIONS!E2459)</f>
        <v>1.0550707829193562E-2</v>
      </c>
      <c r="D2458" s="39">
        <f>LN(ACTIONS!F2460/ACTIONS!F2459)</f>
        <v>0</v>
      </c>
      <c r="E2458" s="39">
        <f>LN(ACTIONS!G2460/ACTIONS!G2459)</f>
        <v>3.0063908401314278E-3</v>
      </c>
      <c r="F2458" s="39">
        <f>LN(ACTIONS!H2460/ACTIONS!H2459)</f>
        <v>5.5053225953552538E-3</v>
      </c>
      <c r="G2458" s="39">
        <f>LN(ACTIONS!I2460/ACTIONS!I2459)</f>
        <v>2.2366410591433437E-2</v>
      </c>
      <c r="H2458" s="39">
        <f>LN(ACTIONS!J2460/ACTIONS!J2459)</f>
        <v>-2.6829495142494903E-2</v>
      </c>
      <c r="I2458" s="39">
        <f>LN(ACTIONS!K2460/ACTIONS!K2459)</f>
        <v>1.6368292337592807E-2</v>
      </c>
      <c r="J2458" s="39">
        <f>LN(ACTIONS!L2460/ACTIONS!L2459)</f>
        <v>4.2867145866309971E-2</v>
      </c>
      <c r="K2458" s="39">
        <f>LN(ACTIONS!M2460/ACTIONS!M2459)</f>
        <v>1.9489045587484339E-2</v>
      </c>
      <c r="L2458" s="39">
        <f>LN(INDICE!D2460/INDICE!D2459)</f>
        <v>6.5524815574659399E-4</v>
      </c>
    </row>
    <row r="2459" spans="1:12" ht="15" customHeight="1" x14ac:dyDescent="0.35">
      <c r="A2459" s="20">
        <v>44820</v>
      </c>
      <c r="B2459" s="37">
        <f>LN(ACTIONS!D2461/ACTIONS!D2460)</f>
        <v>-4.7523394139213056E-3</v>
      </c>
      <c r="C2459" s="37">
        <f>LN(ACTIONS!E2461/ACTIONS!E2460)</f>
        <v>-3.2803018171780507E-4</v>
      </c>
      <c r="D2459" s="37">
        <f>LN(ACTIONS!F2461/ACTIONS!F2460)</f>
        <v>-4.9277585232667632E-3</v>
      </c>
      <c r="E2459" s="37">
        <f>LN(ACTIONS!G2461/ACTIONS!G2460)</f>
        <v>-6.0218473278752238E-3</v>
      </c>
      <c r="F2459" s="37">
        <f>LN(ACTIONS!H2461/ACTIONS!H2460)</f>
        <v>-1.0462988137362359E-3</v>
      </c>
      <c r="G2459" s="37">
        <f>LN(ACTIONS!I2461/ACTIONS!I2460)</f>
        <v>-1.4283149193415954E-2</v>
      </c>
      <c r="H2459" s="37">
        <f>LN(ACTIONS!J2461/ACTIONS!J2460)</f>
        <v>-6.1467730991399015E-3</v>
      </c>
      <c r="I2459" s="37">
        <f>LN(ACTIONS!K2461/ACTIONS!K2460)</f>
        <v>-2.5624321396651249E-2</v>
      </c>
      <c r="J2459" s="37">
        <f>LN(ACTIONS!L2461/ACTIONS!L2460)</f>
        <v>1.1251876797434847E-2</v>
      </c>
      <c r="K2459" s="37">
        <f>LN(ACTIONS!M2461/ACTIONS!M2460)</f>
        <v>-5.6451762819883173E-3</v>
      </c>
      <c r="L2459" s="37">
        <f>LN(INDICE!D2461/INDICE!D2460)</f>
        <v>-6.2526247614894089E-3</v>
      </c>
    </row>
    <row r="2460" spans="1:12" ht="15" customHeight="1" x14ac:dyDescent="0.35">
      <c r="A2460" s="17">
        <v>44823</v>
      </c>
      <c r="B2460" s="39">
        <f>LN(ACTIONS!D2462/ACTIONS!D2461)</f>
        <v>0</v>
      </c>
      <c r="C2460" s="39">
        <f>LN(ACTIONS!E2462/ACTIONS!E2461)</f>
        <v>0</v>
      </c>
      <c r="D2460" s="39">
        <f>LN(ACTIONS!F2462/ACTIONS!F2461)</f>
        <v>0</v>
      </c>
      <c r="E2460" s="39">
        <f>LN(ACTIONS!G2462/ACTIONS!G2461)</f>
        <v>0</v>
      </c>
      <c r="F2460" s="39">
        <f>LN(ACTIONS!H2462/ACTIONS!H2461)</f>
        <v>0</v>
      </c>
      <c r="G2460" s="39">
        <f>LN(ACTIONS!I2462/ACTIONS!I2461)</f>
        <v>0</v>
      </c>
      <c r="H2460" s="39">
        <f>LN(ACTIONS!J2462/ACTIONS!J2461)</f>
        <v>0</v>
      </c>
      <c r="I2460" s="39">
        <f>LN(ACTIONS!K2462/ACTIONS!K2461)</f>
        <v>0</v>
      </c>
      <c r="J2460" s="39">
        <f>LN(ACTIONS!L2462/ACTIONS!L2461)</f>
        <v>0</v>
      </c>
      <c r="K2460" s="39">
        <f>LN(ACTIONS!M2462/ACTIONS!M2461)</f>
        <v>0</v>
      </c>
      <c r="L2460" s="39">
        <f>LN(INDICE!D2462/INDICE!D2461)</f>
        <v>0</v>
      </c>
    </row>
    <row r="2461" spans="1:12" ht="15" customHeight="1" x14ac:dyDescent="0.35">
      <c r="A2461" s="20">
        <v>44824</v>
      </c>
      <c r="B2461" s="37">
        <f>LN(ACTIONS!D2463/ACTIONS!D2462)</f>
        <v>-1.3279427896739394E-2</v>
      </c>
      <c r="C2461" s="37">
        <f>LN(ACTIONS!E2463/ACTIONS!E2462)</f>
        <v>-8.8977354198648915E-3</v>
      </c>
      <c r="D2461" s="37">
        <f>LN(ACTIONS!F2463/ACTIONS!F2462)</f>
        <v>2.2671210617372299E-3</v>
      </c>
      <c r="E2461" s="37">
        <f>LN(ACTIONS!G2463/ACTIONS!G2462)</f>
        <v>-2.646004189799087E-3</v>
      </c>
      <c r="F2461" s="37">
        <f>LN(ACTIONS!H2463/ACTIONS!H2462)</f>
        <v>1.8303051259449918E-3</v>
      </c>
      <c r="G2461" s="37">
        <f>LN(ACTIONS!I2463/ACTIONS!I2462)</f>
        <v>6.5967414490681567E-4</v>
      </c>
      <c r="H2461" s="37">
        <f>LN(ACTIONS!J2463/ACTIONS!J2462)</f>
        <v>-1.4360813461200987E-2</v>
      </c>
      <c r="I2461" s="37">
        <f>LN(ACTIONS!K2463/ACTIONS!K2462)</f>
        <v>-1.7316450011461045E-2</v>
      </c>
      <c r="J2461" s="37">
        <f>LN(ACTIONS!L2463/ACTIONS!L2462)</f>
        <v>-5.8063800954761206E-2</v>
      </c>
      <c r="K2461" s="37">
        <f>LN(ACTIONS!M2463/ACTIONS!M2462)</f>
        <v>-4.0013587038880749E-2</v>
      </c>
      <c r="L2461" s="37">
        <f>LN(INDICE!D2463/INDICE!D2462)</f>
        <v>-6.1014760986528929E-3</v>
      </c>
    </row>
    <row r="2462" spans="1:12" ht="15" customHeight="1" x14ac:dyDescent="0.35">
      <c r="A2462" s="17">
        <v>44825</v>
      </c>
      <c r="B2462" s="39">
        <f>LN(ACTIONS!D2464/ACTIONS!D2463)</f>
        <v>-1.9498180514466636E-2</v>
      </c>
      <c r="C2462" s="39">
        <f>LN(ACTIONS!E2464/ACTIONS!E2463)</f>
        <v>1.8692133012152546E-2</v>
      </c>
      <c r="D2462" s="39">
        <f>LN(ACTIONS!F2464/ACTIONS!F2463)</f>
        <v>1.2575451976191787E-2</v>
      </c>
      <c r="E2462" s="39">
        <f>LN(ACTIONS!G2464/ACTIONS!G2463)</f>
        <v>1.5128595926304088E-3</v>
      </c>
      <c r="F2462" s="39">
        <f>LN(ACTIONS!H2464/ACTIONS!H2463)</f>
        <v>-7.3414068583677449E-3</v>
      </c>
      <c r="G2462" s="39">
        <f>LN(ACTIONS!I2464/ACTIONS!I2463)</f>
        <v>-1.9982015582605653E-2</v>
      </c>
      <c r="H2462" s="39">
        <f>LN(ACTIONS!J2464/ACTIONS!J2463)</f>
        <v>1.0886577193014899E-2</v>
      </c>
      <c r="I2462" s="39">
        <f>LN(ACTIONS!K2464/ACTIONS!K2463)</f>
        <v>1.0549275616876814E-2</v>
      </c>
      <c r="J2462" s="39">
        <f>LN(ACTIONS!L2464/ACTIONS!L2463)</f>
        <v>3.423910997973334E-2</v>
      </c>
      <c r="K2462" s="39">
        <f>LN(ACTIONS!M2464/ACTIONS!M2463)</f>
        <v>-4.2096401379397466E-4</v>
      </c>
      <c r="L2462" s="39">
        <f>LN(INDICE!D2464/INDICE!D2463)</f>
        <v>6.2341248174054616E-3</v>
      </c>
    </row>
    <row r="2463" spans="1:12" ht="15" customHeight="1" x14ac:dyDescent="0.35">
      <c r="A2463" s="20">
        <v>44826</v>
      </c>
      <c r="B2463" s="37">
        <f>LN(ACTIONS!D2465/ACTIONS!D2464)</f>
        <v>-2.3368234381469184E-2</v>
      </c>
      <c r="C2463" s="37">
        <f>LN(ACTIONS!E2465/ACTIONS!E2464)</f>
        <v>-2.5001302205417384E-2</v>
      </c>
      <c r="D2463" s="37">
        <f>LN(ACTIONS!F2465/ACTIONS!F2464)</f>
        <v>-1.1111225425070722E-2</v>
      </c>
      <c r="E2463" s="37">
        <f>LN(ACTIONS!G2465/ACTIONS!G2464)</f>
        <v>7.5301560637529687E-3</v>
      </c>
      <c r="F2463" s="37">
        <f>LN(ACTIONS!H2465/ACTIONS!H2464)</f>
        <v>4.9875415110389679E-3</v>
      </c>
      <c r="G2463" s="37">
        <f>LN(ACTIONS!I2465/ACTIONS!I2464)</f>
        <v>-1.4228846333710516E-2</v>
      </c>
      <c r="H2463" s="37">
        <f>LN(ACTIONS!J2465/ACTIONS!J2464)</f>
        <v>-2.7839476797963347E-2</v>
      </c>
      <c r="I2463" s="37">
        <f>LN(ACTIONS!K2465/ACTIONS!K2464)</f>
        <v>8.1967672041784907E-3</v>
      </c>
      <c r="J2463" s="37">
        <f>LN(ACTIONS!L2465/ACTIONS!L2464)</f>
        <v>-1.7337299177130137E-2</v>
      </c>
      <c r="K2463" s="37">
        <f>LN(ACTIONS!M2465/ACTIONS!M2464)</f>
        <v>1.2552466071119879E-2</v>
      </c>
      <c r="L2463" s="37">
        <f>LN(INDICE!D2465/INDICE!D2464)</f>
        <v>-1.0852246788866716E-2</v>
      </c>
    </row>
    <row r="2464" spans="1:12" ht="15" customHeight="1" x14ac:dyDescent="0.35">
      <c r="A2464" s="17">
        <v>44827</v>
      </c>
      <c r="B2464" s="39">
        <f>LN(ACTIONS!D2466/ACTIONS!D2465)</f>
        <v>-6.2370330726457965E-2</v>
      </c>
      <c r="C2464" s="39">
        <f>LN(ACTIONS!E2466/ACTIONS!E2465)</f>
        <v>-2.8380283110676262E-2</v>
      </c>
      <c r="D2464" s="39">
        <f>LN(ACTIONS!F2466/ACTIONS!F2465)</f>
        <v>3.1872536941791492E-3</v>
      </c>
      <c r="E2464" s="39">
        <f>LN(ACTIONS!G2466/ACTIONS!G2465)</f>
        <v>-3.2789822822990838E-2</v>
      </c>
      <c r="F2464" s="39">
        <f>LN(ACTIONS!H2466/ACTIONS!H2465)</f>
        <v>-2.2508563123848274E-2</v>
      </c>
      <c r="G2464" s="39">
        <f>LN(ACTIONS!I2466/ACTIONS!I2465)</f>
        <v>-1.9153186256514181E-2</v>
      </c>
      <c r="H2464" s="39">
        <f>LN(ACTIONS!J2466/ACTIONS!J2465)</f>
        <v>-6.3821516988871911E-3</v>
      </c>
      <c r="I2464" s="39">
        <f>LN(ACTIONS!K2466/ACTIONS!K2465)</f>
        <v>-5.9815000668511739E-2</v>
      </c>
      <c r="J2464" s="39">
        <f>LN(ACTIONS!L2466/ACTIONS!L2465)</f>
        <v>-1.3941769174126354E-2</v>
      </c>
      <c r="K2464" s="39">
        <f>LN(ACTIONS!M2466/ACTIONS!M2465)</f>
        <v>2.0768439448390691E-3</v>
      </c>
      <c r="L2464" s="39">
        <f>LN(INDICE!D2466/INDICE!D2465)</f>
        <v>-1.9879171669744691E-2</v>
      </c>
    </row>
    <row r="2465" spans="1:12" ht="15" customHeight="1" x14ac:dyDescent="0.35">
      <c r="A2465" s="20">
        <v>44830</v>
      </c>
      <c r="B2465" s="37">
        <f>LN(ACTIONS!D2467/ACTIONS!D2466)</f>
        <v>-3.6551012650347145E-2</v>
      </c>
      <c r="C2465" s="37">
        <f>LN(ACTIONS!E2467/ACTIONS!E2466)</f>
        <v>-2.3228640170058882E-2</v>
      </c>
      <c r="D2465" s="37">
        <f>LN(ACTIONS!F2467/ACTIONS!F2466)</f>
        <v>2.0732930023472821E-2</v>
      </c>
      <c r="E2465" s="37">
        <f>LN(ACTIONS!G2467/ACTIONS!G2466)</f>
        <v>-2.3282897595911845E-3</v>
      </c>
      <c r="F2465" s="37">
        <f>LN(ACTIONS!H2467/ACTIONS!H2466)</f>
        <v>1.4094103800127001E-2</v>
      </c>
      <c r="G2465" s="37">
        <f>LN(ACTIONS!I2467/ACTIONS!I2466)</f>
        <v>1.0930582713186376E-2</v>
      </c>
      <c r="H2465" s="37">
        <f>LN(ACTIONS!J2467/ACTIONS!J2466)</f>
        <v>-1.1470092549147604E-2</v>
      </c>
      <c r="I2465" s="37">
        <f>LN(ACTIONS!K2467/ACTIONS!K2466)</f>
        <v>-1.1111225425070835E-2</v>
      </c>
      <c r="J2465" s="37">
        <f>LN(ACTIONS!L2467/ACTIONS!L2466)</f>
        <v>-5.2590479677762224E-2</v>
      </c>
      <c r="K2465" s="37">
        <f>LN(ACTIONS!M2467/ACTIONS!M2466)</f>
        <v>-2.9475818132953576E-2</v>
      </c>
      <c r="L2465" s="37">
        <f>LN(INDICE!D2467/INDICE!D2466)</f>
        <v>3.3476856764594982E-4</v>
      </c>
    </row>
    <row r="2466" spans="1:12" ht="15" customHeight="1" x14ac:dyDescent="0.35">
      <c r="A2466" s="17">
        <v>44831</v>
      </c>
      <c r="B2466" s="39">
        <f>LN(ACTIONS!D2468/ACTIONS!D2467)</f>
        <v>-6.4391722810212011E-3</v>
      </c>
      <c r="C2466" s="39">
        <f>LN(ACTIONS!E2468/ACTIONS!E2467)</f>
        <v>-2.0195549095765042E-2</v>
      </c>
      <c r="D2466" s="39">
        <f>LN(ACTIONS!F2468/ACTIONS!F2467)</f>
        <v>1.9461569554859697E-3</v>
      </c>
      <c r="E2466" s="39">
        <f>LN(ACTIONS!G2468/ACTIONS!G2467)</f>
        <v>-7.8003515635874047E-3</v>
      </c>
      <c r="F2466" s="39">
        <f>LN(ACTIONS!H2468/ACTIONS!H2467)</f>
        <v>1.8467225931647112E-3</v>
      </c>
      <c r="G2466" s="39">
        <f>LN(ACTIONS!I2468/ACTIONS!I2467)</f>
        <v>-4.8494349938610494E-2</v>
      </c>
      <c r="H2466" s="39">
        <f>LN(ACTIONS!J2468/ACTIONS!J2467)</f>
        <v>-2.3549772660772926E-2</v>
      </c>
      <c r="I2466" s="39">
        <f>LN(ACTIONS!K2468/ACTIONS!K2467)</f>
        <v>3.2227825490940894E-2</v>
      </c>
      <c r="J2466" s="39">
        <f>LN(ACTIONS!L2468/ACTIONS!L2467)</f>
        <v>-6.6825662169922861E-2</v>
      </c>
      <c r="K2466" s="39">
        <f>LN(ACTIONS!M2468/ACTIONS!M2467)</f>
        <v>-6.8077539615263236E-2</v>
      </c>
      <c r="L2466" s="39">
        <f>LN(INDICE!D2468/INDICE!D2467)</f>
        <v>-5.1922427392158349E-3</v>
      </c>
    </row>
    <row r="2467" spans="1:12" ht="15" customHeight="1" x14ac:dyDescent="0.35">
      <c r="A2467" s="20">
        <v>44832</v>
      </c>
      <c r="B2467" s="37">
        <f>LN(ACTIONS!D2469/ACTIONS!D2468)</f>
        <v>-2.4412720669885177E-2</v>
      </c>
      <c r="C2467" s="37">
        <f>LN(ACTIONS!E2469/ACTIONS!E2468)</f>
        <v>-4.6895039078252959E-2</v>
      </c>
      <c r="D2467" s="37">
        <f>LN(ACTIONS!F2469/ACTIONS!F2468)</f>
        <v>-8.9838505409031537E-3</v>
      </c>
      <c r="E2467" s="37">
        <f>LN(ACTIONS!G2469/ACTIONS!G2468)</f>
        <v>9.3531469066480879E-3</v>
      </c>
      <c r="F2467" s="37">
        <f>LN(ACTIONS!H2469/ACTIONS!H2468)</f>
        <v>-5.8155067416113537E-3</v>
      </c>
      <c r="G2467" s="37">
        <f>LN(ACTIONS!I2469/ACTIONS!I2468)</f>
        <v>-3.7229341768356038E-2</v>
      </c>
      <c r="H2467" s="37">
        <f>LN(ACTIONS!J2469/ACTIONS!J2468)</f>
        <v>-2.2632986217356682E-2</v>
      </c>
      <c r="I2467" s="37">
        <f>LN(ACTIONS!K2469/ACTIONS!K2468)</f>
        <v>1.9640393966858471E-2</v>
      </c>
      <c r="J2467" s="37">
        <f>LN(ACTIONS!L2469/ACTIONS!L2468)</f>
        <v>2.8456092402639053E-2</v>
      </c>
      <c r="K2467" s="37">
        <f>LN(ACTIONS!M2469/ACTIONS!M2468)</f>
        <v>2.6186597906103126E-2</v>
      </c>
      <c r="L2467" s="37">
        <f>LN(INDICE!D2469/INDICE!D2468)</f>
        <v>2.9735589795299761E-3</v>
      </c>
    </row>
    <row r="2468" spans="1:12" ht="15" customHeight="1" x14ac:dyDescent="0.35">
      <c r="A2468" s="17">
        <v>44833</v>
      </c>
      <c r="B2468" s="39">
        <f>LN(ACTIONS!D2470/ACTIONS!D2469)</f>
        <v>-2.4571260730505317E-2</v>
      </c>
      <c r="C2468" s="39">
        <f>LN(ACTIONS!E2470/ACTIONS!E2469)</f>
        <v>-4.057196326504596E-2</v>
      </c>
      <c r="D2468" s="39">
        <f>LN(ACTIONS!F2470/ACTIONS!F2469)</f>
        <v>-1.0782484478009932E-2</v>
      </c>
      <c r="E2468" s="39">
        <f>LN(ACTIONS!G2470/ACTIONS!G2469)</f>
        <v>-4.1177630546699463E-2</v>
      </c>
      <c r="F2468" s="39">
        <f>LN(ACTIONS!H2470/ACTIONS!H2469)</f>
        <v>-4.7834266068940284E-3</v>
      </c>
      <c r="G2468" s="39">
        <f>LN(ACTIONS!I2470/ACTIONS!I2469)</f>
        <v>2.3118990556983004E-2</v>
      </c>
      <c r="H2468" s="39">
        <f>LN(ACTIONS!J2470/ACTIONS!J2469)</f>
        <v>4.4411619999678359E-3</v>
      </c>
      <c r="I2468" s="39">
        <f>LN(ACTIONS!K2470/ACTIONS!K2469)</f>
        <v>1.24032597834199E-2</v>
      </c>
      <c r="J2468" s="39">
        <f>LN(ACTIONS!L2470/ACTIONS!L2469)</f>
        <v>-0.13650316301368021</v>
      </c>
      <c r="K2468" s="39">
        <f>LN(ACTIONS!M2470/ACTIONS!M2469)</f>
        <v>-4.0469264104738785E-2</v>
      </c>
      <c r="L2468" s="39">
        <f>LN(INDICE!D2470/INDICE!D2469)</f>
        <v>-1.7830122861554287E-2</v>
      </c>
    </row>
    <row r="2469" spans="1:12" ht="15" customHeight="1" x14ac:dyDescent="0.35">
      <c r="A2469" s="20">
        <v>44834</v>
      </c>
      <c r="B2469" s="37">
        <f>LN(ACTIONS!D2471/ACTIONS!D2470)</f>
        <v>2.1477335610557095E-2</v>
      </c>
      <c r="C2469" s="37">
        <f>LN(ACTIONS!E2471/ACTIONS!E2470)</f>
        <v>2.8496344829618107E-2</v>
      </c>
      <c r="D2469" s="37">
        <f>LN(ACTIONS!F2471/ACTIONS!F2470)</f>
        <v>4.0899852515250664E-3</v>
      </c>
      <c r="E2469" s="37">
        <f>LN(ACTIONS!G2471/ACTIONS!G2470)</f>
        <v>1.9612395688624645E-2</v>
      </c>
      <c r="F2469" s="37">
        <f>LN(ACTIONS!H2471/ACTIONS!H2470)</f>
        <v>-1.179006154497334E-2</v>
      </c>
      <c r="G2469" s="37">
        <f>LN(ACTIONS!I2471/ACTIONS!I2470)</f>
        <v>1.9296935378197769E-2</v>
      </c>
      <c r="H2469" s="37">
        <f>LN(ACTIONS!J2471/ACTIONS!J2470)</f>
        <v>7.5678309472424418E-3</v>
      </c>
      <c r="I2469" s="37">
        <f>LN(ACTIONS!K2471/ACTIONS!K2470)</f>
        <v>-1.7826153456757417E-2</v>
      </c>
      <c r="J2469" s="37">
        <f>LN(ACTIONS!L2471/ACTIONS!L2470)</f>
        <v>5.6505414315086752E-2</v>
      </c>
      <c r="K2469" s="37">
        <f>LN(ACTIONS!M2471/ACTIONS!M2470)</f>
        <v>2.2483167734956979E-2</v>
      </c>
      <c r="L2469" s="37">
        <f>LN(INDICE!D2471/INDICE!D2470)</f>
        <v>1.7741776217625614E-3</v>
      </c>
    </row>
    <row r="2470" spans="1:12" ht="15" customHeight="1" x14ac:dyDescent="0.35">
      <c r="A2470" s="17">
        <v>44837</v>
      </c>
      <c r="B2470" s="39">
        <f>LN(ACTIONS!D2472/ACTIONS!D2471)</f>
        <v>4.8575940074450123E-3</v>
      </c>
      <c r="C2470" s="39">
        <f>LN(ACTIONS!E2472/ACTIONS!E2471)</f>
        <v>7.5643325889263868E-3</v>
      </c>
      <c r="D2470" s="39">
        <f>LN(ACTIONS!F2472/ACTIONS!F2471)</f>
        <v>-2.3985160457840771E-2</v>
      </c>
      <c r="E2470" s="39">
        <f>LN(ACTIONS!G2472/ACTIONS!G2471)</f>
        <v>7.923930684024075E-4</v>
      </c>
      <c r="F2470" s="39">
        <f>LN(ACTIONS!H2472/ACTIONS!H2471)</f>
        <v>3.497918271236061E-3</v>
      </c>
      <c r="G2470" s="39">
        <f>LN(ACTIONS!I2472/ACTIONS!I2471)</f>
        <v>2.5832390943864212E-3</v>
      </c>
      <c r="H2470" s="39">
        <f>LN(ACTIONS!J2472/ACTIONS!J2471)</f>
        <v>-4.1972779353399237E-3</v>
      </c>
      <c r="I2470" s="39">
        <f>LN(ACTIONS!K2472/ACTIONS!K2471)</f>
        <v>1.741518047244648E-2</v>
      </c>
      <c r="J2470" s="39">
        <f>LN(ACTIONS!L2472/ACTIONS!L2471)</f>
        <v>3.4466363890640069E-2</v>
      </c>
      <c r="K2470" s="39">
        <f>LN(ACTIONS!M2472/ACTIONS!M2471)</f>
        <v>1.9767040740776582E-2</v>
      </c>
      <c r="L2470" s="39">
        <f>LN(INDICE!D2472/INDICE!D2471)</f>
        <v>2.1662640865175065E-3</v>
      </c>
    </row>
    <row r="2471" spans="1:12" ht="15" customHeight="1" x14ac:dyDescent="0.35">
      <c r="A2471" s="20">
        <v>44838</v>
      </c>
      <c r="B2471" s="37">
        <f>LN(ACTIONS!D2473/ACTIONS!D2472)</f>
        <v>2.3079622294960765E-2</v>
      </c>
      <c r="C2471" s="37">
        <f>LN(ACTIONS!E2473/ACTIONS!E2472)</f>
        <v>4.7820806562157439E-2</v>
      </c>
      <c r="D2471" s="37">
        <f>LN(ACTIONS!F2473/ACTIONS!F2472)</f>
        <v>2.240392412890313E-2</v>
      </c>
      <c r="E2471" s="37">
        <f>LN(ACTIONS!G2473/ACTIONS!G2472)</f>
        <v>3.6169604760385068E-2</v>
      </c>
      <c r="F2471" s="37">
        <f>LN(ACTIONS!H2473/ACTIONS!H2472)</f>
        <v>1.1218066361277096E-2</v>
      </c>
      <c r="G2471" s="37">
        <f>LN(ACTIONS!I2473/ACTIONS!I2472)</f>
        <v>6.5192241771408921E-2</v>
      </c>
      <c r="H2471" s="37">
        <f>LN(ACTIONS!J2473/ACTIONS!J2472)</f>
        <v>3.978675853288785E-2</v>
      </c>
      <c r="I2471" s="37">
        <f>LN(ACTIONS!K2473/ACTIONS!K2472)</f>
        <v>2.8867148517890774E-2</v>
      </c>
      <c r="J2471" s="37">
        <f>LN(ACTIONS!L2473/ACTIONS!L2472)</f>
        <v>2.3714320940123535E-2</v>
      </c>
      <c r="K2471" s="37">
        <f>LN(ACTIONS!M2473/ACTIONS!M2472)</f>
        <v>2.6773598340913592E-2</v>
      </c>
      <c r="L2471" s="37">
        <f>LN(INDICE!D2473/INDICE!D2472)</f>
        <v>2.5395749469379437E-2</v>
      </c>
    </row>
    <row r="2472" spans="1:12" ht="15" customHeight="1" x14ac:dyDescent="0.35">
      <c r="A2472" s="17">
        <v>44839</v>
      </c>
      <c r="B2472" s="39">
        <f>LN(ACTIONS!D2474/ACTIONS!D2473)</f>
        <v>-1.4744412817842513E-2</v>
      </c>
      <c r="C2472" s="39">
        <f>LN(ACTIONS!E2474/ACTIONS!E2473)</f>
        <v>-2.4728532775723334E-2</v>
      </c>
      <c r="D2472" s="39">
        <f>LN(ACTIONS!F2474/ACTIONS!F2473)</f>
        <v>-2.6409628449059704E-3</v>
      </c>
      <c r="E2472" s="39">
        <f>LN(ACTIONS!G2474/ACTIONS!G2473)</f>
        <v>-2.6709542093729742E-2</v>
      </c>
      <c r="F2472" s="39">
        <f>LN(ACTIONS!H2474/ACTIONS!H2473)</f>
        <v>7.6730102609655114E-3</v>
      </c>
      <c r="G2472" s="39">
        <f>LN(ACTIONS!I2474/ACTIONS!I2473)</f>
        <v>-7.4129323891254113E-3</v>
      </c>
      <c r="H2472" s="39">
        <f>LN(ACTIONS!J2474/ACTIONS!J2473)</f>
        <v>-5.4716926464002391E-3</v>
      </c>
      <c r="I2472" s="39">
        <f>LN(ACTIONS!K2474/ACTIONS!K2473)</f>
        <v>-9.9890129172941814E-4</v>
      </c>
      <c r="J2472" s="39">
        <f>LN(ACTIONS!L2474/ACTIONS!L2473)</f>
        <v>-2.7391315607632333E-2</v>
      </c>
      <c r="K2472" s="39">
        <f>LN(ACTIONS!M2474/ACTIONS!M2473)</f>
        <v>-2.3664557417716611E-2</v>
      </c>
      <c r="L2472" s="39">
        <f>LN(INDICE!D2474/INDICE!D2473)</f>
        <v>-4.7867420814300095E-3</v>
      </c>
    </row>
    <row r="2473" spans="1:12" ht="15" customHeight="1" x14ac:dyDescent="0.35">
      <c r="A2473" s="20">
        <v>44840</v>
      </c>
      <c r="B2473" s="37">
        <f>LN(ACTIONS!D2475/ACTIONS!D2474)</f>
        <v>3.0534374868902482E-3</v>
      </c>
      <c r="C2473" s="37">
        <f>LN(ACTIONS!E2475/ACTIONS!E2474)</f>
        <v>-1.4837067430467624E-2</v>
      </c>
      <c r="D2473" s="37">
        <f>LN(ACTIONS!F2475/ACTIONS!F2474)</f>
        <v>-1.4114748312234714E-2</v>
      </c>
      <c r="E2473" s="37">
        <f>LN(ACTIONS!G2475/ACTIONS!G2474)</f>
        <v>-1.3428321842275864E-2</v>
      </c>
      <c r="F2473" s="37">
        <f>LN(ACTIONS!H2475/ACTIONS!H2474)</f>
        <v>2.4474015085370161E-2</v>
      </c>
      <c r="G2473" s="37">
        <f>LN(ACTIONS!I2475/ACTIONS!I2474)</f>
        <v>-3.622736220389159E-2</v>
      </c>
      <c r="H2473" s="37">
        <f>LN(ACTIONS!J2475/ACTIONS!J2474)</f>
        <v>-4.6848033538652032E-3</v>
      </c>
      <c r="I2473" s="37">
        <f>LN(ACTIONS!K2475/ACTIONS!K2474)</f>
        <v>-1.2469992642455019E-2</v>
      </c>
      <c r="J2473" s="37">
        <f>LN(ACTIONS!L2475/ACTIONS!L2474)</f>
        <v>-2.5535550831272736E-3</v>
      </c>
      <c r="K2473" s="37">
        <f>LN(ACTIONS!M2475/ACTIONS!M2474)</f>
        <v>-5.0476729746086087E-2</v>
      </c>
      <c r="L2473" s="37">
        <f>LN(INDICE!D2475/INDICE!D2474)</f>
        <v>-7.8791060065437502E-3</v>
      </c>
    </row>
    <row r="2474" spans="1:12" ht="15" customHeight="1" x14ac:dyDescent="0.35">
      <c r="A2474" s="17">
        <v>44841</v>
      </c>
      <c r="B2474" s="39">
        <f>LN(ACTIONS!D2476/ACTIONS!D2475)</f>
        <v>-4.3563494481147684E-4</v>
      </c>
      <c r="C2474" s="39">
        <f>LN(ACTIONS!E2476/ACTIONS!E2475)</f>
        <v>-1.6579128802911333E-2</v>
      </c>
      <c r="D2474" s="39">
        <f>LN(ACTIONS!F2476/ACTIONS!F2475)</f>
        <v>1.3401234919068338E-3</v>
      </c>
      <c r="E2474" s="39">
        <f>LN(ACTIONS!G2476/ACTIONS!G2475)</f>
        <v>-6.7823918483166162E-3</v>
      </c>
      <c r="F2474" s="39">
        <f>LN(ACTIONS!H2476/ACTIONS!H2475)</f>
        <v>2.3889319043811974E-2</v>
      </c>
      <c r="G2474" s="39">
        <f>LN(ACTIONS!I2476/ACTIONS!I2475)</f>
        <v>-9.7259206303408931E-3</v>
      </c>
      <c r="H2474" s="39">
        <f>LN(ACTIONS!J2476/ACTIONS!J2475)</f>
        <v>-3.0261376469632291E-2</v>
      </c>
      <c r="I2474" s="39">
        <f>LN(ACTIONS!K2476/ACTIONS!K2475)</f>
        <v>-5.0609849756798255E-4</v>
      </c>
      <c r="J2474" s="39">
        <f>LN(ACTIONS!L2476/ACTIONS!L2475)</f>
        <v>-3.4685557987889984E-2</v>
      </c>
      <c r="K2474" s="39">
        <f>LN(ACTIONS!M2476/ACTIONS!M2475)</f>
        <v>-4.1910895615636948E-2</v>
      </c>
      <c r="L2474" s="39">
        <f>LN(INDICE!D2476/INDICE!D2475)</f>
        <v>-8.8359184380130777E-4</v>
      </c>
    </row>
    <row r="2475" spans="1:12" ht="15" customHeight="1" x14ac:dyDescent="0.35">
      <c r="A2475" s="20">
        <v>44844</v>
      </c>
      <c r="B2475" s="37">
        <f>LN(ACTIONS!D2477/ACTIONS!D2476)</f>
        <v>-8.3133272484240336E-3</v>
      </c>
      <c r="C2475" s="37">
        <f>LN(ACTIONS!E2477/ACTIONS!E2476)</f>
        <v>5.3050522296933193E-3</v>
      </c>
      <c r="D2475" s="37">
        <f>LN(ACTIONS!F2477/ACTIONS!F2476)</f>
        <v>-2.3715455237148065E-2</v>
      </c>
      <c r="E2475" s="37">
        <f>LN(ACTIONS!G2477/ACTIONS!G2476)</f>
        <v>2.0602947466948858E-2</v>
      </c>
      <c r="F2475" s="37">
        <f>LN(ACTIONS!H2477/ACTIONS!H2476)</f>
        <v>7.50566445768454E-3</v>
      </c>
      <c r="G2475" s="37">
        <f>LN(ACTIONS!I2477/ACTIONS!I2476)</f>
        <v>-2.4519114894091799E-2</v>
      </c>
      <c r="H2475" s="37">
        <f>LN(ACTIONS!J2477/ACTIONS!J2476)</f>
        <v>-2.1483331818383779E-2</v>
      </c>
      <c r="I2475" s="37">
        <f>LN(ACTIONS!K2477/ACTIONS!K2476)</f>
        <v>-9.1162325888003641E-4</v>
      </c>
      <c r="J2475" s="37">
        <f>LN(ACTIONS!L2477/ACTIONS!L2476)</f>
        <v>4.9875415110389679E-3</v>
      </c>
      <c r="K2475" s="37">
        <f>LN(ACTIONS!M2477/ACTIONS!M2476)</f>
        <v>3.1596692598872607E-2</v>
      </c>
      <c r="L2475" s="37">
        <f>LN(INDICE!D2477/INDICE!D2476)</f>
        <v>-4.5561496409288246E-3</v>
      </c>
    </row>
    <row r="2476" spans="1:12" ht="15" customHeight="1" x14ac:dyDescent="0.35">
      <c r="A2476" s="17">
        <v>44845</v>
      </c>
      <c r="B2476" s="39">
        <f>LN(ACTIONS!D2478/ACTIONS!D2477)</f>
        <v>-2.6715747379047146E-2</v>
      </c>
      <c r="C2476" s="39">
        <f>LN(ACTIONS!E2478/ACTIONS!E2477)</f>
        <v>-1.7537620665327699E-2</v>
      </c>
      <c r="D2476" s="39">
        <f>LN(ACTIONS!F2478/ACTIONS!F2477)</f>
        <v>4.2422232625161397E-3</v>
      </c>
      <c r="E2476" s="39">
        <f>LN(ACTIONS!G2478/ACTIONS!G2477)</f>
        <v>0</v>
      </c>
      <c r="F2476" s="39">
        <f>LN(ACTIONS!H2478/ACTIONS!H2477)</f>
        <v>1.0414177930119155E-2</v>
      </c>
      <c r="G2476" s="39">
        <f>LN(ACTIONS!I2478/ACTIONS!I2477)</f>
        <v>8.6718277211313716E-3</v>
      </c>
      <c r="H2476" s="39">
        <f>LN(ACTIONS!J2478/ACTIONS!J2477)</f>
        <v>1.7899476396081498E-2</v>
      </c>
      <c r="I2476" s="39">
        <f>LN(ACTIONS!K2478/ACTIONS!K2477)</f>
        <v>-1.8822159591298158E-2</v>
      </c>
      <c r="J2476" s="39">
        <f>LN(ACTIONS!L2478/ACTIONS!L2477)</f>
        <v>3.7972880446937181E-3</v>
      </c>
      <c r="K2476" s="39">
        <f>LN(ACTIONS!M2478/ACTIONS!M2477)</f>
        <v>-5.6710927038161694E-3</v>
      </c>
      <c r="L2476" s="39">
        <f>LN(INDICE!D2478/INDICE!D2477)</f>
        <v>-1.0701793923178141E-2</v>
      </c>
    </row>
    <row r="2477" spans="1:12" ht="15" customHeight="1" x14ac:dyDescent="0.35">
      <c r="A2477" s="20">
        <v>44846</v>
      </c>
      <c r="B2477" s="37">
        <f>LN(ACTIONS!D2479/ACTIONS!D2478)</f>
        <v>-4.2402665505344897E-2</v>
      </c>
      <c r="C2477" s="37">
        <f>LN(ACTIONS!E2479/ACTIONS!E2478)</f>
        <v>-2.5712363128489006E-2</v>
      </c>
      <c r="D2477" s="37">
        <f>LN(ACTIONS!F2479/ACTIONS!F2478)</f>
        <v>9.7840160838304144E-3</v>
      </c>
      <c r="E2477" s="37">
        <f>LN(ACTIONS!G2479/ACTIONS!G2478)</f>
        <v>-1.9802627296179754E-2</v>
      </c>
      <c r="F2477" s="37">
        <f>LN(ACTIONS!H2479/ACTIONS!H2478)</f>
        <v>-3.4593560567496209E-3</v>
      </c>
      <c r="G2477" s="37">
        <f>LN(ACTIONS!I2479/ACTIONS!I2478)</f>
        <v>-4.7898347249231768E-2</v>
      </c>
      <c r="H2477" s="37">
        <f>LN(ACTIONS!J2479/ACTIONS!J2478)</f>
        <v>2.605671127436094E-2</v>
      </c>
      <c r="I2477" s="37">
        <f>LN(ACTIONS!K2479/ACTIONS!K2478)</f>
        <v>3.9163195474518596E-3</v>
      </c>
      <c r="J2477" s="37">
        <f>LN(ACTIONS!L2479/ACTIONS!L2478)</f>
        <v>-5.2675252381002541E-2</v>
      </c>
      <c r="K2477" s="37">
        <f>LN(ACTIONS!M2479/ACTIONS!M2478)</f>
        <v>-3.4719012687441965E-2</v>
      </c>
      <c r="L2477" s="37">
        <f>LN(INDICE!D2479/INDICE!D2478)</f>
        <v>-8.6177125323265817E-3</v>
      </c>
    </row>
    <row r="2478" spans="1:12" ht="15" customHeight="1" x14ac:dyDescent="0.35">
      <c r="A2478" s="17">
        <v>44847</v>
      </c>
      <c r="B2478" s="39">
        <f>LN(ACTIONS!D2480/ACTIONS!D2479)</f>
        <v>7.3939811660951663E-2</v>
      </c>
      <c r="C2478" s="39">
        <f>LN(ACTIONS!E2480/ACTIONS!E2479)</f>
        <v>2.9167924255643914E-2</v>
      </c>
      <c r="D2478" s="39">
        <f>LN(ACTIONS!F2480/ACTIONS!F2479)</f>
        <v>-2.2426756969948378E-2</v>
      </c>
      <c r="E2478" s="39">
        <f>LN(ACTIONS!G2480/ACTIONS!G2479)</f>
        <v>2.8781801425451947E-2</v>
      </c>
      <c r="F2478" s="39">
        <f>LN(ACTIONS!H2480/ACTIONS!H2479)</f>
        <v>-4.4654006225984012E-3</v>
      </c>
      <c r="G2478" s="39">
        <f>LN(ACTIONS!I2480/ACTIONS!I2479)</f>
        <v>5.5353578912102123E-2</v>
      </c>
      <c r="H2478" s="39">
        <f>LN(ACTIONS!J2480/ACTIONS!J2479)</f>
        <v>1.8501392881613734E-3</v>
      </c>
      <c r="I2478" s="39">
        <f>LN(ACTIONS!K2480/ACTIONS!K2479)</f>
        <v>4.5156070162047906E-3</v>
      </c>
      <c r="J2478" s="39">
        <f>LN(ACTIONS!L2480/ACTIONS!L2479)</f>
        <v>4.9170575896553249E-2</v>
      </c>
      <c r="K2478" s="39">
        <f>LN(ACTIONS!M2480/ACTIONS!M2479)</f>
        <v>4.6029218079028593E-2</v>
      </c>
      <c r="L2478" s="39">
        <f>LN(INDICE!D2480/INDICE!D2479)</f>
        <v>3.5272425104360319E-3</v>
      </c>
    </row>
    <row r="2479" spans="1:12" ht="15" customHeight="1" x14ac:dyDescent="0.35">
      <c r="A2479" s="20">
        <v>44848</v>
      </c>
      <c r="B2479" s="37">
        <f>LN(ACTIONS!D2481/ACTIONS!D2480)</f>
        <v>-3.0654720742946053E-3</v>
      </c>
      <c r="C2479" s="37">
        <f>LN(ACTIONS!E2481/ACTIONS!E2480)</f>
        <v>1.1492052595933181E-3</v>
      </c>
      <c r="D2479" s="37">
        <f>LN(ACTIONS!F2481/ACTIONS!F2480)</f>
        <v>1.4143730456319408E-2</v>
      </c>
      <c r="E2479" s="37">
        <f>LN(ACTIONS!G2481/ACTIONS!G2480)</f>
        <v>1.1207846790706468E-2</v>
      </c>
      <c r="F2479" s="37">
        <f>LN(ACTIONS!H2481/ACTIONS!H2480)</f>
        <v>2.483239418607171E-3</v>
      </c>
      <c r="G2479" s="37">
        <f>LN(ACTIONS!I2481/ACTIONS!I2480)</f>
        <v>5.7118379390973663E-4</v>
      </c>
      <c r="H2479" s="37">
        <f>LN(ACTIONS!J2481/ACTIONS!J2480)</f>
        <v>2.694925525486341E-2</v>
      </c>
      <c r="I2479" s="37">
        <f>LN(ACTIONS!K2481/ACTIONS!K2480)</f>
        <v>-8.1221851952206856E-3</v>
      </c>
      <c r="J2479" s="37">
        <f>LN(ACTIONS!L2481/ACTIONS!L2480)</f>
        <v>1.5099009265368625E-2</v>
      </c>
      <c r="K2479" s="37">
        <f>LN(ACTIONS!M2481/ACTIONS!M2480)</f>
        <v>-2.8155814001636324E-3</v>
      </c>
      <c r="L2479" s="37">
        <f>LN(INDICE!D2481/INDICE!D2480)</f>
        <v>1.24297378477264E-3</v>
      </c>
    </row>
    <row r="2480" spans="1:12" ht="15" customHeight="1" x14ac:dyDescent="0.35">
      <c r="A2480" s="17">
        <v>44851</v>
      </c>
      <c r="B2480" s="39">
        <f>LN(ACTIONS!D2482/ACTIONS!D2481)</f>
        <v>2.2979550072943639E-2</v>
      </c>
      <c r="C2480" s="39">
        <f>LN(ACTIONS!E2482/ACTIONS!E2481)</f>
        <v>2.7564516546643492E-2</v>
      </c>
      <c r="D2480" s="39">
        <f>LN(ACTIONS!F2482/ACTIONS!F2481)</f>
        <v>5.4525628395609511E-4</v>
      </c>
      <c r="E2480" s="39">
        <f>LN(ACTIONS!G2482/ACTIONS!G2481)</f>
        <v>1.7524257984448292E-2</v>
      </c>
      <c r="F2480" s="39">
        <f>LN(ACTIONS!H2482/ACTIONS!H2481)</f>
        <v>-4.4742803949210774E-3</v>
      </c>
      <c r="G2480" s="39">
        <f>LN(ACTIONS!I2482/ACTIONS!I2481)</f>
        <v>2.146671896748999E-2</v>
      </c>
      <c r="H2480" s="39">
        <f>LN(ACTIONS!J2482/ACTIONS!J2481)</f>
        <v>4.3885967104701452E-3</v>
      </c>
      <c r="I2480" s="39">
        <f>LN(ACTIONS!K2482/ACTIONS!K2481)</f>
        <v>6.07216397706667E-3</v>
      </c>
      <c r="J2480" s="39">
        <f>LN(ACTIONS!L2482/ACTIONS!L2481)</f>
        <v>3.6779251503296487E-2</v>
      </c>
      <c r="K2480" s="39">
        <f>LN(ACTIONS!M2482/ACTIONS!M2481)</f>
        <v>4.6981443194451297E-4</v>
      </c>
      <c r="L2480" s="39">
        <f>LN(INDICE!D2482/INDICE!D2481)</f>
        <v>8.9194097685850408E-3</v>
      </c>
    </row>
    <row r="2481" spans="1:12" ht="15" customHeight="1" x14ac:dyDescent="0.35">
      <c r="A2481" s="20">
        <v>44852</v>
      </c>
      <c r="B2481" s="37">
        <f>LN(ACTIONS!D2483/ACTIONS!D2482)</f>
        <v>1.4468337492553883E-2</v>
      </c>
      <c r="C2481" s="37">
        <f>LN(ACTIONS!E2483/ACTIONS!E2482)</f>
        <v>1.8604656529196708E-3</v>
      </c>
      <c r="D2481" s="37">
        <f>LN(ACTIONS!F2483/ACTIONS!F2482)</f>
        <v>2.9936068076944758E-3</v>
      </c>
      <c r="E2481" s="37">
        <f>LN(ACTIONS!G2483/ACTIONS!G2482)</f>
        <v>2.640016619140454E-3</v>
      </c>
      <c r="F2481" s="37">
        <f>LN(ACTIONS!H2483/ACTIONS!H2482)</f>
        <v>-4.9950153805229649E-3</v>
      </c>
      <c r="G2481" s="37">
        <f>LN(ACTIONS!I2483/ACTIONS!I2482)</f>
        <v>3.7165744733999098E-2</v>
      </c>
      <c r="H2481" s="37">
        <f>LN(ACTIONS!J2483/ACTIONS!J2482)</f>
        <v>2.360455776942065E-2</v>
      </c>
      <c r="I2481" s="37">
        <f>LN(ACTIONS!K2483/ACTIONS!K2482)</f>
        <v>-8.7597818859419148E-3</v>
      </c>
      <c r="J2481" s="37">
        <f>LN(ACTIONS!L2483/ACTIONS!L2482)</f>
        <v>-2.0486194208149438E-2</v>
      </c>
      <c r="K2481" s="37">
        <f>LN(ACTIONS!M2483/ACTIONS!M2482)</f>
        <v>1.3065981495676818E-2</v>
      </c>
      <c r="L2481" s="37">
        <f>LN(INDICE!D2483/INDICE!D2482)</f>
        <v>2.3814724129196008E-3</v>
      </c>
    </row>
    <row r="2482" spans="1:12" ht="15" customHeight="1" x14ac:dyDescent="0.35">
      <c r="A2482" s="17">
        <v>44853</v>
      </c>
      <c r="B2482" s="39">
        <f>LN(ACTIONS!D2484/ACTIONS!D2483)</f>
        <v>-2.3942999239603174E-2</v>
      </c>
      <c r="C2482" s="39">
        <f>LN(ACTIONS!E2484/ACTIONS!E2483)</f>
        <v>7.4321816873365771E-4</v>
      </c>
      <c r="D2482" s="39">
        <f>LN(ACTIONS!F2484/ACTIONS!F2483)</f>
        <v>-5.0398526618522094E-3</v>
      </c>
      <c r="E2482" s="39">
        <f>LN(ACTIONS!G2484/ACTIONS!G2483)</f>
        <v>-4.1517327044623244E-3</v>
      </c>
      <c r="F2482" s="39">
        <f>LN(ACTIONS!H2484/ACTIONS!H2483)</f>
        <v>1.44173513928134E-2</v>
      </c>
      <c r="G2482" s="39">
        <f>LN(ACTIONS!I2484/ACTIONS!I2483)</f>
        <v>-3.7766432803352915E-3</v>
      </c>
      <c r="H2482" s="39">
        <f>LN(ACTIONS!J2484/ACTIONS!J2483)</f>
        <v>-1.3701525758228172E-2</v>
      </c>
      <c r="I2482" s="39">
        <f>LN(ACTIONS!K2484/ACTIONS!K2483)</f>
        <v>-2.102477947158566E-2</v>
      </c>
      <c r="J2482" s="39">
        <f>LN(ACTIONS!L2484/ACTIONS!L2483)</f>
        <v>-2.4394953464567232E-2</v>
      </c>
      <c r="K2482" s="39">
        <f>LN(ACTIONS!M2484/ACTIONS!M2483)</f>
        <v>-6.0682574353323353E-2</v>
      </c>
      <c r="L2482" s="39">
        <f>LN(INDICE!D2484/INDICE!D2483)</f>
        <v>-1.6953154929749571E-3</v>
      </c>
    </row>
    <row r="2483" spans="1:12" ht="15" customHeight="1" x14ac:dyDescent="0.35">
      <c r="A2483" s="20">
        <v>44854</v>
      </c>
      <c r="B2483" s="37">
        <f>LN(ACTIONS!D2485/ACTIONS!D2484)</f>
        <v>1.6734996863823896E-2</v>
      </c>
      <c r="C2483" s="37">
        <f>LN(ACTIONS!E2485/ACTIONS!E2484)</f>
        <v>2.2263460030827594E-3</v>
      </c>
      <c r="D2483" s="37">
        <f>LN(ACTIONS!F2485/ACTIONS!F2484)</f>
        <v>-1.4442173858335874E-2</v>
      </c>
      <c r="E2483" s="37">
        <f>LN(ACTIONS!G2485/ACTIONS!G2484)</f>
        <v>7.535830688702924E-3</v>
      </c>
      <c r="F2483" s="37">
        <f>LN(ACTIONS!H2485/ACTIONS!H2484)</f>
        <v>4.4324130680667359E-3</v>
      </c>
      <c r="G2483" s="37">
        <f>LN(ACTIONS!I2485/ACTIONS!I2484)</f>
        <v>-1.1552965738036375E-2</v>
      </c>
      <c r="H2483" s="37">
        <f>LN(ACTIONS!J2485/ACTIONS!J2484)</f>
        <v>5.5031585425294859E-3</v>
      </c>
      <c r="I2483" s="37">
        <f>LN(ACTIONS!K2485/ACTIONS!K2484)</f>
        <v>2.4434754359397327E-2</v>
      </c>
      <c r="J2483" s="37">
        <f>LN(ACTIONS!L2485/ACTIONS!L2484)</f>
        <v>2.5811584952365921E-2</v>
      </c>
      <c r="K2483" s="37">
        <f>LN(ACTIONS!M2485/ACTIONS!M2484)</f>
        <v>1.9512814223581719E-2</v>
      </c>
      <c r="L2483" s="37">
        <f>LN(INDICE!D2485/INDICE!D2484)</f>
        <v>2.7284084155253345E-3</v>
      </c>
    </row>
    <row r="2484" spans="1:12" ht="15" customHeight="1" x14ac:dyDescent="0.35">
      <c r="A2484" s="17">
        <v>44855</v>
      </c>
      <c r="B2484" s="39">
        <f>LN(ACTIONS!D2486/ACTIONS!D2485)</f>
        <v>4.2544140186483246E-4</v>
      </c>
      <c r="C2484" s="39">
        <f>LN(ACTIONS!E2486/ACTIONS!E2485)</f>
        <v>-7.813993247348737E-3</v>
      </c>
      <c r="D2484" s="39">
        <f>LN(ACTIONS!F2486/ACTIONS!F2485)</f>
        <v>-8.0679252480425345E-3</v>
      </c>
      <c r="E2484" s="39">
        <f>LN(ACTIONS!G2486/ACTIONS!G2485)</f>
        <v>-9.0498355199179273E-3</v>
      </c>
      <c r="F2484" s="39">
        <f>LN(ACTIONS!H2486/ACTIONS!H2485)</f>
        <v>6.3678882827030159E-3</v>
      </c>
      <c r="G2484" s="39">
        <f>LN(ACTIONS!I2486/ACTIONS!I2485)</f>
        <v>5.861122210494913E-3</v>
      </c>
      <c r="H2484" s="39">
        <f>LN(ACTIONS!J2486/ACTIONS!J2485)</f>
        <v>-1.5406190553722107E-2</v>
      </c>
      <c r="I2484" s="39">
        <f>LN(ACTIONS!K2486/ACTIONS!K2485)</f>
        <v>3.5269160189329622E-2</v>
      </c>
      <c r="J2484" s="39">
        <f>LN(ACTIONS!L2486/ACTIONS!L2485)</f>
        <v>-1.4257441395716256E-2</v>
      </c>
      <c r="K2484" s="39">
        <f>LN(ACTIONS!M2486/ACTIONS!M2485)</f>
        <v>-1.5579672476744568E-2</v>
      </c>
      <c r="L2484" s="39">
        <f>LN(INDICE!D2486/INDICE!D2485)</f>
        <v>3.7114701313565659E-3</v>
      </c>
    </row>
    <row r="2485" spans="1:12" ht="15" customHeight="1" x14ac:dyDescent="0.35">
      <c r="A2485" s="20">
        <v>44858</v>
      </c>
      <c r="B2485" s="37">
        <f>LN(ACTIONS!D2487/ACTIONS!D2486)</f>
        <v>2.2709133999792103E-2</v>
      </c>
      <c r="C2485" s="37">
        <f>LN(ACTIONS!E2487/ACTIONS!E2486)</f>
        <v>1.3726796874461831E-2</v>
      </c>
      <c r="D2485" s="37">
        <f>LN(ACTIONS!F2487/ACTIONS!F2486)</f>
        <v>7.929373117581958E-3</v>
      </c>
      <c r="E2485" s="37">
        <f>LN(ACTIONS!G2487/ACTIONS!G2486)</f>
        <v>8.6743896735704522E-3</v>
      </c>
      <c r="F2485" s="37">
        <f>LN(ACTIONS!H2487/ACTIONS!H2486)</f>
        <v>1.502330169861452E-2</v>
      </c>
      <c r="G2485" s="37">
        <f>LN(ACTIONS!I2487/ACTIONS!I2486)</f>
        <v>-1.0878434578373004E-3</v>
      </c>
      <c r="H2485" s="37">
        <f>LN(ACTIONS!J2487/ACTIONS!J2486)</f>
        <v>2.0489290452471415E-2</v>
      </c>
      <c r="I2485" s="37">
        <f>LN(ACTIONS!K2487/ACTIONS!K2486)</f>
        <v>-3.9840637977187413E-4</v>
      </c>
      <c r="J2485" s="37">
        <f>LN(ACTIONS!L2487/ACTIONS!L2486)</f>
        <v>3.6654794208741605E-2</v>
      </c>
      <c r="K2485" s="37">
        <f>LN(ACTIONS!M2487/ACTIONS!M2486)</f>
        <v>1.4613021845649625E-2</v>
      </c>
      <c r="L2485" s="37">
        <f>LN(INDICE!D2487/INDICE!D2486)</f>
        <v>6.3302394210612819E-3</v>
      </c>
    </row>
    <row r="2486" spans="1:12" ht="15" customHeight="1" x14ac:dyDescent="0.35">
      <c r="A2486" s="17">
        <v>44859</v>
      </c>
      <c r="B2486" s="39">
        <f>LN(ACTIONS!D2488/ACTIONS!D2487)</f>
        <v>1.6086137751624444E-2</v>
      </c>
      <c r="C2486" s="39">
        <f>LN(ACTIONS!E2488/ACTIONS!E2487)</f>
        <v>1.0993148450961344E-2</v>
      </c>
      <c r="D2486" s="39">
        <f>LN(ACTIONS!F2488/ACTIONS!F2487)</f>
        <v>5.8027242125674562E-3</v>
      </c>
      <c r="E2486" s="39">
        <f>LN(ACTIONS!G2488/ACTIONS!G2487)</f>
        <v>1.7864263684733268E-2</v>
      </c>
      <c r="F2486" s="39">
        <f>LN(ACTIONS!H2488/ACTIONS!H2487)</f>
        <v>9.5740319626200845E-3</v>
      </c>
      <c r="G2486" s="39">
        <f>LN(ACTIONS!I2488/ACTIONS!I2487)</f>
        <v>2.5816985601168248E-3</v>
      </c>
      <c r="H2486" s="39">
        <f>LN(ACTIONS!J2488/ACTIONS!J2487)</f>
        <v>1.7398467096167828E-2</v>
      </c>
      <c r="I2486" s="39">
        <f>LN(ACTIONS!K2488/ACTIONS!K2487)</f>
        <v>1.5926740376416789E-3</v>
      </c>
      <c r="J2486" s="39">
        <f>LN(ACTIONS!L2488/ACTIONS!L2487)</f>
        <v>3.1878465641944728E-2</v>
      </c>
      <c r="K2486" s="39">
        <f>LN(ACTIONS!M2488/ACTIONS!M2487)</f>
        <v>3.0478549657415217E-2</v>
      </c>
      <c r="L2486" s="39">
        <f>LN(INDICE!D2488/INDICE!D2487)</f>
        <v>-7.2714466717749987E-5</v>
      </c>
    </row>
    <row r="2487" spans="1:12" ht="15" customHeight="1" x14ac:dyDescent="0.35">
      <c r="A2487" s="20">
        <v>44860</v>
      </c>
      <c r="B2487" s="37">
        <f>LN(ACTIONS!D2489/ACTIONS!D2488)</f>
        <v>8.179959556317626E-4</v>
      </c>
      <c r="C2487" s="37">
        <f>LN(ACTIONS!E2489/ACTIONS!E2488)</f>
        <v>3.6436509785517488E-4</v>
      </c>
      <c r="D2487" s="37">
        <f>LN(ACTIONS!F2489/ACTIONS!F2488)</f>
        <v>-1.3313190670389359E-2</v>
      </c>
      <c r="E2487" s="37">
        <f>LN(ACTIONS!G2489/ACTIONS!G2488)</f>
        <v>1.1005246804120255E-2</v>
      </c>
      <c r="F2487" s="37">
        <f>LN(ACTIONS!H2489/ACTIONS!H2488)</f>
        <v>3.8040939835560484E-3</v>
      </c>
      <c r="G2487" s="37">
        <f>LN(ACTIONS!I2489/ACTIONS!I2488)</f>
        <v>1.0529254943646298E-2</v>
      </c>
      <c r="H2487" s="37">
        <f>LN(ACTIONS!J2489/ACTIONS!J2488)</f>
        <v>3.465506865588721E-2</v>
      </c>
      <c r="I2487" s="37">
        <f>LN(ACTIONS!K2489/ACTIONS!K2488)</f>
        <v>2.5919377552074713E-2</v>
      </c>
      <c r="J2487" s="37">
        <f>LN(ACTIONS!L2489/ACTIONS!L2488)</f>
        <v>1.4377244454208469E-2</v>
      </c>
      <c r="K2487" s="37">
        <f>LN(ACTIONS!M2489/ACTIONS!M2488)</f>
        <v>3.6836577356490208E-2</v>
      </c>
      <c r="L2487" s="37">
        <f>LN(INDICE!D2489/INDICE!D2488)</f>
        <v>6.0542277599379985E-3</v>
      </c>
    </row>
    <row r="2488" spans="1:12" ht="15" customHeight="1" x14ac:dyDescent="0.35">
      <c r="A2488" s="17">
        <v>44861</v>
      </c>
      <c r="B2488" s="39">
        <f>LN(ACTIONS!D2490/ACTIONS!D2489)</f>
        <v>1.2594113242241953E-2</v>
      </c>
      <c r="C2488" s="39">
        <f>LN(ACTIONS!E2490/ACTIONS!E2489)</f>
        <v>-9.1491946535879765E-3</v>
      </c>
      <c r="D2488" s="39">
        <f>LN(ACTIONS!F2490/ACTIONS!F2489)</f>
        <v>-1.6752696998354414E-2</v>
      </c>
      <c r="E2488" s="39">
        <f>LN(ACTIONS!G2490/ACTIONS!G2489)</f>
        <v>-1.4603872621066678E-3</v>
      </c>
      <c r="F2488" s="39">
        <f>LN(ACTIONS!H2490/ACTIONS!H2489)</f>
        <v>-1.4248399465885636E-3</v>
      </c>
      <c r="G2488" s="39">
        <f>LN(ACTIONS!I2490/ACTIONS!I2489)</f>
        <v>2.480068759452949E-2</v>
      </c>
      <c r="H2488" s="39">
        <f>LN(ACTIONS!J2490/ACTIONS!J2489)</f>
        <v>-2.5949968223064252E-3</v>
      </c>
      <c r="I2488" s="39">
        <f>LN(ACTIONS!K2490/ACTIONS!K2489)</f>
        <v>-2.9306847165739437E-2</v>
      </c>
      <c r="J2488" s="39">
        <f>LN(ACTIONS!L2490/ACTIONS!L2489)</f>
        <v>5.0098984153452032E-3</v>
      </c>
      <c r="K2488" s="39">
        <f>LN(ACTIONS!M2490/ACTIONS!M2489)</f>
        <v>-5.4397232958180979E-3</v>
      </c>
      <c r="L2488" s="39">
        <f>LN(INDICE!D2490/INDICE!D2489)</f>
        <v>2.4940280844529938E-3</v>
      </c>
    </row>
    <row r="2489" spans="1:12" ht="15" customHeight="1" x14ac:dyDescent="0.35">
      <c r="A2489" s="20">
        <v>44862</v>
      </c>
      <c r="B2489" s="37">
        <f>LN(ACTIONS!D2491/ACTIONS!D2490)</f>
        <v>-9.656247753004378E-2</v>
      </c>
      <c r="C2489" s="37">
        <f>LN(ACTIONS!E2491/ACTIONS!E2490)</f>
        <v>-1.0719008563137154E-2</v>
      </c>
      <c r="D2489" s="37">
        <f>LN(ACTIONS!F2491/ACTIONS!F2490)</f>
        <v>9.0447196584452008E-3</v>
      </c>
      <c r="E2489" s="37">
        <f>LN(ACTIONS!G2491/ACTIONS!G2490)</f>
        <v>-2.5908184858664803E-2</v>
      </c>
      <c r="F2489" s="37">
        <f>LN(ACTIONS!H2491/ACTIONS!H2490)</f>
        <v>6.6319523037512073E-3</v>
      </c>
      <c r="G2489" s="37">
        <f>LN(ACTIONS!I2491/ACTIONS!I2490)</f>
        <v>8.478495972874452E-3</v>
      </c>
      <c r="H2489" s="37">
        <f>LN(ACTIONS!J2491/ACTIONS!J2490)</f>
        <v>1.0339826241102197E-2</v>
      </c>
      <c r="I2489" s="37">
        <f>LN(ACTIONS!K2491/ACTIONS!K2490)</f>
        <v>-8.5192196529385155E-3</v>
      </c>
      <c r="J2489" s="37">
        <f>LN(ACTIONS!L2491/ACTIONS!L2490)</f>
        <v>-5.2742738299716733E-3</v>
      </c>
      <c r="K2489" s="37">
        <f>LN(ACTIONS!M2491/ACTIONS!M2490)</f>
        <v>-2.2059718064732219E-2</v>
      </c>
      <c r="L2489" s="37">
        <f>LN(INDICE!D2491/INDICE!D2490)</f>
        <v>-3.6852016303672601E-3</v>
      </c>
    </row>
    <row r="2490" spans="1:12" ht="15" customHeight="1" x14ac:dyDescent="0.35">
      <c r="A2490" s="17">
        <v>44865</v>
      </c>
      <c r="B2490" s="39">
        <f>LN(ACTIONS!D2492/ACTIONS!D2491)</f>
        <v>4.3078228988671391E-2</v>
      </c>
      <c r="C2490" s="39">
        <f>LN(ACTIONS!E2492/ACTIONS!E2491)</f>
        <v>7.7734983333802264E-3</v>
      </c>
      <c r="D2490" s="39">
        <f>LN(ACTIONS!F2492/ACTIONS!F2491)</f>
        <v>1.23044057958817E-2</v>
      </c>
      <c r="E2490" s="39">
        <f>LN(ACTIONS!G2492/ACTIONS!G2491)</f>
        <v>1.1927088835990323E-2</v>
      </c>
      <c r="F2490" s="39">
        <f>LN(ACTIONS!H2492/ACTIONS!H2491)</f>
        <v>2.828856200477623E-3</v>
      </c>
      <c r="G2490" s="39">
        <f>LN(ACTIONS!I2492/ACTIONS!I2491)</f>
        <v>1.4954513577527582E-2</v>
      </c>
      <c r="H2490" s="39">
        <f>LN(ACTIONS!J2492/ACTIONS!J2491)</f>
        <v>0</v>
      </c>
      <c r="I2490" s="39">
        <f>LN(ACTIONS!K2492/ACTIONS!K2491)</f>
        <v>5.5207166566819104E-3</v>
      </c>
      <c r="J2490" s="39">
        <f>LN(ACTIONS!L2492/ACTIONS!L2491)</f>
        <v>-5.3022393574270925E-3</v>
      </c>
      <c r="K2490" s="39">
        <f>LN(ACTIONS!M2492/ACTIONS!M2491)</f>
        <v>1.704717624118789E-2</v>
      </c>
      <c r="L2490" s="39">
        <f>LN(INDICE!D2492/INDICE!D2491)</f>
        <v>6.6269988398131785E-3</v>
      </c>
    </row>
    <row r="2491" spans="1:12" ht="15" customHeight="1" x14ac:dyDescent="0.35">
      <c r="A2491" s="20">
        <v>44866</v>
      </c>
      <c r="B2491" s="37">
        <f>LN(ACTIONS!D2493/ACTIONS!D2492)</f>
        <v>1.563522237445451E-2</v>
      </c>
      <c r="C2491" s="37">
        <f>LN(ACTIONS!E2493/ACTIONS!E2492)</f>
        <v>8.4450657957954693E-3</v>
      </c>
      <c r="D2491" s="37">
        <f>LN(ACTIONS!F2493/ACTIONS!F2492)</f>
        <v>3.6066067669793225E-3</v>
      </c>
      <c r="E2491" s="37">
        <f>LN(ACTIONS!G2493/ACTIONS!G2492)</f>
        <v>2.2711598912149848E-2</v>
      </c>
      <c r="F2491" s="37">
        <f>LN(ACTIONS!H2493/ACTIONS!H2492)</f>
        <v>-1.885014695771335E-3</v>
      </c>
      <c r="G2491" s="37">
        <f>LN(ACTIONS!I2493/ACTIONS!I2492)</f>
        <v>4.197296337933127E-2</v>
      </c>
      <c r="H2491" s="37">
        <f>LN(ACTIONS!J2493/ACTIONS!J2492)</f>
        <v>-4.3934229023944033E-2</v>
      </c>
      <c r="I2491" s="37">
        <f>LN(ACTIONS!K2493/ACTIONS!K2492)</f>
        <v>4.750233398500326E-2</v>
      </c>
      <c r="J2491" s="37">
        <f>LN(ACTIONS!L2493/ACTIONS!L2492)</f>
        <v>1.3465549996588206E-2</v>
      </c>
      <c r="K2491" s="37">
        <f>LN(ACTIONS!M2493/ACTIONS!M2492)</f>
        <v>2.1690863967266643E-2</v>
      </c>
      <c r="L2491" s="37">
        <f>LN(INDICE!D2493/INDICE!D2492)</f>
        <v>1.2832889375635049E-2</v>
      </c>
    </row>
    <row r="2492" spans="1:12" ht="15" customHeight="1" x14ac:dyDescent="0.35">
      <c r="A2492" s="17">
        <v>44867</v>
      </c>
      <c r="B2492" s="39">
        <f>LN(ACTIONS!D2494/ACTIONS!D2493)</f>
        <v>-1.1385322225125352E-2</v>
      </c>
      <c r="C2492" s="39">
        <f>LN(ACTIONS!E2494/ACTIONS!E2493)</f>
        <v>6.9229644325184839E-3</v>
      </c>
      <c r="D2492" s="39">
        <f>LN(ACTIONS!F2494/ACTIONS!F2493)</f>
        <v>-2.3566934037805797E-3</v>
      </c>
      <c r="E2492" s="39">
        <f>LN(ACTIONS!G2494/ACTIONS!G2493)</f>
        <v>-1.0871535769073079E-3</v>
      </c>
      <c r="F2492" s="39">
        <f>LN(ACTIONS!H2494/ACTIONS!H2493)</f>
        <v>-2.2419255230278514E-2</v>
      </c>
      <c r="G2492" s="39">
        <f>LN(ACTIONS!I2494/ACTIONS!I2493)</f>
        <v>1.8960217955790389E-2</v>
      </c>
      <c r="H2492" s="39">
        <f>LN(ACTIONS!J2494/ACTIONS!J2493)</f>
        <v>8.7904254170339483E-3</v>
      </c>
      <c r="I2492" s="39">
        <f>LN(ACTIONS!K2494/ACTIONS!K2493)</f>
        <v>-1.8692133012152407E-2</v>
      </c>
      <c r="J2492" s="39">
        <f>LN(ACTIONS!L2494/ACTIONS!L2493)</f>
        <v>-5.2465898370349312E-4</v>
      </c>
      <c r="K2492" s="39">
        <f>LN(ACTIONS!M2494/ACTIONS!M2493)</f>
        <v>-3.1340970359651187E-3</v>
      </c>
      <c r="L2492" s="39">
        <f>LN(INDICE!D2494/INDICE!D2493)</f>
        <v>-5.8645137130520523E-3</v>
      </c>
    </row>
    <row r="2493" spans="1:12" ht="15" customHeight="1" x14ac:dyDescent="0.35">
      <c r="A2493" s="20">
        <v>44868</v>
      </c>
      <c r="B2493" s="37">
        <f>LN(ACTIONS!D2495/ACTIONS!D2494)</f>
        <v>-1.7109057197619258E-2</v>
      </c>
      <c r="C2493" s="37">
        <f>LN(ACTIONS!E2495/ACTIONS!E2494)</f>
        <v>-1.4262446920564253E-2</v>
      </c>
      <c r="D2493" s="37">
        <f>LN(ACTIONS!F2495/ACTIONS!F2494)</f>
        <v>-2.0840577185301241E-3</v>
      </c>
      <c r="E2493" s="37">
        <f>LN(ACTIONS!G2495/ACTIONS!G2494)</f>
        <v>1.8112665701695233E-3</v>
      </c>
      <c r="F2493" s="37">
        <f>LN(ACTIONS!H2495/ACTIONS!H2494)</f>
        <v>9.1237127490339173E-3</v>
      </c>
      <c r="G2493" s="37">
        <f>LN(ACTIONS!I2495/ACTIONS!I2494)</f>
        <v>-3.5538600866052865E-2</v>
      </c>
      <c r="H2493" s="37">
        <f>LN(ACTIONS!J2495/ACTIONS!J2494)</f>
        <v>-9.9427205320506869E-3</v>
      </c>
      <c r="I2493" s="37">
        <f>LN(ACTIONS!K2495/ACTIONS!K2494)</f>
        <v>9.486084104429587E-3</v>
      </c>
      <c r="J2493" s="37">
        <f>LN(ACTIONS!L2495/ACTIONS!L2494)</f>
        <v>-4.470750378900816E-3</v>
      </c>
      <c r="K2493" s="37">
        <f>LN(ACTIONS!M2495/ACTIONS!M2494)</f>
        <v>-1.4453729490597677E-2</v>
      </c>
      <c r="L2493" s="37">
        <f>LN(INDICE!D2495/INDICE!D2494)</f>
        <v>6.2081709107307138E-3</v>
      </c>
    </row>
    <row r="2494" spans="1:12" ht="15" customHeight="1" x14ac:dyDescent="0.35">
      <c r="A2494" s="17">
        <v>44869</v>
      </c>
      <c r="B2494" s="39">
        <f>LN(ACTIONS!D2496/ACTIONS!D2495)</f>
        <v>2.6395742765823266E-2</v>
      </c>
      <c r="C2494" s="39">
        <f>LN(ACTIONS!E2496/ACTIONS!E2495)</f>
        <v>1.4625489218979012E-2</v>
      </c>
      <c r="D2494" s="39">
        <f>LN(ACTIONS!F2496/ACTIONS!F2495)</f>
        <v>2.5540314521337482E-2</v>
      </c>
      <c r="E2494" s="39">
        <f>LN(ACTIONS!G2496/ACTIONS!G2495)</f>
        <v>2.9948762354621034E-2</v>
      </c>
      <c r="F2494" s="39">
        <f>LN(ACTIONS!H2496/ACTIONS!H2495)</f>
        <v>1.2351700976538139E-2</v>
      </c>
      <c r="G2494" s="39">
        <f>LN(ACTIONS!I2496/ACTIONS!I2495)</f>
        <v>5.9919900152315013E-2</v>
      </c>
      <c r="H2494" s="39">
        <f>LN(ACTIONS!J2496/ACTIONS!J2495)</f>
        <v>7.6834425600916332E-4</v>
      </c>
      <c r="I2494" s="39">
        <f>LN(ACTIONS!K2496/ACTIONS!K2495)</f>
        <v>2.4739606175755751E-2</v>
      </c>
      <c r="J2494" s="39">
        <f>LN(ACTIONS!L2496/ACTIONS!L2495)</f>
        <v>2.3959479442426025E-2</v>
      </c>
      <c r="K2494" s="39">
        <f>LN(ACTIONS!M2496/ACTIONS!M2495)</f>
        <v>2.9143510669970649E-2</v>
      </c>
      <c r="L2494" s="39">
        <f>LN(INDICE!D2496/INDICE!D2495)</f>
        <v>2.0134986975351772E-2</v>
      </c>
    </row>
    <row r="2495" spans="1:12" ht="15" customHeight="1" x14ac:dyDescent="0.35">
      <c r="A2495" s="20">
        <v>44872</v>
      </c>
      <c r="B2495" s="37">
        <f>LN(ACTIONS!D2497/ACTIONS!D2496)</f>
        <v>1.6792615197199939E-3</v>
      </c>
      <c r="C2495" s="37">
        <f>LN(ACTIONS!E2497/ACTIONS!E2496)</f>
        <v>1.4508526302710969E-3</v>
      </c>
      <c r="D2495" s="37">
        <f>LN(ACTIONS!F2497/ACTIONS!F2496)</f>
        <v>-1.1727940233725939E-2</v>
      </c>
      <c r="E2495" s="37">
        <f>LN(ACTIONS!G2497/ACTIONS!G2496)</f>
        <v>3.5063149527354729E-3</v>
      </c>
      <c r="F2495" s="37">
        <f>LN(ACTIONS!H2497/ACTIONS!H2496)</f>
        <v>7.5259057003469665E-3</v>
      </c>
      <c r="G2495" s="37">
        <f>LN(ACTIONS!I2497/ACTIONS!I2496)</f>
        <v>1.4464267103817862E-2</v>
      </c>
      <c r="H2495" s="37">
        <f>LN(ACTIONS!J2497/ACTIONS!J2496)</f>
        <v>1.2972329948800192E-2</v>
      </c>
      <c r="I2495" s="37">
        <f>LN(ACTIONS!K2497/ACTIONS!K2496)</f>
        <v>0</v>
      </c>
      <c r="J2495" s="37">
        <f>LN(ACTIONS!L2497/ACTIONS!L2496)</f>
        <v>-7.4906717291577376E-3</v>
      </c>
      <c r="K2495" s="37">
        <f>LN(ACTIONS!M2497/ACTIONS!M2496)</f>
        <v>-3.9849510338157623E-3</v>
      </c>
      <c r="L2495" s="37">
        <f>LN(INDICE!D2497/INDICE!D2496)</f>
        <v>-4.7626198423725502E-3</v>
      </c>
    </row>
    <row r="2496" spans="1:12" ht="15" customHeight="1" x14ac:dyDescent="0.35">
      <c r="A2496" s="17">
        <v>44873</v>
      </c>
      <c r="B2496" s="39">
        <f>LN(ACTIONS!D2498/ACTIONS!D2497)</f>
        <v>5.8553074022191526E-3</v>
      </c>
      <c r="C2496" s="39">
        <f>LN(ACTIONS!E2498/ACTIONS!E2497)</f>
        <v>1.8106106702745143E-3</v>
      </c>
      <c r="D2496" s="39">
        <f>LN(ACTIONS!F2498/ACTIONS!F2497)</f>
        <v>-3.0223954866419999E-3</v>
      </c>
      <c r="E2496" s="39">
        <f>LN(ACTIONS!G2498/ACTIONS!G2497)</f>
        <v>2.0440690897775705E-2</v>
      </c>
      <c r="F2496" s="39">
        <f>LN(ACTIONS!H2498/ACTIONS!H2497)</f>
        <v>4.6849380102619069E-4</v>
      </c>
      <c r="G2496" s="39">
        <f>LN(ACTIONS!I2498/ACTIONS!I2497)</f>
        <v>2.3915551396557932E-2</v>
      </c>
      <c r="H2496" s="39">
        <f>LN(ACTIONS!J2498/ACTIONS!J2497)</f>
        <v>2.5450475453473589E-2</v>
      </c>
      <c r="I2496" s="39">
        <f>LN(ACTIONS!K2498/ACTIONS!K2497)</f>
        <v>-1.3816818648978246E-2</v>
      </c>
      <c r="J2496" s="39">
        <f>LN(ACTIONS!L2498/ACTIONS!L2497)</f>
        <v>7.775042506488046E-4</v>
      </c>
      <c r="K2496" s="39">
        <f>LN(ACTIONS!M2498/ACTIONS!M2497)</f>
        <v>-8.8770534014065894E-4</v>
      </c>
      <c r="L2496" s="39">
        <f>LN(INDICE!D2498/INDICE!D2497)</f>
        <v>8.421122314317118E-4</v>
      </c>
    </row>
    <row r="2497" spans="1:12" ht="15" customHeight="1" x14ac:dyDescent="0.35">
      <c r="A2497" s="20">
        <v>44874</v>
      </c>
      <c r="B2497" s="37">
        <f>LN(ACTIONS!D2499/ACTIONS!D2498)</f>
        <v>-1.1745101458282777E-2</v>
      </c>
      <c r="C2497" s="37">
        <f>LN(ACTIONS!E2499/ACTIONS!E2498)</f>
        <v>-2.5357738637637409E-3</v>
      </c>
      <c r="D2497" s="37">
        <f>LN(ACTIONS!F2499/ACTIONS!F2498)</f>
        <v>-2.6176222151839917E-3</v>
      </c>
      <c r="E2497" s="37">
        <f>LN(ACTIONS!G2499/ACTIONS!G2498)</f>
        <v>3.4381546199245445E-2</v>
      </c>
      <c r="F2497" s="37">
        <f>LN(ACTIONS!H2499/ACTIONS!H2498)</f>
        <v>8.3955717016381548E-3</v>
      </c>
      <c r="G2497" s="37">
        <f>LN(ACTIONS!I2499/ACTIONS!I2498)</f>
        <v>2.0332097820980445E-3</v>
      </c>
      <c r="H2497" s="37">
        <f>LN(ACTIONS!J2499/ACTIONS!J2498)</f>
        <v>-3.6961745015156059E-4</v>
      </c>
      <c r="I2497" s="37">
        <f>LN(ACTIONS!K2499/ACTIONS!K2498)</f>
        <v>-2.7631938662086099E-2</v>
      </c>
      <c r="J2497" s="37">
        <f>LN(ACTIONS!L2499/ACTIONS!L2498)</f>
        <v>9.0264958459721246E-3</v>
      </c>
      <c r="K2497" s="37">
        <f>LN(ACTIONS!M2499/ACTIONS!M2498)</f>
        <v>4.430667416484675E-3</v>
      </c>
      <c r="L2497" s="37">
        <f>LN(INDICE!D2499/INDICE!D2498)</f>
        <v>-1.354572985961464E-3</v>
      </c>
    </row>
    <row r="2498" spans="1:12" ht="15" customHeight="1" x14ac:dyDescent="0.35">
      <c r="A2498" s="17">
        <v>44875</v>
      </c>
      <c r="B2498" s="39">
        <f>LN(ACTIONS!D2500/ACTIONS!D2499)</f>
        <v>1.2578782206860185E-2</v>
      </c>
      <c r="C2498" s="39">
        <f>LN(ACTIONS!E2500/ACTIONS!E2499)</f>
        <v>2.7898805138055718E-2</v>
      </c>
      <c r="D2498" s="39">
        <f>LN(ACTIONS!F2500/ACTIONS!F2499)</f>
        <v>2.6679137817231607E-2</v>
      </c>
      <c r="E2498" s="39">
        <f>LN(ACTIONS!G2500/ACTIONS!G2499)</f>
        <v>1.8710540912824109E-2</v>
      </c>
      <c r="F2498" s="39">
        <f>LN(ACTIONS!H2500/ACTIONS!H2499)</f>
        <v>-2.826377491836329E-2</v>
      </c>
      <c r="G2498" s="39">
        <f>LN(ACTIONS!I2500/ACTIONS!I2499)</f>
        <v>-3.0475493997033854E-2</v>
      </c>
      <c r="H2498" s="39">
        <f>LN(ACTIONS!J2500/ACTIONS!J2499)</f>
        <v>3.9505046393752449E-2</v>
      </c>
      <c r="I2498" s="39">
        <f>LN(ACTIONS!K2500/ACTIONS!K2499)</f>
        <v>-1.81895090086669E-2</v>
      </c>
      <c r="J2498" s="39">
        <f>LN(ACTIONS!L2500/ACTIONS!L2499)</f>
        <v>5.6887374402051424E-2</v>
      </c>
      <c r="K2498" s="39">
        <f>LN(ACTIONS!M2500/ACTIONS!M2499)</f>
        <v>4.6218547482719717E-2</v>
      </c>
      <c r="L2498" s="39">
        <f>LN(INDICE!D2500/INDICE!D2499)</f>
        <v>1.0781485322284521E-2</v>
      </c>
    </row>
    <row r="2499" spans="1:12" ht="15" customHeight="1" x14ac:dyDescent="0.35">
      <c r="A2499" s="20">
        <v>44876</v>
      </c>
      <c r="B2499" s="37">
        <f>LN(ACTIONS!D2501/ACTIONS!D2500)</f>
        <v>3.9220713153281329E-2</v>
      </c>
      <c r="C2499" s="37">
        <f>LN(ACTIONS!E2501/ACTIONS!E2500)</f>
        <v>3.5267149016579477E-4</v>
      </c>
      <c r="D2499" s="37">
        <f>LN(ACTIONS!F2501/ACTIONS!F2500)</f>
        <v>-2.8197740994421613E-2</v>
      </c>
      <c r="E2499" s="37">
        <f>LN(ACTIONS!G2501/ACTIONS!G2500)</f>
        <v>1.1960705057663914E-2</v>
      </c>
      <c r="F2499" s="37">
        <f>LN(ACTIONS!H2501/ACTIONS!H2500)</f>
        <v>-4.8706555624590017E-2</v>
      </c>
      <c r="G2499" s="37">
        <f>LN(ACTIONS!I2501/ACTIONS!I2500)</f>
        <v>3.8231391921485093E-2</v>
      </c>
      <c r="H2499" s="37">
        <f>LN(ACTIONS!J2501/ACTIONS!J2500)</f>
        <v>-3.7658323800587673E-2</v>
      </c>
      <c r="I2499" s="37">
        <f>LN(ACTIONS!K2501/ACTIONS!K2500)</f>
        <v>1.5948966698159737E-3</v>
      </c>
      <c r="J2499" s="37">
        <f>LN(ACTIONS!L2501/ACTIONS!L2500)</f>
        <v>-2.6715255718990161E-3</v>
      </c>
      <c r="K2499" s="37">
        <f>LN(ACTIONS!M2501/ACTIONS!M2500)</f>
        <v>3.8506102585613357E-2</v>
      </c>
      <c r="L2499" s="37">
        <f>LN(INDICE!D2501/INDICE!D2500)</f>
        <v>-7.7994703017616757E-3</v>
      </c>
    </row>
    <row r="2500" spans="1:12" ht="15" customHeight="1" x14ac:dyDescent="0.35">
      <c r="A2500" s="17">
        <v>44879</v>
      </c>
      <c r="B2500" s="39">
        <f>LN(ACTIONS!D2502/ACTIONS!D2501)</f>
        <v>-1.2026459657603415E-3</v>
      </c>
      <c r="C2500" s="39">
        <f>LN(ACTIONS!E2502/ACTIONS!E2501)</f>
        <v>2.8169032711131518E-3</v>
      </c>
      <c r="D2500" s="39">
        <f>LN(ACTIONS!F2502/ACTIONS!F2501)</f>
        <v>1.0992141455464337E-2</v>
      </c>
      <c r="E2500" s="39">
        <f>LN(ACTIONS!G2502/ACTIONS!G2501)</f>
        <v>3.8486256612944563E-3</v>
      </c>
      <c r="F2500" s="39">
        <f>LN(ACTIONS!H2502/ACTIONS!H2501)</f>
        <v>2.2077046961260449E-2</v>
      </c>
      <c r="G2500" s="39">
        <f>LN(ACTIONS!I2502/ACTIONS!I2501)</f>
        <v>2.5317807984289786E-2</v>
      </c>
      <c r="H2500" s="39">
        <f>LN(ACTIONS!J2502/ACTIONS!J2501)</f>
        <v>-1.561950683823226E-2</v>
      </c>
      <c r="I2500" s="39">
        <f>LN(ACTIONS!K2502/ACTIONS!K2501)</f>
        <v>1.9724505347778573E-2</v>
      </c>
      <c r="J2500" s="39">
        <f>LN(ACTIONS!L2502/ACTIONS!L2501)</f>
        <v>-8.5481043157476025E-3</v>
      </c>
      <c r="K2500" s="39">
        <f>LN(ACTIONS!M2502/ACTIONS!M2501)</f>
        <v>1.3715422744919424E-2</v>
      </c>
      <c r="L2500" s="39">
        <f>LN(INDICE!D2502/INDICE!D2501)</f>
        <v>9.1314027964028554E-3</v>
      </c>
    </row>
    <row r="2501" spans="1:12" ht="15" customHeight="1" x14ac:dyDescent="0.35">
      <c r="A2501" s="20">
        <v>44880</v>
      </c>
      <c r="B2501" s="37">
        <f>LN(ACTIONS!D2503/ACTIONS!D2502)</f>
        <v>4.8019299954072114E-3</v>
      </c>
      <c r="C2501" s="37">
        <f>LN(ACTIONS!E2503/ACTIONS!E2502)</f>
        <v>-2.4643561142801357E-3</v>
      </c>
      <c r="D2501" s="37">
        <f>LN(ACTIONS!F2503/ACTIONS!F2502)</f>
        <v>-1.2374693867033014E-2</v>
      </c>
      <c r="E2501" s="37">
        <f>LN(ACTIONS!G2503/ACTIONS!G2502)</f>
        <v>-3.8486256612943379E-3</v>
      </c>
      <c r="F2501" s="37">
        <f>LN(ACTIONS!H2503/ACTIONS!H2502)</f>
        <v>-5.4120673306700942E-3</v>
      </c>
      <c r="G2501" s="37">
        <f>LN(ACTIONS!I2503/ACTIONS!I2502)</f>
        <v>-5.3637039543174133E-3</v>
      </c>
      <c r="H2501" s="37">
        <f>LN(ACTIONS!J2503/ACTIONS!J2502)</f>
        <v>-3.0030052597696567E-3</v>
      </c>
      <c r="I2501" s="37">
        <f>LN(ACTIONS!K2503/ACTIONS!K2502)</f>
        <v>1.4542185499774299E-2</v>
      </c>
      <c r="J2501" s="37">
        <f>LN(ACTIONS!L2503/ACTIONS!L2502)</f>
        <v>-7.879873326661329E-3</v>
      </c>
      <c r="K2501" s="37">
        <f>LN(ACTIONS!M2503/ACTIONS!M2502)</f>
        <v>-1.4528100562909744E-2</v>
      </c>
      <c r="L2501" s="37">
        <f>LN(INDICE!D2503/INDICE!D2502)</f>
        <v>-2.1322157562279451E-3</v>
      </c>
    </row>
    <row r="2502" spans="1:12" ht="15" customHeight="1" x14ac:dyDescent="0.35">
      <c r="A2502" s="17">
        <v>44881</v>
      </c>
      <c r="B2502" s="39">
        <f>LN(ACTIONS!D2504/ACTIONS!D2503)</f>
        <v>-1.4475524173785604E-2</v>
      </c>
      <c r="C2502" s="39">
        <f>LN(ACTIONS!E2504/ACTIONS!E2503)</f>
        <v>4.9226541038208142E-3</v>
      </c>
      <c r="D2502" s="39">
        <f>LN(ACTIONS!F2504/ACTIONS!F2503)</f>
        <v>8.6783380943112748E-3</v>
      </c>
      <c r="E2502" s="39">
        <f>LN(ACTIONS!G2504/ACTIONS!G2503)</f>
        <v>-1.7831563407447737E-2</v>
      </c>
      <c r="F2502" s="39">
        <f>LN(ACTIONS!H2504/ACTIONS!H2503)</f>
        <v>1.2745270566933642E-2</v>
      </c>
      <c r="G2502" s="39">
        <f>LN(ACTIONS!I2504/ACTIONS!I2503)</f>
        <v>-4.3633905311146734E-2</v>
      </c>
      <c r="H2502" s="39">
        <f>LN(ACTIONS!J2504/ACTIONS!J2503)</f>
        <v>1.1215070820140003E-2</v>
      </c>
      <c r="I2502" s="39">
        <f>LN(ACTIONS!K2504/ACTIONS!K2503)</f>
        <v>-4.2438335298127395E-3</v>
      </c>
      <c r="J2502" s="39">
        <f>LN(ACTIONS!L2504/ACTIONS!L2503)</f>
        <v>-1.7456802404159796E-2</v>
      </c>
      <c r="K2502" s="39">
        <f>LN(ACTIONS!M2504/ACTIONS!M2503)</f>
        <v>-2.0534602441707864E-2</v>
      </c>
      <c r="L2502" s="39">
        <f>LN(INDICE!D2504/INDICE!D2503)</f>
        <v>-2.4795147150728949E-3</v>
      </c>
    </row>
    <row r="2503" spans="1:12" ht="15" customHeight="1" x14ac:dyDescent="0.35">
      <c r="A2503" s="20">
        <v>44882</v>
      </c>
      <c r="B2503" s="37">
        <f>LN(ACTIONS!D2505/ACTIONS!D2504)</f>
        <v>2.4406092376386392E-2</v>
      </c>
      <c r="C2503" s="37">
        <f>LN(ACTIONS!E2505/ACTIONS!E2504)</f>
        <v>1.1508409492167448E-2</v>
      </c>
      <c r="D2503" s="37">
        <f>LN(ACTIONS!F2505/ACTIONS!F2504)</f>
        <v>1.9183343783695302E-3</v>
      </c>
      <c r="E2503" s="37">
        <f>LN(ACTIONS!G2505/ACTIONS!G2504)</f>
        <v>-4.2616029092580523E-3</v>
      </c>
      <c r="F2503" s="37">
        <f>LN(ACTIONS!H2505/ACTIONS!H2504)</f>
        <v>2.6911763459840948E-2</v>
      </c>
      <c r="G2503" s="37">
        <f>LN(ACTIONS!I2505/ACTIONS!I2504)</f>
        <v>-7.1338468462309925E-3</v>
      </c>
      <c r="H2503" s="37">
        <f>LN(ACTIONS!J2505/ACTIONS!J2504)</f>
        <v>-1.2343526836071358E-2</v>
      </c>
      <c r="I2503" s="37">
        <f>LN(ACTIONS!K2505/ACTIONS!K2504)</f>
        <v>-1.04936835459318E-2</v>
      </c>
      <c r="J2503" s="37">
        <f>LN(ACTIONS!L2505/ACTIONS!L2504)</f>
        <v>-4.5385857030079612E-3</v>
      </c>
      <c r="K2503" s="37">
        <f>LN(ACTIONS!M2505/ACTIONS!M2504)</f>
        <v>-1.2526259819180256E-2</v>
      </c>
      <c r="L2503" s="37">
        <f>LN(INDICE!D2505/INDICE!D2504)</f>
        <v>-6.3275079282909606E-4</v>
      </c>
    </row>
    <row r="2504" spans="1:12" ht="15" customHeight="1" x14ac:dyDescent="0.35">
      <c r="A2504" s="17">
        <v>44883</v>
      </c>
      <c r="B2504" s="39">
        <f>LN(ACTIONS!D2506/ACTIONS!D2505)</f>
        <v>1.9957617997048049E-2</v>
      </c>
      <c r="C2504" s="39">
        <f>LN(ACTIONS!E2506/ACTIONS!E2505)</f>
        <v>3.2745081094610426E-2</v>
      </c>
      <c r="D2504" s="39">
        <f>LN(ACTIONS!F2506/ACTIONS!F2505)</f>
        <v>5.8691221502164305E-3</v>
      </c>
      <c r="E2504" s="39">
        <f>LN(ACTIONS!G2506/ACTIONS!G2505)</f>
        <v>7.8534435055703043E-3</v>
      </c>
      <c r="F2504" s="39">
        <f>LN(ACTIONS!H2506/ACTIONS!H2505)</f>
        <v>5.6737740859078749E-3</v>
      </c>
      <c r="G2504" s="39">
        <f>LN(ACTIONS!I2506/ACTIONS!I2505)</f>
        <v>-1.2900405530247103E-2</v>
      </c>
      <c r="H2504" s="39">
        <f>LN(ACTIONS!J2506/ACTIONS!J2505)</f>
        <v>5.629588896722818E-3</v>
      </c>
      <c r="I2504" s="39">
        <f>LN(ACTIONS!K2506/ACTIONS!K2505)</f>
        <v>-1.1987959227672739E-2</v>
      </c>
      <c r="J2504" s="39">
        <f>LN(ACTIONS!L2506/ACTIONS!L2505)</f>
        <v>8.8061960459303069E-3</v>
      </c>
      <c r="K2504" s="39">
        <f>LN(ACTIONS!M2506/ACTIONS!M2505)</f>
        <v>3.3467283725535368E-2</v>
      </c>
      <c r="L2504" s="39">
        <f>LN(INDICE!D2506/INDICE!D2505)</f>
        <v>5.2918724151277512E-3</v>
      </c>
    </row>
    <row r="2505" spans="1:12" ht="15" customHeight="1" x14ac:dyDescent="0.35">
      <c r="A2505" s="20">
        <v>44886</v>
      </c>
      <c r="B2505" s="37">
        <f>LN(ACTIONS!D2507/ACTIONS!D2506)</f>
        <v>-9.7333842211884975E-3</v>
      </c>
      <c r="C2505" s="37">
        <f>LN(ACTIONS!E2507/ACTIONS!E2506)</f>
        <v>-8.424649659251578E-3</v>
      </c>
      <c r="D2505" s="37">
        <f>LN(ACTIONS!F2507/ACTIONS!F2506)</f>
        <v>1.4054285386462875E-2</v>
      </c>
      <c r="E2505" s="37">
        <f>LN(ACTIONS!G2507/ACTIONS!G2506)</f>
        <v>-1.908580474422536E-2</v>
      </c>
      <c r="F2505" s="37">
        <f>LN(ACTIONS!H2507/ACTIONS!H2506)</f>
        <v>9.3853340250003043E-3</v>
      </c>
      <c r="G2505" s="37">
        <f>LN(ACTIONS!I2507/ACTIONS!I2506)</f>
        <v>-7.9859496645335402E-3</v>
      </c>
      <c r="H2505" s="37">
        <f>LN(ACTIONS!J2507/ACTIONS!J2506)</f>
        <v>2.4035174384142696E-2</v>
      </c>
      <c r="I2505" s="37">
        <f>LN(ACTIONS!K2507/ACTIONS!K2506)</f>
        <v>-1.7853164558492396E-2</v>
      </c>
      <c r="J2505" s="37">
        <f>LN(ACTIONS!L2507/ACTIONS!L2506)</f>
        <v>2.0020026706731903E-3</v>
      </c>
      <c r="K2505" s="37">
        <f>LN(ACTIONS!M2507/ACTIONS!M2506)</f>
        <v>-4.0642146464736579E-4</v>
      </c>
      <c r="L2505" s="37">
        <f>LN(INDICE!D2507/INDICE!D2506)</f>
        <v>-1.1746082772395659E-3</v>
      </c>
    </row>
    <row r="2506" spans="1:12" ht="15" customHeight="1" x14ac:dyDescent="0.35">
      <c r="A2506" s="17">
        <v>44887</v>
      </c>
      <c r="B2506" s="39">
        <f>LN(ACTIONS!D2508/ACTIONS!D2507)</f>
        <v>-3.9200363800735395E-3</v>
      </c>
      <c r="C2506" s="39">
        <f>LN(ACTIONS!E2508/ACTIONS!E2507)</f>
        <v>3.3783815916271906E-3</v>
      </c>
      <c r="D2506" s="39">
        <f>LN(ACTIONS!F2508/ACTIONS!F2507)</f>
        <v>5.219847226403858E-3</v>
      </c>
      <c r="E2506" s="39">
        <f>LN(ACTIONS!G2508/ACTIONS!G2507)</f>
        <v>9.9174366573459242E-3</v>
      </c>
      <c r="F2506" s="39">
        <f>LN(ACTIONS!H2508/ACTIONS!H2507)</f>
        <v>6.5177139481654685E-3</v>
      </c>
      <c r="G2506" s="39">
        <f>LN(ACTIONS!I2508/ACTIONS!I2507)</f>
        <v>5.6437539574095011E-3</v>
      </c>
      <c r="H2506" s="39">
        <f>LN(ACTIONS!J2508/ACTIONS!J2507)</f>
        <v>-1.028286695558403E-2</v>
      </c>
      <c r="I2506" s="39">
        <f>LN(ACTIONS!K2508/ACTIONS!K2507)</f>
        <v>3.5684537374723213E-2</v>
      </c>
      <c r="J2506" s="39">
        <f>LN(ACTIONS!L2508/ACTIONS!L2507)</f>
        <v>-3.2552927206726252E-3</v>
      </c>
      <c r="K2506" s="39">
        <f>LN(ACTIONS!M2508/ACTIONS!M2507)</f>
        <v>1.5729301908543908E-2</v>
      </c>
      <c r="L2506" s="39">
        <f>LN(INDICE!D2508/INDICE!D2507)</f>
        <v>1.0248449577282144E-2</v>
      </c>
    </row>
    <row r="2507" spans="1:12" ht="15" customHeight="1" x14ac:dyDescent="0.35">
      <c r="A2507" s="20">
        <v>44888</v>
      </c>
      <c r="B2507" s="37">
        <f>LN(ACTIONS!D2509/ACTIONS!D2508)</f>
        <v>-1.1790136952321204E-3</v>
      </c>
      <c r="C2507" s="37">
        <f>LN(ACTIONS!E2509/ACTIONS!E2508)</f>
        <v>1.4730765198219314E-2</v>
      </c>
      <c r="D2507" s="37">
        <f>LN(ACTIONS!F2509/ACTIONS!F2508)</f>
        <v>3.0656471860312185E-3</v>
      </c>
      <c r="E2507" s="37">
        <f>LN(ACTIONS!G2509/ACTIONS!G2508)</f>
        <v>2.5975486403260736E-2</v>
      </c>
      <c r="F2507" s="37">
        <f>LN(ACTIONS!H2509/ACTIONS!H2508)</f>
        <v>1.3825104991842335E-2</v>
      </c>
      <c r="G2507" s="37">
        <f>LN(ACTIONS!I2509/ACTIONS!I2508)</f>
        <v>3.5927871086694922E-2</v>
      </c>
      <c r="H2507" s="37">
        <f>LN(ACTIONS!J2509/ACTIONS!J2508)</f>
        <v>-3.6982290670905063E-3</v>
      </c>
      <c r="I2507" s="37">
        <f>LN(ACTIONS!K2509/ACTIONS!K2508)</f>
        <v>2.9470177090988578E-2</v>
      </c>
      <c r="J2507" s="37">
        <f>LN(ACTIONS!L2509/ACTIONS!L2508)</f>
        <v>1.2462773471585756E-2</v>
      </c>
      <c r="K2507" s="37">
        <f>LN(ACTIONS!M2509/ACTIONS!M2508)</f>
        <v>1.4697384722164203E-2</v>
      </c>
      <c r="L2507" s="37">
        <f>LN(INDICE!D2509/INDICE!D2508)</f>
        <v>1.6624127040123203E-3</v>
      </c>
    </row>
    <row r="2508" spans="1:12" ht="15" customHeight="1" x14ac:dyDescent="0.35">
      <c r="A2508" s="17">
        <v>44889</v>
      </c>
      <c r="B2508" s="39">
        <f>LN(ACTIONS!D2510/ACTIONS!D2509)</f>
        <v>1.71544167639094E-2</v>
      </c>
      <c r="C2508" s="39">
        <f>LN(ACTIONS!E2510/ACTIONS!E2509)</f>
        <v>4.9726606693784592E-3</v>
      </c>
      <c r="D2508" s="39">
        <f>LN(ACTIONS!F2510/ACTIONS!F2509)</f>
        <v>-2.1316288380568444E-3</v>
      </c>
      <c r="E2508" s="39">
        <f>LN(ACTIONS!G2510/ACTIONS!G2509)</f>
        <v>1.4635959637429367E-2</v>
      </c>
      <c r="F2508" s="39">
        <f>LN(ACTIONS!H2510/ACTIONS!H2509)</f>
        <v>-3.9678483818176145E-2</v>
      </c>
      <c r="G2508" s="39">
        <f>LN(ACTIONS!I2510/ACTIONS!I2509)</f>
        <v>2.9423720755903857E-2</v>
      </c>
      <c r="H2508" s="39">
        <f>LN(ACTIONS!J2510/ACTIONS!J2509)</f>
        <v>1.1420275161000909E-2</v>
      </c>
      <c r="I2508" s="39">
        <f>LN(ACTIONS!K2510/ACTIONS!K2509)</f>
        <v>1.0691276927717808E-2</v>
      </c>
      <c r="J2508" s="39">
        <f>LN(ACTIONS!L2510/ACTIONS!L2509)</f>
        <v>3.7087445156331477E-3</v>
      </c>
      <c r="K2508" s="39">
        <f>LN(ACTIONS!M2510/ACTIONS!M2509)</f>
        <v>-1.6299307371497512E-2</v>
      </c>
      <c r="L2508" s="39">
        <f>LN(INDICE!D2510/INDICE!D2509)</f>
        <v>1.8216107375387166E-4</v>
      </c>
    </row>
    <row r="2509" spans="1:12" ht="15" customHeight="1" x14ac:dyDescent="0.35">
      <c r="A2509" s="20">
        <v>44890</v>
      </c>
      <c r="B2509" s="37">
        <f>LN(ACTIONS!D2511/ACTIONS!D2510)</f>
        <v>-1.0491644712420948E-2</v>
      </c>
      <c r="C2509" s="37">
        <f>LN(ACTIONS!E2511/ACTIONS!E2510)</f>
        <v>8.2332096888312091E-3</v>
      </c>
      <c r="D2509" s="37">
        <f>LN(ACTIONS!F2511/ACTIONS!F2510)</f>
        <v>3.5944923212191228E-3</v>
      </c>
      <c r="E2509" s="37">
        <f>LN(ACTIONS!G2511/ACTIONS!G2510)</f>
        <v>4.0977204698453571E-3</v>
      </c>
      <c r="F2509" s="37">
        <f>LN(ACTIONS!H2511/ACTIONS!H2510)</f>
        <v>1.2304935190378874E-2</v>
      </c>
      <c r="G2509" s="37">
        <f>LN(ACTIONS!I2511/ACTIONS!I2510)</f>
        <v>-2.1990113314368049E-3</v>
      </c>
      <c r="H2509" s="37">
        <f>LN(ACTIONS!J2511/ACTIONS!J2510)</f>
        <v>4.021208123780361E-3</v>
      </c>
      <c r="I2509" s="37">
        <f>LN(ACTIONS!K2511/ACTIONS!K2510)</f>
        <v>-4.1129241003783649E-3</v>
      </c>
      <c r="J2509" s="37">
        <f>LN(ACTIONS!L2511/ACTIONS!L2510)</f>
        <v>5.6601603063891641E-3</v>
      </c>
      <c r="K2509" s="37">
        <f>LN(ACTIONS!M2511/ACTIONS!M2510)</f>
        <v>-7.2405786962595571E-3</v>
      </c>
      <c r="L2509" s="37">
        <f>LN(INDICE!D2511/INDICE!D2510)</f>
        <v>2.6843642964673835E-3</v>
      </c>
    </row>
    <row r="2510" spans="1:12" ht="15" customHeight="1" x14ac:dyDescent="0.35">
      <c r="A2510" s="17">
        <v>44893</v>
      </c>
      <c r="B2510" s="39">
        <f>LN(ACTIONS!D2512/ACTIONS!D2511)</f>
        <v>-5.4837583562563526E-3</v>
      </c>
      <c r="C2510" s="39">
        <f>LN(ACTIONS!E2512/ACTIONS!E2511)</f>
        <v>-9.2257656015826764E-3</v>
      </c>
      <c r="D2510" s="39">
        <f>LN(ACTIONS!F2512/ACTIONS!F2511)</f>
        <v>6.2264227121370435E-3</v>
      </c>
      <c r="E2510" s="39">
        <f>LN(ACTIONS!G2512/ACTIONS!G2511)</f>
        <v>-8.8468191535280606E-3</v>
      </c>
      <c r="F2510" s="39">
        <f>LN(ACTIONS!H2512/ACTIONS!H2511)</f>
        <v>2.3490731967237928E-3</v>
      </c>
      <c r="G2510" s="39">
        <f>LN(ACTIONS!I2512/ACTIONS!I2511)</f>
        <v>-2.4852229070836621E-2</v>
      </c>
      <c r="H2510" s="39">
        <f>LN(ACTIONS!J2512/ACTIONS!J2511)</f>
        <v>1.8224900251306467E-3</v>
      </c>
      <c r="I2510" s="39">
        <f>LN(ACTIONS!K2512/ACTIONS!K2511)</f>
        <v>8.3947885964878108E-3</v>
      </c>
      <c r="J2510" s="39">
        <f>LN(ACTIONS!L2512/ACTIONS!L2511)</f>
        <v>-1.8826416828144815E-2</v>
      </c>
      <c r="K2510" s="39">
        <f>LN(ACTIONS!M2512/ACTIONS!M2511)</f>
        <v>-1.9980277309970602E-2</v>
      </c>
      <c r="L2510" s="39">
        <f>LN(INDICE!D2512/INDICE!D2511)</f>
        <v>-1.69109887508148E-3</v>
      </c>
    </row>
    <row r="2511" spans="1:12" ht="15" customHeight="1" x14ac:dyDescent="0.35">
      <c r="A2511" s="20">
        <v>44894</v>
      </c>
      <c r="B2511" s="37">
        <f>LN(ACTIONS!D2513/ACTIONS!D2512)</f>
        <v>2.2909175070115442E-2</v>
      </c>
      <c r="C2511" s="37">
        <f>LN(ACTIONS!E2513/ACTIONS!E2512)</f>
        <v>-1.3664601887221973E-2</v>
      </c>
      <c r="D2511" s="37">
        <f>LN(ACTIONS!F2513/ACTIONS!F2512)</f>
        <v>-4.7656960730144571E-3</v>
      </c>
      <c r="E2511" s="37">
        <f>LN(ACTIONS!G2513/ACTIONS!G2512)</f>
        <v>6.0117251140516708E-3</v>
      </c>
      <c r="F2511" s="37">
        <f>LN(ACTIONS!H2513/ACTIONS!H2512)</f>
        <v>-3.7611703953610519E-3</v>
      </c>
      <c r="G2511" s="37">
        <f>LN(ACTIONS!I2513/ACTIONS!I2512)</f>
        <v>5.6262104076304264E-3</v>
      </c>
      <c r="H2511" s="37">
        <f>LN(ACTIONS!J2513/ACTIONS!J2512)</f>
        <v>-2.5075060076798533E-2</v>
      </c>
      <c r="I2511" s="37">
        <f>LN(ACTIONS!K2513/ACTIONS!K2512)</f>
        <v>2.2955741287588156E-2</v>
      </c>
      <c r="J2511" s="37">
        <f>LN(ACTIONS!L2513/ACTIONS!L2512)</f>
        <v>-4.5112858465010137E-3</v>
      </c>
      <c r="K2511" s="37">
        <f>LN(ACTIONS!M2513/ACTIONS!M2512)</f>
        <v>-8.2713457506771934E-3</v>
      </c>
      <c r="L2511" s="37">
        <f>LN(INDICE!D2513/INDICE!D2512)</f>
        <v>5.0687349029798203E-3</v>
      </c>
    </row>
    <row r="2512" spans="1:12" ht="15" customHeight="1" x14ac:dyDescent="0.35">
      <c r="A2512" s="17">
        <v>44895</v>
      </c>
      <c r="B2512" s="39">
        <f>LN(ACTIONS!D2514/ACTIONS!D2513)</f>
        <v>5.3598903202445756E-3</v>
      </c>
      <c r="C2512" s="39">
        <f>LN(ACTIONS!E2514/ACTIONS!E2513)</f>
        <v>-1.2154099650683394E-2</v>
      </c>
      <c r="D2512" s="39">
        <f>LN(ACTIONS!F2514/ACTIONS!F2513)</f>
        <v>1.0559760215002253E-2</v>
      </c>
      <c r="E2512" s="39">
        <f>LN(ACTIONS!G2514/ACTIONS!G2513)</f>
        <v>-2.5268491019090223E-3</v>
      </c>
      <c r="F2512" s="39">
        <f>LN(ACTIONS!H2514/ACTIONS!H2513)</f>
        <v>9.4161965526105102E-4</v>
      </c>
      <c r="G2512" s="39">
        <f>LN(ACTIONS!I2514/ACTIONS!I2513)</f>
        <v>1.9996222805368558E-2</v>
      </c>
      <c r="H2512" s="39">
        <f>LN(ACTIONS!J2514/ACTIONS!J2513)</f>
        <v>1.0770763363183278E-2</v>
      </c>
      <c r="I2512" s="39">
        <f>LN(ACTIONS!K2514/ACTIONS!K2513)</f>
        <v>2.2795566625331325E-2</v>
      </c>
      <c r="J2512" s="39">
        <f>LN(ACTIONS!L2514/ACTIONS!L2513)</f>
        <v>-1.0052777926267107E-3</v>
      </c>
      <c r="K2512" s="39">
        <f>LN(ACTIONS!M2514/ACTIONS!M2513)</f>
        <v>1.2450717524593318E-3</v>
      </c>
      <c r="L2512" s="39">
        <f>LN(INDICE!D2514/INDICE!D2513)</f>
        <v>8.0941506072029074E-3</v>
      </c>
    </row>
    <row r="2513" spans="1:12" ht="15" customHeight="1" x14ac:dyDescent="0.35">
      <c r="A2513" s="20">
        <v>44896</v>
      </c>
      <c r="B2513" s="37">
        <f>LN(ACTIONS!D2515/ACTIONS!D2514)</f>
        <v>-1.7331456351639976E-2</v>
      </c>
      <c r="C2513" s="37">
        <f>LN(ACTIONS!E2515/ACTIONS!E2514)</f>
        <v>3.7294499914317255E-3</v>
      </c>
      <c r="D2513" s="37">
        <f>LN(ACTIONS!F2515/ACTIONS!F2514)</f>
        <v>9.9295302374690728E-3</v>
      </c>
      <c r="E2513" s="37">
        <f>LN(ACTIONS!G2515/ACTIONS!G2514)</f>
        <v>4.1028935573747304E-3</v>
      </c>
      <c r="F2513" s="37">
        <f>LN(ACTIONS!H2515/ACTIONS!H2514)</f>
        <v>-8.9813886645963882E-3</v>
      </c>
      <c r="G2513" s="37">
        <f>LN(ACTIONS!I2515/ACTIONS!I2514)</f>
        <v>-4.4876801893369463E-2</v>
      </c>
      <c r="H2513" s="37">
        <f>LN(ACTIONS!J2515/ACTIONS!J2514)</f>
        <v>5.1584491689452118E-3</v>
      </c>
      <c r="I2513" s="37">
        <f>LN(ACTIONS!K2515/ACTIONS!K2514)</f>
        <v>-1.2140838290368846E-2</v>
      </c>
      <c r="J2513" s="37">
        <f>LN(ACTIONS!L2515/ACTIONS!L2514)</f>
        <v>1.9422921341822719E-2</v>
      </c>
      <c r="K2513" s="37">
        <f>LN(ACTIONS!M2515/ACTIONS!M2514)</f>
        <v>2.215020829561937E-2</v>
      </c>
      <c r="L2513" s="37">
        <f>LN(INDICE!D2515/INDICE!D2514)</f>
        <v>-1.9244577212400105E-3</v>
      </c>
    </row>
    <row r="2514" spans="1:12" ht="15" customHeight="1" x14ac:dyDescent="0.35">
      <c r="A2514" s="17">
        <v>44897</v>
      </c>
      <c r="B2514" s="39">
        <f>LN(ACTIONS!D2516/ACTIONS!D2515)</f>
        <v>1.7331456351639941E-2</v>
      </c>
      <c r="C2514" s="39">
        <f>LN(ACTIONS!E2516/ACTIONS!E2515)</f>
        <v>9.7660314834527567E-3</v>
      </c>
      <c r="D2514" s="39">
        <f>LN(ACTIONS!F2516/ACTIONS!F2515)</f>
        <v>2.59976603570076E-4</v>
      </c>
      <c r="E2514" s="39">
        <f>LN(ACTIONS!G2516/ACTIONS!G2515)</f>
        <v>4.9165047022932069E-2</v>
      </c>
      <c r="F2514" s="39">
        <f>LN(ACTIONS!H2516/ACTIONS!H2515)</f>
        <v>-2.8530689824063991E-3</v>
      </c>
      <c r="G2514" s="39">
        <f>LN(ACTIONS!I2516/ACTIONS!I2515)</f>
        <v>3.7480400122017248E-2</v>
      </c>
      <c r="H2514" s="39">
        <f>LN(ACTIONS!J2516/ACTIONS!J2515)</f>
        <v>-1.1031440721573171E-3</v>
      </c>
      <c r="I2514" s="39">
        <f>LN(ACTIONS!K2516/ACTIONS!K2515)</f>
        <v>2.8699571268525972E-3</v>
      </c>
      <c r="J2514" s="39">
        <f>LN(ACTIONS!L2516/ACTIONS!L2515)</f>
        <v>9.5717996717213944E-3</v>
      </c>
      <c r="K2514" s="39">
        <f>LN(ACTIONS!M2516/ACTIONS!M2515)</f>
        <v>1.1696039763191236E-2</v>
      </c>
      <c r="L2514" s="39">
        <f>LN(INDICE!D2516/INDICE!D2515)</f>
        <v>-2.9904623001190679E-4</v>
      </c>
    </row>
    <row r="2515" spans="1:12" ht="15" customHeight="1" x14ac:dyDescent="0.35">
      <c r="A2515" s="20">
        <v>44900</v>
      </c>
      <c r="B2515" s="37">
        <f>LN(ACTIONS!D2517/ACTIONS!D2516)</f>
        <v>-7.6658098662216465E-3</v>
      </c>
      <c r="C2515" s="37">
        <f>LN(ACTIONS!E2517/ACTIONS!E2516)</f>
        <v>-1.0058676455798872E-3</v>
      </c>
      <c r="D2515" s="37">
        <f>LN(ACTIONS!F2517/ACTIONS!F2516)</f>
        <v>-6.6506080693563138E-3</v>
      </c>
      <c r="E2515" s="37">
        <f>LN(ACTIONS!G2517/ACTIONS!G2516)</f>
        <v>5.9952040164982026E-4</v>
      </c>
      <c r="F2515" s="37">
        <f>LN(ACTIONS!H2517/ACTIONS!H2516)</f>
        <v>4.276556767260172E-3</v>
      </c>
      <c r="G2515" s="37">
        <f>LN(ACTIONS!I2517/ACTIONS!I2516)</f>
        <v>3.7602344682062488E-3</v>
      </c>
      <c r="H2515" s="37">
        <f>LN(ACTIONS!J2517/ACTIONS!J2516)</f>
        <v>-6.6445427186686131E-3</v>
      </c>
      <c r="I2515" s="37">
        <f>LN(ACTIONS!K2517/ACTIONS!K2516)</f>
        <v>5.8934003952867339E-3</v>
      </c>
      <c r="J2515" s="37">
        <f>LN(ACTIONS!L2517/ACTIONS!L2516)</f>
        <v>-9.3252209502156617E-3</v>
      </c>
      <c r="K2515" s="37">
        <f>LN(ACTIONS!M2517/ACTIONS!M2516)</f>
        <v>-1.1290442515692181E-2</v>
      </c>
      <c r="L2515" s="37">
        <f>LN(INDICE!D2517/INDICE!D2516)</f>
        <v>1.4956590993342976E-3</v>
      </c>
    </row>
    <row r="2516" spans="1:12" ht="15" customHeight="1" x14ac:dyDescent="0.35">
      <c r="A2516" s="17">
        <v>44901</v>
      </c>
      <c r="B2516" s="39">
        <f>LN(ACTIONS!D2518/ACTIONS!D2517)</f>
        <v>2.6897230433002876E-3</v>
      </c>
      <c r="C2516" s="39">
        <f>LN(ACTIONS!E2518/ACTIONS!E2517)</f>
        <v>2.5175228212762843E-2</v>
      </c>
      <c r="D2516" s="39">
        <f>LN(ACTIONS!F2518/ACTIONS!F2517)</f>
        <v>1.4381907427634898E-3</v>
      </c>
      <c r="E2516" s="39">
        <f>LN(ACTIONS!G2518/ACTIONS!G2517)</f>
        <v>5.9916119228052729E-4</v>
      </c>
      <c r="F2516" s="39">
        <f>LN(ACTIONS!H2518/ACTIONS!H2517)</f>
        <v>-4.7427081752163421E-4</v>
      </c>
      <c r="G2516" s="39">
        <f>LN(ACTIONS!I2518/ACTIONS!I2517)</f>
        <v>3.1510647022027882E-2</v>
      </c>
      <c r="H2516" s="39">
        <f>LN(ACTIONS!J2518/ACTIONS!J2517)</f>
        <v>-6.688988150796652E-3</v>
      </c>
      <c r="I2516" s="39">
        <f>LN(ACTIONS!K2518/ACTIONS!K2517)</f>
        <v>-9.8417185180831052E-3</v>
      </c>
      <c r="J2516" s="39">
        <f>LN(ACTIONS!L2518/ACTIONS!L2517)</f>
        <v>-1.9743343037176295E-3</v>
      </c>
      <c r="K2516" s="39">
        <f>LN(ACTIONS!M2518/ACTIONS!M2517)</f>
        <v>-1.1419373683072722E-2</v>
      </c>
      <c r="L2516" s="39">
        <f>LN(INDICE!D2518/INDICE!D2517)</f>
        <v>-6.117086354853348E-3</v>
      </c>
    </row>
    <row r="2517" spans="1:12" ht="15" customHeight="1" x14ac:dyDescent="0.35">
      <c r="A2517" s="20">
        <v>44902</v>
      </c>
      <c r="B2517" s="37">
        <f>LN(ACTIONS!D2519/ACTIONS!D2518)</f>
        <v>-8.8649645889500115E-3</v>
      </c>
      <c r="C2517" s="37">
        <f>LN(ACTIONS!E2519/ACTIONS!E2518)</f>
        <v>-9.5317073334950549E-3</v>
      </c>
      <c r="D2517" s="37">
        <f>LN(ACTIONS!F2519/ACTIONS!F2518)</f>
        <v>-2.0925982001860142E-3</v>
      </c>
      <c r="E2517" s="37">
        <f>LN(ACTIONS!G2519/ACTIONS!G2518)</f>
        <v>-1.7985616359148672E-3</v>
      </c>
      <c r="F2517" s="37">
        <f>LN(ACTIONS!H2519/ACTIONS!H2518)</f>
        <v>-2.3747339585531153E-3</v>
      </c>
      <c r="G2517" s="37">
        <f>LN(ACTIONS!I2519/ACTIONS!I2518)</f>
        <v>-3.2173191215875259E-2</v>
      </c>
      <c r="H2517" s="37">
        <f>LN(ACTIONS!J2519/ACTIONS!J2518)</f>
        <v>4.8354195014736947E-3</v>
      </c>
      <c r="I2517" s="37">
        <f>LN(ACTIONS!K2519/ACTIONS!K2518)</f>
        <v>-2.8823593343498356E-2</v>
      </c>
      <c r="J2517" s="37">
        <f>LN(ACTIONS!L2519/ACTIONS!L2518)</f>
        <v>3.9447782910163251E-3</v>
      </c>
      <c r="K2517" s="37">
        <f>LN(ACTIONS!M2519/ACTIONS!M2518)</f>
        <v>4.1008817470346293E-4</v>
      </c>
      <c r="L2517" s="37">
        <f>LN(INDICE!D2519/INDICE!D2518)</f>
        <v>-4.2903138175267915E-3</v>
      </c>
    </row>
    <row r="2518" spans="1:12" ht="15" customHeight="1" x14ac:dyDescent="0.35">
      <c r="A2518" s="17">
        <v>44903</v>
      </c>
      <c r="B2518" s="39">
        <f>LN(ACTIONS!D2520/ACTIONS!D2519)</f>
        <v>2.7063615977428457E-3</v>
      </c>
      <c r="C2518" s="39">
        <f>LN(ACTIONS!E2520/ACTIONS!E2519)</f>
        <v>-8.2905465740091017E-3</v>
      </c>
      <c r="D2518" s="39">
        <f>LN(ACTIONS!F2520/ACTIONS!F2519)</f>
        <v>-1.1323359960124863E-2</v>
      </c>
      <c r="E2518" s="39">
        <f>LN(ACTIONS!G2520/ACTIONS!G2519)</f>
        <v>-7.2267703861275514E-3</v>
      </c>
      <c r="F2518" s="39">
        <f>LN(ACTIONS!H2520/ACTIONS!H2519)</f>
        <v>-1.5816289443285007E-2</v>
      </c>
      <c r="G2518" s="39">
        <f>LN(ACTIONS!I2520/ACTIONS!I2519)</f>
        <v>9.4547757967613881E-3</v>
      </c>
      <c r="H2518" s="39">
        <f>LN(ACTIONS!J2520/ACTIONS!J2519)</f>
        <v>-1.0443959161083262E-2</v>
      </c>
      <c r="I2518" s="39">
        <f>LN(ACTIONS!K2520/ACTIONS!K2519)</f>
        <v>1.5245037653482977E-2</v>
      </c>
      <c r="J2518" s="39">
        <f>LN(ACTIONS!L2520/ACTIONS!L2519)</f>
        <v>-6.9136077848181206E-3</v>
      </c>
      <c r="K2518" s="39">
        <f>LN(ACTIONS!M2520/ACTIONS!M2519)</f>
        <v>-1.9040310307546927E-2</v>
      </c>
      <c r="L2518" s="39">
        <f>LN(INDICE!D2520/INDICE!D2519)</f>
        <v>-2.2751952151435786E-3</v>
      </c>
    </row>
    <row r="2519" spans="1:12" ht="15" customHeight="1" x14ac:dyDescent="0.35">
      <c r="A2519" s="20">
        <v>44904</v>
      </c>
      <c r="B2519" s="37">
        <f>LN(ACTIONS!D2521/ACTIONS!D2520)</f>
        <v>1.7984031659703199E-2</v>
      </c>
      <c r="C2519" s="37">
        <f>LN(ACTIONS!E2521/ACTIONS!E2520)</f>
        <v>5.3138617235083457E-3</v>
      </c>
      <c r="D2519" s="37">
        <f>LN(ACTIONS!F2521/ACTIONS!F2520)</f>
        <v>-8.7778193609623304E-3</v>
      </c>
      <c r="E2519" s="37">
        <f>LN(ACTIONS!G2521/ACTIONS!G2520)</f>
        <v>-9.4125486178371492E-3</v>
      </c>
      <c r="F2519" s="37">
        <f>LN(ACTIONS!H2521/ACTIONS!H2520)</f>
        <v>3.3759376166976516E-3</v>
      </c>
      <c r="G2519" s="37">
        <f>LN(ACTIONS!I2521/ACTIONS!I2520)</f>
        <v>2.8690492462929016E-2</v>
      </c>
      <c r="H2519" s="37">
        <f>LN(ACTIONS!J2521/ACTIONS!J2520)</f>
        <v>2.995135148092637E-3</v>
      </c>
      <c r="I2519" s="37">
        <f>LN(ACTIONS!K2521/ACTIONS!K2520)</f>
        <v>-1.1181493088888309E-2</v>
      </c>
      <c r="J2519" s="37">
        <f>LN(ACTIONS!L2521/ACTIONS!L2520)</f>
        <v>1.0597757844058687E-2</v>
      </c>
      <c r="K2519" s="37">
        <f>LN(ACTIONS!M2521/ACTIONS!M2520)</f>
        <v>9.5654711463321E-3</v>
      </c>
      <c r="L2519" s="37">
        <f>LN(INDICE!D2521/INDICE!D2520)</f>
        <v>5.9670343202592553E-4</v>
      </c>
    </row>
    <row r="2520" spans="1:12" ht="15" customHeight="1" x14ac:dyDescent="0.35">
      <c r="A2520" s="17">
        <v>44907</v>
      </c>
      <c r="B2520" s="39">
        <f>LN(ACTIONS!D2522/ACTIONS!D2521)</f>
        <v>-1.2977281358721258E-2</v>
      </c>
      <c r="C2520" s="39">
        <f>LN(ACTIONS!E2522/ACTIONS!E2521)</f>
        <v>-7.9814191572889874E-3</v>
      </c>
      <c r="D2520" s="39">
        <f>LN(ACTIONS!F2522/ACTIONS!F2521)</f>
        <v>-3.8814209205795111E-3</v>
      </c>
      <c r="E2520" s="39">
        <f>LN(ACTIONS!G2522/ACTIONS!G2521)</f>
        <v>-1.7231195566855331E-2</v>
      </c>
      <c r="F2520" s="39">
        <f>LN(ACTIONS!H2522/ACTIONS!H2521)</f>
        <v>-7.7332429856533293E-3</v>
      </c>
      <c r="G2520" s="39">
        <f>LN(ACTIONS!I2522/ACTIONS!I2521)</f>
        <v>-1.2948974340803068E-2</v>
      </c>
      <c r="H2520" s="39">
        <f>LN(ACTIONS!J2522/ACTIONS!J2521)</f>
        <v>-2.9951351480926891E-3</v>
      </c>
      <c r="I2520" s="39">
        <f>LN(ACTIONS!K2522/ACTIONS!K2521)</f>
        <v>-9.4453892332237964E-3</v>
      </c>
      <c r="J2520" s="39">
        <f>LN(ACTIONS!L2522/ACTIONS!L2521)</f>
        <v>-1.8557998882447243E-2</v>
      </c>
      <c r="K2520" s="39">
        <f>LN(ACTIONS!M2522/ACTIONS!M2521)</f>
        <v>-2.6422170327343005E-2</v>
      </c>
      <c r="L2520" s="39">
        <f>LN(INDICE!D2522/INDICE!D2521)</f>
        <v>-4.109209272204253E-3</v>
      </c>
    </row>
    <row r="2521" spans="1:12" ht="15" customHeight="1" x14ac:dyDescent="0.35">
      <c r="A2521" s="20">
        <v>44908</v>
      </c>
      <c r="B2521" s="37">
        <f>LN(ACTIONS!D2523/ACTIONS!D2522)</f>
        <v>1.2218555980897357E-2</v>
      </c>
      <c r="C2521" s="37">
        <f>LN(ACTIONS!E2523/ACTIONS!E2522)</f>
        <v>1.7213268436159296E-2</v>
      </c>
      <c r="D2521" s="37">
        <f>LN(ACTIONS!F2523/ACTIONS!F2522)</f>
        <v>8.2799618342320469E-3</v>
      </c>
      <c r="E2521" s="37">
        <f>LN(ACTIONS!G2523/ACTIONS!G2522)</f>
        <v>7.7292083659262845E-3</v>
      </c>
      <c r="F2521" s="37">
        <f>LN(ACTIONS!H2523/ACTIONS!H2522)</f>
        <v>-2.0093790495208621E-2</v>
      </c>
      <c r="G2521" s="37">
        <f>LN(ACTIONS!I2523/ACTIONS!I2522)</f>
        <v>-2.4312999172267116E-2</v>
      </c>
      <c r="H2521" s="37">
        <f>LN(ACTIONS!J2523/ACTIONS!J2522)</f>
        <v>2.2471919569048856E-3</v>
      </c>
      <c r="I2521" s="37">
        <f>LN(ACTIONS!K2523/ACTIONS!K2522)</f>
        <v>1.4960109091734734E-2</v>
      </c>
      <c r="J2521" s="37">
        <f>LN(ACTIONS!L2523/ACTIONS!L2522)</f>
        <v>2.1251108601736329E-2</v>
      </c>
      <c r="K2521" s="37">
        <f>LN(ACTIONS!M2523/ACTIONS!M2522)</f>
        <v>2.1026847009106443E-2</v>
      </c>
      <c r="L2521" s="37">
        <f>LN(INDICE!D2523/INDICE!D2522)</f>
        <v>7.6153332202303966E-3</v>
      </c>
    </row>
    <row r="2522" spans="1:12" ht="15" customHeight="1" x14ac:dyDescent="0.35">
      <c r="A2522" s="17">
        <v>44909</v>
      </c>
      <c r="B2522" s="39">
        <f>LN(ACTIONS!D2524/ACTIONS!D2523)</f>
        <v>3.409739996114206E-3</v>
      </c>
      <c r="C2522" s="39">
        <f>LN(ACTIONS!E2524/ACTIONS!E2523)</f>
        <v>9.7975963363327624E-3</v>
      </c>
      <c r="D2522" s="39">
        <f>LN(ACTIONS!F2524/ACTIONS!F2523)</f>
        <v>1.3290804720954828E-3</v>
      </c>
      <c r="E2522" s="39">
        <f>LN(ACTIONS!G2524/ACTIONS!G2523)</f>
        <v>3.3820170591444799E-3</v>
      </c>
      <c r="F2522" s="39">
        <f>LN(ACTIONS!H2524/ACTIONS!H2523)</f>
        <v>6.9067862132548225E-3</v>
      </c>
      <c r="G2522" s="39">
        <f>LN(ACTIONS!I2524/ACTIONS!I2523)</f>
        <v>-3.5378699145813103E-3</v>
      </c>
      <c r="H2522" s="39">
        <f>LN(ACTIONS!J2524/ACTIONS!J2523)</f>
        <v>-7.4850302895812905E-4</v>
      </c>
      <c r="I2522" s="39">
        <f>LN(ACTIONS!K2524/ACTIONS!K2523)</f>
        <v>-8.2835264266439869E-3</v>
      </c>
      <c r="J2522" s="39">
        <f>LN(ACTIONS!L2524/ACTIONS!L2523)</f>
        <v>-1.3290867563347792E-2</v>
      </c>
      <c r="K2522" s="39">
        <f>LN(ACTIONS!M2524/ACTIONS!M2523)</f>
        <v>-1.2492194004319278E-3</v>
      </c>
      <c r="L2522" s="39">
        <f>LN(INDICE!D2524/INDICE!D2523)</f>
        <v>-9.2807307502398796E-4</v>
      </c>
    </row>
    <row r="2523" spans="1:12" ht="15" customHeight="1" x14ac:dyDescent="0.35">
      <c r="A2523" s="20">
        <v>44910</v>
      </c>
      <c r="B2523" s="37">
        <f>LN(ACTIONS!D2525/ACTIONS!D2524)</f>
        <v>-2.2567414029047283E-2</v>
      </c>
      <c r="C2523" s="37">
        <f>LN(ACTIONS!E2525/ACTIONS!E2524)</f>
        <v>-5.2134363766292427E-3</v>
      </c>
      <c r="D2523" s="37">
        <f>LN(ACTIONS!F2525/ACTIONS!F2524)</f>
        <v>-2.3925872476034674E-2</v>
      </c>
      <c r="E2523" s="37">
        <f>LN(ACTIONS!G2525/ACTIONS!G2524)</f>
        <v>-3.56176356128933E-2</v>
      </c>
      <c r="F2523" s="37">
        <f>LN(ACTIONS!H2525/ACTIONS!H2524)</f>
        <v>3.4355862013394521E-3</v>
      </c>
      <c r="G2523" s="37">
        <f>LN(ACTIONS!I2525/ACTIONS!I2524)</f>
        <v>-1.2930734176762007E-2</v>
      </c>
      <c r="H2523" s="37">
        <f>LN(ACTIONS!J2525/ACTIONS!J2524)</f>
        <v>-2.9996272960286685E-3</v>
      </c>
      <c r="I2523" s="37">
        <f>LN(ACTIONS!K2525/ACTIONS!K2524)</f>
        <v>-1.5648605466649593E-2</v>
      </c>
      <c r="J2523" s="37">
        <f>LN(ACTIONS!L2525/ACTIONS!L2524)</f>
        <v>1.1822797811056407E-2</v>
      </c>
      <c r="K2523" s="37">
        <f>LN(ACTIONS!M2525/ACTIONS!M2524)</f>
        <v>-2.6600681797179029E-2</v>
      </c>
      <c r="L2523" s="37">
        <f>LN(INDICE!D2525/INDICE!D2524)</f>
        <v>-9.3499585461679618E-3</v>
      </c>
    </row>
    <row r="2524" spans="1:12" ht="15" customHeight="1" x14ac:dyDescent="0.35">
      <c r="A2524" s="17">
        <v>44911</v>
      </c>
      <c r="B2524" s="39">
        <f>LN(ACTIONS!D2526/ACTIONS!D2525)</f>
        <v>1.9323677510538603E-3</v>
      </c>
      <c r="C2524" s="39">
        <f>LN(ACTIONS!E2526/ACTIONS!E2525)</f>
        <v>-2.5812154430663994E-2</v>
      </c>
      <c r="D2524" s="39">
        <f>LN(ACTIONS!F2526/ACTIONS!F2525)</f>
        <v>-1.4110789651272366E-2</v>
      </c>
      <c r="E2524" s="39">
        <f>LN(ACTIONS!G2526/ACTIONS!G2525)</f>
        <v>-1.216014984046474E-2</v>
      </c>
      <c r="F2524" s="39">
        <f>LN(ACTIONS!H2526/ACTIONS!H2525)</f>
        <v>4.3999093226089834E-3</v>
      </c>
      <c r="G2524" s="39">
        <f>LN(ACTIONS!I2526/ACTIONS!I2525)</f>
        <v>-2.0401931716984418E-2</v>
      </c>
      <c r="H2524" s="39">
        <f>LN(ACTIONS!J2526/ACTIONS!J2525)</f>
        <v>-2.8181606062394685E-2</v>
      </c>
      <c r="I2524" s="39">
        <f>LN(ACTIONS!K2526/ACTIONS!K2525)</f>
        <v>-2.8203459514783385E-3</v>
      </c>
      <c r="J2524" s="39">
        <f>LN(ACTIONS!L2526/ACTIONS!L2525)</f>
        <v>-2.1532820573232605E-2</v>
      </c>
      <c r="K2524" s="39">
        <f>LN(ACTIONS!M2526/ACTIONS!M2525)</f>
        <v>-2.1627140516076768E-2</v>
      </c>
      <c r="L2524" s="39">
        <f>LN(INDICE!D2526/INDICE!D2525)</f>
        <v>-1.2745551576945111E-2</v>
      </c>
    </row>
    <row r="2525" spans="1:12" ht="15" customHeight="1" x14ac:dyDescent="0.35">
      <c r="A2525" s="20">
        <v>44914</v>
      </c>
      <c r="B2525" s="37">
        <f>LN(ACTIONS!D2527/ACTIONS!D2526)</f>
        <v>1.1576308450809713E-3</v>
      </c>
      <c r="C2525" s="37">
        <f>LN(ACTIONS!E2527/ACTIONS!E2526)</f>
        <v>3.0125545796192157E-3</v>
      </c>
      <c r="D2525" s="37">
        <f>LN(ACTIONS!F2527/ACTIONS!F2526)</f>
        <v>3.3057881344994103E-3</v>
      </c>
      <c r="E2525" s="37">
        <f>LN(ACTIONS!G2527/ACTIONS!G2526)</f>
        <v>5.7785072509443048E-3</v>
      </c>
      <c r="F2525" s="37">
        <f>LN(ACTIONS!H2527/ACTIONS!H2526)</f>
        <v>5.8365924444513774E-3</v>
      </c>
      <c r="G2525" s="37">
        <f>LN(ACTIONS!I2527/ACTIONS!I2526)</f>
        <v>1.7142952600585237E-2</v>
      </c>
      <c r="H2525" s="37">
        <f>LN(ACTIONS!J2527/ACTIONS!J2526)</f>
        <v>-5.8105915954656303E-3</v>
      </c>
      <c r="I2525" s="37">
        <f>LN(ACTIONS!K2527/ACTIONS!K2526)</f>
        <v>1.0675258229118465E-2</v>
      </c>
      <c r="J2525" s="37">
        <f>LN(ACTIONS!L2527/ACTIONS!L2526)</f>
        <v>-1.5125067767586015E-2</v>
      </c>
      <c r="K2525" s="37">
        <f>LN(ACTIONS!M2527/ACTIONS!M2526)</f>
        <v>-6.5804141817391425E-3</v>
      </c>
      <c r="L2525" s="37">
        <f>LN(INDICE!D2527/INDICE!D2526)</f>
        <v>3.973209577395451E-3</v>
      </c>
    </row>
    <row r="2526" spans="1:12" ht="15" customHeight="1" x14ac:dyDescent="0.35">
      <c r="A2526" s="17">
        <v>44915</v>
      </c>
      <c r="B2526" s="39">
        <f>LN(ACTIONS!D2528/ACTIONS!D2527)</f>
        <v>1.1121878784980782E-2</v>
      </c>
      <c r="C2526" s="39">
        <f>LN(ACTIONS!E2528/ACTIONS!E2527)</f>
        <v>-7.3801072976225337E-3</v>
      </c>
      <c r="D2526" s="39">
        <f>LN(ACTIONS!F2528/ACTIONS!F2527)</f>
        <v>-1.789278572474117E-3</v>
      </c>
      <c r="E2526" s="39">
        <f>LN(ACTIONS!G2528/ACTIONS!G2527)</f>
        <v>-1.223847803647043E-2</v>
      </c>
      <c r="F2526" s="39">
        <f>LN(ACTIONS!H2528/ACTIONS!H2527)</f>
        <v>1.9379851026787129E-3</v>
      </c>
      <c r="G2526" s="39">
        <f>LN(ACTIONS!I2528/ACTIONS!I2527)</f>
        <v>-4.6257204385829051E-3</v>
      </c>
      <c r="H2526" s="39">
        <f>LN(ACTIONS!J2528/ACTIONS!J2527)</f>
        <v>-3.5026305512020003E-3</v>
      </c>
      <c r="I2526" s="39">
        <f>LN(ACTIONS!K2528/ACTIONS!K2527)</f>
        <v>2.064970129054354E-2</v>
      </c>
      <c r="J2526" s="39">
        <f>LN(ACTIONS!L2528/ACTIONS!L2527)</f>
        <v>3.0433703429117854E-3</v>
      </c>
      <c r="K2526" s="39">
        <f>LN(ACTIONS!M2528/ACTIONS!M2527)</f>
        <v>4.4004401150130572E-4</v>
      </c>
      <c r="L2526" s="39">
        <f>LN(INDICE!D2528/INDICE!D2527)</f>
        <v>1.263921460309904E-3</v>
      </c>
    </row>
    <row r="2527" spans="1:12" ht="15" customHeight="1" x14ac:dyDescent="0.35">
      <c r="A2527" s="20">
        <v>44916</v>
      </c>
      <c r="B2527" s="37">
        <f>LN(ACTIONS!D2529/ACTIONS!D2528)</f>
        <v>1.1376686982108048E-2</v>
      </c>
      <c r="C2527" s="37">
        <f>LN(ACTIONS!E2529/ACTIONS!E2528)</f>
        <v>2.919915469226235E-2</v>
      </c>
      <c r="D2527" s="37">
        <f>LN(ACTIONS!F2529/ACTIONS!F2528)</f>
        <v>1.7344238127667909E-2</v>
      </c>
      <c r="E2527" s="37">
        <f>LN(ACTIONS!G2529/ACTIONS!G2528)</f>
        <v>2.116141805466349E-2</v>
      </c>
      <c r="F2527" s="37">
        <f>LN(ACTIONS!H2529/ACTIONS!H2528)</f>
        <v>8.1947915813880348E-3</v>
      </c>
      <c r="G2527" s="37">
        <f>LN(ACTIONS!I2529/ACTIONS!I2528)</f>
        <v>2.9966040551282852E-2</v>
      </c>
      <c r="H2527" s="37">
        <f>LN(ACTIONS!J2529/ACTIONS!J2528)</f>
        <v>8.5404245811592002E-3</v>
      </c>
      <c r="I2527" s="37">
        <f>LN(ACTIONS!K2529/ACTIONS!K2528)</f>
        <v>2.3089048772364815E-2</v>
      </c>
      <c r="J2527" s="37">
        <f>LN(ACTIONS!L2529/ACTIONS!L2528)</f>
        <v>3.0180617149991238E-2</v>
      </c>
      <c r="K2527" s="37">
        <f>LN(ACTIONS!M2529/ACTIONS!M2528)</f>
        <v>2.6482988993958161E-2</v>
      </c>
      <c r="L2527" s="37">
        <f>LN(INDICE!D2529/INDICE!D2528)</f>
        <v>1.7043795856819297E-2</v>
      </c>
    </row>
    <row r="2528" spans="1:12" ht="15" customHeight="1" x14ac:dyDescent="0.35">
      <c r="A2528" s="17">
        <v>44917</v>
      </c>
      <c r="B2528" s="39">
        <f>LN(ACTIONS!D2530/ACTIONS!D2529)</f>
        <v>-2.2650066308520134E-3</v>
      </c>
      <c r="C2528" s="39">
        <f>LN(ACTIONS!E2530/ACTIONS!E2529)</f>
        <v>-6.5617033332894146E-3</v>
      </c>
      <c r="D2528" s="39">
        <f>LN(ACTIONS!F2530/ACTIONS!F2529)</f>
        <v>-8.1566520737488529E-3</v>
      </c>
      <c r="E2528" s="39">
        <f>LN(ACTIONS!G2530/ACTIONS!G2529)</f>
        <v>-4.7702427870916029E-3</v>
      </c>
      <c r="F2528" s="39">
        <f>LN(ACTIONS!H2530/ACTIONS!H2529)</f>
        <v>3.3549036978846596E-3</v>
      </c>
      <c r="G2528" s="39">
        <f>LN(ACTIONS!I2530/ACTIONS!I2529)</f>
        <v>-2.1951487301415855E-4</v>
      </c>
      <c r="H2528" s="39">
        <f>LN(ACTIONS!J2530/ACTIONS!J2529)</f>
        <v>-6.2039749201394717E-3</v>
      </c>
      <c r="I2528" s="39">
        <f>LN(ACTIONS!K2530/ACTIONS!K2529)</f>
        <v>-6.7990957930962543E-3</v>
      </c>
      <c r="J2528" s="39">
        <f>LN(ACTIONS!L2530/ACTIONS!L2529)</f>
        <v>-4.926118336055889E-3</v>
      </c>
      <c r="K2528" s="39">
        <f>LN(ACTIONS!M2530/ACTIONS!M2529)</f>
        <v>-8.1738463261668334E-3</v>
      </c>
      <c r="L2528" s="39">
        <f>LN(INDICE!D2530/INDICE!D2529)</f>
        <v>-3.7470143929904795E-3</v>
      </c>
    </row>
    <row r="2529" spans="1:12" ht="15" customHeight="1" x14ac:dyDescent="0.35">
      <c r="A2529" s="20">
        <v>44918</v>
      </c>
      <c r="B2529" s="37">
        <f>LN(ACTIONS!D2531/ACTIONS!D2530)</f>
        <v>-3.7800038250133673E-4</v>
      </c>
      <c r="C2529" s="37">
        <f>LN(ACTIONS!E2531/ACTIONS!E2530)</f>
        <v>6.8886609951850954E-3</v>
      </c>
      <c r="D2529" s="37">
        <f>LN(ACTIONS!F2531/ACTIONS!F2530)</f>
        <v>-4.2404823818736302E-3</v>
      </c>
      <c r="E2529" s="37">
        <f>LN(ACTIONS!G2531/ACTIONS!G2530)</f>
        <v>1.1725692895676147E-2</v>
      </c>
      <c r="F2529" s="37">
        <f>LN(ACTIONS!H2531/ACTIONS!H2530)</f>
        <v>-3.8350957839425374E-3</v>
      </c>
      <c r="G2529" s="37">
        <f>LN(ACTIONS!I2531/ACTIONS!I2530)</f>
        <v>6.3464487005169545E-3</v>
      </c>
      <c r="H2529" s="37">
        <f>LN(ACTIONS!J2531/ACTIONS!J2530)</f>
        <v>7.7760501585469744E-4</v>
      </c>
      <c r="I2529" s="37">
        <f>LN(ACTIONS!K2531/ACTIONS!K2530)</f>
        <v>1.7937224540269007E-3</v>
      </c>
      <c r="J2529" s="37">
        <f>LN(ACTIONS!L2531/ACTIONS!L2530)</f>
        <v>-3.215039247644054E-3</v>
      </c>
      <c r="K2529" s="37">
        <f>LN(ACTIONS!M2531/ACTIONS!M2530)</f>
        <v>2.5884397541026064E-3</v>
      </c>
      <c r="L2529" s="37">
        <f>LN(INDICE!D2531/INDICE!D2530)</f>
        <v>4.9925414076117114E-4</v>
      </c>
    </row>
    <row r="2530" spans="1:12" ht="15" customHeight="1" x14ac:dyDescent="0.35">
      <c r="A2530" s="17">
        <v>44922</v>
      </c>
      <c r="B2530" s="39">
        <f>LN(ACTIONS!D2532/ACTIONS!D2531)</f>
        <v>0</v>
      </c>
      <c r="C2530" s="39">
        <f>LN(ACTIONS!E2532/ACTIONS!E2531)</f>
        <v>0</v>
      </c>
      <c r="D2530" s="39">
        <f>LN(ACTIONS!F2532/ACTIONS!F2531)</f>
        <v>0</v>
      </c>
      <c r="E2530" s="39">
        <f>LN(ACTIONS!G2532/ACTIONS!G2531)</f>
        <v>0</v>
      </c>
      <c r="F2530" s="39">
        <f>LN(ACTIONS!H2532/ACTIONS!H2531)</f>
        <v>0</v>
      </c>
      <c r="G2530" s="39">
        <f>LN(ACTIONS!I2532/ACTIONS!I2531)</f>
        <v>0</v>
      </c>
      <c r="H2530" s="39">
        <f>LN(ACTIONS!J2532/ACTIONS!J2531)</f>
        <v>0</v>
      </c>
      <c r="I2530" s="39">
        <f>LN(ACTIONS!K2532/ACTIONS!K2531)</f>
        <v>0</v>
      </c>
      <c r="J2530" s="39">
        <f>LN(ACTIONS!L2532/ACTIONS!L2531)</f>
        <v>0</v>
      </c>
      <c r="K2530" s="39">
        <f>LN(ACTIONS!M2532/ACTIONS!M2531)</f>
        <v>0</v>
      </c>
      <c r="L2530" s="39">
        <f>LN(INDICE!D2532/INDICE!D2531)</f>
        <v>0</v>
      </c>
    </row>
    <row r="2531" spans="1:12" ht="15" customHeight="1" x14ac:dyDescent="0.35">
      <c r="A2531" s="20">
        <v>44923</v>
      </c>
      <c r="B2531" s="37">
        <f>LN(ACTIONS!D2533/ACTIONS!D2532)</f>
        <v>1.1278315037707274E-2</v>
      </c>
      <c r="C2531" s="37">
        <f>LN(ACTIONS!E2533/ACTIONS!E2532)</f>
        <v>-1.6358583723257388E-3</v>
      </c>
      <c r="D2531" s="37">
        <f>LN(ACTIONS!F2533/ACTIONS!F2532)</f>
        <v>5.7408577571083051E-3</v>
      </c>
      <c r="E2531" s="37">
        <f>LN(ACTIONS!G2533/ACTIONS!G2532)</f>
        <v>9.4473318316166586E-4</v>
      </c>
      <c r="F2531" s="37">
        <f>LN(ACTIONS!H2533/ACTIONS!H2532)</f>
        <v>6.7017962660186319E-3</v>
      </c>
      <c r="G2531" s="37">
        <f>LN(ACTIONS!I2533/ACTIONS!I2532)</f>
        <v>1.041676085825558E-2</v>
      </c>
      <c r="H2531" s="37">
        <f>LN(ACTIONS!J2533/ACTIONS!J2532)</f>
        <v>3.8789808140963561E-3</v>
      </c>
      <c r="I2531" s="37">
        <f>LN(ACTIONS!K2533/ACTIONS!K2532)</f>
        <v>3.041963516003146E-3</v>
      </c>
      <c r="J2531" s="37">
        <f>LN(ACTIONS!L2533/ACTIONS!L2532)</f>
        <v>1.524119965139673E-2</v>
      </c>
      <c r="K2531" s="37">
        <f>LN(ACTIONS!M2533/ACTIONS!M2532)</f>
        <v>1.7087130811075876E-2</v>
      </c>
      <c r="L2531" s="37">
        <f>LN(INDICE!D2533/INDICE!D2532)</f>
        <v>3.230420572572773E-3</v>
      </c>
    </row>
    <row r="2532" spans="1:12" ht="15" customHeight="1" x14ac:dyDescent="0.35">
      <c r="A2532" s="17">
        <v>44924</v>
      </c>
      <c r="B2532" s="39">
        <f>LN(ACTIONS!D2534/ACTIONS!D2533)</f>
        <v>1.4942102145018336E-3</v>
      </c>
      <c r="C2532" s="39">
        <f>LN(ACTIONS!E2534/ACTIONS!E2533)</f>
        <v>2.9426210541975781E-3</v>
      </c>
      <c r="D2532" s="39">
        <f>LN(ACTIONS!F2534/ACTIONS!F2533)</f>
        <v>-1.3630477769353353E-4</v>
      </c>
      <c r="E2532" s="39">
        <f>LN(ACTIONS!G2534/ACTIONS!G2533)</f>
        <v>2.5149337367475167E-3</v>
      </c>
      <c r="F2532" s="39">
        <f>LN(ACTIONS!H2534/ACTIONS!H2533)</f>
        <v>-9.5878011551535133E-3</v>
      </c>
      <c r="G2532" s="39">
        <f>LN(ACTIONS!I2534/ACTIONS!I2533)</f>
        <v>-2.0530559915512294E-3</v>
      </c>
      <c r="H2532" s="39">
        <f>LN(ACTIONS!J2534/ACTIONS!J2533)</f>
        <v>2.7063615977428457E-3</v>
      </c>
      <c r="I2532" s="39">
        <f>LN(ACTIONS!K2534/ACTIONS!K2533)</f>
        <v>-2.5044735809992814E-3</v>
      </c>
      <c r="J2532" s="39">
        <f>LN(ACTIONS!L2534/ACTIONS!L2533)</f>
        <v>-1.4648440119344702E-3</v>
      </c>
      <c r="K2532" s="39">
        <f>LN(ACTIONS!M2534/ACTIONS!M2533)</f>
        <v>6.3331433970225991E-3</v>
      </c>
      <c r="L2532" s="39">
        <f>LN(INDICE!D2534/INDICE!D2533)</f>
        <v>2.0693002878266801E-3</v>
      </c>
    </row>
    <row r="2533" spans="1:12" ht="15" customHeight="1" x14ac:dyDescent="0.35">
      <c r="A2533" s="20">
        <v>44925</v>
      </c>
      <c r="B2533" s="37">
        <f>LN(ACTIONS!D2535/ACTIONS!D2534)</f>
        <v>-1.0129518238855603E-2</v>
      </c>
      <c r="C2533" s="37">
        <f>LN(ACTIONS!E2535/ACTIONS!E2534)</f>
        <v>-6.5509569358041678E-3</v>
      </c>
      <c r="D2533" s="37">
        <f>LN(ACTIONS!F2535/ACTIONS!F2534)</f>
        <v>-4.9193867998183283E-3</v>
      </c>
      <c r="E2533" s="37">
        <f>LN(ACTIONS!G2535/ACTIONS!G2534)</f>
        <v>-1.0415117028493955E-2</v>
      </c>
      <c r="F2533" s="37">
        <f>LN(ACTIONS!H2535/ACTIONS!H2534)</f>
        <v>-2.4113828901950632E-3</v>
      </c>
      <c r="G2533" s="37">
        <f>LN(ACTIONS!I2535/ACTIONS!I2534)</f>
        <v>8.0797638584117482E-3</v>
      </c>
      <c r="H2533" s="37">
        <f>LN(ACTIONS!J2535/ACTIONS!J2534)</f>
        <v>-1.9493794681001129E-2</v>
      </c>
      <c r="I2533" s="37">
        <f>LN(ACTIONS!K2535/ACTIONS!K2534)</f>
        <v>-1.0624030781177657E-2</v>
      </c>
      <c r="J2533" s="37">
        <f>LN(ACTIONS!L2535/ACTIONS!L2534)</f>
        <v>-3.101600808763957E-2</v>
      </c>
      <c r="K2533" s="37">
        <f>LN(ACTIONS!M2535/ACTIONS!M2534)</f>
        <v>-6.3331433970225852E-3</v>
      </c>
      <c r="L2533" s="37">
        <f>LN(INDICE!D2535/INDICE!D2534)</f>
        <v>-8.1500217900861011E-3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D06127"/>
  </sheetPr>
  <dimension ref="A1:Z86"/>
  <sheetViews>
    <sheetView topLeftCell="G14" zoomScaleNormal="100" workbookViewId="0">
      <selection activeCell="J31" sqref="J31"/>
    </sheetView>
  </sheetViews>
  <sheetFormatPr baseColWidth="10" defaultColWidth="8.6328125" defaultRowHeight="14.5" x14ac:dyDescent="0.35"/>
  <cols>
    <col min="1" max="1" width="24" customWidth="1"/>
    <col min="2" max="27" width="16" customWidth="1"/>
  </cols>
  <sheetData>
    <row r="1" spans="1:26" ht="15" customHeight="1" x14ac:dyDescent="0.35">
      <c r="B1" s="25" t="s">
        <v>118</v>
      </c>
      <c r="D1" s="15" t="s">
        <v>122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P1" s="16"/>
    </row>
    <row r="2" spans="1:26" ht="15" customHeight="1" x14ac:dyDescent="0.35">
      <c r="A2" t="s">
        <v>68</v>
      </c>
      <c r="B2">
        <v>-9.2005079642997503E-5</v>
      </c>
      <c r="E2" s="15">
        <v>4.8382877013465001E-4</v>
      </c>
      <c r="F2" s="15">
        <v>1.6962226103641199E-4</v>
      </c>
      <c r="G2" s="15">
        <v>5.5152103011754498E-5</v>
      </c>
      <c r="H2" s="15">
        <v>1.4675130355895299E-4</v>
      </c>
      <c r="I2" s="15">
        <v>6.2584514606860104E-5</v>
      </c>
      <c r="J2" s="15">
        <v>2.2883289250651999E-4</v>
      </c>
      <c r="K2" s="15">
        <v>4.4202307038205802E-5</v>
      </c>
      <c r="L2" s="15">
        <v>2.3581484852348801E-4</v>
      </c>
      <c r="M2" s="15">
        <v>2.33832994529821E-4</v>
      </c>
      <c r="N2" s="15">
        <v>1.5508009279610401E-4</v>
      </c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" customHeight="1" x14ac:dyDescent="0.35">
      <c r="A3" s="14" t="s">
        <v>69</v>
      </c>
      <c r="B3" s="39">
        <v>1.50272433555153E-4</v>
      </c>
      <c r="D3" s="15"/>
      <c r="E3" s="45">
        <v>1.6962226103641199E-4</v>
      </c>
      <c r="F3" s="39">
        <v>2.49813071535406E-4</v>
      </c>
      <c r="G3" s="39">
        <v>7.0413860142531898E-5</v>
      </c>
      <c r="H3" s="39">
        <v>1.1375108886178301E-4</v>
      </c>
      <c r="I3" s="39">
        <v>5.9712368570675601E-5</v>
      </c>
      <c r="J3" s="39">
        <v>1.6165711054238501E-4</v>
      </c>
      <c r="K3" s="39">
        <v>6.6463099777696702E-5</v>
      </c>
      <c r="L3" s="39">
        <v>1.5342781593315801E-4</v>
      </c>
      <c r="M3" s="39">
        <v>1.7550559697169599E-4</v>
      </c>
      <c r="N3" s="39">
        <v>1.04064739969657E-4</v>
      </c>
      <c r="P3" s="16"/>
      <c r="Q3" s="46"/>
      <c r="R3" s="41"/>
      <c r="S3" s="41"/>
      <c r="T3" s="41"/>
      <c r="U3" s="41"/>
      <c r="V3" s="41"/>
      <c r="W3" s="41"/>
      <c r="X3" s="41"/>
      <c r="Y3" s="41"/>
      <c r="Z3" s="41"/>
    </row>
    <row r="4" spans="1:26" ht="15" customHeight="1" x14ac:dyDescent="0.35">
      <c r="A4" s="14" t="s">
        <v>70</v>
      </c>
      <c r="B4" s="37">
        <v>2.7801761940132502E-4</v>
      </c>
      <c r="D4" s="15"/>
      <c r="E4" s="37">
        <v>5.5152103011754498E-5</v>
      </c>
      <c r="F4" s="45">
        <v>7.0413860142531898E-5</v>
      </c>
      <c r="G4" s="37">
        <v>1.6656711347266299E-4</v>
      </c>
      <c r="H4" s="37">
        <v>8.7685467164696004E-5</v>
      </c>
      <c r="I4" s="37">
        <v>7.2902330728189099E-5</v>
      </c>
      <c r="J4" s="37">
        <v>1.2374564437044901E-4</v>
      </c>
      <c r="K4" s="37">
        <v>8.1423832306056794E-5</v>
      </c>
      <c r="L4" s="37">
        <v>8.43914429623323E-5</v>
      </c>
      <c r="M4" s="37">
        <v>8.3149226764833907E-5</v>
      </c>
      <c r="N4" s="37">
        <v>5.1541185173946699E-5</v>
      </c>
      <c r="P4" s="16"/>
      <c r="Q4" s="40"/>
      <c r="R4" s="46"/>
      <c r="S4" s="40"/>
      <c r="T4" s="40"/>
      <c r="U4" s="40"/>
      <c r="V4" s="40"/>
      <c r="W4" s="40"/>
      <c r="X4" s="40"/>
      <c r="Y4" s="40"/>
      <c r="Z4" s="40"/>
    </row>
    <row r="5" spans="1:26" ht="15" customHeight="1" x14ac:dyDescent="0.35">
      <c r="A5" s="14" t="s">
        <v>71</v>
      </c>
      <c r="B5" s="39">
        <v>7.6001889092300497E-7</v>
      </c>
      <c r="D5" s="15"/>
      <c r="E5" s="39">
        <v>1.4675130355895299E-4</v>
      </c>
      <c r="F5" s="39">
        <v>1.1375108886178301E-4</v>
      </c>
      <c r="G5" s="45">
        <v>8.7685467164696004E-5</v>
      </c>
      <c r="H5" s="39">
        <v>3.1052746688025099E-4</v>
      </c>
      <c r="I5" s="39">
        <v>7.2949788689574501E-5</v>
      </c>
      <c r="J5" s="39">
        <v>1.9472247689111E-4</v>
      </c>
      <c r="K5" s="39">
        <v>5.8820000282283402E-5</v>
      </c>
      <c r="L5" s="39">
        <v>1.1583401115892E-4</v>
      </c>
      <c r="M5" s="39">
        <v>1.74599209330223E-4</v>
      </c>
      <c r="N5" s="39">
        <v>1.09946221080918E-4</v>
      </c>
      <c r="P5" s="16"/>
      <c r="Q5" s="41"/>
      <c r="R5" s="41"/>
      <c r="S5" s="46"/>
      <c r="T5" s="41"/>
      <c r="U5" s="41"/>
      <c r="V5" s="41"/>
      <c r="W5" s="41"/>
      <c r="X5" s="41"/>
      <c r="Y5" s="41"/>
      <c r="Z5" s="41"/>
    </row>
    <row r="6" spans="1:26" ht="15" customHeight="1" x14ac:dyDescent="0.35">
      <c r="A6" s="14" t="s">
        <v>72</v>
      </c>
      <c r="B6" s="37">
        <v>-6.0799639589745497E-5</v>
      </c>
      <c r="D6" s="15"/>
      <c r="E6" s="37">
        <v>6.2584514606860104E-5</v>
      </c>
      <c r="F6" s="37">
        <v>5.9712368570675601E-5</v>
      </c>
      <c r="G6" s="37">
        <v>7.2902330728189099E-5</v>
      </c>
      <c r="H6" s="45">
        <v>7.2949788689574501E-5</v>
      </c>
      <c r="I6" s="37">
        <v>2.21947166690301E-4</v>
      </c>
      <c r="J6" s="37">
        <v>9.5400653141506904E-5</v>
      </c>
      <c r="K6" s="37">
        <v>4.2264239372241098E-5</v>
      </c>
      <c r="L6" s="37">
        <v>8.1320891358384198E-5</v>
      </c>
      <c r="M6" s="37">
        <v>6.1118001029446202E-5</v>
      </c>
      <c r="N6" s="37">
        <v>5.1600342836287097E-5</v>
      </c>
      <c r="P6" s="16"/>
      <c r="Q6" s="40"/>
      <c r="R6" s="40"/>
      <c r="S6" s="40"/>
      <c r="T6" s="46"/>
      <c r="U6" s="40"/>
      <c r="V6" s="40"/>
      <c r="W6" s="40"/>
      <c r="X6" s="40"/>
      <c r="Y6" s="40"/>
      <c r="Z6" s="40"/>
    </row>
    <row r="7" spans="1:26" ht="15" customHeight="1" x14ac:dyDescent="0.35">
      <c r="A7" s="14" t="s">
        <v>73</v>
      </c>
      <c r="B7" s="39">
        <v>-4.3233992975003202E-4</v>
      </c>
      <c r="D7" s="15"/>
      <c r="E7" s="39">
        <v>2.2883289250651999E-4</v>
      </c>
      <c r="F7" s="39">
        <v>1.6165711054238501E-4</v>
      </c>
      <c r="G7" s="39">
        <v>1.2374564437044901E-4</v>
      </c>
      <c r="H7" s="39">
        <v>1.9472247689111E-4</v>
      </c>
      <c r="I7" s="45">
        <v>9.5400653141506904E-5</v>
      </c>
      <c r="J7" s="39">
        <v>8.3254707876825103E-4</v>
      </c>
      <c r="K7" s="39">
        <v>6.3261818575404904E-5</v>
      </c>
      <c r="L7" s="39">
        <v>2.5987309120417901E-4</v>
      </c>
      <c r="M7" s="39">
        <v>2.07534786360184E-4</v>
      </c>
      <c r="N7" s="39">
        <v>1.22403292481896E-4</v>
      </c>
      <c r="P7" s="16"/>
      <c r="Q7" s="41"/>
      <c r="R7" s="41"/>
      <c r="S7" s="41"/>
      <c r="T7" s="41"/>
      <c r="U7" s="46"/>
      <c r="V7" s="41"/>
      <c r="W7" s="41"/>
      <c r="X7" s="41"/>
      <c r="Y7" s="41"/>
      <c r="Z7" s="41"/>
    </row>
    <row r="8" spans="1:26" ht="15" customHeight="1" x14ac:dyDescent="0.35">
      <c r="A8" s="14" t="s">
        <v>74</v>
      </c>
      <c r="B8" s="37">
        <v>6.6169447352183003E-4</v>
      </c>
      <c r="D8" s="15"/>
      <c r="E8" s="37">
        <v>4.4202307038205802E-5</v>
      </c>
      <c r="F8" s="37">
        <v>6.6463099777696702E-5</v>
      </c>
      <c r="G8" s="37">
        <v>8.1423832306056794E-5</v>
      </c>
      <c r="H8" s="37">
        <v>5.8820000282283402E-5</v>
      </c>
      <c r="I8" s="37">
        <v>4.2264239372241098E-5</v>
      </c>
      <c r="J8" s="45">
        <v>6.3261818575404904E-5</v>
      </c>
      <c r="K8" s="37">
        <v>2.33196320270998E-4</v>
      </c>
      <c r="L8" s="37">
        <v>8.4345087707413103E-5</v>
      </c>
      <c r="M8" s="37">
        <v>1.04455550586372E-4</v>
      </c>
      <c r="N8" s="37">
        <v>5.8288832331090601E-5</v>
      </c>
      <c r="P8" s="16"/>
      <c r="Q8" s="40"/>
      <c r="R8" s="40"/>
      <c r="S8" s="40"/>
      <c r="T8" s="40"/>
      <c r="U8" s="40"/>
      <c r="V8" s="46"/>
      <c r="W8" s="40"/>
      <c r="X8" s="40"/>
      <c r="Y8" s="40"/>
      <c r="Z8" s="40"/>
    </row>
    <row r="9" spans="1:26" ht="15" customHeight="1" x14ac:dyDescent="0.35">
      <c r="A9" s="14" t="s">
        <v>75</v>
      </c>
      <c r="B9" s="39">
        <v>1.5386823861229701E-4</v>
      </c>
      <c r="D9" s="15"/>
      <c r="E9" s="39">
        <v>2.3581484852348801E-4</v>
      </c>
      <c r="F9" s="39">
        <v>1.5342781593315801E-4</v>
      </c>
      <c r="G9" s="39">
        <v>8.43914429623323E-5</v>
      </c>
      <c r="H9" s="39">
        <v>1.1583401115892E-4</v>
      </c>
      <c r="I9" s="39">
        <v>8.1320891358384198E-5</v>
      </c>
      <c r="J9" s="39">
        <v>2.5987309120417901E-4</v>
      </c>
      <c r="K9" s="45">
        <v>8.4345087707413103E-5</v>
      </c>
      <c r="L9" s="39">
        <v>7.6842287817890204E-4</v>
      </c>
      <c r="M9" s="39">
        <v>1.4936770281578099E-4</v>
      </c>
      <c r="N9" s="39">
        <v>1.13707131677247E-4</v>
      </c>
      <c r="P9" s="16"/>
      <c r="Q9" s="41"/>
      <c r="R9" s="41"/>
      <c r="S9" s="41"/>
      <c r="T9" s="41"/>
      <c r="U9" s="41"/>
      <c r="V9" s="41"/>
      <c r="W9" s="46"/>
      <c r="X9" s="41"/>
      <c r="Y9" s="41"/>
      <c r="Z9" s="41"/>
    </row>
    <row r="10" spans="1:26" ht="15" customHeight="1" x14ac:dyDescent="0.35">
      <c r="A10" s="14" t="s">
        <v>76</v>
      </c>
      <c r="B10" s="37">
        <v>2.5515107537246398E-4</v>
      </c>
      <c r="D10" s="15"/>
      <c r="E10" s="37">
        <v>2.33832994529821E-4</v>
      </c>
      <c r="F10" s="37">
        <v>1.7550559697169599E-4</v>
      </c>
      <c r="G10" s="37">
        <v>8.3149226764833907E-5</v>
      </c>
      <c r="H10" s="37">
        <v>1.74599209330223E-4</v>
      </c>
      <c r="I10" s="37">
        <v>6.1118001029446202E-5</v>
      </c>
      <c r="J10" s="37">
        <v>2.07534786360184E-4</v>
      </c>
      <c r="K10" s="37">
        <v>1.04455550586372E-4</v>
      </c>
      <c r="L10" s="45">
        <v>1.4936770281578099E-4</v>
      </c>
      <c r="M10" s="37">
        <v>5.3436684406568398E-4</v>
      </c>
      <c r="N10" s="37">
        <v>1.7024524517601401E-4</v>
      </c>
      <c r="P10" s="16"/>
      <c r="Q10" s="40"/>
      <c r="R10" s="40"/>
      <c r="S10" s="40"/>
      <c r="T10" s="40"/>
      <c r="U10" s="40"/>
      <c r="V10" s="40"/>
      <c r="W10" s="40"/>
      <c r="X10" s="46"/>
      <c r="Y10" s="40"/>
      <c r="Z10" s="40"/>
    </row>
    <row r="11" spans="1:26" ht="15" customHeight="1" x14ac:dyDescent="0.35">
      <c r="A11" s="14" t="s">
        <v>77</v>
      </c>
      <c r="B11" s="39">
        <v>-7.6898591149820997E-5</v>
      </c>
      <c r="D11" s="15"/>
      <c r="E11" s="39">
        <v>1.5508009279610401E-4</v>
      </c>
      <c r="F11" s="39">
        <v>1.04064739969657E-4</v>
      </c>
      <c r="G11" s="39">
        <v>5.1541185173946699E-5</v>
      </c>
      <c r="H11" s="39">
        <v>1.09946221080918E-4</v>
      </c>
      <c r="I11" s="39">
        <v>5.1600342836287097E-5</v>
      </c>
      <c r="J11" s="39">
        <v>1.22403292481896E-4</v>
      </c>
      <c r="K11" s="39">
        <v>5.8288832331090601E-5</v>
      </c>
      <c r="L11" s="39">
        <v>1.13707131677247E-4</v>
      </c>
      <c r="M11" s="45">
        <v>1.7024524517601401E-4</v>
      </c>
      <c r="N11" s="39">
        <v>3.6849898019087701E-4</v>
      </c>
      <c r="P11" s="16"/>
      <c r="Q11" s="41"/>
      <c r="R11" s="41"/>
      <c r="S11" s="41"/>
      <c r="T11" s="41"/>
      <c r="U11" s="41"/>
      <c r="V11" s="41"/>
      <c r="W11" s="41"/>
      <c r="X11" s="41"/>
      <c r="Y11" s="46"/>
      <c r="Z11" s="41"/>
    </row>
    <row r="12" spans="1:26" ht="15" customHeight="1" x14ac:dyDescent="0.35">
      <c r="A12" s="14"/>
      <c r="B12" s="37"/>
      <c r="D12" s="15"/>
      <c r="E12" s="37"/>
      <c r="F12" s="37"/>
      <c r="G12" s="37"/>
      <c r="H12" s="37"/>
      <c r="I12" s="37"/>
      <c r="J12" s="37"/>
      <c r="K12" s="37"/>
      <c r="L12" s="37"/>
      <c r="M12" s="37"/>
      <c r="N12" s="45"/>
      <c r="P12" s="16"/>
      <c r="Q12" s="40"/>
      <c r="R12" s="40"/>
      <c r="S12" s="40"/>
      <c r="T12" s="40"/>
      <c r="U12" s="40"/>
      <c r="V12" s="40"/>
      <c r="W12" s="40"/>
      <c r="X12" s="40"/>
      <c r="Y12" s="40"/>
      <c r="Z12" s="46"/>
    </row>
    <row r="13" spans="1:26" ht="14.25" customHeight="1" x14ac:dyDescent="0.35">
      <c r="B13">
        <v>1000000</v>
      </c>
      <c r="C13" t="s">
        <v>123</v>
      </c>
      <c r="G13" t="s">
        <v>124</v>
      </c>
      <c r="H13" t="s">
        <v>125</v>
      </c>
      <c r="I13" t="s">
        <v>126</v>
      </c>
      <c r="J13" t="s">
        <v>127</v>
      </c>
    </row>
    <row r="14" spans="1:26" ht="15" customHeight="1" x14ac:dyDescent="0.35">
      <c r="A14" s="16" t="s">
        <v>128</v>
      </c>
      <c r="B14">
        <v>1.6709527516943E-3</v>
      </c>
      <c r="C14" t="s">
        <v>68</v>
      </c>
      <c r="D14">
        <v>-0.15306608533134</v>
      </c>
      <c r="E14">
        <v>-153066.08533134</v>
      </c>
      <c r="G14">
        <v>5.08738292750536E-2</v>
      </c>
      <c r="H14">
        <v>4.9478575427310698E-2</v>
      </c>
      <c r="I14">
        <v>4.8083321579567698E-2</v>
      </c>
      <c r="J14">
        <v>4.6688067731824698E-2</v>
      </c>
    </row>
    <row r="15" spans="1:26" ht="15" customHeight="1" x14ac:dyDescent="0.35">
      <c r="A15" s="14" t="s">
        <v>129</v>
      </c>
      <c r="B15" s="15">
        <v>3.1812566480956601E-2</v>
      </c>
      <c r="C15" s="16" t="s">
        <v>69</v>
      </c>
      <c r="D15" s="25">
        <v>0.21222967143301499</v>
      </c>
      <c r="E15" s="25">
        <v>212229.671433015</v>
      </c>
      <c r="G15">
        <v>0.135763991561726</v>
      </c>
      <c r="H15">
        <v>0.13628713110636401</v>
      </c>
      <c r="I15">
        <v>0.13681027065100199</v>
      </c>
      <c r="J15">
        <v>0.13733341019563999</v>
      </c>
    </row>
    <row r="16" spans="1:26" ht="15" customHeight="1" x14ac:dyDescent="0.35">
      <c r="A16" s="38"/>
      <c r="B16" s="47"/>
      <c r="C16" s="48" t="s">
        <v>70</v>
      </c>
      <c r="D16" s="34">
        <v>0.712890165376172</v>
      </c>
      <c r="E16" s="34">
        <v>712890.16537617205</v>
      </c>
      <c r="G16">
        <v>0.27290980736479997</v>
      </c>
      <c r="H16">
        <v>0.275919930658377</v>
      </c>
      <c r="I16">
        <v>0.27893005395195303</v>
      </c>
      <c r="J16">
        <v>0.28194017724553</v>
      </c>
    </row>
    <row r="17" spans="1:10" ht="15" customHeight="1" x14ac:dyDescent="0.35">
      <c r="A17" s="36"/>
      <c r="B17" s="47"/>
      <c r="C17" s="49" t="s">
        <v>71</v>
      </c>
      <c r="D17" s="33">
        <v>-0.18549290709267099</v>
      </c>
      <c r="E17" s="33">
        <v>-185492.907092671</v>
      </c>
      <c r="G17">
        <v>6.9242859200642506E-2</v>
      </c>
      <c r="H17">
        <v>6.7500085802092893E-2</v>
      </c>
      <c r="I17">
        <v>6.5757312403543294E-2</v>
      </c>
      <c r="J17">
        <v>6.4014539004993695E-2</v>
      </c>
    </row>
    <row r="18" spans="1:10" ht="15" customHeight="1" x14ac:dyDescent="0.35">
      <c r="A18" s="38"/>
      <c r="B18" s="47"/>
      <c r="C18" s="50" t="s">
        <v>72</v>
      </c>
      <c r="D18" s="34">
        <v>-0.61262229052944805</v>
      </c>
      <c r="E18" s="34">
        <v>-612622.29052944796</v>
      </c>
      <c r="G18">
        <v>0.22900673915115899</v>
      </c>
      <c r="H18">
        <v>0.22324873859349201</v>
      </c>
      <c r="I18">
        <v>0.217490738035826</v>
      </c>
      <c r="J18">
        <v>0.21173273747815999</v>
      </c>
    </row>
    <row r="19" spans="1:10" ht="15" customHeight="1" x14ac:dyDescent="0.35">
      <c r="A19" s="36"/>
      <c r="B19" s="47"/>
      <c r="C19" s="49" t="s">
        <v>73</v>
      </c>
      <c r="D19" s="33">
        <v>-0.51481940079567101</v>
      </c>
      <c r="E19" s="33">
        <v>-514819.40079567098</v>
      </c>
      <c r="G19">
        <v>-2.8215707688193901E-2</v>
      </c>
      <c r="H19">
        <v>-3.1544804282377097E-2</v>
      </c>
      <c r="I19">
        <v>-3.4873900876560199E-2</v>
      </c>
      <c r="J19">
        <v>-3.8202997470743398E-2</v>
      </c>
    </row>
    <row r="20" spans="1:10" ht="15" customHeight="1" x14ac:dyDescent="0.35">
      <c r="A20" s="38"/>
      <c r="B20" s="47"/>
      <c r="C20" s="48" t="s">
        <v>74</v>
      </c>
      <c r="D20" s="34">
        <v>1.5998331856182</v>
      </c>
      <c r="E20" s="34">
        <v>1599833.1856182001</v>
      </c>
      <c r="G20">
        <v>0.20956808023793899</v>
      </c>
      <c r="H20">
        <v>0.219079571607387</v>
      </c>
      <c r="I20">
        <v>0.22859106297683501</v>
      </c>
      <c r="J20">
        <v>0.238102554346282</v>
      </c>
    </row>
    <row r="21" spans="1:10" ht="15" customHeight="1" x14ac:dyDescent="0.35">
      <c r="A21" s="36"/>
      <c r="B21" s="49"/>
      <c r="C21" s="49" t="s">
        <v>75</v>
      </c>
      <c r="D21" s="33">
        <v>0.111433840584397</v>
      </c>
      <c r="E21" s="33">
        <v>111433.840584397</v>
      </c>
      <c r="G21">
        <v>-3.6948677165358299E-3</v>
      </c>
      <c r="H21">
        <v>-2.90721526727116E-3</v>
      </c>
      <c r="I21">
        <v>-2.11956281800649E-3</v>
      </c>
      <c r="J21">
        <v>-1.33191036874181E-3</v>
      </c>
    </row>
    <row r="22" spans="1:10" ht="15" customHeight="1" x14ac:dyDescent="0.35">
      <c r="A22" s="38"/>
      <c r="B22" s="47"/>
      <c r="C22" s="50" t="s">
        <v>76</v>
      </c>
      <c r="D22" s="34">
        <v>0.235654551176215</v>
      </c>
      <c r="E22" s="34">
        <v>235654.551176215</v>
      </c>
      <c r="G22">
        <v>-4.1490068723653101E-2</v>
      </c>
      <c r="H22">
        <v>-3.9593985271608602E-2</v>
      </c>
      <c r="I22">
        <v>-3.7697901819563999E-2</v>
      </c>
      <c r="J22">
        <v>-3.58018183675195E-2</v>
      </c>
    </row>
    <row r="23" spans="1:10" ht="15" customHeight="1" x14ac:dyDescent="0.35">
      <c r="A23" s="36"/>
      <c r="B23" s="49"/>
      <c r="C23" s="49" t="s">
        <v>77</v>
      </c>
      <c r="D23" s="33">
        <v>-0.40604073043886602</v>
      </c>
      <c r="E23" s="33">
        <v>-406040.73043886601</v>
      </c>
      <c r="G23">
        <v>0.106035337337062</v>
      </c>
      <c r="H23">
        <v>0.102531971626233</v>
      </c>
      <c r="I23">
        <v>9.9028605915404105E-2</v>
      </c>
      <c r="J23">
        <v>9.5525240204574993E-2</v>
      </c>
    </row>
    <row r="24" spans="1:10" ht="15" customHeight="1" x14ac:dyDescent="0.35">
      <c r="A24" s="38"/>
      <c r="B24" s="48"/>
      <c r="C24" s="48" t="s">
        <v>130</v>
      </c>
      <c r="D24" s="34">
        <v>1</v>
      </c>
      <c r="E24" s="34"/>
      <c r="F24" t="s">
        <v>128</v>
      </c>
      <c r="G24">
        <v>2.09283859425726E-4</v>
      </c>
      <c r="H24">
        <v>2.19283859425726E-4</v>
      </c>
      <c r="I24">
        <v>2.29283859425726E-4</v>
      </c>
      <c r="J24">
        <v>2.39283859425726E-4</v>
      </c>
    </row>
    <row r="25" spans="1:10" ht="15" customHeight="1" x14ac:dyDescent="0.35">
      <c r="A25" s="36"/>
      <c r="B25" s="47"/>
      <c r="C25" s="49"/>
      <c r="D25" s="33">
        <v>3.1812566480956601E-2</v>
      </c>
      <c r="E25" s="33"/>
      <c r="F25" t="s">
        <v>129</v>
      </c>
      <c r="G25">
        <v>9.7911057409274908E-3</v>
      </c>
      <c r="H25">
        <v>9.7932953646305797E-3</v>
      </c>
      <c r="I25">
        <v>9.7998613003199894E-3</v>
      </c>
      <c r="J25">
        <v>9.8107947613772402E-3</v>
      </c>
    </row>
    <row r="26" spans="1:10" ht="15" customHeight="1" x14ac:dyDescent="0.35">
      <c r="A26" s="51"/>
      <c r="B26" s="52"/>
      <c r="C26" s="53"/>
      <c r="D26" s="52"/>
      <c r="E26">
        <v>0.10091874892379001</v>
      </c>
      <c r="F26">
        <v>1.0000000000000001E-5</v>
      </c>
    </row>
    <row r="27" spans="1:10" ht="15" customHeight="1" x14ac:dyDescent="0.35">
      <c r="A27" s="51"/>
      <c r="B27" s="54"/>
      <c r="C27" s="53"/>
      <c r="D27" s="54"/>
      <c r="F27" t="s">
        <v>131</v>
      </c>
      <c r="H27" t="s">
        <v>132</v>
      </c>
      <c r="I27">
        <v>-0.5</v>
      </c>
    </row>
    <row r="28" spans="1:10" ht="15" customHeight="1" x14ac:dyDescent="0.35">
      <c r="A28" s="51"/>
      <c r="B28" s="46"/>
      <c r="C28" s="53"/>
      <c r="D28" s="46"/>
      <c r="H28" t="s">
        <v>133</v>
      </c>
      <c r="I28">
        <v>1.5</v>
      </c>
    </row>
    <row r="29" spans="1:10" ht="14.25" customHeight="1" x14ac:dyDescent="0.35">
      <c r="H29" t="s">
        <v>134</v>
      </c>
      <c r="I29">
        <v>9.5951516567766295E-5</v>
      </c>
    </row>
    <row r="30" spans="1:10" ht="14.25" customHeight="1" x14ac:dyDescent="0.35">
      <c r="H30" t="s">
        <v>135</v>
      </c>
      <c r="I30">
        <v>0.99977681542820496</v>
      </c>
    </row>
    <row r="31" spans="1:10" ht="15" customHeight="1" x14ac:dyDescent="0.35">
      <c r="A31" s="14" t="s">
        <v>136</v>
      </c>
      <c r="B31">
        <v>1.4197444707741E-2</v>
      </c>
      <c r="C31">
        <v>5.6339066300559298E-5</v>
      </c>
    </row>
    <row r="32" spans="1:10" ht="15" customHeight="1" x14ac:dyDescent="0.35">
      <c r="A32" s="14" t="s">
        <v>137</v>
      </c>
      <c r="B32" s="14"/>
      <c r="C32" s="14">
        <v>1000000</v>
      </c>
      <c r="D32" s="14" t="s">
        <v>138</v>
      </c>
      <c r="G32" t="s">
        <v>125</v>
      </c>
      <c r="H32">
        <v>100918.74892379</v>
      </c>
    </row>
    <row r="33" spans="1:8" ht="15" customHeight="1" x14ac:dyDescent="0.35">
      <c r="A33" s="55" t="s">
        <v>139</v>
      </c>
      <c r="B33" s="56">
        <v>2.19283859425726E-4</v>
      </c>
      <c r="C33" s="56" t="s">
        <v>140</v>
      </c>
      <c r="D33" s="57">
        <v>0.10091874892379001</v>
      </c>
      <c r="E33" t="s">
        <v>68</v>
      </c>
      <c r="F33">
        <v>-0.15306608533134</v>
      </c>
      <c r="G33">
        <v>-1.5447237834301001E-2</v>
      </c>
      <c r="H33">
        <v>-15447.237834301</v>
      </c>
    </row>
    <row r="34" spans="1:8" ht="15" customHeight="1" x14ac:dyDescent="0.35">
      <c r="A34" s="58" t="s">
        <v>141</v>
      </c>
      <c r="B34" s="59">
        <v>3.2104844093130401E-3</v>
      </c>
      <c r="C34" s="59" t="s">
        <v>142</v>
      </c>
      <c r="D34" s="60">
        <v>0.89908125107620995</v>
      </c>
      <c r="E34" t="s">
        <v>69</v>
      </c>
      <c r="F34">
        <v>0.21222967143301499</v>
      </c>
      <c r="G34">
        <v>2.1417952925526999E-2</v>
      </c>
      <c r="H34">
        <v>21417.952925526999</v>
      </c>
    </row>
    <row r="35" spans="1:8" ht="15" customHeight="1" x14ac:dyDescent="0.35">
      <c r="A35" s="55"/>
      <c r="B35" s="56"/>
      <c r="C35" s="56"/>
      <c r="D35" s="57">
        <v>1</v>
      </c>
      <c r="E35" t="s">
        <v>70</v>
      </c>
      <c r="F35">
        <v>0.712890165376172</v>
      </c>
      <c r="G35">
        <v>7.1943983609837198E-2</v>
      </c>
      <c r="H35">
        <v>71943.983609837203</v>
      </c>
    </row>
    <row r="36" spans="1:8" ht="15" customHeight="1" x14ac:dyDescent="0.35">
      <c r="A36" s="58" t="s">
        <v>143</v>
      </c>
      <c r="B36" s="59">
        <v>1.6709527516943E-3</v>
      </c>
      <c r="C36" s="59"/>
      <c r="D36" s="60"/>
      <c r="E36" t="s">
        <v>71</v>
      </c>
      <c r="F36">
        <v>-0.18549290709267099</v>
      </c>
      <c r="G36">
        <v>-1.87197121180292E-2</v>
      </c>
      <c r="H36">
        <v>-18719.712118029202</v>
      </c>
    </row>
    <row r="37" spans="1:8" ht="15" customHeight="1" x14ac:dyDescent="0.35">
      <c r="A37" s="55" t="s">
        <v>144</v>
      </c>
      <c r="B37" s="56">
        <v>3.1812566480956601E-2</v>
      </c>
      <c r="C37" s="56"/>
      <c r="D37" s="57"/>
      <c r="E37" t="s">
        <v>72</v>
      </c>
      <c r="F37">
        <v>-0.61262229052944805</v>
      </c>
      <c r="G37">
        <v>-6.1825075123058598E-2</v>
      </c>
      <c r="H37">
        <v>-61825.075123058603</v>
      </c>
    </row>
    <row r="38" spans="1:8" ht="15" customHeight="1" x14ac:dyDescent="0.35">
      <c r="A38" s="58" t="s">
        <v>145</v>
      </c>
      <c r="B38" s="59">
        <v>5.0753958702460203E-2</v>
      </c>
      <c r="C38" s="59"/>
      <c r="D38" s="60">
        <v>100918.74892379</v>
      </c>
      <c r="E38" t="s">
        <v>73</v>
      </c>
      <c r="F38">
        <v>-0.51481940079567101</v>
      </c>
      <c r="G38">
        <v>-5.1954929849994502E-2</v>
      </c>
      <c r="H38">
        <v>-51954.9298499945</v>
      </c>
    </row>
    <row r="39" spans="1:8" ht="15" customHeight="1" x14ac:dyDescent="0.35">
      <c r="A39" s="55"/>
      <c r="B39" s="56"/>
      <c r="C39" s="56"/>
      <c r="D39" s="57">
        <v>899081.25107621006</v>
      </c>
      <c r="E39" t="s">
        <v>74</v>
      </c>
      <c r="F39">
        <v>1.5998331856182</v>
      </c>
      <c r="G39">
        <v>0.16145316357935</v>
      </c>
      <c r="H39">
        <v>161453.16357934999</v>
      </c>
    </row>
    <row r="40" spans="1:8" ht="15" customHeight="1" x14ac:dyDescent="0.35">
      <c r="A40" s="58"/>
      <c r="B40" s="59"/>
      <c r="C40" s="59"/>
      <c r="D40" s="60"/>
      <c r="E40" t="s">
        <v>75</v>
      </c>
      <c r="F40">
        <v>0.111433840584397</v>
      </c>
      <c r="G40">
        <v>1.1245763779550401E-2</v>
      </c>
      <c r="H40">
        <v>11245.7637795504</v>
      </c>
    </row>
    <row r="41" spans="1:8" ht="15" customHeight="1" x14ac:dyDescent="0.35">
      <c r="A41" s="55"/>
      <c r="B41" s="56"/>
      <c r="C41" s="56"/>
      <c r="D41" s="57"/>
      <c r="E41" t="s">
        <v>76</v>
      </c>
      <c r="F41">
        <v>0.235654551176215</v>
      </c>
      <c r="G41">
        <v>2.3781962482901001E-2</v>
      </c>
      <c r="H41">
        <v>23781.962482900999</v>
      </c>
    </row>
    <row r="42" spans="1:8" ht="15" customHeight="1" x14ac:dyDescent="0.35">
      <c r="A42" s="58"/>
      <c r="B42" s="59"/>
      <c r="C42" s="59"/>
      <c r="D42" s="60"/>
      <c r="E42" t="s">
        <v>77</v>
      </c>
      <c r="F42">
        <v>-0.40604073043886602</v>
      </c>
      <c r="G42">
        <v>-4.09771225279923E-2</v>
      </c>
      <c r="H42">
        <v>-40977.122527992302</v>
      </c>
    </row>
    <row r="43" spans="1:8" ht="15" customHeight="1" x14ac:dyDescent="0.35">
      <c r="A43" s="55"/>
      <c r="B43" s="56"/>
      <c r="C43" s="56"/>
      <c r="D43" s="57"/>
    </row>
    <row r="44" spans="1:8" ht="15" customHeight="1" x14ac:dyDescent="0.35">
      <c r="A44" s="58"/>
      <c r="B44" s="59"/>
      <c r="C44" s="59"/>
      <c r="D44" s="60"/>
    </row>
    <row r="45" spans="1:8" ht="15" customHeight="1" x14ac:dyDescent="0.35">
      <c r="A45" s="55"/>
      <c r="B45" s="56"/>
      <c r="C45" s="56"/>
      <c r="D45" s="57"/>
    </row>
    <row r="46" spans="1:8" ht="15" customHeight="1" x14ac:dyDescent="0.35">
      <c r="A46" s="58"/>
      <c r="B46" s="59"/>
      <c r="C46" s="59"/>
      <c r="D46" s="60"/>
    </row>
    <row r="47" spans="1:8" ht="15" customHeight="1" x14ac:dyDescent="0.35">
      <c r="A47" s="55"/>
      <c r="B47" s="56"/>
      <c r="C47" s="56"/>
      <c r="D47" s="57"/>
    </row>
    <row r="48" spans="1:8" ht="15" customHeight="1" x14ac:dyDescent="0.35">
      <c r="A48" s="58"/>
      <c r="B48" s="59"/>
      <c r="C48" s="59"/>
      <c r="D48" s="60"/>
    </row>
    <row r="49" spans="1:4" ht="15" customHeight="1" x14ac:dyDescent="0.35">
      <c r="A49" s="55"/>
      <c r="B49" s="56"/>
      <c r="C49" s="56"/>
      <c r="D49" s="57"/>
    </row>
    <row r="50" spans="1:4" ht="15" customHeight="1" x14ac:dyDescent="0.35">
      <c r="A50" s="58"/>
      <c r="B50" s="59"/>
      <c r="C50" s="59"/>
      <c r="D50" s="60"/>
    </row>
    <row r="51" spans="1:4" ht="15" customHeight="1" x14ac:dyDescent="0.35">
      <c r="A51" s="55"/>
      <c r="B51" s="56"/>
      <c r="C51" s="56"/>
      <c r="D51" s="57"/>
    </row>
    <row r="52" spans="1:4" ht="15" customHeight="1" x14ac:dyDescent="0.35">
      <c r="A52" s="58"/>
      <c r="B52" s="59"/>
      <c r="C52" s="59"/>
      <c r="D52" s="60"/>
    </row>
    <row r="53" spans="1:4" ht="15" customHeight="1" x14ac:dyDescent="0.35">
      <c r="A53" s="55"/>
      <c r="B53" s="56"/>
      <c r="C53" s="56"/>
      <c r="D53" s="57"/>
    </row>
    <row r="54" spans="1:4" ht="15" customHeight="1" x14ac:dyDescent="0.35">
      <c r="A54" s="58"/>
      <c r="B54" s="59"/>
      <c r="C54" s="59"/>
      <c r="D54" s="60"/>
    </row>
    <row r="55" spans="1:4" ht="15" customHeight="1" x14ac:dyDescent="0.35">
      <c r="A55" s="55"/>
      <c r="B55" s="56"/>
      <c r="C55" s="56"/>
      <c r="D55" s="57"/>
    </row>
    <row r="56" spans="1:4" ht="15" customHeight="1" x14ac:dyDescent="0.35">
      <c r="A56" s="58"/>
      <c r="B56" s="59"/>
      <c r="C56" s="59"/>
      <c r="D56" s="60"/>
    </row>
    <row r="57" spans="1:4" ht="15" customHeight="1" x14ac:dyDescent="0.35">
      <c r="A57" s="55"/>
      <c r="B57" s="56"/>
      <c r="C57" s="56"/>
      <c r="D57" s="57"/>
    </row>
    <row r="58" spans="1:4" ht="15" customHeight="1" x14ac:dyDescent="0.35">
      <c r="A58" s="58"/>
      <c r="B58" s="59"/>
      <c r="C58" s="59"/>
      <c r="D58" s="60"/>
    </row>
    <row r="59" spans="1:4" ht="15" customHeight="1" x14ac:dyDescent="0.35">
      <c r="A59" s="55"/>
      <c r="B59" s="56"/>
      <c r="C59" s="56"/>
      <c r="D59" s="57"/>
    </row>
    <row r="60" spans="1:4" ht="15" customHeight="1" x14ac:dyDescent="0.35">
      <c r="A60" s="58"/>
      <c r="B60" s="59"/>
      <c r="C60" s="59"/>
      <c r="D60" s="60"/>
    </row>
    <row r="61" spans="1:4" ht="15" customHeight="1" x14ac:dyDescent="0.35">
      <c r="A61" s="55"/>
      <c r="B61" s="56"/>
      <c r="C61" s="56"/>
      <c r="D61" s="57"/>
    </row>
    <row r="62" spans="1:4" ht="15" customHeight="1" x14ac:dyDescent="0.35">
      <c r="A62" s="58"/>
      <c r="B62" s="59"/>
      <c r="C62" s="59"/>
      <c r="D62" s="60"/>
    </row>
    <row r="63" spans="1:4" ht="15" customHeight="1" x14ac:dyDescent="0.35">
      <c r="A63" s="55"/>
      <c r="B63" s="56"/>
      <c r="C63" s="56"/>
      <c r="D63" s="57"/>
    </row>
    <row r="64" spans="1:4" ht="15" customHeight="1" x14ac:dyDescent="0.35">
      <c r="A64" s="58"/>
      <c r="B64" s="59"/>
      <c r="C64" s="59"/>
      <c r="D64" s="60"/>
    </row>
    <row r="65" spans="1:4" ht="15" customHeight="1" x14ac:dyDescent="0.35">
      <c r="A65" s="55"/>
      <c r="B65" s="56"/>
      <c r="C65" s="56"/>
      <c r="D65" s="57"/>
    </row>
    <row r="66" spans="1:4" ht="15" customHeight="1" x14ac:dyDescent="0.35">
      <c r="A66" s="58"/>
      <c r="B66" s="59"/>
      <c r="C66" s="59"/>
      <c r="D66" s="60"/>
    </row>
    <row r="67" spans="1:4" ht="15" customHeight="1" x14ac:dyDescent="0.35">
      <c r="A67" s="55"/>
      <c r="B67" s="56"/>
      <c r="C67" s="56"/>
      <c r="D67" s="57"/>
    </row>
    <row r="68" spans="1:4" ht="15" customHeight="1" x14ac:dyDescent="0.35">
      <c r="A68" s="58"/>
      <c r="B68" s="59"/>
      <c r="C68" s="59"/>
      <c r="D68" s="60"/>
    </row>
    <row r="69" spans="1:4" ht="15" customHeight="1" x14ac:dyDescent="0.35">
      <c r="A69" s="55"/>
      <c r="B69" s="56"/>
      <c r="C69" s="56"/>
      <c r="D69" s="57"/>
    </row>
    <row r="70" spans="1:4" ht="15" customHeight="1" x14ac:dyDescent="0.35">
      <c r="A70" s="58"/>
      <c r="B70" s="59"/>
      <c r="C70" s="59"/>
      <c r="D70" s="60"/>
    </row>
    <row r="71" spans="1:4" ht="15" customHeight="1" x14ac:dyDescent="0.35">
      <c r="A71" s="55"/>
      <c r="B71" s="56"/>
      <c r="C71" s="56"/>
      <c r="D71" s="57"/>
    </row>
    <row r="72" spans="1:4" ht="15" customHeight="1" x14ac:dyDescent="0.35">
      <c r="A72" s="58"/>
      <c r="B72" s="59"/>
      <c r="C72" s="59"/>
      <c r="D72" s="60"/>
    </row>
    <row r="74" spans="1:4" ht="15" customHeight="1" x14ac:dyDescent="0.35">
      <c r="B74" s="57"/>
      <c r="C74" s="57"/>
    </row>
    <row r="75" spans="1:4" ht="15" customHeight="1" x14ac:dyDescent="0.35">
      <c r="B75" s="57"/>
      <c r="C75" s="57"/>
    </row>
    <row r="77" spans="1:4" ht="15" customHeight="1" x14ac:dyDescent="0.35">
      <c r="B77" s="61"/>
      <c r="C77" s="61"/>
    </row>
    <row r="78" spans="1:4" ht="15" customHeight="1" x14ac:dyDescent="0.35">
      <c r="B78" s="61"/>
      <c r="C78" s="61"/>
    </row>
    <row r="79" spans="1:4" ht="15" customHeight="1" x14ac:dyDescent="0.35">
      <c r="B79" s="61"/>
      <c r="C79" s="61"/>
    </row>
    <row r="80" spans="1:4" ht="15" customHeight="1" x14ac:dyDescent="0.35">
      <c r="B80" s="61"/>
      <c r="C80" s="61"/>
    </row>
    <row r="81" spans="2:3" ht="15" customHeight="1" x14ac:dyDescent="0.35">
      <c r="B81" s="61"/>
      <c r="C81" s="61"/>
    </row>
    <row r="82" spans="2:3" ht="15" customHeight="1" x14ac:dyDescent="0.35">
      <c r="B82" s="61"/>
      <c r="C82" s="61"/>
    </row>
    <row r="83" spans="2:3" ht="15" customHeight="1" x14ac:dyDescent="0.35">
      <c r="B83" s="61"/>
      <c r="C83" s="61"/>
    </row>
    <row r="84" spans="2:3" ht="15" customHeight="1" x14ac:dyDescent="0.35">
      <c r="B84" s="61"/>
      <c r="C84" s="61"/>
    </row>
    <row r="85" spans="2:3" ht="15" customHeight="1" x14ac:dyDescent="0.35">
      <c r="B85" s="61"/>
      <c r="C85" s="61"/>
    </row>
    <row r="86" spans="2:3" ht="15" customHeight="1" x14ac:dyDescent="0.35">
      <c r="B86" s="61"/>
      <c r="C86" s="61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375623"/>
  </sheetPr>
  <dimension ref="A1:K51"/>
  <sheetViews>
    <sheetView topLeftCell="L1" zoomScaleNormal="100" workbookViewId="0"/>
  </sheetViews>
  <sheetFormatPr baseColWidth="10" defaultColWidth="8.6328125" defaultRowHeight="14.5" x14ac:dyDescent="0.35"/>
  <cols>
    <col min="1" max="1" width="24" customWidth="1"/>
    <col min="2" max="12" width="18" customWidth="1"/>
  </cols>
  <sheetData>
    <row r="1" spans="1:11" ht="15" customHeight="1" x14ac:dyDescent="0.35">
      <c r="A1" s="24" t="s">
        <v>146</v>
      </c>
      <c r="B1" s="62">
        <v>1.01125444911712E-4</v>
      </c>
      <c r="D1" s="24"/>
      <c r="E1" s="63"/>
    </row>
    <row r="3" spans="1:11" ht="15" customHeight="1" x14ac:dyDescent="0.35">
      <c r="A3" s="14"/>
      <c r="B3" s="15" t="s">
        <v>68</v>
      </c>
      <c r="C3" s="15" t="s">
        <v>69</v>
      </c>
      <c r="D3" s="15" t="s">
        <v>70</v>
      </c>
      <c r="E3" s="15" t="s">
        <v>71</v>
      </c>
      <c r="F3" s="15" t="s">
        <v>72</v>
      </c>
      <c r="G3" s="15" t="s">
        <v>73</v>
      </c>
      <c r="H3" s="15" t="s">
        <v>74</v>
      </c>
      <c r="I3" s="15" t="s">
        <v>75</v>
      </c>
      <c r="J3" s="15" t="s">
        <v>76</v>
      </c>
      <c r="K3" s="15" t="s">
        <v>77</v>
      </c>
    </row>
    <row r="4" spans="1:11" ht="15" customHeight="1" x14ac:dyDescent="0.35">
      <c r="A4" s="64" t="s">
        <v>147</v>
      </c>
      <c r="B4" s="41">
        <v>1.2174493469895</v>
      </c>
      <c r="C4" s="41">
        <v>0.95333826026452495</v>
      </c>
      <c r="D4" s="41">
        <v>0.83442832133022604</v>
      </c>
      <c r="E4" s="41">
        <v>0.93582300057499801</v>
      </c>
      <c r="F4" s="41">
        <v>0.706819325047919</v>
      </c>
      <c r="G4" s="41">
        <v>1.4261093755679</v>
      </c>
      <c r="H4" s="41">
        <v>0.71302500335325003</v>
      </c>
      <c r="I4" s="41">
        <v>1.68781626033417</v>
      </c>
      <c r="J4" s="41">
        <v>1.16418942036344</v>
      </c>
      <c r="K4" s="41">
        <v>0.81333327843432102</v>
      </c>
    </row>
    <row r="5" spans="1:11" ht="15" customHeight="1" x14ac:dyDescent="0.35">
      <c r="A5" s="65" t="s">
        <v>148</v>
      </c>
      <c r="B5" s="37">
        <v>-1.9341664651158699E-4</v>
      </c>
      <c r="C5" s="37">
        <v>7.0860894201775203E-5</v>
      </c>
      <c r="D5" s="37">
        <v>2.0851108616043399E-4</v>
      </c>
      <c r="E5" s="37">
        <v>-7.7192527582284503E-5</v>
      </c>
      <c r="F5" s="37">
        <v>-1.19676549272565E-4</v>
      </c>
      <c r="G5" s="37">
        <v>-5.5113254043231898E-4</v>
      </c>
      <c r="H5" s="37">
        <v>6.0230064084588499E-4</v>
      </c>
      <c r="I5" s="37">
        <v>1.3275866560002401E-5</v>
      </c>
      <c r="J5" s="37">
        <v>1.5817597448400701E-4</v>
      </c>
      <c r="K5" s="37">
        <v>-1.4464794134360999E-4</v>
      </c>
    </row>
    <row r="6" spans="1:11" ht="15" customHeight="1" x14ac:dyDescent="0.35">
      <c r="A6" s="64" t="s">
        <v>149</v>
      </c>
      <c r="B6" s="39">
        <v>-9.2005079642997503E-5</v>
      </c>
      <c r="C6" s="39">
        <v>1.50272433555153E-4</v>
      </c>
      <c r="D6" s="39">
        <v>2.7801761940132502E-4</v>
      </c>
      <c r="E6" s="39">
        <v>7.6001889092300497E-7</v>
      </c>
      <c r="F6" s="39">
        <v>-6.0799639589745497E-5</v>
      </c>
      <c r="G6" s="39">
        <v>-4.3233992975003202E-4</v>
      </c>
      <c r="H6" s="39">
        <v>6.6169447352183003E-4</v>
      </c>
      <c r="I6" s="39">
        <v>1.5386823861229701E-4</v>
      </c>
      <c r="J6" s="39">
        <v>2.5515107537246398E-4</v>
      </c>
      <c r="K6" s="39">
        <v>-7.6898591149820997E-5</v>
      </c>
    </row>
    <row r="7" spans="1:11" ht="15" customHeight="1" x14ac:dyDescent="0.35">
      <c r="A7" s="65" t="s">
        <v>150</v>
      </c>
      <c r="B7" s="37">
        <v>4.8382877013465001E-4</v>
      </c>
      <c r="C7" s="37">
        <v>2.49813071535406E-4</v>
      </c>
      <c r="D7" s="37">
        <v>1.6656711347266299E-4</v>
      </c>
      <c r="E7" s="37">
        <v>3.1052746688025099E-4</v>
      </c>
      <c r="F7" s="37">
        <v>2.21947166690301E-4</v>
      </c>
      <c r="G7" s="37">
        <v>8.3254707876825103E-4</v>
      </c>
      <c r="H7" s="37">
        <v>2.33196320270998E-4</v>
      </c>
      <c r="I7" s="37">
        <v>7.6842287817890096E-4</v>
      </c>
      <c r="J7" s="37">
        <v>5.3436684406568398E-4</v>
      </c>
      <c r="K7" s="37">
        <v>3.6849898019087701E-4</v>
      </c>
    </row>
    <row r="8" spans="1:11" ht="15" customHeight="1" x14ac:dyDescent="0.35">
      <c r="A8" s="64" t="s">
        <v>151</v>
      </c>
      <c r="B8" s="39">
        <v>2.1996108067898101E-2</v>
      </c>
      <c r="C8" s="39">
        <v>1.5805475998381301E-2</v>
      </c>
      <c r="D8" s="39">
        <v>1.2906088232794001E-2</v>
      </c>
      <c r="E8" s="39">
        <v>1.7621789548177301E-2</v>
      </c>
      <c r="F8" s="39">
        <v>1.4897891350466401E-2</v>
      </c>
      <c r="G8" s="39">
        <v>2.88538919171791E-2</v>
      </c>
      <c r="H8" s="39">
        <v>1.5270766852748301E-2</v>
      </c>
      <c r="I8" s="39">
        <v>2.7720441522077199E-2</v>
      </c>
      <c r="J8" s="39">
        <v>2.31163761014932E-2</v>
      </c>
      <c r="K8" s="39">
        <v>1.9196327257860499E-2</v>
      </c>
    </row>
    <row r="9" spans="1:11" ht="15" customHeight="1" x14ac:dyDescent="0.35">
      <c r="A9" s="65" t="s">
        <v>152</v>
      </c>
      <c r="B9" s="37">
        <v>1.4988640646559901E-4</v>
      </c>
      <c r="C9" s="37">
        <v>9.19082487764308E-5</v>
      </c>
      <c r="D9" s="37">
        <v>7.0410676574120498E-5</v>
      </c>
      <c r="E9" s="37">
        <v>8.8562093752941605E-5</v>
      </c>
      <c r="F9" s="37">
        <v>5.0521620854188603E-5</v>
      </c>
      <c r="G9" s="37">
        <v>2.0566771140931401E-4</v>
      </c>
      <c r="H9" s="37">
        <v>5.14126469732084E-5</v>
      </c>
      <c r="I9" s="37">
        <v>2.8807845449012098E-4</v>
      </c>
      <c r="J9" s="37">
        <v>1.3705905778622001E-4</v>
      </c>
      <c r="K9" s="37">
        <v>6.6895596394407901E-5</v>
      </c>
    </row>
    <row r="10" spans="1:11" ht="15" customHeight="1" x14ac:dyDescent="0.35">
      <c r="A10" s="64" t="s">
        <v>153</v>
      </c>
      <c r="B10" s="39">
        <v>3.3407567399386899E-4</v>
      </c>
      <c r="C10" s="39">
        <v>1.57967858616364E-4</v>
      </c>
      <c r="D10" s="39">
        <v>9.6194822701695906E-5</v>
      </c>
      <c r="E10" s="39">
        <v>2.22053982058698E-4</v>
      </c>
      <c r="F10" s="39">
        <v>1.7149397918774301E-4</v>
      </c>
      <c r="G10" s="39">
        <v>6.2712961860339196E-4</v>
      </c>
      <c r="H10" s="39">
        <v>1.8185624163044299E-4</v>
      </c>
      <c r="I10" s="39">
        <v>4.8053617794973399E-4</v>
      </c>
      <c r="J10" s="39">
        <v>3.9746639218217098E-4</v>
      </c>
      <c r="K10" s="39">
        <v>3.0172378434888299E-4</v>
      </c>
    </row>
    <row r="11" spans="1:11" ht="15" customHeight="1" x14ac:dyDescent="0.35">
      <c r="A11" s="65"/>
      <c r="B11" s="66"/>
      <c r="C11" s="66"/>
      <c r="D11" s="66"/>
      <c r="E11" s="66"/>
      <c r="F11" s="66"/>
      <c r="G11" s="66"/>
      <c r="H11" s="66"/>
      <c r="I11" s="66"/>
      <c r="J11" s="66"/>
      <c r="K11" s="66"/>
    </row>
    <row r="12" spans="1:11" ht="14.25" customHeight="1" x14ac:dyDescent="0.35">
      <c r="A12" t="s">
        <v>154</v>
      </c>
      <c r="B12">
        <v>1.4242120237898699E-4</v>
      </c>
      <c r="C12" t="s">
        <v>155</v>
      </c>
      <c r="D12">
        <v>8.43914429623323E-5</v>
      </c>
    </row>
    <row r="13" spans="1:11" ht="15" customHeight="1" x14ac:dyDescent="0.35">
      <c r="A13" s="67" t="s">
        <v>156</v>
      </c>
      <c r="B13">
        <v>0.39808872270309797</v>
      </c>
    </row>
    <row r="14" spans="1:11" ht="15" customHeight="1" x14ac:dyDescent="0.35">
      <c r="A14" s="64"/>
      <c r="B14" s="52"/>
      <c r="D14" s="64"/>
      <c r="E14" s="68"/>
    </row>
    <row r="15" spans="1:11" ht="15" customHeight="1" x14ac:dyDescent="0.35">
      <c r="A15" s="14"/>
      <c r="B15" s="14" t="s">
        <v>68</v>
      </c>
      <c r="C15" s="14" t="s">
        <v>69</v>
      </c>
      <c r="D15" s="14" t="s">
        <v>70</v>
      </c>
      <c r="E15" s="14" t="s">
        <v>71</v>
      </c>
      <c r="F15" t="s">
        <v>72</v>
      </c>
      <c r="G15" t="s">
        <v>73</v>
      </c>
      <c r="H15" t="s">
        <v>74</v>
      </c>
      <c r="I15" t="s">
        <v>75</v>
      </c>
      <c r="J15" t="s">
        <v>76</v>
      </c>
      <c r="K15" t="s">
        <v>77</v>
      </c>
    </row>
    <row r="16" spans="1:11" ht="15" customHeight="1" x14ac:dyDescent="0.35">
      <c r="A16" s="69" t="s">
        <v>68</v>
      </c>
      <c r="B16" s="53">
        <v>1.4988640646559901E-4</v>
      </c>
      <c r="C16" s="68">
        <v>1.1737034179743E-4</v>
      </c>
      <c r="D16" s="70">
        <v>1.02730731957416E-4</v>
      </c>
      <c r="E16" s="71">
        <v>1.15213948728866E-4</v>
      </c>
      <c r="F16">
        <v>8.7020136742318305E-5</v>
      </c>
      <c r="G16">
        <v>1.7557560818389899E-4</v>
      </c>
      <c r="H16">
        <v>8.7784149490090999E-5</v>
      </c>
      <c r="I16">
        <v>2.07795679270979E-4</v>
      </c>
      <c r="J16">
        <v>1.4332930490704699E-4</v>
      </c>
      <c r="K16">
        <v>1.00133613496822E-4</v>
      </c>
    </row>
    <row r="17" spans="1:11" ht="15" customHeight="1" x14ac:dyDescent="0.35">
      <c r="A17" s="69" t="s">
        <v>69</v>
      </c>
      <c r="B17" s="53">
        <v>1.1737034179743E-4</v>
      </c>
      <c r="C17" s="68">
        <v>9.19082487764308E-5</v>
      </c>
      <c r="D17" s="70">
        <v>8.0444527340839498E-5</v>
      </c>
      <c r="E17" s="71">
        <v>9.0219659414159505E-5</v>
      </c>
      <c r="F17">
        <v>6.8142158008499201E-5</v>
      </c>
      <c r="G17">
        <v>1.3748657820124299E-4</v>
      </c>
      <c r="H17">
        <v>6.8740427320962004E-5</v>
      </c>
      <c r="I17">
        <v>1.62716889911305E-4</v>
      </c>
      <c r="J17">
        <v>1.1223572506149299E-4</v>
      </c>
      <c r="K17">
        <v>7.8410822693458201E-5</v>
      </c>
    </row>
    <row r="18" spans="1:11" ht="15" customHeight="1" x14ac:dyDescent="0.35">
      <c r="A18" s="58" t="s">
        <v>70</v>
      </c>
      <c r="B18" s="72">
        <v>1.02730731957416E-4</v>
      </c>
      <c r="C18" s="60">
        <v>8.0444527340839498E-5</v>
      </c>
      <c r="D18" s="48">
        <v>7.0410676574120498E-5</v>
      </c>
      <c r="E18" s="58">
        <v>7.8966555831980597E-5</v>
      </c>
      <c r="F18">
        <v>5.9642782513600198E-5</v>
      </c>
      <c r="G18">
        <v>1.20337868976398E-4</v>
      </c>
      <c r="H18">
        <v>6.0166429658489898E-5</v>
      </c>
      <c r="I18">
        <v>1.4242120237898699E-4</v>
      </c>
      <c r="J18">
        <v>9.8236556277890897E-5</v>
      </c>
      <c r="K18">
        <v>6.8630636030562594E-5</v>
      </c>
    </row>
    <row r="19" spans="1:11" ht="15" customHeight="1" x14ac:dyDescent="0.35">
      <c r="A19" s="55" t="s">
        <v>71</v>
      </c>
      <c r="B19" s="73">
        <v>1.15213948728866E-4</v>
      </c>
      <c r="C19" s="57">
        <v>9.0219659414159505E-5</v>
      </c>
      <c r="D19" s="49">
        <v>7.8966555831980597E-5</v>
      </c>
      <c r="E19" s="55">
        <v>8.8562093752941605E-5</v>
      </c>
      <c r="F19">
        <v>6.6890212457722197E-5</v>
      </c>
      <c r="G19">
        <v>1.3496059847149699E-4</v>
      </c>
      <c r="H19">
        <v>6.7477490034293503E-5</v>
      </c>
      <c r="I19">
        <v>1.5972736489016699E-4</v>
      </c>
      <c r="J19">
        <v>1.1017366802168801E-4</v>
      </c>
      <c r="K19">
        <v>7.6970215535234696E-5</v>
      </c>
    </row>
    <row r="20" spans="1:11" ht="15" customHeight="1" x14ac:dyDescent="0.35">
      <c r="A20" s="58" t="s">
        <v>72</v>
      </c>
      <c r="B20" s="72">
        <v>8.7020136742318305E-5</v>
      </c>
      <c r="C20" s="60">
        <v>6.8142158008499201E-5</v>
      </c>
      <c r="D20" s="48">
        <v>5.9642782513600198E-5</v>
      </c>
      <c r="E20" s="58">
        <v>6.6890212457722197E-5</v>
      </c>
      <c r="F20">
        <v>5.0521620854188603E-5</v>
      </c>
      <c r="G20">
        <v>1.01934616974657E-4</v>
      </c>
      <c r="H20">
        <v>5.0965186720845902E-5</v>
      </c>
      <c r="I20">
        <v>1.2064074955839101E-4</v>
      </c>
      <c r="J20">
        <v>8.3213254665995002E-5</v>
      </c>
      <c r="K20">
        <v>5.8134963299662398E-5</v>
      </c>
    </row>
    <row r="21" spans="1:11" ht="15" customHeight="1" x14ac:dyDescent="0.35">
      <c r="A21" s="55" t="s">
        <v>73</v>
      </c>
      <c r="B21" s="73">
        <v>1.7557560818389899E-4</v>
      </c>
      <c r="C21" s="74">
        <v>1.3748657820124299E-4</v>
      </c>
      <c r="D21" s="49">
        <v>1.20337868976398E-4</v>
      </c>
      <c r="E21" s="55">
        <v>1.3496059847149699E-4</v>
      </c>
      <c r="F21">
        <v>1.01934616974657E-4</v>
      </c>
      <c r="G21">
        <v>2.0566771140931401E-4</v>
      </c>
      <c r="H21">
        <v>1.02829574736429E-4</v>
      </c>
      <c r="I21">
        <v>2.4341001713429E-4</v>
      </c>
      <c r="J21">
        <v>1.6789467752971999E-4</v>
      </c>
      <c r="K21">
        <v>1.17295627428302E-4</v>
      </c>
    </row>
    <row r="22" spans="1:11" ht="15" customHeight="1" x14ac:dyDescent="0.35">
      <c r="A22" s="58" t="s">
        <v>74</v>
      </c>
      <c r="B22" s="72">
        <v>8.7784149490090999E-5</v>
      </c>
      <c r="C22" s="75">
        <v>6.8740427320962004E-5</v>
      </c>
      <c r="D22" s="48">
        <v>6.0166429658489898E-5</v>
      </c>
      <c r="E22" s="58">
        <v>6.7477490034293503E-5</v>
      </c>
      <c r="F22">
        <v>5.0965186720845902E-5</v>
      </c>
      <c r="G22">
        <v>1.02829574736429E-4</v>
      </c>
      <c r="H22">
        <v>5.14126469732084E-5</v>
      </c>
      <c r="I22">
        <v>1.21699941993775E-4</v>
      </c>
      <c r="J22">
        <v>8.3943844041379804E-5</v>
      </c>
      <c r="K22">
        <v>5.8645372208622998E-5</v>
      </c>
    </row>
    <row r="23" spans="1:11" ht="15" customHeight="1" x14ac:dyDescent="0.35">
      <c r="A23" s="55" t="s">
        <v>75</v>
      </c>
      <c r="B23" s="73">
        <v>2.07795679270979E-4</v>
      </c>
      <c r="C23" s="74">
        <v>1.62716889911305E-4</v>
      </c>
      <c r="D23" s="49">
        <v>1.4242120237898699E-4</v>
      </c>
      <c r="E23" s="55">
        <v>1.5972736489016699E-4</v>
      </c>
      <c r="F23">
        <v>1.2064074955839101E-4</v>
      </c>
      <c r="G23">
        <v>2.4341001713429E-4</v>
      </c>
      <c r="H23">
        <v>1.21699941993775E-4</v>
      </c>
      <c r="I23">
        <v>2.8807845449012098E-4</v>
      </c>
      <c r="J23">
        <v>1.9870521266672001E-4</v>
      </c>
      <c r="K23">
        <v>1.38820675770924E-4</v>
      </c>
    </row>
    <row r="24" spans="1:11" ht="15" customHeight="1" x14ac:dyDescent="0.35">
      <c r="A24" s="58" t="s">
        <v>76</v>
      </c>
      <c r="B24" s="72">
        <v>1.4332930490704699E-4</v>
      </c>
      <c r="C24" s="75">
        <v>1.1223572506149299E-4</v>
      </c>
      <c r="D24" s="48">
        <v>9.8236556277890897E-5</v>
      </c>
      <c r="E24" s="58">
        <v>1.1017366802168801E-4</v>
      </c>
      <c r="F24">
        <v>8.3213254665995002E-5</v>
      </c>
      <c r="G24">
        <v>1.6789467752971999E-4</v>
      </c>
      <c r="H24">
        <v>8.3943844041379804E-5</v>
      </c>
      <c r="I24">
        <v>1.9870521266672001E-4</v>
      </c>
      <c r="J24">
        <v>1.3705905778622001E-4</v>
      </c>
      <c r="K24">
        <v>9.57530543213364E-5</v>
      </c>
    </row>
    <row r="25" spans="1:11" ht="15" customHeight="1" x14ac:dyDescent="0.35">
      <c r="A25" s="55" t="s">
        <v>77</v>
      </c>
      <c r="B25" s="73">
        <v>1.00133613496822E-4</v>
      </c>
      <c r="C25" s="74">
        <v>7.8410822693458201E-5</v>
      </c>
      <c r="D25" s="49">
        <v>6.8630636030562594E-5</v>
      </c>
      <c r="E25" s="55">
        <v>7.6970215535234696E-5</v>
      </c>
      <c r="F25">
        <v>5.8134963299662398E-5</v>
      </c>
      <c r="G25">
        <v>1.17295627428302E-4</v>
      </c>
      <c r="H25">
        <v>5.8645372208622998E-5</v>
      </c>
      <c r="I25">
        <v>1.38820675770924E-4</v>
      </c>
      <c r="J25">
        <v>9.57530543213364E-5</v>
      </c>
      <c r="K25">
        <v>6.6895596394407901E-5</v>
      </c>
    </row>
    <row r="27" spans="1:11" ht="15" customHeight="1" x14ac:dyDescent="0.35">
      <c r="A27" s="76" t="s">
        <v>157</v>
      </c>
      <c r="B27" t="s">
        <v>68</v>
      </c>
      <c r="C27" t="s">
        <v>69</v>
      </c>
      <c r="D27" t="s">
        <v>70</v>
      </c>
      <c r="E27" t="s">
        <v>71</v>
      </c>
      <c r="F27" t="s">
        <v>72</v>
      </c>
      <c r="G27" t="s">
        <v>73</v>
      </c>
      <c r="H27" t="s">
        <v>74</v>
      </c>
      <c r="I27" t="s">
        <v>75</v>
      </c>
      <c r="J27" t="s">
        <v>76</v>
      </c>
      <c r="K27" t="s">
        <v>77</v>
      </c>
    </row>
    <row r="28" spans="1:11" ht="15" customHeight="1" x14ac:dyDescent="0.35">
      <c r="A28" s="53" t="s">
        <v>68</v>
      </c>
      <c r="B28" s="77">
        <v>4.8382877013465001E-4</v>
      </c>
      <c r="C28">
        <v>1.1737034179743E-4</v>
      </c>
      <c r="D28">
        <v>1.02730731957416E-4</v>
      </c>
      <c r="E28">
        <v>1.15213948728866E-4</v>
      </c>
      <c r="F28">
        <v>8.7020136742318305E-5</v>
      </c>
      <c r="G28">
        <v>1.7557560818389899E-4</v>
      </c>
      <c r="H28">
        <v>8.7784149490090999E-5</v>
      </c>
      <c r="I28">
        <v>2.07795679270979E-4</v>
      </c>
      <c r="J28">
        <v>1.4332930490704699E-4</v>
      </c>
      <c r="K28">
        <v>1.00133613496822E-4</v>
      </c>
    </row>
    <row r="29" spans="1:11" ht="15" customHeight="1" x14ac:dyDescent="0.35">
      <c r="A29" s="53" t="s">
        <v>69</v>
      </c>
      <c r="B29" s="77">
        <v>1.1737034179743E-4</v>
      </c>
      <c r="C29">
        <v>2.49813071535406E-4</v>
      </c>
      <c r="D29">
        <v>8.0444527340839498E-5</v>
      </c>
      <c r="E29">
        <v>9.0219659414159505E-5</v>
      </c>
      <c r="F29">
        <v>6.8142158008499201E-5</v>
      </c>
      <c r="G29">
        <v>1.3748657820124299E-4</v>
      </c>
      <c r="H29">
        <v>6.8740427320962004E-5</v>
      </c>
      <c r="I29">
        <v>1.62716889911305E-4</v>
      </c>
      <c r="J29">
        <v>1.1223572506149299E-4</v>
      </c>
      <c r="K29">
        <v>7.8410822693458201E-5</v>
      </c>
    </row>
    <row r="30" spans="1:11" ht="15" customHeight="1" x14ac:dyDescent="0.35">
      <c r="A30" s="53" t="s">
        <v>70</v>
      </c>
      <c r="B30" s="68">
        <v>1.02730731957416E-4</v>
      </c>
      <c r="C30">
        <v>8.0444527340839498E-5</v>
      </c>
      <c r="D30">
        <v>1.6656711347266299E-4</v>
      </c>
      <c r="E30">
        <v>7.8966555831980597E-5</v>
      </c>
      <c r="F30">
        <v>5.9642782513600198E-5</v>
      </c>
      <c r="G30">
        <v>1.20337868976398E-4</v>
      </c>
      <c r="H30">
        <v>6.0166429658489898E-5</v>
      </c>
      <c r="I30">
        <v>1.4242120237898699E-4</v>
      </c>
      <c r="J30">
        <v>9.8236556277890897E-5</v>
      </c>
      <c r="K30">
        <v>6.8630636030562594E-5</v>
      </c>
    </row>
    <row r="31" spans="1:11" ht="14.25" customHeight="1" x14ac:dyDescent="0.35">
      <c r="A31" t="s">
        <v>71</v>
      </c>
      <c r="B31">
        <v>1.15213948728866E-4</v>
      </c>
      <c r="C31">
        <v>9.0219659414159505E-5</v>
      </c>
      <c r="D31">
        <v>7.8966555831980597E-5</v>
      </c>
      <c r="E31">
        <v>3.1052746688025099E-4</v>
      </c>
      <c r="F31">
        <v>6.6890212457722197E-5</v>
      </c>
      <c r="G31">
        <v>1.3496059847149699E-4</v>
      </c>
      <c r="H31">
        <v>6.7477490034293503E-5</v>
      </c>
      <c r="I31">
        <v>1.5972736489016699E-4</v>
      </c>
      <c r="J31">
        <v>1.1017366802168801E-4</v>
      </c>
      <c r="K31">
        <v>7.6970215535234696E-5</v>
      </c>
    </row>
    <row r="32" spans="1:11" ht="14.25" customHeight="1" x14ac:dyDescent="0.35">
      <c r="A32" t="s">
        <v>72</v>
      </c>
      <c r="B32">
        <v>8.7020136742318305E-5</v>
      </c>
      <c r="C32">
        <v>6.8142158008499201E-5</v>
      </c>
      <c r="D32">
        <v>5.9642782513600198E-5</v>
      </c>
      <c r="E32">
        <v>6.6890212457722197E-5</v>
      </c>
      <c r="F32">
        <v>2.21947166690301E-4</v>
      </c>
      <c r="G32">
        <v>1.01934616974657E-4</v>
      </c>
      <c r="H32">
        <v>5.0965186720845902E-5</v>
      </c>
      <c r="I32">
        <v>1.2064074955839101E-4</v>
      </c>
      <c r="J32">
        <v>8.3213254665995002E-5</v>
      </c>
      <c r="K32">
        <v>5.8134963299662398E-5</v>
      </c>
    </row>
    <row r="33" spans="1:11" ht="14.25" customHeight="1" x14ac:dyDescent="0.35">
      <c r="A33" t="s">
        <v>73</v>
      </c>
      <c r="B33">
        <v>1.7557560818389899E-4</v>
      </c>
      <c r="C33">
        <v>1.3748657820124299E-4</v>
      </c>
      <c r="D33">
        <v>1.20337868976398E-4</v>
      </c>
      <c r="E33">
        <v>1.3496059847149699E-4</v>
      </c>
      <c r="F33">
        <v>1.01934616974657E-4</v>
      </c>
      <c r="G33">
        <v>8.3254707876825103E-4</v>
      </c>
      <c r="H33">
        <v>1.02829574736429E-4</v>
      </c>
      <c r="I33">
        <v>2.4341001713429E-4</v>
      </c>
      <c r="J33">
        <v>1.6789467752971999E-4</v>
      </c>
      <c r="K33">
        <v>1.17295627428302E-4</v>
      </c>
    </row>
    <row r="34" spans="1:11" ht="14.25" customHeight="1" x14ac:dyDescent="0.35">
      <c r="A34" t="s">
        <v>74</v>
      </c>
      <c r="B34">
        <v>8.7784149490090999E-5</v>
      </c>
      <c r="C34">
        <v>6.8740427320962004E-5</v>
      </c>
      <c r="D34">
        <v>6.0166429658489898E-5</v>
      </c>
      <c r="E34">
        <v>6.7477490034293503E-5</v>
      </c>
      <c r="F34">
        <v>5.0965186720845902E-5</v>
      </c>
      <c r="G34">
        <v>1.02829574736429E-4</v>
      </c>
      <c r="H34">
        <v>2.33196320270998E-4</v>
      </c>
      <c r="I34">
        <v>1.21699941993775E-4</v>
      </c>
      <c r="J34">
        <v>8.3943844041379804E-5</v>
      </c>
      <c r="K34">
        <v>5.8645372208622998E-5</v>
      </c>
    </row>
    <row r="35" spans="1:11" ht="14.25" customHeight="1" x14ac:dyDescent="0.35">
      <c r="A35" t="s">
        <v>75</v>
      </c>
      <c r="B35">
        <v>2.07795679270979E-4</v>
      </c>
      <c r="C35">
        <v>1.62716889911305E-4</v>
      </c>
      <c r="D35">
        <v>1.4242120237898699E-4</v>
      </c>
      <c r="E35">
        <v>1.5972736489016699E-4</v>
      </c>
      <c r="F35">
        <v>1.2064074955839101E-4</v>
      </c>
      <c r="G35">
        <v>2.4341001713429E-4</v>
      </c>
      <c r="H35">
        <v>1.21699941993775E-4</v>
      </c>
      <c r="I35">
        <v>7.6842287817890096E-4</v>
      </c>
      <c r="J35">
        <v>1.9870521266672001E-4</v>
      </c>
      <c r="K35">
        <v>1.38820675770924E-4</v>
      </c>
    </row>
    <row r="36" spans="1:11" ht="14.25" customHeight="1" x14ac:dyDescent="0.35">
      <c r="A36" t="s">
        <v>76</v>
      </c>
      <c r="B36">
        <v>1.4332930490704699E-4</v>
      </c>
      <c r="C36">
        <v>1.1223572506149299E-4</v>
      </c>
      <c r="D36">
        <v>9.8236556277890897E-5</v>
      </c>
      <c r="E36">
        <v>1.1017366802168801E-4</v>
      </c>
      <c r="F36">
        <v>8.3213254665995002E-5</v>
      </c>
      <c r="G36">
        <v>1.6789467752971999E-4</v>
      </c>
      <c r="H36">
        <v>8.3943844041379804E-5</v>
      </c>
      <c r="I36">
        <v>1.9870521266672001E-4</v>
      </c>
      <c r="J36">
        <v>5.3436684406568398E-4</v>
      </c>
      <c r="K36">
        <v>9.57530543213364E-5</v>
      </c>
    </row>
    <row r="37" spans="1:11" ht="14.25" customHeight="1" x14ac:dyDescent="0.35">
      <c r="A37" t="s">
        <v>77</v>
      </c>
      <c r="B37">
        <v>1.00133613496822E-4</v>
      </c>
      <c r="C37">
        <v>7.8410822693458201E-5</v>
      </c>
      <c r="D37">
        <v>6.8630636030562594E-5</v>
      </c>
      <c r="E37">
        <v>7.6970215535234696E-5</v>
      </c>
      <c r="F37">
        <v>5.8134963299662398E-5</v>
      </c>
      <c r="G37">
        <v>1.17295627428302E-4</v>
      </c>
      <c r="H37">
        <v>5.8645372208622998E-5</v>
      </c>
      <c r="I37">
        <v>1.38820675770924E-4</v>
      </c>
      <c r="J37">
        <v>9.57530543213364E-5</v>
      </c>
      <c r="K37">
        <v>3.6849898019087701E-4</v>
      </c>
    </row>
    <row r="40" spans="1:11" ht="14.25" customHeight="1" x14ac:dyDescent="0.35">
      <c r="B40">
        <v>1000000</v>
      </c>
      <c r="C40" t="s">
        <v>158</v>
      </c>
    </row>
    <row r="41" spans="1:11" ht="14.25" customHeight="1" x14ac:dyDescent="0.35">
      <c r="A41" t="s">
        <v>159</v>
      </c>
      <c r="B41">
        <v>2.25369496447135E-4</v>
      </c>
      <c r="C41" t="s">
        <v>68</v>
      </c>
      <c r="D41">
        <v>3.07230445784563E-3</v>
      </c>
    </row>
    <row r="42" spans="1:11" ht="14.25" customHeight="1" x14ac:dyDescent="0.35">
      <c r="A42" t="s">
        <v>160</v>
      </c>
      <c r="B42">
        <v>9.5633090417633904E-3</v>
      </c>
      <c r="C42" t="s">
        <v>69</v>
      </c>
      <c r="D42">
        <v>0.130736204756397</v>
      </c>
    </row>
    <row r="43" spans="1:11" ht="14.25" customHeight="1" x14ac:dyDescent="0.35">
      <c r="C43" t="s">
        <v>70</v>
      </c>
      <c r="D43">
        <v>0.30654616884758801</v>
      </c>
    </row>
    <row r="44" spans="1:11" ht="14.25" customHeight="1" x14ac:dyDescent="0.35">
      <c r="C44" t="s">
        <v>71</v>
      </c>
      <c r="D44">
        <v>9.8866290363038803E-2</v>
      </c>
    </row>
    <row r="45" spans="1:11" ht="14.25" customHeight="1" x14ac:dyDescent="0.35">
      <c r="C45" t="s">
        <v>72</v>
      </c>
      <c r="D45">
        <v>0.22724182934001999</v>
      </c>
    </row>
    <row r="46" spans="1:11" ht="14.25" customHeight="1" x14ac:dyDescent="0.35">
      <c r="C46" t="s">
        <v>73</v>
      </c>
      <c r="D46">
        <v>-2.3087509662910701E-2</v>
      </c>
    </row>
    <row r="47" spans="1:11" ht="14.25" customHeight="1" x14ac:dyDescent="0.35">
      <c r="C47" t="s">
        <v>74</v>
      </c>
      <c r="D47">
        <v>0.21175775810682099</v>
      </c>
    </row>
    <row r="48" spans="1:11" ht="14.25" customHeight="1" x14ac:dyDescent="0.35">
      <c r="C48" t="s">
        <v>75</v>
      </c>
      <c r="D48">
        <v>-7.0600187521008897E-2</v>
      </c>
    </row>
    <row r="49" spans="3:4" ht="14.25" customHeight="1" x14ac:dyDescent="0.35">
      <c r="C49" t="s">
        <v>76</v>
      </c>
      <c r="D49">
        <v>1.2539563313946E-2</v>
      </c>
    </row>
    <row r="50" spans="3:4" ht="14.25" customHeight="1" x14ac:dyDescent="0.35">
      <c r="C50" t="s">
        <v>77</v>
      </c>
      <c r="D50">
        <v>0.10292757799826401</v>
      </c>
    </row>
    <row r="51" spans="3:4" ht="14.25" customHeight="1" x14ac:dyDescent="0.35">
      <c r="C51" t="s">
        <v>130</v>
      </c>
      <c r="D51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E480E"/>
  </sheetPr>
  <dimension ref="A1:I2530"/>
  <sheetViews>
    <sheetView topLeftCell="B11" zoomScaleNormal="100" workbookViewId="0">
      <selection activeCell="E22" sqref="E22"/>
    </sheetView>
  </sheetViews>
  <sheetFormatPr baseColWidth="10" defaultColWidth="8.6328125" defaultRowHeight="14.5" x14ac:dyDescent="0.35"/>
  <cols>
    <col min="1" max="4" width="18" customWidth="1"/>
  </cols>
  <sheetData>
    <row r="1" spans="1:9" ht="15" customHeight="1" x14ac:dyDescent="0.35">
      <c r="A1" s="78" t="s">
        <v>161</v>
      </c>
    </row>
    <row r="2" spans="1:9" ht="15" customHeight="1" x14ac:dyDescent="0.35">
      <c r="A2" s="78"/>
    </row>
    <row r="3" spans="1:9" ht="15" customHeight="1" x14ac:dyDescent="0.35">
      <c r="A3" s="14" t="s">
        <v>162</v>
      </c>
      <c r="B3" s="14"/>
    </row>
    <row r="4" spans="1:9" ht="15" customHeight="1" x14ac:dyDescent="0.35">
      <c r="A4" s="38" t="s">
        <v>163</v>
      </c>
      <c r="B4" s="61">
        <v>0.65016656030947695</v>
      </c>
    </row>
    <row r="5" spans="1:9" ht="15" customHeight="1" x14ac:dyDescent="0.35">
      <c r="A5" s="36" t="s">
        <v>164</v>
      </c>
      <c r="B5" s="35">
        <v>0.42271655614465697</v>
      </c>
    </row>
    <row r="6" spans="1:9" ht="15" customHeight="1" x14ac:dyDescent="0.35">
      <c r="A6" s="38" t="s">
        <v>164</v>
      </c>
      <c r="B6" s="79">
        <v>0.42248610367206002</v>
      </c>
    </row>
    <row r="7" spans="1:9" ht="15" customHeight="1" x14ac:dyDescent="0.35">
      <c r="A7" s="36" t="s">
        <v>105</v>
      </c>
      <c r="B7" s="35">
        <v>9.8078959365246101E-3</v>
      </c>
    </row>
    <row r="8" spans="1:9" ht="15" customHeight="1" x14ac:dyDescent="0.35">
      <c r="A8" s="38" t="s">
        <v>165</v>
      </c>
      <c r="B8" s="39">
        <v>2507</v>
      </c>
    </row>
    <row r="9" spans="1:9" ht="15" customHeight="1" x14ac:dyDescent="0.35">
      <c r="A9" s="36"/>
      <c r="B9" s="80"/>
    </row>
    <row r="10" spans="1:9" ht="14.25" customHeight="1" x14ac:dyDescent="0.35">
      <c r="A10" t="s">
        <v>166</v>
      </c>
    </row>
    <row r="11" spans="1:9" ht="15" customHeight="1" x14ac:dyDescent="0.35">
      <c r="A11" s="122"/>
      <c r="B11" s="122"/>
      <c r="C11" s="122"/>
      <c r="D11" s="122"/>
      <c r="E11" t="s">
        <v>167</v>
      </c>
      <c r="F11" t="s">
        <v>168</v>
      </c>
    </row>
    <row r="12" spans="1:9" ht="15" customHeight="1" x14ac:dyDescent="0.35">
      <c r="A12" s="14" t="s">
        <v>169</v>
      </c>
      <c r="B12" s="14">
        <v>1</v>
      </c>
      <c r="C12" s="14">
        <v>0.17644915549474599</v>
      </c>
      <c r="D12" s="14">
        <v>0.17644915549474599</v>
      </c>
      <c r="E12">
        <v>1834.2895234800999</v>
      </c>
      <c r="F12">
        <v>0</v>
      </c>
    </row>
    <row r="13" spans="1:9" ht="15" customHeight="1" x14ac:dyDescent="0.35">
      <c r="A13" s="34" t="s">
        <v>170</v>
      </c>
      <c r="B13" s="34">
        <v>2505</v>
      </c>
      <c r="C13" s="34">
        <v>0.24096803086774801</v>
      </c>
      <c r="D13" s="34">
        <v>9.6194822701695906E-5</v>
      </c>
    </row>
    <row r="14" spans="1:9" ht="15" customHeight="1" x14ac:dyDescent="0.35">
      <c r="A14" s="33" t="s">
        <v>171</v>
      </c>
      <c r="B14" s="33">
        <v>2506</v>
      </c>
      <c r="C14" s="33">
        <v>0.41741718636249397</v>
      </c>
      <c r="D14" s="33"/>
    </row>
    <row r="15" spans="1:9" ht="15" customHeight="1" x14ac:dyDescent="0.35">
      <c r="A15" s="34"/>
      <c r="B15" s="34"/>
      <c r="C15" s="34"/>
      <c r="D15" s="34"/>
    </row>
    <row r="16" spans="1:9" ht="15" customHeight="1" x14ac:dyDescent="0.35">
      <c r="A16" s="33"/>
      <c r="B16" s="33" t="s">
        <v>172</v>
      </c>
      <c r="C16" s="33" t="s">
        <v>105</v>
      </c>
      <c r="D16" s="33" t="s">
        <v>173</v>
      </c>
      <c r="E16" t="s">
        <v>174</v>
      </c>
      <c r="F16" t="s">
        <v>175</v>
      </c>
      <c r="G16" t="s">
        <v>176</v>
      </c>
      <c r="H16" t="s">
        <v>177</v>
      </c>
      <c r="I16" t="s">
        <v>178</v>
      </c>
    </row>
    <row r="17" spans="1:9" ht="15" customHeight="1" x14ac:dyDescent="0.35">
      <c r="A17" s="34" t="s">
        <v>179</v>
      </c>
      <c r="B17" s="34">
        <v>2.0851108616043399E-4</v>
      </c>
      <c r="C17" s="34">
        <v>1.95890595760505E-4</v>
      </c>
      <c r="D17" s="34">
        <v>1.06442621888475</v>
      </c>
      <c r="E17">
        <v>0.28713566157365999</v>
      </c>
      <c r="F17">
        <v>-1.75434481530155E-4</v>
      </c>
      <c r="G17">
        <v>5.9245665385102301E-4</v>
      </c>
      <c r="H17">
        <v>-1.75434481530155E-4</v>
      </c>
      <c r="I17">
        <v>5.9245665385102301E-4</v>
      </c>
    </row>
    <row r="18" spans="1:9" ht="15" customHeight="1" x14ac:dyDescent="0.35">
      <c r="A18" s="33" t="s">
        <v>65</v>
      </c>
      <c r="B18" s="33">
        <v>0.83442832133022604</v>
      </c>
      <c r="C18" s="33">
        <v>1.9482966925143098E-2</v>
      </c>
      <c r="D18" s="33">
        <v>42.828606368642198</v>
      </c>
      <c r="E18">
        <v>0</v>
      </c>
      <c r="F18">
        <v>0.79624170615694601</v>
      </c>
      <c r="G18">
        <v>0.87261493650350697</v>
      </c>
      <c r="H18">
        <v>0.79624170615694601</v>
      </c>
      <c r="I18">
        <v>0.87261493650350697</v>
      </c>
    </row>
    <row r="19" spans="1:9" ht="15" customHeight="1" x14ac:dyDescent="0.35">
      <c r="A19" s="34"/>
      <c r="B19" s="34"/>
      <c r="C19" s="34"/>
      <c r="D19" s="34"/>
    </row>
    <row r="20" spans="1:9" ht="15" customHeight="1" x14ac:dyDescent="0.35">
      <c r="A20" s="33"/>
      <c r="B20" s="33"/>
      <c r="C20" s="33"/>
      <c r="D20" s="33"/>
    </row>
    <row r="21" spans="1:9" ht="15" customHeight="1" x14ac:dyDescent="0.35">
      <c r="A21" s="34"/>
      <c r="B21" s="34"/>
      <c r="C21" s="34"/>
      <c r="D21" s="34"/>
    </row>
    <row r="22" spans="1:9" ht="15" customHeight="1" x14ac:dyDescent="0.35">
      <c r="A22" s="33" t="s">
        <v>180</v>
      </c>
      <c r="B22" s="33"/>
      <c r="C22" s="33"/>
      <c r="D22" s="33"/>
    </row>
    <row r="23" spans="1:9" ht="15" customHeight="1" x14ac:dyDescent="0.35">
      <c r="A23" s="34" t="s">
        <v>181</v>
      </c>
      <c r="B23" s="34" t="s">
        <v>182</v>
      </c>
      <c r="C23" s="34" t="s">
        <v>170</v>
      </c>
      <c r="D23" s="34"/>
    </row>
    <row r="24" spans="1:9" ht="15" customHeight="1" x14ac:dyDescent="0.35">
      <c r="A24" s="33">
        <v>1</v>
      </c>
      <c r="B24" s="33">
        <v>6.0522653356946902E-3</v>
      </c>
      <c r="C24" s="33">
        <v>-2.48328419661652E-3</v>
      </c>
      <c r="D24" s="33"/>
    </row>
    <row r="25" spans="1:9" ht="15" customHeight="1" x14ac:dyDescent="0.35">
      <c r="A25" s="34">
        <v>2</v>
      </c>
      <c r="B25" s="34">
        <v>-3.2598057471779798E-3</v>
      </c>
      <c r="C25" s="34">
        <v>-3.0632393744733002E-3</v>
      </c>
      <c r="D25" s="34"/>
    </row>
    <row r="26" spans="1:9" ht="15" customHeight="1" x14ac:dyDescent="0.35">
      <c r="A26" s="33">
        <v>3</v>
      </c>
      <c r="B26" s="33">
        <v>-1.2994661819877901E-3</v>
      </c>
      <c r="C26" s="33">
        <v>-3.39992049002005E-3</v>
      </c>
      <c r="D26" s="33"/>
    </row>
    <row r="27" spans="1:9" ht="15" customHeight="1" x14ac:dyDescent="0.35">
      <c r="A27" s="34">
        <v>4</v>
      </c>
      <c r="B27" s="34">
        <v>6.3910768080318097E-3</v>
      </c>
      <c r="C27" s="34">
        <v>-9.7216377551964193E-3</v>
      </c>
      <c r="D27" s="34"/>
    </row>
    <row r="28" spans="1:9" ht="15" customHeight="1" x14ac:dyDescent="0.35">
      <c r="A28" s="33">
        <v>5</v>
      </c>
      <c r="B28" s="33">
        <v>5.9972973291927195E-4</v>
      </c>
      <c r="C28" s="33">
        <v>-6.4550371351384901E-3</v>
      </c>
      <c r="D28" s="33"/>
    </row>
    <row r="29" spans="1:9" ht="15" customHeight="1" x14ac:dyDescent="0.35">
      <c r="A29" s="34">
        <v>6</v>
      </c>
      <c r="B29" s="34">
        <v>2.9487333146665799E-3</v>
      </c>
      <c r="C29" s="34">
        <v>-2.66913034905371E-3</v>
      </c>
      <c r="D29" s="34"/>
    </row>
    <row r="30" spans="1:9" ht="15" customHeight="1" x14ac:dyDescent="0.35">
      <c r="A30" s="33">
        <v>7</v>
      </c>
      <c r="B30" s="33">
        <v>-1.6637514821506601E-3</v>
      </c>
      <c r="C30" s="33">
        <v>1.38414851653767E-3</v>
      </c>
      <c r="D30" s="33"/>
    </row>
    <row r="31" spans="1:9" ht="15" customHeight="1" x14ac:dyDescent="0.35">
      <c r="A31" s="34">
        <v>8</v>
      </c>
      <c r="B31" s="34">
        <v>1.4985298273521501E-3</v>
      </c>
      <c r="C31" s="34">
        <v>6.3009526074715204E-3</v>
      </c>
      <c r="D31" s="34"/>
    </row>
    <row r="32" spans="1:9" ht="15" customHeight="1" x14ac:dyDescent="0.35">
      <c r="A32" s="33">
        <v>9</v>
      </c>
      <c r="B32" s="33">
        <v>-1.6117442116362101E-3</v>
      </c>
      <c r="C32" s="33">
        <v>3.8290400202837401E-3</v>
      </c>
      <c r="D32" s="33"/>
    </row>
    <row r="33" spans="1:4" ht="15" customHeight="1" x14ac:dyDescent="0.35">
      <c r="A33" s="34">
        <v>10</v>
      </c>
      <c r="B33" s="34">
        <v>4.0791322394838903E-3</v>
      </c>
      <c r="C33" s="34">
        <v>6.1123896600876098E-3</v>
      </c>
      <c r="D33" s="34"/>
    </row>
    <row r="34" spans="1:4" ht="15" customHeight="1" x14ac:dyDescent="0.35">
      <c r="A34" s="33">
        <v>11</v>
      </c>
      <c r="B34" s="33">
        <v>3.2034665118238202E-3</v>
      </c>
      <c r="C34" s="33">
        <v>6.8852352814971797E-3</v>
      </c>
      <c r="D34" s="33"/>
    </row>
    <row r="35" spans="1:4" ht="15" customHeight="1" x14ac:dyDescent="0.35">
      <c r="A35" s="34">
        <v>12</v>
      </c>
      <c r="B35" s="34">
        <v>3.8031756708078899E-3</v>
      </c>
      <c r="C35" s="34">
        <v>-1.6636116288416599E-2</v>
      </c>
      <c r="D35" s="34"/>
    </row>
    <row r="36" spans="1:4" ht="15" customHeight="1" x14ac:dyDescent="0.35">
      <c r="A36" s="33">
        <v>13</v>
      </c>
      <c r="B36" s="33">
        <v>-3.5873532538107199E-5</v>
      </c>
      <c r="C36" s="33">
        <v>9.0634276607594096E-3</v>
      </c>
      <c r="D36" s="33"/>
    </row>
    <row r="37" spans="1:4" ht="15" customHeight="1" x14ac:dyDescent="0.35">
      <c r="A37" s="34">
        <v>14</v>
      </c>
      <c r="B37" s="34">
        <v>2.69895935766875E-3</v>
      </c>
      <c r="C37" s="34">
        <v>1.29728015398114E-2</v>
      </c>
      <c r="D37" s="34"/>
    </row>
    <row r="38" spans="1:4" ht="15" customHeight="1" x14ac:dyDescent="0.35">
      <c r="A38" s="33">
        <v>15</v>
      </c>
      <c r="B38" s="33">
        <v>9.2167057715501592E-3</v>
      </c>
      <c r="C38" s="33">
        <v>-1.19012711422192E-2</v>
      </c>
      <c r="D38" s="33"/>
    </row>
    <row r="39" spans="1:4" ht="15" customHeight="1" x14ac:dyDescent="0.35">
      <c r="A39" s="34">
        <v>16</v>
      </c>
      <c r="B39" s="34">
        <v>2.8070089498375998E-3</v>
      </c>
      <c r="C39" s="34">
        <v>-4.4212143043787103E-3</v>
      </c>
      <c r="D39" s="34"/>
    </row>
    <row r="40" spans="1:4" ht="15" customHeight="1" x14ac:dyDescent="0.35">
      <c r="A40" s="33">
        <v>17</v>
      </c>
      <c r="B40" s="33">
        <v>1.52991983342416E-3</v>
      </c>
      <c r="C40" s="33">
        <v>-1.8456782100531501E-4</v>
      </c>
      <c r="D40" s="33"/>
    </row>
    <row r="41" spans="1:4" ht="15" customHeight="1" x14ac:dyDescent="0.35">
      <c r="A41" s="34">
        <v>18</v>
      </c>
      <c r="B41" s="34">
        <v>6.1238252820915197E-3</v>
      </c>
      <c r="C41" s="34">
        <v>8.4297674415819096E-4</v>
      </c>
      <c r="D41" s="34"/>
    </row>
    <row r="42" spans="1:4" ht="15" customHeight="1" x14ac:dyDescent="0.35">
      <c r="A42" s="33">
        <v>19</v>
      </c>
      <c r="B42" s="33">
        <v>-1.9107902445211101E-3</v>
      </c>
      <c r="C42" s="33">
        <v>-8.5576988614936601E-3</v>
      </c>
      <c r="D42" s="33"/>
    </row>
    <row r="43" spans="1:4" ht="15" customHeight="1" x14ac:dyDescent="0.35">
      <c r="A43" s="34">
        <v>20</v>
      </c>
      <c r="B43" s="34">
        <v>-5.9146357413034697E-3</v>
      </c>
      <c r="C43" s="34">
        <v>1.8783446042452599E-2</v>
      </c>
      <c r="D43" s="34"/>
    </row>
    <row r="44" spans="1:4" ht="15" customHeight="1" x14ac:dyDescent="0.35">
      <c r="A44" s="33">
        <v>21</v>
      </c>
      <c r="B44" s="33">
        <v>9.5099094593358007E-3</v>
      </c>
      <c r="C44" s="33">
        <v>5.82213816830272E-3</v>
      </c>
      <c r="D44" s="33"/>
    </row>
    <row r="45" spans="1:4" ht="15" customHeight="1" x14ac:dyDescent="0.35">
      <c r="A45" s="34">
        <v>22</v>
      </c>
      <c r="B45" s="34">
        <v>-1.30958951546272E-2</v>
      </c>
      <c r="C45" s="34">
        <v>-1.07359758489816E-4</v>
      </c>
      <c r="D45" s="34"/>
    </row>
    <row r="46" spans="1:4" ht="15" customHeight="1" x14ac:dyDescent="0.35">
      <c r="A46" s="33">
        <v>23</v>
      </c>
      <c r="B46" s="33">
        <v>4.9928214254812801E-3</v>
      </c>
      <c r="C46" s="33">
        <v>-7.3880321514360999E-3</v>
      </c>
      <c r="D46" s="33"/>
    </row>
    <row r="47" spans="1:4" ht="15" customHeight="1" x14ac:dyDescent="0.35">
      <c r="A47" s="34">
        <v>24</v>
      </c>
      <c r="B47" s="34">
        <v>1.8776203765031199E-3</v>
      </c>
      <c r="C47" s="34">
        <v>2.64186093053259E-3</v>
      </c>
      <c r="D47" s="34"/>
    </row>
    <row r="48" spans="1:4" ht="15" customHeight="1" x14ac:dyDescent="0.35">
      <c r="A48" s="33">
        <v>25</v>
      </c>
      <c r="B48" s="33">
        <v>-8.7090144376509304E-3</v>
      </c>
      <c r="C48" s="33">
        <v>5.7869775597724701E-3</v>
      </c>
      <c r="D48" s="33"/>
    </row>
    <row r="49" spans="1:4" ht="15" customHeight="1" x14ac:dyDescent="0.35">
      <c r="A49" s="34">
        <v>26</v>
      </c>
      <c r="B49" s="34">
        <v>4.9523150135371702E-3</v>
      </c>
      <c r="C49" s="34">
        <v>-7.0489689459011802E-4</v>
      </c>
      <c r="D49" s="34"/>
    </row>
    <row r="50" spans="1:4" ht="15" customHeight="1" x14ac:dyDescent="0.35">
      <c r="A50" s="33">
        <v>27</v>
      </c>
      <c r="B50" s="33">
        <v>1.9557492008843102E-3</v>
      </c>
      <c r="C50" s="33">
        <v>-7.5341937375552996E-3</v>
      </c>
      <c r="D50" s="33"/>
    </row>
    <row r="51" spans="1:4" ht="15" customHeight="1" x14ac:dyDescent="0.35">
      <c r="A51" s="34">
        <v>28</v>
      </c>
      <c r="B51" s="34">
        <v>8.3204037568275005E-3</v>
      </c>
      <c r="C51" s="34">
        <v>9.5979011531927201E-4</v>
      </c>
      <c r="D51" s="34"/>
    </row>
    <row r="52" spans="1:4" ht="15" customHeight="1" x14ac:dyDescent="0.35">
      <c r="A52" s="33">
        <v>29</v>
      </c>
      <c r="B52" s="33">
        <v>2.9330990905054501E-3</v>
      </c>
      <c r="C52" s="33">
        <v>2.8563907647539601E-3</v>
      </c>
      <c r="D52" s="33"/>
    </row>
    <row r="53" spans="1:4" ht="15" customHeight="1" x14ac:dyDescent="0.35">
      <c r="A53" s="34">
        <v>30</v>
      </c>
      <c r="B53" s="34">
        <v>-3.9680887898003196E-3</v>
      </c>
      <c r="C53" s="34">
        <v>1.64845494535589E-2</v>
      </c>
      <c r="D53" s="34"/>
    </row>
    <row r="54" spans="1:4" ht="15" customHeight="1" x14ac:dyDescent="0.35">
      <c r="A54" s="33">
        <v>31</v>
      </c>
      <c r="B54" s="33">
        <v>3.27191244139756E-4</v>
      </c>
      <c r="C54" s="33">
        <v>1.4851069865177099E-3</v>
      </c>
      <c r="D54" s="33"/>
    </row>
    <row r="55" spans="1:4" ht="15" customHeight="1" x14ac:dyDescent="0.35">
      <c r="A55" s="34">
        <v>32</v>
      </c>
      <c r="B55" s="34">
        <v>-1.1203511592441399E-3</v>
      </c>
      <c r="C55" s="34">
        <v>-4.5865385188489103E-3</v>
      </c>
      <c r="D55" s="34"/>
    </row>
    <row r="56" spans="1:4" ht="15" customHeight="1" x14ac:dyDescent="0.35">
      <c r="A56" s="33">
        <v>33</v>
      </c>
      <c r="B56" s="33">
        <v>8.2102981640899495E-3</v>
      </c>
      <c r="C56" s="33">
        <v>3.4282659014743199E-3</v>
      </c>
      <c r="D56" s="33"/>
    </row>
    <row r="57" spans="1:4" ht="15" customHeight="1" x14ac:dyDescent="0.35">
      <c r="A57" s="34">
        <v>34</v>
      </c>
      <c r="B57" s="34">
        <v>2.3379490919325698E-3</v>
      </c>
      <c r="C57" s="34">
        <v>6.6215374375739296E-3</v>
      </c>
      <c r="D57" s="34"/>
    </row>
    <row r="58" spans="1:4" ht="15" customHeight="1" x14ac:dyDescent="0.35">
      <c r="A58" s="33">
        <v>35</v>
      </c>
      <c r="B58" s="33">
        <v>-1.34497598379636E-2</v>
      </c>
      <c r="C58" s="33">
        <v>6.8018192202160301E-3</v>
      </c>
      <c r="D58" s="33"/>
    </row>
    <row r="59" spans="1:4" ht="15" customHeight="1" x14ac:dyDescent="0.35">
      <c r="A59" s="34">
        <v>36</v>
      </c>
      <c r="B59" s="34">
        <v>6.0448624811801797E-3</v>
      </c>
      <c r="C59" s="34">
        <v>6.44733311416084E-3</v>
      </c>
      <c r="D59" s="34"/>
    </row>
    <row r="60" spans="1:4" ht="15" customHeight="1" x14ac:dyDescent="0.35">
      <c r="A60" s="33">
        <v>37</v>
      </c>
      <c r="B60" s="33">
        <v>2.7950886124491199E-3</v>
      </c>
      <c r="C60" s="33">
        <v>-6.0941653262919001E-3</v>
      </c>
      <c r="D60" s="33"/>
    </row>
    <row r="61" spans="1:4" ht="15" customHeight="1" x14ac:dyDescent="0.35">
      <c r="A61" s="34">
        <v>38</v>
      </c>
      <c r="B61" s="34">
        <v>-1.1017551439525E-2</v>
      </c>
      <c r="C61" s="34">
        <v>7.9625592468121394E-3</v>
      </c>
      <c r="D61" s="34"/>
    </row>
    <row r="62" spans="1:4" ht="15" customHeight="1" x14ac:dyDescent="0.35">
      <c r="A62" s="33">
        <v>39</v>
      </c>
      <c r="B62" s="33">
        <v>7.5536729823708296E-3</v>
      </c>
      <c r="C62" s="33">
        <v>-1.5746243126170401E-2</v>
      </c>
      <c r="D62" s="33"/>
    </row>
    <row r="63" spans="1:4" ht="15" customHeight="1" x14ac:dyDescent="0.35">
      <c r="A63" s="34">
        <v>40</v>
      </c>
      <c r="B63" s="34">
        <v>4.8033510189412097E-3</v>
      </c>
      <c r="C63" s="34">
        <v>1.3031516617093101E-2</v>
      </c>
      <c r="D63" s="34"/>
    </row>
    <row r="64" spans="1:4" ht="15" customHeight="1" x14ac:dyDescent="0.35">
      <c r="A64" s="33">
        <v>41</v>
      </c>
      <c r="B64" s="33">
        <v>2.5389941282796501E-3</v>
      </c>
      <c r="C64" s="33">
        <v>-6.5875826542798697E-3</v>
      </c>
      <c r="D64" s="33"/>
    </row>
    <row r="65" spans="1:4" ht="15" customHeight="1" x14ac:dyDescent="0.35">
      <c r="A65" s="34">
        <v>42</v>
      </c>
      <c r="B65" s="34">
        <v>-4.1157055184490301E-3</v>
      </c>
      <c r="C65" s="34">
        <v>5.6358476910904898E-3</v>
      </c>
      <c r="D65" s="34"/>
    </row>
    <row r="66" spans="1:4" ht="15" customHeight="1" x14ac:dyDescent="0.35">
      <c r="A66" s="33">
        <v>43</v>
      </c>
      <c r="B66" s="33">
        <v>1.1482781873042899E-2</v>
      </c>
      <c r="C66" s="33">
        <v>-9.06002336855828E-4</v>
      </c>
      <c r="D66" s="33"/>
    </row>
    <row r="67" spans="1:4" ht="15" customHeight="1" x14ac:dyDescent="0.35">
      <c r="A67" s="34">
        <v>44</v>
      </c>
      <c r="B67" s="34">
        <v>-3.5082030770125099E-4</v>
      </c>
      <c r="C67" s="34">
        <v>2.3528229783742198E-3</v>
      </c>
      <c r="D67" s="34"/>
    </row>
    <row r="68" spans="1:4" ht="15" customHeight="1" x14ac:dyDescent="0.35">
      <c r="A68" s="33">
        <v>45</v>
      </c>
      <c r="B68" s="33">
        <v>1.7026847470943301E-3</v>
      </c>
      <c r="C68" s="33">
        <v>-1.4527159918868899E-3</v>
      </c>
      <c r="D68" s="33"/>
    </row>
    <row r="69" spans="1:4" ht="15" customHeight="1" x14ac:dyDescent="0.35">
      <c r="A69" s="34">
        <v>46</v>
      </c>
      <c r="B69" s="34">
        <v>5.94498059878951E-3</v>
      </c>
      <c r="C69" s="34">
        <v>-9.1994583742956108E-3</v>
      </c>
      <c r="D69" s="34"/>
    </row>
    <row r="70" spans="1:4" ht="15" customHeight="1" x14ac:dyDescent="0.35">
      <c r="A70" s="33">
        <v>47</v>
      </c>
      <c r="B70" s="33">
        <v>2.7849383764481598E-3</v>
      </c>
      <c r="C70" s="33">
        <v>-5.30710746853533E-4</v>
      </c>
      <c r="D70" s="33"/>
    </row>
    <row r="71" spans="1:4" ht="15" customHeight="1" x14ac:dyDescent="0.35">
      <c r="A71" s="34">
        <v>48</v>
      </c>
      <c r="B71" s="34">
        <v>1.1048600155211901E-3</v>
      </c>
      <c r="C71" s="34">
        <v>4.1353266480350596E-3</v>
      </c>
      <c r="D71" s="34"/>
    </row>
    <row r="72" spans="1:4" ht="15" customHeight="1" x14ac:dyDescent="0.35">
      <c r="A72" s="33">
        <v>49</v>
      </c>
      <c r="B72" s="33">
        <v>-3.5320013793511901E-3</v>
      </c>
      <c r="C72" s="33">
        <v>-6.9759762190639103E-3</v>
      </c>
      <c r="D72" s="33"/>
    </row>
    <row r="73" spans="1:4" ht="15" customHeight="1" x14ac:dyDescent="0.35">
      <c r="A73" s="34">
        <v>50</v>
      </c>
      <c r="B73" s="34">
        <v>6.3537601986487597E-3</v>
      </c>
      <c r="C73" s="34">
        <v>8.8717928778272899E-3</v>
      </c>
      <c r="D73" s="34"/>
    </row>
    <row r="74" spans="1:4" ht="15" customHeight="1" x14ac:dyDescent="0.35">
      <c r="A74" s="33">
        <v>51</v>
      </c>
      <c r="B74" s="33">
        <v>-4.8881661242590399E-3</v>
      </c>
      <c r="C74" s="33">
        <v>1.6627570508934101E-3</v>
      </c>
      <c r="D74" s="33"/>
    </row>
    <row r="75" spans="1:4" ht="15" customHeight="1" x14ac:dyDescent="0.35">
      <c r="A75" s="34">
        <v>52</v>
      </c>
      <c r="B75" s="34">
        <v>-3.88128547630217E-3</v>
      </c>
      <c r="C75" s="34">
        <v>4.3781798964639199E-3</v>
      </c>
      <c r="D75" s="34"/>
    </row>
    <row r="76" spans="1:4" ht="15" customHeight="1" x14ac:dyDescent="0.35">
      <c r="A76" s="33">
        <v>53</v>
      </c>
      <c r="B76" s="33">
        <v>-1.93913757850647E-3</v>
      </c>
      <c r="C76" s="33">
        <v>1.6487538672873E-2</v>
      </c>
      <c r="D76" s="33"/>
    </row>
    <row r="77" spans="1:4" ht="15" customHeight="1" x14ac:dyDescent="0.35">
      <c r="A77" s="34">
        <v>54</v>
      </c>
      <c r="B77" s="34">
        <v>-9.0889796008154203E-4</v>
      </c>
      <c r="C77" s="34">
        <v>-3.9990873521107704E-3</v>
      </c>
      <c r="D77" s="34"/>
    </row>
    <row r="78" spans="1:4" ht="15" customHeight="1" x14ac:dyDescent="0.35">
      <c r="A78" s="33">
        <v>55</v>
      </c>
      <c r="B78" s="33">
        <v>-5.5382228127083899E-3</v>
      </c>
      <c r="C78" s="33">
        <v>-4.8476272194143402E-3</v>
      </c>
      <c r="D78" s="33"/>
    </row>
    <row r="79" spans="1:4" ht="15" customHeight="1" x14ac:dyDescent="0.35">
      <c r="A79" s="34">
        <v>56</v>
      </c>
      <c r="B79" s="34">
        <v>7.5821113409718296E-4</v>
      </c>
      <c r="C79" s="34">
        <v>9.1355129038414497E-3</v>
      </c>
      <c r="D79" s="34"/>
    </row>
    <row r="80" spans="1:4" ht="15" customHeight="1" x14ac:dyDescent="0.35">
      <c r="A80" s="33">
        <v>57</v>
      </c>
      <c r="B80" s="33">
        <v>-1.6705826097246699E-3</v>
      </c>
      <c r="C80" s="33">
        <v>3.1462346236879198E-3</v>
      </c>
      <c r="D80" s="33"/>
    </row>
    <row r="81" spans="1:4" ht="15" customHeight="1" x14ac:dyDescent="0.35">
      <c r="A81" s="34">
        <v>58</v>
      </c>
      <c r="B81" s="34">
        <v>2.9499430626736098E-3</v>
      </c>
      <c r="C81" s="34">
        <v>-7.6303309637787099E-3</v>
      </c>
      <c r="D81" s="34"/>
    </row>
    <row r="82" spans="1:4" ht="15" customHeight="1" x14ac:dyDescent="0.35">
      <c r="A82" s="33">
        <v>59</v>
      </c>
      <c r="B82" s="33">
        <v>-1.3328442316553901E-3</v>
      </c>
      <c r="C82" s="33">
        <v>8.7129515292778507E-3</v>
      </c>
      <c r="D82" s="33"/>
    </row>
    <row r="83" spans="1:4" ht="15" customHeight="1" x14ac:dyDescent="0.35">
      <c r="A83" s="34">
        <v>60</v>
      </c>
      <c r="B83" s="34">
        <v>3.36126175420398E-3</v>
      </c>
      <c r="C83" s="34">
        <v>1.36500840723326E-2</v>
      </c>
      <c r="D83" s="34"/>
    </row>
    <row r="84" spans="1:4" ht="15" customHeight="1" x14ac:dyDescent="0.35">
      <c r="A84" s="33">
        <v>61</v>
      </c>
      <c r="B84" s="33">
        <v>1.0416519582516499E-2</v>
      </c>
      <c r="C84" s="33">
        <v>-5.8486549264636896E-3</v>
      </c>
      <c r="D84" s="33"/>
    </row>
    <row r="85" spans="1:4" ht="15" customHeight="1" x14ac:dyDescent="0.35">
      <c r="A85" s="34">
        <v>62</v>
      </c>
      <c r="B85" s="34">
        <v>-8.8888353451043404E-3</v>
      </c>
      <c r="C85" s="34">
        <v>9.1286722571545399E-3</v>
      </c>
      <c r="D85" s="34"/>
    </row>
    <row r="86" spans="1:4" ht="15" customHeight="1" x14ac:dyDescent="0.35">
      <c r="A86" s="33">
        <v>63</v>
      </c>
      <c r="B86" s="33">
        <v>-9.7489980958342208E-3</v>
      </c>
      <c r="C86" s="33">
        <v>-9.1331896254957592E-3</v>
      </c>
      <c r="D86" s="33"/>
    </row>
    <row r="87" spans="1:4" ht="15" customHeight="1" x14ac:dyDescent="0.35">
      <c r="A87" s="34">
        <v>64</v>
      </c>
      <c r="B87" s="34">
        <v>-1.2293007953175601E-2</v>
      </c>
      <c r="C87" s="34">
        <v>-1.1947605142581001E-2</v>
      </c>
      <c r="D87" s="34"/>
    </row>
    <row r="88" spans="1:4" ht="15" customHeight="1" x14ac:dyDescent="0.35">
      <c r="A88" s="33">
        <v>65</v>
      </c>
      <c r="B88" s="33">
        <v>3.8268738690784999E-3</v>
      </c>
      <c r="C88" s="33">
        <v>6.1383306693180697E-3</v>
      </c>
      <c r="D88" s="33"/>
    </row>
    <row r="89" spans="1:4" ht="15" customHeight="1" x14ac:dyDescent="0.35">
      <c r="A89" s="34">
        <v>66</v>
      </c>
      <c r="B89" s="34">
        <v>5.0162058219352804E-3</v>
      </c>
      <c r="C89" s="34">
        <v>-3.0880798914232101E-2</v>
      </c>
      <c r="D89" s="34"/>
    </row>
    <row r="90" spans="1:4" ht="15" customHeight="1" x14ac:dyDescent="0.35">
      <c r="A90" s="33">
        <v>67</v>
      </c>
      <c r="B90" s="33">
        <v>9.9532483511951906E-3</v>
      </c>
      <c r="C90" s="33">
        <v>1.1776533153767901E-3</v>
      </c>
      <c r="D90" s="33"/>
    </row>
    <row r="91" spans="1:4" ht="15" customHeight="1" x14ac:dyDescent="0.35">
      <c r="A91" s="34">
        <v>68</v>
      </c>
      <c r="B91" s="34">
        <v>3.9585051439228001E-3</v>
      </c>
      <c r="C91" s="34">
        <v>3.0608267602186298E-3</v>
      </c>
      <c r="D91" s="34"/>
    </row>
    <row r="92" spans="1:4" ht="15" customHeight="1" x14ac:dyDescent="0.35">
      <c r="A92" s="33">
        <v>69</v>
      </c>
      <c r="B92" s="33">
        <v>-3.93087275698604E-3</v>
      </c>
      <c r="C92" s="33">
        <v>-3.3400631238253899E-3</v>
      </c>
      <c r="D92" s="33"/>
    </row>
    <row r="93" spans="1:4" ht="15" customHeight="1" x14ac:dyDescent="0.35">
      <c r="A93" s="34">
        <v>70</v>
      </c>
      <c r="B93" s="34">
        <v>-5.1397721463265203E-3</v>
      </c>
      <c r="C93" s="34">
        <v>9.6589864659189992E-3</v>
      </c>
      <c r="D93" s="34"/>
    </row>
    <row r="94" spans="1:4" ht="15" customHeight="1" x14ac:dyDescent="0.35">
      <c r="A94" s="33">
        <v>71</v>
      </c>
      <c r="B94" s="33">
        <v>-4.9399761100238004E-3</v>
      </c>
      <c r="C94" s="33">
        <v>-1.3005659028999099E-2</v>
      </c>
      <c r="D94" s="33"/>
    </row>
    <row r="95" spans="1:4" ht="15" customHeight="1" x14ac:dyDescent="0.35">
      <c r="A95" s="34">
        <v>72</v>
      </c>
      <c r="B95" s="34">
        <v>-7.8201237680847798E-3</v>
      </c>
      <c r="C95" s="34">
        <v>1.49357827624025E-2</v>
      </c>
      <c r="D95" s="34"/>
    </row>
    <row r="96" spans="1:4" ht="15" customHeight="1" x14ac:dyDescent="0.35">
      <c r="A96" s="33">
        <v>73</v>
      </c>
      <c r="B96" s="33">
        <v>1.3634650837799701E-4</v>
      </c>
      <c r="C96" s="33">
        <v>1.63468494757525E-3</v>
      </c>
      <c r="D96" s="33"/>
    </row>
    <row r="97" spans="1:4" ht="15" customHeight="1" x14ac:dyDescent="0.35">
      <c r="A97" s="34">
        <v>74</v>
      </c>
      <c r="B97" s="34">
        <v>5.9248814753708797E-3</v>
      </c>
      <c r="C97" s="34">
        <v>-7.4427163228060001E-3</v>
      </c>
      <c r="D97" s="34"/>
    </row>
    <row r="98" spans="1:4" ht="15" customHeight="1" x14ac:dyDescent="0.35">
      <c r="A98" s="33">
        <v>75</v>
      </c>
      <c r="B98" s="33">
        <v>-5.8427226878741902E-4</v>
      </c>
      <c r="C98" s="33">
        <v>-4.4918807630732402E-3</v>
      </c>
      <c r="D98" s="33"/>
    </row>
    <row r="99" spans="1:4" ht="15" customHeight="1" x14ac:dyDescent="0.35">
      <c r="A99" s="34">
        <v>76</v>
      </c>
      <c r="B99" s="34">
        <v>1.6717743620004302E-2</v>
      </c>
      <c r="C99" s="34">
        <v>4.6801778975508303E-3</v>
      </c>
      <c r="D99" s="34"/>
    </row>
    <row r="100" spans="1:4" ht="15" customHeight="1" x14ac:dyDescent="0.35">
      <c r="A100" s="33">
        <v>77</v>
      </c>
      <c r="B100" s="33">
        <v>3.54158019194628E-3</v>
      </c>
      <c r="C100" s="33">
        <v>-1.07907058000684E-2</v>
      </c>
      <c r="D100" s="33"/>
    </row>
    <row r="101" spans="1:4" ht="15" customHeight="1" x14ac:dyDescent="0.35">
      <c r="A101" s="34">
        <v>78</v>
      </c>
      <c r="B101" s="34">
        <v>1.6123661703537E-3</v>
      </c>
      <c r="C101" s="34">
        <v>-2.26550997624788E-2</v>
      </c>
      <c r="D101" s="34"/>
    </row>
    <row r="102" spans="1:4" ht="15" customHeight="1" x14ac:dyDescent="0.35">
      <c r="A102" s="33">
        <v>79</v>
      </c>
      <c r="B102" s="33">
        <v>-1.8884199220090101E-3</v>
      </c>
      <c r="C102" s="33">
        <v>-1.6338895375734501E-4</v>
      </c>
      <c r="D102" s="33"/>
    </row>
    <row r="103" spans="1:4" ht="15" customHeight="1" x14ac:dyDescent="0.35">
      <c r="A103" s="34">
        <v>80</v>
      </c>
      <c r="B103" s="34">
        <v>4.3015081931888997E-3</v>
      </c>
      <c r="C103" s="34">
        <v>5.6468145798400904E-4</v>
      </c>
      <c r="D103" s="34"/>
    </row>
    <row r="104" spans="1:4" ht="15" customHeight="1" x14ac:dyDescent="0.35">
      <c r="A104" s="33">
        <v>81</v>
      </c>
      <c r="B104" s="33">
        <v>-3.40420363164704E-3</v>
      </c>
      <c r="C104" s="33">
        <v>6.9747251499819498E-3</v>
      </c>
      <c r="D104" s="33"/>
    </row>
    <row r="105" spans="1:4" ht="15" customHeight="1" x14ac:dyDescent="0.35">
      <c r="A105" s="34">
        <v>82</v>
      </c>
      <c r="B105" s="34">
        <v>2.9512020596614802E-3</v>
      </c>
      <c r="C105" s="34">
        <v>6.0661617864749798E-4</v>
      </c>
      <c r="D105" s="34"/>
    </row>
    <row r="106" spans="1:4" ht="15" customHeight="1" x14ac:dyDescent="0.35">
      <c r="A106" s="33">
        <v>83</v>
      </c>
      <c r="B106" s="33">
        <v>1.42603217994598E-3</v>
      </c>
      <c r="C106" s="33">
        <v>-1.93351760063204E-3</v>
      </c>
      <c r="D106" s="33"/>
    </row>
    <row r="107" spans="1:4" ht="15" customHeight="1" x14ac:dyDescent="0.35">
      <c r="A107" s="34">
        <v>84</v>
      </c>
      <c r="B107" s="34">
        <v>8.0179744554530908E-3</v>
      </c>
      <c r="C107" s="34">
        <v>-5.9895761940604699E-3</v>
      </c>
      <c r="D107" s="34"/>
    </row>
    <row r="108" spans="1:4" ht="15" customHeight="1" x14ac:dyDescent="0.35">
      <c r="A108" s="33">
        <v>85</v>
      </c>
      <c r="B108" s="33">
        <v>4.7817253503392998E-3</v>
      </c>
      <c r="C108" s="33">
        <v>-3.26312217314924E-3</v>
      </c>
      <c r="D108" s="33"/>
    </row>
    <row r="109" spans="1:4" ht="15" customHeight="1" x14ac:dyDescent="0.35">
      <c r="A109" s="34">
        <v>86</v>
      </c>
      <c r="B109" s="34">
        <v>3.5333308236383302E-3</v>
      </c>
      <c r="C109" s="34">
        <v>1.5120885575615299E-3</v>
      </c>
      <c r="D109" s="34"/>
    </row>
    <row r="110" spans="1:4" ht="15" customHeight="1" x14ac:dyDescent="0.35">
      <c r="A110" s="33">
        <v>87</v>
      </c>
      <c r="B110" s="33">
        <v>1.3813523908156799E-3</v>
      </c>
      <c r="C110" s="33">
        <v>1.8845718787771999E-3</v>
      </c>
      <c r="D110" s="33"/>
    </row>
    <row r="111" spans="1:4" ht="15" customHeight="1" x14ac:dyDescent="0.35">
      <c r="A111" s="34">
        <v>88</v>
      </c>
      <c r="B111" s="34">
        <v>4.2791106192925001E-3</v>
      </c>
      <c r="C111" s="34">
        <v>8.9265129545481898E-3</v>
      </c>
      <c r="D111" s="34"/>
    </row>
    <row r="112" spans="1:4" ht="15" customHeight="1" x14ac:dyDescent="0.35">
      <c r="A112" s="33">
        <v>89</v>
      </c>
      <c r="B112" s="33">
        <v>1.0620277896468101E-3</v>
      </c>
      <c r="C112" s="33">
        <v>7.3185980419085703E-3</v>
      </c>
      <c r="D112" s="33"/>
    </row>
    <row r="113" spans="1:4" ht="15" customHeight="1" x14ac:dyDescent="0.35">
      <c r="A113" s="34">
        <v>90</v>
      </c>
      <c r="B113" s="34">
        <v>7.0128843130550199E-3</v>
      </c>
      <c r="C113" s="34">
        <v>8.5743772056821304E-3</v>
      </c>
      <c r="D113" s="34"/>
    </row>
    <row r="114" spans="1:4" ht="15" customHeight="1" x14ac:dyDescent="0.35">
      <c r="A114" s="33">
        <v>91</v>
      </c>
      <c r="B114" s="33">
        <v>1.14274889722266E-3</v>
      </c>
      <c r="C114" s="33">
        <v>-5.7449127666302302E-3</v>
      </c>
      <c r="D114" s="33"/>
    </row>
    <row r="115" spans="1:4" ht="15" customHeight="1" x14ac:dyDescent="0.35">
      <c r="A115" s="34">
        <v>92</v>
      </c>
      <c r="B115" s="34">
        <v>-5.0860088579374196E-4</v>
      </c>
      <c r="C115" s="34">
        <v>-3.8709681582277601E-3</v>
      </c>
      <c r="D115" s="34"/>
    </row>
    <row r="116" spans="1:4" ht="15" customHeight="1" x14ac:dyDescent="0.35">
      <c r="A116" s="33">
        <v>93</v>
      </c>
      <c r="B116" s="33">
        <v>4.5962998492935503E-3</v>
      </c>
      <c r="C116" s="33">
        <v>-1.5629879970333702E-2</v>
      </c>
      <c r="D116" s="33"/>
    </row>
    <row r="117" spans="1:4" ht="15" customHeight="1" x14ac:dyDescent="0.35">
      <c r="A117" s="34">
        <v>94</v>
      </c>
      <c r="B117" s="34">
        <v>4.24115570106869E-3</v>
      </c>
      <c r="C117" s="34">
        <v>4.1065480647596402E-3</v>
      </c>
      <c r="D117" s="34"/>
    </row>
    <row r="118" spans="1:4" ht="15" customHeight="1" x14ac:dyDescent="0.35">
      <c r="A118" s="33">
        <v>95</v>
      </c>
      <c r="B118" s="33">
        <v>6.1457494869178002E-3</v>
      </c>
      <c r="C118" s="33">
        <v>-9.5746041811498005E-3</v>
      </c>
      <c r="D118" s="33"/>
    </row>
    <row r="119" spans="1:4" ht="15" customHeight="1" x14ac:dyDescent="0.35">
      <c r="A119" s="34">
        <v>96</v>
      </c>
      <c r="B119" s="34">
        <v>4.6607173746178298E-3</v>
      </c>
      <c r="C119" s="34">
        <v>7.5315819139637899E-3</v>
      </c>
      <c r="D119" s="34"/>
    </row>
    <row r="120" spans="1:4" ht="15" customHeight="1" x14ac:dyDescent="0.35">
      <c r="A120" s="33">
        <v>97</v>
      </c>
      <c r="B120" s="33">
        <v>-1.7480449308334499E-2</v>
      </c>
      <c r="C120" s="33">
        <v>-7.0546381231257997E-3</v>
      </c>
      <c r="D120" s="33"/>
    </row>
    <row r="121" spans="1:4" ht="15" customHeight="1" x14ac:dyDescent="0.35">
      <c r="A121" s="34">
        <v>98</v>
      </c>
      <c r="B121" s="34">
        <v>-5.0976467600807101E-3</v>
      </c>
      <c r="C121" s="34">
        <v>8.3214561237567701E-3</v>
      </c>
      <c r="D121" s="34"/>
    </row>
    <row r="122" spans="1:4" ht="15" customHeight="1" x14ac:dyDescent="0.35">
      <c r="A122" s="33">
        <v>99</v>
      </c>
      <c r="B122" s="33">
        <v>1.3601844774419799E-2</v>
      </c>
      <c r="C122" s="33">
        <v>1.6773594933720801E-4</v>
      </c>
      <c r="D122" s="33"/>
    </row>
    <row r="123" spans="1:4" ht="15" customHeight="1" x14ac:dyDescent="0.35">
      <c r="A123" s="34">
        <v>100</v>
      </c>
      <c r="B123" s="34">
        <v>-1.6598809282294399E-2</v>
      </c>
      <c r="C123" s="34">
        <v>-1.5662052935926998E-2</v>
      </c>
      <c r="D123" s="34"/>
    </row>
    <row r="124" spans="1:4" ht="15" customHeight="1" x14ac:dyDescent="0.35">
      <c r="A124" s="33">
        <v>101</v>
      </c>
      <c r="B124" s="33">
        <v>3.95473129685009E-3</v>
      </c>
      <c r="C124" s="33">
        <v>-6.73286163523626E-3</v>
      </c>
      <c r="D124" s="33"/>
    </row>
    <row r="125" spans="1:4" ht="15" customHeight="1" x14ac:dyDescent="0.35">
      <c r="A125" s="34">
        <v>102</v>
      </c>
      <c r="B125" s="34">
        <v>-9.10637119731624E-3</v>
      </c>
      <c r="C125" s="34">
        <v>-4.1321113501894104E-3</v>
      </c>
      <c r="D125" s="34"/>
    </row>
    <row r="126" spans="1:4" ht="15" customHeight="1" x14ac:dyDescent="0.35">
      <c r="A126" s="33">
        <v>103</v>
      </c>
      <c r="B126" s="33">
        <v>-2.9040099053733799E-3</v>
      </c>
      <c r="C126" s="33">
        <v>5.4635198770249197E-3</v>
      </c>
      <c r="D126" s="33"/>
    </row>
    <row r="127" spans="1:4" ht="15" customHeight="1" x14ac:dyDescent="0.35">
      <c r="A127" s="34">
        <v>104</v>
      </c>
      <c r="B127" s="34">
        <v>-1.77012251839157E-2</v>
      </c>
      <c r="C127" s="34">
        <v>-5.5736811705738697E-3</v>
      </c>
      <c r="D127" s="34"/>
    </row>
    <row r="128" spans="1:4" ht="15" customHeight="1" x14ac:dyDescent="0.35">
      <c r="A128" s="33">
        <v>105</v>
      </c>
      <c r="B128" s="33">
        <v>-1.06771235591145E-2</v>
      </c>
      <c r="C128" s="33">
        <v>4.9043444733733203E-3</v>
      </c>
      <c r="D128" s="33"/>
    </row>
    <row r="129" spans="1:4" ht="15" customHeight="1" x14ac:dyDescent="0.35">
      <c r="A129" s="34">
        <v>106</v>
      </c>
      <c r="B129" s="34">
        <v>1.0142096293771099E-2</v>
      </c>
      <c r="C129" s="34">
        <v>1.9161180202164101E-2</v>
      </c>
      <c r="D129" s="34"/>
    </row>
    <row r="130" spans="1:4" ht="15" customHeight="1" x14ac:dyDescent="0.35">
      <c r="A130" s="33">
        <v>107</v>
      </c>
      <c r="B130" s="33">
        <v>-1.2946070446616901E-3</v>
      </c>
      <c r="C130" s="33">
        <v>-3.0593504033250801E-3</v>
      </c>
      <c r="D130" s="33"/>
    </row>
    <row r="131" spans="1:4" ht="15" customHeight="1" x14ac:dyDescent="0.35">
      <c r="A131" s="34">
        <v>108</v>
      </c>
      <c r="B131" s="34">
        <v>-7.6992941270888201E-3</v>
      </c>
      <c r="C131" s="34">
        <v>-1.4097105861244101E-2</v>
      </c>
      <c r="D131" s="34"/>
    </row>
    <row r="132" spans="1:4" ht="15" customHeight="1" x14ac:dyDescent="0.35">
      <c r="A132" s="33">
        <v>109</v>
      </c>
      <c r="B132" s="33">
        <v>-5.1560775449731398E-3</v>
      </c>
      <c r="C132" s="33">
        <v>-4.5975255459945004E-3</v>
      </c>
      <c r="D132" s="33"/>
    </row>
    <row r="133" spans="1:4" ht="15" customHeight="1" x14ac:dyDescent="0.35">
      <c r="A133" s="34">
        <v>110</v>
      </c>
      <c r="B133" s="34">
        <v>8.9437454431732599E-4</v>
      </c>
      <c r="C133" s="34">
        <v>5.1798551447887102E-3</v>
      </c>
      <c r="D133" s="34"/>
    </row>
    <row r="134" spans="1:4" ht="15" customHeight="1" x14ac:dyDescent="0.35">
      <c r="A134" s="33">
        <v>111</v>
      </c>
      <c r="B134" s="33">
        <v>6.88809398451695E-4</v>
      </c>
      <c r="C134" s="33">
        <v>-8.8844930786417999E-3</v>
      </c>
      <c r="D134" s="33"/>
    </row>
    <row r="135" spans="1:4" ht="15" customHeight="1" x14ac:dyDescent="0.35">
      <c r="A135" s="34">
        <v>112</v>
      </c>
      <c r="B135" s="34">
        <v>3.14382679563719E-3</v>
      </c>
      <c r="C135" s="34">
        <v>5.5783112267989302E-3</v>
      </c>
      <c r="D135" s="34"/>
    </row>
    <row r="136" spans="1:4" ht="15" customHeight="1" x14ac:dyDescent="0.35">
      <c r="A136" s="33">
        <v>113</v>
      </c>
      <c r="B136" s="33">
        <v>5.9514802574421799E-3</v>
      </c>
      <c r="C136" s="33">
        <v>-1.33471822185712E-2</v>
      </c>
      <c r="D136" s="33"/>
    </row>
    <row r="137" spans="1:4" ht="15" customHeight="1" x14ac:dyDescent="0.35">
      <c r="A137" s="34">
        <v>114</v>
      </c>
      <c r="B137" s="34">
        <v>-3.1218533321412298E-3</v>
      </c>
      <c r="C137" s="34">
        <v>2.3849343393702E-2</v>
      </c>
      <c r="D137" s="34"/>
    </row>
    <row r="138" spans="1:4" ht="15" customHeight="1" x14ac:dyDescent="0.35">
      <c r="A138" s="33">
        <v>115</v>
      </c>
      <c r="B138" s="33">
        <v>-2.5051086054081202E-2</v>
      </c>
      <c r="C138" s="33">
        <v>-2.11845664595556E-2</v>
      </c>
      <c r="D138" s="33"/>
    </row>
    <row r="139" spans="1:4" ht="15" customHeight="1" x14ac:dyDescent="0.35">
      <c r="A139" s="34">
        <v>116</v>
      </c>
      <c r="B139" s="34">
        <v>-5.6835085343535799E-3</v>
      </c>
      <c r="C139" s="34">
        <v>8.3994254672261296E-3</v>
      </c>
      <c r="D139" s="34"/>
    </row>
    <row r="140" spans="1:4" ht="15" customHeight="1" x14ac:dyDescent="0.35">
      <c r="A140" s="33">
        <v>117</v>
      </c>
      <c r="B140" s="33">
        <v>-1.17558040193072E-2</v>
      </c>
      <c r="C140" s="33">
        <v>2.9905022792116201E-4</v>
      </c>
      <c r="D140" s="33"/>
    </row>
    <row r="141" spans="1:4" ht="15" customHeight="1" x14ac:dyDescent="0.35">
      <c r="A141" s="34">
        <v>118</v>
      </c>
      <c r="B141" s="34">
        <v>1.02250646341669E-2</v>
      </c>
      <c r="C141" s="34">
        <v>1.4701720408558499E-2</v>
      </c>
      <c r="D141" s="34"/>
    </row>
    <row r="142" spans="1:4" ht="15" customHeight="1" x14ac:dyDescent="0.35">
      <c r="A142" s="33">
        <v>119</v>
      </c>
      <c r="B142" s="33">
        <v>8.8566559979707596E-3</v>
      </c>
      <c r="C142" s="33">
        <v>-5.6506687475427102E-3</v>
      </c>
      <c r="D142" s="33"/>
    </row>
    <row r="143" spans="1:4" ht="15" customHeight="1" x14ac:dyDescent="0.35">
      <c r="A143" s="34">
        <v>120</v>
      </c>
      <c r="B143" s="34">
        <v>1.06880240465264E-2</v>
      </c>
      <c r="C143" s="34">
        <v>-1.92419156403566E-3</v>
      </c>
      <c r="D143" s="34"/>
    </row>
    <row r="144" spans="1:4" ht="15" customHeight="1" x14ac:dyDescent="0.35">
      <c r="A144" s="33">
        <v>121</v>
      </c>
      <c r="B144" s="33">
        <v>-3.5326985188970398E-3</v>
      </c>
      <c r="C144" s="33">
        <v>-2.3013143155656201E-3</v>
      </c>
      <c r="D144" s="33"/>
    </row>
    <row r="145" spans="1:4" ht="15" customHeight="1" x14ac:dyDescent="0.35">
      <c r="A145" s="34">
        <v>122</v>
      </c>
      <c r="B145" s="34">
        <v>1.2510026013333999E-2</v>
      </c>
      <c r="C145" s="34">
        <v>1.5550029210022799E-2</v>
      </c>
      <c r="D145" s="34"/>
    </row>
    <row r="146" spans="1:4" ht="15" customHeight="1" x14ac:dyDescent="0.35">
      <c r="A146" s="33">
        <v>123</v>
      </c>
      <c r="B146" s="33">
        <v>-2.99620215981652E-4</v>
      </c>
      <c r="C146" s="33">
        <v>-6.7070258095428999E-3</v>
      </c>
      <c r="D146" s="33"/>
    </row>
    <row r="147" spans="1:4" ht="15" customHeight="1" x14ac:dyDescent="0.35">
      <c r="A147" s="34">
        <v>124</v>
      </c>
      <c r="B147" s="34">
        <v>-9.6539050941337693E-3</v>
      </c>
      <c r="C147" s="34">
        <v>-2.1340506579084701E-3</v>
      </c>
      <c r="D147" s="34"/>
    </row>
    <row r="148" spans="1:4" ht="15" customHeight="1" x14ac:dyDescent="0.35">
      <c r="A148" s="33">
        <v>125</v>
      </c>
      <c r="B148" s="33">
        <v>2.5510666357049998E-2</v>
      </c>
      <c r="C148" s="33">
        <v>1.07158046647233E-2</v>
      </c>
      <c r="D148" s="33"/>
    </row>
    <row r="149" spans="1:4" ht="15" customHeight="1" x14ac:dyDescent="0.35">
      <c r="A149" s="34">
        <v>126</v>
      </c>
      <c r="B149" s="34">
        <v>-5.8098466889602504E-3</v>
      </c>
      <c r="C149" s="34">
        <v>2.7556320470092498E-3</v>
      </c>
      <c r="D149" s="34"/>
    </row>
    <row r="150" spans="1:4" ht="15" customHeight="1" x14ac:dyDescent="0.35">
      <c r="A150" s="33">
        <v>127</v>
      </c>
      <c r="B150" s="33">
        <v>9.9090132769529098E-3</v>
      </c>
      <c r="C150" s="33">
        <v>2.7557963280935801E-3</v>
      </c>
      <c r="D150" s="33"/>
    </row>
    <row r="151" spans="1:4" ht="15" customHeight="1" x14ac:dyDescent="0.35">
      <c r="A151" s="34">
        <v>128</v>
      </c>
      <c r="B151" s="34">
        <v>8.3203886165731395E-3</v>
      </c>
      <c r="C151" s="34">
        <v>-3.04863045541145E-3</v>
      </c>
      <c r="D151" s="34"/>
    </row>
    <row r="152" spans="1:4" ht="15" customHeight="1" x14ac:dyDescent="0.35">
      <c r="A152" s="33">
        <v>129</v>
      </c>
      <c r="B152" s="33">
        <v>-8.3243806561809604E-4</v>
      </c>
      <c r="C152" s="33">
        <v>-3.6845081336778001E-3</v>
      </c>
      <c r="D152" s="33"/>
    </row>
    <row r="153" spans="1:4" ht="15" customHeight="1" x14ac:dyDescent="0.35">
      <c r="A153" s="34">
        <v>130</v>
      </c>
      <c r="B153" s="34">
        <v>5.1261922707019998E-3</v>
      </c>
      <c r="C153" s="34">
        <v>1.0347038825616099E-2</v>
      </c>
      <c r="D153" s="34"/>
    </row>
    <row r="154" spans="1:4" ht="15" customHeight="1" x14ac:dyDescent="0.35">
      <c r="A154" s="33">
        <v>131</v>
      </c>
      <c r="B154" s="33">
        <v>4.0359684371583802E-4</v>
      </c>
      <c r="C154" s="33">
        <v>-1.01087868696803E-2</v>
      </c>
      <c r="D154" s="33"/>
    </row>
    <row r="155" spans="1:4" ht="15" customHeight="1" x14ac:dyDescent="0.35">
      <c r="A155" s="34">
        <v>132</v>
      </c>
      <c r="B155" s="34">
        <v>5.4409222881477599E-3</v>
      </c>
      <c r="C155" s="34">
        <v>3.27318737919104E-3</v>
      </c>
      <c r="D155" s="34"/>
    </row>
    <row r="156" spans="1:4" ht="15" customHeight="1" x14ac:dyDescent="0.35">
      <c r="A156" s="33">
        <v>133</v>
      </c>
      <c r="B156" s="33">
        <v>-3.5704814748391501E-3</v>
      </c>
      <c r="C156" s="33">
        <v>-6.6451299760966103E-3</v>
      </c>
      <c r="D156" s="33"/>
    </row>
    <row r="157" spans="1:4" ht="15" customHeight="1" x14ac:dyDescent="0.35">
      <c r="A157" s="34">
        <v>134</v>
      </c>
      <c r="B157" s="34">
        <v>2.1890293794153198E-3</v>
      </c>
      <c r="C157" s="34">
        <v>-2.1890293794153198E-3</v>
      </c>
      <c r="D157" s="34"/>
    </row>
    <row r="158" spans="1:4" ht="15" customHeight="1" x14ac:dyDescent="0.35">
      <c r="A158" s="33">
        <v>135</v>
      </c>
      <c r="B158" s="33">
        <v>8.0977438918089905E-3</v>
      </c>
      <c r="C158" s="33">
        <v>5.8293650771308898E-3</v>
      </c>
      <c r="D158" s="33"/>
    </row>
    <row r="159" spans="1:4" ht="15" customHeight="1" x14ac:dyDescent="0.35">
      <c r="A159" s="34">
        <v>136</v>
      </c>
      <c r="B159" s="34">
        <v>-2.5572315758092999E-4</v>
      </c>
      <c r="C159" s="34">
        <v>1.0819634196936901E-2</v>
      </c>
      <c r="D159" s="34"/>
    </row>
    <row r="160" spans="1:4" ht="15" customHeight="1" x14ac:dyDescent="0.35">
      <c r="A160" s="33">
        <v>137</v>
      </c>
      <c r="B160" s="33">
        <v>-7.3585116326525303E-4</v>
      </c>
      <c r="C160" s="33">
        <v>-2.2010085100444602E-3</v>
      </c>
      <c r="D160" s="33"/>
    </row>
    <row r="161" spans="1:4" ht="15" customHeight="1" x14ac:dyDescent="0.35">
      <c r="A161" s="34">
        <v>138</v>
      </c>
      <c r="B161" s="34">
        <v>-3.0394279749051201E-3</v>
      </c>
      <c r="C161" s="34">
        <v>-6.8128684681064804E-3</v>
      </c>
      <c r="D161" s="34"/>
    </row>
    <row r="162" spans="1:4" ht="15" customHeight="1" x14ac:dyDescent="0.35">
      <c r="A162" s="33">
        <v>139</v>
      </c>
      <c r="B162" s="33">
        <v>3.11117641001469E-3</v>
      </c>
      <c r="C162" s="33">
        <v>-3.8540265122696299E-3</v>
      </c>
      <c r="D162" s="33"/>
    </row>
    <row r="163" spans="1:4" ht="15" customHeight="1" x14ac:dyDescent="0.35">
      <c r="A163" s="34">
        <v>140</v>
      </c>
      <c r="B163" s="34">
        <v>-3.8952906677540301E-3</v>
      </c>
      <c r="C163" s="34">
        <v>-1.38485211054455E-2</v>
      </c>
      <c r="D163" s="34"/>
    </row>
    <row r="164" spans="1:4" ht="15" customHeight="1" x14ac:dyDescent="0.35">
      <c r="A164" s="33">
        <v>141</v>
      </c>
      <c r="B164" s="33">
        <v>-4.0021332466412497E-3</v>
      </c>
      <c r="C164" s="33">
        <v>-2.3213986380962999E-3</v>
      </c>
      <c r="D164" s="33"/>
    </row>
    <row r="165" spans="1:4" ht="15" customHeight="1" x14ac:dyDescent="0.35">
      <c r="A165" s="34">
        <v>142</v>
      </c>
      <c r="B165" s="34">
        <v>9.0328272203421805E-4</v>
      </c>
      <c r="C165" s="34">
        <v>1.2205047146183499E-2</v>
      </c>
      <c r="D165" s="34"/>
    </row>
    <row r="166" spans="1:4" ht="15" customHeight="1" x14ac:dyDescent="0.35">
      <c r="A166" s="33">
        <v>143</v>
      </c>
      <c r="B166" s="33">
        <v>1.5683845195617601E-3</v>
      </c>
      <c r="C166" s="33">
        <v>-5.0806811558544197E-3</v>
      </c>
      <c r="D166" s="33"/>
    </row>
    <row r="167" spans="1:4" ht="15" customHeight="1" x14ac:dyDescent="0.35">
      <c r="A167" s="34">
        <v>144</v>
      </c>
      <c r="B167" s="34">
        <v>6.5477125098751098E-3</v>
      </c>
      <c r="C167" s="34">
        <v>2.5358048111645101E-2</v>
      </c>
      <c r="D167" s="34"/>
    </row>
    <row r="168" spans="1:4" ht="15" customHeight="1" x14ac:dyDescent="0.35">
      <c r="A168" s="33">
        <v>145</v>
      </c>
      <c r="B168" s="33">
        <v>7.8509339731390199E-3</v>
      </c>
      <c r="C168" s="33">
        <v>3.28449941446972E-3</v>
      </c>
      <c r="D168" s="33"/>
    </row>
    <row r="169" spans="1:4" ht="15" customHeight="1" x14ac:dyDescent="0.35">
      <c r="A169" s="34">
        <v>146</v>
      </c>
      <c r="B169" s="34">
        <v>-4.0619664008701602E-3</v>
      </c>
      <c r="C169" s="34">
        <v>3.0985751895565099E-3</v>
      </c>
      <c r="D169" s="34"/>
    </row>
    <row r="170" spans="1:4" ht="15" customHeight="1" x14ac:dyDescent="0.35">
      <c r="A170" s="33">
        <v>147</v>
      </c>
      <c r="B170" s="33">
        <v>-3.3499742273735201E-3</v>
      </c>
      <c r="C170" s="33">
        <v>1.7941789164557301E-2</v>
      </c>
      <c r="D170" s="33"/>
    </row>
    <row r="171" spans="1:4" ht="15" customHeight="1" x14ac:dyDescent="0.35">
      <c r="A171" s="34">
        <v>148</v>
      </c>
      <c r="B171" s="34">
        <v>-1.7312004601041601E-3</v>
      </c>
      <c r="C171" s="34">
        <v>1.6347207942201299E-2</v>
      </c>
      <c r="D171" s="34"/>
    </row>
    <row r="172" spans="1:4" ht="15" customHeight="1" x14ac:dyDescent="0.35">
      <c r="A172" s="33">
        <v>149</v>
      </c>
      <c r="B172" s="33">
        <v>-1.16253660673462E-2</v>
      </c>
      <c r="C172" s="33">
        <v>-4.89223457156203E-3</v>
      </c>
      <c r="D172" s="33"/>
    </row>
    <row r="173" spans="1:4" ht="15" customHeight="1" x14ac:dyDescent="0.35">
      <c r="A173" s="34">
        <v>150</v>
      </c>
      <c r="B173" s="34">
        <v>2.5721383232776098E-3</v>
      </c>
      <c r="C173" s="34">
        <v>1.4644337016631E-3</v>
      </c>
      <c r="D173" s="34"/>
    </row>
    <row r="174" spans="1:4" ht="15" customHeight="1" x14ac:dyDescent="0.35">
      <c r="A174" s="33">
        <v>151</v>
      </c>
      <c r="B174" s="33">
        <v>7.0440417080850203E-3</v>
      </c>
      <c r="C174" s="33">
        <v>-5.6232505621405396E-3</v>
      </c>
      <c r="D174" s="33"/>
    </row>
    <row r="175" spans="1:4" ht="15" customHeight="1" x14ac:dyDescent="0.35">
      <c r="A175" s="34">
        <v>152</v>
      </c>
      <c r="B175" s="34">
        <v>-9.3934306480241195E-4</v>
      </c>
      <c r="C175" s="34">
        <v>-1.14417674740535E-2</v>
      </c>
      <c r="D175" s="34"/>
    </row>
    <row r="176" spans="1:4" ht="15" customHeight="1" x14ac:dyDescent="0.35">
      <c r="A176" s="33">
        <v>153</v>
      </c>
      <c r="B176" s="33">
        <v>4.9671829656108496E-3</v>
      </c>
      <c r="C176" s="33">
        <v>2.6700856598882001E-3</v>
      </c>
      <c r="D176" s="33"/>
    </row>
    <row r="177" spans="1:4" ht="15" customHeight="1" x14ac:dyDescent="0.35">
      <c r="A177" s="34">
        <v>154</v>
      </c>
      <c r="B177" s="34">
        <v>-2.8904037351579902E-3</v>
      </c>
      <c r="C177" s="34">
        <v>-9.3092452379384995E-3</v>
      </c>
      <c r="D177" s="34"/>
    </row>
    <row r="178" spans="1:4" ht="15" customHeight="1" x14ac:dyDescent="0.35">
      <c r="A178" s="33">
        <v>155</v>
      </c>
      <c r="B178" s="33">
        <v>-1.30818276040276E-2</v>
      </c>
      <c r="C178" s="33">
        <v>-1.7960625847068101E-2</v>
      </c>
      <c r="D178" s="33"/>
    </row>
    <row r="179" spans="1:4" ht="15" customHeight="1" x14ac:dyDescent="0.35">
      <c r="A179" s="34">
        <v>156</v>
      </c>
      <c r="B179" s="34">
        <v>2.3486768473872598E-3</v>
      </c>
      <c r="C179" s="34">
        <v>-3.8393603532428399E-3</v>
      </c>
      <c r="D179" s="34"/>
    </row>
    <row r="180" spans="1:4" ht="15" customHeight="1" x14ac:dyDescent="0.35">
      <c r="A180" s="33">
        <v>157</v>
      </c>
      <c r="B180" s="33">
        <v>-4.20120635675397E-3</v>
      </c>
      <c r="C180" s="33">
        <v>1.7047232810907802E-2</v>
      </c>
      <c r="D180" s="33"/>
    </row>
    <row r="181" spans="1:4" ht="15" customHeight="1" x14ac:dyDescent="0.35">
      <c r="A181" s="34">
        <v>158</v>
      </c>
      <c r="B181" s="34">
        <v>-1.37648589602878E-3</v>
      </c>
      <c r="C181" s="34">
        <v>-7.4993120179395103E-3</v>
      </c>
      <c r="D181" s="34"/>
    </row>
    <row r="182" spans="1:4" ht="15" customHeight="1" x14ac:dyDescent="0.35">
      <c r="A182" s="33">
        <v>159</v>
      </c>
      <c r="B182" s="33">
        <v>-7.9277541013573899E-3</v>
      </c>
      <c r="C182" s="33">
        <v>-2.5279050029812398E-3</v>
      </c>
      <c r="D182" s="33"/>
    </row>
    <row r="183" spans="1:4" ht="15" customHeight="1" x14ac:dyDescent="0.35">
      <c r="A183" s="34">
        <v>160</v>
      </c>
      <c r="B183" s="34">
        <v>7.4922580643160298E-3</v>
      </c>
      <c r="C183" s="34">
        <v>-2.25076347347806E-3</v>
      </c>
      <c r="D183" s="34"/>
    </row>
    <row r="184" spans="1:4" ht="15" customHeight="1" x14ac:dyDescent="0.35">
      <c r="A184" s="33">
        <v>161</v>
      </c>
      <c r="B184" s="33">
        <v>6.0422593213257996E-3</v>
      </c>
      <c r="C184" s="33">
        <v>-7.7863733799931603E-3</v>
      </c>
      <c r="D184" s="33"/>
    </row>
    <row r="185" spans="1:4" ht="15" customHeight="1" x14ac:dyDescent="0.35">
      <c r="A185" s="34">
        <v>162</v>
      </c>
      <c r="B185" s="34">
        <v>-6.3892328906920998E-3</v>
      </c>
      <c r="C185" s="34">
        <v>3.3922276504225902E-3</v>
      </c>
      <c r="D185" s="34"/>
    </row>
    <row r="186" spans="1:4" ht="15" customHeight="1" x14ac:dyDescent="0.35">
      <c r="A186" s="33">
        <v>163</v>
      </c>
      <c r="B186" s="33">
        <v>-1.2060789141751199E-3</v>
      </c>
      <c r="C186" s="33">
        <v>-3.8089767322527202E-3</v>
      </c>
      <c r="D186" s="33"/>
    </row>
    <row r="187" spans="1:4" ht="15" customHeight="1" x14ac:dyDescent="0.35">
      <c r="A187" s="34">
        <v>164</v>
      </c>
      <c r="B187" s="34">
        <v>7.0568388618598198E-3</v>
      </c>
      <c r="C187" s="34">
        <v>-7.9193928320373495E-4</v>
      </c>
      <c r="D187" s="34"/>
    </row>
    <row r="188" spans="1:4" ht="15" customHeight="1" x14ac:dyDescent="0.35">
      <c r="A188" s="33">
        <v>165</v>
      </c>
      <c r="B188" s="33">
        <v>-8.8657415903168005E-3</v>
      </c>
      <c r="C188" s="33">
        <v>-4.9692168488845896E-3</v>
      </c>
      <c r="D188" s="33"/>
    </row>
    <row r="189" spans="1:4" ht="15" customHeight="1" x14ac:dyDescent="0.35">
      <c r="A189" s="34">
        <v>166</v>
      </c>
      <c r="B189" s="34">
        <v>7.3963299818475504E-3</v>
      </c>
      <c r="C189" s="34">
        <v>-4.3614262866934301E-3</v>
      </c>
      <c r="D189" s="34"/>
    </row>
    <row r="190" spans="1:4" ht="15" customHeight="1" x14ac:dyDescent="0.35">
      <c r="A190" s="33">
        <v>167</v>
      </c>
      <c r="B190" s="33">
        <v>1.02468515431758E-3</v>
      </c>
      <c r="C190" s="33">
        <v>-4.8197561228691902E-3</v>
      </c>
      <c r="D190" s="33"/>
    </row>
    <row r="191" spans="1:4" ht="15" customHeight="1" x14ac:dyDescent="0.35">
      <c r="A191" s="34">
        <v>168</v>
      </c>
      <c r="B191" s="34">
        <v>7.6116268970733503E-3</v>
      </c>
      <c r="C191" s="34">
        <v>-5.0799799752936298E-3</v>
      </c>
      <c r="D191" s="34"/>
    </row>
    <row r="192" spans="1:4" ht="15" customHeight="1" x14ac:dyDescent="0.35">
      <c r="A192" s="33">
        <v>169</v>
      </c>
      <c r="B192" s="33">
        <v>2.1083370115183701E-3</v>
      </c>
      <c r="C192" s="33">
        <v>4.1691685567583903E-4</v>
      </c>
      <c r="D192" s="33"/>
    </row>
    <row r="193" spans="1:4" ht="15" customHeight="1" x14ac:dyDescent="0.35">
      <c r="A193" s="34">
        <v>170</v>
      </c>
      <c r="B193" s="34">
        <v>-1.9084944469605499E-3</v>
      </c>
      <c r="C193" s="34">
        <v>-3.4019238994617701E-3</v>
      </c>
      <c r="D193" s="34"/>
    </row>
    <row r="194" spans="1:4" ht="15" customHeight="1" x14ac:dyDescent="0.35">
      <c r="A194" s="33">
        <v>171</v>
      </c>
      <c r="B194" s="33">
        <v>6.9846402618315402E-3</v>
      </c>
      <c r="C194" s="33">
        <v>-2.9360517358314299E-3</v>
      </c>
      <c r="D194" s="33"/>
    </row>
    <row r="195" spans="1:4" ht="15" customHeight="1" x14ac:dyDescent="0.35">
      <c r="A195" s="34">
        <v>172</v>
      </c>
      <c r="B195" s="34">
        <v>7.71029118081034E-4</v>
      </c>
      <c r="C195" s="34">
        <v>3.5127118410833102E-3</v>
      </c>
      <c r="D195" s="34"/>
    </row>
    <row r="196" spans="1:4" ht="15" customHeight="1" x14ac:dyDescent="0.35">
      <c r="A196" s="33">
        <v>173</v>
      </c>
      <c r="B196" s="33">
        <v>2.78165984505068E-4</v>
      </c>
      <c r="C196" s="33">
        <v>4.7588708628771301E-4</v>
      </c>
      <c r="D196" s="33"/>
    </row>
    <row r="197" spans="1:4" ht="15" customHeight="1" x14ac:dyDescent="0.35">
      <c r="A197" s="34">
        <v>174</v>
      </c>
      <c r="B197" s="34">
        <v>-4.4774202476731699E-4</v>
      </c>
      <c r="C197" s="34">
        <v>5.9601588899626801E-3</v>
      </c>
      <c r="D197" s="34"/>
    </row>
    <row r="198" spans="1:4" ht="15" customHeight="1" x14ac:dyDescent="0.35">
      <c r="A198" s="33">
        <v>175</v>
      </c>
      <c r="B198" s="33">
        <v>5.1443336583394403E-3</v>
      </c>
      <c r="C198" s="33">
        <v>5.8634105064563199E-4</v>
      </c>
      <c r="D198" s="33"/>
    </row>
    <row r="199" spans="1:4" ht="15" customHeight="1" x14ac:dyDescent="0.35">
      <c r="A199" s="34">
        <v>176</v>
      </c>
      <c r="B199" s="34">
        <v>-6.4565631249041697E-3</v>
      </c>
      <c r="C199" s="34">
        <v>1.26485333728252E-2</v>
      </c>
      <c r="D199" s="34"/>
    </row>
    <row r="200" spans="1:4" ht="15" customHeight="1" x14ac:dyDescent="0.35">
      <c r="A200" s="33">
        <v>177</v>
      </c>
      <c r="B200" s="33">
        <v>-1.2342143339139299E-3</v>
      </c>
      <c r="C200" s="33">
        <v>-9.9048068819723007E-4</v>
      </c>
      <c r="D200" s="33"/>
    </row>
    <row r="201" spans="1:4" ht="15" customHeight="1" x14ac:dyDescent="0.35">
      <c r="A201" s="34">
        <v>178</v>
      </c>
      <c r="B201" s="34">
        <v>8.6350099686918307E-3</v>
      </c>
      <c r="C201" s="34">
        <v>1.09686562916517E-2</v>
      </c>
      <c r="D201" s="34"/>
    </row>
    <row r="202" spans="1:4" ht="15" customHeight="1" x14ac:dyDescent="0.35">
      <c r="A202" s="33">
        <v>179</v>
      </c>
      <c r="B202" s="33">
        <v>-3.44682272260968E-3</v>
      </c>
      <c r="C202" s="33">
        <v>-9.4975514477571108E-3</v>
      </c>
      <c r="D202" s="33"/>
    </row>
    <row r="203" spans="1:4" ht="15" customHeight="1" x14ac:dyDescent="0.35">
      <c r="A203" s="34">
        <v>180</v>
      </c>
      <c r="B203" s="34">
        <v>-4.7471467512550901E-3</v>
      </c>
      <c r="C203" s="34">
        <v>1.2826514974863701E-2</v>
      </c>
      <c r="D203" s="34"/>
    </row>
    <row r="204" spans="1:4" ht="15" customHeight="1" x14ac:dyDescent="0.35">
      <c r="A204" s="33">
        <v>181</v>
      </c>
      <c r="B204" s="33">
        <v>1.9995464733827302E-3</v>
      </c>
      <c r="C204" s="33">
        <v>-1.7233256302029099E-2</v>
      </c>
      <c r="D204" s="33"/>
    </row>
    <row r="205" spans="1:4" ht="15" customHeight="1" x14ac:dyDescent="0.35">
      <c r="A205" s="34">
        <v>182</v>
      </c>
      <c r="B205" s="34">
        <v>-2.3259980813107699E-3</v>
      </c>
      <c r="C205" s="34">
        <v>-1.33948497056374E-2</v>
      </c>
      <c r="D205" s="34"/>
    </row>
    <row r="206" spans="1:4" ht="15" customHeight="1" x14ac:dyDescent="0.35">
      <c r="A206" s="33">
        <v>183</v>
      </c>
      <c r="B206" s="33">
        <v>1.99732855386872E-3</v>
      </c>
      <c r="C206" s="33">
        <v>-2.5004732185712501E-3</v>
      </c>
      <c r="D206" s="33"/>
    </row>
    <row r="207" spans="1:4" ht="15" customHeight="1" x14ac:dyDescent="0.35">
      <c r="A207" s="34">
        <v>184</v>
      </c>
      <c r="B207" s="34">
        <v>-6.54568495583608E-3</v>
      </c>
      <c r="C207" s="34">
        <v>1.50026557463616E-3</v>
      </c>
      <c r="D207" s="34"/>
    </row>
    <row r="208" spans="1:4" ht="15" customHeight="1" x14ac:dyDescent="0.35">
      <c r="A208" s="33">
        <v>185</v>
      </c>
      <c r="B208" s="33">
        <v>-6.2792216026119497E-3</v>
      </c>
      <c r="C208" s="33">
        <v>1.9092273535665201E-4</v>
      </c>
      <c r="D208" s="33"/>
    </row>
    <row r="209" spans="1:4" ht="15" customHeight="1" x14ac:dyDescent="0.35">
      <c r="A209" s="34">
        <v>186</v>
      </c>
      <c r="B209" s="34">
        <v>-7.6901974606777404E-5</v>
      </c>
      <c r="C209" s="34">
        <v>-4.2581806782876902E-3</v>
      </c>
      <c r="D209" s="34"/>
    </row>
    <row r="210" spans="1:4" ht="15" customHeight="1" x14ac:dyDescent="0.35">
      <c r="A210" s="33">
        <v>187</v>
      </c>
      <c r="B210" s="33">
        <v>-2.7041442379410001E-3</v>
      </c>
      <c r="C210" s="33">
        <v>-6.5385403015422901E-3</v>
      </c>
      <c r="D210" s="33"/>
    </row>
    <row r="211" spans="1:4" ht="15" customHeight="1" x14ac:dyDescent="0.35">
      <c r="A211" s="34">
        <v>188</v>
      </c>
      <c r="B211" s="34">
        <v>1.7029860037372699E-3</v>
      </c>
      <c r="C211" s="34">
        <v>2.1585196312293099E-3</v>
      </c>
      <c r="D211" s="34"/>
    </row>
    <row r="212" spans="1:4" ht="15" customHeight="1" x14ac:dyDescent="0.35">
      <c r="A212" s="33">
        <v>189</v>
      </c>
      <c r="B212" s="33">
        <v>8.3451407845355405E-4</v>
      </c>
      <c r="C212" s="33">
        <v>4.49347954359955E-4</v>
      </c>
      <c r="D212" s="33"/>
    </row>
    <row r="213" spans="1:4" ht="14.25" customHeight="1" x14ac:dyDescent="0.35">
      <c r="A213">
        <v>190</v>
      </c>
      <c r="B213">
        <v>-1.9404836963413199E-3</v>
      </c>
      <c r="C213">
        <v>5.0150441505869402E-3</v>
      </c>
    </row>
    <row r="214" spans="1:4" ht="14.25" customHeight="1" x14ac:dyDescent="0.35">
      <c r="A214">
        <v>191</v>
      </c>
      <c r="B214">
        <v>-9.1049326792139208E-3</v>
      </c>
      <c r="C214">
        <v>-7.9233425488969694E-3</v>
      </c>
    </row>
    <row r="215" spans="1:4" ht="14.25" customHeight="1" x14ac:dyDescent="0.35">
      <c r="A215">
        <v>192</v>
      </c>
      <c r="B215">
        <v>-3.45927119558872E-3</v>
      </c>
      <c r="C215">
        <v>-8.0561661816296194E-3</v>
      </c>
    </row>
    <row r="216" spans="1:4" ht="14.25" customHeight="1" x14ac:dyDescent="0.35">
      <c r="A216">
        <v>193</v>
      </c>
      <c r="B216">
        <v>1.23091231919883E-2</v>
      </c>
      <c r="C216">
        <v>-1.0539330511118901E-3</v>
      </c>
    </row>
    <row r="217" spans="1:4" ht="14.25" customHeight="1" x14ac:dyDescent="0.35">
      <c r="A217">
        <v>194</v>
      </c>
      <c r="B217">
        <v>7.5337257787386602E-3</v>
      </c>
      <c r="C217">
        <v>1.9175617475320102E-2</v>
      </c>
    </row>
    <row r="218" spans="1:4" ht="14.25" customHeight="1" x14ac:dyDescent="0.35">
      <c r="A218">
        <v>195</v>
      </c>
      <c r="B218">
        <v>2.8360798075454199E-3</v>
      </c>
      <c r="C218">
        <v>-1.27686713350355E-2</v>
      </c>
    </row>
    <row r="219" spans="1:4" ht="14.25" customHeight="1" x14ac:dyDescent="0.35">
      <c r="A219">
        <v>196</v>
      </c>
      <c r="B219">
        <v>5.5077605902716003E-3</v>
      </c>
      <c r="C219">
        <v>-1.5023069621514701E-2</v>
      </c>
    </row>
    <row r="220" spans="1:4" ht="14.25" customHeight="1" x14ac:dyDescent="0.35">
      <c r="A220">
        <v>197</v>
      </c>
      <c r="B220">
        <v>3.0678047241587299E-3</v>
      </c>
      <c r="C220">
        <v>-1.5186177373294101E-3</v>
      </c>
    </row>
    <row r="221" spans="1:4" ht="14.25" customHeight="1" x14ac:dyDescent="0.35">
      <c r="A221">
        <v>198</v>
      </c>
      <c r="B221">
        <v>7.8858563611031596E-4</v>
      </c>
      <c r="C221">
        <v>7.4334545159061398E-3</v>
      </c>
    </row>
    <row r="222" spans="1:4" ht="14.25" customHeight="1" x14ac:dyDescent="0.35">
      <c r="A222">
        <v>199</v>
      </c>
      <c r="B222">
        <v>6.0779080713627004E-3</v>
      </c>
      <c r="C222">
        <v>1.19268891928927E-2</v>
      </c>
    </row>
    <row r="223" spans="1:4" ht="14.25" customHeight="1" x14ac:dyDescent="0.35">
      <c r="A223">
        <v>200</v>
      </c>
      <c r="B223">
        <v>4.1830701894051301E-3</v>
      </c>
      <c r="C223">
        <v>5.5706647585459998E-3</v>
      </c>
    </row>
    <row r="224" spans="1:4" ht="14.25" customHeight="1" x14ac:dyDescent="0.35">
      <c r="A224">
        <v>201</v>
      </c>
      <c r="B224">
        <v>5.3914132930679903E-3</v>
      </c>
      <c r="C224">
        <v>2.29425736421339E-3</v>
      </c>
    </row>
    <row r="225" spans="1:3" ht="14.25" customHeight="1" x14ac:dyDescent="0.35">
      <c r="A225">
        <v>202</v>
      </c>
      <c r="B225">
        <v>-2.4351720209987598E-3</v>
      </c>
      <c r="C225">
        <v>4.6554763745977699E-3</v>
      </c>
    </row>
    <row r="226" spans="1:3" ht="14.25" customHeight="1" x14ac:dyDescent="0.35">
      <c r="A226">
        <v>203</v>
      </c>
      <c r="B226">
        <v>5.0327247252718501E-3</v>
      </c>
      <c r="C226">
        <v>-1.31980552583681E-2</v>
      </c>
    </row>
    <row r="227" spans="1:3" ht="14.25" customHeight="1" x14ac:dyDescent="0.35">
      <c r="A227">
        <v>204</v>
      </c>
      <c r="B227">
        <v>1.2221589037794301E-3</v>
      </c>
      <c r="C227">
        <v>1.25923194760605E-3</v>
      </c>
    </row>
    <row r="228" spans="1:3" ht="14.25" customHeight="1" x14ac:dyDescent="0.35">
      <c r="A228">
        <v>205</v>
      </c>
      <c r="B228">
        <v>7.6450045757643105E-4</v>
      </c>
      <c r="C228">
        <v>5.1658356772721001E-3</v>
      </c>
    </row>
    <row r="229" spans="1:3" ht="14.25" customHeight="1" x14ac:dyDescent="0.35">
      <c r="A229">
        <v>206</v>
      </c>
      <c r="B229">
        <v>6.2544970270060497E-3</v>
      </c>
      <c r="C229">
        <v>-7.4870868539584703E-3</v>
      </c>
    </row>
    <row r="230" spans="1:3" ht="14.25" customHeight="1" x14ac:dyDescent="0.35">
      <c r="A230">
        <v>207</v>
      </c>
      <c r="B230">
        <v>5.7423917389446495E-4</v>
      </c>
      <c r="C230">
        <v>-5.7677713124717096E-3</v>
      </c>
    </row>
    <row r="231" spans="1:3" ht="14.25" customHeight="1" x14ac:dyDescent="0.35">
      <c r="A231">
        <v>208</v>
      </c>
      <c r="B231">
        <v>-5.5074971847296197E-3</v>
      </c>
      <c r="C231">
        <v>-9.22987457687632E-3</v>
      </c>
    </row>
    <row r="232" spans="1:3" ht="14.25" customHeight="1" x14ac:dyDescent="0.35">
      <c r="A232">
        <v>209</v>
      </c>
      <c r="B232">
        <v>6.1871796743797399E-4</v>
      </c>
      <c r="C232">
        <v>-4.4003939730694799E-3</v>
      </c>
    </row>
    <row r="233" spans="1:3" ht="14.25" customHeight="1" x14ac:dyDescent="0.35">
      <c r="A233">
        <v>210</v>
      </c>
      <c r="B233">
        <v>3.7790673152774202E-3</v>
      </c>
      <c r="C233">
        <v>1.7625085789092E-3</v>
      </c>
    </row>
    <row r="234" spans="1:3" ht="14.25" customHeight="1" x14ac:dyDescent="0.35">
      <c r="A234">
        <v>211</v>
      </c>
      <c r="B234">
        <v>-1.8642110019764201E-3</v>
      </c>
      <c r="C234">
        <v>3.1193887743991701E-3</v>
      </c>
    </row>
    <row r="235" spans="1:3" ht="14.25" customHeight="1" x14ac:dyDescent="0.35">
      <c r="A235">
        <v>212</v>
      </c>
      <c r="B235">
        <v>-4.28668215611612E-4</v>
      </c>
      <c r="C235">
        <v>3.18452615419503E-3</v>
      </c>
    </row>
    <row r="236" spans="1:3" ht="14.25" customHeight="1" x14ac:dyDescent="0.35">
      <c r="A236">
        <v>213</v>
      </c>
      <c r="B236">
        <v>-5.3138360221415401E-3</v>
      </c>
      <c r="C236">
        <v>5.5639923711634301E-3</v>
      </c>
    </row>
    <row r="237" spans="1:3" ht="14.25" customHeight="1" x14ac:dyDescent="0.35">
      <c r="A237">
        <v>214</v>
      </c>
      <c r="B237">
        <v>1.6027898185947799E-3</v>
      </c>
      <c r="C237">
        <v>-2.1031651104959801E-3</v>
      </c>
    </row>
    <row r="238" spans="1:3" ht="14.25" customHeight="1" x14ac:dyDescent="0.35">
      <c r="A238">
        <v>215</v>
      </c>
      <c r="B238">
        <v>2.6863137820093302E-3</v>
      </c>
      <c r="C238">
        <v>9.2541265899085193E-3</v>
      </c>
    </row>
    <row r="239" spans="1:3" ht="14.25" customHeight="1" x14ac:dyDescent="0.35">
      <c r="A239">
        <v>216</v>
      </c>
      <c r="B239">
        <v>1.2542141345020499E-5</v>
      </c>
      <c r="C239">
        <v>-3.7286370903598298E-3</v>
      </c>
    </row>
    <row r="240" spans="1:3" ht="14.25" customHeight="1" x14ac:dyDescent="0.35">
      <c r="A240">
        <v>217</v>
      </c>
      <c r="B240">
        <v>-1.1885072920015401E-2</v>
      </c>
      <c r="C240">
        <v>9.0417895298353405E-4</v>
      </c>
    </row>
    <row r="241" spans="1:3" ht="14.25" customHeight="1" x14ac:dyDescent="0.35">
      <c r="A241">
        <v>218</v>
      </c>
      <c r="B241">
        <v>4.7433598659089096E-3</v>
      </c>
      <c r="C241">
        <v>-9.8631098819656408E-4</v>
      </c>
    </row>
    <row r="242" spans="1:3" ht="14.25" customHeight="1" x14ac:dyDescent="0.35">
      <c r="A242">
        <v>219</v>
      </c>
      <c r="B242">
        <v>3.6200384330142099E-3</v>
      </c>
      <c r="C242">
        <v>2.3620332445332599E-3</v>
      </c>
    </row>
    <row r="243" spans="1:3" ht="14.25" customHeight="1" x14ac:dyDescent="0.35">
      <c r="A243">
        <v>220</v>
      </c>
      <c r="B243">
        <v>3.9425450296655196E-3</v>
      </c>
      <c r="C243">
        <v>4.9639957865377296E-3</v>
      </c>
    </row>
    <row r="244" spans="1:3" ht="14.25" customHeight="1" x14ac:dyDescent="0.35">
      <c r="A244">
        <v>221</v>
      </c>
      <c r="B244">
        <v>-2.9560046085346302E-3</v>
      </c>
      <c r="C244">
        <v>2.2168152192035499E-3</v>
      </c>
    </row>
    <row r="245" spans="1:3" ht="14.25" customHeight="1" x14ac:dyDescent="0.35">
      <c r="A245">
        <v>222</v>
      </c>
      <c r="B245">
        <v>-1.9032736496286001E-3</v>
      </c>
      <c r="C245">
        <v>-9.74926925620382E-3</v>
      </c>
    </row>
    <row r="246" spans="1:3" ht="14.25" customHeight="1" x14ac:dyDescent="0.35">
      <c r="A246">
        <v>223</v>
      </c>
      <c r="B246">
        <v>2.3973405871652699E-4</v>
      </c>
      <c r="C246">
        <v>-9.7612291942681707E-3</v>
      </c>
    </row>
    <row r="247" spans="1:3" ht="14.25" customHeight="1" x14ac:dyDescent="0.35">
      <c r="A247">
        <v>224</v>
      </c>
      <c r="B247">
        <v>-6.69924695709693E-4</v>
      </c>
      <c r="C247">
        <v>-4.3780416015951201E-3</v>
      </c>
    </row>
    <row r="248" spans="1:3" ht="14.25" customHeight="1" x14ac:dyDescent="0.35">
      <c r="A248">
        <v>225</v>
      </c>
      <c r="B248">
        <v>2.7450804644696901E-3</v>
      </c>
      <c r="C248">
        <v>9.3275007697995495E-3</v>
      </c>
    </row>
    <row r="249" spans="1:3" ht="14.25" customHeight="1" x14ac:dyDescent="0.35">
      <c r="A249">
        <v>226</v>
      </c>
      <c r="B249">
        <v>-7.10249492822187E-3</v>
      </c>
      <c r="C249">
        <v>-9.0268870016617705E-3</v>
      </c>
    </row>
    <row r="250" spans="1:3" ht="14.25" customHeight="1" x14ac:dyDescent="0.35">
      <c r="A250">
        <v>227</v>
      </c>
      <c r="B250">
        <v>1.8728851492682301E-3</v>
      </c>
      <c r="C250">
        <v>-2.6353708896027098E-3</v>
      </c>
    </row>
    <row r="251" spans="1:3" ht="14.25" customHeight="1" x14ac:dyDescent="0.35">
      <c r="A251">
        <v>228</v>
      </c>
      <c r="B251">
        <v>8.3571502771240605E-4</v>
      </c>
      <c r="C251">
        <v>-1.08013015273769E-2</v>
      </c>
    </row>
    <row r="252" spans="1:3" ht="14.25" customHeight="1" x14ac:dyDescent="0.35">
      <c r="A252">
        <v>229</v>
      </c>
      <c r="B252">
        <v>-2.8066753282775399E-4</v>
      </c>
      <c r="C252">
        <v>-2.3307509342153601E-4</v>
      </c>
    </row>
    <row r="253" spans="1:3" ht="14.25" customHeight="1" x14ac:dyDescent="0.35">
      <c r="A253">
        <v>230</v>
      </c>
      <c r="B253">
        <v>-6.7512406394535001E-3</v>
      </c>
      <c r="C253">
        <v>-3.5794297484260302E-3</v>
      </c>
    </row>
    <row r="254" spans="1:3" ht="14.25" customHeight="1" x14ac:dyDescent="0.35">
      <c r="A254">
        <v>231</v>
      </c>
      <c r="B254">
        <v>-7.7876654220318201E-3</v>
      </c>
      <c r="C254">
        <v>-1.3400547507546299E-3</v>
      </c>
    </row>
    <row r="255" spans="1:3" ht="14.25" customHeight="1" x14ac:dyDescent="0.35">
      <c r="A255">
        <v>232</v>
      </c>
      <c r="B255">
        <v>-2.66538921180994E-3</v>
      </c>
      <c r="C255">
        <v>6.3264811672291898E-3</v>
      </c>
    </row>
    <row r="256" spans="1:3" ht="14.25" customHeight="1" x14ac:dyDescent="0.35">
      <c r="A256">
        <v>233</v>
      </c>
      <c r="B256">
        <v>-1.2848044512406599E-3</v>
      </c>
      <c r="C256">
        <v>-2.6383076812312302E-3</v>
      </c>
    </row>
    <row r="257" spans="1:3" ht="14.25" customHeight="1" x14ac:dyDescent="0.35">
      <c r="A257">
        <v>234</v>
      </c>
      <c r="B257">
        <v>7.0705153987171299E-3</v>
      </c>
      <c r="C257">
        <v>5.0033397285002802E-4</v>
      </c>
    </row>
    <row r="258" spans="1:3" ht="14.25" customHeight="1" x14ac:dyDescent="0.35">
      <c r="A258">
        <v>235</v>
      </c>
      <c r="B258">
        <v>1.1618548083530799E-3</v>
      </c>
      <c r="C258">
        <v>1.37690533732564E-4</v>
      </c>
    </row>
    <row r="259" spans="1:3" ht="14.25" customHeight="1" x14ac:dyDescent="0.35">
      <c r="A259">
        <v>236</v>
      </c>
      <c r="B259">
        <v>-4.4053899671205998E-3</v>
      </c>
      <c r="C259">
        <v>1.8046082670632299E-3</v>
      </c>
    </row>
    <row r="260" spans="1:3" ht="14.25" customHeight="1" x14ac:dyDescent="0.35">
      <c r="A260">
        <v>237</v>
      </c>
      <c r="B260">
        <v>-1.78806842230059E-3</v>
      </c>
      <c r="C260">
        <v>-5.79267628561176E-3</v>
      </c>
    </row>
    <row r="261" spans="1:3" ht="14.25" customHeight="1" x14ac:dyDescent="0.35">
      <c r="A261">
        <v>238</v>
      </c>
      <c r="B261">
        <v>-7.8401667676549405E-3</v>
      </c>
      <c r="C261">
        <v>-5.6324977222650899E-3</v>
      </c>
    </row>
    <row r="262" spans="1:3" ht="14.25" customHeight="1" x14ac:dyDescent="0.35">
      <c r="A262">
        <v>239</v>
      </c>
      <c r="B262">
        <v>-4.7663507254974398E-4</v>
      </c>
      <c r="C262">
        <v>2.3366063806507199E-3</v>
      </c>
    </row>
    <row r="263" spans="1:3" ht="14.25" customHeight="1" x14ac:dyDescent="0.35">
      <c r="A263">
        <v>240</v>
      </c>
      <c r="B263">
        <v>1.07969170250039E-2</v>
      </c>
      <c r="C263">
        <v>1.7985812953884101E-2</v>
      </c>
    </row>
    <row r="264" spans="1:3" ht="14.25" customHeight="1" x14ac:dyDescent="0.35">
      <c r="A264">
        <v>241</v>
      </c>
      <c r="B264">
        <v>-4.4112520979869702E-3</v>
      </c>
      <c r="C264">
        <v>-6.7417619673524002E-3</v>
      </c>
    </row>
    <row r="265" spans="1:3" ht="14.25" customHeight="1" x14ac:dyDescent="0.35">
      <c r="A265">
        <v>242</v>
      </c>
      <c r="B265">
        <v>9.6589757142589896E-4</v>
      </c>
      <c r="C265">
        <v>6.8283741553928001E-3</v>
      </c>
    </row>
    <row r="266" spans="1:3" ht="14.25" customHeight="1" x14ac:dyDescent="0.35">
      <c r="A266">
        <v>243</v>
      </c>
      <c r="B266">
        <v>1.20288588340748E-2</v>
      </c>
      <c r="C266">
        <v>1.0835542584200701E-3</v>
      </c>
    </row>
    <row r="267" spans="1:3" ht="14.25" customHeight="1" x14ac:dyDescent="0.35">
      <c r="A267">
        <v>244</v>
      </c>
      <c r="B267">
        <v>2.97659855209737E-3</v>
      </c>
      <c r="C267">
        <v>-6.0464397963858598E-3</v>
      </c>
    </row>
    <row r="268" spans="1:3" ht="14.25" customHeight="1" x14ac:dyDescent="0.35">
      <c r="A268">
        <v>245</v>
      </c>
      <c r="B268">
        <v>9.2568515220514992E-3</v>
      </c>
      <c r="C268">
        <v>-2.8719492283100201E-3</v>
      </c>
    </row>
    <row r="269" spans="1:3" ht="14.25" customHeight="1" x14ac:dyDescent="0.35">
      <c r="A269">
        <v>246</v>
      </c>
      <c r="B269">
        <v>2.1503228170501399E-3</v>
      </c>
      <c r="C269">
        <v>-6.2319611366986501E-3</v>
      </c>
    </row>
    <row r="270" spans="1:3" ht="14.25" customHeight="1" x14ac:dyDescent="0.35">
      <c r="A270">
        <v>247</v>
      </c>
      <c r="B270">
        <v>7.2464025757379997E-3</v>
      </c>
      <c r="C270">
        <v>1.1743913650909101E-2</v>
      </c>
    </row>
    <row r="271" spans="1:3" ht="14.25" customHeight="1" x14ac:dyDescent="0.35">
      <c r="A271">
        <v>248</v>
      </c>
      <c r="B271">
        <v>-2.21763292656064E-3</v>
      </c>
      <c r="C271">
        <v>-1.29995864019543E-3</v>
      </c>
    </row>
    <row r="272" spans="1:3" ht="14.25" customHeight="1" x14ac:dyDescent="0.35">
      <c r="A272">
        <v>249</v>
      </c>
      <c r="B272">
        <v>2.41461260681865E-3</v>
      </c>
      <c r="C272">
        <v>4.3582716806101797E-3</v>
      </c>
    </row>
    <row r="273" spans="1:3" ht="14.25" customHeight="1" x14ac:dyDescent="0.35">
      <c r="A273">
        <v>250</v>
      </c>
      <c r="B273">
        <v>-3.6553816217439901E-3</v>
      </c>
      <c r="C273">
        <v>-4.3767900755202803E-3</v>
      </c>
    </row>
    <row r="274" spans="1:3" ht="14.25" customHeight="1" x14ac:dyDescent="0.35">
      <c r="A274">
        <v>251</v>
      </c>
      <c r="B274">
        <v>1.79192116739522E-3</v>
      </c>
      <c r="C274">
        <v>-5.3263375755972699E-4</v>
      </c>
    </row>
    <row r="275" spans="1:3" ht="14.25" customHeight="1" x14ac:dyDescent="0.35">
      <c r="A275">
        <v>252</v>
      </c>
      <c r="B275">
        <v>2.1594949513424201E-4</v>
      </c>
      <c r="C275">
        <v>-5.0097015791709604E-3</v>
      </c>
    </row>
    <row r="276" spans="1:3" ht="14.25" customHeight="1" x14ac:dyDescent="0.35">
      <c r="A276">
        <v>253</v>
      </c>
      <c r="B276">
        <v>3.2675079562257698E-3</v>
      </c>
      <c r="C276">
        <v>-9.3558068234810693E-3</v>
      </c>
    </row>
    <row r="277" spans="1:3" ht="14.25" customHeight="1" x14ac:dyDescent="0.35">
      <c r="A277">
        <v>254</v>
      </c>
      <c r="B277">
        <v>-3.9607818666100598E-3</v>
      </c>
      <c r="C277">
        <v>-9.6169853257677199E-3</v>
      </c>
    </row>
    <row r="278" spans="1:3" ht="14.25" customHeight="1" x14ac:dyDescent="0.35">
      <c r="A278">
        <v>255</v>
      </c>
      <c r="B278">
        <v>-3.5788317105953601E-3</v>
      </c>
      <c r="C278">
        <v>3.8367298422633598E-3</v>
      </c>
    </row>
    <row r="279" spans="1:3" ht="14.25" customHeight="1" x14ac:dyDescent="0.35">
      <c r="A279">
        <v>256</v>
      </c>
      <c r="B279">
        <v>6.2471601806932701E-3</v>
      </c>
      <c r="C279">
        <v>1.36666967593123E-2</v>
      </c>
    </row>
    <row r="280" spans="1:3" ht="14.25" customHeight="1" x14ac:dyDescent="0.35">
      <c r="A280">
        <v>257</v>
      </c>
      <c r="B280">
        <v>2.3364541009580002E-3</v>
      </c>
      <c r="C280">
        <v>6.7224905877937497E-3</v>
      </c>
    </row>
    <row r="281" spans="1:3" ht="14.25" customHeight="1" x14ac:dyDescent="0.35">
      <c r="A281">
        <v>258</v>
      </c>
      <c r="B281">
        <v>1.40672084678002E-3</v>
      </c>
      <c r="C281">
        <v>2.3437523580099899E-3</v>
      </c>
    </row>
    <row r="282" spans="1:3" ht="14.25" customHeight="1" x14ac:dyDescent="0.35">
      <c r="A282">
        <v>259</v>
      </c>
      <c r="B282">
        <v>6.71853342438356E-3</v>
      </c>
      <c r="C282">
        <v>-1.7760050870093101E-2</v>
      </c>
    </row>
    <row r="283" spans="1:3" ht="14.25" customHeight="1" x14ac:dyDescent="0.35">
      <c r="A283">
        <v>260</v>
      </c>
      <c r="B283">
        <v>-3.3491183990353801E-4</v>
      </c>
      <c r="C283">
        <v>-9.5548606652777202E-3</v>
      </c>
    </row>
    <row r="284" spans="1:3" ht="14.25" customHeight="1" x14ac:dyDescent="0.35">
      <c r="A284">
        <v>261</v>
      </c>
      <c r="B284">
        <v>1.9061449100828301E-3</v>
      </c>
      <c r="C284">
        <v>-1.7573602929055299E-2</v>
      </c>
    </row>
    <row r="285" spans="1:3" ht="14.25" customHeight="1" x14ac:dyDescent="0.35">
      <c r="A285">
        <v>262</v>
      </c>
      <c r="B285">
        <v>1.11584160399972E-3</v>
      </c>
      <c r="C285">
        <v>6.8769816618640296E-3</v>
      </c>
    </row>
    <row r="286" spans="1:3" ht="14.25" customHeight="1" x14ac:dyDescent="0.35">
      <c r="A286">
        <v>263</v>
      </c>
      <c r="B286">
        <v>-9.3008844160885902E-5</v>
      </c>
      <c r="C286">
        <v>1.9422196593251902E-2</v>
      </c>
    </row>
    <row r="287" spans="1:3" ht="14.25" customHeight="1" x14ac:dyDescent="0.35">
      <c r="A287">
        <v>264</v>
      </c>
      <c r="B287">
        <v>-7.6026366389390595E-4</v>
      </c>
      <c r="C287">
        <v>5.2840210643867198E-3</v>
      </c>
    </row>
    <row r="288" spans="1:3" ht="14.25" customHeight="1" x14ac:dyDescent="0.35">
      <c r="A288">
        <v>265</v>
      </c>
      <c r="B288">
        <v>-6.3014766233242502E-3</v>
      </c>
      <c r="C288">
        <v>-4.5394211784300599E-3</v>
      </c>
    </row>
    <row r="289" spans="1:3" ht="14.25" customHeight="1" x14ac:dyDescent="0.35">
      <c r="A289">
        <v>266</v>
      </c>
      <c r="B289">
        <v>-1.33964851391352E-2</v>
      </c>
      <c r="C289">
        <v>1.2759946961631401E-4</v>
      </c>
    </row>
    <row r="290" spans="1:3" ht="14.25" customHeight="1" x14ac:dyDescent="0.35">
      <c r="A290">
        <v>267</v>
      </c>
      <c r="B290">
        <v>-1.4072796861224901E-2</v>
      </c>
      <c r="C290">
        <v>-4.8568491486099697E-3</v>
      </c>
    </row>
    <row r="291" spans="1:3" ht="14.25" customHeight="1" x14ac:dyDescent="0.35">
      <c r="A291">
        <v>268</v>
      </c>
      <c r="B291">
        <v>2.9642974059856898E-3</v>
      </c>
      <c r="C291">
        <v>-6.8987287108203598E-3</v>
      </c>
    </row>
    <row r="292" spans="1:3" ht="14.25" customHeight="1" x14ac:dyDescent="0.35">
      <c r="A292">
        <v>269</v>
      </c>
      <c r="B292">
        <v>-3.36036076308616E-3</v>
      </c>
      <c r="C292">
        <v>7.2947920679209098E-3</v>
      </c>
    </row>
    <row r="293" spans="1:3" ht="14.25" customHeight="1" x14ac:dyDescent="0.35">
      <c r="A293">
        <v>270</v>
      </c>
      <c r="B293">
        <v>-5.3517428155264299E-4</v>
      </c>
      <c r="C293">
        <v>-4.77315666882819E-2</v>
      </c>
    </row>
    <row r="294" spans="1:3" ht="14.25" customHeight="1" x14ac:dyDescent="0.35">
      <c r="A294">
        <v>271</v>
      </c>
      <c r="B294">
        <v>-3.3737665141119399E-3</v>
      </c>
      <c r="C294">
        <v>-7.39833046779913E-3</v>
      </c>
    </row>
    <row r="295" spans="1:3" ht="14.25" customHeight="1" x14ac:dyDescent="0.35">
      <c r="A295">
        <v>272</v>
      </c>
      <c r="B295">
        <v>-5.55066903130845E-3</v>
      </c>
      <c r="C295">
        <v>1.0975584161539099E-3</v>
      </c>
    </row>
    <row r="296" spans="1:3" ht="14.25" customHeight="1" x14ac:dyDescent="0.35">
      <c r="A296">
        <v>273</v>
      </c>
      <c r="B296">
        <v>-1.9093923835003001E-3</v>
      </c>
      <c r="C296">
        <v>-1.18529368926863E-2</v>
      </c>
    </row>
    <row r="297" spans="1:3" ht="14.25" customHeight="1" x14ac:dyDescent="0.35">
      <c r="A297">
        <v>274</v>
      </c>
      <c r="B297">
        <v>1.32305110878925E-3</v>
      </c>
      <c r="C297">
        <v>4.3171217674718701E-3</v>
      </c>
    </row>
    <row r="298" spans="1:3" ht="14.25" customHeight="1" x14ac:dyDescent="0.35">
      <c r="A298">
        <v>275</v>
      </c>
      <c r="B298">
        <v>1.30801807477331E-2</v>
      </c>
      <c r="C298">
        <v>1.0267183249258099E-2</v>
      </c>
    </row>
    <row r="299" spans="1:3" ht="14.25" customHeight="1" x14ac:dyDescent="0.35">
      <c r="A299">
        <v>276</v>
      </c>
      <c r="B299">
        <v>1.9116912006203099E-3</v>
      </c>
      <c r="C299">
        <v>-3.0111965340372002E-3</v>
      </c>
    </row>
    <row r="300" spans="1:3" ht="14.25" customHeight="1" x14ac:dyDescent="0.35">
      <c r="A300">
        <v>277</v>
      </c>
      <c r="B300">
        <v>2.72766532688389E-3</v>
      </c>
      <c r="C300">
        <v>3.3047083265576398E-3</v>
      </c>
    </row>
    <row r="301" spans="1:3" ht="14.25" customHeight="1" x14ac:dyDescent="0.35">
      <c r="A301">
        <v>278</v>
      </c>
      <c r="B301">
        <v>1.04136156111605E-2</v>
      </c>
      <c r="C301">
        <v>-7.9011800396768306E-5</v>
      </c>
    </row>
    <row r="302" spans="1:3" ht="14.25" customHeight="1" x14ac:dyDescent="0.35">
      <c r="A302">
        <v>279</v>
      </c>
      <c r="B302">
        <v>5.0483129472621497E-4</v>
      </c>
      <c r="C302">
        <v>-1.04610329711569E-3</v>
      </c>
    </row>
    <row r="303" spans="1:3" ht="14.25" customHeight="1" x14ac:dyDescent="0.35">
      <c r="A303">
        <v>280</v>
      </c>
      <c r="B303">
        <v>-1.7451401024670501E-3</v>
      </c>
      <c r="C303">
        <v>-1.29810600259319E-2</v>
      </c>
    </row>
    <row r="304" spans="1:3" ht="14.25" customHeight="1" x14ac:dyDescent="0.35">
      <c r="A304">
        <v>281</v>
      </c>
      <c r="B304">
        <v>7.3460709212916798E-4</v>
      </c>
      <c r="C304">
        <v>9.3789135783564608E-3</v>
      </c>
    </row>
    <row r="305" spans="1:3" ht="14.25" customHeight="1" x14ac:dyDescent="0.35">
      <c r="A305">
        <v>282</v>
      </c>
      <c r="B305">
        <v>9.2231711010565993E-3</v>
      </c>
      <c r="C305">
        <v>5.3559208188291704E-3</v>
      </c>
    </row>
    <row r="306" spans="1:3" ht="14.25" customHeight="1" x14ac:dyDescent="0.35">
      <c r="A306">
        <v>283</v>
      </c>
      <c r="B306">
        <v>7.6609551244925297E-3</v>
      </c>
      <c r="C306">
        <v>-4.71702151161552E-3</v>
      </c>
    </row>
    <row r="307" spans="1:3" ht="14.25" customHeight="1" x14ac:dyDescent="0.35">
      <c r="A307">
        <v>284</v>
      </c>
      <c r="B307">
        <v>2.4288723913247799E-4</v>
      </c>
      <c r="C307">
        <v>1.6452876222618901E-2</v>
      </c>
    </row>
    <row r="308" spans="1:3" ht="14.25" customHeight="1" x14ac:dyDescent="0.35">
      <c r="A308">
        <v>285</v>
      </c>
      <c r="B308">
        <v>2.2048077790555801E-3</v>
      </c>
      <c r="C308">
        <v>-1.6793216923445E-3</v>
      </c>
    </row>
    <row r="309" spans="1:3" ht="14.25" customHeight="1" x14ac:dyDescent="0.35">
      <c r="A309">
        <v>286</v>
      </c>
      <c r="B309">
        <v>3.2733510118370299E-3</v>
      </c>
      <c r="C309">
        <v>-8.0126963757335898E-3</v>
      </c>
    </row>
    <row r="310" spans="1:3" ht="14.25" customHeight="1" x14ac:dyDescent="0.35">
      <c r="A310">
        <v>287</v>
      </c>
      <c r="B310">
        <v>3.5939860676203802E-3</v>
      </c>
      <c r="C310">
        <v>4.5543045143996898E-3</v>
      </c>
    </row>
    <row r="311" spans="1:3" ht="14.25" customHeight="1" x14ac:dyDescent="0.35">
      <c r="A311">
        <v>288</v>
      </c>
      <c r="B311">
        <v>-4.0999987654714298E-3</v>
      </c>
      <c r="C311">
        <v>-3.25683946023702E-3</v>
      </c>
    </row>
    <row r="312" spans="1:3" ht="14.25" customHeight="1" x14ac:dyDescent="0.35">
      <c r="A312">
        <v>289</v>
      </c>
      <c r="B312">
        <v>-3.6300869712770699E-3</v>
      </c>
      <c r="C312">
        <v>-8.3079776099479301E-3</v>
      </c>
    </row>
    <row r="313" spans="1:3" ht="14.25" customHeight="1" x14ac:dyDescent="0.35">
      <c r="A313">
        <v>290</v>
      </c>
      <c r="B313">
        <v>1.5721026276238699E-3</v>
      </c>
      <c r="C313">
        <v>-2.1060054699913399E-3</v>
      </c>
    </row>
    <row r="314" spans="1:3" ht="14.25" customHeight="1" x14ac:dyDescent="0.35">
      <c r="A314">
        <v>291</v>
      </c>
      <c r="B314">
        <v>1.3866891419728999E-4</v>
      </c>
      <c r="C314">
        <v>3.0604807084517898E-3</v>
      </c>
    </row>
    <row r="315" spans="1:3" ht="14.25" customHeight="1" x14ac:dyDescent="0.35">
      <c r="A315">
        <v>292</v>
      </c>
      <c r="B315">
        <v>-1.23037809956841E-2</v>
      </c>
      <c r="C315">
        <v>-7.3178672030873703E-3</v>
      </c>
    </row>
    <row r="316" spans="1:3" ht="14.25" customHeight="1" x14ac:dyDescent="0.35">
      <c r="A316">
        <v>293</v>
      </c>
      <c r="B316">
        <v>1.44430955336626E-2</v>
      </c>
      <c r="C316">
        <v>3.3136260555964199E-3</v>
      </c>
    </row>
    <row r="317" spans="1:3" ht="14.25" customHeight="1" x14ac:dyDescent="0.35">
      <c r="A317">
        <v>294</v>
      </c>
      <c r="B317">
        <v>-5.7248980846274699E-3</v>
      </c>
      <c r="C317">
        <v>-2.8450525984396501E-3</v>
      </c>
    </row>
    <row r="318" spans="1:3" ht="14.25" customHeight="1" x14ac:dyDescent="0.35">
      <c r="A318">
        <v>295</v>
      </c>
      <c r="B318">
        <v>1.81659924587002E-3</v>
      </c>
      <c r="C318">
        <v>-2.6238103753998001E-3</v>
      </c>
    </row>
    <row r="319" spans="1:3" ht="14.25" customHeight="1" x14ac:dyDescent="0.35">
      <c r="A319">
        <v>296</v>
      </c>
      <c r="B319">
        <v>-9.1635755227734601E-3</v>
      </c>
      <c r="C319">
        <v>5.1253481597922899E-4</v>
      </c>
    </row>
    <row r="320" spans="1:3" ht="14.25" customHeight="1" x14ac:dyDescent="0.35">
      <c r="A320">
        <v>297</v>
      </c>
      <c r="B320">
        <v>-2.6828889323710298E-3</v>
      </c>
      <c r="C320">
        <v>9.9871280887864605E-3</v>
      </c>
    </row>
    <row r="321" spans="1:3" ht="14.25" customHeight="1" x14ac:dyDescent="0.35">
      <c r="A321">
        <v>298</v>
      </c>
      <c r="B321">
        <v>-2.81853138537347E-4</v>
      </c>
      <c r="C321">
        <v>-2.9578905158732902E-3</v>
      </c>
    </row>
    <row r="322" spans="1:3" ht="14.25" customHeight="1" x14ac:dyDescent="0.35">
      <c r="A322">
        <v>299</v>
      </c>
      <c r="B322">
        <v>-7.8960252224097305E-3</v>
      </c>
      <c r="C322">
        <v>-1.3698363160917999E-2</v>
      </c>
    </row>
    <row r="323" spans="1:3" ht="14.25" customHeight="1" x14ac:dyDescent="0.35">
      <c r="A323">
        <v>300</v>
      </c>
      <c r="B323">
        <v>-8.2937543943933292E-3</v>
      </c>
      <c r="C323">
        <v>6.3576453675268903E-3</v>
      </c>
    </row>
    <row r="324" spans="1:3" ht="14.25" customHeight="1" x14ac:dyDescent="0.35">
      <c r="A324">
        <v>301</v>
      </c>
      <c r="B324">
        <v>-3.0943359425521099E-3</v>
      </c>
      <c r="C324">
        <v>1.13656816932294E-2</v>
      </c>
    </row>
    <row r="325" spans="1:3" ht="14.25" customHeight="1" x14ac:dyDescent="0.35">
      <c r="A325">
        <v>302</v>
      </c>
      <c r="B325">
        <v>5.3643538766833098E-3</v>
      </c>
      <c r="C325">
        <v>-2.8136790318160399E-2</v>
      </c>
    </row>
    <row r="326" spans="1:3" ht="14.25" customHeight="1" x14ac:dyDescent="0.35">
      <c r="A326">
        <v>303</v>
      </c>
      <c r="B326">
        <v>4.8868751558418496E-3</v>
      </c>
      <c r="C326">
        <v>4.8965711532291799E-3</v>
      </c>
    </row>
    <row r="327" spans="1:3" ht="14.25" customHeight="1" x14ac:dyDescent="0.35">
      <c r="A327">
        <v>304</v>
      </c>
      <c r="B327">
        <v>-3.86283344662602E-3</v>
      </c>
      <c r="C327">
        <v>-3.1835731377502703E-4</v>
      </c>
    </row>
    <row r="328" spans="1:3" ht="14.25" customHeight="1" x14ac:dyDescent="0.35">
      <c r="A328">
        <v>305</v>
      </c>
      <c r="B328">
        <v>-3.6965653872652201E-3</v>
      </c>
      <c r="C328">
        <v>4.5342032974731404E-3</v>
      </c>
    </row>
    <row r="329" spans="1:3" ht="14.25" customHeight="1" x14ac:dyDescent="0.35">
      <c r="A329">
        <v>306</v>
      </c>
      <c r="B329">
        <v>2.0850760149714901E-3</v>
      </c>
      <c r="C329">
        <v>2.6483311242761201E-3</v>
      </c>
    </row>
    <row r="330" spans="1:3" ht="14.25" customHeight="1" x14ac:dyDescent="0.35">
      <c r="A330">
        <v>307</v>
      </c>
      <c r="B330">
        <v>-4.4850792437978104E-3</v>
      </c>
      <c r="C330">
        <v>1.5260152411756199E-2</v>
      </c>
    </row>
    <row r="331" spans="1:3" ht="14.25" customHeight="1" x14ac:dyDescent="0.35">
      <c r="A331">
        <v>308</v>
      </c>
      <c r="B331">
        <v>1.09526883250817E-2</v>
      </c>
      <c r="C331">
        <v>5.9414464489143601E-3</v>
      </c>
    </row>
    <row r="332" spans="1:3" ht="14.25" customHeight="1" x14ac:dyDescent="0.35">
      <c r="A332">
        <v>309</v>
      </c>
      <c r="B332">
        <v>2.6030680020475697E-4</v>
      </c>
      <c r="C332">
        <v>-7.5823734112897504E-3</v>
      </c>
    </row>
    <row r="333" spans="1:3" ht="14.25" customHeight="1" x14ac:dyDescent="0.35">
      <c r="A333">
        <v>310</v>
      </c>
      <c r="B333">
        <v>-1.9392846998069499E-3</v>
      </c>
      <c r="C333">
        <v>1.6530194730217902E-2</v>
      </c>
    </row>
    <row r="334" spans="1:3" ht="14.25" customHeight="1" x14ac:dyDescent="0.35">
      <c r="A334">
        <v>311</v>
      </c>
      <c r="B334">
        <v>3.6539398393738002E-3</v>
      </c>
      <c r="C334">
        <v>-1.24268615937181E-3</v>
      </c>
    </row>
    <row r="335" spans="1:3" ht="14.25" customHeight="1" x14ac:dyDescent="0.35">
      <c r="A335">
        <v>312</v>
      </c>
      <c r="B335">
        <v>-1.9650281704428401E-3</v>
      </c>
      <c r="C335">
        <v>-2.0569641128449999E-3</v>
      </c>
    </row>
    <row r="336" spans="1:3" ht="14.25" customHeight="1" x14ac:dyDescent="0.35">
      <c r="A336">
        <v>313</v>
      </c>
      <c r="B336">
        <v>7.0396503565504703E-3</v>
      </c>
      <c r="C336">
        <v>-1.21575066451339E-2</v>
      </c>
    </row>
    <row r="337" spans="1:3" ht="14.25" customHeight="1" x14ac:dyDescent="0.35">
      <c r="A337">
        <v>314</v>
      </c>
      <c r="B337">
        <v>1.0146282126538501E-3</v>
      </c>
      <c r="C337">
        <v>-1.16024833322457E-2</v>
      </c>
    </row>
    <row r="338" spans="1:3" ht="14.25" customHeight="1" x14ac:dyDescent="0.35">
      <c r="A338">
        <v>315</v>
      </c>
      <c r="B338">
        <v>-1.0329572295668501E-3</v>
      </c>
      <c r="C338">
        <v>1.85139950687207E-3</v>
      </c>
    </row>
    <row r="339" spans="1:3" ht="14.25" customHeight="1" x14ac:dyDescent="0.35">
      <c r="A339">
        <v>316</v>
      </c>
      <c r="B339">
        <v>6.0124637480450903E-3</v>
      </c>
      <c r="C339">
        <v>7.26146811435807E-3</v>
      </c>
    </row>
    <row r="340" spans="1:3" ht="14.25" customHeight="1" x14ac:dyDescent="0.35">
      <c r="A340">
        <v>317</v>
      </c>
      <c r="B340">
        <v>-8.9024829631113994E-3</v>
      </c>
      <c r="C340">
        <v>7.5560440899798999E-3</v>
      </c>
    </row>
    <row r="341" spans="1:3" ht="14.25" customHeight="1" x14ac:dyDescent="0.35">
      <c r="A341">
        <v>318</v>
      </c>
      <c r="B341">
        <v>-3.8520122516035502E-3</v>
      </c>
      <c r="C341">
        <v>1.61713967649749E-2</v>
      </c>
    </row>
    <row r="342" spans="1:3" ht="14.25" customHeight="1" x14ac:dyDescent="0.35">
      <c r="A342">
        <v>319</v>
      </c>
      <c r="B342">
        <v>5.8764097895795198E-3</v>
      </c>
      <c r="C342">
        <v>-4.0149546582781102E-3</v>
      </c>
    </row>
    <row r="343" spans="1:3" ht="14.25" customHeight="1" x14ac:dyDescent="0.35">
      <c r="A343">
        <v>320</v>
      </c>
      <c r="B343">
        <v>1.00789840366011E-3</v>
      </c>
      <c r="C343">
        <v>2.7046489525245302E-3</v>
      </c>
    </row>
    <row r="344" spans="1:3" ht="14.25" customHeight="1" x14ac:dyDescent="0.35">
      <c r="A344">
        <v>321</v>
      </c>
      <c r="B344">
        <v>-9.9372115093949893E-3</v>
      </c>
      <c r="C344">
        <v>1.16405939925996E-3</v>
      </c>
    </row>
    <row r="345" spans="1:3" ht="14.25" customHeight="1" x14ac:dyDescent="0.35">
      <c r="A345">
        <v>322</v>
      </c>
      <c r="B345">
        <v>3.0090986727699699E-3</v>
      </c>
      <c r="C345">
        <v>2.0477928981499999E-2</v>
      </c>
    </row>
    <row r="346" spans="1:3" ht="14.25" customHeight="1" x14ac:dyDescent="0.35">
      <c r="A346">
        <v>323</v>
      </c>
      <c r="B346">
        <v>-5.1507701604497601E-3</v>
      </c>
      <c r="C346">
        <v>1.49254815548084E-3</v>
      </c>
    </row>
    <row r="347" spans="1:3" ht="14.25" customHeight="1" x14ac:dyDescent="0.35">
      <c r="A347">
        <v>324</v>
      </c>
      <c r="B347">
        <v>5.6197542754382896E-3</v>
      </c>
      <c r="C347">
        <v>-1.0869110161582001E-2</v>
      </c>
    </row>
    <row r="348" spans="1:3" ht="14.25" customHeight="1" x14ac:dyDescent="0.35">
      <c r="A348">
        <v>325</v>
      </c>
      <c r="B348">
        <v>5.3985082167451797E-3</v>
      </c>
      <c r="C348">
        <v>-4.3483024980411303E-2</v>
      </c>
    </row>
    <row r="349" spans="1:3" ht="14.25" customHeight="1" x14ac:dyDescent="0.35">
      <c r="A349">
        <v>326</v>
      </c>
      <c r="B349">
        <v>7.2955769101936303E-3</v>
      </c>
      <c r="C349">
        <v>-2.38692238542693E-3</v>
      </c>
    </row>
    <row r="350" spans="1:3" ht="14.25" customHeight="1" x14ac:dyDescent="0.35">
      <c r="A350">
        <v>327</v>
      </c>
      <c r="B350">
        <v>-6.6861800531071698E-4</v>
      </c>
      <c r="C350">
        <v>-1.1097833249064999E-2</v>
      </c>
    </row>
    <row r="351" spans="1:3" ht="14.25" customHeight="1" x14ac:dyDescent="0.35">
      <c r="A351">
        <v>328</v>
      </c>
      <c r="B351">
        <v>3.73391663860633E-3</v>
      </c>
      <c r="C351">
        <v>-9.8079275823505507E-3</v>
      </c>
    </row>
    <row r="352" spans="1:3" ht="14.25" customHeight="1" x14ac:dyDescent="0.35">
      <c r="A352">
        <v>329</v>
      </c>
      <c r="B352">
        <v>-1.94912529053346E-3</v>
      </c>
      <c r="C352">
        <v>2.7795751652494199E-3</v>
      </c>
    </row>
    <row r="353" spans="1:3" ht="14.25" customHeight="1" x14ac:dyDescent="0.35">
      <c r="A353">
        <v>330</v>
      </c>
      <c r="B353">
        <v>2.0125328722587201E-3</v>
      </c>
      <c r="C353">
        <v>5.9797929841312603E-3</v>
      </c>
    </row>
    <row r="354" spans="1:3" ht="14.25" customHeight="1" x14ac:dyDescent="0.35">
      <c r="A354">
        <v>331</v>
      </c>
      <c r="B354">
        <v>8.8501730240137504E-3</v>
      </c>
      <c r="C354">
        <v>-6.3827283177184703E-3</v>
      </c>
    </row>
    <row r="355" spans="1:3" ht="14.25" customHeight="1" x14ac:dyDescent="0.35">
      <c r="A355">
        <v>332</v>
      </c>
      <c r="B355">
        <v>1.4549248978804399E-3</v>
      </c>
      <c r="C355">
        <v>-6.1207766451197698E-3</v>
      </c>
    </row>
    <row r="356" spans="1:3" ht="14.25" customHeight="1" x14ac:dyDescent="0.35">
      <c r="A356">
        <v>333</v>
      </c>
      <c r="B356">
        <v>3.7503649402139401E-3</v>
      </c>
      <c r="C356">
        <v>3.6769166870360699E-4</v>
      </c>
    </row>
    <row r="357" spans="1:3" ht="14.25" customHeight="1" x14ac:dyDescent="0.35">
      <c r="A357">
        <v>334</v>
      </c>
      <c r="B357">
        <v>1.86741607285568E-3</v>
      </c>
      <c r="C357">
        <v>-1.59348099375609E-3</v>
      </c>
    </row>
    <row r="358" spans="1:3" ht="14.25" customHeight="1" x14ac:dyDescent="0.35">
      <c r="A358">
        <v>335</v>
      </c>
      <c r="B358">
        <v>-2.7148439310179899E-3</v>
      </c>
      <c r="C358">
        <v>3.53619921333317E-3</v>
      </c>
    </row>
    <row r="359" spans="1:3" ht="14.25" customHeight="1" x14ac:dyDescent="0.35">
      <c r="A359">
        <v>336</v>
      </c>
      <c r="B359">
        <v>-5.1729892958335901E-5</v>
      </c>
      <c r="C359">
        <v>-1.0435604684564601E-3</v>
      </c>
    </row>
    <row r="360" spans="1:3" ht="14.25" customHeight="1" x14ac:dyDescent="0.35">
      <c r="A360">
        <v>337</v>
      </c>
      <c r="B360">
        <v>5.4479956747236699E-3</v>
      </c>
      <c r="C360">
        <v>-2.4388291310246299E-3</v>
      </c>
    </row>
    <row r="361" spans="1:3" ht="14.25" customHeight="1" x14ac:dyDescent="0.35">
      <c r="A361">
        <v>338</v>
      </c>
      <c r="B361">
        <v>-2.8080386264766099E-3</v>
      </c>
      <c r="C361">
        <v>1.3674757892396401E-2</v>
      </c>
    </row>
    <row r="362" spans="1:3" ht="14.25" customHeight="1" x14ac:dyDescent="0.35">
      <c r="A362">
        <v>339</v>
      </c>
      <c r="B362">
        <v>4.7487415985672304E-3</v>
      </c>
      <c r="C362">
        <v>1.4465644122344701E-3</v>
      </c>
    </row>
    <row r="363" spans="1:3" ht="14.25" customHeight="1" x14ac:dyDescent="0.35">
      <c r="A363">
        <v>340</v>
      </c>
      <c r="B363">
        <v>2.80211267151212E-3</v>
      </c>
      <c r="C363">
        <v>2.2869568359591098E-3</v>
      </c>
    </row>
    <row r="364" spans="1:3" ht="14.25" customHeight="1" x14ac:dyDescent="0.35">
      <c r="A364">
        <v>341</v>
      </c>
      <c r="B364">
        <v>8.65055386380543E-4</v>
      </c>
      <c r="C364">
        <v>2.6020770373439799E-3</v>
      </c>
    </row>
    <row r="365" spans="1:3" ht="14.25" customHeight="1" x14ac:dyDescent="0.35">
      <c r="A365">
        <v>342</v>
      </c>
      <c r="B365">
        <v>-4.3652500364693798E-3</v>
      </c>
      <c r="C365">
        <v>2.0999296933831998E-2</v>
      </c>
    </row>
    <row r="366" spans="1:3" ht="14.25" customHeight="1" x14ac:dyDescent="0.35">
      <c r="A366">
        <v>343</v>
      </c>
      <c r="B366">
        <v>2.02641984936995E-3</v>
      </c>
      <c r="C366">
        <v>1.4850522336329299E-2</v>
      </c>
    </row>
    <row r="367" spans="1:3" ht="14.25" customHeight="1" x14ac:dyDescent="0.35">
      <c r="A367">
        <v>344</v>
      </c>
      <c r="B367">
        <v>-1.1630828009649701E-3</v>
      </c>
      <c r="C367">
        <v>-1.07510700426054E-2</v>
      </c>
    </row>
    <row r="368" spans="1:3" ht="14.25" customHeight="1" x14ac:dyDescent="0.35">
      <c r="A368">
        <v>345</v>
      </c>
      <c r="B368">
        <v>-4.99500777132501E-3</v>
      </c>
      <c r="C368">
        <v>-6.2719789665899297E-3</v>
      </c>
    </row>
    <row r="369" spans="1:3" ht="14.25" customHeight="1" x14ac:dyDescent="0.35">
      <c r="A369">
        <v>346</v>
      </c>
      <c r="B369">
        <v>2.5409604635244802E-3</v>
      </c>
      <c r="C369">
        <v>4.54847450696352E-3</v>
      </c>
    </row>
    <row r="370" spans="1:3" ht="14.25" customHeight="1" x14ac:dyDescent="0.35">
      <c r="A370">
        <v>347</v>
      </c>
      <c r="B370">
        <v>1.4978988125729099E-4</v>
      </c>
      <c r="C370">
        <v>6.88973860227058E-3</v>
      </c>
    </row>
    <row r="371" spans="1:3" ht="14.25" customHeight="1" x14ac:dyDescent="0.35">
      <c r="A371">
        <v>348</v>
      </c>
      <c r="B371">
        <v>-3.8015262008539799E-4</v>
      </c>
      <c r="C371">
        <v>-1.1380076998379699E-2</v>
      </c>
    </row>
    <row r="372" spans="1:3" ht="14.25" customHeight="1" x14ac:dyDescent="0.35">
      <c r="A372">
        <v>349</v>
      </c>
      <c r="B372">
        <v>3.77450954889102E-3</v>
      </c>
      <c r="C372">
        <v>-4.8265874996947997E-3</v>
      </c>
    </row>
    <row r="373" spans="1:3" ht="14.25" customHeight="1" x14ac:dyDescent="0.35">
      <c r="A373">
        <v>350</v>
      </c>
      <c r="B373">
        <v>9.7371976146700995E-4</v>
      </c>
      <c r="C373">
        <v>-1.1289907005607801E-2</v>
      </c>
    </row>
    <row r="374" spans="1:3" ht="14.25" customHeight="1" x14ac:dyDescent="0.35">
      <c r="A374">
        <v>351</v>
      </c>
      <c r="B374">
        <v>2.6493165000635401E-3</v>
      </c>
      <c r="C374">
        <v>1.00324915082042E-2</v>
      </c>
    </row>
    <row r="375" spans="1:3" ht="14.25" customHeight="1" x14ac:dyDescent="0.35">
      <c r="A375">
        <v>352</v>
      </c>
      <c r="B375">
        <v>-3.0499235427042201E-3</v>
      </c>
      <c r="C375">
        <v>1.0634633631745501E-2</v>
      </c>
    </row>
    <row r="376" spans="1:3" ht="14.25" customHeight="1" x14ac:dyDescent="0.35">
      <c r="A376">
        <v>353</v>
      </c>
      <c r="B376">
        <v>-7.9298770528586605E-4</v>
      </c>
      <c r="C376">
        <v>-5.1062348180427799E-4</v>
      </c>
    </row>
    <row r="377" spans="1:3" ht="14.25" customHeight="1" x14ac:dyDescent="0.35">
      <c r="A377">
        <v>354</v>
      </c>
      <c r="B377">
        <v>-1.95105423828835E-3</v>
      </c>
      <c r="C377">
        <v>-3.0182249819023801E-3</v>
      </c>
    </row>
    <row r="378" spans="1:3" ht="14.25" customHeight="1" x14ac:dyDescent="0.35">
      <c r="A378">
        <v>355</v>
      </c>
      <c r="B378">
        <v>-4.2073246141506099E-4</v>
      </c>
      <c r="C378">
        <v>-6.2858557820268503E-4</v>
      </c>
    </row>
    <row r="379" spans="1:3" ht="14.25" customHeight="1" x14ac:dyDescent="0.35">
      <c r="A379">
        <v>356</v>
      </c>
      <c r="B379">
        <v>5.6673446789749903E-3</v>
      </c>
      <c r="C379">
        <v>-2.15406938352651E-2</v>
      </c>
    </row>
    <row r="380" spans="1:3" ht="14.25" customHeight="1" x14ac:dyDescent="0.35">
      <c r="A380">
        <v>357</v>
      </c>
      <c r="B380">
        <v>2.2488291902989098E-3</v>
      </c>
      <c r="C380">
        <v>6.5126764782737602E-3</v>
      </c>
    </row>
    <row r="381" spans="1:3" ht="14.25" customHeight="1" x14ac:dyDescent="0.35">
      <c r="A381">
        <v>358</v>
      </c>
      <c r="B381">
        <v>3.2504006080786603E-5</v>
      </c>
      <c r="C381">
        <v>7.0793394816365896E-3</v>
      </c>
    </row>
    <row r="382" spans="1:3" ht="14.25" customHeight="1" x14ac:dyDescent="0.35">
      <c r="A382">
        <v>359</v>
      </c>
      <c r="B382">
        <v>-4.0121933384102198E-3</v>
      </c>
      <c r="C382">
        <v>5.0615113780279799E-3</v>
      </c>
    </row>
    <row r="383" spans="1:3" ht="14.25" customHeight="1" x14ac:dyDescent="0.35">
      <c r="A383">
        <v>360</v>
      </c>
      <c r="B383">
        <v>7.2568421398215295E-4</v>
      </c>
      <c r="C383">
        <v>7.6294557743784401E-3</v>
      </c>
    </row>
    <row r="384" spans="1:3" ht="14.25" customHeight="1" x14ac:dyDescent="0.35">
      <c r="A384">
        <v>361</v>
      </c>
      <c r="B384">
        <v>-7.7872849409943799E-3</v>
      </c>
      <c r="C384">
        <v>-7.1442301891298703E-3</v>
      </c>
    </row>
    <row r="385" spans="1:3" ht="14.25" customHeight="1" x14ac:dyDescent="0.35">
      <c r="A385">
        <v>362</v>
      </c>
      <c r="B385">
        <v>-2.6538003330488702E-3</v>
      </c>
      <c r="C385">
        <v>-2.9039749892983101E-3</v>
      </c>
    </row>
    <row r="386" spans="1:3" ht="14.25" customHeight="1" x14ac:dyDescent="0.35">
      <c r="A386">
        <v>363</v>
      </c>
      <c r="B386">
        <v>1.7056357577684899E-3</v>
      </c>
      <c r="C386">
        <v>6.8005125843466699E-4</v>
      </c>
    </row>
    <row r="387" spans="1:3" ht="14.25" customHeight="1" x14ac:dyDescent="0.35">
      <c r="A387">
        <v>364</v>
      </c>
      <c r="B387">
        <v>1.66110211095397E-3</v>
      </c>
      <c r="C387">
        <v>-1.79433248896817E-2</v>
      </c>
    </row>
    <row r="388" spans="1:3" ht="14.25" customHeight="1" x14ac:dyDescent="0.35">
      <c r="A388">
        <v>365</v>
      </c>
      <c r="B388">
        <v>3.8381562861008502E-3</v>
      </c>
      <c r="C388">
        <v>-6.5328493745249096E-3</v>
      </c>
    </row>
    <row r="389" spans="1:3" ht="14.25" customHeight="1" x14ac:dyDescent="0.35">
      <c r="A389">
        <v>366</v>
      </c>
      <c r="B389">
        <v>2.3005030501130801E-3</v>
      </c>
      <c r="C389">
        <v>-1.76098320967235E-3</v>
      </c>
    </row>
    <row r="390" spans="1:3" ht="14.25" customHeight="1" x14ac:dyDescent="0.35">
      <c r="A390">
        <v>367</v>
      </c>
      <c r="B390">
        <v>-2.8093515870396199E-3</v>
      </c>
      <c r="C390">
        <v>-5.5860937974341598E-3</v>
      </c>
    </row>
    <row r="391" spans="1:3" ht="14.25" customHeight="1" x14ac:dyDescent="0.35">
      <c r="A391">
        <v>368</v>
      </c>
      <c r="B391">
        <v>-1.4483550123670101E-3</v>
      </c>
      <c r="C391">
        <v>3.35027108629257E-3</v>
      </c>
    </row>
    <row r="392" spans="1:3" ht="14.25" customHeight="1" x14ac:dyDescent="0.35">
      <c r="A392">
        <v>369</v>
      </c>
      <c r="B392">
        <v>-6.3888483846222897E-3</v>
      </c>
      <c r="C392">
        <v>5.5741843884459501E-3</v>
      </c>
    </row>
    <row r="393" spans="1:3" ht="14.25" customHeight="1" x14ac:dyDescent="0.35">
      <c r="A393">
        <v>370</v>
      </c>
      <c r="B393">
        <v>3.9436996934768902E-4</v>
      </c>
      <c r="C393">
        <v>-4.4776749487184598E-3</v>
      </c>
    </row>
    <row r="394" spans="1:3" ht="14.25" customHeight="1" x14ac:dyDescent="0.35">
      <c r="A394">
        <v>371</v>
      </c>
      <c r="B394">
        <v>3.00995973515697E-3</v>
      </c>
      <c r="C394">
        <v>4.8694452474947999E-3</v>
      </c>
    </row>
    <row r="395" spans="1:3" ht="14.25" customHeight="1" x14ac:dyDescent="0.35">
      <c r="A395">
        <v>372</v>
      </c>
      <c r="B395">
        <v>-1.5009238994899E-3</v>
      </c>
      <c r="C395">
        <v>1.14646524844223E-2</v>
      </c>
    </row>
    <row r="396" spans="1:3" ht="14.25" customHeight="1" x14ac:dyDescent="0.35">
      <c r="A396">
        <v>373</v>
      </c>
      <c r="B396">
        <v>7.4743857398866598E-3</v>
      </c>
      <c r="C396">
        <v>1.1897322588665099E-2</v>
      </c>
    </row>
    <row r="397" spans="1:3" ht="14.25" customHeight="1" x14ac:dyDescent="0.35">
      <c r="A397">
        <v>374</v>
      </c>
      <c r="B397">
        <v>1.85662410387117E-3</v>
      </c>
      <c r="C397">
        <v>-4.7517439046978601E-3</v>
      </c>
    </row>
    <row r="398" spans="1:3" ht="14.25" customHeight="1" x14ac:dyDescent="0.35">
      <c r="A398">
        <v>375</v>
      </c>
      <c r="B398">
        <v>6.1659593231513802E-3</v>
      </c>
      <c r="C398">
        <v>-2.48271390685502E-3</v>
      </c>
    </row>
    <row r="399" spans="1:3" ht="14.25" customHeight="1" x14ac:dyDescent="0.35">
      <c r="A399">
        <v>376</v>
      </c>
      <c r="B399">
        <v>3.1060219663267801E-4</v>
      </c>
      <c r="C399">
        <v>-8.3595025179380804E-4</v>
      </c>
    </row>
    <row r="400" spans="1:3" ht="14.25" customHeight="1" x14ac:dyDescent="0.35">
      <c r="A400">
        <v>377</v>
      </c>
      <c r="B400">
        <v>-4.9774401126567204E-3</v>
      </c>
      <c r="C400">
        <v>5.0080327516276602E-4</v>
      </c>
    </row>
    <row r="401" spans="1:3" ht="14.25" customHeight="1" x14ac:dyDescent="0.35">
      <c r="A401">
        <v>378</v>
      </c>
      <c r="B401">
        <v>-1.0258619580992801E-2</v>
      </c>
      <c r="C401">
        <v>-1.1549084335742701E-3</v>
      </c>
    </row>
    <row r="402" spans="1:3" ht="14.25" customHeight="1" x14ac:dyDescent="0.35">
      <c r="A402">
        <v>379</v>
      </c>
      <c r="B402">
        <v>-2.3227128954377602E-3</v>
      </c>
      <c r="C402">
        <v>-4.6422228414038699E-3</v>
      </c>
    </row>
    <row r="403" spans="1:3" ht="14.25" customHeight="1" x14ac:dyDescent="0.35">
      <c r="A403">
        <v>380</v>
      </c>
      <c r="B403">
        <v>-5.4833966600085398E-3</v>
      </c>
      <c r="C403">
        <v>9.0303030642903198E-4</v>
      </c>
    </row>
    <row r="404" spans="1:3" ht="14.25" customHeight="1" x14ac:dyDescent="0.35">
      <c r="A404">
        <v>381</v>
      </c>
      <c r="B404">
        <v>2.43156641918075E-3</v>
      </c>
      <c r="C404">
        <v>-5.4065517100507004E-3</v>
      </c>
    </row>
    <row r="405" spans="1:3" ht="14.25" customHeight="1" x14ac:dyDescent="0.35">
      <c r="A405">
        <v>382</v>
      </c>
      <c r="B405">
        <v>7.1603041421699097E-3</v>
      </c>
      <c r="C405">
        <v>4.1514243367552503E-3</v>
      </c>
    </row>
    <row r="406" spans="1:3" ht="14.25" customHeight="1" x14ac:dyDescent="0.35">
      <c r="A406">
        <v>383</v>
      </c>
      <c r="B406">
        <v>-4.2176944559304099E-3</v>
      </c>
      <c r="C406">
        <v>-7.3649266157389797E-3</v>
      </c>
    </row>
    <row r="407" spans="1:3" ht="14.25" customHeight="1" x14ac:dyDescent="0.35">
      <c r="A407">
        <v>384</v>
      </c>
      <c r="B407">
        <v>9.3869243853277207E-3</v>
      </c>
      <c r="C407">
        <v>-1.29152222510598E-2</v>
      </c>
    </row>
    <row r="408" spans="1:3" ht="14.25" customHeight="1" x14ac:dyDescent="0.35">
      <c r="A408">
        <v>385</v>
      </c>
      <c r="B408">
        <v>-5.5115115043338301E-3</v>
      </c>
      <c r="C408">
        <v>-2.6785424657105399E-3</v>
      </c>
    </row>
    <row r="409" spans="1:3" ht="14.25" customHeight="1" x14ac:dyDescent="0.35">
      <c r="A409">
        <v>386</v>
      </c>
      <c r="B409">
        <v>1.5856385615574699E-3</v>
      </c>
      <c r="C409">
        <v>-5.4307407996629798E-3</v>
      </c>
    </row>
    <row r="410" spans="1:3" ht="14.25" customHeight="1" x14ac:dyDescent="0.35">
      <c r="A410">
        <v>387</v>
      </c>
      <c r="B410">
        <v>-2.3929871055623701E-3</v>
      </c>
      <c r="C410">
        <v>-3.6259468768417701E-4</v>
      </c>
    </row>
    <row r="411" spans="1:3" ht="14.25" customHeight="1" x14ac:dyDescent="0.35">
      <c r="A411">
        <v>388</v>
      </c>
      <c r="B411">
        <v>8.4641482021888294E-3</v>
      </c>
      <c r="C411">
        <v>-4.05885473427241E-3</v>
      </c>
    </row>
    <row r="412" spans="1:3" ht="14.25" customHeight="1" x14ac:dyDescent="0.35">
      <c r="A412">
        <v>389</v>
      </c>
      <c r="B412">
        <v>5.5349145784370601E-4</v>
      </c>
      <c r="C412">
        <v>1.6418991055919499E-3</v>
      </c>
    </row>
    <row r="413" spans="1:3" ht="14.25" customHeight="1" x14ac:dyDescent="0.35">
      <c r="A413">
        <v>390</v>
      </c>
      <c r="B413">
        <v>3.06476661212672E-3</v>
      </c>
      <c r="C413">
        <v>-2.79068136990108E-3</v>
      </c>
    </row>
    <row r="414" spans="1:3" ht="14.25" customHeight="1" x14ac:dyDescent="0.35">
      <c r="A414">
        <v>391</v>
      </c>
      <c r="B414">
        <v>-3.4582446500785401E-3</v>
      </c>
      <c r="C414">
        <v>-1.1450921631221999E-2</v>
      </c>
    </row>
    <row r="415" spans="1:3" ht="14.25" customHeight="1" x14ac:dyDescent="0.35">
      <c r="A415">
        <v>392</v>
      </c>
      <c r="B415">
        <v>-2.1916076648295299E-4</v>
      </c>
      <c r="C415">
        <v>-4.2413986226382599E-3</v>
      </c>
    </row>
    <row r="416" spans="1:3" ht="14.25" customHeight="1" x14ac:dyDescent="0.35">
      <c r="A416">
        <v>393</v>
      </c>
      <c r="B416">
        <v>2.6241889684758498E-3</v>
      </c>
      <c r="C416">
        <v>8.7664050853151192E-3</v>
      </c>
    </row>
    <row r="417" spans="1:3" ht="14.25" customHeight="1" x14ac:dyDescent="0.35">
      <c r="A417">
        <v>394</v>
      </c>
      <c r="B417">
        <v>-4.00751072198179E-3</v>
      </c>
      <c r="C417">
        <v>-7.6625300291704602E-3</v>
      </c>
    </row>
    <row r="418" spans="1:3" ht="14.25" customHeight="1" x14ac:dyDescent="0.35">
      <c r="A418">
        <v>395</v>
      </c>
      <c r="B418">
        <v>-5.1465108531568299E-3</v>
      </c>
      <c r="C418">
        <v>3.4681887808820501E-3</v>
      </c>
    </row>
    <row r="419" spans="1:3" ht="14.25" customHeight="1" x14ac:dyDescent="0.35">
      <c r="A419">
        <v>396</v>
      </c>
      <c r="B419">
        <v>-6.13002566833453E-3</v>
      </c>
      <c r="C419">
        <v>1.64068030574009E-3</v>
      </c>
    </row>
    <row r="420" spans="1:3" ht="14.25" customHeight="1" x14ac:dyDescent="0.35">
      <c r="A420">
        <v>397</v>
      </c>
      <c r="B420">
        <v>1.10191764729985E-6</v>
      </c>
      <c r="C420">
        <v>-9.8923793963899692E-3</v>
      </c>
    </row>
    <row r="421" spans="1:3" ht="14.25" customHeight="1" x14ac:dyDescent="0.35">
      <c r="A421">
        <v>398</v>
      </c>
      <c r="B421">
        <v>8.28086634655797E-4</v>
      </c>
      <c r="C421">
        <v>3.1401725409648698E-3</v>
      </c>
    </row>
    <row r="422" spans="1:3" ht="14.25" customHeight="1" x14ac:dyDescent="0.35">
      <c r="A422">
        <v>399</v>
      </c>
      <c r="B422">
        <v>-5.5955163034349898E-3</v>
      </c>
      <c r="C422">
        <v>-3.6279328019564997E-4</v>
      </c>
    </row>
    <row r="423" spans="1:3" ht="14.25" customHeight="1" x14ac:dyDescent="0.35">
      <c r="A423">
        <v>400</v>
      </c>
      <c r="B423">
        <v>-4.6832399861563003E-3</v>
      </c>
      <c r="C423">
        <v>-6.1895423756035501E-3</v>
      </c>
    </row>
    <row r="424" spans="1:3" ht="14.25" customHeight="1" x14ac:dyDescent="0.35">
      <c r="A424">
        <v>401</v>
      </c>
      <c r="B424">
        <v>-3.5957807296978302E-3</v>
      </c>
      <c r="C424">
        <v>-1.2938316016283501E-2</v>
      </c>
    </row>
    <row r="425" spans="1:3" ht="14.25" customHeight="1" x14ac:dyDescent="0.35">
      <c r="A425">
        <v>402</v>
      </c>
      <c r="B425">
        <v>8.4844778792468808E-3</v>
      </c>
      <c r="C425">
        <v>2.2792624053981502E-3</v>
      </c>
    </row>
    <row r="426" spans="1:3" ht="14.25" customHeight="1" x14ac:dyDescent="0.35">
      <c r="A426">
        <v>403</v>
      </c>
      <c r="B426">
        <v>1.5818838885031501E-4</v>
      </c>
      <c r="C426">
        <v>5.8998136950648003E-3</v>
      </c>
    </row>
    <row r="427" spans="1:3" ht="14.25" customHeight="1" x14ac:dyDescent="0.35">
      <c r="A427">
        <v>404</v>
      </c>
      <c r="B427">
        <v>3.2551061999639402E-3</v>
      </c>
      <c r="C427">
        <v>-1.5699196750404501E-2</v>
      </c>
    </row>
    <row r="428" spans="1:3" ht="14.25" customHeight="1" x14ac:dyDescent="0.35">
      <c r="A428">
        <v>405</v>
      </c>
      <c r="B428">
        <v>3.7834031783896402E-3</v>
      </c>
      <c r="C428">
        <v>3.1812216074253601E-3</v>
      </c>
    </row>
    <row r="429" spans="1:3" ht="14.25" customHeight="1" x14ac:dyDescent="0.35">
      <c r="A429">
        <v>406</v>
      </c>
      <c r="B429">
        <v>6.85172554937244E-4</v>
      </c>
      <c r="C429">
        <v>4.7942932096883299E-3</v>
      </c>
    </row>
    <row r="430" spans="1:3" ht="14.25" customHeight="1" x14ac:dyDescent="0.35">
      <c r="A430">
        <v>407</v>
      </c>
      <c r="B430">
        <v>6.6912027969102403E-3</v>
      </c>
      <c r="C430">
        <v>7.5868839271507897E-4</v>
      </c>
    </row>
    <row r="431" spans="1:3" ht="14.25" customHeight="1" x14ac:dyDescent="0.35">
      <c r="A431">
        <v>408</v>
      </c>
      <c r="B431">
        <v>4.9063084843920402E-3</v>
      </c>
      <c r="C431">
        <v>3.33823004197177E-3</v>
      </c>
    </row>
    <row r="432" spans="1:3" ht="14.25" customHeight="1" x14ac:dyDescent="0.35">
      <c r="A432">
        <v>409</v>
      </c>
      <c r="B432">
        <v>-2.7297609437404698E-3</v>
      </c>
      <c r="C432">
        <v>-5.5147775826232997E-3</v>
      </c>
    </row>
    <row r="433" spans="1:3" ht="14.25" customHeight="1" x14ac:dyDescent="0.35">
      <c r="A433">
        <v>410</v>
      </c>
      <c r="B433">
        <v>2.9436688896534099E-3</v>
      </c>
      <c r="C433">
        <v>4.73445784020221E-3</v>
      </c>
    </row>
    <row r="434" spans="1:3" ht="14.25" customHeight="1" x14ac:dyDescent="0.35">
      <c r="A434">
        <v>411</v>
      </c>
      <c r="B434">
        <v>-8.8247657991432198E-5</v>
      </c>
      <c r="C434">
        <v>-5.5935858094395101E-3</v>
      </c>
    </row>
    <row r="435" spans="1:3" ht="14.25" customHeight="1" x14ac:dyDescent="0.35">
      <c r="A435">
        <v>412</v>
      </c>
      <c r="B435">
        <v>6.0393423418541496E-3</v>
      </c>
      <c r="C435">
        <v>-2.6263697456142101E-3</v>
      </c>
    </row>
    <row r="436" spans="1:3" ht="14.25" customHeight="1" x14ac:dyDescent="0.35">
      <c r="A436">
        <v>413</v>
      </c>
      <c r="B436">
        <v>1.1741276824637199E-3</v>
      </c>
      <c r="C436">
        <v>-3.9053780799627902E-5</v>
      </c>
    </row>
    <row r="437" spans="1:3" ht="14.25" customHeight="1" x14ac:dyDescent="0.35">
      <c r="A437">
        <v>414</v>
      </c>
      <c r="B437">
        <v>-2.83390770130478E-3</v>
      </c>
      <c r="C437">
        <v>8.7719995171109694E-3</v>
      </c>
    </row>
    <row r="438" spans="1:3" ht="14.25" customHeight="1" x14ac:dyDescent="0.35">
      <c r="A438">
        <v>415</v>
      </c>
      <c r="B438">
        <v>1.91710694462277E-3</v>
      </c>
      <c r="C438">
        <v>-7.9002877515679901E-4</v>
      </c>
    </row>
    <row r="439" spans="1:3" ht="14.25" customHeight="1" x14ac:dyDescent="0.35">
      <c r="A439">
        <v>416</v>
      </c>
      <c r="B439">
        <v>1.3602968736011901E-3</v>
      </c>
      <c r="C439">
        <v>3.9760449569956101E-3</v>
      </c>
    </row>
    <row r="440" spans="1:3" ht="14.25" customHeight="1" x14ac:dyDescent="0.35">
      <c r="A440">
        <v>417</v>
      </c>
      <c r="B440">
        <v>5.6172197756261802E-3</v>
      </c>
      <c r="C440">
        <v>4.1389551697384799E-3</v>
      </c>
    </row>
    <row r="441" spans="1:3" ht="14.25" customHeight="1" x14ac:dyDescent="0.35">
      <c r="A441">
        <v>418</v>
      </c>
      <c r="B441">
        <v>7.4127145936620301E-4</v>
      </c>
      <c r="C441">
        <v>1.11160300158063E-2</v>
      </c>
    </row>
    <row r="442" spans="1:3" ht="14.25" customHeight="1" x14ac:dyDescent="0.35">
      <c r="A442">
        <v>419</v>
      </c>
      <c r="B442">
        <v>-2.5706771580076299E-3</v>
      </c>
      <c r="C442">
        <v>-9.9928406859462696E-4</v>
      </c>
    </row>
    <row r="443" spans="1:3" ht="14.25" customHeight="1" x14ac:dyDescent="0.35">
      <c r="A443">
        <v>420</v>
      </c>
      <c r="B443">
        <v>-2.2698090502740599E-3</v>
      </c>
      <c r="C443">
        <v>3.3696166948141999E-3</v>
      </c>
    </row>
    <row r="444" spans="1:3" ht="14.25" customHeight="1" x14ac:dyDescent="0.35">
      <c r="A444">
        <v>421</v>
      </c>
      <c r="B444">
        <v>-4.96221458410483E-4</v>
      </c>
      <c r="C444">
        <v>5.7038527970615701E-3</v>
      </c>
    </row>
    <row r="445" spans="1:3" ht="14.25" customHeight="1" x14ac:dyDescent="0.35">
      <c r="A445">
        <v>422</v>
      </c>
      <c r="B445">
        <v>3.4412979612247701E-4</v>
      </c>
      <c r="C445">
        <v>4.7565437330269198E-4</v>
      </c>
    </row>
    <row r="446" spans="1:3" ht="14.25" customHeight="1" x14ac:dyDescent="0.35">
      <c r="A446">
        <v>423</v>
      </c>
      <c r="B446">
        <v>-3.5247634477482202E-3</v>
      </c>
      <c r="C446">
        <v>-5.5300384374607804E-3</v>
      </c>
    </row>
    <row r="447" spans="1:3" ht="14.25" customHeight="1" x14ac:dyDescent="0.35">
      <c r="A447">
        <v>424</v>
      </c>
      <c r="B447">
        <v>1.1087673552100099E-3</v>
      </c>
      <c r="C447">
        <v>-1.93601130146206E-3</v>
      </c>
    </row>
    <row r="448" spans="1:3" ht="14.25" customHeight="1" x14ac:dyDescent="0.35">
      <c r="A448">
        <v>425</v>
      </c>
      <c r="B448">
        <v>-1.2866461804153401E-4</v>
      </c>
      <c r="C448">
        <v>2.2227504174571401E-2</v>
      </c>
    </row>
    <row r="449" spans="1:3" ht="14.25" customHeight="1" x14ac:dyDescent="0.35">
      <c r="A449">
        <v>426</v>
      </c>
      <c r="B449">
        <v>-1.2607120694127E-3</v>
      </c>
      <c r="C449">
        <v>-1.9825340167070899E-3</v>
      </c>
    </row>
    <row r="450" spans="1:3" ht="14.25" customHeight="1" x14ac:dyDescent="0.35">
      <c r="A450">
        <v>427</v>
      </c>
      <c r="B450">
        <v>-1.1857748882751699E-3</v>
      </c>
      <c r="C450">
        <v>-1.76698185821349E-2</v>
      </c>
    </row>
    <row r="451" spans="1:3" ht="14.25" customHeight="1" x14ac:dyDescent="0.35">
      <c r="A451">
        <v>428</v>
      </c>
      <c r="B451">
        <v>4.9192964997747703E-3</v>
      </c>
      <c r="C451">
        <v>-1.3395047104823199E-3</v>
      </c>
    </row>
    <row r="452" spans="1:3" ht="14.25" customHeight="1" x14ac:dyDescent="0.35">
      <c r="A452">
        <v>429</v>
      </c>
      <c r="B452">
        <v>2.4850242639956502E-3</v>
      </c>
      <c r="C452">
        <v>1.35585837279598E-3</v>
      </c>
    </row>
    <row r="453" spans="1:3" ht="14.25" customHeight="1" x14ac:dyDescent="0.35">
      <c r="A453">
        <v>430</v>
      </c>
      <c r="B453">
        <v>-7.67388227844244E-3</v>
      </c>
      <c r="C453">
        <v>2.7328895196998102E-3</v>
      </c>
    </row>
    <row r="454" spans="1:3" ht="14.25" customHeight="1" x14ac:dyDescent="0.35">
      <c r="A454">
        <v>431</v>
      </c>
      <c r="B454">
        <v>-1.1895825753628599E-2</v>
      </c>
      <c r="C454">
        <v>-9.8018265686927106E-3</v>
      </c>
    </row>
    <row r="455" spans="1:3" ht="14.25" customHeight="1" x14ac:dyDescent="0.35">
      <c r="A455">
        <v>432</v>
      </c>
      <c r="B455">
        <v>3.9733855300274103E-3</v>
      </c>
      <c r="C455">
        <v>4.4276720012556602E-3</v>
      </c>
    </row>
    <row r="456" spans="1:3" ht="14.25" customHeight="1" x14ac:dyDescent="0.35">
      <c r="A456">
        <v>433</v>
      </c>
      <c r="B456">
        <v>-8.1145958794398895E-3</v>
      </c>
      <c r="C456">
        <v>2.7580994014219902E-4</v>
      </c>
    </row>
    <row r="457" spans="1:3" ht="14.25" customHeight="1" x14ac:dyDescent="0.35">
      <c r="A457">
        <v>434</v>
      </c>
      <c r="B457">
        <v>1.42413405220789E-3</v>
      </c>
      <c r="C457">
        <v>-7.6265785204542901E-3</v>
      </c>
    </row>
    <row r="458" spans="1:3" ht="14.25" customHeight="1" x14ac:dyDescent="0.35">
      <c r="A458">
        <v>435</v>
      </c>
      <c r="B458">
        <v>-1.4167796342227801E-4</v>
      </c>
      <c r="C458">
        <v>-2.97403054774274E-3</v>
      </c>
    </row>
    <row r="459" spans="1:3" ht="14.25" customHeight="1" x14ac:dyDescent="0.35">
      <c r="A459">
        <v>436</v>
      </c>
      <c r="B459">
        <v>-2.7948334446885E-3</v>
      </c>
      <c r="C459">
        <v>1.54799929720041E-2</v>
      </c>
    </row>
    <row r="460" spans="1:3" ht="14.25" customHeight="1" x14ac:dyDescent="0.35">
      <c r="A460">
        <v>437</v>
      </c>
      <c r="B460">
        <v>-8.0470548721786606E-3</v>
      </c>
      <c r="C460">
        <v>-5.7735007464535396E-3</v>
      </c>
    </row>
    <row r="461" spans="1:3" ht="14.25" customHeight="1" x14ac:dyDescent="0.35">
      <c r="A461">
        <v>438</v>
      </c>
      <c r="B461">
        <v>-1.40537034133044E-2</v>
      </c>
      <c r="C461">
        <v>1.3201309555755301E-2</v>
      </c>
    </row>
    <row r="462" spans="1:3" ht="14.25" customHeight="1" x14ac:dyDescent="0.35">
      <c r="A462">
        <v>439</v>
      </c>
      <c r="B462">
        <v>1.06943934719616E-2</v>
      </c>
      <c r="C462">
        <v>-1.9258533740594799E-2</v>
      </c>
    </row>
    <row r="463" spans="1:3" ht="14.25" customHeight="1" x14ac:dyDescent="0.35">
      <c r="A463">
        <v>440</v>
      </c>
      <c r="B463">
        <v>4.7645062911324297E-3</v>
      </c>
      <c r="C463">
        <v>5.5036957360673601E-3</v>
      </c>
    </row>
    <row r="464" spans="1:3" ht="14.25" customHeight="1" x14ac:dyDescent="0.35">
      <c r="A464">
        <v>441</v>
      </c>
      <c r="B464">
        <v>-8.4903249462960403E-3</v>
      </c>
      <c r="C464">
        <v>-3.7867742983351501E-3</v>
      </c>
    </row>
    <row r="465" spans="1:3" ht="14.25" customHeight="1" x14ac:dyDescent="0.35">
      <c r="A465">
        <v>442</v>
      </c>
      <c r="B465">
        <v>-1.50691996881808E-3</v>
      </c>
      <c r="C465">
        <v>4.9482769642111898E-3</v>
      </c>
    </row>
    <row r="466" spans="1:3" ht="14.25" customHeight="1" x14ac:dyDescent="0.35">
      <c r="A466">
        <v>443</v>
      </c>
      <c r="B466">
        <v>-6.3032998898159796E-3</v>
      </c>
      <c r="C466">
        <v>9.1620782804707895E-3</v>
      </c>
    </row>
    <row r="467" spans="1:3" ht="14.25" customHeight="1" x14ac:dyDescent="0.35">
      <c r="A467">
        <v>444</v>
      </c>
      <c r="B467">
        <v>-1.1797388902200201E-2</v>
      </c>
      <c r="C467">
        <v>-8.4282535811787396E-4</v>
      </c>
    </row>
    <row r="468" spans="1:3" ht="14.25" customHeight="1" x14ac:dyDescent="0.35">
      <c r="A468">
        <v>445</v>
      </c>
      <c r="B468">
        <v>3.6588653986715002E-3</v>
      </c>
      <c r="C468">
        <v>-6.8440425522565502E-3</v>
      </c>
    </row>
    <row r="469" spans="1:3" ht="14.25" customHeight="1" x14ac:dyDescent="0.35">
      <c r="A469">
        <v>446</v>
      </c>
      <c r="B469">
        <v>3.6668471203919199E-3</v>
      </c>
      <c r="C469">
        <v>-1.6387427022053801E-3</v>
      </c>
    </row>
    <row r="470" spans="1:3" ht="14.25" customHeight="1" x14ac:dyDescent="0.35">
      <c r="A470">
        <v>447</v>
      </c>
      <c r="B470">
        <v>-2.3763475196798198E-2</v>
      </c>
      <c r="C470">
        <v>1.3289128634329199E-2</v>
      </c>
    </row>
    <row r="471" spans="1:3" ht="14.25" customHeight="1" x14ac:dyDescent="0.35">
      <c r="A471">
        <v>448</v>
      </c>
      <c r="B471">
        <v>-1.9072272387434101E-3</v>
      </c>
      <c r="C471">
        <v>5.9936310571341604E-3</v>
      </c>
    </row>
    <row r="472" spans="1:3" ht="14.25" customHeight="1" x14ac:dyDescent="0.35">
      <c r="A472">
        <v>449</v>
      </c>
      <c r="B472">
        <v>1.54720719863282E-2</v>
      </c>
      <c r="C472">
        <v>2.7128713314057101E-3</v>
      </c>
    </row>
    <row r="473" spans="1:3" ht="14.25" customHeight="1" x14ac:dyDescent="0.35">
      <c r="A473">
        <v>450</v>
      </c>
      <c r="B473">
        <v>-5.5262590089010504E-3</v>
      </c>
      <c r="C473">
        <v>6.0981778120223797E-3</v>
      </c>
    </row>
    <row r="474" spans="1:3" ht="14.25" customHeight="1" x14ac:dyDescent="0.35">
      <c r="A474">
        <v>451</v>
      </c>
      <c r="B474">
        <v>1.41069486222651E-2</v>
      </c>
      <c r="C474">
        <v>-1.06822877409009E-2</v>
      </c>
    </row>
    <row r="475" spans="1:3" ht="14.25" customHeight="1" x14ac:dyDescent="0.35">
      <c r="A475">
        <v>452</v>
      </c>
      <c r="B475">
        <v>3.7887277590442098E-3</v>
      </c>
      <c r="C475">
        <v>-6.0705313731585801E-3</v>
      </c>
    </row>
    <row r="476" spans="1:3" ht="14.25" customHeight="1" x14ac:dyDescent="0.35">
      <c r="A476">
        <v>453</v>
      </c>
      <c r="B476">
        <v>2.73675230492722E-3</v>
      </c>
      <c r="C476">
        <v>1.0594887495772001E-2</v>
      </c>
    </row>
    <row r="477" spans="1:3" ht="14.25" customHeight="1" x14ac:dyDescent="0.35">
      <c r="A477">
        <v>454</v>
      </c>
      <c r="B477">
        <v>-3.75519832788308E-3</v>
      </c>
      <c r="C477">
        <v>2.0631505468586301E-3</v>
      </c>
    </row>
    <row r="478" spans="1:3" ht="14.25" customHeight="1" x14ac:dyDescent="0.35">
      <c r="A478">
        <v>455</v>
      </c>
      <c r="B478">
        <v>-3.0985336301414899E-3</v>
      </c>
      <c r="C478">
        <v>5.6355328767301403E-3</v>
      </c>
    </row>
    <row r="479" spans="1:3" ht="14.25" customHeight="1" x14ac:dyDescent="0.35">
      <c r="A479">
        <v>456</v>
      </c>
      <c r="B479">
        <v>5.2691025843082497E-3</v>
      </c>
      <c r="C479">
        <v>2.3035040696568398E-3</v>
      </c>
    </row>
    <row r="480" spans="1:3" ht="14.25" customHeight="1" x14ac:dyDescent="0.35">
      <c r="A480">
        <v>457</v>
      </c>
      <c r="B480">
        <v>6.9197809281419101E-3</v>
      </c>
      <c r="C480">
        <v>3.9181742610726296E-3</v>
      </c>
    </row>
    <row r="481" spans="1:3" ht="14.25" customHeight="1" x14ac:dyDescent="0.35">
      <c r="A481">
        <v>458</v>
      </c>
      <c r="B481">
        <v>1.4591118504684801E-3</v>
      </c>
      <c r="C481">
        <v>-1.18275424196643E-3</v>
      </c>
    </row>
    <row r="482" spans="1:3" ht="14.25" customHeight="1" x14ac:dyDescent="0.35">
      <c r="A482">
        <v>459</v>
      </c>
      <c r="B482">
        <v>1.08451947069351E-2</v>
      </c>
      <c r="C482">
        <v>4.7822652049001801E-3</v>
      </c>
    </row>
    <row r="483" spans="1:3" ht="14.25" customHeight="1" x14ac:dyDescent="0.35">
      <c r="A483">
        <v>460</v>
      </c>
      <c r="B483">
        <v>-7.2815513266106403E-3</v>
      </c>
      <c r="C483">
        <v>-6.13779286606469E-3</v>
      </c>
    </row>
    <row r="484" spans="1:3" ht="14.25" customHeight="1" x14ac:dyDescent="0.35">
      <c r="A484">
        <v>461</v>
      </c>
      <c r="B484">
        <v>-4.1757818705862298E-3</v>
      </c>
      <c r="C484">
        <v>-1.63095364905362E-3</v>
      </c>
    </row>
    <row r="485" spans="1:3" ht="14.25" customHeight="1" x14ac:dyDescent="0.35">
      <c r="A485">
        <v>462</v>
      </c>
      <c r="B485">
        <v>1.1148044122585E-2</v>
      </c>
      <c r="C485">
        <v>-3.1380579182278602E-3</v>
      </c>
    </row>
    <row r="486" spans="1:3" ht="14.25" customHeight="1" x14ac:dyDescent="0.35">
      <c r="A486">
        <v>463</v>
      </c>
      <c r="B486">
        <v>1.7396440024008901E-3</v>
      </c>
      <c r="C486">
        <v>8.1153495268137307E-3</v>
      </c>
    </row>
    <row r="487" spans="1:3" ht="14.25" customHeight="1" x14ac:dyDescent="0.35">
      <c r="A487">
        <v>464</v>
      </c>
      <c r="B487">
        <v>2.25540227062532E-3</v>
      </c>
      <c r="C487">
        <v>-8.5404345732375906E-3</v>
      </c>
    </row>
    <row r="488" spans="1:3" ht="14.25" customHeight="1" x14ac:dyDescent="0.35">
      <c r="A488">
        <v>465</v>
      </c>
      <c r="B488">
        <v>5.78173335075482E-3</v>
      </c>
      <c r="C488">
        <v>1.32250837364126E-2</v>
      </c>
    </row>
    <row r="489" spans="1:3" ht="14.25" customHeight="1" x14ac:dyDescent="0.35">
      <c r="A489">
        <v>466</v>
      </c>
      <c r="B489">
        <v>2.2443718536005099E-3</v>
      </c>
      <c r="C489">
        <v>2.0497839666781298E-3</v>
      </c>
    </row>
    <row r="490" spans="1:3" ht="14.25" customHeight="1" x14ac:dyDescent="0.35">
      <c r="A490">
        <v>467</v>
      </c>
      <c r="B490">
        <v>-1.8538549156216901E-3</v>
      </c>
      <c r="C490">
        <v>1.8538549156216901E-3</v>
      </c>
    </row>
    <row r="491" spans="1:3" ht="14.25" customHeight="1" x14ac:dyDescent="0.35">
      <c r="A491">
        <v>468</v>
      </c>
      <c r="B491">
        <v>3.2838039945382699E-3</v>
      </c>
      <c r="C491">
        <v>7.3715978322893604E-3</v>
      </c>
    </row>
    <row r="492" spans="1:3" ht="14.25" customHeight="1" x14ac:dyDescent="0.35">
      <c r="A492">
        <v>469</v>
      </c>
      <c r="B492">
        <v>2.5843738902270302E-3</v>
      </c>
      <c r="C492">
        <v>-3.3796025603653902E-3</v>
      </c>
    </row>
    <row r="493" spans="1:3" ht="14.25" customHeight="1" x14ac:dyDescent="0.35">
      <c r="A493">
        <v>470</v>
      </c>
      <c r="B493">
        <v>2.4125591584697802E-3</v>
      </c>
      <c r="C493">
        <v>-8.2273370437000197E-4</v>
      </c>
    </row>
    <row r="494" spans="1:3" ht="14.25" customHeight="1" x14ac:dyDescent="0.35">
      <c r="A494">
        <v>471</v>
      </c>
      <c r="B494">
        <v>4.8430233655271599E-3</v>
      </c>
      <c r="C494">
        <v>3.85612204276273E-3</v>
      </c>
    </row>
    <row r="495" spans="1:3" ht="14.25" customHeight="1" x14ac:dyDescent="0.35">
      <c r="A495">
        <v>472</v>
      </c>
      <c r="B495">
        <v>-1.3513278649355E-3</v>
      </c>
      <c r="C495">
        <v>-7.8774785726860898E-3</v>
      </c>
    </row>
    <row r="496" spans="1:3" ht="14.25" customHeight="1" x14ac:dyDescent="0.35">
      <c r="A496">
        <v>473</v>
      </c>
      <c r="B496">
        <v>-1.9999132581632298E-3</v>
      </c>
      <c r="C496">
        <v>3.5880554659711099E-3</v>
      </c>
    </row>
    <row r="497" spans="1:3" ht="14.25" customHeight="1" x14ac:dyDescent="0.35">
      <c r="A497">
        <v>474</v>
      </c>
      <c r="B497">
        <v>9.1383859226819002E-3</v>
      </c>
      <c r="C497">
        <v>6.3454557681577699E-3</v>
      </c>
    </row>
    <row r="498" spans="1:3" ht="14.25" customHeight="1" x14ac:dyDescent="0.35">
      <c r="A498">
        <v>475</v>
      </c>
      <c r="B498">
        <v>-2.3875218668336401E-3</v>
      </c>
      <c r="C498">
        <v>2.3875218668336401E-3</v>
      </c>
    </row>
    <row r="499" spans="1:3" ht="14.25" customHeight="1" x14ac:dyDescent="0.35">
      <c r="A499">
        <v>476</v>
      </c>
      <c r="B499">
        <v>3.7588113229738702E-4</v>
      </c>
      <c r="C499">
        <v>-7.1697405537054998E-3</v>
      </c>
    </row>
    <row r="500" spans="1:3" ht="14.25" customHeight="1" x14ac:dyDescent="0.35">
      <c r="A500">
        <v>477</v>
      </c>
      <c r="B500">
        <v>-3.5736454164797199E-5</v>
      </c>
      <c r="C500">
        <v>-1.2760832275955599E-3</v>
      </c>
    </row>
    <row r="501" spans="1:3" ht="14.25" customHeight="1" x14ac:dyDescent="0.35">
      <c r="A501">
        <v>478</v>
      </c>
      <c r="B501">
        <v>-5.0480332241587499E-4</v>
      </c>
      <c r="C501">
        <v>1.5875693416996701E-2</v>
      </c>
    </row>
    <row r="502" spans="1:3" ht="14.25" customHeight="1" x14ac:dyDescent="0.35">
      <c r="A502">
        <v>479</v>
      </c>
      <c r="B502">
        <v>1.09219003457687E-4</v>
      </c>
      <c r="C502">
        <v>2.3902151681853601E-2</v>
      </c>
    </row>
    <row r="503" spans="1:3" ht="14.25" customHeight="1" x14ac:dyDescent="0.35">
      <c r="A503">
        <v>480</v>
      </c>
      <c r="B503">
        <v>-8.0553904682368303E-3</v>
      </c>
      <c r="C503">
        <v>-1.58201610500568E-3</v>
      </c>
    </row>
    <row r="504" spans="1:3" ht="14.25" customHeight="1" x14ac:dyDescent="0.35">
      <c r="A504">
        <v>481</v>
      </c>
      <c r="B504">
        <v>1.08868223037709E-2</v>
      </c>
      <c r="C504">
        <v>-4.0296525776338304E-3</v>
      </c>
    </row>
    <row r="505" spans="1:3" ht="14.25" customHeight="1" x14ac:dyDescent="0.35">
      <c r="A505">
        <v>482</v>
      </c>
      <c r="B505">
        <v>-2.9497237124949801E-3</v>
      </c>
      <c r="C505">
        <v>-1.26098300864038E-2</v>
      </c>
    </row>
    <row r="506" spans="1:3" ht="14.25" customHeight="1" x14ac:dyDescent="0.35">
      <c r="A506">
        <v>483</v>
      </c>
      <c r="B506">
        <v>-4.4333042959603004E-3</v>
      </c>
      <c r="C506">
        <v>-2.04683920064066E-4</v>
      </c>
    </row>
    <row r="507" spans="1:3" ht="14.25" customHeight="1" x14ac:dyDescent="0.35">
      <c r="A507">
        <v>484</v>
      </c>
      <c r="B507">
        <v>8.1001414976834499E-3</v>
      </c>
      <c r="C507">
        <v>9.81689781851444E-3</v>
      </c>
    </row>
    <row r="508" spans="1:3" ht="14.25" customHeight="1" x14ac:dyDescent="0.35">
      <c r="A508">
        <v>485</v>
      </c>
      <c r="B508">
        <v>-8.5855743368141897E-3</v>
      </c>
      <c r="C508">
        <v>-5.4649825236281896E-3</v>
      </c>
    </row>
    <row r="509" spans="1:3" ht="14.25" customHeight="1" x14ac:dyDescent="0.35">
      <c r="A509">
        <v>486</v>
      </c>
      <c r="B509">
        <v>-1.7828800815985001E-2</v>
      </c>
      <c r="C509">
        <v>4.6213059670907504E-3</v>
      </c>
    </row>
    <row r="510" spans="1:3" ht="14.25" customHeight="1" x14ac:dyDescent="0.35">
      <c r="A510">
        <v>487</v>
      </c>
      <c r="B510">
        <v>-3.5609733010472698E-3</v>
      </c>
      <c r="C510">
        <v>-4.2904148461868101E-3</v>
      </c>
    </row>
    <row r="511" spans="1:3" ht="14.25" customHeight="1" x14ac:dyDescent="0.35">
      <c r="A511">
        <v>488</v>
      </c>
      <c r="B511">
        <v>-4.7278747916146202E-3</v>
      </c>
      <c r="C511">
        <v>-8.76260886624502E-3</v>
      </c>
    </row>
    <row r="512" spans="1:3" ht="14.25" customHeight="1" x14ac:dyDescent="0.35">
      <c r="A512">
        <v>489</v>
      </c>
      <c r="B512">
        <v>-2.0854806716940701E-2</v>
      </c>
      <c r="C512">
        <v>-8.3285666726141908E-3</v>
      </c>
    </row>
    <row r="513" spans="1:3" ht="14.25" customHeight="1" x14ac:dyDescent="0.35">
      <c r="A513">
        <v>490</v>
      </c>
      <c r="B513">
        <v>-1.55549449429833E-2</v>
      </c>
      <c r="C513">
        <v>5.35780546122973E-3</v>
      </c>
    </row>
    <row r="514" spans="1:3" ht="14.25" customHeight="1" x14ac:dyDescent="0.35">
      <c r="A514">
        <v>491</v>
      </c>
      <c r="B514">
        <v>2.0093763909001399E-2</v>
      </c>
      <c r="C514">
        <v>-7.9790782979759292E-3</v>
      </c>
    </row>
    <row r="515" spans="1:3" ht="14.25" customHeight="1" x14ac:dyDescent="0.35">
      <c r="A515">
        <v>492</v>
      </c>
      <c r="B515">
        <v>8.2107769819336404E-4</v>
      </c>
      <c r="C515">
        <v>-2.0722232015488298E-2</v>
      </c>
    </row>
    <row r="516" spans="1:3" ht="14.25" customHeight="1" x14ac:dyDescent="0.35">
      <c r="A516">
        <v>493</v>
      </c>
      <c r="B516">
        <v>1.7092559106378701E-2</v>
      </c>
      <c r="C516">
        <v>4.9955835074202001E-3</v>
      </c>
    </row>
    <row r="517" spans="1:3" ht="14.25" customHeight="1" x14ac:dyDescent="0.35">
      <c r="A517">
        <v>494</v>
      </c>
      <c r="B517">
        <v>1.03759968780959E-2</v>
      </c>
      <c r="C517">
        <v>-8.1937810639360498E-3</v>
      </c>
    </row>
    <row r="518" spans="1:3" ht="14.25" customHeight="1" x14ac:dyDescent="0.35">
      <c r="A518">
        <v>495</v>
      </c>
      <c r="B518">
        <v>4.2108719466603002E-3</v>
      </c>
      <c r="C518">
        <v>3.6599788371776899E-3</v>
      </c>
    </row>
    <row r="519" spans="1:3" ht="14.25" customHeight="1" x14ac:dyDescent="0.35">
      <c r="A519">
        <v>496</v>
      </c>
      <c r="B519">
        <v>2.9243012392200099E-3</v>
      </c>
      <c r="C519">
        <v>1.93007722557814E-3</v>
      </c>
    </row>
    <row r="520" spans="1:3" ht="14.25" customHeight="1" x14ac:dyDescent="0.35">
      <c r="A520">
        <v>497</v>
      </c>
      <c r="B520">
        <v>1.6931346033868999E-3</v>
      </c>
      <c r="C520">
        <v>1.5300752781818E-3</v>
      </c>
    </row>
    <row r="521" spans="1:3" ht="14.25" customHeight="1" x14ac:dyDescent="0.35">
      <c r="A521">
        <v>498</v>
      </c>
      <c r="B521">
        <v>3.1799204192444401E-3</v>
      </c>
      <c r="C521">
        <v>-2.3441018948769599E-4</v>
      </c>
    </row>
    <row r="522" spans="1:3" ht="14.25" customHeight="1" x14ac:dyDescent="0.35">
      <c r="A522">
        <v>499</v>
      </c>
      <c r="B522">
        <v>-1.07451516603932E-2</v>
      </c>
      <c r="C522">
        <v>-5.4277075852077802E-3</v>
      </c>
    </row>
    <row r="523" spans="1:3" ht="14.25" customHeight="1" x14ac:dyDescent="0.35">
      <c r="A523">
        <v>500</v>
      </c>
      <c r="B523">
        <v>2.6380296675770302E-3</v>
      </c>
      <c r="C523">
        <v>1.97089810607823E-3</v>
      </c>
    </row>
    <row r="524" spans="1:3" ht="14.25" customHeight="1" x14ac:dyDescent="0.35">
      <c r="A524">
        <v>501</v>
      </c>
      <c r="B524">
        <v>-2.1190521148159E-3</v>
      </c>
      <c r="C524">
        <v>-8.48607787100507E-3</v>
      </c>
    </row>
    <row r="525" spans="1:3" ht="14.25" customHeight="1" x14ac:dyDescent="0.35">
      <c r="A525">
        <v>502</v>
      </c>
      <c r="B525">
        <v>-1.6608109328863599E-2</v>
      </c>
      <c r="C525">
        <v>1.22245406656058E-2</v>
      </c>
    </row>
    <row r="526" spans="1:3" ht="14.25" customHeight="1" x14ac:dyDescent="0.35">
      <c r="A526">
        <v>503</v>
      </c>
      <c r="B526">
        <v>-6.4036770619339996E-3</v>
      </c>
      <c r="C526">
        <v>-1.5245794634919299E-2</v>
      </c>
    </row>
    <row r="527" spans="1:3" ht="14.25" customHeight="1" x14ac:dyDescent="0.35">
      <c r="A527">
        <v>504</v>
      </c>
      <c r="B527">
        <v>7.16780921098298E-3</v>
      </c>
      <c r="C527">
        <v>8.1464257620596E-3</v>
      </c>
    </row>
    <row r="528" spans="1:3" ht="14.25" customHeight="1" x14ac:dyDescent="0.35">
      <c r="A528">
        <v>505</v>
      </c>
      <c r="B528">
        <v>1.9497245109943301E-2</v>
      </c>
      <c r="C528">
        <v>2.3675231587682202E-3</v>
      </c>
    </row>
    <row r="529" spans="1:3" ht="14.25" customHeight="1" x14ac:dyDescent="0.35">
      <c r="A529">
        <v>506</v>
      </c>
      <c r="B529">
        <v>-8.5781844035125697E-3</v>
      </c>
      <c r="C529">
        <v>-5.5794166202611899E-3</v>
      </c>
    </row>
    <row r="530" spans="1:3" ht="14.25" customHeight="1" x14ac:dyDescent="0.35">
      <c r="A530">
        <v>507</v>
      </c>
      <c r="B530">
        <v>2.4444861384852499E-4</v>
      </c>
      <c r="C530">
        <v>1.0663758811615701E-2</v>
      </c>
    </row>
    <row r="531" spans="1:3" ht="14.25" customHeight="1" x14ac:dyDescent="0.35">
      <c r="A531">
        <v>508</v>
      </c>
      <c r="B531">
        <v>5.4260960532588904E-3</v>
      </c>
      <c r="C531">
        <v>6.4370789337544901E-3</v>
      </c>
    </row>
    <row r="532" spans="1:3" ht="14.25" customHeight="1" x14ac:dyDescent="0.35">
      <c r="A532">
        <v>509</v>
      </c>
      <c r="B532">
        <v>-1.9634413483029401E-2</v>
      </c>
      <c r="C532">
        <v>-3.9874158874717399E-4</v>
      </c>
    </row>
    <row r="533" spans="1:3" ht="14.25" customHeight="1" x14ac:dyDescent="0.35">
      <c r="A533">
        <v>510</v>
      </c>
      <c r="B533">
        <v>1.44949496254077E-2</v>
      </c>
      <c r="C533">
        <v>1.6202129483568199E-2</v>
      </c>
    </row>
    <row r="534" spans="1:3" ht="14.25" customHeight="1" x14ac:dyDescent="0.35">
      <c r="A534">
        <v>511</v>
      </c>
      <c r="B534">
        <v>6.7936551777113699E-3</v>
      </c>
      <c r="C534">
        <v>-3.6165278030391699E-3</v>
      </c>
    </row>
    <row r="535" spans="1:3" ht="14.25" customHeight="1" x14ac:dyDescent="0.35">
      <c r="A535">
        <v>512</v>
      </c>
      <c r="B535">
        <v>4.6881793629257301E-3</v>
      </c>
      <c r="C535">
        <v>5.8664993293744103E-5</v>
      </c>
    </row>
    <row r="536" spans="1:3" ht="14.25" customHeight="1" x14ac:dyDescent="0.35">
      <c r="A536">
        <v>513</v>
      </c>
      <c r="B536">
        <v>4.5772921231772004E-3</v>
      </c>
      <c r="C536">
        <v>-6.1570712826955901E-3</v>
      </c>
    </row>
    <row r="537" spans="1:3" ht="14.25" customHeight="1" x14ac:dyDescent="0.35">
      <c r="A537">
        <v>514</v>
      </c>
      <c r="B537">
        <v>1.37040477410007E-2</v>
      </c>
      <c r="C537">
        <v>4.8319221975451996E-3</v>
      </c>
    </row>
    <row r="538" spans="1:3" ht="14.25" customHeight="1" x14ac:dyDescent="0.35">
      <c r="A538">
        <v>515</v>
      </c>
      <c r="B538">
        <v>8.6721452074949492E-3</v>
      </c>
      <c r="C538">
        <v>-6.0888319651143498E-3</v>
      </c>
    </row>
    <row r="539" spans="1:3" ht="14.25" customHeight="1" x14ac:dyDescent="0.35">
      <c r="A539">
        <v>516</v>
      </c>
      <c r="B539">
        <v>4.6410236378735701E-3</v>
      </c>
      <c r="C539">
        <v>1.1482166322375399E-2</v>
      </c>
    </row>
    <row r="540" spans="1:3" ht="14.25" customHeight="1" x14ac:dyDescent="0.35">
      <c r="A540">
        <v>517</v>
      </c>
      <c r="B540">
        <v>2.5949924795303299E-3</v>
      </c>
      <c r="C540">
        <v>-3.8651565014318099E-3</v>
      </c>
    </row>
    <row r="541" spans="1:3" ht="14.25" customHeight="1" x14ac:dyDescent="0.35">
      <c r="A541">
        <v>518</v>
      </c>
      <c r="B541">
        <v>-4.7733986654545498E-3</v>
      </c>
      <c r="C541">
        <v>-8.0177708723342903E-3</v>
      </c>
    </row>
    <row r="542" spans="1:3" ht="14.25" customHeight="1" x14ac:dyDescent="0.35">
      <c r="A542">
        <v>519</v>
      </c>
      <c r="B542">
        <v>1.9621049861622999E-3</v>
      </c>
      <c r="C542">
        <v>8.28388628787592E-3</v>
      </c>
    </row>
    <row r="543" spans="1:3" ht="14.25" customHeight="1" x14ac:dyDescent="0.35">
      <c r="A543">
        <v>520</v>
      </c>
      <c r="B543">
        <v>-1.66881789149582E-3</v>
      </c>
      <c r="C543">
        <v>3.2038826698834198E-2</v>
      </c>
    </row>
    <row r="544" spans="1:3" ht="14.25" customHeight="1" x14ac:dyDescent="0.35">
      <c r="A544">
        <v>521</v>
      </c>
      <c r="B544">
        <v>-7.3235479121624798E-3</v>
      </c>
      <c r="C544">
        <v>-1.89772792884501E-2</v>
      </c>
    </row>
    <row r="545" spans="1:3" ht="14.25" customHeight="1" x14ac:dyDescent="0.35">
      <c r="A545">
        <v>522</v>
      </c>
      <c r="B545">
        <v>4.2968138343974296E-3</v>
      </c>
      <c r="C545">
        <v>-1.45009840086392E-2</v>
      </c>
    </row>
    <row r="546" spans="1:3" ht="14.25" customHeight="1" x14ac:dyDescent="0.35">
      <c r="A546">
        <v>523</v>
      </c>
      <c r="B546">
        <v>1.1116945146062301E-2</v>
      </c>
      <c r="C546">
        <v>-2.3501004345784001E-2</v>
      </c>
    </row>
    <row r="547" spans="1:3" ht="14.25" customHeight="1" x14ac:dyDescent="0.35">
      <c r="A547">
        <v>524</v>
      </c>
      <c r="B547">
        <v>-1.22313716389671E-3</v>
      </c>
      <c r="C547">
        <v>7.0379152771045698E-4</v>
      </c>
    </row>
    <row r="548" spans="1:3" ht="14.25" customHeight="1" x14ac:dyDescent="0.35">
      <c r="A548">
        <v>525</v>
      </c>
      <c r="B548">
        <v>9.2707288826702095E-4</v>
      </c>
      <c r="C548">
        <v>-5.35243478954185E-3</v>
      </c>
    </row>
    <row r="549" spans="1:3" ht="14.25" customHeight="1" x14ac:dyDescent="0.35">
      <c r="A549">
        <v>526</v>
      </c>
      <c r="B549">
        <v>-1.3108024993344701E-3</v>
      </c>
      <c r="C549">
        <v>-2.61025859552768E-3</v>
      </c>
    </row>
    <row r="550" spans="1:3" ht="14.25" customHeight="1" x14ac:dyDescent="0.35">
      <c r="A550">
        <v>527</v>
      </c>
      <c r="B550">
        <v>-1.7772095831939201E-3</v>
      </c>
      <c r="C550">
        <v>-5.0559313275866102E-3</v>
      </c>
    </row>
    <row r="551" spans="1:3" ht="14.25" customHeight="1" x14ac:dyDescent="0.35">
      <c r="A551">
        <v>528</v>
      </c>
      <c r="B551">
        <v>-7.7207252464019604E-4</v>
      </c>
      <c r="C551">
        <v>-3.4562635848808701E-3</v>
      </c>
    </row>
    <row r="552" spans="1:3" ht="14.25" customHeight="1" x14ac:dyDescent="0.35">
      <c r="A552">
        <v>529</v>
      </c>
      <c r="B552">
        <v>-1.1305081739702101E-3</v>
      </c>
      <c r="C552">
        <v>-7.2502582428564605E-4</v>
      </c>
    </row>
    <row r="553" spans="1:3" ht="14.25" customHeight="1" x14ac:dyDescent="0.35">
      <c r="A553">
        <v>530</v>
      </c>
      <c r="B553">
        <v>1.42411255130915E-3</v>
      </c>
      <c r="C553">
        <v>-1.31669750047847E-2</v>
      </c>
    </row>
    <row r="554" spans="1:3" ht="14.25" customHeight="1" x14ac:dyDescent="0.35">
      <c r="A554">
        <v>531</v>
      </c>
      <c r="B554">
        <v>5.7394630685002898E-3</v>
      </c>
      <c r="C554">
        <v>-1.95253281070892E-2</v>
      </c>
    </row>
    <row r="555" spans="1:3" ht="14.25" customHeight="1" x14ac:dyDescent="0.35">
      <c r="A555">
        <v>532</v>
      </c>
      <c r="B555">
        <v>-1.7933054507524599E-3</v>
      </c>
      <c r="C555">
        <v>3.1532947804558502E-3</v>
      </c>
    </row>
    <row r="556" spans="1:3" ht="14.25" customHeight="1" x14ac:dyDescent="0.35">
      <c r="A556">
        <v>533</v>
      </c>
      <c r="B556">
        <v>5.1925850645559704E-3</v>
      </c>
      <c r="C556">
        <v>1.95066570890268E-2</v>
      </c>
    </row>
    <row r="557" spans="1:3" ht="14.25" customHeight="1" x14ac:dyDescent="0.35">
      <c r="A557">
        <v>534</v>
      </c>
      <c r="B557">
        <v>2.0246284304630799E-4</v>
      </c>
      <c r="C557">
        <v>-1.03304811868195E-2</v>
      </c>
    </row>
    <row r="558" spans="1:3" ht="14.25" customHeight="1" x14ac:dyDescent="0.35">
      <c r="A558">
        <v>535</v>
      </c>
      <c r="B558">
        <v>-9.02689934199487E-4</v>
      </c>
      <c r="C558">
        <v>1.02348467158693E-2</v>
      </c>
    </row>
    <row r="559" spans="1:3" ht="14.25" customHeight="1" x14ac:dyDescent="0.35">
      <c r="A559">
        <v>536</v>
      </c>
      <c r="B559">
        <v>3.3880724345080899E-3</v>
      </c>
      <c r="C559">
        <v>-2.3270643774135399E-3</v>
      </c>
    </row>
    <row r="560" spans="1:3" ht="14.25" customHeight="1" x14ac:dyDescent="0.35">
      <c r="A560">
        <v>537</v>
      </c>
      <c r="B560">
        <v>-1.5839367913307299E-4</v>
      </c>
      <c r="C560">
        <v>1.46342353514873E-2</v>
      </c>
    </row>
    <row r="561" spans="1:3" ht="14.25" customHeight="1" x14ac:dyDescent="0.35">
      <c r="A561">
        <v>538</v>
      </c>
      <c r="B561">
        <v>4.7196319951320802E-3</v>
      </c>
      <c r="C561">
        <v>6.7120331568137903E-3</v>
      </c>
    </row>
    <row r="562" spans="1:3" ht="14.25" customHeight="1" x14ac:dyDescent="0.35">
      <c r="A562">
        <v>539</v>
      </c>
      <c r="B562">
        <v>-1.5042147604334801E-3</v>
      </c>
      <c r="C562">
        <v>-3.0574048480604902E-4</v>
      </c>
    </row>
    <row r="563" spans="1:3" ht="14.25" customHeight="1" x14ac:dyDescent="0.35">
      <c r="A563">
        <v>540</v>
      </c>
      <c r="B563">
        <v>1.93324364847848E-3</v>
      </c>
      <c r="C563">
        <v>-3.8165295705963202E-4</v>
      </c>
    </row>
    <row r="564" spans="1:3" ht="14.25" customHeight="1" x14ac:dyDescent="0.35">
      <c r="A564">
        <v>541</v>
      </c>
      <c r="B564">
        <v>-1.6017387276186701E-4</v>
      </c>
      <c r="C564">
        <v>4.1853842658251197E-4</v>
      </c>
    </row>
    <row r="565" spans="1:3" ht="14.25" customHeight="1" x14ac:dyDescent="0.35">
      <c r="A565">
        <v>542</v>
      </c>
      <c r="B565">
        <v>-5.1492094296735598E-4</v>
      </c>
      <c r="C565">
        <v>-9.0893060290909398E-3</v>
      </c>
    </row>
    <row r="566" spans="1:3" ht="14.25" customHeight="1" x14ac:dyDescent="0.35">
      <c r="A566">
        <v>543</v>
      </c>
      <c r="B566">
        <v>-6.0072975044142404E-3</v>
      </c>
      <c r="C566">
        <v>2.5263867291711701E-4</v>
      </c>
    </row>
    <row r="567" spans="1:3" ht="14.25" customHeight="1" x14ac:dyDescent="0.35">
      <c r="A567">
        <v>544</v>
      </c>
      <c r="B567">
        <v>3.8475613979128799E-3</v>
      </c>
      <c r="C567">
        <v>3.7312021738992499E-3</v>
      </c>
    </row>
    <row r="568" spans="1:3" ht="14.25" customHeight="1" x14ac:dyDescent="0.35">
      <c r="A568">
        <v>545</v>
      </c>
      <c r="B568">
        <v>5.2462193996314398E-3</v>
      </c>
      <c r="C568">
        <v>4.3405880570608997E-3</v>
      </c>
    </row>
    <row r="569" spans="1:3" ht="14.25" customHeight="1" x14ac:dyDescent="0.35">
      <c r="A569">
        <v>546</v>
      </c>
      <c r="B569">
        <v>-5.7269095192987E-3</v>
      </c>
      <c r="C569">
        <v>2.9703192492940901E-4</v>
      </c>
    </row>
    <row r="570" spans="1:3" ht="14.25" customHeight="1" x14ac:dyDescent="0.35">
      <c r="A570">
        <v>547</v>
      </c>
      <c r="B570">
        <v>-4.0676478678764501E-3</v>
      </c>
      <c r="C570">
        <v>-8.7179144290953602E-3</v>
      </c>
    </row>
    <row r="571" spans="1:3" ht="14.25" customHeight="1" x14ac:dyDescent="0.35">
      <c r="A571">
        <v>548</v>
      </c>
      <c r="B571">
        <v>-2.1131260350686701E-2</v>
      </c>
      <c r="C571">
        <v>-5.2105580709784997E-3</v>
      </c>
    </row>
    <row r="572" spans="1:3" ht="14.25" customHeight="1" x14ac:dyDescent="0.35">
      <c r="A572">
        <v>549</v>
      </c>
      <c r="B572">
        <v>2.5294855547075101E-3</v>
      </c>
      <c r="C572">
        <v>-5.4996510972281903E-3</v>
      </c>
    </row>
    <row r="573" spans="1:3" ht="14.25" customHeight="1" x14ac:dyDescent="0.35">
      <c r="A573">
        <v>550</v>
      </c>
      <c r="B573">
        <v>5.10521173588541E-3</v>
      </c>
      <c r="C573">
        <v>1.25848770223147E-2</v>
      </c>
    </row>
    <row r="574" spans="1:3" ht="14.25" customHeight="1" x14ac:dyDescent="0.35">
      <c r="A574">
        <v>551</v>
      </c>
      <c r="B574">
        <v>-2.3241348392929301E-3</v>
      </c>
      <c r="C574">
        <v>-7.2861900604954703E-3</v>
      </c>
    </row>
    <row r="575" spans="1:3" ht="14.25" customHeight="1" x14ac:dyDescent="0.35">
      <c r="A575">
        <v>552</v>
      </c>
      <c r="B575">
        <v>8.0324928778178206E-3</v>
      </c>
      <c r="C575">
        <v>7.4056630859684301E-3</v>
      </c>
    </row>
    <row r="576" spans="1:3" ht="14.25" customHeight="1" x14ac:dyDescent="0.35">
      <c r="A576">
        <v>553</v>
      </c>
      <c r="B576">
        <v>4.3104131168302199E-3</v>
      </c>
      <c r="C576">
        <v>4.6299567145223798E-3</v>
      </c>
    </row>
    <row r="577" spans="1:3" ht="14.25" customHeight="1" x14ac:dyDescent="0.35">
      <c r="A577">
        <v>554</v>
      </c>
      <c r="B577">
        <v>1.32360383709186E-2</v>
      </c>
      <c r="C577">
        <v>9.5392731911338804E-3</v>
      </c>
    </row>
    <row r="578" spans="1:3" ht="14.25" customHeight="1" x14ac:dyDescent="0.35">
      <c r="A578">
        <v>555</v>
      </c>
      <c r="B578">
        <v>2.2628557970649599E-3</v>
      </c>
      <c r="C578">
        <v>-9.1957375908320593E-3</v>
      </c>
    </row>
    <row r="579" spans="1:3" ht="14.25" customHeight="1" x14ac:dyDescent="0.35">
      <c r="A579">
        <v>556</v>
      </c>
      <c r="B579">
        <v>7.3912299010368198E-3</v>
      </c>
      <c r="C579">
        <v>-1.59305494843461E-2</v>
      </c>
    </row>
    <row r="580" spans="1:3" ht="14.25" customHeight="1" x14ac:dyDescent="0.35">
      <c r="A580">
        <v>557</v>
      </c>
      <c r="B580">
        <v>2.0079102764249401E-3</v>
      </c>
      <c r="C580">
        <v>6.01594537794513E-3</v>
      </c>
    </row>
    <row r="581" spans="1:3" ht="14.25" customHeight="1" x14ac:dyDescent="0.35">
      <c r="A581">
        <v>558</v>
      </c>
      <c r="B581">
        <v>-1.9272219923843E-3</v>
      </c>
      <c r="C581">
        <v>8.9549633986449502E-4</v>
      </c>
    </row>
    <row r="582" spans="1:3" ht="14.25" customHeight="1" x14ac:dyDescent="0.35">
      <c r="A582">
        <v>559</v>
      </c>
      <c r="B582">
        <v>-3.2112404081394499E-3</v>
      </c>
      <c r="C582">
        <v>-4.0407986270127498E-3</v>
      </c>
    </row>
    <row r="583" spans="1:3" ht="14.25" customHeight="1" x14ac:dyDescent="0.35">
      <c r="A583">
        <v>560</v>
      </c>
      <c r="B583">
        <v>-1.12856934974072E-2</v>
      </c>
      <c r="C583">
        <v>-3.9057982362871199E-3</v>
      </c>
    </row>
    <row r="584" spans="1:3" ht="14.25" customHeight="1" x14ac:dyDescent="0.35">
      <c r="A584">
        <v>561</v>
      </c>
      <c r="B584">
        <v>-4.6838592155842096E-3</v>
      </c>
      <c r="C584">
        <v>4.9477462734554903E-3</v>
      </c>
    </row>
    <row r="585" spans="1:3" ht="14.25" customHeight="1" x14ac:dyDescent="0.35">
      <c r="A585">
        <v>562</v>
      </c>
      <c r="B585">
        <v>4.6287950470981897E-3</v>
      </c>
      <c r="C585">
        <v>-9.4166945828939798E-4</v>
      </c>
    </row>
    <row r="586" spans="1:3" ht="14.25" customHeight="1" x14ac:dyDescent="0.35">
      <c r="A586">
        <v>563</v>
      </c>
      <c r="B586">
        <v>-1.4250950708248099E-2</v>
      </c>
      <c r="C586">
        <v>-8.3473790319627105E-3</v>
      </c>
    </row>
    <row r="587" spans="1:3" ht="14.25" customHeight="1" x14ac:dyDescent="0.35">
      <c r="A587">
        <v>564</v>
      </c>
      <c r="B587">
        <v>4.6882813896268801E-3</v>
      </c>
      <c r="C587">
        <v>1.4005417078700501E-4</v>
      </c>
    </row>
    <row r="588" spans="1:3" ht="14.25" customHeight="1" x14ac:dyDescent="0.35">
      <c r="A588">
        <v>565</v>
      </c>
      <c r="B588">
        <v>3.1393887159128901E-3</v>
      </c>
      <c r="C588">
        <v>8.5659856895360705E-3</v>
      </c>
    </row>
    <row r="589" spans="1:3" ht="14.25" customHeight="1" x14ac:dyDescent="0.35">
      <c r="A589">
        <v>566</v>
      </c>
      <c r="B589">
        <v>1.5731062788381801E-2</v>
      </c>
      <c r="C589">
        <v>4.6884948583039597E-3</v>
      </c>
    </row>
    <row r="590" spans="1:3" ht="14.25" customHeight="1" x14ac:dyDescent="0.35">
      <c r="A590">
        <v>567</v>
      </c>
      <c r="B590">
        <v>-2.71636573678889E-3</v>
      </c>
      <c r="C590">
        <v>-9.5377310267371201E-3</v>
      </c>
    </row>
    <row r="591" spans="1:3" ht="14.25" customHeight="1" x14ac:dyDescent="0.35">
      <c r="A591">
        <v>568</v>
      </c>
      <c r="B591">
        <v>9.5320166494214098E-3</v>
      </c>
      <c r="C591">
        <v>-4.2991423327628899E-3</v>
      </c>
    </row>
    <row r="592" spans="1:3" ht="14.25" customHeight="1" x14ac:dyDescent="0.35">
      <c r="A592">
        <v>569</v>
      </c>
      <c r="B592">
        <v>9.0124550951755505E-3</v>
      </c>
      <c r="C592">
        <v>2.6623434850024299E-3</v>
      </c>
    </row>
    <row r="593" spans="1:3" ht="14.25" customHeight="1" x14ac:dyDescent="0.35">
      <c r="A593">
        <v>570</v>
      </c>
      <c r="B593">
        <v>-2.7945703291847698E-3</v>
      </c>
      <c r="C593">
        <v>3.8257640271620102E-3</v>
      </c>
    </row>
    <row r="594" spans="1:3" ht="14.25" customHeight="1" x14ac:dyDescent="0.35">
      <c r="A594">
        <v>571</v>
      </c>
      <c r="B594">
        <v>1.5020925318867499E-3</v>
      </c>
      <c r="C594">
        <v>-4.8573673276081702E-3</v>
      </c>
    </row>
    <row r="595" spans="1:3" ht="14.25" customHeight="1" x14ac:dyDescent="0.35">
      <c r="A595">
        <v>572</v>
      </c>
      <c r="B595">
        <v>2.74264326143769E-3</v>
      </c>
      <c r="C595">
        <v>1.41764991143818E-2</v>
      </c>
    </row>
    <row r="596" spans="1:3" ht="14.25" customHeight="1" x14ac:dyDescent="0.35">
      <c r="A596">
        <v>573</v>
      </c>
      <c r="B596">
        <v>-4.0740847970681003E-3</v>
      </c>
      <c r="C596">
        <v>-3.2425372463037297E-2</v>
      </c>
    </row>
    <row r="597" spans="1:3" ht="14.25" customHeight="1" x14ac:dyDescent="0.35">
      <c r="A597">
        <v>574</v>
      </c>
      <c r="B597">
        <v>-7.6068088700794196E-3</v>
      </c>
      <c r="C597">
        <v>-2.9949336837987199E-3</v>
      </c>
    </row>
    <row r="598" spans="1:3" ht="14.25" customHeight="1" x14ac:dyDescent="0.35">
      <c r="A598">
        <v>575</v>
      </c>
      <c r="B598">
        <v>7.0399649544448002E-3</v>
      </c>
      <c r="C598">
        <v>-1.0242529741319501E-2</v>
      </c>
    </row>
    <row r="599" spans="1:3" ht="14.25" customHeight="1" x14ac:dyDescent="0.35">
      <c r="A599">
        <v>576</v>
      </c>
      <c r="B599">
        <v>1.48542066061401E-3</v>
      </c>
      <c r="C599">
        <v>6.5076172715198405E-4</v>
      </c>
    </row>
    <row r="600" spans="1:3" ht="14.25" customHeight="1" x14ac:dyDescent="0.35">
      <c r="A600">
        <v>577</v>
      </c>
      <c r="B600">
        <v>-3.8999308593073499E-3</v>
      </c>
      <c r="C600">
        <v>-9.1291265544679796E-4</v>
      </c>
    </row>
    <row r="601" spans="1:3" ht="14.25" customHeight="1" x14ac:dyDescent="0.35">
      <c r="A601">
        <v>578</v>
      </c>
      <c r="B601">
        <v>3.2222407972693199E-3</v>
      </c>
      <c r="C601">
        <v>-4.0266382129453201E-3</v>
      </c>
    </row>
    <row r="602" spans="1:3" ht="14.25" customHeight="1" x14ac:dyDescent="0.35">
      <c r="A602">
        <v>579</v>
      </c>
      <c r="B602">
        <v>2.2206817101759701E-3</v>
      </c>
      <c r="C602">
        <v>1.2603768324883401E-3</v>
      </c>
    </row>
    <row r="603" spans="1:3" ht="14.25" customHeight="1" x14ac:dyDescent="0.35">
      <c r="A603">
        <v>580</v>
      </c>
      <c r="B603">
        <v>4.1267407125084796E-3</v>
      </c>
      <c r="C603">
        <v>-6.26749614607079E-3</v>
      </c>
    </row>
    <row r="604" spans="1:3" ht="14.25" customHeight="1" x14ac:dyDescent="0.35">
      <c r="A604">
        <v>581</v>
      </c>
      <c r="B604">
        <v>-8.4637827370515391E-3</v>
      </c>
      <c r="C604">
        <v>-2.5801005547894801E-3</v>
      </c>
    </row>
    <row r="605" spans="1:3" ht="14.25" customHeight="1" x14ac:dyDescent="0.35">
      <c r="A605">
        <v>582</v>
      </c>
      <c r="B605">
        <v>-9.8512146373803105E-3</v>
      </c>
      <c r="C605">
        <v>-1.7329593871843699E-2</v>
      </c>
    </row>
    <row r="606" spans="1:3" ht="14.25" customHeight="1" x14ac:dyDescent="0.35">
      <c r="A606">
        <v>583</v>
      </c>
      <c r="B606">
        <v>1.93054001434504E-3</v>
      </c>
      <c r="C606">
        <v>6.3843637672134999E-3</v>
      </c>
    </row>
    <row r="607" spans="1:3" ht="14.25" customHeight="1" x14ac:dyDescent="0.35">
      <c r="A607">
        <v>584</v>
      </c>
      <c r="B607">
        <v>3.23832173632819E-3</v>
      </c>
      <c r="C607">
        <v>-1.30808537250904E-3</v>
      </c>
    </row>
    <row r="608" spans="1:3" ht="14.25" customHeight="1" x14ac:dyDescent="0.35">
      <c r="A608">
        <v>585</v>
      </c>
      <c r="B608">
        <v>-6.7927124499585099E-3</v>
      </c>
      <c r="C608">
        <v>-3.17414746543364E-3</v>
      </c>
    </row>
    <row r="609" spans="1:3" ht="14.25" customHeight="1" x14ac:dyDescent="0.35">
      <c r="A609">
        <v>586</v>
      </c>
      <c r="B609">
        <v>9.5015456568053999E-4</v>
      </c>
      <c r="C609">
        <v>-3.1785677441066602E-3</v>
      </c>
    </row>
    <row r="610" spans="1:3" ht="14.25" customHeight="1" x14ac:dyDescent="0.35">
      <c r="A610">
        <v>587</v>
      </c>
      <c r="B610">
        <v>-5.44143118463073E-3</v>
      </c>
      <c r="C610">
        <v>-3.5222142658507699E-3</v>
      </c>
    </row>
    <row r="611" spans="1:3" ht="14.25" customHeight="1" x14ac:dyDescent="0.35">
      <c r="A611">
        <v>588</v>
      </c>
      <c r="B611">
        <v>1.9357084646157399E-2</v>
      </c>
      <c r="C611">
        <v>-1.1509510740096899E-2</v>
      </c>
    </row>
    <row r="612" spans="1:3" ht="14.25" customHeight="1" x14ac:dyDescent="0.35">
      <c r="A612">
        <v>589</v>
      </c>
      <c r="B612">
        <v>-1.8033646589996101E-3</v>
      </c>
      <c r="C612">
        <v>-1.83249447149712E-3</v>
      </c>
    </row>
    <row r="613" spans="1:3" ht="14.25" customHeight="1" x14ac:dyDescent="0.35">
      <c r="A613">
        <v>590</v>
      </c>
      <c r="B613">
        <v>-1.12710238983225E-2</v>
      </c>
      <c r="C613">
        <v>-4.8287448368305504E-3</v>
      </c>
    </row>
    <row r="614" spans="1:3" ht="14.25" customHeight="1" x14ac:dyDescent="0.35">
      <c r="A614">
        <v>591</v>
      </c>
      <c r="B614">
        <v>2.1113558515953599E-3</v>
      </c>
      <c r="C614">
        <v>-2.9659350233874802E-3</v>
      </c>
    </row>
    <row r="615" spans="1:3" ht="14.25" customHeight="1" x14ac:dyDescent="0.35">
      <c r="A615">
        <v>592</v>
      </c>
      <c r="B615">
        <v>3.01457995243898E-3</v>
      </c>
      <c r="C615">
        <v>1.50599024877556E-2</v>
      </c>
    </row>
    <row r="616" spans="1:3" ht="14.25" customHeight="1" x14ac:dyDescent="0.35">
      <c r="A616">
        <v>593</v>
      </c>
      <c r="B616">
        <v>-1.2946368260466699E-3</v>
      </c>
      <c r="C616">
        <v>1.0147207990265201E-3</v>
      </c>
    </row>
    <row r="617" spans="1:3" ht="14.25" customHeight="1" x14ac:dyDescent="0.35">
      <c r="A617">
        <v>594</v>
      </c>
      <c r="B617">
        <v>1.2125069878169399E-3</v>
      </c>
      <c r="C617">
        <v>2.9780285480759498E-3</v>
      </c>
    </row>
    <row r="618" spans="1:3" ht="14.25" customHeight="1" x14ac:dyDescent="0.35">
      <c r="A618">
        <v>595</v>
      </c>
      <c r="B618">
        <v>3.3433045024593498E-3</v>
      </c>
      <c r="C618">
        <v>8.5731452241545707E-3</v>
      </c>
    </row>
    <row r="619" spans="1:3" ht="14.25" customHeight="1" x14ac:dyDescent="0.35">
      <c r="A619">
        <v>596</v>
      </c>
      <c r="B619">
        <v>1.65778834201097E-3</v>
      </c>
      <c r="C619">
        <v>-1.0512301090428999E-2</v>
      </c>
    </row>
    <row r="620" spans="1:3" ht="14.25" customHeight="1" x14ac:dyDescent="0.35">
      <c r="A620">
        <v>597</v>
      </c>
      <c r="B620">
        <v>9.4767377088600597E-4</v>
      </c>
      <c r="C620">
        <v>-1.1422463248918599E-4</v>
      </c>
    </row>
    <row r="621" spans="1:3" ht="14.25" customHeight="1" x14ac:dyDescent="0.35">
      <c r="A621">
        <v>598</v>
      </c>
      <c r="B621">
        <v>2.3769866190205499E-3</v>
      </c>
      <c r="C621">
        <v>4.8172890150066797E-3</v>
      </c>
    </row>
    <row r="622" spans="1:3" ht="14.25" customHeight="1" x14ac:dyDescent="0.35">
      <c r="A622">
        <v>599</v>
      </c>
      <c r="B622">
        <v>-9.6669617313184103E-3</v>
      </c>
      <c r="C622">
        <v>5.5227369852920401E-3</v>
      </c>
    </row>
    <row r="623" spans="1:3" ht="14.25" customHeight="1" x14ac:dyDescent="0.35">
      <c r="A623">
        <v>600</v>
      </c>
      <c r="B623">
        <v>1.02750148069363E-2</v>
      </c>
      <c r="C623">
        <v>7.0164823031247103E-3</v>
      </c>
    </row>
    <row r="624" spans="1:3" ht="14.25" customHeight="1" x14ac:dyDescent="0.35">
      <c r="A624">
        <v>601</v>
      </c>
      <c r="B624">
        <v>1.10849674406193E-3</v>
      </c>
      <c r="C624">
        <v>1.06600805406642E-3</v>
      </c>
    </row>
    <row r="625" spans="1:3" ht="14.25" customHeight="1" x14ac:dyDescent="0.35">
      <c r="A625">
        <v>602</v>
      </c>
      <c r="B625">
        <v>-6.5131907987509598E-3</v>
      </c>
      <c r="C625">
        <v>-7.7063542319786198E-3</v>
      </c>
    </row>
    <row r="626" spans="1:3" ht="14.25" customHeight="1" x14ac:dyDescent="0.35">
      <c r="A626">
        <v>603</v>
      </c>
      <c r="B626">
        <v>-6.52803164830914E-3</v>
      </c>
      <c r="C626">
        <v>-1.1816006917630399E-2</v>
      </c>
    </row>
    <row r="627" spans="1:3" ht="14.25" customHeight="1" x14ac:dyDescent="0.35">
      <c r="A627">
        <v>604</v>
      </c>
      <c r="B627">
        <v>2.8767639058227702E-3</v>
      </c>
      <c r="C627">
        <v>4.3898974718636803E-3</v>
      </c>
    </row>
    <row r="628" spans="1:3" ht="14.25" customHeight="1" x14ac:dyDescent="0.35">
      <c r="A628">
        <v>605</v>
      </c>
      <c r="B628">
        <v>-1.08152850218635E-2</v>
      </c>
      <c r="C628">
        <v>3.2680793864804901E-3</v>
      </c>
    </row>
    <row r="629" spans="1:3" ht="14.25" customHeight="1" x14ac:dyDescent="0.35">
      <c r="A629">
        <v>606</v>
      </c>
      <c r="B629">
        <v>-6.4650750370228204E-3</v>
      </c>
      <c r="C629">
        <v>-5.67339439862457E-3</v>
      </c>
    </row>
    <row r="630" spans="1:3" ht="14.25" customHeight="1" x14ac:dyDescent="0.35">
      <c r="A630">
        <v>607</v>
      </c>
      <c r="B630">
        <v>-1.5788523164600801E-3</v>
      </c>
      <c r="C630">
        <v>6.7252769545347896E-2</v>
      </c>
    </row>
    <row r="631" spans="1:3" ht="14.25" customHeight="1" x14ac:dyDescent="0.35">
      <c r="A631">
        <v>608</v>
      </c>
      <c r="B631">
        <v>-4.2569513726385903E-3</v>
      </c>
      <c r="C631">
        <v>8.2383766718234098E-3</v>
      </c>
    </row>
    <row r="632" spans="1:3" ht="14.25" customHeight="1" x14ac:dyDescent="0.35">
      <c r="A632">
        <v>609</v>
      </c>
      <c r="B632">
        <v>9.6032518049653705E-3</v>
      </c>
      <c r="C632">
        <v>-7.2219833163214998E-3</v>
      </c>
    </row>
    <row r="633" spans="1:3" ht="14.25" customHeight="1" x14ac:dyDescent="0.35">
      <c r="A633">
        <v>610</v>
      </c>
      <c r="B633">
        <v>2.2181668655076999E-3</v>
      </c>
      <c r="C633">
        <v>6.4649557079531498E-3</v>
      </c>
    </row>
    <row r="634" spans="1:3" ht="14.25" customHeight="1" x14ac:dyDescent="0.35">
      <c r="A634">
        <v>611</v>
      </c>
      <c r="B634">
        <v>-7.3598573246814796E-3</v>
      </c>
      <c r="C634">
        <v>1.0523462683507199E-3</v>
      </c>
    </row>
    <row r="635" spans="1:3" ht="14.25" customHeight="1" x14ac:dyDescent="0.35">
      <c r="A635">
        <v>612</v>
      </c>
      <c r="B635">
        <v>-8.9919441880922102E-3</v>
      </c>
      <c r="C635">
        <v>-2.67618076489467E-3</v>
      </c>
    </row>
    <row r="636" spans="1:3" ht="14.25" customHeight="1" x14ac:dyDescent="0.35">
      <c r="A636">
        <v>613</v>
      </c>
      <c r="B636">
        <v>1.5628400647657001E-4</v>
      </c>
      <c r="C636">
        <v>-2.82722576527486E-3</v>
      </c>
    </row>
    <row r="637" spans="1:3" ht="14.25" customHeight="1" x14ac:dyDescent="0.35">
      <c r="A637">
        <v>614</v>
      </c>
      <c r="B637">
        <v>-3.47426710921309E-3</v>
      </c>
      <c r="C637">
        <v>9.6068019930750093E-3</v>
      </c>
    </row>
    <row r="638" spans="1:3" ht="14.25" customHeight="1" x14ac:dyDescent="0.35">
      <c r="A638">
        <v>615</v>
      </c>
      <c r="B638">
        <v>3.6151775433654501E-3</v>
      </c>
      <c r="C638">
        <v>5.3819723254773799E-3</v>
      </c>
    </row>
    <row r="639" spans="1:3" ht="14.25" customHeight="1" x14ac:dyDescent="0.35">
      <c r="A639">
        <v>616</v>
      </c>
      <c r="B639">
        <v>5.28145617736389E-4</v>
      </c>
      <c r="C639">
        <v>-1.05891253741442E-2</v>
      </c>
    </row>
    <row r="640" spans="1:3" ht="14.25" customHeight="1" x14ac:dyDescent="0.35">
      <c r="A640">
        <v>617</v>
      </c>
      <c r="B640">
        <v>1.4414229311002801E-2</v>
      </c>
      <c r="C640">
        <v>3.77376875950857E-4</v>
      </c>
    </row>
    <row r="641" spans="1:3" ht="14.25" customHeight="1" x14ac:dyDescent="0.35">
      <c r="A641">
        <v>618</v>
      </c>
      <c r="B641">
        <v>1.33244055261963E-3</v>
      </c>
      <c r="C641">
        <v>1.1691968619424601E-2</v>
      </c>
    </row>
    <row r="642" spans="1:3" ht="14.25" customHeight="1" x14ac:dyDescent="0.35">
      <c r="A642">
        <v>619</v>
      </c>
      <c r="B642">
        <v>1.41992549690997E-3</v>
      </c>
      <c r="C642">
        <v>-4.53034791130237E-3</v>
      </c>
    </row>
    <row r="643" spans="1:3" ht="14.25" customHeight="1" x14ac:dyDescent="0.35">
      <c r="A643">
        <v>620</v>
      </c>
      <c r="B643">
        <v>-4.3118278358261998E-3</v>
      </c>
      <c r="C643">
        <v>1.1917004995825699E-3</v>
      </c>
    </row>
    <row r="644" spans="1:3" ht="14.25" customHeight="1" x14ac:dyDescent="0.35">
      <c r="A644">
        <v>621</v>
      </c>
      <c r="B644">
        <v>-6.4514356578326496E-3</v>
      </c>
      <c r="C644">
        <v>-4.5463185517087496E-3</v>
      </c>
    </row>
    <row r="645" spans="1:3" ht="14.25" customHeight="1" x14ac:dyDescent="0.35">
      <c r="A645">
        <v>622</v>
      </c>
      <c r="B645">
        <v>-1.6415493936534201E-2</v>
      </c>
      <c r="C645">
        <v>-6.7577363750994301E-3</v>
      </c>
    </row>
    <row r="646" spans="1:3" ht="14.25" customHeight="1" x14ac:dyDescent="0.35">
      <c r="A646">
        <v>623</v>
      </c>
      <c r="B646">
        <v>-1.24274067741702E-2</v>
      </c>
      <c r="C646">
        <v>4.5821075065957898E-3</v>
      </c>
    </row>
    <row r="647" spans="1:3" ht="14.25" customHeight="1" x14ac:dyDescent="0.35">
      <c r="A647">
        <v>624</v>
      </c>
      <c r="B647">
        <v>1.1344496538224299E-2</v>
      </c>
      <c r="C647">
        <v>6.4217850270654204E-3</v>
      </c>
    </row>
    <row r="648" spans="1:3" ht="14.25" customHeight="1" x14ac:dyDescent="0.35">
      <c r="A648">
        <v>625</v>
      </c>
      <c r="B648">
        <v>2.9666084576049699E-3</v>
      </c>
      <c r="C648">
        <v>3.41639193743032E-3</v>
      </c>
    </row>
    <row r="649" spans="1:3" ht="14.25" customHeight="1" x14ac:dyDescent="0.35">
      <c r="A649">
        <v>626</v>
      </c>
      <c r="B649">
        <v>-5.4346545334533498E-3</v>
      </c>
      <c r="C649">
        <v>5.96473670860079E-3</v>
      </c>
    </row>
    <row r="650" spans="1:3" ht="14.25" customHeight="1" x14ac:dyDescent="0.35">
      <c r="A650">
        <v>627</v>
      </c>
      <c r="B650">
        <v>-6.1635027065626499E-3</v>
      </c>
      <c r="C650">
        <v>1.3826171062206499E-3</v>
      </c>
    </row>
    <row r="651" spans="1:3" ht="14.25" customHeight="1" x14ac:dyDescent="0.35">
      <c r="A651">
        <v>628</v>
      </c>
      <c r="B651">
        <v>-1.31074764301432E-2</v>
      </c>
      <c r="C651">
        <v>2.4007360357188299E-3</v>
      </c>
    </row>
    <row r="652" spans="1:3" ht="14.25" customHeight="1" x14ac:dyDescent="0.35">
      <c r="A652">
        <v>629</v>
      </c>
      <c r="B652">
        <v>7.7619252607490597E-3</v>
      </c>
      <c r="C652">
        <v>-2.3942258457449301E-3</v>
      </c>
    </row>
    <row r="653" spans="1:3" ht="14.25" customHeight="1" x14ac:dyDescent="0.35">
      <c r="A653">
        <v>630</v>
      </c>
      <c r="B653">
        <v>1.1817121183629299E-2</v>
      </c>
      <c r="C653">
        <v>-9.0259781990575201E-4</v>
      </c>
    </row>
    <row r="654" spans="1:3" ht="14.25" customHeight="1" x14ac:dyDescent="0.35">
      <c r="A654">
        <v>631</v>
      </c>
      <c r="B654">
        <v>1.1760372794903501E-2</v>
      </c>
      <c r="C654">
        <v>7.6424383075486399E-3</v>
      </c>
    </row>
    <row r="655" spans="1:3" ht="14.25" customHeight="1" x14ac:dyDescent="0.35">
      <c r="A655">
        <v>632</v>
      </c>
      <c r="B655">
        <v>8.2434267915674903E-3</v>
      </c>
      <c r="C655">
        <v>-6.4273671408020304E-3</v>
      </c>
    </row>
    <row r="656" spans="1:3" ht="14.25" customHeight="1" x14ac:dyDescent="0.35">
      <c r="A656">
        <v>633</v>
      </c>
      <c r="B656">
        <v>2.16289392955081E-3</v>
      </c>
      <c r="C656">
        <v>4.5537420159904298E-3</v>
      </c>
    </row>
    <row r="657" spans="1:3" ht="14.25" customHeight="1" x14ac:dyDescent="0.35">
      <c r="A657">
        <v>634</v>
      </c>
      <c r="B657">
        <v>2.0851108616043399E-4</v>
      </c>
      <c r="C657">
        <v>1.5921324871777001E-3</v>
      </c>
    </row>
    <row r="658" spans="1:3" ht="14.25" customHeight="1" x14ac:dyDescent="0.35">
      <c r="A658">
        <v>635</v>
      </c>
      <c r="B658">
        <v>5.4675046451037298E-3</v>
      </c>
      <c r="C658">
        <v>-3.4135886470600799E-3</v>
      </c>
    </row>
    <row r="659" spans="1:3" ht="14.25" customHeight="1" x14ac:dyDescent="0.35">
      <c r="A659">
        <v>636</v>
      </c>
      <c r="B659">
        <v>-2.4193058164799501E-3</v>
      </c>
      <c r="C659">
        <v>-3.23914549518822E-3</v>
      </c>
    </row>
    <row r="660" spans="1:3" ht="14.25" customHeight="1" x14ac:dyDescent="0.35">
      <c r="A660">
        <v>637</v>
      </c>
      <c r="B660">
        <v>1.8830563290653001E-3</v>
      </c>
      <c r="C660">
        <v>-5.5006313337131298E-3</v>
      </c>
    </row>
    <row r="661" spans="1:3" ht="14.25" customHeight="1" x14ac:dyDescent="0.35">
      <c r="A661">
        <v>638</v>
      </c>
      <c r="B661">
        <v>-2.20656265655295E-3</v>
      </c>
      <c r="C661">
        <v>3.9285572070783901E-4</v>
      </c>
    </row>
    <row r="662" spans="1:3" ht="14.25" customHeight="1" x14ac:dyDescent="0.35">
      <c r="A662">
        <v>639</v>
      </c>
      <c r="B662">
        <v>-1.2427009142179901E-2</v>
      </c>
      <c r="C662">
        <v>6.70527701733352E-3</v>
      </c>
    </row>
    <row r="663" spans="1:3" ht="14.25" customHeight="1" x14ac:dyDescent="0.35">
      <c r="A663">
        <v>640</v>
      </c>
      <c r="B663">
        <v>-1.3360368561502699E-3</v>
      </c>
      <c r="C663">
        <v>-3.8941005890751699E-3</v>
      </c>
    </row>
    <row r="664" spans="1:3" ht="14.25" customHeight="1" x14ac:dyDescent="0.35">
      <c r="A664">
        <v>641</v>
      </c>
      <c r="B664">
        <v>-9.2740032297417008E-3</v>
      </c>
      <c r="C664">
        <v>-1.5680835663430401E-2</v>
      </c>
    </row>
    <row r="665" spans="1:3" ht="14.25" customHeight="1" x14ac:dyDescent="0.35">
      <c r="A665">
        <v>642</v>
      </c>
      <c r="B665">
        <v>-9.3162989104212997E-3</v>
      </c>
      <c r="C665">
        <v>-1.26984507446111E-2</v>
      </c>
    </row>
    <row r="666" spans="1:3" ht="14.25" customHeight="1" x14ac:dyDescent="0.35">
      <c r="A666">
        <v>643</v>
      </c>
      <c r="B666">
        <v>6.6166998007026502E-3</v>
      </c>
      <c r="C666">
        <v>-6.8915383347949496E-3</v>
      </c>
    </row>
    <row r="667" spans="1:3" ht="14.25" customHeight="1" x14ac:dyDescent="0.35">
      <c r="A667">
        <v>644</v>
      </c>
      <c r="B667">
        <v>9.7917456265003699E-3</v>
      </c>
      <c r="C667">
        <v>1.41515040020637E-3</v>
      </c>
    </row>
    <row r="668" spans="1:3" ht="14.25" customHeight="1" x14ac:dyDescent="0.35">
      <c r="A668">
        <v>645</v>
      </c>
      <c r="B668">
        <v>4.9604200791647096E-3</v>
      </c>
      <c r="C668">
        <v>-2.05750367405804E-2</v>
      </c>
    </row>
    <row r="669" spans="1:3" ht="14.25" customHeight="1" x14ac:dyDescent="0.35">
      <c r="A669">
        <v>646</v>
      </c>
      <c r="B669">
        <v>3.6311007845806899E-3</v>
      </c>
      <c r="C669">
        <v>-1.5574028461913501E-2</v>
      </c>
    </row>
    <row r="670" spans="1:3" ht="14.25" customHeight="1" x14ac:dyDescent="0.35">
      <c r="A670">
        <v>647</v>
      </c>
      <c r="B670">
        <v>-7.4655344763185005E-4</v>
      </c>
      <c r="C670">
        <v>4.9289100251104197E-3</v>
      </c>
    </row>
    <row r="671" spans="1:3" ht="14.25" customHeight="1" x14ac:dyDescent="0.35">
      <c r="A671">
        <v>648</v>
      </c>
      <c r="B671">
        <v>-4.72726555466557E-5</v>
      </c>
      <c r="C671">
        <v>-3.8557152932116498E-3</v>
      </c>
    </row>
    <row r="672" spans="1:3" ht="14.25" customHeight="1" x14ac:dyDescent="0.35">
      <c r="A672">
        <v>649</v>
      </c>
      <c r="B672">
        <v>8.3846078180576898E-3</v>
      </c>
      <c r="C672">
        <v>8.7855730747496506E-3</v>
      </c>
    </row>
    <row r="673" spans="1:3" ht="14.25" customHeight="1" x14ac:dyDescent="0.35">
      <c r="A673">
        <v>650</v>
      </c>
      <c r="B673">
        <v>-4.4916644253112999E-4</v>
      </c>
      <c r="C673">
        <v>9.7413896305555206E-3</v>
      </c>
    </row>
    <row r="674" spans="1:3" ht="14.25" customHeight="1" x14ac:dyDescent="0.35">
      <c r="A674">
        <v>651</v>
      </c>
      <c r="B674">
        <v>-3.3360352126805002E-3</v>
      </c>
      <c r="C674">
        <v>-2.6667113249451199E-3</v>
      </c>
    </row>
    <row r="675" spans="1:3" ht="14.25" customHeight="1" x14ac:dyDescent="0.35">
      <c r="A675">
        <v>652</v>
      </c>
      <c r="B675">
        <v>2.4076551332007099E-3</v>
      </c>
      <c r="C675">
        <v>-1.0402270519459401E-3</v>
      </c>
    </row>
    <row r="676" spans="1:3" ht="14.25" customHeight="1" x14ac:dyDescent="0.35">
      <c r="A676">
        <v>653</v>
      </c>
      <c r="B676">
        <v>-8.7182053856624305E-3</v>
      </c>
      <c r="C676">
        <v>-2.8267276814464099E-3</v>
      </c>
    </row>
    <row r="677" spans="1:3" ht="14.25" customHeight="1" x14ac:dyDescent="0.35">
      <c r="A677">
        <v>654</v>
      </c>
      <c r="B677">
        <v>-1.15619277783082E-2</v>
      </c>
      <c r="C677">
        <v>-7.1354217043282202E-3</v>
      </c>
    </row>
    <row r="678" spans="1:3" ht="14.25" customHeight="1" x14ac:dyDescent="0.35">
      <c r="A678">
        <v>655</v>
      </c>
      <c r="B678">
        <v>-1.5473887071665001E-4</v>
      </c>
      <c r="C678">
        <v>-7.1961565426747398E-3</v>
      </c>
    </row>
    <row r="679" spans="1:3" ht="14.25" customHeight="1" x14ac:dyDescent="0.35">
      <c r="A679">
        <v>656</v>
      </c>
      <c r="B679">
        <v>-2.0290870008505299E-3</v>
      </c>
      <c r="C679">
        <v>9.6616328878683707E-3</v>
      </c>
    </row>
    <row r="680" spans="1:3" ht="14.25" customHeight="1" x14ac:dyDescent="0.35">
      <c r="A680">
        <v>657</v>
      </c>
      <c r="B680">
        <v>1.5246233559971199E-4</v>
      </c>
      <c r="C680">
        <v>-2.1256835537160198E-3</v>
      </c>
    </row>
    <row r="681" spans="1:3" ht="14.25" customHeight="1" x14ac:dyDescent="0.35">
      <c r="A681">
        <v>658</v>
      </c>
      <c r="B681">
        <v>-2.8556893681351298E-3</v>
      </c>
      <c r="C681">
        <v>3.00305228052534E-5</v>
      </c>
    </row>
    <row r="682" spans="1:3" ht="14.25" customHeight="1" x14ac:dyDescent="0.35">
      <c r="A682">
        <v>659</v>
      </c>
      <c r="B682">
        <v>-1.5647068238916598E-2</v>
      </c>
      <c r="C682">
        <v>3.1184305557477201E-3</v>
      </c>
    </row>
    <row r="683" spans="1:3" ht="14.25" customHeight="1" x14ac:dyDescent="0.35">
      <c r="A683">
        <v>660</v>
      </c>
      <c r="B683">
        <v>-4.4381975264841502E-3</v>
      </c>
      <c r="C683">
        <v>1.56875509853133E-3</v>
      </c>
    </row>
    <row r="684" spans="1:3" ht="14.25" customHeight="1" x14ac:dyDescent="0.35">
      <c r="A684">
        <v>661</v>
      </c>
      <c r="B684">
        <v>-2.3750266172065701E-2</v>
      </c>
      <c r="C684">
        <v>-8.6660631899015302E-3</v>
      </c>
    </row>
    <row r="685" spans="1:3" ht="14.25" customHeight="1" x14ac:dyDescent="0.35">
      <c r="A685">
        <v>662</v>
      </c>
      <c r="B685">
        <v>-3.9672625787010099E-2</v>
      </c>
      <c r="C685">
        <v>1.2900083758646701E-2</v>
      </c>
    </row>
    <row r="686" spans="1:3" ht="14.25" customHeight="1" x14ac:dyDescent="0.35">
      <c r="A686">
        <v>663</v>
      </c>
      <c r="B686">
        <v>2.5628751823544599E-2</v>
      </c>
      <c r="C686">
        <v>-5.7065716549648399E-3</v>
      </c>
    </row>
    <row r="687" spans="1:3" ht="14.25" customHeight="1" x14ac:dyDescent="0.35">
      <c r="A687">
        <v>664</v>
      </c>
      <c r="B687">
        <v>-1.39252750365142E-2</v>
      </c>
      <c r="C687">
        <v>5.2204324367973601E-3</v>
      </c>
    </row>
    <row r="688" spans="1:3" ht="14.25" customHeight="1" x14ac:dyDescent="0.35">
      <c r="A688">
        <v>665</v>
      </c>
      <c r="B688">
        <v>2.9393644180172498E-2</v>
      </c>
      <c r="C688">
        <v>-7.6244827527290303E-3</v>
      </c>
    </row>
    <row r="689" spans="1:3" ht="14.25" customHeight="1" x14ac:dyDescent="0.35">
      <c r="A689">
        <v>666</v>
      </c>
      <c r="B689">
        <v>7.7090438962602297E-3</v>
      </c>
      <c r="C689">
        <v>1.2729623781013701E-2</v>
      </c>
    </row>
    <row r="690" spans="1:3" ht="14.25" customHeight="1" x14ac:dyDescent="0.35">
      <c r="A690">
        <v>667</v>
      </c>
      <c r="B690">
        <v>-2.5477664601862401E-2</v>
      </c>
      <c r="C690">
        <v>2.6763260086180799E-3</v>
      </c>
    </row>
    <row r="691" spans="1:3" ht="14.25" customHeight="1" x14ac:dyDescent="0.35">
      <c r="A691">
        <v>668</v>
      </c>
      <c r="B691">
        <v>3.61306940183986E-3</v>
      </c>
      <c r="C691">
        <v>3.7518188006010998E-3</v>
      </c>
    </row>
    <row r="692" spans="1:3" ht="14.25" customHeight="1" x14ac:dyDescent="0.35">
      <c r="A692">
        <v>669</v>
      </c>
      <c r="B692">
        <v>1.52684990090559E-2</v>
      </c>
      <c r="C692">
        <v>-9.4153947954136504E-3</v>
      </c>
    </row>
    <row r="693" spans="1:3" ht="14.25" customHeight="1" x14ac:dyDescent="0.35">
      <c r="A693">
        <v>670</v>
      </c>
      <c r="B693">
        <v>-2.0410118646053001E-2</v>
      </c>
      <c r="C693">
        <v>1.1028636764240599E-2</v>
      </c>
    </row>
    <row r="694" spans="1:3" ht="14.25" customHeight="1" x14ac:dyDescent="0.35">
      <c r="A694">
        <v>671</v>
      </c>
      <c r="B694">
        <v>4.5605845814836897E-3</v>
      </c>
      <c r="C694">
        <v>-3.6773223424028602E-3</v>
      </c>
    </row>
    <row r="695" spans="1:3" ht="14.25" customHeight="1" x14ac:dyDescent="0.35">
      <c r="A695">
        <v>672</v>
      </c>
      <c r="B695">
        <v>9.9836390765558301E-3</v>
      </c>
      <c r="C695">
        <v>-2.9454868562943902E-3</v>
      </c>
    </row>
    <row r="696" spans="1:3" ht="14.25" customHeight="1" x14ac:dyDescent="0.35">
      <c r="A696">
        <v>673</v>
      </c>
      <c r="B696">
        <v>1.13895813584458E-2</v>
      </c>
      <c r="C696">
        <v>5.1301393413574299E-3</v>
      </c>
    </row>
    <row r="697" spans="1:3" ht="14.25" customHeight="1" x14ac:dyDescent="0.35">
      <c r="A697">
        <v>674</v>
      </c>
      <c r="B697">
        <v>-9.6553164680893092E-3</v>
      </c>
      <c r="C697">
        <v>3.3115812377717698E-3</v>
      </c>
    </row>
    <row r="698" spans="1:3" ht="14.25" customHeight="1" x14ac:dyDescent="0.35">
      <c r="A698">
        <v>675</v>
      </c>
      <c r="B698">
        <v>-4.9652239140655901E-3</v>
      </c>
      <c r="C698">
        <v>-2.2927553997059901E-3</v>
      </c>
    </row>
    <row r="699" spans="1:3" ht="14.25" customHeight="1" x14ac:dyDescent="0.35">
      <c r="A699">
        <v>676</v>
      </c>
      <c r="B699">
        <v>-4.3280012401676797E-3</v>
      </c>
      <c r="C699">
        <v>8.9791724158985592E-3</v>
      </c>
    </row>
    <row r="700" spans="1:3" ht="14.25" customHeight="1" x14ac:dyDescent="0.35">
      <c r="A700">
        <v>677</v>
      </c>
      <c r="B700">
        <v>7.4467102430057297E-3</v>
      </c>
      <c r="C700">
        <v>4.6606731698833597E-3</v>
      </c>
    </row>
    <row r="701" spans="1:3" ht="14.25" customHeight="1" x14ac:dyDescent="0.35">
      <c r="A701">
        <v>678</v>
      </c>
      <c r="B701">
        <v>1.2571178063488999E-2</v>
      </c>
      <c r="C701">
        <v>5.8821489773794701E-3</v>
      </c>
    </row>
    <row r="702" spans="1:3" ht="14.25" customHeight="1" x14ac:dyDescent="0.35">
      <c r="A702">
        <v>679</v>
      </c>
      <c r="B702">
        <v>-5.4662846662277597E-3</v>
      </c>
      <c r="C702">
        <v>8.2752752772827093E-3</v>
      </c>
    </row>
    <row r="703" spans="1:3" ht="14.25" customHeight="1" x14ac:dyDescent="0.35">
      <c r="A703">
        <v>680</v>
      </c>
      <c r="B703">
        <v>-1.10449108987825E-2</v>
      </c>
      <c r="C703">
        <v>8.9540172565630999E-4</v>
      </c>
    </row>
    <row r="704" spans="1:3" ht="14.25" customHeight="1" x14ac:dyDescent="0.35">
      <c r="A704">
        <v>681</v>
      </c>
      <c r="B704">
        <v>8.3709162032578205E-4</v>
      </c>
      <c r="C704">
        <v>1.42727390988473E-3</v>
      </c>
    </row>
    <row r="705" spans="1:3" ht="14.25" customHeight="1" x14ac:dyDescent="0.35">
      <c r="A705">
        <v>682</v>
      </c>
      <c r="B705">
        <v>-2.3745481371571699E-2</v>
      </c>
      <c r="C705">
        <v>-6.0989143762168801E-3</v>
      </c>
    </row>
    <row r="706" spans="1:3" ht="14.25" customHeight="1" x14ac:dyDescent="0.35">
      <c r="A706">
        <v>683</v>
      </c>
      <c r="B706">
        <v>1.3651039853686301E-2</v>
      </c>
      <c r="C706">
        <v>-4.0843630358268603E-3</v>
      </c>
    </row>
    <row r="707" spans="1:3" ht="14.25" customHeight="1" x14ac:dyDescent="0.35">
      <c r="A707">
        <v>684</v>
      </c>
      <c r="B707">
        <v>-9.6360474471261903E-3</v>
      </c>
      <c r="C707">
        <v>-1.67990095381639E-3</v>
      </c>
    </row>
    <row r="708" spans="1:3" ht="14.25" customHeight="1" x14ac:dyDescent="0.35">
      <c r="A708">
        <v>685</v>
      </c>
      <c r="B708">
        <v>2.0605511249309701E-2</v>
      </c>
      <c r="C708">
        <v>4.7221435358658199E-4</v>
      </c>
    </row>
    <row r="709" spans="1:3" ht="14.25" customHeight="1" x14ac:dyDescent="0.35">
      <c r="A709">
        <v>686</v>
      </c>
      <c r="B709">
        <v>-2.0556690769171999E-2</v>
      </c>
      <c r="C709">
        <v>1.1948316232571801E-2</v>
      </c>
    </row>
    <row r="710" spans="1:3" ht="14.25" customHeight="1" x14ac:dyDescent="0.35">
      <c r="A710">
        <v>687</v>
      </c>
      <c r="B710">
        <v>-6.7689452146074899E-3</v>
      </c>
      <c r="C710">
        <v>-3.07764462215134E-3</v>
      </c>
    </row>
    <row r="711" spans="1:3" ht="14.25" customHeight="1" x14ac:dyDescent="0.35">
      <c r="A711">
        <v>688</v>
      </c>
      <c r="B711">
        <v>2.1451565703796201E-2</v>
      </c>
      <c r="C711">
        <v>8.6496033039615595E-3</v>
      </c>
    </row>
    <row r="712" spans="1:3" ht="14.25" customHeight="1" x14ac:dyDescent="0.35">
      <c r="A712">
        <v>689</v>
      </c>
      <c r="B712">
        <v>1.7021379600970199E-3</v>
      </c>
      <c r="C712">
        <v>-4.5301941436142997E-3</v>
      </c>
    </row>
    <row r="713" spans="1:3" ht="14.25" customHeight="1" x14ac:dyDescent="0.35">
      <c r="A713">
        <v>690</v>
      </c>
      <c r="B713">
        <v>8.0738705953531196E-3</v>
      </c>
      <c r="C713">
        <v>1.5090663246566901E-3</v>
      </c>
    </row>
    <row r="714" spans="1:3" ht="14.25" customHeight="1" x14ac:dyDescent="0.35">
      <c r="A714">
        <v>691</v>
      </c>
      <c r="B714">
        <v>2.2893865891471899E-2</v>
      </c>
      <c r="C714">
        <v>-7.3076889742269401E-3</v>
      </c>
    </row>
    <row r="715" spans="1:3" ht="14.25" customHeight="1" x14ac:dyDescent="0.35">
      <c r="A715">
        <v>692</v>
      </c>
      <c r="B715">
        <v>3.8092586052860099E-3</v>
      </c>
      <c r="C715">
        <v>8.7459070714042701E-4</v>
      </c>
    </row>
    <row r="716" spans="1:3" ht="14.25" customHeight="1" x14ac:dyDescent="0.35">
      <c r="A716">
        <v>693</v>
      </c>
      <c r="B716">
        <v>1.5515033412252801E-3</v>
      </c>
      <c r="C716">
        <v>-1.5669384887010199E-2</v>
      </c>
    </row>
    <row r="717" spans="1:3" ht="14.25" customHeight="1" x14ac:dyDescent="0.35">
      <c r="A717">
        <v>694</v>
      </c>
      <c r="B717">
        <v>5.2592743959909002E-3</v>
      </c>
      <c r="C717">
        <v>1.29732748670089E-2</v>
      </c>
    </row>
    <row r="718" spans="1:3" ht="14.25" customHeight="1" x14ac:dyDescent="0.35">
      <c r="A718">
        <v>695</v>
      </c>
      <c r="B718">
        <v>5.6022161677789402E-3</v>
      </c>
      <c r="C718">
        <v>-3.1415177286054701E-3</v>
      </c>
    </row>
    <row r="719" spans="1:3" ht="14.25" customHeight="1" x14ac:dyDescent="0.35">
      <c r="A719">
        <v>696</v>
      </c>
      <c r="B719">
        <v>-5.6617857375280403E-3</v>
      </c>
      <c r="C719">
        <v>3.7484326869508702E-3</v>
      </c>
    </row>
    <row r="720" spans="1:3" ht="14.25" customHeight="1" x14ac:dyDescent="0.35">
      <c r="A720">
        <v>697</v>
      </c>
      <c r="B720">
        <v>-3.5851092223070898E-3</v>
      </c>
      <c r="C720">
        <v>1.2030875268196701E-2</v>
      </c>
    </row>
    <row r="721" spans="1:3" ht="14.25" customHeight="1" x14ac:dyDescent="0.35">
      <c r="A721">
        <v>698</v>
      </c>
      <c r="B721">
        <v>-9.4075856610043203E-3</v>
      </c>
      <c r="C721">
        <v>-8.6602477489474798E-3</v>
      </c>
    </row>
    <row r="722" spans="1:3" ht="14.25" customHeight="1" x14ac:dyDescent="0.35">
      <c r="A722">
        <v>699</v>
      </c>
      <c r="B722">
        <v>9.3495194020364897E-3</v>
      </c>
      <c r="C722">
        <v>3.82300915450225E-3</v>
      </c>
    </row>
    <row r="723" spans="1:3" ht="14.25" customHeight="1" x14ac:dyDescent="0.35">
      <c r="A723">
        <v>700</v>
      </c>
      <c r="B723">
        <v>5.3751851660315897E-3</v>
      </c>
      <c r="C723">
        <v>-4.0129727227196498E-3</v>
      </c>
    </row>
    <row r="724" spans="1:3" ht="14.25" customHeight="1" x14ac:dyDescent="0.35">
      <c r="A724">
        <v>701</v>
      </c>
      <c r="B724">
        <v>-3.1618829100053501E-3</v>
      </c>
      <c r="C724">
        <v>8.8629978495232999E-3</v>
      </c>
    </row>
    <row r="725" spans="1:3" ht="14.25" customHeight="1" x14ac:dyDescent="0.35">
      <c r="A725">
        <v>702</v>
      </c>
      <c r="B725">
        <v>-7.3780172876431697E-4</v>
      </c>
      <c r="C725">
        <v>2.90113410302197E-3</v>
      </c>
    </row>
    <row r="726" spans="1:3" ht="14.25" customHeight="1" x14ac:dyDescent="0.35">
      <c r="A726">
        <v>703</v>
      </c>
      <c r="B726">
        <v>6.4105662915676497E-4</v>
      </c>
      <c r="C726">
        <v>-4.9724115328309603E-3</v>
      </c>
    </row>
    <row r="727" spans="1:3" ht="14.25" customHeight="1" x14ac:dyDescent="0.35">
      <c r="A727">
        <v>704</v>
      </c>
      <c r="B727">
        <v>3.86238271829413E-3</v>
      </c>
      <c r="C727">
        <v>5.5882073985598097E-3</v>
      </c>
    </row>
    <row r="728" spans="1:3" ht="14.25" customHeight="1" x14ac:dyDescent="0.35">
      <c r="A728">
        <v>705</v>
      </c>
      <c r="B728">
        <v>9.0342800372400101E-3</v>
      </c>
      <c r="C728">
        <v>-1.0109838086610401E-2</v>
      </c>
    </row>
    <row r="729" spans="1:3" ht="14.25" customHeight="1" x14ac:dyDescent="0.35">
      <c r="A729">
        <v>706</v>
      </c>
      <c r="B729">
        <v>-3.3028003404689801E-3</v>
      </c>
      <c r="C729">
        <v>1.4006675617185599E-2</v>
      </c>
    </row>
    <row r="730" spans="1:3" ht="14.25" customHeight="1" x14ac:dyDescent="0.35">
      <c r="A730">
        <v>707</v>
      </c>
      <c r="B730">
        <v>-6.5480093120247398E-3</v>
      </c>
      <c r="C730">
        <v>-1.7374851004103499E-3</v>
      </c>
    </row>
    <row r="731" spans="1:3" ht="14.25" customHeight="1" x14ac:dyDescent="0.35">
      <c r="A731">
        <v>708</v>
      </c>
      <c r="B731">
        <v>9.6627644157418393E-3</v>
      </c>
      <c r="C731">
        <v>-6.1798406001618801E-3</v>
      </c>
    </row>
    <row r="732" spans="1:3" ht="14.25" customHeight="1" x14ac:dyDescent="0.35">
      <c r="A732">
        <v>709</v>
      </c>
      <c r="B732">
        <v>-5.2531075733498302E-3</v>
      </c>
      <c r="C732">
        <v>1.3775129854593201E-2</v>
      </c>
    </row>
    <row r="733" spans="1:3" ht="14.25" customHeight="1" x14ac:dyDescent="0.35">
      <c r="A733">
        <v>710</v>
      </c>
      <c r="B733">
        <v>-4.3322631161236101E-3</v>
      </c>
      <c r="C733">
        <v>6.1281143173534799E-4</v>
      </c>
    </row>
    <row r="734" spans="1:3" ht="14.25" customHeight="1" x14ac:dyDescent="0.35">
      <c r="A734">
        <v>711</v>
      </c>
      <c r="B734">
        <v>3.0164151623710201E-4</v>
      </c>
      <c r="C734">
        <v>-5.3716990746977998E-3</v>
      </c>
    </row>
    <row r="735" spans="1:3" ht="14.25" customHeight="1" x14ac:dyDescent="0.35">
      <c r="A735">
        <v>712</v>
      </c>
      <c r="B735">
        <v>3.0642684845785901E-3</v>
      </c>
      <c r="C735">
        <v>6.7405362602857195E-4</v>
      </c>
    </row>
    <row r="736" spans="1:3" ht="14.25" customHeight="1" x14ac:dyDescent="0.35">
      <c r="A736">
        <v>713</v>
      </c>
      <c r="B736">
        <v>4.02577028146136E-3</v>
      </c>
      <c r="C736">
        <v>5.5233738983922901E-3</v>
      </c>
    </row>
    <row r="737" spans="1:3" ht="14.25" customHeight="1" x14ac:dyDescent="0.35">
      <c r="A737">
        <v>714</v>
      </c>
      <c r="B737">
        <v>-6.0580014103014104E-3</v>
      </c>
      <c r="C737">
        <v>7.6406975992921499E-3</v>
      </c>
    </row>
    <row r="738" spans="1:3" ht="14.25" customHeight="1" x14ac:dyDescent="0.35">
      <c r="A738">
        <v>715</v>
      </c>
      <c r="B738">
        <v>-1.2440119015332601E-3</v>
      </c>
      <c r="C738">
        <v>-6.4289983594323398E-3</v>
      </c>
    </row>
    <row r="739" spans="1:3" ht="14.25" customHeight="1" x14ac:dyDescent="0.35">
      <c r="A739">
        <v>716</v>
      </c>
      <c r="B739">
        <v>-7.5322272171456702E-3</v>
      </c>
      <c r="C739">
        <v>-1.5393397956903799E-3</v>
      </c>
    </row>
    <row r="740" spans="1:3" ht="14.25" customHeight="1" x14ac:dyDescent="0.35">
      <c r="A740">
        <v>717</v>
      </c>
      <c r="B740">
        <v>-2.4307678663452498E-3</v>
      </c>
      <c r="C740">
        <v>5.9090322426700401E-3</v>
      </c>
    </row>
    <row r="741" spans="1:3" ht="14.25" customHeight="1" x14ac:dyDescent="0.35">
      <c r="A741">
        <v>718</v>
      </c>
      <c r="B741">
        <v>3.1181498108462302E-3</v>
      </c>
      <c r="C741">
        <v>1.1465165779296699E-2</v>
      </c>
    </row>
    <row r="742" spans="1:3" ht="14.25" customHeight="1" x14ac:dyDescent="0.35">
      <c r="A742">
        <v>719</v>
      </c>
      <c r="B742">
        <v>-1.56459889405633E-2</v>
      </c>
      <c r="C742">
        <v>6.9215449700354903E-3</v>
      </c>
    </row>
    <row r="743" spans="1:3" ht="14.25" customHeight="1" x14ac:dyDescent="0.35">
      <c r="A743">
        <v>720</v>
      </c>
      <c r="B743">
        <v>-7.9886166462634495E-3</v>
      </c>
      <c r="C743">
        <v>-1.05031336342024E-2</v>
      </c>
    </row>
    <row r="744" spans="1:3" ht="14.25" customHeight="1" x14ac:dyDescent="0.35">
      <c r="A744">
        <v>721</v>
      </c>
      <c r="B744">
        <v>4.0320947577943802E-3</v>
      </c>
      <c r="C744">
        <v>-4.8438929352410598E-3</v>
      </c>
    </row>
    <row r="745" spans="1:3" ht="14.25" customHeight="1" x14ac:dyDescent="0.35">
      <c r="A745">
        <v>722</v>
      </c>
      <c r="B745">
        <v>1.6659496838558999E-2</v>
      </c>
      <c r="C745">
        <v>5.2958696676471502E-3</v>
      </c>
    </row>
    <row r="746" spans="1:3" ht="14.25" customHeight="1" x14ac:dyDescent="0.35">
      <c r="A746">
        <v>723</v>
      </c>
      <c r="B746">
        <v>1.5664483450954099E-3</v>
      </c>
      <c r="C746">
        <v>-2.8914783521295502E-3</v>
      </c>
    </row>
    <row r="747" spans="1:3" ht="14.25" customHeight="1" x14ac:dyDescent="0.35">
      <c r="A747">
        <v>724</v>
      </c>
      <c r="B747">
        <v>6.9533815798997001E-3</v>
      </c>
      <c r="C747">
        <v>2.0223914575292902E-3</v>
      </c>
    </row>
    <row r="748" spans="1:3" ht="14.25" customHeight="1" x14ac:dyDescent="0.35">
      <c r="A748">
        <v>725</v>
      </c>
      <c r="B748">
        <v>8.27847769045176E-4</v>
      </c>
      <c r="C748">
        <v>1.24865376656049E-2</v>
      </c>
    </row>
    <row r="749" spans="1:3" ht="14.25" customHeight="1" x14ac:dyDescent="0.35">
      <c r="A749">
        <v>726</v>
      </c>
      <c r="B749">
        <v>-3.6388075088477599E-3</v>
      </c>
      <c r="C749">
        <v>-4.17169822139026E-3</v>
      </c>
    </row>
    <row r="750" spans="1:3" ht="14.25" customHeight="1" x14ac:dyDescent="0.35">
      <c r="A750">
        <v>727</v>
      </c>
      <c r="B750">
        <v>-3.5396425738084599E-3</v>
      </c>
      <c r="C750">
        <v>-6.4420531204208301E-3</v>
      </c>
    </row>
    <row r="751" spans="1:3" ht="14.25" customHeight="1" x14ac:dyDescent="0.35">
      <c r="A751">
        <v>728</v>
      </c>
      <c r="B751">
        <v>8.2003810338064694E-3</v>
      </c>
      <c r="C751">
        <v>8.29429847513353E-3</v>
      </c>
    </row>
    <row r="752" spans="1:3" ht="14.25" customHeight="1" x14ac:dyDescent="0.35">
      <c r="A752">
        <v>729</v>
      </c>
      <c r="B752">
        <v>7.4826540924434401E-3</v>
      </c>
      <c r="C752">
        <v>-7.4826540924434401E-3</v>
      </c>
    </row>
    <row r="753" spans="1:3" ht="14.25" customHeight="1" x14ac:dyDescent="0.35">
      <c r="A753">
        <v>730</v>
      </c>
      <c r="B753">
        <v>-2.14153623960952E-3</v>
      </c>
      <c r="C753">
        <v>1.6220557084467E-3</v>
      </c>
    </row>
    <row r="754" spans="1:3" ht="14.25" customHeight="1" x14ac:dyDescent="0.35">
      <c r="A754">
        <v>731</v>
      </c>
      <c r="B754">
        <v>-2.2899440033234499E-3</v>
      </c>
      <c r="C754">
        <v>-5.2730076798017797E-3</v>
      </c>
    </row>
    <row r="755" spans="1:3" ht="14.25" customHeight="1" x14ac:dyDescent="0.35">
      <c r="A755">
        <v>732</v>
      </c>
      <c r="B755">
        <v>5.3858579098671998E-3</v>
      </c>
      <c r="C755">
        <v>-4.0778132498518202E-3</v>
      </c>
    </row>
    <row r="756" spans="1:3" ht="14.25" customHeight="1" x14ac:dyDescent="0.35">
      <c r="A756">
        <v>733</v>
      </c>
      <c r="B756">
        <v>3.50024340779762E-3</v>
      </c>
      <c r="C756">
        <v>1.30933444873135E-2</v>
      </c>
    </row>
    <row r="757" spans="1:3" ht="14.25" customHeight="1" x14ac:dyDescent="0.35">
      <c r="A757">
        <v>734</v>
      </c>
      <c r="B757">
        <v>-1.8974563792304801E-2</v>
      </c>
      <c r="C757">
        <v>-4.1764246489652598E-3</v>
      </c>
    </row>
    <row r="758" spans="1:3" ht="14.25" customHeight="1" x14ac:dyDescent="0.35">
      <c r="A758">
        <v>735</v>
      </c>
      <c r="B758">
        <v>-4.68739583424685E-3</v>
      </c>
      <c r="C758">
        <v>-6.0700661827475099E-5</v>
      </c>
    </row>
    <row r="759" spans="1:3" ht="14.25" customHeight="1" x14ac:dyDescent="0.35">
      <c r="A759">
        <v>736</v>
      </c>
      <c r="B759">
        <v>-1.76945392486088E-3</v>
      </c>
      <c r="C759">
        <v>6.7806736957067701E-3</v>
      </c>
    </row>
    <row r="760" spans="1:3" ht="14.25" customHeight="1" x14ac:dyDescent="0.35">
      <c r="A760">
        <v>737</v>
      </c>
      <c r="B760">
        <v>-1.17152407744002E-2</v>
      </c>
      <c r="C760">
        <v>-2.86034521081474E-3</v>
      </c>
    </row>
    <row r="761" spans="1:3" ht="14.25" customHeight="1" x14ac:dyDescent="0.35">
      <c r="A761">
        <v>738</v>
      </c>
      <c r="B761">
        <v>-9.53791496042164E-4</v>
      </c>
      <c r="C761">
        <v>-1.0321495741921601E-2</v>
      </c>
    </row>
    <row r="762" spans="1:3" ht="14.25" customHeight="1" x14ac:dyDescent="0.35">
      <c r="A762">
        <v>739</v>
      </c>
      <c r="B762">
        <v>-5.0693908437870402E-3</v>
      </c>
      <c r="C762">
        <v>-5.7884791282620304E-3</v>
      </c>
    </row>
    <row r="763" spans="1:3" ht="14.25" customHeight="1" x14ac:dyDescent="0.35">
      <c r="A763">
        <v>740</v>
      </c>
      <c r="B763">
        <v>-1.8540672802045799E-2</v>
      </c>
      <c r="C763">
        <v>4.5236781556651602E-3</v>
      </c>
    </row>
    <row r="764" spans="1:3" ht="14.25" customHeight="1" x14ac:dyDescent="0.35">
      <c r="A764">
        <v>741</v>
      </c>
      <c r="B764">
        <v>-1.0899640797497201E-2</v>
      </c>
      <c r="C764">
        <v>5.0703390719472096E-3</v>
      </c>
    </row>
    <row r="765" spans="1:3" ht="14.25" customHeight="1" x14ac:dyDescent="0.35">
      <c r="A765">
        <v>742</v>
      </c>
      <c r="B765">
        <v>2.0380010577785601E-2</v>
      </c>
      <c r="C765">
        <v>-6.8307918244423903E-3</v>
      </c>
    </row>
    <row r="766" spans="1:3" ht="14.25" customHeight="1" x14ac:dyDescent="0.35">
      <c r="A766">
        <v>743</v>
      </c>
      <c r="B766">
        <v>6.2047698739129201E-3</v>
      </c>
      <c r="C766">
        <v>-1.80655270532042E-4</v>
      </c>
    </row>
    <row r="767" spans="1:3" ht="14.25" customHeight="1" x14ac:dyDescent="0.35">
      <c r="A767">
        <v>744</v>
      </c>
      <c r="B767">
        <v>5.8817287585163202E-3</v>
      </c>
      <c r="C767">
        <v>-4.79032346600474E-3</v>
      </c>
    </row>
    <row r="768" spans="1:3" ht="14.25" customHeight="1" x14ac:dyDescent="0.35">
      <c r="A768">
        <v>745</v>
      </c>
      <c r="B768">
        <v>-6.67292406333407E-3</v>
      </c>
      <c r="C768">
        <v>-7.6091094151268896E-3</v>
      </c>
    </row>
    <row r="769" spans="1:3" ht="14.25" customHeight="1" x14ac:dyDescent="0.35">
      <c r="A769">
        <v>746</v>
      </c>
      <c r="B769">
        <v>-2.2187156356153E-3</v>
      </c>
      <c r="C769">
        <v>8.34632369676849E-4</v>
      </c>
    </row>
    <row r="770" spans="1:3" ht="14.25" customHeight="1" x14ac:dyDescent="0.35">
      <c r="A770">
        <v>747</v>
      </c>
      <c r="B770">
        <v>6.8548096629310598E-3</v>
      </c>
      <c r="C770">
        <v>-6.8548096629310598E-3</v>
      </c>
    </row>
    <row r="771" spans="1:3" ht="14.25" customHeight="1" x14ac:dyDescent="0.35">
      <c r="A771">
        <v>748</v>
      </c>
      <c r="B771">
        <v>2.1588890123344601E-2</v>
      </c>
      <c r="C771">
        <v>4.6564653950339503E-3</v>
      </c>
    </row>
    <row r="772" spans="1:3" ht="14.25" customHeight="1" x14ac:dyDescent="0.35">
      <c r="A772">
        <v>749</v>
      </c>
      <c r="B772">
        <v>2.0328776097712502E-3</v>
      </c>
      <c r="C772">
        <v>-1.45830277996195E-4</v>
      </c>
    </row>
    <row r="773" spans="1:3" ht="14.25" customHeight="1" x14ac:dyDescent="0.35">
      <c r="A773">
        <v>750</v>
      </c>
      <c r="B773">
        <v>8.1656807499465994E-3</v>
      </c>
      <c r="C773">
        <v>4.4131014569135799E-3</v>
      </c>
    </row>
    <row r="774" spans="1:3" ht="14.25" customHeight="1" x14ac:dyDescent="0.35">
      <c r="A774">
        <v>751</v>
      </c>
      <c r="B774">
        <v>-5.1631900769458098E-3</v>
      </c>
      <c r="C774">
        <v>5.1631900769458098E-3</v>
      </c>
    </row>
    <row r="775" spans="1:3" ht="14.25" customHeight="1" x14ac:dyDescent="0.35">
      <c r="A775">
        <v>752</v>
      </c>
      <c r="B775">
        <v>-4.0221831732880596E-3</v>
      </c>
      <c r="C775">
        <v>-8.5565990335720096E-3</v>
      </c>
    </row>
    <row r="776" spans="1:3" ht="14.25" customHeight="1" x14ac:dyDescent="0.35">
      <c r="A776">
        <v>753</v>
      </c>
      <c r="B776">
        <v>-1.99352282550606E-2</v>
      </c>
      <c r="C776">
        <v>-1.57097696590298E-3</v>
      </c>
    </row>
    <row r="777" spans="1:3" ht="14.25" customHeight="1" x14ac:dyDescent="0.35">
      <c r="A777">
        <v>754</v>
      </c>
      <c r="B777">
        <v>6.1863456781782499E-3</v>
      </c>
      <c r="C777">
        <v>9.6480009884480494E-3</v>
      </c>
    </row>
    <row r="778" spans="1:3" ht="14.25" customHeight="1" x14ac:dyDescent="0.35">
      <c r="A778">
        <v>755</v>
      </c>
      <c r="B778">
        <v>-8.51947789920845E-3</v>
      </c>
      <c r="C778">
        <v>5.8072440694888804E-3</v>
      </c>
    </row>
    <row r="779" spans="1:3" ht="14.25" customHeight="1" x14ac:dyDescent="0.35">
      <c r="A779">
        <v>756</v>
      </c>
      <c r="B779">
        <v>-1.6345368720935099E-2</v>
      </c>
      <c r="C779">
        <v>-5.8991294232128401E-3</v>
      </c>
    </row>
    <row r="780" spans="1:3" ht="14.25" customHeight="1" x14ac:dyDescent="0.35">
      <c r="A780">
        <v>757</v>
      </c>
      <c r="B780">
        <v>-5.6475845361954801E-3</v>
      </c>
      <c r="C780">
        <v>1.0910025707137E-2</v>
      </c>
    </row>
    <row r="781" spans="1:3" ht="14.25" customHeight="1" x14ac:dyDescent="0.35">
      <c r="A781">
        <v>758</v>
      </c>
      <c r="B781">
        <v>-5.5425907251739799E-3</v>
      </c>
      <c r="C781">
        <v>3.053307182815E-3</v>
      </c>
    </row>
    <row r="782" spans="1:3" ht="14.25" customHeight="1" x14ac:dyDescent="0.35">
      <c r="A782">
        <v>759</v>
      </c>
      <c r="B782">
        <v>8.3272508008294301E-3</v>
      </c>
      <c r="C782">
        <v>8.9689936967837502E-3</v>
      </c>
    </row>
    <row r="783" spans="1:3" ht="14.25" customHeight="1" x14ac:dyDescent="0.35">
      <c r="A783">
        <v>760</v>
      </c>
      <c r="B783">
        <v>4.6620024013113602E-3</v>
      </c>
      <c r="C783">
        <v>3.2003127372302802E-3</v>
      </c>
    </row>
    <row r="784" spans="1:3" ht="14.25" customHeight="1" x14ac:dyDescent="0.35">
      <c r="A784">
        <v>761</v>
      </c>
      <c r="B784">
        <v>-5.7958697374779402E-3</v>
      </c>
      <c r="C784">
        <v>-1.6873406356318E-2</v>
      </c>
    </row>
    <row r="785" spans="1:3" ht="14.25" customHeight="1" x14ac:dyDescent="0.35">
      <c r="A785">
        <v>762</v>
      </c>
      <c r="B785">
        <v>-1.6040189232541E-2</v>
      </c>
      <c r="C785">
        <v>5.48746703338135E-3</v>
      </c>
    </row>
    <row r="786" spans="1:3" ht="14.25" customHeight="1" x14ac:dyDescent="0.35">
      <c r="A786">
        <v>763</v>
      </c>
      <c r="B786">
        <v>-3.2749956952929601E-3</v>
      </c>
      <c r="C786">
        <v>-3.1667014151713999E-3</v>
      </c>
    </row>
    <row r="787" spans="1:3" ht="14.25" customHeight="1" x14ac:dyDescent="0.35">
      <c r="A787">
        <v>764</v>
      </c>
      <c r="B787">
        <v>1.4078841187969799E-2</v>
      </c>
      <c r="C787">
        <v>1.28112058758781E-2</v>
      </c>
    </row>
    <row r="788" spans="1:3" ht="14.25" customHeight="1" x14ac:dyDescent="0.35">
      <c r="A788">
        <v>765</v>
      </c>
      <c r="B788">
        <v>-2.9156760732415E-2</v>
      </c>
      <c r="C788">
        <v>1.1421703957155899E-3</v>
      </c>
    </row>
    <row r="789" spans="1:3" ht="14.25" customHeight="1" x14ac:dyDescent="0.35">
      <c r="A789">
        <v>766</v>
      </c>
      <c r="B789">
        <v>1.4818014949680099E-2</v>
      </c>
      <c r="C789">
        <v>1.2649379750930599E-2</v>
      </c>
    </row>
    <row r="790" spans="1:3" ht="14.25" customHeight="1" x14ac:dyDescent="0.35">
      <c r="A790">
        <v>767</v>
      </c>
      <c r="B790">
        <v>1.8253303218893499E-2</v>
      </c>
      <c r="C790">
        <v>-1.6970830049858601E-3</v>
      </c>
    </row>
    <row r="791" spans="1:3" ht="14.25" customHeight="1" x14ac:dyDescent="0.35">
      <c r="A791">
        <v>768</v>
      </c>
      <c r="B791">
        <v>-3.05211620467471E-3</v>
      </c>
      <c r="C791">
        <v>-5.5989245021195204E-3</v>
      </c>
    </row>
    <row r="792" spans="1:3" ht="14.25" customHeight="1" x14ac:dyDescent="0.35">
      <c r="A792">
        <v>769</v>
      </c>
      <c r="B792">
        <v>5.0869230002513598E-3</v>
      </c>
      <c r="C792">
        <v>1.1339998152166001E-2</v>
      </c>
    </row>
    <row r="793" spans="1:3" ht="14.25" customHeight="1" x14ac:dyDescent="0.35">
      <c r="A793">
        <v>770</v>
      </c>
      <c r="B793">
        <v>1.1273314340733099E-2</v>
      </c>
      <c r="C793">
        <v>-1.39478278365479E-2</v>
      </c>
    </row>
    <row r="794" spans="1:3" ht="14.25" customHeight="1" x14ac:dyDescent="0.35">
      <c r="A794">
        <v>771</v>
      </c>
      <c r="B794">
        <v>-7.9929540738817792E-3</v>
      </c>
      <c r="C794">
        <v>-5.7594535827208198E-3</v>
      </c>
    </row>
    <row r="795" spans="1:3" ht="14.25" customHeight="1" x14ac:dyDescent="0.35">
      <c r="A795">
        <v>772</v>
      </c>
      <c r="B795">
        <v>2.1322485165595002E-2</v>
      </c>
      <c r="C795">
        <v>1.7595916564751199E-3</v>
      </c>
    </row>
    <row r="796" spans="1:3" ht="14.25" customHeight="1" x14ac:dyDescent="0.35">
      <c r="A796">
        <v>773</v>
      </c>
      <c r="B796">
        <v>-3.04705727088788E-3</v>
      </c>
      <c r="C796">
        <v>1.6749511450652399E-2</v>
      </c>
    </row>
    <row r="797" spans="1:3" ht="14.25" customHeight="1" x14ac:dyDescent="0.35">
      <c r="A797">
        <v>774</v>
      </c>
      <c r="B797">
        <v>-1.9025381555670001E-2</v>
      </c>
      <c r="C797">
        <v>1.6667198882862801E-2</v>
      </c>
    </row>
    <row r="798" spans="1:3" ht="14.25" customHeight="1" x14ac:dyDescent="0.35">
      <c r="A798">
        <v>775</v>
      </c>
      <c r="B798">
        <v>-1.18364345623384E-2</v>
      </c>
      <c r="C798">
        <v>-7.4993552346406603E-3</v>
      </c>
    </row>
    <row r="799" spans="1:3" ht="14.25" customHeight="1" x14ac:dyDescent="0.35">
      <c r="A799">
        <v>776</v>
      </c>
      <c r="B799">
        <v>8.9710168447779699E-3</v>
      </c>
      <c r="C799">
        <v>-3.1419559247851003E-2</v>
      </c>
    </row>
    <row r="800" spans="1:3" ht="14.25" customHeight="1" x14ac:dyDescent="0.35">
      <c r="A800">
        <v>777</v>
      </c>
      <c r="B800">
        <v>-6.9944218929623497E-3</v>
      </c>
      <c r="C800">
        <v>-1.0387723567559499E-2</v>
      </c>
    </row>
    <row r="801" spans="1:3" ht="14.25" customHeight="1" x14ac:dyDescent="0.35">
      <c r="A801">
        <v>778</v>
      </c>
      <c r="B801">
        <v>-2.27484632398075E-2</v>
      </c>
      <c r="C801">
        <v>1.46444647169887E-2</v>
      </c>
    </row>
    <row r="802" spans="1:3" ht="14.25" customHeight="1" x14ac:dyDescent="0.35">
      <c r="A802">
        <v>779</v>
      </c>
      <c r="B802">
        <v>-8.2187223948351606E-3</v>
      </c>
      <c r="C802">
        <v>8.7797322272208898E-3</v>
      </c>
    </row>
    <row r="803" spans="1:3" ht="14.25" customHeight="1" x14ac:dyDescent="0.35">
      <c r="A803">
        <v>780</v>
      </c>
      <c r="B803">
        <v>6.1298857647683102E-3</v>
      </c>
      <c r="C803">
        <v>-6.6908955971541201E-3</v>
      </c>
    </row>
    <row r="804" spans="1:3" ht="14.25" customHeight="1" x14ac:dyDescent="0.35">
      <c r="A804">
        <v>781</v>
      </c>
      <c r="B804">
        <v>-1.9940646121271201E-2</v>
      </c>
      <c r="C804">
        <v>-1.04112727295583E-3</v>
      </c>
    </row>
    <row r="805" spans="1:3" ht="14.25" customHeight="1" x14ac:dyDescent="0.35">
      <c r="A805">
        <v>782</v>
      </c>
      <c r="B805">
        <v>2.5534412240039901E-2</v>
      </c>
      <c r="C805">
        <v>-1.8112168631445099E-2</v>
      </c>
    </row>
    <row r="806" spans="1:3" ht="14.25" customHeight="1" x14ac:dyDescent="0.35">
      <c r="A806">
        <v>783</v>
      </c>
      <c r="B806">
        <v>1.7094642258936699E-2</v>
      </c>
      <c r="C806">
        <v>1.15027648912363E-2</v>
      </c>
    </row>
    <row r="807" spans="1:3" ht="14.25" customHeight="1" x14ac:dyDescent="0.35">
      <c r="A807">
        <v>784</v>
      </c>
      <c r="B807">
        <v>5.6193244434646298E-3</v>
      </c>
      <c r="C807">
        <v>-4.2382995036277897E-3</v>
      </c>
    </row>
    <row r="808" spans="1:3" ht="14.25" customHeight="1" x14ac:dyDescent="0.35">
      <c r="A808">
        <v>785</v>
      </c>
      <c r="B808">
        <v>2.3806340200014899E-2</v>
      </c>
      <c r="C808">
        <v>-1.25533053010712E-2</v>
      </c>
    </row>
    <row r="809" spans="1:3" ht="14.25" customHeight="1" x14ac:dyDescent="0.35">
      <c r="A809">
        <v>786</v>
      </c>
      <c r="B809">
        <v>-7.9076144638890004E-3</v>
      </c>
      <c r="C809">
        <v>4.62713038472716E-3</v>
      </c>
    </row>
    <row r="810" spans="1:3" ht="14.25" customHeight="1" x14ac:dyDescent="0.35">
      <c r="A810">
        <v>787</v>
      </c>
      <c r="B810">
        <v>-2.8318394521347802E-3</v>
      </c>
      <c r="C810">
        <v>4.2000158866570096E-3</v>
      </c>
    </row>
    <row r="811" spans="1:3" ht="14.25" customHeight="1" x14ac:dyDescent="0.35">
      <c r="A811">
        <v>788</v>
      </c>
      <c r="B811">
        <v>1.23896953316813E-2</v>
      </c>
      <c r="C811">
        <v>4.1530548003266901E-3</v>
      </c>
    </row>
    <row r="812" spans="1:3" ht="14.25" customHeight="1" x14ac:dyDescent="0.35">
      <c r="A812">
        <v>789</v>
      </c>
      <c r="B812">
        <v>-1.0280356058764701E-2</v>
      </c>
      <c r="C812">
        <v>1.3234567956196101E-2</v>
      </c>
    </row>
    <row r="813" spans="1:3" ht="14.25" customHeight="1" x14ac:dyDescent="0.35">
      <c r="A813">
        <v>790</v>
      </c>
      <c r="B813">
        <v>-1.32123341785336E-2</v>
      </c>
      <c r="C813">
        <v>1.53553834851966E-2</v>
      </c>
    </row>
    <row r="814" spans="1:3" ht="14.25" customHeight="1" x14ac:dyDescent="0.35">
      <c r="A814">
        <v>791</v>
      </c>
      <c r="B814">
        <v>2.06670945988114E-2</v>
      </c>
      <c r="C814">
        <v>-1.5861959886060099E-2</v>
      </c>
    </row>
    <row r="815" spans="1:3" ht="14.25" customHeight="1" x14ac:dyDescent="0.35">
      <c r="A815">
        <v>792</v>
      </c>
      <c r="B815">
        <v>1.16754465757442E-2</v>
      </c>
      <c r="C815">
        <v>-1.8355498136118201E-2</v>
      </c>
    </row>
    <row r="816" spans="1:3" ht="14.25" customHeight="1" x14ac:dyDescent="0.35">
      <c r="A816">
        <v>793</v>
      </c>
      <c r="B816">
        <v>3.5632953912051799E-4</v>
      </c>
      <c r="C816">
        <v>-3.5786738955923998E-3</v>
      </c>
    </row>
    <row r="817" spans="1:3" ht="14.25" customHeight="1" x14ac:dyDescent="0.35">
      <c r="A817">
        <v>794</v>
      </c>
      <c r="B817">
        <v>7.8090322157430801E-3</v>
      </c>
      <c r="C817">
        <v>3.9558093638433498E-3</v>
      </c>
    </row>
    <row r="818" spans="1:3" ht="14.25" customHeight="1" x14ac:dyDescent="0.35">
      <c r="A818">
        <v>795</v>
      </c>
      <c r="B818">
        <v>-5.8114694348479598E-4</v>
      </c>
      <c r="C818">
        <v>-9.3027321038309605E-3</v>
      </c>
    </row>
    <row r="819" spans="1:3" ht="14.25" customHeight="1" x14ac:dyDescent="0.35">
      <c r="A819">
        <v>796</v>
      </c>
      <c r="B819">
        <v>-2.04789225500969E-3</v>
      </c>
      <c r="C819">
        <v>-3.0658317133451102E-3</v>
      </c>
    </row>
    <row r="820" spans="1:3" ht="14.25" customHeight="1" x14ac:dyDescent="0.35">
      <c r="A820">
        <v>797</v>
      </c>
      <c r="B820">
        <v>9.5437316891817704E-3</v>
      </c>
      <c r="C820">
        <v>1.72550482382587E-3</v>
      </c>
    </row>
    <row r="821" spans="1:3" ht="14.25" customHeight="1" x14ac:dyDescent="0.35">
      <c r="A821">
        <v>798</v>
      </c>
      <c r="B821">
        <v>-2.0868399682421302E-3</v>
      </c>
      <c r="C821">
        <v>-5.9496351086813799E-3</v>
      </c>
    </row>
    <row r="822" spans="1:3" ht="14.25" customHeight="1" x14ac:dyDescent="0.35">
      <c r="A822">
        <v>799</v>
      </c>
      <c r="B822">
        <v>-7.5149199156903804E-3</v>
      </c>
      <c r="C822">
        <v>1.1541230548884901E-2</v>
      </c>
    </row>
    <row r="823" spans="1:3" ht="14.25" customHeight="1" x14ac:dyDescent="0.35">
      <c r="A823">
        <v>800</v>
      </c>
      <c r="B823">
        <v>3.0480190560715202E-3</v>
      </c>
      <c r="C823">
        <v>5.4876422633386001E-3</v>
      </c>
    </row>
    <row r="824" spans="1:3" ht="14.25" customHeight="1" x14ac:dyDescent="0.35">
      <c r="A824">
        <v>801</v>
      </c>
      <c r="B824">
        <v>-1.48078807724694E-2</v>
      </c>
      <c r="C824">
        <v>-2.33692707536866E-3</v>
      </c>
    </row>
    <row r="825" spans="1:3" ht="14.25" customHeight="1" x14ac:dyDescent="0.35">
      <c r="A825">
        <v>802</v>
      </c>
      <c r="B825">
        <v>1.43379147196549E-2</v>
      </c>
      <c r="C825">
        <v>-2.2523641017770002E-3</v>
      </c>
    </row>
    <row r="826" spans="1:3" ht="14.25" customHeight="1" x14ac:dyDescent="0.35">
      <c r="A826">
        <v>803</v>
      </c>
      <c r="B826">
        <v>4.9219503852306603E-3</v>
      </c>
      <c r="C826">
        <v>3.58421467219049E-3</v>
      </c>
    </row>
    <row r="827" spans="1:3" ht="14.25" customHeight="1" x14ac:dyDescent="0.35">
      <c r="A827">
        <v>804</v>
      </c>
      <c r="B827">
        <v>-4.4804656667605204E-3</v>
      </c>
      <c r="C827">
        <v>8.1792809802181694E-3</v>
      </c>
    </row>
    <row r="828" spans="1:3" ht="14.25" customHeight="1" x14ac:dyDescent="0.35">
      <c r="A828">
        <v>805</v>
      </c>
      <c r="B828">
        <v>5.0218069204532902E-3</v>
      </c>
      <c r="C828">
        <v>-2.8620217461903797E-4</v>
      </c>
    </row>
    <row r="829" spans="1:3" ht="14.25" customHeight="1" x14ac:dyDescent="0.35">
      <c r="A829">
        <v>806</v>
      </c>
      <c r="B829">
        <v>3.6644539407563498E-3</v>
      </c>
      <c r="C829">
        <v>-1.6874685677562801E-2</v>
      </c>
    </row>
    <row r="830" spans="1:3" ht="14.25" customHeight="1" x14ac:dyDescent="0.35">
      <c r="A830">
        <v>807</v>
      </c>
      <c r="B830">
        <v>-1.3376797640859701E-3</v>
      </c>
      <c r="C830">
        <v>-4.7981271343703396E-3</v>
      </c>
    </row>
    <row r="831" spans="1:3" ht="14.25" customHeight="1" x14ac:dyDescent="0.35">
      <c r="A831">
        <v>808</v>
      </c>
      <c r="B831">
        <v>-4.7390890334430798E-4</v>
      </c>
      <c r="C831">
        <v>-6.1423015221855594E-5</v>
      </c>
    </row>
    <row r="832" spans="1:3" ht="14.25" customHeight="1" x14ac:dyDescent="0.35">
      <c r="A832">
        <v>809</v>
      </c>
      <c r="B832">
        <v>1.30873893653963E-3</v>
      </c>
      <c r="C832">
        <v>3.23247362265795E-3</v>
      </c>
    </row>
    <row r="833" spans="1:3" ht="14.25" customHeight="1" x14ac:dyDescent="0.35">
      <c r="A833">
        <v>810</v>
      </c>
      <c r="B833">
        <v>1.06638281234418E-3</v>
      </c>
      <c r="C833">
        <v>6.36859567517382E-3</v>
      </c>
    </row>
    <row r="834" spans="1:3" ht="14.25" customHeight="1" x14ac:dyDescent="0.35">
      <c r="A834">
        <v>811</v>
      </c>
      <c r="B834">
        <v>-1.2353999990011501E-2</v>
      </c>
      <c r="C834">
        <v>1.1806993918863299E-3</v>
      </c>
    </row>
    <row r="835" spans="1:3" ht="14.25" customHeight="1" x14ac:dyDescent="0.35">
      <c r="A835">
        <v>812</v>
      </c>
      <c r="B835">
        <v>1.2925242785874201E-4</v>
      </c>
      <c r="C835">
        <v>3.6090696827484202E-3</v>
      </c>
    </row>
    <row r="836" spans="1:3" ht="14.25" customHeight="1" x14ac:dyDescent="0.35">
      <c r="A836">
        <v>813</v>
      </c>
      <c r="B836">
        <v>1.33965963538453E-2</v>
      </c>
      <c r="C836">
        <v>-2.7920431050482098E-3</v>
      </c>
    </row>
    <row r="837" spans="1:3" ht="14.25" customHeight="1" x14ac:dyDescent="0.35">
      <c r="A837">
        <v>814</v>
      </c>
      <c r="B837">
        <v>-3.60296027550022E-3</v>
      </c>
      <c r="C837">
        <v>-4.0741125059749498E-3</v>
      </c>
    </row>
    <row r="838" spans="1:3" ht="14.25" customHeight="1" x14ac:dyDescent="0.35">
      <c r="A838">
        <v>815</v>
      </c>
      <c r="B838">
        <v>-3.69919100935839E-3</v>
      </c>
      <c r="C838">
        <v>6.3531203802315497E-3</v>
      </c>
    </row>
    <row r="839" spans="1:3" ht="14.25" customHeight="1" x14ac:dyDescent="0.35">
      <c r="A839">
        <v>816</v>
      </c>
      <c r="B839">
        <v>2.73943136210027E-3</v>
      </c>
      <c r="C839">
        <v>4.3601454513850501E-4</v>
      </c>
    </row>
    <row r="840" spans="1:3" ht="14.25" customHeight="1" x14ac:dyDescent="0.35">
      <c r="A840">
        <v>817</v>
      </c>
      <c r="B840">
        <v>-9.7985258716787801E-3</v>
      </c>
      <c r="C840">
        <v>3.1715963840698198E-3</v>
      </c>
    </row>
    <row r="841" spans="1:3" ht="14.25" customHeight="1" x14ac:dyDescent="0.35">
      <c r="A841">
        <v>818</v>
      </c>
      <c r="B841">
        <v>9.7971949115766999E-3</v>
      </c>
      <c r="C841">
        <v>3.6754695783433001E-3</v>
      </c>
    </row>
    <row r="842" spans="1:3" ht="14.25" customHeight="1" x14ac:dyDescent="0.35">
      <c r="A842">
        <v>819</v>
      </c>
      <c r="B842">
        <v>-3.1486057889873599E-3</v>
      </c>
      <c r="C842">
        <v>5.5074065157479698E-3</v>
      </c>
    </row>
    <row r="843" spans="1:3" ht="14.25" customHeight="1" x14ac:dyDescent="0.35">
      <c r="A843">
        <v>820</v>
      </c>
      <c r="B843">
        <v>9.3390179865234305E-3</v>
      </c>
      <c r="C843">
        <v>-8.2924454158523099E-3</v>
      </c>
    </row>
    <row r="844" spans="1:3" ht="14.25" customHeight="1" x14ac:dyDescent="0.35">
      <c r="A844">
        <v>821</v>
      </c>
      <c r="B844">
        <v>-3.6864865164904902E-4</v>
      </c>
      <c r="C844">
        <v>-7.2439356899125897E-3</v>
      </c>
    </row>
    <row r="845" spans="1:3" ht="14.25" customHeight="1" x14ac:dyDescent="0.35">
      <c r="A845">
        <v>822</v>
      </c>
      <c r="B845">
        <v>5.8780135955066202E-3</v>
      </c>
      <c r="C845">
        <v>-2.4583075139810802E-3</v>
      </c>
    </row>
    <row r="846" spans="1:3" ht="14.25" customHeight="1" x14ac:dyDescent="0.35">
      <c r="A846">
        <v>823</v>
      </c>
      <c r="B846">
        <v>1.6162409091685599E-2</v>
      </c>
      <c r="C846">
        <v>-7.0132144380975099E-3</v>
      </c>
    </row>
    <row r="847" spans="1:3" ht="14.25" customHeight="1" x14ac:dyDescent="0.35">
      <c r="A847">
        <v>824</v>
      </c>
      <c r="B847">
        <v>4.9827979412953298E-4</v>
      </c>
      <c r="C847">
        <v>3.3973231067009201E-3</v>
      </c>
    </row>
    <row r="848" spans="1:3" ht="14.25" customHeight="1" x14ac:dyDescent="0.35">
      <c r="A848">
        <v>825</v>
      </c>
      <c r="B848">
        <v>-2.5950567298827398E-3</v>
      </c>
      <c r="C848">
        <v>4.6665230324846102E-3</v>
      </c>
    </row>
    <row r="849" spans="1:3" ht="14.25" customHeight="1" x14ac:dyDescent="0.35">
      <c r="A849">
        <v>826</v>
      </c>
      <c r="B849">
        <v>1.49262433385919E-3</v>
      </c>
      <c r="C849">
        <v>-6.4193813498402896E-3</v>
      </c>
    </row>
    <row r="850" spans="1:3" ht="14.25" customHeight="1" x14ac:dyDescent="0.35">
      <c r="A850">
        <v>827</v>
      </c>
      <c r="B850">
        <v>6.9878979429612697E-3</v>
      </c>
      <c r="C850">
        <v>4.8985469151993704E-3</v>
      </c>
    </row>
    <row r="851" spans="1:3" ht="14.25" customHeight="1" x14ac:dyDescent="0.35">
      <c r="A851">
        <v>828</v>
      </c>
      <c r="B851">
        <v>8.4789434738538497E-4</v>
      </c>
      <c r="C851">
        <v>-7.7577195415425804E-5</v>
      </c>
    </row>
    <row r="852" spans="1:3" ht="14.25" customHeight="1" x14ac:dyDescent="0.35">
      <c r="A852">
        <v>829</v>
      </c>
      <c r="B852">
        <v>-3.55146841795173E-3</v>
      </c>
      <c r="C852">
        <v>-1.17081060975216E-2</v>
      </c>
    </row>
    <row r="853" spans="1:3" ht="14.25" customHeight="1" x14ac:dyDescent="0.35">
      <c r="A853">
        <v>830</v>
      </c>
      <c r="B853">
        <v>-9.1273838056159292E-3</v>
      </c>
      <c r="C853">
        <v>-4.5175405697873297E-3</v>
      </c>
    </row>
    <row r="854" spans="1:3" ht="14.25" customHeight="1" x14ac:dyDescent="0.35">
      <c r="A854">
        <v>831</v>
      </c>
      <c r="B854">
        <v>-6.3653368020968196E-3</v>
      </c>
      <c r="C854">
        <v>5.83679556357694E-3</v>
      </c>
    </row>
    <row r="855" spans="1:3" ht="14.25" customHeight="1" x14ac:dyDescent="0.35">
      <c r="A855">
        <v>832</v>
      </c>
      <c r="B855">
        <v>3.34790382368454E-3</v>
      </c>
      <c r="C855">
        <v>-9.1803699863773798E-3</v>
      </c>
    </row>
    <row r="856" spans="1:3" ht="14.25" customHeight="1" x14ac:dyDescent="0.35">
      <c r="A856">
        <v>833</v>
      </c>
      <c r="B856">
        <v>4.8942439423831901E-3</v>
      </c>
      <c r="C856">
        <v>-8.8905194086857393E-3</v>
      </c>
    </row>
    <row r="857" spans="1:3" ht="14.25" customHeight="1" x14ac:dyDescent="0.35">
      <c r="A857">
        <v>834</v>
      </c>
      <c r="B857">
        <v>5.37205216739216E-4</v>
      </c>
      <c r="C857">
        <v>1.3297109142478101E-3</v>
      </c>
    </row>
    <row r="858" spans="1:3" ht="14.25" customHeight="1" x14ac:dyDescent="0.35">
      <c r="A858">
        <v>835</v>
      </c>
      <c r="B858">
        <v>-1.0485406938810501E-2</v>
      </c>
      <c r="C858">
        <v>-5.9017965734676102E-3</v>
      </c>
    </row>
    <row r="859" spans="1:3" ht="14.25" customHeight="1" x14ac:dyDescent="0.35">
      <c r="A859">
        <v>836</v>
      </c>
      <c r="B859">
        <v>-7.3519333290790797E-3</v>
      </c>
      <c r="C859">
        <v>1.51760660529587E-2</v>
      </c>
    </row>
    <row r="860" spans="1:3" ht="14.25" customHeight="1" x14ac:dyDescent="0.35">
      <c r="A860">
        <v>837</v>
      </c>
      <c r="B860">
        <v>-9.7754815730212302E-3</v>
      </c>
      <c r="C860">
        <v>6.8149088278795702E-3</v>
      </c>
    </row>
    <row r="861" spans="1:3" ht="14.25" customHeight="1" x14ac:dyDescent="0.35">
      <c r="A861">
        <v>838</v>
      </c>
      <c r="B861">
        <v>9.2221850886219201E-4</v>
      </c>
      <c r="C861">
        <v>8.7345088936907102E-3</v>
      </c>
    </row>
    <row r="862" spans="1:3" ht="14.25" customHeight="1" x14ac:dyDescent="0.35">
      <c r="A862">
        <v>839</v>
      </c>
      <c r="B862">
        <v>1.3603446613768401E-3</v>
      </c>
      <c r="C862">
        <v>-1.8943900679280199E-3</v>
      </c>
    </row>
    <row r="863" spans="1:3" ht="14.25" customHeight="1" x14ac:dyDescent="0.35">
      <c r="A863">
        <v>840</v>
      </c>
      <c r="B863">
        <v>-1.2762190136070099E-3</v>
      </c>
      <c r="C863">
        <v>1.2959835722093201E-2</v>
      </c>
    </row>
    <row r="864" spans="1:3" ht="14.25" customHeight="1" x14ac:dyDescent="0.35">
      <c r="A864">
        <v>841</v>
      </c>
      <c r="B864">
        <v>5.8985620255947099E-3</v>
      </c>
      <c r="C864">
        <v>-8.2773129820746198E-3</v>
      </c>
    </row>
    <row r="865" spans="1:3" ht="14.25" customHeight="1" x14ac:dyDescent="0.35">
      <c r="A865">
        <v>842</v>
      </c>
      <c r="B865">
        <v>9.9964776641782698E-4</v>
      </c>
      <c r="C865">
        <v>-3.1188538575496298E-3</v>
      </c>
    </row>
    <row r="866" spans="1:3" ht="14.25" customHeight="1" x14ac:dyDescent="0.35">
      <c r="A866">
        <v>843</v>
      </c>
      <c r="B866">
        <v>-7.7231440028643003E-3</v>
      </c>
      <c r="C866">
        <v>4.2698267179178198E-3</v>
      </c>
    </row>
    <row r="867" spans="1:3" ht="14.25" customHeight="1" x14ac:dyDescent="0.35">
      <c r="A867">
        <v>844</v>
      </c>
      <c r="B867">
        <v>4.8854751612103196E-3</v>
      </c>
      <c r="C867">
        <v>3.0657991713479902E-3</v>
      </c>
    </row>
    <row r="868" spans="1:3" ht="14.25" customHeight="1" x14ac:dyDescent="0.35">
      <c r="A868">
        <v>845</v>
      </c>
      <c r="B868">
        <v>1.9602144032393599E-3</v>
      </c>
      <c r="C868">
        <v>-4.6036206477533502E-3</v>
      </c>
    </row>
    <row r="869" spans="1:3" ht="14.25" customHeight="1" x14ac:dyDescent="0.35">
      <c r="A869">
        <v>846</v>
      </c>
      <c r="B869">
        <v>2.4261279645849702E-3</v>
      </c>
      <c r="C869">
        <v>-2.0050082119948701E-2</v>
      </c>
    </row>
    <row r="870" spans="1:3" ht="14.25" customHeight="1" x14ac:dyDescent="0.35">
      <c r="A870">
        <v>847</v>
      </c>
      <c r="B870">
        <v>-5.8049821508652499E-5</v>
      </c>
      <c r="C870">
        <v>-6.6996458504380001E-3</v>
      </c>
    </row>
    <row r="871" spans="1:3" ht="14.25" customHeight="1" x14ac:dyDescent="0.35">
      <c r="A871">
        <v>848</v>
      </c>
      <c r="B871">
        <v>-1.51500226514049E-2</v>
      </c>
      <c r="C871">
        <v>1.2210797146298101E-3</v>
      </c>
    </row>
    <row r="872" spans="1:3" ht="14.25" customHeight="1" x14ac:dyDescent="0.35">
      <c r="A872">
        <v>849</v>
      </c>
      <c r="B872">
        <v>1.42831128303804E-2</v>
      </c>
      <c r="C872">
        <v>-3.34208465217215E-3</v>
      </c>
    </row>
    <row r="873" spans="1:3" ht="14.25" customHeight="1" x14ac:dyDescent="0.35">
      <c r="A873">
        <v>850</v>
      </c>
      <c r="B873">
        <v>-2.49174618658931E-3</v>
      </c>
      <c r="C873">
        <v>1.13064620784596E-3</v>
      </c>
    </row>
    <row r="874" spans="1:3" ht="14.25" customHeight="1" x14ac:dyDescent="0.35">
      <c r="A874">
        <v>851</v>
      </c>
      <c r="B874">
        <v>1.13963497672083E-2</v>
      </c>
      <c r="C874">
        <v>7.8736666968667196E-4</v>
      </c>
    </row>
    <row r="875" spans="1:3" ht="14.25" customHeight="1" x14ac:dyDescent="0.35">
      <c r="A875">
        <v>852</v>
      </c>
      <c r="B875">
        <v>6.0365126641687798E-3</v>
      </c>
      <c r="C875">
        <v>-3.3490614363642498E-3</v>
      </c>
    </row>
    <row r="876" spans="1:3" ht="14.25" customHeight="1" x14ac:dyDescent="0.35">
      <c r="A876">
        <v>853</v>
      </c>
      <c r="B876">
        <v>5.8148460072701897E-4</v>
      </c>
      <c r="C876">
        <v>1.5632883394071501E-3</v>
      </c>
    </row>
    <row r="877" spans="1:3" ht="14.25" customHeight="1" x14ac:dyDescent="0.35">
      <c r="A877">
        <v>854</v>
      </c>
      <c r="B877">
        <v>8.9275028197172298E-4</v>
      </c>
      <c r="C877">
        <v>7.6406348334580503E-3</v>
      </c>
    </row>
    <row r="878" spans="1:3" ht="14.25" customHeight="1" x14ac:dyDescent="0.35">
      <c r="A878">
        <v>855</v>
      </c>
      <c r="B878">
        <v>-5.1311734580961202E-3</v>
      </c>
      <c r="C878">
        <v>-1.5293014108554101E-3</v>
      </c>
    </row>
    <row r="879" spans="1:3" ht="14.25" customHeight="1" x14ac:dyDescent="0.35">
      <c r="A879">
        <v>856</v>
      </c>
      <c r="B879">
        <v>-5.0119221736585401E-3</v>
      </c>
      <c r="C879">
        <v>1.53086363099418E-3</v>
      </c>
    </row>
    <row r="880" spans="1:3" ht="14.25" customHeight="1" x14ac:dyDescent="0.35">
      <c r="A880">
        <v>857</v>
      </c>
      <c r="B880">
        <v>-6.4361097510673003E-4</v>
      </c>
      <c r="C880">
        <v>-6.0849839167623704E-3</v>
      </c>
    </row>
    <row r="881" spans="1:3" ht="14.25" customHeight="1" x14ac:dyDescent="0.35">
      <c r="A881">
        <v>858</v>
      </c>
      <c r="B881">
        <v>3.4424933837257999E-3</v>
      </c>
      <c r="C881">
        <v>1.9439995753784401E-3</v>
      </c>
    </row>
    <row r="882" spans="1:3" ht="14.25" customHeight="1" x14ac:dyDescent="0.35">
      <c r="A882">
        <v>859</v>
      </c>
      <c r="B882">
        <v>1.0213094022305899E-2</v>
      </c>
      <c r="C882">
        <v>-1.3883275668692501E-3</v>
      </c>
    </row>
    <row r="883" spans="1:3" ht="14.25" customHeight="1" x14ac:dyDescent="0.35">
      <c r="A883">
        <v>860</v>
      </c>
      <c r="B883">
        <v>2.4613141166134299E-3</v>
      </c>
      <c r="C883">
        <v>-5.3942584934470799E-3</v>
      </c>
    </row>
    <row r="884" spans="1:3" ht="14.25" customHeight="1" x14ac:dyDescent="0.35">
      <c r="A884">
        <v>861</v>
      </c>
      <c r="B884">
        <v>-9.0630026956058599E-3</v>
      </c>
      <c r="C884">
        <v>-3.5664813086438798E-3</v>
      </c>
    </row>
    <row r="885" spans="1:3" ht="14.25" customHeight="1" x14ac:dyDescent="0.35">
      <c r="A885">
        <v>862</v>
      </c>
      <c r="B885">
        <v>-1.5487595987453801E-2</v>
      </c>
      <c r="C885">
        <v>-5.2781775162577104E-3</v>
      </c>
    </row>
    <row r="886" spans="1:3" ht="14.25" customHeight="1" x14ac:dyDescent="0.35">
      <c r="A886">
        <v>863</v>
      </c>
      <c r="B886">
        <v>-9.5063412447625902E-3</v>
      </c>
      <c r="C886">
        <v>-1.0009193086535501E-2</v>
      </c>
    </row>
    <row r="887" spans="1:3" ht="14.25" customHeight="1" x14ac:dyDescent="0.35">
      <c r="A887">
        <v>864</v>
      </c>
      <c r="B887">
        <v>-1.6725349148452799E-2</v>
      </c>
      <c r="C887">
        <v>8.3398181181821099E-4</v>
      </c>
    </row>
    <row r="888" spans="1:3" ht="14.25" customHeight="1" x14ac:dyDescent="0.35">
      <c r="A888">
        <v>865</v>
      </c>
      <c r="B888">
        <v>6.2816600816436802E-3</v>
      </c>
      <c r="C888">
        <v>5.6604778626609302E-3</v>
      </c>
    </row>
    <row r="889" spans="1:3" ht="14.25" customHeight="1" x14ac:dyDescent="0.35">
      <c r="A889">
        <v>866</v>
      </c>
      <c r="B889">
        <v>-2.0768893939741399E-3</v>
      </c>
      <c r="C889">
        <v>1.0240200033135E-2</v>
      </c>
    </row>
    <row r="890" spans="1:3" ht="14.25" customHeight="1" x14ac:dyDescent="0.35">
      <c r="A890">
        <v>867</v>
      </c>
      <c r="B890">
        <v>1.0051775922617801E-2</v>
      </c>
      <c r="C890">
        <v>-1.7649955153689199E-2</v>
      </c>
    </row>
    <row r="891" spans="1:3" ht="14.25" customHeight="1" x14ac:dyDescent="0.35">
      <c r="A891">
        <v>868</v>
      </c>
      <c r="B891">
        <v>2.5179562347603199E-2</v>
      </c>
      <c r="C891">
        <v>-1.7279013125532899E-3</v>
      </c>
    </row>
    <row r="892" spans="1:3" ht="14.25" customHeight="1" x14ac:dyDescent="0.35">
      <c r="A892">
        <v>869</v>
      </c>
      <c r="B892">
        <v>3.2359522350794302E-3</v>
      </c>
      <c r="C892">
        <v>2.8163358406589501E-3</v>
      </c>
    </row>
    <row r="893" spans="1:3" ht="14.25" customHeight="1" x14ac:dyDescent="0.35">
      <c r="A893">
        <v>870</v>
      </c>
      <c r="B893">
        <v>4.8377988817108301E-3</v>
      </c>
      <c r="C893">
        <v>5.8020505031177397E-3</v>
      </c>
    </row>
    <row r="894" spans="1:3" ht="14.25" customHeight="1" x14ac:dyDescent="0.35">
      <c r="A894">
        <v>871</v>
      </c>
      <c r="B894">
        <v>1.0395859632308701E-2</v>
      </c>
      <c r="C894">
        <v>-1.55652358560954E-2</v>
      </c>
    </row>
    <row r="895" spans="1:3" ht="14.25" customHeight="1" x14ac:dyDescent="0.35">
      <c r="A895">
        <v>872</v>
      </c>
      <c r="B895">
        <v>-2.6466222005028898E-2</v>
      </c>
      <c r="C895">
        <v>5.0719633933532203E-2</v>
      </c>
    </row>
    <row r="896" spans="1:3" ht="14.25" customHeight="1" x14ac:dyDescent="0.35">
      <c r="A896">
        <v>873</v>
      </c>
      <c r="B896">
        <v>-2.1338907310251801E-2</v>
      </c>
      <c r="C896">
        <v>4.0326819554943098E-2</v>
      </c>
    </row>
    <row r="897" spans="1:3" ht="14.25" customHeight="1" x14ac:dyDescent="0.35">
      <c r="A897">
        <v>874</v>
      </c>
      <c r="B897">
        <v>2.19869774365439E-2</v>
      </c>
      <c r="C897">
        <v>-1.10749439855614E-2</v>
      </c>
    </row>
    <row r="898" spans="1:3" ht="14.25" customHeight="1" x14ac:dyDescent="0.35">
      <c r="A898">
        <v>875</v>
      </c>
      <c r="B898">
        <v>2.95382937688679E-2</v>
      </c>
      <c r="C898">
        <v>1.2490252560386E-3</v>
      </c>
    </row>
    <row r="899" spans="1:3" ht="14.25" customHeight="1" x14ac:dyDescent="0.35">
      <c r="A899">
        <v>876</v>
      </c>
      <c r="B899">
        <v>1.8924986739541599E-2</v>
      </c>
      <c r="C899">
        <v>2.5668388803277101E-2</v>
      </c>
    </row>
    <row r="900" spans="1:3" ht="14.25" customHeight="1" x14ac:dyDescent="0.35">
      <c r="A900">
        <v>877</v>
      </c>
      <c r="B900">
        <v>9.5848108629089206E-3</v>
      </c>
      <c r="C900">
        <v>1.9230290967279701E-4</v>
      </c>
    </row>
    <row r="901" spans="1:3" ht="14.25" customHeight="1" x14ac:dyDescent="0.35">
      <c r="A901">
        <v>878</v>
      </c>
      <c r="B901">
        <v>-6.8707471394807403E-3</v>
      </c>
      <c r="C901">
        <v>4.0190341802921097E-3</v>
      </c>
    </row>
    <row r="902" spans="1:3" ht="14.25" customHeight="1" x14ac:dyDescent="0.35">
      <c r="A902">
        <v>879</v>
      </c>
      <c r="B902">
        <v>3.15987389786926E-3</v>
      </c>
      <c r="C902">
        <v>1.49988611140018E-2</v>
      </c>
    </row>
    <row r="903" spans="1:3" ht="14.25" customHeight="1" x14ac:dyDescent="0.35">
      <c r="A903">
        <v>880</v>
      </c>
      <c r="B903">
        <v>-1.0282788305290501E-2</v>
      </c>
      <c r="C903">
        <v>1.2383874639111499E-2</v>
      </c>
    </row>
    <row r="904" spans="1:3" ht="14.25" customHeight="1" x14ac:dyDescent="0.35">
      <c r="A904">
        <v>881</v>
      </c>
      <c r="B904">
        <v>9.2222412016264403E-3</v>
      </c>
      <c r="C904">
        <v>-1.32440688543304E-3</v>
      </c>
    </row>
    <row r="905" spans="1:3" ht="14.25" customHeight="1" x14ac:dyDescent="0.35">
      <c r="A905">
        <v>882</v>
      </c>
      <c r="B905">
        <v>7.4374035802049201E-3</v>
      </c>
      <c r="C905">
        <v>-1.5568474049059099E-2</v>
      </c>
    </row>
    <row r="906" spans="1:3" ht="14.25" customHeight="1" x14ac:dyDescent="0.35">
      <c r="A906">
        <v>883</v>
      </c>
      <c r="B906">
        <v>1.1803375737681501E-2</v>
      </c>
      <c r="C906">
        <v>-3.44095766802691E-3</v>
      </c>
    </row>
    <row r="907" spans="1:3" ht="14.25" customHeight="1" x14ac:dyDescent="0.35">
      <c r="A907">
        <v>884</v>
      </c>
      <c r="B907">
        <v>-6.2481198554549105E-5</v>
      </c>
      <c r="C907">
        <v>-1.27417910474332E-2</v>
      </c>
    </row>
    <row r="908" spans="1:3" ht="14.25" customHeight="1" x14ac:dyDescent="0.35">
      <c r="A908">
        <v>885</v>
      </c>
      <c r="B908">
        <v>-1.0777163494440399E-3</v>
      </c>
      <c r="C908">
        <v>-3.8547657589288E-3</v>
      </c>
    </row>
    <row r="909" spans="1:3" ht="14.25" customHeight="1" x14ac:dyDescent="0.35">
      <c r="A909">
        <v>886</v>
      </c>
      <c r="B909">
        <v>-1.78662274876611E-3</v>
      </c>
      <c r="C909">
        <v>-1.10097603937424E-2</v>
      </c>
    </row>
    <row r="910" spans="1:3" ht="14.25" customHeight="1" x14ac:dyDescent="0.35">
      <c r="A910">
        <v>887</v>
      </c>
      <c r="B910">
        <v>2.0585230354613899E-3</v>
      </c>
      <c r="C910">
        <v>-1.3433006900363199E-3</v>
      </c>
    </row>
    <row r="911" spans="1:3" ht="14.25" customHeight="1" x14ac:dyDescent="0.35">
      <c r="A911">
        <v>888</v>
      </c>
      <c r="B911">
        <v>3.4776344899294801E-3</v>
      </c>
      <c r="C911">
        <v>3.2826924774892902E-4</v>
      </c>
    </row>
    <row r="912" spans="1:3" ht="14.25" customHeight="1" x14ac:dyDescent="0.35">
      <c r="A912">
        <v>889</v>
      </c>
      <c r="B912">
        <v>4.5149783322245802E-4</v>
      </c>
      <c r="C912">
        <v>-4.9726239163259698E-3</v>
      </c>
    </row>
    <row r="913" spans="1:3" ht="14.25" customHeight="1" x14ac:dyDescent="0.35">
      <c r="A913">
        <v>890</v>
      </c>
      <c r="B913">
        <v>4.1387903725884304E-3</v>
      </c>
      <c r="C913">
        <v>2.2798694867064801E-3</v>
      </c>
    </row>
    <row r="914" spans="1:3" ht="14.25" customHeight="1" x14ac:dyDescent="0.35">
      <c r="A914">
        <v>891</v>
      </c>
      <c r="B914">
        <v>-3.4078593271769301E-3</v>
      </c>
      <c r="C914">
        <v>2.22232273307523E-3</v>
      </c>
    </row>
    <row r="915" spans="1:3" ht="14.25" customHeight="1" x14ac:dyDescent="0.35">
      <c r="A915">
        <v>892</v>
      </c>
      <c r="B915">
        <v>4.0096284774785301E-3</v>
      </c>
      <c r="C915">
        <v>1.0592609313474201E-2</v>
      </c>
    </row>
    <row r="916" spans="1:3" ht="14.25" customHeight="1" x14ac:dyDescent="0.35">
      <c r="A916">
        <v>893</v>
      </c>
      <c r="B916">
        <v>-2.3182535940968101E-3</v>
      </c>
      <c r="C916">
        <v>-2.5695560151598802E-4</v>
      </c>
    </row>
    <row r="917" spans="1:3" ht="14.25" customHeight="1" x14ac:dyDescent="0.35">
      <c r="A917">
        <v>894</v>
      </c>
      <c r="B917">
        <v>1.93523725369918E-3</v>
      </c>
      <c r="C917">
        <v>1.0643544953160999E-2</v>
      </c>
    </row>
    <row r="918" spans="1:3" ht="14.25" customHeight="1" x14ac:dyDescent="0.35">
      <c r="A918">
        <v>895</v>
      </c>
      <c r="B918">
        <v>3.4782429894352901E-3</v>
      </c>
      <c r="C918">
        <v>-1.3715652082655501E-2</v>
      </c>
    </row>
    <row r="919" spans="1:3" ht="14.25" customHeight="1" x14ac:dyDescent="0.35">
      <c r="A919">
        <v>896</v>
      </c>
      <c r="B919">
        <v>-3.4298687257056201E-3</v>
      </c>
      <c r="C919">
        <v>2.8373425208621201E-2</v>
      </c>
    </row>
    <row r="920" spans="1:3" ht="14.25" customHeight="1" x14ac:dyDescent="0.35">
      <c r="A920">
        <v>897</v>
      </c>
      <c r="B920">
        <v>6.2679610243985304E-4</v>
      </c>
      <c r="C920">
        <v>-1.4870087663459999E-2</v>
      </c>
    </row>
    <row r="921" spans="1:3" ht="14.25" customHeight="1" x14ac:dyDescent="0.35">
      <c r="A921">
        <v>898</v>
      </c>
      <c r="B921">
        <v>-3.5823219320842798E-3</v>
      </c>
      <c r="C921">
        <v>8.0196796304651905E-4</v>
      </c>
    </row>
    <row r="922" spans="1:3" ht="14.25" customHeight="1" x14ac:dyDescent="0.35">
      <c r="A922">
        <v>899</v>
      </c>
      <c r="B922">
        <v>-5.8654990993135103E-3</v>
      </c>
      <c r="C922">
        <v>1.44740099304471E-3</v>
      </c>
    </row>
    <row r="923" spans="1:3" ht="14.25" customHeight="1" x14ac:dyDescent="0.35">
      <c r="A923">
        <v>900</v>
      </c>
      <c r="B923">
        <v>-1.17384612311629E-3</v>
      </c>
      <c r="C923">
        <v>-7.0162078469280797E-3</v>
      </c>
    </row>
    <row r="924" spans="1:3" ht="14.25" customHeight="1" x14ac:dyDescent="0.35">
      <c r="A924">
        <v>901</v>
      </c>
      <c r="B924">
        <v>1.34053532581418E-2</v>
      </c>
      <c r="C924">
        <v>6.3696310199714903E-3</v>
      </c>
    </row>
    <row r="925" spans="1:3" ht="14.25" customHeight="1" x14ac:dyDescent="0.35">
      <c r="A925">
        <v>902</v>
      </c>
      <c r="B925">
        <v>6.7822985895918701E-3</v>
      </c>
      <c r="C925">
        <v>-2.4149775461053901E-3</v>
      </c>
    </row>
    <row r="926" spans="1:3" ht="14.25" customHeight="1" x14ac:dyDescent="0.35">
      <c r="A926">
        <v>903</v>
      </c>
      <c r="B926">
        <v>2.1297839729620799E-3</v>
      </c>
      <c r="C926">
        <v>-6.4971050164485096E-3</v>
      </c>
    </row>
    <row r="927" spans="1:3" ht="14.25" customHeight="1" x14ac:dyDescent="0.35">
      <c r="A927">
        <v>904</v>
      </c>
      <c r="B927">
        <v>5.3603187653425404E-3</v>
      </c>
      <c r="C927">
        <v>-7.5987111974604505E-5</v>
      </c>
    </row>
    <row r="928" spans="1:3" ht="14.25" customHeight="1" x14ac:dyDescent="0.35">
      <c r="A928">
        <v>905</v>
      </c>
      <c r="B928">
        <v>2.0479656497164002E-3</v>
      </c>
      <c r="C928">
        <v>2.2963878161312398E-3</v>
      </c>
    </row>
    <row r="929" spans="1:3" ht="14.25" customHeight="1" x14ac:dyDescent="0.35">
      <c r="A929">
        <v>906</v>
      </c>
      <c r="B929">
        <v>6.0563201637744901E-3</v>
      </c>
      <c r="C929">
        <v>-9.0267324929478691E-3</v>
      </c>
    </row>
    <row r="930" spans="1:3" ht="14.25" customHeight="1" x14ac:dyDescent="0.35">
      <c r="A930">
        <v>907</v>
      </c>
      <c r="B930">
        <v>3.66579547364054E-4</v>
      </c>
      <c r="C930">
        <v>-2.19892087542549E-3</v>
      </c>
    </row>
    <row r="931" spans="1:3" ht="14.25" customHeight="1" x14ac:dyDescent="0.35">
      <c r="A931">
        <v>908</v>
      </c>
      <c r="B931">
        <v>3.2397971741207798E-3</v>
      </c>
      <c r="C931">
        <v>-2.6394514398035999E-4</v>
      </c>
    </row>
    <row r="932" spans="1:3" ht="14.25" customHeight="1" x14ac:dyDescent="0.35">
      <c r="A932">
        <v>909</v>
      </c>
      <c r="B932">
        <v>-5.4934428893450302E-3</v>
      </c>
      <c r="C932">
        <v>-1.8477233675479E-3</v>
      </c>
    </row>
    <row r="933" spans="1:3" ht="14.25" customHeight="1" x14ac:dyDescent="0.35">
      <c r="A933">
        <v>910</v>
      </c>
      <c r="B933">
        <v>-4.0106391902908897E-3</v>
      </c>
      <c r="C933">
        <v>6.9994907083200603E-3</v>
      </c>
    </row>
    <row r="934" spans="1:3" ht="14.25" customHeight="1" x14ac:dyDescent="0.35">
      <c r="A934">
        <v>911</v>
      </c>
      <c r="B934">
        <v>1.40106318919262E-3</v>
      </c>
      <c r="C934">
        <v>-5.7724034066775299E-3</v>
      </c>
    </row>
    <row r="935" spans="1:3" ht="14.25" customHeight="1" x14ac:dyDescent="0.35">
      <c r="A935">
        <v>912</v>
      </c>
      <c r="B935">
        <v>-1.00837174259573E-3</v>
      </c>
      <c r="C935">
        <v>5.6092540246716199E-3</v>
      </c>
    </row>
    <row r="936" spans="1:3" ht="14.25" customHeight="1" x14ac:dyDescent="0.35">
      <c r="A936">
        <v>913</v>
      </c>
      <c r="B936">
        <v>-3.4992552030597198E-3</v>
      </c>
      <c r="C936">
        <v>-9.9020544181008408E-3</v>
      </c>
    </row>
    <row r="937" spans="1:3" ht="14.25" customHeight="1" x14ac:dyDescent="0.35">
      <c r="A937">
        <v>914</v>
      </c>
      <c r="B937">
        <v>5.0784932611359704E-3</v>
      </c>
      <c r="C937">
        <v>-2.7550721415794898E-3</v>
      </c>
    </row>
    <row r="938" spans="1:3" ht="14.25" customHeight="1" x14ac:dyDescent="0.35">
      <c r="A938">
        <v>915</v>
      </c>
      <c r="B938">
        <v>-3.7772321933899201E-3</v>
      </c>
      <c r="C938">
        <v>-3.4430157800971E-3</v>
      </c>
    </row>
    <row r="939" spans="1:3" ht="14.25" customHeight="1" x14ac:dyDescent="0.35">
      <c r="A939">
        <v>916</v>
      </c>
      <c r="B939">
        <v>-2.0993166442391099E-3</v>
      </c>
      <c r="C939">
        <v>6.9961434981696997E-3</v>
      </c>
    </row>
    <row r="940" spans="1:3" ht="14.25" customHeight="1" x14ac:dyDescent="0.35">
      <c r="A940">
        <v>917</v>
      </c>
      <c r="B940">
        <v>2.79338662347588E-3</v>
      </c>
      <c r="C940">
        <v>-1.8633702811576901E-3</v>
      </c>
    </row>
    <row r="941" spans="1:3" ht="14.25" customHeight="1" x14ac:dyDescent="0.35">
      <c r="A941">
        <v>918</v>
      </c>
      <c r="B941">
        <v>-1.9003415678066501E-3</v>
      </c>
      <c r="C941">
        <v>-9.3173502633184403E-3</v>
      </c>
    </row>
    <row r="942" spans="1:3" ht="14.25" customHeight="1" x14ac:dyDescent="0.35">
      <c r="A942">
        <v>919</v>
      </c>
      <c r="B942">
        <v>-4.6107379482702299E-3</v>
      </c>
      <c r="C942">
        <v>-4.3600493126444498E-3</v>
      </c>
    </row>
    <row r="943" spans="1:3" ht="14.25" customHeight="1" x14ac:dyDescent="0.35">
      <c r="A943">
        <v>920</v>
      </c>
      <c r="B943">
        <v>-4.1759937546625098E-3</v>
      </c>
      <c r="C943">
        <v>-7.7516285694439104E-3</v>
      </c>
    </row>
    <row r="944" spans="1:3" ht="14.25" customHeight="1" x14ac:dyDescent="0.35">
      <c r="A944">
        <v>921</v>
      </c>
      <c r="B944">
        <v>1.8393380185934002E-2</v>
      </c>
      <c r="C944">
        <v>1.13960566161731E-2</v>
      </c>
    </row>
    <row r="945" spans="1:3" ht="14.25" customHeight="1" x14ac:dyDescent="0.35">
      <c r="A945">
        <v>922</v>
      </c>
      <c r="B945">
        <v>-8.1293646503098702E-3</v>
      </c>
      <c r="C945">
        <v>-1.04441092101164E-2</v>
      </c>
    </row>
    <row r="946" spans="1:3" ht="14.25" customHeight="1" x14ac:dyDescent="0.35">
      <c r="A946">
        <v>923</v>
      </c>
      <c r="B946">
        <v>2.7143678688615401E-3</v>
      </c>
      <c r="C946">
        <v>1.7842782879279001E-3</v>
      </c>
    </row>
    <row r="947" spans="1:3" ht="14.25" customHeight="1" x14ac:dyDescent="0.35">
      <c r="A947">
        <v>924</v>
      </c>
      <c r="B947">
        <v>1.6843326514045099E-3</v>
      </c>
      <c r="C947">
        <v>-8.3210007652797999E-3</v>
      </c>
    </row>
    <row r="948" spans="1:3" ht="14.25" customHeight="1" x14ac:dyDescent="0.35">
      <c r="A948">
        <v>925</v>
      </c>
      <c r="B948">
        <v>-9.7969279772322903E-3</v>
      </c>
      <c r="C948">
        <v>-9.62291174507201E-4</v>
      </c>
    </row>
    <row r="949" spans="1:3" ht="14.25" customHeight="1" x14ac:dyDescent="0.35">
      <c r="A949">
        <v>926</v>
      </c>
      <c r="B949">
        <v>-9.2082649321582593E-3</v>
      </c>
      <c r="C949">
        <v>2.2126990736138002E-3</v>
      </c>
    </row>
    <row r="950" spans="1:3" ht="14.25" customHeight="1" x14ac:dyDescent="0.35">
      <c r="A950">
        <v>927</v>
      </c>
      <c r="B950">
        <v>-4.1950783566803498E-3</v>
      </c>
      <c r="C950">
        <v>9.2657158056403399E-3</v>
      </c>
    </row>
    <row r="951" spans="1:3" ht="14.25" customHeight="1" x14ac:dyDescent="0.35">
      <c r="A951">
        <v>928</v>
      </c>
      <c r="B951">
        <v>1.1693685779760701E-3</v>
      </c>
      <c r="C951">
        <v>-2.1332240742827002E-3</v>
      </c>
    </row>
    <row r="952" spans="1:3" ht="14.25" customHeight="1" x14ac:dyDescent="0.35">
      <c r="A952">
        <v>929</v>
      </c>
      <c r="B952">
        <v>7.3042646329684203E-3</v>
      </c>
      <c r="C952">
        <v>1.39249166441729E-2</v>
      </c>
    </row>
    <row r="953" spans="1:3" ht="14.25" customHeight="1" x14ac:dyDescent="0.35">
      <c r="A953">
        <v>930</v>
      </c>
      <c r="B953">
        <v>-2.2772845190164302E-3</v>
      </c>
      <c r="C953">
        <v>3.4566690170849601E-3</v>
      </c>
    </row>
    <row r="954" spans="1:3" ht="14.25" customHeight="1" x14ac:dyDescent="0.35">
      <c r="A954">
        <v>931</v>
      </c>
      <c r="B954">
        <v>1.2952399128258E-2</v>
      </c>
      <c r="C954">
        <v>4.57346130259185E-3</v>
      </c>
    </row>
    <row r="955" spans="1:3" ht="14.25" customHeight="1" x14ac:dyDescent="0.35">
      <c r="A955">
        <v>932</v>
      </c>
      <c r="B955">
        <v>2.3171586155031798E-3</v>
      </c>
      <c r="C955">
        <v>8.0527925905936795E-3</v>
      </c>
    </row>
    <row r="956" spans="1:3" ht="14.25" customHeight="1" x14ac:dyDescent="0.35">
      <c r="A956">
        <v>933</v>
      </c>
      <c r="B956">
        <v>6.9455407492838598E-4</v>
      </c>
      <c r="C956">
        <v>4.51052649058097E-4</v>
      </c>
    </row>
    <row r="957" spans="1:3" ht="14.25" customHeight="1" x14ac:dyDescent="0.35">
      <c r="A957">
        <v>934</v>
      </c>
      <c r="B957">
        <v>9.5118886300382503E-3</v>
      </c>
      <c r="C957">
        <v>2.0989418644633598E-3</v>
      </c>
    </row>
    <row r="958" spans="1:3" ht="14.25" customHeight="1" x14ac:dyDescent="0.35">
      <c r="A958">
        <v>935</v>
      </c>
      <c r="B958">
        <v>-2.9365192493212499E-5</v>
      </c>
      <c r="C958">
        <v>7.2463563727165996E-3</v>
      </c>
    </row>
    <row r="959" spans="1:3" ht="14.25" customHeight="1" x14ac:dyDescent="0.35">
      <c r="A959">
        <v>936</v>
      </c>
      <c r="B959">
        <v>-1.09019893848237E-2</v>
      </c>
      <c r="C959">
        <v>4.5899756419294198E-3</v>
      </c>
    </row>
    <row r="960" spans="1:3" ht="14.25" customHeight="1" x14ac:dyDescent="0.35">
      <c r="A960">
        <v>937</v>
      </c>
      <c r="B960">
        <v>-1.0615912957112001E-3</v>
      </c>
      <c r="C960">
        <v>2.8690929175009101E-3</v>
      </c>
    </row>
    <row r="961" spans="1:3" ht="14.25" customHeight="1" x14ac:dyDescent="0.35">
      <c r="A961">
        <v>938</v>
      </c>
      <c r="B961">
        <v>5.3053824449198596E-3</v>
      </c>
      <c r="C961">
        <v>-2.1500947245806602E-3</v>
      </c>
    </row>
    <row r="962" spans="1:3" ht="14.25" customHeight="1" x14ac:dyDescent="0.35">
      <c r="A962">
        <v>939</v>
      </c>
      <c r="B962">
        <v>8.6978295061645398E-3</v>
      </c>
      <c r="C962">
        <v>-8.0229897549887706E-3</v>
      </c>
    </row>
    <row r="963" spans="1:3" ht="14.25" customHeight="1" x14ac:dyDescent="0.35">
      <c r="A963">
        <v>940</v>
      </c>
      <c r="B963">
        <v>-2.2177107915185299E-3</v>
      </c>
      <c r="C963">
        <v>-3.6460858929347299E-3</v>
      </c>
    </row>
    <row r="964" spans="1:3" ht="14.25" customHeight="1" x14ac:dyDescent="0.35">
      <c r="A964">
        <v>941</v>
      </c>
      <c r="B964">
        <v>1.03291104685712E-2</v>
      </c>
      <c r="C964">
        <v>5.1576764414854601E-3</v>
      </c>
    </row>
    <row r="965" spans="1:3" ht="14.25" customHeight="1" x14ac:dyDescent="0.35">
      <c r="A965">
        <v>942</v>
      </c>
      <c r="B965">
        <v>1.09902139190263E-2</v>
      </c>
      <c r="C965">
        <v>-7.9734924773836198E-4</v>
      </c>
    </row>
    <row r="966" spans="1:3" ht="14.25" customHeight="1" x14ac:dyDescent="0.35">
      <c r="A966">
        <v>943</v>
      </c>
      <c r="B966">
        <v>-4.6522421224354099E-3</v>
      </c>
      <c r="C966">
        <v>-1.65137479930503E-2</v>
      </c>
    </row>
    <row r="967" spans="1:3" ht="14.25" customHeight="1" x14ac:dyDescent="0.35">
      <c r="A967">
        <v>944</v>
      </c>
      <c r="B967">
        <v>-3.7504079244073101E-3</v>
      </c>
      <c r="C967">
        <v>3.52520805857552E-3</v>
      </c>
    </row>
    <row r="968" spans="1:3" ht="14.25" customHeight="1" x14ac:dyDescent="0.35">
      <c r="A968">
        <v>945</v>
      </c>
      <c r="B968">
        <v>5.4880397216222803E-3</v>
      </c>
      <c r="C968">
        <v>-3.2123051862291402E-4</v>
      </c>
    </row>
    <row r="969" spans="1:3" ht="14.25" customHeight="1" x14ac:dyDescent="0.35">
      <c r="A969">
        <v>946</v>
      </c>
      <c r="B969">
        <v>6.4759472622280103E-3</v>
      </c>
      <c r="C969">
        <v>-3.56734245968206E-3</v>
      </c>
    </row>
    <row r="970" spans="1:3" ht="14.25" customHeight="1" x14ac:dyDescent="0.35">
      <c r="A970">
        <v>947</v>
      </c>
      <c r="B970">
        <v>-2.9269931917617299E-3</v>
      </c>
      <c r="C970">
        <v>-1.3269032934982801E-3</v>
      </c>
    </row>
    <row r="971" spans="1:3" ht="14.25" customHeight="1" x14ac:dyDescent="0.35">
      <c r="A971">
        <v>948</v>
      </c>
      <c r="B971">
        <v>-5.3409894174340396E-3</v>
      </c>
      <c r="C971">
        <v>-7.3031167180303697E-3</v>
      </c>
    </row>
    <row r="972" spans="1:3" ht="14.25" customHeight="1" x14ac:dyDescent="0.35">
      <c r="A972">
        <v>949</v>
      </c>
      <c r="B972">
        <v>-5.3063908324452701E-3</v>
      </c>
      <c r="C972">
        <v>4.3970932021640298E-3</v>
      </c>
    </row>
    <row r="973" spans="1:3" ht="14.25" customHeight="1" x14ac:dyDescent="0.35">
      <c r="A973">
        <v>950</v>
      </c>
      <c r="B973">
        <v>4.4798746894872199E-3</v>
      </c>
      <c r="C973">
        <v>-8.3536404998055692E-3</v>
      </c>
    </row>
    <row r="974" spans="1:3" ht="14.25" customHeight="1" x14ac:dyDescent="0.35">
      <c r="A974">
        <v>951</v>
      </c>
      <c r="B974">
        <v>-7.6809359451436299E-3</v>
      </c>
      <c r="C974">
        <v>3.4818081575183502E-4</v>
      </c>
    </row>
    <row r="975" spans="1:3" ht="14.25" customHeight="1" x14ac:dyDescent="0.35">
      <c r="A975">
        <v>952</v>
      </c>
      <c r="B975">
        <v>6.4914567902921603E-3</v>
      </c>
      <c r="C975">
        <v>-6.9515442150173204E-3</v>
      </c>
    </row>
    <row r="976" spans="1:3" ht="14.25" customHeight="1" x14ac:dyDescent="0.35">
      <c r="A976">
        <v>953</v>
      </c>
      <c r="B976">
        <v>2.8102289436602E-3</v>
      </c>
      <c r="C976">
        <v>6.3527808273140395E-4</v>
      </c>
    </row>
    <row r="977" spans="1:3" ht="14.25" customHeight="1" x14ac:dyDescent="0.35">
      <c r="A977">
        <v>954</v>
      </c>
      <c r="B977">
        <v>8.0008435911494704E-4</v>
      </c>
      <c r="C977">
        <v>3.5472511686103401E-3</v>
      </c>
    </row>
    <row r="978" spans="1:3" ht="14.25" customHeight="1" x14ac:dyDescent="0.35">
      <c r="A978">
        <v>955</v>
      </c>
      <c r="B978">
        <v>-5.5538628122945297E-4</v>
      </c>
      <c r="C978">
        <v>-4.7095909718202203E-3</v>
      </c>
    </row>
    <row r="979" spans="1:3" ht="14.25" customHeight="1" x14ac:dyDescent="0.35">
      <c r="A979">
        <v>956</v>
      </c>
      <c r="B979">
        <v>-3.85078681183278E-3</v>
      </c>
      <c r="C979">
        <v>3.6212447472417598E-3</v>
      </c>
    </row>
    <row r="980" spans="1:3" ht="14.25" customHeight="1" x14ac:dyDescent="0.35">
      <c r="A980">
        <v>957</v>
      </c>
      <c r="B980">
        <v>3.9313773446588698E-3</v>
      </c>
      <c r="C980">
        <v>7.7086034444771301E-3</v>
      </c>
    </row>
    <row r="981" spans="1:3" ht="14.25" customHeight="1" x14ac:dyDescent="0.35">
      <c r="A981">
        <v>958</v>
      </c>
      <c r="B981">
        <v>-6.9024601847086703E-3</v>
      </c>
      <c r="C981">
        <v>7.5699871321353298E-4</v>
      </c>
    </row>
    <row r="982" spans="1:3" ht="14.25" customHeight="1" x14ac:dyDescent="0.35">
      <c r="A982">
        <v>959</v>
      </c>
      <c r="B982">
        <v>3.6169199873441098E-3</v>
      </c>
      <c r="C982">
        <v>-4.0736452750276897E-3</v>
      </c>
    </row>
    <row r="983" spans="1:3" ht="14.25" customHeight="1" x14ac:dyDescent="0.35">
      <c r="A983">
        <v>960</v>
      </c>
      <c r="B983">
        <v>1.3650168475880999E-3</v>
      </c>
      <c r="C983">
        <v>-2.05049613868151E-3</v>
      </c>
    </row>
    <row r="984" spans="1:3" ht="14.25" customHeight="1" x14ac:dyDescent="0.35">
      <c r="A984">
        <v>961</v>
      </c>
      <c r="B984">
        <v>-4.8206309674218703E-3</v>
      </c>
      <c r="C984">
        <v>1.1567844140997199E-3</v>
      </c>
    </row>
    <row r="985" spans="1:3" ht="14.25" customHeight="1" x14ac:dyDescent="0.35">
      <c r="A985">
        <v>962</v>
      </c>
      <c r="B985">
        <v>-4.2525764859423602E-3</v>
      </c>
      <c r="C985">
        <v>-4.9662027917490702E-3</v>
      </c>
    </row>
    <row r="986" spans="1:3" ht="14.25" customHeight="1" x14ac:dyDescent="0.35">
      <c r="A986">
        <v>963</v>
      </c>
      <c r="B986">
        <v>-8.4883797471904492E-3</v>
      </c>
      <c r="C986">
        <v>-4.0933332877311299E-3</v>
      </c>
    </row>
    <row r="987" spans="1:3" ht="14.25" customHeight="1" x14ac:dyDescent="0.35">
      <c r="A987">
        <v>964</v>
      </c>
      <c r="B987">
        <v>-6.5117796141849604E-3</v>
      </c>
      <c r="C987">
        <v>-2.2993096766027302E-2</v>
      </c>
    </row>
    <row r="988" spans="1:3" ht="14.25" customHeight="1" x14ac:dyDescent="0.35">
      <c r="A988">
        <v>965</v>
      </c>
      <c r="B988">
        <v>-1.18281168535874E-2</v>
      </c>
      <c r="C988">
        <v>6.0155550779247896E-3</v>
      </c>
    </row>
    <row r="989" spans="1:3" ht="14.25" customHeight="1" x14ac:dyDescent="0.35">
      <c r="A989">
        <v>966</v>
      </c>
      <c r="B989">
        <v>1.42567407662661E-2</v>
      </c>
      <c r="C989">
        <v>-7.7199785968517804E-3</v>
      </c>
    </row>
    <row r="990" spans="1:3" ht="14.25" customHeight="1" x14ac:dyDescent="0.35">
      <c r="A990">
        <v>967</v>
      </c>
      <c r="B990">
        <v>4.63801183794872E-3</v>
      </c>
      <c r="C990">
        <v>4.49008421131119E-3</v>
      </c>
    </row>
    <row r="991" spans="1:3" ht="14.25" customHeight="1" x14ac:dyDescent="0.35">
      <c r="A991">
        <v>968</v>
      </c>
      <c r="B991">
        <v>8.5449955488509401E-3</v>
      </c>
      <c r="C991">
        <v>-2.00891352957163E-2</v>
      </c>
    </row>
    <row r="992" spans="1:3" ht="14.25" customHeight="1" x14ac:dyDescent="0.35">
      <c r="A992">
        <v>969</v>
      </c>
      <c r="B992">
        <v>-9.9773615012706193E-3</v>
      </c>
      <c r="C992">
        <v>-2.6730787516127501E-2</v>
      </c>
    </row>
    <row r="993" spans="1:3" ht="14.25" customHeight="1" x14ac:dyDescent="0.35">
      <c r="A993">
        <v>970</v>
      </c>
      <c r="B993">
        <v>-1.1798779934365899E-2</v>
      </c>
      <c r="C993">
        <v>6.7673227789988404E-3</v>
      </c>
    </row>
    <row r="994" spans="1:3" ht="14.25" customHeight="1" x14ac:dyDescent="0.35">
      <c r="A994">
        <v>971</v>
      </c>
      <c r="B994">
        <v>3.0242647788075298E-3</v>
      </c>
      <c r="C994">
        <v>-9.3493965557763393E-3</v>
      </c>
    </row>
    <row r="995" spans="1:3" ht="14.25" customHeight="1" x14ac:dyDescent="0.35">
      <c r="A995">
        <v>972</v>
      </c>
      <c r="B995">
        <v>5.0823148941167304E-3</v>
      </c>
      <c r="C995">
        <v>3.7617099023360499E-3</v>
      </c>
    </row>
    <row r="996" spans="1:3" ht="14.25" customHeight="1" x14ac:dyDescent="0.35">
      <c r="A996">
        <v>973</v>
      </c>
      <c r="B996">
        <v>-5.0929226464774902E-3</v>
      </c>
      <c r="C996">
        <v>1.26117550605048E-2</v>
      </c>
    </row>
    <row r="997" spans="1:3" ht="14.25" customHeight="1" x14ac:dyDescent="0.35">
      <c r="A997">
        <v>974</v>
      </c>
      <c r="B997">
        <v>5.7519068947638899E-3</v>
      </c>
      <c r="C997">
        <v>6.4085606147217498E-3</v>
      </c>
    </row>
    <row r="998" spans="1:3" ht="14.25" customHeight="1" x14ac:dyDescent="0.35">
      <c r="A998">
        <v>975</v>
      </c>
      <c r="B998">
        <v>-2.1206744205656599E-3</v>
      </c>
      <c r="C998">
        <v>3.1068677943803702E-3</v>
      </c>
    </row>
    <row r="999" spans="1:3" ht="14.25" customHeight="1" x14ac:dyDescent="0.35">
      <c r="A999">
        <v>976</v>
      </c>
      <c r="B999">
        <v>4.7816350503195699E-4</v>
      </c>
      <c r="C999">
        <v>-1.23771635901771E-2</v>
      </c>
    </row>
    <row r="1000" spans="1:3" ht="14.25" customHeight="1" x14ac:dyDescent="0.35">
      <c r="A1000">
        <v>977</v>
      </c>
      <c r="B1000">
        <v>5.3337730795587198E-3</v>
      </c>
      <c r="C1000">
        <v>-6.5814338777139703E-3</v>
      </c>
    </row>
    <row r="1001" spans="1:3" ht="14.25" customHeight="1" x14ac:dyDescent="0.35">
      <c r="A1001">
        <v>978</v>
      </c>
      <c r="B1001">
        <v>-3.7459149876518397E-5</v>
      </c>
      <c r="C1001">
        <v>-5.4708171709387998E-3</v>
      </c>
    </row>
    <row r="1002" spans="1:3" ht="14.25" customHeight="1" x14ac:dyDescent="0.35">
      <c r="A1002">
        <v>979</v>
      </c>
      <c r="B1002">
        <v>1.6136033271966601E-3</v>
      </c>
      <c r="C1002">
        <v>6.4345092251376801E-4</v>
      </c>
    </row>
    <row r="1003" spans="1:3" ht="14.25" customHeight="1" x14ac:dyDescent="0.35">
      <c r="A1003">
        <v>980</v>
      </c>
      <c r="B1003">
        <v>1.6185600482657601E-3</v>
      </c>
      <c r="C1003">
        <v>7.8554574611083006E-3</v>
      </c>
    </row>
    <row r="1004" spans="1:3" ht="14.25" customHeight="1" x14ac:dyDescent="0.35">
      <c r="A1004">
        <v>981</v>
      </c>
      <c r="B1004">
        <v>-4.8420388702948699E-3</v>
      </c>
      <c r="C1004">
        <v>2.3575655426329202E-3</v>
      </c>
    </row>
    <row r="1005" spans="1:3" ht="14.25" customHeight="1" x14ac:dyDescent="0.35">
      <c r="A1005">
        <v>982</v>
      </c>
      <c r="B1005">
        <v>-3.1694247292387901E-3</v>
      </c>
      <c r="C1005">
        <v>3.9154150659601802E-3</v>
      </c>
    </row>
    <row r="1006" spans="1:3" ht="14.25" customHeight="1" x14ac:dyDescent="0.35">
      <c r="A1006">
        <v>983</v>
      </c>
      <c r="B1006">
        <v>1.6599812533880101E-3</v>
      </c>
      <c r="C1006">
        <v>-4.8966329025613596E-3</v>
      </c>
    </row>
    <row r="1007" spans="1:3" ht="14.25" customHeight="1" x14ac:dyDescent="0.35">
      <c r="A1007">
        <v>984</v>
      </c>
      <c r="B1007">
        <v>-3.5960298374935798E-3</v>
      </c>
      <c r="C1007">
        <v>-1.57927180313117E-2</v>
      </c>
    </row>
    <row r="1008" spans="1:3" ht="14.25" customHeight="1" x14ac:dyDescent="0.35">
      <c r="A1008">
        <v>985</v>
      </c>
      <c r="B1008">
        <v>-2.5403988570251702E-3</v>
      </c>
      <c r="C1008">
        <v>-2.0467651498808702E-3</v>
      </c>
    </row>
    <row r="1009" spans="1:3" ht="14.25" customHeight="1" x14ac:dyDescent="0.35">
      <c r="A1009">
        <v>986</v>
      </c>
      <c r="B1009">
        <v>2.20333160752863E-3</v>
      </c>
      <c r="C1009">
        <v>-4.1693327614047098E-4</v>
      </c>
    </row>
    <row r="1010" spans="1:3" ht="14.25" customHeight="1" x14ac:dyDescent="0.35">
      <c r="A1010">
        <v>987</v>
      </c>
      <c r="B1010">
        <v>4.2811370268476898E-3</v>
      </c>
      <c r="C1010">
        <v>-6.5785215727268602E-3</v>
      </c>
    </row>
    <row r="1011" spans="1:3" ht="14.25" customHeight="1" x14ac:dyDescent="0.35">
      <c r="A1011">
        <v>988</v>
      </c>
      <c r="B1011">
        <v>1.5137305683205199E-2</v>
      </c>
      <c r="C1011">
        <v>7.1026809636172599E-3</v>
      </c>
    </row>
    <row r="1012" spans="1:3" ht="14.25" customHeight="1" x14ac:dyDescent="0.35">
      <c r="A1012">
        <v>989</v>
      </c>
      <c r="B1012">
        <v>3.7455739879794499E-3</v>
      </c>
      <c r="C1012">
        <v>1.04003375405456E-2</v>
      </c>
    </row>
    <row r="1013" spans="1:3" ht="14.25" customHeight="1" x14ac:dyDescent="0.35">
      <c r="A1013">
        <v>990</v>
      </c>
      <c r="B1013">
        <v>2.9319000178230398E-3</v>
      </c>
      <c r="C1013">
        <v>3.9443549739841899E-3</v>
      </c>
    </row>
    <row r="1014" spans="1:3" ht="14.25" customHeight="1" x14ac:dyDescent="0.35">
      <c r="A1014">
        <v>991</v>
      </c>
      <c r="B1014">
        <v>-7.4809048525907498E-3</v>
      </c>
      <c r="C1014">
        <v>5.0305238176388397E-3</v>
      </c>
    </row>
    <row r="1015" spans="1:3" ht="14.25" customHeight="1" x14ac:dyDescent="0.35">
      <c r="A1015">
        <v>992</v>
      </c>
      <c r="B1015">
        <v>9.6191917354407092E-3</v>
      </c>
      <c r="C1015">
        <v>9.0956575526973706E-3</v>
      </c>
    </row>
    <row r="1016" spans="1:3" ht="14.25" customHeight="1" x14ac:dyDescent="0.35">
      <c r="A1016">
        <v>993</v>
      </c>
      <c r="B1016">
        <v>-2.11531563871131E-3</v>
      </c>
      <c r="C1016">
        <v>-7.31985777913975E-3</v>
      </c>
    </row>
    <row r="1017" spans="1:3" ht="14.25" customHeight="1" x14ac:dyDescent="0.35">
      <c r="A1017">
        <v>994</v>
      </c>
      <c r="B1017">
        <v>6.1693369638920201E-3</v>
      </c>
      <c r="C1017">
        <v>-6.8988202789161297E-3</v>
      </c>
    </row>
    <row r="1018" spans="1:3" ht="14.25" customHeight="1" x14ac:dyDescent="0.35">
      <c r="A1018">
        <v>995</v>
      </c>
      <c r="B1018">
        <v>1.7129141728277101E-3</v>
      </c>
      <c r="C1018">
        <v>-1.95619358042582E-3</v>
      </c>
    </row>
    <row r="1019" spans="1:3" ht="14.25" customHeight="1" x14ac:dyDescent="0.35">
      <c r="A1019">
        <v>996</v>
      </c>
      <c r="B1019">
        <v>8.6516661927102704E-4</v>
      </c>
      <c r="C1019">
        <v>9.0610739434875305E-3</v>
      </c>
    </row>
    <row r="1020" spans="1:3" ht="14.25" customHeight="1" x14ac:dyDescent="0.35">
      <c r="A1020">
        <v>997</v>
      </c>
      <c r="B1020">
        <v>3.38929698240355E-3</v>
      </c>
      <c r="C1020">
        <v>-3.6302318106983299E-3</v>
      </c>
    </row>
    <row r="1021" spans="1:3" ht="14.25" customHeight="1" x14ac:dyDescent="0.35">
      <c r="A1021">
        <v>998</v>
      </c>
      <c r="B1021">
        <v>-9.2431871594702102E-5</v>
      </c>
      <c r="C1021">
        <v>5.3796347675137699E-3</v>
      </c>
    </row>
    <row r="1022" spans="1:3" ht="14.25" customHeight="1" x14ac:dyDescent="0.35">
      <c r="A1022">
        <v>999</v>
      </c>
      <c r="B1022">
        <v>2.8422236940918899E-3</v>
      </c>
      <c r="C1022">
        <v>-3.5615619339580702E-3</v>
      </c>
    </row>
    <row r="1023" spans="1:3" ht="14.25" customHeight="1" x14ac:dyDescent="0.35">
      <c r="A1023">
        <v>1000</v>
      </c>
      <c r="B1023">
        <v>7.3874361606159099E-4</v>
      </c>
      <c r="C1023">
        <v>5.2399899650067104E-3</v>
      </c>
    </row>
    <row r="1024" spans="1:3" ht="14.25" customHeight="1" x14ac:dyDescent="0.35">
      <c r="A1024">
        <v>1001</v>
      </c>
      <c r="B1024">
        <v>4.6719928350107201E-3</v>
      </c>
      <c r="C1024">
        <v>-9.2125670119200895E-3</v>
      </c>
    </row>
    <row r="1025" spans="1:3" ht="14.25" customHeight="1" x14ac:dyDescent="0.35">
      <c r="A1025">
        <v>1002</v>
      </c>
      <c r="B1025">
        <v>1.8719322492814E-3</v>
      </c>
      <c r="C1025">
        <v>4.5743118707085098E-3</v>
      </c>
    </row>
    <row r="1026" spans="1:3" ht="14.25" customHeight="1" x14ac:dyDescent="0.35">
      <c r="A1026">
        <v>1003</v>
      </c>
      <c r="B1026">
        <v>2.8493221490954799E-3</v>
      </c>
      <c r="C1026">
        <v>1.4252034760161799E-3</v>
      </c>
    </row>
    <row r="1027" spans="1:3" ht="14.25" customHeight="1" x14ac:dyDescent="0.35">
      <c r="A1027">
        <v>1004</v>
      </c>
      <c r="B1027">
        <v>4.2942156309888702E-3</v>
      </c>
      <c r="C1027">
        <v>-9.5211222804680602E-3</v>
      </c>
    </row>
    <row r="1028" spans="1:3" ht="14.25" customHeight="1" x14ac:dyDescent="0.35">
      <c r="A1028">
        <v>1005</v>
      </c>
      <c r="B1028">
        <v>1.5849354303078299E-3</v>
      </c>
      <c r="C1028">
        <v>1.02551271108886E-2</v>
      </c>
    </row>
    <row r="1029" spans="1:3" ht="14.25" customHeight="1" x14ac:dyDescent="0.35">
      <c r="A1029">
        <v>1006</v>
      </c>
      <c r="B1029">
        <v>8.5470501417444795E-4</v>
      </c>
      <c r="C1029">
        <v>4.3108382867211399E-3</v>
      </c>
    </row>
    <row r="1030" spans="1:3" ht="14.25" customHeight="1" x14ac:dyDescent="0.35">
      <c r="A1030">
        <v>1007</v>
      </c>
      <c r="B1030">
        <v>1.91613626858237E-3</v>
      </c>
      <c r="C1030">
        <v>2.0572241067244798E-3</v>
      </c>
    </row>
    <row r="1031" spans="1:3" ht="14.25" customHeight="1" x14ac:dyDescent="0.35">
      <c r="A1031">
        <v>1008</v>
      </c>
      <c r="B1031">
        <v>3.41043102277723E-3</v>
      </c>
      <c r="C1031">
        <v>8.6462881775963198E-3</v>
      </c>
    </row>
    <row r="1032" spans="1:3" ht="14.25" customHeight="1" x14ac:dyDescent="0.35">
      <c r="A1032">
        <v>1009</v>
      </c>
      <c r="B1032">
        <v>4.5435897412925098E-3</v>
      </c>
      <c r="C1032">
        <v>-6.3890343250165398E-3</v>
      </c>
    </row>
    <row r="1033" spans="1:3" ht="14.25" customHeight="1" x14ac:dyDescent="0.35">
      <c r="A1033">
        <v>1010</v>
      </c>
      <c r="B1033">
        <v>1.92938878026294E-3</v>
      </c>
      <c r="C1033">
        <v>1.9881182462103599E-3</v>
      </c>
    </row>
    <row r="1034" spans="1:3" ht="14.25" customHeight="1" x14ac:dyDescent="0.35">
      <c r="A1034">
        <v>1011</v>
      </c>
      <c r="B1034">
        <v>4.2365753243932898E-4</v>
      </c>
      <c r="C1034">
        <v>7.2563577875825696E-4</v>
      </c>
    </row>
    <row r="1035" spans="1:3" ht="14.25" customHeight="1" x14ac:dyDescent="0.35">
      <c r="A1035">
        <v>1012</v>
      </c>
      <c r="B1035">
        <v>5.3918437374778101E-3</v>
      </c>
      <c r="C1035">
        <v>4.2104248295019402E-3</v>
      </c>
    </row>
    <row r="1036" spans="1:3" ht="14.25" customHeight="1" x14ac:dyDescent="0.35">
      <c r="A1036">
        <v>1013</v>
      </c>
      <c r="B1036">
        <v>-1.0068632757280599E-3</v>
      </c>
      <c r="C1036">
        <v>9.6323718168177602E-5</v>
      </c>
    </row>
    <row r="1037" spans="1:3" ht="14.25" customHeight="1" x14ac:dyDescent="0.35">
      <c r="A1037">
        <v>1014</v>
      </c>
      <c r="B1037">
        <v>-1.20378214000898E-2</v>
      </c>
      <c r="C1037">
        <v>-1.7546032396417301E-2</v>
      </c>
    </row>
    <row r="1038" spans="1:3" ht="14.25" customHeight="1" x14ac:dyDescent="0.35">
      <c r="A1038">
        <v>1015</v>
      </c>
      <c r="B1038">
        <v>3.3494463533606002E-3</v>
      </c>
      <c r="C1038">
        <v>1.03956739482604E-2</v>
      </c>
    </row>
    <row r="1039" spans="1:3" ht="14.25" customHeight="1" x14ac:dyDescent="0.35">
      <c r="A1039">
        <v>1016</v>
      </c>
      <c r="B1039">
        <v>-4.3134208849745399E-3</v>
      </c>
      <c r="C1039">
        <v>4.7760625772420504E-3</v>
      </c>
    </row>
    <row r="1040" spans="1:3" ht="14.25" customHeight="1" x14ac:dyDescent="0.35">
      <c r="A1040">
        <v>1017</v>
      </c>
      <c r="B1040">
        <v>-9.49863878214099E-4</v>
      </c>
      <c r="C1040">
        <v>-3.68621303926445E-3</v>
      </c>
    </row>
    <row r="1041" spans="1:3" ht="14.25" customHeight="1" x14ac:dyDescent="0.35">
      <c r="A1041">
        <v>1018</v>
      </c>
      <c r="B1041">
        <v>-5.2878330748863597E-3</v>
      </c>
      <c r="C1041">
        <v>2.4958349838550601E-3</v>
      </c>
    </row>
    <row r="1042" spans="1:3" ht="14.25" customHeight="1" x14ac:dyDescent="0.35">
      <c r="A1042">
        <v>1019</v>
      </c>
      <c r="B1042">
        <v>1.10490765142279E-4</v>
      </c>
      <c r="C1042">
        <v>8.70422648080422E-3</v>
      </c>
    </row>
    <row r="1043" spans="1:3" ht="14.25" customHeight="1" x14ac:dyDescent="0.35">
      <c r="A1043">
        <v>1020</v>
      </c>
      <c r="B1043">
        <v>1.8511639327614801E-3</v>
      </c>
      <c r="C1043">
        <v>-1.2998515779668899E-2</v>
      </c>
    </row>
    <row r="1044" spans="1:3" ht="14.25" customHeight="1" x14ac:dyDescent="0.35">
      <c r="A1044">
        <v>1021</v>
      </c>
      <c r="B1044">
        <v>-1.3397572085115201E-4</v>
      </c>
      <c r="C1044">
        <v>3.5466855041480699E-2</v>
      </c>
    </row>
    <row r="1045" spans="1:3" ht="14.25" customHeight="1" x14ac:dyDescent="0.35">
      <c r="A1045">
        <v>1022</v>
      </c>
      <c r="B1045">
        <v>2.8840854050972498E-3</v>
      </c>
      <c r="C1045">
        <v>8.7700133271773496E-3</v>
      </c>
    </row>
    <row r="1046" spans="1:3" ht="14.25" customHeight="1" x14ac:dyDescent="0.35">
      <c r="A1046">
        <v>1023</v>
      </c>
      <c r="B1046">
        <v>-7.4935262609111403E-3</v>
      </c>
      <c r="C1046">
        <v>-4.16057247136346E-3</v>
      </c>
    </row>
    <row r="1047" spans="1:3" ht="14.25" customHeight="1" x14ac:dyDescent="0.35">
      <c r="A1047">
        <v>1024</v>
      </c>
      <c r="B1047">
        <v>-2.0604337927753102E-3</v>
      </c>
      <c r="C1047">
        <v>-4.4984498354953203E-3</v>
      </c>
    </row>
    <row r="1048" spans="1:3" ht="14.25" customHeight="1" x14ac:dyDescent="0.35">
      <c r="A1048">
        <v>1025</v>
      </c>
      <c r="B1048">
        <v>1.2069965406783401E-3</v>
      </c>
      <c r="C1048">
        <v>-8.2661172808481693E-3</v>
      </c>
    </row>
    <row r="1049" spans="1:3" ht="14.25" customHeight="1" x14ac:dyDescent="0.35">
      <c r="A1049">
        <v>1026</v>
      </c>
      <c r="B1049">
        <v>4.0853852784256996E-3</v>
      </c>
      <c r="C1049">
        <v>-1.1190396920088301E-3</v>
      </c>
    </row>
    <row r="1050" spans="1:3" ht="14.25" customHeight="1" x14ac:dyDescent="0.35">
      <c r="A1050">
        <v>1027</v>
      </c>
      <c r="B1050">
        <v>5.74652125731831E-3</v>
      </c>
      <c r="C1050">
        <v>2.64830966544261E-3</v>
      </c>
    </row>
    <row r="1051" spans="1:3" ht="14.25" customHeight="1" x14ac:dyDescent="0.35">
      <c r="A1051">
        <v>1028</v>
      </c>
      <c r="B1051">
        <v>-1.6683135357432001E-3</v>
      </c>
      <c r="C1051">
        <v>3.4741831010051101E-3</v>
      </c>
    </row>
    <row r="1052" spans="1:3" ht="14.25" customHeight="1" x14ac:dyDescent="0.35">
      <c r="A1052">
        <v>1029</v>
      </c>
      <c r="B1052">
        <v>1.8438513426063401E-3</v>
      </c>
      <c r="C1052">
        <v>3.1055400882569499E-3</v>
      </c>
    </row>
    <row r="1053" spans="1:3" ht="14.25" customHeight="1" x14ac:dyDescent="0.35">
      <c r="A1053">
        <v>1030</v>
      </c>
      <c r="B1053">
        <v>5.1035562490472095E-4</v>
      </c>
      <c r="C1053">
        <v>1.0204032587501599E-2</v>
      </c>
    </row>
    <row r="1054" spans="1:3" ht="14.25" customHeight="1" x14ac:dyDescent="0.35">
      <c r="A1054">
        <v>1031</v>
      </c>
      <c r="B1054">
        <v>4.9170532994527198E-3</v>
      </c>
      <c r="C1054">
        <v>-3.36408571058307E-3</v>
      </c>
    </row>
    <row r="1055" spans="1:3" ht="14.25" customHeight="1" x14ac:dyDescent="0.35">
      <c r="A1055">
        <v>1032</v>
      </c>
      <c r="B1055">
        <v>3.57773256686568E-3</v>
      </c>
      <c r="C1055">
        <v>-4.0211915541774699E-3</v>
      </c>
    </row>
    <row r="1056" spans="1:3" ht="14.25" customHeight="1" x14ac:dyDescent="0.35">
      <c r="A1056">
        <v>1033</v>
      </c>
      <c r="B1056">
        <v>2.5239344023519502E-3</v>
      </c>
      <c r="C1056">
        <v>-3.1894918312463999E-3</v>
      </c>
    </row>
    <row r="1057" spans="1:3" ht="14.25" customHeight="1" x14ac:dyDescent="0.35">
      <c r="A1057">
        <v>1034</v>
      </c>
      <c r="B1057">
        <v>-9.7996676297763602E-4</v>
      </c>
      <c r="C1057">
        <v>-4.5836394430691001E-3</v>
      </c>
    </row>
    <row r="1058" spans="1:3" ht="14.25" customHeight="1" x14ac:dyDescent="0.35">
      <c r="A1058">
        <v>1035</v>
      </c>
      <c r="B1058">
        <v>4.0854594964942698E-3</v>
      </c>
      <c r="C1058">
        <v>3.4734915684484701E-3</v>
      </c>
    </row>
    <row r="1059" spans="1:3" ht="14.25" customHeight="1" x14ac:dyDescent="0.35">
      <c r="A1059">
        <v>1036</v>
      </c>
      <c r="B1059">
        <v>-2.5946036316850502E-3</v>
      </c>
      <c r="C1059">
        <v>2.3730951580802598E-3</v>
      </c>
    </row>
    <row r="1060" spans="1:3" ht="14.25" customHeight="1" x14ac:dyDescent="0.35">
      <c r="A1060">
        <v>1037</v>
      </c>
      <c r="B1060">
        <v>2.7316233925560301E-3</v>
      </c>
      <c r="C1060">
        <v>4.3324236424515097E-3</v>
      </c>
    </row>
    <row r="1061" spans="1:3" ht="14.25" customHeight="1" x14ac:dyDescent="0.35">
      <c r="A1061">
        <v>1038</v>
      </c>
      <c r="B1061">
        <v>1.97080420284491E-4</v>
      </c>
      <c r="C1061">
        <v>-2.8402537652987099E-3</v>
      </c>
    </row>
    <row r="1062" spans="1:3" ht="14.25" customHeight="1" x14ac:dyDescent="0.35">
      <c r="A1062">
        <v>1039</v>
      </c>
      <c r="B1062">
        <v>-2.6575205640355102E-3</v>
      </c>
      <c r="C1062">
        <v>7.0589361202462401E-3</v>
      </c>
    </row>
    <row r="1063" spans="1:3" ht="14.25" customHeight="1" x14ac:dyDescent="0.35">
      <c r="A1063">
        <v>1040</v>
      </c>
      <c r="B1063">
        <v>3.3476928092963602E-3</v>
      </c>
      <c r="C1063">
        <v>3.2183189615943202E-3</v>
      </c>
    </row>
    <row r="1064" spans="1:3" ht="14.25" customHeight="1" x14ac:dyDescent="0.35">
      <c r="A1064">
        <v>1041</v>
      </c>
      <c r="B1064">
        <v>-3.3276295741895999E-3</v>
      </c>
      <c r="C1064">
        <v>-6.7579634805988199E-3</v>
      </c>
    </row>
    <row r="1065" spans="1:3" ht="14.25" customHeight="1" x14ac:dyDescent="0.35">
      <c r="A1065">
        <v>1042</v>
      </c>
      <c r="B1065">
        <v>-2.97282522416861E-3</v>
      </c>
      <c r="C1065">
        <v>4.07402564378497E-3</v>
      </c>
    </row>
    <row r="1066" spans="1:3" ht="14.25" customHeight="1" x14ac:dyDescent="0.35">
      <c r="A1066">
        <v>1043</v>
      </c>
      <c r="B1066">
        <v>1.27912501249567E-3</v>
      </c>
      <c r="C1066">
        <v>4.80277244742948E-4</v>
      </c>
    </row>
    <row r="1067" spans="1:3" ht="14.25" customHeight="1" x14ac:dyDescent="0.35">
      <c r="A1067">
        <v>1044</v>
      </c>
      <c r="B1067">
        <v>1.4087272791961101E-3</v>
      </c>
      <c r="C1067">
        <v>-4.7101498882500103E-3</v>
      </c>
    </row>
    <row r="1068" spans="1:3" ht="14.25" customHeight="1" x14ac:dyDescent="0.35">
      <c r="A1068">
        <v>1045</v>
      </c>
      <c r="B1068">
        <v>1.3820514874955199E-2</v>
      </c>
      <c r="C1068">
        <v>-8.5434577741113505E-3</v>
      </c>
    </row>
    <row r="1069" spans="1:3" ht="14.25" customHeight="1" x14ac:dyDescent="0.35">
      <c r="A1069">
        <v>1046</v>
      </c>
      <c r="B1069">
        <v>1.46346804899615E-4</v>
      </c>
      <c r="C1069">
        <v>1.6065020225147701E-3</v>
      </c>
    </row>
    <row r="1070" spans="1:3" ht="14.25" customHeight="1" x14ac:dyDescent="0.35">
      <c r="A1070">
        <v>1047</v>
      </c>
      <c r="B1070">
        <v>-7.0640443927022598E-4</v>
      </c>
      <c r="C1070">
        <v>-8.0887270135570604E-3</v>
      </c>
    </row>
    <row r="1071" spans="1:3" ht="14.25" customHeight="1" x14ac:dyDescent="0.35">
      <c r="A1071">
        <v>1048</v>
      </c>
      <c r="B1071">
        <v>-2.5275114457170402E-3</v>
      </c>
      <c r="C1071">
        <v>-5.6915105982084397E-4</v>
      </c>
    </row>
    <row r="1072" spans="1:3" ht="14.25" customHeight="1" x14ac:dyDescent="0.35">
      <c r="A1072">
        <v>1049</v>
      </c>
      <c r="B1072">
        <v>-1.0559888043996601E-3</v>
      </c>
      <c r="C1072">
        <v>-1.3838482715097301E-3</v>
      </c>
    </row>
    <row r="1073" spans="1:3" ht="14.25" customHeight="1" x14ac:dyDescent="0.35">
      <c r="A1073">
        <v>1050</v>
      </c>
      <c r="B1073">
        <v>-2.8963472072722197E-4</v>
      </c>
      <c r="C1073">
        <v>7.3368446159396603E-4</v>
      </c>
    </row>
    <row r="1074" spans="1:3" ht="14.25" customHeight="1" x14ac:dyDescent="0.35">
      <c r="A1074">
        <v>1051</v>
      </c>
      <c r="B1074">
        <v>-2.0299882483039099E-3</v>
      </c>
      <c r="C1074">
        <v>3.3609556142616499E-3</v>
      </c>
    </row>
    <row r="1075" spans="1:3" ht="14.25" customHeight="1" x14ac:dyDescent="0.35">
      <c r="A1075">
        <v>1052</v>
      </c>
      <c r="B1075">
        <v>3.4100514258762898E-3</v>
      </c>
      <c r="C1075">
        <v>2.5574765055147199E-3</v>
      </c>
    </row>
    <row r="1076" spans="1:3" ht="14.25" customHeight="1" x14ac:dyDescent="0.35">
      <c r="A1076">
        <v>1053</v>
      </c>
      <c r="B1076">
        <v>2.93129554004895E-3</v>
      </c>
      <c r="C1076">
        <v>-2.0502382143322202E-3</v>
      </c>
    </row>
    <row r="1077" spans="1:3" ht="14.25" customHeight="1" x14ac:dyDescent="0.35">
      <c r="A1077">
        <v>1054</v>
      </c>
      <c r="B1077">
        <v>-8.3757530129104302E-4</v>
      </c>
      <c r="C1077">
        <v>1.3091557958914E-2</v>
      </c>
    </row>
    <row r="1078" spans="1:3" ht="14.25" customHeight="1" x14ac:dyDescent="0.35">
      <c r="A1078">
        <v>1055</v>
      </c>
      <c r="B1078">
        <v>1.4312713227538801E-3</v>
      </c>
      <c r="C1078">
        <v>-7.1019517311795002E-3</v>
      </c>
    </row>
    <row r="1079" spans="1:3" ht="14.25" customHeight="1" x14ac:dyDescent="0.35">
      <c r="A1079">
        <v>1056</v>
      </c>
      <c r="B1079">
        <v>5.5487929102126599E-3</v>
      </c>
      <c r="C1079">
        <v>-1.6195147703231001E-3</v>
      </c>
    </row>
    <row r="1080" spans="1:3" ht="14.25" customHeight="1" x14ac:dyDescent="0.35">
      <c r="A1080">
        <v>1057</v>
      </c>
      <c r="B1080">
        <v>1.22168347233678E-3</v>
      </c>
      <c r="C1080">
        <v>9.1815312885493092E-3</v>
      </c>
    </row>
    <row r="1081" spans="1:3" ht="14.25" customHeight="1" x14ac:dyDescent="0.35">
      <c r="A1081">
        <v>1058</v>
      </c>
      <c r="B1081">
        <v>7.5338354157417498E-4</v>
      </c>
      <c r="C1081">
        <v>3.1200880542226698E-3</v>
      </c>
    </row>
    <row r="1082" spans="1:3" ht="14.25" customHeight="1" x14ac:dyDescent="0.35">
      <c r="A1082">
        <v>1059</v>
      </c>
      <c r="B1082">
        <v>-5.5921052843315201E-3</v>
      </c>
      <c r="C1082">
        <v>1.9342206248014499E-3</v>
      </c>
    </row>
    <row r="1083" spans="1:3" ht="14.25" customHeight="1" x14ac:dyDescent="0.35">
      <c r="A1083">
        <v>1060</v>
      </c>
      <c r="B1083">
        <v>-5.8776022727674796E-3</v>
      </c>
      <c r="C1083">
        <v>1.77348159680836E-3</v>
      </c>
    </row>
    <row r="1084" spans="1:3" ht="14.25" customHeight="1" x14ac:dyDescent="0.35">
      <c r="A1084">
        <v>1061</v>
      </c>
      <c r="B1084">
        <v>2.0280982575216601E-3</v>
      </c>
      <c r="C1084">
        <v>-5.9318117379949502E-3</v>
      </c>
    </row>
    <row r="1085" spans="1:3" ht="14.25" customHeight="1" x14ac:dyDescent="0.35">
      <c r="A1085">
        <v>1062</v>
      </c>
      <c r="B1085">
        <v>-2.33787617500751E-4</v>
      </c>
      <c r="C1085">
        <v>3.2713252101249498E-3</v>
      </c>
    </row>
    <row r="1086" spans="1:3" ht="14.25" customHeight="1" x14ac:dyDescent="0.35">
      <c r="A1086">
        <v>1063</v>
      </c>
      <c r="B1086">
        <v>-4.73294481089048E-3</v>
      </c>
      <c r="C1086">
        <v>1.7317141274239301E-4</v>
      </c>
    </row>
    <row r="1087" spans="1:3" ht="14.25" customHeight="1" x14ac:dyDescent="0.35">
      <c r="A1087">
        <v>1064</v>
      </c>
      <c r="B1087">
        <v>5.9002581626240403E-3</v>
      </c>
      <c r="C1087">
        <v>-2.2074115634617298E-3</v>
      </c>
    </row>
    <row r="1088" spans="1:3" ht="14.25" customHeight="1" x14ac:dyDescent="0.35">
      <c r="A1088">
        <v>1065</v>
      </c>
      <c r="B1088">
        <v>3.6443979309510998E-3</v>
      </c>
      <c r="C1088">
        <v>6.8273993293038997E-4</v>
      </c>
    </row>
    <row r="1089" spans="1:3" ht="14.25" customHeight="1" x14ac:dyDescent="0.35">
      <c r="A1089">
        <v>1066</v>
      </c>
      <c r="B1089">
        <v>-2.6690667064082903E-4</v>
      </c>
      <c r="C1089">
        <v>-2.7601226677496501E-3</v>
      </c>
    </row>
    <row r="1090" spans="1:3" ht="14.25" customHeight="1" x14ac:dyDescent="0.35">
      <c r="A1090">
        <v>1067</v>
      </c>
      <c r="B1090">
        <v>-5.0846179193407099E-3</v>
      </c>
      <c r="C1090">
        <v>-6.0205588101009903E-3</v>
      </c>
    </row>
    <row r="1091" spans="1:3" ht="14.25" customHeight="1" x14ac:dyDescent="0.35">
      <c r="A1091">
        <v>1068</v>
      </c>
      <c r="B1091">
        <v>-4.3882344467945896E-3</v>
      </c>
      <c r="C1091">
        <v>2.41563106742523E-3</v>
      </c>
    </row>
    <row r="1092" spans="1:3" ht="14.25" customHeight="1" x14ac:dyDescent="0.35">
      <c r="A1092">
        <v>1069</v>
      </c>
      <c r="B1092">
        <v>4.6799049699649403E-3</v>
      </c>
      <c r="C1092">
        <v>-1.3943911175392299E-3</v>
      </c>
    </row>
    <row r="1093" spans="1:3" ht="14.25" customHeight="1" x14ac:dyDescent="0.35">
      <c r="A1093">
        <v>1070</v>
      </c>
      <c r="B1093">
        <v>1.33144615150514E-3</v>
      </c>
      <c r="C1093">
        <v>-1.33144615150514E-3</v>
      </c>
    </row>
    <row r="1094" spans="1:3" ht="14.25" customHeight="1" x14ac:dyDescent="0.35">
      <c r="A1094">
        <v>1071</v>
      </c>
      <c r="B1094">
        <v>-3.0391477386109401E-3</v>
      </c>
      <c r="C1094">
        <v>5.4416824751312301E-3</v>
      </c>
    </row>
    <row r="1095" spans="1:3" ht="14.25" customHeight="1" x14ac:dyDescent="0.35">
      <c r="A1095">
        <v>1072</v>
      </c>
      <c r="B1095">
        <v>5.4670675167931403E-3</v>
      </c>
      <c r="C1095">
        <v>-1.0058744983966099E-2</v>
      </c>
    </row>
    <row r="1096" spans="1:3" ht="14.25" customHeight="1" x14ac:dyDescent="0.35">
      <c r="A1096">
        <v>1073</v>
      </c>
      <c r="B1096">
        <v>1.59688578229326E-4</v>
      </c>
      <c r="C1096">
        <v>2.7852352343699701E-4</v>
      </c>
    </row>
    <row r="1097" spans="1:3" ht="14.25" customHeight="1" x14ac:dyDescent="0.35">
      <c r="A1097">
        <v>1074</v>
      </c>
      <c r="B1097">
        <v>2.0866850207668401E-3</v>
      </c>
      <c r="C1097">
        <v>1.6303849636050401E-3</v>
      </c>
    </row>
    <row r="1098" spans="1:3" ht="14.25" customHeight="1" x14ac:dyDescent="0.35">
      <c r="A1098">
        <v>1075</v>
      </c>
      <c r="B1098">
        <v>-1.66398566586759E-3</v>
      </c>
      <c r="C1098">
        <v>7.7562586431209196E-3</v>
      </c>
    </row>
    <row r="1099" spans="1:3" ht="14.25" customHeight="1" x14ac:dyDescent="0.35">
      <c r="A1099">
        <v>1076</v>
      </c>
      <c r="B1099">
        <v>-2.2248594581219402E-3</v>
      </c>
      <c r="C1099">
        <v>-8.1663756392593096E-4</v>
      </c>
    </row>
    <row r="1100" spans="1:3" ht="14.25" customHeight="1" x14ac:dyDescent="0.35">
      <c r="A1100">
        <v>1077</v>
      </c>
      <c r="B1100">
        <v>-2.0555428971051899E-2</v>
      </c>
      <c r="C1100">
        <v>-3.0009712156622401E-3</v>
      </c>
    </row>
    <row r="1101" spans="1:3" ht="14.25" customHeight="1" x14ac:dyDescent="0.35">
      <c r="A1101">
        <v>1078</v>
      </c>
      <c r="B1101">
        <v>-3.6693848319952699E-3</v>
      </c>
      <c r="C1101">
        <v>-1.5674448194183101E-2</v>
      </c>
    </row>
    <row r="1102" spans="1:3" ht="14.25" customHeight="1" x14ac:dyDescent="0.35">
      <c r="A1102">
        <v>1079</v>
      </c>
      <c r="B1102">
        <v>6.9863052540886702E-4</v>
      </c>
      <c r="C1102">
        <v>4.3631455158776899E-4</v>
      </c>
    </row>
    <row r="1103" spans="1:3" ht="14.25" customHeight="1" x14ac:dyDescent="0.35">
      <c r="A1103">
        <v>1080</v>
      </c>
      <c r="B1103">
        <v>-2.5932395026828702E-4</v>
      </c>
      <c r="C1103">
        <v>2.07256107444901E-3</v>
      </c>
    </row>
    <row r="1104" spans="1:3" ht="14.25" customHeight="1" x14ac:dyDescent="0.35">
      <c r="A1104">
        <v>1081</v>
      </c>
      <c r="B1104">
        <v>1.7633265561147499E-2</v>
      </c>
      <c r="C1104">
        <v>6.0867993198363904E-3</v>
      </c>
    </row>
    <row r="1105" spans="1:3" ht="14.25" customHeight="1" x14ac:dyDescent="0.35">
      <c r="A1105">
        <v>1082</v>
      </c>
      <c r="B1105">
        <v>1.4664388530588701E-3</v>
      </c>
      <c r="C1105">
        <v>-2.3513946630254702E-3</v>
      </c>
    </row>
    <row r="1106" spans="1:3" ht="14.25" customHeight="1" x14ac:dyDescent="0.35">
      <c r="A1106">
        <v>1083</v>
      </c>
      <c r="B1106">
        <v>1.70728279701162E-3</v>
      </c>
      <c r="C1106">
        <v>-8.2232698704511899E-4</v>
      </c>
    </row>
    <row r="1107" spans="1:3" ht="14.25" customHeight="1" x14ac:dyDescent="0.35">
      <c r="A1107">
        <v>1084</v>
      </c>
      <c r="B1107">
        <v>-5.7140121527422998E-3</v>
      </c>
      <c r="C1107">
        <v>3.2784967232230302E-3</v>
      </c>
    </row>
    <row r="1108" spans="1:3" ht="14.25" customHeight="1" x14ac:dyDescent="0.35">
      <c r="A1108">
        <v>1085</v>
      </c>
      <c r="B1108">
        <v>-3.6316510699685302E-3</v>
      </c>
      <c r="C1108">
        <v>-3.66577268267493E-4</v>
      </c>
    </row>
    <row r="1109" spans="1:3" ht="14.25" customHeight="1" x14ac:dyDescent="0.35">
      <c r="A1109">
        <v>1086</v>
      </c>
      <c r="B1109">
        <v>5.5323864198930702E-3</v>
      </c>
      <c r="C1109">
        <v>-3.3091751884812902E-3</v>
      </c>
    </row>
    <row r="1110" spans="1:3" ht="14.25" customHeight="1" x14ac:dyDescent="0.35">
      <c r="A1110">
        <v>1087</v>
      </c>
      <c r="B1110">
        <v>-1.5796432825609401E-3</v>
      </c>
      <c r="C1110">
        <v>1.5796432825609401E-3</v>
      </c>
    </row>
    <row r="1111" spans="1:3" ht="14.25" customHeight="1" x14ac:dyDescent="0.35">
      <c r="A1111">
        <v>1088</v>
      </c>
      <c r="B1111">
        <v>1.7722043703427099E-3</v>
      </c>
      <c r="C1111">
        <v>8.6111872730817596E-3</v>
      </c>
    </row>
    <row r="1112" spans="1:3" ht="14.25" customHeight="1" x14ac:dyDescent="0.35">
      <c r="A1112">
        <v>1089</v>
      </c>
      <c r="B1112">
        <v>5.8683264253109801E-3</v>
      </c>
      <c r="C1112">
        <v>-4.7700286762483897E-3</v>
      </c>
    </row>
    <row r="1113" spans="1:3" ht="14.25" customHeight="1" x14ac:dyDescent="0.35">
      <c r="A1113">
        <v>1090</v>
      </c>
      <c r="B1113">
        <v>6.0062402470737895E-4</v>
      </c>
      <c r="C1113">
        <v>4.4360667937459004E-3</v>
      </c>
    </row>
    <row r="1114" spans="1:3" ht="14.25" customHeight="1" x14ac:dyDescent="0.35">
      <c r="A1114">
        <v>1091</v>
      </c>
      <c r="B1114">
        <v>4.9211434508576596E-3</v>
      </c>
      <c r="C1114">
        <v>-4.0477809499289003E-3</v>
      </c>
    </row>
    <row r="1115" spans="1:3" ht="14.25" customHeight="1" x14ac:dyDescent="0.35">
      <c r="A1115">
        <v>1092</v>
      </c>
      <c r="B1115">
        <v>5.0845151246248898E-3</v>
      </c>
      <c r="C1115">
        <v>-1.0336168332436099E-2</v>
      </c>
    </row>
    <row r="1116" spans="1:3" ht="14.25" customHeight="1" x14ac:dyDescent="0.35">
      <c r="A1116">
        <v>1093</v>
      </c>
      <c r="B1116">
        <v>3.6554677224108701E-4</v>
      </c>
      <c r="C1116">
        <v>7.5016266711729002E-3</v>
      </c>
    </row>
    <row r="1117" spans="1:3" ht="14.25" customHeight="1" x14ac:dyDescent="0.35">
      <c r="A1117">
        <v>1094</v>
      </c>
      <c r="B1117">
        <v>5.6985686790268298E-3</v>
      </c>
      <c r="C1117">
        <v>-2.22181593737616E-3</v>
      </c>
    </row>
    <row r="1118" spans="1:3" ht="14.25" customHeight="1" x14ac:dyDescent="0.35">
      <c r="A1118">
        <v>1095</v>
      </c>
      <c r="B1118">
        <v>2.3358063705379E-3</v>
      </c>
      <c r="C1118">
        <v>-1.23642313792659E-2</v>
      </c>
    </row>
    <row r="1119" spans="1:3" ht="14.25" customHeight="1" x14ac:dyDescent="0.35">
      <c r="A1119">
        <v>1096</v>
      </c>
      <c r="B1119">
        <v>7.7480805861695999E-3</v>
      </c>
      <c r="C1119">
        <v>1.22091978431379E-2</v>
      </c>
    </row>
    <row r="1120" spans="1:3" ht="14.25" customHeight="1" x14ac:dyDescent="0.35">
      <c r="A1120">
        <v>1097</v>
      </c>
      <c r="B1120">
        <v>-1.8529174880084699E-3</v>
      </c>
      <c r="C1120">
        <v>2.7116551964262701E-3</v>
      </c>
    </row>
    <row r="1121" spans="1:3" ht="14.25" customHeight="1" x14ac:dyDescent="0.35">
      <c r="A1121">
        <v>1098</v>
      </c>
      <c r="B1121">
        <v>-7.2813425322484897E-3</v>
      </c>
      <c r="C1121">
        <v>-1.00351074792124E-2</v>
      </c>
    </row>
    <row r="1122" spans="1:3" ht="14.25" customHeight="1" x14ac:dyDescent="0.35">
      <c r="A1122">
        <v>1099</v>
      </c>
      <c r="B1122">
        <v>4.0472912675408503E-3</v>
      </c>
      <c r="C1122">
        <v>-3.1743099811959298E-3</v>
      </c>
    </row>
    <row r="1123" spans="1:3" ht="14.25" customHeight="1" x14ac:dyDescent="0.35">
      <c r="A1123">
        <v>1100</v>
      </c>
      <c r="B1123">
        <v>3.0663112245040698E-3</v>
      </c>
      <c r="C1123">
        <v>3.0233117698701402E-3</v>
      </c>
    </row>
    <row r="1124" spans="1:3" ht="14.25" customHeight="1" x14ac:dyDescent="0.35">
      <c r="A1124">
        <v>1101</v>
      </c>
      <c r="B1124">
        <v>-1.0223876375032299E-3</v>
      </c>
      <c r="C1124">
        <v>7.2906454897292902E-3</v>
      </c>
    </row>
    <row r="1125" spans="1:3" ht="14.25" customHeight="1" x14ac:dyDescent="0.35">
      <c r="A1125">
        <v>1102</v>
      </c>
      <c r="B1125">
        <v>3.5027966500264002E-3</v>
      </c>
      <c r="C1125">
        <v>-1.35040666710521E-3</v>
      </c>
    </row>
    <row r="1126" spans="1:3" ht="14.25" customHeight="1" x14ac:dyDescent="0.35">
      <c r="A1126">
        <v>1103</v>
      </c>
      <c r="B1126">
        <v>5.2046537889442399E-4</v>
      </c>
      <c r="C1126">
        <v>-9.5057291240668699E-4</v>
      </c>
    </row>
    <row r="1127" spans="1:3" ht="14.25" customHeight="1" x14ac:dyDescent="0.35">
      <c r="A1127">
        <v>1104</v>
      </c>
      <c r="B1127">
        <v>3.5228907415173899E-3</v>
      </c>
      <c r="C1127">
        <v>1.8402026667011899E-3</v>
      </c>
    </row>
    <row r="1128" spans="1:3" ht="14.25" customHeight="1" x14ac:dyDescent="0.35">
      <c r="A1128">
        <v>1105</v>
      </c>
      <c r="B1128">
        <v>-2.1296836868709601E-3</v>
      </c>
      <c r="C1128">
        <v>-3.8789180815778802E-3</v>
      </c>
    </row>
    <row r="1129" spans="1:3" ht="14.25" customHeight="1" x14ac:dyDescent="0.35">
      <c r="A1129">
        <v>1106</v>
      </c>
      <c r="B1129">
        <v>-5.1908200015380495E-4</v>
      </c>
      <c r="C1129">
        <v>2.2395125320364201E-3</v>
      </c>
    </row>
    <row r="1130" spans="1:3" ht="14.25" customHeight="1" x14ac:dyDescent="0.35">
      <c r="A1130">
        <v>1107</v>
      </c>
      <c r="B1130">
        <v>2.84744744192482E-3</v>
      </c>
      <c r="C1130">
        <v>4.0048277635790098E-3</v>
      </c>
    </row>
    <row r="1131" spans="1:3" ht="14.25" customHeight="1" x14ac:dyDescent="0.35">
      <c r="A1131">
        <v>1108</v>
      </c>
      <c r="B1131">
        <v>6.35362589741562E-4</v>
      </c>
      <c r="C1131">
        <v>7.2294882386346702E-3</v>
      </c>
    </row>
    <row r="1132" spans="1:3" ht="14.25" customHeight="1" x14ac:dyDescent="0.35">
      <c r="A1132">
        <v>1109</v>
      </c>
      <c r="B1132">
        <v>-2.3026513838168001E-3</v>
      </c>
      <c r="C1132">
        <v>-1.5157664928203E-3</v>
      </c>
    </row>
    <row r="1133" spans="1:3" ht="14.25" customHeight="1" x14ac:dyDescent="0.35">
      <c r="A1133">
        <v>1110</v>
      </c>
      <c r="B1133">
        <v>-4.9448206880078997E-3</v>
      </c>
      <c r="C1133">
        <v>-4.6655042117805098E-3</v>
      </c>
    </row>
    <row r="1134" spans="1:3" ht="14.25" customHeight="1" x14ac:dyDescent="0.35">
      <c r="A1134">
        <v>1111</v>
      </c>
      <c r="B1134">
        <v>-2.9931362808973201E-3</v>
      </c>
      <c r="C1134">
        <v>-1.6509106950543799E-2</v>
      </c>
    </row>
    <row r="1135" spans="1:3" ht="14.25" customHeight="1" x14ac:dyDescent="0.35">
      <c r="A1135">
        <v>1112</v>
      </c>
      <c r="B1135">
        <v>8.8273624675143103E-3</v>
      </c>
      <c r="C1135">
        <v>8.9566672827903395E-3</v>
      </c>
    </row>
    <row r="1136" spans="1:3" ht="14.25" customHeight="1" x14ac:dyDescent="0.35">
      <c r="A1136">
        <v>1113</v>
      </c>
      <c r="B1136">
        <v>-1.5070411229805799E-3</v>
      </c>
      <c r="C1136">
        <v>4.3165656940386199E-4</v>
      </c>
    </row>
    <row r="1137" spans="1:3" ht="14.25" customHeight="1" x14ac:dyDescent="0.35">
      <c r="A1137">
        <v>1114</v>
      </c>
      <c r="B1137">
        <v>-1.0621151606658901E-3</v>
      </c>
      <c r="C1137">
        <v>1.27728460743464E-3</v>
      </c>
    </row>
    <row r="1138" spans="1:3" ht="14.25" customHeight="1" x14ac:dyDescent="0.35">
      <c r="A1138">
        <v>1115</v>
      </c>
      <c r="B1138">
        <v>-2.69349459651791E-3</v>
      </c>
      <c r="C1138">
        <v>5.9154928730917201E-3</v>
      </c>
    </row>
    <row r="1139" spans="1:3" ht="14.25" customHeight="1" x14ac:dyDescent="0.35">
      <c r="A1139">
        <v>1116</v>
      </c>
      <c r="B1139">
        <v>-5.9587890286523998E-3</v>
      </c>
      <c r="C1139">
        <v>4.8859426646178398E-3</v>
      </c>
    </row>
    <row r="1140" spans="1:3" ht="14.25" customHeight="1" x14ac:dyDescent="0.35">
      <c r="A1140">
        <v>1117</v>
      </c>
      <c r="B1140">
        <v>5.1625390675771399E-3</v>
      </c>
      <c r="C1140">
        <v>1.9021967167836599E-4</v>
      </c>
    </row>
    <row r="1141" spans="1:3" ht="14.25" customHeight="1" x14ac:dyDescent="0.35">
      <c r="A1141">
        <v>1118</v>
      </c>
      <c r="B1141">
        <v>6.9196729692547997E-3</v>
      </c>
      <c r="C1141">
        <v>7.07546639632535E-3</v>
      </c>
    </row>
    <row r="1142" spans="1:3" ht="14.25" customHeight="1" x14ac:dyDescent="0.35">
      <c r="A1142">
        <v>1119</v>
      </c>
      <c r="B1142">
        <v>-5.4780684997745299E-3</v>
      </c>
      <c r="C1142">
        <v>1.1984545436154299E-2</v>
      </c>
    </row>
    <row r="1143" spans="1:3" ht="14.25" customHeight="1" x14ac:dyDescent="0.35">
      <c r="A1143">
        <v>1120</v>
      </c>
      <c r="B1143">
        <v>-2.5787913638411798E-3</v>
      </c>
      <c r="C1143">
        <v>-3.9276855725386599E-3</v>
      </c>
    </row>
    <row r="1144" spans="1:3" ht="14.25" customHeight="1" x14ac:dyDescent="0.35">
      <c r="A1144">
        <v>1121</v>
      </c>
      <c r="B1144">
        <v>-7.4434756738923501E-4</v>
      </c>
      <c r="C1144">
        <v>-1.5602476473669601E-2</v>
      </c>
    </row>
    <row r="1145" spans="1:3" ht="14.25" customHeight="1" x14ac:dyDescent="0.35">
      <c r="A1145">
        <v>1122</v>
      </c>
      <c r="B1145">
        <v>-1.4936459864335701E-3</v>
      </c>
      <c r="C1145">
        <v>-1.1865742530935201E-2</v>
      </c>
    </row>
    <row r="1146" spans="1:3" ht="14.25" customHeight="1" x14ac:dyDescent="0.35">
      <c r="A1146">
        <v>1123</v>
      </c>
      <c r="B1146">
        <v>2.7526027735311699E-3</v>
      </c>
      <c r="C1146">
        <v>5.2413903207529904E-3</v>
      </c>
    </row>
    <row r="1147" spans="1:3" ht="14.25" customHeight="1" x14ac:dyDescent="0.35">
      <c r="A1147">
        <v>1124</v>
      </c>
      <c r="B1147">
        <v>-1.18658052435164E-3</v>
      </c>
      <c r="C1147">
        <v>4.4092710350756596E-3</v>
      </c>
    </row>
    <row r="1148" spans="1:3" ht="14.25" customHeight="1" x14ac:dyDescent="0.35">
      <c r="A1148">
        <v>1125</v>
      </c>
      <c r="B1148">
        <v>-5.0337896888975903E-3</v>
      </c>
      <c r="C1148">
        <v>-3.36690591857936E-3</v>
      </c>
    </row>
    <row r="1149" spans="1:3" ht="14.25" customHeight="1" x14ac:dyDescent="0.35">
      <c r="A1149">
        <v>1126</v>
      </c>
      <c r="B1149">
        <v>-4.0355093048698798E-3</v>
      </c>
      <c r="C1149">
        <v>-7.0575897686543003E-3</v>
      </c>
    </row>
    <row r="1150" spans="1:3" ht="14.25" customHeight="1" x14ac:dyDescent="0.35">
      <c r="A1150">
        <v>1127</v>
      </c>
      <c r="B1150">
        <v>-4.0708980472517198E-3</v>
      </c>
      <c r="C1150">
        <v>-3.6138472034857E-3</v>
      </c>
    </row>
    <row r="1151" spans="1:3" ht="14.25" customHeight="1" x14ac:dyDescent="0.35">
      <c r="A1151">
        <v>1128</v>
      </c>
      <c r="B1151">
        <v>7.5214027889417704E-3</v>
      </c>
      <c r="C1151">
        <v>-5.5396780404171802E-3</v>
      </c>
    </row>
    <row r="1152" spans="1:3" ht="14.25" customHeight="1" x14ac:dyDescent="0.35">
      <c r="A1152">
        <v>1129</v>
      </c>
      <c r="B1152">
        <v>-2.0408979801928599E-3</v>
      </c>
      <c r="C1152">
        <v>-2.1473589963370101E-3</v>
      </c>
    </row>
    <row r="1153" spans="1:3" ht="14.25" customHeight="1" x14ac:dyDescent="0.35">
      <c r="A1153">
        <v>1130</v>
      </c>
      <c r="B1153">
        <v>1.3838079313867799E-3</v>
      </c>
      <c r="C1153">
        <v>2.1443103920579E-3</v>
      </c>
    </row>
    <row r="1154" spans="1:3" ht="14.25" customHeight="1" x14ac:dyDescent="0.35">
      <c r="A1154">
        <v>1131</v>
      </c>
      <c r="B1154">
        <v>-3.23251020152015E-3</v>
      </c>
      <c r="C1154">
        <v>-6.4999267167108604E-3</v>
      </c>
    </row>
    <row r="1155" spans="1:3" ht="14.25" customHeight="1" x14ac:dyDescent="0.35">
      <c r="A1155">
        <v>1132</v>
      </c>
      <c r="B1155">
        <v>1.7582728778909899E-3</v>
      </c>
      <c r="C1155">
        <v>3.3409511188519599E-3</v>
      </c>
    </row>
    <row r="1156" spans="1:3" ht="14.25" customHeight="1" x14ac:dyDescent="0.35">
      <c r="A1156">
        <v>1133</v>
      </c>
      <c r="B1156">
        <v>2.37493841292285E-3</v>
      </c>
      <c r="C1156">
        <v>7.7461600850081604E-3</v>
      </c>
    </row>
    <row r="1157" spans="1:3" ht="14.25" customHeight="1" x14ac:dyDescent="0.35">
      <c r="A1157">
        <v>1134</v>
      </c>
      <c r="B1157">
        <v>-4.3633246421791103E-3</v>
      </c>
      <c r="C1157">
        <v>-5.7577738557518399E-3</v>
      </c>
    </row>
    <row r="1158" spans="1:3" ht="14.25" customHeight="1" x14ac:dyDescent="0.35">
      <c r="A1158">
        <v>1135</v>
      </c>
      <c r="B1158">
        <v>1.0073499632900201E-2</v>
      </c>
      <c r="C1158">
        <v>7.4631181244959001E-3</v>
      </c>
    </row>
    <row r="1159" spans="1:3" ht="14.25" customHeight="1" x14ac:dyDescent="0.35">
      <c r="A1159">
        <v>1136</v>
      </c>
      <c r="B1159">
        <v>-1.84217469526448E-4</v>
      </c>
      <c r="C1159">
        <v>-6.3560282110834299E-3</v>
      </c>
    </row>
    <row r="1160" spans="1:3" ht="14.25" customHeight="1" x14ac:dyDescent="0.35">
      <c r="A1160">
        <v>1137</v>
      </c>
      <c r="B1160">
        <v>-3.7459377414282699E-3</v>
      </c>
      <c r="C1160">
        <v>3.3083967149773602E-3</v>
      </c>
    </row>
    <row r="1161" spans="1:3" ht="14.25" customHeight="1" x14ac:dyDescent="0.35">
      <c r="A1161">
        <v>1138</v>
      </c>
      <c r="B1161">
        <v>3.1144035453504202E-3</v>
      </c>
      <c r="C1161">
        <v>3.80575984249028E-4</v>
      </c>
    </row>
    <row r="1162" spans="1:3" ht="14.25" customHeight="1" x14ac:dyDescent="0.35">
      <c r="A1162">
        <v>1139</v>
      </c>
      <c r="B1162">
        <v>-1.36058811318954E-3</v>
      </c>
      <c r="C1162">
        <v>-1.4781516466050701E-3</v>
      </c>
    </row>
    <row r="1163" spans="1:3" ht="14.25" customHeight="1" x14ac:dyDescent="0.35">
      <c r="A1163">
        <v>1140</v>
      </c>
      <c r="B1163">
        <v>4.7902094720569796E-3</v>
      </c>
      <c r="C1163">
        <v>-3.4790204730168E-3</v>
      </c>
    </row>
    <row r="1164" spans="1:3" ht="14.25" customHeight="1" x14ac:dyDescent="0.35">
      <c r="A1164">
        <v>1141</v>
      </c>
      <c r="B1164">
        <v>6.5802476666770998E-3</v>
      </c>
      <c r="C1164">
        <v>2.1173501068329102E-3</v>
      </c>
    </row>
    <row r="1165" spans="1:3" ht="14.25" customHeight="1" x14ac:dyDescent="0.35">
      <c r="A1165">
        <v>1142</v>
      </c>
      <c r="B1165">
        <v>-3.6964613923271602E-3</v>
      </c>
      <c r="C1165">
        <v>-6.7497707065338197E-3</v>
      </c>
    </row>
    <row r="1166" spans="1:3" ht="14.25" customHeight="1" x14ac:dyDescent="0.35">
      <c r="A1166">
        <v>1143</v>
      </c>
      <c r="B1166">
        <v>-8.2513879543467793E-3</v>
      </c>
      <c r="C1166">
        <v>-8.5149434716769098E-3</v>
      </c>
    </row>
    <row r="1167" spans="1:3" ht="14.25" customHeight="1" x14ac:dyDescent="0.35">
      <c r="A1167">
        <v>1144</v>
      </c>
      <c r="B1167">
        <v>6.6405904709101599E-3</v>
      </c>
      <c r="C1167">
        <v>-5.75110853545852E-3</v>
      </c>
    </row>
    <row r="1168" spans="1:3" ht="14.25" customHeight="1" x14ac:dyDescent="0.35">
      <c r="A1168">
        <v>1145</v>
      </c>
      <c r="B1168">
        <v>2.17027168615795E-3</v>
      </c>
      <c r="C1168">
        <v>8.0023060842489002E-3</v>
      </c>
    </row>
    <row r="1169" spans="1:3" ht="14.25" customHeight="1" x14ac:dyDescent="0.35">
      <c r="A1169">
        <v>1146</v>
      </c>
      <c r="B1169">
        <v>-8.3457136762906498E-4</v>
      </c>
      <c r="C1169">
        <v>5.8958171386270602E-2</v>
      </c>
    </row>
    <row r="1170" spans="1:3" ht="14.25" customHeight="1" x14ac:dyDescent="0.35">
      <c r="A1170">
        <v>1147</v>
      </c>
      <c r="B1170">
        <v>-8.2015434977900595E-3</v>
      </c>
      <c r="C1170">
        <v>2.20147720981647E-2</v>
      </c>
    </row>
    <row r="1171" spans="1:3" ht="14.25" customHeight="1" x14ac:dyDescent="0.35">
      <c r="A1171">
        <v>1148</v>
      </c>
      <c r="B1171">
        <v>6.1948786186683696E-4</v>
      </c>
      <c r="C1171">
        <v>2.0387286098553E-3</v>
      </c>
    </row>
    <row r="1172" spans="1:3" ht="14.25" customHeight="1" x14ac:dyDescent="0.35">
      <c r="A1172">
        <v>1149</v>
      </c>
      <c r="B1172">
        <v>6.0354552376532099E-3</v>
      </c>
      <c r="C1172">
        <v>-9.7179471241333592E-3</v>
      </c>
    </row>
    <row r="1173" spans="1:3" ht="14.25" customHeight="1" x14ac:dyDescent="0.35">
      <c r="A1173">
        <v>1150</v>
      </c>
      <c r="B1173">
        <v>-1.1672892199728201E-3</v>
      </c>
      <c r="C1173">
        <v>-4.7373678932171199E-4</v>
      </c>
    </row>
    <row r="1174" spans="1:3" ht="14.25" customHeight="1" x14ac:dyDescent="0.35">
      <c r="A1174">
        <v>1151</v>
      </c>
      <c r="B1174">
        <v>7.3094513980035596E-3</v>
      </c>
      <c r="C1174">
        <v>1.2760469641019401E-3</v>
      </c>
    </row>
    <row r="1175" spans="1:3" ht="14.25" customHeight="1" x14ac:dyDescent="0.35">
      <c r="A1175">
        <v>1152</v>
      </c>
      <c r="B1175">
        <v>4.3220647178678698E-3</v>
      </c>
      <c r="C1175">
        <v>1.44303751052033E-2</v>
      </c>
    </row>
    <row r="1176" spans="1:3" ht="14.25" customHeight="1" x14ac:dyDescent="0.35">
      <c r="A1176">
        <v>1153</v>
      </c>
      <c r="B1176">
        <v>2.4527131402978099E-3</v>
      </c>
      <c r="C1176">
        <v>5.3077476556919701E-3</v>
      </c>
    </row>
    <row r="1177" spans="1:3" ht="14.25" customHeight="1" x14ac:dyDescent="0.35">
      <c r="A1177">
        <v>1154</v>
      </c>
      <c r="B1177">
        <v>1.40302919166188E-3</v>
      </c>
      <c r="C1177">
        <v>3.1455794616584102E-3</v>
      </c>
    </row>
    <row r="1178" spans="1:3" ht="14.25" customHeight="1" x14ac:dyDescent="0.35">
      <c r="A1178">
        <v>1155</v>
      </c>
      <c r="B1178">
        <v>-4.7478805269479604E-3</v>
      </c>
      <c r="C1178">
        <v>4.5505445618280703E-3</v>
      </c>
    </row>
    <row r="1179" spans="1:3" ht="14.25" customHeight="1" x14ac:dyDescent="0.35">
      <c r="A1179">
        <v>1156</v>
      </c>
      <c r="B1179">
        <v>-1.19113137645778E-2</v>
      </c>
      <c r="C1179">
        <v>-1.2056280483623401E-2</v>
      </c>
    </row>
    <row r="1180" spans="1:3" ht="14.25" customHeight="1" x14ac:dyDescent="0.35">
      <c r="A1180">
        <v>1157</v>
      </c>
      <c r="B1180">
        <v>-8.8715827503005606E-3</v>
      </c>
      <c r="C1180">
        <v>9.0737050349704897E-3</v>
      </c>
    </row>
    <row r="1181" spans="1:3" ht="14.25" customHeight="1" x14ac:dyDescent="0.35">
      <c r="A1181">
        <v>1158</v>
      </c>
      <c r="B1181">
        <v>5.2080911171111998E-3</v>
      </c>
      <c r="C1181">
        <v>5.2463667867477803E-3</v>
      </c>
    </row>
    <row r="1182" spans="1:3" ht="14.25" customHeight="1" x14ac:dyDescent="0.35">
      <c r="A1182">
        <v>1159</v>
      </c>
      <c r="B1182">
        <v>3.6010946090919201E-3</v>
      </c>
      <c r="C1182">
        <v>1.0696210091732499E-2</v>
      </c>
    </row>
    <row r="1183" spans="1:3" ht="14.25" customHeight="1" x14ac:dyDescent="0.35">
      <c r="A1183">
        <v>1160</v>
      </c>
      <c r="B1183">
        <v>5.7477792109340902E-3</v>
      </c>
      <c r="C1183">
        <v>1.68652701083386E-2</v>
      </c>
    </row>
    <row r="1184" spans="1:3" ht="14.25" customHeight="1" x14ac:dyDescent="0.35">
      <c r="A1184">
        <v>1161</v>
      </c>
      <c r="B1184">
        <v>-4.8765916557657503E-3</v>
      </c>
      <c r="C1184">
        <v>1.5944186156526901E-3</v>
      </c>
    </row>
    <row r="1185" spans="1:3" ht="14.25" customHeight="1" x14ac:dyDescent="0.35">
      <c r="A1185">
        <v>1162</v>
      </c>
      <c r="B1185">
        <v>-7.0389745254934698E-3</v>
      </c>
      <c r="C1185">
        <v>-6.9826768155722497E-3</v>
      </c>
    </row>
    <row r="1186" spans="1:3" ht="14.25" customHeight="1" x14ac:dyDescent="0.35">
      <c r="A1186">
        <v>1163</v>
      </c>
      <c r="B1186">
        <v>-3.7273938142060302E-4</v>
      </c>
      <c r="C1186">
        <v>4.8732850857353197E-3</v>
      </c>
    </row>
    <row r="1187" spans="1:3" ht="14.25" customHeight="1" x14ac:dyDescent="0.35">
      <c r="A1187">
        <v>1164</v>
      </c>
      <c r="B1187">
        <v>7.3446024843971704E-3</v>
      </c>
      <c r="C1187">
        <v>4.6989231740761001E-5</v>
      </c>
    </row>
    <row r="1188" spans="1:3" ht="14.25" customHeight="1" x14ac:dyDescent="0.35">
      <c r="A1188">
        <v>1165</v>
      </c>
      <c r="B1188">
        <v>3.1137070628311201E-4</v>
      </c>
      <c r="C1188">
        <v>-8.9293513093253996E-4</v>
      </c>
    </row>
    <row r="1189" spans="1:3" ht="14.25" customHeight="1" x14ac:dyDescent="0.35">
      <c r="A1189">
        <v>1166</v>
      </c>
      <c r="B1189">
        <v>2.9629144948268198E-3</v>
      </c>
      <c r="C1189">
        <v>-6.4594215535561401E-3</v>
      </c>
    </row>
    <row r="1190" spans="1:3" ht="14.25" customHeight="1" x14ac:dyDescent="0.35">
      <c r="A1190">
        <v>1167</v>
      </c>
      <c r="B1190">
        <v>-4.2258490752358199E-4</v>
      </c>
      <c r="C1190">
        <v>-1.6135671490890801E-4</v>
      </c>
    </row>
    <row r="1191" spans="1:3" ht="14.25" customHeight="1" x14ac:dyDescent="0.35">
      <c r="A1191">
        <v>1168</v>
      </c>
      <c r="B1191">
        <v>-7.0415303395138596E-3</v>
      </c>
      <c r="C1191">
        <v>-1.3659881456786599E-3</v>
      </c>
    </row>
    <row r="1192" spans="1:3" ht="14.25" customHeight="1" x14ac:dyDescent="0.35">
      <c r="A1192">
        <v>1169</v>
      </c>
      <c r="B1192">
        <v>3.3674116569759999E-3</v>
      </c>
      <c r="C1192">
        <v>9.4293984414626304E-4</v>
      </c>
    </row>
    <row r="1193" spans="1:3" ht="14.25" customHeight="1" x14ac:dyDescent="0.35">
      <c r="A1193">
        <v>1170</v>
      </c>
      <c r="B1193">
        <v>7.5806430358951503E-3</v>
      </c>
      <c r="C1193">
        <v>5.8189166104885698E-3</v>
      </c>
    </row>
    <row r="1194" spans="1:3" ht="14.25" customHeight="1" x14ac:dyDescent="0.35">
      <c r="A1194">
        <v>1171</v>
      </c>
      <c r="B1194">
        <v>1.0929340765794401E-3</v>
      </c>
      <c r="C1194">
        <v>-2.2510117972071499E-3</v>
      </c>
    </row>
    <row r="1195" spans="1:3" ht="14.25" customHeight="1" x14ac:dyDescent="0.35">
      <c r="A1195">
        <v>1172</v>
      </c>
      <c r="B1195">
        <v>-7.1806746785705302E-3</v>
      </c>
      <c r="C1195">
        <v>2.72891081814784E-3</v>
      </c>
    </row>
    <row r="1196" spans="1:3" ht="14.25" customHeight="1" x14ac:dyDescent="0.35">
      <c r="A1196">
        <v>1173</v>
      </c>
      <c r="B1196">
        <v>-1.92075671229068E-3</v>
      </c>
      <c r="C1196">
        <v>-2.94070157395441E-3</v>
      </c>
    </row>
    <row r="1197" spans="1:3" ht="14.25" customHeight="1" x14ac:dyDescent="0.35">
      <c r="A1197">
        <v>1174</v>
      </c>
      <c r="B1197">
        <v>5.0563298794669602E-3</v>
      </c>
      <c r="C1197">
        <v>7.7459043132618096E-4</v>
      </c>
    </row>
    <row r="1198" spans="1:3" ht="14.25" customHeight="1" x14ac:dyDescent="0.35">
      <c r="A1198">
        <v>1175</v>
      </c>
      <c r="B1198">
        <v>-1.98055014496306E-3</v>
      </c>
      <c r="C1198">
        <v>7.1994660207548898E-3</v>
      </c>
    </row>
    <row r="1199" spans="1:3" ht="14.25" customHeight="1" x14ac:dyDescent="0.35">
      <c r="A1199">
        <v>1176</v>
      </c>
      <c r="B1199">
        <v>4.26918971324672E-3</v>
      </c>
      <c r="C1199">
        <v>-6.9718940611318602E-3</v>
      </c>
    </row>
    <row r="1200" spans="1:3" ht="14.25" customHeight="1" x14ac:dyDescent="0.35">
      <c r="A1200">
        <v>1177</v>
      </c>
      <c r="B1200">
        <v>-1.2446986635987699E-3</v>
      </c>
      <c r="C1200">
        <v>-1.07773319118914E-3</v>
      </c>
    </row>
    <row r="1201" spans="1:3" ht="14.25" customHeight="1" x14ac:dyDescent="0.35">
      <c r="A1201">
        <v>1178</v>
      </c>
      <c r="B1201">
        <v>-2.1614753944380902E-3</v>
      </c>
      <c r="C1201">
        <v>-5.6191512917387401E-3</v>
      </c>
    </row>
    <row r="1202" spans="1:3" ht="14.25" customHeight="1" x14ac:dyDescent="0.35">
      <c r="A1202">
        <v>1179</v>
      </c>
      <c r="B1202">
        <v>-9.3793586701694503E-3</v>
      </c>
      <c r="C1202">
        <v>-1.2734079434764E-2</v>
      </c>
    </row>
    <row r="1203" spans="1:3" ht="14.25" customHeight="1" x14ac:dyDescent="0.35">
      <c r="A1203">
        <v>1180</v>
      </c>
      <c r="B1203">
        <v>-8.9829752550794392E-3</v>
      </c>
      <c r="C1203">
        <v>2.3730363164780298E-3</v>
      </c>
    </row>
    <row r="1204" spans="1:3" ht="14.25" customHeight="1" x14ac:dyDescent="0.35">
      <c r="A1204">
        <v>1181</v>
      </c>
      <c r="B1204">
        <v>4.5696074692682899E-3</v>
      </c>
      <c r="C1204">
        <v>3.2374585077523501E-3</v>
      </c>
    </row>
    <row r="1205" spans="1:3" ht="14.25" customHeight="1" x14ac:dyDescent="0.35">
      <c r="A1205">
        <v>1182</v>
      </c>
      <c r="B1205">
        <v>2.7321530779445399E-3</v>
      </c>
      <c r="C1205">
        <v>-7.3289434247168304E-3</v>
      </c>
    </row>
    <row r="1206" spans="1:3" ht="14.25" customHeight="1" x14ac:dyDescent="0.35">
      <c r="A1206">
        <v>1183</v>
      </c>
      <c r="B1206">
        <v>-1.7006534196642201E-4</v>
      </c>
      <c r="C1206">
        <v>-2.8069495302080999E-2</v>
      </c>
    </row>
    <row r="1207" spans="1:3" ht="14.25" customHeight="1" x14ac:dyDescent="0.35">
      <c r="A1207">
        <v>1184</v>
      </c>
      <c r="B1207">
        <v>-7.1570712927527798E-4</v>
      </c>
      <c r="C1207">
        <v>-1.76005233624659E-3</v>
      </c>
    </row>
    <row r="1208" spans="1:3" ht="14.25" customHeight="1" x14ac:dyDescent="0.35">
      <c r="A1208">
        <v>1185</v>
      </c>
      <c r="B1208">
        <v>5.5604897343696797E-3</v>
      </c>
      <c r="C1208">
        <v>1.0279631694420401E-3</v>
      </c>
    </row>
    <row r="1209" spans="1:3" ht="14.25" customHeight="1" x14ac:dyDescent="0.35">
      <c r="A1209">
        <v>1186</v>
      </c>
      <c r="B1209">
        <v>-8.5937055155418897E-4</v>
      </c>
      <c r="C1209">
        <v>8.5937055155418897E-4</v>
      </c>
    </row>
    <row r="1210" spans="1:3" ht="14.25" customHeight="1" x14ac:dyDescent="0.35">
      <c r="A1210">
        <v>1187</v>
      </c>
      <c r="B1210">
        <v>-1.57051662704885E-3</v>
      </c>
      <c r="C1210">
        <v>-1.7182838707124699E-3</v>
      </c>
    </row>
    <row r="1211" spans="1:3" ht="14.25" customHeight="1" x14ac:dyDescent="0.35">
      <c r="A1211">
        <v>1188</v>
      </c>
      <c r="B1211">
        <v>3.3829347627665502E-3</v>
      </c>
      <c r="C1211">
        <v>-7.30248593853883E-3</v>
      </c>
    </row>
    <row r="1212" spans="1:3" ht="14.25" customHeight="1" x14ac:dyDescent="0.35">
      <c r="A1212">
        <v>1189</v>
      </c>
      <c r="B1212">
        <v>1.2700516115956601E-3</v>
      </c>
      <c r="C1212">
        <v>7.5786531055792904E-3</v>
      </c>
    </row>
    <row r="1213" spans="1:3" ht="14.25" customHeight="1" x14ac:dyDescent="0.35">
      <c r="A1213">
        <v>1190</v>
      </c>
      <c r="B1213">
        <v>5.8798096373547798E-3</v>
      </c>
      <c r="C1213">
        <v>-7.70980706067685E-4</v>
      </c>
    </row>
    <row r="1214" spans="1:3" ht="14.25" customHeight="1" x14ac:dyDescent="0.35">
      <c r="A1214">
        <v>1191</v>
      </c>
      <c r="B1214">
        <v>7.6539443011183804E-3</v>
      </c>
      <c r="C1214">
        <v>-2.3683048353181401E-3</v>
      </c>
    </row>
    <row r="1215" spans="1:3" ht="14.25" customHeight="1" x14ac:dyDescent="0.35">
      <c r="A1215">
        <v>1192</v>
      </c>
      <c r="B1215">
        <v>3.4853381169112898E-3</v>
      </c>
      <c r="C1215">
        <v>1.57079561942769E-3</v>
      </c>
    </row>
    <row r="1216" spans="1:3" ht="14.25" customHeight="1" x14ac:dyDescent="0.35">
      <c r="A1216">
        <v>1193</v>
      </c>
      <c r="B1216">
        <v>1.4929092150910801E-4</v>
      </c>
      <c r="C1216">
        <v>9.4874028072380497E-3</v>
      </c>
    </row>
    <row r="1217" spans="1:3" ht="14.25" customHeight="1" x14ac:dyDescent="0.35">
      <c r="A1217">
        <v>1194</v>
      </c>
      <c r="B1217">
        <v>4.7117560785962702E-3</v>
      </c>
      <c r="C1217">
        <v>4.6350356424644298E-3</v>
      </c>
    </row>
    <row r="1218" spans="1:3" ht="14.25" customHeight="1" x14ac:dyDescent="0.35">
      <c r="A1218">
        <v>1195</v>
      </c>
      <c r="B1218">
        <v>1.86061848088017E-3</v>
      </c>
      <c r="C1218">
        <v>1.6959946339668501E-3</v>
      </c>
    </row>
    <row r="1219" spans="1:3" ht="14.25" customHeight="1" x14ac:dyDescent="0.35">
      <c r="A1219">
        <v>1196</v>
      </c>
      <c r="B1219">
        <v>-1.4547102535474199E-3</v>
      </c>
      <c r="C1219">
        <v>4.2122459776633E-3</v>
      </c>
    </row>
    <row r="1220" spans="1:3" ht="14.25" customHeight="1" x14ac:dyDescent="0.35">
      <c r="A1220">
        <v>1197</v>
      </c>
      <c r="B1220">
        <v>3.5781372035676999E-3</v>
      </c>
      <c r="C1220">
        <v>1.7185892553672501E-3</v>
      </c>
    </row>
    <row r="1221" spans="1:3" ht="14.25" customHeight="1" x14ac:dyDescent="0.35">
      <c r="A1221">
        <v>1198</v>
      </c>
      <c r="B1221">
        <v>-2.8532260126123201E-4</v>
      </c>
      <c r="C1221">
        <v>1.4585726380734699E-3</v>
      </c>
    </row>
    <row r="1222" spans="1:3" ht="14.25" customHeight="1" x14ac:dyDescent="0.35">
      <c r="A1222">
        <v>1199</v>
      </c>
      <c r="B1222">
        <v>2.68911798029554E-3</v>
      </c>
      <c r="C1222">
        <v>1.4064508844414401E-3</v>
      </c>
    </row>
    <row r="1223" spans="1:3" ht="14.25" customHeight="1" x14ac:dyDescent="0.35">
      <c r="A1223">
        <v>1200</v>
      </c>
      <c r="B1223">
        <v>-2.0915800996187599E-3</v>
      </c>
      <c r="C1223">
        <v>-4.7437165062387196E-3</v>
      </c>
    </row>
    <row r="1224" spans="1:3" ht="14.25" customHeight="1" x14ac:dyDescent="0.35">
      <c r="A1224">
        <v>1201</v>
      </c>
      <c r="B1224">
        <v>-7.2993218110155203E-4</v>
      </c>
      <c r="C1224">
        <v>-3.1970314359673802E-3</v>
      </c>
    </row>
    <row r="1225" spans="1:3" ht="14.25" customHeight="1" x14ac:dyDescent="0.35">
      <c r="A1225">
        <v>1202</v>
      </c>
      <c r="B1225">
        <v>-9.896200777709831E-4</v>
      </c>
      <c r="C1225">
        <v>-1.9148242173718099E-4</v>
      </c>
    </row>
    <row r="1226" spans="1:3" ht="14.25" customHeight="1" x14ac:dyDescent="0.35">
      <c r="A1226">
        <v>1203</v>
      </c>
      <c r="B1226">
        <v>3.1674327073614298E-3</v>
      </c>
      <c r="C1226">
        <v>7.8023149055474203E-3</v>
      </c>
    </row>
    <row r="1227" spans="1:3" ht="14.25" customHeight="1" x14ac:dyDescent="0.35">
      <c r="A1227">
        <v>1204</v>
      </c>
      <c r="B1227">
        <v>-1.9880669057839098E-3</v>
      </c>
      <c r="C1227">
        <v>3.7398921713155701E-3</v>
      </c>
    </row>
    <row r="1228" spans="1:3" ht="14.25" customHeight="1" x14ac:dyDescent="0.35">
      <c r="A1228">
        <v>1205</v>
      </c>
      <c r="B1228">
        <v>2.2958493118118301E-4</v>
      </c>
      <c r="C1228">
        <v>-1.5918503943573299E-3</v>
      </c>
    </row>
    <row r="1229" spans="1:3" ht="14.25" customHeight="1" x14ac:dyDescent="0.35">
      <c r="A1229">
        <v>1206</v>
      </c>
      <c r="B1229">
        <v>3.4381467505297002E-4</v>
      </c>
      <c r="C1229">
        <v>4.1252494035784997E-3</v>
      </c>
    </row>
    <row r="1230" spans="1:3" ht="14.25" customHeight="1" x14ac:dyDescent="0.35">
      <c r="A1230">
        <v>1207</v>
      </c>
      <c r="B1230">
        <v>4.40250686384758E-4</v>
      </c>
      <c r="C1230">
        <v>-5.6885861857100001E-3</v>
      </c>
    </row>
    <row r="1231" spans="1:3" ht="14.25" customHeight="1" x14ac:dyDescent="0.35">
      <c r="A1231">
        <v>1208</v>
      </c>
      <c r="B1231">
        <v>-8.6330707576789106E-3</v>
      </c>
      <c r="C1231">
        <v>-1.5531093830409E-3</v>
      </c>
    </row>
    <row r="1232" spans="1:3" ht="14.25" customHeight="1" x14ac:dyDescent="0.35">
      <c r="A1232">
        <v>1209</v>
      </c>
      <c r="B1232">
        <v>4.5992169978284802E-3</v>
      </c>
      <c r="C1232">
        <v>5.3920503657417899E-3</v>
      </c>
    </row>
    <row r="1233" spans="1:3" ht="14.25" customHeight="1" x14ac:dyDescent="0.35">
      <c r="A1233">
        <v>1210</v>
      </c>
      <c r="B1233">
        <v>2.2712711471251702E-3</v>
      </c>
      <c r="C1233">
        <v>1.43538942945486E-2</v>
      </c>
    </row>
    <row r="1234" spans="1:3" ht="14.25" customHeight="1" x14ac:dyDescent="0.35">
      <c r="A1234">
        <v>1211</v>
      </c>
      <c r="B1234">
        <v>-1.70825211702169E-3</v>
      </c>
      <c r="C1234">
        <v>-6.1832333558974198E-3</v>
      </c>
    </row>
    <row r="1235" spans="1:3" ht="14.25" customHeight="1" x14ac:dyDescent="0.35">
      <c r="A1235">
        <v>1212</v>
      </c>
      <c r="B1235">
        <v>7.9558400837052401E-4</v>
      </c>
      <c r="C1235">
        <v>-6.8039362244850304E-3</v>
      </c>
    </row>
    <row r="1236" spans="1:3" ht="14.25" customHeight="1" x14ac:dyDescent="0.35">
      <c r="A1236">
        <v>1213</v>
      </c>
      <c r="B1236">
        <v>-3.6184626840899E-4</v>
      </c>
      <c r="C1236">
        <v>-1.03877930602137E-2</v>
      </c>
    </row>
    <row r="1237" spans="1:3" ht="14.25" customHeight="1" x14ac:dyDescent="0.35">
      <c r="A1237">
        <v>1214</v>
      </c>
      <c r="B1237">
        <v>7.6812786453788898E-3</v>
      </c>
      <c r="C1237">
        <v>2.8739405407045898E-3</v>
      </c>
    </row>
    <row r="1238" spans="1:3" ht="14.25" customHeight="1" x14ac:dyDescent="0.35">
      <c r="A1238">
        <v>1215</v>
      </c>
      <c r="B1238">
        <v>7.6385194914760802E-4</v>
      </c>
      <c r="C1238">
        <v>7.9478477122707294E-3</v>
      </c>
    </row>
    <row r="1239" spans="1:3" ht="14.25" customHeight="1" x14ac:dyDescent="0.35">
      <c r="A1239">
        <v>1216</v>
      </c>
      <c r="B1239">
        <v>4.2149608531865502E-4</v>
      </c>
      <c r="C1239">
        <v>9.2686201167462403E-4</v>
      </c>
    </row>
    <row r="1240" spans="1:3" ht="14.25" customHeight="1" x14ac:dyDescent="0.35">
      <c r="A1240">
        <v>1217</v>
      </c>
      <c r="B1240">
        <v>-5.2346629942602099E-3</v>
      </c>
      <c r="C1240">
        <v>-8.72175659986529E-3</v>
      </c>
    </row>
    <row r="1241" spans="1:3" ht="14.25" customHeight="1" x14ac:dyDescent="0.35">
      <c r="A1241">
        <v>1218</v>
      </c>
      <c r="B1241">
        <v>2.0512308470048502E-3</v>
      </c>
      <c r="C1241">
        <v>1.4561772692975501E-3</v>
      </c>
    </row>
    <row r="1242" spans="1:3" ht="14.25" customHeight="1" x14ac:dyDescent="0.35">
      <c r="A1242">
        <v>1219</v>
      </c>
      <c r="B1242">
        <v>-4.8623818873986101E-3</v>
      </c>
      <c r="C1242">
        <v>4.8623818873986101E-3</v>
      </c>
    </row>
    <row r="1243" spans="1:3" ht="14.25" customHeight="1" x14ac:dyDescent="0.35">
      <c r="A1243">
        <v>1220</v>
      </c>
      <c r="B1243">
        <v>-5.5094672044211802E-3</v>
      </c>
      <c r="C1243">
        <v>1.2209616064997599E-3</v>
      </c>
    </row>
    <row r="1244" spans="1:3" ht="14.25" customHeight="1" x14ac:dyDescent="0.35">
      <c r="A1244">
        <v>1221</v>
      </c>
      <c r="B1244">
        <v>-1.7932407162516901E-3</v>
      </c>
      <c r="C1244">
        <v>9.9644924073955098E-3</v>
      </c>
    </row>
    <row r="1245" spans="1:3" ht="14.25" customHeight="1" x14ac:dyDescent="0.35">
      <c r="A1245">
        <v>1222</v>
      </c>
      <c r="B1245">
        <v>1.22984096252932E-4</v>
      </c>
      <c r="C1245">
        <v>1.8127501512413401E-3</v>
      </c>
    </row>
    <row r="1246" spans="1:3" ht="14.25" customHeight="1" x14ac:dyDescent="0.35">
      <c r="A1246">
        <v>1223</v>
      </c>
      <c r="B1246">
        <v>-4.51015670392616E-3</v>
      </c>
      <c r="C1246">
        <v>-5.0109489328247804E-3</v>
      </c>
    </row>
    <row r="1247" spans="1:3" ht="14.25" customHeight="1" x14ac:dyDescent="0.35">
      <c r="A1247">
        <v>1224</v>
      </c>
      <c r="B1247">
        <v>1.82879918462246E-3</v>
      </c>
      <c r="C1247">
        <v>5.1751204971971099E-3</v>
      </c>
    </row>
    <row r="1248" spans="1:3" ht="14.25" customHeight="1" x14ac:dyDescent="0.35">
      <c r="A1248">
        <v>1225</v>
      </c>
      <c r="B1248">
        <v>-4.9891795174827002E-4</v>
      </c>
      <c r="C1248">
        <v>-1.0532748317600099E-3</v>
      </c>
    </row>
    <row r="1249" spans="1:3" ht="14.25" customHeight="1" x14ac:dyDescent="0.35">
      <c r="A1249">
        <v>1226</v>
      </c>
      <c r="B1249">
        <v>1.2005506367972899E-3</v>
      </c>
      <c r="C1249">
        <v>4.2216160169038499E-3</v>
      </c>
    </row>
    <row r="1250" spans="1:3" ht="14.25" customHeight="1" x14ac:dyDescent="0.35">
      <c r="A1250">
        <v>1227</v>
      </c>
      <c r="B1250">
        <v>2.6755811053954998E-3</v>
      </c>
      <c r="C1250">
        <v>1.94870459171851E-3</v>
      </c>
    </row>
    <row r="1251" spans="1:3" ht="14.25" customHeight="1" x14ac:dyDescent="0.35">
      <c r="A1251">
        <v>1228</v>
      </c>
      <c r="B1251">
        <v>1.0727396120594999E-3</v>
      </c>
      <c r="C1251">
        <v>-8.5981007410072096E-3</v>
      </c>
    </row>
    <row r="1252" spans="1:3" ht="14.25" customHeight="1" x14ac:dyDescent="0.35">
      <c r="A1252">
        <v>1229</v>
      </c>
      <c r="B1252">
        <v>8.2877928109184798E-6</v>
      </c>
      <c r="C1252">
        <v>1.28851843865085E-2</v>
      </c>
    </row>
    <row r="1253" spans="1:3" ht="14.25" customHeight="1" x14ac:dyDescent="0.35">
      <c r="A1253">
        <v>1230</v>
      </c>
      <c r="B1253">
        <v>-6.4691578685847505E-4</v>
      </c>
      <c r="C1253">
        <v>3.5108795582874199E-3</v>
      </c>
    </row>
    <row r="1254" spans="1:3" ht="14.25" customHeight="1" x14ac:dyDescent="0.35">
      <c r="A1254">
        <v>1231</v>
      </c>
      <c r="B1254">
        <v>-2.6952167119980602E-3</v>
      </c>
      <c r="C1254">
        <v>-3.4245193502935901E-3</v>
      </c>
    </row>
    <row r="1255" spans="1:3" ht="14.25" customHeight="1" x14ac:dyDescent="0.35">
      <c r="A1255">
        <v>1232</v>
      </c>
      <c r="B1255">
        <v>8.8369901333506598E-3</v>
      </c>
      <c r="C1255">
        <v>7.7143246387565197E-3</v>
      </c>
    </row>
    <row r="1256" spans="1:3" ht="14.25" customHeight="1" x14ac:dyDescent="0.35">
      <c r="A1256">
        <v>1233</v>
      </c>
      <c r="B1256">
        <v>-7.3290391096300497E-3</v>
      </c>
      <c r="C1256">
        <v>-1.4222286079182999E-2</v>
      </c>
    </row>
    <row r="1257" spans="1:3" ht="14.25" customHeight="1" x14ac:dyDescent="0.35">
      <c r="A1257">
        <v>1234</v>
      </c>
      <c r="B1257">
        <v>-7.3749702300167502E-3</v>
      </c>
      <c r="C1257">
        <v>-2.3112736541155299E-3</v>
      </c>
    </row>
    <row r="1258" spans="1:3" ht="14.25" customHeight="1" x14ac:dyDescent="0.35">
      <c r="A1258">
        <v>1235</v>
      </c>
      <c r="B1258">
        <v>-2.7784469807988202E-3</v>
      </c>
      <c r="C1258">
        <v>1.4148546783462001E-3</v>
      </c>
    </row>
    <row r="1259" spans="1:3" ht="14.25" customHeight="1" x14ac:dyDescent="0.35">
      <c r="A1259">
        <v>1236</v>
      </c>
      <c r="B1259">
        <v>4.59513132385851E-3</v>
      </c>
      <c r="C1259">
        <v>3.9452932573006902E-3</v>
      </c>
    </row>
    <row r="1260" spans="1:3" ht="14.25" customHeight="1" x14ac:dyDescent="0.35">
      <c r="A1260">
        <v>1237</v>
      </c>
      <c r="B1260">
        <v>-1.0966284323305599E-3</v>
      </c>
      <c r="C1260">
        <v>8.7978601798031492E-3</v>
      </c>
    </row>
    <row r="1261" spans="1:3" ht="14.25" customHeight="1" x14ac:dyDescent="0.35">
      <c r="A1261">
        <v>1238</v>
      </c>
      <c r="B1261">
        <v>2.5431217764606E-3</v>
      </c>
      <c r="C1261">
        <v>1.07929493723083E-2</v>
      </c>
    </row>
    <row r="1262" spans="1:3" ht="14.25" customHeight="1" x14ac:dyDescent="0.35">
      <c r="A1262">
        <v>1239</v>
      </c>
      <c r="B1262">
        <v>-2.8951186429522599E-3</v>
      </c>
      <c r="C1262">
        <v>2.4209453614436501E-4</v>
      </c>
    </row>
    <row r="1263" spans="1:3" ht="14.25" customHeight="1" x14ac:dyDescent="0.35">
      <c r="A1263">
        <v>1240</v>
      </c>
      <c r="B1263">
        <v>8.5116310884378998E-3</v>
      </c>
      <c r="C1263">
        <v>-8.1321964415026603E-3</v>
      </c>
    </row>
    <row r="1264" spans="1:3" ht="14.25" customHeight="1" x14ac:dyDescent="0.35">
      <c r="A1264">
        <v>1241</v>
      </c>
      <c r="B1264">
        <v>6.8986125086403401E-3</v>
      </c>
      <c r="C1264">
        <v>-5.0035958339060202E-3</v>
      </c>
    </row>
    <row r="1265" spans="1:3" ht="14.25" customHeight="1" x14ac:dyDescent="0.35">
      <c r="A1265">
        <v>1242</v>
      </c>
      <c r="B1265">
        <v>5.4459241850038798E-3</v>
      </c>
      <c r="C1265">
        <v>-2.4213472100664199E-3</v>
      </c>
    </row>
    <row r="1266" spans="1:3" ht="14.25" customHeight="1" x14ac:dyDescent="0.35">
      <c r="A1266">
        <v>1243</v>
      </c>
      <c r="B1266">
        <v>-2.2548076370566901E-4</v>
      </c>
      <c r="C1266">
        <v>-2.0420939040748801E-3</v>
      </c>
    </row>
    <row r="1267" spans="1:3" ht="14.25" customHeight="1" x14ac:dyDescent="0.35">
      <c r="A1267">
        <v>1244</v>
      </c>
      <c r="B1267">
        <v>-5.1951861056973398E-3</v>
      </c>
      <c r="C1267">
        <v>1.0245639466159701E-3</v>
      </c>
    </row>
    <row r="1268" spans="1:3" ht="14.25" customHeight="1" x14ac:dyDescent="0.35">
      <c r="A1268">
        <v>1245</v>
      </c>
      <c r="B1268">
        <v>4.95077129519893E-3</v>
      </c>
      <c r="C1268">
        <v>3.7498699356323601E-3</v>
      </c>
    </row>
    <row r="1269" spans="1:3" ht="14.25" customHeight="1" x14ac:dyDescent="0.35">
      <c r="A1269">
        <v>1246</v>
      </c>
      <c r="B1269">
        <v>5.36582511822654E-3</v>
      </c>
      <c r="C1269">
        <v>1.76499886762273E-3</v>
      </c>
    </row>
    <row r="1270" spans="1:3" ht="14.25" customHeight="1" x14ac:dyDescent="0.35">
      <c r="A1270">
        <v>1247</v>
      </c>
      <c r="B1270">
        <v>9.9197554817312601E-4</v>
      </c>
      <c r="C1270">
        <v>-3.2383261745473199E-3</v>
      </c>
    </row>
    <row r="1271" spans="1:3" ht="14.25" customHeight="1" x14ac:dyDescent="0.35">
      <c r="A1271">
        <v>1248</v>
      </c>
      <c r="B1271">
        <v>-1.8812555525841699E-3</v>
      </c>
      <c r="C1271">
        <v>-2.62664088660565E-3</v>
      </c>
    </row>
    <row r="1272" spans="1:3" ht="14.25" customHeight="1" x14ac:dyDescent="0.35">
      <c r="A1272">
        <v>1249</v>
      </c>
      <c r="B1272">
        <v>8.8963687757122097E-3</v>
      </c>
      <c r="C1272">
        <v>1.9631275709284602E-3</v>
      </c>
    </row>
    <row r="1273" spans="1:3" ht="14.25" customHeight="1" x14ac:dyDescent="0.35">
      <c r="A1273">
        <v>1250</v>
      </c>
      <c r="B1273">
        <v>-1.03462296775342E-3</v>
      </c>
      <c r="C1273">
        <v>2.8950886206730898E-3</v>
      </c>
    </row>
    <row r="1274" spans="1:3" ht="14.25" customHeight="1" x14ac:dyDescent="0.35">
      <c r="A1274">
        <v>1251</v>
      </c>
      <c r="B1274">
        <v>3.2822224475561302E-3</v>
      </c>
      <c r="C1274">
        <v>-4.7703179602580897E-3</v>
      </c>
    </row>
    <row r="1275" spans="1:3" ht="14.25" customHeight="1" x14ac:dyDescent="0.35">
      <c r="A1275">
        <v>1252</v>
      </c>
      <c r="B1275">
        <v>4.4936588906374002E-4</v>
      </c>
      <c r="C1275">
        <v>2.8957403708508699E-3</v>
      </c>
    </row>
    <row r="1276" spans="1:3" ht="14.25" customHeight="1" x14ac:dyDescent="0.35">
      <c r="A1276">
        <v>1253</v>
      </c>
      <c r="B1276">
        <v>7.2815456046475303E-3</v>
      </c>
      <c r="C1276">
        <v>3.78867814959937E-3</v>
      </c>
    </row>
    <row r="1277" spans="1:3" ht="14.25" customHeight="1" x14ac:dyDescent="0.35">
      <c r="A1277">
        <v>1254</v>
      </c>
      <c r="B1277">
        <v>-4.1084067461192699E-3</v>
      </c>
      <c r="C1277">
        <v>-1.3289774100107401E-2</v>
      </c>
    </row>
    <row r="1278" spans="1:3" ht="14.25" customHeight="1" x14ac:dyDescent="0.35">
      <c r="A1278">
        <v>1255</v>
      </c>
      <c r="B1278">
        <v>2.7151951923364498E-3</v>
      </c>
      <c r="C1278">
        <v>4.5378872542180401E-4</v>
      </c>
    </row>
    <row r="1279" spans="1:3" ht="14.25" customHeight="1" x14ac:dyDescent="0.35">
      <c r="A1279">
        <v>1256</v>
      </c>
      <c r="B1279">
        <v>2.8985378799570201E-3</v>
      </c>
      <c r="C1279">
        <v>-7.56229038694467E-3</v>
      </c>
    </row>
    <row r="1280" spans="1:3" ht="14.25" customHeight="1" x14ac:dyDescent="0.35">
      <c r="A1280">
        <v>1257</v>
      </c>
      <c r="B1280">
        <v>3.27564103366489E-3</v>
      </c>
      <c r="C1280">
        <v>-4.0238640390170104E-3</v>
      </c>
    </row>
    <row r="1281" spans="1:3" ht="14.25" customHeight="1" x14ac:dyDescent="0.35">
      <c r="A1281">
        <v>1258</v>
      </c>
      <c r="B1281">
        <v>-2.79031369980223E-3</v>
      </c>
      <c r="C1281">
        <v>1.1047622191743399E-3</v>
      </c>
    </row>
    <row r="1282" spans="1:3" ht="14.25" customHeight="1" x14ac:dyDescent="0.35">
      <c r="A1282">
        <v>1259</v>
      </c>
      <c r="B1282">
        <v>3.9415998435893699E-3</v>
      </c>
      <c r="C1282">
        <v>-6.7571812437530101E-3</v>
      </c>
    </row>
    <row r="1283" spans="1:3" ht="14.25" customHeight="1" x14ac:dyDescent="0.35">
      <c r="A1283">
        <v>1260</v>
      </c>
      <c r="B1283">
        <v>2.09411840763595E-3</v>
      </c>
      <c r="C1283">
        <v>-6.2380309113110001E-3</v>
      </c>
    </row>
    <row r="1284" spans="1:3" ht="14.25" customHeight="1" x14ac:dyDescent="0.35">
      <c r="A1284">
        <v>1261</v>
      </c>
      <c r="B1284">
        <v>1.7610163838926601E-3</v>
      </c>
      <c r="C1284">
        <v>2.5708483804616098E-3</v>
      </c>
    </row>
    <row r="1285" spans="1:3" ht="14.25" customHeight="1" x14ac:dyDescent="0.35">
      <c r="A1285">
        <v>1262</v>
      </c>
      <c r="B1285">
        <v>1.89437946005904E-3</v>
      </c>
      <c r="C1285">
        <v>-9.2508211993507904E-3</v>
      </c>
    </row>
    <row r="1286" spans="1:3" ht="14.25" customHeight="1" x14ac:dyDescent="0.35">
      <c r="A1286">
        <v>1263</v>
      </c>
      <c r="B1286">
        <v>-8.1119333969945399E-4</v>
      </c>
      <c r="C1286">
        <v>-7.1721222022902301E-3</v>
      </c>
    </row>
    <row r="1287" spans="1:3" ht="14.25" customHeight="1" x14ac:dyDescent="0.35">
      <c r="A1287">
        <v>1264</v>
      </c>
      <c r="B1287">
        <v>-1.21148905360598E-3</v>
      </c>
      <c r="C1287">
        <v>-5.8746269711783504E-3</v>
      </c>
    </row>
    <row r="1288" spans="1:3" ht="14.25" customHeight="1" x14ac:dyDescent="0.35">
      <c r="A1288">
        <v>1265</v>
      </c>
      <c r="B1288">
        <v>-3.07932625208562E-3</v>
      </c>
      <c r="C1288">
        <v>9.4017919915727298E-3</v>
      </c>
    </row>
    <row r="1289" spans="1:3" ht="14.25" customHeight="1" x14ac:dyDescent="0.35">
      <c r="A1289">
        <v>1266</v>
      </c>
      <c r="B1289">
        <v>-2.43870296046881E-3</v>
      </c>
      <c r="C1289">
        <v>2.8206009983354099E-3</v>
      </c>
    </row>
    <row r="1290" spans="1:3" ht="14.25" customHeight="1" x14ac:dyDescent="0.35">
      <c r="A1290">
        <v>1267</v>
      </c>
      <c r="B1290">
        <v>3.4344611991266802E-3</v>
      </c>
      <c r="C1290">
        <v>-2.4803536942510302E-3</v>
      </c>
    </row>
    <row r="1291" spans="1:3" ht="14.25" customHeight="1" x14ac:dyDescent="0.35">
      <c r="A1291">
        <v>1268</v>
      </c>
      <c r="B1291">
        <v>-1.4499491269636101E-3</v>
      </c>
      <c r="C1291">
        <v>-9.8669454134585801E-3</v>
      </c>
    </row>
    <row r="1292" spans="1:3" ht="14.25" customHeight="1" x14ac:dyDescent="0.35">
      <c r="A1292">
        <v>1269</v>
      </c>
      <c r="B1292">
        <v>1.97921688968139E-3</v>
      </c>
      <c r="C1292">
        <v>2.63972896661307E-3</v>
      </c>
    </row>
    <row r="1293" spans="1:3" ht="14.25" customHeight="1" x14ac:dyDescent="0.35">
      <c r="A1293">
        <v>1270</v>
      </c>
      <c r="B1293">
        <v>-9.3866796831823095E-3</v>
      </c>
      <c r="C1293">
        <v>-1.45141957225625E-2</v>
      </c>
    </row>
    <row r="1294" spans="1:3" ht="14.25" customHeight="1" x14ac:dyDescent="0.35">
      <c r="A1294">
        <v>1271</v>
      </c>
      <c r="B1294">
        <v>-2.8089206091871902E-3</v>
      </c>
      <c r="C1294">
        <v>6.4335228575409598E-4</v>
      </c>
    </row>
    <row r="1295" spans="1:3" ht="14.25" customHeight="1" x14ac:dyDescent="0.35">
      <c r="A1295">
        <v>1272</v>
      </c>
      <c r="B1295">
        <v>5.63619285216976E-3</v>
      </c>
      <c r="C1295">
        <v>2.9980837083371801E-3</v>
      </c>
    </row>
    <row r="1296" spans="1:3" ht="14.25" customHeight="1" x14ac:dyDescent="0.35">
      <c r="A1296">
        <v>1273</v>
      </c>
      <c r="B1296">
        <v>8.6029475786592502E-4</v>
      </c>
      <c r="C1296">
        <v>-1.2455197185663999E-2</v>
      </c>
    </row>
    <row r="1297" spans="1:3" ht="14.25" customHeight="1" x14ac:dyDescent="0.35">
      <c r="A1297">
        <v>1274</v>
      </c>
      <c r="B1297">
        <v>-8.9290277899687197E-3</v>
      </c>
      <c r="C1297">
        <v>7.9402014461721192E-3</v>
      </c>
    </row>
    <row r="1298" spans="1:3" ht="14.25" customHeight="1" x14ac:dyDescent="0.35">
      <c r="A1298">
        <v>1275</v>
      </c>
      <c r="B1298">
        <v>-5.7985701659197201E-3</v>
      </c>
      <c r="C1298">
        <v>7.9726989005638998E-3</v>
      </c>
    </row>
    <row r="1299" spans="1:3" ht="14.25" customHeight="1" x14ac:dyDescent="0.35">
      <c r="A1299">
        <v>1276</v>
      </c>
      <c r="B1299">
        <v>-4.5857073970890097E-3</v>
      </c>
      <c r="C1299">
        <v>-3.6234822028040299E-4</v>
      </c>
    </row>
    <row r="1300" spans="1:3" ht="14.25" customHeight="1" x14ac:dyDescent="0.35">
      <c r="A1300">
        <v>1277</v>
      </c>
      <c r="B1300">
        <v>-5.0392933101876397E-3</v>
      </c>
      <c r="C1300">
        <v>2.45659593734859E-3</v>
      </c>
    </row>
    <row r="1301" spans="1:3" ht="14.25" customHeight="1" x14ac:dyDescent="0.35">
      <c r="A1301">
        <v>1278</v>
      </c>
      <c r="B1301">
        <v>-1.2038459451380899E-2</v>
      </c>
      <c r="C1301">
        <v>-3.39734867845835E-3</v>
      </c>
    </row>
    <row r="1302" spans="1:3" ht="14.25" customHeight="1" x14ac:dyDescent="0.35">
      <c r="A1302">
        <v>1279</v>
      </c>
      <c r="B1302">
        <v>-2.2108983111366502E-2</v>
      </c>
      <c r="C1302">
        <v>-5.5425482191435501E-3</v>
      </c>
    </row>
    <row r="1303" spans="1:3" ht="14.25" customHeight="1" x14ac:dyDescent="0.35">
      <c r="A1303">
        <v>1280</v>
      </c>
      <c r="B1303">
        <v>1.61814326856448E-2</v>
      </c>
      <c r="C1303">
        <v>8.0298443158674602E-3</v>
      </c>
    </row>
    <row r="1304" spans="1:3" ht="14.25" customHeight="1" x14ac:dyDescent="0.35">
      <c r="A1304">
        <v>1281</v>
      </c>
      <c r="B1304">
        <v>-1.23490547333236E-2</v>
      </c>
      <c r="C1304">
        <v>3.7985140389424901E-3</v>
      </c>
    </row>
    <row r="1305" spans="1:3" ht="14.25" customHeight="1" x14ac:dyDescent="0.35">
      <c r="A1305">
        <v>1282</v>
      </c>
      <c r="B1305">
        <v>-8.9483936817177801E-3</v>
      </c>
      <c r="C1305">
        <v>5.6717165743080901E-3</v>
      </c>
    </row>
    <row r="1306" spans="1:3" ht="14.25" customHeight="1" x14ac:dyDescent="0.35">
      <c r="A1306">
        <v>1283</v>
      </c>
      <c r="B1306">
        <v>1.01063416097997E-2</v>
      </c>
      <c r="C1306">
        <v>-3.08345283546683E-4</v>
      </c>
    </row>
    <row r="1307" spans="1:3" ht="14.25" customHeight="1" x14ac:dyDescent="0.35">
      <c r="A1307">
        <v>1284</v>
      </c>
      <c r="B1307">
        <v>-8.4433526591751401E-4</v>
      </c>
      <c r="C1307">
        <v>1.2505091139061199E-3</v>
      </c>
    </row>
    <row r="1308" spans="1:3" ht="14.25" customHeight="1" x14ac:dyDescent="0.35">
      <c r="A1308">
        <v>1285</v>
      </c>
      <c r="B1308">
        <v>5.5416371504734196E-3</v>
      </c>
      <c r="C1308">
        <v>-1.0845795289540401E-3</v>
      </c>
    </row>
    <row r="1309" spans="1:3" ht="14.25" customHeight="1" x14ac:dyDescent="0.35">
      <c r="A1309">
        <v>1286</v>
      </c>
      <c r="B1309">
        <v>2.6155652838412602E-3</v>
      </c>
      <c r="C1309">
        <v>-1.80732115012681E-3</v>
      </c>
    </row>
    <row r="1310" spans="1:3" ht="14.25" customHeight="1" x14ac:dyDescent="0.35">
      <c r="A1310">
        <v>1287</v>
      </c>
      <c r="B1310">
        <v>7.0875035910624596E-3</v>
      </c>
      <c r="C1310">
        <v>4.7588351264249099E-3</v>
      </c>
    </row>
    <row r="1311" spans="1:3" ht="14.25" customHeight="1" x14ac:dyDescent="0.35">
      <c r="A1311">
        <v>1288</v>
      </c>
      <c r="B1311">
        <v>-5.1897385975397201E-3</v>
      </c>
      <c r="C1311">
        <v>7.8885131855630701E-4</v>
      </c>
    </row>
    <row r="1312" spans="1:3" ht="14.25" customHeight="1" x14ac:dyDescent="0.35">
      <c r="A1312">
        <v>1289</v>
      </c>
      <c r="B1312">
        <v>1.06038452615461E-4</v>
      </c>
      <c r="C1312">
        <v>-5.0708116903933097E-4</v>
      </c>
    </row>
    <row r="1313" spans="1:3" ht="14.25" customHeight="1" x14ac:dyDescent="0.35">
      <c r="A1313">
        <v>1290</v>
      </c>
      <c r="B1313">
        <v>4.2059617403088596E-3</v>
      </c>
      <c r="C1313">
        <v>-2.8030153232028402E-3</v>
      </c>
    </row>
    <row r="1314" spans="1:3" ht="14.25" customHeight="1" x14ac:dyDescent="0.35">
      <c r="A1314">
        <v>1291</v>
      </c>
      <c r="B1314">
        <v>-3.1420762461505602E-3</v>
      </c>
      <c r="C1314">
        <v>-8.5421823868767101E-3</v>
      </c>
    </row>
    <row r="1315" spans="1:3" ht="14.25" customHeight="1" x14ac:dyDescent="0.35">
      <c r="A1315">
        <v>1292</v>
      </c>
      <c r="B1315">
        <v>-7.1013836430824397E-4</v>
      </c>
      <c r="C1315">
        <v>4.7546332608146896E-3</v>
      </c>
    </row>
    <row r="1316" spans="1:3" ht="14.25" customHeight="1" x14ac:dyDescent="0.35">
      <c r="A1316">
        <v>1293</v>
      </c>
      <c r="B1316">
        <v>5.3951458131116297E-3</v>
      </c>
      <c r="C1316">
        <v>-1.5679682138499201E-3</v>
      </c>
    </row>
    <row r="1317" spans="1:3" ht="14.25" customHeight="1" x14ac:dyDescent="0.35">
      <c r="A1317">
        <v>1294</v>
      </c>
      <c r="B1317">
        <v>-6.0804973698759199E-4</v>
      </c>
      <c r="C1317">
        <v>-2.6138620312265398E-3</v>
      </c>
    </row>
    <row r="1318" spans="1:3" ht="14.25" customHeight="1" x14ac:dyDescent="0.35">
      <c r="A1318">
        <v>1295</v>
      </c>
      <c r="B1318">
        <v>-5.6025860347181803E-3</v>
      </c>
      <c r="C1318">
        <v>-2.0913170740638099E-3</v>
      </c>
    </row>
    <row r="1319" spans="1:3" ht="14.25" customHeight="1" x14ac:dyDescent="0.35">
      <c r="A1319">
        <v>1296</v>
      </c>
      <c r="B1319">
        <v>-6.3093938150372104E-3</v>
      </c>
      <c r="C1319">
        <v>-5.9606987767771499E-3</v>
      </c>
    </row>
    <row r="1320" spans="1:3" ht="14.25" customHeight="1" x14ac:dyDescent="0.35">
      <c r="A1320">
        <v>1297</v>
      </c>
      <c r="B1320">
        <v>-1.2179095304617599E-2</v>
      </c>
      <c r="C1320">
        <v>-7.9816207890614603E-3</v>
      </c>
    </row>
    <row r="1321" spans="1:3" ht="14.25" customHeight="1" x14ac:dyDescent="0.35">
      <c r="A1321">
        <v>1298</v>
      </c>
      <c r="B1321">
        <v>5.6294778903136101E-3</v>
      </c>
      <c r="C1321">
        <v>2.9417045087001101E-3</v>
      </c>
    </row>
    <row r="1322" spans="1:3" ht="14.25" customHeight="1" x14ac:dyDescent="0.35">
      <c r="A1322">
        <v>1299</v>
      </c>
      <c r="B1322">
        <v>3.8088595861487601E-3</v>
      </c>
      <c r="C1322">
        <v>-9.2357149002681108E-3</v>
      </c>
    </row>
    <row r="1323" spans="1:3" ht="14.25" customHeight="1" x14ac:dyDescent="0.35">
      <c r="A1323">
        <v>1300</v>
      </c>
      <c r="B1323">
        <v>1.5023352275809201E-3</v>
      </c>
      <c r="C1323">
        <v>-5.0666539188170302E-3</v>
      </c>
    </row>
    <row r="1324" spans="1:3" ht="14.25" customHeight="1" x14ac:dyDescent="0.35">
      <c r="A1324">
        <v>1301</v>
      </c>
      <c r="B1324">
        <v>5.4843220961494797E-3</v>
      </c>
      <c r="C1324">
        <v>1.9612919662237199E-2</v>
      </c>
    </row>
    <row r="1325" spans="1:3" ht="14.25" customHeight="1" x14ac:dyDescent="0.35">
      <c r="A1325">
        <v>1302</v>
      </c>
      <c r="B1325">
        <v>2.66881199970547E-3</v>
      </c>
      <c r="C1325">
        <v>-4.1817166348723797E-4</v>
      </c>
    </row>
    <row r="1326" spans="1:3" ht="14.25" customHeight="1" x14ac:dyDescent="0.35">
      <c r="A1326">
        <v>1303</v>
      </c>
      <c r="B1326">
        <v>-9.1837100267941395E-4</v>
      </c>
      <c r="C1326">
        <v>7.8430422575189399E-3</v>
      </c>
    </row>
    <row r="1327" spans="1:3" ht="14.25" customHeight="1" x14ac:dyDescent="0.35">
      <c r="A1327">
        <v>1304</v>
      </c>
      <c r="B1327">
        <v>-8.6256101182619702E-3</v>
      </c>
      <c r="C1327">
        <v>-8.7768149276973104E-3</v>
      </c>
    </row>
    <row r="1328" spans="1:3" ht="14.25" customHeight="1" x14ac:dyDescent="0.35">
      <c r="A1328">
        <v>1305</v>
      </c>
      <c r="B1328">
        <v>-5.0363262228020702E-4</v>
      </c>
      <c r="C1328">
        <v>3.3908278636105502E-3</v>
      </c>
    </row>
    <row r="1329" spans="1:3" ht="14.25" customHeight="1" x14ac:dyDescent="0.35">
      <c r="A1329">
        <v>1306</v>
      </c>
      <c r="B1329">
        <v>1.03519588300187E-3</v>
      </c>
      <c r="C1329">
        <v>2.4595142211701398E-3</v>
      </c>
    </row>
    <row r="1330" spans="1:3" ht="14.25" customHeight="1" x14ac:dyDescent="0.35">
      <c r="A1330">
        <v>1307</v>
      </c>
      <c r="B1330">
        <v>3.0529636024365999E-3</v>
      </c>
      <c r="C1330">
        <v>-3.2581970562098098E-3</v>
      </c>
    </row>
    <row r="1331" spans="1:3" ht="14.25" customHeight="1" x14ac:dyDescent="0.35">
      <c r="A1331">
        <v>1308</v>
      </c>
      <c r="B1331">
        <v>-1.40299646773848E-2</v>
      </c>
      <c r="C1331">
        <v>4.9577375050739499E-3</v>
      </c>
    </row>
    <row r="1332" spans="1:3" ht="14.25" customHeight="1" x14ac:dyDescent="0.35">
      <c r="A1332">
        <v>1309</v>
      </c>
      <c r="B1332">
        <v>2.3785631328413601E-3</v>
      </c>
      <c r="C1332">
        <v>-9.2973746286871203E-4</v>
      </c>
    </row>
    <row r="1333" spans="1:3" ht="14.25" customHeight="1" x14ac:dyDescent="0.35">
      <c r="A1333">
        <v>1310</v>
      </c>
      <c r="B1333">
        <v>-2.4308435744533601E-3</v>
      </c>
      <c r="C1333">
        <v>-1.2782537266133299E-2</v>
      </c>
    </row>
    <row r="1334" spans="1:3" ht="14.25" customHeight="1" x14ac:dyDescent="0.35">
      <c r="A1334">
        <v>1311</v>
      </c>
      <c r="B1334">
        <v>-1.00946765731998E-2</v>
      </c>
      <c r="C1334">
        <v>8.2029261404011206E-3</v>
      </c>
    </row>
    <row r="1335" spans="1:3" ht="14.25" customHeight="1" x14ac:dyDescent="0.35">
      <c r="A1335">
        <v>1312</v>
      </c>
      <c r="B1335">
        <v>-3.4781391501651198E-3</v>
      </c>
      <c r="C1335">
        <v>-3.9128774962239399E-3</v>
      </c>
    </row>
    <row r="1336" spans="1:3" ht="14.25" customHeight="1" x14ac:dyDescent="0.35">
      <c r="A1336">
        <v>1313</v>
      </c>
      <c r="B1336">
        <v>-3.8093787987624199E-3</v>
      </c>
      <c r="C1336">
        <v>1.89996907469665E-3</v>
      </c>
    </row>
    <row r="1337" spans="1:3" ht="14.25" customHeight="1" x14ac:dyDescent="0.35">
      <c r="A1337">
        <v>1314</v>
      </c>
      <c r="B1337">
        <v>1.36004285570417E-2</v>
      </c>
      <c r="C1337">
        <v>-9.9968210537430494E-3</v>
      </c>
    </row>
    <row r="1338" spans="1:3" ht="14.25" customHeight="1" x14ac:dyDescent="0.35">
      <c r="A1338">
        <v>1315</v>
      </c>
      <c r="B1338">
        <v>5.5080406266094202E-3</v>
      </c>
      <c r="C1338">
        <v>1.1901942904200101E-2</v>
      </c>
    </row>
    <row r="1339" spans="1:3" ht="14.25" customHeight="1" x14ac:dyDescent="0.35">
      <c r="A1339">
        <v>1316</v>
      </c>
      <c r="B1339">
        <v>1.61329382165153E-3</v>
      </c>
      <c r="C1339">
        <v>1.50100330770725E-3</v>
      </c>
    </row>
    <row r="1340" spans="1:3" ht="14.25" customHeight="1" x14ac:dyDescent="0.35">
      <c r="A1340">
        <v>1317</v>
      </c>
      <c r="B1340">
        <v>-2.8894114294976099E-3</v>
      </c>
      <c r="C1340">
        <v>-8.3677430951368398E-3</v>
      </c>
    </row>
    <row r="1341" spans="1:3" ht="14.25" customHeight="1" x14ac:dyDescent="0.35">
      <c r="A1341">
        <v>1318</v>
      </c>
      <c r="B1341">
        <v>6.2974567283609101E-4</v>
      </c>
      <c r="C1341">
        <v>1.8062387339316501E-2</v>
      </c>
    </row>
    <row r="1342" spans="1:3" ht="14.25" customHeight="1" x14ac:dyDescent="0.35">
      <c r="A1342">
        <v>1319</v>
      </c>
      <c r="B1342">
        <v>1.9612827494055501E-2</v>
      </c>
      <c r="C1342">
        <v>6.7846443569694196E-3</v>
      </c>
    </row>
    <row r="1343" spans="1:3" ht="14.25" customHeight="1" x14ac:dyDescent="0.35">
      <c r="A1343">
        <v>1320</v>
      </c>
      <c r="B1343">
        <v>-1.6317044078232E-3</v>
      </c>
      <c r="C1343">
        <v>6.2919805819761099E-4</v>
      </c>
    </row>
    <row r="1344" spans="1:3" ht="14.25" customHeight="1" x14ac:dyDescent="0.35">
      <c r="A1344">
        <v>1321</v>
      </c>
      <c r="B1344">
        <v>1.4980157518356999E-3</v>
      </c>
      <c r="C1344">
        <v>5.4985145380003998E-3</v>
      </c>
    </row>
    <row r="1345" spans="1:3" ht="14.25" customHeight="1" x14ac:dyDescent="0.35">
      <c r="A1345">
        <v>1322</v>
      </c>
      <c r="B1345">
        <v>8.5173774625318093E-3</v>
      </c>
      <c r="C1345">
        <v>1.39350643692215E-3</v>
      </c>
    </row>
    <row r="1346" spans="1:3" ht="14.25" customHeight="1" x14ac:dyDescent="0.35">
      <c r="A1346">
        <v>1323</v>
      </c>
      <c r="B1346">
        <v>-8.9571888779500905E-4</v>
      </c>
      <c r="C1346">
        <v>-1.0809602737709201E-2</v>
      </c>
    </row>
    <row r="1347" spans="1:3" ht="14.25" customHeight="1" x14ac:dyDescent="0.35">
      <c r="A1347">
        <v>1324</v>
      </c>
      <c r="B1347">
        <v>3.46476070835808E-4</v>
      </c>
      <c r="C1347">
        <v>-5.1474454844379304E-3</v>
      </c>
    </row>
    <row r="1348" spans="1:3" ht="14.25" customHeight="1" x14ac:dyDescent="0.35">
      <c r="A1348">
        <v>1325</v>
      </c>
      <c r="B1348">
        <v>9.2326426576225197E-4</v>
      </c>
      <c r="C1348">
        <v>-1.5250093445957199E-3</v>
      </c>
    </row>
    <row r="1349" spans="1:3" ht="14.25" customHeight="1" x14ac:dyDescent="0.35">
      <c r="A1349">
        <v>1326</v>
      </c>
      <c r="B1349">
        <v>-7.4488173894640096E-3</v>
      </c>
      <c r="C1349">
        <v>-5.8820203016872298E-3</v>
      </c>
    </row>
    <row r="1350" spans="1:3" ht="14.25" customHeight="1" x14ac:dyDescent="0.35">
      <c r="A1350">
        <v>1327</v>
      </c>
      <c r="B1350">
        <v>3.4307039386736698E-3</v>
      </c>
      <c r="C1350">
        <v>-8.5270354256880097E-3</v>
      </c>
    </row>
    <row r="1351" spans="1:3" ht="14.25" customHeight="1" x14ac:dyDescent="0.35">
      <c r="A1351">
        <v>1328</v>
      </c>
      <c r="B1351">
        <v>1.0684192746704299E-2</v>
      </c>
      <c r="C1351">
        <v>-6.40153095470339E-3</v>
      </c>
    </row>
    <row r="1352" spans="1:3" ht="14.25" customHeight="1" x14ac:dyDescent="0.35">
      <c r="A1352">
        <v>1329</v>
      </c>
      <c r="B1352">
        <v>1.52798540580935E-3</v>
      </c>
      <c r="C1352">
        <v>1.31696672642199E-3</v>
      </c>
    </row>
    <row r="1353" spans="1:3" ht="14.25" customHeight="1" x14ac:dyDescent="0.35">
      <c r="A1353">
        <v>1330</v>
      </c>
      <c r="B1353">
        <v>4.6653647183116202E-3</v>
      </c>
      <c r="C1353">
        <v>-4.2596028949315901E-3</v>
      </c>
    </row>
    <row r="1354" spans="1:3" ht="14.25" customHeight="1" x14ac:dyDescent="0.35">
      <c r="A1354">
        <v>1331</v>
      </c>
      <c r="B1354">
        <v>3.6779926303088001E-3</v>
      </c>
      <c r="C1354">
        <v>-9.1697180158113005E-3</v>
      </c>
    </row>
    <row r="1355" spans="1:3" ht="14.25" customHeight="1" x14ac:dyDescent="0.35">
      <c r="A1355">
        <v>1332</v>
      </c>
      <c r="B1355">
        <v>3.1951548802495199E-3</v>
      </c>
      <c r="C1355">
        <v>2.4993896926434E-3</v>
      </c>
    </row>
    <row r="1356" spans="1:3" ht="14.25" customHeight="1" x14ac:dyDescent="0.35">
      <c r="A1356">
        <v>1333</v>
      </c>
      <c r="B1356">
        <v>-4.9858568200505902E-3</v>
      </c>
      <c r="C1356">
        <v>5.5940676852265303E-3</v>
      </c>
    </row>
    <row r="1357" spans="1:3" ht="14.25" customHeight="1" x14ac:dyDescent="0.35">
      <c r="A1357">
        <v>1334</v>
      </c>
      <c r="B1357">
        <v>4.9566314749372002E-3</v>
      </c>
      <c r="C1357">
        <v>9.3307631850816607E-3</v>
      </c>
    </row>
    <row r="1358" spans="1:3" ht="14.25" customHeight="1" x14ac:dyDescent="0.35">
      <c r="A1358">
        <v>1335</v>
      </c>
      <c r="B1358">
        <v>9.2419343150293796E-3</v>
      </c>
      <c r="C1358">
        <v>1.2693536634382999E-2</v>
      </c>
    </row>
    <row r="1359" spans="1:3" ht="14.25" customHeight="1" x14ac:dyDescent="0.35">
      <c r="A1359">
        <v>1336</v>
      </c>
      <c r="B1359">
        <v>9.9671923286057899E-4</v>
      </c>
      <c r="C1359">
        <v>1.1049278379889E-2</v>
      </c>
    </row>
    <row r="1360" spans="1:3" ht="14.25" customHeight="1" x14ac:dyDescent="0.35">
      <c r="A1360">
        <v>1337</v>
      </c>
      <c r="B1360">
        <v>1.43658662476331E-3</v>
      </c>
      <c r="C1360">
        <v>5.1081913084893901E-3</v>
      </c>
    </row>
    <row r="1361" spans="1:3" ht="14.25" customHeight="1" x14ac:dyDescent="0.35">
      <c r="A1361">
        <v>1338</v>
      </c>
      <c r="B1361">
        <v>2.7389032994458201E-3</v>
      </c>
      <c r="C1361">
        <v>-2.7389032994458201E-3</v>
      </c>
    </row>
    <row r="1362" spans="1:3" ht="14.25" customHeight="1" x14ac:dyDescent="0.35">
      <c r="A1362">
        <v>1339</v>
      </c>
      <c r="B1362">
        <v>-4.2847788392624004E-3</v>
      </c>
      <c r="C1362">
        <v>4.4766253626325999E-3</v>
      </c>
    </row>
    <row r="1363" spans="1:3" ht="14.25" customHeight="1" x14ac:dyDescent="0.35">
      <c r="A1363">
        <v>1340</v>
      </c>
      <c r="B1363">
        <v>7.3458488261404498E-3</v>
      </c>
      <c r="C1363">
        <v>1.40991327796312E-2</v>
      </c>
    </row>
    <row r="1364" spans="1:3" ht="14.25" customHeight="1" x14ac:dyDescent="0.35">
      <c r="A1364">
        <v>1341</v>
      </c>
      <c r="B1364">
        <v>5.5221744876459503E-5</v>
      </c>
      <c r="C1364">
        <v>-9.9445352238472398E-4</v>
      </c>
    </row>
    <row r="1365" spans="1:3" ht="14.25" customHeight="1" x14ac:dyDescent="0.35">
      <c r="A1365">
        <v>1342</v>
      </c>
      <c r="B1365">
        <v>1.08136179800699E-2</v>
      </c>
      <c r="C1365">
        <v>-1.11895578341217E-2</v>
      </c>
    </row>
    <row r="1366" spans="1:3" ht="14.25" customHeight="1" x14ac:dyDescent="0.35">
      <c r="A1366">
        <v>1343</v>
      </c>
      <c r="B1366">
        <v>4.3851449031277103E-3</v>
      </c>
      <c r="C1366">
        <v>-4.4480769120476598E-4</v>
      </c>
    </row>
    <row r="1367" spans="1:3" ht="14.25" customHeight="1" x14ac:dyDescent="0.35">
      <c r="A1367">
        <v>1344</v>
      </c>
      <c r="B1367">
        <v>2.7595868544536702E-3</v>
      </c>
      <c r="C1367">
        <v>1.1652850188435401E-3</v>
      </c>
    </row>
    <row r="1368" spans="1:3" ht="14.25" customHeight="1" x14ac:dyDescent="0.35">
      <c r="A1368">
        <v>1345</v>
      </c>
      <c r="B1368">
        <v>-1.2586488024393799E-3</v>
      </c>
      <c r="C1368">
        <v>-5.2913886512207598E-3</v>
      </c>
    </row>
    <row r="1369" spans="1:3" ht="14.25" customHeight="1" x14ac:dyDescent="0.35">
      <c r="A1369">
        <v>1346</v>
      </c>
      <c r="B1369">
        <v>1.5060577784759401E-3</v>
      </c>
      <c r="C1369">
        <v>2.9900157376988598E-3</v>
      </c>
    </row>
    <row r="1370" spans="1:3" ht="14.25" customHeight="1" x14ac:dyDescent="0.35">
      <c r="A1370">
        <v>1347</v>
      </c>
      <c r="B1370">
        <v>1.41989471624613E-3</v>
      </c>
      <c r="C1370">
        <v>1.19482954523124E-2</v>
      </c>
    </row>
    <row r="1371" spans="1:3" ht="14.25" customHeight="1" x14ac:dyDescent="0.35">
      <c r="A1371">
        <v>1348</v>
      </c>
      <c r="B1371">
        <v>5.9895829730891104E-3</v>
      </c>
      <c r="C1371">
        <v>-5.9895829730891104E-3</v>
      </c>
    </row>
    <row r="1372" spans="1:3" ht="14.25" customHeight="1" x14ac:dyDescent="0.35">
      <c r="A1372">
        <v>1349</v>
      </c>
      <c r="B1372">
        <v>-7.7564398243239901E-4</v>
      </c>
      <c r="C1372">
        <v>-3.66059249822849E-3</v>
      </c>
    </row>
    <row r="1373" spans="1:3" ht="14.25" customHeight="1" x14ac:dyDescent="0.35">
      <c r="A1373">
        <v>1350</v>
      </c>
      <c r="B1373">
        <v>8.7866042846299203E-3</v>
      </c>
      <c r="C1373">
        <v>-2.8759849345988101E-3</v>
      </c>
    </row>
    <row r="1374" spans="1:3" ht="14.25" customHeight="1" x14ac:dyDescent="0.35">
      <c r="A1374">
        <v>1351</v>
      </c>
      <c r="B1374">
        <v>2.1470921251257099E-3</v>
      </c>
      <c r="C1374">
        <v>-6.74879860690852E-4</v>
      </c>
    </row>
    <row r="1375" spans="1:3" ht="14.25" customHeight="1" x14ac:dyDescent="0.35">
      <c r="A1375">
        <v>1352</v>
      </c>
      <c r="B1375">
        <v>-9.2736522803953808E-3</v>
      </c>
      <c r="C1375">
        <v>5.2198416800902699E-3</v>
      </c>
    </row>
    <row r="1376" spans="1:3" ht="14.25" customHeight="1" x14ac:dyDescent="0.35">
      <c r="A1376">
        <v>1353</v>
      </c>
      <c r="B1376">
        <v>-7.50877269877982E-3</v>
      </c>
      <c r="C1376">
        <v>2.1261625385541501E-2</v>
      </c>
    </row>
    <row r="1377" spans="1:3" ht="14.25" customHeight="1" x14ac:dyDescent="0.35">
      <c r="A1377">
        <v>1354</v>
      </c>
      <c r="B1377">
        <v>1.6713385265838599E-3</v>
      </c>
      <c r="C1377">
        <v>4.5015205804971601E-3</v>
      </c>
    </row>
    <row r="1378" spans="1:3" ht="14.25" customHeight="1" x14ac:dyDescent="0.35">
      <c r="A1378">
        <v>1355</v>
      </c>
      <c r="B1378">
        <v>-1.03981546145671E-2</v>
      </c>
      <c r="C1378">
        <v>5.3173960892739496E-3</v>
      </c>
    </row>
    <row r="1379" spans="1:3" ht="14.25" customHeight="1" x14ac:dyDescent="0.35">
      <c r="A1379">
        <v>1356</v>
      </c>
      <c r="B1379">
        <v>6.4092122819164399E-3</v>
      </c>
      <c r="C1379">
        <v>-1.0602090541952399E-2</v>
      </c>
    </row>
    <row r="1380" spans="1:3" ht="14.25" customHeight="1" x14ac:dyDescent="0.35">
      <c r="A1380">
        <v>1357</v>
      </c>
      <c r="B1380">
        <v>-1.0262095980568E-3</v>
      </c>
      <c r="C1380">
        <v>1.02998463833861E-2</v>
      </c>
    </row>
    <row r="1381" spans="1:3" ht="14.25" customHeight="1" x14ac:dyDescent="0.35">
      <c r="A1381">
        <v>1358</v>
      </c>
      <c r="B1381">
        <v>2.7660571581952001E-3</v>
      </c>
      <c r="C1381">
        <v>-1.9741914305616799E-2</v>
      </c>
    </row>
    <row r="1382" spans="1:3" ht="14.25" customHeight="1" x14ac:dyDescent="0.35">
      <c r="A1382">
        <v>1359</v>
      </c>
      <c r="B1382">
        <v>-1.4149530707667801E-3</v>
      </c>
      <c r="C1382">
        <v>1.7304247271735899E-2</v>
      </c>
    </row>
    <row r="1383" spans="1:3" ht="14.25" customHeight="1" x14ac:dyDescent="0.35">
      <c r="A1383">
        <v>1360</v>
      </c>
      <c r="B1383">
        <v>2.9796152152651999E-3</v>
      </c>
      <c r="C1383">
        <v>-1.33612766211161E-2</v>
      </c>
    </row>
    <row r="1384" spans="1:3" ht="14.25" customHeight="1" x14ac:dyDescent="0.35">
      <c r="A1384">
        <v>1361</v>
      </c>
      <c r="B1384">
        <v>-6.5423698797671898E-4</v>
      </c>
      <c r="C1384">
        <v>-1.2058969708446599E-2</v>
      </c>
    </row>
    <row r="1385" spans="1:3" ht="14.25" customHeight="1" x14ac:dyDescent="0.35">
      <c r="A1385">
        <v>1362</v>
      </c>
      <c r="B1385">
        <v>-2.3220879345257099E-3</v>
      </c>
      <c r="C1385">
        <v>1.24688404266471E-2</v>
      </c>
    </row>
    <row r="1386" spans="1:3" ht="14.25" customHeight="1" x14ac:dyDescent="0.35">
      <c r="A1386">
        <v>1363</v>
      </c>
      <c r="B1386">
        <v>6.3087918721805103E-3</v>
      </c>
      <c r="C1386">
        <v>5.7329518822131801E-3</v>
      </c>
    </row>
    <row r="1387" spans="1:3" ht="14.25" customHeight="1" x14ac:dyDescent="0.35">
      <c r="A1387">
        <v>1364</v>
      </c>
      <c r="B1387">
        <v>-3.4250733271546699E-3</v>
      </c>
      <c r="C1387">
        <v>-1.11914970669821E-3</v>
      </c>
    </row>
    <row r="1388" spans="1:3" ht="14.25" customHeight="1" x14ac:dyDescent="0.35">
      <c r="A1388">
        <v>1365</v>
      </c>
      <c r="B1388">
        <v>1.9767964383425799E-4</v>
      </c>
      <c r="C1388">
        <v>1.10343224964379E-2</v>
      </c>
    </row>
    <row r="1389" spans="1:3" ht="14.25" customHeight="1" x14ac:dyDescent="0.35">
      <c r="A1389">
        <v>1366</v>
      </c>
      <c r="B1389">
        <v>6.9057654604129598E-3</v>
      </c>
      <c r="C1389">
        <v>-7.6266160953397596E-3</v>
      </c>
    </row>
    <row r="1390" spans="1:3" ht="14.25" customHeight="1" x14ac:dyDescent="0.35">
      <c r="A1390">
        <v>1367</v>
      </c>
      <c r="B1390">
        <v>-1.40835981507188E-2</v>
      </c>
      <c r="C1390">
        <v>1.8400928116299699E-2</v>
      </c>
    </row>
    <row r="1391" spans="1:3" ht="14.25" customHeight="1" x14ac:dyDescent="0.35">
      <c r="A1391">
        <v>1368</v>
      </c>
      <c r="B1391">
        <v>-7.3544759608144302E-5</v>
      </c>
      <c r="C1391">
        <v>-1.5119368202232E-2</v>
      </c>
    </row>
    <row r="1392" spans="1:3" ht="14.25" customHeight="1" x14ac:dyDescent="0.35">
      <c r="A1392">
        <v>1369</v>
      </c>
      <c r="B1392">
        <v>-2.80164240558279E-3</v>
      </c>
      <c r="C1392">
        <v>7.9489175494696003E-4</v>
      </c>
    </row>
    <row r="1393" spans="1:3" ht="14.25" customHeight="1" x14ac:dyDescent="0.35">
      <c r="A1393">
        <v>1370</v>
      </c>
      <c r="B1393">
        <v>2.7888380621530402E-3</v>
      </c>
      <c r="C1393">
        <v>-2.2411429320768898E-3</v>
      </c>
    </row>
    <row r="1394" spans="1:3" ht="14.25" customHeight="1" x14ac:dyDescent="0.35">
      <c r="A1394">
        <v>1371</v>
      </c>
      <c r="B1394">
        <v>-7.59076297821652E-3</v>
      </c>
      <c r="C1394">
        <v>4.1169501787514801E-3</v>
      </c>
    </row>
    <row r="1395" spans="1:3" ht="14.25" customHeight="1" x14ac:dyDescent="0.35">
      <c r="A1395">
        <v>1372</v>
      </c>
      <c r="B1395">
        <v>1.3989008525206501E-2</v>
      </c>
      <c r="C1395">
        <v>-7.7812106089380998E-3</v>
      </c>
    </row>
    <row r="1396" spans="1:3" ht="14.25" customHeight="1" x14ac:dyDescent="0.35">
      <c r="A1396">
        <v>1373</v>
      </c>
      <c r="B1396">
        <v>-1.8733775961515198E-2</v>
      </c>
      <c r="C1396">
        <v>-5.3992917107787497E-3</v>
      </c>
    </row>
    <row r="1397" spans="1:3" ht="14.25" customHeight="1" x14ac:dyDescent="0.35">
      <c r="A1397">
        <v>1374</v>
      </c>
      <c r="B1397">
        <v>3.3226987738505199E-3</v>
      </c>
      <c r="C1397">
        <v>-1.5784460094555699E-4</v>
      </c>
    </row>
    <row r="1398" spans="1:3" ht="14.25" customHeight="1" x14ac:dyDescent="0.35">
      <c r="A1398">
        <v>1375</v>
      </c>
      <c r="B1398">
        <v>9.4304860527960107E-3</v>
      </c>
      <c r="C1398">
        <v>-1.6541091500153499E-3</v>
      </c>
    </row>
    <row r="1399" spans="1:3" ht="14.25" customHeight="1" x14ac:dyDescent="0.35">
      <c r="A1399">
        <v>1376</v>
      </c>
      <c r="B1399">
        <v>-4.5520614152339499E-4</v>
      </c>
      <c r="C1399">
        <v>9.6346353852990504E-3</v>
      </c>
    </row>
    <row r="1400" spans="1:3" ht="14.25" customHeight="1" x14ac:dyDescent="0.35">
      <c r="A1400">
        <v>1377</v>
      </c>
      <c r="B1400">
        <v>2.53904901527511E-3</v>
      </c>
      <c r="C1400">
        <v>-7.6691445463048496E-3</v>
      </c>
    </row>
    <row r="1401" spans="1:3" ht="14.25" customHeight="1" x14ac:dyDescent="0.35">
      <c r="A1401">
        <v>1378</v>
      </c>
      <c r="B1401">
        <v>-9.5817825594705502E-3</v>
      </c>
      <c r="C1401">
        <v>3.3167906286410598E-3</v>
      </c>
    </row>
    <row r="1402" spans="1:3" ht="14.25" customHeight="1" x14ac:dyDescent="0.35">
      <c r="A1402">
        <v>1379</v>
      </c>
      <c r="B1402">
        <v>5.2169234981959004E-3</v>
      </c>
      <c r="C1402">
        <v>3.2499041845748498E-3</v>
      </c>
    </row>
    <row r="1403" spans="1:3" ht="14.25" customHeight="1" x14ac:dyDescent="0.35">
      <c r="A1403">
        <v>1380</v>
      </c>
      <c r="B1403">
        <v>-2.0142292194014E-3</v>
      </c>
      <c r="C1403">
        <v>-3.9349368358377801E-6</v>
      </c>
    </row>
    <row r="1404" spans="1:3" ht="14.25" customHeight="1" x14ac:dyDescent="0.35">
      <c r="A1404">
        <v>1381</v>
      </c>
      <c r="B1404">
        <v>3.5217484084870999E-3</v>
      </c>
      <c r="C1404">
        <v>2.7030977628677401E-3</v>
      </c>
    </row>
    <row r="1405" spans="1:3" ht="14.25" customHeight="1" x14ac:dyDescent="0.35">
      <c r="A1405">
        <v>1382</v>
      </c>
      <c r="B1405">
        <v>1.79613203651226E-3</v>
      </c>
      <c r="C1405">
        <v>9.3785308029128804E-4</v>
      </c>
    </row>
    <row r="1406" spans="1:3" ht="14.25" customHeight="1" x14ac:dyDescent="0.35">
      <c r="A1406">
        <v>1383</v>
      </c>
      <c r="B1406">
        <v>7.8726384844402999E-3</v>
      </c>
      <c r="C1406">
        <v>-8.9653357339382605E-3</v>
      </c>
    </row>
    <row r="1407" spans="1:3" ht="14.25" customHeight="1" x14ac:dyDescent="0.35">
      <c r="A1407">
        <v>1384</v>
      </c>
      <c r="B1407">
        <v>6.4796858780382402E-4</v>
      </c>
      <c r="C1407">
        <v>7.8797071492122308E-3</v>
      </c>
    </row>
    <row r="1408" spans="1:3" ht="14.25" customHeight="1" x14ac:dyDescent="0.35">
      <c r="A1408">
        <v>1385</v>
      </c>
      <c r="B1408">
        <v>-1.0719358576975299E-2</v>
      </c>
      <c r="C1408">
        <v>8.0056527053790402E-3</v>
      </c>
    </row>
    <row r="1409" spans="1:3" ht="14.25" customHeight="1" x14ac:dyDescent="0.35">
      <c r="A1409">
        <v>1386</v>
      </c>
      <c r="B1409">
        <v>6.7084543322486201E-3</v>
      </c>
      <c r="C1409">
        <v>2.1291899862789301E-3</v>
      </c>
    </row>
    <row r="1410" spans="1:3" ht="14.25" customHeight="1" x14ac:dyDescent="0.35">
      <c r="A1410">
        <v>1387</v>
      </c>
      <c r="B1410">
        <v>1.35717706004935E-3</v>
      </c>
      <c r="C1410">
        <v>5.62146806470816E-3</v>
      </c>
    </row>
    <row r="1411" spans="1:3" ht="14.25" customHeight="1" x14ac:dyDescent="0.35">
      <c r="A1411">
        <v>1388</v>
      </c>
      <c r="B1411">
        <v>-6.5074880758270899E-3</v>
      </c>
      <c r="C1411">
        <v>-6.05323690769171E-3</v>
      </c>
    </row>
    <row r="1412" spans="1:3" ht="14.25" customHeight="1" x14ac:dyDescent="0.35">
      <c r="A1412">
        <v>1389</v>
      </c>
      <c r="B1412">
        <v>3.04496445980461E-3</v>
      </c>
      <c r="C1412">
        <v>1.2364765299789001E-2</v>
      </c>
    </row>
    <row r="1413" spans="1:3" ht="14.25" customHeight="1" x14ac:dyDescent="0.35">
      <c r="A1413">
        <v>1390</v>
      </c>
      <c r="B1413">
        <v>5.6559272693050703E-3</v>
      </c>
      <c r="C1413">
        <v>3.7238424109204199E-3</v>
      </c>
    </row>
    <row r="1414" spans="1:3" ht="14.25" customHeight="1" x14ac:dyDescent="0.35">
      <c r="A1414">
        <v>1391</v>
      </c>
      <c r="B1414">
        <v>1.0440123738523501E-3</v>
      </c>
      <c r="C1414">
        <v>5.1022884748416503E-3</v>
      </c>
    </row>
    <row r="1415" spans="1:3" ht="14.25" customHeight="1" x14ac:dyDescent="0.35">
      <c r="A1415">
        <v>1392</v>
      </c>
      <c r="B1415">
        <v>-3.54192343209391E-4</v>
      </c>
      <c r="C1415">
        <v>9.9369819392016705E-3</v>
      </c>
    </row>
    <row r="1416" spans="1:3" ht="14.25" customHeight="1" x14ac:dyDescent="0.35">
      <c r="A1416">
        <v>1393</v>
      </c>
      <c r="B1416">
        <v>-2.29457224343361E-3</v>
      </c>
      <c r="C1416">
        <v>-8.3391895985336899E-3</v>
      </c>
    </row>
    <row r="1417" spans="1:3" ht="14.25" customHeight="1" x14ac:dyDescent="0.35">
      <c r="A1417">
        <v>1394</v>
      </c>
      <c r="B1417">
        <v>5.9933849141152401E-3</v>
      </c>
      <c r="C1417">
        <v>-1.1617301318763901E-2</v>
      </c>
    </row>
    <row r="1418" spans="1:3" ht="14.25" customHeight="1" x14ac:dyDescent="0.35">
      <c r="A1418">
        <v>1395</v>
      </c>
      <c r="B1418">
        <v>-5.3071931920594898E-3</v>
      </c>
      <c r="C1418">
        <v>9.0014537045453695E-3</v>
      </c>
    </row>
    <row r="1419" spans="1:3" ht="14.25" customHeight="1" x14ac:dyDescent="0.35">
      <c r="A1419">
        <v>1396</v>
      </c>
      <c r="B1419">
        <v>7.4332320199876499E-4</v>
      </c>
      <c r="C1419">
        <v>-1.0270565343305201E-2</v>
      </c>
    </row>
    <row r="1420" spans="1:3" ht="14.25" customHeight="1" x14ac:dyDescent="0.35">
      <c r="A1420">
        <v>1397</v>
      </c>
      <c r="B1420">
        <v>4.3512040435685403E-3</v>
      </c>
      <c r="C1420">
        <v>1.12923042841878E-3</v>
      </c>
    </row>
    <row r="1421" spans="1:3" ht="14.25" customHeight="1" x14ac:dyDescent="0.35">
      <c r="A1421">
        <v>1398</v>
      </c>
      <c r="B1421">
        <v>1.5866911231706299E-4</v>
      </c>
      <c r="C1421">
        <v>-1.49000780545824E-2</v>
      </c>
    </row>
    <row r="1422" spans="1:3" ht="14.25" customHeight="1" x14ac:dyDescent="0.35">
      <c r="A1422">
        <v>1399</v>
      </c>
      <c r="B1422">
        <v>5.3837341530855497E-3</v>
      </c>
      <c r="C1422">
        <v>-2.7034859658860702E-3</v>
      </c>
    </row>
    <row r="1423" spans="1:3" ht="14.25" customHeight="1" x14ac:dyDescent="0.35">
      <c r="A1423">
        <v>1400</v>
      </c>
      <c r="B1423">
        <v>-1.0177503828761101E-2</v>
      </c>
      <c r="C1423">
        <v>1.12475948886055E-2</v>
      </c>
    </row>
    <row r="1424" spans="1:3" ht="14.25" customHeight="1" x14ac:dyDescent="0.35">
      <c r="A1424">
        <v>1401</v>
      </c>
      <c r="B1424">
        <v>-8.2274353530723907E-3</v>
      </c>
      <c r="C1424">
        <v>6.2647261852236801E-3</v>
      </c>
    </row>
    <row r="1425" spans="1:3" ht="14.25" customHeight="1" x14ac:dyDescent="0.35">
      <c r="A1425">
        <v>1402</v>
      </c>
      <c r="B1425">
        <v>9.3191059341134006E-3</v>
      </c>
      <c r="C1425">
        <v>-9.5978646957201204E-4</v>
      </c>
    </row>
    <row r="1426" spans="1:3" ht="14.25" customHeight="1" x14ac:dyDescent="0.35">
      <c r="A1426">
        <v>1403</v>
      </c>
      <c r="B1426">
        <v>7.1822266326008403E-4</v>
      </c>
      <c r="C1426">
        <v>6.9770677684100795E-4</v>
      </c>
    </row>
    <row r="1427" spans="1:3" ht="14.25" customHeight="1" x14ac:dyDescent="0.35">
      <c r="A1427">
        <v>1404</v>
      </c>
      <c r="B1427">
        <v>6.1430644705540603E-3</v>
      </c>
      <c r="C1427">
        <v>-9.8641638293757005E-3</v>
      </c>
    </row>
    <row r="1428" spans="1:3" ht="14.25" customHeight="1" x14ac:dyDescent="0.35">
      <c r="A1428">
        <v>1405</v>
      </c>
      <c r="B1428">
        <v>6.4735664260690299E-3</v>
      </c>
      <c r="C1428">
        <v>-9.8536994722720492E-4</v>
      </c>
    </row>
    <row r="1429" spans="1:3" ht="14.25" customHeight="1" x14ac:dyDescent="0.35">
      <c r="A1429">
        <v>1406</v>
      </c>
      <c r="B1429">
        <v>-3.5425033676463099E-3</v>
      </c>
      <c r="C1429">
        <v>-8.7145112598838205E-3</v>
      </c>
    </row>
    <row r="1430" spans="1:3" ht="14.25" customHeight="1" x14ac:dyDescent="0.35">
      <c r="A1430">
        <v>1407</v>
      </c>
      <c r="B1430">
        <v>-7.8884765785727992E-3</v>
      </c>
      <c r="C1430">
        <v>7.5309506541352102E-3</v>
      </c>
    </row>
    <row r="1431" spans="1:3" ht="14.25" customHeight="1" x14ac:dyDescent="0.35">
      <c r="A1431">
        <v>1408</v>
      </c>
      <c r="B1431">
        <v>-2.4687325465313202E-3</v>
      </c>
      <c r="C1431">
        <v>2.28992163858957E-3</v>
      </c>
    </row>
    <row r="1432" spans="1:3" ht="14.25" customHeight="1" x14ac:dyDescent="0.35">
      <c r="A1432">
        <v>1409</v>
      </c>
      <c r="B1432">
        <v>-3.1622270621232298E-3</v>
      </c>
      <c r="C1432">
        <v>5.8410392721496502E-3</v>
      </c>
    </row>
    <row r="1433" spans="1:3" ht="14.25" customHeight="1" x14ac:dyDescent="0.35">
      <c r="A1433">
        <v>1410</v>
      </c>
      <c r="B1433">
        <v>-1.2357707711649299E-2</v>
      </c>
      <c r="C1433">
        <v>-1.65114207409023E-3</v>
      </c>
    </row>
    <row r="1434" spans="1:3" ht="14.25" customHeight="1" x14ac:dyDescent="0.35">
      <c r="A1434">
        <v>1411</v>
      </c>
      <c r="B1434">
        <v>6.6947388180048596E-3</v>
      </c>
      <c r="C1434">
        <v>1.7699672844220301E-3</v>
      </c>
    </row>
    <row r="1435" spans="1:3" ht="14.25" customHeight="1" x14ac:dyDescent="0.35">
      <c r="A1435">
        <v>1412</v>
      </c>
      <c r="B1435">
        <v>4.5251906014661899E-4</v>
      </c>
      <c r="C1435">
        <v>1.51827795864232E-3</v>
      </c>
    </row>
    <row r="1436" spans="1:3" ht="14.25" customHeight="1" x14ac:dyDescent="0.35">
      <c r="A1436">
        <v>1413</v>
      </c>
      <c r="B1436">
        <v>3.8073342448006202E-3</v>
      </c>
      <c r="C1436">
        <v>-2.0190648125898501E-3</v>
      </c>
    </row>
    <row r="1437" spans="1:3" ht="14.25" customHeight="1" x14ac:dyDescent="0.35">
      <c r="A1437">
        <v>1414</v>
      </c>
      <c r="B1437">
        <v>-2.6057746427289499E-3</v>
      </c>
      <c r="C1437">
        <v>-8.7140839017593799E-3</v>
      </c>
    </row>
    <row r="1438" spans="1:3" ht="14.25" customHeight="1" x14ac:dyDescent="0.35">
      <c r="A1438">
        <v>1415</v>
      </c>
      <c r="B1438">
        <v>1.14986470049914E-3</v>
      </c>
      <c r="C1438">
        <v>-6.58564543419074E-3</v>
      </c>
    </row>
    <row r="1439" spans="1:3" ht="14.25" customHeight="1" x14ac:dyDescent="0.35">
      <c r="A1439">
        <v>1416</v>
      </c>
      <c r="B1439">
        <v>-1.00640895002925E-3</v>
      </c>
      <c r="C1439">
        <v>2.6402479265333098E-3</v>
      </c>
    </row>
    <row r="1440" spans="1:3" ht="14.25" customHeight="1" x14ac:dyDescent="0.35">
      <c r="A1440">
        <v>1417</v>
      </c>
      <c r="B1440">
        <v>1.78139580175156E-3</v>
      </c>
      <c r="C1440">
        <v>-4.1422431708728804E-3</v>
      </c>
    </row>
    <row r="1441" spans="1:3" ht="14.25" customHeight="1" x14ac:dyDescent="0.35">
      <c r="A1441">
        <v>1418</v>
      </c>
      <c r="B1441">
        <v>4.5721235219999198E-3</v>
      </c>
      <c r="C1441">
        <v>-7.4854540603571497E-3</v>
      </c>
    </row>
    <row r="1442" spans="1:3" ht="14.25" customHeight="1" x14ac:dyDescent="0.35">
      <c r="A1442">
        <v>1419</v>
      </c>
      <c r="B1442">
        <v>-5.7290893372534497E-3</v>
      </c>
      <c r="C1442">
        <v>1.7093506886987401E-3</v>
      </c>
    </row>
    <row r="1443" spans="1:3" ht="14.25" customHeight="1" x14ac:dyDescent="0.35">
      <c r="A1443">
        <v>1420</v>
      </c>
      <c r="B1443">
        <v>-5.0130327934359599E-3</v>
      </c>
      <c r="C1443">
        <v>7.9323018274639096E-4</v>
      </c>
    </row>
    <row r="1444" spans="1:3" ht="14.25" customHeight="1" x14ac:dyDescent="0.35">
      <c r="A1444">
        <v>1421</v>
      </c>
      <c r="B1444">
        <v>-9.1258720089120691E-3</v>
      </c>
      <c r="C1444">
        <v>-1.09509480551969E-4</v>
      </c>
    </row>
    <row r="1445" spans="1:3" ht="14.25" customHeight="1" x14ac:dyDescent="0.35">
      <c r="A1445">
        <v>1422</v>
      </c>
      <c r="B1445">
        <v>3.0597505724715198E-3</v>
      </c>
      <c r="C1445">
        <v>6.1756309169924998E-3</v>
      </c>
    </row>
    <row r="1446" spans="1:3" ht="14.25" customHeight="1" x14ac:dyDescent="0.35">
      <c r="A1446">
        <v>1423</v>
      </c>
      <c r="B1446">
        <v>-8.1779320111811694E-3</v>
      </c>
      <c r="C1446">
        <v>-4.4031775063201797E-3</v>
      </c>
    </row>
    <row r="1447" spans="1:3" ht="14.25" customHeight="1" x14ac:dyDescent="0.35">
      <c r="A1447">
        <v>1424</v>
      </c>
      <c r="B1447">
        <v>-7.0925222306574397E-3</v>
      </c>
      <c r="C1447">
        <v>7.0925222306574397E-3</v>
      </c>
    </row>
    <row r="1448" spans="1:3" ht="14.25" customHeight="1" x14ac:dyDescent="0.35">
      <c r="A1448">
        <v>1425</v>
      </c>
      <c r="B1448">
        <v>-4.5088152383711798E-3</v>
      </c>
      <c r="C1448">
        <v>3.01822431583704E-3</v>
      </c>
    </row>
    <row r="1449" spans="1:3" ht="14.25" customHeight="1" x14ac:dyDescent="0.35">
      <c r="A1449">
        <v>1426</v>
      </c>
      <c r="B1449">
        <v>3.91939721113293E-4</v>
      </c>
      <c r="C1449">
        <v>2.7729144517916701E-3</v>
      </c>
    </row>
    <row r="1450" spans="1:3" ht="14.25" customHeight="1" x14ac:dyDescent="0.35">
      <c r="A1450">
        <v>1427</v>
      </c>
      <c r="B1450">
        <v>-4.5202079378090502E-4</v>
      </c>
      <c r="C1450">
        <v>-2.15360137647972E-3</v>
      </c>
    </row>
    <row r="1451" spans="1:3" ht="14.25" customHeight="1" x14ac:dyDescent="0.35">
      <c r="A1451">
        <v>1428</v>
      </c>
      <c r="B1451">
        <v>4.7642451067051199E-3</v>
      </c>
      <c r="C1451">
        <v>-6.4428802113142497E-3</v>
      </c>
    </row>
    <row r="1452" spans="1:3" ht="14.25" customHeight="1" x14ac:dyDescent="0.35">
      <c r="A1452">
        <v>1429</v>
      </c>
      <c r="B1452">
        <v>-3.4265208441787401E-3</v>
      </c>
      <c r="C1452">
        <v>-3.88030323381645E-3</v>
      </c>
    </row>
    <row r="1453" spans="1:3" ht="14.25" customHeight="1" x14ac:dyDescent="0.35">
      <c r="A1453">
        <v>1430</v>
      </c>
      <c r="B1453">
        <v>2.7794860694858202E-3</v>
      </c>
      <c r="C1453">
        <v>1.5361224673193E-3</v>
      </c>
    </row>
    <row r="1454" spans="1:3" ht="14.25" customHeight="1" x14ac:dyDescent="0.35">
      <c r="A1454">
        <v>1431</v>
      </c>
      <c r="B1454">
        <v>-1.3147880945115101E-5</v>
      </c>
      <c r="C1454">
        <v>-9.5815076064801295E-3</v>
      </c>
    </row>
    <row r="1455" spans="1:3" ht="14.25" customHeight="1" x14ac:dyDescent="0.35">
      <c r="A1455">
        <v>1432</v>
      </c>
      <c r="B1455">
        <v>-5.2056247231136699E-6</v>
      </c>
      <c r="C1455">
        <v>-4.3520997442325904E-3</v>
      </c>
    </row>
    <row r="1456" spans="1:3" ht="14.25" customHeight="1" x14ac:dyDescent="0.35">
      <c r="A1456">
        <v>1433</v>
      </c>
      <c r="B1456">
        <v>3.7318399849881698E-3</v>
      </c>
      <c r="C1456">
        <v>-1.1546613387819701E-2</v>
      </c>
    </row>
    <row r="1457" spans="1:3" ht="14.25" customHeight="1" x14ac:dyDescent="0.35">
      <c r="A1457">
        <v>1434</v>
      </c>
      <c r="B1457">
        <v>4.3186569663520797E-3</v>
      </c>
      <c r="C1457">
        <v>1.1250292405188199E-2</v>
      </c>
    </row>
    <row r="1458" spans="1:3" ht="14.25" customHeight="1" x14ac:dyDescent="0.35">
      <c r="A1458">
        <v>1435</v>
      </c>
      <c r="B1458">
        <v>1.4014545679393E-2</v>
      </c>
      <c r="C1458">
        <v>3.16929142087469E-3</v>
      </c>
    </row>
    <row r="1459" spans="1:3" ht="14.25" customHeight="1" x14ac:dyDescent="0.35">
      <c r="A1459">
        <v>1436</v>
      </c>
      <c r="B1459">
        <v>-3.3438587998941898E-3</v>
      </c>
      <c r="C1459">
        <v>-2.9723427669020698E-3</v>
      </c>
    </row>
    <row r="1460" spans="1:3" ht="14.25" customHeight="1" x14ac:dyDescent="0.35">
      <c r="A1460">
        <v>1437</v>
      </c>
      <c r="B1460">
        <v>5.6892516514355099E-3</v>
      </c>
      <c r="C1460">
        <v>-6.8080285721572997E-3</v>
      </c>
    </row>
    <row r="1461" spans="1:3" ht="14.25" customHeight="1" x14ac:dyDescent="0.35">
      <c r="A1461">
        <v>1438</v>
      </c>
      <c r="B1461">
        <v>6.4519694547530699E-4</v>
      </c>
      <c r="C1461">
        <v>5.8634266819119502E-3</v>
      </c>
    </row>
    <row r="1462" spans="1:3" ht="14.25" customHeight="1" x14ac:dyDescent="0.35">
      <c r="A1462">
        <v>1439</v>
      </c>
      <c r="B1462">
        <v>3.97141488094178E-3</v>
      </c>
      <c r="C1462">
        <v>5.6209848104977296E-3</v>
      </c>
    </row>
    <row r="1463" spans="1:3" ht="14.25" customHeight="1" x14ac:dyDescent="0.35">
      <c r="A1463">
        <v>1440</v>
      </c>
      <c r="B1463">
        <v>-3.69770714756375E-3</v>
      </c>
      <c r="C1463">
        <v>2.0440549563053301E-3</v>
      </c>
    </row>
    <row r="1464" spans="1:3" ht="14.25" customHeight="1" x14ac:dyDescent="0.35">
      <c r="A1464">
        <v>1441</v>
      </c>
      <c r="B1464">
        <v>-1.4074228514365599E-3</v>
      </c>
      <c r="C1464">
        <v>1.2198565519680999E-2</v>
      </c>
    </row>
    <row r="1465" spans="1:3" ht="14.25" customHeight="1" x14ac:dyDescent="0.35">
      <c r="A1465">
        <v>1442</v>
      </c>
      <c r="B1465">
        <v>-2.14591494613906E-3</v>
      </c>
      <c r="C1465">
        <v>4.68952096871403E-3</v>
      </c>
    </row>
    <row r="1466" spans="1:3" ht="14.25" customHeight="1" x14ac:dyDescent="0.35">
      <c r="A1466">
        <v>1443</v>
      </c>
      <c r="B1466">
        <v>4.18775948914388E-3</v>
      </c>
      <c r="C1466">
        <v>6.9957035852788799E-4</v>
      </c>
    </row>
    <row r="1467" spans="1:3" ht="14.25" customHeight="1" x14ac:dyDescent="0.35">
      <c r="A1467">
        <v>1444</v>
      </c>
      <c r="B1467">
        <v>-1.00695065495834E-2</v>
      </c>
      <c r="C1467">
        <v>-1.29452078906451E-2</v>
      </c>
    </row>
    <row r="1468" spans="1:3" ht="14.25" customHeight="1" x14ac:dyDescent="0.35">
      <c r="A1468">
        <v>1445</v>
      </c>
      <c r="B1468">
        <v>-1.10933682210121E-2</v>
      </c>
      <c r="C1468">
        <v>1.43863299518105E-3</v>
      </c>
    </row>
    <row r="1469" spans="1:3" ht="14.25" customHeight="1" x14ac:dyDescent="0.35">
      <c r="A1469">
        <v>1446</v>
      </c>
      <c r="B1469">
        <v>-9.5637655936247692E-3</v>
      </c>
      <c r="C1469">
        <v>1.4959629462273799E-2</v>
      </c>
    </row>
    <row r="1470" spans="1:3" ht="14.25" customHeight="1" x14ac:dyDescent="0.35">
      <c r="A1470">
        <v>1447</v>
      </c>
      <c r="B1470">
        <v>6.9979495084236004E-4</v>
      </c>
      <c r="C1470">
        <v>-5.3496684827698997E-3</v>
      </c>
    </row>
    <row r="1471" spans="1:3" ht="14.25" customHeight="1" x14ac:dyDescent="0.35">
      <c r="A1471">
        <v>1448</v>
      </c>
      <c r="B1471">
        <v>-1.04487265833528E-2</v>
      </c>
      <c r="C1471">
        <v>-2.0602613248697599E-2</v>
      </c>
    </row>
    <row r="1472" spans="1:3" ht="14.25" customHeight="1" x14ac:dyDescent="0.35">
      <c r="A1472">
        <v>1449</v>
      </c>
      <c r="B1472">
        <v>-1.6160231998443599E-2</v>
      </c>
      <c r="C1472">
        <v>-1.37043862308127E-2</v>
      </c>
    </row>
    <row r="1473" spans="1:3" ht="14.25" customHeight="1" x14ac:dyDescent="0.35">
      <c r="A1473">
        <v>1450</v>
      </c>
      <c r="B1473">
        <v>-1.10485134595018E-3</v>
      </c>
      <c r="C1473">
        <v>8.0157288857971905E-3</v>
      </c>
    </row>
    <row r="1474" spans="1:3" ht="14.25" customHeight="1" x14ac:dyDescent="0.35">
      <c r="A1474">
        <v>1451</v>
      </c>
      <c r="B1474">
        <v>4.1720906957195799E-3</v>
      </c>
      <c r="C1474">
        <v>-2.5991450312605E-3</v>
      </c>
    </row>
    <row r="1475" spans="1:3" ht="14.25" customHeight="1" x14ac:dyDescent="0.35">
      <c r="A1475">
        <v>1452</v>
      </c>
      <c r="B1475">
        <v>3.7834652346939398E-3</v>
      </c>
      <c r="C1475">
        <v>5.40795568800553E-3</v>
      </c>
    </row>
    <row r="1476" spans="1:3" ht="14.25" customHeight="1" x14ac:dyDescent="0.35">
      <c r="A1476">
        <v>1453</v>
      </c>
      <c r="B1476">
        <v>-3.59046813343654E-4</v>
      </c>
      <c r="C1476">
        <v>5.5369401590466601E-4</v>
      </c>
    </row>
    <row r="1477" spans="1:3" ht="14.25" customHeight="1" x14ac:dyDescent="0.35">
      <c r="A1477">
        <v>1454</v>
      </c>
      <c r="B1477">
        <v>-3.0636471680152298E-3</v>
      </c>
      <c r="C1477">
        <v>2.4437330750486201E-2</v>
      </c>
    </row>
    <row r="1478" spans="1:3" ht="14.25" customHeight="1" x14ac:dyDescent="0.35">
      <c r="A1478">
        <v>1455</v>
      </c>
      <c r="B1478">
        <v>2.9127251389504498E-3</v>
      </c>
      <c r="C1478">
        <v>2.5818947961310599E-2</v>
      </c>
    </row>
    <row r="1479" spans="1:3" ht="14.25" customHeight="1" x14ac:dyDescent="0.35">
      <c r="A1479">
        <v>1456</v>
      </c>
      <c r="B1479">
        <v>-6.2043442136633701E-4</v>
      </c>
      <c r="C1479">
        <v>-4.94854228806636E-3</v>
      </c>
    </row>
    <row r="1480" spans="1:3" ht="14.25" customHeight="1" x14ac:dyDescent="0.35">
      <c r="A1480">
        <v>1457</v>
      </c>
      <c r="B1480">
        <v>-1.02341919235884E-2</v>
      </c>
      <c r="C1480">
        <v>5.38253097932448E-3</v>
      </c>
    </row>
    <row r="1481" spans="1:3" ht="14.25" customHeight="1" x14ac:dyDescent="0.35">
      <c r="A1481">
        <v>1458</v>
      </c>
      <c r="B1481">
        <v>1.1401708393723E-3</v>
      </c>
      <c r="C1481">
        <v>6.3142058333075703E-3</v>
      </c>
    </row>
    <row r="1482" spans="1:3" ht="14.25" customHeight="1" x14ac:dyDescent="0.35">
      <c r="A1482">
        <v>1459</v>
      </c>
      <c r="B1482">
        <v>5.1217487430034597E-3</v>
      </c>
      <c r="C1482">
        <v>-9.0283670497487804E-3</v>
      </c>
    </row>
    <row r="1483" spans="1:3" ht="14.25" customHeight="1" x14ac:dyDescent="0.35">
      <c r="A1483">
        <v>1460</v>
      </c>
      <c r="B1483">
        <v>-7.5160588554974402E-3</v>
      </c>
      <c r="C1483">
        <v>1.21650676937415E-2</v>
      </c>
    </row>
    <row r="1484" spans="1:3" ht="14.25" customHeight="1" x14ac:dyDescent="0.35">
      <c r="A1484">
        <v>1461</v>
      </c>
      <c r="B1484">
        <v>1.05760543388012E-2</v>
      </c>
      <c r="C1484">
        <v>-1.7277494161546302E-2</v>
      </c>
    </row>
    <row r="1485" spans="1:3" ht="14.25" customHeight="1" x14ac:dyDescent="0.35">
      <c r="A1485">
        <v>1462</v>
      </c>
      <c r="B1485">
        <v>1.3395034038044501E-3</v>
      </c>
      <c r="C1485">
        <v>2.57512551176135E-3</v>
      </c>
    </row>
    <row r="1486" spans="1:3" ht="14.25" customHeight="1" x14ac:dyDescent="0.35">
      <c r="A1486">
        <v>1463</v>
      </c>
      <c r="B1486">
        <v>1.1077950909724099E-2</v>
      </c>
      <c r="C1486">
        <v>-3.2943682476887599E-3</v>
      </c>
    </row>
    <row r="1487" spans="1:3" ht="14.25" customHeight="1" x14ac:dyDescent="0.35">
      <c r="A1487">
        <v>1464</v>
      </c>
      <c r="B1487">
        <v>-1.3662848055629099E-3</v>
      </c>
      <c r="C1487">
        <v>-1.14532126305022E-2</v>
      </c>
    </row>
    <row r="1488" spans="1:3" ht="14.25" customHeight="1" x14ac:dyDescent="0.35">
      <c r="A1488">
        <v>1465</v>
      </c>
      <c r="B1488">
        <v>-2.2039648137826E-3</v>
      </c>
      <c r="C1488">
        <v>-1.2867910544879501E-2</v>
      </c>
    </row>
    <row r="1489" spans="1:3" ht="14.25" customHeight="1" x14ac:dyDescent="0.35">
      <c r="A1489">
        <v>1466</v>
      </c>
      <c r="B1489">
        <v>1.35101952405461E-3</v>
      </c>
      <c r="C1489">
        <v>1.5028900494622899E-2</v>
      </c>
    </row>
    <row r="1490" spans="1:3" ht="14.25" customHeight="1" x14ac:dyDescent="0.35">
      <c r="A1490">
        <v>1467</v>
      </c>
      <c r="B1490">
        <v>-7.2435400348848699E-3</v>
      </c>
      <c r="C1490">
        <v>5.5614538519000402E-3</v>
      </c>
    </row>
    <row r="1491" spans="1:3" ht="14.25" customHeight="1" x14ac:dyDescent="0.35">
      <c r="A1491">
        <v>1468</v>
      </c>
      <c r="B1491">
        <v>9.2377544364449001E-3</v>
      </c>
      <c r="C1491">
        <v>1.9230757010836499E-3</v>
      </c>
    </row>
    <row r="1492" spans="1:3" ht="14.25" customHeight="1" x14ac:dyDescent="0.35">
      <c r="A1492">
        <v>1469</v>
      </c>
      <c r="B1492">
        <v>2.9474218770322298E-3</v>
      </c>
      <c r="C1492">
        <v>-3.3174496333356401E-3</v>
      </c>
    </row>
    <row r="1493" spans="1:3" ht="14.25" customHeight="1" x14ac:dyDescent="0.35">
      <c r="A1493">
        <v>1470</v>
      </c>
      <c r="B1493">
        <v>-3.9314181524028402E-3</v>
      </c>
      <c r="C1493">
        <v>2.0266552414933699E-2</v>
      </c>
    </row>
    <row r="1494" spans="1:3" ht="14.25" customHeight="1" x14ac:dyDescent="0.35">
      <c r="A1494">
        <v>1471</v>
      </c>
      <c r="B1494">
        <v>-5.9514166616209804E-3</v>
      </c>
      <c r="C1494">
        <v>3.3994648574163502E-3</v>
      </c>
    </row>
    <row r="1495" spans="1:3" ht="14.25" customHeight="1" x14ac:dyDescent="0.35">
      <c r="A1495">
        <v>1472</v>
      </c>
      <c r="B1495">
        <v>2.8895592837099599E-4</v>
      </c>
      <c r="C1495">
        <v>-4.67893919961549E-3</v>
      </c>
    </row>
    <row r="1496" spans="1:3" ht="14.25" customHeight="1" x14ac:dyDescent="0.35">
      <c r="A1496">
        <v>1473</v>
      </c>
      <c r="B1496">
        <v>-2.1572011546048E-3</v>
      </c>
      <c r="C1496">
        <v>1.9738662929674601E-3</v>
      </c>
    </row>
    <row r="1497" spans="1:3" ht="14.25" customHeight="1" x14ac:dyDescent="0.35">
      <c r="A1497">
        <v>1474</v>
      </c>
      <c r="B1497">
        <v>7.0898545640103998E-4</v>
      </c>
      <c r="C1497">
        <v>2.2130506513421699E-2</v>
      </c>
    </row>
    <row r="1498" spans="1:3" ht="14.25" customHeight="1" x14ac:dyDescent="0.35">
      <c r="A1498">
        <v>1475</v>
      </c>
      <c r="B1498">
        <v>-2.6572635797170599E-3</v>
      </c>
      <c r="C1498">
        <v>7.1275437106207897E-3</v>
      </c>
    </row>
    <row r="1499" spans="1:3" ht="14.25" customHeight="1" x14ac:dyDescent="0.35">
      <c r="A1499">
        <v>1476</v>
      </c>
      <c r="B1499">
        <v>-1.3383180088718E-3</v>
      </c>
      <c r="C1499">
        <v>-4.7461674765729503E-3</v>
      </c>
    </row>
    <row r="1500" spans="1:3" ht="14.25" customHeight="1" x14ac:dyDescent="0.35">
      <c r="A1500">
        <v>1477</v>
      </c>
      <c r="B1500">
        <v>-6.1289299780932704E-3</v>
      </c>
      <c r="C1500">
        <v>1.48860228450145E-2</v>
      </c>
    </row>
    <row r="1501" spans="1:3" ht="14.25" customHeight="1" x14ac:dyDescent="0.35">
      <c r="A1501">
        <v>1478</v>
      </c>
      <c r="B1501">
        <v>1.24061060160743E-2</v>
      </c>
      <c r="C1501">
        <v>-7.0822247633244902E-3</v>
      </c>
    </row>
    <row r="1502" spans="1:3" ht="14.25" customHeight="1" x14ac:dyDescent="0.35">
      <c r="A1502">
        <v>1479</v>
      </c>
      <c r="B1502">
        <v>-1.05012012754346E-2</v>
      </c>
      <c r="C1502">
        <v>5.8888106254488502E-3</v>
      </c>
    </row>
    <row r="1503" spans="1:3" ht="14.25" customHeight="1" x14ac:dyDescent="0.35">
      <c r="A1503">
        <v>1480</v>
      </c>
      <c r="B1503">
        <v>-6.86300290340462E-4</v>
      </c>
      <c r="C1503">
        <v>-3.7688438512671202E-3</v>
      </c>
    </row>
    <row r="1504" spans="1:3" ht="14.25" customHeight="1" x14ac:dyDescent="0.35">
      <c r="A1504">
        <v>1481</v>
      </c>
      <c r="B1504">
        <v>1.0127144553870499E-2</v>
      </c>
      <c r="C1504">
        <v>-5.1387144694848199E-3</v>
      </c>
    </row>
    <row r="1505" spans="1:3" ht="14.25" customHeight="1" x14ac:dyDescent="0.35">
      <c r="A1505">
        <v>1482</v>
      </c>
      <c r="B1505">
        <v>-2.06566279950694E-3</v>
      </c>
      <c r="C1505">
        <v>1.1440455081425001E-2</v>
      </c>
    </row>
    <row r="1506" spans="1:3" ht="14.25" customHeight="1" x14ac:dyDescent="0.35">
      <c r="A1506">
        <v>1483</v>
      </c>
      <c r="B1506">
        <v>-1.25903507431015E-3</v>
      </c>
      <c r="C1506">
        <v>-5.2763586717468197E-3</v>
      </c>
    </row>
    <row r="1507" spans="1:3" ht="14.25" customHeight="1" x14ac:dyDescent="0.35">
      <c r="A1507">
        <v>1484</v>
      </c>
      <c r="B1507">
        <v>4.3000105040147101E-3</v>
      </c>
      <c r="C1507">
        <v>-1.64537661164221E-3</v>
      </c>
    </row>
    <row r="1508" spans="1:3" ht="14.25" customHeight="1" x14ac:dyDescent="0.35">
      <c r="A1508">
        <v>1485</v>
      </c>
      <c r="B1508">
        <v>-6.7804195351562702E-3</v>
      </c>
      <c r="C1508">
        <v>4.83437734648051E-3</v>
      </c>
    </row>
    <row r="1509" spans="1:3" ht="14.25" customHeight="1" x14ac:dyDescent="0.35">
      <c r="A1509">
        <v>1486</v>
      </c>
      <c r="B1509">
        <v>9.9738698646108098E-3</v>
      </c>
      <c r="C1509">
        <v>-9.7968003643695498E-3</v>
      </c>
    </row>
    <row r="1510" spans="1:3" ht="14.25" customHeight="1" x14ac:dyDescent="0.35">
      <c r="A1510">
        <v>1487</v>
      </c>
      <c r="B1510">
        <v>-4.4893619723058702E-3</v>
      </c>
      <c r="C1510">
        <v>1.29520358910396E-2</v>
      </c>
    </row>
    <row r="1511" spans="1:3" ht="14.25" customHeight="1" x14ac:dyDescent="0.35">
      <c r="A1511">
        <v>1488</v>
      </c>
      <c r="B1511">
        <v>-1.18695659432239E-2</v>
      </c>
      <c r="C1511">
        <v>-8.5145365808691196E-4</v>
      </c>
    </row>
    <row r="1512" spans="1:3" ht="14.25" customHeight="1" x14ac:dyDescent="0.35">
      <c r="A1512">
        <v>1489</v>
      </c>
      <c r="B1512">
        <v>-2.6468002848640201E-2</v>
      </c>
      <c r="C1512">
        <v>1.06970666556448E-2</v>
      </c>
    </row>
    <row r="1513" spans="1:3" ht="14.25" customHeight="1" x14ac:dyDescent="0.35">
      <c r="A1513">
        <v>1490</v>
      </c>
      <c r="B1513">
        <v>9.3759416867686199E-3</v>
      </c>
      <c r="C1513">
        <v>-3.4326553946055398E-3</v>
      </c>
    </row>
    <row r="1514" spans="1:3" ht="14.25" customHeight="1" x14ac:dyDescent="0.35">
      <c r="A1514">
        <v>1491</v>
      </c>
      <c r="B1514">
        <v>-6.7848385845088802E-3</v>
      </c>
      <c r="C1514">
        <v>1.25144872046726E-2</v>
      </c>
    </row>
    <row r="1515" spans="1:3" ht="14.25" customHeight="1" x14ac:dyDescent="0.35">
      <c r="A1515">
        <v>1492</v>
      </c>
      <c r="B1515">
        <v>1.07434899180547E-2</v>
      </c>
      <c r="C1515">
        <v>-1.50226545259633E-3</v>
      </c>
    </row>
    <row r="1516" spans="1:3" ht="14.25" customHeight="1" x14ac:dyDescent="0.35">
      <c r="A1516">
        <v>1493</v>
      </c>
      <c r="B1516">
        <v>9.1398879461871002E-3</v>
      </c>
      <c r="C1516">
        <v>-1.91327678349509E-3</v>
      </c>
    </row>
    <row r="1517" spans="1:3" ht="14.25" customHeight="1" x14ac:dyDescent="0.35">
      <c r="A1517">
        <v>1494</v>
      </c>
      <c r="B1517">
        <v>-1.17795468643815E-4</v>
      </c>
      <c r="C1517">
        <v>-5.8494524896243695E-4</v>
      </c>
    </row>
    <row r="1518" spans="1:3" ht="14.25" customHeight="1" x14ac:dyDescent="0.35">
      <c r="A1518">
        <v>1495</v>
      </c>
      <c r="B1518">
        <v>-3.7232481911640002E-3</v>
      </c>
      <c r="C1518">
        <v>-3.3314547887259298E-3</v>
      </c>
    </row>
    <row r="1519" spans="1:3" ht="14.25" customHeight="1" x14ac:dyDescent="0.35">
      <c r="A1519">
        <v>1496</v>
      </c>
      <c r="B1519">
        <v>-8.6061724642983294E-3</v>
      </c>
      <c r="C1519">
        <v>2.9263559880006299E-3</v>
      </c>
    </row>
    <row r="1520" spans="1:3" ht="14.25" customHeight="1" x14ac:dyDescent="0.35">
      <c r="A1520">
        <v>1497</v>
      </c>
      <c r="B1520">
        <v>-8.6654194497413402E-3</v>
      </c>
      <c r="C1520">
        <v>-1.5323610268836801E-3</v>
      </c>
    </row>
    <row r="1521" spans="1:3" ht="14.25" customHeight="1" x14ac:dyDescent="0.35">
      <c r="A1521">
        <v>1498</v>
      </c>
      <c r="B1521">
        <v>8.1826341985724808E-3</v>
      </c>
      <c r="C1521">
        <v>1.48100578640704E-3</v>
      </c>
    </row>
    <row r="1522" spans="1:3" ht="14.25" customHeight="1" x14ac:dyDescent="0.35">
      <c r="A1522">
        <v>1499</v>
      </c>
      <c r="B1522">
        <v>-6.4791502247911704E-3</v>
      </c>
      <c r="C1522">
        <v>1.02121560708185E-2</v>
      </c>
    </row>
    <row r="1523" spans="1:3" ht="14.25" customHeight="1" x14ac:dyDescent="0.35">
      <c r="A1523">
        <v>1500</v>
      </c>
      <c r="B1523">
        <v>1.35643954721327E-3</v>
      </c>
      <c r="C1523">
        <v>7.7046660729398998E-4</v>
      </c>
    </row>
    <row r="1524" spans="1:3" ht="14.25" customHeight="1" x14ac:dyDescent="0.35">
      <c r="A1524">
        <v>1501</v>
      </c>
      <c r="B1524">
        <v>-4.1705305180312104E-3</v>
      </c>
      <c r="C1524">
        <v>-6.1516825059019804E-3</v>
      </c>
    </row>
    <row r="1525" spans="1:3" ht="14.25" customHeight="1" x14ac:dyDescent="0.35">
      <c r="A1525">
        <v>1502</v>
      </c>
      <c r="B1525">
        <v>-1.2532002473513E-2</v>
      </c>
      <c r="C1525">
        <v>2.10212910901689E-3</v>
      </c>
    </row>
    <row r="1526" spans="1:3" ht="14.25" customHeight="1" x14ac:dyDescent="0.35">
      <c r="A1526">
        <v>1503</v>
      </c>
      <c r="B1526">
        <v>1.8915665596445801E-2</v>
      </c>
      <c r="C1526">
        <v>-1.11727620527751E-2</v>
      </c>
    </row>
    <row r="1527" spans="1:3" ht="14.25" customHeight="1" x14ac:dyDescent="0.35">
      <c r="A1527">
        <v>1504</v>
      </c>
      <c r="B1527">
        <v>-5.1545645267201702E-4</v>
      </c>
      <c r="C1527">
        <v>3.20242627349741E-3</v>
      </c>
    </row>
    <row r="1528" spans="1:3" ht="14.25" customHeight="1" x14ac:dyDescent="0.35">
      <c r="A1528">
        <v>1505</v>
      </c>
      <c r="B1528">
        <v>9.6469545628035096E-4</v>
      </c>
      <c r="C1528">
        <v>-1.32038691153254E-2</v>
      </c>
    </row>
    <row r="1529" spans="1:3" ht="14.25" customHeight="1" x14ac:dyDescent="0.35">
      <c r="A1529">
        <v>1506</v>
      </c>
      <c r="B1529">
        <v>-4.958328911523E-3</v>
      </c>
      <c r="C1529">
        <v>-2.67668363651552E-3</v>
      </c>
    </row>
    <row r="1530" spans="1:3" ht="14.25" customHeight="1" x14ac:dyDescent="0.35">
      <c r="A1530">
        <v>1507</v>
      </c>
      <c r="B1530">
        <v>1.8064496147112901E-2</v>
      </c>
      <c r="C1530">
        <v>-1.7882031043057699E-2</v>
      </c>
    </row>
    <row r="1531" spans="1:3" ht="14.25" customHeight="1" x14ac:dyDescent="0.35">
      <c r="A1531">
        <v>1508</v>
      </c>
      <c r="B1531">
        <v>-3.0366924280663902E-3</v>
      </c>
      <c r="C1531">
        <v>-4.8395274256340399E-3</v>
      </c>
    </row>
    <row r="1532" spans="1:3" ht="14.25" customHeight="1" x14ac:dyDescent="0.35">
      <c r="A1532">
        <v>1509</v>
      </c>
      <c r="B1532">
        <v>6.3993994396468398E-3</v>
      </c>
      <c r="C1532">
        <v>-5.3212921603607401E-4</v>
      </c>
    </row>
    <row r="1533" spans="1:3" ht="14.25" customHeight="1" x14ac:dyDescent="0.35">
      <c r="A1533">
        <v>1510</v>
      </c>
      <c r="B1533">
        <v>5.6666478667626004E-3</v>
      </c>
      <c r="C1533">
        <v>-7.6796415010318897E-3</v>
      </c>
    </row>
    <row r="1534" spans="1:3" ht="14.25" customHeight="1" x14ac:dyDescent="0.35">
      <c r="A1534">
        <v>1511</v>
      </c>
      <c r="B1534">
        <v>4.5754198386172701E-3</v>
      </c>
      <c r="C1534">
        <v>-3.1110227253755402E-3</v>
      </c>
    </row>
    <row r="1535" spans="1:3" ht="14.25" customHeight="1" x14ac:dyDescent="0.35">
      <c r="A1535">
        <v>1512</v>
      </c>
      <c r="B1535">
        <v>-2.7641435168832E-3</v>
      </c>
      <c r="C1535">
        <v>7.6907112771031697E-3</v>
      </c>
    </row>
    <row r="1536" spans="1:3" ht="14.25" customHeight="1" x14ac:dyDescent="0.35">
      <c r="A1536">
        <v>1513</v>
      </c>
      <c r="B1536">
        <v>-7.4444471520571801E-3</v>
      </c>
      <c r="C1536">
        <v>-7.8003492006363398E-4</v>
      </c>
    </row>
    <row r="1537" spans="1:3" ht="14.25" customHeight="1" x14ac:dyDescent="0.35">
      <c r="A1537">
        <v>1514</v>
      </c>
      <c r="B1537">
        <v>5.0633663459146898E-3</v>
      </c>
      <c r="C1537">
        <v>5.5245383334684203E-3</v>
      </c>
    </row>
    <row r="1538" spans="1:3" ht="14.25" customHeight="1" x14ac:dyDescent="0.35">
      <c r="A1538">
        <v>1515</v>
      </c>
      <c r="B1538">
        <v>-3.7144501088846398E-3</v>
      </c>
      <c r="C1538">
        <v>-9.0781220076761402E-3</v>
      </c>
    </row>
    <row r="1539" spans="1:3" ht="14.25" customHeight="1" x14ac:dyDescent="0.35">
      <c r="A1539">
        <v>1516</v>
      </c>
      <c r="B1539">
        <v>-3.1736524918673302E-3</v>
      </c>
      <c r="C1539">
        <v>8.3103359565856599E-3</v>
      </c>
    </row>
    <row r="1540" spans="1:3" ht="14.25" customHeight="1" x14ac:dyDescent="0.35">
      <c r="A1540">
        <v>1517</v>
      </c>
      <c r="B1540">
        <v>1.63387048992867E-2</v>
      </c>
      <c r="C1540">
        <v>-8.6828162474442694E-3</v>
      </c>
    </row>
    <row r="1541" spans="1:3" ht="14.25" customHeight="1" x14ac:dyDescent="0.35">
      <c r="A1541">
        <v>1518</v>
      </c>
      <c r="B1541">
        <v>4.7909274137204798E-4</v>
      </c>
      <c r="C1541">
        <v>4.4117783430177799E-3</v>
      </c>
    </row>
    <row r="1542" spans="1:3" ht="14.25" customHeight="1" x14ac:dyDescent="0.35">
      <c r="A1542">
        <v>1519</v>
      </c>
      <c r="B1542">
        <v>-8.1166045518572E-3</v>
      </c>
      <c r="C1542">
        <v>3.04412990753855E-3</v>
      </c>
    </row>
    <row r="1543" spans="1:3" ht="14.25" customHeight="1" x14ac:dyDescent="0.35">
      <c r="A1543">
        <v>1520</v>
      </c>
      <c r="B1543">
        <v>-6.8959325854736596E-3</v>
      </c>
      <c r="C1543">
        <v>1.79759670594455E-3</v>
      </c>
    </row>
    <row r="1544" spans="1:3" ht="14.25" customHeight="1" x14ac:dyDescent="0.35">
      <c r="A1544">
        <v>1521</v>
      </c>
      <c r="B1544">
        <v>-2.7146536949154399E-3</v>
      </c>
      <c r="C1544">
        <v>1.25319928791885E-3</v>
      </c>
    </row>
    <row r="1545" spans="1:3" ht="14.25" customHeight="1" x14ac:dyDescent="0.35">
      <c r="A1545">
        <v>1522</v>
      </c>
      <c r="B1545">
        <v>-9.8298989248500005E-4</v>
      </c>
      <c r="C1545">
        <v>-5.98823628500985E-3</v>
      </c>
    </row>
    <row r="1546" spans="1:3" ht="14.25" customHeight="1" x14ac:dyDescent="0.35">
      <c r="A1546">
        <v>1523</v>
      </c>
      <c r="B1546">
        <v>-7.4388519349216503E-3</v>
      </c>
      <c r="C1546">
        <v>1.9007170489505E-3</v>
      </c>
    </row>
    <row r="1547" spans="1:3" ht="14.25" customHeight="1" x14ac:dyDescent="0.35">
      <c r="A1547">
        <v>1524</v>
      </c>
      <c r="B1547">
        <v>1.08784526709101E-2</v>
      </c>
      <c r="C1547">
        <v>-1.4817920974093E-3</v>
      </c>
    </row>
    <row r="1548" spans="1:3" ht="14.25" customHeight="1" x14ac:dyDescent="0.35">
      <c r="A1548">
        <v>1525</v>
      </c>
      <c r="B1548">
        <v>1.32562218591874E-2</v>
      </c>
      <c r="C1548">
        <v>3.2941240844902098E-3</v>
      </c>
    </row>
    <row r="1549" spans="1:3" ht="14.25" customHeight="1" x14ac:dyDescent="0.35">
      <c r="A1549">
        <v>1526</v>
      </c>
      <c r="B1549">
        <v>3.4741306617114701E-3</v>
      </c>
      <c r="C1549">
        <v>4.2184632659157603E-2</v>
      </c>
    </row>
    <row r="1550" spans="1:3" ht="14.25" customHeight="1" x14ac:dyDescent="0.35">
      <c r="A1550">
        <v>1527</v>
      </c>
      <c r="B1550">
        <v>6.3368349190349301E-3</v>
      </c>
      <c r="C1550">
        <v>-6.3368349190349301E-3</v>
      </c>
    </row>
    <row r="1551" spans="1:3" ht="14.25" customHeight="1" x14ac:dyDescent="0.35">
      <c r="A1551">
        <v>1528</v>
      </c>
      <c r="B1551">
        <v>1.86022770622537E-3</v>
      </c>
      <c r="C1551">
        <v>5.8644695327808296E-3</v>
      </c>
    </row>
    <row r="1552" spans="1:3" ht="14.25" customHeight="1" x14ac:dyDescent="0.35">
      <c r="A1552">
        <v>1529</v>
      </c>
      <c r="B1552">
        <v>1.7029755914412699E-2</v>
      </c>
      <c r="C1552">
        <v>-2.9366455053005999E-3</v>
      </c>
    </row>
    <row r="1553" spans="1:3" ht="14.25" customHeight="1" x14ac:dyDescent="0.35">
      <c r="A1553">
        <v>1530</v>
      </c>
      <c r="B1553">
        <v>-2.8922255041792999E-4</v>
      </c>
      <c r="C1553">
        <v>-1.3461949062406499E-2</v>
      </c>
    </row>
    <row r="1554" spans="1:3" ht="14.25" customHeight="1" x14ac:dyDescent="0.35">
      <c r="A1554">
        <v>1531</v>
      </c>
      <c r="B1554">
        <v>-9.0923394602869505E-3</v>
      </c>
      <c r="C1554">
        <v>2.2674891226155899E-2</v>
      </c>
    </row>
    <row r="1555" spans="1:3" ht="14.25" customHeight="1" x14ac:dyDescent="0.35">
      <c r="A1555">
        <v>1532</v>
      </c>
      <c r="B1555">
        <v>-2.43060316339283E-3</v>
      </c>
      <c r="C1555">
        <v>8.1477870562507194E-3</v>
      </c>
    </row>
    <row r="1556" spans="1:3" ht="14.25" customHeight="1" x14ac:dyDescent="0.35">
      <c r="A1556">
        <v>1533</v>
      </c>
      <c r="B1556">
        <v>7.01663976678978E-3</v>
      </c>
      <c r="C1556">
        <v>6.6671187783448301E-4</v>
      </c>
    </row>
    <row r="1557" spans="1:3" ht="14.25" customHeight="1" x14ac:dyDescent="0.35">
      <c r="A1557">
        <v>1534</v>
      </c>
      <c r="B1557">
        <v>6.8007009325367503E-4</v>
      </c>
      <c r="C1557">
        <v>-6.6880988464517802E-3</v>
      </c>
    </row>
    <row r="1558" spans="1:3" ht="14.25" customHeight="1" x14ac:dyDescent="0.35">
      <c r="A1558">
        <v>1535</v>
      </c>
      <c r="B1558">
        <v>6.93105252497504E-3</v>
      </c>
      <c r="C1558">
        <v>5.37986655833871E-3</v>
      </c>
    </row>
    <row r="1559" spans="1:3" ht="14.25" customHeight="1" x14ac:dyDescent="0.35">
      <c r="A1559">
        <v>1536</v>
      </c>
      <c r="B1559">
        <v>9.2417368456169002E-4</v>
      </c>
      <c r="C1559">
        <v>3.3655540617635198E-3</v>
      </c>
    </row>
    <row r="1560" spans="1:3" ht="14.25" customHeight="1" x14ac:dyDescent="0.35">
      <c r="A1560">
        <v>1537</v>
      </c>
      <c r="B1560">
        <v>4.7952598463738899E-3</v>
      </c>
      <c r="C1560">
        <v>4.2189780336637202E-3</v>
      </c>
    </row>
    <row r="1561" spans="1:3" ht="14.25" customHeight="1" x14ac:dyDescent="0.35">
      <c r="A1561">
        <v>1538</v>
      </c>
      <c r="B1561">
        <v>-1.7782583087891401E-3</v>
      </c>
      <c r="C1561">
        <v>-4.9337256354208096E-3</v>
      </c>
    </row>
    <row r="1562" spans="1:3" ht="14.25" customHeight="1" x14ac:dyDescent="0.35">
      <c r="A1562">
        <v>1539</v>
      </c>
      <c r="B1562">
        <v>-4.4624229963933703E-3</v>
      </c>
      <c r="C1562">
        <v>-3.4531856162677201E-3</v>
      </c>
    </row>
    <row r="1563" spans="1:3" ht="14.25" customHeight="1" x14ac:dyDescent="0.35">
      <c r="A1563">
        <v>1540</v>
      </c>
      <c r="B1563">
        <v>5.9363350636275998E-3</v>
      </c>
      <c r="C1563">
        <v>-7.7591875030826804E-3</v>
      </c>
    </row>
    <row r="1564" spans="1:3" ht="14.25" customHeight="1" x14ac:dyDescent="0.35">
      <c r="A1564">
        <v>1541</v>
      </c>
      <c r="B1564">
        <v>-6.88961599314217E-3</v>
      </c>
      <c r="C1564">
        <v>1.06972524119831E-2</v>
      </c>
    </row>
    <row r="1565" spans="1:3" ht="14.25" customHeight="1" x14ac:dyDescent="0.35">
      <c r="A1565">
        <v>1542</v>
      </c>
      <c r="B1565">
        <v>1.5125609824620701E-3</v>
      </c>
      <c r="C1565">
        <v>-3.6629215828074099E-3</v>
      </c>
    </row>
    <row r="1566" spans="1:3" ht="14.25" customHeight="1" x14ac:dyDescent="0.35">
      <c r="A1566">
        <v>1543</v>
      </c>
      <c r="B1566">
        <v>8.0576219632004303E-4</v>
      </c>
      <c r="C1566">
        <v>-7.4514088511281502E-3</v>
      </c>
    </row>
    <row r="1567" spans="1:3" ht="14.25" customHeight="1" x14ac:dyDescent="0.35">
      <c r="A1567">
        <v>1544</v>
      </c>
      <c r="B1567">
        <v>-3.5890982136962701E-3</v>
      </c>
      <c r="C1567">
        <v>-5.6213830418017701E-3</v>
      </c>
    </row>
    <row r="1568" spans="1:3" ht="14.25" customHeight="1" x14ac:dyDescent="0.35">
      <c r="A1568">
        <v>1545</v>
      </c>
      <c r="B1568">
        <v>-4.9320956308615098E-3</v>
      </c>
      <c r="C1568">
        <v>-6.91437900816821E-3</v>
      </c>
    </row>
    <row r="1569" spans="1:3" ht="14.25" customHeight="1" x14ac:dyDescent="0.35">
      <c r="A1569">
        <v>1546</v>
      </c>
      <c r="B1569">
        <v>-3.6123983296180002E-3</v>
      </c>
      <c r="C1569">
        <v>-4.4211462858731697E-3</v>
      </c>
    </row>
    <row r="1570" spans="1:3" ht="14.25" customHeight="1" x14ac:dyDescent="0.35">
      <c r="A1570">
        <v>1547</v>
      </c>
      <c r="B1570">
        <v>3.9742378309718896E-3</v>
      </c>
      <c r="C1570">
        <v>4.39973231972188E-3</v>
      </c>
    </row>
    <row r="1571" spans="1:3" ht="14.25" customHeight="1" x14ac:dyDescent="0.35">
      <c r="A1571">
        <v>1548</v>
      </c>
      <c r="B1571">
        <v>3.4498736181298902E-3</v>
      </c>
      <c r="C1571">
        <v>4.8545550914340201E-3</v>
      </c>
    </row>
    <row r="1572" spans="1:3" ht="14.25" customHeight="1" x14ac:dyDescent="0.35">
      <c r="A1572">
        <v>1549</v>
      </c>
      <c r="B1572">
        <v>5.9245383718620698E-3</v>
      </c>
      <c r="C1572">
        <v>1.8091921717985199E-3</v>
      </c>
    </row>
    <row r="1573" spans="1:3" ht="14.25" customHeight="1" x14ac:dyDescent="0.35">
      <c r="A1573">
        <v>1550</v>
      </c>
      <c r="B1573">
        <v>1.66736817171084E-3</v>
      </c>
      <c r="C1573">
        <v>5.0745493560989496E-4</v>
      </c>
    </row>
    <row r="1574" spans="1:3" ht="14.25" customHeight="1" x14ac:dyDescent="0.35">
      <c r="A1574">
        <v>1551</v>
      </c>
      <c r="B1574">
        <v>-4.2619990940206904E-3</v>
      </c>
      <c r="C1574">
        <v>2.2477438985361801E-2</v>
      </c>
    </row>
    <row r="1575" spans="1:3" ht="14.25" customHeight="1" x14ac:dyDescent="0.35">
      <c r="A1575">
        <v>1552</v>
      </c>
      <c r="B1575">
        <v>-6.0214154719852499E-3</v>
      </c>
      <c r="C1575">
        <v>1.5809838686287299E-3</v>
      </c>
    </row>
    <row r="1576" spans="1:3" ht="14.25" customHeight="1" x14ac:dyDescent="0.35">
      <c r="A1576">
        <v>1553</v>
      </c>
      <c r="B1576">
        <v>3.2930129605043901E-3</v>
      </c>
      <c r="C1576">
        <v>3.1146323920210198E-3</v>
      </c>
    </row>
    <row r="1577" spans="1:3" ht="14.25" customHeight="1" x14ac:dyDescent="0.35">
      <c r="A1577">
        <v>1554</v>
      </c>
      <c r="B1577">
        <v>2.60748897708189E-3</v>
      </c>
      <c r="C1577">
        <v>-5.5597627303833001E-3</v>
      </c>
    </row>
    <row r="1578" spans="1:3" ht="14.25" customHeight="1" x14ac:dyDescent="0.35">
      <c r="A1578">
        <v>1555</v>
      </c>
      <c r="B1578">
        <v>1.1461274404026001E-3</v>
      </c>
      <c r="C1578">
        <v>1.4785459823684799E-3</v>
      </c>
    </row>
    <row r="1579" spans="1:3" ht="14.25" customHeight="1" x14ac:dyDescent="0.35">
      <c r="A1579">
        <v>1556</v>
      </c>
      <c r="B1579">
        <v>3.2612825884731499E-3</v>
      </c>
      <c r="C1579">
        <v>-3.58899027615114E-3</v>
      </c>
    </row>
    <row r="1580" spans="1:3" ht="14.25" customHeight="1" x14ac:dyDescent="0.35">
      <c r="A1580">
        <v>1557</v>
      </c>
      <c r="B1580">
        <v>5.1698095864893996E-3</v>
      </c>
      <c r="C1580">
        <v>4.2903816644610298E-3</v>
      </c>
    </row>
    <row r="1581" spans="1:3" ht="14.25" customHeight="1" x14ac:dyDescent="0.35">
      <c r="A1581">
        <v>1558</v>
      </c>
      <c r="B1581">
        <v>8.3544280527700302E-3</v>
      </c>
      <c r="C1581">
        <v>-6.7323676809019697E-3</v>
      </c>
    </row>
    <row r="1582" spans="1:3" ht="14.25" customHeight="1" x14ac:dyDescent="0.35">
      <c r="A1582">
        <v>1559</v>
      </c>
      <c r="B1582">
        <v>3.0399297459885099E-3</v>
      </c>
      <c r="C1582">
        <v>-9.8703352249948206E-3</v>
      </c>
    </row>
    <row r="1583" spans="1:3" ht="14.25" customHeight="1" x14ac:dyDescent="0.35">
      <c r="A1583">
        <v>1560</v>
      </c>
      <c r="B1583">
        <v>-3.5585526482580601E-3</v>
      </c>
      <c r="C1583">
        <v>7.1422020283943904E-3</v>
      </c>
    </row>
    <row r="1584" spans="1:3" ht="14.25" customHeight="1" x14ac:dyDescent="0.35">
      <c r="A1584">
        <v>1561</v>
      </c>
      <c r="B1584">
        <v>7.5351413615344903E-3</v>
      </c>
      <c r="C1584">
        <v>1.3064235239800799E-2</v>
      </c>
    </row>
    <row r="1585" spans="1:3" ht="14.25" customHeight="1" x14ac:dyDescent="0.35">
      <c r="A1585">
        <v>1562</v>
      </c>
      <c r="B1585">
        <v>-1.6720257146746801E-2</v>
      </c>
      <c r="C1585">
        <v>-4.7030193408524297E-4</v>
      </c>
    </row>
    <row r="1586" spans="1:3" ht="14.25" customHeight="1" x14ac:dyDescent="0.35">
      <c r="A1586">
        <v>1563</v>
      </c>
      <c r="B1586">
        <v>-3.2730230563956398E-3</v>
      </c>
      <c r="C1586">
        <v>4.5685697963083801E-3</v>
      </c>
    </row>
    <row r="1587" spans="1:3" ht="14.25" customHeight="1" x14ac:dyDescent="0.35">
      <c r="A1587">
        <v>1564</v>
      </c>
      <c r="B1587">
        <v>2.3808088333253999E-3</v>
      </c>
      <c r="C1587">
        <v>1.06429301998393E-2</v>
      </c>
    </row>
    <row r="1588" spans="1:3" ht="14.25" customHeight="1" x14ac:dyDescent="0.35">
      <c r="A1588">
        <v>1565</v>
      </c>
      <c r="B1588">
        <v>-3.5024846933156699E-5</v>
      </c>
      <c r="C1588">
        <v>-9.9185008995174902E-3</v>
      </c>
    </row>
    <row r="1589" spans="1:3" ht="14.25" customHeight="1" x14ac:dyDescent="0.35">
      <c r="A1589">
        <v>1566</v>
      </c>
      <c r="B1589">
        <v>4.8512657452753696E-3</v>
      </c>
      <c r="C1589">
        <v>5.74103357767015E-3</v>
      </c>
    </row>
    <row r="1590" spans="1:3" ht="14.25" customHeight="1" x14ac:dyDescent="0.35">
      <c r="A1590">
        <v>1567</v>
      </c>
      <c r="B1590">
        <v>5.36681502649956E-3</v>
      </c>
      <c r="C1590">
        <v>-3.4529388442153699E-3</v>
      </c>
    </row>
    <row r="1591" spans="1:3" ht="14.25" customHeight="1" x14ac:dyDescent="0.35">
      <c r="A1591">
        <v>1568</v>
      </c>
      <c r="B1591">
        <v>4.5748643192025902E-3</v>
      </c>
      <c r="C1591">
        <v>-1.56300117584731E-2</v>
      </c>
    </row>
    <row r="1592" spans="1:3" ht="14.25" customHeight="1" x14ac:dyDescent="0.35">
      <c r="A1592">
        <v>1569</v>
      </c>
      <c r="B1592">
        <v>8.5752731538902907E-3</v>
      </c>
      <c r="C1592">
        <v>3.4354405310489402E-3</v>
      </c>
    </row>
    <row r="1593" spans="1:3" ht="14.25" customHeight="1" x14ac:dyDescent="0.35">
      <c r="A1593">
        <v>1570</v>
      </c>
      <c r="B1593">
        <v>3.2691480621436101E-3</v>
      </c>
      <c r="C1593">
        <v>-1.6246979810857501E-2</v>
      </c>
    </row>
    <row r="1594" spans="1:3" ht="14.25" customHeight="1" x14ac:dyDescent="0.35">
      <c r="A1594">
        <v>1571</v>
      </c>
      <c r="B1594">
        <v>-1.6314837715833001E-3</v>
      </c>
      <c r="C1594">
        <v>4.3692260404045698E-3</v>
      </c>
    </row>
    <row r="1595" spans="1:3" ht="14.25" customHeight="1" x14ac:dyDescent="0.35">
      <c r="A1595">
        <v>1572</v>
      </c>
      <c r="B1595">
        <v>5.2582058288143697E-3</v>
      </c>
      <c r="C1595">
        <v>-1.7263350840402199E-3</v>
      </c>
    </row>
    <row r="1596" spans="1:3" ht="14.25" customHeight="1" x14ac:dyDescent="0.35">
      <c r="A1596">
        <v>1573</v>
      </c>
      <c r="B1596">
        <v>7.7081698699999303E-4</v>
      </c>
      <c r="C1596">
        <v>1.94983764789025E-3</v>
      </c>
    </row>
    <row r="1597" spans="1:3" ht="14.25" customHeight="1" x14ac:dyDescent="0.35">
      <c r="A1597">
        <v>1574</v>
      </c>
      <c r="B1597">
        <v>-2.74389830760855E-3</v>
      </c>
      <c r="C1597">
        <v>3.38297805455547E-3</v>
      </c>
    </row>
    <row r="1598" spans="1:3" ht="14.25" customHeight="1" x14ac:dyDescent="0.35">
      <c r="A1598">
        <v>1575</v>
      </c>
      <c r="B1598">
        <v>-2.02872895219263E-4</v>
      </c>
      <c r="C1598">
        <v>-2.0356953565212302E-3</v>
      </c>
    </row>
    <row r="1599" spans="1:3" ht="14.25" customHeight="1" x14ac:dyDescent="0.35">
      <c r="A1599">
        <v>1576</v>
      </c>
      <c r="B1599">
        <v>-2.3682144809524799E-4</v>
      </c>
      <c r="C1599">
        <v>-8.33834857965695E-5</v>
      </c>
    </row>
    <row r="1600" spans="1:3" ht="14.25" customHeight="1" x14ac:dyDescent="0.35">
      <c r="A1600">
        <v>1577</v>
      </c>
      <c r="B1600">
        <v>2.3553873275106098E-3</v>
      </c>
      <c r="C1600">
        <v>-4.5996973429667104E-3</v>
      </c>
    </row>
    <row r="1601" spans="1:3" ht="14.25" customHeight="1" x14ac:dyDescent="0.35">
      <c r="A1601">
        <v>1578</v>
      </c>
      <c r="B1601">
        <v>1.87193064485998E-4</v>
      </c>
      <c r="C1601">
        <v>1.4163993253350699E-3</v>
      </c>
    </row>
    <row r="1602" spans="1:3" ht="14.25" customHeight="1" x14ac:dyDescent="0.35">
      <c r="A1602">
        <v>1579</v>
      </c>
      <c r="B1602">
        <v>3.9085566636642196E-3</v>
      </c>
      <c r="C1602">
        <v>-4.8704034835703701E-3</v>
      </c>
    </row>
    <row r="1603" spans="1:3" ht="14.25" customHeight="1" x14ac:dyDescent="0.35">
      <c r="A1603">
        <v>1580</v>
      </c>
      <c r="B1603">
        <v>3.6488360320462198E-4</v>
      </c>
      <c r="C1603">
        <v>-2.13067585911393E-3</v>
      </c>
    </row>
    <row r="1604" spans="1:3" ht="14.25" customHeight="1" x14ac:dyDescent="0.35">
      <c r="A1604">
        <v>1581</v>
      </c>
      <c r="B1604">
        <v>-1.07013522008825E-3</v>
      </c>
      <c r="C1604">
        <v>5.5587609032279103E-3</v>
      </c>
    </row>
    <row r="1605" spans="1:3" ht="14.25" customHeight="1" x14ac:dyDescent="0.35">
      <c r="A1605">
        <v>1582</v>
      </c>
      <c r="B1605">
        <v>7.2468898098725799E-3</v>
      </c>
      <c r="C1605">
        <v>1.00372953275645E-2</v>
      </c>
    </row>
    <row r="1606" spans="1:3" ht="14.25" customHeight="1" x14ac:dyDescent="0.35">
      <c r="A1606">
        <v>1583</v>
      </c>
      <c r="B1606">
        <v>-5.5031985115917203E-3</v>
      </c>
      <c r="C1606">
        <v>5.8175650655796296E-3</v>
      </c>
    </row>
    <row r="1607" spans="1:3" ht="14.25" customHeight="1" x14ac:dyDescent="0.35">
      <c r="A1607">
        <v>1584</v>
      </c>
      <c r="B1607">
        <v>-4.0034187160440902E-3</v>
      </c>
      <c r="C1607">
        <v>2.2731784102236001E-3</v>
      </c>
    </row>
    <row r="1608" spans="1:3" ht="14.25" customHeight="1" x14ac:dyDescent="0.35">
      <c r="A1608">
        <v>1585</v>
      </c>
      <c r="B1608">
        <v>-4.58478252329199E-4</v>
      </c>
      <c r="C1608">
        <v>1.5148537700740801E-2</v>
      </c>
    </row>
    <row r="1609" spans="1:3" ht="14.25" customHeight="1" x14ac:dyDescent="0.35">
      <c r="A1609">
        <v>1586</v>
      </c>
      <c r="B1609">
        <v>1.6081248567687599E-3</v>
      </c>
      <c r="C1609">
        <v>-6.8966735027083496E-3</v>
      </c>
    </row>
    <row r="1610" spans="1:3" ht="14.25" customHeight="1" x14ac:dyDescent="0.35">
      <c r="A1610">
        <v>1587</v>
      </c>
      <c r="B1610">
        <v>-2.3118115446016901E-3</v>
      </c>
      <c r="C1610">
        <v>1.0852899261750801E-2</v>
      </c>
    </row>
    <row r="1611" spans="1:3" ht="14.25" customHeight="1" x14ac:dyDescent="0.35">
      <c r="A1611">
        <v>1588</v>
      </c>
      <c r="B1611">
        <v>-3.5072102061054098E-3</v>
      </c>
      <c r="C1611">
        <v>2.7337551439561899E-3</v>
      </c>
    </row>
    <row r="1612" spans="1:3" ht="14.25" customHeight="1" x14ac:dyDescent="0.35">
      <c r="A1612">
        <v>1589</v>
      </c>
      <c r="B1612">
        <v>-3.6361951958829202E-3</v>
      </c>
      <c r="C1612">
        <v>-6.6298772347158303E-3</v>
      </c>
    </row>
    <row r="1613" spans="1:3" ht="14.25" customHeight="1" x14ac:dyDescent="0.35">
      <c r="A1613">
        <v>1590</v>
      </c>
      <c r="B1613">
        <v>3.5310603753561502E-3</v>
      </c>
      <c r="C1613">
        <v>-5.6485727946413097E-4</v>
      </c>
    </row>
    <row r="1614" spans="1:3" ht="14.25" customHeight="1" x14ac:dyDescent="0.35">
      <c r="A1614">
        <v>1591</v>
      </c>
      <c r="B1614">
        <v>-1.34892895794921E-2</v>
      </c>
      <c r="C1614">
        <v>1.48912681563528E-2</v>
      </c>
    </row>
    <row r="1615" spans="1:3" ht="14.25" customHeight="1" x14ac:dyDescent="0.35">
      <c r="A1615">
        <v>1592</v>
      </c>
      <c r="B1615">
        <v>1.4178218801168901E-3</v>
      </c>
      <c r="C1615">
        <v>7.4160209210015898E-3</v>
      </c>
    </row>
    <row r="1616" spans="1:3" ht="14.25" customHeight="1" x14ac:dyDescent="0.35">
      <c r="A1616">
        <v>1593</v>
      </c>
      <c r="B1616">
        <v>-7.1212493149290399E-3</v>
      </c>
      <c r="C1616">
        <v>7.1212493149290399E-3</v>
      </c>
    </row>
    <row r="1617" spans="1:3" ht="14.25" customHeight="1" x14ac:dyDescent="0.35">
      <c r="A1617">
        <v>1594</v>
      </c>
      <c r="B1617">
        <v>-2.6861282559240899E-4</v>
      </c>
      <c r="C1617">
        <v>1.8103954313448899E-3</v>
      </c>
    </row>
    <row r="1618" spans="1:3" ht="14.25" customHeight="1" x14ac:dyDescent="0.35">
      <c r="A1618">
        <v>1595</v>
      </c>
      <c r="B1618">
        <v>-4.39256896787077E-3</v>
      </c>
      <c r="C1618">
        <v>7.0081562733307198E-3</v>
      </c>
    </row>
    <row r="1619" spans="1:3" ht="14.25" customHeight="1" x14ac:dyDescent="0.35">
      <c r="A1619">
        <v>1596</v>
      </c>
      <c r="B1619">
        <v>9.2356579279884894E-3</v>
      </c>
      <c r="C1619">
        <v>-1.12481692203947E-3</v>
      </c>
    </row>
    <row r="1620" spans="1:3" ht="14.25" customHeight="1" x14ac:dyDescent="0.35">
      <c r="A1620">
        <v>1597</v>
      </c>
      <c r="B1620">
        <v>6.5620787704346803E-3</v>
      </c>
      <c r="C1620">
        <v>4.5028313916854398E-3</v>
      </c>
    </row>
    <row r="1621" spans="1:3" ht="14.25" customHeight="1" x14ac:dyDescent="0.35">
      <c r="A1621">
        <v>1598</v>
      </c>
      <c r="B1621">
        <v>6.6513805018470198E-3</v>
      </c>
      <c r="C1621">
        <v>3.3974479643259698E-3</v>
      </c>
    </row>
    <row r="1622" spans="1:3" ht="14.25" customHeight="1" x14ac:dyDescent="0.35">
      <c r="A1622">
        <v>1599</v>
      </c>
      <c r="B1622">
        <v>-3.4655877674645699E-4</v>
      </c>
      <c r="C1622">
        <v>-3.9987702711304199E-4</v>
      </c>
    </row>
    <row r="1623" spans="1:3" ht="14.25" customHeight="1" x14ac:dyDescent="0.35">
      <c r="A1623">
        <v>1600</v>
      </c>
      <c r="B1623">
        <v>-4.0878693387361104E-3</v>
      </c>
      <c r="C1623">
        <v>2.8924119339623598E-3</v>
      </c>
    </row>
    <row r="1624" spans="1:3" ht="14.25" customHeight="1" x14ac:dyDescent="0.35">
      <c r="A1624">
        <v>1601</v>
      </c>
      <c r="B1624">
        <v>2.2649728596770701E-3</v>
      </c>
      <c r="C1624">
        <v>-8.1133812217597297E-3</v>
      </c>
    </row>
    <row r="1625" spans="1:3" ht="14.25" customHeight="1" x14ac:dyDescent="0.35">
      <c r="A1625">
        <v>1602</v>
      </c>
      <c r="B1625">
        <v>8.0830709706828003E-4</v>
      </c>
      <c r="C1625">
        <v>-2.6147203535982801E-3</v>
      </c>
    </row>
    <row r="1626" spans="1:3" ht="14.25" customHeight="1" x14ac:dyDescent="0.35">
      <c r="A1626">
        <v>1603</v>
      </c>
      <c r="B1626">
        <v>-1.16104193834876E-2</v>
      </c>
      <c r="C1626">
        <v>1.16104193834876E-2</v>
      </c>
    </row>
    <row r="1627" spans="1:3" ht="14.25" customHeight="1" x14ac:dyDescent="0.35">
      <c r="A1627">
        <v>1604</v>
      </c>
      <c r="B1627">
        <v>5.5789998057548997E-3</v>
      </c>
      <c r="C1627">
        <v>3.4206109583703199E-3</v>
      </c>
    </row>
    <row r="1628" spans="1:3" ht="14.25" customHeight="1" x14ac:dyDescent="0.35">
      <c r="A1628">
        <v>1605</v>
      </c>
      <c r="B1628">
        <v>-7.9876776385050198E-4</v>
      </c>
      <c r="C1628">
        <v>3.9295940260383102E-3</v>
      </c>
    </row>
    <row r="1629" spans="1:3" ht="14.25" customHeight="1" x14ac:dyDescent="0.35">
      <c r="A1629">
        <v>1606</v>
      </c>
      <c r="B1629">
        <v>-9.44964597363495E-3</v>
      </c>
      <c r="C1629">
        <v>-3.5852228297354599E-3</v>
      </c>
    </row>
    <row r="1630" spans="1:3" ht="14.25" customHeight="1" x14ac:dyDescent="0.35">
      <c r="A1630">
        <v>1607</v>
      </c>
      <c r="B1630">
        <v>4.0158410206982799E-3</v>
      </c>
      <c r="C1630">
        <v>7.9765077686734295E-3</v>
      </c>
    </row>
    <row r="1631" spans="1:3" ht="14.25" customHeight="1" x14ac:dyDescent="0.35">
      <c r="A1631">
        <v>1608</v>
      </c>
      <c r="B1631">
        <v>-6.3428305747503296E-3</v>
      </c>
      <c r="C1631">
        <v>-2.6379212990677598E-3</v>
      </c>
    </row>
    <row r="1632" spans="1:3" ht="14.25" customHeight="1" x14ac:dyDescent="0.35">
      <c r="A1632">
        <v>1609</v>
      </c>
      <c r="B1632">
        <v>6.3123559352417299E-3</v>
      </c>
      <c r="C1632">
        <v>-1.46161705401734E-2</v>
      </c>
    </row>
    <row r="1633" spans="1:3" ht="14.25" customHeight="1" x14ac:dyDescent="0.35">
      <c r="A1633">
        <v>1610</v>
      </c>
      <c r="B1633">
        <v>8.9411249886680298E-4</v>
      </c>
      <c r="C1633">
        <v>1.0562147860226301E-2</v>
      </c>
    </row>
    <row r="1634" spans="1:3" ht="14.25" customHeight="1" x14ac:dyDescent="0.35">
      <c r="A1634">
        <v>1611</v>
      </c>
      <c r="B1634">
        <v>4.7759581965956697E-3</v>
      </c>
      <c r="C1634">
        <v>5.5126586182606E-3</v>
      </c>
    </row>
    <row r="1635" spans="1:3" ht="14.25" customHeight="1" x14ac:dyDescent="0.35">
      <c r="A1635">
        <v>1612</v>
      </c>
      <c r="B1635">
        <v>8.4534799494877105E-3</v>
      </c>
      <c r="C1635">
        <v>2.3175574179852402E-3</v>
      </c>
    </row>
    <row r="1636" spans="1:3" ht="14.25" customHeight="1" x14ac:dyDescent="0.35">
      <c r="A1636">
        <v>1613</v>
      </c>
      <c r="B1636">
        <v>5.1558142794232899E-3</v>
      </c>
      <c r="C1636">
        <v>-6.3305574394840998E-3</v>
      </c>
    </row>
    <row r="1637" spans="1:3" ht="14.25" customHeight="1" x14ac:dyDescent="0.35">
      <c r="A1637">
        <v>1614</v>
      </c>
      <c r="B1637">
        <v>2.7964061862418999E-3</v>
      </c>
      <c r="C1637">
        <v>-5.2973269454458403E-3</v>
      </c>
    </row>
    <row r="1638" spans="1:3" ht="14.25" customHeight="1" x14ac:dyDescent="0.35">
      <c r="A1638">
        <v>1615</v>
      </c>
      <c r="B1638">
        <v>-3.2758909962301401E-3</v>
      </c>
      <c r="C1638">
        <v>1.36796774145141E-2</v>
      </c>
    </row>
    <row r="1639" spans="1:3" ht="14.25" customHeight="1" x14ac:dyDescent="0.35">
      <c r="A1639">
        <v>1616</v>
      </c>
      <c r="B1639">
        <v>3.1609749843684599E-4</v>
      </c>
      <c r="C1639">
        <v>-1.9208830204625201E-3</v>
      </c>
    </row>
    <row r="1640" spans="1:3" ht="14.25" customHeight="1" x14ac:dyDescent="0.35">
      <c r="A1640">
        <v>1617</v>
      </c>
      <c r="B1640">
        <v>-2.3762631851140499E-3</v>
      </c>
      <c r="C1640">
        <v>6.2264590100276601E-4</v>
      </c>
    </row>
    <row r="1641" spans="1:3" ht="14.25" customHeight="1" x14ac:dyDescent="0.35">
      <c r="A1641">
        <v>1618</v>
      </c>
      <c r="B1641">
        <v>1.51721021227375E-3</v>
      </c>
      <c r="C1641">
        <v>-6.7965889504290403E-3</v>
      </c>
    </row>
    <row r="1642" spans="1:3" ht="14.25" customHeight="1" x14ac:dyDescent="0.35">
      <c r="A1642">
        <v>1619</v>
      </c>
      <c r="B1642">
        <v>9.8753554598726805E-3</v>
      </c>
      <c r="C1642">
        <v>-1.2672971949927499E-2</v>
      </c>
    </row>
    <row r="1643" spans="1:3" ht="14.25" customHeight="1" x14ac:dyDescent="0.35">
      <c r="A1643">
        <v>1620</v>
      </c>
      <c r="B1643">
        <v>-4.2315682400980896E-3</v>
      </c>
      <c r="C1643">
        <v>2.6083110401595999E-3</v>
      </c>
    </row>
    <row r="1644" spans="1:3" ht="14.25" customHeight="1" x14ac:dyDescent="0.35">
      <c r="A1644">
        <v>1621</v>
      </c>
      <c r="B1644">
        <v>2.5607618262840802E-3</v>
      </c>
      <c r="C1644">
        <v>9.4106989717696697E-5</v>
      </c>
    </row>
    <row r="1645" spans="1:3" ht="14.25" customHeight="1" x14ac:dyDescent="0.35">
      <c r="A1645">
        <v>1622</v>
      </c>
      <c r="B1645">
        <v>-1.69754057122424E-3</v>
      </c>
      <c r="C1645">
        <v>-2.5832246934130798E-3</v>
      </c>
    </row>
    <row r="1646" spans="1:3" ht="14.25" customHeight="1" x14ac:dyDescent="0.35">
      <c r="A1646">
        <v>1623</v>
      </c>
      <c r="B1646">
        <v>1.2430900082315199E-3</v>
      </c>
      <c r="C1646">
        <v>1.3878683863393301E-2</v>
      </c>
    </row>
    <row r="1647" spans="1:3" ht="14.25" customHeight="1" x14ac:dyDescent="0.35">
      <c r="A1647">
        <v>1624</v>
      </c>
      <c r="B1647">
        <v>8.5405055256012696E-4</v>
      </c>
      <c r="C1647">
        <v>-3.33417437106415E-3</v>
      </c>
    </row>
    <row r="1648" spans="1:3" ht="14.25" customHeight="1" x14ac:dyDescent="0.35">
      <c r="A1648">
        <v>1625</v>
      </c>
      <c r="B1648">
        <v>-4.7078111351280102E-4</v>
      </c>
      <c r="C1648">
        <v>-9.6592328405048708E-3</v>
      </c>
    </row>
    <row r="1649" spans="1:3" ht="14.25" customHeight="1" x14ac:dyDescent="0.35">
      <c r="A1649">
        <v>1626</v>
      </c>
      <c r="B1649">
        <v>-1.37490039855475E-3</v>
      </c>
      <c r="C1649">
        <v>-4.3964807710599896E-3</v>
      </c>
    </row>
    <row r="1650" spans="1:3" ht="14.25" customHeight="1" x14ac:dyDescent="0.35">
      <c r="A1650">
        <v>1627</v>
      </c>
      <c r="B1650">
        <v>2.8308807026096098E-3</v>
      </c>
      <c r="C1650">
        <v>1.61159661695138E-3</v>
      </c>
    </row>
    <row r="1651" spans="1:3" ht="14.25" customHeight="1" x14ac:dyDescent="0.35">
      <c r="A1651">
        <v>1628</v>
      </c>
      <c r="B1651">
        <v>8.24580984467887E-3</v>
      </c>
      <c r="C1651">
        <v>-1.17982114490466E-2</v>
      </c>
    </row>
    <row r="1652" spans="1:3" ht="14.25" customHeight="1" x14ac:dyDescent="0.35">
      <c r="A1652">
        <v>1629</v>
      </c>
      <c r="B1652">
        <v>7.0461588275887096E-3</v>
      </c>
      <c r="C1652">
        <v>1.0299564909114999E-2</v>
      </c>
    </row>
    <row r="1653" spans="1:3" ht="14.25" customHeight="1" x14ac:dyDescent="0.35">
      <c r="A1653">
        <v>1630</v>
      </c>
      <c r="B1653">
        <v>5.7238905190206196E-3</v>
      </c>
      <c r="C1653">
        <v>9.1747722764904203E-3</v>
      </c>
    </row>
    <row r="1654" spans="1:3" ht="14.25" customHeight="1" x14ac:dyDescent="0.35">
      <c r="A1654">
        <v>1631</v>
      </c>
      <c r="B1654">
        <v>-4.2116751446468202E-4</v>
      </c>
      <c r="C1654">
        <v>-4.1838197569509499E-3</v>
      </c>
    </row>
    <row r="1655" spans="1:3" ht="14.25" customHeight="1" x14ac:dyDescent="0.35">
      <c r="A1655">
        <v>1632</v>
      </c>
      <c r="B1655">
        <v>-5.34529209875501E-3</v>
      </c>
      <c r="C1655">
        <v>-6.26081525791176E-3</v>
      </c>
    </row>
    <row r="1656" spans="1:3" ht="14.25" customHeight="1" x14ac:dyDescent="0.35">
      <c r="A1656">
        <v>1633</v>
      </c>
      <c r="B1656">
        <v>-2.19134259745231E-4</v>
      </c>
      <c r="C1656">
        <v>7.1989502945232799E-3</v>
      </c>
    </row>
    <row r="1657" spans="1:3" ht="14.25" customHeight="1" x14ac:dyDescent="0.35">
      <c r="A1657">
        <v>1634</v>
      </c>
      <c r="B1657">
        <v>-1.2074864156023401E-3</v>
      </c>
      <c r="C1657">
        <v>1.35238245294926E-3</v>
      </c>
    </row>
    <row r="1658" spans="1:3" ht="14.25" customHeight="1" x14ac:dyDescent="0.35">
      <c r="A1658">
        <v>1635</v>
      </c>
      <c r="B1658">
        <v>-4.3168865073421901E-4</v>
      </c>
      <c r="C1658">
        <v>-3.1970256873784298E-3</v>
      </c>
    </row>
    <row r="1659" spans="1:3" ht="14.25" customHeight="1" x14ac:dyDescent="0.35">
      <c r="A1659">
        <v>1636</v>
      </c>
      <c r="B1659">
        <v>-2.1071723903682399E-3</v>
      </c>
      <c r="C1659">
        <v>9.4319728441370396E-4</v>
      </c>
    </row>
    <row r="1660" spans="1:3" ht="14.25" customHeight="1" x14ac:dyDescent="0.35">
      <c r="A1660">
        <v>1637</v>
      </c>
      <c r="B1660">
        <v>-2.1937836987456099E-4</v>
      </c>
      <c r="C1660">
        <v>-1.2527113158423199E-2</v>
      </c>
    </row>
    <row r="1661" spans="1:3" ht="14.25" customHeight="1" x14ac:dyDescent="0.35">
      <c r="A1661">
        <v>1638</v>
      </c>
      <c r="B1661">
        <v>3.0662040263870101E-3</v>
      </c>
      <c r="C1661">
        <v>-1.21561144830089E-4</v>
      </c>
    </row>
    <row r="1662" spans="1:3" ht="14.25" customHeight="1" x14ac:dyDescent="0.35">
      <c r="A1662">
        <v>1639</v>
      </c>
      <c r="B1662">
        <v>5.23202231995134E-3</v>
      </c>
      <c r="C1662">
        <v>3.3902272950408899E-4</v>
      </c>
    </row>
    <row r="1663" spans="1:3" ht="14.25" customHeight="1" x14ac:dyDescent="0.35">
      <c r="A1663">
        <v>1640</v>
      </c>
      <c r="B1663">
        <v>-4.4007538207305498E-3</v>
      </c>
      <c r="C1663">
        <v>9.7955325239706299E-3</v>
      </c>
    </row>
    <row r="1664" spans="1:3" ht="14.25" customHeight="1" x14ac:dyDescent="0.35">
      <c r="A1664">
        <v>1641</v>
      </c>
      <c r="B1664">
        <v>-4.4965099101485903E-3</v>
      </c>
      <c r="C1664">
        <v>-6.9104578832278798E-3</v>
      </c>
    </row>
    <row r="1665" spans="1:3" ht="14.25" customHeight="1" x14ac:dyDescent="0.35">
      <c r="A1665">
        <v>1642</v>
      </c>
      <c r="B1665">
        <v>1.94502796807505E-3</v>
      </c>
      <c r="C1665">
        <v>-5.62881611681773E-3</v>
      </c>
    </row>
    <row r="1666" spans="1:3" ht="14.25" customHeight="1" x14ac:dyDescent="0.35">
      <c r="A1666">
        <v>1643</v>
      </c>
      <c r="B1666">
        <v>9.0055272188550297E-4</v>
      </c>
      <c r="C1666">
        <v>-2.9694170625927901E-3</v>
      </c>
    </row>
    <row r="1667" spans="1:3" ht="14.25" customHeight="1" x14ac:dyDescent="0.35">
      <c r="A1667">
        <v>1644</v>
      </c>
      <c r="B1667">
        <v>4.8513132718868502E-3</v>
      </c>
      <c r="C1667">
        <v>3.2518618217362702E-3</v>
      </c>
    </row>
    <row r="1668" spans="1:3" ht="14.25" customHeight="1" x14ac:dyDescent="0.35">
      <c r="A1668">
        <v>1645</v>
      </c>
      <c r="B1668">
        <v>-5.9312890468740196E-3</v>
      </c>
      <c r="C1668">
        <v>-1.0043018984021801E-2</v>
      </c>
    </row>
    <row r="1669" spans="1:3" ht="14.25" customHeight="1" x14ac:dyDescent="0.35">
      <c r="A1669">
        <v>1646</v>
      </c>
      <c r="B1669">
        <v>-1.1730640348138E-3</v>
      </c>
      <c r="C1669">
        <v>-3.3103873637207397E-2</v>
      </c>
    </row>
    <row r="1670" spans="1:3" ht="14.25" customHeight="1" x14ac:dyDescent="0.35">
      <c r="A1670">
        <v>1647</v>
      </c>
      <c r="B1670">
        <v>6.8681657055022303E-3</v>
      </c>
      <c r="C1670">
        <v>1.82721847813213E-2</v>
      </c>
    </row>
    <row r="1671" spans="1:3" ht="14.25" customHeight="1" x14ac:dyDescent="0.35">
      <c r="A1671">
        <v>1648</v>
      </c>
      <c r="B1671">
        <v>1.5275617962709501E-2</v>
      </c>
      <c r="C1671">
        <v>1.1155022294265999E-2</v>
      </c>
    </row>
    <row r="1672" spans="1:3" ht="14.25" customHeight="1" x14ac:dyDescent="0.35">
      <c r="A1672">
        <v>1649</v>
      </c>
      <c r="B1672">
        <v>-4.1276103861348102E-3</v>
      </c>
      <c r="C1672">
        <v>1.47683346459109E-2</v>
      </c>
    </row>
    <row r="1673" spans="1:3" ht="14.25" customHeight="1" x14ac:dyDescent="0.35">
      <c r="A1673">
        <v>1650</v>
      </c>
      <c r="B1673">
        <v>-6.36351103107101E-3</v>
      </c>
      <c r="C1673">
        <v>4.9125531444780702E-3</v>
      </c>
    </row>
    <row r="1674" spans="1:3" ht="14.25" customHeight="1" x14ac:dyDescent="0.35">
      <c r="A1674">
        <v>1651</v>
      </c>
      <c r="B1674">
        <v>-1.5857855918435E-6</v>
      </c>
      <c r="C1674">
        <v>2.3677273758654499E-2</v>
      </c>
    </row>
    <row r="1675" spans="1:3" ht="14.25" customHeight="1" x14ac:dyDescent="0.35">
      <c r="A1675">
        <v>1652</v>
      </c>
      <c r="B1675">
        <v>-1.95856925141321E-2</v>
      </c>
      <c r="C1675">
        <v>-4.2352071051597103E-3</v>
      </c>
    </row>
    <row r="1676" spans="1:3" ht="14.25" customHeight="1" x14ac:dyDescent="0.35">
      <c r="A1676">
        <v>1653</v>
      </c>
      <c r="B1676">
        <v>-2.0690203208209801E-2</v>
      </c>
      <c r="C1676">
        <v>2.8142693282115498E-3</v>
      </c>
    </row>
    <row r="1677" spans="1:3" ht="14.25" customHeight="1" x14ac:dyDescent="0.35">
      <c r="A1677">
        <v>1654</v>
      </c>
      <c r="B1677">
        <v>-5.83835783452196E-3</v>
      </c>
      <c r="C1677">
        <v>-2.6243160842116899E-3</v>
      </c>
    </row>
    <row r="1678" spans="1:3" ht="14.25" customHeight="1" x14ac:dyDescent="0.35">
      <c r="A1678">
        <v>1655</v>
      </c>
      <c r="B1678">
        <v>3.34522978334256E-3</v>
      </c>
      <c r="C1678">
        <v>4.2300013911554498E-3</v>
      </c>
    </row>
    <row r="1679" spans="1:3" ht="14.25" customHeight="1" x14ac:dyDescent="0.35">
      <c r="A1679">
        <v>1656</v>
      </c>
      <c r="B1679">
        <v>1.02554614569233E-2</v>
      </c>
      <c r="C1679">
        <v>-1.52992342026524E-2</v>
      </c>
    </row>
    <row r="1680" spans="1:3" ht="14.25" customHeight="1" x14ac:dyDescent="0.35">
      <c r="A1680">
        <v>1657</v>
      </c>
      <c r="B1680">
        <v>-3.4701589066149698E-3</v>
      </c>
      <c r="C1680">
        <v>1.02880302844294E-2</v>
      </c>
    </row>
    <row r="1681" spans="1:3" ht="14.25" customHeight="1" x14ac:dyDescent="0.35">
      <c r="A1681">
        <v>1658</v>
      </c>
      <c r="B1681">
        <v>-2.9181706460562899E-3</v>
      </c>
      <c r="C1681">
        <v>1.4373722561313701E-2</v>
      </c>
    </row>
    <row r="1682" spans="1:3" ht="14.25" customHeight="1" x14ac:dyDescent="0.35">
      <c r="A1682">
        <v>1659</v>
      </c>
      <c r="B1682">
        <v>2.99577799470006E-3</v>
      </c>
      <c r="C1682">
        <v>-1.0176874289818401E-2</v>
      </c>
    </row>
    <row r="1683" spans="1:3" ht="14.25" customHeight="1" x14ac:dyDescent="0.35">
      <c r="A1683">
        <v>1660</v>
      </c>
      <c r="B1683">
        <v>-1.17319828366148E-2</v>
      </c>
      <c r="C1683">
        <v>1.3935759531067101E-2</v>
      </c>
    </row>
    <row r="1684" spans="1:3" ht="14.25" customHeight="1" x14ac:dyDescent="0.35">
      <c r="A1684">
        <v>1661</v>
      </c>
      <c r="B1684">
        <v>-9.2858918082366106E-3</v>
      </c>
      <c r="C1684">
        <v>1.17776483191741E-2</v>
      </c>
    </row>
    <row r="1685" spans="1:3" ht="14.25" customHeight="1" x14ac:dyDescent="0.35">
      <c r="A1685">
        <v>1662</v>
      </c>
      <c r="B1685">
        <v>6.1078255748789898E-3</v>
      </c>
      <c r="C1685">
        <v>4.5220524565355198E-3</v>
      </c>
    </row>
    <row r="1686" spans="1:3" ht="14.25" customHeight="1" x14ac:dyDescent="0.35">
      <c r="A1686">
        <v>1663</v>
      </c>
      <c r="B1686">
        <v>8.66554845941582E-3</v>
      </c>
      <c r="C1686">
        <v>-1.04051835748594E-2</v>
      </c>
    </row>
    <row r="1687" spans="1:3" ht="14.25" customHeight="1" x14ac:dyDescent="0.35">
      <c r="A1687">
        <v>1664</v>
      </c>
      <c r="B1687">
        <v>-7.3286844112874002E-3</v>
      </c>
      <c r="C1687">
        <v>6.4577306619362802E-3</v>
      </c>
    </row>
    <row r="1688" spans="1:3" ht="14.25" customHeight="1" x14ac:dyDescent="0.35">
      <c r="A1688">
        <v>1665</v>
      </c>
      <c r="B1688">
        <v>9.4060279626381506E-3</v>
      </c>
      <c r="C1688">
        <v>2.8622936252915999E-3</v>
      </c>
    </row>
    <row r="1689" spans="1:3" ht="14.25" customHeight="1" x14ac:dyDescent="0.35">
      <c r="A1689">
        <v>1666</v>
      </c>
      <c r="B1689">
        <v>-8.6166703387397098E-3</v>
      </c>
      <c r="C1689">
        <v>-1.0061929610109E-2</v>
      </c>
    </row>
    <row r="1690" spans="1:3" ht="14.25" customHeight="1" x14ac:dyDescent="0.35">
      <c r="A1690">
        <v>1667</v>
      </c>
      <c r="B1690">
        <v>-3.6869763557925302E-3</v>
      </c>
      <c r="C1690">
        <v>2.8096550537240099E-3</v>
      </c>
    </row>
    <row r="1691" spans="1:3" ht="14.25" customHeight="1" x14ac:dyDescent="0.35">
      <c r="A1691">
        <v>1668</v>
      </c>
      <c r="B1691">
        <v>-4.2681537484533699E-4</v>
      </c>
      <c r="C1691">
        <v>8.1499867325597105E-3</v>
      </c>
    </row>
    <row r="1692" spans="1:3" ht="14.25" customHeight="1" x14ac:dyDescent="0.35">
      <c r="A1692">
        <v>1669</v>
      </c>
      <c r="B1692">
        <v>3.16102833172468E-3</v>
      </c>
      <c r="C1692">
        <v>-2.62055436125681E-4</v>
      </c>
    </row>
    <row r="1693" spans="1:3" ht="14.25" customHeight="1" x14ac:dyDescent="0.35">
      <c r="A1693">
        <v>1670</v>
      </c>
      <c r="B1693">
        <v>8.3328404012321701E-3</v>
      </c>
      <c r="C1693">
        <v>1.8911668663911399E-3</v>
      </c>
    </row>
    <row r="1694" spans="1:3" ht="14.25" customHeight="1" x14ac:dyDescent="0.35">
      <c r="A1694">
        <v>1671</v>
      </c>
      <c r="B1694">
        <v>2.85938798830228E-3</v>
      </c>
      <c r="C1694">
        <v>1.0013446258134301E-3</v>
      </c>
    </row>
    <row r="1695" spans="1:3" ht="14.25" customHeight="1" x14ac:dyDescent="0.35">
      <c r="A1695">
        <v>1672</v>
      </c>
      <c r="B1695">
        <v>7.2423586955750602E-3</v>
      </c>
      <c r="C1695">
        <v>2.6987382305483799E-2</v>
      </c>
    </row>
    <row r="1696" spans="1:3" ht="14.25" customHeight="1" x14ac:dyDescent="0.35">
      <c r="A1696">
        <v>1673</v>
      </c>
      <c r="B1696">
        <v>5.1385917609306202E-3</v>
      </c>
      <c r="C1696">
        <v>-9.4230292456513702E-3</v>
      </c>
    </row>
    <row r="1697" spans="1:3" ht="14.25" customHeight="1" x14ac:dyDescent="0.35">
      <c r="A1697">
        <v>1674</v>
      </c>
      <c r="B1697">
        <v>-4.3795192600692597E-3</v>
      </c>
      <c r="C1697">
        <v>-2.9713090880083198E-2</v>
      </c>
    </row>
    <row r="1698" spans="1:3" ht="14.25" customHeight="1" x14ac:dyDescent="0.35">
      <c r="A1698">
        <v>1675</v>
      </c>
      <c r="B1698">
        <v>1.48937957485237E-3</v>
      </c>
      <c r="C1698">
        <v>-1.0269572720987099E-2</v>
      </c>
    </row>
    <row r="1699" spans="1:3" ht="14.25" customHeight="1" x14ac:dyDescent="0.35">
      <c r="A1699">
        <v>1676</v>
      </c>
      <c r="B1699">
        <v>-5.1401156643356202E-3</v>
      </c>
      <c r="C1699">
        <v>-1.8559062541949899E-2</v>
      </c>
    </row>
    <row r="1700" spans="1:3" ht="14.25" customHeight="1" x14ac:dyDescent="0.35">
      <c r="A1700">
        <v>1677</v>
      </c>
      <c r="B1700">
        <v>3.9066652400663602E-3</v>
      </c>
      <c r="C1700">
        <v>-1.8070152099930799E-2</v>
      </c>
    </row>
    <row r="1701" spans="1:3" ht="14.25" customHeight="1" x14ac:dyDescent="0.35">
      <c r="A1701">
        <v>1678</v>
      </c>
      <c r="B1701">
        <v>8.2158047424149509E-3</v>
      </c>
      <c r="C1701">
        <v>1.49663619319016E-3</v>
      </c>
    </row>
    <row r="1702" spans="1:3" ht="14.25" customHeight="1" x14ac:dyDescent="0.35">
      <c r="A1702">
        <v>1679</v>
      </c>
      <c r="B1702">
        <v>9.6322301671060396E-4</v>
      </c>
      <c r="C1702">
        <v>4.6714300881895397E-3</v>
      </c>
    </row>
    <row r="1703" spans="1:3" ht="14.25" customHeight="1" x14ac:dyDescent="0.35">
      <c r="A1703">
        <v>1680</v>
      </c>
      <c r="B1703">
        <v>2.7936753898816602E-3</v>
      </c>
      <c r="C1703">
        <v>-3.3117223619944E-2</v>
      </c>
    </row>
    <row r="1704" spans="1:3" ht="14.25" customHeight="1" x14ac:dyDescent="0.35">
      <c r="A1704">
        <v>1681</v>
      </c>
      <c r="B1704">
        <v>-5.02341622815544E-3</v>
      </c>
      <c r="C1704">
        <v>-8.4799345712119403E-3</v>
      </c>
    </row>
    <row r="1705" spans="1:3" ht="14.25" customHeight="1" x14ac:dyDescent="0.35">
      <c r="A1705">
        <v>1682</v>
      </c>
      <c r="B1705">
        <v>9.3392449068349702E-5</v>
      </c>
      <c r="C1705">
        <v>1.2800109269040801E-2</v>
      </c>
    </row>
    <row r="1706" spans="1:3" ht="14.25" customHeight="1" x14ac:dyDescent="0.35">
      <c r="A1706">
        <v>1683</v>
      </c>
      <c r="B1706">
        <v>-5.1561864512163495E-4</v>
      </c>
      <c r="C1706">
        <v>-2.2333140572217999E-3</v>
      </c>
    </row>
    <row r="1707" spans="1:3" ht="14.25" customHeight="1" x14ac:dyDescent="0.35">
      <c r="A1707">
        <v>1684</v>
      </c>
      <c r="B1707">
        <v>5.0283738820512298E-3</v>
      </c>
      <c r="C1707">
        <v>-6.86520280810977E-3</v>
      </c>
    </row>
    <row r="1708" spans="1:3" ht="14.25" customHeight="1" x14ac:dyDescent="0.35">
      <c r="A1708">
        <v>1685</v>
      </c>
      <c r="B1708">
        <v>-1.0969383017937599E-3</v>
      </c>
      <c r="C1708">
        <v>-1.17010160365587E-2</v>
      </c>
    </row>
    <row r="1709" spans="1:3" ht="14.25" customHeight="1" x14ac:dyDescent="0.35">
      <c r="A1709">
        <v>1686</v>
      </c>
      <c r="B1709">
        <v>-1.93457912110672E-3</v>
      </c>
      <c r="C1709">
        <v>9.8177639289415506E-3</v>
      </c>
    </row>
    <row r="1710" spans="1:3" ht="14.25" customHeight="1" x14ac:dyDescent="0.35">
      <c r="A1710">
        <v>1687</v>
      </c>
      <c r="B1710">
        <v>-3.7474288089782799E-3</v>
      </c>
      <c r="C1710">
        <v>7.43576862881764E-3</v>
      </c>
    </row>
    <row r="1711" spans="1:3" ht="14.25" customHeight="1" x14ac:dyDescent="0.35">
      <c r="A1711">
        <v>1688</v>
      </c>
      <c r="B1711">
        <v>4.3701789586843601E-5</v>
      </c>
      <c r="C1711">
        <v>-8.2070124287478303E-3</v>
      </c>
    </row>
    <row r="1712" spans="1:3" ht="14.25" customHeight="1" x14ac:dyDescent="0.35">
      <c r="A1712">
        <v>1689</v>
      </c>
      <c r="B1712">
        <v>7.1718712745282801E-3</v>
      </c>
      <c r="C1712">
        <v>7.8706226500748801E-3</v>
      </c>
    </row>
    <row r="1713" spans="1:3" ht="14.25" customHeight="1" x14ac:dyDescent="0.35">
      <c r="A1713">
        <v>1690</v>
      </c>
      <c r="B1713">
        <v>8.6933063287064904E-3</v>
      </c>
      <c r="C1713">
        <v>-3.3753571552662801E-3</v>
      </c>
    </row>
    <row r="1714" spans="1:3" ht="14.25" customHeight="1" x14ac:dyDescent="0.35">
      <c r="A1714">
        <v>1691</v>
      </c>
      <c r="B1714">
        <v>-1.81647096979479E-3</v>
      </c>
      <c r="C1714">
        <v>1.19183284540582E-2</v>
      </c>
    </row>
    <row r="1715" spans="1:3" ht="14.25" customHeight="1" x14ac:dyDescent="0.35">
      <c r="A1715">
        <v>1692</v>
      </c>
      <c r="B1715">
        <v>-5.2031192350407698E-3</v>
      </c>
      <c r="C1715">
        <v>8.4319351328079298E-4</v>
      </c>
    </row>
    <row r="1716" spans="1:3" ht="14.25" customHeight="1" x14ac:dyDescent="0.35">
      <c r="A1716">
        <v>1693</v>
      </c>
      <c r="B1716">
        <v>-2.71932861292551E-2</v>
      </c>
      <c r="C1716">
        <v>-3.40417496405403E-3</v>
      </c>
    </row>
    <row r="1717" spans="1:3" ht="14.25" customHeight="1" x14ac:dyDescent="0.35">
      <c r="A1717">
        <v>1694</v>
      </c>
      <c r="B1717">
        <v>-5.0683173043614797E-3</v>
      </c>
      <c r="C1717">
        <v>2.3691402656339299E-2</v>
      </c>
    </row>
    <row r="1718" spans="1:3" ht="14.25" customHeight="1" x14ac:dyDescent="0.35">
      <c r="A1718">
        <v>1695</v>
      </c>
      <c r="B1718">
        <v>9.3238081604836397E-3</v>
      </c>
      <c r="C1718">
        <v>-6.43077226372624E-3</v>
      </c>
    </row>
    <row r="1719" spans="1:3" ht="14.25" customHeight="1" x14ac:dyDescent="0.35">
      <c r="A1719">
        <v>1696</v>
      </c>
      <c r="B1719">
        <v>5.1500097141414201E-3</v>
      </c>
      <c r="C1719">
        <v>6.78997948555197E-3</v>
      </c>
    </row>
    <row r="1720" spans="1:3" ht="14.25" customHeight="1" x14ac:dyDescent="0.35">
      <c r="A1720">
        <v>1697</v>
      </c>
      <c r="B1720">
        <v>-6.1604155163778197E-3</v>
      </c>
      <c r="C1720">
        <v>3.7536754858128402E-3</v>
      </c>
    </row>
    <row r="1721" spans="1:3" ht="14.25" customHeight="1" x14ac:dyDescent="0.35">
      <c r="A1721">
        <v>1698</v>
      </c>
      <c r="B1721">
        <v>2.93169699162863E-3</v>
      </c>
      <c r="C1721">
        <v>7.5552905036192202E-3</v>
      </c>
    </row>
    <row r="1722" spans="1:3" ht="14.25" customHeight="1" x14ac:dyDescent="0.35">
      <c r="A1722">
        <v>1699</v>
      </c>
      <c r="B1722">
        <v>2.5177034057127E-3</v>
      </c>
      <c r="C1722">
        <v>-1.2552985706198999E-2</v>
      </c>
    </row>
    <row r="1723" spans="1:3" ht="14.25" customHeight="1" x14ac:dyDescent="0.35">
      <c r="A1723">
        <v>1700</v>
      </c>
      <c r="B1723">
        <v>7.2292610352498298E-3</v>
      </c>
      <c r="C1723">
        <v>-4.1374812016484103E-2</v>
      </c>
    </row>
    <row r="1724" spans="1:3" ht="14.25" customHeight="1" x14ac:dyDescent="0.35">
      <c r="A1724">
        <v>1701</v>
      </c>
      <c r="B1724">
        <v>-3.67265717506927E-3</v>
      </c>
      <c r="C1724">
        <v>1.0038644049227901E-2</v>
      </c>
    </row>
    <row r="1725" spans="1:3" ht="14.25" customHeight="1" x14ac:dyDescent="0.35">
      <c r="A1725">
        <v>1702</v>
      </c>
      <c r="B1725">
        <v>-8.9007106399374701E-7</v>
      </c>
      <c r="C1725">
        <v>-2.0798984039611699E-2</v>
      </c>
    </row>
    <row r="1726" spans="1:3" ht="14.25" customHeight="1" x14ac:dyDescent="0.35">
      <c r="A1726">
        <v>1703</v>
      </c>
      <c r="B1726">
        <v>-4.8620487199193003E-3</v>
      </c>
      <c r="C1726">
        <v>4.5459431380235997E-3</v>
      </c>
    </row>
    <row r="1727" spans="1:3" ht="14.25" customHeight="1" x14ac:dyDescent="0.35">
      <c r="A1727">
        <v>1704</v>
      </c>
      <c r="B1727">
        <v>1.8796627767456999E-3</v>
      </c>
      <c r="C1727">
        <v>-7.2688024641713997E-3</v>
      </c>
    </row>
    <row r="1728" spans="1:3" ht="14.25" customHeight="1" x14ac:dyDescent="0.35">
      <c r="A1728">
        <v>1705</v>
      </c>
      <c r="B1728">
        <v>-3.4883208209605101E-3</v>
      </c>
      <c r="C1728">
        <v>-5.9329065483572901E-3</v>
      </c>
    </row>
    <row r="1729" spans="1:3" ht="14.25" customHeight="1" x14ac:dyDescent="0.35">
      <c r="A1729">
        <v>1706</v>
      </c>
      <c r="B1729">
        <v>1.7323089332794701E-3</v>
      </c>
      <c r="C1729">
        <v>-8.3319304725670406E-3</v>
      </c>
    </row>
    <row r="1730" spans="1:3" ht="14.25" customHeight="1" x14ac:dyDescent="0.35">
      <c r="A1730">
        <v>1707</v>
      </c>
      <c r="B1730">
        <v>5.8792973661470904E-3</v>
      </c>
      <c r="C1730">
        <v>7.8372618435364701E-5</v>
      </c>
    </row>
    <row r="1731" spans="1:3" ht="14.25" customHeight="1" x14ac:dyDescent="0.35">
      <c r="A1731">
        <v>1708</v>
      </c>
      <c r="B1731">
        <v>5.7720674805635903E-3</v>
      </c>
      <c r="C1731">
        <v>-2.8865252411392102E-3</v>
      </c>
    </row>
    <row r="1732" spans="1:3" ht="14.25" customHeight="1" x14ac:dyDescent="0.35">
      <c r="A1732">
        <v>1709</v>
      </c>
      <c r="B1732">
        <v>7.9311372675025596E-3</v>
      </c>
      <c r="C1732">
        <v>-2.0257653855607302E-3</v>
      </c>
    </row>
    <row r="1733" spans="1:3" ht="14.25" customHeight="1" x14ac:dyDescent="0.35">
      <c r="A1733">
        <v>1710</v>
      </c>
      <c r="B1733">
        <v>-2.22008179149669E-4</v>
      </c>
      <c r="C1733">
        <v>-6.4840683656373996E-3</v>
      </c>
    </row>
    <row r="1734" spans="1:3" ht="14.25" customHeight="1" x14ac:dyDescent="0.35">
      <c r="A1734">
        <v>1711</v>
      </c>
      <c r="B1734">
        <v>9.8396881124862405E-4</v>
      </c>
      <c r="C1734">
        <v>-8.7035311088252305E-3</v>
      </c>
    </row>
    <row r="1735" spans="1:3" ht="14.25" customHeight="1" x14ac:dyDescent="0.35">
      <c r="A1735">
        <v>1712</v>
      </c>
      <c r="B1735">
        <v>-2.6440743800237999E-3</v>
      </c>
      <c r="C1735">
        <v>5.3849064061787097E-3</v>
      </c>
    </row>
    <row r="1736" spans="1:3" ht="14.25" customHeight="1" x14ac:dyDescent="0.35">
      <c r="A1736">
        <v>1713</v>
      </c>
      <c r="B1736">
        <v>3.0041858370935498E-3</v>
      </c>
      <c r="C1736">
        <v>2.0073149260210001E-2</v>
      </c>
    </row>
    <row r="1737" spans="1:3" ht="14.25" customHeight="1" x14ac:dyDescent="0.35">
      <c r="A1737">
        <v>1714</v>
      </c>
      <c r="B1737">
        <v>-9.2238054279942701E-3</v>
      </c>
      <c r="C1737">
        <v>4.9668025466930903E-3</v>
      </c>
    </row>
    <row r="1738" spans="1:3" ht="14.25" customHeight="1" x14ac:dyDescent="0.35">
      <c r="A1738">
        <v>1715</v>
      </c>
      <c r="B1738">
        <v>6.4064814803459396E-3</v>
      </c>
      <c r="C1738">
        <v>-9.7300581727222807E-3</v>
      </c>
    </row>
    <row r="1739" spans="1:3" ht="14.25" customHeight="1" x14ac:dyDescent="0.35">
      <c r="A1739">
        <v>1716</v>
      </c>
      <c r="B1739">
        <v>7.8600876489923806E-3</v>
      </c>
      <c r="C1739">
        <v>-1.5338839986610999E-2</v>
      </c>
    </row>
    <row r="1740" spans="1:3" ht="14.25" customHeight="1" x14ac:dyDescent="0.35">
      <c r="A1740">
        <v>1717</v>
      </c>
      <c r="B1740">
        <v>2.2881131902765801E-3</v>
      </c>
      <c r="C1740">
        <v>-1.1594983962469401E-2</v>
      </c>
    </row>
    <row r="1741" spans="1:3" ht="14.25" customHeight="1" x14ac:dyDescent="0.35">
      <c r="A1741">
        <v>1718</v>
      </c>
      <c r="B1741">
        <v>1.1758674754498699E-3</v>
      </c>
      <c r="C1741">
        <v>6.37255028187984E-3</v>
      </c>
    </row>
    <row r="1742" spans="1:3" ht="14.25" customHeight="1" x14ac:dyDescent="0.35">
      <c r="A1742">
        <v>1719</v>
      </c>
      <c r="B1742">
        <v>1.30882704735642E-3</v>
      </c>
      <c r="C1742">
        <v>-4.1929822272194104E-3</v>
      </c>
    </row>
    <row r="1743" spans="1:3" ht="14.25" customHeight="1" x14ac:dyDescent="0.35">
      <c r="A1743">
        <v>1720</v>
      </c>
      <c r="B1743">
        <v>-5.1069236661340101E-3</v>
      </c>
      <c r="C1743">
        <v>-3.27211343271373E-3</v>
      </c>
    </row>
    <row r="1744" spans="1:3" ht="14.25" customHeight="1" x14ac:dyDescent="0.35">
      <c r="A1744">
        <v>1721</v>
      </c>
      <c r="B1744">
        <v>-3.2955667202552602E-3</v>
      </c>
      <c r="C1744">
        <v>9.4256068872179098E-3</v>
      </c>
    </row>
    <row r="1745" spans="1:3" ht="14.25" customHeight="1" x14ac:dyDescent="0.35">
      <c r="A1745">
        <v>1722</v>
      </c>
      <c r="B1745">
        <v>4.3994069199268203E-3</v>
      </c>
      <c r="C1745">
        <v>-2.0285622032254199E-2</v>
      </c>
    </row>
    <row r="1746" spans="1:3" ht="14.25" customHeight="1" x14ac:dyDescent="0.35">
      <c r="A1746">
        <v>1723</v>
      </c>
      <c r="B1746">
        <v>-1.40516032860666E-3</v>
      </c>
      <c r="C1746">
        <v>1.9540372372819002E-2</v>
      </c>
    </row>
    <row r="1747" spans="1:3" ht="14.25" customHeight="1" x14ac:dyDescent="0.35">
      <c r="A1747">
        <v>1724</v>
      </c>
      <c r="B1747">
        <v>-6.4526053169126603E-3</v>
      </c>
      <c r="C1747">
        <v>8.8566452598983995E-3</v>
      </c>
    </row>
    <row r="1748" spans="1:3" ht="14.25" customHeight="1" x14ac:dyDescent="0.35">
      <c r="A1748">
        <v>1725</v>
      </c>
      <c r="B1748">
        <v>1.37248152794055E-3</v>
      </c>
      <c r="C1748">
        <v>-1.0054208083449499E-2</v>
      </c>
    </row>
    <row r="1749" spans="1:3" ht="14.25" customHeight="1" x14ac:dyDescent="0.35">
      <c r="A1749">
        <v>1726</v>
      </c>
      <c r="B1749">
        <v>7.5220786468027504E-4</v>
      </c>
      <c r="C1749">
        <v>2.6329811502514601E-3</v>
      </c>
    </row>
    <row r="1750" spans="1:3" ht="14.25" customHeight="1" x14ac:dyDescent="0.35">
      <c r="A1750">
        <v>1727</v>
      </c>
      <c r="B1750">
        <v>2.0448643507638802E-3</v>
      </c>
      <c r="C1750">
        <v>1.6496222223660901E-3</v>
      </c>
    </row>
    <row r="1751" spans="1:3" ht="14.25" customHeight="1" x14ac:dyDescent="0.35">
      <c r="A1751">
        <v>1728</v>
      </c>
      <c r="B1751">
        <v>-6.8061721081483203E-3</v>
      </c>
      <c r="C1751">
        <v>5.3621285359146302E-3</v>
      </c>
    </row>
    <row r="1752" spans="1:3" ht="14.25" customHeight="1" x14ac:dyDescent="0.35">
      <c r="A1752">
        <v>1729</v>
      </c>
      <c r="B1752">
        <v>-2.54663367052245E-3</v>
      </c>
      <c r="C1752">
        <v>-2.44331632125896E-3</v>
      </c>
    </row>
    <row r="1753" spans="1:3" ht="14.25" customHeight="1" x14ac:dyDescent="0.35">
      <c r="A1753">
        <v>1730</v>
      </c>
      <c r="B1753">
        <v>1.03212093043345E-2</v>
      </c>
      <c r="C1753">
        <v>-3.56660015565561E-3</v>
      </c>
    </row>
    <row r="1754" spans="1:3" ht="14.25" customHeight="1" x14ac:dyDescent="0.35">
      <c r="A1754">
        <v>1731</v>
      </c>
      <c r="B1754">
        <v>8.0840957318411896E-3</v>
      </c>
      <c r="C1754">
        <v>2.12170167048248E-3</v>
      </c>
    </row>
    <row r="1755" spans="1:3" ht="14.25" customHeight="1" x14ac:dyDescent="0.35">
      <c r="A1755">
        <v>1732</v>
      </c>
      <c r="B1755">
        <v>9.8095089084083292E-4</v>
      </c>
      <c r="C1755">
        <v>1.19448280626888E-2</v>
      </c>
    </row>
    <row r="1756" spans="1:3" ht="14.25" customHeight="1" x14ac:dyDescent="0.35">
      <c r="A1756">
        <v>1733</v>
      </c>
      <c r="B1756">
        <v>3.2057893538706E-3</v>
      </c>
      <c r="C1756">
        <v>-4.3027102505073496E-3</v>
      </c>
    </row>
    <row r="1757" spans="1:3" ht="14.25" customHeight="1" x14ac:dyDescent="0.35">
      <c r="A1757">
        <v>1734</v>
      </c>
      <c r="B1757">
        <v>-1.29215758176777E-3</v>
      </c>
      <c r="C1757">
        <v>1.44893425372014E-3</v>
      </c>
    </row>
    <row r="1758" spans="1:3" ht="14.25" customHeight="1" x14ac:dyDescent="0.35">
      <c r="A1758">
        <v>1735</v>
      </c>
      <c r="B1758">
        <v>-7.6932884895715096E-3</v>
      </c>
      <c r="C1758">
        <v>-1.7820614161946101E-5</v>
      </c>
    </row>
    <row r="1759" spans="1:3" ht="14.25" customHeight="1" x14ac:dyDescent="0.35">
      <c r="A1759">
        <v>1736</v>
      </c>
      <c r="B1759">
        <v>-6.7019149664186897E-3</v>
      </c>
      <c r="C1759">
        <v>-6.3369086522812304E-3</v>
      </c>
    </row>
    <row r="1760" spans="1:3" ht="14.25" customHeight="1" x14ac:dyDescent="0.35">
      <c r="A1760">
        <v>1737</v>
      </c>
      <c r="B1760">
        <v>-1.4485506274567199E-2</v>
      </c>
      <c r="C1760">
        <v>1.24026728691821E-2</v>
      </c>
    </row>
    <row r="1761" spans="1:3" ht="14.25" customHeight="1" x14ac:dyDescent="0.35">
      <c r="A1761">
        <v>1738</v>
      </c>
      <c r="B1761">
        <v>3.6678383471625501E-3</v>
      </c>
      <c r="C1761">
        <v>-1.4633921469806599E-2</v>
      </c>
    </row>
    <row r="1762" spans="1:3" ht="14.25" customHeight="1" x14ac:dyDescent="0.35">
      <c r="A1762">
        <v>1739</v>
      </c>
      <c r="B1762">
        <v>-5.6916617515584602E-3</v>
      </c>
      <c r="C1762">
        <v>-2.2855885290855599E-3</v>
      </c>
    </row>
    <row r="1763" spans="1:3" ht="14.25" customHeight="1" x14ac:dyDescent="0.35">
      <c r="A1763">
        <v>1740</v>
      </c>
      <c r="B1763">
        <v>1.2026213509327199E-2</v>
      </c>
      <c r="C1763">
        <v>1.4491101297020299E-3</v>
      </c>
    </row>
    <row r="1764" spans="1:3" ht="14.25" customHeight="1" x14ac:dyDescent="0.35">
      <c r="A1764">
        <v>1741</v>
      </c>
      <c r="B1764">
        <v>-4.5563890659873002E-4</v>
      </c>
      <c r="C1764">
        <v>-7.4776982577993301E-3</v>
      </c>
    </row>
    <row r="1765" spans="1:3" ht="14.25" customHeight="1" x14ac:dyDescent="0.35">
      <c r="A1765">
        <v>1742</v>
      </c>
      <c r="B1765">
        <v>-2.11787218658717E-3</v>
      </c>
      <c r="C1765">
        <v>9.7938300124250101E-4</v>
      </c>
    </row>
    <row r="1766" spans="1:3" ht="14.25" customHeight="1" x14ac:dyDescent="0.35">
      <c r="A1766">
        <v>1743</v>
      </c>
      <c r="B1766">
        <v>4.9648407311380998E-4</v>
      </c>
      <c r="C1766">
        <v>1.9415504543164499E-3</v>
      </c>
    </row>
    <row r="1767" spans="1:3" ht="14.25" customHeight="1" x14ac:dyDescent="0.35">
      <c r="A1767">
        <v>1744</v>
      </c>
      <c r="B1767">
        <v>6.7988712508678601E-3</v>
      </c>
      <c r="C1767">
        <v>-1.3313552272061499E-2</v>
      </c>
    </row>
    <row r="1768" spans="1:3" ht="14.25" customHeight="1" x14ac:dyDescent="0.35">
      <c r="A1768">
        <v>1745</v>
      </c>
      <c r="B1768">
        <v>9.33277557533203E-3</v>
      </c>
      <c r="C1768">
        <v>-1.2278285805088799E-2</v>
      </c>
    </row>
    <row r="1769" spans="1:3" ht="14.25" customHeight="1" x14ac:dyDescent="0.35">
      <c r="A1769">
        <v>1746</v>
      </c>
      <c r="B1769">
        <v>1.8792539228142301E-2</v>
      </c>
      <c r="C1769">
        <v>1.80668074938842E-3</v>
      </c>
    </row>
    <row r="1770" spans="1:3" ht="14.25" customHeight="1" x14ac:dyDescent="0.35">
      <c r="A1770">
        <v>1747</v>
      </c>
      <c r="B1770">
        <v>8.9960051839754903E-4</v>
      </c>
      <c r="C1770">
        <v>1.20202697627158E-2</v>
      </c>
    </row>
    <row r="1771" spans="1:3" ht="14.25" customHeight="1" x14ac:dyDescent="0.35">
      <c r="A1771">
        <v>1748</v>
      </c>
      <c r="B1771">
        <v>1.9221158868534701E-3</v>
      </c>
      <c r="C1771">
        <v>-4.14328132487316E-3</v>
      </c>
    </row>
    <row r="1772" spans="1:3" ht="14.25" customHeight="1" x14ac:dyDescent="0.35">
      <c r="A1772">
        <v>1749</v>
      </c>
      <c r="B1772">
        <v>3.85990025827288E-3</v>
      </c>
      <c r="C1772">
        <v>-1.3218278298017801E-3</v>
      </c>
    </row>
    <row r="1773" spans="1:3" ht="14.25" customHeight="1" x14ac:dyDescent="0.35">
      <c r="A1773">
        <v>1750</v>
      </c>
      <c r="B1773">
        <v>1.16206176133898E-3</v>
      </c>
      <c r="C1773">
        <v>9.5534520517863795E-3</v>
      </c>
    </row>
    <row r="1774" spans="1:3" ht="14.25" customHeight="1" x14ac:dyDescent="0.35">
      <c r="A1774">
        <v>1751</v>
      </c>
      <c r="B1774">
        <v>4.72031878732522E-3</v>
      </c>
      <c r="C1774">
        <v>7.1215148236240203E-3</v>
      </c>
    </row>
    <row r="1775" spans="1:3" ht="14.25" customHeight="1" x14ac:dyDescent="0.35">
      <c r="A1775">
        <v>1752</v>
      </c>
      <c r="B1775">
        <v>1.15474682069308E-3</v>
      </c>
      <c r="C1775">
        <v>-3.6361376720784699E-3</v>
      </c>
    </row>
    <row r="1776" spans="1:3" ht="14.25" customHeight="1" x14ac:dyDescent="0.35">
      <c r="A1776">
        <v>1753</v>
      </c>
      <c r="B1776">
        <v>1.59147477781996E-3</v>
      </c>
      <c r="C1776">
        <v>1.19965744200127E-3</v>
      </c>
    </row>
    <row r="1777" spans="1:3" ht="14.25" customHeight="1" x14ac:dyDescent="0.35">
      <c r="A1777">
        <v>1754</v>
      </c>
      <c r="B1777">
        <v>-6.1297332603003699E-3</v>
      </c>
      <c r="C1777">
        <v>-1.33066814320444E-3</v>
      </c>
    </row>
    <row r="1778" spans="1:3" ht="14.25" customHeight="1" x14ac:dyDescent="0.35">
      <c r="A1778">
        <v>1755</v>
      </c>
      <c r="B1778">
        <v>-4.71220405874909E-3</v>
      </c>
      <c r="C1778">
        <v>3.3071612860367701E-3</v>
      </c>
    </row>
    <row r="1779" spans="1:3" ht="14.25" customHeight="1" x14ac:dyDescent="0.35">
      <c r="A1779">
        <v>1756</v>
      </c>
      <c r="B1779">
        <v>7.0242381594914499E-3</v>
      </c>
      <c r="C1779">
        <v>-1.25071374594567E-2</v>
      </c>
    </row>
    <row r="1780" spans="1:3" ht="14.25" customHeight="1" x14ac:dyDescent="0.35">
      <c r="A1780">
        <v>1757</v>
      </c>
      <c r="B1780">
        <v>2.1922842910863799E-3</v>
      </c>
      <c r="C1780">
        <v>-1.52267891169181E-4</v>
      </c>
    </row>
    <row r="1781" spans="1:3" ht="14.25" customHeight="1" x14ac:dyDescent="0.35">
      <c r="A1781">
        <v>1758</v>
      </c>
      <c r="B1781">
        <v>-4.9591417765445598E-3</v>
      </c>
      <c r="C1781">
        <v>3.07619755161461E-3</v>
      </c>
    </row>
    <row r="1782" spans="1:3" ht="14.25" customHeight="1" x14ac:dyDescent="0.35">
      <c r="A1782">
        <v>1759</v>
      </c>
      <c r="B1782">
        <v>4.4370534382982198E-5</v>
      </c>
      <c r="C1782">
        <v>2.6969981995748302E-4</v>
      </c>
    </row>
    <row r="1783" spans="1:3" ht="14.25" customHeight="1" x14ac:dyDescent="0.35">
      <c r="A1783">
        <v>1760</v>
      </c>
      <c r="B1783">
        <v>3.27488665683542E-4</v>
      </c>
      <c r="C1783">
        <v>7.1807587134659796E-3</v>
      </c>
    </row>
    <row r="1784" spans="1:3" ht="14.25" customHeight="1" x14ac:dyDescent="0.35">
      <c r="A1784">
        <v>1761</v>
      </c>
      <c r="B1784">
        <v>2.7591397123865398E-3</v>
      </c>
      <c r="C1784">
        <v>8.7067435705667998E-3</v>
      </c>
    </row>
    <row r="1785" spans="1:3" ht="14.25" customHeight="1" x14ac:dyDescent="0.35">
      <c r="A1785">
        <v>1762</v>
      </c>
      <c r="B1785">
        <v>-9.2010699572897103E-4</v>
      </c>
      <c r="C1785">
        <v>7.6603566039608101E-4</v>
      </c>
    </row>
    <row r="1786" spans="1:3" ht="14.25" customHeight="1" x14ac:dyDescent="0.35">
      <c r="A1786">
        <v>1763</v>
      </c>
      <c r="B1786">
        <v>3.4736922199819099E-3</v>
      </c>
      <c r="C1786">
        <v>-7.3332107121597198E-3</v>
      </c>
    </row>
    <row r="1787" spans="1:3" ht="14.25" customHeight="1" x14ac:dyDescent="0.35">
      <c r="A1787">
        <v>1764</v>
      </c>
      <c r="B1787">
        <v>7.2866169750288598E-4</v>
      </c>
      <c r="C1787">
        <v>-1.19280651901717E-3</v>
      </c>
    </row>
    <row r="1788" spans="1:3" ht="14.25" customHeight="1" x14ac:dyDescent="0.35">
      <c r="A1788">
        <v>1765</v>
      </c>
      <c r="B1788">
        <v>2.4442007949847301E-3</v>
      </c>
      <c r="C1788">
        <v>1.1387278353477101E-2</v>
      </c>
    </row>
    <row r="1789" spans="1:3" ht="14.25" customHeight="1" x14ac:dyDescent="0.35">
      <c r="A1789">
        <v>1766</v>
      </c>
      <c r="B1789">
        <v>-3.4010787804125702E-3</v>
      </c>
      <c r="C1789">
        <v>-4.4132565480240098E-3</v>
      </c>
    </row>
    <row r="1790" spans="1:3" ht="14.25" customHeight="1" x14ac:dyDescent="0.35">
      <c r="A1790">
        <v>1767</v>
      </c>
      <c r="B1790">
        <v>7.2784206768062402E-3</v>
      </c>
      <c r="C1790">
        <v>2.0610026397720701E-3</v>
      </c>
    </row>
    <row r="1791" spans="1:3" ht="14.25" customHeight="1" x14ac:dyDescent="0.35">
      <c r="A1791">
        <v>1768</v>
      </c>
      <c r="B1791">
        <v>-2.30904045025245E-3</v>
      </c>
      <c r="C1791">
        <v>-2.8499472679419498E-4</v>
      </c>
    </row>
    <row r="1792" spans="1:3" ht="14.25" customHeight="1" x14ac:dyDescent="0.35">
      <c r="A1792">
        <v>1769</v>
      </c>
      <c r="B1792">
        <v>-4.24626269437481E-3</v>
      </c>
      <c r="C1792">
        <v>-2.03776442197901E-3</v>
      </c>
    </row>
    <row r="1793" spans="1:3" ht="14.25" customHeight="1" x14ac:dyDescent="0.35">
      <c r="A1793">
        <v>1770</v>
      </c>
      <c r="B1793">
        <v>-4.05415249537082E-3</v>
      </c>
      <c r="C1793">
        <v>-5.2137544354106903E-3</v>
      </c>
    </row>
    <row r="1794" spans="1:3" ht="14.25" customHeight="1" x14ac:dyDescent="0.35">
      <c r="A1794">
        <v>1771</v>
      </c>
      <c r="B1794">
        <v>-6.9020726988584897E-3</v>
      </c>
      <c r="C1794">
        <v>5.3490362009651297E-3</v>
      </c>
    </row>
    <row r="1795" spans="1:3" ht="14.25" customHeight="1" x14ac:dyDescent="0.35">
      <c r="A1795">
        <v>1772</v>
      </c>
      <c r="B1795">
        <v>8.8670752065292107E-3</v>
      </c>
      <c r="C1795">
        <v>-1.7429936591804101E-3</v>
      </c>
    </row>
    <row r="1796" spans="1:3" ht="14.25" customHeight="1" x14ac:dyDescent="0.35">
      <c r="A1796">
        <v>1773</v>
      </c>
      <c r="B1796">
        <v>-1.9145847397654001E-2</v>
      </c>
      <c r="C1796">
        <v>4.3768265179733104E-3</v>
      </c>
    </row>
    <row r="1797" spans="1:3" ht="14.25" customHeight="1" x14ac:dyDescent="0.35">
      <c r="A1797">
        <v>1774</v>
      </c>
      <c r="B1797">
        <v>7.9002542491868003E-3</v>
      </c>
      <c r="C1797">
        <v>-2.2413839188892899E-2</v>
      </c>
    </row>
    <row r="1798" spans="1:3" ht="14.25" customHeight="1" x14ac:dyDescent="0.35">
      <c r="A1798">
        <v>1775</v>
      </c>
      <c r="B1798">
        <v>5.2969684410672697E-4</v>
      </c>
      <c r="C1798">
        <v>-1.21976946378151E-2</v>
      </c>
    </row>
    <row r="1799" spans="1:3" ht="14.25" customHeight="1" x14ac:dyDescent="0.35">
      <c r="A1799">
        <v>1776</v>
      </c>
      <c r="B1799">
        <v>-1.1198762277156001E-2</v>
      </c>
      <c r="C1799">
        <v>-1.51914318688866E-2</v>
      </c>
    </row>
    <row r="1800" spans="1:3" ht="14.25" customHeight="1" x14ac:dyDescent="0.35">
      <c r="A1800">
        <v>1777</v>
      </c>
      <c r="B1800">
        <v>-1.07084105399385E-2</v>
      </c>
      <c r="C1800">
        <v>4.4159572556226497E-3</v>
      </c>
    </row>
    <row r="1801" spans="1:3" ht="14.25" customHeight="1" x14ac:dyDescent="0.35">
      <c r="A1801">
        <v>1778</v>
      </c>
      <c r="B1801">
        <v>4.8111404577931699E-3</v>
      </c>
      <c r="C1801">
        <v>2.4005522776099499E-2</v>
      </c>
    </row>
    <row r="1802" spans="1:3" ht="14.25" customHeight="1" x14ac:dyDescent="0.35">
      <c r="A1802">
        <v>1779</v>
      </c>
      <c r="B1802">
        <v>1.30375765892703E-2</v>
      </c>
      <c r="C1802">
        <v>5.8770432835118997E-4</v>
      </c>
    </row>
    <row r="1803" spans="1:3" ht="14.25" customHeight="1" x14ac:dyDescent="0.35">
      <c r="A1803">
        <v>1780</v>
      </c>
      <c r="B1803">
        <v>4.9794658536160899E-3</v>
      </c>
      <c r="C1803">
        <v>-2.2765466470268201E-3</v>
      </c>
    </row>
    <row r="1804" spans="1:3" ht="14.25" customHeight="1" x14ac:dyDescent="0.35">
      <c r="A1804">
        <v>1781</v>
      </c>
      <c r="B1804">
        <v>2.6927673382316402E-3</v>
      </c>
      <c r="C1804">
        <v>1.3997905117403699E-2</v>
      </c>
    </row>
    <row r="1805" spans="1:3" ht="14.25" customHeight="1" x14ac:dyDescent="0.35">
      <c r="A1805">
        <v>1782</v>
      </c>
      <c r="B1805">
        <v>-4.0373513277340003E-3</v>
      </c>
      <c r="C1805">
        <v>-8.0592536419870492E-3</v>
      </c>
    </row>
    <row r="1806" spans="1:3" ht="14.25" customHeight="1" x14ac:dyDescent="0.35">
      <c r="A1806">
        <v>1783</v>
      </c>
      <c r="B1806">
        <v>-2.0093841563695301E-3</v>
      </c>
      <c r="C1806">
        <v>-7.1999537165462896E-3</v>
      </c>
    </row>
    <row r="1807" spans="1:3" ht="14.25" customHeight="1" x14ac:dyDescent="0.35">
      <c r="A1807">
        <v>1784</v>
      </c>
      <c r="B1807">
        <v>6.0772109877638199E-3</v>
      </c>
      <c r="C1807">
        <v>-1.26388093078433E-2</v>
      </c>
    </row>
    <row r="1808" spans="1:3" ht="14.25" customHeight="1" x14ac:dyDescent="0.35">
      <c r="A1808">
        <v>1785</v>
      </c>
      <c r="B1808">
        <v>4.0859890790059901E-3</v>
      </c>
      <c r="C1808">
        <v>-9.2373204961356693E-3</v>
      </c>
    </row>
    <row r="1809" spans="1:3" ht="14.25" customHeight="1" x14ac:dyDescent="0.35">
      <c r="A1809">
        <v>1786</v>
      </c>
      <c r="B1809">
        <v>-8.9608050075258103E-3</v>
      </c>
      <c r="C1809">
        <v>2.07304471534187E-4</v>
      </c>
    </row>
    <row r="1810" spans="1:3" ht="14.25" customHeight="1" x14ac:dyDescent="0.35">
      <c r="A1810">
        <v>1787</v>
      </c>
      <c r="B1810">
        <v>-4.6090232677405297E-3</v>
      </c>
      <c r="C1810">
        <v>7.37302795401609E-3</v>
      </c>
    </row>
    <row r="1811" spans="1:3" ht="14.25" customHeight="1" x14ac:dyDescent="0.35">
      <c r="A1811">
        <v>1788</v>
      </c>
      <c r="B1811">
        <v>2.92053285458449E-3</v>
      </c>
      <c r="C1811">
        <v>4.8331191010880299E-4</v>
      </c>
    </row>
    <row r="1812" spans="1:3" ht="14.25" customHeight="1" x14ac:dyDescent="0.35">
      <c r="A1812">
        <v>1789</v>
      </c>
      <c r="B1812">
        <v>-5.56341295262411E-3</v>
      </c>
      <c r="C1812">
        <v>1.1210866445699101E-2</v>
      </c>
    </row>
    <row r="1813" spans="1:3" ht="14.25" customHeight="1" x14ac:dyDescent="0.35">
      <c r="A1813">
        <v>1790</v>
      </c>
      <c r="B1813">
        <v>8.6445074414465504E-3</v>
      </c>
      <c r="C1813">
        <v>2.0781687123337502E-3</v>
      </c>
    </row>
    <row r="1814" spans="1:3" ht="14.25" customHeight="1" x14ac:dyDescent="0.35">
      <c r="A1814">
        <v>1791</v>
      </c>
      <c r="B1814">
        <v>-2.0750994974949202E-3</v>
      </c>
      <c r="C1814">
        <v>-3.67204275807304E-3</v>
      </c>
    </row>
    <row r="1815" spans="1:3" ht="14.25" customHeight="1" x14ac:dyDescent="0.35">
      <c r="A1815">
        <v>1792</v>
      </c>
      <c r="B1815">
        <v>-3.4709375213363902E-3</v>
      </c>
      <c r="C1815">
        <v>-4.0823326197680903E-3</v>
      </c>
    </row>
    <row r="1816" spans="1:3" ht="14.25" customHeight="1" x14ac:dyDescent="0.35">
      <c r="A1816">
        <v>1793</v>
      </c>
      <c r="B1816">
        <v>-2.8114025630596898E-2</v>
      </c>
      <c r="C1816">
        <v>-5.2247259159294798E-4</v>
      </c>
    </row>
    <row r="1817" spans="1:3" ht="14.25" customHeight="1" x14ac:dyDescent="0.35">
      <c r="A1817">
        <v>1794</v>
      </c>
      <c r="B1817">
        <v>-1.6151263361928299E-2</v>
      </c>
      <c r="C1817">
        <v>-1.2637782397498E-3</v>
      </c>
    </row>
    <row r="1818" spans="1:3" ht="14.25" customHeight="1" x14ac:dyDescent="0.35">
      <c r="A1818">
        <v>1795</v>
      </c>
      <c r="B1818">
        <v>3.1271601014465499E-3</v>
      </c>
      <c r="C1818">
        <v>-1.2120179053638E-2</v>
      </c>
    </row>
    <row r="1819" spans="1:3" ht="14.25" customHeight="1" x14ac:dyDescent="0.35">
      <c r="A1819">
        <v>1796</v>
      </c>
      <c r="B1819">
        <v>-2.9468683713969799E-2</v>
      </c>
      <c r="C1819">
        <v>-9.9906807197855402E-3</v>
      </c>
    </row>
    <row r="1820" spans="1:3" ht="14.25" customHeight="1" x14ac:dyDescent="0.35">
      <c r="A1820">
        <v>1797</v>
      </c>
      <c r="B1820">
        <v>-2.6714831058844202E-2</v>
      </c>
      <c r="C1820">
        <v>7.1993965614176401E-3</v>
      </c>
    </row>
    <row r="1821" spans="1:3" ht="14.25" customHeight="1" x14ac:dyDescent="0.35">
      <c r="A1821">
        <v>1798</v>
      </c>
      <c r="B1821">
        <v>9.57453223437605E-3</v>
      </c>
      <c r="C1821">
        <v>6.9221660631476499E-3</v>
      </c>
    </row>
    <row r="1822" spans="1:3" ht="14.25" customHeight="1" x14ac:dyDescent="0.35">
      <c r="A1822">
        <v>1799</v>
      </c>
      <c r="B1822">
        <v>8.1091610760990994E-3</v>
      </c>
      <c r="C1822">
        <v>-4.9131356283247697E-3</v>
      </c>
    </row>
    <row r="1823" spans="1:3" ht="14.25" customHeight="1" x14ac:dyDescent="0.35">
      <c r="A1823">
        <v>1800</v>
      </c>
      <c r="B1823">
        <v>1.2217915248814E-2</v>
      </c>
      <c r="C1823">
        <v>-7.9723755266832806E-3</v>
      </c>
    </row>
    <row r="1824" spans="1:3" ht="14.25" customHeight="1" x14ac:dyDescent="0.35">
      <c r="A1824">
        <v>1801</v>
      </c>
      <c r="B1824">
        <v>-1.3388489408899799E-2</v>
      </c>
      <c r="C1824">
        <v>4.1669308889924596E-3</v>
      </c>
    </row>
    <row r="1825" spans="1:3" ht="14.25" customHeight="1" x14ac:dyDescent="0.35">
      <c r="A1825">
        <v>1802</v>
      </c>
      <c r="B1825">
        <v>-3.0576611350526601E-2</v>
      </c>
      <c r="C1825">
        <v>6.5963763503884901E-3</v>
      </c>
    </row>
    <row r="1826" spans="1:3" ht="14.25" customHeight="1" x14ac:dyDescent="0.35">
      <c r="A1826">
        <v>1803</v>
      </c>
      <c r="B1826">
        <v>-6.6533941779226696E-2</v>
      </c>
      <c r="C1826">
        <v>2.02224549742001E-2</v>
      </c>
    </row>
    <row r="1827" spans="1:3" ht="14.25" customHeight="1" x14ac:dyDescent="0.35">
      <c r="A1827">
        <v>1804</v>
      </c>
      <c r="B1827">
        <v>-5.6672507561758101E-4</v>
      </c>
      <c r="C1827">
        <v>-5.9529528599815097E-3</v>
      </c>
    </row>
    <row r="1828" spans="1:3" ht="14.25" customHeight="1" x14ac:dyDescent="0.35">
      <c r="A1828">
        <v>1805</v>
      </c>
      <c r="B1828">
        <v>-1.1593910913301799E-2</v>
      </c>
      <c r="C1828">
        <v>-6.4595736893678698E-3</v>
      </c>
    </row>
    <row r="1829" spans="1:3" ht="14.25" customHeight="1" x14ac:dyDescent="0.35">
      <c r="A1829">
        <v>1806</v>
      </c>
      <c r="B1829">
        <v>-9.5854451410701494E-2</v>
      </c>
      <c r="C1829">
        <v>2.4199581854416501E-2</v>
      </c>
    </row>
    <row r="1830" spans="1:3" ht="14.25" customHeight="1" x14ac:dyDescent="0.35">
      <c r="A1830">
        <v>1807</v>
      </c>
      <c r="B1830">
        <v>2.0454065718272501E-2</v>
      </c>
      <c r="C1830">
        <v>6.9449084698418899E-3</v>
      </c>
    </row>
    <row r="1831" spans="1:3" ht="14.25" customHeight="1" x14ac:dyDescent="0.35">
      <c r="A1831">
        <v>1808</v>
      </c>
      <c r="B1831">
        <v>-3.3916978645605798E-2</v>
      </c>
      <c r="C1831">
        <v>-2.99681518384717E-3</v>
      </c>
    </row>
    <row r="1832" spans="1:3" ht="14.25" customHeight="1" x14ac:dyDescent="0.35">
      <c r="A1832">
        <v>1809</v>
      </c>
      <c r="B1832">
        <v>2.3186740949758498E-2</v>
      </c>
      <c r="C1832">
        <v>-2.9580624625014599E-2</v>
      </c>
    </row>
    <row r="1833" spans="1:3" ht="14.25" customHeight="1" x14ac:dyDescent="0.35">
      <c r="A1833">
        <v>1810</v>
      </c>
      <c r="B1833">
        <v>-3.4268953049458997E-2</v>
      </c>
      <c r="C1833">
        <v>-2.6783384770074799E-2</v>
      </c>
    </row>
    <row r="1834" spans="1:3" ht="14.25" customHeight="1" x14ac:dyDescent="0.35">
      <c r="A1834">
        <v>1811</v>
      </c>
      <c r="B1834">
        <v>1.17935961429177E-2</v>
      </c>
      <c r="C1834">
        <v>7.5426092481670107E-2</v>
      </c>
    </row>
    <row r="1835" spans="1:3" ht="14.25" customHeight="1" x14ac:dyDescent="0.35">
      <c r="A1835">
        <v>1812</v>
      </c>
      <c r="B1835">
        <v>6.52904504820027E-3</v>
      </c>
      <c r="C1835">
        <v>4.6558271462847399E-3</v>
      </c>
    </row>
    <row r="1836" spans="1:3" ht="14.25" customHeight="1" x14ac:dyDescent="0.35">
      <c r="A1836">
        <v>1813</v>
      </c>
      <c r="B1836">
        <v>-3.2057838896001001E-2</v>
      </c>
      <c r="C1836">
        <v>-5.8874707084370703E-2</v>
      </c>
    </row>
    <row r="1837" spans="1:3" ht="14.25" customHeight="1" x14ac:dyDescent="0.35">
      <c r="A1837">
        <v>1814</v>
      </c>
      <c r="B1837">
        <v>7.2526799307907702E-2</v>
      </c>
      <c r="C1837">
        <v>5.3445057423240497E-3</v>
      </c>
    </row>
    <row r="1838" spans="1:3" ht="14.25" customHeight="1" x14ac:dyDescent="0.35">
      <c r="A1838">
        <v>1815</v>
      </c>
      <c r="B1838">
        <v>3.65150073353138E-2</v>
      </c>
      <c r="C1838">
        <v>1.09625857966774E-2</v>
      </c>
    </row>
    <row r="1839" spans="1:3" ht="14.25" customHeight="1" x14ac:dyDescent="0.35">
      <c r="A1839">
        <v>1816</v>
      </c>
      <c r="B1839">
        <v>1.87098412223775E-2</v>
      </c>
      <c r="C1839">
        <v>4.7320104501863698E-2</v>
      </c>
    </row>
    <row r="1840" spans="1:3" ht="14.25" customHeight="1" x14ac:dyDescent="0.35">
      <c r="A1840">
        <v>1817</v>
      </c>
      <c r="B1840">
        <v>-4.4802057054201698E-2</v>
      </c>
      <c r="C1840">
        <v>-2.12278886700395E-2</v>
      </c>
    </row>
    <row r="1841" spans="1:3" ht="14.25" customHeight="1" x14ac:dyDescent="0.35">
      <c r="A1841">
        <v>1818</v>
      </c>
      <c r="B1841">
        <v>8.2574329739754006E-3</v>
      </c>
      <c r="C1841">
        <v>1.61196341448895E-2</v>
      </c>
    </row>
    <row r="1842" spans="1:3" ht="14.25" customHeight="1" x14ac:dyDescent="0.35">
      <c r="A1842">
        <v>1819</v>
      </c>
      <c r="B1842">
        <v>1.6283099330772401E-2</v>
      </c>
      <c r="C1842">
        <v>-1.1632829373398801E-2</v>
      </c>
    </row>
    <row r="1843" spans="1:3" ht="14.25" customHeight="1" x14ac:dyDescent="0.35">
      <c r="A1843">
        <v>1820</v>
      </c>
      <c r="B1843">
        <v>-3.2401738420021697E-2</v>
      </c>
      <c r="C1843">
        <v>-1.6523752903010201E-2</v>
      </c>
    </row>
    <row r="1844" spans="1:3" ht="14.25" customHeight="1" x14ac:dyDescent="0.35">
      <c r="A1844">
        <v>1821</v>
      </c>
      <c r="B1844">
        <v>4.1231954465398499E-3</v>
      </c>
      <c r="C1844">
        <v>-1.8926358681602101E-3</v>
      </c>
    </row>
    <row r="1845" spans="1:3" ht="14.25" customHeight="1" x14ac:dyDescent="0.35">
      <c r="A1845">
        <v>1822</v>
      </c>
      <c r="B1845">
        <v>-9.7045256131721297E-3</v>
      </c>
      <c r="C1845">
        <v>5.4418580402346801E-3</v>
      </c>
    </row>
    <row r="1846" spans="1:3" ht="14.25" customHeight="1" x14ac:dyDescent="0.35">
      <c r="A1846">
        <v>1823</v>
      </c>
      <c r="B1846">
        <v>2.55349024385715E-2</v>
      </c>
      <c r="C1846">
        <v>1.25820535231471E-2</v>
      </c>
    </row>
    <row r="1847" spans="1:3" ht="14.25" customHeight="1" x14ac:dyDescent="0.35">
      <c r="A1847">
        <v>1824</v>
      </c>
      <c r="B1847">
        <v>1.8256838458812499E-2</v>
      </c>
      <c r="C1847">
        <v>-1.22050874366275E-2</v>
      </c>
    </row>
    <row r="1848" spans="1:3" ht="14.25" customHeight="1" x14ac:dyDescent="0.35">
      <c r="A1848">
        <v>1825</v>
      </c>
      <c r="B1848">
        <v>-3.70918582302584E-3</v>
      </c>
      <c r="C1848">
        <v>-1.47552947619929E-2</v>
      </c>
    </row>
    <row r="1849" spans="1:3" ht="14.25" customHeight="1" x14ac:dyDescent="0.35">
      <c r="A1849">
        <v>1826</v>
      </c>
      <c r="B1849">
        <v>2.4102088726571502E-2</v>
      </c>
      <c r="C1849">
        <v>1.8969554244873101E-2</v>
      </c>
    </row>
    <row r="1850" spans="1:3" ht="14.25" customHeight="1" x14ac:dyDescent="0.35">
      <c r="A1850">
        <v>1827</v>
      </c>
      <c r="B1850">
        <v>-7.1575337897201701E-3</v>
      </c>
      <c r="C1850">
        <v>3.7335243573904499E-3</v>
      </c>
    </row>
    <row r="1851" spans="1:3" ht="14.25" customHeight="1" x14ac:dyDescent="0.35">
      <c r="A1851">
        <v>1828</v>
      </c>
      <c r="B1851">
        <v>-2.8171774049967398E-2</v>
      </c>
      <c r="C1851">
        <v>2.6646220741130398E-2</v>
      </c>
    </row>
    <row r="1852" spans="1:3" ht="14.25" customHeight="1" x14ac:dyDescent="0.35">
      <c r="A1852">
        <v>1829</v>
      </c>
      <c r="B1852">
        <v>4.7842433259150299E-3</v>
      </c>
      <c r="C1852">
        <v>3.5776450012130001E-3</v>
      </c>
    </row>
    <row r="1853" spans="1:3" ht="14.25" customHeight="1" x14ac:dyDescent="0.35">
      <c r="A1853">
        <v>1830</v>
      </c>
      <c r="B1853">
        <v>2.33860681759805E-2</v>
      </c>
      <c r="C1853">
        <v>2.3952962404144101E-3</v>
      </c>
    </row>
    <row r="1854" spans="1:3" ht="14.25" customHeight="1" x14ac:dyDescent="0.35">
      <c r="A1854">
        <v>1831</v>
      </c>
      <c r="B1854">
        <v>3.9304226832699001E-3</v>
      </c>
      <c r="C1854">
        <v>-8.1814225235937402E-3</v>
      </c>
    </row>
    <row r="1855" spans="1:3" ht="14.25" customHeight="1" x14ac:dyDescent="0.35">
      <c r="A1855">
        <v>1832</v>
      </c>
      <c r="B1855">
        <v>-2.4825064961767101E-2</v>
      </c>
      <c r="C1855">
        <v>-2.0258327107792701E-2</v>
      </c>
    </row>
    <row r="1856" spans="1:3" ht="14.25" customHeight="1" x14ac:dyDescent="0.35">
      <c r="A1856">
        <v>1833</v>
      </c>
      <c r="B1856">
        <v>1.9162205829639699E-2</v>
      </c>
      <c r="C1856">
        <v>1.0428575854769201E-2</v>
      </c>
    </row>
    <row r="1857" spans="1:3" ht="14.25" customHeight="1" x14ac:dyDescent="0.35">
      <c r="A1857">
        <v>1834</v>
      </c>
      <c r="B1857">
        <v>8.2641622970859707E-3</v>
      </c>
      <c r="C1857">
        <v>2.2149755129063399E-3</v>
      </c>
    </row>
    <row r="1858" spans="1:3" ht="14.25" customHeight="1" x14ac:dyDescent="0.35">
      <c r="A1858">
        <v>1835</v>
      </c>
      <c r="B1858">
        <v>-1.0512015713325801E-2</v>
      </c>
      <c r="C1858">
        <v>-1.09642769381796E-3</v>
      </c>
    </row>
    <row r="1859" spans="1:3" ht="14.25" customHeight="1" x14ac:dyDescent="0.35">
      <c r="A1859">
        <v>1836</v>
      </c>
      <c r="B1859">
        <v>1.3814020889479301E-2</v>
      </c>
      <c r="C1859">
        <v>1.2209752531826001E-2</v>
      </c>
    </row>
    <row r="1860" spans="1:3" ht="14.25" customHeight="1" x14ac:dyDescent="0.35">
      <c r="A1860">
        <v>1837</v>
      </c>
      <c r="B1860">
        <v>1.6000883851222499E-2</v>
      </c>
      <c r="C1860">
        <v>-1.9713196752492502E-3</v>
      </c>
    </row>
    <row r="1861" spans="1:3" ht="14.25" customHeight="1" x14ac:dyDescent="0.35">
      <c r="A1861">
        <v>1838</v>
      </c>
      <c r="B1861">
        <v>2.1876011032164099E-2</v>
      </c>
      <c r="C1861">
        <v>-2.07910199673173E-2</v>
      </c>
    </row>
    <row r="1862" spans="1:3" ht="14.25" customHeight="1" x14ac:dyDescent="0.35">
      <c r="A1862">
        <v>1839</v>
      </c>
      <c r="B1862">
        <v>-2.9520698694943399E-2</v>
      </c>
      <c r="C1862">
        <v>2.3538627017396001E-2</v>
      </c>
    </row>
    <row r="1863" spans="1:3" ht="14.25" customHeight="1" x14ac:dyDescent="0.35">
      <c r="A1863">
        <v>1840</v>
      </c>
      <c r="B1863">
        <v>-1.9558120387728299E-2</v>
      </c>
      <c r="C1863">
        <v>2.51786591618441E-2</v>
      </c>
    </row>
    <row r="1864" spans="1:3" ht="14.25" customHeight="1" x14ac:dyDescent="0.35">
      <c r="A1864">
        <v>1841</v>
      </c>
      <c r="B1864">
        <v>1.2619737345549701E-2</v>
      </c>
      <c r="C1864">
        <v>-3.1970468931567401E-2</v>
      </c>
    </row>
    <row r="1865" spans="1:3" ht="14.25" customHeight="1" x14ac:dyDescent="0.35">
      <c r="A1865">
        <v>1842</v>
      </c>
      <c r="B1865">
        <v>8.27388875031819E-4</v>
      </c>
      <c r="C1865">
        <v>1.7980798163813701E-2</v>
      </c>
    </row>
    <row r="1866" spans="1:3" ht="14.25" customHeight="1" x14ac:dyDescent="0.35">
      <c r="A1866">
        <v>1843</v>
      </c>
      <c r="B1866">
        <v>1.1847072892425601E-2</v>
      </c>
      <c r="C1866">
        <v>-6.7947344656971304E-3</v>
      </c>
    </row>
    <row r="1867" spans="1:3" ht="14.25" customHeight="1" x14ac:dyDescent="0.35">
      <c r="A1867">
        <v>1844</v>
      </c>
      <c r="B1867">
        <v>7.3548695690683603E-4</v>
      </c>
      <c r="C1867">
        <v>1.8163274840703601E-2</v>
      </c>
    </row>
    <row r="1868" spans="1:3" ht="14.25" customHeight="1" x14ac:dyDescent="0.35">
      <c r="A1868">
        <v>1845</v>
      </c>
      <c r="B1868">
        <v>7.9050648450646795E-3</v>
      </c>
      <c r="C1868">
        <v>1.06431484478755E-2</v>
      </c>
    </row>
    <row r="1869" spans="1:3" ht="14.25" customHeight="1" x14ac:dyDescent="0.35">
      <c r="A1869">
        <v>1846</v>
      </c>
      <c r="B1869">
        <v>-1.2515574857859301E-2</v>
      </c>
      <c r="C1869">
        <v>-9.0396275231633197E-3</v>
      </c>
    </row>
    <row r="1870" spans="1:3" ht="14.25" customHeight="1" x14ac:dyDescent="0.35">
      <c r="A1870">
        <v>1847</v>
      </c>
      <c r="B1870">
        <v>-2.30812921102172E-2</v>
      </c>
      <c r="C1870">
        <v>-2.2958009021876499E-2</v>
      </c>
    </row>
    <row r="1871" spans="1:3" ht="14.25" customHeight="1" x14ac:dyDescent="0.35">
      <c r="A1871">
        <v>1848</v>
      </c>
      <c r="B1871">
        <v>8.6285558545169307E-3</v>
      </c>
      <c r="C1871">
        <v>8.8399401913628606E-3</v>
      </c>
    </row>
    <row r="1872" spans="1:3" ht="14.25" customHeight="1" x14ac:dyDescent="0.35">
      <c r="A1872">
        <v>1849</v>
      </c>
      <c r="B1872">
        <v>3.5260279361662497E-2</v>
      </c>
      <c r="C1872">
        <v>1.9590437910513299E-5</v>
      </c>
    </row>
    <row r="1873" spans="1:3" ht="14.25" customHeight="1" x14ac:dyDescent="0.35">
      <c r="A1873">
        <v>1850</v>
      </c>
      <c r="B1873">
        <v>-6.2116807043679396E-3</v>
      </c>
      <c r="C1873">
        <v>5.8596919643732898E-3</v>
      </c>
    </row>
    <row r="1874" spans="1:3" ht="14.25" customHeight="1" x14ac:dyDescent="0.35">
      <c r="A1874">
        <v>1851</v>
      </c>
      <c r="B1874">
        <v>9.1865876235825393E-3</v>
      </c>
      <c r="C1874">
        <v>-8.4827339960730792E-3</v>
      </c>
    </row>
    <row r="1875" spans="1:3" ht="14.25" customHeight="1" x14ac:dyDescent="0.35">
      <c r="A1875">
        <v>1852</v>
      </c>
      <c r="B1875">
        <v>-6.9614890501268302E-3</v>
      </c>
      <c r="C1875">
        <v>1.49362111902604E-3</v>
      </c>
    </row>
    <row r="1876" spans="1:3" ht="14.25" customHeight="1" x14ac:dyDescent="0.35">
      <c r="A1876">
        <v>1853</v>
      </c>
      <c r="B1876">
        <v>-2.84472035410188E-3</v>
      </c>
      <c r="C1876">
        <v>5.3177829111372603E-3</v>
      </c>
    </row>
    <row r="1877" spans="1:3" ht="14.25" customHeight="1" x14ac:dyDescent="0.35">
      <c r="A1877">
        <v>1854</v>
      </c>
      <c r="B1877">
        <v>1.05142577502765E-2</v>
      </c>
      <c r="C1877">
        <v>-1.3817741870039799E-3</v>
      </c>
    </row>
    <row r="1878" spans="1:3" ht="14.25" customHeight="1" x14ac:dyDescent="0.35">
      <c r="A1878">
        <v>1855</v>
      </c>
      <c r="B1878">
        <v>1.06615416641053E-2</v>
      </c>
      <c r="C1878">
        <v>9.5866191658421796E-3</v>
      </c>
    </row>
    <row r="1879" spans="1:3" ht="14.25" customHeight="1" x14ac:dyDescent="0.35">
      <c r="A1879">
        <v>1856</v>
      </c>
      <c r="B1879">
        <v>1.02706059698831E-2</v>
      </c>
      <c r="C1879">
        <v>1.81979247759627E-3</v>
      </c>
    </row>
    <row r="1880" spans="1:3" ht="14.25" customHeight="1" x14ac:dyDescent="0.35">
      <c r="A1880">
        <v>1857</v>
      </c>
      <c r="B1880">
        <v>-1.9091836871653101E-2</v>
      </c>
      <c r="C1880">
        <v>-3.7847555991183703E-2</v>
      </c>
    </row>
    <row r="1881" spans="1:3" ht="14.25" customHeight="1" x14ac:dyDescent="0.35">
      <c r="A1881">
        <v>1858</v>
      </c>
      <c r="B1881">
        <v>1.9689980448824699E-2</v>
      </c>
      <c r="C1881">
        <v>-9.7059431556832908E-3</v>
      </c>
    </row>
    <row r="1882" spans="1:3" ht="14.25" customHeight="1" x14ac:dyDescent="0.35">
      <c r="A1882">
        <v>1859</v>
      </c>
      <c r="B1882">
        <v>2.16978394002607E-2</v>
      </c>
      <c r="C1882">
        <v>4.7369602695388202E-3</v>
      </c>
    </row>
    <row r="1883" spans="1:3" ht="14.25" customHeight="1" x14ac:dyDescent="0.35">
      <c r="A1883">
        <v>1860</v>
      </c>
      <c r="B1883">
        <v>-5.1651213402258899E-3</v>
      </c>
      <c r="C1883">
        <v>1.0099907082641499E-3</v>
      </c>
    </row>
    <row r="1884" spans="1:3" ht="14.25" customHeight="1" x14ac:dyDescent="0.35">
      <c r="A1884">
        <v>1861</v>
      </c>
      <c r="B1884">
        <v>1.8797904012463701E-2</v>
      </c>
      <c r="C1884">
        <v>-1.2571664597365599E-2</v>
      </c>
    </row>
    <row r="1885" spans="1:3" ht="14.25" customHeight="1" x14ac:dyDescent="0.35">
      <c r="A1885">
        <v>1862</v>
      </c>
      <c r="B1885">
        <v>-1.29974564876851E-3</v>
      </c>
      <c r="C1885">
        <v>-4.2327719209571497E-3</v>
      </c>
    </row>
    <row r="1886" spans="1:3" ht="14.25" customHeight="1" x14ac:dyDescent="0.35">
      <c r="A1886">
        <v>1863</v>
      </c>
      <c r="B1886">
        <v>-1.7625621883973399E-2</v>
      </c>
      <c r="C1886">
        <v>3.30723513013345E-3</v>
      </c>
    </row>
    <row r="1887" spans="1:3" ht="14.25" customHeight="1" x14ac:dyDescent="0.35">
      <c r="A1887">
        <v>1864</v>
      </c>
      <c r="B1887">
        <v>-6.59858161614837E-4</v>
      </c>
      <c r="C1887">
        <v>1.0112055264282001E-2</v>
      </c>
    </row>
    <row r="1888" spans="1:3" ht="14.25" customHeight="1" x14ac:dyDescent="0.35">
      <c r="A1888">
        <v>1865</v>
      </c>
      <c r="B1888">
        <v>-3.3753556421666102E-2</v>
      </c>
      <c r="C1888">
        <v>-2.68151457223836E-4</v>
      </c>
    </row>
    <row r="1889" spans="1:3" ht="14.25" customHeight="1" x14ac:dyDescent="0.35">
      <c r="A1889">
        <v>1866</v>
      </c>
      <c r="B1889">
        <v>4.1101357760696998E-3</v>
      </c>
      <c r="C1889">
        <v>-1.94952996616379E-3</v>
      </c>
    </row>
    <row r="1890" spans="1:3" ht="14.25" customHeight="1" x14ac:dyDescent="0.35">
      <c r="A1890">
        <v>1867</v>
      </c>
      <c r="B1890">
        <v>-5.3425351064401603E-3</v>
      </c>
      <c r="C1890">
        <v>-1.4639964480898099E-2</v>
      </c>
    </row>
    <row r="1891" spans="1:3" ht="14.25" customHeight="1" x14ac:dyDescent="0.35">
      <c r="A1891">
        <v>1868</v>
      </c>
      <c r="B1891">
        <v>2.4358636365655301E-2</v>
      </c>
      <c r="C1891">
        <v>1.5567544189018401E-2</v>
      </c>
    </row>
    <row r="1892" spans="1:3" ht="14.25" customHeight="1" x14ac:dyDescent="0.35">
      <c r="A1892">
        <v>1869</v>
      </c>
      <c r="B1892">
        <v>1.60545320216662E-3</v>
      </c>
      <c r="C1892">
        <v>-7.2431824340384802E-4</v>
      </c>
    </row>
    <row r="1893" spans="1:3" ht="14.25" customHeight="1" x14ac:dyDescent="0.35">
      <c r="A1893">
        <v>1870</v>
      </c>
      <c r="B1893">
        <v>-3.69435632545363E-3</v>
      </c>
      <c r="C1893">
        <v>-8.1778483285306104E-3</v>
      </c>
    </row>
    <row r="1894" spans="1:3" ht="14.25" customHeight="1" x14ac:dyDescent="0.35">
      <c r="A1894">
        <v>1871</v>
      </c>
      <c r="B1894">
        <v>9.3457567370710398E-3</v>
      </c>
      <c r="C1894">
        <v>2.3961441280697701E-2</v>
      </c>
    </row>
    <row r="1895" spans="1:3" ht="14.25" customHeight="1" x14ac:dyDescent="0.35">
      <c r="A1895">
        <v>1872</v>
      </c>
      <c r="B1895">
        <v>-6.1782423270838804E-3</v>
      </c>
      <c r="C1895">
        <v>-2.98063334614013E-2</v>
      </c>
    </row>
    <row r="1896" spans="1:3" ht="14.25" customHeight="1" x14ac:dyDescent="0.35">
      <c r="A1896">
        <v>1873</v>
      </c>
      <c r="B1896">
        <v>1.02365891057631E-2</v>
      </c>
      <c r="C1896">
        <v>-9.3433331285482195E-3</v>
      </c>
    </row>
    <row r="1897" spans="1:3" ht="14.25" customHeight="1" x14ac:dyDescent="0.35">
      <c r="A1897">
        <v>1874</v>
      </c>
      <c r="B1897">
        <v>-2.61371774377251E-2</v>
      </c>
      <c r="C1897">
        <v>-9.1199724491226701E-3</v>
      </c>
    </row>
    <row r="1898" spans="1:3" ht="14.25" customHeight="1" x14ac:dyDescent="0.35">
      <c r="A1898">
        <v>1875</v>
      </c>
      <c r="B1898">
        <v>3.3977603799105402E-3</v>
      </c>
      <c r="C1898">
        <v>-1.00792997133931E-2</v>
      </c>
    </row>
    <row r="1899" spans="1:3" ht="14.25" customHeight="1" x14ac:dyDescent="0.35">
      <c r="A1899">
        <v>1876</v>
      </c>
      <c r="B1899">
        <v>1.85750977133329E-3</v>
      </c>
      <c r="C1899">
        <v>3.7135352781221399E-3</v>
      </c>
    </row>
    <row r="1900" spans="1:3" ht="14.25" customHeight="1" x14ac:dyDescent="0.35">
      <c r="A1900">
        <v>1877</v>
      </c>
      <c r="B1900">
        <v>9.16526031126671E-3</v>
      </c>
      <c r="C1900">
        <v>-8.9800922707412405E-3</v>
      </c>
    </row>
    <row r="1901" spans="1:3" ht="14.25" customHeight="1" x14ac:dyDescent="0.35">
      <c r="A1901">
        <v>1878</v>
      </c>
      <c r="B1901">
        <v>-7.3350812740428104E-3</v>
      </c>
      <c r="C1901">
        <v>2.7447966407688598E-4</v>
      </c>
    </row>
    <row r="1902" spans="1:3" ht="14.25" customHeight="1" x14ac:dyDescent="0.35">
      <c r="A1902">
        <v>1879</v>
      </c>
      <c r="B1902">
        <v>-1.38620140962057E-3</v>
      </c>
      <c r="C1902">
        <v>7.1499061263706996E-3</v>
      </c>
    </row>
    <row r="1903" spans="1:3" ht="14.25" customHeight="1" x14ac:dyDescent="0.35">
      <c r="A1903">
        <v>1880</v>
      </c>
      <c r="B1903">
        <v>1.1299998648706301E-2</v>
      </c>
      <c r="C1903">
        <v>5.0651730556669303E-3</v>
      </c>
    </row>
    <row r="1904" spans="1:3" ht="14.25" customHeight="1" x14ac:dyDescent="0.35">
      <c r="A1904">
        <v>1881</v>
      </c>
      <c r="B1904">
        <v>-1.0972413921085E-2</v>
      </c>
      <c r="C1904">
        <v>-7.9916083271334495E-3</v>
      </c>
    </row>
    <row r="1905" spans="1:3" ht="14.25" customHeight="1" x14ac:dyDescent="0.35">
      <c r="A1905">
        <v>1882</v>
      </c>
      <c r="B1905">
        <v>1.7462005127638801E-2</v>
      </c>
      <c r="C1905">
        <v>7.5025806297234999E-3</v>
      </c>
    </row>
    <row r="1906" spans="1:3" ht="14.25" customHeight="1" x14ac:dyDescent="0.35">
      <c r="A1906">
        <v>1883</v>
      </c>
      <c r="B1906">
        <v>-1.2638732714727E-2</v>
      </c>
      <c r="C1906">
        <v>2.4345625404852498E-3</v>
      </c>
    </row>
    <row r="1907" spans="1:3" ht="14.25" customHeight="1" x14ac:dyDescent="0.35">
      <c r="A1907">
        <v>1884</v>
      </c>
      <c r="B1907">
        <v>-4.3522445962860604E-3</v>
      </c>
      <c r="C1907">
        <v>1.0924009759520599E-2</v>
      </c>
    </row>
    <row r="1908" spans="1:3" ht="14.25" customHeight="1" x14ac:dyDescent="0.35">
      <c r="A1908">
        <v>1885</v>
      </c>
      <c r="B1908">
        <v>-1.43587269276634E-2</v>
      </c>
      <c r="C1908">
        <v>-2.7074731304561699E-3</v>
      </c>
    </row>
    <row r="1909" spans="1:3" ht="14.25" customHeight="1" x14ac:dyDescent="0.35">
      <c r="A1909">
        <v>1886</v>
      </c>
      <c r="B1909">
        <v>6.5005752273909201E-3</v>
      </c>
      <c r="C1909">
        <v>1.54662608297308E-2</v>
      </c>
    </row>
    <row r="1910" spans="1:3" ht="14.25" customHeight="1" x14ac:dyDescent="0.35">
      <c r="A1910">
        <v>1887</v>
      </c>
      <c r="B1910">
        <v>1.1194216848124E-2</v>
      </c>
      <c r="C1910">
        <v>-3.6184230396662299E-3</v>
      </c>
    </row>
    <row r="1911" spans="1:3" ht="14.25" customHeight="1" x14ac:dyDescent="0.35">
      <c r="A1911">
        <v>1888</v>
      </c>
      <c r="B1911">
        <v>6.8934296234873902E-4</v>
      </c>
      <c r="C1911">
        <v>-3.3883999315138E-3</v>
      </c>
    </row>
    <row r="1912" spans="1:3" ht="14.25" customHeight="1" x14ac:dyDescent="0.35">
      <c r="A1912">
        <v>1889</v>
      </c>
      <c r="B1912">
        <v>1.5315391985187299E-2</v>
      </c>
      <c r="C1912">
        <v>9.7726598774563501E-3</v>
      </c>
    </row>
    <row r="1913" spans="1:3" ht="14.25" customHeight="1" x14ac:dyDescent="0.35">
      <c r="A1913">
        <v>1890</v>
      </c>
      <c r="B1913">
        <v>-5.37417151118493E-3</v>
      </c>
      <c r="C1913">
        <v>-5.9353676586600401E-3</v>
      </c>
    </row>
    <row r="1914" spans="1:3" ht="14.25" customHeight="1" x14ac:dyDescent="0.35">
      <c r="A1914">
        <v>1891</v>
      </c>
      <c r="B1914">
        <v>5.4795169180534798E-3</v>
      </c>
      <c r="C1914">
        <v>-4.5913385134541702E-3</v>
      </c>
    </row>
    <row r="1915" spans="1:3" ht="14.25" customHeight="1" x14ac:dyDescent="0.35">
      <c r="A1915">
        <v>1892</v>
      </c>
      <c r="B1915">
        <v>-3.6180079641381698E-3</v>
      </c>
      <c r="C1915">
        <v>-4.5831433686181E-3</v>
      </c>
    </row>
    <row r="1916" spans="1:3" ht="14.25" customHeight="1" x14ac:dyDescent="0.35">
      <c r="A1916">
        <v>1893</v>
      </c>
      <c r="B1916">
        <v>1.3018828564637999E-3</v>
      </c>
      <c r="C1916">
        <v>7.7866587199891899E-3</v>
      </c>
    </row>
    <row r="1917" spans="1:3" ht="14.25" customHeight="1" x14ac:dyDescent="0.35">
      <c r="A1917">
        <v>1894</v>
      </c>
      <c r="B1917">
        <v>-8.1687265155226292E-3</v>
      </c>
      <c r="C1917">
        <v>-5.5851743214243004E-3</v>
      </c>
    </row>
    <row r="1918" spans="1:3" ht="14.25" customHeight="1" x14ac:dyDescent="0.35">
      <c r="A1918">
        <v>1895</v>
      </c>
      <c r="B1918">
        <v>7.9173891519760298E-4</v>
      </c>
      <c r="C1918">
        <v>2.51284056136197E-2</v>
      </c>
    </row>
    <row r="1919" spans="1:3" ht="14.25" customHeight="1" x14ac:dyDescent="0.35">
      <c r="A1919">
        <v>1896</v>
      </c>
      <c r="B1919">
        <v>-1.16459353058049E-2</v>
      </c>
      <c r="C1919">
        <v>-8.5353125539942599E-3</v>
      </c>
    </row>
    <row r="1920" spans="1:3" ht="14.25" customHeight="1" x14ac:dyDescent="0.35">
      <c r="A1920">
        <v>1897</v>
      </c>
      <c r="B1920">
        <v>-2.3762420017562802E-3</v>
      </c>
      <c r="C1920">
        <v>-1.92483989763431E-3</v>
      </c>
    </row>
    <row r="1921" spans="1:3" ht="14.25" customHeight="1" x14ac:dyDescent="0.35">
      <c r="A1921">
        <v>1898</v>
      </c>
      <c r="B1921">
        <v>3.5341865162609801E-3</v>
      </c>
      <c r="C1921">
        <v>1.6909152766604901E-2</v>
      </c>
    </row>
    <row r="1922" spans="1:3" ht="14.25" customHeight="1" x14ac:dyDescent="0.35">
      <c r="A1922">
        <v>1899</v>
      </c>
      <c r="B1922">
        <v>5.0796206891313099E-4</v>
      </c>
      <c r="C1922">
        <v>1.1560396034848101E-2</v>
      </c>
    </row>
    <row r="1923" spans="1:3" ht="14.25" customHeight="1" x14ac:dyDescent="0.35">
      <c r="A1923">
        <v>1900</v>
      </c>
      <c r="B1923">
        <v>-1.92696759121023E-2</v>
      </c>
      <c r="C1923">
        <v>1.36908608850633E-2</v>
      </c>
    </row>
    <row r="1924" spans="1:3" ht="14.25" customHeight="1" x14ac:dyDescent="0.35">
      <c r="A1924">
        <v>1901</v>
      </c>
      <c r="B1924">
        <v>-1.2739417372361001E-2</v>
      </c>
      <c r="C1924">
        <v>-8.1057111814287607E-3</v>
      </c>
    </row>
    <row r="1925" spans="1:3" ht="14.25" customHeight="1" x14ac:dyDescent="0.35">
      <c r="A1925">
        <v>1902</v>
      </c>
      <c r="B1925">
        <v>1.9105740933122901E-2</v>
      </c>
      <c r="C1925">
        <v>9.0552188912972099E-3</v>
      </c>
    </row>
    <row r="1926" spans="1:3" ht="14.25" customHeight="1" x14ac:dyDescent="0.35">
      <c r="A1926">
        <v>1903</v>
      </c>
      <c r="B1926">
        <v>6.4408684886779798E-4</v>
      </c>
      <c r="C1926">
        <v>-5.7782083150149897E-2</v>
      </c>
    </row>
    <row r="1927" spans="1:3" ht="14.25" customHeight="1" x14ac:dyDescent="0.35">
      <c r="A1927">
        <v>1904</v>
      </c>
      <c r="B1927">
        <v>9.6548250846627305E-3</v>
      </c>
      <c r="C1927">
        <v>-4.6335584001035303E-2</v>
      </c>
    </row>
    <row r="1928" spans="1:3" ht="14.25" customHeight="1" x14ac:dyDescent="0.35">
      <c r="A1928">
        <v>1905</v>
      </c>
      <c r="B1928">
        <v>-1.04912157640596E-2</v>
      </c>
      <c r="C1928">
        <v>-7.9779510049774807E-3</v>
      </c>
    </row>
    <row r="1929" spans="1:3" ht="14.25" customHeight="1" x14ac:dyDescent="0.35">
      <c r="A1929">
        <v>1906</v>
      </c>
      <c r="B1929">
        <v>9.3367257040787997E-4</v>
      </c>
      <c r="C1929">
        <v>-4.0453047971040204E-3</v>
      </c>
    </row>
    <row r="1930" spans="1:3" ht="14.25" customHeight="1" x14ac:dyDescent="0.35">
      <c r="A1930">
        <v>1907</v>
      </c>
      <c r="B1930">
        <v>2.7512785613932299E-3</v>
      </c>
      <c r="C1930">
        <v>-2.3617946226819298E-3</v>
      </c>
    </row>
    <row r="1931" spans="1:3" ht="14.25" customHeight="1" x14ac:dyDescent="0.35">
      <c r="A1931">
        <v>1908</v>
      </c>
      <c r="B1931">
        <v>1.43952411525621E-2</v>
      </c>
      <c r="C1931">
        <v>-1.3616728073148499E-2</v>
      </c>
    </row>
    <row r="1932" spans="1:3" ht="14.25" customHeight="1" x14ac:dyDescent="0.35">
      <c r="A1932">
        <v>1909</v>
      </c>
      <c r="B1932">
        <v>1.70903015609691E-2</v>
      </c>
      <c r="C1932">
        <v>1.86448469068194E-2</v>
      </c>
    </row>
    <row r="1933" spans="1:3" ht="14.25" customHeight="1" x14ac:dyDescent="0.35">
      <c r="A1933">
        <v>1910</v>
      </c>
      <c r="B1933">
        <v>-1.2442961981603299E-2</v>
      </c>
      <c r="C1933">
        <v>7.3615546048173396E-3</v>
      </c>
    </row>
    <row r="1934" spans="1:3" ht="14.25" customHeight="1" x14ac:dyDescent="0.35">
      <c r="A1934">
        <v>1911</v>
      </c>
      <c r="B1934">
        <v>-1.2785701965135199E-2</v>
      </c>
      <c r="C1934">
        <v>-5.1093120205672801E-3</v>
      </c>
    </row>
    <row r="1935" spans="1:3" ht="14.25" customHeight="1" x14ac:dyDescent="0.35">
      <c r="A1935">
        <v>1912</v>
      </c>
      <c r="B1935">
        <v>5.3172105395911003E-3</v>
      </c>
      <c r="C1935">
        <v>6.9013454413062603E-3</v>
      </c>
    </row>
    <row r="1936" spans="1:3" ht="14.25" customHeight="1" x14ac:dyDescent="0.35">
      <c r="A1936">
        <v>1913</v>
      </c>
      <c r="B1936">
        <v>-6.7409618603373102E-3</v>
      </c>
      <c r="C1936">
        <v>4.8416260566848E-3</v>
      </c>
    </row>
    <row r="1937" spans="1:3" ht="14.25" customHeight="1" x14ac:dyDescent="0.35">
      <c r="A1937">
        <v>1914</v>
      </c>
      <c r="B1937">
        <v>5.0499971005047804E-3</v>
      </c>
      <c r="C1937">
        <v>-4.9763719004430299E-4</v>
      </c>
    </row>
    <row r="1938" spans="1:3" ht="14.25" customHeight="1" x14ac:dyDescent="0.35">
      <c r="A1938">
        <v>1915</v>
      </c>
      <c r="B1938">
        <v>-1.3368009017773399E-2</v>
      </c>
      <c r="C1938">
        <v>-3.8112644017488598E-3</v>
      </c>
    </row>
    <row r="1939" spans="1:3" ht="14.25" customHeight="1" x14ac:dyDescent="0.35">
      <c r="A1939">
        <v>1916</v>
      </c>
      <c r="B1939">
        <v>-1.3818383572339499E-3</v>
      </c>
      <c r="C1939">
        <v>-1.3172186119311E-3</v>
      </c>
    </row>
    <row r="1940" spans="1:3" ht="14.25" customHeight="1" x14ac:dyDescent="0.35">
      <c r="A1940">
        <v>1917</v>
      </c>
      <c r="B1940">
        <v>1.43849984373274E-2</v>
      </c>
      <c r="C1940">
        <v>-3.9071273689454E-4</v>
      </c>
    </row>
    <row r="1941" spans="1:3" ht="14.25" customHeight="1" x14ac:dyDescent="0.35">
      <c r="A1941">
        <v>1918</v>
      </c>
      <c r="B1941">
        <v>-9.0995570945633097E-3</v>
      </c>
      <c r="C1941">
        <v>-1.0411592898795E-3</v>
      </c>
    </row>
    <row r="1942" spans="1:3" ht="14.25" customHeight="1" x14ac:dyDescent="0.35">
      <c r="A1942">
        <v>1919</v>
      </c>
      <c r="B1942">
        <v>1.39496674231994E-3</v>
      </c>
      <c r="C1942">
        <v>-2.1597674059839402E-2</v>
      </c>
    </row>
    <row r="1943" spans="1:3" ht="14.25" customHeight="1" x14ac:dyDescent="0.35">
      <c r="A1943">
        <v>1920</v>
      </c>
      <c r="B1943">
        <v>-6.1105579873055801E-3</v>
      </c>
      <c r="C1943">
        <v>3.3595246154157102E-3</v>
      </c>
    </row>
    <row r="1944" spans="1:3" ht="14.25" customHeight="1" x14ac:dyDescent="0.35">
      <c r="A1944">
        <v>1921</v>
      </c>
      <c r="B1944">
        <v>-4.87191202234547E-3</v>
      </c>
      <c r="C1944">
        <v>-7.6022622028302199E-3</v>
      </c>
    </row>
    <row r="1945" spans="1:3" ht="14.25" customHeight="1" x14ac:dyDescent="0.35">
      <c r="A1945">
        <v>1922</v>
      </c>
      <c r="B1945">
        <v>-1.4118559170850401E-2</v>
      </c>
      <c r="C1945">
        <v>-1.3966931636890501E-2</v>
      </c>
    </row>
    <row r="1946" spans="1:3" ht="14.25" customHeight="1" x14ac:dyDescent="0.35">
      <c r="A1946">
        <v>1923</v>
      </c>
      <c r="B1946">
        <v>1.1364551962060101E-2</v>
      </c>
      <c r="C1946">
        <v>2.4856711472258201E-2</v>
      </c>
    </row>
    <row r="1947" spans="1:3" ht="14.25" customHeight="1" x14ac:dyDescent="0.35">
      <c r="A1947">
        <v>1924</v>
      </c>
      <c r="B1947">
        <v>-1.25418826459307E-2</v>
      </c>
      <c r="C1947">
        <v>9.7712495654225708E-3</v>
      </c>
    </row>
    <row r="1948" spans="1:3" ht="14.25" customHeight="1" x14ac:dyDescent="0.35">
      <c r="A1948">
        <v>1925</v>
      </c>
      <c r="B1948">
        <v>-7.2090349265660804E-3</v>
      </c>
      <c r="C1948">
        <v>-3.34988377382768E-3</v>
      </c>
    </row>
    <row r="1949" spans="1:3" ht="14.25" customHeight="1" x14ac:dyDescent="0.35">
      <c r="A1949">
        <v>1926</v>
      </c>
      <c r="B1949">
        <v>1.98776912172412E-2</v>
      </c>
      <c r="C1949">
        <v>-1.2263568950853299E-3</v>
      </c>
    </row>
    <row r="1950" spans="1:3" ht="14.25" customHeight="1" x14ac:dyDescent="0.35">
      <c r="A1950">
        <v>1927</v>
      </c>
      <c r="B1950">
        <v>-7.8990339824106198E-4</v>
      </c>
      <c r="C1950">
        <v>2.29525523485485E-2</v>
      </c>
    </row>
    <row r="1951" spans="1:3" ht="14.25" customHeight="1" x14ac:dyDescent="0.35">
      <c r="A1951">
        <v>1928</v>
      </c>
      <c r="B1951">
        <v>1.17422970441477E-2</v>
      </c>
      <c r="C1951">
        <v>5.6030344176260603E-3</v>
      </c>
    </row>
    <row r="1952" spans="1:3" ht="14.25" customHeight="1" x14ac:dyDescent="0.35">
      <c r="A1952">
        <v>1929</v>
      </c>
      <c r="B1952">
        <v>-1.11366825917567E-3</v>
      </c>
      <c r="C1952">
        <v>-3.43179411249894E-3</v>
      </c>
    </row>
    <row r="1953" spans="1:3" ht="14.25" customHeight="1" x14ac:dyDescent="0.35">
      <c r="A1953">
        <v>1930</v>
      </c>
      <c r="B1953">
        <v>4.1978306907402901E-3</v>
      </c>
      <c r="C1953">
        <v>-4.9574205487588601E-3</v>
      </c>
    </row>
    <row r="1954" spans="1:3" ht="14.25" customHeight="1" x14ac:dyDescent="0.35">
      <c r="A1954">
        <v>1931</v>
      </c>
      <c r="B1954">
        <v>-5.9973644667978704E-4</v>
      </c>
      <c r="C1954">
        <v>2.19725041764688E-4</v>
      </c>
    </row>
    <row r="1955" spans="1:3" ht="14.25" customHeight="1" x14ac:dyDescent="0.35">
      <c r="A1955">
        <v>1932</v>
      </c>
      <c r="B1955">
        <v>1.11158485311587E-2</v>
      </c>
      <c r="C1955">
        <v>-9.0589029826070695E-4</v>
      </c>
    </row>
    <row r="1956" spans="1:3" ht="14.25" customHeight="1" x14ac:dyDescent="0.35">
      <c r="A1956">
        <v>1933</v>
      </c>
      <c r="B1956">
        <v>-3.4979285783516699E-3</v>
      </c>
      <c r="C1956">
        <v>-6.9020895239770598E-3</v>
      </c>
    </row>
    <row r="1957" spans="1:3" ht="14.25" customHeight="1" x14ac:dyDescent="0.35">
      <c r="A1957">
        <v>1934</v>
      </c>
      <c r="B1957">
        <v>-3.7213258100942401E-3</v>
      </c>
      <c r="C1957">
        <v>-4.4856102240392803E-3</v>
      </c>
    </row>
    <row r="1958" spans="1:3" ht="14.25" customHeight="1" x14ac:dyDescent="0.35">
      <c r="A1958">
        <v>1935</v>
      </c>
      <c r="B1958">
        <v>-5.7253334676003404E-3</v>
      </c>
      <c r="C1958">
        <v>-9.9196017618055996E-3</v>
      </c>
    </row>
    <row r="1959" spans="1:3" ht="14.25" customHeight="1" x14ac:dyDescent="0.35">
      <c r="A1959">
        <v>1936</v>
      </c>
      <c r="B1959">
        <v>-2.8442820398376398E-2</v>
      </c>
      <c r="C1959">
        <v>-4.0031513541529101E-3</v>
      </c>
    </row>
    <row r="1960" spans="1:3" ht="14.25" customHeight="1" x14ac:dyDescent="0.35">
      <c r="A1960">
        <v>1937</v>
      </c>
      <c r="B1960">
        <v>3.81914284601244E-3</v>
      </c>
      <c r="C1960">
        <v>7.9516968471731798E-4</v>
      </c>
    </row>
    <row r="1961" spans="1:3" ht="14.25" customHeight="1" x14ac:dyDescent="0.35">
      <c r="A1961">
        <v>1938</v>
      </c>
      <c r="B1961">
        <v>1.01403339003504E-2</v>
      </c>
      <c r="C1961">
        <v>-4.3524722185422898E-3</v>
      </c>
    </row>
    <row r="1962" spans="1:3" ht="14.25" customHeight="1" x14ac:dyDescent="0.35">
      <c r="A1962">
        <v>1939</v>
      </c>
      <c r="B1962">
        <v>-1.0680034520748701E-2</v>
      </c>
      <c r="C1962">
        <v>9.2860285198398292E-3</v>
      </c>
    </row>
    <row r="1963" spans="1:3" ht="14.25" customHeight="1" x14ac:dyDescent="0.35">
      <c r="A1963">
        <v>1940</v>
      </c>
      <c r="B1963">
        <v>3.0539727519107501E-3</v>
      </c>
      <c r="C1963">
        <v>1.91572239844705E-3</v>
      </c>
    </row>
    <row r="1964" spans="1:3" ht="14.25" customHeight="1" x14ac:dyDescent="0.35">
      <c r="A1964">
        <v>1941</v>
      </c>
      <c r="B1964">
        <v>1.2297037238213199E-2</v>
      </c>
      <c r="C1964">
        <v>4.6798380575113797E-2</v>
      </c>
    </row>
    <row r="1965" spans="1:3" ht="14.25" customHeight="1" x14ac:dyDescent="0.35">
      <c r="A1965">
        <v>1942</v>
      </c>
      <c r="B1965">
        <v>-4.0859137023967302E-3</v>
      </c>
      <c r="C1965">
        <v>-7.38145512167561E-3</v>
      </c>
    </row>
    <row r="1966" spans="1:3" ht="14.25" customHeight="1" x14ac:dyDescent="0.35">
      <c r="A1966">
        <v>1943</v>
      </c>
      <c r="B1966">
        <v>-4.2460966047942004E-3</v>
      </c>
      <c r="C1966">
        <v>6.3237250790273798E-3</v>
      </c>
    </row>
    <row r="1967" spans="1:3" ht="14.25" customHeight="1" x14ac:dyDescent="0.35">
      <c r="A1967">
        <v>1944</v>
      </c>
      <c r="B1967">
        <v>2.1053354812221002E-3</v>
      </c>
      <c r="C1967">
        <v>5.6007453183349798E-3</v>
      </c>
    </row>
    <row r="1968" spans="1:3" ht="14.25" customHeight="1" x14ac:dyDescent="0.35">
      <c r="A1968">
        <v>1945</v>
      </c>
      <c r="B1968">
        <v>3.4197152619702999E-3</v>
      </c>
      <c r="C1968">
        <v>1.25013538382879E-3</v>
      </c>
    </row>
    <row r="1969" spans="1:3" ht="14.25" customHeight="1" x14ac:dyDescent="0.35">
      <c r="A1969">
        <v>1946</v>
      </c>
      <c r="B1969">
        <v>5.9596848101677903E-3</v>
      </c>
      <c r="C1969">
        <v>-6.5189168128120499E-3</v>
      </c>
    </row>
    <row r="1970" spans="1:3" ht="14.25" customHeight="1" x14ac:dyDescent="0.35">
      <c r="A1970">
        <v>1947</v>
      </c>
      <c r="B1970">
        <v>1.19077928760878E-3</v>
      </c>
      <c r="C1970">
        <v>-1.7503242056862501E-3</v>
      </c>
    </row>
    <row r="1971" spans="1:3" ht="14.25" customHeight="1" x14ac:dyDescent="0.35">
      <c r="A1971">
        <v>1948</v>
      </c>
      <c r="B1971">
        <v>-3.0914046521136201E-4</v>
      </c>
      <c r="C1971">
        <v>7.00310372801018E-3</v>
      </c>
    </row>
    <row r="1972" spans="1:3" ht="14.25" customHeight="1" x14ac:dyDescent="0.35">
      <c r="A1972">
        <v>1949</v>
      </c>
      <c r="B1972">
        <v>4.6562756201158403E-3</v>
      </c>
      <c r="C1972">
        <v>-1.5107461507845299E-3</v>
      </c>
    </row>
    <row r="1973" spans="1:3" ht="14.25" customHeight="1" x14ac:dyDescent="0.35">
      <c r="A1973">
        <v>1950</v>
      </c>
      <c r="B1973">
        <v>5.5818487875350297E-3</v>
      </c>
      <c r="C1973">
        <v>-8.3568020065629793E-3</v>
      </c>
    </row>
    <row r="1974" spans="1:3" ht="14.25" customHeight="1" x14ac:dyDescent="0.35">
      <c r="A1974">
        <v>1951</v>
      </c>
      <c r="B1974">
        <v>-1.91192418042963E-3</v>
      </c>
      <c r="C1974">
        <v>-1.4282162416901899E-3</v>
      </c>
    </row>
    <row r="1975" spans="1:3" ht="14.25" customHeight="1" x14ac:dyDescent="0.35">
      <c r="A1975">
        <v>1952</v>
      </c>
      <c r="B1975">
        <v>-4.2065265734711702E-3</v>
      </c>
      <c r="C1975">
        <v>8.1022740105322708E-3</v>
      </c>
    </row>
    <row r="1976" spans="1:3" ht="14.25" customHeight="1" x14ac:dyDescent="0.35">
      <c r="A1976">
        <v>1953</v>
      </c>
      <c r="B1976">
        <v>-4.6488734715611603E-3</v>
      </c>
      <c r="C1976">
        <v>-2.0388720565311801E-3</v>
      </c>
    </row>
    <row r="1977" spans="1:3" ht="14.25" customHeight="1" x14ac:dyDescent="0.35">
      <c r="A1977">
        <v>1954</v>
      </c>
      <c r="B1977">
        <v>-1.4333891981203601E-2</v>
      </c>
      <c r="C1977">
        <v>-6.5727928381100901E-3</v>
      </c>
    </row>
    <row r="1978" spans="1:3" ht="14.25" customHeight="1" x14ac:dyDescent="0.35">
      <c r="A1978">
        <v>1955</v>
      </c>
      <c r="B1978">
        <v>1.25716901946321E-2</v>
      </c>
      <c r="C1978">
        <v>-2.1578878564457301E-3</v>
      </c>
    </row>
    <row r="1979" spans="1:3" ht="14.25" customHeight="1" x14ac:dyDescent="0.35">
      <c r="A1979">
        <v>1956</v>
      </c>
      <c r="B1979">
        <v>-4.7298315819880501E-3</v>
      </c>
      <c r="C1979">
        <v>-5.8743200477219502E-3</v>
      </c>
    </row>
    <row r="1980" spans="1:3" ht="14.25" customHeight="1" x14ac:dyDescent="0.35">
      <c r="A1980">
        <v>1957</v>
      </c>
      <c r="B1980">
        <v>8.5627390670853004E-4</v>
      </c>
      <c r="C1980">
        <v>6.6550687013711097E-4</v>
      </c>
    </row>
    <row r="1981" spans="1:3" ht="14.25" customHeight="1" x14ac:dyDescent="0.35">
      <c r="A1981">
        <v>1958</v>
      </c>
      <c r="B1981">
        <v>-1.5917315302981402E-2</v>
      </c>
      <c r="C1981">
        <v>-1.0858819668355399E-2</v>
      </c>
    </row>
    <row r="1982" spans="1:3" ht="14.25" customHeight="1" x14ac:dyDescent="0.35">
      <c r="A1982">
        <v>1959</v>
      </c>
      <c r="B1982">
        <v>1.5292032989488501E-3</v>
      </c>
      <c r="C1982">
        <v>9.92389675636891E-3</v>
      </c>
    </row>
    <row r="1983" spans="1:3" ht="14.25" customHeight="1" x14ac:dyDescent="0.35">
      <c r="A1983">
        <v>1960</v>
      </c>
      <c r="B1983">
        <v>1.09031036303197E-2</v>
      </c>
      <c r="C1983">
        <v>3.6593303743401302E-3</v>
      </c>
    </row>
    <row r="1984" spans="1:3" ht="14.25" customHeight="1" x14ac:dyDescent="0.35">
      <c r="A1984">
        <v>1961</v>
      </c>
      <c r="B1984">
        <v>-9.5693219992680906E-3</v>
      </c>
      <c r="C1984">
        <v>-1.3325742506612301E-3</v>
      </c>
    </row>
    <row r="1985" spans="1:3" ht="14.25" customHeight="1" x14ac:dyDescent="0.35">
      <c r="A1985">
        <v>1962</v>
      </c>
      <c r="B1985">
        <v>-8.9202446281057002E-3</v>
      </c>
      <c r="C1985">
        <v>1.0265493221486101E-2</v>
      </c>
    </row>
    <row r="1986" spans="1:3" ht="14.25" customHeight="1" x14ac:dyDescent="0.35">
      <c r="A1986">
        <v>1963</v>
      </c>
      <c r="B1986">
        <v>-2.13604657702322E-2</v>
      </c>
      <c r="C1986">
        <v>-5.3025908074379501E-3</v>
      </c>
    </row>
    <row r="1987" spans="1:3" ht="14.25" customHeight="1" x14ac:dyDescent="0.35">
      <c r="A1987">
        <v>1964</v>
      </c>
      <c r="B1987">
        <v>5.1558994051019501E-5</v>
      </c>
      <c r="C1987">
        <v>-1.4354544184382201E-2</v>
      </c>
    </row>
    <row r="1988" spans="1:3" ht="14.25" customHeight="1" x14ac:dyDescent="0.35">
      <c r="A1988">
        <v>1965</v>
      </c>
      <c r="B1988">
        <v>-4.6148306751947899E-4</v>
      </c>
      <c r="C1988">
        <v>4.6148306751947899E-4</v>
      </c>
    </row>
    <row r="1989" spans="1:3" ht="14.25" customHeight="1" x14ac:dyDescent="0.35">
      <c r="A1989">
        <v>1966</v>
      </c>
      <c r="B1989">
        <v>1.17531566389096E-2</v>
      </c>
      <c r="C1989">
        <v>-8.5569893155687006E-3</v>
      </c>
    </row>
    <row r="1990" spans="1:3" ht="14.25" customHeight="1" x14ac:dyDescent="0.35">
      <c r="A1990">
        <v>1967</v>
      </c>
      <c r="B1990">
        <v>1.9433299893662E-2</v>
      </c>
      <c r="C1990">
        <v>5.1009977382615601E-4</v>
      </c>
    </row>
    <row r="1991" spans="1:3" ht="14.25" customHeight="1" x14ac:dyDescent="0.35">
      <c r="A1991">
        <v>1968</v>
      </c>
      <c r="B1991">
        <v>1.4007245712287401E-2</v>
      </c>
      <c r="C1991">
        <v>2.1144745734000901E-2</v>
      </c>
    </row>
    <row r="1992" spans="1:3" ht="14.25" customHeight="1" x14ac:dyDescent="0.35">
      <c r="A1992">
        <v>1969</v>
      </c>
      <c r="B1992">
        <v>3.4529605629550699E-3</v>
      </c>
      <c r="C1992">
        <v>-6.12105618341898E-5</v>
      </c>
    </row>
    <row r="1993" spans="1:3" ht="14.25" customHeight="1" x14ac:dyDescent="0.35">
      <c r="A1993">
        <v>1970</v>
      </c>
      <c r="B1993">
        <v>7.5085208694018496E-4</v>
      </c>
      <c r="C1993">
        <v>-6.7886062778602201E-3</v>
      </c>
    </row>
    <row r="1994" spans="1:3" ht="14.25" customHeight="1" x14ac:dyDescent="0.35">
      <c r="A1994">
        <v>1971</v>
      </c>
      <c r="B1994">
        <v>3.8330485168187503E-2</v>
      </c>
      <c r="C1994">
        <v>5.5533463193674998E-2</v>
      </c>
    </row>
    <row r="1995" spans="1:3" ht="14.25" customHeight="1" x14ac:dyDescent="0.35">
      <c r="A1995">
        <v>1972</v>
      </c>
      <c r="B1995">
        <v>1.49895369377767E-2</v>
      </c>
      <c r="C1995">
        <v>1.0358422211535099E-2</v>
      </c>
    </row>
    <row r="1996" spans="1:3" ht="14.25" customHeight="1" x14ac:dyDescent="0.35">
      <c r="A1996">
        <v>1973</v>
      </c>
      <c r="B1996">
        <v>1.14296431825504E-2</v>
      </c>
      <c r="C1996">
        <v>-1.47949500772973E-2</v>
      </c>
    </row>
    <row r="1997" spans="1:3" ht="14.25" customHeight="1" x14ac:dyDescent="0.35">
      <c r="A1997">
        <v>1974</v>
      </c>
      <c r="B1997">
        <v>-5.4536147363290202E-3</v>
      </c>
      <c r="C1997">
        <v>-1.2402162850335199E-4</v>
      </c>
    </row>
    <row r="1998" spans="1:3" ht="14.25" customHeight="1" x14ac:dyDescent="0.35">
      <c r="A1998">
        <v>1975</v>
      </c>
      <c r="B1998">
        <v>-2.7651574882859502E-3</v>
      </c>
      <c r="C1998">
        <v>-1.29509159008928E-2</v>
      </c>
    </row>
    <row r="1999" spans="1:3" ht="14.25" customHeight="1" x14ac:dyDescent="0.35">
      <c r="A1999">
        <v>1976</v>
      </c>
      <c r="B1999">
        <v>1.3952538231020399E-2</v>
      </c>
      <c r="C1999">
        <v>3.0993173473096901E-2</v>
      </c>
    </row>
    <row r="2000" spans="1:3" ht="14.25" customHeight="1" x14ac:dyDescent="0.35">
      <c r="A2000">
        <v>1977</v>
      </c>
      <c r="B2000">
        <v>-7.09520279348519E-3</v>
      </c>
      <c r="C2000">
        <v>-6.8284433313391003E-3</v>
      </c>
    </row>
    <row r="2001" spans="1:3" ht="14.25" customHeight="1" x14ac:dyDescent="0.35">
      <c r="A2001">
        <v>1978</v>
      </c>
      <c r="B2001">
        <v>2.8144308811905699E-3</v>
      </c>
      <c r="C2001">
        <v>-9.0095113893937703E-3</v>
      </c>
    </row>
    <row r="2002" spans="1:3" ht="14.25" customHeight="1" x14ac:dyDescent="0.35">
      <c r="A2002">
        <v>1979</v>
      </c>
      <c r="B2002">
        <v>-6.46847832203294E-3</v>
      </c>
      <c r="C2002">
        <v>7.3078974932900501E-3</v>
      </c>
    </row>
    <row r="2003" spans="1:3" ht="14.25" customHeight="1" x14ac:dyDescent="0.35">
      <c r="A2003">
        <v>1980</v>
      </c>
      <c r="B2003">
        <v>2.4580708990028601E-3</v>
      </c>
      <c r="C2003">
        <v>-1.17306653656733E-2</v>
      </c>
    </row>
    <row r="2004" spans="1:3" ht="14.25" customHeight="1" x14ac:dyDescent="0.35">
      <c r="A2004">
        <v>1981</v>
      </c>
      <c r="B2004">
        <v>-2.10823408530198E-3</v>
      </c>
      <c r="C2004">
        <v>-9.3048869912154605E-3</v>
      </c>
    </row>
    <row r="2005" spans="1:3" ht="14.25" customHeight="1" x14ac:dyDescent="0.35">
      <c r="A2005">
        <v>1982</v>
      </c>
      <c r="B2005">
        <v>1.30631084912003E-2</v>
      </c>
      <c r="C2005">
        <v>-1.8388209110416099E-2</v>
      </c>
    </row>
    <row r="2006" spans="1:3" ht="14.25" customHeight="1" x14ac:dyDescent="0.35">
      <c r="A2006">
        <v>1983</v>
      </c>
      <c r="B2006">
        <v>-5.1377788127090901E-3</v>
      </c>
      <c r="C2006">
        <v>1.91622946368461E-2</v>
      </c>
    </row>
    <row r="2007" spans="1:3" ht="14.25" customHeight="1" x14ac:dyDescent="0.35">
      <c r="A2007">
        <v>1984</v>
      </c>
      <c r="B2007">
        <v>-3.4762157234105502E-3</v>
      </c>
      <c r="C2007">
        <v>-1.80263859551938E-3</v>
      </c>
    </row>
    <row r="2008" spans="1:3" ht="14.25" customHeight="1" x14ac:dyDescent="0.35">
      <c r="A2008">
        <v>1985</v>
      </c>
      <c r="B2008">
        <v>8.1808475865956503E-4</v>
      </c>
      <c r="C2008">
        <v>7.1735868895442896E-4</v>
      </c>
    </row>
    <row r="2009" spans="1:3" ht="14.25" customHeight="1" x14ac:dyDescent="0.35">
      <c r="A2009">
        <v>1986</v>
      </c>
      <c r="B2009">
        <v>-1.31848788312336E-2</v>
      </c>
      <c r="C2009">
        <v>-5.0506170162258196E-3</v>
      </c>
    </row>
    <row r="2010" spans="1:3" ht="14.25" customHeight="1" x14ac:dyDescent="0.35">
      <c r="A2010">
        <v>1987</v>
      </c>
      <c r="B2010">
        <v>1.5846271527525602E-2</v>
      </c>
      <c r="C2010">
        <v>1.7060407375835501E-4</v>
      </c>
    </row>
    <row r="2011" spans="1:3" ht="14.25" customHeight="1" x14ac:dyDescent="0.35">
      <c r="A2011">
        <v>1988</v>
      </c>
      <c r="B2011">
        <v>1.04258739133075E-2</v>
      </c>
      <c r="C2011">
        <v>-1.1451515028857899E-2</v>
      </c>
    </row>
    <row r="2012" spans="1:3" ht="14.25" customHeight="1" x14ac:dyDescent="0.35">
      <c r="A2012">
        <v>1989</v>
      </c>
      <c r="B2012">
        <v>3.6715424566174E-3</v>
      </c>
      <c r="C2012">
        <v>-1.3467960065247E-2</v>
      </c>
    </row>
    <row r="2013" spans="1:3" ht="14.25" customHeight="1" x14ac:dyDescent="0.35">
      <c r="A2013">
        <v>1990</v>
      </c>
      <c r="B2013">
        <v>7.8819399787189107E-3</v>
      </c>
      <c r="C2013">
        <v>4.98825054181605E-3</v>
      </c>
    </row>
    <row r="2014" spans="1:3" ht="14.25" customHeight="1" x14ac:dyDescent="0.35">
      <c r="A2014">
        <v>1991</v>
      </c>
      <c r="B2014">
        <v>8.6558039849361898E-4</v>
      </c>
      <c r="C2014">
        <v>1.36912101587826E-2</v>
      </c>
    </row>
    <row r="2015" spans="1:3" ht="14.25" customHeight="1" x14ac:dyDescent="0.35">
      <c r="A2015">
        <v>1992</v>
      </c>
      <c r="B2015">
        <v>6.4499779903531005E-4</v>
      </c>
      <c r="C2015">
        <v>-1.17975297495103E-2</v>
      </c>
    </row>
    <row r="2016" spans="1:3" ht="14.25" customHeight="1" x14ac:dyDescent="0.35">
      <c r="A2016">
        <v>1993</v>
      </c>
      <c r="B2016">
        <v>9.0412716832588298E-4</v>
      </c>
      <c r="C2016">
        <v>4.5186958139911996E-3</v>
      </c>
    </row>
    <row r="2017" spans="1:3" ht="14.25" customHeight="1" x14ac:dyDescent="0.35">
      <c r="A2017">
        <v>1994</v>
      </c>
      <c r="B2017">
        <v>4.70518865638538E-3</v>
      </c>
      <c r="C2017">
        <v>9.8911614202730896E-3</v>
      </c>
    </row>
    <row r="2018" spans="1:3" ht="14.25" customHeight="1" x14ac:dyDescent="0.35">
      <c r="A2018">
        <v>1995</v>
      </c>
      <c r="B2018">
        <v>-6.5207706844191103E-3</v>
      </c>
      <c r="C2018">
        <v>8.68365315141836E-3</v>
      </c>
    </row>
    <row r="2019" spans="1:3" ht="14.25" customHeight="1" x14ac:dyDescent="0.35">
      <c r="A2019">
        <v>1996</v>
      </c>
      <c r="B2019">
        <v>-1.6953157750108699E-3</v>
      </c>
      <c r="C2019">
        <v>-3.1360139058218598E-3</v>
      </c>
    </row>
    <row r="2020" spans="1:3" ht="14.25" customHeight="1" x14ac:dyDescent="0.35">
      <c r="A2020">
        <v>1997</v>
      </c>
      <c r="B2020">
        <v>-2.15946146966336E-3</v>
      </c>
      <c r="C2020">
        <v>-1.6381437090993E-2</v>
      </c>
    </row>
    <row r="2021" spans="1:3" ht="14.25" customHeight="1" x14ac:dyDescent="0.35">
      <c r="A2021">
        <v>1998</v>
      </c>
      <c r="B2021">
        <v>7.5540006336684102E-3</v>
      </c>
      <c r="C2021">
        <v>-3.30987237184169E-3</v>
      </c>
    </row>
    <row r="2022" spans="1:3" ht="14.25" customHeight="1" x14ac:dyDescent="0.35">
      <c r="A2022">
        <v>1999</v>
      </c>
      <c r="B2022">
        <v>-2.3160206438653402E-3</v>
      </c>
      <c r="C2022">
        <v>-2.0982479841736099E-3</v>
      </c>
    </row>
    <row r="2023" spans="1:3" ht="14.25" customHeight="1" x14ac:dyDescent="0.35">
      <c r="A2023">
        <v>2000</v>
      </c>
      <c r="B2023">
        <v>-2.5830751078710001E-3</v>
      </c>
      <c r="C2023">
        <v>6.1499578704420901E-3</v>
      </c>
    </row>
    <row r="2024" spans="1:3" ht="14.25" customHeight="1" x14ac:dyDescent="0.35">
      <c r="A2024">
        <v>2001</v>
      </c>
      <c r="B2024">
        <v>-1.43410955483123E-2</v>
      </c>
      <c r="C2024">
        <v>7.1945618142381903E-3</v>
      </c>
    </row>
    <row r="2025" spans="1:3" ht="14.25" customHeight="1" x14ac:dyDescent="0.35">
      <c r="A2025">
        <v>2002</v>
      </c>
      <c r="B2025">
        <v>4.9857706684352902E-3</v>
      </c>
      <c r="C2025">
        <v>8.7514079610927498E-3</v>
      </c>
    </row>
    <row r="2026" spans="1:3" ht="14.25" customHeight="1" x14ac:dyDescent="0.35">
      <c r="A2026">
        <v>2003</v>
      </c>
      <c r="B2026">
        <v>5.69753376960766E-3</v>
      </c>
      <c r="C2026">
        <v>-1.78990069527073E-2</v>
      </c>
    </row>
    <row r="2027" spans="1:3" ht="14.25" customHeight="1" x14ac:dyDescent="0.35">
      <c r="A2027">
        <v>2004</v>
      </c>
      <c r="B2027">
        <v>1.02510159370565E-3</v>
      </c>
      <c r="C2027">
        <v>-7.3536953661860003E-3</v>
      </c>
    </row>
    <row r="2028" spans="1:3" ht="14.25" customHeight="1" x14ac:dyDescent="0.35">
      <c r="A2028">
        <v>2005</v>
      </c>
      <c r="B2028">
        <v>1.30122662821682E-2</v>
      </c>
      <c r="C2028">
        <v>3.0961927106678999E-2</v>
      </c>
    </row>
    <row r="2029" spans="1:3" ht="14.25" customHeight="1" x14ac:dyDescent="0.35">
      <c r="A2029">
        <v>2006</v>
      </c>
      <c r="B2029">
        <v>-5.7308486218377802E-3</v>
      </c>
      <c r="C2029">
        <v>-1.21622728922116E-2</v>
      </c>
    </row>
    <row r="2030" spans="1:3" ht="14.25" customHeight="1" x14ac:dyDescent="0.35">
      <c r="A2030">
        <v>2007</v>
      </c>
      <c r="B2030">
        <v>-1.20103522787313E-2</v>
      </c>
      <c r="C2030">
        <v>-2.6501818903903601E-2</v>
      </c>
    </row>
    <row r="2031" spans="1:3" ht="14.25" customHeight="1" x14ac:dyDescent="0.35">
      <c r="A2031">
        <v>2008</v>
      </c>
      <c r="B2031">
        <v>1.44690002538913E-2</v>
      </c>
      <c r="C2031">
        <v>9.5623656080229096E-3</v>
      </c>
    </row>
    <row r="2032" spans="1:3" ht="14.25" customHeight="1" x14ac:dyDescent="0.35">
      <c r="A2032">
        <v>2009</v>
      </c>
      <c r="B2032">
        <v>5.3185906456807699E-3</v>
      </c>
      <c r="C2032">
        <v>-6.1669829931659198E-3</v>
      </c>
    </row>
    <row r="2033" spans="1:3" ht="14.25" customHeight="1" x14ac:dyDescent="0.35">
      <c r="A2033">
        <v>2010</v>
      </c>
      <c r="B2033">
        <v>2.8692251869030901E-2</v>
      </c>
      <c r="C2033">
        <v>-2.8352808552804899E-2</v>
      </c>
    </row>
    <row r="2034" spans="1:3" ht="14.25" customHeight="1" x14ac:dyDescent="0.35">
      <c r="A2034">
        <v>2011</v>
      </c>
      <c r="B2034">
        <v>2.0480670121700399E-3</v>
      </c>
      <c r="C2034">
        <v>1.22727909937999E-2</v>
      </c>
    </row>
    <row r="2035" spans="1:3" ht="14.25" customHeight="1" x14ac:dyDescent="0.35">
      <c r="A2035">
        <v>2012</v>
      </c>
      <c r="B2035">
        <v>2.1897157612955102E-3</v>
      </c>
      <c r="C2035">
        <v>1.4070805110484801E-2</v>
      </c>
    </row>
    <row r="2036" spans="1:3" ht="14.25" customHeight="1" x14ac:dyDescent="0.35">
      <c r="A2036">
        <v>2013</v>
      </c>
      <c r="B2036">
        <v>-8.9196865166283803E-3</v>
      </c>
      <c r="C2036">
        <v>-1.82735813782052E-2</v>
      </c>
    </row>
    <row r="2037" spans="1:3" ht="14.25" customHeight="1" x14ac:dyDescent="0.35">
      <c r="A2037">
        <v>2014</v>
      </c>
      <c r="B2037">
        <v>-5.25519982038135E-3</v>
      </c>
      <c r="C2037">
        <v>-5.79839457083417E-3</v>
      </c>
    </row>
    <row r="2038" spans="1:3" ht="14.25" customHeight="1" x14ac:dyDescent="0.35">
      <c r="A2038">
        <v>2015</v>
      </c>
      <c r="B2038">
        <v>-8.5340546231102302E-4</v>
      </c>
      <c r="C2038">
        <v>3.2445253035343498E-3</v>
      </c>
    </row>
    <row r="2039" spans="1:3" ht="14.25" customHeight="1" x14ac:dyDescent="0.35">
      <c r="A2039">
        <v>2016</v>
      </c>
      <c r="B2039">
        <v>7.1611556996776099E-3</v>
      </c>
      <c r="C2039">
        <v>-9.0394111822791993E-3</v>
      </c>
    </row>
    <row r="2040" spans="1:3" ht="14.25" customHeight="1" x14ac:dyDescent="0.35">
      <c r="A2040">
        <v>2017</v>
      </c>
      <c r="B2040">
        <v>-7.9585246885604307E-3</v>
      </c>
      <c r="C2040">
        <v>2.37803484899499E-4</v>
      </c>
    </row>
    <row r="2041" spans="1:3" ht="14.25" customHeight="1" x14ac:dyDescent="0.35">
      <c r="A2041">
        <v>2018</v>
      </c>
      <c r="B2041">
        <v>-1.65922963509744E-3</v>
      </c>
      <c r="C2041">
        <v>-2.37159175625685E-4</v>
      </c>
    </row>
    <row r="2042" spans="1:3" ht="14.25" customHeight="1" x14ac:dyDescent="0.35">
      <c r="A2042">
        <v>2019</v>
      </c>
      <c r="B2042">
        <v>-7.4806031359696496E-4</v>
      </c>
      <c r="C2042">
        <v>1.07069338309658E-2</v>
      </c>
    </row>
    <row r="2043" spans="1:3" ht="14.25" customHeight="1" x14ac:dyDescent="0.35">
      <c r="A2043">
        <v>2020</v>
      </c>
      <c r="B2043">
        <v>3.6123862411125002E-3</v>
      </c>
      <c r="C2043">
        <v>-5.4175946814748405E-4</v>
      </c>
    </row>
    <row r="2044" spans="1:3" ht="14.25" customHeight="1" x14ac:dyDescent="0.35">
      <c r="A2044">
        <v>2021</v>
      </c>
      <c r="B2044">
        <v>-2.88839636132894E-3</v>
      </c>
      <c r="C2044">
        <v>-6.1800206477100796E-3</v>
      </c>
    </row>
    <row r="2045" spans="1:3" ht="14.25" customHeight="1" x14ac:dyDescent="0.35">
      <c r="A2045">
        <v>2022</v>
      </c>
      <c r="B2045">
        <v>-2.32392872370612E-3</v>
      </c>
      <c r="C2045">
        <v>2.1520335793206802E-3</v>
      </c>
    </row>
    <row r="2046" spans="1:3" ht="14.25" customHeight="1" x14ac:dyDescent="0.35">
      <c r="A2046">
        <v>2023</v>
      </c>
      <c r="B2046">
        <v>-6.8279550416147699E-3</v>
      </c>
      <c r="C2046">
        <v>2.1755816978941901E-3</v>
      </c>
    </row>
    <row r="2047" spans="1:3" ht="14.25" customHeight="1" x14ac:dyDescent="0.35">
      <c r="A2047">
        <v>2024</v>
      </c>
      <c r="B2047">
        <v>2.11177928213366E-3</v>
      </c>
      <c r="C2047">
        <v>3.9149285847266801E-3</v>
      </c>
    </row>
    <row r="2048" spans="1:3" ht="14.25" customHeight="1" x14ac:dyDescent="0.35">
      <c r="A2048">
        <v>2025</v>
      </c>
      <c r="B2048">
        <v>-1.07277005071784E-2</v>
      </c>
      <c r="C2048">
        <v>-9.9130461532776406E-3</v>
      </c>
    </row>
    <row r="2049" spans="1:3" ht="14.25" customHeight="1" x14ac:dyDescent="0.35">
      <c r="A2049">
        <v>2026</v>
      </c>
      <c r="B2049">
        <v>-5.0452707894880098E-3</v>
      </c>
      <c r="C2049">
        <v>3.6103667809460803E-2</v>
      </c>
    </row>
    <row r="2050" spans="1:3" ht="14.25" customHeight="1" x14ac:dyDescent="0.35">
      <c r="A2050">
        <v>2027</v>
      </c>
      <c r="B2050">
        <v>-1.51067918748326E-2</v>
      </c>
      <c r="C2050">
        <v>1.7143452456636201E-2</v>
      </c>
    </row>
    <row r="2051" spans="1:3" ht="14.25" customHeight="1" x14ac:dyDescent="0.35">
      <c r="A2051">
        <v>2028</v>
      </c>
      <c r="B2051">
        <v>7.8516206693683699E-3</v>
      </c>
      <c r="C2051">
        <v>-1.00581903502129E-2</v>
      </c>
    </row>
    <row r="2052" spans="1:3" ht="14.25" customHeight="1" x14ac:dyDescent="0.35">
      <c r="A2052">
        <v>2029</v>
      </c>
      <c r="B2052">
        <v>6.6651571191312497E-3</v>
      </c>
      <c r="C2052">
        <v>2.7247722728013402E-2</v>
      </c>
    </row>
    <row r="2053" spans="1:3" ht="14.25" customHeight="1" x14ac:dyDescent="0.35">
      <c r="A2053">
        <v>2030</v>
      </c>
      <c r="B2053">
        <v>-9.2289820821841301E-4</v>
      </c>
      <c r="C2053">
        <v>-2.0661868060075798E-2</v>
      </c>
    </row>
    <row r="2054" spans="1:3" ht="14.25" customHeight="1" x14ac:dyDescent="0.35">
      <c r="A2054">
        <v>2031</v>
      </c>
      <c r="B2054">
        <v>-3.1735383539128602E-4</v>
      </c>
      <c r="C2054">
        <v>4.6717402164767703E-3</v>
      </c>
    </row>
    <row r="2055" spans="1:3" ht="14.25" customHeight="1" x14ac:dyDescent="0.35">
      <c r="A2055">
        <v>2032</v>
      </c>
      <c r="B2055">
        <v>-1.6397737204616599E-3</v>
      </c>
      <c r="C2055">
        <v>5.1429885802323199E-3</v>
      </c>
    </row>
    <row r="2056" spans="1:3" ht="14.25" customHeight="1" x14ac:dyDescent="0.35">
      <c r="A2056">
        <v>2033</v>
      </c>
      <c r="B2056">
        <v>4.5945590871522297E-3</v>
      </c>
      <c r="C2056">
        <v>-1.53095452454947E-2</v>
      </c>
    </row>
    <row r="2057" spans="1:3" ht="14.25" customHeight="1" x14ac:dyDescent="0.35">
      <c r="A2057">
        <v>2034</v>
      </c>
      <c r="B2057">
        <v>1.23500117780722E-3</v>
      </c>
      <c r="C2057">
        <v>1.23069595081305E-2</v>
      </c>
    </row>
    <row r="2058" spans="1:3" ht="14.25" customHeight="1" x14ac:dyDescent="0.35">
      <c r="A2058">
        <v>2035</v>
      </c>
      <c r="B2058">
        <v>-7.1182000082920004E-4</v>
      </c>
      <c r="C2058">
        <v>-9.4693578209233704E-3</v>
      </c>
    </row>
    <row r="2059" spans="1:3" ht="14.25" customHeight="1" x14ac:dyDescent="0.35">
      <c r="A2059">
        <v>2036</v>
      </c>
      <c r="B2059">
        <v>7.6594390911122895E-4</v>
      </c>
      <c r="C2059">
        <v>1.47150144526261E-2</v>
      </c>
    </row>
    <row r="2060" spans="1:3" ht="14.25" customHeight="1" x14ac:dyDescent="0.35">
      <c r="A2060">
        <v>2037</v>
      </c>
      <c r="B2060">
        <v>7.9775192589758397E-3</v>
      </c>
      <c r="C2060">
        <v>-1.3941751650649301E-2</v>
      </c>
    </row>
    <row r="2061" spans="1:3" ht="14.25" customHeight="1" x14ac:dyDescent="0.35">
      <c r="A2061">
        <v>2038</v>
      </c>
      <c r="B2061">
        <v>2.10073037821824E-2</v>
      </c>
      <c r="C2061">
        <v>-3.2202735794523599E-3</v>
      </c>
    </row>
    <row r="2062" spans="1:3" ht="14.25" customHeight="1" x14ac:dyDescent="0.35">
      <c r="A2062">
        <v>2039</v>
      </c>
      <c r="B2062">
        <v>-6.8739699964839797E-4</v>
      </c>
      <c r="C2062">
        <v>-6.0278849714446503E-3</v>
      </c>
    </row>
    <row r="2063" spans="1:3" ht="14.25" customHeight="1" x14ac:dyDescent="0.35">
      <c r="A2063">
        <v>2040</v>
      </c>
      <c r="B2063">
        <v>-4.49810820828487E-3</v>
      </c>
      <c r="C2063">
        <v>5.64781680170965E-3</v>
      </c>
    </row>
    <row r="2064" spans="1:3" ht="14.25" customHeight="1" x14ac:dyDescent="0.35">
      <c r="A2064">
        <v>2041</v>
      </c>
      <c r="B2064">
        <v>-1.15304822905606E-2</v>
      </c>
      <c r="C2064">
        <v>6.7587743472388804E-3</v>
      </c>
    </row>
    <row r="2065" spans="1:3" ht="14.25" customHeight="1" x14ac:dyDescent="0.35">
      <c r="A2065">
        <v>2042</v>
      </c>
      <c r="B2065">
        <v>1.07437461361621E-3</v>
      </c>
      <c r="C2065">
        <v>-1.26869802271617E-2</v>
      </c>
    </row>
    <row r="2066" spans="1:3" ht="14.25" customHeight="1" x14ac:dyDescent="0.35">
      <c r="A2066">
        <v>2043</v>
      </c>
      <c r="B2066">
        <v>-1.2767374992383299E-3</v>
      </c>
      <c r="C2066">
        <v>-1.58896214372596E-2</v>
      </c>
    </row>
    <row r="2067" spans="1:3" ht="14.25" customHeight="1" x14ac:dyDescent="0.35">
      <c r="A2067">
        <v>2044</v>
      </c>
      <c r="B2067">
        <v>1.9355871771768701E-3</v>
      </c>
      <c r="C2067">
        <v>-3.1245469775360401E-3</v>
      </c>
    </row>
    <row r="2068" spans="1:3" ht="14.25" customHeight="1" x14ac:dyDescent="0.35">
      <c r="A2068">
        <v>2045</v>
      </c>
      <c r="B2068">
        <v>4.3577637712480096E-3</v>
      </c>
      <c r="C2068">
        <v>-3.3385688469438398E-3</v>
      </c>
    </row>
    <row r="2069" spans="1:3" ht="14.25" customHeight="1" x14ac:dyDescent="0.35">
      <c r="A2069">
        <v>2046</v>
      </c>
      <c r="B2069">
        <v>-6.7036710992142195E-4</v>
      </c>
      <c r="C2069">
        <v>-1.47277130012003E-2</v>
      </c>
    </row>
    <row r="2070" spans="1:3" ht="14.25" customHeight="1" x14ac:dyDescent="0.35">
      <c r="A2070">
        <v>2047</v>
      </c>
      <c r="B2070">
        <v>-2.12044689828156E-2</v>
      </c>
      <c r="C2070">
        <v>-9.4325004790742004E-3</v>
      </c>
    </row>
    <row r="2071" spans="1:3" ht="14.25" customHeight="1" x14ac:dyDescent="0.35">
      <c r="A2071">
        <v>2048</v>
      </c>
      <c r="B2071">
        <v>1.36265916727389E-2</v>
      </c>
      <c r="C2071">
        <v>8.0044284535558206E-3</v>
      </c>
    </row>
    <row r="2072" spans="1:3" ht="14.25" customHeight="1" x14ac:dyDescent="0.35">
      <c r="A2072">
        <v>2049</v>
      </c>
      <c r="B2072">
        <v>3.3964919291591998E-3</v>
      </c>
      <c r="C2072">
        <v>-6.1839501800123198E-3</v>
      </c>
    </row>
    <row r="2073" spans="1:3" ht="14.25" customHeight="1" x14ac:dyDescent="0.35">
      <c r="A2073">
        <v>2050</v>
      </c>
      <c r="B2073">
        <v>7.9593476726852897E-3</v>
      </c>
      <c r="C2073">
        <v>-4.1285925092545304E-3</v>
      </c>
    </row>
    <row r="2074" spans="1:3" ht="14.25" customHeight="1" x14ac:dyDescent="0.35">
      <c r="A2074">
        <v>2051</v>
      </c>
      <c r="B2074">
        <v>-2.8708941086535598E-3</v>
      </c>
      <c r="C2074">
        <v>2.2319058923020201E-2</v>
      </c>
    </row>
    <row r="2075" spans="1:3" ht="14.25" customHeight="1" x14ac:dyDescent="0.35">
      <c r="A2075">
        <v>2052</v>
      </c>
      <c r="B2075">
        <v>-2.34979962360215E-3</v>
      </c>
      <c r="C2075">
        <v>5.0732055621983104E-3</v>
      </c>
    </row>
    <row r="2076" spans="1:3" ht="14.25" customHeight="1" x14ac:dyDescent="0.35">
      <c r="A2076">
        <v>2053</v>
      </c>
      <c r="B2076">
        <v>1.1285922021693401E-2</v>
      </c>
      <c r="C2076">
        <v>-1.23063302734989E-2</v>
      </c>
    </row>
    <row r="2077" spans="1:3" ht="14.25" customHeight="1" x14ac:dyDescent="0.35">
      <c r="A2077">
        <v>2054</v>
      </c>
      <c r="B2077">
        <v>1.5994868864248799E-3</v>
      </c>
      <c r="C2077">
        <v>5.6905343789759996E-3</v>
      </c>
    </row>
    <row r="2078" spans="1:3" ht="14.25" customHeight="1" x14ac:dyDescent="0.35">
      <c r="A2078">
        <v>2055</v>
      </c>
      <c r="B2078">
        <v>-3.79361690725019E-4</v>
      </c>
      <c r="C2078">
        <v>1.6299262221453E-2</v>
      </c>
    </row>
    <row r="2079" spans="1:3" ht="14.25" customHeight="1" x14ac:dyDescent="0.35">
      <c r="A2079">
        <v>2056</v>
      </c>
      <c r="B2079">
        <v>1.6167288367414101E-3</v>
      </c>
      <c r="C2079">
        <v>-9.1261508588728699E-3</v>
      </c>
    </row>
    <row r="2080" spans="1:3" ht="14.25" customHeight="1" x14ac:dyDescent="0.35">
      <c r="A2080">
        <v>2057</v>
      </c>
      <c r="B2080">
        <v>3.2387687727919302E-3</v>
      </c>
      <c r="C2080">
        <v>9.4009230217491997E-4</v>
      </c>
    </row>
    <row r="2081" spans="1:3" ht="14.25" customHeight="1" x14ac:dyDescent="0.35">
      <c r="A2081">
        <v>2058</v>
      </c>
      <c r="B2081">
        <v>-1.2452821569709099E-3</v>
      </c>
      <c r="C2081">
        <v>5.2406262431271998E-3</v>
      </c>
    </row>
    <row r="2082" spans="1:3" ht="14.25" customHeight="1" x14ac:dyDescent="0.35">
      <c r="A2082">
        <v>2059</v>
      </c>
      <c r="B2082">
        <v>6.8466338832617402E-3</v>
      </c>
      <c r="C2082">
        <v>7.3403411137724197E-3</v>
      </c>
    </row>
    <row r="2083" spans="1:3" ht="14.25" customHeight="1" x14ac:dyDescent="0.35">
      <c r="A2083">
        <v>2060</v>
      </c>
      <c r="B2083">
        <v>-4.8277404401901097E-3</v>
      </c>
      <c r="C2083">
        <v>2.53190473186969E-3</v>
      </c>
    </row>
    <row r="2084" spans="1:3" ht="14.25" customHeight="1" x14ac:dyDescent="0.35">
      <c r="A2084">
        <v>2061</v>
      </c>
      <c r="B2084">
        <v>2.3046957528091499E-3</v>
      </c>
      <c r="C2084">
        <v>-6.4175583407673799E-3</v>
      </c>
    </row>
    <row r="2085" spans="1:3" ht="14.25" customHeight="1" x14ac:dyDescent="0.35">
      <c r="A2085">
        <v>2062</v>
      </c>
      <c r="B2085">
        <v>-8.5723626061014607E-3</v>
      </c>
      <c r="C2085">
        <v>-3.7018004453695501E-3</v>
      </c>
    </row>
    <row r="2086" spans="1:3" ht="14.25" customHeight="1" x14ac:dyDescent="0.35">
      <c r="A2086">
        <v>2063</v>
      </c>
      <c r="B2086">
        <v>2.3686780869616301E-3</v>
      </c>
      <c r="C2086">
        <v>-5.3458003217397095E-4</v>
      </c>
    </row>
    <row r="2087" spans="1:3" ht="14.25" customHeight="1" x14ac:dyDescent="0.35">
      <c r="A2087">
        <v>2064</v>
      </c>
      <c r="B2087">
        <v>-3.1365929971055701E-3</v>
      </c>
      <c r="C2087">
        <v>4.9673332937369002E-3</v>
      </c>
    </row>
    <row r="2088" spans="1:3" ht="14.25" customHeight="1" x14ac:dyDescent="0.35">
      <c r="A2088">
        <v>2065</v>
      </c>
      <c r="B2088">
        <v>1.91319402544261E-3</v>
      </c>
      <c r="C2088">
        <v>-1.4144823535653199E-3</v>
      </c>
    </row>
    <row r="2089" spans="1:3" ht="14.25" customHeight="1" x14ac:dyDescent="0.35">
      <c r="A2089">
        <v>2066</v>
      </c>
      <c r="B2089">
        <v>-4.5359005789022099E-3</v>
      </c>
      <c r="C2089">
        <v>-5.3180413682219502E-3</v>
      </c>
    </row>
    <row r="2090" spans="1:3" ht="14.25" customHeight="1" x14ac:dyDescent="0.35">
      <c r="A2090">
        <v>2067</v>
      </c>
      <c r="B2090">
        <v>8.3890147010467608E-3</v>
      </c>
      <c r="C2090">
        <v>-7.0471828995804803E-3</v>
      </c>
    </row>
    <row r="2091" spans="1:3" ht="14.25" customHeight="1" x14ac:dyDescent="0.35">
      <c r="A2091">
        <v>2068</v>
      </c>
      <c r="B2091">
        <v>-3.3882719285024899E-4</v>
      </c>
      <c r="C2091">
        <v>1.49813516998204E-2</v>
      </c>
    </row>
    <row r="2092" spans="1:3" ht="14.25" customHeight="1" x14ac:dyDescent="0.35">
      <c r="A2092">
        <v>2069</v>
      </c>
      <c r="B2092">
        <v>4.6498976677918696E-3</v>
      </c>
      <c r="C2092">
        <v>-3.6593081860957898E-3</v>
      </c>
    </row>
    <row r="2093" spans="1:3" ht="14.25" customHeight="1" x14ac:dyDescent="0.35">
      <c r="A2093">
        <v>2070</v>
      </c>
      <c r="B2093">
        <v>-7.0296504616889997E-3</v>
      </c>
      <c r="C2093">
        <v>-6.42681972076674E-3</v>
      </c>
    </row>
    <row r="2094" spans="1:3" ht="14.25" customHeight="1" x14ac:dyDescent="0.35">
      <c r="A2094">
        <v>2071</v>
      </c>
      <c r="B2094">
        <v>3.1452505908847101E-3</v>
      </c>
      <c r="C2094">
        <v>2.6915040766853499E-3</v>
      </c>
    </row>
    <row r="2095" spans="1:3" ht="14.25" customHeight="1" x14ac:dyDescent="0.35">
      <c r="A2095">
        <v>2072</v>
      </c>
      <c r="B2095">
        <v>1.0822950916119499E-2</v>
      </c>
      <c r="C2095">
        <v>1.30013912224494E-2</v>
      </c>
    </row>
    <row r="2096" spans="1:3" ht="14.25" customHeight="1" x14ac:dyDescent="0.35">
      <c r="A2096">
        <v>2073</v>
      </c>
      <c r="B2096">
        <v>7.7281660583815503E-3</v>
      </c>
      <c r="C2096">
        <v>-4.1625220861513899E-3</v>
      </c>
    </row>
    <row r="2097" spans="1:3" ht="14.25" customHeight="1" x14ac:dyDescent="0.35">
      <c r="A2097">
        <v>2074</v>
      </c>
      <c r="B2097">
        <v>7.0758554545780504E-3</v>
      </c>
      <c r="C2097">
        <v>2.3671289863430301E-2</v>
      </c>
    </row>
    <row r="2098" spans="1:3" ht="14.25" customHeight="1" x14ac:dyDescent="0.35">
      <c r="A2098">
        <v>2075</v>
      </c>
      <c r="B2098">
        <v>-2.9791627978467002E-3</v>
      </c>
      <c r="C2098">
        <v>1.7232756626031701E-3</v>
      </c>
    </row>
    <row r="2099" spans="1:3" ht="14.25" customHeight="1" x14ac:dyDescent="0.35">
      <c r="A2099">
        <v>2076</v>
      </c>
      <c r="B2099">
        <v>-3.01076642379951E-3</v>
      </c>
      <c r="C2099">
        <v>-3.6086430888759399E-3</v>
      </c>
    </row>
    <row r="2100" spans="1:3" ht="14.25" customHeight="1" x14ac:dyDescent="0.35">
      <c r="A2100">
        <v>2077</v>
      </c>
      <c r="B2100">
        <v>3.7443258959753899E-4</v>
      </c>
      <c r="C2100">
        <v>-2.4322093347206699E-3</v>
      </c>
    </row>
    <row r="2101" spans="1:3" ht="14.25" customHeight="1" x14ac:dyDescent="0.35">
      <c r="A2101">
        <v>2078</v>
      </c>
      <c r="B2101">
        <v>6.1321627123630002E-3</v>
      </c>
      <c r="C2101">
        <v>-5.8153059289769203E-3</v>
      </c>
    </row>
    <row r="2102" spans="1:3" ht="14.25" customHeight="1" x14ac:dyDescent="0.35">
      <c r="A2102">
        <v>2079</v>
      </c>
      <c r="B2102">
        <v>5.4728941726205297E-3</v>
      </c>
      <c r="C2102">
        <v>1.5841186470131201E-2</v>
      </c>
    </row>
    <row r="2103" spans="1:3" ht="14.25" customHeight="1" x14ac:dyDescent="0.35">
      <c r="A2103">
        <v>2080</v>
      </c>
      <c r="B2103">
        <v>4.5025129934710799E-3</v>
      </c>
      <c r="C2103">
        <v>-2.7982752272009701E-3</v>
      </c>
    </row>
    <row r="2104" spans="1:3" ht="14.25" customHeight="1" x14ac:dyDescent="0.35">
      <c r="A2104">
        <v>2081</v>
      </c>
      <c r="B2104">
        <v>-2.1067660524159101E-3</v>
      </c>
      <c r="C2104">
        <v>-6.8350083308754597E-4</v>
      </c>
    </row>
    <row r="2105" spans="1:3" ht="14.25" customHeight="1" x14ac:dyDescent="0.35">
      <c r="A2105">
        <v>2082</v>
      </c>
      <c r="B2105">
        <v>-1.66745492677337E-2</v>
      </c>
      <c r="C2105">
        <v>9.6646288267271604E-3</v>
      </c>
    </row>
    <row r="2106" spans="1:3" ht="14.25" customHeight="1" x14ac:dyDescent="0.35">
      <c r="A2106">
        <v>2083</v>
      </c>
      <c r="B2106">
        <v>4.5058826132367297E-3</v>
      </c>
      <c r="C2106">
        <v>4.6749178864103503E-3</v>
      </c>
    </row>
    <row r="2107" spans="1:3" ht="14.25" customHeight="1" x14ac:dyDescent="0.35">
      <c r="A2107">
        <v>2084</v>
      </c>
      <c r="B2107">
        <v>5.3899523464953402E-3</v>
      </c>
      <c r="C2107">
        <v>2.1657307229275901E-2</v>
      </c>
    </row>
    <row r="2108" spans="1:3" ht="14.25" customHeight="1" x14ac:dyDescent="0.35">
      <c r="A2108">
        <v>2085</v>
      </c>
      <c r="B2108">
        <v>2.4699503964729501E-4</v>
      </c>
      <c r="C2108">
        <v>-6.4473929758956296E-3</v>
      </c>
    </row>
    <row r="2109" spans="1:3" ht="14.25" customHeight="1" x14ac:dyDescent="0.35">
      <c r="A2109">
        <v>2086</v>
      </c>
      <c r="B2109">
        <v>3.1568714128887699E-3</v>
      </c>
      <c r="C2109">
        <v>-2.7883616867333299E-2</v>
      </c>
    </row>
    <row r="2110" spans="1:3" ht="14.25" customHeight="1" x14ac:dyDescent="0.35">
      <c r="A2110">
        <v>2087</v>
      </c>
      <c r="B2110">
        <v>-1.9693411752879498E-3</v>
      </c>
      <c r="C2110">
        <v>6.3138010728976202E-3</v>
      </c>
    </row>
    <row r="2111" spans="1:3" ht="14.25" customHeight="1" x14ac:dyDescent="0.35">
      <c r="A2111">
        <v>2088</v>
      </c>
      <c r="B2111">
        <v>2.4522702187499698E-3</v>
      </c>
      <c r="C2111">
        <v>3.41375462930818E-3</v>
      </c>
    </row>
    <row r="2112" spans="1:3" ht="14.25" customHeight="1" x14ac:dyDescent="0.35">
      <c r="A2112">
        <v>2089</v>
      </c>
      <c r="B2112">
        <v>-5.3949000629296401E-5</v>
      </c>
      <c r="C2112">
        <v>6.9563462184275802E-3</v>
      </c>
    </row>
    <row r="2113" spans="1:3" ht="14.25" customHeight="1" x14ac:dyDescent="0.35">
      <c r="A2113">
        <v>2090</v>
      </c>
      <c r="B2113">
        <v>1.2063782965973399E-3</v>
      </c>
      <c r="C2113">
        <v>-7.3394855310759E-3</v>
      </c>
    </row>
    <row r="2114" spans="1:3" ht="14.25" customHeight="1" x14ac:dyDescent="0.35">
      <c r="A2114">
        <v>2091</v>
      </c>
      <c r="B2114">
        <v>-5.3940138018888301E-3</v>
      </c>
      <c r="C2114">
        <v>4.7786291670838402E-3</v>
      </c>
    </row>
    <row r="2115" spans="1:3" ht="14.25" customHeight="1" x14ac:dyDescent="0.35">
      <c r="A2115">
        <v>2092</v>
      </c>
      <c r="B2115">
        <v>1.4089206339829701E-2</v>
      </c>
      <c r="C2115">
        <v>-1.68631332225549E-2</v>
      </c>
    </row>
    <row r="2116" spans="1:3" ht="14.25" customHeight="1" x14ac:dyDescent="0.35">
      <c r="A2116">
        <v>2093</v>
      </c>
      <c r="B2116">
        <v>4.5676209387202696E-3</v>
      </c>
      <c r="C2116">
        <v>2.0462615110552998E-3</v>
      </c>
    </row>
    <row r="2117" spans="1:3" ht="14.25" customHeight="1" x14ac:dyDescent="0.35">
      <c r="A2117">
        <v>2094</v>
      </c>
      <c r="B2117">
        <v>6.4982310969176104E-3</v>
      </c>
      <c r="C2117">
        <v>3.7674823925046698E-4</v>
      </c>
    </row>
    <row r="2118" spans="1:3" ht="14.25" customHeight="1" x14ac:dyDescent="0.35">
      <c r="A2118">
        <v>2095</v>
      </c>
      <c r="B2118">
        <v>-4.9751086059080104E-4</v>
      </c>
      <c r="C2118">
        <v>-5.3049180011966396E-3</v>
      </c>
    </row>
    <row r="2119" spans="1:3" ht="14.25" customHeight="1" x14ac:dyDescent="0.35">
      <c r="A2119">
        <v>2096</v>
      </c>
      <c r="B2119">
        <v>-2.0628863593267401E-2</v>
      </c>
      <c r="C2119">
        <v>-2.6099823383737902E-3</v>
      </c>
    </row>
    <row r="2120" spans="1:3" ht="14.25" customHeight="1" x14ac:dyDescent="0.35">
      <c r="A2120">
        <v>2097</v>
      </c>
      <c r="B2120">
        <v>6.9831927925984496E-3</v>
      </c>
      <c r="C2120">
        <v>2.6463710091437002E-2</v>
      </c>
    </row>
    <row r="2121" spans="1:3" ht="14.25" customHeight="1" x14ac:dyDescent="0.35">
      <c r="A2121">
        <v>2098</v>
      </c>
      <c r="B2121">
        <v>-4.7259231617624003E-3</v>
      </c>
      <c r="C2121">
        <v>6.2406159687771303E-3</v>
      </c>
    </row>
    <row r="2122" spans="1:3" ht="14.25" customHeight="1" x14ac:dyDescent="0.35">
      <c r="A2122">
        <v>2099</v>
      </c>
      <c r="B2122">
        <v>9.7735751410194405E-3</v>
      </c>
      <c r="C2122">
        <v>5.2484889288320598E-3</v>
      </c>
    </row>
    <row r="2123" spans="1:3" ht="14.25" customHeight="1" x14ac:dyDescent="0.35">
      <c r="A2123">
        <v>2100</v>
      </c>
      <c r="B2123">
        <v>-1.0671577235009601E-3</v>
      </c>
      <c r="C2123">
        <v>3.3011299088147499E-3</v>
      </c>
    </row>
    <row r="2124" spans="1:3" ht="14.25" customHeight="1" x14ac:dyDescent="0.35">
      <c r="A2124">
        <v>2101</v>
      </c>
      <c r="B2124">
        <v>3.7341446993398102E-4</v>
      </c>
      <c r="C2124">
        <v>-3.95016940083505E-3</v>
      </c>
    </row>
    <row r="2125" spans="1:3" ht="14.25" customHeight="1" x14ac:dyDescent="0.35">
      <c r="A2125">
        <v>2102</v>
      </c>
      <c r="B2125">
        <v>-9.8206642435965594E-3</v>
      </c>
      <c r="C2125">
        <v>9.2232926607186093E-3</v>
      </c>
    </row>
    <row r="2126" spans="1:3" ht="14.25" customHeight="1" x14ac:dyDescent="0.35">
      <c r="A2126">
        <v>2103</v>
      </c>
      <c r="B2126">
        <v>8.5218094052584292E-3</v>
      </c>
      <c r="C2126">
        <v>7.9242239090360506E-3</v>
      </c>
    </row>
    <row r="2127" spans="1:3" ht="14.25" customHeight="1" x14ac:dyDescent="0.35">
      <c r="A2127">
        <v>2104</v>
      </c>
      <c r="B2127">
        <v>1.65514727671826E-6</v>
      </c>
      <c r="C2127">
        <v>-7.3763198385439002E-3</v>
      </c>
    </row>
    <row r="2128" spans="1:3" ht="14.25" customHeight="1" x14ac:dyDescent="0.35">
      <c r="A2128">
        <v>2105</v>
      </c>
      <c r="B2128">
        <v>4.1868330491454499E-3</v>
      </c>
      <c r="C2128">
        <v>-4.9270250900334905E-4</v>
      </c>
    </row>
    <row r="2129" spans="1:3" ht="14.25" customHeight="1" x14ac:dyDescent="0.35">
      <c r="A2129">
        <v>2106</v>
      </c>
      <c r="B2129">
        <v>-2.3751209069733802E-3</v>
      </c>
      <c r="C2129">
        <v>4.5850665577762796E-3</v>
      </c>
    </row>
    <row r="2130" spans="1:3" ht="14.25" customHeight="1" x14ac:dyDescent="0.35">
      <c r="A2130">
        <v>2107</v>
      </c>
      <c r="B2130">
        <v>-1.3103683567829001E-4</v>
      </c>
      <c r="C2130">
        <v>3.6568227710871599E-3</v>
      </c>
    </row>
    <row r="2131" spans="1:3" ht="14.25" customHeight="1" x14ac:dyDescent="0.35">
      <c r="A2131">
        <v>2108</v>
      </c>
      <c r="B2131">
        <v>-6.5403930358342796E-4</v>
      </c>
      <c r="C2131">
        <v>-6.2623299640435304E-3</v>
      </c>
    </row>
    <row r="2132" spans="1:3" ht="14.25" customHeight="1" x14ac:dyDescent="0.35">
      <c r="A2132">
        <v>2109</v>
      </c>
      <c r="B2132">
        <v>5.5791578405214805E-4</v>
      </c>
      <c r="C2132">
        <v>4.7440112161319199E-3</v>
      </c>
    </row>
    <row r="2133" spans="1:3" ht="14.25" customHeight="1" x14ac:dyDescent="0.35">
      <c r="A2133">
        <v>2110</v>
      </c>
      <c r="B2133">
        <v>7.0541055745261304E-3</v>
      </c>
      <c r="C2133">
        <v>-6.17317760682438E-3</v>
      </c>
    </row>
    <row r="2134" spans="1:3" ht="14.25" customHeight="1" x14ac:dyDescent="0.35">
      <c r="A2134">
        <v>2111</v>
      </c>
      <c r="B2134">
        <v>3.44778932058727E-3</v>
      </c>
      <c r="C2134">
        <v>2.1441355659679301E-4</v>
      </c>
    </row>
    <row r="2135" spans="1:3" ht="14.25" customHeight="1" x14ac:dyDescent="0.35">
      <c r="A2135">
        <v>2112</v>
      </c>
      <c r="B2135">
        <v>-4.9314849478120804E-3</v>
      </c>
      <c r="C2135">
        <v>-6.4037697464531303E-4</v>
      </c>
    </row>
    <row r="2136" spans="1:3" ht="14.25" customHeight="1" x14ac:dyDescent="0.35">
      <c r="A2136">
        <v>2113</v>
      </c>
      <c r="B2136">
        <v>7.6230164464426901E-4</v>
      </c>
      <c r="C2136">
        <v>-2.0865128290997602E-3</v>
      </c>
    </row>
    <row r="2137" spans="1:3" ht="14.25" customHeight="1" x14ac:dyDescent="0.35">
      <c r="A2137">
        <v>2114</v>
      </c>
      <c r="B2137">
        <v>1.17351871775152E-3</v>
      </c>
      <c r="C2137">
        <v>4.55210802291458E-3</v>
      </c>
    </row>
    <row r="2138" spans="1:3" ht="14.25" customHeight="1" x14ac:dyDescent="0.35">
      <c r="A2138">
        <v>2115</v>
      </c>
      <c r="B2138">
        <v>2.3127893590177999E-3</v>
      </c>
      <c r="C2138">
        <v>-2.3127893590177999E-3</v>
      </c>
    </row>
    <row r="2139" spans="1:3" ht="14.25" customHeight="1" x14ac:dyDescent="0.35">
      <c r="A2139">
        <v>2116</v>
      </c>
      <c r="B2139">
        <v>-1.44903289669313E-3</v>
      </c>
      <c r="C2139">
        <v>1.4393726776559E-2</v>
      </c>
    </row>
    <row r="2140" spans="1:3" ht="14.25" customHeight="1" x14ac:dyDescent="0.35">
      <c r="A2140">
        <v>2117</v>
      </c>
      <c r="B2140">
        <v>1.0529985373982499E-3</v>
      </c>
      <c r="C2140">
        <v>-1.9204266675436901E-3</v>
      </c>
    </row>
    <row r="2141" spans="1:3" ht="14.25" customHeight="1" x14ac:dyDescent="0.35">
      <c r="A2141">
        <v>2118</v>
      </c>
      <c r="B2141">
        <v>5.5921502575794401E-3</v>
      </c>
      <c r="C2141">
        <v>-1.22675487217831E-2</v>
      </c>
    </row>
    <row r="2142" spans="1:3" ht="14.25" customHeight="1" x14ac:dyDescent="0.35">
      <c r="A2142">
        <v>2119</v>
      </c>
      <c r="B2142">
        <v>1.6832929471020999E-3</v>
      </c>
      <c r="C2142">
        <v>-1.53770075058658E-3</v>
      </c>
    </row>
    <row r="2143" spans="1:3" ht="14.25" customHeight="1" x14ac:dyDescent="0.35">
      <c r="A2143">
        <v>2120</v>
      </c>
      <c r="B2143">
        <v>3.2154296465962402E-3</v>
      </c>
      <c r="C2143">
        <v>9.5143820631634502E-3</v>
      </c>
    </row>
    <row r="2144" spans="1:3" ht="14.25" customHeight="1" x14ac:dyDescent="0.35">
      <c r="A2144">
        <v>2121</v>
      </c>
      <c r="B2144">
        <v>1.6579799372635801E-3</v>
      </c>
      <c r="C2144">
        <v>6.3922136010586205E-4</v>
      </c>
    </row>
    <row r="2145" spans="1:3" ht="14.25" customHeight="1" x14ac:dyDescent="0.35">
      <c r="A2145">
        <v>2122</v>
      </c>
      <c r="B2145">
        <v>-3.46013530977926E-3</v>
      </c>
      <c r="C2145">
        <v>4.0336120280051397E-3</v>
      </c>
    </row>
    <row r="2146" spans="1:3" ht="14.25" customHeight="1" x14ac:dyDescent="0.35">
      <c r="A2146">
        <v>2123</v>
      </c>
      <c r="B2146">
        <v>-1.58035073148215E-2</v>
      </c>
      <c r="C2146">
        <v>7.4557328743959598E-3</v>
      </c>
    </row>
    <row r="2147" spans="1:3" ht="14.25" customHeight="1" x14ac:dyDescent="0.35">
      <c r="A2147">
        <v>2124</v>
      </c>
      <c r="B2147">
        <v>5.5209885273688301E-3</v>
      </c>
      <c r="C2147">
        <v>2.3967092094164802E-3</v>
      </c>
    </row>
    <row r="2148" spans="1:3" ht="14.25" customHeight="1" x14ac:dyDescent="0.35">
      <c r="A2148">
        <v>2125</v>
      </c>
      <c r="B2148">
        <v>3.4772917998278502E-3</v>
      </c>
      <c r="C2148">
        <v>1.1006847220079001E-3</v>
      </c>
    </row>
    <row r="2149" spans="1:3" ht="14.25" customHeight="1" x14ac:dyDescent="0.35">
      <c r="A2149">
        <v>2126</v>
      </c>
      <c r="B2149">
        <v>-1.6707704128556401E-3</v>
      </c>
      <c r="C2149">
        <v>-2.4771294053399198E-3</v>
      </c>
    </row>
    <row r="2150" spans="1:3" ht="14.25" customHeight="1" x14ac:dyDescent="0.35">
      <c r="A2150">
        <v>2127</v>
      </c>
      <c r="B2150">
        <v>4.4335987430638799E-3</v>
      </c>
      <c r="C2150">
        <v>-4.4335987430638799E-3</v>
      </c>
    </row>
    <row r="2151" spans="1:3" ht="14.25" customHeight="1" x14ac:dyDescent="0.35">
      <c r="A2151">
        <v>2128</v>
      </c>
      <c r="B2151">
        <v>3.26600686094512E-3</v>
      </c>
      <c r="C2151">
        <v>-4.5567922678429497E-3</v>
      </c>
    </row>
    <row r="2152" spans="1:3" ht="14.25" customHeight="1" x14ac:dyDescent="0.35">
      <c r="A2152">
        <v>2129</v>
      </c>
      <c r="B2152">
        <v>-7.2026543690406602E-3</v>
      </c>
      <c r="C2152">
        <v>7.6331013231005799E-3</v>
      </c>
    </row>
    <row r="2153" spans="1:3" ht="14.25" customHeight="1" x14ac:dyDescent="0.35">
      <c r="A2153">
        <v>2130</v>
      </c>
      <c r="B2153">
        <v>1.92680522001153E-3</v>
      </c>
      <c r="C2153">
        <v>-2.50077567629132E-3</v>
      </c>
    </row>
    <row r="2154" spans="1:3" ht="14.25" customHeight="1" x14ac:dyDescent="0.35">
      <c r="A2154">
        <v>2131</v>
      </c>
      <c r="B2154">
        <v>-5.7084144023851801E-3</v>
      </c>
      <c r="C2154">
        <v>-7.7155643244418296E-4</v>
      </c>
    </row>
    <row r="2155" spans="1:3" ht="14.25" customHeight="1" x14ac:dyDescent="0.35">
      <c r="A2155">
        <v>2132</v>
      </c>
      <c r="B2155">
        <v>1.05416137032477E-2</v>
      </c>
      <c r="C2155">
        <v>-7.6580267068125803E-4</v>
      </c>
    </row>
    <row r="2156" spans="1:3" ht="14.25" customHeight="1" x14ac:dyDescent="0.35">
      <c r="A2156">
        <v>2133</v>
      </c>
      <c r="B2156">
        <v>-1.2856395949963099E-5</v>
      </c>
      <c r="C2156">
        <v>-4.2882255034406196E-3</v>
      </c>
    </row>
    <row r="2157" spans="1:3" ht="14.25" customHeight="1" x14ac:dyDescent="0.35">
      <c r="A2157">
        <v>2134</v>
      </c>
      <c r="B2157">
        <v>5.0720687494797004E-3</v>
      </c>
      <c r="C2157">
        <v>-5.2157572330949701E-3</v>
      </c>
    </row>
    <row r="2158" spans="1:3" ht="14.25" customHeight="1" x14ac:dyDescent="0.35">
      <c r="A2158">
        <v>2135</v>
      </c>
      <c r="B2158">
        <v>-7.2819684733726299E-3</v>
      </c>
      <c r="C2158">
        <v>5.8439469428499501E-3</v>
      </c>
    </row>
    <row r="2159" spans="1:3" ht="14.25" customHeight="1" x14ac:dyDescent="0.35">
      <c r="A2159">
        <v>2136</v>
      </c>
      <c r="B2159">
        <v>6.0797856034486703E-3</v>
      </c>
      <c r="C2159">
        <v>-2.2018633289603799E-3</v>
      </c>
    </row>
    <row r="2160" spans="1:3" ht="14.25" customHeight="1" x14ac:dyDescent="0.35">
      <c r="A2160">
        <v>2137</v>
      </c>
      <c r="B2160">
        <v>-1.39554249499549E-2</v>
      </c>
      <c r="C2160">
        <v>-1.7929320181843001E-3</v>
      </c>
    </row>
    <row r="2161" spans="1:3" ht="14.25" customHeight="1" x14ac:dyDescent="0.35">
      <c r="A2161">
        <v>2138</v>
      </c>
      <c r="B2161">
        <v>1.0965252359092599E-2</v>
      </c>
      <c r="C2161">
        <v>-1.08196389624027E-2</v>
      </c>
    </row>
    <row r="2162" spans="1:3" ht="14.25" customHeight="1" x14ac:dyDescent="0.35">
      <c r="A2162">
        <v>2139</v>
      </c>
      <c r="B2162">
        <v>6.2316878527479203E-4</v>
      </c>
      <c r="C2162">
        <v>4.1702168179608302E-3</v>
      </c>
    </row>
    <row r="2163" spans="1:3" ht="14.25" customHeight="1" x14ac:dyDescent="0.35">
      <c r="A2163">
        <v>2140</v>
      </c>
      <c r="B2163">
        <v>1.2653296869621599E-4</v>
      </c>
      <c r="C2163">
        <v>1.4688552816444499E-2</v>
      </c>
    </row>
    <row r="2164" spans="1:3" ht="14.25" customHeight="1" x14ac:dyDescent="0.35">
      <c r="A2164">
        <v>2141</v>
      </c>
      <c r="B2164">
        <v>-3.7277031268815801E-3</v>
      </c>
      <c r="C2164">
        <v>-5.6476304326437605E-4</v>
      </c>
    </row>
    <row r="2165" spans="1:3" ht="14.25" customHeight="1" x14ac:dyDescent="0.35">
      <c r="A2165">
        <v>2142</v>
      </c>
      <c r="B2165">
        <v>-9.1599070455712899E-3</v>
      </c>
      <c r="C2165">
        <v>6.43178416751809E-3</v>
      </c>
    </row>
    <row r="2166" spans="1:3" ht="14.25" customHeight="1" x14ac:dyDescent="0.35">
      <c r="A2166">
        <v>2143</v>
      </c>
      <c r="B2166">
        <v>-2.5928886529759501E-4</v>
      </c>
      <c r="C2166">
        <v>6.85145948495178E-3</v>
      </c>
    </row>
    <row r="2167" spans="1:3" ht="14.25" customHeight="1" x14ac:dyDescent="0.35">
      <c r="A2167">
        <v>2144</v>
      </c>
      <c r="B2167">
        <v>-1.9513917719993602E-2</v>
      </c>
      <c r="C2167">
        <v>1.88251363472475E-4</v>
      </c>
    </row>
    <row r="2168" spans="1:3" ht="14.25" customHeight="1" x14ac:dyDescent="0.35">
      <c r="A2168">
        <v>2145</v>
      </c>
      <c r="B2168">
        <v>4.6756598347152999E-3</v>
      </c>
      <c r="C2168">
        <v>-1.7674129106934201E-3</v>
      </c>
    </row>
    <row r="2169" spans="1:3" ht="14.25" customHeight="1" x14ac:dyDescent="0.35">
      <c r="A2169">
        <v>2146</v>
      </c>
      <c r="B2169">
        <v>1.4294931093544501E-2</v>
      </c>
      <c r="C2169">
        <v>-7.6378876957523901E-3</v>
      </c>
    </row>
    <row r="2170" spans="1:3" ht="14.25" customHeight="1" x14ac:dyDescent="0.35">
      <c r="A2170">
        <v>2147</v>
      </c>
      <c r="B2170">
        <v>-3.3737831470465802E-3</v>
      </c>
      <c r="C2170">
        <v>5.1031393930004E-3</v>
      </c>
    </row>
    <row r="2171" spans="1:3" ht="14.25" customHeight="1" x14ac:dyDescent="0.35">
      <c r="A2171">
        <v>2148</v>
      </c>
      <c r="B2171">
        <v>7.2770493541937297E-3</v>
      </c>
      <c r="C2171">
        <v>2.1813186643298401E-3</v>
      </c>
    </row>
    <row r="2172" spans="1:3" ht="14.25" customHeight="1" x14ac:dyDescent="0.35">
      <c r="A2172">
        <v>2149</v>
      </c>
      <c r="B2172">
        <v>-4.6810856235814402E-5</v>
      </c>
      <c r="C2172">
        <v>-1.2584331672706501E-2</v>
      </c>
    </row>
    <row r="2173" spans="1:3" ht="14.25" customHeight="1" x14ac:dyDescent="0.35">
      <c r="A2173">
        <v>2150</v>
      </c>
      <c r="B2173">
        <v>-3.2847656008418301E-3</v>
      </c>
      <c r="C2173">
        <v>8.6150382512817994E-3</v>
      </c>
    </row>
    <row r="2174" spans="1:3" ht="14.25" customHeight="1" x14ac:dyDescent="0.35">
      <c r="A2174">
        <v>2151</v>
      </c>
      <c r="B2174">
        <v>2.65593407520166E-3</v>
      </c>
      <c r="C2174">
        <v>6.7821454221052898E-3</v>
      </c>
    </row>
    <row r="2175" spans="1:3" ht="14.25" customHeight="1" x14ac:dyDescent="0.35">
      <c r="A2175">
        <v>2152</v>
      </c>
      <c r="B2175">
        <v>7.5245058877415104E-3</v>
      </c>
      <c r="C2175">
        <v>1.3184797425163801E-4</v>
      </c>
    </row>
    <row r="2176" spans="1:3" ht="14.25" customHeight="1" x14ac:dyDescent="0.35">
      <c r="A2176">
        <v>2153</v>
      </c>
      <c r="B2176">
        <v>-5.2460612131220901E-3</v>
      </c>
      <c r="C2176">
        <v>1.3824976074466601E-2</v>
      </c>
    </row>
    <row r="2177" spans="1:3" ht="14.25" customHeight="1" x14ac:dyDescent="0.35">
      <c r="A2177">
        <v>2154</v>
      </c>
      <c r="B2177">
        <v>6.0520080020416197E-3</v>
      </c>
      <c r="C2177">
        <v>2.31507469771509E-3</v>
      </c>
    </row>
    <row r="2178" spans="1:3" ht="14.25" customHeight="1" x14ac:dyDescent="0.35">
      <c r="A2178">
        <v>2155</v>
      </c>
      <c r="B2178">
        <v>3.0316136070661901E-3</v>
      </c>
      <c r="C2178">
        <v>-6.2307261483804501E-3</v>
      </c>
    </row>
    <row r="2179" spans="1:3" ht="14.25" customHeight="1" x14ac:dyDescent="0.35">
      <c r="A2179">
        <v>2156</v>
      </c>
      <c r="B2179">
        <v>2.33598609927966E-3</v>
      </c>
      <c r="C2179">
        <v>4.4672334761487803E-3</v>
      </c>
    </row>
    <row r="2180" spans="1:3" ht="14.25" customHeight="1" x14ac:dyDescent="0.35">
      <c r="A2180">
        <v>2157</v>
      </c>
      <c r="B2180">
        <v>-1.93346668417741E-4</v>
      </c>
      <c r="C2180">
        <v>-2.3004202099847198E-3</v>
      </c>
    </row>
    <row r="2181" spans="1:3" ht="14.25" customHeight="1" x14ac:dyDescent="0.35">
      <c r="A2181">
        <v>2158</v>
      </c>
      <c r="B2181">
        <v>5.03772378310567E-4</v>
      </c>
      <c r="C2181">
        <v>-5.0918930442570998E-3</v>
      </c>
    </row>
    <row r="2182" spans="1:3" ht="14.25" customHeight="1" x14ac:dyDescent="0.35">
      <c r="A2182">
        <v>2159</v>
      </c>
      <c r="B2182">
        <v>1.3031121521872499E-3</v>
      </c>
      <c r="C2182">
        <v>-3.2811381601762901E-4</v>
      </c>
    </row>
    <row r="2183" spans="1:3" ht="14.25" customHeight="1" x14ac:dyDescent="0.35">
      <c r="A2183">
        <v>2160</v>
      </c>
      <c r="B2183">
        <v>3.5641301750942299E-3</v>
      </c>
      <c r="C2183">
        <v>-3.1465645764317202E-3</v>
      </c>
    </row>
    <row r="2184" spans="1:3" ht="14.25" customHeight="1" x14ac:dyDescent="0.35">
      <c r="A2184">
        <v>2161</v>
      </c>
      <c r="B2184">
        <v>7.0667788232046096E-3</v>
      </c>
      <c r="C2184">
        <v>-6.9276290282260398E-3</v>
      </c>
    </row>
    <row r="2185" spans="1:3" ht="14.25" customHeight="1" x14ac:dyDescent="0.35">
      <c r="A2185">
        <v>2162</v>
      </c>
      <c r="B2185">
        <v>-2.9072754671959802E-3</v>
      </c>
      <c r="C2185">
        <v>8.04225309557474E-3</v>
      </c>
    </row>
    <row r="2186" spans="1:3" ht="14.25" customHeight="1" x14ac:dyDescent="0.35">
      <c r="A2186">
        <v>2163</v>
      </c>
      <c r="B2186">
        <v>3.15901681681923E-3</v>
      </c>
      <c r="C2186">
        <v>3.3260007364163198E-3</v>
      </c>
    </row>
    <row r="2187" spans="1:3" ht="14.25" customHeight="1" x14ac:dyDescent="0.35">
      <c r="A2187">
        <v>2164</v>
      </c>
      <c r="B2187">
        <v>-7.3075364213572701E-3</v>
      </c>
      <c r="C2187">
        <v>3.0349091510624999E-3</v>
      </c>
    </row>
    <row r="2188" spans="1:3" ht="14.25" customHeight="1" x14ac:dyDescent="0.35">
      <c r="A2188">
        <v>2165</v>
      </c>
      <c r="B2188">
        <v>3.3669240972956098E-3</v>
      </c>
      <c r="C2188">
        <v>-1.57295411364533E-3</v>
      </c>
    </row>
    <row r="2189" spans="1:3" ht="14.25" customHeight="1" x14ac:dyDescent="0.35">
      <c r="A2189">
        <v>2166</v>
      </c>
      <c r="B2189">
        <v>-1.1625854066949499E-3</v>
      </c>
      <c r="C2189">
        <v>6.1093734416030299E-4</v>
      </c>
    </row>
    <row r="2190" spans="1:3" ht="14.25" customHeight="1" x14ac:dyDescent="0.35">
      <c r="A2190">
        <v>2167</v>
      </c>
      <c r="B2190">
        <v>-1.27478619986562E-2</v>
      </c>
      <c r="C2190">
        <v>-3.2435793833847102E-3</v>
      </c>
    </row>
    <row r="2191" spans="1:3" ht="14.25" customHeight="1" x14ac:dyDescent="0.35">
      <c r="A2191">
        <v>2168</v>
      </c>
      <c r="B2191">
        <v>3.6342894959047901E-3</v>
      </c>
      <c r="C2191">
        <v>-1.60462965135586E-2</v>
      </c>
    </row>
    <row r="2192" spans="1:3" ht="14.25" customHeight="1" x14ac:dyDescent="0.35">
      <c r="A2192">
        <v>2169</v>
      </c>
      <c r="B2192">
        <v>2.6911818551790998E-3</v>
      </c>
      <c r="C2192">
        <v>-2.8137134743981199E-4</v>
      </c>
    </row>
    <row r="2193" spans="1:3" ht="14.25" customHeight="1" x14ac:dyDescent="0.35">
      <c r="A2193">
        <v>2170</v>
      </c>
      <c r="B2193">
        <v>2.1734175306202899E-3</v>
      </c>
      <c r="C2193">
        <v>-3.4484761435452601E-3</v>
      </c>
    </row>
    <row r="2194" spans="1:3" ht="14.25" customHeight="1" x14ac:dyDescent="0.35">
      <c r="A2194">
        <v>2171</v>
      </c>
      <c r="B2194">
        <v>3.0538665483162801E-3</v>
      </c>
      <c r="C2194">
        <v>-5.1825837361820001E-3</v>
      </c>
    </row>
    <row r="2195" spans="1:3" ht="14.25" customHeight="1" x14ac:dyDescent="0.35">
      <c r="A2195">
        <v>2172</v>
      </c>
      <c r="B2195">
        <v>-2.7305295770324602E-3</v>
      </c>
      <c r="C2195">
        <v>-8.12516908855241E-3</v>
      </c>
    </row>
    <row r="2196" spans="1:3" ht="14.25" customHeight="1" x14ac:dyDescent="0.35">
      <c r="A2196">
        <v>2173</v>
      </c>
      <c r="B2196">
        <v>2.9012756599924401E-3</v>
      </c>
      <c r="C2196">
        <v>-1.1793639129728201E-3</v>
      </c>
    </row>
    <row r="2197" spans="1:3" ht="14.25" customHeight="1" x14ac:dyDescent="0.35">
      <c r="A2197">
        <v>2174</v>
      </c>
      <c r="B2197">
        <v>-3.1028397582507101E-3</v>
      </c>
      <c r="C2197">
        <v>4.9649043226314502E-3</v>
      </c>
    </row>
    <row r="2198" spans="1:3" ht="14.25" customHeight="1" x14ac:dyDescent="0.35">
      <c r="A2198">
        <v>2175</v>
      </c>
      <c r="B2198">
        <v>3.7334610152412202E-3</v>
      </c>
      <c r="C2198">
        <v>1.30116443117839E-2</v>
      </c>
    </row>
    <row r="2199" spans="1:3" ht="14.25" customHeight="1" x14ac:dyDescent="0.35">
      <c r="A2199">
        <v>2176</v>
      </c>
      <c r="B2199">
        <v>1.84778439574569E-3</v>
      </c>
      <c r="C2199">
        <v>-1.0037837829775301E-3</v>
      </c>
    </row>
    <row r="2200" spans="1:3" ht="14.25" customHeight="1" x14ac:dyDescent="0.35">
      <c r="A2200">
        <v>2177</v>
      </c>
      <c r="B2200">
        <v>-2.77279133680664E-3</v>
      </c>
      <c r="C2200">
        <v>-4.4240223405870504E-3</v>
      </c>
    </row>
    <row r="2201" spans="1:3" ht="14.25" customHeight="1" x14ac:dyDescent="0.35">
      <c r="A2201">
        <v>2178</v>
      </c>
      <c r="B2201">
        <v>1.4956866361402999E-3</v>
      </c>
      <c r="C2201">
        <v>-5.6112107874742396E-3</v>
      </c>
    </row>
    <row r="2202" spans="1:3" ht="14.25" customHeight="1" x14ac:dyDescent="0.35">
      <c r="A2202">
        <v>2179</v>
      </c>
      <c r="B2202">
        <v>-6.09912669978766E-3</v>
      </c>
      <c r="C2202">
        <v>5.1031815367212404E-3</v>
      </c>
    </row>
    <row r="2203" spans="1:3" ht="14.25" customHeight="1" x14ac:dyDescent="0.35">
      <c r="A2203">
        <v>2180</v>
      </c>
      <c r="B2203">
        <v>-8.2210965410422897E-3</v>
      </c>
      <c r="C2203">
        <v>9.3482957469226001E-4</v>
      </c>
    </row>
    <row r="2204" spans="1:3" ht="14.25" customHeight="1" x14ac:dyDescent="0.35">
      <c r="A2204">
        <v>2181</v>
      </c>
      <c r="B2204">
        <v>8.0107865494619297E-4</v>
      </c>
      <c r="C2204">
        <v>6.20045026847781E-3</v>
      </c>
    </row>
    <row r="2205" spans="1:3" ht="14.25" customHeight="1" x14ac:dyDescent="0.35">
      <c r="A2205">
        <v>2182</v>
      </c>
      <c r="B2205">
        <v>4.8525126014613597E-3</v>
      </c>
      <c r="C2205">
        <v>8.2690064844047405E-4</v>
      </c>
    </row>
    <row r="2206" spans="1:3" ht="14.25" customHeight="1" x14ac:dyDescent="0.35">
      <c r="A2206">
        <v>2183</v>
      </c>
      <c r="B2206">
        <v>-3.85876471929758E-3</v>
      </c>
      <c r="C2206">
        <v>-2.5328485464643099E-3</v>
      </c>
    </row>
    <row r="2207" spans="1:3" ht="14.25" customHeight="1" x14ac:dyDescent="0.35">
      <c r="A2207">
        <v>2184</v>
      </c>
      <c r="B2207">
        <v>-1.8783699608580799E-3</v>
      </c>
      <c r="C2207">
        <v>-1.26177575817176E-2</v>
      </c>
    </row>
    <row r="2208" spans="1:3" ht="14.25" customHeight="1" x14ac:dyDescent="0.35">
      <c r="A2208">
        <v>2185</v>
      </c>
      <c r="B2208">
        <v>1.5144621987465399E-3</v>
      </c>
      <c r="C2208">
        <v>9.4023544563758704E-4</v>
      </c>
    </row>
    <row r="2209" spans="1:3" ht="14.25" customHeight="1" x14ac:dyDescent="0.35">
      <c r="A2209">
        <v>2186</v>
      </c>
      <c r="B2209">
        <v>-7.4063580210349299E-3</v>
      </c>
      <c r="C2209">
        <v>4.80707857924733E-3</v>
      </c>
    </row>
    <row r="2210" spans="1:3" ht="14.25" customHeight="1" x14ac:dyDescent="0.35">
      <c r="A2210">
        <v>2187</v>
      </c>
      <c r="B2210">
        <v>-6.9795952261817304E-3</v>
      </c>
      <c r="C2210">
        <v>8.8820583277980202E-4</v>
      </c>
    </row>
    <row r="2211" spans="1:3" ht="14.25" customHeight="1" x14ac:dyDescent="0.35">
      <c r="A2211">
        <v>2188</v>
      </c>
      <c r="B2211">
        <v>9.4718255503944693E-3</v>
      </c>
      <c r="C2211">
        <v>3.2487854112105302E-3</v>
      </c>
    </row>
    <row r="2212" spans="1:3" ht="14.25" customHeight="1" x14ac:dyDescent="0.35">
      <c r="A2212">
        <v>2189</v>
      </c>
      <c r="B2212">
        <v>1.23581838769612E-2</v>
      </c>
      <c r="C2212">
        <v>-3.7768955199677999E-3</v>
      </c>
    </row>
    <row r="2213" spans="1:3" ht="14.25" customHeight="1" x14ac:dyDescent="0.35">
      <c r="A2213">
        <v>2190</v>
      </c>
      <c r="B2213">
        <v>-3.8305976095768997E-4</v>
      </c>
      <c r="C2213">
        <v>-1.18467376045227E-3</v>
      </c>
    </row>
    <row r="2214" spans="1:3" ht="14.25" customHeight="1" x14ac:dyDescent="0.35">
      <c r="A2214">
        <v>2191</v>
      </c>
      <c r="B2214">
        <v>-2.9650750109326001E-3</v>
      </c>
      <c r="C2214">
        <v>-3.1870296636963202E-3</v>
      </c>
    </row>
    <row r="2215" spans="1:3" ht="14.25" customHeight="1" x14ac:dyDescent="0.35">
      <c r="A2215">
        <v>2192</v>
      </c>
      <c r="B2215">
        <v>1.6178589452669201E-3</v>
      </c>
      <c r="C2215">
        <v>2.3924586608871298E-3</v>
      </c>
    </row>
    <row r="2216" spans="1:3" ht="14.25" customHeight="1" x14ac:dyDescent="0.35">
      <c r="A2216">
        <v>2193</v>
      </c>
      <c r="B2216">
        <v>-3.9720774043354003E-3</v>
      </c>
      <c r="C2216">
        <v>1.1661137072156999E-2</v>
      </c>
    </row>
    <row r="2217" spans="1:3" ht="14.25" customHeight="1" x14ac:dyDescent="0.35">
      <c r="A2217">
        <v>2194</v>
      </c>
      <c r="B2217">
        <v>9.6600980917215598E-3</v>
      </c>
      <c r="C2217">
        <v>6.4127008031800701E-4</v>
      </c>
    </row>
    <row r="2218" spans="1:3" ht="14.25" customHeight="1" x14ac:dyDescent="0.35">
      <c r="A2218">
        <v>2195</v>
      </c>
      <c r="B2218">
        <v>-2.3474625164151002E-3</v>
      </c>
      <c r="C2218">
        <v>1.4764782861269201E-2</v>
      </c>
    </row>
    <row r="2219" spans="1:3" ht="14.25" customHeight="1" x14ac:dyDescent="0.35">
      <c r="A2219">
        <v>2196</v>
      </c>
      <c r="B2219">
        <v>-6.8094005419635497E-3</v>
      </c>
      <c r="C2219">
        <v>-1.42086072929126E-2</v>
      </c>
    </row>
    <row r="2220" spans="1:3" ht="14.25" customHeight="1" x14ac:dyDescent="0.35">
      <c r="A2220">
        <v>2197</v>
      </c>
      <c r="B2220">
        <v>-1.70071363502276E-3</v>
      </c>
      <c r="C2220">
        <v>-1.56146924517736E-3</v>
      </c>
    </row>
    <row r="2221" spans="1:3" ht="14.25" customHeight="1" x14ac:dyDescent="0.35">
      <c r="A2221">
        <v>2198</v>
      </c>
      <c r="B2221">
        <v>8.0374920225104902E-3</v>
      </c>
      <c r="C2221">
        <v>-2.7948303509660898E-3</v>
      </c>
    </row>
    <row r="2222" spans="1:3" ht="14.25" customHeight="1" x14ac:dyDescent="0.35">
      <c r="A2222">
        <v>2199</v>
      </c>
      <c r="B2222">
        <v>-9.4243333379776893E-3</v>
      </c>
      <c r="C2222">
        <v>1.7636347866793101E-3</v>
      </c>
    </row>
    <row r="2223" spans="1:3" ht="14.25" customHeight="1" x14ac:dyDescent="0.35">
      <c r="A2223">
        <v>2200</v>
      </c>
      <c r="B2223">
        <v>9.9521792284960296E-3</v>
      </c>
      <c r="C2223">
        <v>1.51697304093627E-3</v>
      </c>
    </row>
    <row r="2224" spans="1:3" ht="14.25" customHeight="1" x14ac:dyDescent="0.35">
      <c r="A2224">
        <v>2201</v>
      </c>
      <c r="B2224">
        <v>2.2702113807985002E-3</v>
      </c>
      <c r="C2224">
        <v>-4.5253215683524403E-3</v>
      </c>
    </row>
    <row r="2225" spans="1:3" ht="14.25" customHeight="1" x14ac:dyDescent="0.35">
      <c r="A2225">
        <v>2202</v>
      </c>
      <c r="B2225">
        <v>6.2196269101448204E-3</v>
      </c>
      <c r="C2225">
        <v>-3.6829851891997199E-3</v>
      </c>
    </row>
    <row r="2226" spans="1:3" ht="14.25" customHeight="1" x14ac:dyDescent="0.35">
      <c r="A2226">
        <v>2203</v>
      </c>
      <c r="B2226">
        <v>-1.7342117906395001E-3</v>
      </c>
      <c r="C2226">
        <v>4.82583876130919E-3</v>
      </c>
    </row>
    <row r="2227" spans="1:3" ht="14.25" customHeight="1" x14ac:dyDescent="0.35">
      <c r="A2227">
        <v>2204</v>
      </c>
      <c r="B2227">
        <v>1.5637510650185001E-3</v>
      </c>
      <c r="C2227">
        <v>7.5151575845669198E-3</v>
      </c>
    </row>
    <row r="2228" spans="1:3" ht="14.25" customHeight="1" x14ac:dyDescent="0.35">
      <c r="A2228">
        <v>2205</v>
      </c>
      <c r="B2228">
        <v>7.8716008890522705E-3</v>
      </c>
      <c r="C2228">
        <v>4.0152011315966601E-3</v>
      </c>
    </row>
    <row r="2229" spans="1:3" ht="14.25" customHeight="1" x14ac:dyDescent="0.35">
      <c r="A2229">
        <v>2206</v>
      </c>
      <c r="B2229">
        <v>3.2499974628904102E-3</v>
      </c>
      <c r="C2229">
        <v>-9.7287574600436692E-3</v>
      </c>
    </row>
    <row r="2230" spans="1:3" ht="14.25" customHeight="1" x14ac:dyDescent="0.35">
      <c r="A2230">
        <v>2207</v>
      </c>
      <c r="B2230">
        <v>-3.28227938506405E-3</v>
      </c>
      <c r="C2230">
        <v>1.0671324180834801E-3</v>
      </c>
    </row>
    <row r="2231" spans="1:3" ht="14.25" customHeight="1" x14ac:dyDescent="0.35">
      <c r="A2231">
        <v>2208</v>
      </c>
      <c r="B2231">
        <v>1.7938915830215301E-3</v>
      </c>
      <c r="C2231">
        <v>-2.07113028732011E-3</v>
      </c>
    </row>
    <row r="2232" spans="1:3" ht="14.25" customHeight="1" x14ac:dyDescent="0.35">
      <c r="A2232">
        <v>2209</v>
      </c>
      <c r="B2232">
        <v>8.5221790231793798E-4</v>
      </c>
      <c r="C2232">
        <v>9.3547672642916493E-3</v>
      </c>
    </row>
    <row r="2233" spans="1:3" ht="14.25" customHeight="1" x14ac:dyDescent="0.35">
      <c r="A2233">
        <v>2210</v>
      </c>
      <c r="B2233">
        <v>-3.5892460266431698E-3</v>
      </c>
      <c r="C2233">
        <v>-6.6177391399663398E-3</v>
      </c>
    </row>
    <row r="2234" spans="1:3" ht="14.25" customHeight="1" x14ac:dyDescent="0.35">
      <c r="A2234">
        <v>2211</v>
      </c>
      <c r="B2234">
        <v>1.8605751872975099E-3</v>
      </c>
      <c r="C2234">
        <v>7.2479614272877102E-3</v>
      </c>
    </row>
    <row r="2235" spans="1:3" ht="14.25" customHeight="1" x14ac:dyDescent="0.35">
      <c r="A2235">
        <v>2212</v>
      </c>
      <c r="B2235">
        <v>2.3218572580268699E-3</v>
      </c>
      <c r="C2235">
        <v>-7.5560289874639997E-3</v>
      </c>
    </row>
    <row r="2236" spans="1:3" ht="14.25" customHeight="1" x14ac:dyDescent="0.35">
      <c r="A2236">
        <v>2213</v>
      </c>
      <c r="B2236">
        <v>6.5154769030709801E-3</v>
      </c>
      <c r="C2236">
        <v>-4.17048651887601E-3</v>
      </c>
    </row>
    <row r="2237" spans="1:3" ht="14.25" customHeight="1" x14ac:dyDescent="0.35">
      <c r="A2237">
        <v>2214</v>
      </c>
      <c r="B2237">
        <v>-2.5880620959498001E-3</v>
      </c>
      <c r="C2237">
        <v>-1.69223439408475E-3</v>
      </c>
    </row>
    <row r="2238" spans="1:3" ht="14.25" customHeight="1" x14ac:dyDescent="0.35">
      <c r="A2238">
        <v>2215</v>
      </c>
      <c r="B2238">
        <v>-2.28761828284471E-4</v>
      </c>
      <c r="C2238">
        <v>5.8859000613651399E-3</v>
      </c>
    </row>
    <row r="2239" spans="1:3" ht="14.25" customHeight="1" x14ac:dyDescent="0.35">
      <c r="A2239">
        <v>2216</v>
      </c>
      <c r="B2239">
        <v>-1.1623278508677999E-3</v>
      </c>
      <c r="C2239">
        <v>6.1181861593526696E-4</v>
      </c>
    </row>
    <row r="2240" spans="1:3" ht="14.25" customHeight="1" x14ac:dyDescent="0.35">
      <c r="A2240">
        <v>2217</v>
      </c>
      <c r="B2240">
        <v>6.0734682667708002E-3</v>
      </c>
      <c r="C2240">
        <v>6.4947672305110896E-4</v>
      </c>
    </row>
    <row r="2241" spans="1:3" ht="14.25" customHeight="1" x14ac:dyDescent="0.35">
      <c r="A2241">
        <v>2218</v>
      </c>
      <c r="B2241">
        <v>-1.3740087696104701E-3</v>
      </c>
      <c r="C2241">
        <v>1.6842431167955599E-2</v>
      </c>
    </row>
    <row r="2242" spans="1:3" ht="14.25" customHeight="1" x14ac:dyDescent="0.35">
      <c r="A2242">
        <v>2219</v>
      </c>
      <c r="B2242">
        <v>-2.7698491183844199E-3</v>
      </c>
      <c r="C2242">
        <v>3.17369916089292E-3</v>
      </c>
    </row>
    <row r="2243" spans="1:3" ht="14.25" customHeight="1" x14ac:dyDescent="0.35">
      <c r="A2243">
        <v>2220</v>
      </c>
      <c r="B2243">
        <v>3.7716416762505799E-3</v>
      </c>
      <c r="C2243">
        <v>1.10572988145915E-2</v>
      </c>
    </row>
    <row r="2244" spans="1:3" ht="14.25" customHeight="1" x14ac:dyDescent="0.35">
      <c r="A2244">
        <v>2221</v>
      </c>
      <c r="B2244">
        <v>2.9605953161319699E-3</v>
      </c>
      <c r="C2244">
        <v>-8.4110849805905496E-4</v>
      </c>
    </row>
    <row r="2245" spans="1:3" ht="14.25" customHeight="1" x14ac:dyDescent="0.35">
      <c r="A2245">
        <v>2222</v>
      </c>
      <c r="B2245">
        <v>-1.98294125813658E-4</v>
      </c>
      <c r="C2245">
        <v>-8.4402073309271207E-3</v>
      </c>
    </row>
    <row r="2246" spans="1:3" ht="14.25" customHeight="1" x14ac:dyDescent="0.35">
      <c r="A2246">
        <v>2223</v>
      </c>
      <c r="B2246">
        <v>-2.80986279773988E-3</v>
      </c>
      <c r="C2246">
        <v>1.4742141418522001E-3</v>
      </c>
    </row>
    <row r="2247" spans="1:3" ht="14.25" customHeight="1" x14ac:dyDescent="0.35">
      <c r="A2247">
        <v>2224</v>
      </c>
      <c r="B2247">
        <v>7.7579452477840403E-3</v>
      </c>
      <c r="C2247">
        <v>-1.09747037883251E-3</v>
      </c>
    </row>
    <row r="2248" spans="1:3" ht="14.25" customHeight="1" x14ac:dyDescent="0.35">
      <c r="A2248">
        <v>2225</v>
      </c>
      <c r="B2248">
        <v>5.1988893914521501E-3</v>
      </c>
      <c r="C2248">
        <v>4.1834060599415602E-3</v>
      </c>
    </row>
    <row r="2249" spans="1:3" ht="14.25" customHeight="1" x14ac:dyDescent="0.35">
      <c r="A2249">
        <v>2226</v>
      </c>
      <c r="B2249">
        <v>-3.90017632517012E-3</v>
      </c>
      <c r="C2249">
        <v>1.0324321656877E-2</v>
      </c>
    </row>
    <row r="2250" spans="1:3" ht="14.25" customHeight="1" x14ac:dyDescent="0.35">
      <c r="A2250">
        <v>2227</v>
      </c>
      <c r="B2250">
        <v>6.5695238130789599E-4</v>
      </c>
      <c r="C2250">
        <v>-3.01204963627631E-3</v>
      </c>
    </row>
    <row r="2251" spans="1:3" ht="14.25" customHeight="1" x14ac:dyDescent="0.35">
      <c r="A2251">
        <v>2228</v>
      </c>
      <c r="B2251">
        <v>-2.6212704186086401E-3</v>
      </c>
      <c r="C2251">
        <v>1.44711388793798E-2</v>
      </c>
    </row>
    <row r="2252" spans="1:3" ht="14.25" customHeight="1" x14ac:dyDescent="0.35">
      <c r="A2252">
        <v>2229</v>
      </c>
      <c r="B2252">
        <v>-3.8751136939185098E-3</v>
      </c>
      <c r="C2252">
        <v>8.7821483336527201E-3</v>
      </c>
    </row>
    <row r="2253" spans="1:3" ht="14.25" customHeight="1" x14ac:dyDescent="0.35">
      <c r="A2253">
        <v>2230</v>
      </c>
      <c r="B2253">
        <v>-3.8342452406968102E-3</v>
      </c>
      <c r="C2253">
        <v>6.6641931031151897E-3</v>
      </c>
    </row>
    <row r="2254" spans="1:3" ht="14.25" customHeight="1" x14ac:dyDescent="0.35">
      <c r="A2254">
        <v>2231</v>
      </c>
      <c r="B2254">
        <v>-3.5246457785762298E-3</v>
      </c>
      <c r="C2254">
        <v>-2.0742212698009199E-4</v>
      </c>
    </row>
    <row r="2255" spans="1:3" ht="14.25" customHeight="1" x14ac:dyDescent="0.35">
      <c r="A2255">
        <v>2232</v>
      </c>
      <c r="B2255">
        <v>3.8841664574759301E-3</v>
      </c>
      <c r="C2255">
        <v>2.1573712967428499E-3</v>
      </c>
    </row>
    <row r="2256" spans="1:3" ht="14.25" customHeight="1" x14ac:dyDescent="0.35">
      <c r="A2256">
        <v>2233</v>
      </c>
      <c r="B2256">
        <v>1.49904064499338E-3</v>
      </c>
      <c r="C2256">
        <v>-1.0381122594512199E-2</v>
      </c>
    </row>
    <row r="2257" spans="1:3" ht="14.25" customHeight="1" x14ac:dyDescent="0.35">
      <c r="A2257">
        <v>2234</v>
      </c>
      <c r="B2257">
        <v>2.45956951073339E-3</v>
      </c>
      <c r="C2257">
        <v>-3.9291933058318901E-4</v>
      </c>
    </row>
    <row r="2258" spans="1:3" ht="14.25" customHeight="1" x14ac:dyDescent="0.35">
      <c r="A2258">
        <v>2235</v>
      </c>
      <c r="B2258">
        <v>2.9581782076155798E-3</v>
      </c>
      <c r="C2258">
        <v>6.5449111596451197E-3</v>
      </c>
    </row>
    <row r="2259" spans="1:3" ht="14.25" customHeight="1" x14ac:dyDescent="0.35">
      <c r="A2259">
        <v>2236</v>
      </c>
      <c r="B2259">
        <v>-3.0759993106165E-2</v>
      </c>
      <c r="C2259">
        <v>-9.0027892304613208E-3</v>
      </c>
    </row>
    <row r="2260" spans="1:3" ht="14.25" customHeight="1" x14ac:dyDescent="0.35">
      <c r="A2260">
        <v>2237</v>
      </c>
      <c r="B2260">
        <v>7.9810121993932007E-3</v>
      </c>
      <c r="C2260">
        <v>8.8992514668049891E-3</v>
      </c>
    </row>
    <row r="2261" spans="1:3" ht="14.25" customHeight="1" x14ac:dyDescent="0.35">
      <c r="A2261">
        <v>2238</v>
      </c>
      <c r="B2261">
        <v>-5.73934960613013E-3</v>
      </c>
      <c r="C2261">
        <v>-5.5740476831013996E-4</v>
      </c>
    </row>
    <row r="2262" spans="1:3" ht="14.25" customHeight="1" x14ac:dyDescent="0.35">
      <c r="A2262">
        <v>2239</v>
      </c>
      <c r="B2262">
        <v>1.30206510089128E-2</v>
      </c>
      <c r="C2262">
        <v>-8.5648297002735097E-4</v>
      </c>
    </row>
    <row r="2263" spans="1:3" ht="14.25" customHeight="1" x14ac:dyDescent="0.35">
      <c r="A2263">
        <v>2240</v>
      </c>
      <c r="B2263">
        <v>-4.3984581246408602E-3</v>
      </c>
      <c r="C2263">
        <v>3.22772628360547E-3</v>
      </c>
    </row>
    <row r="2264" spans="1:3" ht="14.25" customHeight="1" x14ac:dyDescent="0.35">
      <c r="A2264">
        <v>2241</v>
      </c>
      <c r="B2264">
        <v>-5.9830917550801198E-4</v>
      </c>
      <c r="C2264">
        <v>1.8990377668076899E-3</v>
      </c>
    </row>
    <row r="2265" spans="1:3" ht="14.25" customHeight="1" x14ac:dyDescent="0.35">
      <c r="A2265">
        <v>2242</v>
      </c>
      <c r="B2265">
        <v>1.29926406290349E-2</v>
      </c>
      <c r="C2265">
        <v>1.3052837025347999E-2</v>
      </c>
    </row>
    <row r="2266" spans="1:3" ht="14.25" customHeight="1" x14ac:dyDescent="0.35">
      <c r="A2266">
        <v>2243</v>
      </c>
      <c r="B2266">
        <v>1.2533751189188799E-2</v>
      </c>
      <c r="C2266">
        <v>4.5435096290041901E-3</v>
      </c>
    </row>
    <row r="2267" spans="1:3" ht="14.25" customHeight="1" x14ac:dyDescent="0.35">
      <c r="A2267">
        <v>2244</v>
      </c>
      <c r="B2267">
        <v>-1.15550894793558E-4</v>
      </c>
      <c r="C2267">
        <v>-9.7687960795816604E-3</v>
      </c>
    </row>
    <row r="2268" spans="1:3" ht="14.25" customHeight="1" x14ac:dyDescent="0.35">
      <c r="A2268">
        <v>2245</v>
      </c>
      <c r="B2268">
        <v>-1.5891897797656301E-3</v>
      </c>
      <c r="C2268">
        <v>-5.2238570129504499E-3</v>
      </c>
    </row>
    <row r="2269" spans="1:3" ht="14.25" customHeight="1" x14ac:dyDescent="0.35">
      <c r="A2269">
        <v>2246</v>
      </c>
      <c r="B2269">
        <v>-3.15820525539284E-3</v>
      </c>
      <c r="C2269">
        <v>2.7783382042912098E-3</v>
      </c>
    </row>
    <row r="2270" spans="1:3" ht="14.25" customHeight="1" x14ac:dyDescent="0.35">
      <c r="A2270">
        <v>2247</v>
      </c>
      <c r="B2270">
        <v>-6.7251709235202801E-3</v>
      </c>
      <c r="C2270">
        <v>4.8236681638522804E-3</v>
      </c>
    </row>
    <row r="2271" spans="1:3" ht="14.25" customHeight="1" x14ac:dyDescent="0.35">
      <c r="A2271">
        <v>2248</v>
      </c>
      <c r="B2271">
        <v>-1.2697762737133101E-3</v>
      </c>
      <c r="C2271">
        <v>-2.0347513902147698E-3</v>
      </c>
    </row>
    <row r="2272" spans="1:3" ht="14.25" customHeight="1" x14ac:dyDescent="0.35">
      <c r="A2272">
        <v>2249</v>
      </c>
      <c r="B2272">
        <v>-5.3457090513321197E-3</v>
      </c>
      <c r="C2272">
        <v>5.7275584800156702E-3</v>
      </c>
    </row>
    <row r="2273" spans="1:3" ht="14.25" customHeight="1" x14ac:dyDescent="0.35">
      <c r="A2273">
        <v>2250</v>
      </c>
      <c r="B2273">
        <v>1.06001440357055E-2</v>
      </c>
      <c r="C2273">
        <v>-3.6252885449171699E-3</v>
      </c>
    </row>
    <row r="2274" spans="1:3" ht="14.25" customHeight="1" x14ac:dyDescent="0.35">
      <c r="A2274">
        <v>2251</v>
      </c>
      <c r="B2274">
        <v>1.27778092485667E-3</v>
      </c>
      <c r="C2274">
        <v>3.8901892335859202E-3</v>
      </c>
    </row>
    <row r="2275" spans="1:3" ht="14.25" customHeight="1" x14ac:dyDescent="0.35">
      <c r="A2275">
        <v>2252</v>
      </c>
      <c r="B2275">
        <v>-8.0839623773666502E-3</v>
      </c>
      <c r="C2275">
        <v>9.8425358741647696E-3</v>
      </c>
    </row>
    <row r="2276" spans="1:3" ht="14.25" customHeight="1" x14ac:dyDescent="0.35">
      <c r="A2276">
        <v>2253</v>
      </c>
      <c r="B2276">
        <v>1.16502866911849E-2</v>
      </c>
      <c r="C2276">
        <v>-4.3975351287570703E-3</v>
      </c>
    </row>
    <row r="2277" spans="1:3" ht="14.25" customHeight="1" x14ac:dyDescent="0.35">
      <c r="A2277">
        <v>2254</v>
      </c>
      <c r="B2277">
        <v>5.2530344985030298E-3</v>
      </c>
      <c r="C2277">
        <v>1.9474931981464799E-3</v>
      </c>
    </row>
    <row r="2278" spans="1:3" ht="14.25" customHeight="1" x14ac:dyDescent="0.35">
      <c r="A2278">
        <v>2255</v>
      </c>
      <c r="B2278">
        <v>3.8014067791888899E-3</v>
      </c>
      <c r="C2278">
        <v>-5.0391838898143897E-3</v>
      </c>
    </row>
    <row r="2279" spans="1:3" ht="14.25" customHeight="1" x14ac:dyDescent="0.35">
      <c r="A2279">
        <v>2256</v>
      </c>
      <c r="B2279">
        <v>6.8170598404430506E-5</v>
      </c>
      <c r="C2279">
        <v>-5.5326650704831696E-3</v>
      </c>
    </row>
    <row r="2280" spans="1:3" ht="14.25" customHeight="1" x14ac:dyDescent="0.35">
      <c r="A2280">
        <v>2257</v>
      </c>
      <c r="B2280">
        <v>5.69023805604571E-3</v>
      </c>
      <c r="C2280">
        <v>1.39170242733352E-2</v>
      </c>
    </row>
    <row r="2281" spans="1:3" ht="14.25" customHeight="1" x14ac:dyDescent="0.35">
      <c r="A2281">
        <v>2258</v>
      </c>
      <c r="B2281">
        <v>-1.7819096207269201E-3</v>
      </c>
      <c r="C2281">
        <v>-1.0010390153759499E-2</v>
      </c>
    </row>
    <row r="2282" spans="1:3" ht="14.25" customHeight="1" x14ac:dyDescent="0.35">
      <c r="A2282">
        <v>2259</v>
      </c>
      <c r="B2282">
        <v>-1.87593144954958E-3</v>
      </c>
      <c r="C2282">
        <v>-7.2227601270745899E-4</v>
      </c>
    </row>
    <row r="2283" spans="1:3" ht="14.25" customHeight="1" x14ac:dyDescent="0.35">
      <c r="A2283">
        <v>2260</v>
      </c>
      <c r="B2283">
        <v>1.37269390797576E-2</v>
      </c>
      <c r="C2283">
        <v>2.8592265165091999E-3</v>
      </c>
    </row>
    <row r="2284" spans="1:3" ht="14.25" customHeight="1" x14ac:dyDescent="0.35">
      <c r="A2284">
        <v>2261</v>
      </c>
      <c r="B2284">
        <v>1.51053330557307E-3</v>
      </c>
      <c r="C2284">
        <v>-1.14291843876126E-2</v>
      </c>
    </row>
    <row r="2285" spans="1:3" ht="14.25" customHeight="1" x14ac:dyDescent="0.35">
      <c r="A2285">
        <v>2262</v>
      </c>
      <c r="B2285">
        <v>-7.2063293926800404E-3</v>
      </c>
      <c r="C2285">
        <v>-1.38104237774572E-2</v>
      </c>
    </row>
    <row r="2286" spans="1:3" ht="14.25" customHeight="1" x14ac:dyDescent="0.35">
      <c r="A2286">
        <v>2263</v>
      </c>
      <c r="B2286">
        <v>4.1092379706038299E-3</v>
      </c>
      <c r="C2286">
        <v>-3.0597479584188399E-2</v>
      </c>
    </row>
    <row r="2287" spans="1:3" ht="14.25" customHeight="1" x14ac:dyDescent="0.35">
      <c r="A2287">
        <v>2264</v>
      </c>
      <c r="B2287">
        <v>-4.2658439082190304E-3</v>
      </c>
      <c r="C2287">
        <v>-2.46731632141373E-3</v>
      </c>
    </row>
    <row r="2288" spans="1:3" ht="14.25" customHeight="1" x14ac:dyDescent="0.35">
      <c r="A2288">
        <v>2265</v>
      </c>
      <c r="B2288">
        <v>5.3614782878073797E-3</v>
      </c>
      <c r="C2288">
        <v>-1.6728948966393299E-2</v>
      </c>
    </row>
    <row r="2289" spans="1:3" ht="14.25" customHeight="1" x14ac:dyDescent="0.35">
      <c r="A2289">
        <v>2266</v>
      </c>
      <c r="B2289">
        <v>6.9036806766709603E-3</v>
      </c>
      <c r="C2289">
        <v>-1.09855877203734E-2</v>
      </c>
    </row>
    <row r="2290" spans="1:3" ht="14.25" customHeight="1" x14ac:dyDescent="0.35">
      <c r="A2290">
        <v>2267</v>
      </c>
      <c r="B2290">
        <v>1.5477417880715399E-3</v>
      </c>
      <c r="C2290">
        <v>-8.8310951791796995E-3</v>
      </c>
    </row>
    <row r="2291" spans="1:3" ht="14.25" customHeight="1" x14ac:dyDescent="0.35">
      <c r="A2291">
        <v>2268</v>
      </c>
      <c r="B2291">
        <v>-2.1003250727077501E-3</v>
      </c>
      <c r="C2291">
        <v>-9.79900645395782E-3</v>
      </c>
    </row>
    <row r="2292" spans="1:3" ht="14.25" customHeight="1" x14ac:dyDescent="0.35">
      <c r="A2292">
        <v>2269</v>
      </c>
      <c r="B2292">
        <v>7.7279085510903404E-3</v>
      </c>
      <c r="C2292">
        <v>-3.43317640964408E-3</v>
      </c>
    </row>
    <row r="2293" spans="1:3" ht="14.25" customHeight="1" x14ac:dyDescent="0.35">
      <c r="A2293">
        <v>2270</v>
      </c>
      <c r="B2293">
        <v>-5.0351462570831403E-3</v>
      </c>
      <c r="C2293">
        <v>-3.1676833050605598E-3</v>
      </c>
    </row>
    <row r="2294" spans="1:3" ht="14.25" customHeight="1" x14ac:dyDescent="0.35">
      <c r="A2294">
        <v>2271</v>
      </c>
      <c r="B2294">
        <v>3.0840661707236998E-3</v>
      </c>
      <c r="C2294">
        <v>-1.3302714547557999E-3</v>
      </c>
    </row>
    <row r="2295" spans="1:3" ht="14.25" customHeight="1" x14ac:dyDescent="0.35">
      <c r="A2295">
        <v>2272</v>
      </c>
      <c r="B2295">
        <v>-3.0287951615678798E-4</v>
      </c>
      <c r="C2295">
        <v>9.8273998378960101E-3</v>
      </c>
    </row>
    <row r="2296" spans="1:3" ht="14.25" customHeight="1" x14ac:dyDescent="0.35">
      <c r="A2296">
        <v>2273</v>
      </c>
      <c r="B2296">
        <v>-9.8495909044151106E-3</v>
      </c>
      <c r="C2296">
        <v>1.31818165802249E-2</v>
      </c>
    </row>
    <row r="2297" spans="1:3" ht="14.25" customHeight="1" x14ac:dyDescent="0.35">
      <c r="A2297">
        <v>2274</v>
      </c>
      <c r="B2297">
        <v>-2.2017477274049801E-2</v>
      </c>
      <c r="C2297">
        <v>-9.9989261269869999E-4</v>
      </c>
    </row>
    <row r="2298" spans="1:3" ht="14.25" customHeight="1" x14ac:dyDescent="0.35">
      <c r="A2298">
        <v>2275</v>
      </c>
      <c r="B2298">
        <v>8.6628771100124898E-3</v>
      </c>
      <c r="C2298">
        <v>-8.3905830307261908E-3</v>
      </c>
    </row>
    <row r="2299" spans="1:3" ht="14.25" customHeight="1" x14ac:dyDescent="0.35">
      <c r="A2299">
        <v>2276</v>
      </c>
      <c r="B2299">
        <v>1.1264486568413E-2</v>
      </c>
      <c r="C2299">
        <v>-1.9054071565812701E-2</v>
      </c>
    </row>
    <row r="2300" spans="1:3" ht="14.25" customHeight="1" x14ac:dyDescent="0.35">
      <c r="A2300">
        <v>2277</v>
      </c>
      <c r="B2300">
        <v>9.5980941191532408E-3</v>
      </c>
      <c r="C2300">
        <v>1.50644024744351E-2</v>
      </c>
    </row>
    <row r="2301" spans="1:3" ht="14.25" customHeight="1" x14ac:dyDescent="0.35">
      <c r="A2301">
        <v>2278</v>
      </c>
      <c r="B2301">
        <v>-9.5956086669794199E-3</v>
      </c>
      <c r="C2301">
        <v>-6.2915416392166404E-4</v>
      </c>
    </row>
    <row r="2302" spans="1:3" ht="14.25" customHeight="1" x14ac:dyDescent="0.35">
      <c r="A2302">
        <v>2279</v>
      </c>
      <c r="B2302">
        <v>1.84928211405652E-5</v>
      </c>
      <c r="C2302">
        <v>6.8543864666214902E-3</v>
      </c>
    </row>
    <row r="2303" spans="1:3" ht="14.25" customHeight="1" x14ac:dyDescent="0.35">
      <c r="A2303">
        <v>2280</v>
      </c>
      <c r="B2303">
        <v>8.1533618481334207E-3</v>
      </c>
      <c r="C2303">
        <v>-2.6621540501103199E-3</v>
      </c>
    </row>
    <row r="2304" spans="1:3" ht="14.25" customHeight="1" x14ac:dyDescent="0.35">
      <c r="A2304">
        <v>2281</v>
      </c>
      <c r="B2304">
        <v>5.4208143874291802E-3</v>
      </c>
      <c r="C2304">
        <v>1.36299006715189E-2</v>
      </c>
    </row>
    <row r="2305" spans="1:3" ht="14.25" customHeight="1" x14ac:dyDescent="0.35">
      <c r="A2305">
        <v>2282</v>
      </c>
      <c r="B2305">
        <v>-5.7726045661264701E-3</v>
      </c>
      <c r="C2305">
        <v>-9.4122121901507906E-3</v>
      </c>
    </row>
    <row r="2306" spans="1:3" ht="14.25" customHeight="1" x14ac:dyDescent="0.35">
      <c r="A2306">
        <v>2283</v>
      </c>
      <c r="B2306">
        <v>-1.1713659623800599E-3</v>
      </c>
      <c r="C2306">
        <v>-1.09303726958646E-3</v>
      </c>
    </row>
    <row r="2307" spans="1:3" ht="14.25" customHeight="1" x14ac:dyDescent="0.35">
      <c r="A2307">
        <v>2284</v>
      </c>
      <c r="B2307">
        <v>6.5201693509020298E-3</v>
      </c>
      <c r="C2307">
        <v>-2.6604453870758202E-3</v>
      </c>
    </row>
    <row r="2308" spans="1:3" ht="14.25" customHeight="1" x14ac:dyDescent="0.35">
      <c r="A2308">
        <v>2285</v>
      </c>
      <c r="B2308">
        <v>-4.9692499136195698E-4</v>
      </c>
      <c r="C2308">
        <v>-4.2966927098744504E-3</v>
      </c>
    </row>
    <row r="2309" spans="1:3" ht="14.25" customHeight="1" x14ac:dyDescent="0.35">
      <c r="A2309">
        <v>2286</v>
      </c>
      <c r="B2309">
        <v>8.5855110919534003E-3</v>
      </c>
      <c r="C2309">
        <v>4.4989451764616302E-4</v>
      </c>
    </row>
    <row r="2310" spans="1:3" ht="14.25" customHeight="1" x14ac:dyDescent="0.35">
      <c r="A2310">
        <v>2287</v>
      </c>
      <c r="B2310">
        <v>3.3662606041474099E-3</v>
      </c>
      <c r="C2310">
        <v>-1.4004658809203201E-2</v>
      </c>
    </row>
    <row r="2311" spans="1:3" ht="14.25" customHeight="1" x14ac:dyDescent="0.35">
      <c r="A2311">
        <v>2288</v>
      </c>
      <c r="B2311">
        <v>-1.03006400539979E-3</v>
      </c>
      <c r="C2311">
        <v>-5.0041480688676598E-3</v>
      </c>
    </row>
    <row r="2312" spans="1:3" ht="14.25" customHeight="1" x14ac:dyDescent="0.35">
      <c r="A2312">
        <v>2289</v>
      </c>
      <c r="B2312">
        <v>-1.4009279083364801E-2</v>
      </c>
      <c r="C2312">
        <v>-9.2586595297614403E-3</v>
      </c>
    </row>
    <row r="2313" spans="1:3" ht="14.25" customHeight="1" x14ac:dyDescent="0.35">
      <c r="A2313">
        <v>2290</v>
      </c>
      <c r="B2313">
        <v>8.7322534416054802E-3</v>
      </c>
      <c r="C2313">
        <v>4.5328983359713198E-3</v>
      </c>
    </row>
    <row r="2314" spans="1:3" ht="14.25" customHeight="1" x14ac:dyDescent="0.35">
      <c r="A2314">
        <v>2291</v>
      </c>
      <c r="B2314">
        <v>-3.5535485937806502E-4</v>
      </c>
      <c r="C2314">
        <v>-2.0371486920333099E-2</v>
      </c>
    </row>
    <row r="2315" spans="1:3" ht="14.25" customHeight="1" x14ac:dyDescent="0.35">
      <c r="A2315">
        <v>2292</v>
      </c>
      <c r="B2315">
        <v>-7.1112420592583398E-3</v>
      </c>
      <c r="C2315">
        <v>1.01579138522761E-2</v>
      </c>
    </row>
    <row r="2316" spans="1:3" ht="14.25" customHeight="1" x14ac:dyDescent="0.35">
      <c r="A2316">
        <v>2293</v>
      </c>
      <c r="B2316">
        <v>-2.4248956306336302E-3</v>
      </c>
      <c r="C2316">
        <v>1.41096804426512E-2</v>
      </c>
    </row>
    <row r="2317" spans="1:3" ht="14.25" customHeight="1" x14ac:dyDescent="0.35">
      <c r="A2317">
        <v>2294</v>
      </c>
      <c r="B2317">
        <v>-3.0506592142238598E-3</v>
      </c>
      <c r="C2317">
        <v>-3.11839181249138E-3</v>
      </c>
    </row>
    <row r="2318" spans="1:3" ht="14.25" customHeight="1" x14ac:dyDescent="0.35">
      <c r="A2318">
        <v>2295</v>
      </c>
      <c r="B2318">
        <v>1.3093063586477199E-3</v>
      </c>
      <c r="C2318">
        <v>6.9076667436330898E-3</v>
      </c>
    </row>
    <row r="2319" spans="1:3" ht="14.25" customHeight="1" x14ac:dyDescent="0.35">
      <c r="A2319">
        <v>2296</v>
      </c>
      <c r="B2319">
        <v>6.50426019417787E-4</v>
      </c>
      <c r="C2319">
        <v>3.1611767439084699E-3</v>
      </c>
    </row>
    <row r="2320" spans="1:3" ht="14.25" customHeight="1" x14ac:dyDescent="0.35">
      <c r="A2320">
        <v>2297</v>
      </c>
      <c r="B2320">
        <v>-3.27971537698711E-2</v>
      </c>
      <c r="C2320">
        <v>-1.0235162146736599E-2</v>
      </c>
    </row>
    <row r="2321" spans="1:3" ht="14.25" customHeight="1" x14ac:dyDescent="0.35">
      <c r="A2321">
        <v>2298</v>
      </c>
      <c r="B2321">
        <v>3.2243213764956001E-2</v>
      </c>
      <c r="C2321">
        <v>2.1868799335297399E-2</v>
      </c>
    </row>
    <row r="2322" spans="1:3" ht="14.25" customHeight="1" x14ac:dyDescent="0.35">
      <c r="A2322">
        <v>2299</v>
      </c>
      <c r="B2322">
        <v>-3.27597526700711E-3</v>
      </c>
      <c r="C2322">
        <v>4.3503777340444302E-3</v>
      </c>
    </row>
    <row r="2323" spans="1:3" ht="14.25" customHeight="1" x14ac:dyDescent="0.35">
      <c r="A2323">
        <v>2300</v>
      </c>
      <c r="B2323">
        <v>-1.4242119909460201E-2</v>
      </c>
      <c r="C2323">
        <v>-3.7715045801149801E-3</v>
      </c>
    </row>
    <row r="2324" spans="1:3" ht="14.25" customHeight="1" x14ac:dyDescent="0.35">
      <c r="A2324">
        <v>2301</v>
      </c>
      <c r="B2324">
        <v>1.1443117942093401E-2</v>
      </c>
      <c r="C2324">
        <v>-1.6512663635391799E-2</v>
      </c>
    </row>
    <row r="2325" spans="1:3" ht="14.25" customHeight="1" x14ac:dyDescent="0.35">
      <c r="A2325">
        <v>2302</v>
      </c>
      <c r="B2325">
        <v>-2.1490199619739098E-2</v>
      </c>
      <c r="C2325">
        <v>1.0440363433154199E-2</v>
      </c>
    </row>
    <row r="2326" spans="1:3" ht="14.25" customHeight="1" x14ac:dyDescent="0.35">
      <c r="A2326">
        <v>2303</v>
      </c>
      <c r="B2326">
        <v>-2.93227728589373E-2</v>
      </c>
      <c r="C2326">
        <v>3.7200239979510502E-3</v>
      </c>
    </row>
    <row r="2327" spans="1:3" ht="14.25" customHeight="1" x14ac:dyDescent="0.35">
      <c r="A2327">
        <v>2304</v>
      </c>
      <c r="B2327">
        <v>-3.1012969718897201E-3</v>
      </c>
      <c r="C2327">
        <v>-4.3717315261220503E-2</v>
      </c>
    </row>
    <row r="2328" spans="1:3" ht="14.25" customHeight="1" x14ac:dyDescent="0.35">
      <c r="A2328">
        <v>2305</v>
      </c>
      <c r="B2328">
        <v>7.6345464168871399E-4</v>
      </c>
      <c r="C2328">
        <v>-2.4073315716950199E-3</v>
      </c>
    </row>
    <row r="2329" spans="1:3" ht="14.25" customHeight="1" x14ac:dyDescent="0.35">
      <c r="A2329">
        <v>2306</v>
      </c>
      <c r="B2329">
        <v>2.6928147982060901E-2</v>
      </c>
      <c r="C2329">
        <v>3.08947839406193E-2</v>
      </c>
    </row>
    <row r="2330" spans="1:3" ht="14.25" customHeight="1" x14ac:dyDescent="0.35">
      <c r="A2330">
        <v>2307</v>
      </c>
      <c r="B2330">
        <v>-1.04927809574521E-2</v>
      </c>
      <c r="C2330">
        <v>-3.7803434078696602E-2</v>
      </c>
    </row>
    <row r="2331" spans="1:3" ht="14.25" customHeight="1" x14ac:dyDescent="0.35">
      <c r="A2331">
        <v>2308</v>
      </c>
      <c r="B2331">
        <v>6.8290741013607497E-3</v>
      </c>
      <c r="C2331">
        <v>-7.5700893260799698E-3</v>
      </c>
    </row>
    <row r="2332" spans="1:3" ht="14.25" customHeight="1" x14ac:dyDescent="0.35">
      <c r="A2332">
        <v>2309</v>
      </c>
      <c r="B2332">
        <v>4.6082956764937604E-3</v>
      </c>
      <c r="C2332">
        <v>1.9125604770623E-2</v>
      </c>
    </row>
    <row r="2333" spans="1:3" ht="14.25" customHeight="1" x14ac:dyDescent="0.35">
      <c r="A2333">
        <v>2310</v>
      </c>
      <c r="B2333">
        <v>-1.8553240315375499E-3</v>
      </c>
      <c r="C2333">
        <v>2.43427903395891E-3</v>
      </c>
    </row>
    <row r="2334" spans="1:3" ht="14.25" customHeight="1" x14ac:dyDescent="0.35">
      <c r="A2334">
        <v>2311</v>
      </c>
      <c r="B2334">
        <v>1.3587446314140701E-2</v>
      </c>
      <c r="C2334">
        <v>2.5293728107590299E-2</v>
      </c>
    </row>
    <row r="2335" spans="1:3" ht="14.25" customHeight="1" x14ac:dyDescent="0.35">
      <c r="A2335">
        <v>2312</v>
      </c>
      <c r="B2335">
        <v>1.0858304770832701E-2</v>
      </c>
      <c r="C2335">
        <v>1.6597091681522302E-2</v>
      </c>
    </row>
    <row r="2336" spans="1:3" ht="14.25" customHeight="1" x14ac:dyDescent="0.35">
      <c r="A2336">
        <v>2313</v>
      </c>
      <c r="B2336">
        <v>2.3964080224423102E-3</v>
      </c>
      <c r="C2336">
        <v>1.03854679806004E-2</v>
      </c>
    </row>
    <row r="2337" spans="1:3" ht="14.25" customHeight="1" x14ac:dyDescent="0.35">
      <c r="A2337">
        <v>2314</v>
      </c>
      <c r="B2337">
        <v>4.4416065250107396E-3</v>
      </c>
      <c r="C2337">
        <v>-1.1821713822633299E-2</v>
      </c>
    </row>
    <row r="2338" spans="1:3" ht="14.25" customHeight="1" x14ac:dyDescent="0.35">
      <c r="A2338">
        <v>2315</v>
      </c>
      <c r="B2338">
        <v>4.0486831649233701E-3</v>
      </c>
      <c r="C2338">
        <v>3.9996500179050503E-3</v>
      </c>
    </row>
    <row r="2339" spans="1:3" ht="14.25" customHeight="1" x14ac:dyDescent="0.35">
      <c r="A2339">
        <v>2316</v>
      </c>
      <c r="B2339">
        <v>-1.58912462336694E-3</v>
      </c>
      <c r="C2339">
        <v>2.5238913336174001E-3</v>
      </c>
    </row>
    <row r="2340" spans="1:3" ht="14.25" customHeight="1" x14ac:dyDescent="0.35">
      <c r="A2340">
        <v>2317</v>
      </c>
      <c r="B2340">
        <v>9.6311823779562E-4</v>
      </c>
      <c r="C2340">
        <v>-5.6277126507668597E-4</v>
      </c>
    </row>
    <row r="2341" spans="1:3" ht="14.25" customHeight="1" x14ac:dyDescent="0.35">
      <c r="A2341">
        <v>2318</v>
      </c>
      <c r="B2341">
        <v>1.9911431529415699E-3</v>
      </c>
      <c r="C2341">
        <v>1.6384679615535299E-2</v>
      </c>
    </row>
    <row r="2342" spans="1:3" ht="14.25" customHeight="1" x14ac:dyDescent="0.35">
      <c r="A2342">
        <v>2319</v>
      </c>
      <c r="B2342">
        <v>-9.3072873336474699E-4</v>
      </c>
      <c r="C2342">
        <v>2.2398007883532799E-3</v>
      </c>
    </row>
    <row r="2343" spans="1:3" ht="14.25" customHeight="1" x14ac:dyDescent="0.35">
      <c r="A2343">
        <v>2320</v>
      </c>
      <c r="B2343">
        <v>7.3363105593100596E-3</v>
      </c>
      <c r="C2343">
        <v>8.4978943721388794E-3</v>
      </c>
    </row>
    <row r="2344" spans="1:3" ht="14.25" customHeight="1" x14ac:dyDescent="0.35">
      <c r="A2344">
        <v>2321</v>
      </c>
      <c r="B2344">
        <v>4.79026053567285E-3</v>
      </c>
      <c r="C2344">
        <v>-4.2175814960230098E-4</v>
      </c>
    </row>
    <row r="2345" spans="1:3" ht="14.25" customHeight="1" x14ac:dyDescent="0.35">
      <c r="A2345">
        <v>2322</v>
      </c>
      <c r="B2345">
        <v>-6.76461747826544E-3</v>
      </c>
      <c r="C2345">
        <v>-2.6384272658337999E-3</v>
      </c>
    </row>
    <row r="2346" spans="1:3" ht="14.25" customHeight="1" x14ac:dyDescent="0.35">
      <c r="A2346">
        <v>2323</v>
      </c>
      <c r="B2346">
        <v>2.67184681964165E-3</v>
      </c>
      <c r="C2346">
        <v>-9.9084816945269809E-4</v>
      </c>
    </row>
    <row r="2347" spans="1:3" ht="14.25" customHeight="1" x14ac:dyDescent="0.35">
      <c r="A2347">
        <v>2324</v>
      </c>
      <c r="B2347">
        <v>2.5321387969871201E-3</v>
      </c>
      <c r="C2347">
        <v>6.5991702295373402E-3</v>
      </c>
    </row>
    <row r="2348" spans="1:3" ht="14.25" customHeight="1" x14ac:dyDescent="0.35">
      <c r="A2348">
        <v>2325</v>
      </c>
      <c r="B2348">
        <v>6.2360541957115897E-3</v>
      </c>
      <c r="C2348">
        <v>1.25343129998404E-2</v>
      </c>
    </row>
    <row r="2349" spans="1:3" ht="14.25" customHeight="1" x14ac:dyDescent="0.35">
      <c r="A2349">
        <v>2326</v>
      </c>
      <c r="B2349">
        <v>-2.6480439100468999E-3</v>
      </c>
      <c r="C2349">
        <v>1.0532447434195701E-2</v>
      </c>
    </row>
    <row r="2350" spans="1:3" ht="14.25" customHeight="1" x14ac:dyDescent="0.35">
      <c r="A2350">
        <v>2327</v>
      </c>
      <c r="B2350">
        <v>-3.7477184817640498E-3</v>
      </c>
      <c r="C2350">
        <v>-4.99633312528353E-4</v>
      </c>
    </row>
    <row r="2351" spans="1:3" ht="14.25" customHeight="1" x14ac:dyDescent="0.35">
      <c r="A2351">
        <v>2328</v>
      </c>
      <c r="B2351">
        <v>1.31187675017411E-2</v>
      </c>
      <c r="C2351">
        <v>-6.5057294892980101E-3</v>
      </c>
    </row>
    <row r="2352" spans="1:3" ht="14.25" customHeight="1" x14ac:dyDescent="0.35">
      <c r="A2352">
        <v>2329</v>
      </c>
      <c r="B2352">
        <v>-5.3860696718707902E-3</v>
      </c>
      <c r="C2352">
        <v>8.9896255453679995E-4</v>
      </c>
    </row>
    <row r="2353" spans="1:3" ht="14.25" customHeight="1" x14ac:dyDescent="0.35">
      <c r="A2353">
        <v>2330</v>
      </c>
      <c r="B2353">
        <v>-4.3659009228977103E-3</v>
      </c>
      <c r="C2353">
        <v>-4.9213144245977801E-3</v>
      </c>
    </row>
    <row r="2354" spans="1:3" ht="14.25" customHeight="1" x14ac:dyDescent="0.35">
      <c r="A2354">
        <v>2331</v>
      </c>
      <c r="B2354">
        <v>6.6433064117984498E-4</v>
      </c>
      <c r="C2354">
        <v>-9.5296369307429907E-3</v>
      </c>
    </row>
    <row r="2355" spans="1:3" ht="14.25" customHeight="1" x14ac:dyDescent="0.35">
      <c r="A2355">
        <v>2332</v>
      </c>
      <c r="B2355">
        <v>4.1156851695224603E-3</v>
      </c>
      <c r="C2355">
        <v>4.2451438738770001E-3</v>
      </c>
    </row>
    <row r="2356" spans="1:3" ht="14.25" customHeight="1" x14ac:dyDescent="0.35">
      <c r="A2356">
        <v>2333</v>
      </c>
      <c r="B2356">
        <v>-1.44744282361935E-3</v>
      </c>
      <c r="C2356">
        <v>-2.3071727006369998E-2</v>
      </c>
    </row>
    <row r="2357" spans="1:3" ht="14.25" customHeight="1" x14ac:dyDescent="0.35">
      <c r="A2357">
        <v>2334</v>
      </c>
      <c r="B2357">
        <v>3.2699934341920999E-3</v>
      </c>
      <c r="C2357">
        <v>-1.7198058094560801E-3</v>
      </c>
    </row>
    <row r="2358" spans="1:3" ht="14.25" customHeight="1" x14ac:dyDescent="0.35">
      <c r="A2358">
        <v>2335</v>
      </c>
      <c r="B2358">
        <v>6.9596206069643895E-5</v>
      </c>
      <c r="C2358">
        <v>1.2118636014304801E-2</v>
      </c>
    </row>
    <row r="2359" spans="1:3" ht="14.25" customHeight="1" x14ac:dyDescent="0.35">
      <c r="A2359">
        <v>2336</v>
      </c>
      <c r="B2359">
        <v>-1.14981975516839E-2</v>
      </c>
      <c r="C2359">
        <v>5.3585005980614801E-3</v>
      </c>
    </row>
    <row r="2360" spans="1:3" ht="14.25" customHeight="1" x14ac:dyDescent="0.35">
      <c r="A2360">
        <v>2337</v>
      </c>
      <c r="B2360">
        <v>-1.55978231202506E-2</v>
      </c>
      <c r="C2360">
        <v>2.6317680752447201E-2</v>
      </c>
    </row>
    <row r="2361" spans="1:3" ht="14.25" customHeight="1" x14ac:dyDescent="0.35">
      <c r="A2361">
        <v>2338</v>
      </c>
      <c r="B2361">
        <v>8.4704382097402695E-4</v>
      </c>
      <c r="C2361">
        <v>7.4958183731833796E-3</v>
      </c>
    </row>
    <row r="2362" spans="1:3" ht="14.25" customHeight="1" x14ac:dyDescent="0.35">
      <c r="A2362">
        <v>2339</v>
      </c>
      <c r="B2362">
        <v>4.6500026115638702E-3</v>
      </c>
      <c r="C2362">
        <v>-6.0356550345695001E-3</v>
      </c>
    </row>
    <row r="2363" spans="1:3" ht="14.25" customHeight="1" x14ac:dyDescent="0.35">
      <c r="A2363">
        <v>2340</v>
      </c>
      <c r="B2363">
        <v>9.5480733414786308E-3</v>
      </c>
      <c r="C2363">
        <v>-3.7662573352005798E-3</v>
      </c>
    </row>
    <row r="2364" spans="1:3" ht="14.25" customHeight="1" x14ac:dyDescent="0.35">
      <c r="A2364">
        <v>2341</v>
      </c>
      <c r="B2364">
        <v>4.12852560838637E-3</v>
      </c>
      <c r="C2364">
        <v>3.11426329605119E-3</v>
      </c>
    </row>
    <row r="2365" spans="1:3" ht="14.25" customHeight="1" x14ac:dyDescent="0.35">
      <c r="A2365">
        <v>2342</v>
      </c>
      <c r="B2365">
        <v>2.0623207273048898E-3</v>
      </c>
      <c r="C2365">
        <v>-7.6771586116338901E-3</v>
      </c>
    </row>
    <row r="2366" spans="1:3" ht="14.25" customHeight="1" x14ac:dyDescent="0.35">
      <c r="A2366">
        <v>2343</v>
      </c>
      <c r="B2366">
        <v>-7.31619246865389E-3</v>
      </c>
      <c r="C2366">
        <v>-1.07387137329218E-2</v>
      </c>
    </row>
    <row r="2367" spans="1:3" ht="14.25" customHeight="1" x14ac:dyDescent="0.35">
      <c r="A2367">
        <v>2344</v>
      </c>
      <c r="B2367">
        <v>1.3012950131266101E-3</v>
      </c>
      <c r="C2367">
        <v>4.66887197337714E-3</v>
      </c>
    </row>
    <row r="2368" spans="1:3" ht="14.25" customHeight="1" x14ac:dyDescent="0.35">
      <c r="A2368">
        <v>2345</v>
      </c>
      <c r="B2368">
        <v>-1.2716770673946901E-2</v>
      </c>
      <c r="C2368">
        <v>-2.9842843744848999E-2</v>
      </c>
    </row>
    <row r="2369" spans="1:3" ht="14.25" customHeight="1" x14ac:dyDescent="0.35">
      <c r="A2369">
        <v>2346</v>
      </c>
      <c r="B2369">
        <v>-1.9373672986129901E-2</v>
      </c>
      <c r="C2369">
        <v>4.4619334904471199E-3</v>
      </c>
    </row>
    <row r="2370" spans="1:3" ht="14.25" customHeight="1" x14ac:dyDescent="0.35">
      <c r="A2370">
        <v>2347</v>
      </c>
      <c r="B2370">
        <v>3.2831311543143E-3</v>
      </c>
      <c r="C2370">
        <v>-6.9114358805566602E-3</v>
      </c>
    </row>
    <row r="2371" spans="1:3" ht="14.25" customHeight="1" x14ac:dyDescent="0.35">
      <c r="A2371">
        <v>2348</v>
      </c>
      <c r="B2371">
        <v>1.21542172089724E-2</v>
      </c>
      <c r="C2371">
        <v>2.22896964580943E-5</v>
      </c>
    </row>
    <row r="2372" spans="1:3" ht="14.25" customHeight="1" x14ac:dyDescent="0.35">
      <c r="A2372">
        <v>2349</v>
      </c>
      <c r="B2372">
        <v>-1.28761607985088E-2</v>
      </c>
      <c r="C2372">
        <v>-3.77932418091916E-4</v>
      </c>
    </row>
    <row r="2373" spans="1:3" ht="14.25" customHeight="1" x14ac:dyDescent="0.35">
      <c r="A2373">
        <v>2350</v>
      </c>
      <c r="B2373">
        <v>2.1260141667972E-2</v>
      </c>
      <c r="C2373">
        <v>8.8742152148270099E-3</v>
      </c>
    </row>
    <row r="2374" spans="1:3" ht="14.25" customHeight="1" x14ac:dyDescent="0.35">
      <c r="A2374">
        <v>2351</v>
      </c>
      <c r="B2374">
        <v>5.4394913248332604E-3</v>
      </c>
      <c r="C2374">
        <v>5.8732877981839803E-3</v>
      </c>
    </row>
    <row r="2375" spans="1:3" ht="14.25" customHeight="1" x14ac:dyDescent="0.35">
      <c r="A2375">
        <v>2352</v>
      </c>
      <c r="B2375">
        <v>6.1730548390279E-3</v>
      </c>
      <c r="C2375">
        <v>-1.4221910442996101E-2</v>
      </c>
    </row>
    <row r="2376" spans="1:3" ht="14.25" customHeight="1" x14ac:dyDescent="0.35">
      <c r="A2376">
        <v>2353</v>
      </c>
      <c r="B2376">
        <v>-8.74707726638713E-3</v>
      </c>
      <c r="C2376">
        <v>-1.09982002666053E-2</v>
      </c>
    </row>
    <row r="2377" spans="1:3" ht="14.25" customHeight="1" x14ac:dyDescent="0.35">
      <c r="A2377">
        <v>2354</v>
      </c>
      <c r="B2377">
        <v>-1.51153271770063E-2</v>
      </c>
      <c r="C2377">
        <v>-3.7003956519645297E-2</v>
      </c>
    </row>
    <row r="2378" spans="1:3" ht="14.25" customHeight="1" x14ac:dyDescent="0.35">
      <c r="A2378">
        <v>2355</v>
      </c>
      <c r="B2378">
        <v>1.01176881822876E-2</v>
      </c>
      <c r="C2378">
        <v>-2.3051484454939702E-3</v>
      </c>
    </row>
    <row r="2379" spans="1:3" ht="14.25" customHeight="1" x14ac:dyDescent="0.35">
      <c r="A2379">
        <v>2356</v>
      </c>
      <c r="B2379">
        <v>1.40336434635521E-2</v>
      </c>
      <c r="C2379">
        <v>1.00008565082404E-3</v>
      </c>
    </row>
    <row r="2380" spans="1:3" ht="14.25" customHeight="1" x14ac:dyDescent="0.35">
      <c r="A2380">
        <v>2357</v>
      </c>
      <c r="B2380">
        <v>-3.02843919885453E-3</v>
      </c>
      <c r="C2380">
        <v>-3.5640857078083898E-3</v>
      </c>
    </row>
    <row r="2381" spans="1:3" ht="14.25" customHeight="1" x14ac:dyDescent="0.35">
      <c r="A2381">
        <v>2358</v>
      </c>
      <c r="B2381">
        <v>4.47877215859405E-3</v>
      </c>
      <c r="C2381">
        <v>-3.2393586555838098E-3</v>
      </c>
    </row>
    <row r="2382" spans="1:3" ht="14.25" customHeight="1" x14ac:dyDescent="0.35">
      <c r="A2382">
        <v>2359</v>
      </c>
      <c r="B2382">
        <v>4.8729733842086303E-3</v>
      </c>
      <c r="C2382">
        <v>-3.3602178182693702E-3</v>
      </c>
    </row>
    <row r="2383" spans="1:3" ht="14.25" customHeight="1" x14ac:dyDescent="0.35">
      <c r="A2383">
        <v>2360</v>
      </c>
      <c r="B2383">
        <v>2.4710508007981598E-3</v>
      </c>
      <c r="C2383">
        <v>-1.09780147760245E-3</v>
      </c>
    </row>
    <row r="2384" spans="1:3" ht="14.25" customHeight="1" x14ac:dyDescent="0.35">
      <c r="A2384">
        <v>2361</v>
      </c>
      <c r="B2384">
        <v>1.81302080926342E-3</v>
      </c>
      <c r="C2384">
        <v>5.02508023444869E-3</v>
      </c>
    </row>
    <row r="2385" spans="1:3" ht="14.25" customHeight="1" x14ac:dyDescent="0.35">
      <c r="A2385">
        <v>2362</v>
      </c>
      <c r="B2385">
        <v>1.0425158903052099E-3</v>
      </c>
      <c r="C2385">
        <v>7.2775760258297505E-4</v>
      </c>
    </row>
    <row r="2386" spans="1:3" ht="14.25" customHeight="1" x14ac:dyDescent="0.35">
      <c r="A2386">
        <v>2363</v>
      </c>
      <c r="B2386">
        <v>-8.0263811480638502E-3</v>
      </c>
      <c r="C2386">
        <v>-6.5003920555145398E-3</v>
      </c>
    </row>
    <row r="2387" spans="1:3" ht="14.25" customHeight="1" x14ac:dyDescent="0.35">
      <c r="A2387">
        <v>2364</v>
      </c>
      <c r="B2387">
        <v>7.4853239553854698E-3</v>
      </c>
      <c r="C2387">
        <v>1.7211993346263801E-3</v>
      </c>
    </row>
    <row r="2388" spans="1:3" ht="14.25" customHeight="1" x14ac:dyDescent="0.35">
      <c r="A2388">
        <v>2365</v>
      </c>
      <c r="B2388">
        <v>-4.4290847630412E-4</v>
      </c>
      <c r="C2388">
        <v>-1.48561288128651E-2</v>
      </c>
    </row>
    <row r="2389" spans="1:3" ht="14.25" customHeight="1" x14ac:dyDescent="0.35">
      <c r="A2389">
        <v>2366</v>
      </c>
      <c r="B2389">
        <v>-1.2725788047963101E-2</v>
      </c>
      <c r="C2389">
        <v>1.23090345516207E-2</v>
      </c>
    </row>
    <row r="2390" spans="1:3" ht="14.25" customHeight="1" x14ac:dyDescent="0.35">
      <c r="A2390">
        <v>2367</v>
      </c>
      <c r="B2390">
        <v>-1.7693736617733099E-2</v>
      </c>
      <c r="C2390">
        <v>3.1376714169618902E-5</v>
      </c>
    </row>
    <row r="2391" spans="1:3" ht="14.25" customHeight="1" x14ac:dyDescent="0.35">
      <c r="A2391">
        <v>2368</v>
      </c>
      <c r="B2391">
        <v>-1.2628190430706499E-2</v>
      </c>
      <c r="C2391">
        <v>8.3764833455988799E-3</v>
      </c>
    </row>
    <row r="2392" spans="1:3" ht="14.25" customHeight="1" x14ac:dyDescent="0.35">
      <c r="A2392">
        <v>2369</v>
      </c>
      <c r="B2392">
        <v>-1.9191177281666001E-3</v>
      </c>
      <c r="C2392">
        <v>-1.88895544474375E-2</v>
      </c>
    </row>
    <row r="2393" spans="1:3" ht="14.25" customHeight="1" x14ac:dyDescent="0.35">
      <c r="A2393">
        <v>2370</v>
      </c>
      <c r="B2393">
        <v>1.0127687286368099E-2</v>
      </c>
      <c r="C2393">
        <v>6.6963489070133997E-3</v>
      </c>
    </row>
    <row r="2394" spans="1:3" ht="14.25" customHeight="1" x14ac:dyDescent="0.35">
      <c r="A2394">
        <v>2371</v>
      </c>
      <c r="B2394">
        <v>-2.6418034912931002E-2</v>
      </c>
      <c r="C2394">
        <v>4.3599070959514496E-3</v>
      </c>
    </row>
    <row r="2395" spans="1:3" ht="14.25" customHeight="1" x14ac:dyDescent="0.35">
      <c r="A2395">
        <v>2372</v>
      </c>
      <c r="B2395">
        <v>-3.2013128100497799E-3</v>
      </c>
      <c r="C2395">
        <v>2.26894791897004E-2</v>
      </c>
    </row>
    <row r="2396" spans="1:3" ht="14.25" customHeight="1" x14ac:dyDescent="0.35">
      <c r="A2396">
        <v>2373</v>
      </c>
      <c r="B2396">
        <v>1.26690453347349E-2</v>
      </c>
      <c r="C2396">
        <v>-1.2972099228780801E-3</v>
      </c>
    </row>
    <row r="2397" spans="1:3" ht="14.25" customHeight="1" x14ac:dyDescent="0.35">
      <c r="A2397">
        <v>2374</v>
      </c>
      <c r="B2397">
        <v>3.7440859325278799E-3</v>
      </c>
      <c r="C2397">
        <v>-6.2914974431360297E-3</v>
      </c>
    </row>
    <row r="2398" spans="1:3" ht="14.25" customHeight="1" x14ac:dyDescent="0.35">
      <c r="A2398">
        <v>2375</v>
      </c>
      <c r="B2398">
        <v>-7.1542411942146803E-3</v>
      </c>
      <c r="C2398">
        <v>1.3369828375478E-2</v>
      </c>
    </row>
    <row r="2399" spans="1:3" ht="14.25" customHeight="1" x14ac:dyDescent="0.35">
      <c r="A2399">
        <v>2376</v>
      </c>
      <c r="B2399">
        <v>-7.9254977257880894E-3</v>
      </c>
      <c r="C2399">
        <v>3.6917911479352901E-3</v>
      </c>
    </row>
    <row r="2400" spans="1:3" ht="14.25" customHeight="1" x14ac:dyDescent="0.35">
      <c r="A2400">
        <v>2377</v>
      </c>
      <c r="B2400">
        <v>2.2301311432996899E-2</v>
      </c>
      <c r="C2400">
        <v>1.18971838467923E-2</v>
      </c>
    </row>
    <row r="2401" spans="1:3" ht="14.25" customHeight="1" x14ac:dyDescent="0.35">
      <c r="A2401">
        <v>2378</v>
      </c>
      <c r="B2401">
        <v>5.9197623807387603E-3</v>
      </c>
      <c r="C2401">
        <v>-6.7401069714528002E-3</v>
      </c>
    </row>
    <row r="2402" spans="1:3" ht="14.25" customHeight="1" x14ac:dyDescent="0.35">
      <c r="A2402">
        <v>2379</v>
      </c>
      <c r="B2402">
        <v>7.6580112727903799E-3</v>
      </c>
      <c r="C2402">
        <v>-9.7814184318435792E-4</v>
      </c>
    </row>
    <row r="2403" spans="1:3" ht="14.25" customHeight="1" x14ac:dyDescent="0.35">
      <c r="A2403">
        <v>2380</v>
      </c>
      <c r="B2403">
        <v>-1.0560396885005601E-3</v>
      </c>
      <c r="C2403">
        <v>-2.80314062675696E-2</v>
      </c>
    </row>
    <row r="2404" spans="1:3" ht="14.25" customHeight="1" x14ac:dyDescent="0.35">
      <c r="A2404">
        <v>2381</v>
      </c>
      <c r="B2404">
        <v>-1.6275925561479901E-2</v>
      </c>
      <c r="C2404">
        <v>3.8901233109749798E-3</v>
      </c>
    </row>
    <row r="2405" spans="1:3" ht="14.25" customHeight="1" x14ac:dyDescent="0.35">
      <c r="A2405">
        <v>2382</v>
      </c>
      <c r="B2405">
        <v>1.3518253137229401E-4</v>
      </c>
      <c r="C2405">
        <v>-6.6711535111578296E-3</v>
      </c>
    </row>
    <row r="2406" spans="1:3" ht="14.25" customHeight="1" x14ac:dyDescent="0.35">
      <c r="A2406">
        <v>2383</v>
      </c>
      <c r="B2406">
        <v>7.6250310021719501E-3</v>
      </c>
      <c r="C2406">
        <v>-1.11951883108774E-2</v>
      </c>
    </row>
    <row r="2407" spans="1:3" ht="14.25" customHeight="1" x14ac:dyDescent="0.35">
      <c r="A2407">
        <v>2384</v>
      </c>
      <c r="B2407">
        <v>-2.4042796694283601E-2</v>
      </c>
      <c r="C2407">
        <v>2.7470392166551099E-2</v>
      </c>
    </row>
    <row r="2408" spans="1:3" ht="14.25" customHeight="1" x14ac:dyDescent="0.35">
      <c r="A2408">
        <v>2385</v>
      </c>
      <c r="B2408">
        <v>9.9266262642041404E-3</v>
      </c>
      <c r="C2408">
        <v>1.9297144873075499E-2</v>
      </c>
    </row>
    <row r="2409" spans="1:3" ht="14.25" customHeight="1" x14ac:dyDescent="0.35">
      <c r="A2409">
        <v>2386</v>
      </c>
      <c r="B2409">
        <v>9.6998463564230194E-3</v>
      </c>
      <c r="C2409">
        <v>-3.56498262272772E-2</v>
      </c>
    </row>
    <row r="2410" spans="1:3" ht="14.25" customHeight="1" x14ac:dyDescent="0.35">
      <c r="A2410">
        <v>2387</v>
      </c>
      <c r="B2410">
        <v>1.03915055390791E-3</v>
      </c>
      <c r="C2410">
        <v>4.3463499909814603E-3</v>
      </c>
    </row>
    <row r="2411" spans="1:3" ht="14.25" customHeight="1" x14ac:dyDescent="0.35">
      <c r="A2411">
        <v>2388</v>
      </c>
      <c r="B2411">
        <v>2.4909378081088701E-4</v>
      </c>
      <c r="C2411">
        <v>8.1957136186875008E-3</v>
      </c>
    </row>
    <row r="2412" spans="1:3" ht="14.25" customHeight="1" x14ac:dyDescent="0.35">
      <c r="A2412">
        <v>2389</v>
      </c>
      <c r="B2412">
        <v>1.74572073262519E-3</v>
      </c>
      <c r="C2412">
        <v>6.6283686779061704E-3</v>
      </c>
    </row>
    <row r="2413" spans="1:3" ht="14.25" customHeight="1" x14ac:dyDescent="0.35">
      <c r="A2413">
        <v>2390</v>
      </c>
      <c r="B2413">
        <v>-6.0051966384844797E-3</v>
      </c>
      <c r="C2413">
        <v>1.2654341512342401E-2</v>
      </c>
    </row>
    <row r="2414" spans="1:3" ht="14.25" customHeight="1" x14ac:dyDescent="0.35">
      <c r="A2414">
        <v>2391</v>
      </c>
      <c r="B2414">
        <v>-1.3494210467997699E-2</v>
      </c>
      <c r="C2414">
        <v>7.9563311620344801E-3</v>
      </c>
    </row>
    <row r="2415" spans="1:3" ht="14.25" customHeight="1" x14ac:dyDescent="0.35">
      <c r="A2415">
        <v>2392</v>
      </c>
      <c r="B2415">
        <v>1.4218998245323E-2</v>
      </c>
      <c r="C2415">
        <v>3.1224767911641302E-3</v>
      </c>
    </row>
    <row r="2416" spans="1:3" ht="14.25" customHeight="1" x14ac:dyDescent="0.35">
      <c r="A2416">
        <v>2393</v>
      </c>
      <c r="B2416">
        <v>7.6615434549757401E-3</v>
      </c>
      <c r="C2416">
        <v>-9.9837902468399298E-3</v>
      </c>
    </row>
    <row r="2417" spans="1:3" ht="14.25" customHeight="1" x14ac:dyDescent="0.35">
      <c r="A2417">
        <v>2394</v>
      </c>
      <c r="B2417">
        <v>8.6037140536610601E-3</v>
      </c>
      <c r="C2417">
        <v>-3.42023498076461E-3</v>
      </c>
    </row>
    <row r="2418" spans="1:3" ht="14.25" customHeight="1" x14ac:dyDescent="0.35">
      <c r="A2418">
        <v>2395</v>
      </c>
      <c r="B2418">
        <v>-3.4557245391125999E-3</v>
      </c>
      <c r="C2418">
        <v>1.4128229093123099E-3</v>
      </c>
    </row>
    <row r="2419" spans="1:3" ht="14.25" customHeight="1" x14ac:dyDescent="0.35">
      <c r="A2419">
        <v>2396</v>
      </c>
      <c r="B2419">
        <v>9.20381739670654E-4</v>
      </c>
      <c r="C2419">
        <v>9.7923113939248907E-3</v>
      </c>
    </row>
    <row r="2420" spans="1:3" ht="14.25" customHeight="1" x14ac:dyDescent="0.35">
      <c r="A2420">
        <v>2397</v>
      </c>
      <c r="B2420">
        <v>8.8078585951286098E-4</v>
      </c>
      <c r="C2420">
        <v>2.6199582569471202E-3</v>
      </c>
    </row>
    <row r="2421" spans="1:3" ht="14.25" customHeight="1" x14ac:dyDescent="0.35">
      <c r="A2421">
        <v>2398</v>
      </c>
      <c r="B2421">
        <v>3.6337377045687499E-3</v>
      </c>
      <c r="C2421">
        <v>-3.0962477695649698E-3</v>
      </c>
    </row>
    <row r="2422" spans="1:3" ht="14.25" customHeight="1" x14ac:dyDescent="0.35">
      <c r="A2422">
        <v>2399</v>
      </c>
      <c r="B2422">
        <v>2.06226949282934E-4</v>
      </c>
      <c r="C2422">
        <v>1.1362353277793299E-3</v>
      </c>
    </row>
    <row r="2423" spans="1:3" ht="14.25" customHeight="1" x14ac:dyDescent="0.35">
      <c r="A2423">
        <v>2400</v>
      </c>
      <c r="B2423">
        <v>4.98579312345576E-3</v>
      </c>
      <c r="C2423">
        <v>5.4240166143835504E-3</v>
      </c>
    </row>
    <row r="2424" spans="1:3" ht="14.25" customHeight="1" x14ac:dyDescent="0.35">
      <c r="A2424">
        <v>2401</v>
      </c>
      <c r="B2424">
        <v>-1.29951474329897E-4</v>
      </c>
      <c r="C2424">
        <v>2.60782032787545E-2</v>
      </c>
    </row>
    <row r="2425" spans="1:3" ht="14.25" customHeight="1" x14ac:dyDescent="0.35">
      <c r="A2425">
        <v>2402</v>
      </c>
      <c r="B2425">
        <v>9.0429113884625996E-3</v>
      </c>
      <c r="C2425">
        <v>-4.65410868102927E-3</v>
      </c>
    </row>
    <row r="2426" spans="1:3" ht="14.25" customHeight="1" x14ac:dyDescent="0.35">
      <c r="A2426">
        <v>2403</v>
      </c>
      <c r="B2426">
        <v>-9.1741911652236201E-4</v>
      </c>
      <c r="C2426">
        <v>6.9527504379187999E-3</v>
      </c>
    </row>
    <row r="2427" spans="1:3" ht="14.25" customHeight="1" x14ac:dyDescent="0.35">
      <c r="A2427">
        <v>2404</v>
      </c>
      <c r="B2427">
        <v>-2.7674833531363802E-4</v>
      </c>
      <c r="C2427">
        <v>-1.2608367442023E-2</v>
      </c>
    </row>
    <row r="2428" spans="1:3" ht="14.25" customHeight="1" x14ac:dyDescent="0.35">
      <c r="A2428">
        <v>2405</v>
      </c>
      <c r="B2428">
        <v>4.31696436728282E-3</v>
      </c>
      <c r="C2428">
        <v>-4.3396699552997702E-4</v>
      </c>
    </row>
    <row r="2429" spans="1:3" ht="14.25" customHeight="1" x14ac:dyDescent="0.35">
      <c r="A2429">
        <v>2406</v>
      </c>
      <c r="B2429">
        <v>4.7519217790369702E-4</v>
      </c>
      <c r="C2429">
        <v>2.7491609089955E-3</v>
      </c>
    </row>
    <row r="2430" spans="1:3" ht="14.25" customHeight="1" x14ac:dyDescent="0.35">
      <c r="A2430">
        <v>2407</v>
      </c>
      <c r="B2430">
        <v>-7.24124273825485E-4</v>
      </c>
      <c r="C2430">
        <v>-8.8502793091167608E-3</v>
      </c>
    </row>
    <row r="2431" spans="1:3" ht="14.25" customHeight="1" x14ac:dyDescent="0.35">
      <c r="A2431">
        <v>2408</v>
      </c>
      <c r="B2431">
        <v>4.9761714386951901E-3</v>
      </c>
      <c r="C2431">
        <v>1.8904747036035401E-3</v>
      </c>
    </row>
    <row r="2432" spans="1:3" ht="14.25" customHeight="1" x14ac:dyDescent="0.35">
      <c r="A2432">
        <v>2409</v>
      </c>
      <c r="B2432">
        <v>8.5284353913319397E-4</v>
      </c>
      <c r="C2432">
        <v>-2.40343178106677E-3</v>
      </c>
    </row>
    <row r="2433" spans="1:3" ht="14.25" customHeight="1" x14ac:dyDescent="0.35">
      <c r="A2433">
        <v>2410</v>
      </c>
      <c r="B2433">
        <v>2.3186137990637802E-3</v>
      </c>
      <c r="C2433">
        <v>-3.4831348596942001E-3</v>
      </c>
    </row>
    <row r="2434" spans="1:3" ht="14.25" customHeight="1" x14ac:dyDescent="0.35">
      <c r="A2434">
        <v>2411</v>
      </c>
      <c r="B2434">
        <v>-4.38355298687358E-3</v>
      </c>
      <c r="C2434">
        <v>-3.2842992556169899E-3</v>
      </c>
    </row>
    <row r="2435" spans="1:3" ht="14.25" customHeight="1" x14ac:dyDescent="0.35">
      <c r="A2435">
        <v>2412</v>
      </c>
      <c r="B2435">
        <v>4.1089247786194102E-3</v>
      </c>
      <c r="C2435">
        <v>-3.8480325256395101E-3</v>
      </c>
    </row>
    <row r="2436" spans="1:3" ht="14.25" customHeight="1" x14ac:dyDescent="0.35">
      <c r="A2436">
        <v>2413</v>
      </c>
      <c r="B2436">
        <v>1.12688020841761E-3</v>
      </c>
      <c r="C2436">
        <v>7.3152765609095401E-3</v>
      </c>
    </row>
    <row r="2437" spans="1:3" ht="14.25" customHeight="1" x14ac:dyDescent="0.35">
      <c r="A2437">
        <v>2414</v>
      </c>
      <c r="B2437">
        <v>3.1934465004093701E-3</v>
      </c>
      <c r="C2437">
        <v>-7.8602944830884602E-3</v>
      </c>
    </row>
    <row r="2438" spans="1:3" ht="14.25" customHeight="1" x14ac:dyDescent="0.35">
      <c r="A2438">
        <v>2415</v>
      </c>
      <c r="B2438">
        <v>-2.0433442709830501E-3</v>
      </c>
      <c r="C2438">
        <v>1.2513290620383999E-2</v>
      </c>
    </row>
    <row r="2439" spans="1:3" ht="14.25" customHeight="1" x14ac:dyDescent="0.35">
      <c r="A2439">
        <v>2416</v>
      </c>
      <c r="B2439">
        <v>3.10121656350997E-3</v>
      </c>
      <c r="C2439">
        <v>4.9267769107907305E-4</v>
      </c>
    </row>
    <row r="2440" spans="1:3" ht="14.25" customHeight="1" x14ac:dyDescent="0.35">
      <c r="A2440">
        <v>2417</v>
      </c>
      <c r="B2440">
        <v>1.15062961517274E-3</v>
      </c>
      <c r="C2440">
        <v>1.3476022243766501E-2</v>
      </c>
    </row>
    <row r="2441" spans="1:3" ht="14.25" customHeight="1" x14ac:dyDescent="0.35">
      <c r="A2441">
        <v>2418</v>
      </c>
      <c r="B2441">
        <v>-1.6258405965648599E-3</v>
      </c>
      <c r="C2441">
        <v>-5.7243382301010101E-3</v>
      </c>
    </row>
    <row r="2442" spans="1:3" ht="14.25" customHeight="1" x14ac:dyDescent="0.35">
      <c r="A2442">
        <v>2419</v>
      </c>
      <c r="B2442">
        <v>-4.86632008802929E-3</v>
      </c>
      <c r="C2442">
        <v>-9.99812581907885E-3</v>
      </c>
    </row>
    <row r="2443" spans="1:3" ht="14.25" customHeight="1" x14ac:dyDescent="0.35">
      <c r="A2443">
        <v>2420</v>
      </c>
      <c r="B2443">
        <v>-1.6433428806319501E-3</v>
      </c>
      <c r="C2443">
        <v>6.9224383829204397E-3</v>
      </c>
    </row>
    <row r="2444" spans="1:3" ht="14.25" customHeight="1" x14ac:dyDescent="0.35">
      <c r="A2444">
        <v>2421</v>
      </c>
      <c r="B2444">
        <v>1.12714274279819E-3</v>
      </c>
      <c r="C2444">
        <v>-1.15835731336813E-2</v>
      </c>
    </row>
    <row r="2445" spans="1:3" ht="14.25" customHeight="1" x14ac:dyDescent="0.35">
      <c r="A2445">
        <v>2422</v>
      </c>
      <c r="B2445">
        <v>-5.66109521199389E-3</v>
      </c>
      <c r="C2445">
        <v>-1.5017927422571E-3</v>
      </c>
    </row>
    <row r="2446" spans="1:3" ht="14.25" customHeight="1" x14ac:dyDescent="0.35">
      <c r="A2446">
        <v>2423</v>
      </c>
      <c r="B2446">
        <v>-7.20319150688208E-3</v>
      </c>
      <c r="C2446">
        <v>-1.72426702403428E-3</v>
      </c>
    </row>
    <row r="2447" spans="1:3" ht="14.25" customHeight="1" x14ac:dyDescent="0.35">
      <c r="A2447">
        <v>2424</v>
      </c>
      <c r="B2447">
        <v>-8.6202586314961804E-3</v>
      </c>
      <c r="C2447">
        <v>1.34076119577616E-3</v>
      </c>
    </row>
    <row r="2448" spans="1:3" ht="14.25" customHeight="1" x14ac:dyDescent="0.35">
      <c r="A2448">
        <v>2425</v>
      </c>
      <c r="B2448">
        <v>-1.54772479342314E-2</v>
      </c>
      <c r="C2448">
        <v>7.4750713306290101E-3</v>
      </c>
    </row>
    <row r="2449" spans="1:3" ht="14.25" customHeight="1" x14ac:dyDescent="0.35">
      <c r="A2449">
        <v>2426</v>
      </c>
      <c r="B2449">
        <v>1.5555121433725E-2</v>
      </c>
      <c r="C2449">
        <v>-3.31115692175947E-3</v>
      </c>
    </row>
    <row r="2450" spans="1:3" ht="14.25" customHeight="1" x14ac:dyDescent="0.35">
      <c r="A2450">
        <v>2427</v>
      </c>
      <c r="B2450">
        <v>2.4116604620585901E-3</v>
      </c>
      <c r="C2450">
        <v>-7.3178560754156496E-3</v>
      </c>
    </row>
    <row r="2451" spans="1:3" ht="14.25" customHeight="1" x14ac:dyDescent="0.35">
      <c r="A2451">
        <v>2428</v>
      </c>
      <c r="B2451">
        <v>-6.9785724087044797E-3</v>
      </c>
      <c r="C2451">
        <v>5.1158789483668502E-3</v>
      </c>
    </row>
    <row r="2452" spans="1:3" ht="14.25" customHeight="1" x14ac:dyDescent="0.35">
      <c r="A2452">
        <v>2429</v>
      </c>
      <c r="B2452">
        <v>2.99725183453207E-3</v>
      </c>
      <c r="C2452">
        <v>1.2552462682311001E-3</v>
      </c>
    </row>
    <row r="2453" spans="1:3" ht="14.25" customHeight="1" x14ac:dyDescent="0.35">
      <c r="A2453">
        <v>2430</v>
      </c>
      <c r="B2453">
        <v>1.0373805371674601E-2</v>
      </c>
      <c r="C2453">
        <v>-3.37014278257401E-3</v>
      </c>
    </row>
    <row r="2454" spans="1:3" ht="14.25" customHeight="1" x14ac:dyDescent="0.35">
      <c r="A2454">
        <v>2431</v>
      </c>
      <c r="B2454">
        <v>1.3938744182718101E-2</v>
      </c>
      <c r="C2454">
        <v>-3.8502210151693298E-3</v>
      </c>
    </row>
    <row r="2455" spans="1:3" ht="14.25" customHeight="1" x14ac:dyDescent="0.35">
      <c r="A2455">
        <v>2432</v>
      </c>
      <c r="B2455">
        <v>-9.5819848700842598E-3</v>
      </c>
      <c r="C2455">
        <v>1.33532513601418E-3</v>
      </c>
    </row>
    <row r="2456" spans="1:3" ht="14.25" customHeight="1" x14ac:dyDescent="0.35">
      <c r="A2456">
        <v>2433</v>
      </c>
      <c r="B2456">
        <v>-1.21472422044044E-2</v>
      </c>
      <c r="C2456">
        <v>1.44347301371007E-3</v>
      </c>
    </row>
    <row r="2457" spans="1:3" ht="14.25" customHeight="1" x14ac:dyDescent="0.35">
      <c r="A2457">
        <v>2434</v>
      </c>
      <c r="B2457">
        <v>7.5526870481479097E-4</v>
      </c>
      <c r="C2457">
        <v>-7.5526870481479097E-4</v>
      </c>
    </row>
    <row r="2458" spans="1:3" ht="14.25" customHeight="1" x14ac:dyDescent="0.35">
      <c r="A2458">
        <v>2435</v>
      </c>
      <c r="B2458">
        <v>-5.0088560974769804E-3</v>
      </c>
      <c r="C2458">
        <v>8.10975742102154E-5</v>
      </c>
    </row>
    <row r="2459" spans="1:3" ht="14.25" customHeight="1" x14ac:dyDescent="0.35">
      <c r="A2459">
        <v>2436</v>
      </c>
      <c r="B2459">
        <v>-4.8827333724749998E-3</v>
      </c>
      <c r="C2459">
        <v>7.1498544342122302E-3</v>
      </c>
    </row>
    <row r="2460" spans="1:3" ht="14.25" customHeight="1" x14ac:dyDescent="0.35">
      <c r="A2460">
        <v>2437</v>
      </c>
      <c r="B2460">
        <v>5.41044139251118E-3</v>
      </c>
      <c r="C2460">
        <v>7.1650105836806102E-3</v>
      </c>
    </row>
    <row r="2461" spans="1:3" ht="14.25" customHeight="1" x14ac:dyDescent="0.35">
      <c r="A2461">
        <v>2438</v>
      </c>
      <c r="B2461">
        <v>-8.84691098453496E-3</v>
      </c>
      <c r="C2461">
        <v>-2.2643144405357701E-3</v>
      </c>
    </row>
    <row r="2462" spans="1:3" ht="14.25" customHeight="1" x14ac:dyDescent="0.35">
      <c r="A2462">
        <v>2439</v>
      </c>
      <c r="B2462">
        <v>-1.6379232759659999E-2</v>
      </c>
      <c r="C2462">
        <v>1.95664864538392E-2</v>
      </c>
    </row>
    <row r="2463" spans="1:3" ht="14.25" customHeight="1" x14ac:dyDescent="0.35">
      <c r="A2463">
        <v>2440</v>
      </c>
      <c r="B2463">
        <v>4.8785146009536798E-4</v>
      </c>
      <c r="C2463">
        <v>2.0245078563377501E-2</v>
      </c>
    </row>
    <row r="2464" spans="1:3" ht="14.25" customHeight="1" x14ac:dyDescent="0.35">
      <c r="A2464">
        <v>2441</v>
      </c>
      <c r="B2464">
        <v>-4.1240433066624897E-3</v>
      </c>
      <c r="C2464">
        <v>6.0702002621484596E-3</v>
      </c>
    </row>
    <row r="2465" spans="1:3" ht="14.25" customHeight="1" x14ac:dyDescent="0.35">
      <c r="A2465">
        <v>2442</v>
      </c>
      <c r="B2465">
        <v>2.6897329138260498E-3</v>
      </c>
      <c r="C2465">
        <v>-1.16735834547292E-2</v>
      </c>
    </row>
    <row r="2466" spans="1:3" ht="14.25" customHeight="1" x14ac:dyDescent="0.35">
      <c r="A2466">
        <v>2443</v>
      </c>
      <c r="B2466">
        <v>-1.4669448402318E-2</v>
      </c>
      <c r="C2466">
        <v>3.88696392430806E-3</v>
      </c>
    </row>
    <row r="2467" spans="1:3" ht="14.25" customHeight="1" x14ac:dyDescent="0.35">
      <c r="A2467">
        <v>2444</v>
      </c>
      <c r="B2467">
        <v>1.6889351408294201E-3</v>
      </c>
      <c r="C2467">
        <v>2.4010501106956502E-3</v>
      </c>
    </row>
    <row r="2468" spans="1:3" ht="14.25" customHeight="1" x14ac:dyDescent="0.35">
      <c r="A2468">
        <v>2445</v>
      </c>
      <c r="B2468">
        <v>2.0161031914311899E-3</v>
      </c>
      <c r="C2468">
        <v>-2.6001263649272001E-2</v>
      </c>
    </row>
    <row r="2469" spans="1:3" ht="14.25" customHeight="1" x14ac:dyDescent="0.35">
      <c r="A2469">
        <v>2446</v>
      </c>
      <c r="B2469">
        <v>2.13994436848177E-2</v>
      </c>
      <c r="C2469">
        <v>1.00448044408543E-3</v>
      </c>
    </row>
    <row r="2470" spans="1:3" ht="14.25" customHeight="1" x14ac:dyDescent="0.35">
      <c r="A2470">
        <v>2447</v>
      </c>
      <c r="B2470">
        <v>-3.7856820734879599E-3</v>
      </c>
      <c r="C2470">
        <v>1.1447192285819899E-3</v>
      </c>
    </row>
    <row r="2471" spans="1:3" ht="14.25" customHeight="1" x14ac:dyDescent="0.35">
      <c r="A2471">
        <v>2448</v>
      </c>
      <c r="B2471">
        <v>-6.3660381124627701E-3</v>
      </c>
      <c r="C2471">
        <v>-7.7487101997719401E-3</v>
      </c>
    </row>
    <row r="2472" spans="1:3" ht="14.25" customHeight="1" x14ac:dyDescent="0.35">
      <c r="A2472">
        <v>2449</v>
      </c>
      <c r="B2472">
        <v>-5.2878297280377102E-4</v>
      </c>
      <c r="C2472">
        <v>1.8689064647105999E-3</v>
      </c>
    </row>
    <row r="2473" spans="1:3" ht="14.25" customHeight="1" x14ac:dyDescent="0.35">
      <c r="A2473">
        <v>2450</v>
      </c>
      <c r="B2473">
        <v>-3.59326921044912E-3</v>
      </c>
      <c r="C2473">
        <v>-2.0122186026699001E-2</v>
      </c>
    </row>
    <row r="2474" spans="1:3" ht="14.25" customHeight="1" x14ac:dyDescent="0.35">
      <c r="A2474">
        <v>2451</v>
      </c>
      <c r="B2474">
        <v>-8.7213688523791206E-3</v>
      </c>
      <c r="C2474">
        <v>1.2963592114895299E-2</v>
      </c>
    </row>
    <row r="2475" spans="1:3" ht="14.25" customHeight="1" x14ac:dyDescent="0.35">
      <c r="A2475">
        <v>2452</v>
      </c>
      <c r="B2475">
        <v>-6.9823523158952898E-3</v>
      </c>
      <c r="C2475">
        <v>1.6766368399725701E-2</v>
      </c>
    </row>
    <row r="2476" spans="1:3" ht="14.25" customHeight="1" x14ac:dyDescent="0.35">
      <c r="A2476">
        <v>2453</v>
      </c>
      <c r="B2476">
        <v>3.1517421330681901E-3</v>
      </c>
      <c r="C2476">
        <v>-2.55784991030166E-2</v>
      </c>
    </row>
    <row r="2477" spans="1:3" ht="14.25" customHeight="1" x14ac:dyDescent="0.35">
      <c r="A2477">
        <v>2454</v>
      </c>
      <c r="B2477">
        <v>1.2456836148457501E-3</v>
      </c>
      <c r="C2477">
        <v>1.28980468414737E-2</v>
      </c>
    </row>
    <row r="2478" spans="1:3" ht="14.25" customHeight="1" x14ac:dyDescent="0.35">
      <c r="A2478">
        <v>2455</v>
      </c>
      <c r="B2478">
        <v>7.6511192066172698E-3</v>
      </c>
      <c r="C2478">
        <v>-7.1058629226611802E-3</v>
      </c>
    </row>
    <row r="2479" spans="1:3" ht="14.25" customHeight="1" x14ac:dyDescent="0.35">
      <c r="A2479">
        <v>2456</v>
      </c>
      <c r="B2479">
        <v>2.1956791139671802E-3</v>
      </c>
      <c r="C2479">
        <v>7.9792769372729602E-4</v>
      </c>
    </row>
    <row r="2480" spans="1:3" ht="14.25" customHeight="1" x14ac:dyDescent="0.35">
      <c r="A2480">
        <v>2457</v>
      </c>
      <c r="B2480">
        <v>-1.2061081747677799E-3</v>
      </c>
      <c r="C2480">
        <v>-3.8337444870844301E-3</v>
      </c>
    </row>
    <row r="2481" spans="1:3" ht="14.25" customHeight="1" x14ac:dyDescent="0.35">
      <c r="A2481">
        <v>2458</v>
      </c>
      <c r="B2481">
        <v>2.4851723402304999E-3</v>
      </c>
      <c r="C2481">
        <v>-1.6927346198566399E-2</v>
      </c>
    </row>
    <row r="2482" spans="1:3" ht="14.25" customHeight="1" x14ac:dyDescent="0.35">
      <c r="A2482">
        <v>2459</v>
      </c>
      <c r="B2482">
        <v>3.3054668775355702E-3</v>
      </c>
      <c r="C2482">
        <v>-1.13733921255781E-2</v>
      </c>
    </row>
    <row r="2483" spans="1:3" ht="14.25" customHeight="1" x14ac:dyDescent="0.35">
      <c r="A2483">
        <v>2460</v>
      </c>
      <c r="B2483">
        <v>5.4906421398950196E-3</v>
      </c>
      <c r="C2483">
        <v>2.4387309776869402E-3</v>
      </c>
    </row>
    <row r="2484" spans="1:3" ht="14.25" customHeight="1" x14ac:dyDescent="0.35">
      <c r="A2484">
        <v>2461</v>
      </c>
      <c r="B2484">
        <v>1.4783607576072E-4</v>
      </c>
      <c r="C2484">
        <v>5.6548881368067398E-3</v>
      </c>
    </row>
    <row r="2485" spans="1:3" ht="14.25" customHeight="1" x14ac:dyDescent="0.35">
      <c r="A2485">
        <v>2462</v>
      </c>
      <c r="B2485">
        <v>5.2603301928363499E-3</v>
      </c>
      <c r="C2485">
        <v>-1.8573520863225699E-2</v>
      </c>
    </row>
    <row r="2486" spans="1:3" ht="14.25" customHeight="1" x14ac:dyDescent="0.35">
      <c r="A2486">
        <v>2463</v>
      </c>
      <c r="B2486">
        <v>2.2895987540209901E-3</v>
      </c>
      <c r="C2486">
        <v>-1.9042295752375399E-2</v>
      </c>
    </row>
    <row r="2487" spans="1:3" ht="14.25" customHeight="1" x14ac:dyDescent="0.35">
      <c r="A2487">
        <v>2464</v>
      </c>
      <c r="B2487">
        <v>-2.86652552403033E-3</v>
      </c>
      <c r="C2487">
        <v>1.1911245182475501E-2</v>
      </c>
    </row>
    <row r="2488" spans="1:3" ht="14.25" customHeight="1" x14ac:dyDescent="0.35">
      <c r="A2488">
        <v>2465</v>
      </c>
      <c r="B2488">
        <v>5.7382666035231001E-3</v>
      </c>
      <c r="C2488">
        <v>6.5661391923585999E-3</v>
      </c>
    </row>
    <row r="2489" spans="1:3" ht="14.25" customHeight="1" x14ac:dyDescent="0.35">
      <c r="A2489">
        <v>2466</v>
      </c>
      <c r="B2489">
        <v>1.0916637425688099E-2</v>
      </c>
      <c r="C2489">
        <v>-7.3100306587087598E-3</v>
      </c>
    </row>
    <row r="2490" spans="1:3" ht="14.25" customHeight="1" x14ac:dyDescent="0.35">
      <c r="A2490">
        <v>2467</v>
      </c>
      <c r="B2490">
        <v>-4.6850052468396797E-3</v>
      </c>
      <c r="C2490">
        <v>2.3283118430591E-3</v>
      </c>
    </row>
    <row r="2491" spans="1:3" ht="14.25" customHeight="1" x14ac:dyDescent="0.35">
      <c r="A2491">
        <v>2468</v>
      </c>
      <c r="B2491">
        <v>5.3887847177326101E-3</v>
      </c>
      <c r="C2491">
        <v>-7.4728424362627303E-3</v>
      </c>
    </row>
    <row r="2492" spans="1:3" ht="14.25" customHeight="1" x14ac:dyDescent="0.35">
      <c r="A2492">
        <v>2469</v>
      </c>
      <c r="B2492">
        <v>1.70097144680092E-2</v>
      </c>
      <c r="C2492">
        <v>8.5306000533282994E-3</v>
      </c>
    </row>
    <row r="2493" spans="1:3" ht="14.25" customHeight="1" x14ac:dyDescent="0.35">
      <c r="A2493">
        <v>2470</v>
      </c>
      <c r="B2493">
        <v>-3.7655537940445198E-3</v>
      </c>
      <c r="C2493">
        <v>-7.9623864396814199E-3</v>
      </c>
    </row>
    <row r="2494" spans="1:3" ht="14.25" customHeight="1" x14ac:dyDescent="0.35">
      <c r="A2494">
        <v>2471</v>
      </c>
      <c r="B2494">
        <v>9.11193381805648E-4</v>
      </c>
      <c r="C2494">
        <v>-3.9335888684476497E-3</v>
      </c>
    </row>
    <row r="2495" spans="1:3" ht="14.25" customHeight="1" x14ac:dyDescent="0.35">
      <c r="A2495">
        <v>2472</v>
      </c>
      <c r="B2495">
        <v>-9.2178297663466204E-4</v>
      </c>
      <c r="C2495">
        <v>-1.69583923854933E-3</v>
      </c>
    </row>
    <row r="2496" spans="1:3" ht="14.25" customHeight="1" x14ac:dyDescent="0.35">
      <c r="A2496">
        <v>2473</v>
      </c>
      <c r="B2496">
        <v>9.20488778508078E-3</v>
      </c>
      <c r="C2496">
        <v>1.74742500321508E-2</v>
      </c>
    </row>
    <row r="2497" spans="1:3" ht="14.25" customHeight="1" x14ac:dyDescent="0.35">
      <c r="A2497">
        <v>2474</v>
      </c>
      <c r="B2497">
        <v>-6.2995878250035097E-3</v>
      </c>
      <c r="C2497">
        <v>-2.1898153169418101E-2</v>
      </c>
    </row>
    <row r="2498" spans="1:3" ht="14.25" customHeight="1" x14ac:dyDescent="0.35">
      <c r="A2498">
        <v>2475</v>
      </c>
      <c r="B2498">
        <v>7.8280121929529996E-3</v>
      </c>
      <c r="C2498">
        <v>3.1641292625113398E-3</v>
      </c>
    </row>
    <row r="2499" spans="1:3" ht="14.25" customHeight="1" x14ac:dyDescent="0.35">
      <c r="A2499">
        <v>2476</v>
      </c>
      <c r="B2499">
        <v>-1.57067012802271E-3</v>
      </c>
      <c r="C2499">
        <v>-1.08040237390103E-2</v>
      </c>
    </row>
    <row r="2500" spans="1:3" ht="14.25" customHeight="1" x14ac:dyDescent="0.35">
      <c r="A2500">
        <v>2477</v>
      </c>
      <c r="B2500">
        <v>-1.86046621525144E-3</v>
      </c>
      <c r="C2500">
        <v>1.0538804309562701E-2</v>
      </c>
    </row>
    <row r="2501" spans="1:3" ht="14.25" customHeight="1" x14ac:dyDescent="0.35">
      <c r="A2501">
        <v>2478</v>
      </c>
      <c r="B2501">
        <v>-3.1947409572031799E-4</v>
      </c>
      <c r="C2501">
        <v>2.2378084740898498E-3</v>
      </c>
    </row>
    <row r="2502" spans="1:3" ht="14.25" customHeight="1" x14ac:dyDescent="0.35">
      <c r="A2502">
        <v>2479</v>
      </c>
      <c r="B2502">
        <v>4.6241993022092098E-3</v>
      </c>
      <c r="C2502">
        <v>1.2449228480072201E-3</v>
      </c>
    </row>
    <row r="2503" spans="1:3" ht="14.25" customHeight="1" x14ac:dyDescent="0.35">
      <c r="A2503">
        <v>2480</v>
      </c>
      <c r="B2503">
        <v>-7.7161532683716596E-4</v>
      </c>
      <c r="C2503">
        <v>1.48259007133E-2</v>
      </c>
    </row>
    <row r="2504" spans="1:3" ht="14.25" customHeight="1" x14ac:dyDescent="0.35">
      <c r="A2504">
        <v>2481</v>
      </c>
      <c r="B2504">
        <v>8.7601076631694409E-3</v>
      </c>
      <c r="C2504">
        <v>-3.5402604367655798E-3</v>
      </c>
    </row>
    <row r="2505" spans="1:3" ht="14.25" customHeight="1" x14ac:dyDescent="0.35">
      <c r="A2505">
        <v>2482</v>
      </c>
      <c r="B2505">
        <v>1.59567532812748E-3</v>
      </c>
      <c r="C2505">
        <v>1.4699718579037401E-3</v>
      </c>
    </row>
    <row r="2506" spans="1:3" ht="14.25" customHeight="1" x14ac:dyDescent="0.35">
      <c r="A2506">
        <v>2483</v>
      </c>
      <c r="B2506">
        <v>3.6051144514458899E-4</v>
      </c>
      <c r="C2506">
        <v>-2.4921402832014301E-3</v>
      </c>
    </row>
    <row r="2507" spans="1:3" ht="14.25" customHeight="1" x14ac:dyDescent="0.35">
      <c r="A2507">
        <v>2484</v>
      </c>
      <c r="B2507">
        <v>2.4484206799005098E-3</v>
      </c>
      <c r="C2507">
        <v>1.14607164131862E-3</v>
      </c>
    </row>
    <row r="2508" spans="1:3" ht="14.25" customHeight="1" x14ac:dyDescent="0.35">
      <c r="A2508">
        <v>2485</v>
      </c>
      <c r="B2508">
        <v>-1.2025897093772399E-3</v>
      </c>
      <c r="C2508">
        <v>7.4290124215142797E-3</v>
      </c>
    </row>
    <row r="2509" spans="1:3" ht="14.25" customHeight="1" x14ac:dyDescent="0.35">
      <c r="A2509">
        <v>2486</v>
      </c>
      <c r="B2509">
        <v>4.4380070425218097E-3</v>
      </c>
      <c r="C2509">
        <v>-9.2037031155362704E-3</v>
      </c>
    </row>
    <row r="2510" spans="1:3" ht="14.25" customHeight="1" x14ac:dyDescent="0.35">
      <c r="A2510">
        <v>2487</v>
      </c>
      <c r="B2510">
        <v>6.9624995899227899E-3</v>
      </c>
      <c r="C2510">
        <v>3.5972606250794701E-3</v>
      </c>
    </row>
    <row r="2511" spans="1:3" ht="14.25" customHeight="1" x14ac:dyDescent="0.35">
      <c r="A2511">
        <v>2488</v>
      </c>
      <c r="B2511">
        <v>-1.3973109396448601E-3</v>
      </c>
      <c r="C2511">
        <v>1.1326841177113901E-2</v>
      </c>
    </row>
    <row r="2512" spans="1:3" ht="14.25" customHeight="1" x14ac:dyDescent="0.35">
      <c r="A2512">
        <v>2489</v>
      </c>
      <c r="B2512">
        <v>-4.1021557548533898E-5</v>
      </c>
      <c r="C2512">
        <v>3.0099816111861001E-4</v>
      </c>
    </row>
    <row r="2513" spans="1:3" ht="14.25" customHeight="1" x14ac:dyDescent="0.35">
      <c r="A2513">
        <v>2490</v>
      </c>
      <c r="B2513">
        <v>1.45653139770023E-3</v>
      </c>
      <c r="C2513">
        <v>-8.1071394670565403E-3</v>
      </c>
    </row>
    <row r="2514" spans="1:3" ht="14.25" customHeight="1" x14ac:dyDescent="0.35">
      <c r="A2514">
        <v>2491</v>
      </c>
      <c r="B2514">
        <v>-4.8957590123518803E-3</v>
      </c>
      <c r="C2514">
        <v>6.3339497551153697E-3</v>
      </c>
    </row>
    <row r="2515" spans="1:3" ht="14.25" customHeight="1" x14ac:dyDescent="0.35">
      <c r="A2515">
        <v>2492</v>
      </c>
      <c r="B2515">
        <v>-3.3714482705783201E-3</v>
      </c>
      <c r="C2515">
        <v>1.27885007039231E-3</v>
      </c>
    </row>
    <row r="2516" spans="1:3" ht="14.25" customHeight="1" x14ac:dyDescent="0.35">
      <c r="A2516">
        <v>2493</v>
      </c>
      <c r="B2516">
        <v>-1.6899762379103901E-3</v>
      </c>
      <c r="C2516">
        <v>-9.6333837222144798E-3</v>
      </c>
    </row>
    <row r="2517" spans="1:3" ht="14.25" customHeight="1" x14ac:dyDescent="0.35">
      <c r="A2517">
        <v>2494</v>
      </c>
      <c r="B2517">
        <v>7.0641732927781203E-4</v>
      </c>
      <c r="C2517">
        <v>-9.4842366902401394E-3</v>
      </c>
    </row>
    <row r="2518" spans="1:3" ht="14.25" customHeight="1" x14ac:dyDescent="0.35">
      <c r="A2518">
        <v>2495</v>
      </c>
      <c r="B2518">
        <v>-3.22032950883956E-3</v>
      </c>
      <c r="C2518">
        <v>-6.6109141173995001E-4</v>
      </c>
    </row>
    <row r="2519" spans="1:3" ht="14.25" customHeight="1" x14ac:dyDescent="0.35">
      <c r="A2519">
        <v>2496</v>
      </c>
      <c r="B2519">
        <v>6.5629608014875903E-3</v>
      </c>
      <c r="C2519">
        <v>1.71700103274446E-3</v>
      </c>
    </row>
    <row r="2520" spans="1:3" ht="14.25" customHeight="1" x14ac:dyDescent="0.35">
      <c r="A2520">
        <v>2497</v>
      </c>
      <c r="B2520">
        <v>-5.6589937190361296E-4</v>
      </c>
      <c r="C2520">
        <v>1.8949798439991E-3</v>
      </c>
    </row>
    <row r="2521" spans="1:3" ht="14.25" customHeight="1" x14ac:dyDescent="0.35">
      <c r="A2521">
        <v>2498</v>
      </c>
      <c r="B2521">
        <v>-7.5933591280257003E-3</v>
      </c>
      <c r="C2521">
        <v>-1.6332513348009E-2</v>
      </c>
    </row>
    <row r="2522" spans="1:3" ht="14.25" customHeight="1" x14ac:dyDescent="0.35">
      <c r="A2522">
        <v>2499</v>
      </c>
      <c r="B2522">
        <v>-1.0426738120617699E-2</v>
      </c>
      <c r="C2522">
        <v>-3.6840515306546802E-3</v>
      </c>
    </row>
    <row r="2523" spans="1:3" ht="14.25" customHeight="1" x14ac:dyDescent="0.35">
      <c r="A2523">
        <v>2500</v>
      </c>
      <c r="B2523">
        <v>3.5238696841196999E-3</v>
      </c>
      <c r="C2523">
        <v>-2.1808154962028699E-4</v>
      </c>
    </row>
    <row r="2524" spans="1:3" ht="14.25" customHeight="1" x14ac:dyDescent="0.35">
      <c r="A2524">
        <v>2501</v>
      </c>
      <c r="B2524">
        <v>1.2631629485800799E-3</v>
      </c>
      <c r="C2524">
        <v>-3.0524415210541902E-3</v>
      </c>
    </row>
    <row r="2525" spans="1:3" ht="14.25" customHeight="1" x14ac:dyDescent="0.35">
      <c r="A2525">
        <v>2502</v>
      </c>
      <c r="B2525">
        <v>1.4430337052061201E-2</v>
      </c>
      <c r="C2525">
        <v>2.9139010756066902E-3</v>
      </c>
    </row>
    <row r="2526" spans="1:3" ht="14.25" customHeight="1" x14ac:dyDescent="0.35">
      <c r="A2526">
        <v>2503</v>
      </c>
      <c r="B2526">
        <v>-2.9181038437828101E-3</v>
      </c>
      <c r="C2526">
        <v>-5.2385482299660497E-3</v>
      </c>
    </row>
    <row r="2527" spans="1:3" ht="14.25" customHeight="1" x14ac:dyDescent="0.35">
      <c r="A2527">
        <v>2504</v>
      </c>
      <c r="B2527">
        <v>6.2510288075294301E-4</v>
      </c>
      <c r="C2527">
        <v>-4.8655852626265702E-3</v>
      </c>
    </row>
    <row r="2528" spans="1:3" ht="14.25" customHeight="1" x14ac:dyDescent="0.35">
      <c r="A2528">
        <v>2505</v>
      </c>
      <c r="B2528">
        <v>2.90406550172296E-3</v>
      </c>
      <c r="C2528">
        <v>2.8367922553853399E-3</v>
      </c>
    </row>
    <row r="2529" spans="1:3" ht="14.25" customHeight="1" x14ac:dyDescent="0.35">
      <c r="A2529">
        <v>2506</v>
      </c>
      <c r="B2529">
        <v>1.9351938516598099E-3</v>
      </c>
      <c r="C2529">
        <v>-2.07149862935334E-3</v>
      </c>
    </row>
    <row r="2530" spans="1:3" ht="14.25" customHeight="1" x14ac:dyDescent="0.35">
      <c r="A2530">
        <v>2507</v>
      </c>
      <c r="B2530">
        <v>-6.5920979149458802E-3</v>
      </c>
      <c r="C2530">
        <v>1.67271111512755E-3</v>
      </c>
    </row>
  </sheetData>
  <mergeCells count="1">
    <mergeCell ref="A11:D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E480E"/>
  </sheetPr>
  <dimension ref="A1:I2530"/>
  <sheetViews>
    <sheetView topLeftCell="B13" zoomScaleNormal="100" workbookViewId="0">
      <selection activeCell="J30" sqref="J30"/>
    </sheetView>
  </sheetViews>
  <sheetFormatPr baseColWidth="10" defaultColWidth="8.6328125" defaultRowHeight="14.5" x14ac:dyDescent="0.35"/>
  <cols>
    <col min="1" max="4" width="18" customWidth="1"/>
  </cols>
  <sheetData>
    <row r="1" spans="1:9" ht="15" customHeight="1" x14ac:dyDescent="0.35">
      <c r="A1" s="78" t="s">
        <v>161</v>
      </c>
    </row>
    <row r="2" spans="1:9" ht="15" customHeight="1" x14ac:dyDescent="0.35">
      <c r="A2" s="78"/>
    </row>
    <row r="3" spans="1:9" ht="15" customHeight="1" x14ac:dyDescent="0.35">
      <c r="A3" s="14" t="s">
        <v>162</v>
      </c>
      <c r="B3" s="14"/>
    </row>
    <row r="4" spans="1:9" ht="15" customHeight="1" x14ac:dyDescent="0.35">
      <c r="A4" s="38" t="s">
        <v>163</v>
      </c>
      <c r="B4" s="61">
        <v>0.61228729221879596</v>
      </c>
    </row>
    <row r="5" spans="1:9" ht="15" customHeight="1" x14ac:dyDescent="0.35">
      <c r="A5" s="36" t="s">
        <v>164</v>
      </c>
      <c r="B5" s="35">
        <v>0.37489572821262601</v>
      </c>
    </row>
    <row r="6" spans="1:9" ht="15" customHeight="1" x14ac:dyDescent="0.35">
      <c r="A6" s="38" t="s">
        <v>164</v>
      </c>
      <c r="B6" s="79">
        <v>0.37464618558915802</v>
      </c>
    </row>
    <row r="7" spans="1:9" ht="15" customHeight="1" x14ac:dyDescent="0.35">
      <c r="A7" s="36" t="s">
        <v>105</v>
      </c>
      <c r="B7" s="35">
        <v>2.1921135416527501E-2</v>
      </c>
    </row>
    <row r="8" spans="1:9" ht="15" customHeight="1" x14ac:dyDescent="0.35">
      <c r="A8" s="38" t="s">
        <v>165</v>
      </c>
      <c r="B8" s="39">
        <v>2507</v>
      </c>
    </row>
    <row r="9" spans="1:9" ht="15" customHeight="1" x14ac:dyDescent="0.35">
      <c r="A9" s="36"/>
      <c r="B9" s="80"/>
    </row>
    <row r="10" spans="1:9" ht="14.25" customHeight="1" x14ac:dyDescent="0.35">
      <c r="A10" t="s">
        <v>166</v>
      </c>
    </row>
    <row r="11" spans="1:9" ht="15" customHeight="1" x14ac:dyDescent="0.35">
      <c r="A11" s="122"/>
      <c r="B11" s="122"/>
      <c r="C11" s="122"/>
      <c r="D11" s="122"/>
      <c r="E11" t="s">
        <v>167</v>
      </c>
      <c r="F11" t="s">
        <v>168</v>
      </c>
    </row>
    <row r="12" spans="1:9" ht="15" customHeight="1" x14ac:dyDescent="0.35">
      <c r="A12" s="14" t="s">
        <v>169</v>
      </c>
      <c r="B12" s="14">
        <v>1</v>
      </c>
      <c r="C12" s="14">
        <v>0.72192460695224303</v>
      </c>
      <c r="D12" s="14">
        <v>0.72192460695224303</v>
      </c>
      <c r="E12">
        <v>1502.3314374214699</v>
      </c>
      <c r="F12">
        <v>0</v>
      </c>
    </row>
    <row r="13" spans="1:9" ht="15" customHeight="1" x14ac:dyDescent="0.35">
      <c r="A13" s="34" t="s">
        <v>170</v>
      </c>
      <c r="B13" s="34">
        <v>2505</v>
      </c>
      <c r="C13" s="34">
        <v>1.20374312576408</v>
      </c>
      <c r="D13" s="34">
        <v>4.8053617794973399E-4</v>
      </c>
    </row>
    <row r="14" spans="1:9" ht="15" customHeight="1" x14ac:dyDescent="0.35">
      <c r="A14" s="33" t="s">
        <v>171</v>
      </c>
      <c r="B14" s="33">
        <v>2506</v>
      </c>
      <c r="C14" s="33">
        <v>1.9256677327163301</v>
      </c>
      <c r="D14" s="33"/>
    </row>
    <row r="15" spans="1:9" ht="15" customHeight="1" x14ac:dyDescent="0.35">
      <c r="A15" s="34"/>
      <c r="B15" s="34"/>
      <c r="C15" s="34"/>
      <c r="D15" s="34"/>
    </row>
    <row r="16" spans="1:9" ht="15" customHeight="1" x14ac:dyDescent="0.35">
      <c r="A16" s="33"/>
      <c r="B16" s="33" t="s">
        <v>172</v>
      </c>
      <c r="C16" s="33" t="s">
        <v>105</v>
      </c>
      <c r="D16" s="33" t="s">
        <v>173</v>
      </c>
      <c r="E16" t="s">
        <v>174</v>
      </c>
      <c r="F16" t="s">
        <v>175</v>
      </c>
      <c r="G16" t="s">
        <v>176</v>
      </c>
      <c r="H16" t="s">
        <v>177</v>
      </c>
      <c r="I16" t="s">
        <v>178</v>
      </c>
    </row>
    <row r="17" spans="1:9" ht="15" customHeight="1" x14ac:dyDescent="0.35">
      <c r="A17" s="34" t="s">
        <v>179</v>
      </c>
      <c r="B17" s="34">
        <v>1.3275866560002401E-5</v>
      </c>
      <c r="C17" s="34">
        <v>4.37825228191794E-4</v>
      </c>
      <c r="D17" s="34">
        <v>3.0322296901051898E-2</v>
      </c>
      <c r="E17">
        <v>0.97581001439156601</v>
      </c>
      <c r="F17">
        <v>-8.4486158069591402E-4</v>
      </c>
      <c r="G17">
        <v>8.7141331381591805E-4</v>
      </c>
      <c r="H17">
        <v>-8.4486158069591402E-4</v>
      </c>
      <c r="I17">
        <v>8.7141331381591805E-4</v>
      </c>
    </row>
    <row r="18" spans="1:9" ht="15" customHeight="1" x14ac:dyDescent="0.35">
      <c r="A18" s="33" t="s">
        <v>65</v>
      </c>
      <c r="B18" s="33">
        <v>1.68781626033417</v>
      </c>
      <c r="C18" s="33">
        <v>4.3545400465690901E-2</v>
      </c>
      <c r="D18" s="33">
        <v>38.759920503291397</v>
      </c>
      <c r="E18">
        <v>0</v>
      </c>
      <c r="F18">
        <v>1.60246727542141</v>
      </c>
      <c r="G18">
        <v>1.77316524524692</v>
      </c>
      <c r="H18">
        <v>1.60246727542141</v>
      </c>
      <c r="I18">
        <v>1.77316524524692</v>
      </c>
    </row>
    <row r="19" spans="1:9" ht="15" customHeight="1" x14ac:dyDescent="0.35">
      <c r="A19" s="34"/>
      <c r="B19" s="34"/>
      <c r="C19" s="34"/>
      <c r="D19" s="34"/>
    </row>
    <row r="20" spans="1:9" ht="15" customHeight="1" x14ac:dyDescent="0.35">
      <c r="A20" s="33"/>
      <c r="B20" s="33"/>
      <c r="C20" s="33"/>
      <c r="D20" s="33"/>
    </row>
    <row r="21" spans="1:9" ht="15" customHeight="1" x14ac:dyDescent="0.35">
      <c r="A21" s="34"/>
      <c r="B21" s="34"/>
      <c r="C21" s="34"/>
      <c r="D21" s="34"/>
    </row>
    <row r="22" spans="1:9" ht="15" customHeight="1" x14ac:dyDescent="0.35">
      <c r="A22" s="33" t="s">
        <v>180</v>
      </c>
      <c r="B22" s="33"/>
      <c r="C22" s="33"/>
      <c r="D22" s="33"/>
    </row>
    <row r="23" spans="1:9" ht="15" customHeight="1" x14ac:dyDescent="0.35">
      <c r="A23" s="34" t="s">
        <v>181</v>
      </c>
      <c r="B23" s="34" t="s">
        <v>183</v>
      </c>
      <c r="C23" s="34" t="s">
        <v>170</v>
      </c>
      <c r="D23" s="34"/>
    </row>
    <row r="24" spans="1:9" ht="15" customHeight="1" x14ac:dyDescent="0.35">
      <c r="A24" s="33">
        <v>1</v>
      </c>
      <c r="B24" s="33">
        <v>1.18335643103141E-2</v>
      </c>
      <c r="C24" s="33">
        <v>-3.13877938883576E-3</v>
      </c>
      <c r="D24" s="33"/>
    </row>
    <row r="25" spans="1:9" ht="15" customHeight="1" x14ac:dyDescent="0.35">
      <c r="A25" s="34">
        <v>2</v>
      </c>
      <c r="B25" s="34">
        <v>-7.0021638035211399E-3</v>
      </c>
      <c r="C25" s="34">
        <v>4.25345713579662E-3</v>
      </c>
      <c r="D25" s="34"/>
    </row>
    <row r="26" spans="1:9" ht="15" customHeight="1" x14ac:dyDescent="0.35">
      <c r="A26" s="33">
        <v>3</v>
      </c>
      <c r="B26" s="33">
        <v>-3.0369424545743798E-3</v>
      </c>
      <c r="C26" s="33">
        <v>-4.3745327176419003E-3</v>
      </c>
      <c r="D26" s="33"/>
    </row>
    <row r="27" spans="1:9" ht="15" customHeight="1" x14ac:dyDescent="0.35">
      <c r="A27" s="34">
        <v>4</v>
      </c>
      <c r="B27" s="34">
        <v>1.25188856226189E-2</v>
      </c>
      <c r="C27" s="34">
        <v>9.0049057513485308E-3</v>
      </c>
      <c r="D27" s="34"/>
    </row>
    <row r="28" spans="1:9" ht="15" customHeight="1" x14ac:dyDescent="0.35">
      <c r="A28" s="33">
        <v>5</v>
      </c>
      <c r="B28" s="33">
        <v>8.0460230702987003E-4</v>
      </c>
      <c r="C28" s="33">
        <v>3.7257116274157999E-3</v>
      </c>
      <c r="D28" s="33"/>
    </row>
    <row r="29" spans="1:9" ht="15" customHeight="1" x14ac:dyDescent="0.35">
      <c r="A29" s="34">
        <v>6</v>
      </c>
      <c r="B29" s="34">
        <v>5.5559827905396998E-3</v>
      </c>
      <c r="C29" s="34">
        <v>6.2714456530260599E-3</v>
      </c>
      <c r="D29" s="34"/>
    </row>
    <row r="30" spans="1:9" ht="15" customHeight="1" x14ac:dyDescent="0.35">
      <c r="A30" s="33">
        <v>7</v>
      </c>
      <c r="B30" s="33">
        <v>-3.77379023082847E-3</v>
      </c>
      <c r="C30" s="33">
        <v>4.4153834570820703E-3</v>
      </c>
      <c r="D30" s="33"/>
    </row>
    <row r="31" spans="1:9" ht="15" customHeight="1" x14ac:dyDescent="0.35">
      <c r="A31" s="34">
        <v>8</v>
      </c>
      <c r="B31" s="34">
        <v>2.6226247487361998E-3</v>
      </c>
      <c r="C31" s="34">
        <v>-2.1391122027442501E-4</v>
      </c>
      <c r="D31" s="34"/>
    </row>
    <row r="32" spans="1:9" ht="15" customHeight="1" x14ac:dyDescent="0.35">
      <c r="A32" s="33">
        <v>9</v>
      </c>
      <c r="B32" s="33">
        <v>-3.6685939969686699E-3</v>
      </c>
      <c r="C32" s="33">
        <v>-2.85293346878541E-2</v>
      </c>
      <c r="D32" s="33"/>
    </row>
    <row r="33" spans="1:4" ht="15" customHeight="1" x14ac:dyDescent="0.35">
      <c r="A33" s="34">
        <v>10</v>
      </c>
      <c r="B33" s="34">
        <v>7.8424652087411492E-3</v>
      </c>
      <c r="C33" s="34">
        <v>-8.9002745843657204E-3</v>
      </c>
      <c r="D33" s="34"/>
    </row>
    <row r="34" spans="1:4" ht="15" customHeight="1" x14ac:dyDescent="0.35">
      <c r="A34" s="33">
        <v>11</v>
      </c>
      <c r="B34" s="33">
        <v>6.0712371523804999E-3</v>
      </c>
      <c r="C34" s="33">
        <v>-6.0712371523804999E-3</v>
      </c>
      <c r="D34" s="33"/>
    </row>
    <row r="35" spans="1:4" ht="15" customHeight="1" x14ac:dyDescent="0.35">
      <c r="A35" s="34">
        <v>12</v>
      </c>
      <c r="B35" s="34">
        <v>7.2842818730954103E-3</v>
      </c>
      <c r="C35" s="34">
        <v>6.1719001395270402E-3</v>
      </c>
      <c r="D35" s="34"/>
    </row>
    <row r="36" spans="1:4" ht="15" customHeight="1" x14ac:dyDescent="0.35">
      <c r="A36" s="33">
        <v>13</v>
      </c>
      <c r="B36" s="33">
        <v>-4.8104620122097099E-4</v>
      </c>
      <c r="C36" s="33">
        <v>-1.1911076084807201E-3</v>
      </c>
      <c r="D36" s="33"/>
    </row>
    <row r="37" spans="1:4" ht="15" customHeight="1" x14ac:dyDescent="0.35">
      <c r="A37" s="34">
        <v>14</v>
      </c>
      <c r="B37" s="34">
        <v>5.0507595913116604E-3</v>
      </c>
      <c r="C37" s="34">
        <v>-6.4900041056722103E-3</v>
      </c>
      <c r="D37" s="34"/>
    </row>
    <row r="38" spans="1:4" ht="15" customHeight="1" x14ac:dyDescent="0.35">
      <c r="A38" s="33">
        <v>15</v>
      </c>
      <c r="B38" s="33">
        <v>1.8234346601573501E-2</v>
      </c>
      <c r="C38" s="33">
        <v>-5.5619505295806202E-3</v>
      </c>
      <c r="D38" s="33"/>
    </row>
    <row r="39" spans="1:4" ht="15" customHeight="1" x14ac:dyDescent="0.35">
      <c r="A39" s="34">
        <v>16</v>
      </c>
      <c r="B39" s="34">
        <v>5.2693138444730699E-3</v>
      </c>
      <c r="C39" s="34">
        <v>4.7132739418263604E-3</v>
      </c>
      <c r="D39" s="34"/>
    </row>
    <row r="40" spans="1:4" ht="15" customHeight="1" x14ac:dyDescent="0.35">
      <c r="A40" s="33">
        <v>17</v>
      </c>
      <c r="B40" s="33">
        <v>2.68611799471792E-3</v>
      </c>
      <c r="C40" s="33">
        <v>-7.2791083000697896E-3</v>
      </c>
      <c r="D40" s="33"/>
    </row>
    <row r="41" spans="1:4" ht="15" customHeight="1" x14ac:dyDescent="0.35">
      <c r="A41" s="34">
        <v>18</v>
      </c>
      <c r="B41" s="34">
        <v>1.19783101656857E-2</v>
      </c>
      <c r="C41" s="34">
        <v>1.25574941742977E-3</v>
      </c>
      <c r="D41" s="34"/>
    </row>
    <row r="42" spans="1:4" ht="15" customHeight="1" x14ac:dyDescent="0.35">
      <c r="A42" s="33">
        <v>19</v>
      </c>
      <c r="B42" s="33">
        <v>-4.2734808925703697E-3</v>
      </c>
      <c r="C42" s="33">
        <v>-2.0662090995770799E-3</v>
      </c>
      <c r="D42" s="33"/>
    </row>
    <row r="43" spans="1:4" ht="15" customHeight="1" x14ac:dyDescent="0.35">
      <c r="A43" s="34">
        <v>20</v>
      </c>
      <c r="B43" s="34">
        <v>-1.23721460032679E-2</v>
      </c>
      <c r="C43" s="34">
        <v>1.2244430451171601E-2</v>
      </c>
      <c r="D43" s="34"/>
    </row>
    <row r="44" spans="1:4" ht="15" customHeight="1" x14ac:dyDescent="0.35">
      <c r="A44" s="33">
        <v>21</v>
      </c>
      <c r="B44" s="33">
        <v>1.8827416059050198E-2</v>
      </c>
      <c r="C44" s="33">
        <v>-7.7009485838726403E-3</v>
      </c>
      <c r="D44" s="33"/>
    </row>
    <row r="45" spans="1:4" ht="15" customHeight="1" x14ac:dyDescent="0.35">
      <c r="A45" s="34">
        <v>22</v>
      </c>
      <c r="B45" s="34">
        <v>-2.6897835145941199E-2</v>
      </c>
      <c r="C45" s="34">
        <v>-2.4504227127655098E-4</v>
      </c>
      <c r="D45" s="34"/>
    </row>
    <row r="46" spans="1:4" ht="15" customHeight="1" x14ac:dyDescent="0.35">
      <c r="A46" s="33">
        <v>23</v>
      </c>
      <c r="B46" s="33">
        <v>9.6906041388285808E-3</v>
      </c>
      <c r="C46" s="33">
        <v>-1.7455913119678201E-2</v>
      </c>
      <c r="D46" s="33"/>
    </row>
    <row r="47" spans="1:4" ht="15" customHeight="1" x14ac:dyDescent="0.35">
      <c r="A47" s="34">
        <v>24</v>
      </c>
      <c r="B47" s="34">
        <v>3.3894194231739198E-3</v>
      </c>
      <c r="C47" s="34">
        <v>8.7530576077915704E-3</v>
      </c>
      <c r="D47" s="34"/>
    </row>
    <row r="48" spans="1:4" ht="15" customHeight="1" x14ac:dyDescent="0.35">
      <c r="A48" s="33">
        <v>25</v>
      </c>
      <c r="B48" s="33">
        <v>-1.80243963891463E-2</v>
      </c>
      <c r="C48" s="33">
        <v>5.4894495406128396E-3</v>
      </c>
      <c r="D48" s="33"/>
    </row>
    <row r="49" spans="1:4" ht="15" customHeight="1" x14ac:dyDescent="0.35">
      <c r="A49" s="34">
        <v>26</v>
      </c>
      <c r="B49" s="34">
        <v>9.6086709409979008E-3</v>
      </c>
      <c r="C49" s="34">
        <v>-7.1517314682904799E-3</v>
      </c>
      <c r="D49" s="34"/>
    </row>
    <row r="50" spans="1:4" ht="15" customHeight="1" x14ac:dyDescent="0.35">
      <c r="A50" s="33">
        <v>27</v>
      </c>
      <c r="B50" s="33">
        <v>3.5474522904921598E-3</v>
      </c>
      <c r="C50" s="33">
        <v>1.0066515970697499E-4</v>
      </c>
      <c r="D50" s="33"/>
    </row>
    <row r="51" spans="1:4" ht="15" customHeight="1" x14ac:dyDescent="0.35">
      <c r="A51" s="34">
        <v>28</v>
      </c>
      <c r="B51" s="34">
        <v>1.6421377079868502E-2</v>
      </c>
      <c r="C51" s="34">
        <v>-2.14801899232408E-2</v>
      </c>
      <c r="D51" s="34"/>
    </row>
    <row r="52" spans="1:4" ht="15" customHeight="1" x14ac:dyDescent="0.35">
      <c r="A52" s="33">
        <v>29</v>
      </c>
      <c r="B52" s="33">
        <v>5.5243591062970497E-3</v>
      </c>
      <c r="C52" s="33">
        <v>2.01548025926452E-2</v>
      </c>
      <c r="D52" s="33"/>
    </row>
    <row r="53" spans="1:4" ht="15" customHeight="1" x14ac:dyDescent="0.35">
      <c r="A53" s="34">
        <v>30</v>
      </c>
      <c r="B53" s="34">
        <v>-8.4348232731220503E-3</v>
      </c>
      <c r="C53" s="34">
        <v>7.0324594231572102E-3</v>
      </c>
      <c r="D53" s="34"/>
    </row>
    <row r="54" spans="1:4" ht="15" customHeight="1" x14ac:dyDescent="0.35">
      <c r="A54" s="33">
        <v>31</v>
      </c>
      <c r="B54" s="33">
        <v>2.5333279571264198E-4</v>
      </c>
      <c r="C54" s="33">
        <v>-4.9592238331253704E-3</v>
      </c>
      <c r="D54" s="33"/>
    </row>
    <row r="55" spans="1:4" ht="15" customHeight="1" x14ac:dyDescent="0.35">
      <c r="A55" s="34">
        <v>32</v>
      </c>
      <c r="B55" s="34">
        <v>-2.6746426139183199E-3</v>
      </c>
      <c r="C55" s="34">
        <v>-1.66721424620438E-3</v>
      </c>
      <c r="D55" s="34"/>
    </row>
    <row r="56" spans="1:4" ht="15" customHeight="1" x14ac:dyDescent="0.35">
      <c r="A56" s="33">
        <v>33</v>
      </c>
      <c r="B56" s="33">
        <v>1.6198664109771901E-2</v>
      </c>
      <c r="C56" s="33">
        <v>-1.1856807249649199E-2</v>
      </c>
      <c r="D56" s="33"/>
    </row>
    <row r="57" spans="1:4" ht="15" customHeight="1" x14ac:dyDescent="0.35">
      <c r="A57" s="34">
        <v>34</v>
      </c>
      <c r="B57" s="34">
        <v>4.32053629821236E-3</v>
      </c>
      <c r="C57" s="34">
        <v>-2.9370190676201099E-2</v>
      </c>
      <c r="D57" s="34"/>
    </row>
    <row r="58" spans="1:4" ht="15" customHeight="1" x14ac:dyDescent="0.35">
      <c r="A58" s="33">
        <v>35</v>
      </c>
      <c r="B58" s="33">
        <v>-2.76136049145667E-2</v>
      </c>
      <c r="C58" s="33">
        <v>-3.35275372384361E-3</v>
      </c>
      <c r="D58" s="33"/>
    </row>
    <row r="59" spans="1:4" ht="15" customHeight="1" x14ac:dyDescent="0.35">
      <c r="A59" s="34">
        <v>36</v>
      </c>
      <c r="B59" s="34">
        <v>1.1818590395954899E-2</v>
      </c>
      <c r="C59" s="34">
        <v>-4.0135409833239599E-3</v>
      </c>
      <c r="D59" s="34"/>
    </row>
    <row r="60" spans="1:4" ht="15" customHeight="1" x14ac:dyDescent="0.35">
      <c r="A60" s="33">
        <v>37</v>
      </c>
      <c r="B60" s="33">
        <v>5.2452023195419997E-3</v>
      </c>
      <c r="C60" s="33">
        <v>1.68641119639922E-2</v>
      </c>
      <c r="D60" s="33"/>
    </row>
    <row r="61" spans="1:4" ht="15" customHeight="1" x14ac:dyDescent="0.35">
      <c r="A61" s="34">
        <v>38</v>
      </c>
      <c r="B61" s="34">
        <v>-2.26939242440189E-2</v>
      </c>
      <c r="C61" s="34">
        <v>2.55580134382812E-2</v>
      </c>
      <c r="D61" s="34"/>
    </row>
    <row r="62" spans="1:4" ht="15" customHeight="1" x14ac:dyDescent="0.35">
      <c r="A62" s="33">
        <v>39</v>
      </c>
      <c r="B62" s="33">
        <v>1.48704941156331E-2</v>
      </c>
      <c r="C62" s="33">
        <v>-8.4887179970878496E-3</v>
      </c>
      <c r="D62" s="33"/>
    </row>
    <row r="63" spans="1:4" ht="15" customHeight="1" x14ac:dyDescent="0.35">
      <c r="A63" s="34">
        <v>40</v>
      </c>
      <c r="B63" s="34">
        <v>9.3073582388084799E-3</v>
      </c>
      <c r="C63" s="34">
        <v>-4.1325342453192998E-3</v>
      </c>
      <c r="D63" s="34"/>
    </row>
    <row r="64" spans="1:4" ht="15" customHeight="1" x14ac:dyDescent="0.35">
      <c r="A64" s="33">
        <v>41</v>
      </c>
      <c r="B64" s="33">
        <v>4.7271944529417098E-3</v>
      </c>
      <c r="C64" s="33">
        <v>-3.2338730316266003E-2</v>
      </c>
      <c r="D64" s="33"/>
    </row>
    <row r="65" spans="1:4" ht="15" customHeight="1" x14ac:dyDescent="0.35">
      <c r="A65" s="34">
        <v>42</v>
      </c>
      <c r="B65" s="34">
        <v>-8.7334108312641795E-3</v>
      </c>
      <c r="C65" s="34">
        <v>-9.9984660992566508E-3</v>
      </c>
      <c r="D65" s="34"/>
    </row>
    <row r="66" spans="1:4" ht="15" customHeight="1" x14ac:dyDescent="0.35">
      <c r="A66" s="33">
        <v>43</v>
      </c>
      <c r="B66" s="33">
        <v>2.28179878724699E-2</v>
      </c>
      <c r="C66" s="33">
        <v>3.3024967175842301E-2</v>
      </c>
      <c r="D66" s="33"/>
    </row>
    <row r="67" spans="1:4" ht="15" customHeight="1" x14ac:dyDescent="0.35">
      <c r="A67" s="34">
        <v>44</v>
      </c>
      <c r="B67" s="34">
        <v>-1.11809587304029E-3</v>
      </c>
      <c r="C67" s="34">
        <v>-8.3814463814268006E-3</v>
      </c>
      <c r="D67" s="34"/>
    </row>
    <row r="68" spans="1:4" ht="15" customHeight="1" x14ac:dyDescent="0.35">
      <c r="A68" s="33">
        <v>45</v>
      </c>
      <c r="B68" s="33">
        <v>3.0355733320474101E-3</v>
      </c>
      <c r="C68" s="33">
        <v>-9.2538030963260996E-3</v>
      </c>
      <c r="D68" s="33"/>
    </row>
    <row r="69" spans="1:4" ht="15" customHeight="1" x14ac:dyDescent="0.35">
      <c r="A69" s="34">
        <v>46</v>
      </c>
      <c r="B69" s="34">
        <v>1.16165571464806E-2</v>
      </c>
      <c r="C69" s="34">
        <v>-6.1767394609463996E-3</v>
      </c>
      <c r="D69" s="34"/>
    </row>
    <row r="70" spans="1:4" ht="15" customHeight="1" x14ac:dyDescent="0.35">
      <c r="A70" s="33">
        <v>47</v>
      </c>
      <c r="B70" s="33">
        <v>5.2246712170725398E-3</v>
      </c>
      <c r="C70" s="33">
        <v>-1.23523532644176E-3</v>
      </c>
      <c r="D70" s="33"/>
    </row>
    <row r="71" spans="1:4" ht="15" customHeight="1" x14ac:dyDescent="0.35">
      <c r="A71" s="34">
        <v>48</v>
      </c>
      <c r="B71" s="34">
        <v>1.8263402835208399E-3</v>
      </c>
      <c r="C71" s="34">
        <v>1.6578489095722599E-3</v>
      </c>
      <c r="D71" s="34"/>
    </row>
    <row r="72" spans="1:4" ht="15" customHeight="1" x14ac:dyDescent="0.35">
      <c r="A72" s="33">
        <v>49</v>
      </c>
      <c r="B72" s="33">
        <v>-7.5527398113458596E-3</v>
      </c>
      <c r="C72" s="33">
        <v>1.50574099902562E-3</v>
      </c>
      <c r="D72" s="33"/>
    </row>
    <row r="73" spans="1:4" ht="15" customHeight="1" x14ac:dyDescent="0.35">
      <c r="A73" s="34">
        <v>50</v>
      </c>
      <c r="B73" s="34">
        <v>1.24434045076002E-2</v>
      </c>
      <c r="C73" s="34">
        <v>-9.1052808473646302E-3</v>
      </c>
      <c r="D73" s="34"/>
    </row>
    <row r="74" spans="1:4" ht="15" customHeight="1" x14ac:dyDescent="0.35">
      <c r="A74" s="33">
        <v>51</v>
      </c>
      <c r="B74" s="33">
        <v>-1.02958836496307E-2</v>
      </c>
      <c r="C74" s="33">
        <v>7.2169280613394301E-3</v>
      </c>
      <c r="D74" s="33"/>
    </row>
    <row r="75" spans="1:4" ht="15" customHeight="1" x14ac:dyDescent="0.35">
      <c r="A75" s="34">
        <v>52</v>
      </c>
      <c r="B75" s="34">
        <v>-8.2592443285585404E-3</v>
      </c>
      <c r="C75" s="34">
        <v>-1.5763729860941302E-2</v>
      </c>
      <c r="D75" s="34"/>
    </row>
    <row r="76" spans="1:4" ht="15" customHeight="1" x14ac:dyDescent="0.35">
      <c r="A76" s="33">
        <v>53</v>
      </c>
      <c r="B76" s="33">
        <v>-4.3308196597413298E-3</v>
      </c>
      <c r="C76" s="33">
        <v>-2.1345049434292801E-2</v>
      </c>
      <c r="D76" s="33"/>
    </row>
    <row r="77" spans="1:4" ht="15" customHeight="1" x14ac:dyDescent="0.35">
      <c r="A77" s="34">
        <v>54</v>
      </c>
      <c r="B77" s="34">
        <v>-2.2469316425584702E-3</v>
      </c>
      <c r="C77" s="34">
        <v>-8.3760293080913407E-3</v>
      </c>
      <c r="D77" s="34"/>
    </row>
    <row r="78" spans="1:4" ht="15" customHeight="1" x14ac:dyDescent="0.35">
      <c r="A78" s="33">
        <v>55</v>
      </c>
      <c r="B78" s="33">
        <v>-1.16107674099934E-2</v>
      </c>
      <c r="C78" s="33">
        <v>3.3745813351128201E-3</v>
      </c>
      <c r="D78" s="33"/>
    </row>
    <row r="79" spans="1:4" ht="15" customHeight="1" x14ac:dyDescent="0.35">
      <c r="A79" s="34">
        <v>56</v>
      </c>
      <c r="B79" s="34">
        <v>1.1251660738998599E-3</v>
      </c>
      <c r="C79" s="34">
        <v>-5.1295094574859501E-3</v>
      </c>
      <c r="D79" s="34"/>
    </row>
    <row r="80" spans="1:4" ht="15" customHeight="1" x14ac:dyDescent="0.35">
      <c r="A80" s="33">
        <v>57</v>
      </c>
      <c r="B80" s="33">
        <v>-3.7876077007070702E-3</v>
      </c>
      <c r="C80" s="33">
        <v>-3.5955955673551299E-3</v>
      </c>
      <c r="D80" s="33"/>
    </row>
    <row r="81" spans="1:4" ht="15" customHeight="1" x14ac:dyDescent="0.35">
      <c r="A81" s="34">
        <v>58</v>
      </c>
      <c r="B81" s="34">
        <v>5.5584297740672002E-3</v>
      </c>
      <c r="C81" s="34">
        <v>-8.7917214078852505E-3</v>
      </c>
      <c r="D81" s="34"/>
    </row>
    <row r="82" spans="1:4" ht="15" customHeight="1" x14ac:dyDescent="0.35">
      <c r="A82" s="33">
        <v>59</v>
      </c>
      <c r="B82" s="33">
        <v>-3.1044569594481102E-3</v>
      </c>
      <c r="C82" s="33">
        <v>4.5115206501553998E-3</v>
      </c>
      <c r="D82" s="33"/>
    </row>
    <row r="83" spans="1:4" ht="15" customHeight="1" x14ac:dyDescent="0.35">
      <c r="A83" s="34">
        <v>60</v>
      </c>
      <c r="B83" s="34">
        <v>6.3904130109707601E-3</v>
      </c>
      <c r="C83" s="34">
        <v>-1.0024680509242399E-2</v>
      </c>
      <c r="D83" s="34"/>
    </row>
    <row r="84" spans="1:4" ht="15" customHeight="1" x14ac:dyDescent="0.35">
      <c r="A84" s="33">
        <v>61</v>
      </c>
      <c r="B84" s="33">
        <v>2.06612360152671E-2</v>
      </c>
      <c r="C84" s="33">
        <v>-1.0328419107071E-2</v>
      </c>
      <c r="D84" s="33"/>
    </row>
    <row r="85" spans="1:4" ht="15" customHeight="1" x14ac:dyDescent="0.35">
      <c r="A85" s="34">
        <v>62</v>
      </c>
      <c r="B85" s="34">
        <v>-1.8388124038112099E-2</v>
      </c>
      <c r="C85" s="34">
        <v>-1.7848136722160499E-2</v>
      </c>
      <c r="D85" s="34"/>
    </row>
    <row r="86" spans="1:4" ht="15" customHeight="1" x14ac:dyDescent="0.35">
      <c r="A86" s="33">
        <v>63</v>
      </c>
      <c r="B86" s="33">
        <v>-2.0127993886850201E-2</v>
      </c>
      <c r="C86" s="33">
        <v>2.5039878943006501E-2</v>
      </c>
      <c r="D86" s="33"/>
    </row>
    <row r="87" spans="1:4" ht="15" customHeight="1" x14ac:dyDescent="0.35">
      <c r="A87" s="34">
        <v>64</v>
      </c>
      <c r="B87" s="34">
        <v>-2.5273817792762301E-2</v>
      </c>
      <c r="C87" s="34">
        <v>-3.2602898553527999E-3</v>
      </c>
      <c r="D87" s="34"/>
    </row>
    <row r="88" spans="1:4" ht="15" customHeight="1" x14ac:dyDescent="0.35">
      <c r="A88" s="33">
        <v>65</v>
      </c>
      <c r="B88" s="33">
        <v>7.3322167326385296E-3</v>
      </c>
      <c r="C88" s="33">
        <v>3.69839118852618E-3</v>
      </c>
      <c r="D88" s="33"/>
    </row>
    <row r="89" spans="1:4" ht="15" customHeight="1" x14ac:dyDescent="0.35">
      <c r="A89" s="34">
        <v>66</v>
      </c>
      <c r="B89" s="34">
        <v>9.7379042646323598E-3</v>
      </c>
      <c r="C89" s="34">
        <v>3.5480010481605997E-2</v>
      </c>
      <c r="D89" s="34"/>
    </row>
    <row r="90" spans="1:4" ht="15" customHeight="1" x14ac:dyDescent="0.35">
      <c r="A90" s="33">
        <v>67</v>
      </c>
      <c r="B90" s="33">
        <v>1.9724167249525099E-2</v>
      </c>
      <c r="C90" s="33">
        <v>-2.25315806599614E-2</v>
      </c>
      <c r="D90" s="33"/>
    </row>
    <row r="91" spans="1:4" ht="15" customHeight="1" x14ac:dyDescent="0.35">
      <c r="A91" s="34">
        <v>68</v>
      </c>
      <c r="B91" s="34">
        <v>7.5984701667220498E-3</v>
      </c>
      <c r="C91" s="34">
        <v>-2.3953014640339301E-2</v>
      </c>
      <c r="D91" s="34"/>
    </row>
    <row r="92" spans="1:4" ht="15" customHeight="1" x14ac:dyDescent="0.35">
      <c r="A92" s="33">
        <v>69</v>
      </c>
      <c r="B92" s="33">
        <v>-8.3595455965099607E-3</v>
      </c>
      <c r="C92" s="33">
        <v>-1.31895262592149E-2</v>
      </c>
      <c r="D92" s="33"/>
    </row>
    <row r="93" spans="1:4" ht="15" customHeight="1" x14ac:dyDescent="0.35">
      <c r="A93" s="34">
        <v>70</v>
      </c>
      <c r="B93" s="34">
        <v>-1.0804812606603899E-2</v>
      </c>
      <c r="C93" s="34">
        <v>-5.8684575969275198E-2</v>
      </c>
      <c r="D93" s="34"/>
    </row>
    <row r="94" spans="1:4" ht="15" customHeight="1" x14ac:dyDescent="0.35">
      <c r="A94" s="33">
        <v>71</v>
      </c>
      <c r="B94" s="33">
        <v>-1.04006808313492E-2</v>
      </c>
      <c r="C94" s="33">
        <v>2.27814654737932E-2</v>
      </c>
      <c r="D94" s="33"/>
    </row>
    <row r="95" spans="1:4" ht="15" customHeight="1" x14ac:dyDescent="0.35">
      <c r="A95" s="34">
        <v>72</v>
      </c>
      <c r="B95" s="34">
        <v>-1.6226417956006101E-2</v>
      </c>
      <c r="C95" s="34">
        <v>-5.2098932887142896E-3</v>
      </c>
      <c r="D95" s="34"/>
    </row>
    <row r="96" spans="1:4" ht="15" customHeight="1" x14ac:dyDescent="0.35">
      <c r="A96" s="33">
        <v>73</v>
      </c>
      <c r="B96" s="33">
        <v>-1.3269298982681801E-4</v>
      </c>
      <c r="C96" s="33">
        <v>-1.3158018054222301E-2</v>
      </c>
      <c r="D96" s="33"/>
    </row>
    <row r="97" spans="1:4" ht="15" customHeight="1" x14ac:dyDescent="0.35">
      <c r="A97" s="34">
        <v>74</v>
      </c>
      <c r="B97" s="34">
        <v>1.15759022136874E-2</v>
      </c>
      <c r="C97" s="34">
        <v>-9.3378349687839503E-3</v>
      </c>
      <c r="D97" s="34"/>
    </row>
    <row r="98" spans="1:4" ht="15" customHeight="1" x14ac:dyDescent="0.35">
      <c r="A98" s="33">
        <v>75</v>
      </c>
      <c r="B98" s="33">
        <v>-1.5903042171913899E-3</v>
      </c>
      <c r="C98" s="33">
        <v>-2.1901413742000799E-2</v>
      </c>
      <c r="D98" s="33"/>
    </row>
    <row r="99" spans="1:4" ht="15" customHeight="1" x14ac:dyDescent="0.35">
      <c r="A99" s="34">
        <v>76</v>
      </c>
      <c r="B99" s="34">
        <v>3.3406858519457502E-2</v>
      </c>
      <c r="C99" s="34">
        <v>-1.2313261583579699E-2</v>
      </c>
      <c r="D99" s="34"/>
    </row>
    <row r="100" spans="1:4" ht="15" customHeight="1" x14ac:dyDescent="0.35">
      <c r="A100" s="33">
        <v>77</v>
      </c>
      <c r="B100" s="33">
        <v>6.7551470252409599E-3</v>
      </c>
      <c r="C100" s="33">
        <v>3.5186686355262002E-2</v>
      </c>
      <c r="D100" s="33"/>
    </row>
    <row r="101" spans="1:4" ht="15" customHeight="1" x14ac:dyDescent="0.35">
      <c r="A101" s="34">
        <v>78</v>
      </c>
      <c r="B101" s="34">
        <v>2.8528839882940001E-3</v>
      </c>
      <c r="C101" s="34">
        <v>7.3481695934429101E-3</v>
      </c>
      <c r="D101" s="34"/>
    </row>
    <row r="102" spans="1:4" ht="15" customHeight="1" x14ac:dyDescent="0.35">
      <c r="A102" s="33">
        <v>79</v>
      </c>
      <c r="B102" s="33">
        <v>-4.2282319561192999E-3</v>
      </c>
      <c r="C102" s="33">
        <v>-3.0869599338694501E-2</v>
      </c>
      <c r="D102" s="33"/>
    </row>
    <row r="103" spans="1:4" ht="15" customHeight="1" x14ac:dyDescent="0.35">
      <c r="A103" s="34">
        <v>80</v>
      </c>
      <c r="B103" s="34">
        <v>8.2922698725764899E-3</v>
      </c>
      <c r="C103" s="34">
        <v>9.2405454908570297E-3</v>
      </c>
      <c r="D103" s="34"/>
    </row>
    <row r="104" spans="1:4" ht="15" customHeight="1" x14ac:dyDescent="0.35">
      <c r="A104" s="33">
        <v>81</v>
      </c>
      <c r="B104" s="33">
        <v>-7.2942405357396796E-3</v>
      </c>
      <c r="C104" s="33">
        <v>-1.77571697151611E-2</v>
      </c>
      <c r="D104" s="33"/>
    </row>
    <row r="105" spans="1:4" ht="15" customHeight="1" x14ac:dyDescent="0.35">
      <c r="A105" s="34">
        <v>82</v>
      </c>
      <c r="B105" s="34">
        <v>5.5609763745762203E-3</v>
      </c>
      <c r="C105" s="34">
        <v>-1.39675982942869E-2</v>
      </c>
      <c r="D105" s="34"/>
    </row>
    <row r="106" spans="1:4" ht="15" customHeight="1" x14ac:dyDescent="0.35">
      <c r="A106" s="33">
        <v>83</v>
      </c>
      <c r="B106" s="33">
        <v>2.4759821851987598E-3</v>
      </c>
      <c r="C106" s="33">
        <v>4.9731450403149899E-2</v>
      </c>
      <c r="D106" s="33"/>
    </row>
    <row r="107" spans="1:4" ht="15" customHeight="1" x14ac:dyDescent="0.35">
      <c r="A107" s="34">
        <v>84</v>
      </c>
      <c r="B107" s="34">
        <v>1.5809646773726101E-2</v>
      </c>
      <c r="C107" s="34">
        <v>2.2128504257050201E-2</v>
      </c>
      <c r="D107" s="34"/>
    </row>
    <row r="108" spans="1:4" ht="15" customHeight="1" x14ac:dyDescent="0.35">
      <c r="A108" s="33">
        <v>85</v>
      </c>
      <c r="B108" s="33">
        <v>9.2636155299695606E-3</v>
      </c>
      <c r="C108" s="33">
        <v>-5.9346142452117005E-4</v>
      </c>
      <c r="D108" s="33"/>
    </row>
    <row r="109" spans="1:4" ht="15" customHeight="1" x14ac:dyDescent="0.35">
      <c r="A109" s="34">
        <v>86</v>
      </c>
      <c r="B109" s="34">
        <v>6.7384608490749101E-3</v>
      </c>
      <c r="C109" s="34">
        <v>2.4601218674283202E-3</v>
      </c>
      <c r="D109" s="34"/>
    </row>
    <row r="110" spans="1:4" ht="15" customHeight="1" x14ac:dyDescent="0.35">
      <c r="A110" s="33">
        <v>87</v>
      </c>
      <c r="B110" s="33">
        <v>2.3856074068329099E-3</v>
      </c>
      <c r="C110" s="33">
        <v>1.14961803946884E-2</v>
      </c>
      <c r="D110" s="33"/>
    </row>
    <row r="111" spans="1:4" ht="15" customHeight="1" x14ac:dyDescent="0.35">
      <c r="A111" s="34">
        <v>88</v>
      </c>
      <c r="B111" s="34">
        <v>8.2469658141594501E-3</v>
      </c>
      <c r="C111" s="34">
        <v>-4.0143605956821697E-2</v>
      </c>
      <c r="D111" s="34"/>
    </row>
    <row r="112" spans="1:4" ht="15" customHeight="1" x14ac:dyDescent="0.35">
      <c r="A112" s="33">
        <v>89</v>
      </c>
      <c r="B112" s="33">
        <v>1.7397026114175801E-3</v>
      </c>
      <c r="C112" s="33">
        <v>2.3143767019712601E-3</v>
      </c>
      <c r="D112" s="33"/>
    </row>
    <row r="113" spans="1:4" ht="15" customHeight="1" x14ac:dyDescent="0.35">
      <c r="A113" s="34">
        <v>90</v>
      </c>
      <c r="B113" s="34">
        <v>1.37766291470752E-2</v>
      </c>
      <c r="C113" s="34">
        <v>-2.82008018324309E-2</v>
      </c>
      <c r="D113" s="34"/>
    </row>
    <row r="114" spans="1:4" ht="15" customHeight="1" x14ac:dyDescent="0.35">
      <c r="A114" s="33">
        <v>91</v>
      </c>
      <c r="B114" s="33">
        <v>1.90297894616796E-3</v>
      </c>
      <c r="C114" s="33">
        <v>-2.1344225765006299E-2</v>
      </c>
      <c r="D114" s="33"/>
    </row>
    <row r="115" spans="1:4" ht="15" customHeight="1" x14ac:dyDescent="0.35">
      <c r="A115" s="34">
        <v>92</v>
      </c>
      <c r="B115" s="34">
        <v>-1.4372420698578799E-3</v>
      </c>
      <c r="C115" s="34">
        <v>1.0966546148211E-2</v>
      </c>
      <c r="D115" s="34"/>
    </row>
    <row r="116" spans="1:4" ht="15" customHeight="1" x14ac:dyDescent="0.35">
      <c r="A116" s="33">
        <v>93</v>
      </c>
      <c r="B116" s="33">
        <v>8.8885513480075704E-3</v>
      </c>
      <c r="C116" s="33">
        <v>-3.6829175207426E-3</v>
      </c>
      <c r="D116" s="33"/>
    </row>
    <row r="117" spans="1:4" ht="15" customHeight="1" x14ac:dyDescent="0.35">
      <c r="A117" s="34">
        <v>94</v>
      </c>
      <c r="B117" s="34">
        <v>8.1701935780065897E-3</v>
      </c>
      <c r="C117" s="34">
        <v>-1.9478514766977099E-2</v>
      </c>
      <c r="D117" s="34"/>
    </row>
    <row r="118" spans="1:4" ht="15" customHeight="1" x14ac:dyDescent="0.35">
      <c r="A118" s="33">
        <v>95</v>
      </c>
      <c r="B118" s="33">
        <v>1.2022656730219501E-2</v>
      </c>
      <c r="C118" s="33">
        <v>2.04515630026629E-2</v>
      </c>
      <c r="D118" s="33"/>
    </row>
    <row r="119" spans="1:4" ht="15" customHeight="1" x14ac:dyDescent="0.35">
      <c r="A119" s="34">
        <v>96</v>
      </c>
      <c r="B119" s="34">
        <v>9.0188500733905906E-3</v>
      </c>
      <c r="C119" s="34">
        <v>5.31469501150894E-3</v>
      </c>
      <c r="D119" s="34"/>
    </row>
    <row r="120" spans="1:4" ht="15" customHeight="1" x14ac:dyDescent="0.35">
      <c r="A120" s="33">
        <v>97</v>
      </c>
      <c r="B120" s="33">
        <v>-3.5766567912759901E-2</v>
      </c>
      <c r="C120" s="33">
        <v>-5.2367944075714899E-3</v>
      </c>
      <c r="D120" s="33"/>
    </row>
    <row r="121" spans="1:4" ht="15" customHeight="1" x14ac:dyDescent="0.35">
      <c r="A121" s="34">
        <v>98</v>
      </c>
      <c r="B121" s="34">
        <v>-1.07196046743454E-2</v>
      </c>
      <c r="C121" s="34">
        <v>-4.36980363386012E-3</v>
      </c>
      <c r="D121" s="34"/>
    </row>
    <row r="122" spans="1:4" ht="15" customHeight="1" x14ac:dyDescent="0.35">
      <c r="A122" s="33">
        <v>99</v>
      </c>
      <c r="B122" s="33">
        <v>2.71042623554755E-2</v>
      </c>
      <c r="C122" s="33">
        <v>-2.68014431059703E-2</v>
      </c>
      <c r="D122" s="33"/>
    </row>
    <row r="123" spans="1:4" ht="15" customHeight="1" x14ac:dyDescent="0.35">
      <c r="A123" s="34">
        <v>100</v>
      </c>
      <c r="B123" s="34">
        <v>-3.3983255513511897E-2</v>
      </c>
      <c r="C123" s="34">
        <v>2.12465587595577E-2</v>
      </c>
      <c r="D123" s="34"/>
    </row>
    <row r="124" spans="1:4" ht="15" customHeight="1" x14ac:dyDescent="0.35">
      <c r="A124" s="33">
        <v>101</v>
      </c>
      <c r="B124" s="33">
        <v>7.5908367244113002E-3</v>
      </c>
      <c r="C124" s="33">
        <v>9.3455791715512E-3</v>
      </c>
      <c r="D124" s="33"/>
    </row>
    <row r="125" spans="1:4" ht="15" customHeight="1" x14ac:dyDescent="0.35">
      <c r="A125" s="34">
        <v>102</v>
      </c>
      <c r="B125" s="34">
        <v>-1.8828138523698499E-2</v>
      </c>
      <c r="C125" s="34">
        <v>-1.2408133440955101E-2</v>
      </c>
      <c r="D125" s="34"/>
    </row>
    <row r="126" spans="1:4" ht="15" customHeight="1" x14ac:dyDescent="0.35">
      <c r="A126" s="33">
        <v>103</v>
      </c>
      <c r="B126" s="33">
        <v>-6.2824878387842797E-3</v>
      </c>
      <c r="C126" s="33">
        <v>1.6464709106447602E-2</v>
      </c>
      <c r="D126" s="33"/>
    </row>
    <row r="127" spans="1:4" ht="15" customHeight="1" x14ac:dyDescent="0.35">
      <c r="A127" s="34">
        <v>104</v>
      </c>
      <c r="B127" s="34">
        <v>-3.6213136063876203E-2</v>
      </c>
      <c r="C127" s="34">
        <v>8.3941054143399207E-3</v>
      </c>
      <c r="D127" s="34"/>
    </row>
    <row r="128" spans="1:4" ht="15" customHeight="1" x14ac:dyDescent="0.35">
      <c r="A128" s="33">
        <v>105</v>
      </c>
      <c r="B128" s="33">
        <v>-2.2005333388051902E-2</v>
      </c>
      <c r="C128" s="33">
        <v>1.3405330394297399E-3</v>
      </c>
      <c r="D128" s="33"/>
    </row>
    <row r="129" spans="1:4" ht="15" customHeight="1" x14ac:dyDescent="0.35">
      <c r="A129" s="34">
        <v>106</v>
      </c>
      <c r="B129" s="34">
        <v>2.0106154078186601E-2</v>
      </c>
      <c r="C129" s="34">
        <v>-7.0370108483519501E-3</v>
      </c>
      <c r="D129" s="34"/>
    </row>
    <row r="130" spans="1:4" ht="15" customHeight="1" x14ac:dyDescent="0.35">
      <c r="A130" s="33">
        <v>107</v>
      </c>
      <c r="B130" s="33">
        <v>-3.0271137721333201E-3</v>
      </c>
      <c r="C130" s="33">
        <v>6.6357503091078697E-4</v>
      </c>
      <c r="D130" s="33"/>
    </row>
    <row r="131" spans="1:4" ht="15" customHeight="1" x14ac:dyDescent="0.35">
      <c r="A131" s="34">
        <v>108</v>
      </c>
      <c r="B131" s="34">
        <v>-1.5982013220943701E-2</v>
      </c>
      <c r="C131" s="34">
        <v>-2.2282390905183198E-2</v>
      </c>
      <c r="D131" s="34"/>
    </row>
    <row r="132" spans="1:4" ht="15" customHeight="1" x14ac:dyDescent="0.35">
      <c r="A132" s="33">
        <v>109</v>
      </c>
      <c r="B132" s="33">
        <v>-1.0837793890033001E-2</v>
      </c>
      <c r="C132" s="33">
        <v>4.37132023871318E-3</v>
      </c>
      <c r="D132" s="33"/>
    </row>
    <row r="133" spans="1:4" ht="15" customHeight="1" x14ac:dyDescent="0.35">
      <c r="A133" s="34">
        <v>110</v>
      </c>
      <c r="B133" s="34">
        <v>1.4005867564885601E-3</v>
      </c>
      <c r="C133" s="34">
        <v>1.6890181610500699E-2</v>
      </c>
      <c r="D133" s="34"/>
    </row>
    <row r="134" spans="1:4" ht="15" customHeight="1" x14ac:dyDescent="0.35">
      <c r="A134" s="33">
        <v>111</v>
      </c>
      <c r="B134" s="33">
        <v>9.8478567821634697E-4</v>
      </c>
      <c r="C134" s="33">
        <v>3.0526862280525102E-2</v>
      </c>
      <c r="D134" s="33"/>
    </row>
    <row r="135" spans="1:4" ht="15" customHeight="1" x14ac:dyDescent="0.35">
      <c r="A135" s="34">
        <v>112</v>
      </c>
      <c r="B135" s="34">
        <v>5.95060260514816E-3</v>
      </c>
      <c r="C135" s="34">
        <v>-1.8210875577480499E-2</v>
      </c>
      <c r="D135" s="34"/>
    </row>
    <row r="136" spans="1:4" ht="15" customHeight="1" x14ac:dyDescent="0.35">
      <c r="A136" s="33">
        <v>113</v>
      </c>
      <c r="B136" s="33">
        <v>1.1629704146984001E-2</v>
      </c>
      <c r="C136" s="33">
        <v>-1.7573642050216099E-2</v>
      </c>
      <c r="D136" s="33"/>
    </row>
    <row r="137" spans="1:4" ht="15" customHeight="1" x14ac:dyDescent="0.35">
      <c r="A137" s="34">
        <v>114</v>
      </c>
      <c r="B137" s="34">
        <v>-6.7231244620948897E-3</v>
      </c>
      <c r="C137" s="34">
        <v>-2.6846501280422801E-3</v>
      </c>
      <c r="D137" s="34"/>
    </row>
    <row r="138" spans="1:4" ht="15" customHeight="1" x14ac:dyDescent="0.35">
      <c r="A138" s="33">
        <v>115</v>
      </c>
      <c r="B138" s="33">
        <v>-5.1079859029466601E-2</v>
      </c>
      <c r="C138" s="33">
        <v>2.4254174563381999E-3</v>
      </c>
      <c r="D138" s="33"/>
    </row>
    <row r="139" spans="1:4" ht="15" customHeight="1" x14ac:dyDescent="0.35">
      <c r="A139" s="34">
        <v>116</v>
      </c>
      <c r="B139" s="34">
        <v>-1.19046399897211E-2</v>
      </c>
      <c r="C139" s="34">
        <v>-7.9316382520706295E-3</v>
      </c>
      <c r="D139" s="34"/>
    </row>
    <row r="140" spans="1:4" ht="15" customHeight="1" x14ac:dyDescent="0.35">
      <c r="A140" s="33">
        <v>117</v>
      </c>
      <c r="B140" s="33">
        <v>-2.41872037463297E-2</v>
      </c>
      <c r="C140" s="33">
        <v>-2.4030464878445901E-2</v>
      </c>
      <c r="D140" s="33"/>
    </row>
    <row r="141" spans="1:4" ht="15" customHeight="1" x14ac:dyDescent="0.35">
      <c r="A141" s="34">
        <v>118</v>
      </c>
      <c r="B141" s="34">
        <v>2.0273975939493701E-2</v>
      </c>
      <c r="C141" s="34">
        <v>-9.5259014252858307E-3</v>
      </c>
      <c r="D141" s="34"/>
    </row>
    <row r="142" spans="1:4" ht="15" customHeight="1" x14ac:dyDescent="0.35">
      <c r="A142" s="33">
        <v>119</v>
      </c>
      <c r="B142" s="33">
        <v>1.7506066116788201E-2</v>
      </c>
      <c r="C142" s="33">
        <v>-1.8961617481807601E-2</v>
      </c>
      <c r="D142" s="33"/>
    </row>
    <row r="143" spans="1:4" ht="15" customHeight="1" x14ac:dyDescent="0.35">
      <c r="A143" s="34">
        <v>120</v>
      </c>
      <c r="B143" s="34">
        <v>2.1210413982259799E-2</v>
      </c>
      <c r="C143" s="34">
        <v>-1.6523842035794101E-2</v>
      </c>
      <c r="D143" s="34"/>
    </row>
    <row r="144" spans="1:4" ht="15" customHeight="1" x14ac:dyDescent="0.35">
      <c r="A144" s="33">
        <v>121</v>
      </c>
      <c r="B144" s="33">
        <v>-7.5541499306228804E-3</v>
      </c>
      <c r="C144" s="33">
        <v>-1.11776482256528E-2</v>
      </c>
      <c r="D144" s="33"/>
    </row>
    <row r="145" spans="1:4" ht="15" customHeight="1" x14ac:dyDescent="0.35">
      <c r="A145" s="34">
        <v>122</v>
      </c>
      <c r="B145" s="34">
        <v>2.4895816871073902E-2</v>
      </c>
      <c r="C145" s="34">
        <v>2.4612355012210499E-3</v>
      </c>
      <c r="D145" s="34"/>
    </row>
    <row r="146" spans="1:4" ht="15" customHeight="1" x14ac:dyDescent="0.35">
      <c r="A146" s="33">
        <v>123</v>
      </c>
      <c r="B146" s="33">
        <v>-1.0145323372327099E-3</v>
      </c>
      <c r="C146" s="33">
        <v>-1.22972938252524E-2</v>
      </c>
      <c r="D146" s="33"/>
    </row>
    <row r="147" spans="1:4" ht="15" customHeight="1" x14ac:dyDescent="0.35">
      <c r="A147" s="34">
        <v>124</v>
      </c>
      <c r="B147" s="34">
        <v>-1.9935647210196E-2</v>
      </c>
      <c r="C147" s="34">
        <v>-5.73610522718827E-3</v>
      </c>
      <c r="D147" s="34"/>
    </row>
    <row r="148" spans="1:4" ht="15" customHeight="1" x14ac:dyDescent="0.35">
      <c r="A148" s="33">
        <v>125</v>
      </c>
      <c r="B148" s="33">
        <v>5.1192494016331601E-2</v>
      </c>
      <c r="C148" s="33">
        <v>-3.0046461920885101E-2</v>
      </c>
      <c r="D148" s="33"/>
    </row>
    <row r="149" spans="1:4" ht="15" customHeight="1" x14ac:dyDescent="0.35">
      <c r="A149" s="34">
        <v>126</v>
      </c>
      <c r="B149" s="34">
        <v>-1.2160186914717401E-2</v>
      </c>
      <c r="C149" s="34">
        <v>-5.5208786285976801E-2</v>
      </c>
      <c r="D149" s="34"/>
    </row>
    <row r="150" spans="1:4" ht="15" customHeight="1" x14ac:dyDescent="0.35">
      <c r="A150" s="33">
        <v>127</v>
      </c>
      <c r="B150" s="33">
        <v>1.9634692005606899E-2</v>
      </c>
      <c r="C150" s="33">
        <v>-1.6548209510039699E-2</v>
      </c>
      <c r="D150" s="33"/>
    </row>
    <row r="151" spans="1:4" ht="15" customHeight="1" x14ac:dyDescent="0.35">
      <c r="A151" s="34">
        <v>128</v>
      </c>
      <c r="B151" s="34">
        <v>1.64213464553477E-2</v>
      </c>
      <c r="C151" s="34">
        <v>8.8847587103182794E-3</v>
      </c>
      <c r="D151" s="34"/>
    </row>
    <row r="152" spans="1:4" ht="15" customHeight="1" x14ac:dyDescent="0.35">
      <c r="A152" s="33">
        <v>129</v>
      </c>
      <c r="B152" s="33">
        <v>-2.0922745559759999E-3</v>
      </c>
      <c r="C152" s="33">
        <v>-2.3213830609689901E-2</v>
      </c>
      <c r="D152" s="33"/>
    </row>
    <row r="153" spans="1:4" ht="15" customHeight="1" x14ac:dyDescent="0.35">
      <c r="A153" s="34">
        <v>130</v>
      </c>
      <c r="B153" s="34">
        <v>9.9603762396354798E-3</v>
      </c>
      <c r="C153" s="34">
        <v>2.3074796727549599E-2</v>
      </c>
      <c r="D153" s="34"/>
    </row>
    <row r="154" spans="1:4" ht="15" customHeight="1" x14ac:dyDescent="0.35">
      <c r="A154" s="33">
        <v>131</v>
      </c>
      <c r="B154" s="33">
        <v>4.0788005884904999E-4</v>
      </c>
      <c r="C154" s="33">
        <v>-2.2618295055079101E-2</v>
      </c>
      <c r="D154" s="33"/>
    </row>
    <row r="155" spans="1:4" ht="15" customHeight="1" x14ac:dyDescent="0.35">
      <c r="A155" s="34">
        <v>132</v>
      </c>
      <c r="B155" s="34">
        <v>1.0596987470919399E-2</v>
      </c>
      <c r="C155" s="34">
        <v>-5.2474259611361004E-3</v>
      </c>
      <c r="D155" s="34"/>
    </row>
    <row r="156" spans="1:4" ht="15" customHeight="1" x14ac:dyDescent="0.35">
      <c r="A156" s="33">
        <v>133</v>
      </c>
      <c r="B156" s="33">
        <v>-7.6305743349395199E-3</v>
      </c>
      <c r="C156" s="33">
        <v>1.79027410306692E-2</v>
      </c>
      <c r="D156" s="33"/>
    </row>
    <row r="157" spans="1:4" ht="15" customHeight="1" x14ac:dyDescent="0.35">
      <c r="A157" s="34">
        <v>134</v>
      </c>
      <c r="B157" s="34">
        <v>4.0193131663437999E-3</v>
      </c>
      <c r="C157" s="34">
        <v>2.3558305602692699E-2</v>
      </c>
      <c r="D157" s="34"/>
    </row>
    <row r="158" spans="1:4" ht="15" customHeight="1" x14ac:dyDescent="0.35">
      <c r="A158" s="33">
        <v>135</v>
      </c>
      <c r="B158" s="33">
        <v>1.5970998142462601E-2</v>
      </c>
      <c r="C158" s="33">
        <v>-1.10308959298161E-2</v>
      </c>
      <c r="D158" s="33"/>
    </row>
    <row r="159" spans="1:4" ht="15" customHeight="1" x14ac:dyDescent="0.35">
      <c r="A159" s="34">
        <v>136</v>
      </c>
      <c r="B159" s="34">
        <v>-9.2574080528726296E-4</v>
      </c>
      <c r="C159" s="34">
        <v>-2.3526487227768602E-3</v>
      </c>
      <c r="D159" s="34"/>
    </row>
    <row r="160" spans="1:4" ht="15" customHeight="1" x14ac:dyDescent="0.35">
      <c r="A160" s="33">
        <v>137</v>
      </c>
      <c r="B160" s="33">
        <v>-1.8969061340766099E-3</v>
      </c>
      <c r="C160" s="33">
        <v>-1.06524528863296E-2</v>
      </c>
      <c r="D160" s="33"/>
    </row>
    <row r="161" spans="1:4" ht="15" customHeight="1" x14ac:dyDescent="0.35">
      <c r="A161" s="34">
        <v>138</v>
      </c>
      <c r="B161" s="34">
        <v>-6.5564009045996404E-3</v>
      </c>
      <c r="C161" s="34">
        <v>5.62268585620216E-2</v>
      </c>
      <c r="D161" s="34"/>
    </row>
    <row r="162" spans="1:4" ht="15" customHeight="1" x14ac:dyDescent="0.35">
      <c r="A162" s="33">
        <v>139</v>
      </c>
      <c r="B162" s="33">
        <v>5.8845599621180503E-3</v>
      </c>
      <c r="C162" s="33">
        <v>1.00570910368371E-2</v>
      </c>
      <c r="D162" s="33"/>
    </row>
    <row r="163" spans="1:4" ht="15" customHeight="1" x14ac:dyDescent="0.35">
      <c r="A163" s="34">
        <v>140</v>
      </c>
      <c r="B163" s="34">
        <v>-8.2875729330141798E-3</v>
      </c>
      <c r="C163" s="34">
        <v>-1.4396037361076801E-2</v>
      </c>
      <c r="D163" s="34"/>
    </row>
    <row r="164" spans="1:4" ht="15" customHeight="1" x14ac:dyDescent="0.35">
      <c r="A164" s="33">
        <v>141</v>
      </c>
      <c r="B164" s="33">
        <v>-8.5036857342364602E-3</v>
      </c>
      <c r="C164" s="33">
        <v>9.2192748735061003E-3</v>
      </c>
      <c r="D164" s="33"/>
    </row>
    <row r="165" spans="1:4" ht="15" customHeight="1" x14ac:dyDescent="0.35">
      <c r="A165" s="34">
        <v>142</v>
      </c>
      <c r="B165" s="34">
        <v>1.4186055207325E-3</v>
      </c>
      <c r="C165" s="34">
        <v>-2.1341946600021001E-3</v>
      </c>
      <c r="D165" s="34"/>
    </row>
    <row r="166" spans="1:4" ht="15" customHeight="1" x14ac:dyDescent="0.35">
      <c r="A166" s="33">
        <v>143</v>
      </c>
      <c r="B166" s="33">
        <v>2.76392134948445E-3</v>
      </c>
      <c r="C166" s="33">
        <v>-1.06333092354124E-2</v>
      </c>
      <c r="D166" s="33"/>
    </row>
    <row r="167" spans="1:4" ht="15" customHeight="1" x14ac:dyDescent="0.35">
      <c r="A167" s="34">
        <v>144</v>
      </c>
      <c r="B167" s="34">
        <v>1.2835716053420401E-2</v>
      </c>
      <c r="C167" s="34">
        <v>-1.6811864433059698E-2</v>
      </c>
      <c r="D167" s="34"/>
    </row>
    <row r="168" spans="1:4" ht="15" customHeight="1" x14ac:dyDescent="0.35">
      <c r="A168" s="33">
        <v>145</v>
      </c>
      <c r="B168" s="33">
        <v>1.54717703678362E-2</v>
      </c>
      <c r="C168" s="33">
        <v>2.7038042014045902E-2</v>
      </c>
      <c r="D168" s="33"/>
    </row>
    <row r="169" spans="1:4" ht="15" customHeight="1" x14ac:dyDescent="0.35">
      <c r="A169" s="34">
        <v>146</v>
      </c>
      <c r="B169" s="34">
        <v>-8.6247115527916703E-3</v>
      </c>
      <c r="C169" s="34">
        <v>2.7412153212911599E-3</v>
      </c>
      <c r="D169" s="34"/>
    </row>
    <row r="170" spans="1:4" ht="15" customHeight="1" x14ac:dyDescent="0.35">
      <c r="A170" s="33">
        <v>147</v>
      </c>
      <c r="B170" s="33">
        <v>-7.1845495437379099E-3</v>
      </c>
      <c r="C170" s="33">
        <v>1.32415875905743E-2</v>
      </c>
      <c r="D170" s="33"/>
    </row>
    <row r="171" spans="1:4" ht="15" customHeight="1" x14ac:dyDescent="0.35">
      <c r="A171" s="34">
        <v>148</v>
      </c>
      <c r="B171" s="34">
        <v>-3.9102207411823801E-3</v>
      </c>
      <c r="C171" s="34">
        <v>-4.5459690820436598E-2</v>
      </c>
      <c r="D171" s="34"/>
    </row>
    <row r="172" spans="1:4" ht="15" customHeight="1" x14ac:dyDescent="0.35">
      <c r="A172" s="33">
        <v>149</v>
      </c>
      <c r="B172" s="33">
        <v>-2.3923364072319701E-2</v>
      </c>
      <c r="C172" s="33">
        <v>4.8926986362620396E-3</v>
      </c>
      <c r="D172" s="33"/>
    </row>
    <row r="173" spans="1:4" ht="15" customHeight="1" x14ac:dyDescent="0.35">
      <c r="A173" s="34">
        <v>150</v>
      </c>
      <c r="B173" s="34">
        <v>4.7942359349039503E-3</v>
      </c>
      <c r="C173" s="34">
        <v>3.13358068145543E-2</v>
      </c>
      <c r="D173" s="34"/>
    </row>
    <row r="174" spans="1:4" ht="15" customHeight="1" x14ac:dyDescent="0.35">
      <c r="A174" s="33">
        <v>151</v>
      </c>
      <c r="B174" s="33">
        <v>1.3839651885658E-2</v>
      </c>
      <c r="C174" s="33">
        <v>4.5343863553293999E-2</v>
      </c>
      <c r="D174" s="33"/>
    </row>
    <row r="175" spans="1:4" ht="15" customHeight="1" x14ac:dyDescent="0.35">
      <c r="A175" s="34">
        <v>152</v>
      </c>
      <c r="B175" s="34">
        <v>-2.3085136160868199E-3</v>
      </c>
      <c r="C175" s="34">
        <v>1.5331453926887799E-2</v>
      </c>
      <c r="D175" s="34"/>
    </row>
    <row r="176" spans="1:4" ht="15" customHeight="1" x14ac:dyDescent="0.35">
      <c r="A176" s="33">
        <v>153</v>
      </c>
      <c r="B176" s="33">
        <v>9.6387446700724605E-3</v>
      </c>
      <c r="C176" s="33">
        <v>1.02371118519239E-2</v>
      </c>
      <c r="D176" s="33"/>
    </row>
    <row r="177" spans="1:4" ht="15" customHeight="1" x14ac:dyDescent="0.35">
      <c r="A177" s="34">
        <v>154</v>
      </c>
      <c r="B177" s="34">
        <v>-6.2549663432365302E-3</v>
      </c>
      <c r="C177" s="34">
        <v>8.70374725837148E-3</v>
      </c>
      <c r="D177" s="34"/>
    </row>
    <row r="178" spans="1:4" ht="15" customHeight="1" x14ac:dyDescent="0.35">
      <c r="A178" s="33">
        <v>155</v>
      </c>
      <c r="B178" s="33">
        <v>-2.6869380406285202E-2</v>
      </c>
      <c r="C178" s="33">
        <v>5.8777210390940004E-3</v>
      </c>
      <c r="D178" s="33"/>
    </row>
    <row r="179" spans="1:4" ht="15" customHeight="1" x14ac:dyDescent="0.35">
      <c r="A179" s="34">
        <v>156</v>
      </c>
      <c r="B179" s="34">
        <v>4.3422355618045203E-3</v>
      </c>
      <c r="C179" s="34">
        <v>1.7138461226495101E-2</v>
      </c>
      <c r="D179" s="34"/>
    </row>
    <row r="180" spans="1:4" ht="15" customHeight="1" x14ac:dyDescent="0.35">
      <c r="A180" s="33">
        <v>157</v>
      </c>
      <c r="B180" s="33">
        <v>-8.9063552310098999E-3</v>
      </c>
      <c r="C180" s="33">
        <v>-1.20749325142652E-2</v>
      </c>
      <c r="D180" s="33"/>
    </row>
    <row r="181" spans="1:4" ht="15" customHeight="1" x14ac:dyDescent="0.35">
      <c r="A181" s="34">
        <v>158</v>
      </c>
      <c r="B181" s="34">
        <v>-3.1927319003561801E-3</v>
      </c>
      <c r="C181" s="34">
        <v>-1.28457275806311E-2</v>
      </c>
      <c r="D181" s="34"/>
    </row>
    <row r="182" spans="1:4" ht="15" customHeight="1" x14ac:dyDescent="0.35">
      <c r="A182" s="33">
        <v>159</v>
      </c>
      <c r="B182" s="33">
        <v>-1.6444124165106402E-2</v>
      </c>
      <c r="C182" s="33">
        <v>4.1726416551703199E-2</v>
      </c>
      <c r="D182" s="33"/>
    </row>
    <row r="183" spans="1:4" ht="15" customHeight="1" x14ac:dyDescent="0.35">
      <c r="A183" s="34">
        <v>160</v>
      </c>
      <c r="B183" s="34">
        <v>1.4746268829086299E-2</v>
      </c>
      <c r="C183" s="34">
        <v>1.46633147129647E-2</v>
      </c>
      <c r="D183" s="34"/>
    </row>
    <row r="184" spans="1:4" ht="15" customHeight="1" x14ac:dyDescent="0.35">
      <c r="A184" s="33">
        <v>161</v>
      </c>
      <c r="B184" s="33">
        <v>1.18133249280673E-2</v>
      </c>
      <c r="C184" s="33">
        <v>-1.8081433267830001E-3</v>
      </c>
      <c r="D184" s="33"/>
    </row>
    <row r="185" spans="1:4" ht="15" customHeight="1" x14ac:dyDescent="0.35">
      <c r="A185" s="34">
        <v>162</v>
      </c>
      <c r="B185" s="34">
        <v>-1.3332123949090001E-2</v>
      </c>
      <c r="C185" s="34">
        <v>4.44713961964412E-3</v>
      </c>
      <c r="D185" s="34"/>
    </row>
    <row r="186" spans="1:4" ht="15" customHeight="1" x14ac:dyDescent="0.35">
      <c r="A186" s="33">
        <v>163</v>
      </c>
      <c r="B186" s="33">
        <v>-2.8480460028442699E-3</v>
      </c>
      <c r="C186" s="33">
        <v>-6.2779813448682201E-3</v>
      </c>
      <c r="D186" s="33"/>
    </row>
    <row r="187" spans="1:4" ht="15" customHeight="1" x14ac:dyDescent="0.35">
      <c r="A187" s="34">
        <v>164</v>
      </c>
      <c r="B187" s="34">
        <v>1.38655369661077E-2</v>
      </c>
      <c r="C187" s="34">
        <v>-2.4510149709454199E-2</v>
      </c>
      <c r="D187" s="34"/>
    </row>
    <row r="188" spans="1:4" ht="15" customHeight="1" x14ac:dyDescent="0.35">
      <c r="A188" s="33">
        <v>165</v>
      </c>
      <c r="B188" s="33">
        <v>-1.83414117995097E-2</v>
      </c>
      <c r="C188" s="33">
        <v>9.0323108772852392E-3</v>
      </c>
      <c r="D188" s="33"/>
    </row>
    <row r="189" spans="1:4" ht="15" customHeight="1" x14ac:dyDescent="0.35">
      <c r="A189" s="34">
        <v>166</v>
      </c>
      <c r="B189" s="34">
        <v>1.4552233016453701E-2</v>
      </c>
      <c r="C189" s="34">
        <v>8.1416058303260905E-3</v>
      </c>
      <c r="D189" s="34"/>
    </row>
    <row r="190" spans="1:4" ht="15" customHeight="1" x14ac:dyDescent="0.35">
      <c r="A190" s="33">
        <v>167</v>
      </c>
      <c r="B190" s="33">
        <v>1.6641688531531E-3</v>
      </c>
      <c r="C190" s="33">
        <v>8.3617002940616098E-3</v>
      </c>
      <c r="D190" s="33"/>
    </row>
    <row r="191" spans="1:4" ht="15" customHeight="1" x14ac:dyDescent="0.35">
      <c r="A191" s="34">
        <v>168</v>
      </c>
      <c r="B191" s="34">
        <v>1.4987718755646501E-2</v>
      </c>
      <c r="C191" s="34">
        <v>-1.2759199161552799E-2</v>
      </c>
      <c r="D191" s="34"/>
    </row>
    <row r="192" spans="1:4" ht="15" customHeight="1" x14ac:dyDescent="0.35">
      <c r="A192" s="33">
        <v>169</v>
      </c>
      <c r="B192" s="33">
        <v>3.8560949639651699E-3</v>
      </c>
      <c r="C192" s="33">
        <v>3.3998421951533398E-3</v>
      </c>
      <c r="D192" s="33"/>
    </row>
    <row r="193" spans="1:4" ht="15" customHeight="1" x14ac:dyDescent="0.35">
      <c r="A193" s="34">
        <v>170</v>
      </c>
      <c r="B193" s="34">
        <v>-4.2688371330596797E-3</v>
      </c>
      <c r="C193" s="34">
        <v>1.34765133920001E-2</v>
      </c>
      <c r="D193" s="34"/>
    </row>
    <row r="194" spans="1:4" ht="15" customHeight="1" x14ac:dyDescent="0.35">
      <c r="A194" s="33">
        <v>171</v>
      </c>
      <c r="B194" s="33">
        <v>1.37194992921864E-2</v>
      </c>
      <c r="C194" s="33">
        <v>9.2259397919631E-3</v>
      </c>
      <c r="D194" s="33"/>
    </row>
    <row r="195" spans="1:4" ht="15" customHeight="1" x14ac:dyDescent="0.35">
      <c r="A195" s="34">
        <v>172</v>
      </c>
      <c r="B195" s="34">
        <v>1.15109328806507E-3</v>
      </c>
      <c r="C195" s="34">
        <v>2.9526066597374601E-2</v>
      </c>
      <c r="D195" s="34"/>
    </row>
    <row r="196" spans="1:4" ht="15" customHeight="1" x14ac:dyDescent="0.35">
      <c r="A196" s="33">
        <v>173</v>
      </c>
      <c r="B196" s="33">
        <v>1.5416833992497401E-4</v>
      </c>
      <c r="C196" s="33">
        <v>1.3479528801134601E-2</v>
      </c>
      <c r="D196" s="33"/>
    </row>
    <row r="197" spans="1:4" ht="15" customHeight="1" x14ac:dyDescent="0.35">
      <c r="A197" s="34">
        <v>174</v>
      </c>
      <c r="B197" s="34">
        <v>-1.3141415319206399E-3</v>
      </c>
      <c r="C197" s="34">
        <v>-4.96430068514835E-3</v>
      </c>
      <c r="D197" s="34"/>
    </row>
    <row r="198" spans="1:4" ht="15" customHeight="1" x14ac:dyDescent="0.35">
      <c r="A198" s="33">
        <v>175</v>
      </c>
      <c r="B198" s="33">
        <v>9.99707121781011E-3</v>
      </c>
      <c r="C198" s="33">
        <v>-8.8205312856330098E-3</v>
      </c>
      <c r="D198" s="33"/>
    </row>
    <row r="199" spans="1:4" ht="15" customHeight="1" x14ac:dyDescent="0.35">
      <c r="A199" s="34">
        <v>176</v>
      </c>
      <c r="B199" s="34">
        <v>-1.34683142739031E-2</v>
      </c>
      <c r="C199" s="34">
        <v>-9.3065663491553006E-3</v>
      </c>
      <c r="D199" s="34"/>
    </row>
    <row r="200" spans="1:4" ht="15" customHeight="1" x14ac:dyDescent="0.35">
      <c r="A200" s="33">
        <v>177</v>
      </c>
      <c r="B200" s="33">
        <v>-2.9049561264733199E-3</v>
      </c>
      <c r="C200" s="33">
        <v>-6.12765569741122E-3</v>
      </c>
      <c r="D200" s="33"/>
    </row>
    <row r="201" spans="1:4" ht="15" customHeight="1" x14ac:dyDescent="0.35">
      <c r="A201" s="34">
        <v>178</v>
      </c>
      <c r="B201" s="34">
        <v>1.7057737886918101E-2</v>
      </c>
      <c r="C201" s="34">
        <v>1.0064801164284201E-2</v>
      </c>
      <c r="D201" s="34"/>
    </row>
    <row r="202" spans="1:4" ht="15" customHeight="1" x14ac:dyDescent="0.35">
      <c r="A202" s="33">
        <v>179</v>
      </c>
      <c r="B202" s="33">
        <v>-7.3804470952350803E-3</v>
      </c>
      <c r="C202" s="33">
        <v>7.8233626680053597E-3</v>
      </c>
      <c r="D202" s="33"/>
    </row>
    <row r="203" spans="1:4" ht="15" customHeight="1" x14ac:dyDescent="0.35">
      <c r="A203" s="34">
        <v>180</v>
      </c>
      <c r="B203" s="34">
        <v>-1.00106407058165E-2</v>
      </c>
      <c r="C203" s="34">
        <v>-1.21108904627094E-3</v>
      </c>
      <c r="D203" s="34"/>
    </row>
    <row r="204" spans="1:4" ht="15" customHeight="1" x14ac:dyDescent="0.35">
      <c r="A204" s="33">
        <v>181</v>
      </c>
      <c r="B204" s="33">
        <v>3.6360419833291299E-3</v>
      </c>
      <c r="C204" s="33">
        <v>6.5376440457599004E-4</v>
      </c>
      <c r="D204" s="33"/>
    </row>
    <row r="205" spans="1:4" ht="15" customHeight="1" x14ac:dyDescent="0.35">
      <c r="A205" s="34">
        <v>182</v>
      </c>
      <c r="B205" s="34">
        <v>-5.1133307879269504E-3</v>
      </c>
      <c r="C205" s="34">
        <v>9.0887713931242006E-3</v>
      </c>
      <c r="D205" s="34"/>
    </row>
    <row r="206" spans="1:4" ht="15" customHeight="1" x14ac:dyDescent="0.35">
      <c r="A206" s="33">
        <v>183</v>
      </c>
      <c r="B206" s="33">
        <v>3.6315557494320302E-3</v>
      </c>
      <c r="C206" s="33">
        <v>1.1880830050512501E-2</v>
      </c>
      <c r="D206" s="33"/>
    </row>
    <row r="207" spans="1:4" ht="15" customHeight="1" x14ac:dyDescent="0.35">
      <c r="A207" s="34">
        <v>184</v>
      </c>
      <c r="B207" s="34">
        <v>-1.3648582933957499E-2</v>
      </c>
      <c r="C207" s="34">
        <v>1.1459727706410299E-2</v>
      </c>
      <c r="D207" s="34"/>
    </row>
    <row r="208" spans="1:4" ht="15" customHeight="1" x14ac:dyDescent="0.35">
      <c r="A208" s="33">
        <v>185</v>
      </c>
      <c r="B208" s="33">
        <v>-1.31096017310689E-2</v>
      </c>
      <c r="C208" s="33">
        <v>-8.3299154195082496E-3</v>
      </c>
      <c r="D208" s="33"/>
    </row>
    <row r="209" spans="1:4" ht="15" customHeight="1" x14ac:dyDescent="0.35">
      <c r="A209" s="34">
        <v>186</v>
      </c>
      <c r="B209" s="34">
        <v>-5.6403532070493695E-4</v>
      </c>
      <c r="C209" s="34">
        <v>-1.8025036521172901E-2</v>
      </c>
      <c r="D209" s="34"/>
    </row>
    <row r="210" spans="1:4" ht="15" customHeight="1" x14ac:dyDescent="0.35">
      <c r="A210" s="33">
        <v>187</v>
      </c>
      <c r="B210" s="33">
        <v>-5.8782152191335603E-3</v>
      </c>
      <c r="C210" s="33">
        <v>1.6856535396629201E-2</v>
      </c>
      <c r="D210" s="33"/>
    </row>
    <row r="211" spans="1:4" ht="15" customHeight="1" x14ac:dyDescent="0.35">
      <c r="A211" s="34">
        <v>188</v>
      </c>
      <c r="B211" s="34">
        <v>3.03618269039191E-3</v>
      </c>
      <c r="C211" s="34">
        <v>-1.55361562854479E-2</v>
      </c>
      <c r="D211" s="34"/>
    </row>
    <row r="212" spans="1:4" ht="15" customHeight="1" x14ac:dyDescent="0.35">
      <c r="A212" s="33">
        <v>189</v>
      </c>
      <c r="B212" s="33">
        <v>1.2795056940972599E-3</v>
      </c>
      <c r="C212" s="33">
        <v>1.73112501057668E-3</v>
      </c>
      <c r="D212" s="33"/>
    </row>
    <row r="213" spans="1:4" ht="14.25" customHeight="1" x14ac:dyDescent="0.35">
      <c r="A213">
        <v>190</v>
      </c>
      <c r="B213">
        <v>-4.3335424814767796E-3</v>
      </c>
      <c r="C213">
        <v>5.6990203832530499E-3</v>
      </c>
    </row>
    <row r="214" spans="1:4" ht="14.25" customHeight="1" x14ac:dyDescent="0.35">
      <c r="A214">
        <v>191</v>
      </c>
      <c r="B214">
        <v>-1.88252288019383E-2</v>
      </c>
      <c r="C214">
        <v>6.22264832152676E-3</v>
      </c>
    </row>
    <row r="215" spans="1:4" ht="14.25" customHeight="1" x14ac:dyDescent="0.35">
      <c r="A215">
        <v>192</v>
      </c>
      <c r="B215">
        <v>-7.4056268914779204E-3</v>
      </c>
      <c r="C215">
        <v>-7.1945272871425997E-3</v>
      </c>
    </row>
    <row r="216" spans="1:4" ht="14.25" customHeight="1" x14ac:dyDescent="0.35">
      <c r="A216">
        <v>193</v>
      </c>
      <c r="B216">
        <v>2.44894463777117E-2</v>
      </c>
      <c r="C216">
        <v>-1.1856526104358099E-2</v>
      </c>
    </row>
    <row r="217" spans="1:4" ht="14.25" customHeight="1" x14ac:dyDescent="0.35">
      <c r="A217">
        <v>194</v>
      </c>
      <c r="B217">
        <v>1.4830146474286401E-2</v>
      </c>
      <c r="C217">
        <v>1.3083440354477199E-2</v>
      </c>
    </row>
    <row r="218" spans="1:4" ht="14.25" customHeight="1" x14ac:dyDescent="0.35">
      <c r="A218">
        <v>195</v>
      </c>
      <c r="B218">
        <v>5.3281160987672296E-3</v>
      </c>
      <c r="C218">
        <v>-1.9430257175671699E-2</v>
      </c>
    </row>
    <row r="219" spans="1:4" ht="14.25" customHeight="1" x14ac:dyDescent="0.35">
      <c r="A219">
        <v>196</v>
      </c>
      <c r="B219">
        <v>1.073218275403E-2</v>
      </c>
      <c r="C219">
        <v>3.66912663719836E-3</v>
      </c>
    </row>
    <row r="220" spans="1:4" ht="14.25" customHeight="1" x14ac:dyDescent="0.35">
      <c r="A220">
        <v>197</v>
      </c>
      <c r="B220">
        <v>5.79683111261172E-3</v>
      </c>
      <c r="C220">
        <v>-2.01981405038399E-2</v>
      </c>
    </row>
    <row r="221" spans="1:4" ht="14.25" customHeight="1" x14ac:dyDescent="0.35">
      <c r="A221">
        <v>198</v>
      </c>
      <c r="B221">
        <v>1.1866052378002299E-3</v>
      </c>
      <c r="C221">
        <v>-3.2826917928703799E-3</v>
      </c>
    </row>
    <row r="222" spans="1:4" ht="14.25" customHeight="1" x14ac:dyDescent="0.35">
      <c r="A222">
        <v>199</v>
      </c>
      <c r="B222">
        <v>1.18854324278187E-2</v>
      </c>
      <c r="C222">
        <v>1.31617913538701E-3</v>
      </c>
    </row>
    <row r="223" spans="1:4" ht="14.25" customHeight="1" x14ac:dyDescent="0.35">
      <c r="A223">
        <v>200</v>
      </c>
      <c r="B223">
        <v>8.0527027539663704E-3</v>
      </c>
      <c r="C223">
        <v>1.02930631494416E-3</v>
      </c>
    </row>
    <row r="224" spans="1:4" ht="14.25" customHeight="1" x14ac:dyDescent="0.35">
      <c r="A224">
        <v>201</v>
      </c>
      <c r="B224">
        <v>1.04968445529571E-2</v>
      </c>
      <c r="C224">
        <v>9.37170995187441E-5</v>
      </c>
    </row>
    <row r="225" spans="1:3" ht="14.25" customHeight="1" x14ac:dyDescent="0.35">
      <c r="A225">
        <v>202</v>
      </c>
      <c r="B225">
        <v>-5.3341592831970697E-3</v>
      </c>
      <c r="C225">
        <v>1.3832165331367501E-3</v>
      </c>
    </row>
    <row r="226" spans="1:3" ht="14.25" customHeight="1" x14ac:dyDescent="0.35">
      <c r="A226">
        <v>203</v>
      </c>
      <c r="B226">
        <v>9.7713174086276298E-3</v>
      </c>
      <c r="C226">
        <v>-9.7713174086276298E-3</v>
      </c>
    </row>
    <row r="227" spans="1:3" ht="14.25" customHeight="1" x14ac:dyDescent="0.35">
      <c r="A227">
        <v>204</v>
      </c>
      <c r="B227">
        <v>2.0636032884554902E-3</v>
      </c>
      <c r="C227">
        <v>4.6789546801730298E-3</v>
      </c>
    </row>
    <row r="228" spans="1:3" ht="14.25" customHeight="1" x14ac:dyDescent="0.35">
      <c r="A228">
        <v>205</v>
      </c>
      <c r="B228">
        <v>1.13788762488683E-3</v>
      </c>
      <c r="C228">
        <v>-5.6966520088919202E-3</v>
      </c>
    </row>
    <row r="229" spans="1:3" ht="14.25" customHeight="1" x14ac:dyDescent="0.35">
      <c r="A229">
        <v>206</v>
      </c>
      <c r="B229">
        <v>1.22426227377726E-2</v>
      </c>
      <c r="C229">
        <v>-8.4177387055027995E-3</v>
      </c>
    </row>
    <row r="230" spans="1:3" ht="14.25" customHeight="1" x14ac:dyDescent="0.35">
      <c r="A230">
        <v>207</v>
      </c>
      <c r="B230">
        <v>7.5304200052147001E-4</v>
      </c>
      <c r="C230">
        <v>7.3775596451794304E-3</v>
      </c>
    </row>
    <row r="231" spans="1:3" ht="14.25" customHeight="1" x14ac:dyDescent="0.35">
      <c r="A231">
        <v>208</v>
      </c>
      <c r="B231">
        <v>-1.15486180159881E-2</v>
      </c>
      <c r="C231">
        <v>-3.1816952778186401E-3</v>
      </c>
    </row>
    <row r="232" spans="1:3" ht="14.25" customHeight="1" x14ac:dyDescent="0.35">
      <c r="A232">
        <v>209</v>
      </c>
      <c r="B232">
        <v>8.4301022075529799E-4</v>
      </c>
      <c r="C232">
        <v>-2.3897838518800001E-2</v>
      </c>
    </row>
    <row r="233" spans="1:3" ht="14.25" customHeight="1" x14ac:dyDescent="0.35">
      <c r="A233">
        <v>210</v>
      </c>
      <c r="B233">
        <v>7.23551737956843E-3</v>
      </c>
      <c r="C233">
        <v>2.1881474758100798E-3</v>
      </c>
    </row>
    <row r="234" spans="1:3" ht="14.25" customHeight="1" x14ac:dyDescent="0.35">
      <c r="A234">
        <v>211</v>
      </c>
      <c r="B234">
        <v>-4.1792640485931003E-3</v>
      </c>
      <c r="C234">
        <v>2.3087795754542E-2</v>
      </c>
    </row>
    <row r="235" spans="1:3" ht="14.25" customHeight="1" x14ac:dyDescent="0.35">
      <c r="A235">
        <v>212</v>
      </c>
      <c r="B235">
        <v>-1.27556052452124E-3</v>
      </c>
      <c r="C235">
        <v>1.5695657599323501E-3</v>
      </c>
    </row>
    <row r="236" spans="1:3" ht="14.25" customHeight="1" x14ac:dyDescent="0.35">
      <c r="A236">
        <v>213</v>
      </c>
      <c r="B236">
        <v>-1.1156895382832099E-2</v>
      </c>
      <c r="C236">
        <v>-1.52333181730502E-2</v>
      </c>
    </row>
    <row r="237" spans="1:3" ht="14.25" customHeight="1" x14ac:dyDescent="0.35">
      <c r="A237">
        <v>214</v>
      </c>
      <c r="B237">
        <v>2.83351369392574E-3</v>
      </c>
      <c r="C237">
        <v>-7.9473761132125894E-3</v>
      </c>
    </row>
    <row r="238" spans="1:3" ht="14.25" customHeight="1" x14ac:dyDescent="0.35">
      <c r="A238">
        <v>215</v>
      </c>
      <c r="B238">
        <v>5.0251811112029801E-3</v>
      </c>
      <c r="C238">
        <v>-6.66472483528807E-3</v>
      </c>
    </row>
    <row r="239" spans="1:3" ht="14.25" customHeight="1" x14ac:dyDescent="0.35">
      <c r="A239">
        <v>216</v>
      </c>
      <c r="B239">
        <v>-3.8311476775199598E-4</v>
      </c>
      <c r="C239">
        <v>2.6292153903051301E-3</v>
      </c>
    </row>
    <row r="240" spans="1:3" ht="14.25" customHeight="1" x14ac:dyDescent="0.35">
      <c r="A240">
        <v>217</v>
      </c>
      <c r="B240">
        <v>-2.44486787550195E-2</v>
      </c>
      <c r="C240">
        <v>4.3591959001682999E-3</v>
      </c>
    </row>
    <row r="241" spans="1:3" ht="14.25" customHeight="1" x14ac:dyDescent="0.35">
      <c r="A241">
        <v>218</v>
      </c>
      <c r="B241">
        <v>9.1860128326474097E-3</v>
      </c>
      <c r="C241">
        <v>-1.13537332405161E-2</v>
      </c>
    </row>
    <row r="242" spans="1:3" ht="14.25" customHeight="1" x14ac:dyDescent="0.35">
      <c r="A242">
        <v>219</v>
      </c>
      <c r="B242">
        <v>6.9138462108349497E-3</v>
      </c>
      <c r="C242">
        <v>-7.3789697095069696E-3</v>
      </c>
    </row>
    <row r="243" spans="1:3" ht="14.25" customHeight="1" x14ac:dyDescent="0.35">
      <c r="A243">
        <v>220</v>
      </c>
      <c r="B243">
        <v>7.56618729751494E-3</v>
      </c>
      <c r="C243">
        <v>1.2036317549342799E-3</v>
      </c>
    </row>
    <row r="244" spans="1:3" ht="14.25" customHeight="1" x14ac:dyDescent="0.35">
      <c r="A244">
        <v>221</v>
      </c>
      <c r="B244">
        <v>-6.3876586523862302E-3</v>
      </c>
      <c r="C244">
        <v>-1.18555874351946E-2</v>
      </c>
    </row>
    <row r="245" spans="1:3" ht="14.25" customHeight="1" x14ac:dyDescent="0.35">
      <c r="A245">
        <v>222</v>
      </c>
      <c r="B245">
        <v>-4.2582769130820996E-3</v>
      </c>
      <c r="C245">
        <v>-2.59084973894601E-3</v>
      </c>
    </row>
    <row r="246" spans="1:3" ht="14.25" customHeight="1" x14ac:dyDescent="0.35">
      <c r="A246">
        <v>223</v>
      </c>
      <c r="B246">
        <v>7.6431250226905996E-5</v>
      </c>
      <c r="C246">
        <v>-1.12993243046411E-2</v>
      </c>
    </row>
    <row r="247" spans="1:3" ht="14.25" customHeight="1" x14ac:dyDescent="0.35">
      <c r="A247">
        <v>224</v>
      </c>
      <c r="B247">
        <v>-1.7635552385206199E-3</v>
      </c>
      <c r="C247">
        <v>-9.2320836027646007E-3</v>
      </c>
    </row>
    <row r="248" spans="1:3" ht="14.25" customHeight="1" x14ac:dyDescent="0.35">
      <c r="A248">
        <v>225</v>
      </c>
      <c r="B248">
        <v>5.1440497541852502E-3</v>
      </c>
      <c r="C248">
        <v>-4.3385205585278804E-3</v>
      </c>
    </row>
    <row r="249" spans="1:3" ht="14.25" customHeight="1" x14ac:dyDescent="0.35">
      <c r="A249">
        <v>226</v>
      </c>
      <c r="B249">
        <v>-1.47748545396609E-2</v>
      </c>
      <c r="C249">
        <v>-8.7211346869142305E-3</v>
      </c>
    </row>
    <row r="250" spans="1:3" ht="14.25" customHeight="1" x14ac:dyDescent="0.35">
      <c r="A250">
        <v>227</v>
      </c>
      <c r="B250">
        <v>3.3798413763613598E-3</v>
      </c>
      <c r="C250">
        <v>4.2737180819283696E-3</v>
      </c>
    </row>
    <row r="251" spans="1:3" ht="14.25" customHeight="1" x14ac:dyDescent="0.35">
      <c r="A251">
        <v>228</v>
      </c>
      <c r="B251">
        <v>1.2819348802060101E-3</v>
      </c>
      <c r="C251">
        <v>1.52044513788751E-2</v>
      </c>
    </row>
    <row r="252" spans="1:3" ht="14.25" customHeight="1" x14ac:dyDescent="0.35">
      <c r="A252">
        <v>229</v>
      </c>
      <c r="B252">
        <v>-9.7619633402381103E-4</v>
      </c>
      <c r="C252">
        <v>-6.7463487903948998E-3</v>
      </c>
    </row>
    <row r="253" spans="1:3" ht="14.25" customHeight="1" x14ac:dyDescent="0.35">
      <c r="A253">
        <v>230</v>
      </c>
      <c r="B253">
        <v>-1.4064364872735E-2</v>
      </c>
      <c r="C253">
        <v>1.56318207681513E-3</v>
      </c>
    </row>
    <row r="254" spans="1:3" ht="14.25" customHeight="1" x14ac:dyDescent="0.35">
      <c r="A254">
        <v>231</v>
      </c>
      <c r="B254">
        <v>-1.61607637555778E-2</v>
      </c>
      <c r="C254">
        <v>1.05944894822561E-2</v>
      </c>
    </row>
    <row r="255" spans="1:3" ht="14.25" customHeight="1" x14ac:dyDescent="0.35">
      <c r="A255">
        <v>232</v>
      </c>
      <c r="B255">
        <v>-5.7998245873661898E-3</v>
      </c>
      <c r="C255">
        <v>8.4056677652919205E-3</v>
      </c>
    </row>
    <row r="256" spans="1:3" ht="14.25" customHeight="1" x14ac:dyDescent="0.35">
      <c r="A256">
        <v>233</v>
      </c>
      <c r="B256">
        <v>-3.0072858538490099E-3</v>
      </c>
      <c r="C256">
        <v>4.6530516708269704E-3</v>
      </c>
    </row>
    <row r="257" spans="1:3" ht="14.25" customHeight="1" x14ac:dyDescent="0.35">
      <c r="A257">
        <v>234</v>
      </c>
      <c r="B257">
        <v>1.38932007937879E-2</v>
      </c>
      <c r="C257">
        <v>-1.07736881912986E-2</v>
      </c>
    </row>
    <row r="258" spans="1:3" ht="14.25" customHeight="1" x14ac:dyDescent="0.35">
      <c r="A258">
        <v>235</v>
      </c>
      <c r="B258">
        <v>1.9416248869277601E-3</v>
      </c>
      <c r="C258">
        <v>2.4420513295565702E-3</v>
      </c>
    </row>
    <row r="259" spans="1:3" ht="14.25" customHeight="1" x14ac:dyDescent="0.35">
      <c r="A259">
        <v>236</v>
      </c>
      <c r="B259">
        <v>-9.3193618474693499E-3</v>
      </c>
      <c r="C259">
        <v>3.7875233843608202E-3</v>
      </c>
    </row>
    <row r="260" spans="1:3" ht="14.25" customHeight="1" x14ac:dyDescent="0.35">
      <c r="A260">
        <v>237</v>
      </c>
      <c r="B260">
        <v>-4.0252488015125702E-3</v>
      </c>
      <c r="C260">
        <v>-5.3167587095843099E-5</v>
      </c>
    </row>
    <row r="261" spans="1:3" ht="14.25" customHeight="1" x14ac:dyDescent="0.35">
      <c r="A261">
        <v>238</v>
      </c>
      <c r="B261">
        <v>-1.6266959365873999E-2</v>
      </c>
      <c r="C261">
        <v>5.5522130114920405E-4</v>
      </c>
    </row>
    <row r="262" spans="1:3" ht="14.25" customHeight="1" x14ac:dyDescent="0.35">
      <c r="A262">
        <v>239</v>
      </c>
      <c r="B262">
        <v>-1.3725841262228701E-3</v>
      </c>
      <c r="C262">
        <v>4.2143024352506199E-3</v>
      </c>
    </row>
    <row r="263" spans="1:3" ht="14.25" customHeight="1" x14ac:dyDescent="0.35">
      <c r="A263">
        <v>240</v>
      </c>
      <c r="B263">
        <v>2.14306741711968E-2</v>
      </c>
      <c r="C263">
        <v>-7.1115697198258603E-3</v>
      </c>
    </row>
    <row r="264" spans="1:3" ht="14.25" customHeight="1" x14ac:dyDescent="0.35">
      <c r="A264">
        <v>241</v>
      </c>
      <c r="B264">
        <v>-9.3312193066944805E-3</v>
      </c>
      <c r="C264">
        <v>1.78187602228147E-2</v>
      </c>
    </row>
    <row r="265" spans="1:3" ht="14.25" customHeight="1" x14ac:dyDescent="0.35">
      <c r="A265">
        <v>242</v>
      </c>
      <c r="B265">
        <v>1.54525793441517E-3</v>
      </c>
      <c r="C265">
        <v>-5.5998035928901098E-3</v>
      </c>
    </row>
    <row r="266" spans="1:3" ht="14.25" customHeight="1" x14ac:dyDescent="0.35">
      <c r="A266">
        <v>243</v>
      </c>
      <c r="B266">
        <v>2.39225495833599E-2</v>
      </c>
      <c r="C266">
        <v>-2.0357600017896101E-2</v>
      </c>
    </row>
    <row r="267" spans="1:3" ht="14.25" customHeight="1" x14ac:dyDescent="0.35">
      <c r="A267">
        <v>244</v>
      </c>
      <c r="B267">
        <v>5.6123464105553604E-3</v>
      </c>
      <c r="C267">
        <v>-1.0324705415589301E-2</v>
      </c>
    </row>
    <row r="268" spans="1:3" ht="14.25" customHeight="1" x14ac:dyDescent="0.35">
      <c r="A268">
        <v>245</v>
      </c>
      <c r="B268">
        <v>1.8315550281682799E-2</v>
      </c>
      <c r="C268">
        <v>-6.4787772061694502E-3</v>
      </c>
    </row>
    <row r="269" spans="1:3" ht="14.25" customHeight="1" x14ac:dyDescent="0.35">
      <c r="A269">
        <v>246</v>
      </c>
      <c r="B269">
        <v>3.94102056328661E-3</v>
      </c>
      <c r="C269">
        <v>-1.0412693096229501E-2</v>
      </c>
    </row>
    <row r="270" spans="1:3" ht="14.25" customHeight="1" x14ac:dyDescent="0.35">
      <c r="A270">
        <v>247</v>
      </c>
      <c r="B270">
        <v>1.42489716009039E-2</v>
      </c>
      <c r="C270">
        <v>1.02765160552322E-2</v>
      </c>
    </row>
    <row r="271" spans="1:3" ht="14.25" customHeight="1" x14ac:dyDescent="0.35">
      <c r="A271">
        <v>248</v>
      </c>
      <c r="B271">
        <v>-4.89413823948932E-3</v>
      </c>
      <c r="C271">
        <v>6.9613388738695402E-3</v>
      </c>
    </row>
    <row r="272" spans="1:3" ht="14.25" customHeight="1" x14ac:dyDescent="0.35">
      <c r="A272">
        <v>249</v>
      </c>
      <c r="B272">
        <v>4.47560525223925E-3</v>
      </c>
      <c r="C272">
        <v>-1.6075217649269401E-2</v>
      </c>
    </row>
    <row r="273" spans="1:3" ht="14.25" customHeight="1" x14ac:dyDescent="0.35">
      <c r="A273">
        <v>250</v>
      </c>
      <c r="B273">
        <v>-7.8023037031640999E-3</v>
      </c>
      <c r="C273">
        <v>7.3855571951649999E-4</v>
      </c>
    </row>
    <row r="274" spans="1:3" ht="14.25" customHeight="1" x14ac:dyDescent="0.35">
      <c r="A274">
        <v>251</v>
      </c>
      <c r="B274">
        <v>3.2160737745033402E-3</v>
      </c>
      <c r="C274">
        <v>-1.29414671520589E-2</v>
      </c>
    </row>
    <row r="275" spans="1:3" ht="14.25" customHeight="1" x14ac:dyDescent="0.35">
      <c r="A275">
        <v>252</v>
      </c>
      <c r="B275">
        <v>2.8321697695016499E-5</v>
      </c>
      <c r="C275">
        <v>-3.9254300014356803E-3</v>
      </c>
    </row>
    <row r="276" spans="1:3" ht="14.25" customHeight="1" x14ac:dyDescent="0.35">
      <c r="A276">
        <v>253</v>
      </c>
      <c r="B276">
        <v>6.2007751707265097E-3</v>
      </c>
      <c r="C276">
        <v>2.0991123609035499E-3</v>
      </c>
    </row>
    <row r="277" spans="1:3" ht="14.25" customHeight="1" x14ac:dyDescent="0.35">
      <c r="A277">
        <v>254</v>
      </c>
      <c r="B277">
        <v>-8.4200434011327107E-3</v>
      </c>
      <c r="C277">
        <v>2.75013933029815E-2</v>
      </c>
    </row>
    <row r="278" spans="1:3" ht="14.25" customHeight="1" x14ac:dyDescent="0.35">
      <c r="A278">
        <v>255</v>
      </c>
      <c r="B278">
        <v>-7.6474645378804698E-3</v>
      </c>
      <c r="C278">
        <v>-8.8664064190071799E-3</v>
      </c>
    </row>
    <row r="279" spans="1:3" ht="14.25" customHeight="1" x14ac:dyDescent="0.35">
      <c r="A279">
        <v>256</v>
      </c>
      <c r="B279">
        <v>1.2227782339634501E-2</v>
      </c>
      <c r="C279">
        <v>1.6755117658871301E-2</v>
      </c>
    </row>
    <row r="280" spans="1:3" ht="14.25" customHeight="1" x14ac:dyDescent="0.35">
      <c r="A280">
        <v>257</v>
      </c>
      <c r="B280">
        <v>4.3175123475488499E-3</v>
      </c>
      <c r="C280">
        <v>-3.6870946749758102E-3</v>
      </c>
    </row>
    <row r="281" spans="1:3" ht="14.25" customHeight="1" x14ac:dyDescent="0.35">
      <c r="A281">
        <v>258</v>
      </c>
      <c r="B281">
        <v>2.4369207328330598E-3</v>
      </c>
      <c r="C281">
        <v>-7.3330846637704901E-3</v>
      </c>
    </row>
    <row r="282" spans="1:3" ht="14.25" customHeight="1" x14ac:dyDescent="0.35">
      <c r="A282">
        <v>259</v>
      </c>
      <c r="B282">
        <v>1.3181239221489401E-2</v>
      </c>
      <c r="C282">
        <v>-6.7422295366876698E-3</v>
      </c>
    </row>
    <row r="283" spans="1:3" ht="14.25" customHeight="1" x14ac:dyDescent="0.35">
      <c r="A283">
        <v>260</v>
      </c>
      <c r="B283">
        <v>-1.0859174702468901E-3</v>
      </c>
      <c r="C283">
        <v>2.5053865646774601E-2</v>
      </c>
    </row>
    <row r="284" spans="1:3" ht="14.25" customHeight="1" x14ac:dyDescent="0.35">
      <c r="A284">
        <v>261</v>
      </c>
      <c r="B284">
        <v>3.4471166158070001E-3</v>
      </c>
      <c r="C284">
        <v>2.94863733356488E-2</v>
      </c>
    </row>
    <row r="285" spans="1:3" ht="14.25" customHeight="1" x14ac:dyDescent="0.35">
      <c r="A285">
        <v>262</v>
      </c>
      <c r="B285">
        <v>1.84855298067477E-3</v>
      </c>
      <c r="C285">
        <v>-2.2944838687777801E-3</v>
      </c>
    </row>
    <row r="286" spans="1:3" ht="14.25" customHeight="1" x14ac:dyDescent="0.35">
      <c r="A286">
        <v>263</v>
      </c>
      <c r="B286">
        <v>-5.9661503503338602E-4</v>
      </c>
      <c r="C286">
        <v>-1.22117956452607E-2</v>
      </c>
    </row>
    <row r="287" spans="1:3" ht="14.25" customHeight="1" x14ac:dyDescent="0.35">
      <c r="A287">
        <v>264</v>
      </c>
      <c r="B287">
        <v>-1.9462858284891599E-3</v>
      </c>
      <c r="C287">
        <v>5.82406562647232E-3</v>
      </c>
    </row>
    <row r="288" spans="1:3" ht="14.25" customHeight="1" x14ac:dyDescent="0.35">
      <c r="A288">
        <v>265</v>
      </c>
      <c r="B288">
        <v>-1.31546174440692E-2</v>
      </c>
      <c r="C288">
        <v>4.4764661364736199E-3</v>
      </c>
    </row>
    <row r="289" spans="1:3" ht="14.25" customHeight="1" x14ac:dyDescent="0.35">
      <c r="A289">
        <v>266</v>
      </c>
      <c r="B289">
        <v>-2.7505845025972E-2</v>
      </c>
      <c r="C289">
        <v>7.1135090372645704E-3</v>
      </c>
    </row>
    <row r="290" spans="1:3" ht="14.25" customHeight="1" x14ac:dyDescent="0.35">
      <c r="A290">
        <v>267</v>
      </c>
      <c r="B290">
        <v>-2.8873835412225501E-2</v>
      </c>
      <c r="C290">
        <v>1.6191830304804099E-2</v>
      </c>
    </row>
    <row r="291" spans="1:3" ht="14.25" customHeight="1" x14ac:dyDescent="0.35">
      <c r="A291">
        <v>268</v>
      </c>
      <c r="B291">
        <v>5.5874646155619403E-3</v>
      </c>
      <c r="C291">
        <v>2.1713964624842999E-3</v>
      </c>
    </row>
    <row r="292" spans="1:3" ht="14.25" customHeight="1" x14ac:dyDescent="0.35">
      <c r="A292">
        <v>269</v>
      </c>
      <c r="B292">
        <v>-7.2055586147584004E-3</v>
      </c>
      <c r="C292">
        <v>7.2055586147584004E-3</v>
      </c>
    </row>
    <row r="293" spans="1:3" ht="14.25" customHeight="1" x14ac:dyDescent="0.35">
      <c r="A293">
        <v>270</v>
      </c>
      <c r="B293">
        <v>-1.49099265370991E-3</v>
      </c>
      <c r="C293">
        <v>1.02529153226752E-3</v>
      </c>
    </row>
    <row r="294" spans="1:3" ht="14.25" customHeight="1" x14ac:dyDescent="0.35">
      <c r="A294">
        <v>271</v>
      </c>
      <c r="B294">
        <v>-7.2326747180651903E-3</v>
      </c>
      <c r="C294">
        <v>3.6862407630701998E-3</v>
      </c>
    </row>
    <row r="295" spans="1:3" ht="14.25" customHeight="1" x14ac:dyDescent="0.35">
      <c r="A295">
        <v>272</v>
      </c>
      <c r="B295">
        <v>-1.1635942646255001E-2</v>
      </c>
      <c r="C295">
        <v>-1.2206246316504601E-2</v>
      </c>
    </row>
    <row r="296" spans="1:3" ht="14.25" customHeight="1" x14ac:dyDescent="0.35">
      <c r="A296">
        <v>273</v>
      </c>
      <c r="B296">
        <v>-4.2706534087706199E-3</v>
      </c>
      <c r="C296">
        <v>-1.00944333971708E-3</v>
      </c>
    </row>
    <row r="297" spans="1:3" ht="14.25" customHeight="1" x14ac:dyDescent="0.35">
      <c r="A297">
        <v>274</v>
      </c>
      <c r="B297">
        <v>2.26768013940068E-3</v>
      </c>
      <c r="C297">
        <v>-3.03802201668696E-3</v>
      </c>
    </row>
    <row r="298" spans="1:3" ht="14.25" customHeight="1" x14ac:dyDescent="0.35">
      <c r="A298">
        <v>275</v>
      </c>
      <c r="B298">
        <v>2.60490812162858E-2</v>
      </c>
      <c r="C298">
        <v>3.8435463722477402E-3</v>
      </c>
    </row>
    <row r="299" spans="1:3" ht="14.25" customHeight="1" x14ac:dyDescent="0.35">
      <c r="A299">
        <v>276</v>
      </c>
      <c r="B299">
        <v>3.45833521794979E-3</v>
      </c>
      <c r="C299">
        <v>5.4769438878628602E-3</v>
      </c>
    </row>
    <row r="300" spans="1:3" ht="14.25" customHeight="1" x14ac:dyDescent="0.35">
      <c r="A300">
        <v>277</v>
      </c>
      <c r="B300">
        <v>5.1088237777390001E-3</v>
      </c>
      <c r="C300">
        <v>-3.1031764386395999E-3</v>
      </c>
    </row>
    <row r="301" spans="1:3" ht="14.25" customHeight="1" x14ac:dyDescent="0.35">
      <c r="A301">
        <v>278</v>
      </c>
      <c r="B301">
        <v>2.0655362089432101E-2</v>
      </c>
      <c r="C301">
        <v>-1.4757818032999601E-6</v>
      </c>
    </row>
    <row r="302" spans="1:3" ht="14.25" customHeight="1" x14ac:dyDescent="0.35">
      <c r="A302">
        <v>279</v>
      </c>
      <c r="B302">
        <v>6.1264917820123897E-4</v>
      </c>
      <c r="C302">
        <v>1.21982306163577E-2</v>
      </c>
    </row>
    <row r="303" spans="1:3" ht="14.25" customHeight="1" x14ac:dyDescent="0.35">
      <c r="A303">
        <v>280</v>
      </c>
      <c r="B303">
        <v>-3.9384167580742997E-3</v>
      </c>
      <c r="C303">
        <v>-1.12909901238281E-2</v>
      </c>
    </row>
    <row r="304" spans="1:3" ht="14.25" customHeight="1" x14ac:dyDescent="0.35">
      <c r="A304">
        <v>281</v>
      </c>
      <c r="B304">
        <v>1.0774216663518099E-3</v>
      </c>
      <c r="C304">
        <v>1.6979999305446601E-2</v>
      </c>
    </row>
    <row r="305" spans="1:3" ht="14.25" customHeight="1" x14ac:dyDescent="0.35">
      <c r="A305">
        <v>282</v>
      </c>
      <c r="B305">
        <v>1.82474241637684E-2</v>
      </c>
      <c r="C305">
        <v>-8.0238015399982504E-4</v>
      </c>
    </row>
    <row r="306" spans="1:3" ht="14.25" customHeight="1" x14ac:dyDescent="0.35">
      <c r="A306">
        <v>283</v>
      </c>
      <c r="B306">
        <v>1.50874960309418E-2</v>
      </c>
      <c r="C306">
        <v>-1.1180671620904E-2</v>
      </c>
    </row>
    <row r="307" spans="1:3" ht="14.25" customHeight="1" x14ac:dyDescent="0.35">
      <c r="A307">
        <v>284</v>
      </c>
      <c r="B307">
        <v>8.28092566317292E-5</v>
      </c>
      <c r="C307">
        <v>6.9921448660677701E-3</v>
      </c>
    </row>
    <row r="308" spans="1:3" ht="14.25" customHeight="1" x14ac:dyDescent="0.35">
      <c r="A308">
        <v>285</v>
      </c>
      <c r="B308">
        <v>4.0512284774545599E-3</v>
      </c>
      <c r="C308">
        <v>-2.5546127655777899E-2</v>
      </c>
    </row>
    <row r="309" spans="1:3" ht="14.25" customHeight="1" x14ac:dyDescent="0.35">
      <c r="A309">
        <v>286</v>
      </c>
      <c r="B309">
        <v>6.21259404601946E-3</v>
      </c>
      <c r="C309">
        <v>-1.0354121679126299E-2</v>
      </c>
    </row>
    <row r="310" spans="1:3" ht="14.25" customHeight="1" x14ac:dyDescent="0.35">
      <c r="A310">
        <v>287</v>
      </c>
      <c r="B310">
        <v>6.8611495264010204E-3</v>
      </c>
      <c r="C310">
        <v>-1.43892666087506E-2</v>
      </c>
    </row>
    <row r="311" spans="1:3" ht="14.25" customHeight="1" x14ac:dyDescent="0.35">
      <c r="A311">
        <v>288</v>
      </c>
      <c r="B311">
        <v>-8.7016404414116504E-3</v>
      </c>
      <c r="C311">
        <v>1.2367938216950201E-3</v>
      </c>
    </row>
    <row r="312" spans="1:3" ht="14.25" customHeight="1" x14ac:dyDescent="0.35">
      <c r="A312">
        <v>289</v>
      </c>
      <c r="B312">
        <v>-7.7511396651440802E-3</v>
      </c>
      <c r="C312">
        <v>-4.7545114969455701E-3</v>
      </c>
    </row>
    <row r="313" spans="1:3" ht="14.25" customHeight="1" x14ac:dyDescent="0.35">
      <c r="A313">
        <v>290</v>
      </c>
      <c r="B313">
        <v>2.7714420472897501E-3</v>
      </c>
      <c r="C313">
        <v>-3.2285988447917301E-3</v>
      </c>
    </row>
    <row r="314" spans="1:3" ht="14.25" customHeight="1" x14ac:dyDescent="0.35">
      <c r="A314">
        <v>291</v>
      </c>
      <c r="B314">
        <v>-1.2799540921420299E-4</v>
      </c>
      <c r="C314">
        <v>-1.39737173727502E-3</v>
      </c>
    </row>
    <row r="315" spans="1:3" ht="14.25" customHeight="1" x14ac:dyDescent="0.35">
      <c r="A315">
        <v>292</v>
      </c>
      <c r="B315">
        <v>-2.52956086594603E-2</v>
      </c>
      <c r="C315">
        <v>1.6309885390957599E-2</v>
      </c>
    </row>
    <row r="316" spans="1:3" ht="14.25" customHeight="1" x14ac:dyDescent="0.35">
      <c r="A316">
        <v>293</v>
      </c>
      <c r="B316">
        <v>2.8805878508921599E-2</v>
      </c>
      <c r="C316">
        <v>-1.17923799624178E-2</v>
      </c>
    </row>
    <row r="317" spans="1:3" ht="14.25" customHeight="1" x14ac:dyDescent="0.35">
      <c r="A317">
        <v>294</v>
      </c>
      <c r="B317">
        <v>-1.19883595306025E-2</v>
      </c>
      <c r="C317">
        <v>1.30478259613774E-2</v>
      </c>
    </row>
    <row r="318" spans="1:3" ht="14.25" customHeight="1" x14ac:dyDescent="0.35">
      <c r="A318">
        <v>295</v>
      </c>
      <c r="B318">
        <v>3.2659906589843899E-3</v>
      </c>
      <c r="C318">
        <v>1.9792285292391101E-2</v>
      </c>
    </row>
    <row r="319" spans="1:3" ht="14.25" customHeight="1" x14ac:dyDescent="0.35">
      <c r="A319">
        <v>296</v>
      </c>
      <c r="B319">
        <v>-1.8943846953290398E-2</v>
      </c>
      <c r="C319">
        <v>-2.6478649808085002E-2</v>
      </c>
    </row>
    <row r="320" spans="1:3" ht="14.25" customHeight="1" x14ac:dyDescent="0.35">
      <c r="A320">
        <v>297</v>
      </c>
      <c r="B320">
        <v>-5.8352216516307596E-3</v>
      </c>
      <c r="C320">
        <v>-1.8624604472095699E-2</v>
      </c>
    </row>
    <row r="321" spans="1:3" ht="14.25" customHeight="1" x14ac:dyDescent="0.35">
      <c r="A321">
        <v>298</v>
      </c>
      <c r="B321">
        <v>-9.7859448440275093E-4</v>
      </c>
      <c r="C321">
        <v>-1.1110288523159701E-2</v>
      </c>
    </row>
    <row r="322" spans="1:3" ht="14.25" customHeight="1" x14ac:dyDescent="0.35">
      <c r="A322">
        <v>299</v>
      </c>
      <c r="B322">
        <v>-1.6379945473610599E-2</v>
      </c>
      <c r="C322">
        <v>4.5004074861747902E-3</v>
      </c>
    </row>
    <row r="323" spans="1:3" ht="14.25" customHeight="1" x14ac:dyDescent="0.35">
      <c r="A323">
        <v>300</v>
      </c>
      <c r="B323">
        <v>-1.71844408946349E-2</v>
      </c>
      <c r="C323">
        <v>1.57318637471082E-3</v>
      </c>
    </row>
    <row r="324" spans="1:3" ht="14.25" customHeight="1" x14ac:dyDescent="0.35">
      <c r="A324">
        <v>301</v>
      </c>
      <c r="B324">
        <v>-6.6674644414517403E-3</v>
      </c>
      <c r="C324">
        <v>-1.89235626192895E-2</v>
      </c>
    </row>
    <row r="325" spans="1:3" ht="14.25" customHeight="1" x14ac:dyDescent="0.35">
      <c r="A325">
        <v>302</v>
      </c>
      <c r="B325">
        <v>1.04421108846458E-2</v>
      </c>
      <c r="C325">
        <v>2.13636904660338E-2</v>
      </c>
    </row>
    <row r="326" spans="1:3" ht="14.25" customHeight="1" x14ac:dyDescent="0.35">
      <c r="A326">
        <v>303</v>
      </c>
      <c r="B326">
        <v>9.4763043217584806E-3</v>
      </c>
      <c r="C326">
        <v>6.2003428701561001E-3</v>
      </c>
    </row>
    <row r="327" spans="1:3" ht="14.25" customHeight="1" x14ac:dyDescent="0.35">
      <c r="A327">
        <v>304</v>
      </c>
      <c r="B327">
        <v>-8.2219210079958801E-3</v>
      </c>
      <c r="C327">
        <v>-2.4914332453256301E-2</v>
      </c>
    </row>
    <row r="328" spans="1:3" ht="14.25" customHeight="1" x14ac:dyDescent="0.35">
      <c r="A328">
        <v>305</v>
      </c>
      <c r="B328">
        <v>-7.8856069987638007E-3</v>
      </c>
      <c r="C328">
        <v>8.05238206961288E-3</v>
      </c>
    </row>
    <row r="329" spans="1:3" ht="14.25" customHeight="1" x14ac:dyDescent="0.35">
      <c r="A329">
        <v>306</v>
      </c>
      <c r="B329">
        <v>3.8090444418294699E-3</v>
      </c>
      <c r="C329">
        <v>3.6340867805049601E-3</v>
      </c>
    </row>
    <row r="330" spans="1:3" ht="14.25" customHeight="1" x14ac:dyDescent="0.35">
      <c r="A330">
        <v>307</v>
      </c>
      <c r="B330">
        <v>-9.4805510754855399E-3</v>
      </c>
      <c r="C330">
        <v>1.65400248745321E-2</v>
      </c>
    </row>
    <row r="331" spans="1:3" ht="14.25" customHeight="1" x14ac:dyDescent="0.35">
      <c r="A331">
        <v>308</v>
      </c>
      <c r="B331">
        <v>2.1745756157802401E-2</v>
      </c>
      <c r="C331">
        <v>-1.5055754291428099E-3</v>
      </c>
    </row>
    <row r="332" spans="1:3" ht="14.25" customHeight="1" x14ac:dyDescent="0.35">
      <c r="A332">
        <v>309</v>
      </c>
      <c r="B332">
        <v>1.1804418056001199E-4</v>
      </c>
      <c r="C332">
        <v>-3.0214593435912E-3</v>
      </c>
    </row>
    <row r="333" spans="1:3" ht="14.25" customHeight="1" x14ac:dyDescent="0.35">
      <c r="A333">
        <v>310</v>
      </c>
      <c r="B333">
        <v>-4.3311172451861602E-3</v>
      </c>
      <c r="C333">
        <v>-8.6104693741973198E-3</v>
      </c>
    </row>
    <row r="334" spans="1:3" ht="14.25" customHeight="1" x14ac:dyDescent="0.35">
      <c r="A334">
        <v>311</v>
      </c>
      <c r="B334">
        <v>6.9824193206386703E-3</v>
      </c>
      <c r="C334">
        <v>1.28490850889867E-2</v>
      </c>
    </row>
    <row r="335" spans="1:3" ht="14.25" customHeight="1" x14ac:dyDescent="0.35">
      <c r="A335">
        <v>312</v>
      </c>
      <c r="B335">
        <v>-4.3831891214947596E-3</v>
      </c>
      <c r="C335">
        <v>-9.8999981829110805E-3</v>
      </c>
    </row>
    <row r="336" spans="1:3" ht="14.25" customHeight="1" x14ac:dyDescent="0.35">
      <c r="A336">
        <v>313</v>
      </c>
      <c r="B336">
        <v>1.38307694036816E-2</v>
      </c>
      <c r="C336">
        <v>-1.1912350372484099E-2</v>
      </c>
    </row>
    <row r="337" spans="1:3" ht="14.25" customHeight="1" x14ac:dyDescent="0.35">
      <c r="A337">
        <v>314</v>
      </c>
      <c r="B337">
        <v>1.64382645916267E-3</v>
      </c>
      <c r="C337">
        <v>1.0881355038856099E-2</v>
      </c>
    </row>
    <row r="338" spans="1:3" ht="14.25" customHeight="1" x14ac:dyDescent="0.35">
      <c r="A338">
        <v>315</v>
      </c>
      <c r="B338">
        <v>-2.4978690172016002E-3</v>
      </c>
      <c r="C338">
        <v>2.3374557923913201E-3</v>
      </c>
    </row>
    <row r="339" spans="1:3" ht="14.25" customHeight="1" x14ac:dyDescent="0.35">
      <c r="A339">
        <v>316</v>
      </c>
      <c r="B339">
        <v>1.1753056775868201E-2</v>
      </c>
      <c r="C339">
        <v>5.5191890178835001E-3</v>
      </c>
    </row>
    <row r="340" spans="1:3" ht="14.25" customHeight="1" x14ac:dyDescent="0.35">
      <c r="A340">
        <v>317</v>
      </c>
      <c r="B340">
        <v>-1.84157293710068E-2</v>
      </c>
      <c r="C340">
        <v>1.1961644704528001E-2</v>
      </c>
    </row>
    <row r="341" spans="1:3" ht="14.25" customHeight="1" x14ac:dyDescent="0.35">
      <c r="A341">
        <v>318</v>
      </c>
      <c r="B341">
        <v>-8.2000327421637102E-3</v>
      </c>
      <c r="C341">
        <v>6.1348025293487202E-3</v>
      </c>
    </row>
    <row r="342" spans="1:3" ht="14.25" customHeight="1" x14ac:dyDescent="0.35">
      <c r="A342">
        <v>319</v>
      </c>
      <c r="B342">
        <v>1.1477857483717E-2</v>
      </c>
      <c r="C342">
        <v>-2.1804201261908299E-2</v>
      </c>
    </row>
    <row r="343" spans="1:3" ht="14.25" customHeight="1" x14ac:dyDescent="0.35">
      <c r="A343">
        <v>320</v>
      </c>
      <c r="B343">
        <v>1.6302139285734899E-3</v>
      </c>
      <c r="C343">
        <v>3.3064846693093698E-3</v>
      </c>
    </row>
    <row r="344" spans="1:3" ht="14.25" customHeight="1" x14ac:dyDescent="0.35">
      <c r="A344">
        <v>321</v>
      </c>
      <c r="B344">
        <v>-2.0508697239912901E-2</v>
      </c>
      <c r="C344">
        <v>1.18695427456335E-2</v>
      </c>
    </row>
    <row r="345" spans="1:3" ht="14.25" customHeight="1" x14ac:dyDescent="0.35">
      <c r="A345">
        <v>322</v>
      </c>
      <c r="B345">
        <v>5.6780851094127898E-3</v>
      </c>
      <c r="C345">
        <v>1.4343978211770299E-2</v>
      </c>
    </row>
    <row r="346" spans="1:3" ht="14.25" customHeight="1" x14ac:dyDescent="0.35">
      <c r="A346">
        <v>323</v>
      </c>
      <c r="B346">
        <v>-1.08270585282656E-2</v>
      </c>
      <c r="C346">
        <v>-6.6179328515675404E-3</v>
      </c>
    </row>
    <row r="347" spans="1:3" ht="14.25" customHeight="1" x14ac:dyDescent="0.35">
      <c r="A347">
        <v>324</v>
      </c>
      <c r="B347">
        <v>1.0958714809626799E-2</v>
      </c>
      <c r="C347">
        <v>-6.0164711169452901E-3</v>
      </c>
    </row>
    <row r="348" spans="1:3" ht="14.25" customHeight="1" x14ac:dyDescent="0.35">
      <c r="A348">
        <v>325</v>
      </c>
      <c r="B348">
        <v>1.0511195608934E-2</v>
      </c>
      <c r="C348">
        <v>-9.8711341411837107E-3</v>
      </c>
    </row>
    <row r="349" spans="1:3" ht="14.25" customHeight="1" x14ac:dyDescent="0.35">
      <c r="A349">
        <v>326</v>
      </c>
      <c r="B349">
        <v>1.4348437593564601E-2</v>
      </c>
      <c r="C349">
        <v>-1.2111443179949799E-2</v>
      </c>
    </row>
    <row r="350" spans="1:3" ht="14.25" customHeight="1" x14ac:dyDescent="0.35">
      <c r="A350">
        <v>327</v>
      </c>
      <c r="B350">
        <v>-1.7609121675147201E-3</v>
      </c>
      <c r="C350">
        <v>2.3672338876198698E-3</v>
      </c>
    </row>
    <row r="351" spans="1:3" ht="14.25" customHeight="1" x14ac:dyDescent="0.35">
      <c r="A351">
        <v>328</v>
      </c>
      <c r="B351">
        <v>7.1441901267624997E-3</v>
      </c>
      <c r="C351">
        <v>-4.1180836876765301E-3</v>
      </c>
    </row>
    <row r="352" spans="1:3" ht="14.25" customHeight="1" x14ac:dyDescent="0.35">
      <c r="A352">
        <v>329</v>
      </c>
      <c r="B352">
        <v>-4.3510220214442704E-3</v>
      </c>
      <c r="C352">
        <v>4.3510220214442704E-3</v>
      </c>
    </row>
    <row r="353" spans="1:3" ht="14.25" customHeight="1" x14ac:dyDescent="0.35">
      <c r="A353">
        <v>330</v>
      </c>
      <c r="B353">
        <v>3.6623098539488E-3</v>
      </c>
      <c r="C353">
        <v>-1.46315750892866E-2</v>
      </c>
    </row>
    <row r="354" spans="1:3" ht="14.25" customHeight="1" x14ac:dyDescent="0.35">
      <c r="A354">
        <v>331</v>
      </c>
      <c r="B354">
        <v>1.74929528647805E-2</v>
      </c>
      <c r="C354">
        <v>-7.9559650358378593E-3</v>
      </c>
    </row>
    <row r="355" spans="1:3" ht="14.25" customHeight="1" x14ac:dyDescent="0.35">
      <c r="A355">
        <v>332</v>
      </c>
      <c r="B355">
        <v>2.5344241123103702E-3</v>
      </c>
      <c r="C355">
        <v>6.78625332595169E-3</v>
      </c>
    </row>
    <row r="356" spans="1:3" ht="14.25" customHeight="1" x14ac:dyDescent="0.35">
      <c r="A356">
        <v>333</v>
      </c>
      <c r="B356">
        <v>7.1774604631096002E-3</v>
      </c>
      <c r="C356">
        <v>-1.49068451178547E-2</v>
      </c>
    </row>
    <row r="357" spans="1:3" ht="14.25" customHeight="1" x14ac:dyDescent="0.35">
      <c r="A357">
        <v>334</v>
      </c>
      <c r="B357">
        <v>3.3687789569034599E-3</v>
      </c>
      <c r="C357">
        <v>6.6930050279768996E-3</v>
      </c>
    </row>
    <row r="358" spans="1:3" ht="14.25" customHeight="1" x14ac:dyDescent="0.35">
      <c r="A358">
        <v>335</v>
      </c>
      <c r="B358">
        <v>-5.89985772034582E-3</v>
      </c>
      <c r="C358">
        <v>1.0611069675616799E-2</v>
      </c>
    </row>
    <row r="359" spans="1:3" ht="14.25" customHeight="1" x14ac:dyDescent="0.35">
      <c r="A359">
        <v>336</v>
      </c>
      <c r="B359">
        <v>-5.1311920529196998E-4</v>
      </c>
      <c r="C359">
        <v>8.7202458295502893E-3</v>
      </c>
    </row>
    <row r="360" spans="1:3" ht="14.25" customHeight="1" x14ac:dyDescent="0.35">
      <c r="A360">
        <v>337</v>
      </c>
      <c r="B360">
        <v>1.06112949633346E-2</v>
      </c>
      <c r="C360">
        <v>-7.4620173779965703E-4</v>
      </c>
    </row>
    <row r="361" spans="1:3" ht="14.25" customHeight="1" x14ac:dyDescent="0.35">
      <c r="A361">
        <v>338</v>
      </c>
      <c r="B361">
        <v>-6.0883646517994397E-3</v>
      </c>
      <c r="C361">
        <v>2.6975904650497601E-3</v>
      </c>
    </row>
    <row r="362" spans="1:3" ht="14.25" customHeight="1" x14ac:dyDescent="0.35">
      <c r="A362">
        <v>339</v>
      </c>
      <c r="B362">
        <v>9.1968985799995798E-3</v>
      </c>
      <c r="C362">
        <v>3.1699640574568999E-3</v>
      </c>
    </row>
    <row r="363" spans="1:3" ht="14.25" customHeight="1" x14ac:dyDescent="0.35">
      <c r="A363">
        <v>340</v>
      </c>
      <c r="B363">
        <v>5.2594100361271403E-3</v>
      </c>
      <c r="C363">
        <v>-1.91024115225596E-3</v>
      </c>
    </row>
    <row r="364" spans="1:3" ht="14.25" customHeight="1" x14ac:dyDescent="0.35">
      <c r="A364">
        <v>341</v>
      </c>
      <c r="B364">
        <v>1.34128225993681E-3</v>
      </c>
      <c r="C364">
        <v>-1.1238421421634601E-2</v>
      </c>
    </row>
    <row r="365" spans="1:3" ht="14.25" customHeight="1" x14ac:dyDescent="0.35">
      <c r="A365">
        <v>342</v>
      </c>
      <c r="B365">
        <v>-9.2381699392970404E-3</v>
      </c>
      <c r="C365">
        <v>6.1944019285882302E-3</v>
      </c>
    </row>
    <row r="366" spans="1:3" ht="14.25" customHeight="1" x14ac:dyDescent="0.35">
      <c r="A366">
        <v>343</v>
      </c>
      <c r="B366">
        <v>3.6903993436941201E-3</v>
      </c>
      <c r="C366">
        <v>-6.1567959571507003E-3</v>
      </c>
    </row>
    <row r="367" spans="1:3" ht="14.25" customHeight="1" x14ac:dyDescent="0.35">
      <c r="A367">
        <v>344</v>
      </c>
      <c r="B367">
        <v>-2.761076832273E-3</v>
      </c>
      <c r="C367">
        <v>8.8850208220321598E-3</v>
      </c>
    </row>
    <row r="368" spans="1:3" ht="14.25" customHeight="1" x14ac:dyDescent="0.35">
      <c r="A368">
        <v>345</v>
      </c>
      <c r="B368">
        <v>-1.0511994566038E-2</v>
      </c>
      <c r="C368">
        <v>1.02051519738792E-2</v>
      </c>
    </row>
    <row r="369" spans="1:3" ht="14.25" customHeight="1" x14ac:dyDescent="0.35">
      <c r="A369">
        <v>346</v>
      </c>
      <c r="B369">
        <v>4.7311718018818996E-3</v>
      </c>
      <c r="C369">
        <v>-7.9279285893547706E-3</v>
      </c>
    </row>
    <row r="370" spans="1:3" ht="14.25" customHeight="1" x14ac:dyDescent="0.35">
      <c r="A370">
        <v>347</v>
      </c>
      <c r="B370">
        <v>-1.0550078798108499E-4</v>
      </c>
      <c r="C370">
        <v>7.2838861128120798E-3</v>
      </c>
    </row>
    <row r="371" spans="1:3" ht="14.25" customHeight="1" x14ac:dyDescent="0.35">
      <c r="A371">
        <v>348</v>
      </c>
      <c r="B371">
        <v>-1.1774269773779701E-3</v>
      </c>
      <c r="C371">
        <v>3.7417657761334602E-3</v>
      </c>
    </row>
    <row r="372" spans="1:3" ht="14.25" customHeight="1" x14ac:dyDescent="0.35">
      <c r="A372">
        <v>349</v>
      </c>
      <c r="B372">
        <v>7.2262982866623899E-3</v>
      </c>
      <c r="C372">
        <v>-1.04021643938806E-2</v>
      </c>
    </row>
    <row r="373" spans="1:3" ht="14.25" customHeight="1" x14ac:dyDescent="0.35">
      <c r="A373">
        <v>350</v>
      </c>
      <c r="B373">
        <v>1.5610800478373999E-3</v>
      </c>
      <c r="C373">
        <v>-3.3979089738958301E-3</v>
      </c>
    </row>
    <row r="374" spans="1:3" ht="14.25" customHeight="1" x14ac:dyDescent="0.35">
      <c r="A374">
        <v>351</v>
      </c>
      <c r="B374">
        <v>4.9503459067162499E-3</v>
      </c>
      <c r="C374">
        <v>-4.1845904515779497E-3</v>
      </c>
    </row>
    <row r="375" spans="1:3" ht="14.25" customHeight="1" x14ac:dyDescent="0.35">
      <c r="A375">
        <v>352</v>
      </c>
      <c r="B375">
        <v>-6.5776305171858203E-3</v>
      </c>
      <c r="C375">
        <v>-8.4769479833106398E-3</v>
      </c>
    </row>
    <row r="376" spans="1:3" ht="14.25" customHeight="1" x14ac:dyDescent="0.35">
      <c r="A376">
        <v>353</v>
      </c>
      <c r="B376">
        <v>-2.0124774566414099E-3</v>
      </c>
      <c r="C376">
        <v>7.4063341124052896E-3</v>
      </c>
    </row>
    <row r="377" spans="1:3" ht="14.25" customHeight="1" x14ac:dyDescent="0.35">
      <c r="A377">
        <v>354</v>
      </c>
      <c r="B377">
        <v>-4.3549237458977803E-3</v>
      </c>
      <c r="C377">
        <v>3.4579656108194102E-3</v>
      </c>
    </row>
    <row r="378" spans="1:3" ht="14.25" customHeight="1" x14ac:dyDescent="0.35">
      <c r="A378">
        <v>355</v>
      </c>
      <c r="B378">
        <v>-1.2595087024191399E-3</v>
      </c>
      <c r="C378">
        <v>3.3077357281803598E-4</v>
      </c>
    </row>
    <row r="379" spans="1:3" ht="14.25" customHeight="1" x14ac:dyDescent="0.35">
      <c r="A379">
        <v>356</v>
      </c>
      <c r="B379">
        <v>1.1054976950869801E-2</v>
      </c>
      <c r="C379">
        <v>-9.5384887225118103E-3</v>
      </c>
    </row>
    <row r="380" spans="1:3" ht="14.25" customHeight="1" x14ac:dyDescent="0.35">
      <c r="A380">
        <v>357</v>
      </c>
      <c r="B380">
        <v>4.1402715405913703E-3</v>
      </c>
      <c r="C380">
        <v>-1.2804431320326699E-4</v>
      </c>
    </row>
    <row r="381" spans="1:3" ht="14.25" customHeight="1" x14ac:dyDescent="0.35">
      <c r="A381">
        <v>358</v>
      </c>
      <c r="B381">
        <v>-3.4273747107310801E-4</v>
      </c>
      <c r="C381">
        <v>-9.2204940400880606E-3</v>
      </c>
    </row>
    <row r="382" spans="1:3" ht="14.25" customHeight="1" x14ac:dyDescent="0.35">
      <c r="A382">
        <v>359</v>
      </c>
      <c r="B382">
        <v>-8.5240345000130897E-3</v>
      </c>
      <c r="C382">
        <v>1.1628952074999701E-2</v>
      </c>
    </row>
    <row r="383" spans="1:3" ht="14.25" customHeight="1" x14ac:dyDescent="0.35">
      <c r="A383">
        <v>360</v>
      </c>
      <c r="B383">
        <v>1.0593731672290799E-3</v>
      </c>
      <c r="C383">
        <v>-1.41024936719128E-2</v>
      </c>
    </row>
    <row r="384" spans="1:3" ht="14.25" customHeight="1" x14ac:dyDescent="0.35">
      <c r="A384">
        <v>361</v>
      </c>
      <c r="B384">
        <v>-1.61599941483325E-2</v>
      </c>
      <c r="C384">
        <v>9.8901835999904205E-3</v>
      </c>
    </row>
    <row r="385" spans="1:3" ht="14.25" customHeight="1" x14ac:dyDescent="0.35">
      <c r="A385">
        <v>362</v>
      </c>
      <c r="B385">
        <v>-5.7763835109885401E-3</v>
      </c>
      <c r="C385">
        <v>1.9836369079287298E-2</v>
      </c>
    </row>
    <row r="386" spans="1:3" ht="14.25" customHeight="1" x14ac:dyDescent="0.35">
      <c r="A386">
        <v>363</v>
      </c>
      <c r="B386">
        <v>3.0415424053314099E-3</v>
      </c>
      <c r="C386">
        <v>5.5848182216105503E-3</v>
      </c>
    </row>
    <row r="387" spans="1:3" ht="14.25" customHeight="1" x14ac:dyDescent="0.35">
      <c r="A387">
        <v>364</v>
      </c>
      <c r="B387">
        <v>2.95146323219681E-3</v>
      </c>
      <c r="C387">
        <v>-1.8706658073656E-3</v>
      </c>
    </row>
    <row r="388" spans="1:3" ht="14.25" customHeight="1" x14ac:dyDescent="0.35">
      <c r="A388">
        <v>365</v>
      </c>
      <c r="B388">
        <v>7.3550379222115797E-3</v>
      </c>
      <c r="C388">
        <v>-8.1269168681721796E-3</v>
      </c>
    </row>
    <row r="389" spans="1:3" ht="14.25" customHeight="1" x14ac:dyDescent="0.35">
      <c r="A389">
        <v>366</v>
      </c>
      <c r="B389">
        <v>4.2447933773976099E-3</v>
      </c>
      <c r="C389">
        <v>3.72313113621874E-3</v>
      </c>
    </row>
    <row r="390" spans="1:3" ht="14.25" customHeight="1" x14ac:dyDescent="0.35">
      <c r="A390">
        <v>367</v>
      </c>
      <c r="B390">
        <v>-6.09102040560211E-3</v>
      </c>
      <c r="C390">
        <v>1.04937547624297E-2</v>
      </c>
    </row>
    <row r="391" spans="1:3" ht="14.25" customHeight="1" x14ac:dyDescent="0.35">
      <c r="A391">
        <v>368</v>
      </c>
      <c r="B391">
        <v>-3.3381031204726599E-3</v>
      </c>
      <c r="C391">
        <v>-9.1143322762960105E-4</v>
      </c>
    </row>
    <row r="392" spans="1:3" ht="14.25" customHeight="1" x14ac:dyDescent="0.35">
      <c r="A392">
        <v>369</v>
      </c>
      <c r="B392">
        <v>-1.3331346200324499E-2</v>
      </c>
      <c r="C392">
        <v>1.3728729271938499E-3</v>
      </c>
    </row>
    <row r="393" spans="1:3" ht="14.25" customHeight="1" x14ac:dyDescent="0.35">
      <c r="A393">
        <v>370</v>
      </c>
      <c r="B393">
        <v>3.8921665997759803E-4</v>
      </c>
      <c r="C393">
        <v>8.5024805001587996E-4</v>
      </c>
    </row>
    <row r="394" spans="1:3" ht="14.25" customHeight="1" x14ac:dyDescent="0.35">
      <c r="A394">
        <v>371</v>
      </c>
      <c r="B394">
        <v>5.6798267989753102E-3</v>
      </c>
      <c r="C394">
        <v>-7.0743326727082199E-3</v>
      </c>
    </row>
    <row r="395" spans="1:3" ht="14.25" customHeight="1" x14ac:dyDescent="0.35">
      <c r="A395">
        <v>372</v>
      </c>
      <c r="B395">
        <v>-3.4444353484251299E-3</v>
      </c>
      <c r="C395">
        <v>7.9000261225020893E-3</v>
      </c>
    </row>
    <row r="396" spans="1:3" ht="14.25" customHeight="1" x14ac:dyDescent="0.35">
      <c r="A396">
        <v>373</v>
      </c>
      <c r="B396">
        <v>1.47101180908974E-2</v>
      </c>
      <c r="C396">
        <v>8.5123221130073805E-3</v>
      </c>
    </row>
    <row r="397" spans="1:3" ht="14.25" customHeight="1" x14ac:dyDescent="0.35">
      <c r="A397">
        <v>374</v>
      </c>
      <c r="B397">
        <v>3.34694980721203E-3</v>
      </c>
      <c r="C397">
        <v>5.0336167919554997E-3</v>
      </c>
    </row>
    <row r="398" spans="1:3" ht="14.25" customHeight="1" x14ac:dyDescent="0.35">
      <c r="A398">
        <v>375</v>
      </c>
      <c r="B398">
        <v>1.2063535604224299E-2</v>
      </c>
      <c r="C398">
        <v>4.1661075193131702E-3</v>
      </c>
    </row>
    <row r="399" spans="1:3" ht="14.25" customHeight="1" x14ac:dyDescent="0.35">
      <c r="A399">
        <v>376</v>
      </c>
      <c r="B399">
        <v>2.19777769582578E-4</v>
      </c>
      <c r="C399">
        <v>1.83825958987382E-3</v>
      </c>
    </row>
    <row r="400" spans="1:3" ht="14.25" customHeight="1" x14ac:dyDescent="0.35">
      <c r="A400">
        <v>377</v>
      </c>
      <c r="B400">
        <v>-1.0476460081890701E-2</v>
      </c>
      <c r="C400">
        <v>1.1357181155758799E-2</v>
      </c>
    </row>
    <row r="401" spans="1:3" ht="14.25" customHeight="1" x14ac:dyDescent="0.35">
      <c r="A401">
        <v>378</v>
      </c>
      <c r="B401">
        <v>-2.1158816316145301E-2</v>
      </c>
      <c r="C401">
        <v>2.5813732135631401E-2</v>
      </c>
    </row>
    <row r="402" spans="1:3" ht="14.25" customHeight="1" x14ac:dyDescent="0.35">
      <c r="A402">
        <v>379</v>
      </c>
      <c r="B402">
        <v>-5.1066857712215499E-3</v>
      </c>
      <c r="C402">
        <v>1.0902283954396399E-2</v>
      </c>
    </row>
    <row r="403" spans="1:3" ht="14.25" customHeight="1" x14ac:dyDescent="0.35">
      <c r="A403">
        <v>380</v>
      </c>
      <c r="B403">
        <v>-1.1499869362009099E-2</v>
      </c>
      <c r="C403">
        <v>1.63607210934028E-3</v>
      </c>
    </row>
    <row r="404" spans="1:3" ht="14.25" customHeight="1" x14ac:dyDescent="0.35">
      <c r="A404">
        <v>381</v>
      </c>
      <c r="B404">
        <v>4.5098980961515702E-3</v>
      </c>
      <c r="C404">
        <v>-2.7810865894522699E-3</v>
      </c>
    </row>
    <row r="405" spans="1:3" ht="14.25" customHeight="1" x14ac:dyDescent="0.35">
      <c r="A405">
        <v>382</v>
      </c>
      <c r="B405">
        <v>1.4074818432260499E-2</v>
      </c>
      <c r="C405">
        <v>-3.3586621866433099E-3</v>
      </c>
    </row>
    <row r="406" spans="1:3" ht="14.25" customHeight="1" x14ac:dyDescent="0.35">
      <c r="A406">
        <v>383</v>
      </c>
      <c r="B406">
        <v>-8.9397060667625004E-3</v>
      </c>
      <c r="C406">
        <v>7.2293376307920503E-3</v>
      </c>
    </row>
    <row r="407" spans="1:3" ht="14.25" customHeight="1" x14ac:dyDescent="0.35">
      <c r="A407">
        <v>384</v>
      </c>
      <c r="B407">
        <v>1.8578651482893099E-2</v>
      </c>
      <c r="C407">
        <v>1.71307777534212E-2</v>
      </c>
    </row>
    <row r="408" spans="1:3" ht="14.25" customHeight="1" x14ac:dyDescent="0.35">
      <c r="A408">
        <v>385</v>
      </c>
      <c r="B408">
        <v>-1.1556737867302999E-2</v>
      </c>
      <c r="C408">
        <v>-2.4551348555030801E-3</v>
      </c>
    </row>
    <row r="409" spans="1:3" ht="14.25" customHeight="1" x14ac:dyDescent="0.35">
      <c r="A409">
        <v>386</v>
      </c>
      <c r="B409">
        <v>2.79882147438723E-3</v>
      </c>
      <c r="C409">
        <v>5.3446381077157804E-3</v>
      </c>
    </row>
    <row r="410" spans="1:3" ht="14.25" customHeight="1" x14ac:dyDescent="0.35">
      <c r="A410">
        <v>387</v>
      </c>
      <c r="B410">
        <v>-5.2488309399538E-3</v>
      </c>
      <c r="C410">
        <v>9.3238734652241698E-3</v>
      </c>
    </row>
    <row r="411" spans="1:3" ht="14.25" customHeight="1" x14ac:dyDescent="0.35">
      <c r="A411">
        <v>388</v>
      </c>
      <c r="B411">
        <v>1.6712132086633798E-2</v>
      </c>
      <c r="C411">
        <v>1.39175839289623E-2</v>
      </c>
    </row>
    <row r="412" spans="1:3" ht="14.25" customHeight="1" x14ac:dyDescent="0.35">
      <c r="A412">
        <v>389</v>
      </c>
      <c r="B412">
        <v>7.1107514534636995E-4</v>
      </c>
      <c r="C412">
        <v>8.7101868082331505E-3</v>
      </c>
    </row>
    <row r="413" spans="1:3" ht="14.25" customHeight="1" x14ac:dyDescent="0.35">
      <c r="A413">
        <v>390</v>
      </c>
      <c r="B413">
        <v>5.7906858575223902E-3</v>
      </c>
      <c r="C413">
        <v>1.96638872398255E-3</v>
      </c>
    </row>
    <row r="414" spans="1:3" ht="14.25" customHeight="1" x14ac:dyDescent="0.35">
      <c r="A414">
        <v>391</v>
      </c>
      <c r="B414">
        <v>-7.4035504756136102E-3</v>
      </c>
      <c r="C414">
        <v>1.16457627847282E-2</v>
      </c>
    </row>
    <row r="415" spans="1:3" ht="14.25" customHeight="1" x14ac:dyDescent="0.35">
      <c r="A415">
        <v>392</v>
      </c>
      <c r="B415">
        <v>-8.5178526394911005E-4</v>
      </c>
      <c r="C415">
        <v>-1.3953763587029801E-2</v>
      </c>
    </row>
    <row r="416" spans="1:3" ht="14.25" customHeight="1" x14ac:dyDescent="0.35">
      <c r="A416">
        <v>393</v>
      </c>
      <c r="B416">
        <v>4.89951990367723E-3</v>
      </c>
      <c r="C416">
        <v>6.0647950308246696E-3</v>
      </c>
    </row>
    <row r="417" spans="1:3" ht="14.25" customHeight="1" x14ac:dyDescent="0.35">
      <c r="A417">
        <v>394</v>
      </c>
      <c r="B417">
        <v>-8.5145628702196306E-3</v>
      </c>
      <c r="C417">
        <v>-3.6664452427246801E-3</v>
      </c>
    </row>
    <row r="418" spans="1:3" ht="14.25" customHeight="1" x14ac:dyDescent="0.35">
      <c r="A418">
        <v>395</v>
      </c>
      <c r="B418">
        <v>-1.0818443135040099E-2</v>
      </c>
      <c r="C418">
        <v>-2.0480909319201799E-2</v>
      </c>
    </row>
    <row r="419" spans="1:3" ht="14.25" customHeight="1" x14ac:dyDescent="0.35">
      <c r="A419">
        <v>396</v>
      </c>
      <c r="B419">
        <v>-1.28078198794561E-2</v>
      </c>
      <c r="C419">
        <v>1.91801257284309E-3</v>
      </c>
    </row>
    <row r="420" spans="1:3" ht="14.25" customHeight="1" x14ac:dyDescent="0.35">
      <c r="A420">
        <v>397</v>
      </c>
      <c r="B420">
        <v>-4.0625515630938699E-4</v>
      </c>
      <c r="C420">
        <v>1.04582842017401E-2</v>
      </c>
    </row>
    <row r="421" spans="1:3" ht="14.25" customHeight="1" x14ac:dyDescent="0.35">
      <c r="A421">
        <v>398</v>
      </c>
      <c r="B421">
        <v>1.26650476414686E-3</v>
      </c>
      <c r="C421">
        <v>-2.3846353664665702E-3</v>
      </c>
    </row>
    <row r="422" spans="1:3" ht="14.25" customHeight="1" x14ac:dyDescent="0.35">
      <c r="A422">
        <v>399</v>
      </c>
      <c r="B422">
        <v>-1.1726656196109299E-2</v>
      </c>
      <c r="C422">
        <v>1.3682565059611299E-2</v>
      </c>
    </row>
    <row r="423" spans="1:3" ht="14.25" customHeight="1" x14ac:dyDescent="0.35">
      <c r="A423">
        <v>400</v>
      </c>
      <c r="B423">
        <v>-9.8813751062175794E-3</v>
      </c>
      <c r="C423">
        <v>5.01246211012343E-3</v>
      </c>
    </row>
    <row r="424" spans="1:3" ht="14.25" customHeight="1" x14ac:dyDescent="0.35">
      <c r="A424">
        <v>401</v>
      </c>
      <c r="B424">
        <v>-7.68174768636261E-3</v>
      </c>
      <c r="C424">
        <v>2.6191016335568501E-2</v>
      </c>
    </row>
    <row r="425" spans="1:3" ht="14.25" customHeight="1" x14ac:dyDescent="0.35">
      <c r="A425">
        <v>402</v>
      </c>
      <c r="B425">
        <v>1.6753253365273099E-2</v>
      </c>
      <c r="C425">
        <v>6.5441208203090304E-3</v>
      </c>
    </row>
    <row r="426" spans="1:3" ht="14.25" customHeight="1" x14ac:dyDescent="0.35">
      <c r="A426">
        <v>403</v>
      </c>
      <c r="B426">
        <v>-8.8512944549011199E-5</v>
      </c>
      <c r="C426">
        <v>3.8209125891698198E-3</v>
      </c>
    </row>
    <row r="427" spans="1:3" ht="14.25" customHeight="1" x14ac:dyDescent="0.35">
      <c r="A427">
        <v>404</v>
      </c>
      <c r="B427">
        <v>6.1756898694006303E-3</v>
      </c>
      <c r="C427">
        <v>-3.1829607011911301E-2</v>
      </c>
    </row>
    <row r="428" spans="1:3" ht="14.25" customHeight="1" x14ac:dyDescent="0.35">
      <c r="A428">
        <v>405</v>
      </c>
      <c r="B428">
        <v>7.2442876239097601E-3</v>
      </c>
      <c r="C428">
        <v>-2.0587046124075799E-2</v>
      </c>
    </row>
    <row r="429" spans="1:3" ht="14.25" customHeight="1" x14ac:dyDescent="0.35">
      <c r="A429">
        <v>406</v>
      </c>
      <c r="B429">
        <v>9.7742935597383801E-4</v>
      </c>
      <c r="C429">
        <v>-6.14626586422034E-3</v>
      </c>
    </row>
    <row r="430" spans="1:3" ht="14.25" customHeight="1" x14ac:dyDescent="0.35">
      <c r="A430">
        <v>407</v>
      </c>
      <c r="B430">
        <v>1.3125956968627801E-2</v>
      </c>
      <c r="C430">
        <v>1.5560630152776801E-3</v>
      </c>
    </row>
    <row r="431" spans="1:3" ht="14.25" customHeight="1" x14ac:dyDescent="0.35">
      <c r="A431">
        <v>408</v>
      </c>
      <c r="B431">
        <v>9.5156125368333708E-3</v>
      </c>
      <c r="C431">
        <v>-2.3777540934596601E-2</v>
      </c>
    </row>
    <row r="432" spans="1:3" ht="14.25" customHeight="1" x14ac:dyDescent="0.35">
      <c r="A432">
        <v>409</v>
      </c>
      <c r="B432">
        <v>-5.9300306854586102E-3</v>
      </c>
      <c r="C432">
        <v>1.02606746161475E-2</v>
      </c>
    </row>
    <row r="433" spans="1:3" ht="14.25" customHeight="1" x14ac:dyDescent="0.35">
      <c r="A433">
        <v>410</v>
      </c>
      <c r="B433">
        <v>5.5457388682422799E-3</v>
      </c>
      <c r="C433">
        <v>-1.4003380761029699E-3</v>
      </c>
    </row>
    <row r="434" spans="1:3" ht="14.25" customHeight="1" x14ac:dyDescent="0.35">
      <c r="A434">
        <v>411</v>
      </c>
      <c r="B434">
        <v>-5.8698448052096105E-4</v>
      </c>
      <c r="C434">
        <v>-4.6742076628405E-3</v>
      </c>
    </row>
    <row r="435" spans="1:3" ht="14.25" customHeight="1" x14ac:dyDescent="0.35">
      <c r="A435">
        <v>412</v>
      </c>
      <c r="B435">
        <v>1.1807424690434601E-2</v>
      </c>
      <c r="C435">
        <v>-3.1094220688618899E-3</v>
      </c>
    </row>
    <row r="436" spans="1:3" ht="14.25" customHeight="1" x14ac:dyDescent="0.35">
      <c r="A436">
        <v>413</v>
      </c>
      <c r="B436">
        <v>1.9664494955315701E-3</v>
      </c>
      <c r="C436">
        <v>7.6161769768522897E-3</v>
      </c>
    </row>
    <row r="437" spans="1:3" ht="14.25" customHeight="1" x14ac:dyDescent="0.35">
      <c r="A437">
        <v>414</v>
      </c>
      <c r="B437">
        <v>-6.1406905904315004E-3</v>
      </c>
      <c r="C437">
        <v>-1.1024147152303E-2</v>
      </c>
    </row>
    <row r="438" spans="1:3" ht="14.25" customHeight="1" x14ac:dyDescent="0.35">
      <c r="A438">
        <v>415</v>
      </c>
      <c r="B438">
        <v>3.4692897607852798E-3</v>
      </c>
      <c r="C438">
        <v>1.7860506536014199E-3</v>
      </c>
    </row>
    <row r="439" spans="1:3" ht="14.25" customHeight="1" x14ac:dyDescent="0.35">
      <c r="A439">
        <v>416</v>
      </c>
      <c r="B439">
        <v>2.34301795556918E-3</v>
      </c>
      <c r="C439">
        <v>1.1756461085712201E-2</v>
      </c>
    </row>
    <row r="440" spans="1:3" ht="14.25" customHeight="1" x14ac:dyDescent="0.35">
      <c r="A440">
        <v>417</v>
      </c>
      <c r="B440">
        <v>1.0953588221895599E-2</v>
      </c>
      <c r="C440">
        <v>-4.84703197959382E-3</v>
      </c>
    </row>
    <row r="441" spans="1:3" ht="14.25" customHeight="1" x14ac:dyDescent="0.35">
      <c r="A441">
        <v>418</v>
      </c>
      <c r="B441">
        <v>1.09090182648057E-3</v>
      </c>
      <c r="C441">
        <v>3.35644252516152E-3</v>
      </c>
    </row>
    <row r="442" spans="1:3" ht="14.25" customHeight="1" x14ac:dyDescent="0.35">
      <c r="A442">
        <v>419</v>
      </c>
      <c r="B442">
        <v>-5.60824846228651E-3</v>
      </c>
      <c r="C442">
        <v>-6.4507492208741597E-3</v>
      </c>
    </row>
    <row r="443" spans="1:3" ht="14.25" customHeight="1" x14ac:dyDescent="0.35">
      <c r="A443">
        <v>420</v>
      </c>
      <c r="B443">
        <v>-4.9996760163762899E-3</v>
      </c>
      <c r="C443">
        <v>9.8897949008312103E-3</v>
      </c>
    </row>
    <row r="444" spans="1:3" ht="14.25" customHeight="1" x14ac:dyDescent="0.35">
      <c r="A444">
        <v>421</v>
      </c>
      <c r="B444">
        <v>-1.41220193363889E-3</v>
      </c>
      <c r="C444">
        <v>-6.19281351902321E-3</v>
      </c>
    </row>
    <row r="445" spans="1:3" ht="14.25" customHeight="1" x14ac:dyDescent="0.35">
      <c r="A445">
        <v>422</v>
      </c>
      <c r="B445">
        <v>2.8759477212468001E-4</v>
      </c>
      <c r="C445">
        <v>-1.00284242857636E-2</v>
      </c>
    </row>
    <row r="446" spans="1:3" ht="14.25" customHeight="1" x14ac:dyDescent="0.35">
      <c r="A446">
        <v>423</v>
      </c>
      <c r="B446">
        <v>-7.5380994901362297E-3</v>
      </c>
      <c r="C446">
        <v>3.78762628534617E-3</v>
      </c>
    </row>
    <row r="447" spans="1:3" ht="14.25" customHeight="1" x14ac:dyDescent="0.35">
      <c r="A447">
        <v>424</v>
      </c>
      <c r="B447">
        <v>1.8342437442410301E-3</v>
      </c>
      <c r="C447">
        <v>-8.3685720958542598E-3</v>
      </c>
    </row>
    <row r="448" spans="1:3" ht="14.25" customHeight="1" x14ac:dyDescent="0.35">
      <c r="A448">
        <v>425</v>
      </c>
      <c r="B448">
        <v>-6.6873674206583301E-4</v>
      </c>
      <c r="C448">
        <v>-8.4215953266729496E-3</v>
      </c>
    </row>
    <row r="449" spans="1:3" ht="14.25" customHeight="1" x14ac:dyDescent="0.35">
      <c r="A449">
        <v>426</v>
      </c>
      <c r="B449">
        <v>-2.9585536706764602E-3</v>
      </c>
      <c r="C449">
        <v>-3.9636561597110901E-3</v>
      </c>
    </row>
    <row r="450" spans="1:3" ht="14.25" customHeight="1" x14ac:dyDescent="0.35">
      <c r="A450">
        <v>427</v>
      </c>
      <c r="B450">
        <v>-2.8069766093587198E-3</v>
      </c>
      <c r="C450">
        <v>8.8806741136932092E-3</v>
      </c>
    </row>
    <row r="451" spans="1:3" ht="14.25" customHeight="1" x14ac:dyDescent="0.35">
      <c r="A451">
        <v>428</v>
      </c>
      <c r="B451">
        <v>9.5418836771962497E-3</v>
      </c>
      <c r="C451">
        <v>-2.24000885824334E-3</v>
      </c>
    </row>
    <row r="452" spans="1:3" ht="14.25" customHeight="1" x14ac:dyDescent="0.35">
      <c r="A452">
        <v>429</v>
      </c>
      <c r="B452">
        <v>4.6180284381049297E-3</v>
      </c>
      <c r="C452">
        <v>-2.18654230180228E-5</v>
      </c>
    </row>
    <row r="453" spans="1:3" ht="14.25" customHeight="1" x14ac:dyDescent="0.35">
      <c r="A453">
        <v>430</v>
      </c>
      <c r="B453">
        <v>-1.59306121236246E-2</v>
      </c>
      <c r="C453">
        <v>-3.4121392457547098E-2</v>
      </c>
    </row>
    <row r="454" spans="1:3" ht="14.25" customHeight="1" x14ac:dyDescent="0.35">
      <c r="A454">
        <v>431</v>
      </c>
      <c r="B454">
        <v>-2.4470428744746801E-2</v>
      </c>
      <c r="C454">
        <v>3.1325589616792299E-2</v>
      </c>
    </row>
    <row r="455" spans="1:3" ht="14.25" customHeight="1" x14ac:dyDescent="0.35">
      <c r="A455">
        <v>432</v>
      </c>
      <c r="B455">
        <v>7.6285690463806103E-3</v>
      </c>
      <c r="C455">
        <v>6.9211470897366399E-3</v>
      </c>
    </row>
    <row r="456" spans="1:3" ht="14.25" customHeight="1" x14ac:dyDescent="0.35">
      <c r="A456">
        <v>433</v>
      </c>
      <c r="B456">
        <v>-1.6822053081342901E-2</v>
      </c>
      <c r="C456">
        <v>-3.99507264623468E-3</v>
      </c>
    </row>
    <row r="457" spans="1:3" ht="14.25" customHeight="1" x14ac:dyDescent="0.35">
      <c r="A457">
        <v>434</v>
      </c>
      <c r="B457">
        <v>2.47214280106158E-3</v>
      </c>
      <c r="C457">
        <v>-7.8925296066411996E-3</v>
      </c>
    </row>
    <row r="458" spans="1:3" ht="14.25" customHeight="1" x14ac:dyDescent="0.35">
      <c r="A458">
        <v>435</v>
      </c>
      <c r="B458">
        <v>-6.9505911796500001E-4</v>
      </c>
      <c r="C458">
        <v>-1.52279402304457E-3</v>
      </c>
    </row>
    <row r="459" spans="1:3" ht="14.25" customHeight="1" x14ac:dyDescent="0.35">
      <c r="A459">
        <v>436</v>
      </c>
      <c r="B459">
        <v>-6.0616542442390696E-3</v>
      </c>
      <c r="C459">
        <v>1.6897081045704102E-2</v>
      </c>
    </row>
    <row r="460" spans="1:3" ht="14.25" customHeight="1" x14ac:dyDescent="0.35">
      <c r="A460">
        <v>437</v>
      </c>
      <c r="B460">
        <v>-1.6685436421312601E-2</v>
      </c>
      <c r="C460">
        <v>-3.16053383542075E-3</v>
      </c>
    </row>
    <row r="461" spans="1:3" ht="14.25" customHeight="1" x14ac:dyDescent="0.35">
      <c r="A461">
        <v>438</v>
      </c>
      <c r="B461">
        <v>-2.8835214681070701E-2</v>
      </c>
      <c r="C461">
        <v>1.0232130520162299E-2</v>
      </c>
    </row>
    <row r="462" spans="1:3" ht="14.25" customHeight="1" x14ac:dyDescent="0.35">
      <c r="A462">
        <v>439</v>
      </c>
      <c r="B462">
        <v>2.12232975572101E-2</v>
      </c>
      <c r="C462">
        <v>-1.4127197911574799E-2</v>
      </c>
    </row>
    <row r="463" spans="1:3" ht="14.25" customHeight="1" x14ac:dyDescent="0.35">
      <c r="A463">
        <v>440</v>
      </c>
      <c r="B463">
        <v>9.2287861655123704E-3</v>
      </c>
      <c r="C463">
        <v>1.0844580300606799E-2</v>
      </c>
    </row>
    <row r="464" spans="1:3" ht="14.25" customHeight="1" x14ac:dyDescent="0.35">
      <c r="A464">
        <v>441</v>
      </c>
      <c r="B464">
        <v>-1.7582048412648401E-2</v>
      </c>
      <c r="C464">
        <v>-7.1860912568085401E-3</v>
      </c>
    </row>
    <row r="465" spans="1:3" ht="14.25" customHeight="1" x14ac:dyDescent="0.35">
      <c r="A465">
        <v>442</v>
      </c>
      <c r="B465">
        <v>-3.4565637278814502E-3</v>
      </c>
      <c r="C465">
        <v>-9.8995846310373295E-3</v>
      </c>
    </row>
    <row r="466" spans="1:3" ht="14.25" customHeight="1" x14ac:dyDescent="0.35">
      <c r="A466">
        <v>443</v>
      </c>
      <c r="B466">
        <v>-1.3158305404740001E-2</v>
      </c>
      <c r="C466">
        <v>-1.9704823858204502E-3</v>
      </c>
    </row>
    <row r="467" spans="1:3" ht="14.25" customHeight="1" x14ac:dyDescent="0.35">
      <c r="A467">
        <v>444</v>
      </c>
      <c r="B467">
        <v>-2.4271318390735701E-2</v>
      </c>
      <c r="C467">
        <v>-5.6924013544008903E-3</v>
      </c>
    </row>
    <row r="468" spans="1:3" ht="14.25" customHeight="1" x14ac:dyDescent="0.35">
      <c r="A468">
        <v>445</v>
      </c>
      <c r="B468">
        <v>6.9923823562420698E-3</v>
      </c>
      <c r="C468">
        <v>1.94039284234158E-2</v>
      </c>
    </row>
    <row r="469" spans="1:3" ht="14.25" customHeight="1" x14ac:dyDescent="0.35">
      <c r="A469">
        <v>446</v>
      </c>
      <c r="B469">
        <v>7.0085271578515301E-3</v>
      </c>
      <c r="C469">
        <v>1.0148070821351799E-2</v>
      </c>
    </row>
    <row r="470" spans="1:3" ht="14.25" customHeight="1" x14ac:dyDescent="0.35">
      <c r="A470">
        <v>447</v>
      </c>
      <c r="B470">
        <v>-4.8475380626288103E-2</v>
      </c>
      <c r="C470">
        <v>1.7651719128257599E-2</v>
      </c>
    </row>
    <row r="471" spans="1:3" ht="14.25" customHeight="1" x14ac:dyDescent="0.35">
      <c r="A471">
        <v>448</v>
      </c>
      <c r="B471">
        <v>-4.2662739235191502E-3</v>
      </c>
      <c r="C471">
        <v>7.8826849327834903E-3</v>
      </c>
    </row>
    <row r="472" spans="1:3" ht="14.25" customHeight="1" x14ac:dyDescent="0.35">
      <c r="A472">
        <v>449</v>
      </c>
      <c r="B472">
        <v>3.0887211493330999E-2</v>
      </c>
      <c r="C472">
        <v>-1.8363053957598598E-2</v>
      </c>
    </row>
    <row r="473" spans="1:3" ht="14.25" customHeight="1" x14ac:dyDescent="0.35">
      <c r="A473">
        <v>450</v>
      </c>
      <c r="B473">
        <v>-1.1586567964594299E-2</v>
      </c>
      <c r="C473">
        <v>1.5924560542319799E-3</v>
      </c>
    </row>
    <row r="474" spans="1:3" ht="14.25" customHeight="1" x14ac:dyDescent="0.35">
      <c r="A474">
        <v>451</v>
      </c>
      <c r="B474">
        <v>2.8125946861810899E-2</v>
      </c>
      <c r="C474">
        <v>-1.22389189972383E-2</v>
      </c>
    </row>
    <row r="475" spans="1:3" ht="14.25" customHeight="1" x14ac:dyDescent="0.35">
      <c r="A475">
        <v>452</v>
      </c>
      <c r="B475">
        <v>7.2550577686645804E-3</v>
      </c>
      <c r="C475">
        <v>-1.5308038425515501E-2</v>
      </c>
    </row>
    <row r="476" spans="1:3" ht="14.25" customHeight="1" x14ac:dyDescent="0.35">
      <c r="A476">
        <v>453</v>
      </c>
      <c r="B476">
        <v>5.1272042052805398E-3</v>
      </c>
      <c r="C476">
        <v>-2.9671395026397299E-3</v>
      </c>
    </row>
    <row r="477" spans="1:3" ht="14.25" customHeight="1" x14ac:dyDescent="0.35">
      <c r="A477">
        <v>454</v>
      </c>
      <c r="B477">
        <v>-8.0042051192209997E-3</v>
      </c>
      <c r="C477">
        <v>-5.9142108336430596E-3</v>
      </c>
    </row>
    <row r="478" spans="1:3" ht="14.25" customHeight="1" x14ac:dyDescent="0.35">
      <c r="A478">
        <v>455</v>
      </c>
      <c r="B478">
        <v>-6.6759551951666501E-3</v>
      </c>
      <c r="C478">
        <v>-6.9887743825010002E-3</v>
      </c>
    </row>
    <row r="479" spans="1:3" ht="14.25" customHeight="1" x14ac:dyDescent="0.35">
      <c r="A479">
        <v>456</v>
      </c>
      <c r="B479">
        <v>1.02494440300115E-2</v>
      </c>
      <c r="C479">
        <v>1.1248553649589399E-2</v>
      </c>
    </row>
    <row r="480" spans="1:3" ht="14.25" customHeight="1" x14ac:dyDescent="0.35">
      <c r="A480">
        <v>457</v>
      </c>
      <c r="B480">
        <v>1.35883069114421E-2</v>
      </c>
      <c r="C480">
        <v>-3.6750519509493198E-4</v>
      </c>
    </row>
    <row r="481" spans="1:3" ht="14.25" customHeight="1" x14ac:dyDescent="0.35">
      <c r="A481">
        <v>458</v>
      </c>
      <c r="B481">
        <v>2.5428931521052599E-3</v>
      </c>
      <c r="C481">
        <v>-2.3153124393527999E-2</v>
      </c>
    </row>
    <row r="482" spans="1:3" ht="14.25" customHeight="1" x14ac:dyDescent="0.35">
      <c r="A482">
        <v>459</v>
      </c>
      <c r="B482">
        <v>2.15283264853522E-2</v>
      </c>
      <c r="C482">
        <v>-1.27240915743874E-2</v>
      </c>
    </row>
    <row r="483" spans="1:3" ht="14.25" customHeight="1" x14ac:dyDescent="0.35">
      <c r="A483">
        <v>460</v>
      </c>
      <c r="B483">
        <v>-1.5137035799562999E-2</v>
      </c>
      <c r="C483">
        <v>-4.4128006658930899E-4</v>
      </c>
    </row>
    <row r="484" spans="1:3" ht="14.25" customHeight="1" x14ac:dyDescent="0.35">
      <c r="A484">
        <v>461</v>
      </c>
      <c r="B484">
        <v>-8.8549285715022793E-3</v>
      </c>
      <c r="C484">
        <v>-5.0589540965519401E-3</v>
      </c>
    </row>
    <row r="485" spans="1:3" ht="14.25" customHeight="1" x14ac:dyDescent="0.35">
      <c r="A485">
        <v>462</v>
      </c>
      <c r="B485">
        <v>2.21409065657499E-2</v>
      </c>
      <c r="C485">
        <v>-8.06748082870575E-3</v>
      </c>
    </row>
    <row r="486" spans="1:3" ht="14.25" customHeight="1" x14ac:dyDescent="0.35">
      <c r="A486">
        <v>463</v>
      </c>
      <c r="B486">
        <v>3.1103316192263699E-3</v>
      </c>
      <c r="C486">
        <v>9.4768258955508292E-3</v>
      </c>
    </row>
    <row r="487" spans="1:3" ht="14.25" customHeight="1" x14ac:dyDescent="0.35">
      <c r="A487">
        <v>464</v>
      </c>
      <c r="B487">
        <v>4.1535670527064299E-3</v>
      </c>
      <c r="C487">
        <v>1.5408713426185799E-2</v>
      </c>
    </row>
    <row r="488" spans="1:3" ht="14.25" customHeight="1" x14ac:dyDescent="0.35">
      <c r="A488">
        <v>465</v>
      </c>
      <c r="B488">
        <v>1.12863533978248E-2</v>
      </c>
      <c r="C488">
        <v>-5.9247407016270104E-3</v>
      </c>
    </row>
    <row r="489" spans="1:3" ht="14.25" customHeight="1" x14ac:dyDescent="0.35">
      <c r="A489">
        <v>466</v>
      </c>
      <c r="B489">
        <v>4.1312555889931003E-3</v>
      </c>
      <c r="C489">
        <v>-4.1312555889931003E-3</v>
      </c>
    </row>
    <row r="490" spans="1:3" ht="14.25" customHeight="1" x14ac:dyDescent="0.35">
      <c r="A490">
        <v>467</v>
      </c>
      <c r="B490">
        <v>-4.1583165681491497E-3</v>
      </c>
      <c r="C490">
        <v>1.33050482279392E-2</v>
      </c>
    </row>
    <row r="491" spans="1:3" ht="14.25" customHeight="1" x14ac:dyDescent="0.35">
      <c r="A491">
        <v>468</v>
      </c>
      <c r="B491">
        <v>6.2337375208047097E-3</v>
      </c>
      <c r="C491">
        <v>-9.5890359346212407E-3</v>
      </c>
    </row>
    <row r="492" spans="1:3" ht="14.25" customHeight="1" x14ac:dyDescent="0.35">
      <c r="A492">
        <v>469</v>
      </c>
      <c r="B492">
        <v>4.8189850815037799E-3</v>
      </c>
      <c r="C492">
        <v>-6.62329450539011E-3</v>
      </c>
    </row>
    <row r="493" spans="1:3" ht="14.25" customHeight="1" x14ac:dyDescent="0.35">
      <c r="A493">
        <v>470</v>
      </c>
      <c r="B493">
        <v>4.47145169773446E-3</v>
      </c>
      <c r="C493">
        <v>5.8212790181827101E-3</v>
      </c>
    </row>
    <row r="494" spans="1:3" ht="14.25" customHeight="1" x14ac:dyDescent="0.35">
      <c r="A494">
        <v>471</v>
      </c>
      <c r="B494">
        <v>9.3876043545522894E-3</v>
      </c>
      <c r="C494">
        <v>-9.6906071141955492E-3</v>
      </c>
    </row>
    <row r="495" spans="1:3" ht="14.25" customHeight="1" x14ac:dyDescent="0.35">
      <c r="A495">
        <v>472</v>
      </c>
      <c r="B495">
        <v>-3.14184420530583E-3</v>
      </c>
      <c r="C495">
        <v>-5.93003146073916E-3</v>
      </c>
    </row>
    <row r="496" spans="1:3" ht="14.25" customHeight="1" x14ac:dyDescent="0.35">
      <c r="A496">
        <v>473</v>
      </c>
      <c r="B496">
        <v>-4.4537519449183299E-3</v>
      </c>
      <c r="C496">
        <v>-1.1514035921330899E-2</v>
      </c>
    </row>
    <row r="497" spans="1:3" ht="14.25" customHeight="1" x14ac:dyDescent="0.35">
      <c r="A497">
        <v>474</v>
      </c>
      <c r="B497">
        <v>1.8075927344882801E-2</v>
      </c>
      <c r="C497">
        <v>2.0747925304436501E-2</v>
      </c>
    </row>
    <row r="498" spans="1:3" ht="14.25" customHeight="1" x14ac:dyDescent="0.35">
      <c r="A498">
        <v>475</v>
      </c>
      <c r="B498">
        <v>-5.2377762830621904E-3</v>
      </c>
      <c r="C498">
        <v>-5.9738111215350397E-3</v>
      </c>
    </row>
    <row r="499" spans="1:3" ht="14.25" customHeight="1" x14ac:dyDescent="0.35">
      <c r="A499">
        <v>476</v>
      </c>
      <c r="B499">
        <v>3.5181888834105799E-4</v>
      </c>
      <c r="C499">
        <v>-3.9856538532908299E-3</v>
      </c>
    </row>
    <row r="500" spans="1:3" ht="14.25" customHeight="1" x14ac:dyDescent="0.35">
      <c r="A500">
        <v>477</v>
      </c>
      <c r="B500">
        <v>-4.80768929822699E-4</v>
      </c>
      <c r="C500">
        <v>-1.26156103222179E-4</v>
      </c>
    </row>
    <row r="501" spans="1:3" ht="14.25" customHeight="1" x14ac:dyDescent="0.35">
      <c r="A501">
        <v>478</v>
      </c>
      <c r="B501">
        <v>-1.42956065606239E-3</v>
      </c>
      <c r="C501">
        <v>-1.04182679387981E-2</v>
      </c>
    </row>
    <row r="502" spans="1:3" ht="14.25" customHeight="1" x14ac:dyDescent="0.35">
      <c r="A502">
        <v>479</v>
      </c>
      <c r="B502">
        <v>-1.8756438229562E-4</v>
      </c>
      <c r="C502">
        <v>-2.0795916505097101E-2</v>
      </c>
    </row>
    <row r="503" spans="1:3" ht="14.25" customHeight="1" x14ac:dyDescent="0.35">
      <c r="A503">
        <v>480</v>
      </c>
      <c r="B503">
        <v>-1.6702297012218901E-2</v>
      </c>
      <c r="C503">
        <v>6.0430980135114803E-3</v>
      </c>
    </row>
    <row r="504" spans="1:3" ht="14.25" customHeight="1" x14ac:dyDescent="0.35">
      <c r="A504">
        <v>481</v>
      </c>
      <c r="B504">
        <v>2.1612527528176401E-2</v>
      </c>
      <c r="C504">
        <v>-1.28372186907051E-2</v>
      </c>
    </row>
    <row r="505" spans="1:3" ht="14.25" customHeight="1" x14ac:dyDescent="0.35">
      <c r="A505">
        <v>482</v>
      </c>
      <c r="B505">
        <v>-6.37495414776408E-3</v>
      </c>
      <c r="C505">
        <v>1.51050814065322E-2</v>
      </c>
    </row>
    <row r="506" spans="1:3" ht="14.25" customHeight="1" x14ac:dyDescent="0.35">
      <c r="A506">
        <v>483</v>
      </c>
      <c r="B506">
        <v>-9.3758247657423598E-3</v>
      </c>
      <c r="C506">
        <v>3.3137047854858498E-4</v>
      </c>
    </row>
    <row r="507" spans="1:3" ht="14.25" customHeight="1" x14ac:dyDescent="0.35">
      <c r="A507">
        <v>484</v>
      </c>
      <c r="B507">
        <v>1.5975847831857501E-2</v>
      </c>
      <c r="C507">
        <v>-2.6023325721857799E-2</v>
      </c>
    </row>
    <row r="508" spans="1:3" ht="14.25" customHeight="1" x14ac:dyDescent="0.35">
      <c r="A508">
        <v>485</v>
      </c>
      <c r="B508">
        <v>-1.7774711420355398E-2</v>
      </c>
      <c r="C508">
        <v>1.03162717967413E-2</v>
      </c>
    </row>
    <row r="509" spans="1:3" ht="14.25" customHeight="1" x14ac:dyDescent="0.35">
      <c r="A509">
        <v>486</v>
      </c>
      <c r="B509">
        <v>-3.6471186061371098E-2</v>
      </c>
      <c r="C509">
        <v>2.9440095212647802E-2</v>
      </c>
    </row>
    <row r="510" spans="1:3" ht="14.25" customHeight="1" x14ac:dyDescent="0.35">
      <c r="A510">
        <v>487</v>
      </c>
      <c r="B510">
        <v>-7.6113419456236503E-3</v>
      </c>
      <c r="C510">
        <v>-1.06614296930462E-2</v>
      </c>
    </row>
    <row r="511" spans="1:3" ht="14.25" customHeight="1" x14ac:dyDescent="0.35">
      <c r="A511">
        <v>488</v>
      </c>
      <c r="B511">
        <v>-9.97165889513465E-3</v>
      </c>
      <c r="C511">
        <v>-2.81183117173807E-2</v>
      </c>
    </row>
    <row r="512" spans="1:3" ht="14.25" customHeight="1" x14ac:dyDescent="0.35">
      <c r="A512">
        <v>489</v>
      </c>
      <c r="B512">
        <v>-4.2591953816902499E-2</v>
      </c>
      <c r="C512">
        <v>1.90703838223556E-2</v>
      </c>
    </row>
    <row r="513" spans="1:3" ht="14.25" customHeight="1" x14ac:dyDescent="0.35">
      <c r="A513">
        <v>490</v>
      </c>
      <c r="B513">
        <v>-3.1871808477937198E-2</v>
      </c>
      <c r="C513">
        <v>3.6999344272129501E-3</v>
      </c>
    </row>
    <row r="514" spans="1:3" ht="14.25" customHeight="1" x14ac:dyDescent="0.35">
      <c r="A514">
        <v>491</v>
      </c>
      <c r="B514">
        <v>4.0235607967826797E-2</v>
      </c>
      <c r="C514">
        <v>-1.7452507542459899E-2</v>
      </c>
    </row>
    <row r="515" spans="1:3" ht="14.25" customHeight="1" x14ac:dyDescent="0.35">
      <c r="A515">
        <v>492</v>
      </c>
      <c r="B515">
        <v>1.2523276363738201E-3</v>
      </c>
      <c r="C515">
        <v>1.94779412784797E-2</v>
      </c>
    </row>
    <row r="516" spans="1:3" ht="14.25" customHeight="1" x14ac:dyDescent="0.35">
      <c r="A516">
        <v>493</v>
      </c>
      <c r="B516">
        <v>3.4165005931711297E-2</v>
      </c>
      <c r="C516">
        <v>-4.2585817701327702E-2</v>
      </c>
    </row>
    <row r="517" spans="1:3" ht="14.25" customHeight="1" x14ac:dyDescent="0.35">
      <c r="A517">
        <v>494</v>
      </c>
      <c r="B517">
        <v>2.0579269862291E-2</v>
      </c>
      <c r="C517">
        <v>6.2968990420145003E-3</v>
      </c>
    </row>
    <row r="518" spans="1:3" ht="14.25" customHeight="1" x14ac:dyDescent="0.35">
      <c r="A518">
        <v>495</v>
      </c>
      <c r="B518">
        <v>8.1089379712542108E-3</v>
      </c>
      <c r="C518">
        <v>-1.0473404534754399E-2</v>
      </c>
    </row>
    <row r="519" spans="1:3" ht="14.25" customHeight="1" x14ac:dyDescent="0.35">
      <c r="A519">
        <v>496</v>
      </c>
      <c r="B519">
        <v>5.5065635017184601E-3</v>
      </c>
      <c r="C519">
        <v>7.0620732360235699E-3</v>
      </c>
    </row>
    <row r="520" spans="1:3" ht="14.25" customHeight="1" x14ac:dyDescent="0.35">
      <c r="A520">
        <v>497</v>
      </c>
      <c r="B520">
        <v>3.0162560492732302E-3</v>
      </c>
      <c r="C520">
        <v>-4.8547069205722602E-3</v>
      </c>
    </row>
    <row r="521" spans="1:3" ht="14.25" customHeight="1" x14ac:dyDescent="0.35">
      <c r="A521">
        <v>498</v>
      </c>
      <c r="B521">
        <v>6.0236099603174897E-3</v>
      </c>
      <c r="C521">
        <v>-7.1802666529399001E-4</v>
      </c>
    </row>
    <row r="522" spans="1:3" ht="14.25" customHeight="1" x14ac:dyDescent="0.35">
      <c r="A522">
        <v>499</v>
      </c>
      <c r="B522">
        <v>-2.2142935303714101E-2</v>
      </c>
      <c r="C522">
        <v>1.5498170717786201E-2</v>
      </c>
    </row>
    <row r="523" spans="1:3" ht="14.25" customHeight="1" x14ac:dyDescent="0.35">
      <c r="A523">
        <v>500</v>
      </c>
      <c r="B523">
        <v>4.9275157858881102E-3</v>
      </c>
      <c r="C523">
        <v>-8.9222172158062996E-3</v>
      </c>
    </row>
    <row r="524" spans="1:3" ht="14.25" customHeight="1" x14ac:dyDescent="0.35">
      <c r="A524">
        <v>501</v>
      </c>
      <c r="B524">
        <v>-4.6947366938245401E-3</v>
      </c>
      <c r="C524">
        <v>-1.00597530906192E-3</v>
      </c>
    </row>
    <row r="525" spans="1:3" ht="14.25" customHeight="1" x14ac:dyDescent="0.35">
      <c r="A525">
        <v>502</v>
      </c>
      <c r="B525">
        <v>-3.4002066919381103E-2</v>
      </c>
      <c r="C525">
        <v>-1.6399624757787602E-2</v>
      </c>
    </row>
    <row r="526" spans="1:3" ht="14.25" customHeight="1" x14ac:dyDescent="0.35">
      <c r="A526">
        <v>503</v>
      </c>
      <c r="B526">
        <v>-1.3361340487486301E-2</v>
      </c>
      <c r="C526">
        <v>1.9002153670582601E-2</v>
      </c>
    </row>
    <row r="527" spans="1:3" ht="14.25" customHeight="1" x14ac:dyDescent="0.35">
      <c r="A527">
        <v>504</v>
      </c>
      <c r="B527">
        <v>1.4089999097697901E-2</v>
      </c>
      <c r="C527">
        <v>-1.1616674396812699E-2</v>
      </c>
    </row>
    <row r="528" spans="1:3" ht="14.25" customHeight="1" x14ac:dyDescent="0.35">
      <c r="A528">
        <v>505</v>
      </c>
      <c r="B528">
        <v>3.9029016457317697E-2</v>
      </c>
      <c r="C528">
        <v>-1.2527944378053201E-2</v>
      </c>
    </row>
    <row r="529" spans="1:3" ht="14.25" customHeight="1" x14ac:dyDescent="0.35">
      <c r="A529">
        <v>506</v>
      </c>
      <c r="B529">
        <v>-1.7759763642013801E-2</v>
      </c>
      <c r="C529">
        <v>-3.8480524095564701E-3</v>
      </c>
    </row>
    <row r="530" spans="1:3" ht="14.25" customHeight="1" x14ac:dyDescent="0.35">
      <c r="A530">
        <v>507</v>
      </c>
      <c r="B530">
        <v>8.5967483128663607E-5</v>
      </c>
      <c r="C530">
        <v>-2.3967699486515899E-2</v>
      </c>
    </row>
    <row r="531" spans="1:3" ht="14.25" customHeight="1" x14ac:dyDescent="0.35">
      <c r="A531">
        <v>508</v>
      </c>
      <c r="B531">
        <v>1.0566998124099201E-2</v>
      </c>
      <c r="C531">
        <v>-4.8838658102311E-2</v>
      </c>
    </row>
    <row r="532" spans="1:3" ht="14.25" customHeight="1" x14ac:dyDescent="0.35">
      <c r="A532">
        <v>509</v>
      </c>
      <c r="B532">
        <v>-4.0123437958148198E-2</v>
      </c>
      <c r="C532">
        <v>-5.7255397228909703E-2</v>
      </c>
    </row>
    <row r="533" spans="1:3" ht="14.25" customHeight="1" x14ac:dyDescent="0.35">
      <c r="A533">
        <v>510</v>
      </c>
      <c r="B533">
        <v>2.8910764904762899E-2</v>
      </c>
      <c r="C533">
        <v>-4.2931236814744901E-2</v>
      </c>
    </row>
    <row r="534" spans="1:3" ht="14.25" customHeight="1" x14ac:dyDescent="0.35">
      <c r="A534">
        <v>511</v>
      </c>
      <c r="B534">
        <v>1.3333189620978901E-2</v>
      </c>
      <c r="C534">
        <v>3.5140644452378703E-2</v>
      </c>
    </row>
    <row r="535" spans="1:3" ht="14.25" customHeight="1" x14ac:dyDescent="0.35">
      <c r="A535">
        <v>512</v>
      </c>
      <c r="B535">
        <v>9.0743980326608194E-3</v>
      </c>
      <c r="C535">
        <v>-2.8483120111665199E-2</v>
      </c>
    </row>
    <row r="536" spans="1:3" ht="14.25" customHeight="1" x14ac:dyDescent="0.35">
      <c r="A536">
        <v>513</v>
      </c>
      <c r="B536">
        <v>8.8501040082048996E-3</v>
      </c>
      <c r="C536">
        <v>2.9753973225619599E-2</v>
      </c>
    </row>
    <row r="537" spans="1:3" ht="14.25" customHeight="1" x14ac:dyDescent="0.35">
      <c r="A537">
        <v>514</v>
      </c>
      <c r="B537">
        <v>2.7310990512274601E-2</v>
      </c>
      <c r="C537">
        <v>-2.5166113020390998E-2</v>
      </c>
    </row>
    <row r="538" spans="1:3" ht="14.25" customHeight="1" x14ac:dyDescent="0.35">
      <c r="A538">
        <v>515</v>
      </c>
      <c r="B538">
        <v>1.71328521397318E-2</v>
      </c>
      <c r="C538">
        <v>8.8985694905507097E-3</v>
      </c>
    </row>
    <row r="539" spans="1:3" ht="14.25" customHeight="1" x14ac:dyDescent="0.35">
      <c r="A539">
        <v>516</v>
      </c>
      <c r="B539">
        <v>8.9790151250145299E-3</v>
      </c>
      <c r="C539">
        <v>-6.8885122598941903E-2</v>
      </c>
    </row>
    <row r="540" spans="1:3" ht="14.25" customHeight="1" x14ac:dyDescent="0.35">
      <c r="A540">
        <v>517</v>
      </c>
      <c r="B540">
        <v>4.8404635323542203E-3</v>
      </c>
      <c r="C540">
        <v>8.2907552131203793E-3</v>
      </c>
    </row>
    <row r="541" spans="1:3" ht="14.25" customHeight="1" x14ac:dyDescent="0.35">
      <c r="A541">
        <v>518</v>
      </c>
      <c r="B541">
        <v>-1.00637410219469E-2</v>
      </c>
      <c r="C541">
        <v>1.5774642920522799E-2</v>
      </c>
    </row>
    <row r="542" spans="1:3" ht="14.25" customHeight="1" x14ac:dyDescent="0.35">
      <c r="A542">
        <v>519</v>
      </c>
      <c r="B542">
        <v>3.5603082752007002E-3</v>
      </c>
      <c r="C542">
        <v>1.12774580536108E-2</v>
      </c>
    </row>
    <row r="543" spans="1:3" ht="14.25" customHeight="1" x14ac:dyDescent="0.35">
      <c r="A543">
        <v>520</v>
      </c>
      <c r="B543">
        <v>-3.7840381668772199E-3</v>
      </c>
      <c r="C543">
        <v>-2.5914263381488299E-2</v>
      </c>
    </row>
    <row r="544" spans="1:3" ht="14.25" customHeight="1" x14ac:dyDescent="0.35">
      <c r="A544">
        <v>521</v>
      </c>
      <c r="B544">
        <v>-1.52219832038648E-2</v>
      </c>
      <c r="C544">
        <v>9.2234547801649698E-3</v>
      </c>
    </row>
    <row r="545" spans="1:3" ht="14.25" customHeight="1" x14ac:dyDescent="0.35">
      <c r="A545">
        <v>522</v>
      </c>
      <c r="B545">
        <v>8.2827744912506909E-3</v>
      </c>
      <c r="C545">
        <v>8.4550231642145108E-3</v>
      </c>
    </row>
    <row r="546" spans="1:3" ht="14.25" customHeight="1" x14ac:dyDescent="0.35">
      <c r="A546">
        <v>523</v>
      </c>
      <c r="B546">
        <v>2.20780019915486E-2</v>
      </c>
      <c r="C546">
        <v>4.0117407700596998E-2</v>
      </c>
    </row>
    <row r="547" spans="1:3" ht="14.25" customHeight="1" x14ac:dyDescent="0.35">
      <c r="A547">
        <v>524</v>
      </c>
      <c r="B547">
        <v>-2.88255009446837E-3</v>
      </c>
      <c r="C547">
        <v>-5.8498205830317101E-3</v>
      </c>
    </row>
    <row r="548" spans="1:3" ht="14.25" customHeight="1" x14ac:dyDescent="0.35">
      <c r="A548">
        <v>525</v>
      </c>
      <c r="B548">
        <v>1.46672640586708E-3</v>
      </c>
      <c r="C548">
        <v>5.4355442258368003E-3</v>
      </c>
    </row>
    <row r="549" spans="1:3" ht="14.25" customHeight="1" x14ac:dyDescent="0.35">
      <c r="A549">
        <v>526</v>
      </c>
      <c r="B549">
        <v>-3.0598726695022999E-3</v>
      </c>
      <c r="C549">
        <v>-9.8833436155038503E-3</v>
      </c>
    </row>
    <row r="550" spans="1:3" ht="14.25" customHeight="1" x14ac:dyDescent="0.35">
      <c r="A550">
        <v>527</v>
      </c>
      <c r="B550">
        <v>-4.0032843921749802E-3</v>
      </c>
      <c r="C550">
        <v>4.1721170534453303E-2</v>
      </c>
    </row>
    <row r="551" spans="1:3" ht="14.25" customHeight="1" x14ac:dyDescent="0.35">
      <c r="A551">
        <v>528</v>
      </c>
      <c r="B551">
        <v>-1.9701718671986802E-3</v>
      </c>
      <c r="C551">
        <v>-1.46509131029414E-2</v>
      </c>
    </row>
    <row r="552" spans="1:3" ht="14.25" customHeight="1" x14ac:dyDescent="0.35">
      <c r="A552">
        <v>529</v>
      </c>
      <c r="B552">
        <v>-2.69518742786205E-3</v>
      </c>
      <c r="C552">
        <v>5.06547111972419E-3</v>
      </c>
    </row>
    <row r="553" spans="1:3" ht="14.25" customHeight="1" x14ac:dyDescent="0.35">
      <c r="A553">
        <v>530</v>
      </c>
      <c r="B553">
        <v>2.4720993107274301E-3</v>
      </c>
      <c r="C553">
        <v>1.6508391349096201E-2</v>
      </c>
    </row>
    <row r="554" spans="1:3" ht="14.25" customHeight="1" x14ac:dyDescent="0.35">
      <c r="A554">
        <v>531</v>
      </c>
      <c r="B554">
        <v>1.12008523812673E-2</v>
      </c>
      <c r="C554">
        <v>2.3225648293281401E-2</v>
      </c>
    </row>
    <row r="555" spans="1:3" ht="14.25" customHeight="1" x14ac:dyDescent="0.35">
      <c r="A555">
        <v>532</v>
      </c>
      <c r="B555">
        <v>-4.0358418525284099E-3</v>
      </c>
      <c r="C555">
        <v>1.49523335550033E-2</v>
      </c>
    </row>
    <row r="556" spans="1:3" ht="14.25" customHeight="1" x14ac:dyDescent="0.35">
      <c r="A556">
        <v>533</v>
      </c>
      <c r="B556">
        <v>1.00946703835077E-2</v>
      </c>
      <c r="C556">
        <v>-1.8069777515557699E-2</v>
      </c>
    </row>
    <row r="557" spans="1:3" ht="14.25" customHeight="1" x14ac:dyDescent="0.35">
      <c r="A557">
        <v>534</v>
      </c>
      <c r="B557">
        <v>1.04195405544814E-6</v>
      </c>
      <c r="C557">
        <v>6.9329045369853504E-3</v>
      </c>
    </row>
    <row r="558" spans="1:3" ht="14.25" customHeight="1" x14ac:dyDescent="0.35">
      <c r="A558">
        <v>535</v>
      </c>
      <c r="B558">
        <v>-2.2343745339842998E-3</v>
      </c>
      <c r="C558">
        <v>-1.8358870436930699E-2</v>
      </c>
    </row>
    <row r="559" spans="1:3" ht="14.25" customHeight="1" x14ac:dyDescent="0.35">
      <c r="A559">
        <v>536</v>
      </c>
      <c r="B559">
        <v>6.4446435554179502E-3</v>
      </c>
      <c r="C559">
        <v>2.32738245993072E-2</v>
      </c>
    </row>
    <row r="560" spans="1:3" ht="14.25" customHeight="1" x14ac:dyDescent="0.35">
      <c r="A560">
        <v>537</v>
      </c>
      <c r="B560">
        <v>-7.2887035861755401E-4</v>
      </c>
      <c r="C560">
        <v>-1.6519817701603701E-2</v>
      </c>
    </row>
    <row r="561" spans="1:3" ht="14.25" customHeight="1" x14ac:dyDescent="0.35">
      <c r="A561">
        <v>538</v>
      </c>
      <c r="B561">
        <v>9.1380179538825199E-3</v>
      </c>
      <c r="C561">
        <v>1.9333287636295701E-2</v>
      </c>
    </row>
    <row r="562" spans="1:3" ht="14.25" customHeight="1" x14ac:dyDescent="0.35">
      <c r="A562">
        <v>539</v>
      </c>
      <c r="B562">
        <v>-3.4510918442188202E-3</v>
      </c>
      <c r="C562">
        <v>1.5927796778494999E-2</v>
      </c>
    </row>
    <row r="563" spans="1:3" ht="14.25" customHeight="1" x14ac:dyDescent="0.35">
      <c r="A563">
        <v>540</v>
      </c>
      <c r="B563">
        <v>3.5019298216025598E-3</v>
      </c>
      <c r="C563">
        <v>-1.5213655527734099E-3</v>
      </c>
    </row>
    <row r="564" spans="1:3" ht="14.25" customHeight="1" x14ac:dyDescent="0.35">
      <c r="A564">
        <v>541</v>
      </c>
      <c r="B564">
        <v>-7.3247119487444498E-4</v>
      </c>
      <c r="C564">
        <v>2.5752338492548901E-3</v>
      </c>
    </row>
    <row r="565" spans="1:3" ht="14.25" customHeight="1" x14ac:dyDescent="0.35">
      <c r="A565">
        <v>542</v>
      </c>
      <c r="B565">
        <v>-1.4500257865549199E-3</v>
      </c>
      <c r="C565">
        <v>2.4537396116612901E-3</v>
      </c>
    </row>
    <row r="566" spans="1:3" ht="14.25" customHeight="1" x14ac:dyDescent="0.35">
      <c r="A566">
        <v>543</v>
      </c>
      <c r="B566">
        <v>-1.25595749609047E-2</v>
      </c>
      <c r="C566">
        <v>-1.90683139303937E-2</v>
      </c>
    </row>
    <row r="567" spans="1:3" ht="14.25" customHeight="1" x14ac:dyDescent="0.35">
      <c r="A567">
        <v>544</v>
      </c>
      <c r="B567">
        <v>7.3740618458258897E-3</v>
      </c>
      <c r="C567">
        <v>-3.5054947394821498E-2</v>
      </c>
    </row>
    <row r="568" spans="1:3" ht="14.25" customHeight="1" x14ac:dyDescent="0.35">
      <c r="A568">
        <v>545</v>
      </c>
      <c r="B568">
        <v>1.0203157716138301E-2</v>
      </c>
      <c r="C568">
        <v>1.97186830724447E-2</v>
      </c>
    </row>
    <row r="569" spans="1:3" ht="14.25" customHeight="1" x14ac:dyDescent="0.35">
      <c r="A569">
        <v>546</v>
      </c>
      <c r="B569">
        <v>-1.1992428103130399E-2</v>
      </c>
      <c r="C569">
        <v>3.90137742825489E-3</v>
      </c>
    </row>
    <row r="570" spans="1:3" ht="14.25" customHeight="1" x14ac:dyDescent="0.35">
      <c r="A570">
        <v>547</v>
      </c>
      <c r="B570">
        <v>-8.6362035793092796E-3</v>
      </c>
      <c r="C570">
        <v>3.39010661264635E-2</v>
      </c>
    </row>
    <row r="571" spans="1:3" ht="14.25" customHeight="1" x14ac:dyDescent="0.35">
      <c r="A571">
        <v>548</v>
      </c>
      <c r="B571">
        <v>-4.3151142576844097E-2</v>
      </c>
      <c r="C571">
        <v>1.0603891010348801E-2</v>
      </c>
    </row>
    <row r="572" spans="1:3" ht="14.25" customHeight="1" x14ac:dyDescent="0.35">
      <c r="A572">
        <v>549</v>
      </c>
      <c r="B572">
        <v>4.7079612549816401E-3</v>
      </c>
      <c r="C572">
        <v>-1.0811530083948201E-2</v>
      </c>
    </row>
    <row r="573" spans="1:3" ht="14.25" customHeight="1" x14ac:dyDescent="0.35">
      <c r="A573">
        <v>550</v>
      </c>
      <c r="B573">
        <v>9.9179384568940203E-3</v>
      </c>
      <c r="C573">
        <v>-9.5661478390393993E-3</v>
      </c>
    </row>
    <row r="574" spans="1:3" ht="14.25" customHeight="1" x14ac:dyDescent="0.35">
      <c r="A574">
        <v>551</v>
      </c>
      <c r="B574">
        <v>-5.1095619678926101E-3</v>
      </c>
      <c r="C574">
        <v>-2.47359402968103E-2</v>
      </c>
    </row>
    <row r="575" spans="1:3" ht="14.25" customHeight="1" x14ac:dyDescent="0.35">
      <c r="A575">
        <v>552</v>
      </c>
      <c r="B575">
        <v>1.5839013501478701E-2</v>
      </c>
      <c r="C575">
        <v>-1.7434777812109899E-2</v>
      </c>
    </row>
    <row r="576" spans="1:3" ht="14.25" customHeight="1" x14ac:dyDescent="0.35">
      <c r="A576">
        <v>553</v>
      </c>
      <c r="B576">
        <v>8.3102820547312096E-3</v>
      </c>
      <c r="C576">
        <v>1.11713203507211E-2</v>
      </c>
    </row>
    <row r="577" spans="1:3" ht="14.25" customHeight="1" x14ac:dyDescent="0.35">
      <c r="A577">
        <v>554</v>
      </c>
      <c r="B577">
        <v>2.6364337810513401E-2</v>
      </c>
      <c r="C577">
        <v>-3.0108925913148701E-2</v>
      </c>
    </row>
    <row r="578" spans="1:3" ht="14.25" customHeight="1" x14ac:dyDescent="0.35">
      <c r="A578">
        <v>555</v>
      </c>
      <c r="B578">
        <v>4.1686434622674202E-3</v>
      </c>
      <c r="C578">
        <v>1.1535608810249801E-2</v>
      </c>
    </row>
    <row r="579" spans="1:3" ht="14.25" customHeight="1" x14ac:dyDescent="0.35">
      <c r="A579">
        <v>556</v>
      </c>
      <c r="B579">
        <v>1.4541916972401399E-2</v>
      </c>
      <c r="C579">
        <v>3.1781430979874098E-2</v>
      </c>
    </row>
    <row r="580" spans="1:3" ht="14.25" customHeight="1" x14ac:dyDescent="0.35">
      <c r="A580">
        <v>557</v>
      </c>
      <c r="B580">
        <v>3.6529596291136998E-3</v>
      </c>
      <c r="C580">
        <v>2.20719316093222E-2</v>
      </c>
    </row>
    <row r="581" spans="1:3" ht="14.25" customHeight="1" x14ac:dyDescent="0.35">
      <c r="A581">
        <v>558</v>
      </c>
      <c r="B581">
        <v>-4.30671774529965E-3</v>
      </c>
      <c r="C581">
        <v>-1.4591066222326201E-2</v>
      </c>
    </row>
    <row r="582" spans="1:3" ht="14.25" customHeight="1" x14ac:dyDescent="0.35">
      <c r="A582">
        <v>559</v>
      </c>
      <c r="B582">
        <v>-6.9039296390968098E-3</v>
      </c>
      <c r="C582">
        <v>9.2358648686659203E-3</v>
      </c>
    </row>
    <row r="583" spans="1:3" ht="14.25" customHeight="1" x14ac:dyDescent="0.35">
      <c r="A583">
        <v>560</v>
      </c>
      <c r="B583">
        <v>-2.3236300999222501E-2</v>
      </c>
      <c r="C583">
        <v>7.0341452547861101E-3</v>
      </c>
    </row>
    <row r="584" spans="1:3" ht="14.25" customHeight="1" x14ac:dyDescent="0.35">
      <c r="A584">
        <v>561</v>
      </c>
      <c r="B584">
        <v>-9.8826276350095499E-3</v>
      </c>
      <c r="C584">
        <v>-2.1026426334097799E-2</v>
      </c>
    </row>
    <row r="585" spans="1:3" ht="14.25" customHeight="1" x14ac:dyDescent="0.35">
      <c r="A585">
        <v>562</v>
      </c>
      <c r="B585">
        <v>8.9542800892732297E-3</v>
      </c>
      <c r="C585">
        <v>3.79975707694426E-3</v>
      </c>
    </row>
    <row r="586" spans="1:3" ht="14.25" customHeight="1" x14ac:dyDescent="0.35">
      <c r="A586">
        <v>563</v>
      </c>
      <c r="B586">
        <v>-2.92341910619087E-2</v>
      </c>
      <c r="C586">
        <v>8.6364271484489392E-3</v>
      </c>
    </row>
    <row r="587" spans="1:3" ht="14.25" customHeight="1" x14ac:dyDescent="0.35">
      <c r="A587">
        <v>564</v>
      </c>
      <c r="B587">
        <v>9.0746044042817105E-3</v>
      </c>
      <c r="C587">
        <v>-1.53871110392705E-2</v>
      </c>
    </row>
    <row r="588" spans="1:3" ht="14.25" customHeight="1" x14ac:dyDescent="0.35">
      <c r="A588">
        <v>565</v>
      </c>
      <c r="B588">
        <v>5.9416256050489899E-3</v>
      </c>
      <c r="C588">
        <v>-1.7792087234517001E-2</v>
      </c>
    </row>
    <row r="589" spans="1:3" ht="14.25" customHeight="1" x14ac:dyDescent="0.35">
      <c r="A589">
        <v>566</v>
      </c>
      <c r="B589">
        <v>3.1411077804922902E-2</v>
      </c>
      <c r="C589">
        <v>3.24315585761226E-3</v>
      </c>
    </row>
    <row r="590" spans="1:3" ht="14.25" customHeight="1" x14ac:dyDescent="0.35">
      <c r="A590">
        <v>567</v>
      </c>
      <c r="B590">
        <v>-5.9029359098793496E-3</v>
      </c>
      <c r="C590">
        <v>-6.7288109960212204E-3</v>
      </c>
    </row>
    <row r="591" spans="1:3" ht="14.25" customHeight="1" x14ac:dyDescent="0.35">
      <c r="A591">
        <v>568</v>
      </c>
      <c r="B591">
        <v>1.88721327518361E-2</v>
      </c>
      <c r="C591">
        <v>-1.24493237411714E-2</v>
      </c>
    </row>
    <row r="592" spans="1:3" ht="14.25" customHeight="1" x14ac:dyDescent="0.35">
      <c r="A592">
        <v>569</v>
      </c>
      <c r="B592">
        <v>1.7821204329245301E-2</v>
      </c>
      <c r="C592">
        <v>-1.5076193137043101E-2</v>
      </c>
    </row>
    <row r="593" spans="1:3" ht="14.25" customHeight="1" x14ac:dyDescent="0.35">
      <c r="A593">
        <v>570</v>
      </c>
      <c r="B593">
        <v>-6.06112203480395E-3</v>
      </c>
      <c r="C593">
        <v>-9.5710264684365602E-3</v>
      </c>
    </row>
    <row r="594" spans="1:3" ht="14.25" customHeight="1" x14ac:dyDescent="0.35">
      <c r="A594">
        <v>571</v>
      </c>
      <c r="B594">
        <v>2.62983110845645E-3</v>
      </c>
      <c r="C594">
        <v>2.5690830213103401E-2</v>
      </c>
    </row>
    <row r="595" spans="1:3" ht="14.25" customHeight="1" x14ac:dyDescent="0.35">
      <c r="A595">
        <v>572</v>
      </c>
      <c r="B595">
        <v>5.1391199707610802E-3</v>
      </c>
      <c r="C595">
        <v>1.36304163998475E-2</v>
      </c>
    </row>
    <row r="596" spans="1:3" ht="14.25" customHeight="1" x14ac:dyDescent="0.35">
      <c r="A596">
        <v>573</v>
      </c>
      <c r="B596">
        <v>-8.6492236955715996E-3</v>
      </c>
      <c r="C596">
        <v>1.9285131175465198E-2</v>
      </c>
    </row>
    <row r="597" spans="1:3" ht="14.25" customHeight="1" x14ac:dyDescent="0.35">
      <c r="A597">
        <v>574</v>
      </c>
      <c r="B597">
        <v>-1.5794941286025699E-2</v>
      </c>
      <c r="C597">
        <v>3.9814745818279396E-3</v>
      </c>
    </row>
    <row r="598" spans="1:3" ht="14.25" customHeight="1" x14ac:dyDescent="0.35">
      <c r="A598">
        <v>575</v>
      </c>
      <c r="B598">
        <v>1.3831405747664499E-2</v>
      </c>
      <c r="C598">
        <v>9.7179842585419897E-4</v>
      </c>
    </row>
    <row r="599" spans="1:3" ht="14.25" customHeight="1" x14ac:dyDescent="0.35">
      <c r="A599">
        <v>576</v>
      </c>
      <c r="B599">
        <v>2.5961085528995302E-3</v>
      </c>
      <c r="C599">
        <v>-2.5961085528995302E-3</v>
      </c>
    </row>
    <row r="600" spans="1:3" ht="14.25" customHeight="1" x14ac:dyDescent="0.35">
      <c r="A600">
        <v>577</v>
      </c>
      <c r="B600">
        <v>-8.2969587490927602E-3</v>
      </c>
      <c r="C600">
        <v>5.8061320017335997E-3</v>
      </c>
    </row>
    <row r="601" spans="1:3" ht="14.25" customHeight="1" x14ac:dyDescent="0.35">
      <c r="A601">
        <v>578</v>
      </c>
      <c r="B601">
        <v>6.1092123066760302E-3</v>
      </c>
      <c r="C601">
        <v>-2.6569267202294802E-3</v>
      </c>
    </row>
    <row r="602" spans="1:3" ht="14.25" customHeight="1" x14ac:dyDescent="0.35">
      <c r="A602">
        <v>579</v>
      </c>
      <c r="B602">
        <v>4.0833370221618004E-3</v>
      </c>
      <c r="C602">
        <v>2.1629561409433399E-2</v>
      </c>
    </row>
    <row r="603" spans="1:3" ht="14.25" customHeight="1" x14ac:dyDescent="0.35">
      <c r="A603">
        <v>580</v>
      </c>
      <c r="B603">
        <v>7.9387638995292303E-3</v>
      </c>
      <c r="C603">
        <v>-4.7143068446594003E-3</v>
      </c>
    </row>
    <row r="604" spans="1:3" ht="14.25" customHeight="1" x14ac:dyDescent="0.35">
      <c r="A604">
        <v>581</v>
      </c>
      <c r="B604">
        <v>-1.75283609104353E-2</v>
      </c>
      <c r="C604">
        <v>2.6150900108651499E-2</v>
      </c>
    </row>
    <row r="605" spans="1:3" ht="14.25" customHeight="1" x14ac:dyDescent="0.35">
      <c r="A605">
        <v>582</v>
      </c>
      <c r="B605">
        <v>-2.0334749502025899E-2</v>
      </c>
      <c r="C605">
        <v>1.6817784531508801E-2</v>
      </c>
    </row>
    <row r="606" spans="1:3" ht="14.25" customHeight="1" x14ac:dyDescent="0.35">
      <c r="A606">
        <v>583</v>
      </c>
      <c r="B606">
        <v>3.4964611222118801E-3</v>
      </c>
      <c r="C606">
        <v>-1.4866991577257901E-2</v>
      </c>
    </row>
    <row r="607" spans="1:3" ht="14.25" customHeight="1" x14ac:dyDescent="0.35">
      <c r="A607">
        <v>584</v>
      </c>
      <c r="B607">
        <v>6.1417395708294404E-3</v>
      </c>
      <c r="C607">
        <v>1.5708371824383299E-3</v>
      </c>
    </row>
    <row r="608" spans="1:3" ht="14.25" customHeight="1" x14ac:dyDescent="0.35">
      <c r="A608">
        <v>585</v>
      </c>
      <c r="B608">
        <v>-1.4148250803169799E-2</v>
      </c>
      <c r="C608">
        <v>1.9566233119734999E-2</v>
      </c>
    </row>
    <row r="609" spans="1:3" ht="14.25" customHeight="1" x14ac:dyDescent="0.35">
      <c r="A609">
        <v>586</v>
      </c>
      <c r="B609">
        <v>1.5134142153031499E-3</v>
      </c>
      <c r="C609">
        <v>-1.3996283894315099E-2</v>
      </c>
    </row>
    <row r="610" spans="1:3" ht="14.25" customHeight="1" x14ac:dyDescent="0.35">
      <c r="A610">
        <v>587</v>
      </c>
      <c r="B610">
        <v>-1.1414984884930901E-2</v>
      </c>
      <c r="C610">
        <v>-1.17394283889606E-2</v>
      </c>
    </row>
    <row r="611" spans="1:3" ht="14.25" customHeight="1" x14ac:dyDescent="0.35">
      <c r="A611">
        <v>588</v>
      </c>
      <c r="B611">
        <v>3.8745510847804601E-2</v>
      </c>
      <c r="C611">
        <v>-4.1200313871877801E-2</v>
      </c>
    </row>
    <row r="612" spans="1:3" ht="14.25" customHeight="1" x14ac:dyDescent="0.35">
      <c r="A612">
        <v>589</v>
      </c>
      <c r="B612">
        <v>-4.0561888311862696E-3</v>
      </c>
      <c r="C612">
        <v>1.5219894295963E-2</v>
      </c>
    </row>
    <row r="613" spans="1:3" ht="14.25" customHeight="1" x14ac:dyDescent="0.35">
      <c r="A613">
        <v>590</v>
      </c>
      <c r="B613">
        <v>-2.3206628483040202E-2</v>
      </c>
      <c r="C613">
        <v>1.00481088718304E-2</v>
      </c>
    </row>
    <row r="614" spans="1:3" ht="14.25" customHeight="1" x14ac:dyDescent="0.35">
      <c r="A614">
        <v>591</v>
      </c>
      <c r="B614">
        <v>3.8622012372531698E-3</v>
      </c>
      <c r="C614">
        <v>-7.4963259630207498E-3</v>
      </c>
    </row>
    <row r="615" spans="1:3" ht="14.25" customHeight="1" x14ac:dyDescent="0.35">
      <c r="A615">
        <v>592</v>
      </c>
      <c r="B615">
        <v>5.6891722126621597E-3</v>
      </c>
      <c r="C615">
        <v>-7.9965182847285994E-3</v>
      </c>
    </row>
    <row r="616" spans="1:3" ht="14.25" customHeight="1" x14ac:dyDescent="0.35">
      <c r="A616">
        <v>593</v>
      </c>
      <c r="B616">
        <v>-3.02717401158653E-3</v>
      </c>
      <c r="C616">
        <v>-1.5216575227072201E-2</v>
      </c>
    </row>
    <row r="617" spans="1:3" ht="14.25" customHeight="1" x14ac:dyDescent="0.35">
      <c r="A617">
        <v>594</v>
      </c>
      <c r="B617">
        <v>2.04408014873404E-3</v>
      </c>
      <c r="C617">
        <v>1.0492082670560199E-2</v>
      </c>
    </row>
    <row r="618" spans="1:3" ht="14.25" customHeight="1" x14ac:dyDescent="0.35">
      <c r="A618">
        <v>595</v>
      </c>
      <c r="B618">
        <v>6.3540904884595599E-3</v>
      </c>
      <c r="C618">
        <v>-3.14129317485261E-2</v>
      </c>
    </row>
    <row r="619" spans="1:3" ht="14.25" customHeight="1" x14ac:dyDescent="0.35">
      <c r="A619">
        <v>596</v>
      </c>
      <c r="B619">
        <v>2.94476039989592E-3</v>
      </c>
      <c r="C619">
        <v>6.8466087293822999E-3</v>
      </c>
    </row>
    <row r="620" spans="1:3" ht="14.25" customHeight="1" x14ac:dyDescent="0.35">
      <c r="A620">
        <v>597</v>
      </c>
      <c r="B620">
        <v>1.5083962578756199E-3</v>
      </c>
      <c r="C620">
        <v>1.9045763383643301E-3</v>
      </c>
    </row>
    <row r="621" spans="1:3" ht="14.25" customHeight="1" x14ac:dyDescent="0.35">
      <c r="A621">
        <v>598</v>
      </c>
      <c r="B621">
        <v>4.3994983507914098E-3</v>
      </c>
      <c r="C621">
        <v>-8.1544097433191801E-3</v>
      </c>
    </row>
    <row r="622" spans="1:3" ht="14.25" customHeight="1" x14ac:dyDescent="0.35">
      <c r="A622">
        <v>599</v>
      </c>
      <c r="B622">
        <v>-1.99620571533657E-2</v>
      </c>
      <c r="C622">
        <v>1.08578114976034E-2</v>
      </c>
    </row>
    <row r="623" spans="1:3" ht="14.25" customHeight="1" x14ac:dyDescent="0.35">
      <c r="A623">
        <v>600</v>
      </c>
      <c r="B623">
        <v>2.03750112371359E-2</v>
      </c>
      <c r="C623">
        <v>-3.07827374475169E-2</v>
      </c>
    </row>
    <row r="624" spans="1:3" ht="14.25" customHeight="1" x14ac:dyDescent="0.35">
      <c r="A624">
        <v>601</v>
      </c>
      <c r="B624">
        <v>1.83369637320354E-3</v>
      </c>
      <c r="C624">
        <v>-5.3271497077636296E-3</v>
      </c>
    </row>
    <row r="625" spans="1:3" ht="14.25" customHeight="1" x14ac:dyDescent="0.35">
      <c r="A625">
        <v>602</v>
      </c>
      <c r="B625">
        <v>-1.35828562977778E-2</v>
      </c>
      <c r="C625">
        <v>2.12524075755391E-2</v>
      </c>
    </row>
    <row r="626" spans="1:3" ht="14.25" customHeight="1" x14ac:dyDescent="0.35">
      <c r="A626">
        <v>603</v>
      </c>
      <c r="B626">
        <v>-1.36128752060065E-2</v>
      </c>
      <c r="C626">
        <v>8.0408600931915295E-3</v>
      </c>
    </row>
    <row r="627" spans="1:3" ht="14.25" customHeight="1" x14ac:dyDescent="0.35">
      <c r="A627">
        <v>604</v>
      </c>
      <c r="B627">
        <v>5.4104087065973199E-3</v>
      </c>
      <c r="C627">
        <v>3.80144056596836E-3</v>
      </c>
    </row>
    <row r="628" spans="1:3" ht="14.25" customHeight="1" x14ac:dyDescent="0.35">
      <c r="A628">
        <v>605</v>
      </c>
      <c r="B628">
        <v>-2.22847955748189E-2</v>
      </c>
      <c r="C628">
        <v>-4.3647478573246804E-3</v>
      </c>
    </row>
    <row r="629" spans="1:3" ht="14.25" customHeight="1" x14ac:dyDescent="0.35">
      <c r="A629">
        <v>606</v>
      </c>
      <c r="B629">
        <v>-1.34855315031284E-2</v>
      </c>
      <c r="C629">
        <v>-8.31105296429054E-4</v>
      </c>
    </row>
    <row r="630" spans="1:3" ht="14.25" customHeight="1" x14ac:dyDescent="0.35">
      <c r="A630">
        <v>607</v>
      </c>
      <c r="B630">
        <v>-3.6020628473272401E-3</v>
      </c>
      <c r="C630">
        <v>-5.8148846852095299E-3</v>
      </c>
    </row>
    <row r="631" spans="1:3" ht="14.25" customHeight="1" x14ac:dyDescent="0.35">
      <c r="A631">
        <v>608</v>
      </c>
      <c r="B631">
        <v>-9.0191118834838397E-3</v>
      </c>
      <c r="C631">
        <v>1.08369636838513E-2</v>
      </c>
    </row>
    <row r="632" spans="1:3" ht="14.25" customHeight="1" x14ac:dyDescent="0.35">
      <c r="A632">
        <v>609</v>
      </c>
      <c r="B632">
        <v>1.9016221645706401E-2</v>
      </c>
      <c r="C632">
        <v>-1.01717562352542E-3</v>
      </c>
    </row>
    <row r="633" spans="1:3" ht="14.25" customHeight="1" x14ac:dyDescent="0.35">
      <c r="A633">
        <v>610</v>
      </c>
      <c r="B633">
        <v>4.0782501913162799E-3</v>
      </c>
      <c r="C633">
        <v>-6.9475484342909296E-4</v>
      </c>
    </row>
    <row r="634" spans="1:3" ht="14.25" customHeight="1" x14ac:dyDescent="0.35">
      <c r="A634">
        <v>611</v>
      </c>
      <c r="B634">
        <v>-1.52954270399454E-2</v>
      </c>
      <c r="C634">
        <v>2.0083943771742701E-2</v>
      </c>
    </row>
    <row r="635" spans="1:3" ht="14.25" customHeight="1" x14ac:dyDescent="0.35">
      <c r="A635">
        <v>612</v>
      </c>
      <c r="B635">
        <v>-1.85966845307638E-2</v>
      </c>
      <c r="C635">
        <v>3.0842044359908598E-3</v>
      </c>
    </row>
    <row r="636" spans="1:3" ht="14.25" customHeight="1" x14ac:dyDescent="0.35">
      <c r="A636">
        <v>613</v>
      </c>
      <c r="B636">
        <v>-9.2364980073375794E-5</v>
      </c>
      <c r="C636">
        <v>-1.45698580473669E-2</v>
      </c>
    </row>
    <row r="637" spans="1:3" ht="14.25" customHeight="1" x14ac:dyDescent="0.35">
      <c r="A637">
        <v>614</v>
      </c>
      <c r="B637">
        <v>-7.4359594511559397E-3</v>
      </c>
      <c r="C637">
        <v>-1.17136408512831E-3</v>
      </c>
    </row>
    <row r="638" spans="1:3" ht="14.25" customHeight="1" x14ac:dyDescent="0.35">
      <c r="A638">
        <v>615</v>
      </c>
      <c r="B638">
        <v>6.9040139839328298E-3</v>
      </c>
      <c r="C638">
        <v>9.5137207034094503E-3</v>
      </c>
    </row>
    <row r="639" spans="1:3" ht="14.25" customHeight="1" x14ac:dyDescent="0.35">
      <c r="A639">
        <v>616</v>
      </c>
      <c r="B639">
        <v>6.5980756493064002E-4</v>
      </c>
      <c r="C639">
        <v>-1.8181701363348401E-2</v>
      </c>
    </row>
    <row r="640" spans="1:3" ht="14.25" customHeight="1" x14ac:dyDescent="0.35">
      <c r="A640">
        <v>617</v>
      </c>
      <c r="B640">
        <v>2.8747490174376601E-2</v>
      </c>
      <c r="C640">
        <v>-2.12265889068354E-2</v>
      </c>
    </row>
    <row r="641" spans="1:3" ht="14.25" customHeight="1" x14ac:dyDescent="0.35">
      <c r="A641">
        <v>618</v>
      </c>
      <c r="B641">
        <v>2.2866723710487399E-3</v>
      </c>
      <c r="C641">
        <v>2.4535370517558101E-3</v>
      </c>
    </row>
    <row r="642" spans="1:3" ht="14.25" customHeight="1" x14ac:dyDescent="0.35">
      <c r="A642">
        <v>619</v>
      </c>
      <c r="B642">
        <v>2.4636300649969402E-3</v>
      </c>
      <c r="C642">
        <v>8.7500884544400893E-3</v>
      </c>
    </row>
    <row r="643" spans="1:3" ht="14.25" customHeight="1" x14ac:dyDescent="0.35">
      <c r="A643">
        <v>620</v>
      </c>
      <c r="B643">
        <v>-9.1301116955827804E-3</v>
      </c>
      <c r="C643">
        <v>-7.0065814852193296E-3</v>
      </c>
    </row>
    <row r="644" spans="1:3" ht="14.25" customHeight="1" x14ac:dyDescent="0.35">
      <c r="A644">
        <v>621</v>
      </c>
      <c r="B644">
        <v>-1.34579428350672E-2</v>
      </c>
      <c r="C644">
        <v>-1.2464634405997699E-2</v>
      </c>
    </row>
    <row r="645" spans="1:3" ht="14.25" customHeight="1" x14ac:dyDescent="0.35">
      <c r="A645">
        <v>622</v>
      </c>
      <c r="B645">
        <v>-3.36124595884051E-2</v>
      </c>
      <c r="C645">
        <v>2.03947444964514E-2</v>
      </c>
    </row>
    <row r="646" spans="1:3" ht="14.25" customHeight="1" x14ac:dyDescent="0.35">
      <c r="A646">
        <v>623</v>
      </c>
      <c r="B646">
        <v>-2.55456692024589E-2</v>
      </c>
      <c r="C646">
        <v>-4.3591347269191401E-3</v>
      </c>
    </row>
    <row r="647" spans="1:3" ht="14.25" customHeight="1" x14ac:dyDescent="0.35">
      <c r="A647">
        <v>624</v>
      </c>
      <c r="B647">
        <v>2.2538275126981502E-2</v>
      </c>
      <c r="C647">
        <v>-3.1588110646899502E-2</v>
      </c>
    </row>
    <row r="648" spans="1:3" ht="14.25" customHeight="1" x14ac:dyDescent="0.35">
      <c r="A648">
        <v>625</v>
      </c>
      <c r="B648">
        <v>5.5921392297879598E-3</v>
      </c>
      <c r="C648">
        <v>5.2187768744277104E-3</v>
      </c>
    </row>
    <row r="649" spans="1:3" ht="14.25" customHeight="1" x14ac:dyDescent="0.35">
      <c r="A649">
        <v>626</v>
      </c>
      <c r="B649">
        <v>-1.1401277605641099E-2</v>
      </c>
      <c r="C649">
        <v>-7.9399548817713503E-4</v>
      </c>
    </row>
    <row r="650" spans="1:3" ht="14.25" customHeight="1" x14ac:dyDescent="0.35">
      <c r="A650">
        <v>627</v>
      </c>
      <c r="B650">
        <v>-1.28755346106378E-2</v>
      </c>
      <c r="C650">
        <v>-7.31505631683877E-3</v>
      </c>
    </row>
    <row r="651" spans="1:3" ht="14.25" customHeight="1" x14ac:dyDescent="0.35">
      <c r="A651">
        <v>628</v>
      </c>
      <c r="B651">
        <v>-2.6921260843070099E-2</v>
      </c>
      <c r="C651">
        <v>-4.4208672132412301E-2</v>
      </c>
    </row>
    <row r="652" spans="1:3" ht="14.25" customHeight="1" x14ac:dyDescent="0.35">
      <c r="A652">
        <v>629</v>
      </c>
      <c r="B652">
        <v>1.5291730515109601E-2</v>
      </c>
      <c r="C652">
        <v>1.5874078958843799E-2</v>
      </c>
    </row>
    <row r="653" spans="1:3" ht="14.25" customHeight="1" x14ac:dyDescent="0.35">
      <c r="A653">
        <v>630</v>
      </c>
      <c r="B653">
        <v>2.3494263246221701E-2</v>
      </c>
      <c r="C653">
        <v>-1.0755237468792001E-2</v>
      </c>
    </row>
    <row r="654" spans="1:3" ht="14.25" customHeight="1" x14ac:dyDescent="0.35">
      <c r="A654">
        <v>631</v>
      </c>
      <c r="B654">
        <v>2.33794770497435E-2</v>
      </c>
      <c r="C654">
        <v>-6.5066487805286602E-3</v>
      </c>
    </row>
    <row r="655" spans="1:3" ht="14.25" customHeight="1" x14ac:dyDescent="0.35">
      <c r="A655">
        <v>632</v>
      </c>
      <c r="B655">
        <v>1.6265674102972999E-2</v>
      </c>
      <c r="C655">
        <v>5.3316937674138601E-3</v>
      </c>
    </row>
    <row r="656" spans="1:3" ht="14.25" customHeight="1" x14ac:dyDescent="0.35">
      <c r="A656">
        <v>633</v>
      </c>
      <c r="B656">
        <v>3.9664484251493298E-3</v>
      </c>
      <c r="C656">
        <v>-1.13820551104112E-2</v>
      </c>
    </row>
    <row r="657" spans="1:3" ht="14.25" customHeight="1" x14ac:dyDescent="0.35">
      <c r="A657">
        <v>634</v>
      </c>
      <c r="B657">
        <v>1.3275866560002401E-5</v>
      </c>
      <c r="C657">
        <v>-1.3583104345185301E-2</v>
      </c>
    </row>
    <row r="658" spans="1:3" ht="14.25" customHeight="1" x14ac:dyDescent="0.35">
      <c r="A658">
        <v>635</v>
      </c>
      <c r="B658">
        <v>1.0650756180779101E-2</v>
      </c>
      <c r="C658">
        <v>-1.00391977069229E-2</v>
      </c>
    </row>
    <row r="659" spans="1:3" ht="14.25" customHeight="1" x14ac:dyDescent="0.35">
      <c r="A659">
        <v>636</v>
      </c>
      <c r="B659">
        <v>-5.3020663672543999E-3</v>
      </c>
      <c r="C659">
        <v>-3.9108148465803703E-3</v>
      </c>
    </row>
    <row r="660" spans="1:3" ht="14.25" customHeight="1" x14ac:dyDescent="0.35">
      <c r="A660">
        <v>637</v>
      </c>
      <c r="B660">
        <v>3.4004148423013702E-3</v>
      </c>
      <c r="C660">
        <v>-1.3945328018916301E-2</v>
      </c>
    </row>
    <row r="661" spans="1:3" ht="14.25" customHeight="1" x14ac:dyDescent="0.35">
      <c r="A661">
        <v>638</v>
      </c>
      <c r="B661">
        <v>-4.8717461642833002E-3</v>
      </c>
      <c r="C661">
        <v>6.9481588704518203E-3</v>
      </c>
    </row>
    <row r="662" spans="1:3" ht="14.25" customHeight="1" x14ac:dyDescent="0.35">
      <c r="A662">
        <v>639</v>
      </c>
      <c r="B662">
        <v>-2.55448649036095E-2</v>
      </c>
      <c r="C662">
        <v>-3.0113886993581002E-2</v>
      </c>
    </row>
    <row r="663" spans="1:3" ht="14.25" customHeight="1" x14ac:dyDescent="0.35">
      <c r="A663">
        <v>640</v>
      </c>
      <c r="B663">
        <v>-3.11091475024672E-3</v>
      </c>
      <c r="C663">
        <v>-3.2379920947093598E-2</v>
      </c>
    </row>
    <row r="664" spans="1:3" ht="14.25" customHeight="1" x14ac:dyDescent="0.35">
      <c r="A664">
        <v>641</v>
      </c>
      <c r="B664">
        <v>-1.91672114708266E-2</v>
      </c>
      <c r="C664">
        <v>-2.6866020335148202E-2</v>
      </c>
    </row>
    <row r="665" spans="1:3" ht="14.25" customHeight="1" x14ac:dyDescent="0.35">
      <c r="A665">
        <v>642</v>
      </c>
      <c r="B665">
        <v>-1.9252763861329202E-2</v>
      </c>
      <c r="C665">
        <v>-2.6362640087864899E-3</v>
      </c>
    </row>
    <row r="666" spans="1:3" ht="14.25" customHeight="1" x14ac:dyDescent="0.35">
      <c r="A666">
        <v>643</v>
      </c>
      <c r="B666">
        <v>1.2975258142583299E-2</v>
      </c>
      <c r="C666">
        <v>2.0269463081205901E-2</v>
      </c>
    </row>
    <row r="667" spans="1:3" ht="14.25" customHeight="1" x14ac:dyDescent="0.35">
      <c r="A667">
        <v>644</v>
      </c>
      <c r="B667">
        <v>1.9397492186059299E-2</v>
      </c>
      <c r="C667">
        <v>-1.7282581281433299E-2</v>
      </c>
    </row>
    <row r="668" spans="1:3" ht="14.25" customHeight="1" x14ac:dyDescent="0.35">
      <c r="A668">
        <v>645</v>
      </c>
      <c r="B668">
        <v>9.6250652330030304E-3</v>
      </c>
      <c r="C668">
        <v>-1.90590974663617E-2</v>
      </c>
    </row>
    <row r="669" spans="1:3" ht="14.25" customHeight="1" x14ac:dyDescent="0.35">
      <c r="A669">
        <v>646</v>
      </c>
      <c r="B669">
        <v>6.9362222692382399E-3</v>
      </c>
      <c r="C669">
        <v>-2.1256276043986801E-2</v>
      </c>
    </row>
    <row r="670" spans="1:3" ht="14.25" customHeight="1" x14ac:dyDescent="0.35">
      <c r="A670">
        <v>647</v>
      </c>
      <c r="B670">
        <v>-1.9185538767465501E-3</v>
      </c>
      <c r="C670">
        <v>-3.5553688742417898E-2</v>
      </c>
    </row>
    <row r="671" spans="1:3" ht="14.25" customHeight="1" x14ac:dyDescent="0.35">
      <c r="A671">
        <v>648</v>
      </c>
      <c r="B671">
        <v>-5.0410345452309505E-4</v>
      </c>
      <c r="C671">
        <v>-4.94648189047812E-4</v>
      </c>
    </row>
    <row r="672" spans="1:3" ht="14.25" customHeight="1" x14ac:dyDescent="0.35">
      <c r="A672">
        <v>649</v>
      </c>
      <c r="B672">
        <v>1.6551244026799299E-2</v>
      </c>
      <c r="C672">
        <v>-9.3560883108100403E-4</v>
      </c>
    </row>
    <row r="673" spans="1:3" ht="14.25" customHeight="1" x14ac:dyDescent="0.35">
      <c r="A673">
        <v>650</v>
      </c>
      <c r="B673">
        <v>-1.31702273262035E-3</v>
      </c>
      <c r="C673">
        <v>-1.85544706829315E-2</v>
      </c>
    </row>
    <row r="674" spans="1:3" ht="14.25" customHeight="1" x14ac:dyDescent="0.35">
      <c r="A674">
        <v>651</v>
      </c>
      <c r="B674">
        <v>-7.1563547964474299E-3</v>
      </c>
      <c r="C674">
        <v>2.6535843282025202E-2</v>
      </c>
    </row>
    <row r="675" spans="1:3" ht="14.25" customHeight="1" x14ac:dyDescent="0.35">
      <c r="A675">
        <v>652</v>
      </c>
      <c r="B675">
        <v>4.4615322194777301E-3</v>
      </c>
      <c r="C675">
        <v>8.9811729582852193E-3</v>
      </c>
    </row>
    <row r="676" spans="1:3" ht="14.25" customHeight="1" x14ac:dyDescent="0.35">
      <c r="A676">
        <v>653</v>
      </c>
      <c r="B676">
        <v>-1.80429871189971E-2</v>
      </c>
      <c r="C676">
        <v>-5.7317005716462699E-2</v>
      </c>
    </row>
    <row r="677" spans="1:3" ht="14.25" customHeight="1" x14ac:dyDescent="0.35">
      <c r="A677">
        <v>654</v>
      </c>
      <c r="B677">
        <v>-2.3795046069408E-2</v>
      </c>
      <c r="C677">
        <v>-3.4411036802984303E-2</v>
      </c>
    </row>
    <row r="678" spans="1:3" ht="14.25" customHeight="1" x14ac:dyDescent="0.35">
      <c r="A678">
        <v>655</v>
      </c>
      <c r="B678">
        <v>-7.2147769837825203E-4</v>
      </c>
      <c r="C678">
        <v>-1.83267172723161E-2</v>
      </c>
    </row>
    <row r="679" spans="1:3" ht="14.25" customHeight="1" x14ac:dyDescent="0.35">
      <c r="A679">
        <v>656</v>
      </c>
      <c r="B679">
        <v>-4.5127623068915799E-3</v>
      </c>
      <c r="C679">
        <v>-1.8082221529018099E-2</v>
      </c>
    </row>
    <row r="680" spans="1:3" ht="14.25" customHeight="1" x14ac:dyDescent="0.35">
      <c r="A680">
        <v>657</v>
      </c>
      <c r="B680">
        <v>-1.00095156629852E-4</v>
      </c>
      <c r="C680">
        <v>-1.6525634160741799E-2</v>
      </c>
    </row>
    <row r="681" spans="1:3" ht="14.25" customHeight="1" x14ac:dyDescent="0.35">
      <c r="A681">
        <v>658</v>
      </c>
      <c r="B681">
        <v>-6.1847488402699598E-3</v>
      </c>
      <c r="C681">
        <v>4.1438327292168703E-2</v>
      </c>
    </row>
    <row r="682" spans="1:3" ht="14.25" customHeight="1" x14ac:dyDescent="0.35">
      <c r="A682">
        <v>659</v>
      </c>
      <c r="B682">
        <v>-3.2058148266337301E-2</v>
      </c>
      <c r="C682">
        <v>-7.0404179879011403E-2</v>
      </c>
    </row>
    <row r="683" spans="1:3" ht="14.25" customHeight="1" x14ac:dyDescent="0.35">
      <c r="A683">
        <v>660</v>
      </c>
      <c r="B683">
        <v>-9.3857224092338404E-3</v>
      </c>
      <c r="C683">
        <v>3.3625566774664703E-2</v>
      </c>
    </row>
    <row r="684" spans="1:3" ht="14.25" customHeight="1" x14ac:dyDescent="0.35">
      <c r="A684">
        <v>661</v>
      </c>
      <c r="B684">
        <v>-4.84486624455207E-2</v>
      </c>
      <c r="C684">
        <v>2.1689131707634601E-2</v>
      </c>
    </row>
    <row r="685" spans="1:3" ht="14.25" customHeight="1" x14ac:dyDescent="0.35">
      <c r="A685">
        <v>662</v>
      </c>
      <c r="B685">
        <v>-8.0655164518879496E-2</v>
      </c>
      <c r="C685">
        <v>-5.8886051666220698E-2</v>
      </c>
    </row>
    <row r="686" spans="1:3" ht="14.25" customHeight="1" x14ac:dyDescent="0.35">
      <c r="A686">
        <v>663</v>
      </c>
      <c r="B686">
        <v>5.1431348050121999E-2</v>
      </c>
      <c r="C686">
        <v>-6.0656670695529297E-3</v>
      </c>
    </row>
    <row r="687" spans="1:3" ht="14.25" customHeight="1" x14ac:dyDescent="0.35">
      <c r="A687">
        <v>664</v>
      </c>
      <c r="B687">
        <v>-2.8575439818336899E-2</v>
      </c>
      <c r="C687">
        <v>-9.56477620119019E-3</v>
      </c>
    </row>
    <row r="688" spans="1:3" ht="14.25" customHeight="1" x14ac:dyDescent="0.35">
      <c r="A688">
        <v>665</v>
      </c>
      <c r="B688">
        <v>5.9046677462472497E-2</v>
      </c>
      <c r="C688">
        <v>-1.36563002178856E-2</v>
      </c>
    </row>
    <row r="689" spans="1:3" ht="14.25" customHeight="1" x14ac:dyDescent="0.35">
      <c r="A689">
        <v>666</v>
      </c>
      <c r="B689">
        <v>1.51847662324129E-2</v>
      </c>
      <c r="C689">
        <v>4.9078559065887303E-3</v>
      </c>
    </row>
    <row r="690" spans="1:3" ht="14.25" customHeight="1" x14ac:dyDescent="0.35">
      <c r="A690">
        <v>667</v>
      </c>
      <c r="B690">
        <v>-5.19427087085223E-2</v>
      </c>
      <c r="C690">
        <v>-5.3193062595060001E-2</v>
      </c>
    </row>
    <row r="691" spans="1:3" ht="14.25" customHeight="1" x14ac:dyDescent="0.35">
      <c r="A691">
        <v>668</v>
      </c>
      <c r="B691">
        <v>6.8997498003534599E-3</v>
      </c>
      <c r="C691">
        <v>-9.0444211927615606E-2</v>
      </c>
    </row>
    <row r="692" spans="1:3" ht="14.25" customHeight="1" x14ac:dyDescent="0.35">
      <c r="A692">
        <v>669</v>
      </c>
      <c r="B692">
        <v>3.0475440017673099E-2</v>
      </c>
      <c r="C692">
        <v>3.37831152230057E-2</v>
      </c>
    </row>
    <row r="693" spans="1:3" ht="14.25" customHeight="1" x14ac:dyDescent="0.35">
      <c r="A693">
        <v>670</v>
      </c>
      <c r="B693">
        <v>-4.1692473612749699E-2</v>
      </c>
      <c r="C693">
        <v>-1.9719972774424201E-2</v>
      </c>
    </row>
    <row r="694" spans="1:3" ht="14.25" customHeight="1" x14ac:dyDescent="0.35">
      <c r="A694">
        <v>671</v>
      </c>
      <c r="B694">
        <v>8.8163093013143793E-3</v>
      </c>
      <c r="C694">
        <v>5.90661882005456E-2</v>
      </c>
    </row>
    <row r="695" spans="1:3" ht="14.25" customHeight="1" x14ac:dyDescent="0.35">
      <c r="A695">
        <v>672</v>
      </c>
      <c r="B695">
        <v>1.97856392287423E-2</v>
      </c>
      <c r="C695">
        <v>2.3279664202094201E-2</v>
      </c>
    </row>
    <row r="696" spans="1:3" ht="14.25" customHeight="1" x14ac:dyDescent="0.35">
      <c r="A696">
        <v>673</v>
      </c>
      <c r="B696">
        <v>2.26294691705188E-2</v>
      </c>
      <c r="C696">
        <v>2.4220830181086599E-2</v>
      </c>
    </row>
    <row r="697" spans="1:3" ht="14.25" customHeight="1" x14ac:dyDescent="0.35">
      <c r="A697">
        <v>674</v>
      </c>
      <c r="B697">
        <v>-1.9938502026901901E-2</v>
      </c>
      <c r="C697">
        <v>-6.1665757104746997E-2</v>
      </c>
    </row>
    <row r="698" spans="1:3" ht="14.25" customHeight="1" x14ac:dyDescent="0.35">
      <c r="A698">
        <v>675</v>
      </c>
      <c r="B698">
        <v>-1.04517501120892E-2</v>
      </c>
      <c r="C698">
        <v>1.7200932087017801E-2</v>
      </c>
    </row>
    <row r="699" spans="1:3" ht="14.25" customHeight="1" x14ac:dyDescent="0.35">
      <c r="A699">
        <v>676</v>
      </c>
      <c r="B699">
        <v>-9.1628259912684504E-3</v>
      </c>
      <c r="C699">
        <v>-3.5934613118062703E-2</v>
      </c>
    </row>
    <row r="700" spans="1:3" ht="14.25" customHeight="1" x14ac:dyDescent="0.35">
      <c r="A700">
        <v>677</v>
      </c>
      <c r="B700">
        <v>1.4654138263206501E-2</v>
      </c>
      <c r="C700">
        <v>-1.34820342024692E-2</v>
      </c>
    </row>
    <row r="701" spans="1:3" ht="14.25" customHeight="1" x14ac:dyDescent="0.35">
      <c r="A701">
        <v>678</v>
      </c>
      <c r="B701">
        <v>2.50195104490194E-2</v>
      </c>
      <c r="C701">
        <v>2.5609760321764499E-2</v>
      </c>
    </row>
    <row r="702" spans="1:3" ht="14.25" customHeight="1" x14ac:dyDescent="0.35">
      <c r="A702">
        <v>679</v>
      </c>
      <c r="B702">
        <v>-1.1465256561111E-2</v>
      </c>
      <c r="C702">
        <v>-7.64718580490901E-3</v>
      </c>
    </row>
    <row r="703" spans="1:3" ht="14.25" customHeight="1" x14ac:dyDescent="0.35">
      <c r="A703">
        <v>680</v>
      </c>
      <c r="B703">
        <v>-2.27492648155556E-2</v>
      </c>
      <c r="C703">
        <v>-2.49064692832646E-2</v>
      </c>
    </row>
    <row r="704" spans="1:3" ht="14.25" customHeight="1" x14ac:dyDescent="0.35">
      <c r="A704">
        <v>681</v>
      </c>
      <c r="B704">
        <v>1.2847193439368299E-3</v>
      </c>
      <c r="C704">
        <v>-5.8443133183885498E-2</v>
      </c>
    </row>
    <row r="705" spans="1:3" ht="14.25" customHeight="1" x14ac:dyDescent="0.35">
      <c r="A705">
        <v>682</v>
      </c>
      <c r="B705">
        <v>-4.8438984125801998E-2</v>
      </c>
      <c r="C705">
        <v>-6.3948967339481202E-2</v>
      </c>
    </row>
    <row r="706" spans="1:3" ht="14.25" customHeight="1" x14ac:dyDescent="0.35">
      <c r="A706">
        <v>683</v>
      </c>
      <c r="B706">
        <v>2.7203770309114899E-2</v>
      </c>
      <c r="C706">
        <v>-1.6744191163359701E-3</v>
      </c>
    </row>
    <row r="707" spans="1:3" ht="14.25" customHeight="1" x14ac:dyDescent="0.35">
      <c r="A707">
        <v>684</v>
      </c>
      <c r="B707">
        <v>-1.98995261603464E-2</v>
      </c>
      <c r="C707">
        <v>-8.1192690334440903E-2</v>
      </c>
    </row>
    <row r="708" spans="1:3" ht="14.25" customHeight="1" x14ac:dyDescent="0.35">
      <c r="A708">
        <v>685</v>
      </c>
      <c r="B708">
        <v>4.1270730410432901E-2</v>
      </c>
      <c r="C708">
        <v>-5.5466955137361197E-2</v>
      </c>
    </row>
    <row r="709" spans="1:3" ht="14.25" customHeight="1" x14ac:dyDescent="0.35">
      <c r="A709">
        <v>686</v>
      </c>
      <c r="B709">
        <v>-4.1988948224634302E-2</v>
      </c>
      <c r="C709">
        <v>-0.306403465962371</v>
      </c>
    </row>
    <row r="710" spans="1:3" ht="14.25" customHeight="1" x14ac:dyDescent="0.35">
      <c r="A710">
        <v>687</v>
      </c>
      <c r="B710">
        <v>-1.4100176300826999E-2</v>
      </c>
      <c r="C710">
        <v>0.170662900880649</v>
      </c>
    </row>
    <row r="711" spans="1:3" ht="14.25" customHeight="1" x14ac:dyDescent="0.35">
      <c r="A711">
        <v>688</v>
      </c>
      <c r="B711">
        <v>4.2982063102417797E-2</v>
      </c>
      <c r="C711">
        <v>8.8756446007976705E-2</v>
      </c>
    </row>
    <row r="712" spans="1:3" ht="14.25" customHeight="1" x14ac:dyDescent="0.35">
      <c r="A712">
        <v>689</v>
      </c>
      <c r="B712">
        <v>3.0344673341307499E-3</v>
      </c>
      <c r="C712">
        <v>-8.8404758661545894E-3</v>
      </c>
    </row>
    <row r="713" spans="1:3" ht="14.25" customHeight="1" x14ac:dyDescent="0.35">
      <c r="A713">
        <v>690</v>
      </c>
      <c r="B713">
        <v>1.5922709108023101E-2</v>
      </c>
      <c r="C713">
        <v>2.6874919904022E-2</v>
      </c>
    </row>
    <row r="714" spans="1:3" ht="14.25" customHeight="1" x14ac:dyDescent="0.35">
      <c r="A714">
        <v>691</v>
      </c>
      <c r="B714">
        <v>4.5899434968657102E-2</v>
      </c>
      <c r="C714">
        <v>0.14515580179405199</v>
      </c>
    </row>
    <row r="715" spans="1:3" ht="14.25" customHeight="1" x14ac:dyDescent="0.35">
      <c r="A715">
        <v>692</v>
      </c>
      <c r="B715">
        <v>7.2965859565742204E-3</v>
      </c>
      <c r="C715">
        <v>1.71839150623159E-2</v>
      </c>
    </row>
    <row r="716" spans="1:3" ht="14.25" customHeight="1" x14ac:dyDescent="0.35">
      <c r="A716">
        <v>693</v>
      </c>
      <c r="B716">
        <v>2.7297754239908102E-3</v>
      </c>
      <c r="C716">
        <v>4.81391607989059E-2</v>
      </c>
    </row>
    <row r="717" spans="1:3" ht="14.25" customHeight="1" x14ac:dyDescent="0.35">
      <c r="A717">
        <v>694</v>
      </c>
      <c r="B717">
        <v>1.02295643403754E-2</v>
      </c>
      <c r="C717">
        <v>-3.7617337874371402E-2</v>
      </c>
    </row>
    <row r="718" spans="1:3" ht="14.25" customHeight="1" x14ac:dyDescent="0.35">
      <c r="A718">
        <v>695</v>
      </c>
      <c r="B718">
        <v>1.09232400989461E-2</v>
      </c>
      <c r="C718">
        <v>5.6770265682609899E-2</v>
      </c>
    </row>
    <row r="719" spans="1:3" ht="14.25" customHeight="1" x14ac:dyDescent="0.35">
      <c r="A719">
        <v>696</v>
      </c>
      <c r="B719">
        <v>-1.1860700817518E-2</v>
      </c>
      <c r="C719">
        <v>-5.1697149772544103E-2</v>
      </c>
    </row>
    <row r="720" spans="1:3" ht="14.25" customHeight="1" x14ac:dyDescent="0.35">
      <c r="A720">
        <v>697</v>
      </c>
      <c r="B720">
        <v>-7.66016219694914E-3</v>
      </c>
      <c r="C720">
        <v>-1.8261021534063799E-2</v>
      </c>
    </row>
    <row r="721" spans="1:3" ht="14.25" customHeight="1" x14ac:dyDescent="0.35">
      <c r="A721">
        <v>698</v>
      </c>
      <c r="B721">
        <v>-1.9437411551308698E-2</v>
      </c>
      <c r="C721">
        <v>3.58208908018329E-2</v>
      </c>
    </row>
    <row r="722" spans="1:3" ht="14.25" customHeight="1" x14ac:dyDescent="0.35">
      <c r="A722">
        <v>699</v>
      </c>
      <c r="B722">
        <v>1.85029916120538E-2</v>
      </c>
      <c r="C722">
        <v>-3.7431001497572697E-2</v>
      </c>
    </row>
    <row r="723" spans="1:3" ht="14.25" customHeight="1" x14ac:dyDescent="0.35">
      <c r="A723">
        <v>700</v>
      </c>
      <c r="B723">
        <v>1.04640195684897E-2</v>
      </c>
      <c r="C723">
        <v>-2.5437561358652098E-2</v>
      </c>
    </row>
    <row r="724" spans="1:3" ht="14.25" customHeight="1" x14ac:dyDescent="0.35">
      <c r="A724">
        <v>701</v>
      </c>
      <c r="B724">
        <v>-6.8040931572917003E-3</v>
      </c>
      <c r="C724">
        <v>-4.6305732156656697E-2</v>
      </c>
    </row>
    <row r="725" spans="1:3" ht="14.25" customHeight="1" x14ac:dyDescent="0.35">
      <c r="A725">
        <v>702</v>
      </c>
      <c r="B725">
        <v>-1.9008515852100599E-3</v>
      </c>
      <c r="C725">
        <v>3.3223322714251102E-2</v>
      </c>
    </row>
    <row r="726" spans="1:3" ht="14.25" customHeight="1" x14ac:dyDescent="0.35">
      <c r="A726">
        <v>703</v>
      </c>
      <c r="B726">
        <v>8.8819511623316604E-4</v>
      </c>
      <c r="C726">
        <v>-2.7223124734235299E-2</v>
      </c>
    </row>
    <row r="727" spans="1:3" ht="14.25" customHeight="1" x14ac:dyDescent="0.35">
      <c r="A727">
        <v>704</v>
      </c>
      <c r="B727">
        <v>7.4040412519649603E-3</v>
      </c>
      <c r="C727">
        <v>5.0156322048251503E-2</v>
      </c>
    </row>
    <row r="728" spans="1:3" ht="14.25" customHeight="1" x14ac:dyDescent="0.35">
      <c r="A728">
        <v>705</v>
      </c>
      <c r="B728">
        <v>1.78653501128383E-2</v>
      </c>
      <c r="C728">
        <v>-5.1041717175867205E-4</v>
      </c>
    </row>
    <row r="729" spans="1:3" ht="14.25" customHeight="1" x14ac:dyDescent="0.35">
      <c r="A729">
        <v>706</v>
      </c>
      <c r="B729">
        <v>-7.0891298997189699E-3</v>
      </c>
      <c r="C729">
        <v>-2.0135009943491499E-2</v>
      </c>
    </row>
    <row r="730" spans="1:3" ht="14.25" customHeight="1" x14ac:dyDescent="0.35">
      <c r="A730">
        <v>707</v>
      </c>
      <c r="B730">
        <v>-1.36532844596245E-2</v>
      </c>
      <c r="C730">
        <v>-2.0560578994980101E-2</v>
      </c>
    </row>
    <row r="731" spans="1:3" ht="14.25" customHeight="1" x14ac:dyDescent="0.35">
      <c r="A731">
        <v>708</v>
      </c>
      <c r="B731">
        <v>1.9136599094069302E-2</v>
      </c>
      <c r="C731">
        <v>1.07557364594991E-2</v>
      </c>
    </row>
    <row r="732" spans="1:3" ht="14.25" customHeight="1" x14ac:dyDescent="0.35">
      <c r="A732">
        <v>709</v>
      </c>
      <c r="B732">
        <v>-1.10340586325501E-2</v>
      </c>
      <c r="C732">
        <v>-3.00767028547709E-2</v>
      </c>
    </row>
    <row r="733" spans="1:3" ht="14.25" customHeight="1" x14ac:dyDescent="0.35">
      <c r="A733">
        <v>710</v>
      </c>
      <c r="B733">
        <v>-9.1714465801843205E-3</v>
      </c>
      <c r="C733">
        <v>2.4397893911475701E-2</v>
      </c>
    </row>
    <row r="734" spans="1:3" ht="14.25" customHeight="1" x14ac:dyDescent="0.35">
      <c r="A734">
        <v>711</v>
      </c>
      <c r="B734">
        <v>2.0165280703193E-4</v>
      </c>
      <c r="C734">
        <v>2.6981081786770299E-2</v>
      </c>
    </row>
    <row r="735" spans="1:3" ht="14.25" customHeight="1" x14ac:dyDescent="0.35">
      <c r="A735">
        <v>712</v>
      </c>
      <c r="B735">
        <v>5.7896782841287599E-3</v>
      </c>
      <c r="C735">
        <v>2.6972239249412701E-2</v>
      </c>
    </row>
    <row r="736" spans="1:3" ht="14.25" customHeight="1" x14ac:dyDescent="0.35">
      <c r="A736">
        <v>713</v>
      </c>
      <c r="B736">
        <v>7.7345288190820401E-3</v>
      </c>
      <c r="C736">
        <v>4.4458318990424198E-2</v>
      </c>
    </row>
    <row r="737" spans="1:3" ht="14.25" customHeight="1" x14ac:dyDescent="0.35">
      <c r="A737">
        <v>714</v>
      </c>
      <c r="B737">
        <v>-1.2662134850869099E-2</v>
      </c>
      <c r="C737">
        <v>-2.2514323949852599E-2</v>
      </c>
    </row>
    <row r="738" spans="1:3" ht="14.25" customHeight="1" x14ac:dyDescent="0.35">
      <c r="A738">
        <v>715</v>
      </c>
      <c r="B738">
        <v>-2.92477387895955E-3</v>
      </c>
      <c r="C738">
        <v>-4.4693238023258398E-2</v>
      </c>
    </row>
    <row r="739" spans="1:3" ht="14.25" customHeight="1" x14ac:dyDescent="0.35">
      <c r="A739">
        <v>716</v>
      </c>
      <c r="B739">
        <v>-1.56440833593154E-2</v>
      </c>
      <c r="C739">
        <v>-3.8902800237885199E-2</v>
      </c>
    </row>
    <row r="740" spans="1:3" ht="14.25" customHeight="1" x14ac:dyDescent="0.35">
      <c r="A740">
        <v>717</v>
      </c>
      <c r="B740">
        <v>-5.32525090407426E-3</v>
      </c>
      <c r="C740">
        <v>-3.7987689086100902E-2</v>
      </c>
    </row>
    <row r="741" spans="1:3" ht="14.25" customHeight="1" x14ac:dyDescent="0.35">
      <c r="A741">
        <v>718</v>
      </c>
      <c r="B741">
        <v>5.8986652111998796E-3</v>
      </c>
      <c r="C741">
        <v>-1.73875421800881E-2</v>
      </c>
    </row>
    <row r="742" spans="1:3" ht="14.25" customHeight="1" x14ac:dyDescent="0.35">
      <c r="A742">
        <v>719</v>
      </c>
      <c r="B742">
        <v>-3.2055965146153401E-2</v>
      </c>
      <c r="C742">
        <v>-4.7377074456709099E-2</v>
      </c>
    </row>
    <row r="743" spans="1:3" ht="14.25" customHeight="1" x14ac:dyDescent="0.35">
      <c r="A743">
        <v>720</v>
      </c>
      <c r="B743">
        <v>-1.6567232154506902E-2</v>
      </c>
      <c r="C743">
        <v>-1.31656886643135E-2</v>
      </c>
    </row>
    <row r="744" spans="1:3" ht="14.25" customHeight="1" x14ac:dyDescent="0.35">
      <c r="A744">
        <v>721</v>
      </c>
      <c r="B744">
        <v>7.7473214745086396E-3</v>
      </c>
      <c r="C744">
        <v>-4.6843458562127502E-2</v>
      </c>
    </row>
    <row r="745" spans="1:3" ht="14.25" customHeight="1" x14ac:dyDescent="0.35">
      <c r="A745">
        <v>722</v>
      </c>
      <c r="B745">
        <v>3.3289041491532598E-2</v>
      </c>
      <c r="C745">
        <v>-4.1250063522742603E-2</v>
      </c>
    </row>
    <row r="746" spans="1:3" ht="14.25" customHeight="1" x14ac:dyDescent="0.35">
      <c r="A746">
        <v>723</v>
      </c>
      <c r="B746">
        <v>2.7600050074049402E-3</v>
      </c>
      <c r="C746">
        <v>4.6442847456916202E-2</v>
      </c>
    </row>
    <row r="747" spans="1:3" ht="14.25" customHeight="1" x14ac:dyDescent="0.35">
      <c r="A747">
        <v>724</v>
      </c>
      <c r="B747">
        <v>1.3656271678390799E-2</v>
      </c>
      <c r="C747">
        <v>-5.7569991772820099E-3</v>
      </c>
    </row>
    <row r="748" spans="1:3" ht="14.25" customHeight="1" x14ac:dyDescent="0.35">
      <c r="A748">
        <v>725</v>
      </c>
      <c r="B748">
        <v>1.2660216054964E-3</v>
      </c>
      <c r="C748">
        <v>-1.9723461567999201E-2</v>
      </c>
    </row>
    <row r="749" spans="1:3" ht="14.25" customHeight="1" x14ac:dyDescent="0.35">
      <c r="A749">
        <v>726</v>
      </c>
      <c r="B749">
        <v>-7.7687788855952703E-3</v>
      </c>
      <c r="C749">
        <v>-1.31348550324822E-2</v>
      </c>
    </row>
    <row r="750" spans="1:3" ht="14.25" customHeight="1" x14ac:dyDescent="0.35">
      <c r="A750">
        <v>727</v>
      </c>
      <c r="B750">
        <v>-7.5681958210757298E-3</v>
      </c>
      <c r="C750">
        <v>4.6184707629286399E-2</v>
      </c>
    </row>
    <row r="751" spans="1:3" ht="14.25" customHeight="1" x14ac:dyDescent="0.35">
      <c r="A751">
        <v>728</v>
      </c>
      <c r="B751">
        <v>1.61786045152921E-2</v>
      </c>
      <c r="C751">
        <v>-5.3027160061894001E-2</v>
      </c>
    </row>
    <row r="752" spans="1:3" ht="14.25" customHeight="1" x14ac:dyDescent="0.35">
      <c r="A752">
        <v>729</v>
      </c>
      <c r="B752">
        <v>1.4726842666915201E-2</v>
      </c>
      <c r="C752">
        <v>4.2137128771200502E-2</v>
      </c>
    </row>
    <row r="753" spans="1:3" ht="14.25" customHeight="1" x14ac:dyDescent="0.35">
      <c r="A753">
        <v>730</v>
      </c>
      <c r="B753">
        <v>-4.7402158206182798E-3</v>
      </c>
      <c r="C753">
        <v>-3.7873815924667799E-2</v>
      </c>
    </row>
    <row r="754" spans="1:3" ht="14.25" customHeight="1" x14ac:dyDescent="0.35">
      <c r="A754">
        <v>731</v>
      </c>
      <c r="B754">
        <v>-5.0404034225406003E-3</v>
      </c>
      <c r="C754">
        <v>5.6273835330514901E-2</v>
      </c>
    </row>
    <row r="755" spans="1:3" ht="14.25" customHeight="1" x14ac:dyDescent="0.35">
      <c r="A755">
        <v>732</v>
      </c>
      <c r="B755">
        <v>1.0485607558887E-2</v>
      </c>
      <c r="C755">
        <v>-3.3814245398651903E-2</v>
      </c>
    </row>
    <row r="756" spans="1:3" ht="14.25" customHeight="1" x14ac:dyDescent="0.35">
      <c r="A756">
        <v>733</v>
      </c>
      <c r="B756">
        <v>6.6715342155453201E-3</v>
      </c>
      <c r="C756">
        <v>-1.7098269810010901E-2</v>
      </c>
    </row>
    <row r="757" spans="1:3" ht="14.25" customHeight="1" x14ac:dyDescent="0.35">
      <c r="A757">
        <v>734</v>
      </c>
      <c r="B757">
        <v>-3.8788745679719898E-2</v>
      </c>
      <c r="C757">
        <v>3.0784413653284501E-3</v>
      </c>
    </row>
    <row r="758" spans="1:3" ht="14.25" customHeight="1" x14ac:dyDescent="0.35">
      <c r="A758">
        <v>735</v>
      </c>
      <c r="B758">
        <v>-9.8897812302708998E-3</v>
      </c>
      <c r="C758">
        <v>-2.31254420027205E-2</v>
      </c>
    </row>
    <row r="759" spans="1:3" ht="14.25" customHeight="1" x14ac:dyDescent="0.35">
      <c r="A759">
        <v>736</v>
      </c>
      <c r="B759">
        <v>-3.9875968538814104E-3</v>
      </c>
      <c r="C759">
        <v>-1.83707048998791E-2</v>
      </c>
    </row>
    <row r="760" spans="1:3" ht="14.25" customHeight="1" x14ac:dyDescent="0.35">
      <c r="A760">
        <v>737</v>
      </c>
      <c r="B760">
        <v>-2.4105155591232601E-2</v>
      </c>
      <c r="C760">
        <v>-4.7644558419540302E-2</v>
      </c>
    </row>
    <row r="761" spans="1:3" ht="14.25" customHeight="1" x14ac:dyDescent="0.35">
      <c r="A761">
        <v>738</v>
      </c>
      <c r="B761">
        <v>-2.3377387712731801E-3</v>
      </c>
      <c r="C761">
        <v>4.7013844796459599E-2</v>
      </c>
    </row>
    <row r="762" spans="1:3" ht="14.25" customHeight="1" x14ac:dyDescent="0.35">
      <c r="A762">
        <v>739</v>
      </c>
      <c r="B762">
        <v>-1.06624508197218E-2</v>
      </c>
      <c r="C762">
        <v>7.8370594331669194E-2</v>
      </c>
    </row>
    <row r="763" spans="1:3" ht="14.25" customHeight="1" x14ac:dyDescent="0.35">
      <c r="A763">
        <v>740</v>
      </c>
      <c r="B763">
        <v>-3.7911104964692098E-2</v>
      </c>
      <c r="C763">
        <v>-2.6062865329517298E-3</v>
      </c>
    </row>
    <row r="764" spans="1:3" ht="14.25" customHeight="1" x14ac:dyDescent="0.35">
      <c r="A764">
        <v>741</v>
      </c>
      <c r="B764">
        <v>-2.2455423831468601E-2</v>
      </c>
      <c r="C764">
        <v>-4.2512692516864903E-2</v>
      </c>
    </row>
    <row r="765" spans="1:3" ht="14.25" customHeight="1" x14ac:dyDescent="0.35">
      <c r="A765">
        <v>742</v>
      </c>
      <c r="B765">
        <v>4.0814605312104603E-2</v>
      </c>
      <c r="C765">
        <v>-1.16199470328289E-2</v>
      </c>
    </row>
    <row r="766" spans="1:3" ht="14.25" customHeight="1" x14ac:dyDescent="0.35">
      <c r="A766">
        <v>743</v>
      </c>
      <c r="B766">
        <v>1.21420385468658E-2</v>
      </c>
      <c r="C766">
        <v>1.1611477491954E-2</v>
      </c>
    </row>
    <row r="767" spans="1:3" ht="14.25" customHeight="1" x14ac:dyDescent="0.35">
      <c r="A767">
        <v>744</v>
      </c>
      <c r="B767">
        <v>1.1488616277528599E-2</v>
      </c>
      <c r="C767">
        <v>-5.3744161056880999E-2</v>
      </c>
    </row>
    <row r="768" spans="1:3" ht="14.25" customHeight="1" x14ac:dyDescent="0.35">
      <c r="A768">
        <v>745</v>
      </c>
      <c r="B768">
        <v>-1.3905952235904399E-2</v>
      </c>
      <c r="C768">
        <v>1.3905952235904399E-2</v>
      </c>
    </row>
    <row r="769" spans="1:3" ht="14.25" customHeight="1" x14ac:dyDescent="0.35">
      <c r="A769">
        <v>746</v>
      </c>
      <c r="B769">
        <v>-4.896328258573E-3</v>
      </c>
      <c r="C769">
        <v>3.1619900105252001E-2</v>
      </c>
    </row>
    <row r="770" spans="1:3" ht="14.25" customHeight="1" x14ac:dyDescent="0.35">
      <c r="A770">
        <v>747</v>
      </c>
      <c r="B770">
        <v>1.3456888124382499E-2</v>
      </c>
      <c r="C770">
        <v>1.9585374138756599E-2</v>
      </c>
    </row>
    <row r="771" spans="1:3" ht="14.25" customHeight="1" x14ac:dyDescent="0.35">
      <c r="A771">
        <v>748</v>
      </c>
      <c r="B771">
        <v>4.3259832183751401E-2</v>
      </c>
      <c r="C771">
        <v>3.7821836622204098E-2</v>
      </c>
    </row>
    <row r="772" spans="1:3" ht="14.25" customHeight="1" x14ac:dyDescent="0.35">
      <c r="A772">
        <v>749</v>
      </c>
      <c r="B772">
        <v>3.70346159569593E-3</v>
      </c>
      <c r="C772">
        <v>-1.1143250076456E-2</v>
      </c>
    </row>
    <row r="773" spans="1:3" ht="14.25" customHeight="1" x14ac:dyDescent="0.35">
      <c r="A773">
        <v>750</v>
      </c>
      <c r="B773">
        <v>1.6108415498644699E-2</v>
      </c>
      <c r="C773">
        <v>-8.5612098632620402E-3</v>
      </c>
    </row>
    <row r="774" spans="1:3" ht="14.25" customHeight="1" x14ac:dyDescent="0.35">
      <c r="A774">
        <v>751</v>
      </c>
      <c r="B774">
        <v>-1.08521805626911E-2</v>
      </c>
      <c r="C774">
        <v>-2.5237028412176399E-2</v>
      </c>
    </row>
    <row r="775" spans="1:3" ht="14.25" customHeight="1" x14ac:dyDescent="0.35">
      <c r="A775">
        <v>752</v>
      </c>
      <c r="B775">
        <v>-8.5442411556524694E-3</v>
      </c>
      <c r="C775">
        <v>1.60880976553637E-2</v>
      </c>
    </row>
    <row r="776" spans="1:3" ht="14.25" customHeight="1" x14ac:dyDescent="0.35">
      <c r="A776">
        <v>753</v>
      </c>
      <c r="B776">
        <v>-4.07319025207767E-2</v>
      </c>
      <c r="C776">
        <v>-1.8574236533130201E-2</v>
      </c>
    </row>
    <row r="777" spans="1:3" ht="14.25" customHeight="1" x14ac:dyDescent="0.35">
      <c r="A777">
        <v>754</v>
      </c>
      <c r="B777">
        <v>1.2104771526620201E-2</v>
      </c>
      <c r="C777">
        <v>2.23595395608229E-2</v>
      </c>
    </row>
    <row r="778" spans="1:3" ht="14.25" customHeight="1" x14ac:dyDescent="0.35">
      <c r="A778">
        <v>755</v>
      </c>
      <c r="B778">
        <v>-1.7641016722693099E-2</v>
      </c>
      <c r="C778">
        <v>-1.00443997752236E-2</v>
      </c>
    </row>
    <row r="779" spans="1:3" ht="14.25" customHeight="1" x14ac:dyDescent="0.35">
      <c r="A779">
        <v>756</v>
      </c>
      <c r="B779">
        <v>-3.3470615794130597E-2</v>
      </c>
      <c r="C779">
        <v>-5.33607593949951E-2</v>
      </c>
    </row>
    <row r="780" spans="1:3" ht="14.25" customHeight="1" x14ac:dyDescent="0.35">
      <c r="A780">
        <v>757</v>
      </c>
      <c r="B780">
        <v>-1.18319757396261E-2</v>
      </c>
      <c r="C780">
        <v>-3.91839787593741E-3</v>
      </c>
    </row>
    <row r="781" spans="1:3" ht="14.25" customHeight="1" x14ac:dyDescent="0.35">
      <c r="A781">
        <v>758</v>
      </c>
      <c r="B781">
        <v>-1.16196024812568E-2</v>
      </c>
      <c r="C781">
        <v>-4.20676645940192E-2</v>
      </c>
    </row>
    <row r="782" spans="1:3" ht="14.25" customHeight="1" x14ac:dyDescent="0.35">
      <c r="A782">
        <v>759</v>
      </c>
      <c r="B782">
        <v>1.6435226744250998E-2</v>
      </c>
      <c r="C782">
        <v>-3.6101679191714801E-2</v>
      </c>
    </row>
    <row r="783" spans="1:3" ht="14.25" customHeight="1" x14ac:dyDescent="0.35">
      <c r="A783">
        <v>760</v>
      </c>
      <c r="B783">
        <v>9.0214493247497002E-3</v>
      </c>
      <c r="C783">
        <v>-1.08286368604537E-2</v>
      </c>
    </row>
    <row r="784" spans="1:3" ht="14.25" customHeight="1" x14ac:dyDescent="0.35">
      <c r="A784">
        <v>761</v>
      </c>
      <c r="B784">
        <v>-1.2131915431860501E-2</v>
      </c>
      <c r="C784">
        <v>0.101899103945224</v>
      </c>
    </row>
    <row r="785" spans="1:3" ht="14.25" customHeight="1" x14ac:dyDescent="0.35">
      <c r="A785">
        <v>762</v>
      </c>
      <c r="B785">
        <v>-3.2853322625064997E-2</v>
      </c>
      <c r="C785">
        <v>-3.4487391149858299E-2</v>
      </c>
    </row>
    <row r="786" spans="1:3" ht="14.25" customHeight="1" x14ac:dyDescent="0.35">
      <c r="A786">
        <v>763</v>
      </c>
      <c r="B786">
        <v>-7.03288884097101E-3</v>
      </c>
      <c r="C786">
        <v>2.9233598821163598E-2</v>
      </c>
    </row>
    <row r="787" spans="1:3" ht="14.25" customHeight="1" x14ac:dyDescent="0.35">
      <c r="A787">
        <v>764</v>
      </c>
      <c r="B787">
        <v>2.8069093344945301E-2</v>
      </c>
      <c r="C787">
        <v>2.1639446314574599E-2</v>
      </c>
    </row>
    <row r="788" spans="1:3" ht="14.25" customHeight="1" x14ac:dyDescent="0.35">
      <c r="A788">
        <v>765</v>
      </c>
      <c r="B788">
        <v>-5.9384496233878502E-2</v>
      </c>
      <c r="C788">
        <v>-4.4317341206694699E-2</v>
      </c>
    </row>
    <row r="789" spans="1:3" ht="14.25" customHeight="1" x14ac:dyDescent="0.35">
      <c r="A789">
        <v>766</v>
      </c>
      <c r="B789">
        <v>2.9564236141918099E-2</v>
      </c>
      <c r="C789">
        <v>0.11470633508563299</v>
      </c>
    </row>
    <row r="790" spans="1:3" ht="14.25" customHeight="1" x14ac:dyDescent="0.35">
      <c r="A790">
        <v>767</v>
      </c>
      <c r="B790">
        <v>3.6512868219111302E-2</v>
      </c>
      <c r="C790">
        <v>-8.2159043734278903E-2</v>
      </c>
    </row>
    <row r="791" spans="1:3" ht="14.25" customHeight="1" x14ac:dyDescent="0.35">
      <c r="A791">
        <v>768</v>
      </c>
      <c r="B791">
        <v>-6.5820656621019104E-3</v>
      </c>
      <c r="C791">
        <v>3.50604375549039E-2</v>
      </c>
    </row>
    <row r="792" spans="1:3" ht="14.25" customHeight="1" x14ac:dyDescent="0.35">
      <c r="A792">
        <v>769</v>
      </c>
      <c r="B792">
        <v>9.8809454347313797E-3</v>
      </c>
      <c r="C792">
        <v>6.4580352400609803E-2</v>
      </c>
    </row>
    <row r="793" spans="1:3" ht="14.25" customHeight="1" x14ac:dyDescent="0.35">
      <c r="A793">
        <v>770</v>
      </c>
      <c r="B793">
        <v>2.2394293352513001E-2</v>
      </c>
      <c r="C793">
        <v>3.26634336397955E-2</v>
      </c>
    </row>
    <row r="794" spans="1:3" ht="14.25" customHeight="1" x14ac:dyDescent="0.35">
      <c r="A794">
        <v>771</v>
      </c>
      <c r="B794">
        <v>-1.6576005563408599E-2</v>
      </c>
      <c r="C794">
        <v>-7.4139344605279498E-4</v>
      </c>
    </row>
    <row r="795" spans="1:3" ht="14.25" customHeight="1" x14ac:dyDescent="0.35">
      <c r="A795">
        <v>772</v>
      </c>
      <c r="B795">
        <v>4.2720969098655699E-2</v>
      </c>
      <c r="C795">
        <v>-5.3503044318030997E-2</v>
      </c>
    </row>
    <row r="796" spans="1:3" ht="14.25" customHeight="1" x14ac:dyDescent="0.35">
      <c r="A796">
        <v>773</v>
      </c>
      <c r="B796">
        <v>-6.5718328470271E-3</v>
      </c>
      <c r="C796">
        <v>-1.0220132117432499E-2</v>
      </c>
    </row>
    <row r="797" spans="1:3" ht="14.25" customHeight="1" x14ac:dyDescent="0.35">
      <c r="A797">
        <v>774</v>
      </c>
      <c r="B797">
        <v>-3.8891535871674099E-2</v>
      </c>
      <c r="C797">
        <v>-1.76854301468585E-2</v>
      </c>
    </row>
    <row r="798" spans="1:3" ht="14.25" customHeight="1" x14ac:dyDescent="0.35">
      <c r="A798">
        <v>775</v>
      </c>
      <c r="B798">
        <v>-2.4350296894211702E-2</v>
      </c>
      <c r="C798">
        <v>5.7469823084133301E-2</v>
      </c>
    </row>
    <row r="799" spans="1:3" ht="14.25" customHeight="1" x14ac:dyDescent="0.35">
      <c r="A799">
        <v>776</v>
      </c>
      <c r="B799">
        <v>1.7737386281567701E-2</v>
      </c>
      <c r="C799">
        <v>0.13046193692871699</v>
      </c>
    </row>
    <row r="800" spans="1:3" ht="14.25" customHeight="1" x14ac:dyDescent="0.35">
      <c r="A800">
        <v>777</v>
      </c>
      <c r="B800">
        <v>-1.45562528676516E-2</v>
      </c>
      <c r="C800">
        <v>3.90335190921395E-2</v>
      </c>
    </row>
    <row r="801" spans="1:3" ht="14.25" customHeight="1" x14ac:dyDescent="0.35">
      <c r="A801">
        <v>778</v>
      </c>
      <c r="B801">
        <v>-4.6422293930103699E-2</v>
      </c>
      <c r="C801">
        <v>5.2765325687537397E-2</v>
      </c>
    </row>
    <row r="802" spans="1:3" ht="14.25" customHeight="1" x14ac:dyDescent="0.35">
      <c r="A802">
        <v>779</v>
      </c>
      <c r="B802">
        <v>-1.7032672042041602E-2</v>
      </c>
      <c r="C802">
        <v>-6.7787968761711101E-2</v>
      </c>
    </row>
    <row r="803" spans="1:3" ht="14.25" customHeight="1" x14ac:dyDescent="0.35">
      <c r="A803">
        <v>780</v>
      </c>
      <c r="B803">
        <v>1.1990568835419E-2</v>
      </c>
      <c r="C803">
        <v>-2.1993844758089898E-2</v>
      </c>
    </row>
    <row r="804" spans="1:3" ht="14.25" customHeight="1" x14ac:dyDescent="0.35">
      <c r="A804">
        <v>781</v>
      </c>
      <c r="B804">
        <v>-4.0742861356248598E-2</v>
      </c>
      <c r="C804">
        <v>-2.3524751738687202E-2</v>
      </c>
    </row>
    <row r="805" spans="1:3" ht="14.25" customHeight="1" x14ac:dyDescent="0.35">
      <c r="A805">
        <v>782</v>
      </c>
      <c r="B805">
        <v>5.12405253287904E-2</v>
      </c>
      <c r="C805">
        <v>6.4716025801558594E-2</v>
      </c>
    </row>
    <row r="806" spans="1:3" ht="14.25" customHeight="1" x14ac:dyDescent="0.35">
      <c r="A806">
        <v>783</v>
      </c>
      <c r="B806">
        <v>3.4169219569564098E-2</v>
      </c>
      <c r="C806">
        <v>-6.7208370462533001E-3</v>
      </c>
    </row>
    <row r="807" spans="1:3" ht="14.25" customHeight="1" x14ac:dyDescent="0.35">
      <c r="A807">
        <v>784</v>
      </c>
      <c r="B807">
        <v>1.09578453791726E-2</v>
      </c>
      <c r="C807">
        <v>6.1868312412607304E-3</v>
      </c>
    </row>
    <row r="808" spans="1:3" ht="14.25" customHeight="1" x14ac:dyDescent="0.35">
      <c r="A808">
        <v>785</v>
      </c>
      <c r="B808">
        <v>4.7745116539772599E-2</v>
      </c>
      <c r="C808">
        <v>0.105503192768475</v>
      </c>
    </row>
    <row r="809" spans="1:3" ht="14.25" customHeight="1" x14ac:dyDescent="0.35">
      <c r="A809">
        <v>786</v>
      </c>
      <c r="B809">
        <v>-1.64033872836662E-2</v>
      </c>
      <c r="C809">
        <v>-1.25154795505453E-3</v>
      </c>
    </row>
    <row r="810" spans="1:3" ht="14.25" customHeight="1" x14ac:dyDescent="0.35">
      <c r="A810">
        <v>787</v>
      </c>
      <c r="B810">
        <v>-6.1365070979848696E-3</v>
      </c>
      <c r="C810">
        <v>1.0368422004565E-2</v>
      </c>
    </row>
    <row r="811" spans="1:3" ht="14.25" customHeight="1" x14ac:dyDescent="0.35">
      <c r="A811">
        <v>788</v>
      </c>
      <c r="B811">
        <v>2.4652421391895201E-2</v>
      </c>
      <c r="C811">
        <v>8.7106499661107298E-2</v>
      </c>
    </row>
    <row r="812" spans="1:3" ht="14.25" customHeight="1" x14ac:dyDescent="0.35">
      <c r="A812">
        <v>789</v>
      </c>
      <c r="B812">
        <v>-2.12027831610953E-2</v>
      </c>
      <c r="C812">
        <v>-1.330154144266E-3</v>
      </c>
    </row>
    <row r="813" spans="1:3" ht="14.25" customHeight="1" x14ac:dyDescent="0.35">
      <c r="A813">
        <v>790</v>
      </c>
      <c r="B813">
        <v>-2.7133358884605E-2</v>
      </c>
      <c r="C813">
        <v>-7.9558457564640805E-2</v>
      </c>
    </row>
    <row r="814" spans="1:3" ht="14.25" customHeight="1" x14ac:dyDescent="0.35">
      <c r="A814">
        <v>791</v>
      </c>
      <c r="B814">
        <v>4.1395296386919703E-2</v>
      </c>
      <c r="C814">
        <v>-2.0556779206675799E-2</v>
      </c>
    </row>
    <row r="815" spans="1:3" ht="14.25" customHeight="1" x14ac:dyDescent="0.35">
      <c r="A815">
        <v>792</v>
      </c>
      <c r="B815">
        <v>2.32076949446046E-2</v>
      </c>
      <c r="C815">
        <v>5.3332382177729898E-2</v>
      </c>
    </row>
    <row r="816" spans="1:3" ht="14.25" customHeight="1" x14ac:dyDescent="0.35">
      <c r="A816">
        <v>793</v>
      </c>
      <c r="B816">
        <v>3.1227145684118899E-4</v>
      </c>
      <c r="C816">
        <v>3.7933307538233797E-2</v>
      </c>
    </row>
    <row r="817" spans="1:3" ht="14.25" customHeight="1" x14ac:dyDescent="0.35">
      <c r="A817">
        <v>794</v>
      </c>
      <c r="B817">
        <v>1.53870147745017E-2</v>
      </c>
      <c r="C817">
        <v>-3.62408510577076E-2</v>
      </c>
    </row>
    <row r="818" spans="1:3" ht="14.25" customHeight="1" x14ac:dyDescent="0.35">
      <c r="A818">
        <v>795</v>
      </c>
      <c r="B818">
        <v>-1.5839825539283401E-3</v>
      </c>
      <c r="C818">
        <v>3.84441162693549E-2</v>
      </c>
    </row>
    <row r="819" spans="1:3" ht="14.25" customHeight="1" x14ac:dyDescent="0.35">
      <c r="A819">
        <v>796</v>
      </c>
      <c r="B819">
        <v>-4.5508001022757901E-3</v>
      </c>
      <c r="C819">
        <v>5.9162069884008399E-2</v>
      </c>
    </row>
    <row r="820" spans="1:3" ht="14.25" customHeight="1" x14ac:dyDescent="0.35">
      <c r="A820">
        <v>797</v>
      </c>
      <c r="B820">
        <v>1.8895829016802899E-2</v>
      </c>
      <c r="C820">
        <v>9.3433355957116895E-2</v>
      </c>
    </row>
    <row r="821" spans="1:3" ht="14.25" customHeight="1" x14ac:dyDescent="0.35">
      <c r="A821">
        <v>798</v>
      </c>
      <c r="B821">
        <v>-4.6295804864216099E-3</v>
      </c>
      <c r="C821">
        <v>6.9656263703494106E-2</v>
      </c>
    </row>
    <row r="822" spans="1:3" ht="14.25" customHeight="1" x14ac:dyDescent="0.35">
      <c r="A822">
        <v>799</v>
      </c>
      <c r="B822">
        <v>-1.5609075505348799E-2</v>
      </c>
      <c r="C822">
        <v>-0.18473631091034201</v>
      </c>
    </row>
    <row r="823" spans="1:3" ht="14.25" customHeight="1" x14ac:dyDescent="0.35">
      <c r="A823">
        <v>800</v>
      </c>
      <c r="B823">
        <v>5.7568102127147401E-3</v>
      </c>
      <c r="C823">
        <v>1.89794333469256E-2</v>
      </c>
    </row>
    <row r="824" spans="1:3" ht="14.25" customHeight="1" x14ac:dyDescent="0.35">
      <c r="A824">
        <v>801</v>
      </c>
      <c r="B824">
        <v>-3.0360705579971801E-2</v>
      </c>
      <c r="C824">
        <v>-1.2426569625237201E-2</v>
      </c>
    </row>
    <row r="825" spans="1:3" ht="14.25" customHeight="1" x14ac:dyDescent="0.35">
      <c r="A825">
        <v>802</v>
      </c>
      <c r="B825">
        <v>2.8593126995556901E-2</v>
      </c>
      <c r="C825">
        <v>3.3149393114377599E-3</v>
      </c>
    </row>
    <row r="826" spans="1:3" ht="14.25" customHeight="1" x14ac:dyDescent="0.35">
      <c r="A826">
        <v>803</v>
      </c>
      <c r="B826">
        <v>9.5472517488580204E-3</v>
      </c>
      <c r="C826">
        <v>3.3276971271261502E-2</v>
      </c>
    </row>
    <row r="827" spans="1:3" ht="14.25" customHeight="1" x14ac:dyDescent="0.35">
      <c r="A827">
        <v>804</v>
      </c>
      <c r="B827">
        <v>-9.4712190931656795E-3</v>
      </c>
      <c r="C827">
        <v>-3.9369656301206903E-2</v>
      </c>
    </row>
    <row r="828" spans="1:3" ht="14.25" customHeight="1" x14ac:dyDescent="0.35">
      <c r="A828">
        <v>805</v>
      </c>
      <c r="B828">
        <v>9.7492337280659092E-3</v>
      </c>
      <c r="C828">
        <v>1.44497377293777E-2</v>
      </c>
    </row>
    <row r="829" spans="1:3" ht="14.25" customHeight="1" x14ac:dyDescent="0.35">
      <c r="A829">
        <v>806</v>
      </c>
      <c r="B829">
        <v>7.0036864215059901E-3</v>
      </c>
      <c r="C829">
        <v>8.3696880825635603E-2</v>
      </c>
    </row>
    <row r="830" spans="1:3" ht="14.25" customHeight="1" x14ac:dyDescent="0.35">
      <c r="A830">
        <v>807</v>
      </c>
      <c r="B830">
        <v>-3.11423789575512E-3</v>
      </c>
      <c r="C830">
        <v>2.0680561613654402E-2</v>
      </c>
    </row>
    <row r="831" spans="1:3" ht="14.25" customHeight="1" x14ac:dyDescent="0.35">
      <c r="A831">
        <v>808</v>
      </c>
      <c r="B831">
        <v>-1.3670698446534E-3</v>
      </c>
      <c r="C831">
        <v>-4.2456670603040403E-3</v>
      </c>
    </row>
    <row r="832" spans="1:3" ht="14.25" customHeight="1" x14ac:dyDescent="0.35">
      <c r="A832">
        <v>809</v>
      </c>
      <c r="B832">
        <v>2.2387305982284598E-3</v>
      </c>
      <c r="C832">
        <v>-2.55147493228663E-3</v>
      </c>
    </row>
    <row r="833" spans="1:3" ht="14.25" customHeight="1" x14ac:dyDescent="0.35">
      <c r="A833">
        <v>810</v>
      </c>
      <c r="B833">
        <v>1.74851161026727E-3</v>
      </c>
      <c r="C833">
        <v>-4.22838200888659E-2</v>
      </c>
    </row>
    <row r="834" spans="1:3" ht="14.25" customHeight="1" x14ac:dyDescent="0.35">
      <c r="A834">
        <v>811</v>
      </c>
      <c r="B834">
        <v>-2.5397187708297402E-2</v>
      </c>
      <c r="C834">
        <v>1.03000844264781E-2</v>
      </c>
    </row>
    <row r="835" spans="1:3" ht="14.25" customHeight="1" x14ac:dyDescent="0.35">
      <c r="A835">
        <v>812</v>
      </c>
      <c r="B835">
        <v>-1.47042340329964E-4</v>
      </c>
      <c r="C835">
        <v>-5.00329761181562E-2</v>
      </c>
    </row>
    <row r="836" spans="1:3" ht="14.25" customHeight="1" x14ac:dyDescent="0.35">
      <c r="A836">
        <v>813</v>
      </c>
      <c r="B836">
        <v>2.6689101924317799E-2</v>
      </c>
      <c r="C836">
        <v>2.5803056292548001E-2</v>
      </c>
    </row>
    <row r="837" spans="1:3" ht="14.25" customHeight="1" x14ac:dyDescent="0.35">
      <c r="A837">
        <v>814</v>
      </c>
      <c r="B837">
        <v>-7.6962699093473001E-3</v>
      </c>
      <c r="C837">
        <v>4.4935476469767303E-2</v>
      </c>
    </row>
    <row r="838" spans="1:3" ht="14.25" customHeight="1" x14ac:dyDescent="0.35">
      <c r="A838">
        <v>815</v>
      </c>
      <c r="B838">
        <v>-7.8909179015088891E-3</v>
      </c>
      <c r="C838">
        <v>-4.1296655167164603E-2</v>
      </c>
    </row>
    <row r="839" spans="1:3" ht="14.25" customHeight="1" x14ac:dyDescent="0.35">
      <c r="A839">
        <v>816</v>
      </c>
      <c r="B839">
        <v>5.1326231923204801E-3</v>
      </c>
      <c r="C839">
        <v>-4.7987891047599701E-3</v>
      </c>
    </row>
    <row r="840" spans="1:3" ht="14.25" customHeight="1" x14ac:dyDescent="0.35">
      <c r="A840">
        <v>817</v>
      </c>
      <c r="B840">
        <v>-2.02281747930728E-2</v>
      </c>
      <c r="C840">
        <v>-3.4302735035186098E-2</v>
      </c>
    </row>
    <row r="841" spans="1:3" ht="14.25" customHeight="1" x14ac:dyDescent="0.35">
      <c r="A841">
        <v>818</v>
      </c>
      <c r="B841">
        <v>1.9408514573152201E-2</v>
      </c>
      <c r="C841">
        <v>-3.1822222485051302E-2</v>
      </c>
    </row>
    <row r="842" spans="1:3" ht="14.25" customHeight="1" x14ac:dyDescent="0.35">
      <c r="A842">
        <v>819</v>
      </c>
      <c r="B842">
        <v>-6.7772372366910298E-3</v>
      </c>
      <c r="C842">
        <v>-5.2020004577990601E-2</v>
      </c>
    </row>
    <row r="843" spans="1:3" ht="14.25" customHeight="1" x14ac:dyDescent="0.35">
      <c r="A843">
        <v>820</v>
      </c>
      <c r="B843">
        <v>1.8481750171169799E-2</v>
      </c>
      <c r="C843">
        <v>1.64790434890008E-2</v>
      </c>
    </row>
    <row r="844" spans="1:3" ht="14.25" customHeight="1" x14ac:dyDescent="0.35">
      <c r="A844">
        <v>821</v>
      </c>
      <c r="B844">
        <v>-1.15415765095544E-3</v>
      </c>
      <c r="C844">
        <v>3.4933869545797497E-2</v>
      </c>
    </row>
    <row r="845" spans="1:3" ht="14.25" customHeight="1" x14ac:dyDescent="0.35">
      <c r="A845">
        <v>822</v>
      </c>
      <c r="B845">
        <v>1.14811015367447E-2</v>
      </c>
      <c r="C845">
        <v>3.7140783288579698E-2</v>
      </c>
    </row>
    <row r="846" spans="1:3" ht="14.25" customHeight="1" x14ac:dyDescent="0.35">
      <c r="A846">
        <v>823</v>
      </c>
      <c r="B846">
        <v>3.2283571326464103E-2</v>
      </c>
      <c r="C846">
        <v>3.25494200822544E-2</v>
      </c>
    </row>
    <row r="847" spans="1:3" ht="14.25" customHeight="1" x14ac:dyDescent="0.35">
      <c r="A847">
        <v>824</v>
      </c>
      <c r="B847">
        <v>5.9939731587345998E-4</v>
      </c>
      <c r="C847">
        <v>-3.7589576062419402E-3</v>
      </c>
    </row>
    <row r="848" spans="1:3" ht="14.25" customHeight="1" x14ac:dyDescent="0.35">
      <c r="A848">
        <v>825</v>
      </c>
      <c r="B848">
        <v>-5.6575615509952002E-3</v>
      </c>
      <c r="C848">
        <v>-9.3275745883543999E-3</v>
      </c>
    </row>
    <row r="849" spans="1:3" ht="14.25" customHeight="1" x14ac:dyDescent="0.35">
      <c r="A849">
        <v>826</v>
      </c>
      <c r="B849">
        <v>2.6106795789859398E-3</v>
      </c>
      <c r="C849">
        <v>1.26908621950236E-2</v>
      </c>
    </row>
    <row r="850" spans="1:3" ht="14.25" customHeight="1" x14ac:dyDescent="0.35">
      <c r="A850">
        <v>827</v>
      </c>
      <c r="B850">
        <v>1.37260886744511E-2</v>
      </c>
      <c r="C850">
        <v>5.8572501341808497E-2</v>
      </c>
    </row>
    <row r="851" spans="1:3" ht="14.25" customHeight="1" x14ac:dyDescent="0.35">
      <c r="A851">
        <v>828</v>
      </c>
      <c r="B851">
        <v>1.30657025422003E-3</v>
      </c>
      <c r="C851">
        <v>3.0980764206096699E-3</v>
      </c>
    </row>
    <row r="852" spans="1:3" ht="14.25" customHeight="1" x14ac:dyDescent="0.35">
      <c r="A852">
        <v>829</v>
      </c>
      <c r="B852">
        <v>-7.59211621247061E-3</v>
      </c>
      <c r="C852">
        <v>-1.5526874344512401E-2</v>
      </c>
    </row>
    <row r="853" spans="1:3" ht="14.25" customHeight="1" x14ac:dyDescent="0.35">
      <c r="A853">
        <v>830</v>
      </c>
      <c r="B853">
        <v>-1.8870641182169801E-2</v>
      </c>
      <c r="C853">
        <v>-1.1264038989172E-2</v>
      </c>
    </row>
    <row r="854" spans="1:3" ht="14.25" customHeight="1" x14ac:dyDescent="0.35">
      <c r="A854">
        <v>831</v>
      </c>
      <c r="B854">
        <v>-1.32837888124959E-2</v>
      </c>
      <c r="C854">
        <v>-2.9652098892648901E-2</v>
      </c>
    </row>
    <row r="855" spans="1:3" ht="14.25" customHeight="1" x14ac:dyDescent="0.35">
      <c r="A855">
        <v>832</v>
      </c>
      <c r="B855">
        <v>6.3633936352391497E-3</v>
      </c>
      <c r="C855">
        <v>-2.59079897082094E-2</v>
      </c>
    </row>
    <row r="856" spans="1:3" ht="14.25" customHeight="1" x14ac:dyDescent="0.35">
      <c r="A856">
        <v>833</v>
      </c>
      <c r="B856">
        <v>9.4912093260895603E-3</v>
      </c>
      <c r="C856">
        <v>-2.9338087799305199E-3</v>
      </c>
    </row>
    <row r="857" spans="1:3" ht="14.25" customHeight="1" x14ac:dyDescent="0.35">
      <c r="A857">
        <v>834</v>
      </c>
      <c r="B857">
        <v>6.78132612293249E-4</v>
      </c>
      <c r="C857">
        <v>2.16204161101624E-2</v>
      </c>
    </row>
    <row r="858" spans="1:3" ht="14.25" customHeight="1" x14ac:dyDescent="0.35">
      <c r="A858">
        <v>835</v>
      </c>
      <c r="B858">
        <v>-2.16175440227418E-2</v>
      </c>
      <c r="C858">
        <v>6.2017589515850298E-2</v>
      </c>
    </row>
    <row r="859" spans="1:3" ht="14.25" customHeight="1" x14ac:dyDescent="0.35">
      <c r="A859">
        <v>836</v>
      </c>
      <c r="B859">
        <v>-1.52793990022066E-2</v>
      </c>
      <c r="C859">
        <v>-6.8556045522673706E-2</v>
      </c>
    </row>
    <row r="860" spans="1:3" ht="14.25" customHeight="1" x14ac:dyDescent="0.35">
      <c r="A860">
        <v>837</v>
      </c>
      <c r="B860">
        <v>-2.0181562590456999E-2</v>
      </c>
      <c r="C860">
        <v>-1.20409979252492E-2</v>
      </c>
    </row>
    <row r="861" spans="1:3" ht="14.25" customHeight="1" x14ac:dyDescent="0.35">
      <c r="A861">
        <v>838</v>
      </c>
      <c r="B861">
        <v>1.45690734737655E-3</v>
      </c>
      <c r="C861">
        <v>1.2969670264209199E-3</v>
      </c>
    </row>
    <row r="862" spans="1:3" ht="14.25" customHeight="1" x14ac:dyDescent="0.35">
      <c r="A862">
        <v>839</v>
      </c>
      <c r="B862">
        <v>2.3431146169392699E-3</v>
      </c>
      <c r="C862">
        <v>-1.31236379556439E-3</v>
      </c>
    </row>
    <row r="863" spans="1:3" ht="14.25" customHeight="1" x14ac:dyDescent="0.35">
      <c r="A863">
        <v>840</v>
      </c>
      <c r="B863">
        <v>-2.9899199029701298E-3</v>
      </c>
      <c r="C863">
        <v>-9.0913283124580802E-2</v>
      </c>
    </row>
    <row r="864" spans="1:3" ht="14.25" customHeight="1" x14ac:dyDescent="0.35">
      <c r="A864">
        <v>841</v>
      </c>
      <c r="B864">
        <v>1.15226652918815E-2</v>
      </c>
      <c r="C864">
        <v>-1.3893453297893501E-3</v>
      </c>
    </row>
    <row r="865" spans="1:3" ht="14.25" customHeight="1" x14ac:dyDescent="0.35">
      <c r="A865">
        <v>842</v>
      </c>
      <c r="B865">
        <v>1.6135251857064699E-3</v>
      </c>
      <c r="C865">
        <v>2.0178657603854702E-2</v>
      </c>
    </row>
    <row r="866" spans="1:3" ht="14.25" customHeight="1" x14ac:dyDescent="0.35">
      <c r="A866">
        <v>843</v>
      </c>
      <c r="B866">
        <v>-1.6030254881865099E-2</v>
      </c>
      <c r="C866">
        <v>-2.6894789835168801E-2</v>
      </c>
    </row>
    <row r="867" spans="1:3" ht="14.25" customHeight="1" x14ac:dyDescent="0.35">
      <c r="A867">
        <v>844</v>
      </c>
      <c r="B867">
        <v>9.4734725222580599E-3</v>
      </c>
      <c r="C867">
        <v>-9.0921569790293703E-3</v>
      </c>
    </row>
    <row r="868" spans="1:3" ht="14.25" customHeight="1" x14ac:dyDescent="0.35">
      <c r="A868">
        <v>845</v>
      </c>
      <c r="B868">
        <v>3.5564841521246999E-3</v>
      </c>
      <c r="C868">
        <v>1.49520706375378E-2</v>
      </c>
    </row>
    <row r="869" spans="1:3" ht="14.25" customHeight="1" x14ac:dyDescent="0.35">
      <c r="A869">
        <v>846</v>
      </c>
      <c r="B869">
        <v>4.4988976161065E-3</v>
      </c>
      <c r="C869">
        <v>1.69754559063626E-2</v>
      </c>
    </row>
    <row r="870" spans="1:3" ht="14.25" customHeight="1" x14ac:dyDescent="0.35">
      <c r="A870">
        <v>847</v>
      </c>
      <c r="B870">
        <v>-5.2590266181987101E-4</v>
      </c>
      <c r="C870">
        <v>-2.5825594274165899E-2</v>
      </c>
    </row>
    <row r="871" spans="1:3" ht="14.25" customHeight="1" x14ac:dyDescent="0.35">
      <c r="A871">
        <v>848</v>
      </c>
      <c r="B871">
        <v>-3.1052763377923901E-2</v>
      </c>
      <c r="C871">
        <v>-6.1091454084163197E-3</v>
      </c>
    </row>
    <row r="872" spans="1:3" ht="14.25" customHeight="1" x14ac:dyDescent="0.35">
      <c r="A872">
        <v>849</v>
      </c>
      <c r="B872">
        <v>2.8482278025729099E-2</v>
      </c>
      <c r="C872">
        <v>-2.4197948200664302E-2</v>
      </c>
    </row>
    <row r="873" spans="1:3" ht="14.25" customHeight="1" x14ac:dyDescent="0.35">
      <c r="A873">
        <v>850</v>
      </c>
      <c r="B873">
        <v>-5.4485930747615102E-3</v>
      </c>
      <c r="C873">
        <v>6.6138680172617096E-3</v>
      </c>
    </row>
    <row r="874" spans="1:3" ht="14.25" customHeight="1" x14ac:dyDescent="0.35">
      <c r="A874">
        <v>851</v>
      </c>
      <c r="B874">
        <v>2.2643159777697201E-2</v>
      </c>
      <c r="C874">
        <v>-1.5679882125552401E-2</v>
      </c>
    </row>
    <row r="875" spans="1:3" ht="14.25" customHeight="1" x14ac:dyDescent="0.35">
      <c r="A875">
        <v>852</v>
      </c>
      <c r="B875">
        <v>1.18017010400182E-2</v>
      </c>
      <c r="C875">
        <v>1.6326341119107201E-2</v>
      </c>
    </row>
    <row r="876" spans="1:3" ht="14.25" customHeight="1" x14ac:dyDescent="0.35">
      <c r="A876">
        <v>853</v>
      </c>
      <c r="B876">
        <v>7.6769748249450596E-4</v>
      </c>
      <c r="C876">
        <v>1.8167340114461701E-2</v>
      </c>
    </row>
    <row r="877" spans="1:3" ht="14.25" customHeight="1" x14ac:dyDescent="0.35">
      <c r="A877">
        <v>854</v>
      </c>
      <c r="B877">
        <v>1.39730132581958E-3</v>
      </c>
      <c r="C877">
        <v>-1.3608368875107199E-2</v>
      </c>
    </row>
    <row r="878" spans="1:3" ht="14.25" customHeight="1" x14ac:dyDescent="0.35">
      <c r="A878">
        <v>855</v>
      </c>
      <c r="B878">
        <v>-1.07874198534557E-2</v>
      </c>
      <c r="C878">
        <v>-1.3328292906082201E-2</v>
      </c>
    </row>
    <row r="879" spans="1:3" ht="14.25" customHeight="1" x14ac:dyDescent="0.35">
      <c r="A879">
        <v>856</v>
      </c>
      <c r="B879">
        <v>-1.05462076944309E-2</v>
      </c>
      <c r="C879">
        <v>-6.3772731300815004E-3</v>
      </c>
    </row>
    <row r="880" spans="1:3" ht="14.25" customHeight="1" x14ac:dyDescent="0.35">
      <c r="A880">
        <v>857</v>
      </c>
      <c r="B880">
        <v>-1.7103299052376301E-3</v>
      </c>
      <c r="C880">
        <v>-1.0086463280056001E-3</v>
      </c>
    </row>
    <row r="881" spans="1:3" ht="14.25" customHeight="1" x14ac:dyDescent="0.35">
      <c r="A881">
        <v>858</v>
      </c>
      <c r="B881">
        <v>6.55472198953204E-3</v>
      </c>
      <c r="C881">
        <v>4.7205383403510201E-2</v>
      </c>
    </row>
    <row r="882" spans="1:3" ht="14.25" customHeight="1" x14ac:dyDescent="0.35">
      <c r="A882">
        <v>859</v>
      </c>
      <c r="B882">
        <v>2.0249762723296798E-2</v>
      </c>
      <c r="C882">
        <v>1.1314620781066599E-2</v>
      </c>
    </row>
    <row r="883" spans="1:3" ht="14.25" customHeight="1" x14ac:dyDescent="0.35">
      <c r="A883">
        <v>860</v>
      </c>
      <c r="B883">
        <v>4.5700694088346497E-3</v>
      </c>
      <c r="C883">
        <v>3.5337221183020198E-2</v>
      </c>
    </row>
    <row r="884" spans="1:3" ht="14.25" customHeight="1" x14ac:dyDescent="0.35">
      <c r="A884">
        <v>861</v>
      </c>
      <c r="B884">
        <v>-1.87404161148325E-2</v>
      </c>
      <c r="C884">
        <v>-3.5917996423031603E-2</v>
      </c>
    </row>
    <row r="885" spans="1:3" ht="14.25" customHeight="1" x14ac:dyDescent="0.35">
      <c r="A885">
        <v>862</v>
      </c>
      <c r="B885">
        <v>-3.1735580285109297E-2</v>
      </c>
      <c r="C885">
        <v>3.4300699094470901E-3</v>
      </c>
    </row>
    <row r="886" spans="1:3" ht="14.25" customHeight="1" x14ac:dyDescent="0.35">
      <c r="A886">
        <v>863</v>
      </c>
      <c r="B886">
        <v>-1.96371666121153E-2</v>
      </c>
      <c r="C886">
        <v>1.06483420436822E-2</v>
      </c>
    </row>
    <row r="887" spans="1:3" ht="14.25" customHeight="1" x14ac:dyDescent="0.35">
      <c r="A887">
        <v>864</v>
      </c>
      <c r="B887">
        <v>-3.4239210444837902E-2</v>
      </c>
      <c r="C887">
        <v>-2.1563024642816501E-3</v>
      </c>
    </row>
    <row r="888" spans="1:3" ht="14.25" customHeight="1" x14ac:dyDescent="0.35">
      <c r="A888">
        <v>865</v>
      </c>
      <c r="B888">
        <v>1.22975660374255E-2</v>
      </c>
      <c r="C888">
        <v>5.08255957775086E-2</v>
      </c>
    </row>
    <row r="889" spans="1:3" ht="14.25" customHeight="1" x14ac:dyDescent="0.35">
      <c r="A889">
        <v>866</v>
      </c>
      <c r="B889">
        <v>-4.6094532440691498E-3</v>
      </c>
      <c r="C889">
        <v>1.8794088236025502E-2</v>
      </c>
    </row>
    <row r="890" spans="1:3" ht="14.25" customHeight="1" x14ac:dyDescent="0.35">
      <c r="A890">
        <v>867</v>
      </c>
      <c r="B890">
        <v>1.99234611048358E-2</v>
      </c>
      <c r="C890">
        <v>-4.8694133692656801E-3</v>
      </c>
    </row>
    <row r="891" spans="1:3" ht="14.25" customHeight="1" x14ac:dyDescent="0.35">
      <c r="A891">
        <v>868</v>
      </c>
      <c r="B891">
        <v>5.0522762756353E-2</v>
      </c>
      <c r="C891">
        <v>-1.00850469709993E-2</v>
      </c>
    </row>
    <row r="892" spans="1:3" ht="14.25" customHeight="1" x14ac:dyDescent="0.35">
      <c r="A892">
        <v>869</v>
      </c>
      <c r="B892">
        <v>6.1369467292703697E-3</v>
      </c>
      <c r="C892">
        <v>-7.8466411105114296E-3</v>
      </c>
    </row>
    <row r="893" spans="1:3" ht="14.25" customHeight="1" x14ac:dyDescent="0.35">
      <c r="A893">
        <v>870</v>
      </c>
      <c r="B893">
        <v>9.3770366778427993E-3</v>
      </c>
      <c r="C893">
        <v>9.2707320272888902E-3</v>
      </c>
    </row>
    <row r="894" spans="1:3" ht="14.25" customHeight="1" x14ac:dyDescent="0.35">
      <c r="A894">
        <v>871</v>
      </c>
      <c r="B894">
        <v>2.0619446685965801E-2</v>
      </c>
      <c r="C894">
        <v>6.5525364491611999E-3</v>
      </c>
    </row>
    <row r="895" spans="1:3" ht="14.25" customHeight="1" x14ac:dyDescent="0.35">
      <c r="A895">
        <v>872</v>
      </c>
      <c r="B895">
        <v>-5.3942285205013103E-2</v>
      </c>
      <c r="C895">
        <v>-3.8462671318401399E-2</v>
      </c>
    </row>
    <row r="896" spans="1:3" ht="14.25" customHeight="1" x14ac:dyDescent="0.35">
      <c r="A896">
        <v>873</v>
      </c>
      <c r="B896">
        <v>-4.3571154584830803E-2</v>
      </c>
      <c r="C896">
        <v>1.5205616456007501E-2</v>
      </c>
    </row>
    <row r="897" spans="1:3" ht="14.25" customHeight="1" x14ac:dyDescent="0.35">
      <c r="A897">
        <v>874</v>
      </c>
      <c r="B897">
        <v>4.4065052024779297E-2</v>
      </c>
      <c r="C897">
        <v>-2.28963783524831E-2</v>
      </c>
    </row>
    <row r="898" spans="1:3" ht="14.25" customHeight="1" x14ac:dyDescent="0.35">
      <c r="A898">
        <v>875</v>
      </c>
      <c r="B898">
        <v>5.9339263322287901E-2</v>
      </c>
      <c r="C898">
        <v>-1.4588277903226901E-3</v>
      </c>
    </row>
    <row r="899" spans="1:3" ht="14.25" customHeight="1" x14ac:dyDescent="0.35">
      <c r="A899">
        <v>876</v>
      </c>
      <c r="B899">
        <v>3.78714970419455E-2</v>
      </c>
      <c r="C899">
        <v>3.1958661459620501E-3</v>
      </c>
    </row>
    <row r="900" spans="1:3" ht="14.25" customHeight="1" x14ac:dyDescent="0.35">
      <c r="A900">
        <v>877</v>
      </c>
      <c r="B900">
        <v>1.8978920752312601E-2</v>
      </c>
      <c r="C900">
        <v>1.09947396465614E-3</v>
      </c>
    </row>
    <row r="901" spans="1:3" ht="14.25" customHeight="1" x14ac:dyDescent="0.35">
      <c r="A901">
        <v>878</v>
      </c>
      <c r="B901">
        <v>-1.4306093261867501E-2</v>
      </c>
      <c r="C901">
        <v>5.6985931296733898E-2</v>
      </c>
    </row>
    <row r="902" spans="1:3" ht="14.25" customHeight="1" x14ac:dyDescent="0.35">
      <c r="A902">
        <v>879</v>
      </c>
      <c r="B902">
        <v>5.98306142681826E-3</v>
      </c>
      <c r="C902">
        <v>-3.6553127511496301E-2</v>
      </c>
    </row>
    <row r="903" spans="1:3" ht="14.25" customHeight="1" x14ac:dyDescent="0.35">
      <c r="A903">
        <v>880</v>
      </c>
      <c r="B903">
        <v>-2.1207702918886899E-2</v>
      </c>
      <c r="C903">
        <v>3.2546407075677401E-2</v>
      </c>
    </row>
    <row r="904" spans="1:3" ht="14.25" customHeight="1" x14ac:dyDescent="0.35">
      <c r="A904">
        <v>881</v>
      </c>
      <c r="B904">
        <v>1.82455432360259E-2</v>
      </c>
      <c r="C904">
        <v>2.0155734799581899E-2</v>
      </c>
    </row>
    <row r="905" spans="1:3" ht="14.25" customHeight="1" x14ac:dyDescent="0.35">
      <c r="A905">
        <v>882</v>
      </c>
      <c r="B905">
        <v>1.4635313474542101E-2</v>
      </c>
      <c r="C905">
        <v>-6.2319026781624499E-3</v>
      </c>
    </row>
    <row r="906" spans="1:3" ht="14.25" customHeight="1" x14ac:dyDescent="0.35">
      <c r="A906">
        <v>883</v>
      </c>
      <c r="B906">
        <v>2.3466460034629801E-2</v>
      </c>
      <c r="C906">
        <v>3.7404255052396099E-2</v>
      </c>
    </row>
    <row r="907" spans="1:3" ht="14.25" customHeight="1" x14ac:dyDescent="0.35">
      <c r="A907">
        <v>884</v>
      </c>
      <c r="B907">
        <v>-5.3486610426608605E-4</v>
      </c>
      <c r="C907">
        <v>4.5622216737663097E-2</v>
      </c>
    </row>
    <row r="908" spans="1:3" ht="14.25" customHeight="1" x14ac:dyDescent="0.35">
      <c r="A908">
        <v>885</v>
      </c>
      <c r="B908">
        <v>-2.5884042595895099E-3</v>
      </c>
      <c r="C908">
        <v>7.95034740097488E-3</v>
      </c>
    </row>
    <row r="909" spans="1:3" ht="14.25" customHeight="1" x14ac:dyDescent="0.35">
      <c r="A909">
        <v>886</v>
      </c>
      <c r="B909">
        <v>-4.0223246063046201E-3</v>
      </c>
      <c r="C909">
        <v>2.1489131123108799E-3</v>
      </c>
    </row>
    <row r="910" spans="1:3" ht="14.25" customHeight="1" x14ac:dyDescent="0.35">
      <c r="A910">
        <v>887</v>
      </c>
      <c r="B910">
        <v>3.75533515436663E-3</v>
      </c>
      <c r="C910">
        <v>-7.5127201438805599E-3</v>
      </c>
    </row>
    <row r="911" spans="1:3" ht="14.25" customHeight="1" x14ac:dyDescent="0.35">
      <c r="A911">
        <v>888</v>
      </c>
      <c r="B911">
        <v>6.6258026670936001E-3</v>
      </c>
      <c r="C911">
        <v>-4.2087207866817102E-3</v>
      </c>
    </row>
    <row r="912" spans="1:3" ht="14.25" customHeight="1" x14ac:dyDescent="0.35">
      <c r="A912">
        <v>889</v>
      </c>
      <c r="B912">
        <v>5.0477042906860799E-4</v>
      </c>
      <c r="C912">
        <v>-3.5998531724071997E-2</v>
      </c>
    </row>
    <row r="913" spans="1:3" ht="14.25" customHeight="1" x14ac:dyDescent="0.35">
      <c r="A913">
        <v>890</v>
      </c>
      <c r="B913">
        <v>7.9631370082727197E-3</v>
      </c>
      <c r="C913">
        <v>-2.8744564462681199E-2</v>
      </c>
    </row>
    <row r="914" spans="1:3" ht="14.25" customHeight="1" x14ac:dyDescent="0.35">
      <c r="A914">
        <v>891</v>
      </c>
      <c r="B914">
        <v>-7.30163499036263E-3</v>
      </c>
      <c r="C914">
        <v>4.48948129534993E-2</v>
      </c>
    </row>
    <row r="915" spans="1:3" ht="14.25" customHeight="1" x14ac:dyDescent="0.35">
      <c r="A915">
        <v>892</v>
      </c>
      <c r="B915">
        <v>7.7018784421270499E-3</v>
      </c>
      <c r="C915">
        <v>1.9254121515061801E-4</v>
      </c>
    </row>
    <row r="916" spans="1:3" ht="14.25" customHeight="1" x14ac:dyDescent="0.35">
      <c r="A916">
        <v>893</v>
      </c>
      <c r="B916">
        <v>-5.0976658456981898E-3</v>
      </c>
      <c r="C916">
        <v>1.05060078549594E-2</v>
      </c>
    </row>
    <row r="917" spans="1:3" ht="14.25" customHeight="1" x14ac:dyDescent="0.35">
      <c r="A917">
        <v>894</v>
      </c>
      <c r="B917">
        <v>3.5059623301142702E-3</v>
      </c>
      <c r="C917">
        <v>4.5520989996481699E-3</v>
      </c>
    </row>
    <row r="918" spans="1:3" ht="14.25" customHeight="1" x14ac:dyDescent="0.35">
      <c r="A918">
        <v>895</v>
      </c>
      <c r="B918">
        <v>6.6270334922394602E-3</v>
      </c>
      <c r="C918">
        <v>8.2431289872117296E-3</v>
      </c>
    </row>
    <row r="919" spans="1:3" ht="14.25" customHeight="1" x14ac:dyDescent="0.35">
      <c r="A919">
        <v>896</v>
      </c>
      <c r="B919">
        <v>-7.3461538780457197E-3</v>
      </c>
      <c r="C919">
        <v>-1.39652547042627E-2</v>
      </c>
    </row>
    <row r="920" spans="1:3" ht="14.25" customHeight="1" x14ac:dyDescent="0.35">
      <c r="A920">
        <v>897</v>
      </c>
      <c r="B920">
        <v>8.5935003959990402E-4</v>
      </c>
      <c r="C920">
        <v>4.7790056146666798E-3</v>
      </c>
    </row>
    <row r="921" spans="1:3" ht="14.25" customHeight="1" x14ac:dyDescent="0.35">
      <c r="A921">
        <v>898</v>
      </c>
      <c r="B921">
        <v>-7.6545242845724101E-3</v>
      </c>
      <c r="C921">
        <v>1.4325663101595E-2</v>
      </c>
    </row>
    <row r="922" spans="1:3" ht="14.25" customHeight="1" x14ac:dyDescent="0.35">
      <c r="A922">
        <v>899</v>
      </c>
      <c r="B922">
        <v>-1.22727562519748E-2</v>
      </c>
      <c r="C922">
        <v>5.0161980176379297E-4</v>
      </c>
    </row>
    <row r="923" spans="1:3" ht="14.25" customHeight="1" x14ac:dyDescent="0.35">
      <c r="A923">
        <v>900</v>
      </c>
      <c r="B923">
        <v>-2.7828480373937102E-3</v>
      </c>
      <c r="C923">
        <v>-4.7806672198510199E-3</v>
      </c>
    </row>
    <row r="924" spans="1:3" ht="14.25" customHeight="1" x14ac:dyDescent="0.35">
      <c r="A924">
        <v>901</v>
      </c>
      <c r="B924">
        <v>2.6706814704533899E-2</v>
      </c>
      <c r="C924">
        <v>-4.7161189389618701E-3</v>
      </c>
    </row>
    <row r="925" spans="1:3" ht="14.25" customHeight="1" x14ac:dyDescent="0.35">
      <c r="A925">
        <v>902</v>
      </c>
      <c r="B925">
        <v>1.3310218403919201E-2</v>
      </c>
      <c r="C925">
        <v>4.3055914009767701E-3</v>
      </c>
    </row>
    <row r="926" spans="1:3" ht="14.25" customHeight="1" x14ac:dyDescent="0.35">
      <c r="A926">
        <v>903</v>
      </c>
      <c r="B926">
        <v>3.8994761979599E-3</v>
      </c>
      <c r="C926">
        <v>1.36674958288741E-2</v>
      </c>
    </row>
    <row r="927" spans="1:3" ht="14.25" customHeight="1" x14ac:dyDescent="0.35">
      <c r="A927">
        <v>904</v>
      </c>
      <c r="B927">
        <v>1.0433948977434399E-2</v>
      </c>
      <c r="C927">
        <v>-6.8552130515892803E-3</v>
      </c>
    </row>
    <row r="928" spans="1:3" ht="14.25" customHeight="1" x14ac:dyDescent="0.35">
      <c r="A928">
        <v>905</v>
      </c>
      <c r="B928">
        <v>3.73398050128077E-3</v>
      </c>
      <c r="C928">
        <v>-7.3127164271258403E-3</v>
      </c>
    </row>
    <row r="929" spans="1:3" ht="14.25" customHeight="1" x14ac:dyDescent="0.35">
      <c r="A929">
        <v>906</v>
      </c>
      <c r="B929">
        <v>1.1841766099001E-2</v>
      </c>
      <c r="C929">
        <v>1.21948117292403E-2</v>
      </c>
    </row>
    <row r="930" spans="1:3" ht="14.25" customHeight="1" x14ac:dyDescent="0.35">
      <c r="A930">
        <v>907</v>
      </c>
      <c r="B930">
        <v>3.3300437078929198E-4</v>
      </c>
      <c r="C930">
        <v>-1.97706982632644E-2</v>
      </c>
    </row>
    <row r="931" spans="1:3" ht="14.25" customHeight="1" x14ac:dyDescent="0.35">
      <c r="A931">
        <v>908</v>
      </c>
      <c r="B931">
        <v>6.1447239708477498E-3</v>
      </c>
      <c r="C931">
        <v>-2.2334207721523801E-2</v>
      </c>
    </row>
    <row r="932" spans="1:3" ht="14.25" customHeight="1" x14ac:dyDescent="0.35">
      <c r="A932">
        <v>909</v>
      </c>
      <c r="B932">
        <v>-1.1520190087942901E-2</v>
      </c>
      <c r="C932">
        <v>3.1525986828137099E-2</v>
      </c>
    </row>
    <row r="933" spans="1:3" ht="14.25" customHeight="1" x14ac:dyDescent="0.35">
      <c r="A933">
        <v>910</v>
      </c>
      <c r="B933">
        <v>-8.5208908909100208E-3</v>
      </c>
      <c r="C933">
        <v>-1.35595953901447E-2</v>
      </c>
    </row>
    <row r="934" spans="1:3" ht="14.25" customHeight="1" x14ac:dyDescent="0.35">
      <c r="A934">
        <v>911</v>
      </c>
      <c r="B934">
        <v>2.4254768661433499E-3</v>
      </c>
      <c r="C934">
        <v>1.6093570901094201E-2</v>
      </c>
    </row>
    <row r="935" spans="1:3" ht="14.25" customHeight="1" x14ac:dyDescent="0.35">
      <c r="A935">
        <v>912</v>
      </c>
      <c r="B935">
        <v>-2.4481394195628899E-3</v>
      </c>
      <c r="C935">
        <v>-3.7323184007333601E-2</v>
      </c>
    </row>
    <row r="936" spans="1:3" ht="14.25" customHeight="1" x14ac:dyDescent="0.35">
      <c r="A936">
        <v>913</v>
      </c>
      <c r="B936">
        <v>-7.4865034104523703E-3</v>
      </c>
      <c r="C936">
        <v>-1.50405956137604E-2</v>
      </c>
    </row>
    <row r="937" spans="1:3" ht="14.25" customHeight="1" x14ac:dyDescent="0.35">
      <c r="A937">
        <v>914</v>
      </c>
      <c r="B937">
        <v>9.8638944186217499E-3</v>
      </c>
      <c r="C937">
        <v>1.9270867077052199E-2</v>
      </c>
    </row>
    <row r="938" spans="1:3" ht="14.25" customHeight="1" x14ac:dyDescent="0.35">
      <c r="A938">
        <v>915</v>
      </c>
      <c r="B938">
        <v>-8.0487734967913897E-3</v>
      </c>
      <c r="C938">
        <v>-2.2986355070050601E-2</v>
      </c>
    </row>
    <row r="939" spans="1:3" ht="14.25" customHeight="1" x14ac:dyDescent="0.35">
      <c r="A939">
        <v>916</v>
      </c>
      <c r="B939">
        <v>-4.6548173295204304E-3</v>
      </c>
      <c r="C939">
        <v>-2.1499460799735401E-2</v>
      </c>
    </row>
    <row r="940" spans="1:3" ht="14.25" customHeight="1" x14ac:dyDescent="0.35">
      <c r="A940">
        <v>917</v>
      </c>
      <c r="B940">
        <v>5.2417596695377797E-3</v>
      </c>
      <c r="C940">
        <v>2.6332585929057298E-2</v>
      </c>
    </row>
    <row r="941" spans="1:3" ht="14.25" customHeight="1" x14ac:dyDescent="0.35">
      <c r="A941">
        <v>918</v>
      </c>
      <c r="B941">
        <v>-4.2523461275979398E-3</v>
      </c>
      <c r="C941">
        <v>-3.9671300392814003E-2</v>
      </c>
    </row>
    <row r="942" spans="1:3" ht="14.25" customHeight="1" x14ac:dyDescent="0.35">
      <c r="A942">
        <v>919</v>
      </c>
      <c r="B942">
        <v>-9.7347236619612192E-3</v>
      </c>
      <c r="C942">
        <v>-7.3548406385035604E-3</v>
      </c>
    </row>
    <row r="943" spans="1:3" ht="14.25" customHeight="1" x14ac:dyDescent="0.35">
      <c r="A943">
        <v>920</v>
      </c>
      <c r="B943">
        <v>-8.8553571540181293E-3</v>
      </c>
      <c r="C943">
        <v>2.6227287685358001E-2</v>
      </c>
    </row>
    <row r="944" spans="1:3" ht="14.25" customHeight="1" x14ac:dyDescent="0.35">
      <c r="A944">
        <v>921</v>
      </c>
      <c r="B944">
        <v>3.67962049379469E-2</v>
      </c>
      <c r="C944">
        <v>-1.0878633313106E-2</v>
      </c>
    </row>
    <row r="945" spans="1:3" ht="14.25" customHeight="1" x14ac:dyDescent="0.35">
      <c r="A945">
        <v>922</v>
      </c>
      <c r="B945">
        <v>-1.6851926194446001E-2</v>
      </c>
      <c r="C945">
        <v>2.5071150547578101E-2</v>
      </c>
    </row>
    <row r="946" spans="1:3" ht="14.25" customHeight="1" x14ac:dyDescent="0.35">
      <c r="A946">
        <v>923</v>
      </c>
      <c r="B946">
        <v>5.0819267210385896E-3</v>
      </c>
      <c r="C946">
        <v>1.14250101197434E-2</v>
      </c>
    </row>
    <row r="947" spans="1:3" ht="14.25" customHeight="1" x14ac:dyDescent="0.35">
      <c r="A947">
        <v>924</v>
      </c>
      <c r="B947">
        <v>2.9984521501259902E-3</v>
      </c>
      <c r="C947">
        <v>-6.4935491345796898E-3</v>
      </c>
    </row>
    <row r="948" spans="1:3" ht="14.25" customHeight="1" x14ac:dyDescent="0.35">
      <c r="A948">
        <v>925</v>
      </c>
      <c r="B948">
        <v>-2.02249426973252E-2</v>
      </c>
      <c r="C948">
        <v>1.5906447456876902E-2</v>
      </c>
    </row>
    <row r="949" spans="1:3" ht="14.25" customHeight="1" x14ac:dyDescent="0.35">
      <c r="A949">
        <v>926</v>
      </c>
      <c r="B949">
        <v>-1.9034241190753701E-2</v>
      </c>
      <c r="C949">
        <v>-2.8424857937802898E-3</v>
      </c>
    </row>
    <row r="950" spans="1:3" ht="14.25" customHeight="1" x14ac:dyDescent="0.35">
      <c r="A950">
        <v>927</v>
      </c>
      <c r="B950">
        <v>-8.8939599923738306E-3</v>
      </c>
      <c r="C950">
        <v>-1.23418198478203E-2</v>
      </c>
    </row>
    <row r="951" spans="1:3" ht="14.25" customHeight="1" x14ac:dyDescent="0.35">
      <c r="A951">
        <v>928</v>
      </c>
      <c r="B951">
        <v>1.95682315168208E-3</v>
      </c>
      <c r="C951">
        <v>2.2591131949484401E-2</v>
      </c>
    </row>
    <row r="952" spans="1:3" ht="14.25" customHeight="1" x14ac:dyDescent="0.35">
      <c r="A952">
        <v>929</v>
      </c>
      <c r="B952">
        <v>1.43660104388166E-2</v>
      </c>
      <c r="C952">
        <v>-5.8599912564748398E-3</v>
      </c>
    </row>
    <row r="953" spans="1:3" ht="14.25" customHeight="1" x14ac:dyDescent="0.35">
      <c r="A953">
        <v>930</v>
      </c>
      <c r="B953">
        <v>-5.0147968091088296E-3</v>
      </c>
      <c r="C953">
        <v>1.5884469046012699E-2</v>
      </c>
    </row>
    <row r="954" spans="1:3" ht="14.25" customHeight="1" x14ac:dyDescent="0.35">
      <c r="A954">
        <v>931</v>
      </c>
      <c r="B954">
        <v>2.57906145635984E-2</v>
      </c>
      <c r="C954">
        <v>3.4515991667392699E-2</v>
      </c>
    </row>
    <row r="955" spans="1:3" ht="14.25" customHeight="1" x14ac:dyDescent="0.35">
      <c r="A955">
        <v>932</v>
      </c>
      <c r="B955">
        <v>4.2784829506921198E-3</v>
      </c>
      <c r="C955">
        <v>-1.73718552201957E-3</v>
      </c>
    </row>
    <row r="956" spans="1:3" ht="14.25" customHeight="1" x14ac:dyDescent="0.35">
      <c r="A956">
        <v>933</v>
      </c>
      <c r="B956">
        <v>9.9640555990044492E-4</v>
      </c>
      <c r="C956">
        <v>-4.8892013921450895E-4</v>
      </c>
    </row>
    <row r="957" spans="1:3" ht="14.25" customHeight="1" x14ac:dyDescent="0.35">
      <c r="A957">
        <v>934</v>
      </c>
      <c r="B957">
        <v>1.8831419370548899E-2</v>
      </c>
      <c r="C957">
        <v>3.4514561334743898E-2</v>
      </c>
    </row>
    <row r="958" spans="1:3" ht="14.25" customHeight="1" x14ac:dyDescent="0.35">
      <c r="A958">
        <v>935</v>
      </c>
      <c r="B958">
        <v>-4.6788164067723703E-4</v>
      </c>
      <c r="C958">
        <v>1.76356852630427E-2</v>
      </c>
    </row>
    <row r="959" spans="1:3" ht="14.25" customHeight="1" x14ac:dyDescent="0.35">
      <c r="A959">
        <v>936</v>
      </c>
      <c r="B959">
        <v>-2.2460174369983502E-2</v>
      </c>
      <c r="C959">
        <v>1.41515212309665E-2</v>
      </c>
    </row>
    <row r="960" spans="1:3" ht="14.25" customHeight="1" x14ac:dyDescent="0.35">
      <c r="A960">
        <v>937</v>
      </c>
      <c r="B960">
        <v>-2.5557877637284098E-3</v>
      </c>
      <c r="C960">
        <v>-4.6212765366350703E-3</v>
      </c>
    </row>
    <row r="961" spans="1:3" ht="14.25" customHeight="1" x14ac:dyDescent="0.35">
      <c r="A961">
        <v>938</v>
      </c>
      <c r="B961">
        <v>1.03228280908081E-2</v>
      </c>
      <c r="C961">
        <v>-5.0546166726077903E-3</v>
      </c>
    </row>
    <row r="962" spans="1:3" ht="14.25" customHeight="1" x14ac:dyDescent="0.35">
      <c r="A962">
        <v>939</v>
      </c>
      <c r="B962">
        <v>1.7184804327621001E-2</v>
      </c>
      <c r="C962">
        <v>1.33914252087133E-2</v>
      </c>
    </row>
    <row r="963" spans="1:3" ht="14.25" customHeight="1" x14ac:dyDescent="0.35">
      <c r="A963">
        <v>940</v>
      </c>
      <c r="B963">
        <v>-4.8942957386281603E-3</v>
      </c>
      <c r="C963">
        <v>-1.23958546145245E-2</v>
      </c>
    </row>
    <row r="964" spans="1:3" ht="14.25" customHeight="1" x14ac:dyDescent="0.35">
      <c r="A964">
        <v>941</v>
      </c>
      <c r="B964">
        <v>2.04844317050023E-2</v>
      </c>
      <c r="C964">
        <v>-7.3725604110457003E-3</v>
      </c>
    </row>
    <row r="965" spans="1:3" ht="14.25" customHeight="1" x14ac:dyDescent="0.35">
      <c r="A965">
        <v>942</v>
      </c>
      <c r="B965">
        <v>2.18216599904257E-2</v>
      </c>
      <c r="C965">
        <v>-1.02581638890688E-2</v>
      </c>
    </row>
    <row r="966" spans="1:3" ht="14.25" customHeight="1" x14ac:dyDescent="0.35">
      <c r="A966">
        <v>943</v>
      </c>
      <c r="B966">
        <v>-9.8186750550731793E-3</v>
      </c>
      <c r="C966">
        <v>-1.74482104628372E-3</v>
      </c>
    </row>
    <row r="967" spans="1:3" ht="14.25" customHeight="1" x14ac:dyDescent="0.35">
      <c r="A967">
        <v>944</v>
      </c>
      <c r="B967">
        <v>-7.9945154662295105E-3</v>
      </c>
      <c r="C967">
        <v>5.6656834868284104E-3</v>
      </c>
    </row>
    <row r="968" spans="1:3" ht="14.25" customHeight="1" x14ac:dyDescent="0.35">
      <c r="A968">
        <v>945</v>
      </c>
      <c r="B968">
        <v>1.06922929253612E-2</v>
      </c>
      <c r="C968">
        <v>3.10898373926933E-2</v>
      </c>
    </row>
    <row r="969" spans="1:3" ht="14.25" customHeight="1" x14ac:dyDescent="0.35">
      <c r="A969">
        <v>946</v>
      </c>
      <c r="B969">
        <v>1.2690554930757899E-2</v>
      </c>
      <c r="C969">
        <v>6.7963327427388196E-3</v>
      </c>
    </row>
    <row r="970" spans="1:3" ht="14.25" customHeight="1" x14ac:dyDescent="0.35">
      <c r="A970">
        <v>947</v>
      </c>
      <c r="B970">
        <v>-6.3289766305601198E-3</v>
      </c>
      <c r="C970">
        <v>-2.0789822385332501E-2</v>
      </c>
    </row>
    <row r="971" spans="1:3" ht="14.25" customHeight="1" x14ac:dyDescent="0.35">
      <c r="A971">
        <v>948</v>
      </c>
      <c r="B971">
        <v>-1.1211819144318199E-2</v>
      </c>
      <c r="C971">
        <v>7.3663892969031905E-2</v>
      </c>
    </row>
    <row r="972" spans="1:3" ht="14.25" customHeight="1" x14ac:dyDescent="0.35">
      <c r="A972">
        <v>949</v>
      </c>
      <c r="B972">
        <v>-1.1141835836182799E-2</v>
      </c>
      <c r="C972">
        <v>-1.1768918974081201E-2</v>
      </c>
    </row>
    <row r="973" spans="1:3" ht="14.25" customHeight="1" x14ac:dyDescent="0.35">
      <c r="A973">
        <v>950</v>
      </c>
      <c r="B973">
        <v>8.6530556525596294E-3</v>
      </c>
      <c r="C973">
        <v>-1.99796851304796E-2</v>
      </c>
    </row>
    <row r="974" spans="1:3" ht="14.25" customHeight="1" x14ac:dyDescent="0.35">
      <c r="A974">
        <v>951</v>
      </c>
      <c r="B974">
        <v>-1.59448797282216E-2</v>
      </c>
      <c r="C974">
        <v>2.3147792022279599E-2</v>
      </c>
    </row>
    <row r="975" spans="1:3" ht="14.25" customHeight="1" x14ac:dyDescent="0.35">
      <c r="A975">
        <v>952</v>
      </c>
      <c r="B975">
        <v>1.2721926389501099E-2</v>
      </c>
      <c r="C975">
        <v>1.8958805283080901E-2</v>
      </c>
    </row>
    <row r="976" spans="1:3" ht="14.25" customHeight="1" x14ac:dyDescent="0.35">
      <c r="A976">
        <v>953</v>
      </c>
      <c r="B976">
        <v>5.2758269958043799E-3</v>
      </c>
      <c r="C976">
        <v>1.02539108092468E-3</v>
      </c>
    </row>
    <row r="977" spans="1:3" ht="14.25" customHeight="1" x14ac:dyDescent="0.35">
      <c r="A977">
        <v>954</v>
      </c>
      <c r="B977">
        <v>1.20986395417428E-3</v>
      </c>
      <c r="C977">
        <v>-8.5651561244940201E-3</v>
      </c>
    </row>
    <row r="978" spans="1:3" ht="14.25" customHeight="1" x14ac:dyDescent="0.35">
      <c r="A978">
        <v>955</v>
      </c>
      <c r="B978">
        <v>-1.5318759037582801E-3</v>
      </c>
      <c r="C978">
        <v>3.63891418856124E-3</v>
      </c>
    </row>
    <row r="979" spans="1:3" ht="14.25" customHeight="1" x14ac:dyDescent="0.35">
      <c r="A979">
        <v>956</v>
      </c>
      <c r="B979">
        <v>-8.1975540185654106E-3</v>
      </c>
      <c r="C979">
        <v>8.4080138741249692E-3</v>
      </c>
    </row>
    <row r="980" spans="1:3" ht="14.25" customHeight="1" x14ac:dyDescent="0.35">
      <c r="A980">
        <v>957</v>
      </c>
      <c r="B980">
        <v>7.5435981788780299E-3</v>
      </c>
      <c r="C980">
        <v>2.7808920536841801E-2</v>
      </c>
    </row>
    <row r="981" spans="1:3" ht="14.25" customHeight="1" x14ac:dyDescent="0.35">
      <c r="A981">
        <v>958</v>
      </c>
      <c r="B981">
        <v>-1.4370239926155E-2</v>
      </c>
      <c r="C981">
        <v>-7.3965332018248401E-3</v>
      </c>
    </row>
    <row r="982" spans="1:3" ht="14.25" customHeight="1" x14ac:dyDescent="0.35">
      <c r="A982">
        <v>959</v>
      </c>
      <c r="B982">
        <v>6.9075384631537796E-3</v>
      </c>
      <c r="C982">
        <v>3.6243090140433E-3</v>
      </c>
    </row>
    <row r="983" spans="1:3" ht="14.25" customHeight="1" x14ac:dyDescent="0.35">
      <c r="A983">
        <v>960</v>
      </c>
      <c r="B983">
        <v>2.3525651493062801E-3</v>
      </c>
      <c r="C983">
        <v>2.1565632121935199E-3</v>
      </c>
    </row>
    <row r="984" spans="1:3" ht="14.25" customHeight="1" x14ac:dyDescent="0.35">
      <c r="A984">
        <v>961</v>
      </c>
      <c r="B984">
        <v>-1.015927882338E-2</v>
      </c>
      <c r="C984">
        <v>3.2404887770699803E-2</v>
      </c>
    </row>
    <row r="985" spans="1:3" ht="14.25" customHeight="1" x14ac:dyDescent="0.35">
      <c r="A985">
        <v>962</v>
      </c>
      <c r="B985">
        <v>-9.0102627052929003E-3</v>
      </c>
      <c r="C985">
        <v>-5.2915220055667501E-3</v>
      </c>
    </row>
    <row r="986" spans="1:3" ht="14.25" customHeight="1" x14ac:dyDescent="0.35">
      <c r="A986">
        <v>963</v>
      </c>
      <c r="B986">
        <v>-1.7578113816235402E-2</v>
      </c>
      <c r="C986">
        <v>1.9604867651482501E-2</v>
      </c>
    </row>
    <row r="987" spans="1:3" ht="14.25" customHeight="1" x14ac:dyDescent="0.35">
      <c r="A987">
        <v>964</v>
      </c>
      <c r="B987">
        <v>-1.3580001864154201E-2</v>
      </c>
      <c r="C987">
        <v>-8.32241906181975E-3</v>
      </c>
    </row>
    <row r="988" spans="1:3" ht="14.25" customHeight="1" x14ac:dyDescent="0.35">
      <c r="A988">
        <v>965</v>
      </c>
      <c r="B988">
        <v>-2.43334724843495E-2</v>
      </c>
      <c r="C988">
        <v>8.4799906803711897E-3</v>
      </c>
    </row>
    <row r="989" spans="1:3" ht="14.25" customHeight="1" x14ac:dyDescent="0.35">
      <c r="A989">
        <v>966</v>
      </c>
      <c r="B989">
        <v>2.8428934679760501E-2</v>
      </c>
      <c r="C989">
        <v>2.6390515657601601E-2</v>
      </c>
    </row>
    <row r="990" spans="1:3" ht="14.25" customHeight="1" x14ac:dyDescent="0.35">
      <c r="A990">
        <v>967</v>
      </c>
      <c r="B990">
        <v>8.9729230919949297E-3</v>
      </c>
      <c r="C990">
        <v>-2.0305169480934501E-3</v>
      </c>
    </row>
    <row r="991" spans="1:3" ht="14.25" customHeight="1" x14ac:dyDescent="0.35">
      <c r="A991">
        <v>968</v>
      </c>
      <c r="B991">
        <v>1.68756637679215E-2</v>
      </c>
      <c r="C991">
        <v>4.92799520134512E-2</v>
      </c>
    </row>
    <row r="992" spans="1:3" ht="14.25" customHeight="1" x14ac:dyDescent="0.35">
      <c r="A992">
        <v>969</v>
      </c>
      <c r="B992">
        <v>-2.0589909499141999E-2</v>
      </c>
      <c r="C992">
        <v>7.3731633248474801E-2</v>
      </c>
    </row>
    <row r="993" spans="1:3" ht="14.25" customHeight="1" x14ac:dyDescent="0.35">
      <c r="A993">
        <v>970</v>
      </c>
      <c r="B993">
        <v>-2.42741320616622E-2</v>
      </c>
      <c r="C993">
        <v>4.2504276981694504E-3</v>
      </c>
    </row>
    <row r="994" spans="1:3" ht="14.25" customHeight="1" x14ac:dyDescent="0.35">
      <c r="A994">
        <v>971</v>
      </c>
      <c r="B994">
        <v>5.7087619209756297E-3</v>
      </c>
      <c r="C994">
        <v>6.5656961962841497E-3</v>
      </c>
    </row>
    <row r="995" spans="1:3" ht="14.25" customHeight="1" x14ac:dyDescent="0.35">
      <c r="A995">
        <v>972</v>
      </c>
      <c r="B995">
        <v>9.8716245185249598E-3</v>
      </c>
      <c r="C995">
        <v>-6.5865893873100004E-2</v>
      </c>
    </row>
    <row r="996" spans="1:3" ht="14.25" customHeight="1" x14ac:dyDescent="0.35">
      <c r="A996">
        <v>973</v>
      </c>
      <c r="B996">
        <v>-1.0710049107316599E-2</v>
      </c>
      <c r="C996">
        <v>6.5878772593605302E-3</v>
      </c>
    </row>
    <row r="997" spans="1:3" ht="14.25" customHeight="1" x14ac:dyDescent="0.35">
      <c r="A997">
        <v>974</v>
      </c>
      <c r="B997">
        <v>1.12260227784981E-2</v>
      </c>
      <c r="C997">
        <v>-6.16935875899446E-3</v>
      </c>
    </row>
    <row r="998" spans="1:3" ht="14.25" customHeight="1" x14ac:dyDescent="0.35">
      <c r="A998">
        <v>975</v>
      </c>
      <c r="B998">
        <v>-4.69801816684467E-3</v>
      </c>
      <c r="C998">
        <v>-1.70193871588795E-2</v>
      </c>
    </row>
    <row r="999" spans="1:3" ht="14.25" customHeight="1" x14ac:dyDescent="0.35">
      <c r="A999">
        <v>976</v>
      </c>
      <c r="B999">
        <v>5.5870766168921002E-4</v>
      </c>
      <c r="C999">
        <v>2.3025066253578801E-2</v>
      </c>
    </row>
    <row r="1000" spans="1:3" ht="14.25" customHeight="1" x14ac:dyDescent="0.35">
      <c r="A1000">
        <v>977</v>
      </c>
      <c r="B1000">
        <v>1.0380254443149901E-2</v>
      </c>
      <c r="C1000">
        <v>4.1574763899187003E-2</v>
      </c>
    </row>
    <row r="1001" spans="1:3" ht="14.25" customHeight="1" x14ac:dyDescent="0.35">
      <c r="A1001">
        <v>978</v>
      </c>
      <c r="B1001">
        <v>-4.8425346379587001E-4</v>
      </c>
      <c r="C1001">
        <v>1.31493304070626E-2</v>
      </c>
    </row>
    <row r="1002" spans="1:3" ht="14.25" customHeight="1" x14ac:dyDescent="0.35">
      <c r="A1002">
        <v>979</v>
      </c>
      <c r="B1002">
        <v>2.8553864122683199E-3</v>
      </c>
      <c r="C1002">
        <v>6.0196392129643599E-3</v>
      </c>
    </row>
    <row r="1003" spans="1:3" ht="14.25" customHeight="1" x14ac:dyDescent="0.35">
      <c r="A1003">
        <v>980</v>
      </c>
      <c r="B1003">
        <v>2.8654124794624701E-3</v>
      </c>
      <c r="C1003">
        <v>-2.1400651982762101E-2</v>
      </c>
    </row>
    <row r="1004" spans="1:3" ht="14.25" customHeight="1" x14ac:dyDescent="0.35">
      <c r="A1004">
        <v>981</v>
      </c>
      <c r="B1004">
        <v>-1.0202581052756799E-2</v>
      </c>
      <c r="C1004">
        <v>1.6185354484936399E-2</v>
      </c>
    </row>
    <row r="1005" spans="1:3" ht="14.25" customHeight="1" x14ac:dyDescent="0.35">
      <c r="A1005">
        <v>982</v>
      </c>
      <c r="B1005">
        <v>-6.8193481586013398E-3</v>
      </c>
      <c r="C1005">
        <v>-6.0703862307611399E-3</v>
      </c>
    </row>
    <row r="1006" spans="1:3" ht="14.25" customHeight="1" x14ac:dyDescent="0.35">
      <c r="A1006">
        <v>983</v>
      </c>
      <c r="B1006">
        <v>2.9491960492920798E-3</v>
      </c>
      <c r="C1006">
        <v>-1.0262168977449001E-2</v>
      </c>
    </row>
    <row r="1007" spans="1:3" ht="14.25" customHeight="1" x14ac:dyDescent="0.35">
      <c r="A1007">
        <v>984</v>
      </c>
      <c r="B1007">
        <v>-7.6822515621030396E-3</v>
      </c>
      <c r="C1007">
        <v>2.2784253071009002E-2</v>
      </c>
    </row>
    <row r="1008" spans="1:3" ht="14.25" customHeight="1" x14ac:dyDescent="0.35">
      <c r="A1008">
        <v>985</v>
      </c>
      <c r="B1008">
        <v>-5.5470038862970297E-3</v>
      </c>
      <c r="C1008">
        <v>-1.4580133825281999E-2</v>
      </c>
    </row>
    <row r="1009" spans="1:3" ht="14.25" customHeight="1" x14ac:dyDescent="0.35">
      <c r="A1009">
        <v>986</v>
      </c>
      <c r="B1009">
        <v>4.04824259329586E-3</v>
      </c>
      <c r="C1009">
        <v>3.94330412362471E-2</v>
      </c>
    </row>
    <row r="1010" spans="1:3" ht="14.25" customHeight="1" x14ac:dyDescent="0.35">
      <c r="A1010">
        <v>987</v>
      </c>
      <c r="B1010">
        <v>8.2510646726644803E-3</v>
      </c>
      <c r="C1010">
        <v>-2.30018744308127E-2</v>
      </c>
    </row>
    <row r="1011" spans="1:3" ht="14.25" customHeight="1" x14ac:dyDescent="0.35">
      <c r="A1011">
        <v>988</v>
      </c>
      <c r="B1011">
        <v>3.02100724325161E-2</v>
      </c>
      <c r="C1011">
        <v>6.6881502374086703E-3</v>
      </c>
    </row>
    <row r="1012" spans="1:3" ht="14.25" customHeight="1" x14ac:dyDescent="0.35">
      <c r="A1012">
        <v>989</v>
      </c>
      <c r="B1012">
        <v>7.1677697001319499E-3</v>
      </c>
      <c r="C1012">
        <v>1.2519219147786901E-2</v>
      </c>
    </row>
    <row r="1013" spans="1:3" ht="14.25" customHeight="1" x14ac:dyDescent="0.35">
      <c r="A1013">
        <v>990</v>
      </c>
      <c r="B1013">
        <v>5.5219337159801698E-3</v>
      </c>
      <c r="C1013">
        <v>-1.43164813974753E-2</v>
      </c>
    </row>
    <row r="1014" spans="1:3" ht="14.25" customHeight="1" x14ac:dyDescent="0.35">
      <c r="A1014">
        <v>991</v>
      </c>
      <c r="B1014">
        <v>-1.5540272499592301E-2</v>
      </c>
      <c r="C1014">
        <v>-1.7499581578607801E-2</v>
      </c>
    </row>
    <row r="1015" spans="1:3" ht="14.25" customHeight="1" x14ac:dyDescent="0.35">
      <c r="A1015">
        <v>992</v>
      </c>
      <c r="B1015">
        <v>1.9048463688740198E-2</v>
      </c>
      <c r="C1015">
        <v>-3.9585210513932302E-2</v>
      </c>
    </row>
    <row r="1016" spans="1:3" ht="14.25" customHeight="1" x14ac:dyDescent="0.35">
      <c r="A1016">
        <v>993</v>
      </c>
      <c r="B1016">
        <v>-4.6871788425814102E-3</v>
      </c>
      <c r="C1016">
        <v>-1.2337527437573E-2</v>
      </c>
    </row>
    <row r="1017" spans="1:3" ht="14.25" customHeight="1" x14ac:dyDescent="0.35">
      <c r="A1017">
        <v>994</v>
      </c>
      <c r="B1017">
        <v>1.2070367631395299E-2</v>
      </c>
      <c r="C1017">
        <v>-3.9265662172115301E-2</v>
      </c>
    </row>
    <row r="1018" spans="1:3" ht="14.25" customHeight="1" x14ac:dyDescent="0.35">
      <c r="A1018">
        <v>995</v>
      </c>
      <c r="B1018">
        <v>3.05626461330589E-3</v>
      </c>
      <c r="C1018">
        <v>-1.6563732447713701E-2</v>
      </c>
    </row>
    <row r="1019" spans="1:3" ht="14.25" customHeight="1" x14ac:dyDescent="0.35">
      <c r="A1019">
        <v>996</v>
      </c>
      <c r="B1019">
        <v>1.3415072531165E-3</v>
      </c>
      <c r="C1019">
        <v>-1.3415072531165E-3</v>
      </c>
    </row>
    <row r="1020" spans="1:3" ht="14.25" customHeight="1" x14ac:dyDescent="0.35">
      <c r="A1020">
        <v>997</v>
      </c>
      <c r="B1020">
        <v>6.4471204750007303E-3</v>
      </c>
      <c r="C1020">
        <v>9.2633957995430193E-3</v>
      </c>
    </row>
    <row r="1021" spans="1:3" ht="14.25" customHeight="1" x14ac:dyDescent="0.35">
      <c r="A1021">
        <v>998</v>
      </c>
      <c r="B1021">
        <v>-5.9544798011197696E-4</v>
      </c>
      <c r="C1021">
        <v>-3.0790003944265701E-3</v>
      </c>
    </row>
    <row r="1022" spans="1:3" ht="14.25" customHeight="1" x14ac:dyDescent="0.35">
      <c r="A1022">
        <v>999</v>
      </c>
      <c r="B1022">
        <v>5.3405434713164404E-3</v>
      </c>
      <c r="C1022">
        <v>-4.0529501728511098E-3</v>
      </c>
    </row>
    <row r="1023" spans="1:3" ht="14.25" customHeight="1" x14ac:dyDescent="0.35">
      <c r="A1023">
        <v>1000</v>
      </c>
      <c r="B1023">
        <v>1.0857887030114399E-3</v>
      </c>
      <c r="C1023">
        <v>-6.0613817560218998E-3</v>
      </c>
    </row>
    <row r="1024" spans="1:3" ht="14.25" customHeight="1" x14ac:dyDescent="0.35">
      <c r="A1024">
        <v>1001</v>
      </c>
      <c r="B1024">
        <v>9.0416571916383699E-3</v>
      </c>
      <c r="C1024">
        <v>1.37882997422908E-2</v>
      </c>
    </row>
    <row r="1025" spans="1:3" ht="14.25" customHeight="1" x14ac:dyDescent="0.35">
      <c r="A1025">
        <v>1002</v>
      </c>
      <c r="B1025">
        <v>3.3779139248941302E-3</v>
      </c>
      <c r="C1025">
        <v>-8.4467155088409993E-3</v>
      </c>
    </row>
    <row r="1026" spans="1:3" ht="14.25" customHeight="1" x14ac:dyDescent="0.35">
      <c r="A1026">
        <v>1003</v>
      </c>
      <c r="B1026">
        <v>5.3549016701839296E-3</v>
      </c>
      <c r="C1026">
        <v>1.33771623809055E-3</v>
      </c>
    </row>
    <row r="1027" spans="1:3" ht="14.25" customHeight="1" x14ac:dyDescent="0.35">
      <c r="A1027">
        <v>1004</v>
      </c>
      <c r="B1027">
        <v>8.2775190488735308E-3</v>
      </c>
      <c r="C1027">
        <v>2.0333939492618899E-2</v>
      </c>
    </row>
    <row r="1028" spans="1:3" ht="14.25" customHeight="1" x14ac:dyDescent="0.35">
      <c r="A1028">
        <v>1005</v>
      </c>
      <c r="B1028">
        <v>2.7973992355610198E-3</v>
      </c>
      <c r="C1028">
        <v>-1.17723824891322E-2</v>
      </c>
    </row>
    <row r="1029" spans="1:3" ht="14.25" customHeight="1" x14ac:dyDescent="0.35">
      <c r="A1029">
        <v>1006</v>
      </c>
      <c r="B1029">
        <v>1.3203463376252199E-3</v>
      </c>
      <c r="C1029">
        <v>2.6570602229980499E-2</v>
      </c>
    </row>
    <row r="1030" spans="1:3" ht="14.25" customHeight="1" x14ac:dyDescent="0.35">
      <c r="A1030">
        <v>1007</v>
      </c>
      <c r="B1030">
        <v>3.4673263533090198E-3</v>
      </c>
      <c r="C1030">
        <v>-1.17532360071812E-2</v>
      </c>
    </row>
    <row r="1031" spans="1:3" ht="14.25" customHeight="1" x14ac:dyDescent="0.35">
      <c r="A1031">
        <v>1008</v>
      </c>
      <c r="B1031">
        <v>6.48986875676133E-3</v>
      </c>
      <c r="C1031">
        <v>2.84280957624044E-2</v>
      </c>
    </row>
    <row r="1032" spans="1:3" ht="14.25" customHeight="1" x14ac:dyDescent="0.35">
      <c r="A1032">
        <v>1009</v>
      </c>
      <c r="B1032">
        <v>8.78193346952247E-3</v>
      </c>
      <c r="C1032">
        <v>1.92773425819305E-2</v>
      </c>
    </row>
    <row r="1033" spans="1:3" ht="14.25" customHeight="1" x14ac:dyDescent="0.35">
      <c r="A1033">
        <v>1010</v>
      </c>
      <c r="B1033">
        <v>3.49413249606923E-3</v>
      </c>
      <c r="C1033">
        <v>5.5791637096057403E-3</v>
      </c>
    </row>
    <row r="1034" spans="1:3" ht="14.25" customHeight="1" x14ac:dyDescent="0.35">
      <c r="A1034">
        <v>1011</v>
      </c>
      <c r="B1034">
        <v>4.4845724895093098E-4</v>
      </c>
      <c r="C1034">
        <v>7.5837144483133197E-3</v>
      </c>
    </row>
    <row r="1035" spans="1:3" ht="14.25" customHeight="1" x14ac:dyDescent="0.35">
      <c r="A1035">
        <v>1012</v>
      </c>
      <c r="B1035">
        <v>1.0497715222199101E-2</v>
      </c>
      <c r="C1035">
        <v>2.8527691459387401E-3</v>
      </c>
    </row>
    <row r="1036" spans="1:3" ht="14.25" customHeight="1" x14ac:dyDescent="0.35">
      <c r="A1036">
        <v>1013</v>
      </c>
      <c r="B1036">
        <v>-2.4450882109181898E-3</v>
      </c>
      <c r="C1036">
        <v>1.8731072971086601E-2</v>
      </c>
    </row>
    <row r="1037" spans="1:3" ht="14.25" customHeight="1" x14ac:dyDescent="0.35">
      <c r="A1037">
        <v>1014</v>
      </c>
      <c r="B1037">
        <v>-2.4757646418053701E-2</v>
      </c>
      <c r="C1037">
        <v>3.7240660970153999E-3</v>
      </c>
    </row>
    <row r="1038" spans="1:3" ht="14.25" customHeight="1" x14ac:dyDescent="0.35">
      <c r="A1038">
        <v>1015</v>
      </c>
      <c r="B1038">
        <v>6.3665137434650299E-3</v>
      </c>
      <c r="C1038">
        <v>1.84838237542649E-3</v>
      </c>
    </row>
    <row r="1039" spans="1:3" ht="14.25" customHeight="1" x14ac:dyDescent="0.35">
      <c r="A1039">
        <v>1016</v>
      </c>
      <c r="B1039">
        <v>-9.1333339906407695E-3</v>
      </c>
      <c r="C1039">
        <v>3.7696991095971999E-3</v>
      </c>
    </row>
    <row r="1040" spans="1:3" ht="14.25" customHeight="1" x14ac:dyDescent="0.35">
      <c r="A1040">
        <v>1017</v>
      </c>
      <c r="B1040">
        <v>-2.32979429352102E-3</v>
      </c>
      <c r="C1040">
        <v>9.4225815349833209E-3</v>
      </c>
    </row>
    <row r="1041" spans="1:3" ht="14.25" customHeight="1" x14ac:dyDescent="0.35">
      <c r="A1041">
        <v>1018</v>
      </c>
      <c r="B1041">
        <v>-1.11042986575389E-2</v>
      </c>
      <c r="C1041">
        <v>1.7523107388708499E-2</v>
      </c>
    </row>
    <row r="1042" spans="1:3" ht="14.25" customHeight="1" x14ac:dyDescent="0.35">
      <c r="A1042">
        <v>1019</v>
      </c>
      <c r="B1042">
        <v>-1.84991962357737E-4</v>
      </c>
      <c r="C1042">
        <v>2.0269090498318602E-2</v>
      </c>
    </row>
    <row r="1043" spans="1:3" ht="14.25" customHeight="1" x14ac:dyDescent="0.35">
      <c r="A1043">
        <v>1020</v>
      </c>
      <c r="B1043">
        <v>3.33590540070334E-3</v>
      </c>
      <c r="C1043">
        <v>-3.03004823361475E-3</v>
      </c>
    </row>
    <row r="1044" spans="1:3" ht="14.25" customHeight="1" x14ac:dyDescent="0.35">
      <c r="A1044">
        <v>1021</v>
      </c>
      <c r="B1044">
        <v>-6.7947962489139501E-4</v>
      </c>
      <c r="C1044">
        <v>-1.95544333221262E-2</v>
      </c>
    </row>
    <row r="1045" spans="1:3" ht="14.25" customHeight="1" x14ac:dyDescent="0.35">
      <c r="A1045">
        <v>1022</v>
      </c>
      <c r="B1045">
        <v>5.4252180619482997E-3</v>
      </c>
      <c r="C1045">
        <v>1.5878458874916401E-2</v>
      </c>
    </row>
    <row r="1046" spans="1:3" ht="14.25" customHeight="1" x14ac:dyDescent="0.35">
      <c r="A1046">
        <v>1023</v>
      </c>
      <c r="B1046">
        <v>-1.55658020959003E-2</v>
      </c>
      <c r="C1046">
        <v>-2.3110802103279999E-3</v>
      </c>
    </row>
    <row r="1047" spans="1:3" ht="14.25" customHeight="1" x14ac:dyDescent="0.35">
      <c r="A1047">
        <v>1024</v>
      </c>
      <c r="B1047">
        <v>-4.5761681426805898E-3</v>
      </c>
      <c r="C1047">
        <v>1.9699913194450799E-2</v>
      </c>
    </row>
    <row r="1048" spans="1:3" ht="14.25" customHeight="1" x14ac:dyDescent="0.35">
      <c r="A1048">
        <v>1025</v>
      </c>
      <c r="B1048">
        <v>2.0329340478114099E-3</v>
      </c>
      <c r="C1048">
        <v>-1.4204703936945399E-3</v>
      </c>
    </row>
    <row r="1049" spans="1:3" ht="14.25" customHeight="1" x14ac:dyDescent="0.35">
      <c r="A1049">
        <v>1026</v>
      </c>
      <c r="B1049">
        <v>7.8551133662074103E-3</v>
      </c>
      <c r="C1049">
        <v>-1.29191923232292E-2</v>
      </c>
    </row>
    <row r="1050" spans="1:3" ht="14.25" customHeight="1" x14ac:dyDescent="0.35">
      <c r="A1050">
        <v>1027</v>
      </c>
      <c r="B1050">
        <v>1.12151291328481E-2</v>
      </c>
      <c r="C1050">
        <v>-6.0082219337934797E-2</v>
      </c>
    </row>
    <row r="1051" spans="1:3" ht="14.25" customHeight="1" x14ac:dyDescent="0.35">
      <c r="A1051">
        <v>1028</v>
      </c>
      <c r="B1051">
        <v>-3.7830179955593399E-3</v>
      </c>
      <c r="C1051">
        <v>7.9745443644009591E-3</v>
      </c>
    </row>
    <row r="1052" spans="1:3" ht="14.25" customHeight="1" x14ac:dyDescent="0.35">
      <c r="A1052">
        <v>1029</v>
      </c>
      <c r="B1052">
        <v>3.3211140660212501E-3</v>
      </c>
      <c r="C1052">
        <v>1.9108840822904202E-2</v>
      </c>
    </row>
    <row r="1053" spans="1:3" ht="14.25" customHeight="1" x14ac:dyDescent="0.35">
      <c r="A1053">
        <v>1030</v>
      </c>
      <c r="B1053">
        <v>6.2382336064973601E-4</v>
      </c>
      <c r="C1053">
        <v>-1.88797474663338E-2</v>
      </c>
    </row>
    <row r="1054" spans="1:3" ht="14.25" customHeight="1" x14ac:dyDescent="0.35">
      <c r="A1054">
        <v>1031</v>
      </c>
      <c r="B1054">
        <v>9.5373463072605004E-3</v>
      </c>
      <c r="C1054">
        <v>-9.2169875026626297E-3</v>
      </c>
    </row>
    <row r="1055" spans="1:3" ht="14.25" customHeight="1" x14ac:dyDescent="0.35">
      <c r="A1055">
        <v>1032</v>
      </c>
      <c r="B1055">
        <v>6.8282732179634001E-3</v>
      </c>
      <c r="C1055">
        <v>2.01897221964508E-2</v>
      </c>
    </row>
    <row r="1056" spans="1:3" ht="14.25" customHeight="1" x14ac:dyDescent="0.35">
      <c r="A1056">
        <v>1033</v>
      </c>
      <c r="B1056">
        <v>4.6967328187339603E-3</v>
      </c>
      <c r="C1056">
        <v>2.05470272175272E-2</v>
      </c>
    </row>
    <row r="1057" spans="1:3" ht="14.25" customHeight="1" x14ac:dyDescent="0.35">
      <c r="A1057">
        <v>1034</v>
      </c>
      <c r="B1057">
        <v>-2.39068405132054E-3</v>
      </c>
      <c r="C1057">
        <v>-5.3914563907344198E-3</v>
      </c>
    </row>
    <row r="1058" spans="1:3" ht="14.25" customHeight="1" x14ac:dyDescent="0.35">
      <c r="A1058">
        <v>1035</v>
      </c>
      <c r="B1058">
        <v>7.8552634887041391E-3</v>
      </c>
      <c r="C1058">
        <v>-7.3958102299899204E-3</v>
      </c>
    </row>
    <row r="1059" spans="1:3" ht="14.25" customHeight="1" x14ac:dyDescent="0.35">
      <c r="A1059">
        <v>1036</v>
      </c>
      <c r="B1059">
        <v>-5.6566450594451798E-3</v>
      </c>
      <c r="C1059">
        <v>-6.4089514507634595E-4</v>
      </c>
    </row>
    <row r="1060" spans="1:3" ht="14.25" customHeight="1" x14ac:dyDescent="0.35">
      <c r="A1060">
        <v>1037</v>
      </c>
      <c r="B1060">
        <v>5.1168298430056399E-3</v>
      </c>
      <c r="C1060">
        <v>-2.0801598938798099E-2</v>
      </c>
    </row>
    <row r="1061" spans="1:3" ht="14.25" customHeight="1" x14ac:dyDescent="0.35">
      <c r="A1061">
        <v>1038</v>
      </c>
      <c r="B1061">
        <v>-9.8451891840164493E-6</v>
      </c>
      <c r="C1061">
        <v>2.3369249038085099E-2</v>
      </c>
    </row>
    <row r="1062" spans="1:3" ht="14.25" customHeight="1" x14ac:dyDescent="0.35">
      <c r="A1062">
        <v>1039</v>
      </c>
      <c r="B1062">
        <v>-5.7839085028793301E-3</v>
      </c>
      <c r="C1062">
        <v>9.2945585253575904E-3</v>
      </c>
    </row>
    <row r="1063" spans="1:3" ht="14.25" customHeight="1" x14ac:dyDescent="0.35">
      <c r="A1063">
        <v>1040</v>
      </c>
      <c r="B1063">
        <v>6.3629668118602703E-3</v>
      </c>
      <c r="C1063">
        <v>-1.37035717266375E-2</v>
      </c>
    </row>
    <row r="1064" spans="1:3" ht="14.25" customHeight="1" x14ac:dyDescent="0.35">
      <c r="A1064">
        <v>1041</v>
      </c>
      <c r="B1064">
        <v>-7.1393525291936002E-3</v>
      </c>
      <c r="C1064">
        <v>2.4184355058475E-2</v>
      </c>
    </row>
    <row r="1065" spans="1:3" ht="14.25" customHeight="1" x14ac:dyDescent="0.35">
      <c r="A1065">
        <v>1042</v>
      </c>
      <c r="B1065">
        <v>-6.4216820763881802E-3</v>
      </c>
      <c r="C1065">
        <v>-5.2654813825411002E-3</v>
      </c>
    </row>
    <row r="1066" spans="1:3" ht="14.25" customHeight="1" x14ac:dyDescent="0.35">
      <c r="A1066">
        <v>1043</v>
      </c>
      <c r="B1066">
        <v>2.1788298718796498E-3</v>
      </c>
      <c r="C1066">
        <v>-7.6901726649984802E-3</v>
      </c>
    </row>
    <row r="1067" spans="1:3" ht="14.25" customHeight="1" x14ac:dyDescent="0.35">
      <c r="A1067">
        <v>1044</v>
      </c>
      <c r="B1067">
        <v>2.4409791871910498E-3</v>
      </c>
      <c r="C1067">
        <v>-1.3710878476479E-2</v>
      </c>
    </row>
    <row r="1068" spans="1:3" ht="14.25" customHeight="1" x14ac:dyDescent="0.35">
      <c r="A1068">
        <v>1045</v>
      </c>
      <c r="B1068">
        <v>2.75465711097422E-2</v>
      </c>
      <c r="C1068">
        <v>2.0052592737666301E-2</v>
      </c>
    </row>
    <row r="1069" spans="1:3" ht="14.25" customHeight="1" x14ac:dyDescent="0.35">
      <c r="A1069">
        <v>1046</v>
      </c>
      <c r="B1069">
        <v>-1.12465173193698E-4</v>
      </c>
      <c r="C1069">
        <v>-5.3800150488675803E-3</v>
      </c>
    </row>
    <row r="1070" spans="1:3" ht="14.25" customHeight="1" x14ac:dyDescent="0.35">
      <c r="A1070">
        <v>1047</v>
      </c>
      <c r="B1070">
        <v>-1.83734360689256E-3</v>
      </c>
      <c r="C1070">
        <v>8.8091140395429209E-3</v>
      </c>
    </row>
    <row r="1071" spans="1:3" ht="14.25" customHeight="1" x14ac:dyDescent="0.35">
      <c r="A1071">
        <v>1048</v>
      </c>
      <c r="B1071">
        <v>-5.5209362399774404E-3</v>
      </c>
      <c r="C1071">
        <v>-2.98343820944343E-2</v>
      </c>
    </row>
    <row r="1072" spans="1:3" ht="14.25" customHeight="1" x14ac:dyDescent="0.35">
      <c r="A1072">
        <v>1049</v>
      </c>
      <c r="B1072">
        <v>-2.5444554830611802E-3</v>
      </c>
      <c r="C1072">
        <v>-1.7564497439652299E-2</v>
      </c>
    </row>
    <row r="1073" spans="1:3" ht="14.25" customHeight="1" x14ac:dyDescent="0.35">
      <c r="A1073">
        <v>1050</v>
      </c>
      <c r="B1073">
        <v>-9.9433445944369894E-4</v>
      </c>
      <c r="C1073">
        <v>-3.23333957402545E-3</v>
      </c>
    </row>
    <row r="1074" spans="1:3" ht="14.25" customHeight="1" x14ac:dyDescent="0.35">
      <c r="A1074">
        <v>1051</v>
      </c>
      <c r="B1074">
        <v>-4.5145852796592998E-3</v>
      </c>
      <c r="C1074">
        <v>-3.2730988893446597E-2</v>
      </c>
    </row>
    <row r="1075" spans="1:3" ht="14.25" customHeight="1" x14ac:dyDescent="0.35">
      <c r="A1075">
        <v>1052</v>
      </c>
      <c r="B1075">
        <v>6.48910093787814E-3</v>
      </c>
      <c r="C1075">
        <v>5.00807048023676E-3</v>
      </c>
    </row>
    <row r="1076" spans="1:3" ht="14.25" customHeight="1" x14ac:dyDescent="0.35">
      <c r="A1076">
        <v>1053</v>
      </c>
      <c r="B1076">
        <v>5.5207110256782696E-3</v>
      </c>
      <c r="C1076">
        <v>8.3894980759886204E-3</v>
      </c>
    </row>
    <row r="1077" spans="1:3" ht="14.25" customHeight="1" x14ac:dyDescent="0.35">
      <c r="A1077">
        <v>1054</v>
      </c>
      <c r="B1077">
        <v>-2.10266575397386E-3</v>
      </c>
      <c r="C1077">
        <v>5.7479665653028403E-3</v>
      </c>
    </row>
    <row r="1078" spans="1:3" ht="14.25" customHeight="1" x14ac:dyDescent="0.35">
      <c r="A1078">
        <v>1055</v>
      </c>
      <c r="B1078">
        <v>2.4865795129683701E-3</v>
      </c>
      <c r="C1078">
        <v>2.5745818878583501E-2</v>
      </c>
    </row>
    <row r="1079" spans="1:3" ht="14.25" customHeight="1" x14ac:dyDescent="0.35">
      <c r="A1079">
        <v>1056</v>
      </c>
      <c r="B1079">
        <v>1.08151797173706E-2</v>
      </c>
      <c r="C1079">
        <v>3.8106803333109902E-2</v>
      </c>
    </row>
    <row r="1080" spans="1:3" ht="14.25" customHeight="1" x14ac:dyDescent="0.35">
      <c r="A1080">
        <v>1057</v>
      </c>
      <c r="B1080">
        <v>2.0626416229665998E-3</v>
      </c>
      <c r="C1080">
        <v>5.7009355283295295E-4</v>
      </c>
    </row>
    <row r="1081" spans="1:3" ht="14.25" customHeight="1" x14ac:dyDescent="0.35">
      <c r="A1081">
        <v>1058</v>
      </c>
      <c r="B1081">
        <v>1.11540119781607E-3</v>
      </c>
      <c r="C1081">
        <v>5.8715267888638702E-3</v>
      </c>
    </row>
    <row r="1082" spans="1:3" ht="14.25" customHeight="1" x14ac:dyDescent="0.35">
      <c r="A1082">
        <v>1059</v>
      </c>
      <c r="B1082">
        <v>-1.1719756653799899E-2</v>
      </c>
      <c r="C1082">
        <v>-3.1559078009872302E-2</v>
      </c>
    </row>
    <row r="1083" spans="1:3" ht="14.25" customHeight="1" x14ac:dyDescent="0.35">
      <c r="A1083">
        <v>1060</v>
      </c>
      <c r="B1083">
        <v>-1.22972376033804E-2</v>
      </c>
      <c r="C1083">
        <v>1.0629686242962001E-2</v>
      </c>
    </row>
    <row r="1084" spans="1:3" ht="14.25" customHeight="1" x14ac:dyDescent="0.35">
      <c r="A1084">
        <v>1061</v>
      </c>
      <c r="B1084">
        <v>3.6937942962592799E-3</v>
      </c>
      <c r="C1084">
        <v>-2.7957883937978999E-2</v>
      </c>
    </row>
    <row r="1085" spans="1:3" ht="14.25" customHeight="1" x14ac:dyDescent="0.35">
      <c r="A1085">
        <v>1062</v>
      </c>
      <c r="B1085">
        <v>-8.8137131268960505E-4</v>
      </c>
      <c r="C1085">
        <v>-5.0431860853676303E-3</v>
      </c>
    </row>
    <row r="1086" spans="1:3" ht="14.25" customHeight="1" x14ac:dyDescent="0.35">
      <c r="A1086">
        <v>1063</v>
      </c>
      <c r="B1086">
        <v>-9.9819141330685108E-3</v>
      </c>
      <c r="C1086">
        <v>-3.47897517586018E-2</v>
      </c>
    </row>
    <row r="1087" spans="1:3" ht="14.25" customHeight="1" x14ac:dyDescent="0.35">
      <c r="A1087">
        <v>1064</v>
      </c>
      <c r="B1087">
        <v>1.1526096105031899E-2</v>
      </c>
      <c r="C1087">
        <v>7.4264433242796904E-3</v>
      </c>
    </row>
    <row r="1088" spans="1:3" ht="14.25" customHeight="1" x14ac:dyDescent="0.35">
      <c r="A1088">
        <v>1065</v>
      </c>
      <c r="B1088">
        <v>6.9631186955534802E-3</v>
      </c>
      <c r="C1088">
        <v>-2.48024215199347E-3</v>
      </c>
    </row>
    <row r="1089" spans="1:3" ht="14.25" customHeight="1" x14ac:dyDescent="0.35">
      <c r="A1089">
        <v>1066</v>
      </c>
      <c r="B1089">
        <v>-9.4836193967069899E-4</v>
      </c>
      <c r="C1089">
        <v>1.52229897322637E-2</v>
      </c>
    </row>
    <row r="1090" spans="1:3" ht="14.25" customHeight="1" x14ac:dyDescent="0.35">
      <c r="A1090">
        <v>1067</v>
      </c>
      <c r="B1090">
        <v>-1.0693250955647E-2</v>
      </c>
      <c r="C1090">
        <v>-3.1022584056775299E-3</v>
      </c>
    </row>
    <row r="1091" spans="1:3" ht="14.25" customHeight="1" x14ac:dyDescent="0.35">
      <c r="A1091">
        <v>1068</v>
      </c>
      <c r="B1091">
        <v>-9.2846610044843292E-3</v>
      </c>
      <c r="C1091">
        <v>1.07206405093155E-2</v>
      </c>
    </row>
    <row r="1092" spans="1:3" ht="14.25" customHeight="1" x14ac:dyDescent="0.35">
      <c r="A1092">
        <v>1069</v>
      </c>
      <c r="B1092">
        <v>9.0576612385868203E-3</v>
      </c>
      <c r="C1092">
        <v>1.1769850847774601E-2</v>
      </c>
    </row>
    <row r="1093" spans="1:3" ht="14.25" customHeight="1" x14ac:dyDescent="0.35">
      <c r="A1093">
        <v>1070</v>
      </c>
      <c r="B1093">
        <v>2.2846609743506201E-3</v>
      </c>
      <c r="C1093">
        <v>3.1657924472275698E-3</v>
      </c>
    </row>
    <row r="1094" spans="1:3" ht="14.25" customHeight="1" x14ac:dyDescent="0.35">
      <c r="A1094">
        <v>1071</v>
      </c>
      <c r="B1094">
        <v>-6.5558340645704097E-3</v>
      </c>
      <c r="C1094">
        <v>-1.5527399120238499E-3</v>
      </c>
    </row>
    <row r="1095" spans="1:3" ht="14.25" customHeight="1" x14ac:dyDescent="0.35">
      <c r="A1095">
        <v>1072</v>
      </c>
      <c r="B1095">
        <v>1.0649871991866001E-2</v>
      </c>
      <c r="C1095">
        <v>-5.1849509039959196E-3</v>
      </c>
    </row>
    <row r="1096" spans="1:3" ht="14.25" customHeight="1" x14ac:dyDescent="0.35">
      <c r="A1096">
        <v>1073</v>
      </c>
      <c r="B1096">
        <v>-8.5478478960116899E-5</v>
      </c>
      <c r="C1096">
        <v>-7.5738008562051696E-3</v>
      </c>
    </row>
    <row r="1097" spans="1:3" ht="14.25" customHeight="1" x14ac:dyDescent="0.35">
      <c r="A1097">
        <v>1074</v>
      </c>
      <c r="B1097">
        <v>3.81229901274341E-3</v>
      </c>
      <c r="C1097">
        <v>1.66459442115754E-3</v>
      </c>
    </row>
    <row r="1098" spans="1:3" ht="14.25" customHeight="1" x14ac:dyDescent="0.35">
      <c r="A1098">
        <v>1075</v>
      </c>
      <c r="B1098">
        <v>-3.77426391931103E-3</v>
      </c>
      <c r="C1098">
        <v>-2.9223653795701202E-2</v>
      </c>
    </row>
    <row r="1099" spans="1:3" ht="14.25" customHeight="1" x14ac:dyDescent="0.35">
      <c r="A1099">
        <v>1076</v>
      </c>
      <c r="B1099">
        <v>-4.9087555015874503E-3</v>
      </c>
      <c r="C1099">
        <v>1.8395341276778499E-3</v>
      </c>
    </row>
    <row r="1100" spans="1:3" ht="14.25" customHeight="1" x14ac:dyDescent="0.35">
      <c r="A1100">
        <v>1077</v>
      </c>
      <c r="B1100">
        <v>-4.1986395958214399E-2</v>
      </c>
      <c r="C1100">
        <v>-1.54480440583826E-2</v>
      </c>
    </row>
    <row r="1101" spans="1:3" ht="14.25" customHeight="1" x14ac:dyDescent="0.35">
      <c r="A1101">
        <v>1078</v>
      </c>
      <c r="B1101">
        <v>-7.8306283002023708E-3</v>
      </c>
      <c r="C1101">
        <v>2.3134446791036802E-2</v>
      </c>
    </row>
    <row r="1102" spans="1:3" ht="14.25" customHeight="1" x14ac:dyDescent="0.35">
      <c r="A1102">
        <v>1079</v>
      </c>
      <c r="B1102">
        <v>1.0046510846861299E-3</v>
      </c>
      <c r="C1102">
        <v>1.2904245115731201E-2</v>
      </c>
    </row>
    <row r="1103" spans="1:3" ht="14.25" customHeight="1" x14ac:dyDescent="0.35">
      <c r="A1103">
        <v>1080</v>
      </c>
      <c r="B1103">
        <v>-9.3302420674003803E-4</v>
      </c>
      <c r="C1103">
        <v>-5.0760073948819696E-3</v>
      </c>
    </row>
    <row r="1104" spans="1:3" ht="14.25" customHeight="1" x14ac:dyDescent="0.35">
      <c r="A1104">
        <v>1081</v>
      </c>
      <c r="B1104">
        <v>3.52587046031222E-2</v>
      </c>
      <c r="C1104">
        <v>-1.25812451697872E-2</v>
      </c>
    </row>
    <row r="1105" spans="1:3" ht="14.25" customHeight="1" x14ac:dyDescent="0.35">
      <c r="A1105">
        <v>1082</v>
      </c>
      <c r="B1105">
        <v>2.5577136391326601E-3</v>
      </c>
      <c r="C1105">
        <v>1.9136515830549101E-2</v>
      </c>
    </row>
    <row r="1106" spans="1:3" ht="14.25" customHeight="1" x14ac:dyDescent="0.35">
      <c r="A1106">
        <v>1083</v>
      </c>
      <c r="B1106">
        <v>3.04487390732494E-3</v>
      </c>
      <c r="C1106">
        <v>-1.20539438496909E-2</v>
      </c>
    </row>
    <row r="1107" spans="1:3" ht="14.25" customHeight="1" x14ac:dyDescent="0.35">
      <c r="A1107">
        <v>1084</v>
      </c>
      <c r="B1107">
        <v>-1.19663403201143E-2</v>
      </c>
      <c r="C1107">
        <v>-2.0053470914657201E-2</v>
      </c>
    </row>
    <row r="1108" spans="1:3" ht="14.25" customHeight="1" x14ac:dyDescent="0.35">
      <c r="A1108">
        <v>1085</v>
      </c>
      <c r="B1108">
        <v>-7.7543034014851504E-3</v>
      </c>
      <c r="C1108">
        <v>2.1014898840875301E-2</v>
      </c>
    </row>
    <row r="1109" spans="1:3" ht="14.25" customHeight="1" x14ac:dyDescent="0.35">
      <c r="A1109">
        <v>1086</v>
      </c>
      <c r="B1109">
        <v>1.07819939536224E-2</v>
      </c>
      <c r="C1109">
        <v>-3.0067712222510101E-2</v>
      </c>
    </row>
    <row r="1110" spans="1:3" ht="14.25" customHeight="1" x14ac:dyDescent="0.35">
      <c r="A1110">
        <v>1087</v>
      </c>
      <c r="B1110">
        <v>-3.60366275161173E-3</v>
      </c>
      <c r="C1110">
        <v>-3.4201232597619501E-2</v>
      </c>
    </row>
    <row r="1111" spans="1:3" ht="14.25" customHeight="1" x14ac:dyDescent="0.35">
      <c r="A1111">
        <v>1088</v>
      </c>
      <c r="B1111">
        <v>3.17619218154172E-3</v>
      </c>
      <c r="C1111">
        <v>-3.7222033591258898E-2</v>
      </c>
    </row>
    <row r="1112" spans="1:3" ht="14.25" customHeight="1" x14ac:dyDescent="0.35">
      <c r="A1112">
        <v>1089</v>
      </c>
      <c r="B1112">
        <v>1.14615070875213E-2</v>
      </c>
      <c r="C1112">
        <v>3.03989091252156E-2</v>
      </c>
    </row>
    <row r="1113" spans="1:3" ht="14.25" customHeight="1" x14ac:dyDescent="0.35">
      <c r="A1113">
        <v>1090</v>
      </c>
      <c r="B1113">
        <v>8.0641121042260798E-4</v>
      </c>
      <c r="C1113">
        <v>-1.68486035422514E-2</v>
      </c>
    </row>
    <row r="1114" spans="1:3" ht="14.25" customHeight="1" x14ac:dyDescent="0.35">
      <c r="A1114">
        <v>1091</v>
      </c>
      <c r="B1114">
        <v>9.5456195452032003E-3</v>
      </c>
      <c r="C1114">
        <v>1.28764547592962E-2</v>
      </c>
    </row>
    <row r="1115" spans="1:3" ht="14.25" customHeight="1" x14ac:dyDescent="0.35">
      <c r="A1115">
        <v>1092</v>
      </c>
      <c r="B1115">
        <v>9.8760749724863296E-3</v>
      </c>
      <c r="C1115">
        <v>-1.7640758966699699E-2</v>
      </c>
    </row>
    <row r="1116" spans="1:3" ht="14.25" customHeight="1" x14ac:dyDescent="0.35">
      <c r="A1116">
        <v>1093</v>
      </c>
      <c r="B1116">
        <v>3.3091535415208801E-4</v>
      </c>
      <c r="C1116">
        <v>4.5075250509787404E-3</v>
      </c>
    </row>
    <row r="1117" spans="1:3" ht="14.25" customHeight="1" x14ac:dyDescent="0.35">
      <c r="A1117">
        <v>1094</v>
      </c>
      <c r="B1117">
        <v>1.11181344128747E-2</v>
      </c>
      <c r="C1117">
        <v>-2.8682276056297602E-2</v>
      </c>
    </row>
    <row r="1118" spans="1:3" ht="14.25" customHeight="1" x14ac:dyDescent="0.35">
      <c r="A1118">
        <v>1095</v>
      </c>
      <c r="B1118">
        <v>4.3162021691819296E-3</v>
      </c>
      <c r="C1118">
        <v>2.67743849008493E-2</v>
      </c>
    </row>
    <row r="1119" spans="1:3" ht="14.25" customHeight="1" x14ac:dyDescent="0.35">
      <c r="A1119">
        <v>1096</v>
      </c>
      <c r="B1119">
        <v>1.52637265916127E-2</v>
      </c>
      <c r="C1119">
        <v>-6.2905012256421096E-3</v>
      </c>
    </row>
    <row r="1120" spans="1:3" ht="14.25" customHeight="1" x14ac:dyDescent="0.35">
      <c r="A1120">
        <v>1097</v>
      </c>
      <c r="B1120">
        <v>-4.1564204129875401E-3</v>
      </c>
      <c r="C1120">
        <v>-1.85156493111449E-2</v>
      </c>
    </row>
    <row r="1121" spans="1:3" ht="14.25" customHeight="1" x14ac:dyDescent="0.35">
      <c r="A1121">
        <v>1098</v>
      </c>
      <c r="B1121">
        <v>-1.5136613466678999E-2</v>
      </c>
      <c r="C1121">
        <v>1.8578957657651701E-2</v>
      </c>
    </row>
    <row r="1122" spans="1:3" ht="14.25" customHeight="1" x14ac:dyDescent="0.35">
      <c r="A1122">
        <v>1099</v>
      </c>
      <c r="B1122">
        <v>7.7780597843128104E-3</v>
      </c>
      <c r="C1122">
        <v>6.3823747308930003E-3</v>
      </c>
    </row>
    <row r="1123" spans="1:3" ht="14.25" customHeight="1" x14ac:dyDescent="0.35">
      <c r="A1123">
        <v>1100</v>
      </c>
      <c r="B1123">
        <v>5.7938101784733402E-3</v>
      </c>
      <c r="C1123">
        <v>-1.2302934273914299E-3</v>
      </c>
    </row>
    <row r="1124" spans="1:3" ht="14.25" customHeight="1" x14ac:dyDescent="0.35">
      <c r="A1124">
        <v>1101</v>
      </c>
      <c r="B1124">
        <v>-2.4764896741303602E-3</v>
      </c>
      <c r="C1124">
        <v>-1.29881740341033E-2</v>
      </c>
    </row>
    <row r="1125" spans="1:3" ht="14.25" customHeight="1" x14ac:dyDescent="0.35">
      <c r="A1125">
        <v>1102</v>
      </c>
      <c r="B1125">
        <v>6.6766987139691503E-3</v>
      </c>
      <c r="C1125">
        <v>-7.3619822768503504E-3</v>
      </c>
    </row>
    <row r="1126" spans="1:3" ht="14.25" customHeight="1" x14ac:dyDescent="0.35">
      <c r="A1126">
        <v>1103</v>
      </c>
      <c r="B1126">
        <v>6.4427257927716604E-4</v>
      </c>
      <c r="C1126">
        <v>-1.8446499848381399E-3</v>
      </c>
    </row>
    <row r="1127" spans="1:3" ht="14.25" customHeight="1" x14ac:dyDescent="0.35">
      <c r="A1127">
        <v>1104</v>
      </c>
      <c r="B1127">
        <v>6.7173434685731904E-3</v>
      </c>
      <c r="C1127">
        <v>-2.9495705577664501E-3</v>
      </c>
    </row>
    <row r="1128" spans="1:3" ht="14.25" customHeight="1" x14ac:dyDescent="0.35">
      <c r="A1128">
        <v>1105</v>
      </c>
      <c r="B1128">
        <v>-4.7162414051685302E-3</v>
      </c>
      <c r="C1128">
        <v>3.0053770015391001E-3</v>
      </c>
    </row>
    <row r="1129" spans="1:3" ht="14.25" customHeight="1" x14ac:dyDescent="0.35">
      <c r="A1129">
        <v>1106</v>
      </c>
      <c r="B1129">
        <v>-1.4584424471594699E-3</v>
      </c>
      <c r="C1129">
        <v>-2.24553639024959E-2</v>
      </c>
    </row>
    <row r="1130" spans="1:3" ht="14.25" customHeight="1" x14ac:dyDescent="0.35">
      <c r="A1130">
        <v>1107</v>
      </c>
      <c r="B1130">
        <v>5.3511096593363604E-3</v>
      </c>
      <c r="C1130">
        <v>-2.0244848634249999E-3</v>
      </c>
    </row>
    <row r="1131" spans="1:3" ht="14.25" customHeight="1" x14ac:dyDescent="0.35">
      <c r="A1131">
        <v>1108</v>
      </c>
      <c r="B1131">
        <v>8.7667765923141595E-4</v>
      </c>
      <c r="C1131">
        <v>1.56745763571079E-3</v>
      </c>
    </row>
    <row r="1132" spans="1:3" ht="14.25" customHeight="1" x14ac:dyDescent="0.35">
      <c r="A1132">
        <v>1109</v>
      </c>
      <c r="B1132">
        <v>-5.0661069166271196E-3</v>
      </c>
      <c r="C1132">
        <v>-9.1583843933083203E-3</v>
      </c>
    </row>
    <row r="1133" spans="1:3" ht="14.25" customHeight="1" x14ac:dyDescent="0.35">
      <c r="A1133">
        <v>1110</v>
      </c>
      <c r="B1133">
        <v>-1.0410480064293501E-2</v>
      </c>
      <c r="C1133">
        <v>1.14711130079864E-2</v>
      </c>
    </row>
    <row r="1134" spans="1:3" ht="14.25" customHeight="1" x14ac:dyDescent="0.35">
      <c r="A1134">
        <v>1111</v>
      </c>
      <c r="B1134">
        <v>-6.4627656912835197E-3</v>
      </c>
      <c r="C1134">
        <v>2.7096475520235301E-2</v>
      </c>
    </row>
    <row r="1135" spans="1:3" ht="14.25" customHeight="1" x14ac:dyDescent="0.35">
      <c r="A1135">
        <v>1112</v>
      </c>
      <c r="B1135">
        <v>1.7446813457496699E-2</v>
      </c>
      <c r="C1135">
        <v>3.4479354101335899E-3</v>
      </c>
    </row>
    <row r="1136" spans="1:3" ht="14.25" customHeight="1" x14ac:dyDescent="0.35">
      <c r="A1136">
        <v>1113</v>
      </c>
      <c r="B1136">
        <v>-3.45680878903318E-3</v>
      </c>
      <c r="C1136">
        <v>5.7129375967821395E-4</v>
      </c>
    </row>
    <row r="1137" spans="1:3" ht="14.25" customHeight="1" x14ac:dyDescent="0.35">
      <c r="A1137">
        <v>1114</v>
      </c>
      <c r="B1137">
        <v>-2.5568473967324001E-3</v>
      </c>
      <c r="C1137">
        <v>3.0666613256946202E-3</v>
      </c>
    </row>
    <row r="1138" spans="1:3" ht="14.25" customHeight="1" x14ac:dyDescent="0.35">
      <c r="A1138">
        <v>1115</v>
      </c>
      <c r="B1138">
        <v>-5.8566739584870499E-3</v>
      </c>
      <c r="C1138">
        <v>-2.0481021926548399E-2</v>
      </c>
    </row>
    <row r="1139" spans="1:3" ht="14.25" customHeight="1" x14ac:dyDescent="0.35">
      <c r="A1139">
        <v>1116</v>
      </c>
      <c r="B1139">
        <v>-1.2461455815063201E-2</v>
      </c>
      <c r="C1139">
        <v>-1.7694305665944199E-4</v>
      </c>
    </row>
    <row r="1140" spans="1:3" ht="14.25" customHeight="1" x14ac:dyDescent="0.35">
      <c r="A1140">
        <v>1117</v>
      </c>
      <c r="B1140">
        <v>1.00338956938639E-2</v>
      </c>
      <c r="C1140">
        <v>-2.1761108984498199E-2</v>
      </c>
    </row>
    <row r="1141" spans="1:3" ht="14.25" customHeight="1" x14ac:dyDescent="0.35">
      <c r="A1141">
        <v>1118</v>
      </c>
      <c r="B1141">
        <v>1.3588088540659999E-2</v>
      </c>
      <c r="C1141">
        <v>1.53024182199868E-2</v>
      </c>
    </row>
    <row r="1142" spans="1:3" ht="14.25" customHeight="1" x14ac:dyDescent="0.35">
      <c r="A1142">
        <v>1119</v>
      </c>
      <c r="B1142">
        <v>-1.14890919767613E-2</v>
      </c>
      <c r="C1142">
        <v>-2.8725342745262099E-2</v>
      </c>
    </row>
    <row r="1143" spans="1:3" ht="14.25" customHeight="1" x14ac:dyDescent="0.35">
      <c r="A1143">
        <v>1120</v>
      </c>
      <c r="B1143">
        <v>-5.6246612423845399E-3</v>
      </c>
      <c r="C1143">
        <v>2.30070539217621E-2</v>
      </c>
    </row>
    <row r="1144" spans="1:3" ht="14.25" customHeight="1" x14ac:dyDescent="0.35">
      <c r="A1144">
        <v>1121</v>
      </c>
      <c r="B1144">
        <v>-1.9140919949447699E-3</v>
      </c>
      <c r="C1144">
        <v>3.33429461249324E-3</v>
      </c>
    </row>
    <row r="1145" spans="1:3" ht="14.25" customHeight="1" x14ac:dyDescent="0.35">
      <c r="A1145">
        <v>1122</v>
      </c>
      <c r="B1145">
        <v>-3.4297141558627801E-3</v>
      </c>
      <c r="C1145">
        <v>-4.9430077765674598E-3</v>
      </c>
    </row>
    <row r="1146" spans="1:3" ht="14.25" customHeight="1" x14ac:dyDescent="0.35">
      <c r="A1146">
        <v>1123</v>
      </c>
      <c r="B1146">
        <v>5.1592652918469803E-3</v>
      </c>
      <c r="C1146">
        <v>-1.34222905712527E-2</v>
      </c>
    </row>
    <row r="1147" spans="1:3" ht="14.25" customHeight="1" x14ac:dyDescent="0.35">
      <c r="A1147">
        <v>1124</v>
      </c>
      <c r="B1147">
        <v>-2.8086061869210198E-3</v>
      </c>
      <c r="C1147">
        <v>3.98138021804752E-2</v>
      </c>
    </row>
    <row r="1148" spans="1:3" ht="14.25" customHeight="1" x14ac:dyDescent="0.35">
      <c r="A1148">
        <v>1125</v>
      </c>
      <c r="B1148">
        <v>-1.05904395917073E-2</v>
      </c>
      <c r="C1148">
        <v>-2.0037447144591199E-3</v>
      </c>
    </row>
    <row r="1149" spans="1:3" ht="14.25" customHeight="1" x14ac:dyDescent="0.35">
      <c r="A1149">
        <v>1126</v>
      </c>
      <c r="B1149">
        <v>-8.5711962109833902E-3</v>
      </c>
      <c r="C1149">
        <v>3.0680200158488401E-2</v>
      </c>
    </row>
    <row r="1150" spans="1:3" ht="14.25" customHeight="1" x14ac:dyDescent="0.35">
      <c r="A1150">
        <v>1127</v>
      </c>
      <c r="B1150">
        <v>-8.6427777876125506E-3</v>
      </c>
      <c r="C1150">
        <v>-2.4376679889593598E-3</v>
      </c>
    </row>
    <row r="1151" spans="1:3" ht="14.25" customHeight="1" x14ac:dyDescent="0.35">
      <c r="A1151">
        <v>1128</v>
      </c>
      <c r="B1151">
        <v>1.48052204955972E-2</v>
      </c>
      <c r="C1151">
        <v>3.4117578464134803E-2</v>
      </c>
    </row>
    <row r="1152" spans="1:3" ht="14.25" customHeight="1" x14ac:dyDescent="0.35">
      <c r="A1152">
        <v>1129</v>
      </c>
      <c r="B1152">
        <v>-4.5366526309312599E-3</v>
      </c>
      <c r="C1152">
        <v>1.11460620186051E-2</v>
      </c>
    </row>
    <row r="1153" spans="1:3" ht="14.25" customHeight="1" x14ac:dyDescent="0.35">
      <c r="A1153">
        <v>1130</v>
      </c>
      <c r="B1153">
        <v>2.3905742819950501E-3</v>
      </c>
      <c r="C1153">
        <v>1.00482113010254E-2</v>
      </c>
    </row>
    <row r="1154" spans="1:3" ht="14.25" customHeight="1" x14ac:dyDescent="0.35">
      <c r="A1154">
        <v>1131</v>
      </c>
      <c r="B1154">
        <v>-6.9469525114085398E-3</v>
      </c>
      <c r="C1154">
        <v>-1.8587751688892699E-2</v>
      </c>
    </row>
    <row r="1155" spans="1:3" ht="14.25" customHeight="1" x14ac:dyDescent="0.35">
      <c r="A1155">
        <v>1132</v>
      </c>
      <c r="B1155">
        <v>3.1480126496518501E-3</v>
      </c>
      <c r="C1155">
        <v>-1.11896039829548E-2</v>
      </c>
    </row>
    <row r="1156" spans="1:3" ht="14.25" customHeight="1" x14ac:dyDescent="0.35">
      <c r="A1156">
        <v>1133</v>
      </c>
      <c r="B1156">
        <v>4.3953553999017403E-3</v>
      </c>
      <c r="C1156">
        <v>8.30747293966402E-3</v>
      </c>
    </row>
    <row r="1157" spans="1:3" ht="14.25" customHeight="1" x14ac:dyDescent="0.35">
      <c r="A1157">
        <v>1134</v>
      </c>
      <c r="B1157">
        <v>-9.2342754025134706E-3</v>
      </c>
      <c r="C1157">
        <v>3.0432998738629199E-2</v>
      </c>
    </row>
    <row r="1158" spans="1:3" ht="14.25" customHeight="1" x14ac:dyDescent="0.35">
      <c r="A1158">
        <v>1135</v>
      </c>
      <c r="B1158">
        <v>1.9967402124707899E-2</v>
      </c>
      <c r="C1158">
        <v>4.1301494543526602E-3</v>
      </c>
    </row>
    <row r="1159" spans="1:3" ht="14.25" customHeight="1" x14ac:dyDescent="0.35">
      <c r="A1159">
        <v>1136</v>
      </c>
      <c r="B1159">
        <v>-7.8110469944135999E-4</v>
      </c>
      <c r="C1159">
        <v>-6.4848811015307396E-4</v>
      </c>
    </row>
    <row r="1160" spans="1:3" ht="14.25" customHeight="1" x14ac:dyDescent="0.35">
      <c r="A1160">
        <v>1137</v>
      </c>
      <c r="B1160">
        <v>-7.9854735301808106E-3</v>
      </c>
      <c r="C1160">
        <v>1.29010467357143E-2</v>
      </c>
    </row>
    <row r="1161" spans="1:3" ht="14.25" customHeight="1" x14ac:dyDescent="0.35">
      <c r="A1161">
        <v>1138</v>
      </c>
      <c r="B1161">
        <v>5.8910875587428304E-3</v>
      </c>
      <c r="C1161">
        <v>8.8681692120445507E-3</v>
      </c>
    </row>
    <row r="1162" spans="1:3" ht="14.25" customHeight="1" x14ac:dyDescent="0.35">
      <c r="A1162">
        <v>1139</v>
      </c>
      <c r="B1162">
        <v>-3.16057511025999E-3</v>
      </c>
      <c r="C1162">
        <v>4.5623353273300899E-3</v>
      </c>
    </row>
    <row r="1163" spans="1:3" ht="14.25" customHeight="1" x14ac:dyDescent="0.35">
      <c r="A1163">
        <v>1140</v>
      </c>
      <c r="B1163">
        <v>9.2807765469481301E-3</v>
      </c>
      <c r="C1163">
        <v>-6.94886721196939E-3</v>
      </c>
    </row>
    <row r="1164" spans="1:3" ht="14.25" customHeight="1" x14ac:dyDescent="0.35">
      <c r="A1164">
        <v>1141</v>
      </c>
      <c r="B1164">
        <v>1.29015256206165E-2</v>
      </c>
      <c r="C1164">
        <v>-2.3202849741734099E-2</v>
      </c>
    </row>
    <row r="1165" spans="1:3" ht="14.25" customHeight="1" x14ac:dyDescent="0.35">
      <c r="A1165">
        <v>1142</v>
      </c>
      <c r="B1165">
        <v>-7.8853966459474199E-3</v>
      </c>
      <c r="C1165">
        <v>-8.4059877883134598E-3</v>
      </c>
    </row>
    <row r="1166" spans="1:3" ht="14.25" customHeight="1" x14ac:dyDescent="0.35">
      <c r="A1166">
        <v>1143</v>
      </c>
      <c r="B1166">
        <v>-1.70987453776263E-2</v>
      </c>
      <c r="C1166">
        <v>1.42242624019032E-2</v>
      </c>
    </row>
    <row r="1167" spans="1:3" ht="14.25" customHeight="1" x14ac:dyDescent="0.35">
      <c r="A1167">
        <v>1144</v>
      </c>
      <c r="B1167">
        <v>1.3023582319287E-2</v>
      </c>
      <c r="C1167">
        <v>4.2952477788077398E-2</v>
      </c>
    </row>
    <row r="1168" spans="1:3" ht="14.25" customHeight="1" x14ac:dyDescent="0.35">
      <c r="A1168">
        <v>1145</v>
      </c>
      <c r="B1168">
        <v>3.9813715734270299E-3</v>
      </c>
      <c r="C1168">
        <v>-7.0103001347897901E-3</v>
      </c>
    </row>
    <row r="1169" spans="1:3" ht="14.25" customHeight="1" x14ac:dyDescent="0.35">
      <c r="A1169">
        <v>1146</v>
      </c>
      <c r="B1169">
        <v>-2.09658963221475E-3</v>
      </c>
      <c r="C1169">
        <v>5.27672406065317E-3</v>
      </c>
    </row>
    <row r="1170" spans="1:3" ht="14.25" customHeight="1" x14ac:dyDescent="0.35">
      <c r="A1170">
        <v>1147</v>
      </c>
      <c r="B1170">
        <v>-1.6997923914459898E-2</v>
      </c>
      <c r="C1170">
        <v>1.86596812271447E-2</v>
      </c>
    </row>
    <row r="1171" spans="1:3" ht="14.25" customHeight="1" x14ac:dyDescent="0.35">
      <c r="A1171">
        <v>1148</v>
      </c>
      <c r="B1171">
        <v>8.4456750291190402E-4</v>
      </c>
      <c r="C1171">
        <v>7.8720491537351504E-3</v>
      </c>
    </row>
    <row r="1172" spans="1:3" ht="14.25" customHeight="1" x14ac:dyDescent="0.35">
      <c r="A1172">
        <v>1149</v>
      </c>
      <c r="B1172">
        <v>1.17995621604746E-2</v>
      </c>
      <c r="C1172">
        <v>-5.0886280187607399E-3</v>
      </c>
    </row>
    <row r="1173" spans="1:3" ht="14.25" customHeight="1" x14ac:dyDescent="0.35">
      <c r="A1173">
        <v>1150</v>
      </c>
      <c r="B1173">
        <v>-2.76958524721738E-3</v>
      </c>
      <c r="C1173">
        <v>-9.1922798702824392E-3</v>
      </c>
    </row>
    <row r="1174" spans="1:3" ht="14.25" customHeight="1" x14ac:dyDescent="0.35">
      <c r="A1174">
        <v>1151</v>
      </c>
      <c r="B1174">
        <v>1.4376501820929401E-2</v>
      </c>
      <c r="C1174">
        <v>-6.1373719982558E-3</v>
      </c>
    </row>
    <row r="1175" spans="1:3" ht="14.25" customHeight="1" x14ac:dyDescent="0.35">
      <c r="A1175">
        <v>1152</v>
      </c>
      <c r="B1175">
        <v>8.3338500008178495E-3</v>
      </c>
      <c r="C1175">
        <v>-4.5803843108471699E-4</v>
      </c>
    </row>
    <row r="1176" spans="1:3" ht="14.25" customHeight="1" x14ac:dyDescent="0.35">
      <c r="A1176">
        <v>1153</v>
      </c>
      <c r="B1176">
        <v>4.5526720275268001E-3</v>
      </c>
      <c r="C1176">
        <v>2.1020431962767101E-2</v>
      </c>
    </row>
    <row r="1177" spans="1:3" ht="14.25" customHeight="1" x14ac:dyDescent="0.35">
      <c r="A1177">
        <v>1154</v>
      </c>
      <c r="B1177">
        <v>2.4294535419711501E-3</v>
      </c>
      <c r="C1177">
        <v>-5.5557911976981597E-4</v>
      </c>
    </row>
    <row r="1178" spans="1:3" ht="14.25" customHeight="1" x14ac:dyDescent="0.35">
      <c r="A1178">
        <v>1155</v>
      </c>
      <c r="B1178">
        <v>-1.00121249298226E-2</v>
      </c>
      <c r="C1178">
        <v>-1.15316486185408E-2</v>
      </c>
    </row>
    <row r="1179" spans="1:3" ht="14.25" customHeight="1" x14ac:dyDescent="0.35">
      <c r="A1179">
        <v>1156</v>
      </c>
      <c r="B1179">
        <v>-2.45017566803549E-2</v>
      </c>
      <c r="C1179">
        <v>-3.78483870076222E-4</v>
      </c>
    </row>
    <row r="1180" spans="1:3" ht="14.25" customHeight="1" x14ac:dyDescent="0.35">
      <c r="A1180">
        <v>1157</v>
      </c>
      <c r="B1180">
        <v>-1.83532268404758E-2</v>
      </c>
      <c r="C1180">
        <v>-1.05721963025164E-2</v>
      </c>
    </row>
    <row r="1181" spans="1:3" ht="14.25" customHeight="1" x14ac:dyDescent="0.35">
      <c r="A1181">
        <v>1158</v>
      </c>
      <c r="B1181">
        <v>1.0126034812263599E-2</v>
      </c>
      <c r="C1181">
        <v>2.0156138369257001E-2</v>
      </c>
    </row>
    <row r="1182" spans="1:3" ht="14.25" customHeight="1" x14ac:dyDescent="0.35">
      <c r="A1182">
        <v>1159</v>
      </c>
      <c r="B1182">
        <v>6.87552812738594E-3</v>
      </c>
      <c r="C1182">
        <v>-8.8358695528828607E-3</v>
      </c>
    </row>
    <row r="1183" spans="1:3" ht="14.25" customHeight="1" x14ac:dyDescent="0.35">
      <c r="A1183">
        <v>1160</v>
      </c>
      <c r="B1183">
        <v>1.1217673622905801E-2</v>
      </c>
      <c r="C1183">
        <v>3.0177741366063899E-2</v>
      </c>
    </row>
    <row r="1184" spans="1:3" ht="14.25" customHeight="1" x14ac:dyDescent="0.35">
      <c r="A1184">
        <v>1161</v>
      </c>
      <c r="B1184">
        <v>-1.02724717212142E-2</v>
      </c>
      <c r="C1184">
        <v>9.5480964631724993E-3</v>
      </c>
    </row>
    <row r="1185" spans="1:3" ht="14.25" customHeight="1" x14ac:dyDescent="0.35">
      <c r="A1185">
        <v>1162</v>
      </c>
      <c r="B1185">
        <v>-1.46463704436069E-2</v>
      </c>
      <c r="C1185">
        <v>1.01434940721377E-2</v>
      </c>
    </row>
    <row r="1186" spans="1:3" ht="14.25" customHeight="1" x14ac:dyDescent="0.35">
      <c r="A1186">
        <v>1163</v>
      </c>
      <c r="B1186">
        <v>-1.1624320587728201E-3</v>
      </c>
      <c r="C1186">
        <v>-5.1172526884563797E-3</v>
      </c>
    </row>
    <row r="1187" spans="1:3" ht="14.25" customHeight="1" x14ac:dyDescent="0.35">
      <c r="A1187">
        <v>1164</v>
      </c>
      <c r="B1187">
        <v>1.4447602685637599E-2</v>
      </c>
      <c r="C1187">
        <v>6.7156744876216102E-3</v>
      </c>
    </row>
    <row r="1188" spans="1:3" ht="14.25" customHeight="1" x14ac:dyDescent="0.35">
      <c r="A1188">
        <v>1165</v>
      </c>
      <c r="B1188">
        <v>2.2133225071782901E-4</v>
      </c>
      <c r="C1188">
        <v>1.26048375977023E-2</v>
      </c>
    </row>
    <row r="1189" spans="1:3" ht="14.25" customHeight="1" x14ac:dyDescent="0.35">
      <c r="A1189">
        <v>1166</v>
      </c>
      <c r="B1189">
        <v>5.5846673711721397E-3</v>
      </c>
      <c r="C1189">
        <v>-3.3215829540953101E-3</v>
      </c>
    </row>
    <row r="1190" spans="1:3" ht="14.25" customHeight="1" x14ac:dyDescent="0.35">
      <c r="A1190">
        <v>1167</v>
      </c>
      <c r="B1190">
        <v>-1.2632556853335801E-3</v>
      </c>
      <c r="C1190">
        <v>-1.84980753344782E-3</v>
      </c>
    </row>
    <row r="1191" spans="1:3" ht="14.25" customHeight="1" x14ac:dyDescent="0.35">
      <c r="A1191">
        <v>1168</v>
      </c>
      <c r="B1191">
        <v>-1.46515401440493E-2</v>
      </c>
      <c r="C1191">
        <v>1.5076619852894199E-2</v>
      </c>
    </row>
    <row r="1192" spans="1:3" ht="14.25" customHeight="1" x14ac:dyDescent="0.35">
      <c r="A1192">
        <v>1169</v>
      </c>
      <c r="B1192">
        <v>6.4028525526698601E-3</v>
      </c>
      <c r="C1192">
        <v>4.1658359706946996E-3</v>
      </c>
    </row>
    <row r="1193" spans="1:3" ht="14.25" customHeight="1" x14ac:dyDescent="0.35">
      <c r="A1193">
        <v>1170</v>
      </c>
      <c r="B1193">
        <v>1.49250470277488E-2</v>
      </c>
      <c r="C1193">
        <v>-7.1059622314932798E-3</v>
      </c>
    </row>
    <row r="1194" spans="1:3" ht="14.25" customHeight="1" x14ac:dyDescent="0.35">
      <c r="A1194">
        <v>1171</v>
      </c>
      <c r="B1194">
        <v>1.80221742820652E-3</v>
      </c>
      <c r="C1194">
        <v>1.88454534652625E-2</v>
      </c>
    </row>
    <row r="1195" spans="1:3" ht="14.25" customHeight="1" x14ac:dyDescent="0.35">
      <c r="A1195">
        <v>1172</v>
      </c>
      <c r="B1195">
        <v>-1.49329904160378E-2</v>
      </c>
      <c r="C1195">
        <v>3.9739766263182904E-3</v>
      </c>
    </row>
    <row r="1196" spans="1:3" ht="14.25" customHeight="1" x14ac:dyDescent="0.35">
      <c r="A1196">
        <v>1173</v>
      </c>
      <c r="B1196">
        <v>-4.2936402830531196E-3</v>
      </c>
      <c r="C1196">
        <v>1.19775419749677E-2</v>
      </c>
    </row>
    <row r="1197" spans="1:3" ht="14.25" customHeight="1" x14ac:dyDescent="0.35">
      <c r="A1197">
        <v>1174</v>
      </c>
      <c r="B1197">
        <v>9.8190640659015609E-3</v>
      </c>
      <c r="C1197">
        <v>-2.4650883932756502E-3</v>
      </c>
    </row>
    <row r="1198" spans="1:3" ht="14.25" customHeight="1" x14ac:dyDescent="0.35">
      <c r="A1198">
        <v>1175</v>
      </c>
      <c r="B1198">
        <v>-4.4145857559545702E-3</v>
      </c>
      <c r="C1198">
        <v>-1.0485560047180899E-2</v>
      </c>
    </row>
    <row r="1199" spans="1:3" ht="14.25" customHeight="1" x14ac:dyDescent="0.35">
      <c r="A1199">
        <v>1176</v>
      </c>
      <c r="B1199">
        <v>8.2268985823634195E-3</v>
      </c>
      <c r="C1199">
        <v>8.8418574498982903E-3</v>
      </c>
    </row>
    <row r="1200" spans="1:3" ht="14.25" customHeight="1" x14ac:dyDescent="0.35">
      <c r="A1200">
        <v>1177</v>
      </c>
      <c r="B1200">
        <v>-2.9261630074820699E-3</v>
      </c>
      <c r="C1200">
        <v>1.15538789685787E-2</v>
      </c>
    </row>
    <row r="1201" spans="1:3" ht="14.25" customHeight="1" x14ac:dyDescent="0.35">
      <c r="A1201">
        <v>1178</v>
      </c>
      <c r="B1201">
        <v>-4.7805471814754098E-3</v>
      </c>
      <c r="C1201">
        <v>-1.9402128334815E-2</v>
      </c>
    </row>
    <row r="1202" spans="1:3" ht="14.25" customHeight="1" x14ac:dyDescent="0.35">
      <c r="A1202">
        <v>1179</v>
      </c>
      <c r="B1202">
        <v>-1.9380316204837902E-2</v>
      </c>
      <c r="C1202">
        <v>-1.4179880287463901E-2</v>
      </c>
    </row>
    <row r="1203" spans="1:3" ht="14.25" customHeight="1" x14ac:dyDescent="0.35">
      <c r="A1203">
        <v>1180</v>
      </c>
      <c r="B1203">
        <v>-1.8578542875465402E-2</v>
      </c>
      <c r="C1203">
        <v>-1.8215324818434001E-3</v>
      </c>
    </row>
    <row r="1204" spans="1:3" ht="14.25" customHeight="1" x14ac:dyDescent="0.35">
      <c r="A1204">
        <v>1181</v>
      </c>
      <c r="B1204">
        <v>8.8345600920997705E-3</v>
      </c>
      <c r="C1204">
        <v>-2.7572732643073002E-3</v>
      </c>
    </row>
    <row r="1205" spans="1:3" ht="14.25" customHeight="1" x14ac:dyDescent="0.35">
      <c r="A1205">
        <v>1182</v>
      </c>
      <c r="B1205">
        <v>5.1179012491273197E-3</v>
      </c>
      <c r="C1205">
        <v>-6.5615278893344196E-3</v>
      </c>
    </row>
    <row r="1206" spans="1:3" ht="14.25" customHeight="1" x14ac:dyDescent="0.35">
      <c r="A1206">
        <v>1183</v>
      </c>
      <c r="B1206">
        <v>-7.5247888413339399E-4</v>
      </c>
      <c r="C1206">
        <v>8.3800613784102296E-3</v>
      </c>
    </row>
    <row r="1207" spans="1:3" ht="14.25" customHeight="1" x14ac:dyDescent="0.35">
      <c r="A1207">
        <v>1184</v>
      </c>
      <c r="B1207">
        <v>-1.8561603596968499E-3</v>
      </c>
      <c r="C1207">
        <v>-4.4720644118847897E-3</v>
      </c>
    </row>
    <row r="1208" spans="1:3" ht="14.25" customHeight="1" x14ac:dyDescent="0.35">
      <c r="A1208">
        <v>1185</v>
      </c>
      <c r="B1208">
        <v>1.08388391372414E-2</v>
      </c>
      <c r="C1208">
        <v>-9.1089843019528296E-3</v>
      </c>
    </row>
    <row r="1209" spans="1:3" ht="14.25" customHeight="1" x14ac:dyDescent="0.35">
      <c r="A1209">
        <v>1186</v>
      </c>
      <c r="B1209">
        <v>-2.1467514793163901E-3</v>
      </c>
      <c r="C1209">
        <v>-6.6778989165311303E-3</v>
      </c>
    </row>
    <row r="1210" spans="1:3" ht="14.25" customHeight="1" x14ac:dyDescent="0.35">
      <c r="A1210">
        <v>1187</v>
      </c>
      <c r="B1210">
        <v>-3.5852020675937101E-3</v>
      </c>
      <c r="C1210">
        <v>-2.8288140905854998E-3</v>
      </c>
    </row>
    <row r="1211" spans="1:3" ht="14.25" customHeight="1" x14ac:dyDescent="0.35">
      <c r="A1211">
        <v>1188</v>
      </c>
      <c r="B1211">
        <v>6.4342514753746903E-3</v>
      </c>
      <c r="C1211">
        <v>-7.3120862062153501E-3</v>
      </c>
    </row>
    <row r="1212" spans="1:3" ht="14.25" customHeight="1" x14ac:dyDescent="0.35">
      <c r="A1212">
        <v>1189</v>
      </c>
      <c r="B1212">
        <v>2.16047690712031E-3</v>
      </c>
      <c r="C1212">
        <v>-1.00958602085296E-2</v>
      </c>
    </row>
    <row r="1213" spans="1:3" ht="14.25" customHeight="1" x14ac:dyDescent="0.35">
      <c r="A1213">
        <v>1190</v>
      </c>
      <c r="B1213">
        <v>1.14847344295385E-2</v>
      </c>
      <c r="C1213">
        <v>-2.3790759799390002E-3</v>
      </c>
    </row>
    <row r="1214" spans="1:3" ht="14.25" customHeight="1" x14ac:dyDescent="0.35">
      <c r="A1214">
        <v>1191</v>
      </c>
      <c r="B1214">
        <v>1.50733150864715E-2</v>
      </c>
      <c r="C1214">
        <v>1.0332208348951301E-2</v>
      </c>
    </row>
    <row r="1215" spans="1:3" ht="14.25" customHeight="1" x14ac:dyDescent="0.35">
      <c r="A1215">
        <v>1192</v>
      </c>
      <c r="B1215">
        <v>6.6413849604447101E-3</v>
      </c>
      <c r="C1215">
        <v>1.3086853050158201E-3</v>
      </c>
    </row>
    <row r="1216" spans="1:3" ht="14.25" customHeight="1" x14ac:dyDescent="0.35">
      <c r="A1216">
        <v>1193</v>
      </c>
      <c r="B1216">
        <v>-1.06510044683798E-4</v>
      </c>
      <c r="C1216">
        <v>1.6376153630653999E-2</v>
      </c>
    </row>
    <row r="1217" spans="1:3" ht="14.25" customHeight="1" x14ac:dyDescent="0.35">
      <c r="A1217">
        <v>1194</v>
      </c>
      <c r="B1217">
        <v>9.1220871667143794E-3</v>
      </c>
      <c r="C1217">
        <v>2.0755426403393999E-2</v>
      </c>
    </row>
    <row r="1218" spans="1:3" ht="14.25" customHeight="1" x14ac:dyDescent="0.35">
      <c r="A1218">
        <v>1195</v>
      </c>
      <c r="B1218">
        <v>3.3550293202071701E-3</v>
      </c>
      <c r="C1218">
        <v>-1.25791858785379E-2</v>
      </c>
    </row>
    <row r="1219" spans="1:3" ht="14.25" customHeight="1" x14ac:dyDescent="0.35">
      <c r="A1219">
        <v>1196</v>
      </c>
      <c r="B1219">
        <v>-3.35095800462321E-3</v>
      </c>
      <c r="C1219">
        <v>-9.67988271527815E-3</v>
      </c>
    </row>
    <row r="1220" spans="1:3" ht="14.25" customHeight="1" x14ac:dyDescent="0.35">
      <c r="A1220">
        <v>1197</v>
      </c>
      <c r="B1220">
        <v>6.8290916853952204E-3</v>
      </c>
      <c r="C1220">
        <v>4.2920499136801897E-3</v>
      </c>
    </row>
    <row r="1221" spans="1:3" ht="14.25" customHeight="1" x14ac:dyDescent="0.35">
      <c r="A1221">
        <v>1198</v>
      </c>
      <c r="B1221">
        <v>-9.8561224189048905E-4</v>
      </c>
      <c r="C1221">
        <v>-2.2966664160283499E-3</v>
      </c>
    </row>
    <row r="1222" spans="1:3" ht="14.25" customHeight="1" x14ac:dyDescent="0.35">
      <c r="A1222">
        <v>1199</v>
      </c>
      <c r="B1222">
        <v>5.0308532238862204E-3</v>
      </c>
      <c r="C1222">
        <v>3.0188525662301702E-3</v>
      </c>
    </row>
    <row r="1223" spans="1:3" ht="14.25" customHeight="1" x14ac:dyDescent="0.35">
      <c r="A1223">
        <v>1200</v>
      </c>
      <c r="B1223">
        <v>-4.6391684529480098E-3</v>
      </c>
      <c r="C1223">
        <v>2.7875725303392201E-2</v>
      </c>
    </row>
    <row r="1224" spans="1:3" ht="14.25" customHeight="1" x14ac:dyDescent="0.35">
      <c r="A1224">
        <v>1201</v>
      </c>
      <c r="B1224">
        <v>-1.8849336804995401E-3</v>
      </c>
      <c r="C1224">
        <v>1.7168498634693601E-2</v>
      </c>
    </row>
    <row r="1225" spans="1:3" ht="14.25" customHeight="1" x14ac:dyDescent="0.35">
      <c r="A1225">
        <v>1202</v>
      </c>
      <c r="B1225">
        <v>-2.41021002048751E-3</v>
      </c>
      <c r="C1225">
        <v>-1.4866843533280801E-2</v>
      </c>
    </row>
    <row r="1226" spans="1:3" ht="14.25" customHeight="1" x14ac:dyDescent="0.35">
      <c r="A1226">
        <v>1203</v>
      </c>
      <c r="B1226">
        <v>5.9983507946926801E-3</v>
      </c>
      <c r="C1226">
        <v>-9.1962216078509892E-3</v>
      </c>
    </row>
    <row r="1227" spans="1:3" ht="14.25" customHeight="1" x14ac:dyDescent="0.35">
      <c r="A1227">
        <v>1204</v>
      </c>
      <c r="B1227">
        <v>-4.4297900710696704E-3</v>
      </c>
      <c r="C1227">
        <v>1.2272967532095801E-2</v>
      </c>
    </row>
    <row r="1228" spans="1:3" ht="14.25" customHeight="1" x14ac:dyDescent="0.35">
      <c r="A1228">
        <v>1205</v>
      </c>
      <c r="B1228">
        <v>5.5902389874885097E-5</v>
      </c>
      <c r="C1228">
        <v>1.53181956313647E-3</v>
      </c>
    </row>
    <row r="1229" spans="1:3" ht="14.25" customHeight="1" x14ac:dyDescent="0.35">
      <c r="A1229">
        <v>1206</v>
      </c>
      <c r="B1229">
        <v>2.8695736990391198E-4</v>
      </c>
      <c r="C1229">
        <v>3.8030278816211598E-3</v>
      </c>
    </row>
    <row r="1230" spans="1:3" ht="14.25" customHeight="1" x14ac:dyDescent="0.35">
      <c r="A1230">
        <v>1207</v>
      </c>
      <c r="B1230">
        <v>4.82020581262898E-4</v>
      </c>
      <c r="C1230">
        <v>1.37675178668252E-2</v>
      </c>
    </row>
    <row r="1231" spans="1:3" ht="14.25" customHeight="1" x14ac:dyDescent="0.35">
      <c r="A1231">
        <v>1208</v>
      </c>
      <c r="B1231">
        <v>-1.7870783460809801E-2</v>
      </c>
      <c r="C1231">
        <v>-5.5051988637690504E-3</v>
      </c>
    </row>
    <row r="1232" spans="1:3" ht="14.25" customHeight="1" x14ac:dyDescent="0.35">
      <c r="A1232">
        <v>1209</v>
      </c>
      <c r="B1232">
        <v>8.89445192760825E-3</v>
      </c>
      <c r="C1232">
        <v>-2.4047927034210599E-3</v>
      </c>
    </row>
    <row r="1233" spans="1:3" ht="14.25" customHeight="1" x14ac:dyDescent="0.35">
      <c r="A1233">
        <v>1210</v>
      </c>
      <c r="B1233">
        <v>4.1856653733230997E-3</v>
      </c>
      <c r="C1233">
        <v>-3.51553634505666E-2</v>
      </c>
    </row>
    <row r="1234" spans="1:3" ht="14.25" customHeight="1" x14ac:dyDescent="0.35">
      <c r="A1234">
        <v>1211</v>
      </c>
      <c r="B1234">
        <v>-3.8638026299890999E-3</v>
      </c>
      <c r="C1234">
        <v>1.1460149521923899E-2</v>
      </c>
    </row>
    <row r="1235" spans="1:3" ht="14.25" customHeight="1" x14ac:dyDescent="0.35">
      <c r="A1235">
        <v>1212</v>
      </c>
      <c r="B1235">
        <v>1.2007609971323499E-3</v>
      </c>
      <c r="C1235">
        <v>-2.0300932370551701E-2</v>
      </c>
    </row>
    <row r="1236" spans="1:3" ht="14.25" customHeight="1" x14ac:dyDescent="0.35">
      <c r="A1236">
        <v>1213</v>
      </c>
      <c r="B1236">
        <v>-1.14039832286445E-3</v>
      </c>
      <c r="C1236">
        <v>3.5129182190034497E-2</v>
      </c>
    </row>
    <row r="1237" spans="1:3" ht="14.25" customHeight="1" x14ac:dyDescent="0.35">
      <c r="A1237">
        <v>1214</v>
      </c>
      <c r="B1237">
        <v>1.5128604857359101E-2</v>
      </c>
      <c r="C1237">
        <v>-5.8962287725345503E-4</v>
      </c>
    </row>
    <row r="1238" spans="1:3" ht="14.25" customHeight="1" x14ac:dyDescent="0.35">
      <c r="A1238">
        <v>1215</v>
      </c>
      <c r="B1238">
        <v>1.13657587282479E-3</v>
      </c>
      <c r="C1238">
        <v>-6.92682760756878E-3</v>
      </c>
    </row>
    <row r="1239" spans="1:3" ht="14.25" customHeight="1" x14ac:dyDescent="0.35">
      <c r="A1239">
        <v>1216</v>
      </c>
      <c r="B1239">
        <v>4.4408524298844099E-4</v>
      </c>
      <c r="C1239">
        <v>-8.1282777963350098E-3</v>
      </c>
    </row>
    <row r="1240" spans="1:3" ht="14.25" customHeight="1" x14ac:dyDescent="0.35">
      <c r="A1240">
        <v>1217</v>
      </c>
      <c r="B1240">
        <v>-1.0996750382450401E-2</v>
      </c>
      <c r="C1240">
        <v>-9.1543882285772104E-3</v>
      </c>
    </row>
    <row r="1241" spans="1:3" ht="14.25" customHeight="1" x14ac:dyDescent="0.35">
      <c r="A1241">
        <v>1218</v>
      </c>
      <c r="B1241">
        <v>3.7405850866427202E-3</v>
      </c>
      <c r="C1241">
        <v>3.69539861239452E-3</v>
      </c>
    </row>
    <row r="1242" spans="1:3" ht="14.25" customHeight="1" x14ac:dyDescent="0.35">
      <c r="A1242">
        <v>1219</v>
      </c>
      <c r="B1242">
        <v>-1.02437293145957E-2</v>
      </c>
      <c r="C1242">
        <v>-1.2094437332598899E-2</v>
      </c>
    </row>
    <row r="1243" spans="1:3" ht="14.25" customHeight="1" x14ac:dyDescent="0.35">
      <c r="A1243">
        <v>1220</v>
      </c>
      <c r="B1243">
        <v>-1.15526028175386E-2</v>
      </c>
      <c r="C1243">
        <v>1.04500668734385E-2</v>
      </c>
    </row>
    <row r="1244" spans="1:3" ht="14.25" customHeight="1" x14ac:dyDescent="0.35">
      <c r="A1244">
        <v>1221</v>
      </c>
      <c r="B1244">
        <v>-4.0357109126499102E-3</v>
      </c>
      <c r="C1244">
        <v>7.7519081561660203E-3</v>
      </c>
    </row>
    <row r="1245" spans="1:3" ht="14.25" customHeight="1" x14ac:dyDescent="0.35">
      <c r="A1245">
        <v>1222</v>
      </c>
      <c r="B1245">
        <v>-1.5972143059931801E-4</v>
      </c>
      <c r="C1245">
        <v>-2.54434580935156E-2</v>
      </c>
    </row>
    <row r="1246" spans="1:3" ht="14.25" customHeight="1" x14ac:dyDescent="0.35">
      <c r="A1246">
        <v>1223</v>
      </c>
      <c r="B1246">
        <v>-9.5312757978979201E-3</v>
      </c>
      <c r="C1246">
        <v>-4.2346408686118097E-3</v>
      </c>
    </row>
    <row r="1247" spans="1:3" ht="14.25" customHeight="1" x14ac:dyDescent="0.35">
      <c r="A1247">
        <v>1224</v>
      </c>
      <c r="B1247">
        <v>3.2906677396575801E-3</v>
      </c>
      <c r="C1247">
        <v>6.3794872517996398E-3</v>
      </c>
    </row>
    <row r="1248" spans="1:3" ht="14.25" customHeight="1" x14ac:dyDescent="0.35">
      <c r="A1248">
        <v>1225</v>
      </c>
      <c r="B1248">
        <v>-1.4176561891873401E-3</v>
      </c>
      <c r="C1248">
        <v>1.8421344410507101E-3</v>
      </c>
    </row>
    <row r="1249" spans="1:3" ht="14.25" customHeight="1" x14ac:dyDescent="0.35">
      <c r="A1249">
        <v>1226</v>
      </c>
      <c r="B1249">
        <v>2.0198957782502302E-3</v>
      </c>
      <c r="C1249">
        <v>1.5925349558600099E-2</v>
      </c>
    </row>
    <row r="1250" spans="1:3" ht="14.25" customHeight="1" x14ac:dyDescent="0.35">
      <c r="A1250">
        <v>1227</v>
      </c>
      <c r="B1250">
        <v>5.0034718934755104E-3</v>
      </c>
      <c r="C1250">
        <v>1.22966692430683E-3</v>
      </c>
    </row>
    <row r="1251" spans="1:3" ht="14.25" customHeight="1" x14ac:dyDescent="0.35">
      <c r="A1251">
        <v>1228</v>
      </c>
      <c r="B1251">
        <v>1.76136964690018E-3</v>
      </c>
      <c r="C1251">
        <v>2.09751055507833E-3</v>
      </c>
    </row>
    <row r="1252" spans="1:3" ht="14.25" customHeight="1" x14ac:dyDescent="0.35">
      <c r="A1252">
        <v>1229</v>
      </c>
      <c r="B1252">
        <v>-3.9172013078849898E-4</v>
      </c>
      <c r="C1252">
        <v>1.9036439979346501E-3</v>
      </c>
    </row>
    <row r="1253" spans="1:3" ht="14.25" customHeight="1" x14ac:dyDescent="0.35">
      <c r="A1253">
        <v>1230</v>
      </c>
      <c r="B1253">
        <v>-1.71701461963353E-3</v>
      </c>
      <c r="C1253">
        <v>-2.9636106657960999E-3</v>
      </c>
    </row>
    <row r="1254" spans="1:3" ht="14.25" customHeight="1" x14ac:dyDescent="0.35">
      <c r="A1254">
        <v>1231</v>
      </c>
      <c r="B1254">
        <v>-5.8601573188132401E-3</v>
      </c>
      <c r="C1254">
        <v>-6.2174518357769404E-3</v>
      </c>
    </row>
    <row r="1255" spans="1:3" ht="14.25" customHeight="1" x14ac:dyDescent="0.35">
      <c r="A1255">
        <v>1232</v>
      </c>
      <c r="B1255">
        <v>1.7466287545962099E-2</v>
      </c>
      <c r="C1255">
        <v>-3.4368098348565301E-2</v>
      </c>
    </row>
    <row r="1256" spans="1:3" ht="14.25" customHeight="1" x14ac:dyDescent="0.35">
      <c r="A1256">
        <v>1233</v>
      </c>
      <c r="B1256">
        <v>-1.5233090368060399E-2</v>
      </c>
      <c r="C1256">
        <v>-1.21264275277567E-2</v>
      </c>
    </row>
    <row r="1257" spans="1:3" ht="14.25" customHeight="1" x14ac:dyDescent="0.35">
      <c r="A1257">
        <v>1234</v>
      </c>
      <c r="B1257">
        <v>-1.5325996241294E-2</v>
      </c>
      <c r="C1257">
        <v>6.82279297620632E-3</v>
      </c>
    </row>
    <row r="1258" spans="1:3" ht="14.25" customHeight="1" x14ac:dyDescent="0.35">
      <c r="A1258">
        <v>1235</v>
      </c>
      <c r="B1258">
        <v>-6.0285089883849903E-3</v>
      </c>
      <c r="C1258">
        <v>3.90611696423427E-3</v>
      </c>
    </row>
    <row r="1259" spans="1:3" ht="14.25" customHeight="1" x14ac:dyDescent="0.35">
      <c r="A1259">
        <v>1236</v>
      </c>
      <c r="B1259">
        <v>8.88618774627036E-3</v>
      </c>
      <c r="C1259">
        <v>-3.94253955985528E-4</v>
      </c>
    </row>
    <row r="1260" spans="1:3" ht="14.25" customHeight="1" x14ac:dyDescent="0.35">
      <c r="A1260">
        <v>1237</v>
      </c>
      <c r="B1260">
        <v>-2.6266581397571499E-3</v>
      </c>
      <c r="C1260">
        <v>-2.0310466640098099E-2</v>
      </c>
    </row>
    <row r="1261" spans="1:3" ht="14.25" customHeight="1" x14ac:dyDescent="0.35">
      <c r="A1261">
        <v>1238</v>
      </c>
      <c r="B1261">
        <v>4.7355435364263799E-3</v>
      </c>
      <c r="C1261">
        <v>4.2058608124985603E-3</v>
      </c>
    </row>
    <row r="1262" spans="1:3" ht="14.25" customHeight="1" x14ac:dyDescent="0.35">
      <c r="A1262">
        <v>1239</v>
      </c>
      <c r="B1262">
        <v>-6.2645032894759096E-3</v>
      </c>
      <c r="C1262">
        <v>9.2568764578434305E-3</v>
      </c>
    </row>
    <row r="1263" spans="1:3" ht="14.25" customHeight="1" x14ac:dyDescent="0.35">
      <c r="A1263">
        <v>1240</v>
      </c>
      <c r="B1263">
        <v>1.68081767503277E-2</v>
      </c>
      <c r="C1263">
        <v>5.13664442724154E-3</v>
      </c>
    </row>
    <row r="1264" spans="1:3" ht="14.25" customHeight="1" x14ac:dyDescent="0.35">
      <c r="A1264">
        <v>1241</v>
      </c>
      <c r="B1264">
        <v>1.3545489090273999E-2</v>
      </c>
      <c r="C1264">
        <v>3.1579184295999901E-3</v>
      </c>
    </row>
    <row r="1265" spans="1:3" ht="14.25" customHeight="1" x14ac:dyDescent="0.35">
      <c r="A1265">
        <v>1242</v>
      </c>
      <c r="B1265">
        <v>1.06071049161576E-2</v>
      </c>
      <c r="C1265">
        <v>-2.1682873162644601E-2</v>
      </c>
    </row>
    <row r="1266" spans="1:3" ht="14.25" customHeight="1" x14ac:dyDescent="0.35">
      <c r="A1266">
        <v>1243</v>
      </c>
      <c r="B1266">
        <v>-8.6456885938216398E-4</v>
      </c>
      <c r="C1266">
        <v>1.9369623247600099E-2</v>
      </c>
    </row>
    <row r="1267" spans="1:3" ht="14.25" customHeight="1" x14ac:dyDescent="0.35">
      <c r="A1267">
        <v>1244</v>
      </c>
      <c r="B1267">
        <v>-1.09168996238884E-2</v>
      </c>
      <c r="C1267">
        <v>2.0140552653927501E-2</v>
      </c>
    </row>
    <row r="1268" spans="1:3" ht="14.25" customHeight="1" x14ac:dyDescent="0.35">
      <c r="A1268">
        <v>1245</v>
      </c>
      <c r="B1268">
        <v>9.6055484284392392E-3</v>
      </c>
      <c r="C1268">
        <v>5.7276593961122597E-3</v>
      </c>
    </row>
    <row r="1269" spans="1:3" ht="14.25" customHeight="1" x14ac:dyDescent="0.35">
      <c r="A1269">
        <v>1246</v>
      </c>
      <c r="B1269">
        <v>1.04450867968195E-2</v>
      </c>
      <c r="C1269">
        <v>7.9366289569086403E-3</v>
      </c>
    </row>
    <row r="1270" spans="1:3" ht="14.25" customHeight="1" x14ac:dyDescent="0.35">
      <c r="A1270">
        <v>1247</v>
      </c>
      <c r="B1270">
        <v>1.59800642348901E-3</v>
      </c>
      <c r="C1270">
        <v>-6.4813585045192098E-3</v>
      </c>
    </row>
    <row r="1271" spans="1:3" ht="14.25" customHeight="1" x14ac:dyDescent="0.35">
      <c r="A1271">
        <v>1248</v>
      </c>
      <c r="B1271">
        <v>-4.2137404307225901E-3</v>
      </c>
      <c r="C1271">
        <v>1.1934740520864301E-2</v>
      </c>
    </row>
    <row r="1272" spans="1:3" ht="14.25" customHeight="1" x14ac:dyDescent="0.35">
      <c r="A1272">
        <v>1249</v>
      </c>
      <c r="B1272">
        <v>1.7586394013506999E-2</v>
      </c>
      <c r="C1272">
        <v>-2.6399540960482699E-3</v>
      </c>
    </row>
    <row r="1273" spans="1:3" ht="14.25" customHeight="1" x14ac:dyDescent="0.35">
      <c r="A1273">
        <v>1250</v>
      </c>
      <c r="B1273">
        <v>-2.50123834195352E-3</v>
      </c>
      <c r="C1273">
        <v>2.9211616810219501E-4</v>
      </c>
    </row>
    <row r="1274" spans="1:3" ht="14.25" customHeight="1" x14ac:dyDescent="0.35">
      <c r="A1274">
        <v>1251</v>
      </c>
      <c r="B1274">
        <v>6.2305384914277196E-3</v>
      </c>
      <c r="C1274">
        <v>1.44181125438774E-2</v>
      </c>
    </row>
    <row r="1275" spans="1:3" ht="14.25" customHeight="1" x14ac:dyDescent="0.35">
      <c r="A1275">
        <v>1252</v>
      </c>
      <c r="B1275">
        <v>5.0045809938704402E-4</v>
      </c>
      <c r="C1275">
        <v>5.4069407045986501E-3</v>
      </c>
    </row>
    <row r="1276" spans="1:3" ht="14.25" customHeight="1" x14ac:dyDescent="0.35">
      <c r="A1276">
        <v>1253</v>
      </c>
      <c r="B1276">
        <v>1.43200561675643E-2</v>
      </c>
      <c r="C1276">
        <v>-3.9176805748174096E-3</v>
      </c>
    </row>
    <row r="1277" spans="1:3" ht="14.25" customHeight="1" x14ac:dyDescent="0.35">
      <c r="A1277">
        <v>1254</v>
      </c>
      <c r="B1277">
        <v>-8.7186474461971499E-3</v>
      </c>
      <c r="C1277">
        <v>2.08929105918042E-2</v>
      </c>
    </row>
    <row r="1278" spans="1:3" ht="14.25" customHeight="1" x14ac:dyDescent="0.35">
      <c r="A1278">
        <v>1255</v>
      </c>
      <c r="B1278">
        <v>5.08360016617199E-3</v>
      </c>
      <c r="C1278">
        <v>-1.59234691082848E-2</v>
      </c>
    </row>
    <row r="1279" spans="1:3" ht="14.25" customHeight="1" x14ac:dyDescent="0.35">
      <c r="A1279">
        <v>1256</v>
      </c>
      <c r="B1279">
        <v>5.4544513962525498E-3</v>
      </c>
      <c r="C1279">
        <v>-2.76541718739371E-3</v>
      </c>
    </row>
    <row r="1280" spans="1:3" ht="14.25" customHeight="1" x14ac:dyDescent="0.35">
      <c r="A1280">
        <v>1257</v>
      </c>
      <c r="B1280">
        <v>6.2172261228303502E-3</v>
      </c>
      <c r="C1280">
        <v>-1.2374249164856301E-2</v>
      </c>
    </row>
    <row r="1281" spans="1:3" ht="14.25" customHeight="1" x14ac:dyDescent="0.35">
      <c r="A1281">
        <v>1258</v>
      </c>
      <c r="B1281">
        <v>-6.0525120582458703E-3</v>
      </c>
      <c r="C1281">
        <v>2.25143142836484E-2</v>
      </c>
    </row>
    <row r="1282" spans="1:3" ht="14.25" customHeight="1" x14ac:dyDescent="0.35">
      <c r="A1282">
        <v>1259</v>
      </c>
      <c r="B1282">
        <v>7.5642754491421198E-3</v>
      </c>
      <c r="C1282">
        <v>3.7777701221144999E-4</v>
      </c>
    </row>
    <row r="1283" spans="1:3" ht="14.25" customHeight="1" x14ac:dyDescent="0.35">
      <c r="A1283">
        <v>1260</v>
      </c>
      <c r="B1283">
        <v>3.8273346855583401E-3</v>
      </c>
      <c r="C1283">
        <v>1.3969165118062E-2</v>
      </c>
    </row>
    <row r="1284" spans="1:3" ht="14.25" customHeight="1" x14ac:dyDescent="0.35">
      <c r="A1284">
        <v>1261</v>
      </c>
      <c r="B1284">
        <v>3.1535619987350201E-3</v>
      </c>
      <c r="C1284">
        <v>2.9429266669605002E-4</v>
      </c>
    </row>
    <row r="1285" spans="1:3" ht="14.25" customHeight="1" x14ac:dyDescent="0.35">
      <c r="A1285">
        <v>1262</v>
      </c>
      <c r="B1285">
        <v>3.42331838490725E-3</v>
      </c>
      <c r="C1285">
        <v>-1.45843994358792E-3</v>
      </c>
    </row>
    <row r="1286" spans="1:3" ht="14.25" customHeight="1" x14ac:dyDescent="0.35">
      <c r="A1286">
        <v>1263</v>
      </c>
      <c r="B1286">
        <v>-2.0493023881633498E-3</v>
      </c>
      <c r="C1286">
        <v>6.9446738093079498E-3</v>
      </c>
    </row>
    <row r="1287" spans="1:3" ht="14.25" customHeight="1" x14ac:dyDescent="0.35">
      <c r="A1287">
        <v>1264</v>
      </c>
      <c r="B1287">
        <v>-2.85898920919123E-3</v>
      </c>
      <c r="C1287">
        <v>-6.5860365400183798E-3</v>
      </c>
    </row>
    <row r="1288" spans="1:3" ht="14.25" customHeight="1" x14ac:dyDescent="0.35">
      <c r="A1288">
        <v>1265</v>
      </c>
      <c r="B1288">
        <v>-6.6371040150564097E-3</v>
      </c>
      <c r="C1288">
        <v>9.8363192452498999E-3</v>
      </c>
    </row>
    <row r="1289" spans="1:3" ht="14.25" customHeight="1" x14ac:dyDescent="0.35">
      <c r="A1289">
        <v>1266</v>
      </c>
      <c r="B1289">
        <v>-5.3413013910324197E-3</v>
      </c>
      <c r="C1289">
        <v>5.9553634305919102E-3</v>
      </c>
    </row>
    <row r="1290" spans="1:3" ht="14.25" customHeight="1" x14ac:dyDescent="0.35">
      <c r="A1290">
        <v>1267</v>
      </c>
      <c r="B1290">
        <v>6.5384751155635303E-3</v>
      </c>
      <c r="C1290">
        <v>-6.7840546845777802E-3</v>
      </c>
    </row>
    <row r="1291" spans="1:3" ht="14.25" customHeight="1" x14ac:dyDescent="0.35">
      <c r="A1291">
        <v>1268</v>
      </c>
      <c r="B1291">
        <v>-3.3413275706359498E-3</v>
      </c>
      <c r="C1291">
        <v>-8.3937215569749608E-3</v>
      </c>
    </row>
    <row r="1292" spans="1:3" ht="14.25" customHeight="1" x14ac:dyDescent="0.35">
      <c r="A1292">
        <v>1269</v>
      </c>
      <c r="B1292">
        <v>3.5949208935245002E-3</v>
      </c>
      <c r="C1292">
        <v>-3.2973570377467898E-2</v>
      </c>
    </row>
    <row r="1293" spans="1:3" ht="14.25" customHeight="1" x14ac:dyDescent="0.35">
      <c r="A1293">
        <v>1270</v>
      </c>
      <c r="B1293">
        <v>-1.9395124576617E-2</v>
      </c>
      <c r="C1293">
        <v>3.5263435962221402E-2</v>
      </c>
    </row>
    <row r="1294" spans="1:3" ht="14.25" customHeight="1" x14ac:dyDescent="0.35">
      <c r="A1294">
        <v>1271</v>
      </c>
      <c r="B1294">
        <v>-6.0901486573541304E-3</v>
      </c>
      <c r="C1294">
        <v>1.36184150781457E-2</v>
      </c>
    </row>
    <row r="1295" spans="1:3" ht="14.25" customHeight="1" x14ac:dyDescent="0.35">
      <c r="A1295">
        <v>1272</v>
      </c>
      <c r="B1295">
        <v>1.0991965475256001E-2</v>
      </c>
      <c r="C1295">
        <v>-6.2532111280825401E-3</v>
      </c>
    </row>
    <row r="1296" spans="1:3" ht="14.25" customHeight="1" x14ac:dyDescent="0.35">
      <c r="A1296">
        <v>1273</v>
      </c>
      <c r="B1296">
        <v>1.33165283340491E-3</v>
      </c>
      <c r="C1296">
        <v>3.0743565942137899E-2</v>
      </c>
    </row>
    <row r="1297" spans="1:3" ht="14.25" customHeight="1" x14ac:dyDescent="0.35">
      <c r="A1297">
        <v>1274</v>
      </c>
      <c r="B1297">
        <v>-1.8469422167922099E-2</v>
      </c>
      <c r="C1297">
        <v>1.2129482607364599E-3</v>
      </c>
    </row>
    <row r="1298" spans="1:3" ht="14.25" customHeight="1" x14ac:dyDescent="0.35">
      <c r="A1298">
        <v>1275</v>
      </c>
      <c r="B1298">
        <v>-1.21373776470291E-2</v>
      </c>
      <c r="C1298">
        <v>1.7873591824115599E-3</v>
      </c>
    </row>
    <row r="1299" spans="1:3" ht="14.25" customHeight="1" x14ac:dyDescent="0.35">
      <c r="A1299">
        <v>1276</v>
      </c>
      <c r="B1299">
        <v>-9.6840938232934399E-3</v>
      </c>
      <c r="C1299">
        <v>-2.3511969301955001E-5</v>
      </c>
    </row>
    <row r="1300" spans="1:3" ht="14.25" customHeight="1" x14ac:dyDescent="0.35">
      <c r="A1300">
        <v>1277</v>
      </c>
      <c r="B1300">
        <v>-1.0601571885838001E-2</v>
      </c>
      <c r="C1300">
        <v>-3.2980815642668498E-2</v>
      </c>
    </row>
    <row r="1301" spans="1:3" ht="14.25" customHeight="1" x14ac:dyDescent="0.35">
      <c r="A1301">
        <v>1278</v>
      </c>
      <c r="B1301">
        <v>-2.4758937018236501E-2</v>
      </c>
      <c r="C1301">
        <v>3.54139234759068E-2</v>
      </c>
    </row>
    <row r="1302" spans="1:3" ht="14.25" customHeight="1" x14ac:dyDescent="0.35">
      <c r="A1302">
        <v>1279</v>
      </c>
      <c r="B1302">
        <v>-4.5128803607025099E-2</v>
      </c>
      <c r="C1302">
        <v>2.2118244615840599E-2</v>
      </c>
    </row>
    <row r="1303" spans="1:3" ht="14.25" customHeight="1" x14ac:dyDescent="0.35">
      <c r="A1303">
        <v>1280</v>
      </c>
      <c r="B1303">
        <v>3.2322050762496703E-2</v>
      </c>
      <c r="C1303">
        <v>-3.2189801869888401E-2</v>
      </c>
    </row>
    <row r="1304" spans="1:3" ht="14.25" customHeight="1" x14ac:dyDescent="0.35">
      <c r="A1304">
        <v>1281</v>
      </c>
      <c r="B1304">
        <v>-2.53871848303556E-2</v>
      </c>
      <c r="C1304">
        <v>-8.2316864865366705E-3</v>
      </c>
    </row>
    <row r="1305" spans="1:3" ht="14.25" customHeight="1" x14ac:dyDescent="0.35">
      <c r="A1305">
        <v>1282</v>
      </c>
      <c r="B1305">
        <v>-1.8508593977116999E-2</v>
      </c>
      <c r="C1305">
        <v>5.8467127300028997E-3</v>
      </c>
    </row>
    <row r="1306" spans="1:3" ht="14.25" customHeight="1" x14ac:dyDescent="0.35">
      <c r="A1306">
        <v>1283</v>
      </c>
      <c r="B1306">
        <v>2.0033832303568699E-2</v>
      </c>
      <c r="C1306">
        <v>-4.3677155591692399E-3</v>
      </c>
    </row>
    <row r="1307" spans="1:3" ht="14.25" customHeight="1" x14ac:dyDescent="0.35">
      <c r="A1307">
        <v>1284</v>
      </c>
      <c r="B1307">
        <v>-2.1163392810152901E-3</v>
      </c>
      <c r="C1307">
        <v>2.6629351183099899E-2</v>
      </c>
    </row>
    <row r="1308" spans="1:3" ht="14.25" customHeight="1" x14ac:dyDescent="0.35">
      <c r="A1308">
        <v>1285</v>
      </c>
      <c r="B1308">
        <v>1.08007056069716E-2</v>
      </c>
      <c r="C1308">
        <v>6.60938859090952E-3</v>
      </c>
    </row>
    <row r="1309" spans="1:3" ht="14.25" customHeight="1" x14ac:dyDescent="0.35">
      <c r="A1309">
        <v>1286</v>
      </c>
      <c r="B1309">
        <v>4.8820765897601799E-3</v>
      </c>
      <c r="C1309">
        <v>9.6560818562671097E-3</v>
      </c>
    </row>
    <row r="1310" spans="1:3" ht="14.25" customHeight="1" x14ac:dyDescent="0.35">
      <c r="A1310">
        <v>1287</v>
      </c>
      <c r="B1310">
        <v>1.39275631788379E-2</v>
      </c>
      <c r="C1310">
        <v>-1.39275631788379E-2</v>
      </c>
    </row>
    <row r="1311" spans="1:3" ht="14.25" customHeight="1" x14ac:dyDescent="0.35">
      <c r="A1311">
        <v>1288</v>
      </c>
      <c r="B1311">
        <v>-1.09058808310074E-2</v>
      </c>
      <c r="C1311">
        <v>2.2124781333579501E-5</v>
      </c>
    </row>
    <row r="1312" spans="1:3" ht="14.25" customHeight="1" x14ac:dyDescent="0.35">
      <c r="A1312">
        <v>1289</v>
      </c>
      <c r="B1312">
        <v>-1.93997751455203E-4</v>
      </c>
      <c r="C1312">
        <v>1.7560912739929299E-3</v>
      </c>
    </row>
    <row r="1313" spans="1:3" ht="14.25" customHeight="1" x14ac:dyDescent="0.35">
      <c r="A1313">
        <v>1290</v>
      </c>
      <c r="B1313">
        <v>8.0990059903881407E-3</v>
      </c>
      <c r="C1313">
        <v>4.2992655167323202E-2</v>
      </c>
    </row>
    <row r="1314" spans="1:3" ht="14.25" customHeight="1" x14ac:dyDescent="0.35">
      <c r="A1314">
        <v>1291</v>
      </c>
      <c r="B1314">
        <v>-6.7640297888003397E-3</v>
      </c>
      <c r="C1314">
        <v>1.1867704906941899E-3</v>
      </c>
    </row>
    <row r="1315" spans="1:3" ht="14.25" customHeight="1" x14ac:dyDescent="0.35">
      <c r="A1315">
        <v>1292</v>
      </c>
      <c r="B1315">
        <v>-1.84489629803802E-3</v>
      </c>
      <c r="C1315">
        <v>-1.33078574662141E-2</v>
      </c>
    </row>
    <row r="1316" spans="1:3" ht="14.25" customHeight="1" x14ac:dyDescent="0.35">
      <c r="A1316">
        <v>1293</v>
      </c>
      <c r="B1316">
        <v>1.05043944021899E-2</v>
      </c>
      <c r="C1316">
        <v>2.4087167685575102E-3</v>
      </c>
    </row>
    <row r="1317" spans="1:3" ht="14.25" customHeight="1" x14ac:dyDescent="0.35">
      <c r="A1317">
        <v>1294</v>
      </c>
      <c r="B1317">
        <v>-1.6383994177400199E-3</v>
      </c>
      <c r="C1317">
        <v>-1.0643995869595101E-2</v>
      </c>
    </row>
    <row r="1318" spans="1:3" ht="14.25" customHeight="1" x14ac:dyDescent="0.35">
      <c r="A1318">
        <v>1295</v>
      </c>
      <c r="B1318">
        <v>-1.17409562948846E-2</v>
      </c>
      <c r="C1318">
        <v>-1.41913904004252E-2</v>
      </c>
    </row>
    <row r="1319" spans="1:3" ht="14.25" customHeight="1" x14ac:dyDescent="0.35">
      <c r="A1319">
        <v>1296</v>
      </c>
      <c r="B1319">
        <v>-1.3170631719433201E-2</v>
      </c>
      <c r="C1319">
        <v>-1.4382935036681799E-2</v>
      </c>
    </row>
    <row r="1320" spans="1:3" ht="14.25" customHeight="1" x14ac:dyDescent="0.35">
      <c r="A1320">
        <v>1297</v>
      </c>
      <c r="B1320">
        <v>-2.5043404208300701E-2</v>
      </c>
      <c r="C1320">
        <v>-5.6201719664644104E-3</v>
      </c>
    </row>
    <row r="1321" spans="1:3" ht="14.25" customHeight="1" x14ac:dyDescent="0.35">
      <c r="A1321">
        <v>1298</v>
      </c>
      <c r="B1321">
        <v>1.0978382976294001E-2</v>
      </c>
      <c r="C1321">
        <v>-1.01556762248305E-2</v>
      </c>
    </row>
    <row r="1322" spans="1:3" ht="14.25" customHeight="1" x14ac:dyDescent="0.35">
      <c r="A1322">
        <v>1299</v>
      </c>
      <c r="B1322">
        <v>7.29577885191248E-3</v>
      </c>
      <c r="C1322">
        <v>2.5242673290628201E-3</v>
      </c>
    </row>
    <row r="1323" spans="1:3" ht="14.25" customHeight="1" x14ac:dyDescent="0.35">
      <c r="A1323">
        <v>1300</v>
      </c>
      <c r="B1323">
        <v>2.6303220142999701E-3</v>
      </c>
      <c r="C1323">
        <v>-5.4845543291651396E-3</v>
      </c>
    </row>
    <row r="1324" spans="1:3" ht="14.25" customHeight="1" x14ac:dyDescent="0.35">
      <c r="A1324">
        <v>1301</v>
      </c>
      <c r="B1324">
        <v>1.06847732036998E-2</v>
      </c>
      <c r="C1324">
        <v>-2.177090604283E-2</v>
      </c>
    </row>
    <row r="1325" spans="1:3" ht="14.25" customHeight="1" x14ac:dyDescent="0.35">
      <c r="A1325">
        <v>1302</v>
      </c>
      <c r="B1325">
        <v>4.9897798766066004E-3</v>
      </c>
      <c r="C1325">
        <v>1.27435998492617E-2</v>
      </c>
    </row>
    <row r="1326" spans="1:3" ht="14.25" customHeight="1" x14ac:dyDescent="0.35">
      <c r="A1326">
        <v>1303</v>
      </c>
      <c r="B1326">
        <v>-2.2660929712464001E-3</v>
      </c>
      <c r="C1326">
        <v>2.35910234283303E-4</v>
      </c>
    </row>
    <row r="1327" spans="1:3" ht="14.25" customHeight="1" x14ac:dyDescent="0.35">
      <c r="A1327">
        <v>1304</v>
      </c>
      <c r="B1327">
        <v>-1.7855692663675399E-2</v>
      </c>
      <c r="C1327">
        <v>3.8372671145609397E-2</v>
      </c>
    </row>
    <row r="1328" spans="1:3" ht="14.25" customHeight="1" x14ac:dyDescent="0.35">
      <c r="A1328">
        <v>1305</v>
      </c>
      <c r="B1328">
        <v>-1.42719265551106E-3</v>
      </c>
      <c r="C1328">
        <v>1.9448068362821098E-2</v>
      </c>
    </row>
    <row r="1329" spans="1:3" ht="14.25" customHeight="1" x14ac:dyDescent="0.35">
      <c r="A1329">
        <v>1306</v>
      </c>
      <c r="B1329">
        <v>1.6854291319904999E-3</v>
      </c>
      <c r="C1329">
        <v>-1.3223514390351399E-2</v>
      </c>
    </row>
    <row r="1330" spans="1:3" ht="14.25" customHeight="1" x14ac:dyDescent="0.35">
      <c r="A1330">
        <v>1307</v>
      </c>
      <c r="B1330">
        <v>5.7668116538710703E-3</v>
      </c>
      <c r="C1330">
        <v>1.08424762025687E-2</v>
      </c>
    </row>
    <row r="1331" spans="1:3" ht="14.25" customHeight="1" x14ac:dyDescent="0.35">
      <c r="A1331">
        <v>1308</v>
      </c>
      <c r="B1331">
        <v>-2.8787197825146101E-2</v>
      </c>
      <c r="C1331">
        <v>-1.42800737667489E-2</v>
      </c>
    </row>
    <row r="1332" spans="1:3" ht="14.25" customHeight="1" x14ac:dyDescent="0.35">
      <c r="A1332">
        <v>1309</v>
      </c>
      <c r="B1332">
        <v>4.4026871994838398E-3</v>
      </c>
      <c r="C1332">
        <v>-7.1145532682333496E-3</v>
      </c>
    </row>
    <row r="1333" spans="1:3" ht="14.25" customHeight="1" x14ac:dyDescent="0.35">
      <c r="A1333">
        <v>1310</v>
      </c>
      <c r="B1333">
        <v>-5.3254040405062699E-3</v>
      </c>
      <c r="C1333">
        <v>1.3169642261322599E-2</v>
      </c>
    </row>
    <row r="1334" spans="1:3" ht="14.25" customHeight="1" x14ac:dyDescent="0.35">
      <c r="A1334">
        <v>1311</v>
      </c>
      <c r="B1334">
        <v>-2.08272052391387E-2</v>
      </c>
      <c r="C1334">
        <v>-1.18997518963727E-2</v>
      </c>
    </row>
    <row r="1335" spans="1:3" ht="14.25" customHeight="1" x14ac:dyDescent="0.35">
      <c r="A1335">
        <v>1312</v>
      </c>
      <c r="B1335">
        <v>-7.4437915123557697E-3</v>
      </c>
      <c r="C1335">
        <v>5.4931151239863097E-3</v>
      </c>
    </row>
    <row r="1336" spans="1:3" ht="14.25" customHeight="1" x14ac:dyDescent="0.35">
      <c r="A1336">
        <v>1313</v>
      </c>
      <c r="B1336">
        <v>-8.1137971325852404E-3</v>
      </c>
      <c r="C1336">
        <v>-9.3317775598978393E-3</v>
      </c>
    </row>
    <row r="1337" spans="1:3" ht="14.25" customHeight="1" x14ac:dyDescent="0.35">
      <c r="A1337">
        <v>1314</v>
      </c>
      <c r="B1337">
        <v>2.7101397741873701E-2</v>
      </c>
      <c r="C1337">
        <v>4.1948138845084798E-3</v>
      </c>
    </row>
    <row r="1338" spans="1:3" ht="14.25" customHeight="1" x14ac:dyDescent="0.35">
      <c r="A1338">
        <v>1315</v>
      </c>
      <c r="B1338">
        <v>1.0732749189603199E-2</v>
      </c>
      <c r="C1338">
        <v>-3.9619150308245997E-2</v>
      </c>
    </row>
    <row r="1339" spans="1:3" ht="14.25" customHeight="1" x14ac:dyDescent="0.35">
      <c r="A1339">
        <v>1316</v>
      </c>
      <c r="B1339">
        <v>2.8547603686904701E-3</v>
      </c>
      <c r="C1339">
        <v>-1.0158744979368499E-3</v>
      </c>
    </row>
    <row r="1340" spans="1:3" ht="14.25" customHeight="1" x14ac:dyDescent="0.35">
      <c r="A1340">
        <v>1317</v>
      </c>
      <c r="B1340">
        <v>-6.2529591850588803E-3</v>
      </c>
      <c r="C1340">
        <v>1.3153909042234201E-2</v>
      </c>
    </row>
    <row r="1341" spans="1:3" ht="14.25" customHeight="1" x14ac:dyDescent="0.35">
      <c r="A1341">
        <v>1318</v>
      </c>
      <c r="B1341">
        <v>8.6531619960252199E-4</v>
      </c>
      <c r="C1341">
        <v>-3.2953630751102997E-2</v>
      </c>
    </row>
    <row r="1342" spans="1:3" ht="14.25" customHeight="1" x14ac:dyDescent="0.35">
      <c r="A1342">
        <v>1319</v>
      </c>
      <c r="B1342">
        <v>3.9262807452093498E-2</v>
      </c>
      <c r="C1342">
        <v>-1.81457409622443E-4</v>
      </c>
    </row>
    <row r="1343" spans="1:3" ht="14.25" customHeight="1" x14ac:dyDescent="0.35">
      <c r="A1343">
        <v>1320</v>
      </c>
      <c r="B1343">
        <v>-3.7089679186377801E-3</v>
      </c>
      <c r="C1343">
        <v>-1.77033165501637E-2</v>
      </c>
    </row>
    <row r="1344" spans="1:3" ht="14.25" customHeight="1" x14ac:dyDescent="0.35">
      <c r="A1344">
        <v>1321</v>
      </c>
      <c r="B1344">
        <v>2.62158491704124E-3</v>
      </c>
      <c r="C1344">
        <v>-3.7392580129982103E-2</v>
      </c>
    </row>
    <row r="1345" spans="1:3" ht="14.25" customHeight="1" x14ac:dyDescent="0.35">
      <c r="A1345">
        <v>1322</v>
      </c>
      <c r="B1345">
        <v>1.6819800065818898E-2</v>
      </c>
      <c r="C1345">
        <v>4.6205311720505004E-3</v>
      </c>
    </row>
    <row r="1346" spans="1:3" ht="14.25" customHeight="1" x14ac:dyDescent="0.35">
      <c r="A1346">
        <v>1323</v>
      </c>
      <c r="B1346">
        <v>-2.2202740472531401E-3</v>
      </c>
      <c r="C1346">
        <v>-9.6829003151177803E-3</v>
      </c>
    </row>
    <row r="1347" spans="1:3" ht="14.25" customHeight="1" x14ac:dyDescent="0.35">
      <c r="A1347">
        <v>1324</v>
      </c>
      <c r="B1347">
        <v>2.9234063286686897E-4</v>
      </c>
      <c r="C1347">
        <v>-1.4632325653957299E-4</v>
      </c>
    </row>
    <row r="1348" spans="1:3" ht="14.25" customHeight="1" x14ac:dyDescent="0.35">
      <c r="A1348">
        <v>1325</v>
      </c>
      <c r="B1348">
        <v>1.45902262253579E-3</v>
      </c>
      <c r="C1348">
        <v>8.2758889827401708E-3</v>
      </c>
    </row>
    <row r="1349" spans="1:3" ht="14.25" customHeight="1" x14ac:dyDescent="0.35">
      <c r="A1349">
        <v>1326</v>
      </c>
      <c r="B1349">
        <v>-1.54753684921015E-2</v>
      </c>
      <c r="C1349">
        <v>6.3243132747439201E-3</v>
      </c>
    </row>
    <row r="1350" spans="1:3" ht="14.25" customHeight="1" x14ac:dyDescent="0.35">
      <c r="A1350">
        <v>1327</v>
      </c>
      <c r="B1350">
        <v>6.5308752233681402E-3</v>
      </c>
      <c r="C1350">
        <v>7.5242717496460196E-3</v>
      </c>
    </row>
    <row r="1351" spans="1:3" ht="14.25" customHeight="1" x14ac:dyDescent="0.35">
      <c r="A1351">
        <v>1328</v>
      </c>
      <c r="B1351">
        <v>2.1202664329027E-2</v>
      </c>
      <c r="C1351">
        <v>5.2555812020226703E-2</v>
      </c>
    </row>
    <row r="1352" spans="1:3" ht="14.25" customHeight="1" x14ac:dyDescent="0.35">
      <c r="A1352">
        <v>1329</v>
      </c>
      <c r="B1352">
        <v>2.68220518603292E-3</v>
      </c>
      <c r="C1352">
        <v>7.68884907945436E-3</v>
      </c>
    </row>
    <row r="1353" spans="1:3" ht="14.25" customHeight="1" x14ac:dyDescent="0.35">
      <c r="A1353">
        <v>1330</v>
      </c>
      <c r="B1353">
        <v>9.0282503562587792E-3</v>
      </c>
      <c r="C1353">
        <v>-2.0421282236249699E-3</v>
      </c>
    </row>
    <row r="1354" spans="1:3" ht="14.25" customHeight="1" x14ac:dyDescent="0.35">
      <c r="A1354">
        <v>1331</v>
      </c>
      <c r="B1354">
        <v>7.0310714224534601E-3</v>
      </c>
      <c r="C1354">
        <v>-7.9509742404609701E-3</v>
      </c>
    </row>
    <row r="1355" spans="1:3" ht="14.25" customHeight="1" x14ac:dyDescent="0.35">
      <c r="A1355">
        <v>1332</v>
      </c>
      <c r="B1355">
        <v>6.0544250349554201E-3</v>
      </c>
      <c r="C1355">
        <v>8.5634285744035105E-3</v>
      </c>
    </row>
    <row r="1356" spans="1:3" ht="14.25" customHeight="1" x14ac:dyDescent="0.35">
      <c r="A1356">
        <v>1333</v>
      </c>
      <c r="B1356">
        <v>-1.04934847384546E-2</v>
      </c>
      <c r="C1356">
        <v>-1.2309233045816E-2</v>
      </c>
    </row>
    <row r="1357" spans="1:3" ht="14.25" customHeight="1" x14ac:dyDescent="0.35">
      <c r="A1357">
        <v>1334</v>
      </c>
      <c r="B1357">
        <v>9.6174019410752397E-3</v>
      </c>
      <c r="C1357">
        <v>-2.8754821056902202E-2</v>
      </c>
    </row>
    <row r="1358" spans="1:3" ht="14.25" customHeight="1" x14ac:dyDescent="0.35">
      <c r="A1358">
        <v>1335</v>
      </c>
      <c r="B1358">
        <v>1.8285376923556002E-2</v>
      </c>
      <c r="C1358">
        <v>-2.11268645265042E-2</v>
      </c>
    </row>
    <row r="1359" spans="1:3" ht="14.25" customHeight="1" x14ac:dyDescent="0.35">
      <c r="A1359">
        <v>1336</v>
      </c>
      <c r="B1359">
        <v>1.6076015773742599E-3</v>
      </c>
      <c r="C1359">
        <v>-5.2473088471769097E-2</v>
      </c>
    </row>
    <row r="1360" spans="1:3" ht="14.25" customHeight="1" x14ac:dyDescent="0.35">
      <c r="A1360">
        <v>1337</v>
      </c>
      <c r="B1360">
        <v>2.49733088960646E-3</v>
      </c>
      <c r="C1360">
        <v>-1.3247810690181E-2</v>
      </c>
    </row>
    <row r="1361" spans="1:3" ht="14.25" customHeight="1" x14ac:dyDescent="0.35">
      <c r="A1361">
        <v>1338</v>
      </c>
      <c r="B1361">
        <v>5.1315550685381503E-3</v>
      </c>
      <c r="C1361">
        <v>2.5941385357884001E-2</v>
      </c>
    </row>
    <row r="1362" spans="1:3" ht="14.25" customHeight="1" x14ac:dyDescent="0.35">
      <c r="A1362">
        <v>1339</v>
      </c>
      <c r="B1362">
        <v>-9.0753991036691597E-3</v>
      </c>
      <c r="C1362">
        <v>1.29794754511622E-2</v>
      </c>
    </row>
    <row r="1363" spans="1:3" ht="14.25" customHeight="1" x14ac:dyDescent="0.35">
      <c r="A1363">
        <v>1340</v>
      </c>
      <c r="B1363">
        <v>1.44501236881089E-2</v>
      </c>
      <c r="C1363">
        <v>-1.2503786357426201E-2</v>
      </c>
    </row>
    <row r="1364" spans="1:3" ht="14.25" customHeight="1" x14ac:dyDescent="0.35">
      <c r="A1364">
        <v>1341</v>
      </c>
      <c r="B1364">
        <v>-2.96785808171452E-4</v>
      </c>
      <c r="C1364">
        <v>-1.64955152251116E-3</v>
      </c>
    </row>
    <row r="1365" spans="1:3" ht="14.25" customHeight="1" x14ac:dyDescent="0.35">
      <c r="A1365">
        <v>1342</v>
      </c>
      <c r="B1365">
        <v>2.1464455555173002E-2</v>
      </c>
      <c r="C1365">
        <v>-6.6910451464273501E-4</v>
      </c>
    </row>
    <row r="1366" spans="1:3" ht="14.25" customHeight="1" x14ac:dyDescent="0.35">
      <c r="A1366">
        <v>1343</v>
      </c>
      <c r="B1366">
        <v>8.4614436594519608E-3</v>
      </c>
      <c r="C1366">
        <v>1.67064280474747E-2</v>
      </c>
    </row>
    <row r="1367" spans="1:3" ht="14.25" customHeight="1" x14ac:dyDescent="0.35">
      <c r="A1367">
        <v>1344</v>
      </c>
      <c r="B1367">
        <v>5.1733921437803997E-3</v>
      </c>
      <c r="C1367">
        <v>2.0802094259480298E-2</v>
      </c>
    </row>
    <row r="1368" spans="1:3" ht="14.25" customHeight="1" x14ac:dyDescent="0.35">
      <c r="A1368">
        <v>1345</v>
      </c>
      <c r="B1368">
        <v>-2.9543802558270999E-3</v>
      </c>
      <c r="C1368">
        <v>6.2065690960677296E-4</v>
      </c>
    </row>
    <row r="1369" spans="1:3" ht="14.25" customHeight="1" x14ac:dyDescent="0.35">
      <c r="A1369">
        <v>1346</v>
      </c>
      <c r="B1369">
        <v>2.6378516987197202E-3</v>
      </c>
      <c r="C1369">
        <v>-1.8073082927836898E-2</v>
      </c>
    </row>
    <row r="1370" spans="1:3" ht="14.25" customHeight="1" x14ac:dyDescent="0.35">
      <c r="A1370">
        <v>1347</v>
      </c>
      <c r="B1370">
        <v>2.4635678042806901E-3</v>
      </c>
      <c r="C1370">
        <v>3.3145813740631497E-2</v>
      </c>
    </row>
    <row r="1371" spans="1:3" ht="14.25" customHeight="1" x14ac:dyDescent="0.35">
      <c r="A1371">
        <v>1348</v>
      </c>
      <c r="B1371">
        <v>1.17067753361896E-2</v>
      </c>
      <c r="C1371">
        <v>4.3144424758867001E-4</v>
      </c>
    </row>
    <row r="1372" spans="1:3" ht="14.25" customHeight="1" x14ac:dyDescent="0.35">
      <c r="A1372">
        <v>1349</v>
      </c>
      <c r="B1372">
        <v>-1.9773959323228902E-3</v>
      </c>
      <c r="C1372">
        <v>-4.3005772447910699E-2</v>
      </c>
    </row>
    <row r="1373" spans="1:3" ht="14.25" customHeight="1" x14ac:dyDescent="0.35">
      <c r="A1373">
        <v>1350</v>
      </c>
      <c r="B1373">
        <v>1.73643709971254E-2</v>
      </c>
      <c r="C1373">
        <v>1.77559223644779E-3</v>
      </c>
    </row>
    <row r="1374" spans="1:3" ht="14.25" customHeight="1" x14ac:dyDescent="0.35">
      <c r="A1374">
        <v>1351</v>
      </c>
      <c r="B1374">
        <v>3.9344857726727198E-3</v>
      </c>
      <c r="C1374">
        <v>1.4674566239043999E-3</v>
      </c>
    </row>
    <row r="1375" spans="1:3" ht="14.25" customHeight="1" x14ac:dyDescent="0.35">
      <c r="A1375">
        <v>1352</v>
      </c>
      <c r="B1375">
        <v>-1.9166501597973399E-2</v>
      </c>
      <c r="C1375">
        <v>1.5677037051589199E-3</v>
      </c>
    </row>
    <row r="1376" spans="1:3" ht="14.25" customHeight="1" x14ac:dyDescent="0.35">
      <c r="A1376">
        <v>1353</v>
      </c>
      <c r="B1376">
        <v>-1.55966413963999E-2</v>
      </c>
      <c r="C1376">
        <v>-1.2547315611939401E-3</v>
      </c>
    </row>
    <row r="1377" spans="1:3" ht="14.25" customHeight="1" x14ac:dyDescent="0.35">
      <c r="A1377">
        <v>1354</v>
      </c>
      <c r="B1377">
        <v>2.9721686520705298E-3</v>
      </c>
      <c r="C1377">
        <v>-5.8521618604317398E-4</v>
      </c>
    </row>
    <row r="1378" spans="1:3" ht="14.25" customHeight="1" x14ac:dyDescent="0.35">
      <c r="A1378">
        <v>1355</v>
      </c>
      <c r="B1378">
        <v>-2.1441056854407E-2</v>
      </c>
      <c r="C1378">
        <v>3.6681563478947201E-3</v>
      </c>
    </row>
    <row r="1379" spans="1:3" ht="14.25" customHeight="1" x14ac:dyDescent="0.35">
      <c r="A1379">
        <v>1356</v>
      </c>
      <c r="B1379">
        <v>1.25555686389175E-2</v>
      </c>
      <c r="C1379">
        <v>-8.9218926133342296E-3</v>
      </c>
    </row>
    <row r="1380" spans="1:3" ht="14.25" customHeight="1" x14ac:dyDescent="0.35">
      <c r="A1380">
        <v>1357</v>
      </c>
      <c r="B1380">
        <v>-2.4842204366221999E-3</v>
      </c>
      <c r="C1380">
        <v>2.0811300717421101E-3</v>
      </c>
    </row>
    <row r="1381" spans="1:3" ht="14.25" customHeight="1" x14ac:dyDescent="0.35">
      <c r="A1381">
        <v>1358</v>
      </c>
      <c r="B1381">
        <v>5.1864797674685097E-3</v>
      </c>
      <c r="C1381">
        <v>1.9371733252779199E-2</v>
      </c>
    </row>
    <row r="1382" spans="1:3" ht="14.25" customHeight="1" x14ac:dyDescent="0.35">
      <c r="A1382">
        <v>1359</v>
      </c>
      <c r="B1382">
        <v>-3.27054028886869E-3</v>
      </c>
      <c r="C1382">
        <v>2.50612857700141E-2</v>
      </c>
    </row>
    <row r="1383" spans="1:3" ht="14.25" customHeight="1" x14ac:dyDescent="0.35">
      <c r="A1383">
        <v>1360</v>
      </c>
      <c r="B1383">
        <v>5.6184482805619997E-3</v>
      </c>
      <c r="C1383">
        <v>2.1468386815839999E-2</v>
      </c>
    </row>
    <row r="1384" spans="1:3" ht="14.25" customHeight="1" x14ac:dyDescent="0.35">
      <c r="A1384">
        <v>1361</v>
      </c>
      <c r="B1384">
        <v>-1.73182337189741E-3</v>
      </c>
      <c r="C1384">
        <v>-1.42544192695094E-2</v>
      </c>
    </row>
    <row r="1385" spans="1:3" ht="14.25" customHeight="1" x14ac:dyDescent="0.35">
      <c r="A1385">
        <v>1362</v>
      </c>
      <c r="B1385">
        <v>-5.1054216492323204E-3</v>
      </c>
      <c r="C1385">
        <v>-2.1120531876518699E-2</v>
      </c>
    </row>
    <row r="1386" spans="1:3" ht="14.25" customHeight="1" x14ac:dyDescent="0.35">
      <c r="A1386">
        <v>1363</v>
      </c>
      <c r="B1386">
        <v>1.23524460985038E-2</v>
      </c>
      <c r="C1386">
        <v>9.7504624603494603E-4</v>
      </c>
    </row>
    <row r="1387" spans="1:3" ht="14.25" customHeight="1" x14ac:dyDescent="0.35">
      <c r="A1387">
        <v>1364</v>
      </c>
      <c r="B1387">
        <v>-7.3364541214073504E-3</v>
      </c>
      <c r="C1387">
        <v>-6.6425464877557404E-3</v>
      </c>
    </row>
    <row r="1388" spans="1:3" ht="14.25" customHeight="1" x14ac:dyDescent="0.35">
      <c r="A1388">
        <v>1365</v>
      </c>
      <c r="B1388">
        <v>-8.6331267155959495E-6</v>
      </c>
      <c r="C1388">
        <v>3.6860295401870101E-2</v>
      </c>
    </row>
    <row r="1389" spans="1:3" ht="14.25" customHeight="1" x14ac:dyDescent="0.35">
      <c r="A1389">
        <v>1366</v>
      </c>
      <c r="B1389">
        <v>1.35599575209379E-2</v>
      </c>
      <c r="C1389">
        <v>-1.23044645751059E-2</v>
      </c>
    </row>
    <row r="1390" spans="1:3" ht="14.25" customHeight="1" x14ac:dyDescent="0.35">
      <c r="A1390">
        <v>1367</v>
      </c>
      <c r="B1390">
        <v>-2.8895683414713502E-2</v>
      </c>
      <c r="C1390">
        <v>-1.52253479520382E-2</v>
      </c>
    </row>
    <row r="1391" spans="1:3" ht="14.25" customHeight="1" x14ac:dyDescent="0.35">
      <c r="A1391">
        <v>1368</v>
      </c>
      <c r="B1391">
        <v>-5.57244609125185E-4</v>
      </c>
      <c r="C1391">
        <v>-1.4116475409922901E-3</v>
      </c>
    </row>
    <row r="1392" spans="1:3" ht="14.25" customHeight="1" x14ac:dyDescent="0.35">
      <c r="A1392">
        <v>1369</v>
      </c>
      <c r="B1392">
        <v>-6.0754268770939202E-3</v>
      </c>
      <c r="C1392">
        <v>-1.7455070533100199E-2</v>
      </c>
    </row>
    <row r="1393" spans="1:3" ht="14.25" customHeight="1" x14ac:dyDescent="0.35">
      <c r="A1393">
        <v>1370</v>
      </c>
      <c r="B1393">
        <v>5.23255919591341E-3</v>
      </c>
      <c r="C1393">
        <v>2.0051081043171901E-3</v>
      </c>
    </row>
    <row r="1394" spans="1:3" ht="14.25" customHeight="1" x14ac:dyDescent="0.35">
      <c r="A1394">
        <v>1371</v>
      </c>
      <c r="B1394">
        <v>-1.5762484912595499E-2</v>
      </c>
      <c r="C1394">
        <v>8.25574724884213E-3</v>
      </c>
    </row>
    <row r="1395" spans="1:3" ht="14.25" customHeight="1" x14ac:dyDescent="0.35">
      <c r="A1395">
        <v>1372</v>
      </c>
      <c r="B1395">
        <v>2.7887386869931099E-2</v>
      </c>
      <c r="C1395">
        <v>1.31068210231178E-2</v>
      </c>
    </row>
    <row r="1396" spans="1:3" ht="14.25" customHeight="1" x14ac:dyDescent="0.35">
      <c r="A1396">
        <v>1373</v>
      </c>
      <c r="B1396">
        <v>-3.8301698912839501E-2</v>
      </c>
      <c r="C1396">
        <v>-9.7138718793658707E-3</v>
      </c>
    </row>
    <row r="1397" spans="1:3" ht="14.25" customHeight="1" x14ac:dyDescent="0.35">
      <c r="A1397">
        <v>1374</v>
      </c>
      <c r="B1397">
        <v>6.3124108343622903E-3</v>
      </c>
      <c r="C1397">
        <v>-1.1066239820902799E-2</v>
      </c>
    </row>
    <row r="1398" spans="1:3" ht="14.25" customHeight="1" x14ac:dyDescent="0.35">
      <c r="A1398">
        <v>1375</v>
      </c>
      <c r="B1398">
        <v>1.86667646123264E-2</v>
      </c>
      <c r="C1398">
        <v>-1.35065141611387E-2</v>
      </c>
    </row>
    <row r="1399" spans="1:3" ht="14.25" customHeight="1" x14ac:dyDescent="0.35">
      <c r="A1399">
        <v>1376</v>
      </c>
      <c r="B1399">
        <v>-1.3292393627443301E-3</v>
      </c>
      <c r="C1399">
        <v>-2.71086959577891E-2</v>
      </c>
    </row>
    <row r="1400" spans="1:3" ht="14.25" customHeight="1" x14ac:dyDescent="0.35">
      <c r="A1400">
        <v>1377</v>
      </c>
      <c r="B1400">
        <v>4.7273054740576796E-3</v>
      </c>
      <c r="C1400">
        <v>4.15177616707224E-3</v>
      </c>
    </row>
    <row r="1401" spans="1:3" ht="14.25" customHeight="1" x14ac:dyDescent="0.35">
      <c r="A1401">
        <v>1378</v>
      </c>
      <c r="B1401">
        <v>-1.9789763395338202E-2</v>
      </c>
      <c r="C1401">
        <v>-1.5923296617646601E-2</v>
      </c>
    </row>
    <row r="1402" spans="1:3" ht="14.25" customHeight="1" x14ac:dyDescent="0.35">
      <c r="A1402">
        <v>1379</v>
      </c>
      <c r="B1402">
        <v>1.0143900261016E-2</v>
      </c>
      <c r="C1402">
        <v>-9.4633928943786402E-2</v>
      </c>
    </row>
    <row r="1403" spans="1:3" ht="14.25" customHeight="1" x14ac:dyDescent="0.35">
      <c r="A1403">
        <v>1380</v>
      </c>
      <c r="B1403">
        <v>-4.4827091501598504E-3</v>
      </c>
      <c r="C1403">
        <v>-3.5764693150372098E-4</v>
      </c>
    </row>
    <row r="1404" spans="1:3" ht="14.25" customHeight="1" x14ac:dyDescent="0.35">
      <c r="A1404">
        <v>1381</v>
      </c>
      <c r="B1404">
        <v>6.7150328467810699E-3</v>
      </c>
      <c r="C1404">
        <v>1.3888282900140299E-2</v>
      </c>
    </row>
    <row r="1405" spans="1:3" ht="14.25" customHeight="1" x14ac:dyDescent="0.35">
      <c r="A1405">
        <v>1382</v>
      </c>
      <c r="B1405">
        <v>3.2245911907800798E-3</v>
      </c>
      <c r="C1405">
        <v>5.47708954595332E-3</v>
      </c>
    </row>
    <row r="1406" spans="1:3" ht="14.25" customHeight="1" x14ac:dyDescent="0.35">
      <c r="A1406">
        <v>1383</v>
      </c>
      <c r="B1406">
        <v>1.55156725535129E-2</v>
      </c>
      <c r="C1406">
        <v>3.4550860762682699E-3</v>
      </c>
    </row>
    <row r="1407" spans="1:3" ht="14.25" customHeight="1" x14ac:dyDescent="0.35">
      <c r="A1407">
        <v>1384</v>
      </c>
      <c r="B1407">
        <v>9.0217608487606297E-4</v>
      </c>
      <c r="C1407">
        <v>-2.5971444239378999E-2</v>
      </c>
    </row>
    <row r="1408" spans="1:3" ht="14.25" customHeight="1" x14ac:dyDescent="0.35">
      <c r="A1408">
        <v>1385</v>
      </c>
      <c r="B1408">
        <v>-2.20907630745555E-2</v>
      </c>
      <c r="C1408">
        <v>-2.7441379917502499E-2</v>
      </c>
    </row>
    <row r="1409" spans="1:3" ht="14.25" customHeight="1" x14ac:dyDescent="0.35">
      <c r="A1409">
        <v>1386</v>
      </c>
      <c r="B1409">
        <v>1.31608520232605E-2</v>
      </c>
      <c r="C1409">
        <v>-4.0429771302338702E-3</v>
      </c>
    </row>
    <row r="1410" spans="1:3" ht="14.25" customHeight="1" x14ac:dyDescent="0.35">
      <c r="A1410">
        <v>1387</v>
      </c>
      <c r="B1410">
        <v>2.33670744104396E-3</v>
      </c>
      <c r="C1410">
        <v>-5.5265028091441102E-3</v>
      </c>
    </row>
    <row r="1411" spans="1:3" ht="14.25" customHeight="1" x14ac:dyDescent="0.35">
      <c r="A1411">
        <v>1388</v>
      </c>
      <c r="B1411">
        <v>-1.3571321276454801E-2</v>
      </c>
      <c r="C1411">
        <v>1.0329798743721899E-3</v>
      </c>
    </row>
    <row r="1412" spans="1:3" ht="14.25" customHeight="1" x14ac:dyDescent="0.35">
      <c r="A1412">
        <v>1389</v>
      </c>
      <c r="B1412">
        <v>5.7506316146060102E-3</v>
      </c>
      <c r="C1412">
        <v>7.1071475796834196E-3</v>
      </c>
    </row>
    <row r="1413" spans="1:3" ht="14.25" customHeight="1" x14ac:dyDescent="0.35">
      <c r="A1413">
        <v>1390</v>
      </c>
      <c r="B1413">
        <v>1.1031882708741199E-2</v>
      </c>
      <c r="C1413">
        <v>6.0679639711166897E-3</v>
      </c>
    </row>
    <row r="1414" spans="1:3" ht="14.25" customHeight="1" x14ac:dyDescent="0.35">
      <c r="A1414">
        <v>1391</v>
      </c>
      <c r="B1414">
        <v>1.7032624392215E-3</v>
      </c>
      <c r="C1414">
        <v>-7.2129182501910801E-3</v>
      </c>
    </row>
    <row r="1415" spans="1:3" ht="14.25" customHeight="1" x14ac:dyDescent="0.35">
      <c r="A1415">
        <v>1392</v>
      </c>
      <c r="B1415">
        <v>-1.1249165623860101E-3</v>
      </c>
      <c r="C1415">
        <v>-1.5107139384002899E-2</v>
      </c>
    </row>
    <row r="1416" spans="1:3" ht="14.25" customHeight="1" x14ac:dyDescent="0.35">
      <c r="A1416">
        <v>1393</v>
      </c>
      <c r="B1416">
        <v>-5.0497650641759297E-3</v>
      </c>
      <c r="C1416">
        <v>-2.5870071149165802E-4</v>
      </c>
    </row>
    <row r="1417" spans="1:3" ht="14.25" customHeight="1" x14ac:dyDescent="0.35">
      <c r="A1417">
        <v>1394</v>
      </c>
      <c r="B1417">
        <v>1.1714465604749201E-2</v>
      </c>
      <c r="C1417">
        <v>4.2895901853093402E-2</v>
      </c>
    </row>
    <row r="1418" spans="1:3" ht="14.25" customHeight="1" x14ac:dyDescent="0.35">
      <c r="A1418">
        <v>1395</v>
      </c>
      <c r="B1418">
        <v>-1.11434587863738E-2</v>
      </c>
      <c r="C1418">
        <v>7.0430964166876204E-4</v>
      </c>
    </row>
    <row r="1419" spans="1:3" ht="14.25" customHeight="1" x14ac:dyDescent="0.35">
      <c r="A1419">
        <v>1396</v>
      </c>
      <c r="B1419">
        <v>1.0950519307959901E-3</v>
      </c>
      <c r="C1419">
        <v>-3.41255007115847E-3</v>
      </c>
    </row>
    <row r="1420" spans="1:3" ht="14.25" customHeight="1" x14ac:dyDescent="0.35">
      <c r="A1420">
        <v>1397</v>
      </c>
      <c r="B1420">
        <v>8.3927907468059008E-3</v>
      </c>
      <c r="C1420">
        <v>7.8572967934882303E-5</v>
      </c>
    </row>
    <row r="1421" spans="1:3" ht="14.25" customHeight="1" x14ac:dyDescent="0.35">
      <c r="A1421">
        <v>1398</v>
      </c>
      <c r="B1421">
        <v>-8.7540574768215694E-5</v>
      </c>
      <c r="C1421">
        <v>-3.1385164515815799E-3</v>
      </c>
    </row>
    <row r="1422" spans="1:3" ht="14.25" customHeight="1" x14ac:dyDescent="0.35">
      <c r="A1422">
        <v>1399</v>
      </c>
      <c r="B1422">
        <v>1.0481311789990601E-2</v>
      </c>
      <c r="C1422">
        <v>1.84842434379347E-2</v>
      </c>
    </row>
    <row r="1423" spans="1:3" ht="14.25" customHeight="1" x14ac:dyDescent="0.35">
      <c r="A1423">
        <v>1400</v>
      </c>
      <c r="B1423">
        <v>-2.0994741725091599E-2</v>
      </c>
      <c r="C1423">
        <v>-1.75565393445666E-2</v>
      </c>
    </row>
    <row r="1424" spans="1:3" ht="14.25" customHeight="1" x14ac:dyDescent="0.35">
      <c r="A1424">
        <v>1401</v>
      </c>
      <c r="B1424">
        <v>-1.7050295931610601E-2</v>
      </c>
      <c r="C1424">
        <v>-1.09918691963039E-2</v>
      </c>
    </row>
    <row r="1425" spans="1:3" ht="14.25" customHeight="1" x14ac:dyDescent="0.35">
      <c r="A1425">
        <v>1402</v>
      </c>
      <c r="B1425">
        <v>1.84414736309624E-2</v>
      </c>
      <c r="C1425">
        <v>-2.1191082465743102E-3</v>
      </c>
    </row>
    <row r="1426" spans="1:3" ht="14.25" customHeight="1" x14ac:dyDescent="0.35">
      <c r="A1426">
        <v>1403</v>
      </c>
      <c r="B1426">
        <v>1.0442805267780199E-3</v>
      </c>
      <c r="C1426">
        <v>-1.40170933736232E-2</v>
      </c>
    </row>
    <row r="1427" spans="1:3" ht="14.25" customHeight="1" x14ac:dyDescent="0.35">
      <c r="A1427">
        <v>1404</v>
      </c>
      <c r="B1427">
        <v>1.2017225689395301E-2</v>
      </c>
      <c r="C1427">
        <v>2.64069920016262E-2</v>
      </c>
    </row>
    <row r="1428" spans="1:3" ht="14.25" customHeight="1" x14ac:dyDescent="0.35">
      <c r="A1428">
        <v>1405</v>
      </c>
      <c r="B1428">
        <v>1.2685739161830099E-2</v>
      </c>
      <c r="C1428">
        <v>-1.19198664124389E-2</v>
      </c>
    </row>
    <row r="1429" spans="1:3" ht="14.25" customHeight="1" x14ac:dyDescent="0.35">
      <c r="A1429">
        <v>1406</v>
      </c>
      <c r="B1429">
        <v>-7.5739824108085503E-3</v>
      </c>
      <c r="C1429">
        <v>1.8689437548169999E-2</v>
      </c>
    </row>
    <row r="1430" spans="1:3" ht="14.25" customHeight="1" x14ac:dyDescent="0.35">
      <c r="A1430">
        <v>1407</v>
      </c>
      <c r="B1430">
        <v>-1.6364676668027399E-2</v>
      </c>
      <c r="C1430">
        <v>-1.1425551114198801E-2</v>
      </c>
    </row>
    <row r="1431" spans="1:3" ht="14.25" customHeight="1" x14ac:dyDescent="0.35">
      <c r="A1431">
        <v>1408</v>
      </c>
      <c r="B1431">
        <v>-5.4020428859598698E-3</v>
      </c>
      <c r="C1431">
        <v>-1.6286868018297099E-3</v>
      </c>
    </row>
    <row r="1432" spans="1:3" ht="14.25" customHeight="1" x14ac:dyDescent="0.35">
      <c r="A1432">
        <v>1409</v>
      </c>
      <c r="B1432">
        <v>-6.80478928124356E-3</v>
      </c>
      <c r="C1432">
        <v>-1.0655488412695401E-3</v>
      </c>
    </row>
    <row r="1433" spans="1:3" ht="14.25" customHeight="1" x14ac:dyDescent="0.35">
      <c r="A1433">
        <v>1410</v>
      </c>
      <c r="B1433">
        <v>-2.54046873972569E-2</v>
      </c>
      <c r="C1433">
        <v>-3.2832615663585099E-2</v>
      </c>
    </row>
    <row r="1434" spans="1:3" ht="14.25" customHeight="1" x14ac:dyDescent="0.35">
      <c r="A1434">
        <v>1411</v>
      </c>
      <c r="B1434">
        <v>1.31331093551754E-2</v>
      </c>
      <c r="C1434">
        <v>7.9168101659929501E-3</v>
      </c>
    </row>
    <row r="1435" spans="1:3" ht="14.25" customHeight="1" x14ac:dyDescent="0.35">
      <c r="A1435">
        <v>1412</v>
      </c>
      <c r="B1435">
        <v>5.0683608691365898E-4</v>
      </c>
      <c r="C1435">
        <v>-1.4911833327327201E-5</v>
      </c>
    </row>
    <row r="1436" spans="1:3" ht="14.25" customHeight="1" x14ac:dyDescent="0.35">
      <c r="A1436">
        <v>1413</v>
      </c>
      <c r="B1436">
        <v>7.2926935108902002E-3</v>
      </c>
      <c r="C1436">
        <v>-3.85598282122288E-3</v>
      </c>
    </row>
    <row r="1437" spans="1:3" ht="14.25" customHeight="1" x14ac:dyDescent="0.35">
      <c r="A1437">
        <v>1414</v>
      </c>
      <c r="B1437">
        <v>-5.6792409057297398E-3</v>
      </c>
      <c r="C1437">
        <v>8.1268231017519194E-3</v>
      </c>
    </row>
    <row r="1438" spans="1:3" ht="14.25" customHeight="1" x14ac:dyDescent="0.35">
      <c r="A1438">
        <v>1415</v>
      </c>
      <c r="B1438">
        <v>1.91737223576321E-3</v>
      </c>
      <c r="C1438">
        <v>1.9863412447101601E-3</v>
      </c>
    </row>
    <row r="1439" spans="1:3" ht="14.25" customHeight="1" x14ac:dyDescent="0.35">
      <c r="A1439">
        <v>1416</v>
      </c>
      <c r="B1439">
        <v>-2.44416923647504E-3</v>
      </c>
      <c r="C1439">
        <v>1.0528287636434101E-2</v>
      </c>
    </row>
    <row r="1440" spans="1:3" ht="14.25" customHeight="1" x14ac:dyDescent="0.35">
      <c r="A1440">
        <v>1417</v>
      </c>
      <c r="B1440">
        <v>3.19478388917081E-3</v>
      </c>
      <c r="C1440">
        <v>2.9283318233041498E-2</v>
      </c>
    </row>
    <row r="1441" spans="1:3" ht="14.25" customHeight="1" x14ac:dyDescent="0.35">
      <c r="A1441">
        <v>1418</v>
      </c>
      <c r="B1441">
        <v>8.8396493665212697E-3</v>
      </c>
      <c r="C1441">
        <v>1.1681012074767501E-2</v>
      </c>
    </row>
    <row r="1442" spans="1:3" ht="14.25" customHeight="1" x14ac:dyDescent="0.35">
      <c r="A1442">
        <v>1419</v>
      </c>
      <c r="B1442">
        <v>-1.19968372681773E-2</v>
      </c>
      <c r="C1442">
        <v>4.1777096576828899E-3</v>
      </c>
    </row>
    <row r="1443" spans="1:3" ht="14.25" customHeight="1" x14ac:dyDescent="0.35">
      <c r="A1443">
        <v>1420</v>
      </c>
      <c r="B1443">
        <v>-1.0548454169138801E-2</v>
      </c>
      <c r="C1443">
        <v>4.5275946068281496E-3</v>
      </c>
    </row>
    <row r="1444" spans="1:3" ht="14.25" customHeight="1" x14ac:dyDescent="0.35">
      <c r="A1444">
        <v>1421</v>
      </c>
      <c r="B1444">
        <v>-1.8867583238193202E-2</v>
      </c>
      <c r="C1444">
        <v>-1.05162575370063E-2</v>
      </c>
    </row>
    <row r="1445" spans="1:3" ht="14.25" customHeight="1" x14ac:dyDescent="0.35">
      <c r="A1445">
        <v>1422</v>
      </c>
      <c r="B1445">
        <v>5.7805398053377803E-3</v>
      </c>
      <c r="C1445">
        <v>-1.39464646151335E-2</v>
      </c>
    </row>
    <row r="1446" spans="1:3" ht="14.25" customHeight="1" x14ac:dyDescent="0.35">
      <c r="A1446">
        <v>1423</v>
      </c>
      <c r="B1446">
        <v>-1.6950164448475299E-2</v>
      </c>
      <c r="C1446">
        <v>2.0480901545975101E-2</v>
      </c>
    </row>
    <row r="1447" spans="1:3" ht="14.25" customHeight="1" x14ac:dyDescent="0.35">
      <c r="A1447">
        <v>1424</v>
      </c>
      <c r="B1447">
        <v>-1.47546825480369E-2</v>
      </c>
      <c r="C1447">
        <v>-1.12123720453778E-2</v>
      </c>
    </row>
    <row r="1448" spans="1:3" ht="14.25" customHeight="1" x14ac:dyDescent="0.35">
      <c r="A1448">
        <v>1425</v>
      </c>
      <c r="B1448">
        <v>-9.5285623864298594E-3</v>
      </c>
      <c r="C1448">
        <v>-1.76375111601552E-2</v>
      </c>
    </row>
    <row r="1449" spans="1:3" ht="14.25" customHeight="1" x14ac:dyDescent="0.35">
      <c r="A1449">
        <v>1426</v>
      </c>
      <c r="B1449">
        <v>3.8430094417336402E-4</v>
      </c>
      <c r="C1449">
        <v>-1.8111030682133499E-2</v>
      </c>
    </row>
    <row r="1450" spans="1:3" ht="14.25" customHeight="1" x14ac:dyDescent="0.35">
      <c r="A1450">
        <v>1427</v>
      </c>
      <c r="B1450">
        <v>-1.32279629079057E-3</v>
      </c>
      <c r="C1450">
        <v>-1.20072721206642E-2</v>
      </c>
    </row>
    <row r="1451" spans="1:3" ht="14.25" customHeight="1" x14ac:dyDescent="0.35">
      <c r="A1451">
        <v>1428</v>
      </c>
      <c r="B1451">
        <v>9.2282578621073908E-3</v>
      </c>
      <c r="C1451">
        <v>1.89523010994673E-2</v>
      </c>
    </row>
    <row r="1452" spans="1:3" ht="14.25" customHeight="1" x14ac:dyDescent="0.35">
      <c r="A1452">
        <v>1429</v>
      </c>
      <c r="B1452">
        <v>-7.3393820454816803E-3</v>
      </c>
      <c r="C1452">
        <v>2.2139517652091899E-2</v>
      </c>
    </row>
    <row r="1453" spans="1:3" ht="14.25" customHeight="1" x14ac:dyDescent="0.35">
      <c r="A1453">
        <v>1430</v>
      </c>
      <c r="B1453">
        <v>5.2136427175452204E-3</v>
      </c>
      <c r="C1453">
        <v>1.60777962394646E-3</v>
      </c>
    </row>
    <row r="1454" spans="1:3" ht="14.25" customHeight="1" x14ac:dyDescent="0.35">
      <c r="A1454">
        <v>1431</v>
      </c>
      <c r="B1454">
        <v>-4.3507853293258601E-4</v>
      </c>
      <c r="C1454">
        <v>-3.55230006789277E-3</v>
      </c>
    </row>
    <row r="1455" spans="1:3" ht="14.25" customHeight="1" x14ac:dyDescent="0.35">
      <c r="A1455">
        <v>1432</v>
      </c>
      <c r="B1455">
        <v>-4.1901355904260098E-4</v>
      </c>
      <c r="C1455">
        <v>2.7840483770985702E-2</v>
      </c>
    </row>
    <row r="1456" spans="1:3" ht="14.25" customHeight="1" x14ac:dyDescent="0.35">
      <c r="A1456">
        <v>1433</v>
      </c>
      <c r="B1456">
        <v>7.1399896344563002E-3</v>
      </c>
      <c r="C1456">
        <v>2.7560292749549801E-2</v>
      </c>
    </row>
    <row r="1457" spans="1:3" ht="14.25" customHeight="1" x14ac:dyDescent="0.35">
      <c r="A1457">
        <v>1434</v>
      </c>
      <c r="B1457">
        <v>8.3269570679289501E-3</v>
      </c>
      <c r="C1457">
        <v>-1.7777367150679201E-3</v>
      </c>
    </row>
    <row r="1458" spans="1:3" ht="14.25" customHeight="1" x14ac:dyDescent="0.35">
      <c r="A1458">
        <v>1435</v>
      </c>
      <c r="B1458">
        <v>2.79390414254835E-2</v>
      </c>
      <c r="C1458">
        <v>1.7930806697707601E-2</v>
      </c>
    </row>
    <row r="1459" spans="1:3" ht="14.25" customHeight="1" x14ac:dyDescent="0.35">
      <c r="A1459">
        <v>1436</v>
      </c>
      <c r="B1459">
        <v>-7.1721797359609396E-3</v>
      </c>
      <c r="C1459">
        <v>-1.32244481716849E-2</v>
      </c>
    </row>
    <row r="1460" spans="1:3" ht="14.25" customHeight="1" x14ac:dyDescent="0.35">
      <c r="A1460">
        <v>1437</v>
      </c>
      <c r="B1460">
        <v>1.1099288659123701E-2</v>
      </c>
      <c r="C1460">
        <v>2.3155735891195201E-2</v>
      </c>
    </row>
    <row r="1461" spans="1:3" ht="14.25" customHeight="1" x14ac:dyDescent="0.35">
      <c r="A1461">
        <v>1438</v>
      </c>
      <c r="B1461">
        <v>8.9656982383443801E-4</v>
      </c>
      <c r="C1461">
        <v>-1.11983533516604E-2</v>
      </c>
    </row>
    <row r="1462" spans="1:3" ht="14.25" customHeight="1" x14ac:dyDescent="0.35">
      <c r="A1462">
        <v>1439</v>
      </c>
      <c r="B1462">
        <v>7.6245829717411099E-3</v>
      </c>
      <c r="C1462">
        <v>-2.9610064334088498E-2</v>
      </c>
    </row>
    <row r="1463" spans="1:3" ht="14.25" customHeight="1" x14ac:dyDescent="0.35">
      <c r="A1463">
        <v>1440</v>
      </c>
      <c r="B1463">
        <v>-7.8879164620789793E-3</v>
      </c>
      <c r="C1463">
        <v>1.10584482944143E-2</v>
      </c>
    </row>
    <row r="1464" spans="1:3" ht="14.25" customHeight="1" x14ac:dyDescent="0.35">
      <c r="A1464">
        <v>1441</v>
      </c>
      <c r="B1464">
        <v>-3.2553087509348401E-3</v>
      </c>
      <c r="C1464">
        <v>4.0087179630965697E-3</v>
      </c>
    </row>
    <row r="1465" spans="1:3" ht="14.25" customHeight="1" x14ac:dyDescent="0.35">
      <c r="A1465">
        <v>1442</v>
      </c>
      <c r="B1465">
        <v>-4.7490727252688901E-3</v>
      </c>
      <c r="C1465">
        <v>1.7619648476149399E-2</v>
      </c>
    </row>
    <row r="1466" spans="1:3" ht="14.25" customHeight="1" x14ac:dyDescent="0.35">
      <c r="A1466">
        <v>1443</v>
      </c>
      <c r="B1466">
        <v>8.0621879022365305E-3</v>
      </c>
      <c r="C1466">
        <v>-1.61243396627609E-2</v>
      </c>
    </row>
    <row r="1467" spans="1:3" ht="14.25" customHeight="1" x14ac:dyDescent="0.35">
      <c r="A1467">
        <v>1444</v>
      </c>
      <c r="B1467">
        <v>-2.0776293286551901E-2</v>
      </c>
      <c r="C1467">
        <v>1.9126004111471199E-2</v>
      </c>
    </row>
    <row r="1468" spans="1:3" ht="14.25" customHeight="1" x14ac:dyDescent="0.35">
      <c r="A1468">
        <v>1445</v>
      </c>
      <c r="B1468">
        <v>-2.2847280492038099E-2</v>
      </c>
      <c r="C1468">
        <v>-1.4700271586682999E-3</v>
      </c>
    </row>
    <row r="1469" spans="1:3" ht="14.25" customHeight="1" x14ac:dyDescent="0.35">
      <c r="A1469">
        <v>1446</v>
      </c>
      <c r="B1469">
        <v>-1.9753320087819701E-2</v>
      </c>
      <c r="C1469">
        <v>9.5475720030628094E-3</v>
      </c>
    </row>
    <row r="1470" spans="1:3" ht="14.25" customHeight="1" x14ac:dyDescent="0.35">
      <c r="A1470">
        <v>1447</v>
      </c>
      <c r="B1470">
        <v>1.0070063932613E-3</v>
      </c>
      <c r="C1470">
        <v>1.2730957603863001E-2</v>
      </c>
    </row>
    <row r="1471" spans="1:3" ht="14.25" customHeight="1" x14ac:dyDescent="0.35">
      <c r="A1471">
        <v>1448</v>
      </c>
      <c r="B1471">
        <v>-2.15433498723352E-2</v>
      </c>
      <c r="C1471">
        <v>-2.3291745397638002E-2</v>
      </c>
    </row>
    <row r="1472" spans="1:3" ht="14.25" customHeight="1" x14ac:dyDescent="0.35">
      <c r="A1472">
        <v>1449</v>
      </c>
      <c r="B1472">
        <v>-3.30961357308125E-2</v>
      </c>
      <c r="C1472">
        <v>3.11702805375982E-2</v>
      </c>
    </row>
    <row r="1473" spans="1:3" ht="14.25" customHeight="1" x14ac:dyDescent="0.35">
      <c r="A1473">
        <v>1450</v>
      </c>
      <c r="B1473">
        <v>-2.6432908054514299E-3</v>
      </c>
      <c r="C1473">
        <v>1.01651315027869E-2</v>
      </c>
    </row>
    <row r="1474" spans="1:3" ht="14.25" customHeight="1" x14ac:dyDescent="0.35">
      <c r="A1474">
        <v>1451</v>
      </c>
      <c r="B1474">
        <v>8.0304942939956395E-3</v>
      </c>
      <c r="C1474">
        <v>7.9445389900546001E-3</v>
      </c>
    </row>
    <row r="1475" spans="1:3" ht="14.25" customHeight="1" x14ac:dyDescent="0.35">
      <c r="A1475">
        <v>1452</v>
      </c>
      <c r="B1475">
        <v>7.2444131465421698E-3</v>
      </c>
      <c r="C1475">
        <v>-1.9400218363597E-2</v>
      </c>
    </row>
    <row r="1476" spans="1:3" ht="14.25" customHeight="1" x14ac:dyDescent="0.35">
      <c r="A1476">
        <v>1453</v>
      </c>
      <c r="B1476">
        <v>-1.1347358043969399E-3</v>
      </c>
      <c r="C1476">
        <v>1.9285756492133301E-3</v>
      </c>
    </row>
    <row r="1477" spans="1:3" ht="14.25" customHeight="1" x14ac:dyDescent="0.35">
      <c r="A1477">
        <v>1454</v>
      </c>
      <c r="B1477">
        <v>-6.60538959170252E-3</v>
      </c>
      <c r="C1477">
        <v>-9.7149726484336302E-3</v>
      </c>
    </row>
    <row r="1478" spans="1:3" ht="14.25" customHeight="1" x14ac:dyDescent="0.35">
      <c r="A1478">
        <v>1455</v>
      </c>
      <c r="B1478">
        <v>5.4831482726726997E-3</v>
      </c>
      <c r="C1478">
        <v>-1.0658640983099101E-2</v>
      </c>
    </row>
    <row r="1479" spans="1:3" ht="14.25" customHeight="1" x14ac:dyDescent="0.35">
      <c r="A1479">
        <v>1456</v>
      </c>
      <c r="B1479">
        <v>-1.6634501873977799E-3</v>
      </c>
      <c r="C1479">
        <v>9.0948252595987808E-3</v>
      </c>
    </row>
    <row r="1480" spans="1:3" ht="14.25" customHeight="1" x14ac:dyDescent="0.35">
      <c r="A1480">
        <v>1457</v>
      </c>
      <c r="B1480">
        <v>-2.1109405963793799E-2</v>
      </c>
      <c r="C1480">
        <v>-1.4608676638285399E-2</v>
      </c>
    </row>
    <row r="1481" spans="1:3" ht="14.25" customHeight="1" x14ac:dyDescent="0.35">
      <c r="A1481">
        <v>1458</v>
      </c>
      <c r="B1481">
        <v>1.8977642526482299E-3</v>
      </c>
      <c r="C1481">
        <v>-8.08869844103529E-3</v>
      </c>
    </row>
    <row r="1482" spans="1:3" ht="14.25" customHeight="1" x14ac:dyDescent="0.35">
      <c r="A1482">
        <v>1459</v>
      </c>
      <c r="B1482">
        <v>9.9513882198006796E-3</v>
      </c>
      <c r="C1482">
        <v>6.5283854879191602E-3</v>
      </c>
    </row>
    <row r="1483" spans="1:3" ht="14.25" customHeight="1" x14ac:dyDescent="0.35">
      <c r="A1483">
        <v>1460</v>
      </c>
      <c r="B1483">
        <v>-1.56113792635947E-2</v>
      </c>
      <c r="C1483">
        <v>1.4455023307534599E-2</v>
      </c>
    </row>
    <row r="1484" spans="1:3" ht="14.25" customHeight="1" x14ac:dyDescent="0.35">
      <c r="A1484">
        <v>1461</v>
      </c>
      <c r="B1484">
        <v>2.0983930426353901E-2</v>
      </c>
      <c r="C1484">
        <v>-2.31628501123478E-3</v>
      </c>
    </row>
    <row r="1485" spans="1:3" ht="14.25" customHeight="1" x14ac:dyDescent="0.35">
      <c r="A1485">
        <v>1462</v>
      </c>
      <c r="B1485">
        <v>2.3009585532998999E-3</v>
      </c>
      <c r="C1485">
        <v>-1.4543011384732201E-2</v>
      </c>
    </row>
    <row r="1486" spans="1:3" ht="14.25" customHeight="1" x14ac:dyDescent="0.35">
      <c r="A1486">
        <v>1463</v>
      </c>
      <c r="B1486">
        <v>2.1999127504107902E-2</v>
      </c>
      <c r="C1486">
        <v>2.4214775202589699E-2</v>
      </c>
    </row>
    <row r="1487" spans="1:3" ht="14.25" customHeight="1" x14ac:dyDescent="0.35">
      <c r="A1487">
        <v>1464</v>
      </c>
      <c r="B1487">
        <v>-3.1720979334577599E-3</v>
      </c>
      <c r="C1487">
        <v>3.2379149679724099E-2</v>
      </c>
    </row>
    <row r="1488" spans="1:3" ht="14.25" customHeight="1" x14ac:dyDescent="0.35">
      <c r="A1488">
        <v>1465</v>
      </c>
      <c r="B1488">
        <v>-4.8664914513768601E-3</v>
      </c>
      <c r="C1488">
        <v>-2.0740337262398E-2</v>
      </c>
    </row>
    <row r="1489" spans="1:3" ht="14.25" customHeight="1" x14ac:dyDescent="0.35">
      <c r="A1489">
        <v>1466</v>
      </c>
      <c r="B1489">
        <v>2.3242524594597499E-3</v>
      </c>
      <c r="C1489">
        <v>1.2630554505693599E-3</v>
      </c>
    </row>
    <row r="1490" spans="1:3" ht="14.25" customHeight="1" x14ac:dyDescent="0.35">
      <c r="A1490">
        <v>1467</v>
      </c>
      <c r="B1490">
        <v>-1.50601495355053E-2</v>
      </c>
      <c r="C1490">
        <v>-1.41655305545386E-2</v>
      </c>
    </row>
    <row r="1491" spans="1:3" ht="14.25" customHeight="1" x14ac:dyDescent="0.35">
      <c r="A1491">
        <v>1468</v>
      </c>
      <c r="B1491">
        <v>1.8276922192501498E-2</v>
      </c>
      <c r="C1491">
        <v>-4.5846210308874303E-3</v>
      </c>
    </row>
    <row r="1492" spans="1:3" ht="14.25" customHeight="1" x14ac:dyDescent="0.35">
      <c r="A1492">
        <v>1469</v>
      </c>
      <c r="B1492">
        <v>5.5533301171978603E-3</v>
      </c>
      <c r="C1492">
        <v>1.2312788760725899E-4</v>
      </c>
    </row>
    <row r="1493" spans="1:3" ht="14.25" customHeight="1" x14ac:dyDescent="0.35">
      <c r="A1493">
        <v>1470</v>
      </c>
      <c r="B1493">
        <v>-8.3606487796465505E-3</v>
      </c>
      <c r="C1493">
        <v>-3.6992034077783002E-2</v>
      </c>
    </row>
    <row r="1494" spans="1:3" ht="14.25" customHeight="1" x14ac:dyDescent="0.35">
      <c r="A1494">
        <v>1471</v>
      </c>
      <c r="B1494">
        <v>-1.24465435683972E-2</v>
      </c>
      <c r="C1494">
        <v>-1.05200175516504E-2</v>
      </c>
    </row>
    <row r="1495" spans="1:3" ht="14.25" customHeight="1" x14ac:dyDescent="0.35">
      <c r="A1495">
        <v>1472</v>
      </c>
      <c r="B1495">
        <v>1.7599339336512299E-4</v>
      </c>
      <c r="C1495">
        <v>-7.7805927785844298E-3</v>
      </c>
    </row>
    <row r="1496" spans="1:3" ht="14.25" customHeight="1" x14ac:dyDescent="0.35">
      <c r="A1496">
        <v>1473</v>
      </c>
      <c r="B1496">
        <v>-4.7719015838766999E-3</v>
      </c>
      <c r="C1496">
        <v>-5.9726376991004601E-3</v>
      </c>
    </row>
    <row r="1497" spans="1:3" ht="14.25" customHeight="1" x14ac:dyDescent="0.35">
      <c r="A1497">
        <v>1474</v>
      </c>
      <c r="B1497">
        <v>1.0255962281531699E-3</v>
      </c>
      <c r="C1497">
        <v>2.0181407712040099E-2</v>
      </c>
    </row>
    <row r="1498" spans="1:3" ht="14.25" customHeight="1" x14ac:dyDescent="0.35">
      <c r="A1498">
        <v>1475</v>
      </c>
      <c r="B1498">
        <v>-5.7833886951256198E-3</v>
      </c>
      <c r="C1498">
        <v>4.6076096061135503E-3</v>
      </c>
    </row>
    <row r="1499" spans="1:3" ht="14.25" customHeight="1" x14ac:dyDescent="0.35">
      <c r="A1499">
        <v>1476</v>
      </c>
      <c r="B1499">
        <v>-3.1155288873239199E-3</v>
      </c>
      <c r="C1499">
        <v>1.36481013872171E-2</v>
      </c>
    </row>
    <row r="1500" spans="1:3" ht="14.25" customHeight="1" x14ac:dyDescent="0.35">
      <c r="A1500">
        <v>1477</v>
      </c>
      <c r="B1500">
        <v>-1.2805603603044899E-2</v>
      </c>
      <c r="C1500">
        <v>-3.1196344763688901E-3</v>
      </c>
    </row>
    <row r="1501" spans="1:3" ht="14.25" customHeight="1" x14ac:dyDescent="0.35">
      <c r="A1501">
        <v>1478</v>
      </c>
      <c r="B1501">
        <v>2.4685615639086399E-2</v>
      </c>
      <c r="C1501">
        <v>-2.4178816067465199E-2</v>
      </c>
    </row>
    <row r="1502" spans="1:3" ht="14.25" customHeight="1" x14ac:dyDescent="0.35">
      <c r="A1502">
        <v>1479</v>
      </c>
      <c r="B1502">
        <v>-2.1649491569935401E-2</v>
      </c>
      <c r="C1502">
        <v>3.2409267395097701E-3</v>
      </c>
    </row>
    <row r="1503" spans="1:3" ht="14.25" customHeight="1" x14ac:dyDescent="0.35">
      <c r="A1503">
        <v>1480</v>
      </c>
      <c r="B1503">
        <v>-1.7966785088890001E-3</v>
      </c>
      <c r="C1503">
        <v>-3.35711534414894E-2</v>
      </c>
    </row>
    <row r="1504" spans="1:3" ht="14.25" customHeight="1" x14ac:dyDescent="0.35">
      <c r="A1504">
        <v>1481</v>
      </c>
      <c r="B1504">
        <v>2.0075910869657598E-2</v>
      </c>
      <c r="C1504">
        <v>1.78288294284146E-3</v>
      </c>
    </row>
    <row r="1505" spans="1:3" ht="14.25" customHeight="1" x14ac:dyDescent="0.35">
      <c r="A1505">
        <v>1482</v>
      </c>
      <c r="B1505">
        <v>-4.5867449679889297E-3</v>
      </c>
      <c r="C1505">
        <v>-9.9915407910640599E-3</v>
      </c>
    </row>
    <row r="1506" spans="1:3" ht="14.25" customHeight="1" x14ac:dyDescent="0.35">
      <c r="A1506">
        <v>1483</v>
      </c>
      <c r="B1506">
        <v>-2.9551615763165002E-3</v>
      </c>
      <c r="C1506">
        <v>1.6137530165755701E-2</v>
      </c>
    </row>
    <row r="1507" spans="1:3" ht="14.25" customHeight="1" x14ac:dyDescent="0.35">
      <c r="A1507">
        <v>1484</v>
      </c>
      <c r="B1507">
        <v>8.2892404642061004E-3</v>
      </c>
      <c r="C1507">
        <v>1.5691896679332899E-2</v>
      </c>
    </row>
    <row r="1508" spans="1:3" ht="14.25" customHeight="1" x14ac:dyDescent="0.35">
      <c r="A1508">
        <v>1485</v>
      </c>
      <c r="B1508">
        <v>-1.41233856578244E-2</v>
      </c>
      <c r="C1508">
        <v>3.3254403110362001E-3</v>
      </c>
    </row>
    <row r="1509" spans="1:3" ht="14.25" customHeight="1" x14ac:dyDescent="0.35">
      <c r="A1509">
        <v>1486</v>
      </c>
      <c r="B1509">
        <v>1.9765878831893301E-2</v>
      </c>
      <c r="C1509">
        <v>1.6281682607174199E-2</v>
      </c>
    </row>
    <row r="1510" spans="1:3" ht="14.25" customHeight="1" x14ac:dyDescent="0.35">
      <c r="A1510">
        <v>1487</v>
      </c>
      <c r="B1510">
        <v>-9.4892138433107995E-3</v>
      </c>
      <c r="C1510">
        <v>-3.2242394296743901E-3</v>
      </c>
    </row>
    <row r="1511" spans="1:3" ht="14.25" customHeight="1" x14ac:dyDescent="0.35">
      <c r="A1511">
        <v>1488</v>
      </c>
      <c r="B1511">
        <v>-2.44173124567908E-2</v>
      </c>
      <c r="C1511">
        <v>-1.50727972498439E-2</v>
      </c>
    </row>
    <row r="1512" spans="1:3" ht="14.25" customHeight="1" x14ac:dyDescent="0.35">
      <c r="A1512">
        <v>1489</v>
      </c>
      <c r="B1512">
        <v>-5.39458873560036E-2</v>
      </c>
      <c r="C1512">
        <v>1.4536073509880999E-3</v>
      </c>
    </row>
    <row r="1513" spans="1:3" ht="14.25" customHeight="1" x14ac:dyDescent="0.35">
      <c r="A1513">
        <v>1490</v>
      </c>
      <c r="B1513">
        <v>1.85564365403551E-2</v>
      </c>
      <c r="C1513">
        <v>1.23382611914569E-2</v>
      </c>
    </row>
    <row r="1514" spans="1:3" ht="14.25" customHeight="1" x14ac:dyDescent="0.35">
      <c r="A1514">
        <v>1491</v>
      </c>
      <c r="B1514">
        <v>-1.4132324164778101E-2</v>
      </c>
      <c r="C1514">
        <v>-3.5608617084979398E-3</v>
      </c>
    </row>
    <row r="1515" spans="1:3" ht="14.25" customHeight="1" x14ac:dyDescent="0.35">
      <c r="A1515">
        <v>1492</v>
      </c>
      <c r="B1515">
        <v>2.1322606003391E-2</v>
      </c>
      <c r="C1515">
        <v>1.16434748618294E-2</v>
      </c>
    </row>
    <row r="1516" spans="1:3" ht="14.25" customHeight="1" x14ac:dyDescent="0.35">
      <c r="A1516">
        <v>1493</v>
      </c>
      <c r="B1516">
        <v>1.8078965520398501E-2</v>
      </c>
      <c r="C1516">
        <v>9.2152103329608097E-3</v>
      </c>
    </row>
    <row r="1517" spans="1:3" ht="14.25" customHeight="1" x14ac:dyDescent="0.35">
      <c r="A1517">
        <v>1494</v>
      </c>
      <c r="B1517">
        <v>-6.4675147787894105E-4</v>
      </c>
      <c r="C1517">
        <v>1.29189354964123E-2</v>
      </c>
    </row>
    <row r="1518" spans="1:3" ht="14.25" customHeight="1" x14ac:dyDescent="0.35">
      <c r="A1518">
        <v>1495</v>
      </c>
      <c r="B1518">
        <v>-7.9395788848329006E-3</v>
      </c>
      <c r="C1518">
        <v>-1.08708252592324E-2</v>
      </c>
    </row>
    <row r="1519" spans="1:3" ht="14.25" customHeight="1" x14ac:dyDescent="0.35">
      <c r="A1519">
        <v>1496</v>
      </c>
      <c r="B1519">
        <v>-1.7816375699493001E-2</v>
      </c>
      <c r="C1519">
        <v>2.91450241476576E-2</v>
      </c>
    </row>
    <row r="1520" spans="1:3" ht="14.25" customHeight="1" x14ac:dyDescent="0.35">
      <c r="A1520">
        <v>1497</v>
      </c>
      <c r="B1520">
        <v>-1.79362158617337E-2</v>
      </c>
      <c r="C1520">
        <v>1.58895343635776E-3</v>
      </c>
    </row>
    <row r="1521" spans="1:3" ht="14.25" customHeight="1" x14ac:dyDescent="0.35">
      <c r="A1521">
        <v>1498</v>
      </c>
      <c r="B1521">
        <v>1.6142707606819899E-2</v>
      </c>
      <c r="C1521">
        <v>5.14199568247946E-3</v>
      </c>
    </row>
    <row r="1522" spans="1:3" ht="14.25" customHeight="1" x14ac:dyDescent="0.35">
      <c r="A1522">
        <v>1499</v>
      </c>
      <c r="B1522">
        <v>-1.3514001690651299E-2</v>
      </c>
      <c r="C1522">
        <v>-1.99893908800781E-2</v>
      </c>
    </row>
    <row r="1523" spans="1:3" ht="14.25" customHeight="1" x14ac:dyDescent="0.35">
      <c r="A1523">
        <v>1500</v>
      </c>
      <c r="B1523">
        <v>2.3352156578372802E-3</v>
      </c>
      <c r="C1523">
        <v>6.4076272322398497E-3</v>
      </c>
    </row>
    <row r="1524" spans="1:3" ht="14.25" customHeight="1" x14ac:dyDescent="0.35">
      <c r="A1524">
        <v>1501</v>
      </c>
      <c r="B1524">
        <v>-8.8443065468124093E-3</v>
      </c>
      <c r="C1524">
        <v>1.0583739930245599E-2</v>
      </c>
    </row>
    <row r="1525" spans="1:3" ht="14.25" customHeight="1" x14ac:dyDescent="0.35">
      <c r="A1525">
        <v>1502</v>
      </c>
      <c r="B1525">
        <v>-2.57572371917025E-2</v>
      </c>
      <c r="C1525">
        <v>6.27781104934936E-3</v>
      </c>
    </row>
    <row r="1526" spans="1:3" ht="14.25" customHeight="1" x14ac:dyDescent="0.35">
      <c r="A1526">
        <v>1503</v>
      </c>
      <c r="B1526">
        <v>3.7852642963674299E-2</v>
      </c>
      <c r="C1526">
        <v>-1.0410564398303601E-2</v>
      </c>
    </row>
    <row r="1527" spans="1:3" ht="14.25" customHeight="1" x14ac:dyDescent="0.35">
      <c r="A1527">
        <v>1504</v>
      </c>
      <c r="B1527">
        <v>-1.45110897364719E-3</v>
      </c>
      <c r="C1527">
        <v>6.0954795822106703E-3</v>
      </c>
    </row>
    <row r="1528" spans="1:3" ht="14.25" customHeight="1" x14ac:dyDescent="0.35">
      <c r="A1528">
        <v>1505</v>
      </c>
      <c r="B1528">
        <v>1.5428263900421099E-3</v>
      </c>
      <c r="C1528">
        <v>-3.23895693926297E-2</v>
      </c>
    </row>
    <row r="1529" spans="1:3" ht="14.25" customHeight="1" x14ac:dyDescent="0.35">
      <c r="A1529">
        <v>1506</v>
      </c>
      <c r="B1529">
        <v>-1.0437803440926499E-2</v>
      </c>
      <c r="C1529">
        <v>-3.8343511210140499E-2</v>
      </c>
    </row>
    <row r="1530" spans="1:3" ht="14.25" customHeight="1" x14ac:dyDescent="0.35">
      <c r="A1530">
        <v>1507</v>
      </c>
      <c r="B1530">
        <v>3.6130964060693598E-2</v>
      </c>
      <c r="C1530">
        <v>1.8650015666877899E-2</v>
      </c>
    </row>
    <row r="1531" spans="1:3" ht="14.25" customHeight="1" x14ac:dyDescent="0.35">
      <c r="A1531">
        <v>1508</v>
      </c>
      <c r="B1531">
        <v>-6.5508676546879498E-3</v>
      </c>
      <c r="C1531">
        <v>1.75736369454382E-2</v>
      </c>
    </row>
    <row r="1532" spans="1:3" ht="14.25" customHeight="1" x14ac:dyDescent="0.35">
      <c r="A1532">
        <v>1509</v>
      </c>
      <c r="B1532">
        <v>1.2535719990064901E-2</v>
      </c>
      <c r="C1532">
        <v>-7.1560974716260804E-3</v>
      </c>
    </row>
    <row r="1533" spans="1:3" ht="14.25" customHeight="1" x14ac:dyDescent="0.35">
      <c r="A1533">
        <v>1510</v>
      </c>
      <c r="B1533">
        <v>1.10535674936973E-2</v>
      </c>
      <c r="C1533">
        <v>3.5502484443373202E-3</v>
      </c>
    </row>
    <row r="1534" spans="1:3" ht="14.25" customHeight="1" x14ac:dyDescent="0.35">
      <c r="A1534">
        <v>1511</v>
      </c>
      <c r="B1534">
        <v>8.8463168976245891E-3</v>
      </c>
      <c r="C1534">
        <v>-2.0470386211503999E-3</v>
      </c>
    </row>
    <row r="1535" spans="1:3" ht="14.25" customHeight="1" x14ac:dyDescent="0.35">
      <c r="A1535">
        <v>1512</v>
      </c>
      <c r="B1535">
        <v>-5.9995770617488099E-3</v>
      </c>
      <c r="C1535">
        <v>7.6921976418893997E-3</v>
      </c>
    </row>
    <row r="1536" spans="1:3" ht="14.25" customHeight="1" x14ac:dyDescent="0.35">
      <c r="A1536">
        <v>1513</v>
      </c>
      <c r="B1536">
        <v>-1.5466528718128999E-2</v>
      </c>
      <c r="C1536">
        <v>6.4387041667921798E-4</v>
      </c>
    </row>
    <row r="1537" spans="1:3" ht="14.25" customHeight="1" x14ac:dyDescent="0.35">
      <c r="A1537">
        <v>1514</v>
      </c>
      <c r="B1537">
        <v>9.8332968791728492E-3</v>
      </c>
      <c r="C1537">
        <v>-8.2896896778964606E-3</v>
      </c>
    </row>
    <row r="1538" spans="1:3" ht="14.25" customHeight="1" x14ac:dyDescent="0.35">
      <c r="A1538">
        <v>1515</v>
      </c>
      <c r="B1538">
        <v>-7.9217828130179104E-3</v>
      </c>
      <c r="C1538">
        <v>-5.3622907355173098E-3</v>
      </c>
    </row>
    <row r="1539" spans="1:3" ht="14.25" customHeight="1" x14ac:dyDescent="0.35">
      <c r="A1539">
        <v>1516</v>
      </c>
      <c r="B1539">
        <v>-6.8278997457501501E-3</v>
      </c>
      <c r="C1539">
        <v>1.4957322705620901E-2</v>
      </c>
    </row>
    <row r="1540" spans="1:3" ht="14.25" customHeight="1" x14ac:dyDescent="0.35">
      <c r="A1540">
        <v>1517</v>
      </c>
      <c r="B1540">
        <v>3.26401686795161E-2</v>
      </c>
      <c r="C1540">
        <v>-7.1285810221075599E-3</v>
      </c>
    </row>
    <row r="1541" spans="1:3" ht="14.25" customHeight="1" x14ac:dyDescent="0.35">
      <c r="A1541">
        <v>1518</v>
      </c>
      <c r="B1541">
        <v>5.6058724818502503E-4</v>
      </c>
      <c r="C1541">
        <v>-6.2864365058093903E-3</v>
      </c>
    </row>
    <row r="1542" spans="1:3" ht="14.25" customHeight="1" x14ac:dyDescent="0.35">
      <c r="A1542">
        <v>1519</v>
      </c>
      <c r="B1542">
        <v>-1.6826116066599998E-2</v>
      </c>
      <c r="C1542">
        <v>-3.9937485887356298E-3</v>
      </c>
    </row>
    <row r="1543" spans="1:3" ht="14.25" customHeight="1" x14ac:dyDescent="0.35">
      <c r="A1543">
        <v>1520</v>
      </c>
      <c r="B1543">
        <v>-1.4357036409629801E-2</v>
      </c>
      <c r="C1543">
        <v>2.9105014415719099E-3</v>
      </c>
    </row>
    <row r="1544" spans="1:3" ht="14.25" customHeight="1" x14ac:dyDescent="0.35">
      <c r="A1544">
        <v>1521</v>
      </c>
      <c r="B1544">
        <v>-5.8994729256558898E-3</v>
      </c>
      <c r="C1544">
        <v>1.1118691453939599E-2</v>
      </c>
    </row>
    <row r="1545" spans="1:3" ht="14.25" customHeight="1" x14ac:dyDescent="0.35">
      <c r="A1545">
        <v>1522</v>
      </c>
      <c r="B1545">
        <v>-2.3967990009323798E-3</v>
      </c>
      <c r="C1545">
        <v>3.4329846103941603E-2</v>
      </c>
    </row>
    <row r="1546" spans="1:3" ht="14.25" customHeight="1" x14ac:dyDescent="0.35">
      <c r="A1546">
        <v>1523</v>
      </c>
      <c r="B1546">
        <v>-1.54552111510954E-2</v>
      </c>
      <c r="C1546">
        <v>-5.0905493430303704E-3</v>
      </c>
    </row>
    <row r="1547" spans="1:3" ht="14.25" customHeight="1" x14ac:dyDescent="0.35">
      <c r="A1547">
        <v>1524</v>
      </c>
      <c r="B1547">
        <v>2.1595598090291299E-2</v>
      </c>
      <c r="C1547">
        <v>-2.5635877800994598E-3</v>
      </c>
    </row>
    <row r="1548" spans="1:3" ht="14.25" customHeight="1" x14ac:dyDescent="0.35">
      <c r="A1548">
        <v>1525</v>
      </c>
      <c r="B1548">
        <v>2.6405163389918499E-2</v>
      </c>
      <c r="C1548">
        <v>8.2547479914514901E-4</v>
      </c>
    </row>
    <row r="1549" spans="1:3" ht="14.25" customHeight="1" x14ac:dyDescent="0.35">
      <c r="A1549">
        <v>1526</v>
      </c>
      <c r="B1549">
        <v>6.6187153977756699E-3</v>
      </c>
      <c r="C1549">
        <v>7.0466997967807803E-3</v>
      </c>
    </row>
    <row r="1550" spans="1:3" ht="14.25" customHeight="1" x14ac:dyDescent="0.35">
      <c r="A1550">
        <v>1527</v>
      </c>
      <c r="B1550">
        <v>1.24091693774965E-2</v>
      </c>
      <c r="C1550">
        <v>-2.2967214339283702E-2</v>
      </c>
    </row>
    <row r="1551" spans="1:3" ht="14.25" customHeight="1" x14ac:dyDescent="0.35">
      <c r="A1551">
        <v>1528</v>
      </c>
      <c r="B1551">
        <v>3.35423889183886E-3</v>
      </c>
      <c r="C1551">
        <v>-1.79938621377813E-2</v>
      </c>
    </row>
    <row r="1552" spans="1:3" ht="14.25" customHeight="1" x14ac:dyDescent="0.35">
      <c r="A1552">
        <v>1529</v>
      </c>
      <c r="B1552">
        <v>3.4037972553419497E-2</v>
      </c>
      <c r="C1552">
        <v>-2.7596460479357401E-2</v>
      </c>
    </row>
    <row r="1553" spans="1:3" ht="14.25" customHeight="1" x14ac:dyDescent="0.35">
      <c r="A1553">
        <v>1530</v>
      </c>
      <c r="B1553">
        <v>-9.9350075362108201E-4</v>
      </c>
      <c r="C1553">
        <v>6.2480284427502896E-3</v>
      </c>
    </row>
    <row r="1554" spans="1:3" ht="14.25" customHeight="1" x14ac:dyDescent="0.35">
      <c r="A1554">
        <v>1531</v>
      </c>
      <c r="B1554">
        <v>-1.8799756224927799E-2</v>
      </c>
      <c r="C1554">
        <v>-7.7534135118523502E-3</v>
      </c>
    </row>
    <row r="1555" spans="1:3" ht="14.25" customHeight="1" x14ac:dyDescent="0.35">
      <c r="A1555">
        <v>1532</v>
      </c>
      <c r="B1555">
        <v>-5.3249177558407799E-3</v>
      </c>
      <c r="C1555">
        <v>-1.2491791761892799E-2</v>
      </c>
    </row>
    <row r="1556" spans="1:3" ht="14.25" customHeight="1" x14ac:dyDescent="0.35">
      <c r="A1556">
        <v>1533</v>
      </c>
      <c r="B1556">
        <v>1.3784225384782399E-2</v>
      </c>
      <c r="C1556">
        <v>-2.13456980853589E-2</v>
      </c>
    </row>
    <row r="1557" spans="1:3" ht="14.25" customHeight="1" x14ac:dyDescent="0.35">
      <c r="A1557">
        <v>1534</v>
      </c>
      <c r="B1557">
        <v>9.6710849607836897E-4</v>
      </c>
      <c r="C1557">
        <v>5.3952205918554597E-3</v>
      </c>
    </row>
    <row r="1558" spans="1:3" ht="14.25" customHeight="1" x14ac:dyDescent="0.35">
      <c r="A1558">
        <v>1535</v>
      </c>
      <c r="B1558">
        <v>1.3611106214783701E-2</v>
      </c>
      <c r="C1558">
        <v>9.0978852411463303E-3</v>
      </c>
    </row>
    <row r="1559" spans="1:3" ht="14.25" customHeight="1" x14ac:dyDescent="0.35">
      <c r="A1559">
        <v>1536</v>
      </c>
      <c r="B1559">
        <v>1.4608621236623801E-3</v>
      </c>
      <c r="C1559">
        <v>-5.8269479847060102E-3</v>
      </c>
    </row>
    <row r="1560" spans="1:3" ht="14.25" customHeight="1" x14ac:dyDescent="0.35">
      <c r="A1560">
        <v>1537</v>
      </c>
      <c r="B1560">
        <v>9.2909920485975302E-3</v>
      </c>
      <c r="C1560">
        <v>1.2515947826424701E-2</v>
      </c>
    </row>
    <row r="1561" spans="1:3" ht="14.25" customHeight="1" x14ac:dyDescent="0.35">
      <c r="A1561">
        <v>1538</v>
      </c>
      <c r="B1561">
        <v>-4.0054056721782801E-3</v>
      </c>
      <c r="C1561">
        <v>2.3574158463336302E-3</v>
      </c>
    </row>
    <row r="1562" spans="1:3" ht="14.25" customHeight="1" x14ac:dyDescent="0.35">
      <c r="A1562">
        <v>1539</v>
      </c>
      <c r="B1562">
        <v>-9.4347237925543805E-3</v>
      </c>
      <c r="C1562">
        <v>8.1143737080164001E-3</v>
      </c>
    </row>
    <row r="1563" spans="1:3" ht="14.25" customHeight="1" x14ac:dyDescent="0.35">
      <c r="A1563">
        <v>1540</v>
      </c>
      <c r="B1563">
        <v>1.15990696350281E-2</v>
      </c>
      <c r="C1563">
        <v>1.3516405742672001E-2</v>
      </c>
    </row>
    <row r="1564" spans="1:3" ht="14.25" customHeight="1" x14ac:dyDescent="0.35">
      <c r="A1564">
        <v>1541</v>
      </c>
      <c r="B1564">
        <v>-1.4344259701344101E-2</v>
      </c>
      <c r="C1564">
        <v>-1.8230844134295501E-2</v>
      </c>
    </row>
    <row r="1565" spans="1:3" ht="14.25" customHeight="1" x14ac:dyDescent="0.35">
      <c r="A1565">
        <v>1542</v>
      </c>
      <c r="B1565">
        <v>2.6510058704460201E-3</v>
      </c>
      <c r="C1565">
        <v>2.4756962296199999E-2</v>
      </c>
    </row>
    <row r="1566" spans="1:3" ht="14.25" customHeight="1" x14ac:dyDescent="0.35">
      <c r="A1566">
        <v>1543</v>
      </c>
      <c r="B1566">
        <v>1.2213486386143E-3</v>
      </c>
      <c r="C1566">
        <v>-1.27821710396903E-2</v>
      </c>
    </row>
    <row r="1567" spans="1:3" ht="14.25" customHeight="1" x14ac:dyDescent="0.35">
      <c r="A1567">
        <v>1544</v>
      </c>
      <c r="B1567">
        <v>-7.6682308163342804E-3</v>
      </c>
      <c r="C1567">
        <v>1.32210786626992E-2</v>
      </c>
    </row>
    <row r="1568" spans="1:3" ht="14.25" customHeight="1" x14ac:dyDescent="0.35">
      <c r="A1568">
        <v>1545</v>
      </c>
      <c r="B1568">
        <v>-1.03847408152575E-2</v>
      </c>
      <c r="C1568">
        <v>1.5744942067965201E-2</v>
      </c>
    </row>
    <row r="1569" spans="1:3" ht="14.25" customHeight="1" x14ac:dyDescent="0.35">
      <c r="A1569">
        <v>1546</v>
      </c>
      <c r="B1569">
        <v>-7.7153604660778101E-3</v>
      </c>
      <c r="C1569">
        <v>-7.6293741790955704E-3</v>
      </c>
    </row>
    <row r="1570" spans="1:3" ht="14.25" customHeight="1" x14ac:dyDescent="0.35">
      <c r="A1570">
        <v>1547</v>
      </c>
      <c r="B1570">
        <v>7.6302930139833698E-3</v>
      </c>
      <c r="C1570">
        <v>-6.1508812211842397E-3</v>
      </c>
    </row>
    <row r="1571" spans="1:3" ht="14.25" customHeight="1" x14ac:dyDescent="0.35">
      <c r="A1571">
        <v>1548</v>
      </c>
      <c r="B1571">
        <v>6.5696501497033597E-3</v>
      </c>
      <c r="C1571">
        <v>-3.9449767269320599E-3</v>
      </c>
    </row>
    <row r="1572" spans="1:3" ht="14.25" customHeight="1" x14ac:dyDescent="0.35">
      <c r="A1572">
        <v>1549</v>
      </c>
      <c r="B1572">
        <v>1.15752082107798E-2</v>
      </c>
      <c r="C1572">
        <v>-9.12081771253225E-3</v>
      </c>
    </row>
    <row r="1573" spans="1:3" ht="14.25" customHeight="1" x14ac:dyDescent="0.35">
      <c r="A1573">
        <v>1550</v>
      </c>
      <c r="B1573">
        <v>2.9641377291707801E-3</v>
      </c>
      <c r="C1573">
        <v>8.4107005476501805E-3</v>
      </c>
    </row>
    <row r="1574" spans="1:3" ht="14.25" customHeight="1" x14ac:dyDescent="0.35">
      <c r="A1574">
        <v>1551</v>
      </c>
      <c r="B1574">
        <v>-9.02932201898448E-3</v>
      </c>
      <c r="C1574">
        <v>-1.2199430775387999E-2</v>
      </c>
    </row>
    <row r="1575" spans="1:3" ht="14.25" customHeight="1" x14ac:dyDescent="0.35">
      <c r="A1575">
        <v>1552</v>
      </c>
      <c r="B1575">
        <v>-1.2588131680062099E-2</v>
      </c>
      <c r="C1575">
        <v>-7.4158692490666799E-3</v>
      </c>
    </row>
    <row r="1576" spans="1:3" ht="14.25" customHeight="1" x14ac:dyDescent="0.35">
      <c r="A1576">
        <v>1553</v>
      </c>
      <c r="B1576">
        <v>6.2523646959630396E-3</v>
      </c>
      <c r="C1576">
        <v>1.11074436497353E-2</v>
      </c>
    </row>
    <row r="1577" spans="1:3" ht="14.25" customHeight="1" x14ac:dyDescent="0.35">
      <c r="A1577">
        <v>1554</v>
      </c>
      <c r="B1577">
        <v>4.8657404689413401E-3</v>
      </c>
      <c r="C1577">
        <v>1.2383781297129999E-3</v>
      </c>
    </row>
    <row r="1578" spans="1:3" ht="14.25" customHeight="1" x14ac:dyDescent="0.35">
      <c r="A1578">
        <v>1555</v>
      </c>
      <c r="B1578">
        <v>1.90981279872255E-3</v>
      </c>
      <c r="C1578">
        <v>8.8869549314948594E-3</v>
      </c>
    </row>
    <row r="1579" spans="1:3" ht="14.25" customHeight="1" x14ac:dyDescent="0.35">
      <c r="A1579">
        <v>1556</v>
      </c>
      <c r="B1579">
        <v>6.1881829843746699E-3</v>
      </c>
      <c r="C1579">
        <v>-9.6108902618769598E-3</v>
      </c>
    </row>
    <row r="1580" spans="1:3" ht="14.25" customHeight="1" x14ac:dyDescent="0.35">
      <c r="A1580">
        <v>1557</v>
      </c>
      <c r="B1580">
        <v>1.0048601930130701E-2</v>
      </c>
      <c r="C1580">
        <v>-1.26642646932915E-2</v>
      </c>
    </row>
    <row r="1581" spans="1:3" ht="14.25" customHeight="1" x14ac:dyDescent="0.35">
      <c r="A1581">
        <v>1558</v>
      </c>
      <c r="B1581">
        <v>1.6490198761096499E-2</v>
      </c>
      <c r="C1581">
        <v>8.7332063662004902E-4</v>
      </c>
    </row>
    <row r="1582" spans="1:3" ht="14.25" customHeight="1" x14ac:dyDescent="0.35">
      <c r="A1582">
        <v>1559</v>
      </c>
      <c r="B1582">
        <v>5.74044778979119E-3</v>
      </c>
      <c r="C1582">
        <v>2.38995696815275E-2</v>
      </c>
    </row>
    <row r="1583" spans="1:3" ht="14.25" customHeight="1" x14ac:dyDescent="0.35">
      <c r="A1583">
        <v>1560</v>
      </c>
      <c r="B1583">
        <v>-7.6064456387344602E-3</v>
      </c>
      <c r="C1583">
        <v>-2.4391575959013499E-3</v>
      </c>
    </row>
    <row r="1584" spans="1:3" ht="14.25" customHeight="1" x14ac:dyDescent="0.35">
      <c r="A1584">
        <v>1561</v>
      </c>
      <c r="B1584">
        <v>1.48330098043047E-2</v>
      </c>
      <c r="C1584">
        <v>-8.8562697731994107E-3</v>
      </c>
    </row>
    <row r="1585" spans="1:3" ht="14.25" customHeight="1" x14ac:dyDescent="0.35">
      <c r="A1585">
        <v>1562</v>
      </c>
      <c r="B1585">
        <v>-3.4228910742566003E-2</v>
      </c>
      <c r="C1585">
        <v>1.04258192997463E-2</v>
      </c>
    </row>
    <row r="1586" spans="1:3" ht="14.25" customHeight="1" x14ac:dyDescent="0.35">
      <c r="A1586">
        <v>1563</v>
      </c>
      <c r="B1586">
        <v>-7.0288987414962398E-3</v>
      </c>
      <c r="C1586">
        <v>3.0060435294384899E-3</v>
      </c>
    </row>
    <row r="1587" spans="1:3" ht="14.25" customHeight="1" x14ac:dyDescent="0.35">
      <c r="A1587">
        <v>1564</v>
      </c>
      <c r="B1587">
        <v>4.4072296265514604E-3</v>
      </c>
      <c r="C1587">
        <v>-9.2561158038942208E-3</v>
      </c>
    </row>
    <row r="1588" spans="1:3" ht="14.25" customHeight="1" x14ac:dyDescent="0.35">
      <c r="A1588">
        <v>1565</v>
      </c>
      <c r="B1588">
        <v>-4.7932954644388501E-4</v>
      </c>
      <c r="C1588">
        <v>8.0332112549693897E-4</v>
      </c>
    </row>
    <row r="1589" spans="1:3" ht="14.25" customHeight="1" x14ac:dyDescent="0.35">
      <c r="A1589">
        <v>1566</v>
      </c>
      <c r="B1589">
        <v>9.4042763948069905E-3</v>
      </c>
      <c r="C1589">
        <v>-5.3893906327387401E-5</v>
      </c>
    </row>
    <row r="1590" spans="1:3" ht="14.25" customHeight="1" x14ac:dyDescent="0.35">
      <c r="A1590">
        <v>1567</v>
      </c>
      <c r="B1590">
        <v>1.0447089105749799E-2</v>
      </c>
      <c r="C1590">
        <v>9.7267346110738399E-3</v>
      </c>
    </row>
    <row r="1591" spans="1:3" ht="14.25" customHeight="1" x14ac:dyDescent="0.35">
      <c r="A1591">
        <v>1568</v>
      </c>
      <c r="B1591">
        <v>8.8451932364579499E-3</v>
      </c>
      <c r="C1591">
        <v>1.6771359237038801E-2</v>
      </c>
    </row>
    <row r="1592" spans="1:3" ht="14.25" customHeight="1" x14ac:dyDescent="0.35">
      <c r="A1592">
        <v>1569</v>
      </c>
      <c r="B1592">
        <v>1.6936906936211801E-2</v>
      </c>
      <c r="C1592">
        <v>-1.14339887389815E-2</v>
      </c>
    </row>
    <row r="1593" spans="1:3" ht="14.25" customHeight="1" x14ac:dyDescent="0.35">
      <c r="A1593">
        <v>1570</v>
      </c>
      <c r="B1593">
        <v>6.20409264853261E-3</v>
      </c>
      <c r="C1593">
        <v>9.0749278265120793E-3</v>
      </c>
    </row>
    <row r="1594" spans="1:3" ht="14.25" customHeight="1" x14ac:dyDescent="0.35">
      <c r="A1594">
        <v>1571</v>
      </c>
      <c r="B1594">
        <v>-3.7085216329307701E-3</v>
      </c>
      <c r="C1594">
        <v>-9.4386265560840194E-3</v>
      </c>
    </row>
    <row r="1595" spans="1:3" ht="14.25" customHeight="1" x14ac:dyDescent="0.35">
      <c r="A1595">
        <v>1572</v>
      </c>
      <c r="B1595">
        <v>1.0227402926375299E-2</v>
      </c>
      <c r="C1595">
        <v>5.14813996805842E-4</v>
      </c>
    </row>
    <row r="1596" spans="1:3" ht="14.25" customHeight="1" x14ac:dyDescent="0.35">
      <c r="A1596">
        <v>1573</v>
      </c>
      <c r="B1596">
        <v>1.1506642059273401E-3</v>
      </c>
      <c r="C1596">
        <v>-4.9199864222192E-3</v>
      </c>
    </row>
    <row r="1597" spans="1:3" ht="14.25" customHeight="1" x14ac:dyDescent="0.35">
      <c r="A1597">
        <v>1574</v>
      </c>
      <c r="B1597">
        <v>-5.9586266379267304E-3</v>
      </c>
      <c r="C1597">
        <v>3.9929497367586003E-3</v>
      </c>
    </row>
    <row r="1598" spans="1:3" ht="14.25" customHeight="1" x14ac:dyDescent="0.35">
      <c r="A1598">
        <v>1575</v>
      </c>
      <c r="B1598">
        <v>-8.1883943353762499E-4</v>
      </c>
      <c r="C1598">
        <v>4.4447687725195899E-3</v>
      </c>
    </row>
    <row r="1599" spans="1:3" ht="14.25" customHeight="1" x14ac:dyDescent="0.35">
      <c r="A1599">
        <v>1576</v>
      </c>
      <c r="B1599">
        <v>-8.8750790762244297E-4</v>
      </c>
      <c r="C1599">
        <v>-2.61680208493381E-2</v>
      </c>
    </row>
    <row r="1600" spans="1:3" ht="14.25" customHeight="1" x14ac:dyDescent="0.35">
      <c r="A1600">
        <v>1577</v>
      </c>
      <c r="B1600">
        <v>4.3558089954683996E-3</v>
      </c>
      <c r="C1600">
        <v>2.5410564795079499E-2</v>
      </c>
    </row>
    <row r="1601" spans="1:3" ht="14.25" customHeight="1" x14ac:dyDescent="0.35">
      <c r="A1601">
        <v>1578</v>
      </c>
      <c r="B1601">
        <v>-2.98445581673248E-5</v>
      </c>
      <c r="C1601">
        <v>-7.36697382977064E-3</v>
      </c>
    </row>
    <row r="1602" spans="1:3" ht="14.25" customHeight="1" x14ac:dyDescent="0.35">
      <c r="A1602">
        <v>1579</v>
      </c>
      <c r="B1602">
        <v>7.4974382925581803E-3</v>
      </c>
      <c r="C1602">
        <v>4.5509002236163902E-3</v>
      </c>
    </row>
    <row r="1603" spans="1:3" ht="14.25" customHeight="1" x14ac:dyDescent="0.35">
      <c r="A1603">
        <v>1580</v>
      </c>
      <c r="B1603">
        <v>3.2957394776104998E-4</v>
      </c>
      <c r="C1603">
        <v>1.83570145823987E-2</v>
      </c>
    </row>
    <row r="1604" spans="1:3" ht="14.25" customHeight="1" x14ac:dyDescent="0.35">
      <c r="A1604">
        <v>1581</v>
      </c>
      <c r="B1604">
        <v>-2.5730697448429298E-3</v>
      </c>
      <c r="C1604">
        <v>-3.6170752975372301E-3</v>
      </c>
    </row>
    <row r="1605" spans="1:3" ht="14.25" customHeight="1" x14ac:dyDescent="0.35">
      <c r="A1605">
        <v>1582</v>
      </c>
      <c r="B1605">
        <v>1.42499571399537E-2</v>
      </c>
      <c r="C1605">
        <v>-1.7359458423842698E-2</v>
      </c>
    </row>
    <row r="1606" spans="1:3" ht="14.25" customHeight="1" x14ac:dyDescent="0.35">
      <c r="A1606">
        <v>1583</v>
      </c>
      <c r="B1606">
        <v>-1.1539922996614301E-2</v>
      </c>
      <c r="C1606">
        <v>2.30267018750978E-3</v>
      </c>
    </row>
    <row r="1607" spans="1:3" ht="14.25" customHeight="1" x14ac:dyDescent="0.35">
      <c r="A1607">
        <v>1584</v>
      </c>
      <c r="B1607">
        <v>-8.5062858810733104E-3</v>
      </c>
      <c r="C1607">
        <v>-2.9942385902717299E-2</v>
      </c>
    </row>
    <row r="1608" spans="1:3" ht="14.25" customHeight="1" x14ac:dyDescent="0.35">
      <c r="A1608">
        <v>1585</v>
      </c>
      <c r="B1608">
        <v>-1.33585793222775E-3</v>
      </c>
      <c r="C1608">
        <v>-3.2195671940121302E-2</v>
      </c>
    </row>
    <row r="1609" spans="1:3" ht="14.25" customHeight="1" x14ac:dyDescent="0.35">
      <c r="A1609">
        <v>1586</v>
      </c>
      <c r="B1609">
        <v>2.8443049913318402E-3</v>
      </c>
      <c r="C1609">
        <v>2.6096706711429799E-3</v>
      </c>
    </row>
    <row r="1610" spans="1:3" ht="14.25" customHeight="1" x14ac:dyDescent="0.35">
      <c r="A1610">
        <v>1587</v>
      </c>
      <c r="B1610">
        <v>-5.0846353724870201E-3</v>
      </c>
      <c r="C1610">
        <v>-2.15014660654008E-2</v>
      </c>
    </row>
    <row r="1611" spans="1:3" ht="14.25" customHeight="1" x14ac:dyDescent="0.35">
      <c r="A1611">
        <v>1588</v>
      </c>
      <c r="B1611">
        <v>-7.5025941676190502E-3</v>
      </c>
      <c r="C1611">
        <v>-9.1121443856589804E-4</v>
      </c>
    </row>
    <row r="1612" spans="1:3" ht="14.25" customHeight="1" x14ac:dyDescent="0.35">
      <c r="A1612">
        <v>1589</v>
      </c>
      <c r="B1612">
        <v>-7.7634949035126502E-3</v>
      </c>
      <c r="C1612">
        <v>-1.0291158008304199E-2</v>
      </c>
    </row>
    <row r="1613" spans="1:3" ht="14.25" customHeight="1" x14ac:dyDescent="0.35">
      <c r="A1613">
        <v>1590</v>
      </c>
      <c r="B1613">
        <v>6.7338683640993302E-3</v>
      </c>
      <c r="C1613">
        <v>-8.8934564254168294E-6</v>
      </c>
    </row>
    <row r="1614" spans="1:3" ht="14.25" customHeight="1" x14ac:dyDescent="0.35">
      <c r="A1614">
        <v>1591</v>
      </c>
      <c r="B1614">
        <v>-2.7693562579968401E-2</v>
      </c>
      <c r="C1614">
        <v>-2.5860087365873799E-3</v>
      </c>
    </row>
    <row r="1615" spans="1:3" ht="14.25" customHeight="1" x14ac:dyDescent="0.35">
      <c r="A1615">
        <v>1592</v>
      </c>
      <c r="B1615">
        <v>2.45937503369213E-3</v>
      </c>
      <c r="C1615">
        <v>-1.13066874923706E-2</v>
      </c>
    </row>
    <row r="1616" spans="1:3" ht="14.25" customHeight="1" x14ac:dyDescent="0.35">
      <c r="A1616">
        <v>1593</v>
      </c>
      <c r="B1616">
        <v>-1.4812789444346899E-2</v>
      </c>
      <c r="C1616">
        <v>-7.2087117421878897E-3</v>
      </c>
    </row>
    <row r="1617" spans="1:3" ht="14.25" customHeight="1" x14ac:dyDescent="0.35">
      <c r="A1617">
        <v>1594</v>
      </c>
      <c r="B1617">
        <v>-9.5181301628964295E-4</v>
      </c>
      <c r="C1617">
        <v>1.4860486268947399E-3</v>
      </c>
    </row>
    <row r="1618" spans="1:3" ht="14.25" customHeight="1" x14ac:dyDescent="0.35">
      <c r="A1618">
        <v>1595</v>
      </c>
      <c r="B1618">
        <v>-9.2934285342602604E-3</v>
      </c>
      <c r="C1618">
        <v>-2.3828774011879501E-2</v>
      </c>
    </row>
    <row r="1619" spans="1:3" ht="14.25" customHeight="1" x14ac:dyDescent="0.35">
      <c r="A1619">
        <v>1596</v>
      </c>
      <c r="B1619">
        <v>1.8272681539383401E-2</v>
      </c>
      <c r="C1619">
        <v>1.0463082156531699E-3</v>
      </c>
    </row>
    <row r="1620" spans="1:3" ht="14.25" customHeight="1" x14ac:dyDescent="0.35">
      <c r="A1620">
        <v>1597</v>
      </c>
      <c r="B1620">
        <v>1.28647750001901E-2</v>
      </c>
      <c r="C1620">
        <v>-8.00296655801171E-3</v>
      </c>
    </row>
    <row r="1621" spans="1:3" ht="14.25" customHeight="1" x14ac:dyDescent="0.35">
      <c r="A1621">
        <v>1598</v>
      </c>
      <c r="B1621">
        <v>1.30454075488474E-2</v>
      </c>
      <c r="C1621">
        <v>-6.5995481670707698E-3</v>
      </c>
    </row>
    <row r="1622" spans="1:3" ht="14.25" customHeight="1" x14ac:dyDescent="0.35">
      <c r="A1622">
        <v>1599</v>
      </c>
      <c r="B1622">
        <v>-1.1094759819656999E-3</v>
      </c>
      <c r="C1622">
        <v>-1.12818112364476E-2</v>
      </c>
    </row>
    <row r="1623" spans="1:3" ht="14.25" customHeight="1" x14ac:dyDescent="0.35">
      <c r="A1623">
        <v>1600</v>
      </c>
      <c r="B1623">
        <v>-8.6771059869245794E-3</v>
      </c>
      <c r="C1623">
        <v>-4.7849856209958202E-3</v>
      </c>
    </row>
    <row r="1624" spans="1:3" ht="14.25" customHeight="1" x14ac:dyDescent="0.35">
      <c r="A1624">
        <v>1601</v>
      </c>
      <c r="B1624">
        <v>4.1729256907219502E-3</v>
      </c>
      <c r="C1624">
        <v>-3.2575938190337402E-3</v>
      </c>
    </row>
    <row r="1625" spans="1:3" ht="14.25" customHeight="1" x14ac:dyDescent="0.35">
      <c r="A1625">
        <v>1602</v>
      </c>
      <c r="B1625">
        <v>1.22649626454455E-3</v>
      </c>
      <c r="C1625">
        <v>-2.6427014578401301E-2</v>
      </c>
    </row>
    <row r="1626" spans="1:3" ht="14.25" customHeight="1" x14ac:dyDescent="0.35">
      <c r="A1626">
        <v>1603</v>
      </c>
      <c r="B1626">
        <v>-2.3893131090756501E-2</v>
      </c>
      <c r="C1626">
        <v>-1.9589073617068699E-3</v>
      </c>
    </row>
    <row r="1627" spans="1:3" ht="14.25" customHeight="1" x14ac:dyDescent="0.35">
      <c r="A1627">
        <v>1604</v>
      </c>
      <c r="B1627">
        <v>1.0876279860027699E-2</v>
      </c>
      <c r="C1627">
        <v>-5.6904428276620201E-3</v>
      </c>
    </row>
    <row r="1628" spans="1:3" ht="14.25" customHeight="1" x14ac:dyDescent="0.35">
      <c r="A1628">
        <v>1605</v>
      </c>
      <c r="B1628">
        <v>-2.0241689064420701E-3</v>
      </c>
      <c r="C1628">
        <v>-1.6223181971698299E-3</v>
      </c>
    </row>
    <row r="1629" spans="1:3" ht="14.25" customHeight="1" x14ac:dyDescent="0.35">
      <c r="A1629">
        <v>1606</v>
      </c>
      <c r="B1629">
        <v>-1.9522487857754699E-2</v>
      </c>
      <c r="C1629">
        <v>1.3544261587157E-2</v>
      </c>
    </row>
    <row r="1630" spans="1:3" ht="14.25" customHeight="1" x14ac:dyDescent="0.35">
      <c r="A1630">
        <v>1607</v>
      </c>
      <c r="B1630">
        <v>7.7144446880181503E-3</v>
      </c>
      <c r="C1630">
        <v>-1.92850762097423E-3</v>
      </c>
    </row>
    <row r="1631" spans="1:3" ht="14.25" customHeight="1" x14ac:dyDescent="0.35">
      <c r="A1631">
        <v>1608</v>
      </c>
      <c r="B1631">
        <v>-1.32382649783891E-2</v>
      </c>
      <c r="C1631">
        <v>-7.5533127065249501E-3</v>
      </c>
    </row>
    <row r="1632" spans="1:3" ht="14.25" customHeight="1" x14ac:dyDescent="0.35">
      <c r="A1632">
        <v>1609</v>
      </c>
      <c r="B1632">
        <v>1.2359655206145299E-2</v>
      </c>
      <c r="C1632">
        <v>1.5331144939040701E-2</v>
      </c>
    </row>
    <row r="1633" spans="1:3" ht="14.25" customHeight="1" x14ac:dyDescent="0.35">
      <c r="A1633">
        <v>1610</v>
      </c>
      <c r="B1633">
        <v>1.4000567114732601E-3</v>
      </c>
      <c r="C1633">
        <v>-1.0224207581329499E-2</v>
      </c>
    </row>
    <row r="1634" spans="1:3" ht="14.25" customHeight="1" x14ac:dyDescent="0.35">
      <c r="A1634">
        <v>1611</v>
      </c>
      <c r="B1634">
        <v>9.2519501830302005E-3</v>
      </c>
      <c r="C1634">
        <v>-2.5308495099528199E-3</v>
      </c>
    </row>
    <row r="1635" spans="1:3" ht="14.25" customHeight="1" x14ac:dyDescent="0.35">
      <c r="A1635">
        <v>1612</v>
      </c>
      <c r="B1635">
        <v>1.6690553180551598E-2</v>
      </c>
      <c r="C1635">
        <v>-1.8031164316889801E-2</v>
      </c>
    </row>
    <row r="1636" spans="1:3" ht="14.25" customHeight="1" x14ac:dyDescent="0.35">
      <c r="A1636">
        <v>1613</v>
      </c>
      <c r="B1636">
        <v>1.0020293319036399E-2</v>
      </c>
      <c r="C1636">
        <v>5.3836434770519496E-3</v>
      </c>
    </row>
    <row r="1637" spans="1:3" ht="14.25" customHeight="1" x14ac:dyDescent="0.35">
      <c r="A1637">
        <v>1614</v>
      </c>
      <c r="B1637">
        <v>5.2478674046245602E-3</v>
      </c>
      <c r="C1637">
        <v>1.6960752747653799E-2</v>
      </c>
    </row>
    <row r="1638" spans="1:3" ht="14.25" customHeight="1" x14ac:dyDescent="0.35">
      <c r="A1638">
        <v>1615</v>
      </c>
      <c r="B1638">
        <v>-7.0346997855914402E-3</v>
      </c>
      <c r="C1638">
        <v>2.0388525922198902E-3</v>
      </c>
    </row>
    <row r="1639" spans="1:3" ht="14.25" customHeight="1" x14ac:dyDescent="0.35">
      <c r="A1639">
        <v>1616</v>
      </c>
      <c r="B1639">
        <v>2.3089323570881401E-4</v>
      </c>
      <c r="C1639">
        <v>1.24870000515731E-2</v>
      </c>
    </row>
    <row r="1640" spans="1:3" ht="14.25" customHeight="1" x14ac:dyDescent="0.35">
      <c r="A1640">
        <v>1617</v>
      </c>
      <c r="B1640">
        <v>-5.2150031034007499E-3</v>
      </c>
      <c r="C1640">
        <v>1.72908085037537E-3</v>
      </c>
    </row>
    <row r="1641" spans="1:3" ht="14.25" customHeight="1" x14ac:dyDescent="0.35">
      <c r="A1641">
        <v>1618</v>
      </c>
      <c r="B1641">
        <v>2.6604099684057699E-3</v>
      </c>
      <c r="C1641">
        <v>-1.02243239019654E-2</v>
      </c>
    </row>
    <row r="1642" spans="1:3" ht="14.25" customHeight="1" x14ac:dyDescent="0.35">
      <c r="A1642">
        <v>1619</v>
      </c>
      <c r="B1642">
        <v>1.9566611609120901E-2</v>
      </c>
      <c r="C1642">
        <v>9.6325430831414802E-3</v>
      </c>
    </row>
    <row r="1643" spans="1:3" ht="14.25" customHeight="1" x14ac:dyDescent="0.35">
      <c r="A1643">
        <v>1620</v>
      </c>
      <c r="B1643">
        <v>-8.9677688708548302E-3</v>
      </c>
      <c r="C1643">
        <v>-2.4722090105669099E-4</v>
      </c>
    </row>
    <row r="1644" spans="1:3" ht="14.25" customHeight="1" x14ac:dyDescent="0.35">
      <c r="A1644">
        <v>1621</v>
      </c>
      <c r="B1644">
        <v>4.77122444773306E-3</v>
      </c>
      <c r="C1644">
        <v>7.4966544691041697E-3</v>
      </c>
    </row>
    <row r="1645" spans="1:3" ht="14.25" customHeight="1" x14ac:dyDescent="0.35">
      <c r="A1645">
        <v>1622</v>
      </c>
      <c r="B1645">
        <v>-3.84213615402214E-3</v>
      </c>
      <c r="C1645">
        <v>8.8501952707285905E-3</v>
      </c>
    </row>
    <row r="1646" spans="1:3" ht="14.25" customHeight="1" x14ac:dyDescent="0.35">
      <c r="A1646">
        <v>1623</v>
      </c>
      <c r="B1646">
        <v>2.10594108732679E-3</v>
      </c>
      <c r="C1646">
        <v>-9.2680128839418407E-3</v>
      </c>
    </row>
    <row r="1647" spans="1:3" ht="14.25" customHeight="1" x14ac:dyDescent="0.35">
      <c r="A1647">
        <v>1624</v>
      </c>
      <c r="B1647">
        <v>1.3190225439257801E-3</v>
      </c>
      <c r="C1647">
        <v>-3.2976183868262E-3</v>
      </c>
    </row>
    <row r="1648" spans="1:3" ht="14.25" customHeight="1" x14ac:dyDescent="0.35">
      <c r="A1648">
        <v>1625</v>
      </c>
      <c r="B1648">
        <v>-1.3607431963343301E-3</v>
      </c>
      <c r="C1648">
        <v>2.7985676431169199E-4</v>
      </c>
    </row>
    <row r="1649" spans="1:3" ht="14.25" customHeight="1" x14ac:dyDescent="0.35">
      <c r="A1649">
        <v>1626</v>
      </c>
      <c r="B1649">
        <v>-3.1895248802335701E-3</v>
      </c>
      <c r="C1649">
        <v>-4.6700739491219299E-2</v>
      </c>
    </row>
    <row r="1650" spans="1:3" ht="14.25" customHeight="1" x14ac:dyDescent="0.35">
      <c r="A1650">
        <v>1627</v>
      </c>
      <c r="B1650">
        <v>5.3175997564697298E-3</v>
      </c>
      <c r="C1650">
        <v>2.9865182075260299E-2</v>
      </c>
    </row>
    <row r="1651" spans="1:3" ht="14.25" customHeight="1" x14ac:dyDescent="0.35">
      <c r="A1651">
        <v>1628</v>
      </c>
      <c r="B1651">
        <v>1.6270494356178399E-2</v>
      </c>
      <c r="C1651">
        <v>-4.8212538443302E-4</v>
      </c>
    </row>
    <row r="1652" spans="1:3" ht="14.25" customHeight="1" x14ac:dyDescent="0.35">
      <c r="A1652">
        <v>1629</v>
      </c>
      <c r="B1652">
        <v>1.38439342291884E-2</v>
      </c>
      <c r="C1652">
        <v>-7.3830359467884302E-3</v>
      </c>
    </row>
    <row r="1653" spans="1:3" ht="14.25" customHeight="1" x14ac:dyDescent="0.35">
      <c r="A1653">
        <v>1630</v>
      </c>
      <c r="B1653">
        <v>1.11693534477403E-2</v>
      </c>
      <c r="C1653">
        <v>-2.0695802773917901E-2</v>
      </c>
    </row>
    <row r="1654" spans="1:3" ht="14.25" customHeight="1" x14ac:dyDescent="0.35">
      <c r="A1654">
        <v>1631</v>
      </c>
      <c r="B1654">
        <v>-1.26038869365683E-3</v>
      </c>
      <c r="C1654">
        <v>-1.38431647237767E-2</v>
      </c>
    </row>
    <row r="1655" spans="1:3" ht="14.25" customHeight="1" x14ac:dyDescent="0.35">
      <c r="A1655">
        <v>1632</v>
      </c>
      <c r="B1655">
        <v>-1.12205222711308E-2</v>
      </c>
      <c r="C1655">
        <v>-3.9786568273414901E-4</v>
      </c>
    </row>
    <row r="1656" spans="1:3" ht="14.25" customHeight="1" x14ac:dyDescent="0.35">
      <c r="A1656">
        <v>1633</v>
      </c>
      <c r="B1656">
        <v>-8.5173164819591599E-4</v>
      </c>
      <c r="C1656">
        <v>1.75908330592583E-2</v>
      </c>
    </row>
    <row r="1657" spans="1:3" ht="14.25" customHeight="1" x14ac:dyDescent="0.35">
      <c r="A1657">
        <v>1634</v>
      </c>
      <c r="B1657">
        <v>-2.8508929865031099E-3</v>
      </c>
      <c r="C1657">
        <v>-2.6394204361225901E-2</v>
      </c>
    </row>
    <row r="1658" spans="1:3" ht="14.25" customHeight="1" x14ac:dyDescent="0.35">
      <c r="A1658">
        <v>1635</v>
      </c>
      <c r="B1658">
        <v>-1.2816700241426E-3</v>
      </c>
      <c r="C1658">
        <v>1.6011124353206101E-2</v>
      </c>
    </row>
    <row r="1659" spans="1:3" ht="14.25" customHeight="1" x14ac:dyDescent="0.35">
      <c r="A1659">
        <v>1636</v>
      </c>
      <c r="B1659">
        <v>-4.6707073175695796E-3</v>
      </c>
      <c r="C1659">
        <v>-1.45768269862829E-2</v>
      </c>
    </row>
    <row r="1660" spans="1:3" ht="14.25" customHeight="1" x14ac:dyDescent="0.35">
      <c r="A1660">
        <v>1637</v>
      </c>
      <c r="B1660">
        <v>-8.5222541504809796E-4</v>
      </c>
      <c r="C1660">
        <v>5.7458922487124602E-3</v>
      </c>
    </row>
    <row r="1661" spans="1:3" ht="14.25" customHeight="1" x14ac:dyDescent="0.35">
      <c r="A1661">
        <v>1638</v>
      </c>
      <c r="B1661">
        <v>5.7935933465173501E-3</v>
      </c>
      <c r="C1661">
        <v>3.7365170892831902E-3</v>
      </c>
    </row>
    <row r="1662" spans="1:3" ht="14.25" customHeight="1" x14ac:dyDescent="0.35">
      <c r="A1662">
        <v>1639</v>
      </c>
      <c r="B1662">
        <v>1.0174440975202301E-2</v>
      </c>
      <c r="C1662">
        <v>4.0442456206532303E-3</v>
      </c>
    </row>
    <row r="1663" spans="1:3" ht="14.25" customHeight="1" x14ac:dyDescent="0.35">
      <c r="A1663">
        <v>1640</v>
      </c>
      <c r="B1663">
        <v>-9.3099842136302301E-3</v>
      </c>
      <c r="C1663">
        <v>2.6874434531367398E-3</v>
      </c>
    </row>
    <row r="1664" spans="1:3" ht="14.25" customHeight="1" x14ac:dyDescent="0.35">
      <c r="A1664">
        <v>1641</v>
      </c>
      <c r="B1664">
        <v>-9.5036721321900205E-3</v>
      </c>
      <c r="C1664">
        <v>4.8787448243766702E-3</v>
      </c>
    </row>
    <row r="1665" spans="1:3" ht="14.25" customHeight="1" x14ac:dyDescent="0.35">
      <c r="A1665">
        <v>1642</v>
      </c>
      <c r="B1665">
        <v>3.5257662203963601E-3</v>
      </c>
      <c r="C1665">
        <v>6.0701738094376201E-3</v>
      </c>
    </row>
    <row r="1666" spans="1:3" ht="14.25" customHeight="1" x14ac:dyDescent="0.35">
      <c r="A1666">
        <v>1643</v>
      </c>
      <c r="B1666">
        <v>1.41308349023098E-3</v>
      </c>
      <c r="C1666">
        <v>-1.2294456235867699E-3</v>
      </c>
    </row>
    <row r="1667" spans="1:3" ht="14.25" customHeight="1" x14ac:dyDescent="0.35">
      <c r="A1667">
        <v>1644</v>
      </c>
      <c r="B1667">
        <v>9.4043725279146506E-3</v>
      </c>
      <c r="C1667">
        <v>2.4603281216159E-3</v>
      </c>
    </row>
    <row r="1668" spans="1:3" ht="14.25" customHeight="1" x14ac:dyDescent="0.35">
      <c r="A1668">
        <v>1645</v>
      </c>
      <c r="B1668">
        <v>-1.24058310055764E-2</v>
      </c>
      <c r="C1668">
        <v>1.87366832980644E-2</v>
      </c>
    </row>
    <row r="1669" spans="1:3" ht="14.25" customHeight="1" x14ac:dyDescent="0.35">
      <c r="A1669">
        <v>1646</v>
      </c>
      <c r="B1669">
        <v>-2.7812660904244901E-3</v>
      </c>
      <c r="C1669">
        <v>-2.64272117210644E-3</v>
      </c>
    </row>
    <row r="1670" spans="1:3" ht="14.25" customHeight="1" x14ac:dyDescent="0.35">
      <c r="A1670">
        <v>1647</v>
      </c>
      <c r="B1670">
        <v>1.34839036813202E-2</v>
      </c>
      <c r="C1670">
        <v>-2.6990223251320999E-2</v>
      </c>
    </row>
    <row r="1671" spans="1:3" ht="14.25" customHeight="1" x14ac:dyDescent="0.35">
      <c r="A1671">
        <v>1648</v>
      </c>
      <c r="B1671">
        <v>3.0489839679604499E-2</v>
      </c>
      <c r="C1671">
        <v>-1.9161379409616802E-2</v>
      </c>
    </row>
    <row r="1672" spans="1:3" ht="14.25" customHeight="1" x14ac:dyDescent="0.35">
      <c r="A1672">
        <v>1649</v>
      </c>
      <c r="B1672">
        <v>-8.7574910652921303E-3</v>
      </c>
      <c r="C1672">
        <v>7.3118019106331101E-4</v>
      </c>
    </row>
    <row r="1673" spans="1:3" ht="14.25" customHeight="1" x14ac:dyDescent="0.35">
      <c r="A1673">
        <v>1650</v>
      </c>
      <c r="B1673">
        <v>-1.32800957858497E-2</v>
      </c>
      <c r="C1673">
        <v>-1.10050906563188E-2</v>
      </c>
    </row>
    <row r="1674" spans="1:3" ht="14.25" customHeight="1" x14ac:dyDescent="0.35">
      <c r="A1674">
        <v>1651</v>
      </c>
      <c r="B1674">
        <v>-4.1169163193469598E-4</v>
      </c>
      <c r="C1674">
        <v>-4.56705640760149E-2</v>
      </c>
    </row>
    <row r="1675" spans="1:3" ht="14.25" customHeight="1" x14ac:dyDescent="0.35">
      <c r="A1675">
        <v>1652</v>
      </c>
      <c r="B1675">
        <v>-4.0024888997833699E-2</v>
      </c>
      <c r="C1675">
        <v>-9.1092132661323398E-3</v>
      </c>
    </row>
    <row r="1676" spans="1:3" ht="14.25" customHeight="1" x14ac:dyDescent="0.35">
      <c r="A1676">
        <v>1653</v>
      </c>
      <c r="B1676">
        <v>-4.2259006730325503E-2</v>
      </c>
      <c r="C1676">
        <v>1.18742701036088E-2</v>
      </c>
    </row>
    <row r="1677" spans="1:3" ht="14.25" customHeight="1" x14ac:dyDescent="0.35">
      <c r="A1677">
        <v>1654</v>
      </c>
      <c r="B1677">
        <v>-1.22178570271161E-2</v>
      </c>
      <c r="C1677">
        <v>-3.4359417640342899E-3</v>
      </c>
    </row>
    <row r="1678" spans="1:3" ht="14.25" customHeight="1" x14ac:dyDescent="0.35">
      <c r="A1678">
        <v>1655</v>
      </c>
      <c r="B1678">
        <v>6.3579847958521998E-3</v>
      </c>
      <c r="C1678">
        <v>-1.5258510285002001E-2</v>
      </c>
    </row>
    <row r="1679" spans="1:3" ht="14.25" customHeight="1" x14ac:dyDescent="0.35">
      <c r="A1679">
        <v>1656</v>
      </c>
      <c r="B1679">
        <v>2.0335460252045499E-2</v>
      </c>
      <c r="C1679">
        <v>7.6173379873662704E-3</v>
      </c>
    </row>
    <row r="1680" spans="1:3" ht="14.25" customHeight="1" x14ac:dyDescent="0.35">
      <c r="A1680">
        <v>1657</v>
      </c>
      <c r="B1680">
        <v>-7.4276497006733602E-3</v>
      </c>
      <c r="C1680">
        <v>-1.24894879683627E-2</v>
      </c>
    </row>
    <row r="1681" spans="1:3" ht="14.25" customHeight="1" x14ac:dyDescent="0.35">
      <c r="A1681">
        <v>1658</v>
      </c>
      <c r="B1681">
        <v>-6.3111310760426802E-3</v>
      </c>
      <c r="C1681">
        <v>5.0124295948060999E-3</v>
      </c>
    </row>
    <row r="1682" spans="1:3" ht="14.25" customHeight="1" x14ac:dyDescent="0.35">
      <c r="A1682">
        <v>1659</v>
      </c>
      <c r="B1682">
        <v>5.6511410850186702E-3</v>
      </c>
      <c r="C1682">
        <v>1.70479063041096E-2</v>
      </c>
    </row>
    <row r="1683" spans="1:3" ht="14.25" customHeight="1" x14ac:dyDescent="0.35">
      <c r="A1683">
        <v>1660</v>
      </c>
      <c r="B1683">
        <v>-2.4139020123529701E-2</v>
      </c>
      <c r="C1683">
        <v>-7.7313781893236704E-5</v>
      </c>
    </row>
    <row r="1684" spans="1:3" ht="14.25" customHeight="1" x14ac:dyDescent="0.35">
      <c r="A1684">
        <v>1661</v>
      </c>
      <c r="B1684">
        <v>-1.9191258756354902E-2</v>
      </c>
      <c r="C1684">
        <v>-1.7706774298430799E-2</v>
      </c>
    </row>
    <row r="1685" spans="1:3" ht="14.25" customHeight="1" x14ac:dyDescent="0.35">
      <c r="A1685">
        <v>1662</v>
      </c>
      <c r="B1685">
        <v>1.19459472109494E-2</v>
      </c>
      <c r="C1685">
        <v>-1.8686029443255199E-3</v>
      </c>
    </row>
    <row r="1686" spans="1:3" ht="14.25" customHeight="1" x14ac:dyDescent="0.35">
      <c r="A1686">
        <v>1663</v>
      </c>
      <c r="B1686">
        <v>1.7119508754339999E-2</v>
      </c>
      <c r="C1686">
        <v>2.0274155859924502E-2</v>
      </c>
    </row>
    <row r="1687" spans="1:3" ht="14.25" customHeight="1" x14ac:dyDescent="0.35">
      <c r="A1687">
        <v>1664</v>
      </c>
      <c r="B1687">
        <v>-1.5232372912031E-2</v>
      </c>
      <c r="C1687">
        <v>1.6179000638806599E-3</v>
      </c>
    </row>
    <row r="1688" spans="1:3" ht="14.25" customHeight="1" x14ac:dyDescent="0.35">
      <c r="A1688">
        <v>1665</v>
      </c>
      <c r="B1688">
        <v>1.8617292702984602E-2</v>
      </c>
      <c r="C1688">
        <v>-7.1515099810462697E-3</v>
      </c>
    </row>
    <row r="1689" spans="1:3" ht="14.25" customHeight="1" x14ac:dyDescent="0.35">
      <c r="A1689">
        <v>1666</v>
      </c>
      <c r="B1689">
        <v>-1.7837609977774501E-2</v>
      </c>
      <c r="C1689">
        <v>2.6661009442852301E-3</v>
      </c>
    </row>
    <row r="1690" spans="1:3" ht="14.25" customHeight="1" x14ac:dyDescent="0.35">
      <c r="A1690">
        <v>1667</v>
      </c>
      <c r="B1690">
        <v>-7.8662110568635205E-3</v>
      </c>
      <c r="C1690">
        <v>-7.3172691035078199E-3</v>
      </c>
    </row>
    <row r="1691" spans="1:3" ht="14.25" customHeight="1" x14ac:dyDescent="0.35">
      <c r="A1691">
        <v>1668</v>
      </c>
      <c r="B1691">
        <v>-1.271812743324E-3</v>
      </c>
      <c r="C1691">
        <v>-6.2955503215841001E-3</v>
      </c>
    </row>
    <row r="1692" spans="1:3" ht="14.25" customHeight="1" x14ac:dyDescent="0.35">
      <c r="A1692">
        <v>1669</v>
      </c>
      <c r="B1692">
        <v>5.9853965252117903E-3</v>
      </c>
      <c r="C1692">
        <v>2.5070386249859703E-4</v>
      </c>
    </row>
    <row r="1693" spans="1:3" ht="14.25" customHeight="1" x14ac:dyDescent="0.35">
      <c r="A1693">
        <v>1670</v>
      </c>
      <c r="B1693">
        <v>1.64465329501974E-2</v>
      </c>
      <c r="C1693">
        <v>1.15763164831075E-2</v>
      </c>
    </row>
    <row r="1694" spans="1:3" ht="14.25" customHeight="1" x14ac:dyDescent="0.35">
      <c r="A1694">
        <v>1671</v>
      </c>
      <c r="B1694">
        <v>5.3752620614276698E-3</v>
      </c>
      <c r="C1694">
        <v>1.7462140653329399E-2</v>
      </c>
    </row>
    <row r="1695" spans="1:3" ht="14.25" customHeight="1" x14ac:dyDescent="0.35">
      <c r="A1695">
        <v>1672</v>
      </c>
      <c r="B1695">
        <v>1.42407919568058E-2</v>
      </c>
      <c r="C1695">
        <v>-1.84700221980067E-2</v>
      </c>
    </row>
    <row r="1696" spans="1:3" ht="14.25" customHeight="1" x14ac:dyDescent="0.35">
      <c r="A1696">
        <v>1673</v>
      </c>
      <c r="B1696">
        <v>9.9854569574068398E-3</v>
      </c>
      <c r="C1696">
        <v>1.8838593661950499E-2</v>
      </c>
    </row>
    <row r="1697" spans="1:3" ht="14.25" customHeight="1" x14ac:dyDescent="0.35">
      <c r="A1697">
        <v>1674</v>
      </c>
      <c r="B1697">
        <v>-9.2670326073040696E-3</v>
      </c>
      <c r="C1697">
        <v>-4.6235193334797798E-3</v>
      </c>
    </row>
    <row r="1698" spans="1:3" ht="14.25" customHeight="1" x14ac:dyDescent="0.35">
      <c r="A1698">
        <v>1675</v>
      </c>
      <c r="B1698">
        <v>2.6041163345794701E-3</v>
      </c>
      <c r="C1698">
        <v>6.1259328751104196E-3</v>
      </c>
    </row>
    <row r="1699" spans="1:3" ht="14.25" customHeight="1" x14ac:dyDescent="0.35">
      <c r="A1699">
        <v>1676</v>
      </c>
      <c r="B1699">
        <v>-1.0805507447930201E-2</v>
      </c>
      <c r="C1699">
        <v>1.5554148558704701E-2</v>
      </c>
    </row>
    <row r="1700" spans="1:3" ht="14.25" customHeight="1" x14ac:dyDescent="0.35">
      <c r="A1700">
        <v>1677</v>
      </c>
      <c r="B1700">
        <v>7.49361246903081E-3</v>
      </c>
      <c r="C1700">
        <v>1.7324585664097999E-2</v>
      </c>
    </row>
    <row r="1701" spans="1:3" ht="14.25" customHeight="1" x14ac:dyDescent="0.35">
      <c r="A1701">
        <v>1678</v>
      </c>
      <c r="B1701">
        <v>1.6209802385161301E-2</v>
      </c>
      <c r="C1701">
        <v>-3.8294525631174599E-3</v>
      </c>
    </row>
    <row r="1702" spans="1:3" ht="14.25" customHeight="1" x14ac:dyDescent="0.35">
      <c r="A1702">
        <v>1679</v>
      </c>
      <c r="B1702">
        <v>1.53984805459418E-3</v>
      </c>
      <c r="C1702">
        <v>8.3874573286046297E-4</v>
      </c>
    </row>
    <row r="1703" spans="1:3" ht="14.25" customHeight="1" x14ac:dyDescent="0.35">
      <c r="A1703">
        <v>1680</v>
      </c>
      <c r="B1703">
        <v>5.2423437636087197E-3</v>
      </c>
      <c r="C1703">
        <v>2.9008912481260501E-2</v>
      </c>
    </row>
    <row r="1704" spans="1:3" ht="14.25" customHeight="1" x14ac:dyDescent="0.35">
      <c r="A1704">
        <v>1681</v>
      </c>
      <c r="B1704">
        <v>-1.05694569677131E-2</v>
      </c>
      <c r="C1704">
        <v>-9.1375177385998093E-3</v>
      </c>
    </row>
    <row r="1705" spans="1:3" ht="14.25" customHeight="1" x14ac:dyDescent="0.35">
      <c r="A1705">
        <v>1682</v>
      </c>
      <c r="B1705">
        <v>-2.1957709706158399E-4</v>
      </c>
      <c r="C1705">
        <v>-1.0767388437197999E-2</v>
      </c>
    </row>
    <row r="1706" spans="1:3" ht="14.25" customHeight="1" x14ac:dyDescent="0.35">
      <c r="A1706">
        <v>1683</v>
      </c>
      <c r="B1706">
        <v>-1.4514370438322201E-3</v>
      </c>
      <c r="C1706">
        <v>-3.2563914700591099E-4</v>
      </c>
    </row>
    <row r="1707" spans="1:3" ht="14.25" customHeight="1" x14ac:dyDescent="0.35">
      <c r="A1707">
        <v>1684</v>
      </c>
      <c r="B1707">
        <v>9.7625168636962193E-3</v>
      </c>
      <c r="C1707">
        <v>-4.6373331631425303E-3</v>
      </c>
    </row>
    <row r="1708" spans="1:3" ht="14.25" customHeight="1" x14ac:dyDescent="0.35">
      <c r="A1708">
        <v>1685</v>
      </c>
      <c r="B1708">
        <v>-2.62728491943997E-3</v>
      </c>
      <c r="C1708">
        <v>1.1436189879339901E-2</v>
      </c>
    </row>
    <row r="1709" spans="1:3" ht="14.25" customHeight="1" x14ac:dyDescent="0.35">
      <c r="A1709">
        <v>1686</v>
      </c>
      <c r="B1709">
        <v>-4.3215991691075897E-3</v>
      </c>
      <c r="C1709">
        <v>-2.53482986995738E-2</v>
      </c>
    </row>
    <row r="1710" spans="1:3" ht="14.25" customHeight="1" x14ac:dyDescent="0.35">
      <c r="A1710">
        <v>1687</v>
      </c>
      <c r="B1710">
        <v>-7.9884895448483796E-3</v>
      </c>
      <c r="C1710">
        <v>-1.16776282978398E-2</v>
      </c>
    </row>
    <row r="1711" spans="1:3" ht="14.25" customHeight="1" x14ac:dyDescent="0.35">
      <c r="A1711">
        <v>1688</v>
      </c>
      <c r="B1711">
        <v>-3.2008747154876801E-4</v>
      </c>
      <c r="C1711">
        <v>-4.6060308645070099E-3</v>
      </c>
    </row>
    <row r="1712" spans="1:3" ht="14.25" customHeight="1" x14ac:dyDescent="0.35">
      <c r="A1712">
        <v>1689</v>
      </c>
      <c r="B1712">
        <v>1.40982155217178E-2</v>
      </c>
      <c r="C1712">
        <v>-1.28644090727892E-2</v>
      </c>
    </row>
    <row r="1713" spans="1:3" ht="14.25" customHeight="1" x14ac:dyDescent="0.35">
      <c r="A1713">
        <v>1690</v>
      </c>
      <c r="B1713">
        <v>1.7175655198490399E-2</v>
      </c>
      <c r="C1713">
        <v>-2.0825683599900802E-3</v>
      </c>
    </row>
    <row r="1714" spans="1:3" ht="14.25" customHeight="1" x14ac:dyDescent="0.35">
      <c r="A1714">
        <v>1691</v>
      </c>
      <c r="B1714">
        <v>-4.0826992502451904E-3</v>
      </c>
      <c r="C1714">
        <v>-5.0683559671122402E-3</v>
      </c>
    </row>
    <row r="1715" spans="1:3" ht="14.25" customHeight="1" x14ac:dyDescent="0.35">
      <c r="A1715">
        <v>1692</v>
      </c>
      <c r="B1715">
        <v>-1.0932946136643199E-2</v>
      </c>
      <c r="C1715">
        <v>-1.7033661602501901E-2</v>
      </c>
    </row>
    <row r="1716" spans="1:3" ht="14.25" customHeight="1" x14ac:dyDescent="0.35">
      <c r="A1716">
        <v>1693</v>
      </c>
      <c r="B1716">
        <v>-5.5412933575646403E-2</v>
      </c>
      <c r="C1716">
        <v>3.3107176061348102E-2</v>
      </c>
    </row>
    <row r="1717" spans="1:3" ht="14.25" customHeight="1" x14ac:dyDescent="0.35">
      <c r="A1717">
        <v>1694</v>
      </c>
      <c r="B1717">
        <v>-1.06602793482458E-2</v>
      </c>
      <c r="C1717">
        <v>-1.0178330149480301E-2</v>
      </c>
    </row>
    <row r="1718" spans="1:3" ht="14.25" customHeight="1" x14ac:dyDescent="0.35">
      <c r="A1718">
        <v>1695</v>
      </c>
      <c r="B1718">
        <v>1.84509849262104E-2</v>
      </c>
      <c r="C1718">
        <v>-2.41703141988024E-2</v>
      </c>
    </row>
    <row r="1719" spans="1:3" ht="14.25" customHeight="1" x14ac:dyDescent="0.35">
      <c r="A1719">
        <v>1696</v>
      </c>
      <c r="B1719">
        <v>1.00085522989674E-2</v>
      </c>
      <c r="C1719">
        <v>-1.7315127481405599E-2</v>
      </c>
    </row>
    <row r="1720" spans="1:3" ht="14.25" customHeight="1" x14ac:dyDescent="0.35">
      <c r="A1720">
        <v>1697</v>
      </c>
      <c r="B1720">
        <v>-1.28692900841045E-2</v>
      </c>
      <c r="C1720">
        <v>7.9684114843935599E-3</v>
      </c>
    </row>
    <row r="1721" spans="1:3" ht="14.25" customHeight="1" x14ac:dyDescent="0.35">
      <c r="A1721">
        <v>1698</v>
      </c>
      <c r="B1721">
        <v>5.5215230504940703E-3</v>
      </c>
      <c r="C1721">
        <v>-1.2875334384867701E-3</v>
      </c>
    </row>
    <row r="1722" spans="1:3" ht="14.25" customHeight="1" x14ac:dyDescent="0.35">
      <c r="A1722">
        <v>1699</v>
      </c>
      <c r="B1722">
        <v>4.6841292467110799E-3</v>
      </c>
      <c r="C1722">
        <v>2.6619729202882601E-2</v>
      </c>
    </row>
    <row r="1723" spans="1:3" ht="14.25" customHeight="1" x14ac:dyDescent="0.35">
      <c r="A1723">
        <v>1700</v>
      </c>
      <c r="B1723">
        <v>1.42142990352401E-2</v>
      </c>
      <c r="C1723">
        <v>9.2159527731459408E-3</v>
      </c>
    </row>
    <row r="1724" spans="1:3" ht="14.25" customHeight="1" x14ac:dyDescent="0.35">
      <c r="A1724">
        <v>1701</v>
      </c>
      <c r="B1724">
        <v>-7.8372473394996995E-3</v>
      </c>
      <c r="C1724">
        <v>-2.05622271821983E-2</v>
      </c>
    </row>
    <row r="1725" spans="1:3" ht="14.25" customHeight="1" x14ac:dyDescent="0.35">
      <c r="A1725">
        <v>1702</v>
      </c>
      <c r="B1725">
        <v>-4.1028439507247698E-4</v>
      </c>
      <c r="C1725">
        <v>1.24664045885098E-2</v>
      </c>
    </row>
    <row r="1726" spans="1:3" ht="14.25" customHeight="1" x14ac:dyDescent="0.35">
      <c r="A1726">
        <v>1703</v>
      </c>
      <c r="B1726">
        <v>-1.0243055409510499E-2</v>
      </c>
      <c r="C1726">
        <v>-3.5472945704074798E-3</v>
      </c>
    </row>
    <row r="1727" spans="1:3" ht="14.25" customHeight="1" x14ac:dyDescent="0.35">
      <c r="A1727">
        <v>1704</v>
      </c>
      <c r="B1727">
        <v>3.3935506304345301E-3</v>
      </c>
      <c r="C1727">
        <v>-1.1672465019198301E-2</v>
      </c>
    </row>
    <row r="1728" spans="1:3" ht="14.25" customHeight="1" x14ac:dyDescent="0.35">
      <c r="A1728">
        <v>1705</v>
      </c>
      <c r="B1728">
        <v>-7.46438619866559E-3</v>
      </c>
      <c r="C1728">
        <v>3.0793758835631398E-3</v>
      </c>
    </row>
    <row r="1729" spans="1:3" ht="14.25" customHeight="1" x14ac:dyDescent="0.35">
      <c r="A1729">
        <v>1706</v>
      </c>
      <c r="B1729">
        <v>3.0954948158517198E-3</v>
      </c>
      <c r="C1729">
        <v>1.92845810297432E-2</v>
      </c>
    </row>
    <row r="1730" spans="1:3" ht="14.25" customHeight="1" x14ac:dyDescent="0.35">
      <c r="A1730">
        <v>1707</v>
      </c>
      <c r="B1730">
        <v>1.1483698247458001E-2</v>
      </c>
      <c r="C1730">
        <v>-1.7518199318310501E-2</v>
      </c>
    </row>
    <row r="1731" spans="1:3" ht="14.25" customHeight="1" x14ac:dyDescent="0.35">
      <c r="A1731">
        <v>1708</v>
      </c>
      <c r="B1731">
        <v>1.1266802032582301E-2</v>
      </c>
      <c r="C1731">
        <v>3.3874408772557499E-4</v>
      </c>
    </row>
    <row r="1732" spans="1:3" ht="14.25" customHeight="1" x14ac:dyDescent="0.35">
      <c r="A1732">
        <v>1709</v>
      </c>
      <c r="B1732">
        <v>1.5633999310573101E-2</v>
      </c>
      <c r="C1732">
        <v>-2.2710259137287199E-2</v>
      </c>
    </row>
    <row r="1733" spans="1:3" ht="14.25" customHeight="1" x14ac:dyDescent="0.35">
      <c r="A1733">
        <v>1710</v>
      </c>
      <c r="B1733">
        <v>-8.5754478729690802E-4</v>
      </c>
      <c r="C1733">
        <v>9.0016103748411808E-3</v>
      </c>
    </row>
    <row r="1734" spans="1:3" ht="14.25" customHeight="1" x14ac:dyDescent="0.35">
      <c r="A1734">
        <v>1711</v>
      </c>
      <c r="B1734">
        <v>1.5818110230837899E-3</v>
      </c>
      <c r="C1734">
        <v>2.05826847093546E-2</v>
      </c>
    </row>
    <row r="1735" spans="1:3" ht="14.25" customHeight="1" x14ac:dyDescent="0.35">
      <c r="A1735">
        <v>1712</v>
      </c>
      <c r="B1735">
        <v>-5.7567106148950801E-3</v>
      </c>
      <c r="C1735">
        <v>1.1585203384750799E-2</v>
      </c>
    </row>
    <row r="1736" spans="1:3" ht="14.25" customHeight="1" x14ac:dyDescent="0.35">
      <c r="A1736">
        <v>1713</v>
      </c>
      <c r="B1736">
        <v>5.6681478101540698E-3</v>
      </c>
      <c r="C1736">
        <v>-2.0303575255412099E-2</v>
      </c>
    </row>
    <row r="1737" spans="1:3" ht="14.25" customHeight="1" x14ac:dyDescent="0.35">
      <c r="A1737">
        <v>1714</v>
      </c>
      <c r="B1737">
        <v>-1.9065675288680601E-2</v>
      </c>
      <c r="C1737">
        <v>-1.1456285962295699E-3</v>
      </c>
    </row>
    <row r="1738" spans="1:3" ht="14.25" customHeight="1" x14ac:dyDescent="0.35">
      <c r="A1738">
        <v>1715</v>
      </c>
      <c r="B1738">
        <v>1.2550044987362801E-2</v>
      </c>
      <c r="C1738">
        <v>2.2504219808321499E-2</v>
      </c>
    </row>
    <row r="1739" spans="1:3" ht="14.25" customHeight="1" x14ac:dyDescent="0.35">
      <c r="A1739">
        <v>1716</v>
      </c>
      <c r="B1739">
        <v>1.5490285706484501E-2</v>
      </c>
      <c r="C1739">
        <v>3.0142694737992901E-2</v>
      </c>
    </row>
    <row r="1740" spans="1:3" ht="14.25" customHeight="1" x14ac:dyDescent="0.35">
      <c r="A1740">
        <v>1717</v>
      </c>
      <c r="B1740">
        <v>4.2197321392292301E-3</v>
      </c>
      <c r="C1740">
        <v>2.2964888965667101E-2</v>
      </c>
    </row>
    <row r="1741" spans="1:3" ht="14.25" customHeight="1" x14ac:dyDescent="0.35">
      <c r="A1741">
        <v>1718</v>
      </c>
      <c r="B1741">
        <v>1.9699686125324999E-3</v>
      </c>
      <c r="C1741">
        <v>-1.04954998100094E-2</v>
      </c>
    </row>
    <row r="1742" spans="1:3" ht="14.25" customHeight="1" x14ac:dyDescent="0.35">
      <c r="A1742">
        <v>1719</v>
      </c>
      <c r="B1742">
        <v>2.23890882188829E-3</v>
      </c>
      <c r="C1742">
        <v>4.5486669318566602E-3</v>
      </c>
    </row>
    <row r="1743" spans="1:3" ht="14.25" customHeight="1" x14ac:dyDescent="0.35">
      <c r="A1743">
        <v>1720</v>
      </c>
      <c r="B1743">
        <v>-1.07383692733913E-2</v>
      </c>
      <c r="C1743">
        <v>-6.0228884526249502E-3</v>
      </c>
    </row>
    <row r="1744" spans="1:3" ht="14.25" customHeight="1" x14ac:dyDescent="0.35">
      <c r="A1744">
        <v>1721</v>
      </c>
      <c r="B1744">
        <v>-7.0744982992498803E-3</v>
      </c>
      <c r="C1744">
        <v>-2.8536385932141899E-2</v>
      </c>
    </row>
    <row r="1745" spans="1:3" ht="14.25" customHeight="1" x14ac:dyDescent="0.35">
      <c r="A1745">
        <v>1722</v>
      </c>
      <c r="B1745">
        <v>8.4902917501068001E-3</v>
      </c>
      <c r="C1745">
        <v>-9.1014764487697304E-3</v>
      </c>
    </row>
    <row r="1746" spans="1:3" ht="14.25" customHeight="1" x14ac:dyDescent="0.35">
      <c r="A1746">
        <v>1723</v>
      </c>
      <c r="B1746">
        <v>-3.2507322969434599E-3</v>
      </c>
      <c r="C1746">
        <v>-1.19446319478759E-2</v>
      </c>
    </row>
    <row r="1747" spans="1:3" ht="14.25" customHeight="1" x14ac:dyDescent="0.35">
      <c r="A1747">
        <v>1724</v>
      </c>
      <c r="B1747">
        <v>-1.34603087298527E-2</v>
      </c>
      <c r="C1747">
        <v>2.64264551087201E-3</v>
      </c>
    </row>
    <row r="1748" spans="1:3" ht="14.25" customHeight="1" x14ac:dyDescent="0.35">
      <c r="A1748">
        <v>1725</v>
      </c>
      <c r="B1748">
        <v>2.3676641201285701E-3</v>
      </c>
      <c r="C1748">
        <v>1.6487136643500998E-2</v>
      </c>
    </row>
    <row r="1749" spans="1:3" ht="14.25" customHeight="1" x14ac:dyDescent="0.35">
      <c r="A1749">
        <v>1726</v>
      </c>
      <c r="B1749">
        <v>1.1130231306679401E-3</v>
      </c>
      <c r="C1749">
        <v>-1.8087142115439901E-2</v>
      </c>
    </row>
    <row r="1750" spans="1:3" ht="14.25" customHeight="1" x14ac:dyDescent="0.35">
      <c r="A1750">
        <v>1727</v>
      </c>
      <c r="B1750">
        <v>3.72770743663709E-3</v>
      </c>
      <c r="C1750">
        <v>2.3083187987346901E-3</v>
      </c>
    </row>
    <row r="1751" spans="1:3" ht="14.25" customHeight="1" x14ac:dyDescent="0.35">
      <c r="A1751">
        <v>1728</v>
      </c>
      <c r="B1751">
        <v>-1.41754759456662E-2</v>
      </c>
      <c r="C1751">
        <v>1.8523759016010801E-2</v>
      </c>
    </row>
    <row r="1752" spans="1:3" ht="14.25" customHeight="1" x14ac:dyDescent="0.35">
      <c r="A1752">
        <v>1729</v>
      </c>
      <c r="B1752">
        <v>-5.5596151787614201E-3</v>
      </c>
      <c r="C1752">
        <v>-4.4072447366307298E-3</v>
      </c>
    </row>
    <row r="1753" spans="1:3" ht="14.25" customHeight="1" x14ac:dyDescent="0.35">
      <c r="A1753">
        <v>1730</v>
      </c>
      <c r="B1753">
        <v>2.0468449848762001E-2</v>
      </c>
      <c r="C1753">
        <v>9.5440802610774998E-3</v>
      </c>
    </row>
    <row r="1754" spans="1:3" ht="14.25" customHeight="1" x14ac:dyDescent="0.35">
      <c r="A1754">
        <v>1731</v>
      </c>
      <c r="B1754">
        <v>1.5943391713332099E-2</v>
      </c>
      <c r="C1754">
        <v>-1.00877465111066E-2</v>
      </c>
    </row>
    <row r="1755" spans="1:3" ht="14.25" customHeight="1" x14ac:dyDescent="0.35">
      <c r="A1755">
        <v>1732</v>
      </c>
      <c r="B1755">
        <v>1.5757066100306201E-3</v>
      </c>
      <c r="C1755">
        <v>3.0441670281832001E-3</v>
      </c>
    </row>
    <row r="1756" spans="1:3" ht="14.25" customHeight="1" x14ac:dyDescent="0.35">
      <c r="A1756">
        <v>1733</v>
      </c>
      <c r="B1756">
        <v>6.0759356153599299E-3</v>
      </c>
      <c r="C1756">
        <v>-1.4124268798188301E-2</v>
      </c>
    </row>
    <row r="1757" spans="1:3" ht="14.25" customHeight="1" x14ac:dyDescent="0.35">
      <c r="A1757">
        <v>1734</v>
      </c>
      <c r="B1757">
        <v>-3.0221591904205998E-3</v>
      </c>
      <c r="C1757">
        <v>4.6370162228204399E-3</v>
      </c>
    </row>
    <row r="1758" spans="1:3" ht="14.25" customHeight="1" x14ac:dyDescent="0.35">
      <c r="A1758">
        <v>1735</v>
      </c>
      <c r="B1758">
        <v>-1.59698654877037E-2</v>
      </c>
      <c r="C1758">
        <v>-2.9726833156644802E-4</v>
      </c>
    </row>
    <row r="1759" spans="1:3" ht="14.25" customHeight="1" x14ac:dyDescent="0.35">
      <c r="A1759">
        <v>1736</v>
      </c>
      <c r="B1759">
        <v>-1.39645927642484E-2</v>
      </c>
      <c r="C1759">
        <v>1.76478381805448E-2</v>
      </c>
    </row>
    <row r="1760" spans="1:3" ht="14.25" customHeight="1" x14ac:dyDescent="0.35">
      <c r="A1760">
        <v>1737</v>
      </c>
      <c r="B1760">
        <v>-2.9708631692296299E-2</v>
      </c>
      <c r="C1760">
        <v>-8.3852655761348406E-3</v>
      </c>
    </row>
    <row r="1761" spans="1:3" ht="14.25" customHeight="1" x14ac:dyDescent="0.35">
      <c r="A1761">
        <v>1738</v>
      </c>
      <c r="B1761">
        <v>7.01053213373548E-3</v>
      </c>
      <c r="C1761">
        <v>4.3819961473593703E-3</v>
      </c>
    </row>
    <row r="1762" spans="1:3" ht="14.25" customHeight="1" x14ac:dyDescent="0.35">
      <c r="A1762">
        <v>1739</v>
      </c>
      <c r="B1762">
        <v>-1.1921131678965901E-2</v>
      </c>
      <c r="C1762">
        <v>-8.2382632139040096E-2</v>
      </c>
    </row>
    <row r="1763" spans="1:3" ht="14.25" customHeight="1" x14ac:dyDescent="0.35">
      <c r="A1763">
        <v>1740</v>
      </c>
      <c r="B1763">
        <v>2.3917198827628501E-2</v>
      </c>
      <c r="C1763">
        <v>-9.0444844586943692E-3</v>
      </c>
    </row>
    <row r="1764" spans="1:3" ht="14.25" customHeight="1" x14ac:dyDescent="0.35">
      <c r="A1764">
        <v>1741</v>
      </c>
      <c r="B1764">
        <v>-1.3301147260468299E-3</v>
      </c>
      <c r="C1764">
        <v>-3.2225906108978102E-3</v>
      </c>
    </row>
    <row r="1765" spans="1:3" ht="14.25" customHeight="1" x14ac:dyDescent="0.35">
      <c r="A1765">
        <v>1742</v>
      </c>
      <c r="B1765">
        <v>-4.6923500274092698E-3</v>
      </c>
      <c r="C1765">
        <v>-4.9363350918063403E-3</v>
      </c>
    </row>
    <row r="1766" spans="1:3" ht="14.25" customHeight="1" x14ac:dyDescent="0.35">
      <c r="A1766">
        <v>1743</v>
      </c>
      <c r="B1766">
        <v>5.9576507203431401E-4</v>
      </c>
      <c r="C1766">
        <v>6.9774208650852602E-3</v>
      </c>
    </row>
    <row r="1767" spans="1:3" ht="14.25" customHeight="1" x14ac:dyDescent="0.35">
      <c r="A1767">
        <v>1744</v>
      </c>
      <c r="B1767">
        <v>1.33437402852643E-2</v>
      </c>
      <c r="C1767">
        <v>2.1037805913981099E-2</v>
      </c>
    </row>
    <row r="1768" spans="1:3" ht="14.25" customHeight="1" x14ac:dyDescent="0.35">
      <c r="A1768">
        <v>1745</v>
      </c>
      <c r="B1768">
        <v>1.84691235106848E-2</v>
      </c>
      <c r="C1768">
        <v>-2.0901945677090601E-2</v>
      </c>
    </row>
    <row r="1769" spans="1:3" ht="14.25" customHeight="1" x14ac:dyDescent="0.35">
      <c r="A1769">
        <v>1746</v>
      </c>
      <c r="B1769">
        <v>3.7603592588481699E-2</v>
      </c>
      <c r="C1769">
        <v>-4.71377190821878E-3</v>
      </c>
    </row>
    <row r="1770" spans="1:3" ht="14.25" customHeight="1" x14ac:dyDescent="0.35">
      <c r="A1770">
        <v>1747</v>
      </c>
      <c r="B1770">
        <v>1.41115744758713E-3</v>
      </c>
      <c r="C1770">
        <v>-6.3515605796206596E-3</v>
      </c>
    </row>
    <row r="1771" spans="1:3" ht="14.25" customHeight="1" x14ac:dyDescent="0.35">
      <c r="A1771">
        <v>1748</v>
      </c>
      <c r="B1771">
        <v>3.4794214568554501E-3</v>
      </c>
      <c r="C1771">
        <v>5.0969604429703603E-3</v>
      </c>
    </row>
    <row r="1772" spans="1:3" ht="14.25" customHeight="1" x14ac:dyDescent="0.35">
      <c r="A1772">
        <v>1749</v>
      </c>
      <c r="B1772">
        <v>7.3990199262472097E-3</v>
      </c>
      <c r="C1772">
        <v>1.56050545157762E-2</v>
      </c>
    </row>
    <row r="1773" spans="1:3" ht="14.25" customHeight="1" x14ac:dyDescent="0.35">
      <c r="A1773">
        <v>1750</v>
      </c>
      <c r="B1773">
        <v>1.9420434952201499E-3</v>
      </c>
      <c r="C1773">
        <v>-1.4539312748603501E-2</v>
      </c>
    </row>
    <row r="1774" spans="1:3" ht="14.25" customHeight="1" x14ac:dyDescent="0.35">
      <c r="A1774">
        <v>1751</v>
      </c>
      <c r="B1774">
        <v>9.1394071433448399E-3</v>
      </c>
      <c r="C1774">
        <v>-1.3798458349551601E-2</v>
      </c>
    </row>
    <row r="1775" spans="1:3" ht="14.25" customHeight="1" x14ac:dyDescent="0.35">
      <c r="A1775">
        <v>1752</v>
      </c>
      <c r="B1775">
        <v>1.92724740614943E-3</v>
      </c>
      <c r="C1775">
        <v>-5.32933446382736E-3</v>
      </c>
    </row>
    <row r="1776" spans="1:3" ht="14.25" customHeight="1" x14ac:dyDescent="0.35">
      <c r="A1776">
        <v>1753</v>
      </c>
      <c r="B1776">
        <v>2.81062651558112E-3</v>
      </c>
      <c r="C1776">
        <v>1.40852347568862E-2</v>
      </c>
    </row>
    <row r="1777" spans="1:3" ht="14.25" customHeight="1" x14ac:dyDescent="0.35">
      <c r="A1777">
        <v>1754</v>
      </c>
      <c r="B1777">
        <v>-1.28072284193845E-2</v>
      </c>
      <c r="C1777">
        <v>6.9260940558718599E-3</v>
      </c>
    </row>
    <row r="1778" spans="1:3" ht="14.25" customHeight="1" x14ac:dyDescent="0.35">
      <c r="A1778">
        <v>1755</v>
      </c>
      <c r="B1778">
        <v>-9.9399613639439104E-3</v>
      </c>
      <c r="C1778">
        <v>1.4778842137681599E-3</v>
      </c>
    </row>
    <row r="1779" spans="1:3" ht="14.25" customHeight="1" x14ac:dyDescent="0.35">
      <c r="A1779">
        <v>1756</v>
      </c>
      <c r="B1779">
        <v>1.37995948184731E-2</v>
      </c>
      <c r="C1779">
        <v>1.0131018186006899E-2</v>
      </c>
    </row>
    <row r="1780" spans="1:3" ht="14.25" customHeight="1" x14ac:dyDescent="0.35">
      <c r="A1780">
        <v>1757</v>
      </c>
      <c r="B1780">
        <v>4.0258969467644101E-3</v>
      </c>
      <c r="C1780">
        <v>-1.5398795073025299E-3</v>
      </c>
    </row>
    <row r="1781" spans="1:3" ht="14.25" customHeight="1" x14ac:dyDescent="0.35">
      <c r="A1781">
        <v>1758</v>
      </c>
      <c r="B1781">
        <v>-1.04394476406328E-2</v>
      </c>
      <c r="C1781">
        <v>-1.19487664575981E-2</v>
      </c>
    </row>
    <row r="1782" spans="1:3" ht="14.25" customHeight="1" x14ac:dyDescent="0.35">
      <c r="A1782">
        <v>1759</v>
      </c>
      <c r="B1782">
        <v>-3.1873478694772702E-4</v>
      </c>
      <c r="C1782">
        <v>3.2766917292166601E-3</v>
      </c>
    </row>
    <row r="1783" spans="1:3" ht="14.25" customHeight="1" x14ac:dyDescent="0.35">
      <c r="A1783">
        <v>1760</v>
      </c>
      <c r="B1783">
        <v>2.5393439671891698E-4</v>
      </c>
      <c r="C1783">
        <v>1.1491167061563799E-2</v>
      </c>
    </row>
    <row r="1784" spans="1:3" ht="14.25" customHeight="1" x14ac:dyDescent="0.35">
      <c r="A1784">
        <v>1761</v>
      </c>
      <c r="B1784">
        <v>5.1724876998248404E-3</v>
      </c>
      <c r="C1784">
        <v>-1.08180855490054E-2</v>
      </c>
    </row>
    <row r="1785" spans="1:3" ht="14.25" customHeight="1" x14ac:dyDescent="0.35">
      <c r="A1785">
        <v>1762</v>
      </c>
      <c r="B1785">
        <v>-2.2696044020331699E-3</v>
      </c>
      <c r="C1785">
        <v>9.5818693036829293E-3</v>
      </c>
    </row>
    <row r="1786" spans="1:3" ht="14.25" customHeight="1" x14ac:dyDescent="0.35">
      <c r="A1786">
        <v>1763</v>
      </c>
      <c r="B1786">
        <v>6.6178285521815696E-3</v>
      </c>
      <c r="C1786">
        <v>2.08688962441531E-3</v>
      </c>
    </row>
    <row r="1787" spans="1:3" ht="14.25" customHeight="1" x14ac:dyDescent="0.35">
      <c r="A1787">
        <v>1764</v>
      </c>
      <c r="B1787">
        <v>1.06539578771391E-3</v>
      </c>
      <c r="C1787">
        <v>3.7805224103118202E-4</v>
      </c>
    </row>
    <row r="1788" spans="1:3" ht="14.25" customHeight="1" x14ac:dyDescent="0.35">
      <c r="A1788">
        <v>1765</v>
      </c>
      <c r="B1788">
        <v>4.5354539220697704E-3</v>
      </c>
      <c r="C1788">
        <v>-9.9073676667930603E-3</v>
      </c>
    </row>
    <row r="1789" spans="1:3" ht="14.25" customHeight="1" x14ac:dyDescent="0.35">
      <c r="A1789">
        <v>1766</v>
      </c>
      <c r="B1789">
        <v>-7.28791983138457E-3</v>
      </c>
      <c r="C1789">
        <v>1.0184074110586101E-2</v>
      </c>
    </row>
    <row r="1790" spans="1:3" ht="14.25" customHeight="1" x14ac:dyDescent="0.35">
      <c r="A1790">
        <v>1767</v>
      </c>
      <c r="B1790">
        <v>1.43137353082549E-2</v>
      </c>
      <c r="C1790">
        <v>-9.5739016019463601E-3</v>
      </c>
    </row>
    <row r="1791" spans="1:3" ht="14.25" customHeight="1" x14ac:dyDescent="0.35">
      <c r="A1791">
        <v>1768</v>
      </c>
      <c r="B1791">
        <v>-5.0790302198549598E-3</v>
      </c>
      <c r="C1791">
        <v>-6.9418169146462296E-4</v>
      </c>
    </row>
    <row r="1792" spans="1:3" ht="14.25" customHeight="1" x14ac:dyDescent="0.35">
      <c r="A1792">
        <v>1769</v>
      </c>
      <c r="B1792">
        <v>-8.99749166217312E-3</v>
      </c>
      <c r="C1792">
        <v>-6.84277284704452E-3</v>
      </c>
    </row>
    <row r="1793" spans="1:3" ht="14.25" customHeight="1" x14ac:dyDescent="0.35">
      <c r="A1793">
        <v>1770</v>
      </c>
      <c r="B1793">
        <v>-8.6089061966917301E-3</v>
      </c>
      <c r="C1793">
        <v>-3.6508119287592101E-3</v>
      </c>
    </row>
    <row r="1794" spans="1:3" ht="14.25" customHeight="1" x14ac:dyDescent="0.35">
      <c r="A1794">
        <v>1771</v>
      </c>
      <c r="B1794">
        <v>-1.4369456150123101E-2</v>
      </c>
      <c r="C1794">
        <v>-1.5638192022488999E-2</v>
      </c>
    </row>
    <row r="1795" spans="1:3" ht="14.25" customHeight="1" x14ac:dyDescent="0.35">
      <c r="A1795">
        <v>1772</v>
      </c>
      <c r="B1795">
        <v>1.75271412758824E-2</v>
      </c>
      <c r="C1795">
        <v>-7.0626899965794297E-3</v>
      </c>
    </row>
    <row r="1796" spans="1:3" ht="14.25" customHeight="1" x14ac:dyDescent="0.35">
      <c r="A1796">
        <v>1773</v>
      </c>
      <c r="B1796">
        <v>-3.9135204742585999E-2</v>
      </c>
      <c r="C1796">
        <v>-1.36153363559213E-3</v>
      </c>
    </row>
    <row r="1797" spans="1:3" ht="14.25" customHeight="1" x14ac:dyDescent="0.35">
      <c r="A1797">
        <v>1774</v>
      </c>
      <c r="B1797">
        <v>1.55715315597202E-2</v>
      </c>
      <c r="C1797">
        <v>1.2047150417919201E-2</v>
      </c>
    </row>
    <row r="1798" spans="1:3" ht="14.25" customHeight="1" x14ac:dyDescent="0.35">
      <c r="A1798">
        <v>1775</v>
      </c>
      <c r="B1798">
        <v>6.6294526414864097E-4</v>
      </c>
      <c r="C1798">
        <v>4.8141195833265697E-3</v>
      </c>
    </row>
    <row r="1799" spans="1:3" ht="14.25" customHeight="1" x14ac:dyDescent="0.35">
      <c r="A1799">
        <v>1776</v>
      </c>
      <c r="B1799">
        <v>-2.3060463334895899E-2</v>
      </c>
      <c r="C1799">
        <v>1.2297042564272701E-2</v>
      </c>
    </row>
    <row r="1800" spans="1:3" ht="14.25" customHeight="1" x14ac:dyDescent="0.35">
      <c r="A1800">
        <v>1777</v>
      </c>
      <c r="B1800">
        <v>-2.20686182426304E-2</v>
      </c>
      <c r="C1800">
        <v>4.6923735198974199E-3</v>
      </c>
    </row>
    <row r="1801" spans="1:3" ht="14.25" customHeight="1" x14ac:dyDescent="0.35">
      <c r="A1801">
        <v>1778</v>
      </c>
      <c r="B1801">
        <v>9.3231141056901896E-3</v>
      </c>
      <c r="C1801">
        <v>-1.33762608388564E-2</v>
      </c>
    </row>
    <row r="1802" spans="1:3" ht="14.25" customHeight="1" x14ac:dyDescent="0.35">
      <c r="A1802">
        <v>1779</v>
      </c>
      <c r="B1802">
        <v>2.5962904861081802E-2</v>
      </c>
      <c r="C1802">
        <v>2.4630686307500999E-2</v>
      </c>
    </row>
    <row r="1803" spans="1:3" ht="14.25" customHeight="1" x14ac:dyDescent="0.35">
      <c r="A1803">
        <v>1780</v>
      </c>
      <c r="B1803">
        <v>9.6635895339980508E-3</v>
      </c>
      <c r="C1803">
        <v>5.6623809442287202E-3</v>
      </c>
    </row>
    <row r="1804" spans="1:3" ht="14.25" customHeight="1" x14ac:dyDescent="0.35">
      <c r="A1804">
        <v>1781</v>
      </c>
      <c r="B1804">
        <v>5.0382348593207699E-3</v>
      </c>
      <c r="C1804">
        <v>4.6318005522516404E-3</v>
      </c>
    </row>
    <row r="1805" spans="1:3" ht="14.25" customHeight="1" x14ac:dyDescent="0.35">
      <c r="A1805">
        <v>1782</v>
      </c>
      <c r="B1805">
        <v>-8.5749221105753601E-3</v>
      </c>
      <c r="C1805">
        <v>-1.5992175344598101E-2</v>
      </c>
    </row>
    <row r="1806" spans="1:3" ht="14.25" customHeight="1" x14ac:dyDescent="0.35">
      <c r="A1806">
        <v>1783</v>
      </c>
      <c r="B1806">
        <v>-4.4729089360989399E-3</v>
      </c>
      <c r="C1806">
        <v>-1.1084881094827E-2</v>
      </c>
    </row>
    <row r="1807" spans="1:3" ht="14.25" customHeight="1" x14ac:dyDescent="0.35">
      <c r="A1807">
        <v>1784</v>
      </c>
      <c r="B1807">
        <v>1.1884022421706801E-2</v>
      </c>
      <c r="C1807">
        <v>4.3167855287064502E-3</v>
      </c>
    </row>
    <row r="1808" spans="1:3" ht="14.25" customHeight="1" x14ac:dyDescent="0.35">
      <c r="A1808">
        <v>1785</v>
      </c>
      <c r="B1808">
        <v>7.8563346867347398E-3</v>
      </c>
      <c r="C1808">
        <v>1.54399327534116E-2</v>
      </c>
    </row>
    <row r="1809" spans="1:3" ht="14.25" customHeight="1" x14ac:dyDescent="0.35">
      <c r="A1809">
        <v>1786</v>
      </c>
      <c r="B1809">
        <v>-1.85336986349715E-2</v>
      </c>
      <c r="C1809">
        <v>1.41279430556821E-2</v>
      </c>
    </row>
    <row r="1810" spans="1:3" ht="14.25" customHeight="1" x14ac:dyDescent="0.35">
      <c r="A1810">
        <v>1787</v>
      </c>
      <c r="B1810">
        <v>-9.7312553404705505E-3</v>
      </c>
      <c r="C1810">
        <v>-6.59131160398566E-3</v>
      </c>
    </row>
    <row r="1811" spans="1:3" ht="14.25" customHeight="1" x14ac:dyDescent="0.35">
      <c r="A1811">
        <v>1788</v>
      </c>
      <c r="B1811">
        <v>5.4989411083978803E-3</v>
      </c>
      <c r="C1811">
        <v>5.9758979316338898E-3</v>
      </c>
    </row>
    <row r="1812" spans="1:3" ht="14.25" customHeight="1" x14ac:dyDescent="0.35">
      <c r="A1812">
        <v>1789</v>
      </c>
      <c r="B1812">
        <v>-1.1661720052255201E-2</v>
      </c>
      <c r="C1812">
        <v>-3.3943157016077703E-2</v>
      </c>
    </row>
    <row r="1813" spans="1:3" ht="14.25" customHeight="1" x14ac:dyDescent="0.35">
      <c r="A1813">
        <v>1790</v>
      </c>
      <c r="B1813">
        <v>1.7076948631014E-2</v>
      </c>
      <c r="C1813">
        <v>8.6830437513718203E-3</v>
      </c>
    </row>
    <row r="1814" spans="1:3" ht="14.25" customHeight="1" x14ac:dyDescent="0.35">
      <c r="A1814">
        <v>1791</v>
      </c>
      <c r="B1814">
        <v>-4.60583278164629E-3</v>
      </c>
      <c r="C1814">
        <v>-8.6278997815592996E-3</v>
      </c>
    </row>
    <row r="1815" spans="1:3" ht="14.25" customHeight="1" x14ac:dyDescent="0.35">
      <c r="A1815">
        <v>1792</v>
      </c>
      <c r="B1815">
        <v>-7.4292246215548301E-3</v>
      </c>
      <c r="C1815">
        <v>-1.28670820595573E-2</v>
      </c>
    </row>
    <row r="1816" spans="1:3" ht="14.25" customHeight="1" x14ac:dyDescent="0.35">
      <c r="A1816">
        <v>1793</v>
      </c>
      <c r="B1816">
        <v>-5.7275333331468802E-2</v>
      </c>
      <c r="C1816">
        <v>-1.47062192444699E-3</v>
      </c>
    </row>
    <row r="1817" spans="1:3" ht="14.25" customHeight="1" x14ac:dyDescent="0.35">
      <c r="A1817">
        <v>1794</v>
      </c>
      <c r="B1817">
        <v>-3.3077994675246102E-2</v>
      </c>
      <c r="C1817">
        <v>1.83158218359754E-2</v>
      </c>
    </row>
    <row r="1818" spans="1:3" ht="14.25" customHeight="1" x14ac:dyDescent="0.35">
      <c r="A1818">
        <v>1795</v>
      </c>
      <c r="B1818">
        <v>5.9168905213874802E-3</v>
      </c>
      <c r="C1818">
        <v>-6.3967369797309302E-3</v>
      </c>
    </row>
    <row r="1819" spans="1:3" ht="14.25" customHeight="1" x14ac:dyDescent="0.35">
      <c r="A1819">
        <v>1796</v>
      </c>
      <c r="B1819">
        <v>-6.0015429612794602E-2</v>
      </c>
      <c r="C1819">
        <v>1.4804166704270301E-2</v>
      </c>
    </row>
    <row r="1820" spans="1:3" ht="14.25" customHeight="1" x14ac:dyDescent="0.35">
      <c r="A1820">
        <v>1797</v>
      </c>
      <c r="B1820">
        <v>-5.4445152129312703E-2</v>
      </c>
      <c r="C1820">
        <v>2.44734897405369E-2</v>
      </c>
    </row>
    <row r="1821" spans="1:3" ht="14.25" customHeight="1" x14ac:dyDescent="0.35">
      <c r="A1821">
        <v>1798</v>
      </c>
      <c r="B1821">
        <v>1.8958129947484598E-2</v>
      </c>
      <c r="C1821">
        <v>-1.8647715541763699E-2</v>
      </c>
    </row>
    <row r="1822" spans="1:3" ht="14.25" customHeight="1" x14ac:dyDescent="0.35">
      <c r="A1822">
        <v>1799</v>
      </c>
      <c r="B1822">
        <v>1.59940919287106E-2</v>
      </c>
      <c r="C1822">
        <v>-2.6707179984197402E-2</v>
      </c>
    </row>
    <row r="1823" spans="1:3" ht="14.25" customHeight="1" x14ac:dyDescent="0.35">
      <c r="A1823">
        <v>1800</v>
      </c>
      <c r="B1823">
        <v>2.4304958093186699E-2</v>
      </c>
      <c r="C1823">
        <v>-1.30747267257661E-2</v>
      </c>
    </row>
    <row r="1824" spans="1:3" ht="14.25" customHeight="1" x14ac:dyDescent="0.35">
      <c r="A1824">
        <v>1801</v>
      </c>
      <c r="B1824">
        <v>-2.7489671889035502E-2</v>
      </c>
      <c r="C1824">
        <v>-7.6570433440016896E-3</v>
      </c>
    </row>
    <row r="1825" spans="1:3" ht="14.25" customHeight="1" x14ac:dyDescent="0.35">
      <c r="A1825">
        <v>1802</v>
      </c>
      <c r="B1825">
        <v>-6.2256458868936201E-2</v>
      </c>
      <c r="C1825">
        <v>-8.0607488254759892E-3</v>
      </c>
    </row>
    <row r="1826" spans="1:3" ht="14.25" customHeight="1" x14ac:dyDescent="0.35">
      <c r="A1826">
        <v>1803</v>
      </c>
      <c r="B1826">
        <v>-0.134988130870456</v>
      </c>
      <c r="C1826">
        <v>3.4081823594446798E-3</v>
      </c>
    </row>
    <row r="1827" spans="1:3" ht="14.25" customHeight="1" x14ac:dyDescent="0.35">
      <c r="A1827">
        <v>1804</v>
      </c>
      <c r="B1827">
        <v>-1.5548111290516399E-3</v>
      </c>
      <c r="C1827">
        <v>1.9737130212242202E-2</v>
      </c>
    </row>
    <row r="1828" spans="1:3" ht="14.25" customHeight="1" x14ac:dyDescent="0.35">
      <c r="A1828">
        <v>1805</v>
      </c>
      <c r="B1828">
        <v>-2.3859739050121599E-2</v>
      </c>
      <c r="C1828">
        <v>1.16881528160191E-2</v>
      </c>
    </row>
    <row r="1829" spans="1:3" ht="14.25" customHeight="1" x14ac:dyDescent="0.35">
      <c r="A1829">
        <v>1806</v>
      </c>
      <c r="B1829">
        <v>-0.19429536152436699</v>
      </c>
      <c r="C1829">
        <v>5.5960320533830496E-3</v>
      </c>
    </row>
    <row r="1830" spans="1:3" ht="14.25" customHeight="1" x14ac:dyDescent="0.35">
      <c r="A1830">
        <v>1807</v>
      </c>
      <c r="B1830">
        <v>4.0964398250670997E-2</v>
      </c>
      <c r="C1830">
        <v>2.42032515644615E-2</v>
      </c>
    </row>
    <row r="1831" spans="1:3" ht="14.25" customHeight="1" x14ac:dyDescent="0.35">
      <c r="A1831">
        <v>1808</v>
      </c>
      <c r="B1831">
        <v>-6.9013092233363799E-2</v>
      </c>
      <c r="C1831">
        <v>3.1771551301463599E-2</v>
      </c>
    </row>
    <row r="1832" spans="1:3" ht="14.25" customHeight="1" x14ac:dyDescent="0.35">
      <c r="A1832">
        <v>1809</v>
      </c>
      <c r="B1832">
        <v>4.6491839700119698E-2</v>
      </c>
      <c r="C1832">
        <v>7.41431725682783E-3</v>
      </c>
    </row>
    <row r="1833" spans="1:3" ht="14.25" customHeight="1" x14ac:dyDescent="0.35">
      <c r="A1833">
        <v>1810</v>
      </c>
      <c r="B1833">
        <v>-6.9725038492687505E-2</v>
      </c>
      <c r="C1833">
        <v>1.7981603691890301E-3</v>
      </c>
    </row>
    <row r="1834" spans="1:3" ht="14.25" customHeight="1" x14ac:dyDescent="0.35">
      <c r="A1834">
        <v>1811</v>
      </c>
      <c r="B1834">
        <v>2.34466786362281E-2</v>
      </c>
      <c r="C1834">
        <v>-0.11774883292193999</v>
      </c>
    </row>
    <row r="1835" spans="1:3" ht="14.25" customHeight="1" x14ac:dyDescent="0.35">
      <c r="A1835">
        <v>1812</v>
      </c>
      <c r="B1835">
        <v>1.27979569738823E-2</v>
      </c>
      <c r="C1835">
        <v>6.4528908194462801E-3</v>
      </c>
    </row>
    <row r="1836" spans="1:3" ht="14.25" customHeight="1" x14ac:dyDescent="0.35">
      <c r="A1836">
        <v>1813</v>
      </c>
      <c r="B1836">
        <v>-6.5252569945944097E-2</v>
      </c>
      <c r="C1836">
        <v>4.2201881376605702E-3</v>
      </c>
    </row>
    <row r="1837" spans="1:3" ht="14.25" customHeight="1" x14ac:dyDescent="0.35">
      <c r="A1837">
        <v>1814</v>
      </c>
      <c r="B1837">
        <v>0.14629304569222101</v>
      </c>
      <c r="C1837">
        <v>-1.72160034170784E-2</v>
      </c>
    </row>
    <row r="1838" spans="1:3" ht="14.25" customHeight="1" x14ac:dyDescent="0.35">
      <c r="A1838">
        <v>1815</v>
      </c>
      <c r="B1838">
        <v>7.3451213144855504E-2</v>
      </c>
      <c r="C1838">
        <v>-2.86869993919764E-2</v>
      </c>
    </row>
    <row r="1839" spans="1:3" ht="14.25" customHeight="1" x14ac:dyDescent="0.35">
      <c r="A1839">
        <v>1816</v>
      </c>
      <c r="B1839">
        <v>3.7436317538895099E-2</v>
      </c>
      <c r="C1839">
        <v>-5.0368828609651903E-2</v>
      </c>
    </row>
    <row r="1840" spans="1:3" ht="14.25" customHeight="1" x14ac:dyDescent="0.35">
      <c r="A1840">
        <v>1817</v>
      </c>
      <c r="B1840">
        <v>-9.10305763759829E-2</v>
      </c>
      <c r="C1840">
        <v>2.7450175379280201E-2</v>
      </c>
    </row>
    <row r="1841" spans="1:3" ht="14.25" customHeight="1" x14ac:dyDescent="0.35">
      <c r="A1841">
        <v>1818</v>
      </c>
      <c r="B1841">
        <v>1.6294004711856901E-2</v>
      </c>
      <c r="C1841">
        <v>-5.7452077205364299E-2</v>
      </c>
    </row>
    <row r="1842" spans="1:3" ht="14.25" customHeight="1" x14ac:dyDescent="0.35">
      <c r="A1842">
        <v>1819</v>
      </c>
      <c r="B1842">
        <v>3.2527694090262002E-2</v>
      </c>
      <c r="C1842">
        <v>7.0161730487044698E-3</v>
      </c>
    </row>
    <row r="1843" spans="1:3" ht="14.25" customHeight="1" x14ac:dyDescent="0.35">
      <c r="A1843">
        <v>1820</v>
      </c>
      <c r="B1843">
        <v>-6.5948182970724897E-2</v>
      </c>
      <c r="C1843">
        <v>2.7747950565310701E-2</v>
      </c>
    </row>
    <row r="1844" spans="1:3" ht="14.25" customHeight="1" x14ac:dyDescent="0.35">
      <c r="A1844">
        <v>1821</v>
      </c>
      <c r="B1844">
        <v>7.9315928131745306E-3</v>
      </c>
      <c r="C1844">
        <v>5.4843037228281898E-2</v>
      </c>
    </row>
    <row r="1845" spans="1:3" ht="14.25" customHeight="1" x14ac:dyDescent="0.35">
      <c r="A1845">
        <v>1822</v>
      </c>
      <c r="B1845">
        <v>-2.0038038431773101E-2</v>
      </c>
      <c r="C1845">
        <v>-3.5711976672718797E-2</v>
      </c>
    </row>
    <row r="1846" spans="1:3" ht="14.25" customHeight="1" x14ac:dyDescent="0.35">
      <c r="A1846">
        <v>1823</v>
      </c>
      <c r="B1846">
        <v>5.12415168639902E-2</v>
      </c>
      <c r="C1846">
        <v>3.0184848498204998E-2</v>
      </c>
    </row>
    <row r="1847" spans="1:3" ht="14.25" customHeight="1" x14ac:dyDescent="0.35">
      <c r="A1847">
        <v>1824</v>
      </c>
      <c r="B1847">
        <v>3.6520019025558001E-2</v>
      </c>
      <c r="C1847">
        <v>4.6720237167480402E-2</v>
      </c>
    </row>
    <row r="1848" spans="1:3" ht="14.25" customHeight="1" x14ac:dyDescent="0.35">
      <c r="A1848">
        <v>1825</v>
      </c>
      <c r="B1848">
        <v>-7.9111346278539895E-3</v>
      </c>
      <c r="C1848">
        <v>-2.20789169355004E-2</v>
      </c>
    </row>
    <row r="1849" spans="1:3" ht="14.25" customHeight="1" x14ac:dyDescent="0.35">
      <c r="A1849">
        <v>1826</v>
      </c>
      <c r="B1849">
        <v>4.8343333497816797E-2</v>
      </c>
      <c r="C1849">
        <v>4.56555242379945E-3</v>
      </c>
    </row>
    <row r="1850" spans="1:3" ht="14.25" customHeight="1" x14ac:dyDescent="0.35">
      <c r="A1850">
        <v>1827</v>
      </c>
      <c r="B1850">
        <v>-1.4886182838344499E-2</v>
      </c>
      <c r="C1850">
        <v>3.6321564532541799E-3</v>
      </c>
    </row>
    <row r="1851" spans="1:3" ht="14.25" customHeight="1" x14ac:dyDescent="0.35">
      <c r="A1851">
        <v>1828</v>
      </c>
      <c r="B1851">
        <v>-5.7392142311618002E-2</v>
      </c>
      <c r="C1851">
        <v>-5.3130271419284496E-3</v>
      </c>
    </row>
    <row r="1852" spans="1:3" ht="14.25" customHeight="1" x14ac:dyDescent="0.35">
      <c r="A1852">
        <v>1829</v>
      </c>
      <c r="B1852">
        <v>9.2687086937694903E-3</v>
      </c>
      <c r="C1852">
        <v>-3.0315787475535299E-2</v>
      </c>
    </row>
    <row r="1853" spans="1:3" ht="14.25" customHeight="1" x14ac:dyDescent="0.35">
      <c r="A1853">
        <v>1830</v>
      </c>
      <c r="B1853">
        <v>4.6895023203057801E-2</v>
      </c>
      <c r="C1853">
        <v>2.3777789577452899E-2</v>
      </c>
    </row>
    <row r="1854" spans="1:3" ht="14.25" customHeight="1" x14ac:dyDescent="0.35">
      <c r="A1854">
        <v>1831</v>
      </c>
      <c r="B1854">
        <v>7.5416671645844998E-3</v>
      </c>
      <c r="C1854">
        <v>4.9787186600033497E-3</v>
      </c>
    </row>
    <row r="1855" spans="1:3" ht="14.25" customHeight="1" x14ac:dyDescent="0.35">
      <c r="A1855">
        <v>1832</v>
      </c>
      <c r="B1855">
        <v>-5.0622681264720901E-2</v>
      </c>
      <c r="C1855">
        <v>-1.7940892118026901E-2</v>
      </c>
    </row>
    <row r="1856" spans="1:3" ht="14.25" customHeight="1" x14ac:dyDescent="0.35">
      <c r="A1856">
        <v>1833</v>
      </c>
      <c r="B1856">
        <v>3.8351325239640098E-2</v>
      </c>
      <c r="C1856">
        <v>4.4390855211225598E-3</v>
      </c>
    </row>
    <row r="1857" spans="1:3" ht="14.25" customHeight="1" x14ac:dyDescent="0.35">
      <c r="A1857">
        <v>1834</v>
      </c>
      <c r="B1857">
        <v>1.6307616259639598E-2</v>
      </c>
      <c r="C1857">
        <v>1.2118252978985101E-2</v>
      </c>
    </row>
    <row r="1858" spans="1:3" ht="14.25" customHeight="1" x14ac:dyDescent="0.35">
      <c r="A1858">
        <v>1835</v>
      </c>
      <c r="B1858">
        <v>-2.1671366167971499E-2</v>
      </c>
      <c r="C1858">
        <v>-7.75916766897225E-3</v>
      </c>
    </row>
    <row r="1859" spans="1:3" ht="14.25" customHeight="1" x14ac:dyDescent="0.35">
      <c r="A1859">
        <v>1836</v>
      </c>
      <c r="B1859">
        <v>2.7533435584496498E-2</v>
      </c>
      <c r="C1859">
        <v>-2.2520175783036601E-2</v>
      </c>
    </row>
    <row r="1860" spans="1:3" ht="14.25" customHeight="1" x14ac:dyDescent="0.35">
      <c r="A1860">
        <v>1837</v>
      </c>
      <c r="B1860">
        <v>3.1956850719865697E-2</v>
      </c>
      <c r="C1860">
        <v>7.1319667626998998E-3</v>
      </c>
    </row>
    <row r="1861" spans="1:3" ht="14.25" customHeight="1" x14ac:dyDescent="0.35">
      <c r="A1861">
        <v>1838</v>
      </c>
      <c r="B1861">
        <v>4.3840597872306999E-2</v>
      </c>
      <c r="C1861">
        <v>1.71880610887181E-2</v>
      </c>
    </row>
    <row r="1862" spans="1:3" ht="14.25" customHeight="1" x14ac:dyDescent="0.35">
      <c r="A1862">
        <v>1839</v>
      </c>
      <c r="B1862">
        <v>-6.0120641442767297E-2</v>
      </c>
      <c r="C1862">
        <v>9.6162373451749404E-3</v>
      </c>
    </row>
    <row r="1863" spans="1:3" ht="14.25" customHeight="1" x14ac:dyDescent="0.35">
      <c r="A1863">
        <v>1840</v>
      </c>
      <c r="B1863">
        <v>-3.9969118259848502E-2</v>
      </c>
      <c r="C1863">
        <v>-1.1073751298560299E-2</v>
      </c>
    </row>
    <row r="1864" spans="1:3" ht="14.25" customHeight="1" x14ac:dyDescent="0.35">
      <c r="A1864">
        <v>1841</v>
      </c>
      <c r="B1864">
        <v>2.51177323618633E-2</v>
      </c>
      <c r="C1864">
        <v>2.81862162945043E-3</v>
      </c>
    </row>
    <row r="1865" spans="1:3" ht="14.25" customHeight="1" x14ac:dyDescent="0.35">
      <c r="A1865">
        <v>1842</v>
      </c>
      <c r="B1865">
        <v>1.26509339062436E-3</v>
      </c>
      <c r="C1865">
        <v>6.4965533362591104E-3</v>
      </c>
    </row>
    <row r="1866" spans="1:3" ht="14.25" customHeight="1" x14ac:dyDescent="0.35">
      <c r="A1866">
        <v>1843</v>
      </c>
      <c r="B1866">
        <v>2.3554847217114101E-2</v>
      </c>
      <c r="C1866">
        <v>-8.9485499578330005E-4</v>
      </c>
    </row>
    <row r="1867" spans="1:3" ht="14.25" customHeight="1" x14ac:dyDescent="0.35">
      <c r="A1867">
        <v>1844</v>
      </c>
      <c r="B1867">
        <v>1.0792013879176801E-3</v>
      </c>
      <c r="C1867">
        <v>-9.4423951444222996E-4</v>
      </c>
    </row>
    <row r="1868" spans="1:3" ht="14.25" customHeight="1" x14ac:dyDescent="0.35">
      <c r="A1868">
        <v>1845</v>
      </c>
      <c r="B1868">
        <v>1.55812620563213E-2</v>
      </c>
      <c r="C1868">
        <v>-2.0722661556739901E-2</v>
      </c>
    </row>
    <row r="1869" spans="1:3" ht="14.25" customHeight="1" x14ac:dyDescent="0.35">
      <c r="A1869">
        <v>1846</v>
      </c>
      <c r="B1869">
        <v>-2.57240086972832E-2</v>
      </c>
      <c r="C1869">
        <v>-3.7115829414405298E-2</v>
      </c>
    </row>
    <row r="1870" spans="1:3" ht="14.25" customHeight="1" x14ac:dyDescent="0.35">
      <c r="A1870">
        <v>1847</v>
      </c>
      <c r="B1870">
        <v>-4.7095514103755801E-2</v>
      </c>
      <c r="C1870">
        <v>3.2838653478890902E-2</v>
      </c>
    </row>
    <row r="1871" spans="1:3" ht="14.25" customHeight="1" x14ac:dyDescent="0.35">
      <c r="A1871">
        <v>1848</v>
      </c>
      <c r="B1871">
        <v>1.7044683010217498E-2</v>
      </c>
      <c r="C1871">
        <v>1.7374439220417998E-2</v>
      </c>
    </row>
    <row r="1872" spans="1:3" ht="14.25" customHeight="1" x14ac:dyDescent="0.35">
      <c r="A1872">
        <v>1849</v>
      </c>
      <c r="B1872">
        <v>7.0913247663471998E-2</v>
      </c>
      <c r="C1872">
        <v>2.6181952811686498E-3</v>
      </c>
    </row>
    <row r="1873" spans="1:3" ht="14.25" customHeight="1" x14ac:dyDescent="0.35">
      <c r="A1873">
        <v>1850</v>
      </c>
      <c r="B1873">
        <v>-1.2972985291550099E-2</v>
      </c>
      <c r="C1873">
        <v>2.5650407904888699E-2</v>
      </c>
    </row>
    <row r="1874" spans="1:3" ht="14.25" customHeight="1" x14ac:dyDescent="0.35">
      <c r="A1874">
        <v>1851</v>
      </c>
      <c r="B1874">
        <v>1.8173425970560101E-2</v>
      </c>
      <c r="C1874">
        <v>-1.96030187801545E-2</v>
      </c>
    </row>
    <row r="1875" spans="1:3" ht="14.25" customHeight="1" x14ac:dyDescent="0.35">
      <c r="A1875">
        <v>1852</v>
      </c>
      <c r="B1875">
        <v>-1.44896388922915E-2</v>
      </c>
      <c r="C1875">
        <v>-6.8045411053573503E-3</v>
      </c>
    </row>
    <row r="1876" spans="1:3" ht="14.25" customHeight="1" x14ac:dyDescent="0.35">
      <c r="A1876">
        <v>1853</v>
      </c>
      <c r="B1876">
        <v>-6.1625615777191898E-3</v>
      </c>
      <c r="C1876">
        <v>-1.00435119832547E-2</v>
      </c>
    </row>
    <row r="1877" spans="1:3" ht="14.25" customHeight="1" x14ac:dyDescent="0.35">
      <c r="A1877">
        <v>1854</v>
      </c>
      <c r="B1877">
        <v>2.0858933126671E-2</v>
      </c>
      <c r="C1877">
        <v>1.2209613491554999E-2</v>
      </c>
    </row>
    <row r="1878" spans="1:3" ht="14.25" customHeight="1" x14ac:dyDescent="0.35">
      <c r="A1878">
        <v>1855</v>
      </c>
      <c r="B1878">
        <v>2.1156847493059801E-2</v>
      </c>
      <c r="C1878">
        <v>1.1911729311230401E-3</v>
      </c>
    </row>
    <row r="1879" spans="1:3" ht="14.25" customHeight="1" x14ac:dyDescent="0.35">
      <c r="A1879">
        <v>1856</v>
      </c>
      <c r="B1879">
        <v>2.0366093386821701E-2</v>
      </c>
      <c r="C1879">
        <v>-1.6032115920983001E-2</v>
      </c>
    </row>
    <row r="1880" spans="1:3" ht="14.25" customHeight="1" x14ac:dyDescent="0.35">
      <c r="A1880">
        <v>1857</v>
      </c>
      <c r="B1880">
        <v>-3.9025956480412703E-2</v>
      </c>
      <c r="C1880">
        <v>-9.3127705535101905E-3</v>
      </c>
    </row>
    <row r="1881" spans="1:3" ht="14.25" customHeight="1" x14ac:dyDescent="0.35">
      <c r="A1881">
        <v>1858</v>
      </c>
      <c r="B1881">
        <v>3.9418866406785498E-2</v>
      </c>
      <c r="C1881">
        <v>3.7507564697869103E-2</v>
      </c>
    </row>
    <row r="1882" spans="1:3" ht="14.25" customHeight="1" x14ac:dyDescent="0.35">
      <c r="A1882">
        <v>1859</v>
      </c>
      <c r="B1882">
        <v>4.3480206248761102E-2</v>
      </c>
      <c r="C1882">
        <v>-2.9054610807360301E-3</v>
      </c>
    </row>
    <row r="1883" spans="1:3" ht="14.25" customHeight="1" x14ac:dyDescent="0.35">
      <c r="A1883">
        <v>1860</v>
      </c>
      <c r="B1883">
        <v>-1.08560869708076E-2</v>
      </c>
      <c r="C1883">
        <v>1.4765349782679E-2</v>
      </c>
    </row>
    <row r="1884" spans="1:3" ht="14.25" customHeight="1" x14ac:dyDescent="0.35">
      <c r="A1884">
        <v>1861</v>
      </c>
      <c r="B1884">
        <v>3.7614444054065298E-2</v>
      </c>
      <c r="C1884">
        <v>2.9927071264633998E-2</v>
      </c>
    </row>
    <row r="1885" spans="1:3" ht="14.25" customHeight="1" x14ac:dyDescent="0.35">
      <c r="A1885">
        <v>1862</v>
      </c>
      <c r="B1885">
        <v>-3.0375077380920602E-3</v>
      </c>
      <c r="C1885">
        <v>7.2280740823059703E-3</v>
      </c>
    </row>
    <row r="1886" spans="1:3" ht="14.25" customHeight="1" x14ac:dyDescent="0.35">
      <c r="A1886">
        <v>1863</v>
      </c>
      <c r="B1886">
        <v>-3.6060211629606903E-2</v>
      </c>
      <c r="C1886">
        <v>1.1213520921325E-2</v>
      </c>
    </row>
    <row r="1887" spans="1:3" ht="14.25" customHeight="1" x14ac:dyDescent="0.35">
      <c r="A1887">
        <v>1864</v>
      </c>
      <c r="B1887">
        <v>-1.74319344171174E-3</v>
      </c>
      <c r="C1887">
        <v>9.9450258360387796E-3</v>
      </c>
    </row>
    <row r="1888" spans="1:3" ht="14.25" customHeight="1" x14ac:dyDescent="0.35">
      <c r="A1888">
        <v>1865</v>
      </c>
      <c r="B1888">
        <v>-6.8682534557150607E-2</v>
      </c>
      <c r="C1888">
        <v>1.08722881558271E-2</v>
      </c>
    </row>
    <row r="1889" spans="1:3" ht="14.25" customHeight="1" x14ac:dyDescent="0.35">
      <c r="A1889">
        <v>1866</v>
      </c>
      <c r="B1889">
        <v>7.9051767345124403E-3</v>
      </c>
      <c r="C1889">
        <v>1.34421035251858E-2</v>
      </c>
    </row>
    <row r="1890" spans="1:3" ht="14.25" customHeight="1" x14ac:dyDescent="0.35">
      <c r="A1890">
        <v>1867</v>
      </c>
      <c r="B1890">
        <v>-1.1214945642989501E-2</v>
      </c>
      <c r="C1890">
        <v>-1.4409399471150299E-2</v>
      </c>
    </row>
    <row r="1891" spans="1:3" ht="14.25" customHeight="1" x14ac:dyDescent="0.35">
      <c r="A1891">
        <v>1868</v>
      </c>
      <c r="B1891">
        <v>4.8862257970689001E-2</v>
      </c>
      <c r="C1891">
        <v>-2.3005840448916799E-2</v>
      </c>
    </row>
    <row r="1892" spans="1:3" ht="14.25" customHeight="1" x14ac:dyDescent="0.35">
      <c r="A1892">
        <v>1869</v>
      </c>
      <c r="B1892">
        <v>2.8389009776326199E-3</v>
      </c>
      <c r="C1892">
        <v>-4.4645399793921204E-3</v>
      </c>
    </row>
    <row r="1893" spans="1:3" ht="14.25" customHeight="1" x14ac:dyDescent="0.35">
      <c r="A1893">
        <v>1870</v>
      </c>
      <c r="B1893">
        <v>-7.8811386815334401E-3</v>
      </c>
      <c r="C1893">
        <v>3.57204216347849E-3</v>
      </c>
    </row>
    <row r="1894" spans="1:3" ht="14.25" customHeight="1" x14ac:dyDescent="0.35">
      <c r="A1894">
        <v>1871</v>
      </c>
      <c r="B1894">
        <v>1.8495380788033901E-2</v>
      </c>
      <c r="C1894">
        <v>-1.48837965047223E-2</v>
      </c>
    </row>
    <row r="1895" spans="1:3" ht="14.25" customHeight="1" x14ac:dyDescent="0.35">
      <c r="A1895">
        <v>1872</v>
      </c>
      <c r="B1895">
        <v>-1.29053487606983E-2</v>
      </c>
      <c r="C1895">
        <v>-2.12809598007043E-2</v>
      </c>
    </row>
    <row r="1896" spans="1:3" ht="14.25" customHeight="1" x14ac:dyDescent="0.35">
      <c r="A1896">
        <v>1873</v>
      </c>
      <c r="B1896">
        <v>2.0297286738102299E-2</v>
      </c>
      <c r="C1896">
        <v>1.53996838966577E-2</v>
      </c>
    </row>
    <row r="1897" spans="1:3" ht="14.25" customHeight="1" x14ac:dyDescent="0.35">
      <c r="A1897">
        <v>1874</v>
      </c>
      <c r="B1897">
        <v>-5.3276719623316801E-2</v>
      </c>
      <c r="C1897">
        <v>2.0463673121461901E-2</v>
      </c>
    </row>
    <row r="1898" spans="1:3" ht="14.25" customHeight="1" x14ac:dyDescent="0.35">
      <c r="A1898">
        <v>1875</v>
      </c>
      <c r="B1898">
        <v>6.4642395726689202E-3</v>
      </c>
      <c r="C1898">
        <v>-1.07919694178115E-3</v>
      </c>
    </row>
    <row r="1899" spans="1:3" ht="14.25" customHeight="1" x14ac:dyDescent="0.35">
      <c r="A1899">
        <v>1876</v>
      </c>
      <c r="B1899">
        <v>3.3487412659935802E-3</v>
      </c>
      <c r="C1899">
        <v>-8.3738774686666299E-3</v>
      </c>
    </row>
    <row r="1900" spans="1:3" ht="14.25" customHeight="1" x14ac:dyDescent="0.35">
      <c r="A1900">
        <v>1877</v>
      </c>
      <c r="B1900">
        <v>1.8130286753450901E-2</v>
      </c>
      <c r="C1900">
        <v>-8.87455129528536E-4</v>
      </c>
    </row>
    <row r="1901" spans="1:3" ht="14.25" customHeight="1" x14ac:dyDescent="0.35">
      <c r="A1901">
        <v>1878</v>
      </c>
      <c r="B1901">
        <v>-1.52453119850439E-2</v>
      </c>
      <c r="C1901">
        <v>2.45160466929937E-2</v>
      </c>
    </row>
    <row r="1902" spans="1:3" ht="14.25" customHeight="1" x14ac:dyDescent="0.35">
      <c r="A1902">
        <v>1879</v>
      </c>
      <c r="B1902">
        <v>-3.2123836803815398E-3</v>
      </c>
      <c r="C1902">
        <v>-1.8753544368836899E-2</v>
      </c>
    </row>
    <row r="1903" spans="1:3" ht="14.25" customHeight="1" x14ac:dyDescent="0.35">
      <c r="A1903">
        <v>1880</v>
      </c>
      <c r="B1903">
        <v>2.2448268280906E-2</v>
      </c>
      <c r="C1903">
        <v>7.3133825348738902E-3</v>
      </c>
    </row>
    <row r="1904" spans="1:3" ht="14.25" customHeight="1" x14ac:dyDescent="0.35">
      <c r="A1904">
        <v>1881</v>
      </c>
      <c r="B1904">
        <v>-2.26026236066523E-2</v>
      </c>
      <c r="C1904">
        <v>5.77193178217835E-3</v>
      </c>
    </row>
    <row r="1905" spans="1:3" ht="14.25" customHeight="1" x14ac:dyDescent="0.35">
      <c r="A1905">
        <v>1882</v>
      </c>
      <c r="B1905">
        <v>3.4912292410440297E-2</v>
      </c>
      <c r="C1905">
        <v>-3.24094857278909E-3</v>
      </c>
    </row>
    <row r="1906" spans="1:3" ht="14.25" customHeight="1" x14ac:dyDescent="0.35">
      <c r="A1906">
        <v>1883</v>
      </c>
      <c r="B1906">
        <v>-2.5973122765077201E-2</v>
      </c>
      <c r="C1906">
        <v>2.27705579782027E-2</v>
      </c>
    </row>
    <row r="1907" spans="1:3" ht="14.25" customHeight="1" x14ac:dyDescent="0.35">
      <c r="A1907">
        <v>1884</v>
      </c>
      <c r="B1907">
        <v>-9.2118635534121206E-3</v>
      </c>
      <c r="C1907">
        <v>-6.8920742929944902E-4</v>
      </c>
    </row>
    <row r="1908" spans="1:3" ht="14.25" customHeight="1" x14ac:dyDescent="0.35">
      <c r="A1908">
        <v>1885</v>
      </c>
      <c r="B1908">
        <v>-2.9452192358073202E-2</v>
      </c>
      <c r="C1908">
        <v>3.3263040552200002E-2</v>
      </c>
    </row>
    <row r="1909" spans="1:3" ht="14.25" customHeight="1" x14ac:dyDescent="0.35">
      <c r="A1909">
        <v>1886</v>
      </c>
      <c r="B1909">
        <v>1.2740370449956301E-2</v>
      </c>
      <c r="C1909">
        <v>-2.0781886173656702E-3</v>
      </c>
    </row>
    <row r="1910" spans="1:3" ht="14.25" customHeight="1" x14ac:dyDescent="0.35">
      <c r="A1910">
        <v>1887</v>
      </c>
      <c r="B1910">
        <v>2.2234301138964199E-2</v>
      </c>
      <c r="C1910">
        <v>-5.1611293442646198E-3</v>
      </c>
    </row>
    <row r="1911" spans="1:3" ht="14.25" customHeight="1" x14ac:dyDescent="0.35">
      <c r="A1911">
        <v>1888</v>
      </c>
      <c r="B1911">
        <v>9.8586492948135899E-4</v>
      </c>
      <c r="C1911">
        <v>5.6067060172723497E-3</v>
      </c>
    </row>
    <row r="1912" spans="1:3" ht="14.25" customHeight="1" x14ac:dyDescent="0.35">
      <c r="A1912">
        <v>1889</v>
      </c>
      <c r="B1912">
        <v>3.05702914573797E-2</v>
      </c>
      <c r="C1912">
        <v>-1.3236156082396901E-2</v>
      </c>
    </row>
    <row r="1913" spans="1:3" ht="14.25" customHeight="1" x14ac:dyDescent="0.35">
      <c r="A1913">
        <v>1890</v>
      </c>
      <c r="B1913">
        <v>-1.12789372849098E-2</v>
      </c>
      <c r="C1913">
        <v>6.2311925606429799E-3</v>
      </c>
    </row>
    <row r="1914" spans="1:3" ht="14.25" customHeight="1" x14ac:dyDescent="0.35">
      <c r="A1914">
        <v>1891</v>
      </c>
      <c r="B1914">
        <v>1.0675053665763601E-2</v>
      </c>
      <c r="C1914">
        <v>3.7478252082137099E-4</v>
      </c>
    </row>
    <row r="1915" spans="1:3" ht="14.25" customHeight="1" x14ac:dyDescent="0.35">
      <c r="A1915">
        <v>1892</v>
      </c>
      <c r="B1915">
        <v>-7.7267071954680404E-3</v>
      </c>
      <c r="C1915">
        <v>5.1120417991341602E-3</v>
      </c>
    </row>
    <row r="1916" spans="1:3" ht="14.25" customHeight="1" x14ac:dyDescent="0.35">
      <c r="A1916">
        <v>1893</v>
      </c>
      <c r="B1916">
        <v>2.2248626563833199E-3</v>
      </c>
      <c r="C1916">
        <v>-4.4089849617944604E-3</v>
      </c>
    </row>
    <row r="1917" spans="1:3" ht="14.25" customHeight="1" x14ac:dyDescent="0.35">
      <c r="A1917">
        <v>1894</v>
      </c>
      <c r="B1917">
        <v>-1.6931544292783401E-2</v>
      </c>
      <c r="C1917">
        <v>-5.8469726282631002E-3</v>
      </c>
    </row>
    <row r="1918" spans="1:3" ht="14.25" customHeight="1" x14ac:dyDescent="0.35">
      <c r="A1918">
        <v>1895</v>
      </c>
      <c r="B1918">
        <v>1.1929834437897099E-3</v>
      </c>
      <c r="C1918">
        <v>2.49688927756712E-2</v>
      </c>
    </row>
    <row r="1919" spans="1:3" ht="14.25" customHeight="1" x14ac:dyDescent="0.35">
      <c r="A1919">
        <v>1896</v>
      </c>
      <c r="B1919">
        <v>-2.3964969916999E-2</v>
      </c>
      <c r="C1919">
        <v>1.98160394104159E-2</v>
      </c>
    </row>
    <row r="1920" spans="1:3" ht="14.25" customHeight="1" x14ac:dyDescent="0.35">
      <c r="A1920">
        <v>1897</v>
      </c>
      <c r="B1920">
        <v>-5.2149602553636203E-3</v>
      </c>
      <c r="C1920">
        <v>1.7178126313638801E-2</v>
      </c>
    </row>
    <row r="1921" spans="1:3" ht="14.25" customHeight="1" x14ac:dyDescent="0.35">
      <c r="A1921">
        <v>1898</v>
      </c>
      <c r="B1921">
        <v>6.7401916770986501E-3</v>
      </c>
      <c r="C1921">
        <v>-1.7063565074958501E-2</v>
      </c>
    </row>
    <row r="1922" spans="1:3" ht="14.25" customHeight="1" x14ac:dyDescent="0.35">
      <c r="A1922">
        <v>1899</v>
      </c>
      <c r="B1922">
        <v>6.18981863040709E-4</v>
      </c>
      <c r="C1922">
        <v>-5.7660117880215401E-3</v>
      </c>
    </row>
    <row r="1923" spans="1:3" ht="14.25" customHeight="1" x14ac:dyDescent="0.35">
      <c r="A1923">
        <v>1900</v>
      </c>
      <c r="B1923">
        <v>-3.9385675364011601E-2</v>
      </c>
      <c r="C1923">
        <v>1.0988911791430399E-2</v>
      </c>
    </row>
    <row r="1924" spans="1:3" ht="14.25" customHeight="1" x14ac:dyDescent="0.35">
      <c r="A1924">
        <v>1901</v>
      </c>
      <c r="B1924">
        <v>-2.6176779805444601E-2</v>
      </c>
      <c r="C1924">
        <v>1.24148338642299E-2</v>
      </c>
    </row>
    <row r="1925" spans="1:3" ht="14.25" customHeight="1" x14ac:dyDescent="0.35">
      <c r="A1925">
        <v>1902</v>
      </c>
      <c r="B1925">
        <v>3.8237112469000502E-2</v>
      </c>
      <c r="C1925">
        <v>-2.9088801010465301E-3</v>
      </c>
    </row>
    <row r="1926" spans="1:3" ht="14.25" customHeight="1" x14ac:dyDescent="0.35">
      <c r="A1926">
        <v>1903</v>
      </c>
      <c r="B1926">
        <v>8.9432440735371798E-4</v>
      </c>
      <c r="C1926">
        <v>8.0200580717351803E-3</v>
      </c>
    </row>
    <row r="1927" spans="1:3" ht="14.25" customHeight="1" x14ac:dyDescent="0.35">
      <c r="A1927">
        <v>1904</v>
      </c>
      <c r="B1927">
        <v>1.9120540036929298E-2</v>
      </c>
      <c r="C1927">
        <v>5.3044680005602099E-2</v>
      </c>
    </row>
    <row r="1928" spans="1:3" ht="14.25" customHeight="1" x14ac:dyDescent="0.35">
      <c r="A1928">
        <v>1905</v>
      </c>
      <c r="B1928">
        <v>-2.1629293659539001E-2</v>
      </c>
      <c r="C1928">
        <v>-6.2661295399962999E-2</v>
      </c>
    </row>
    <row r="1929" spans="1:3" ht="14.25" customHeight="1" x14ac:dyDescent="0.35">
      <c r="A1929">
        <v>1906</v>
      </c>
      <c r="B1929">
        <v>1.4800757260490999E-3</v>
      </c>
      <c r="C1929">
        <v>-3.4055511713049103E-2</v>
      </c>
    </row>
    <row r="1930" spans="1:3" ht="14.25" customHeight="1" x14ac:dyDescent="0.35">
      <c r="A1930">
        <v>1907</v>
      </c>
      <c r="B1930">
        <v>5.1565867792397304E-3</v>
      </c>
      <c r="C1930">
        <v>-2.0977691654090001E-2</v>
      </c>
    </row>
    <row r="1931" spans="1:3" ht="14.25" customHeight="1" x14ac:dyDescent="0.35">
      <c r="A1931">
        <v>1908</v>
      </c>
      <c r="B1931">
        <v>2.8709082414535798E-2</v>
      </c>
      <c r="C1931">
        <v>5.9526660180495199E-3</v>
      </c>
    </row>
    <row r="1932" spans="1:3" ht="14.25" customHeight="1" x14ac:dyDescent="0.35">
      <c r="A1932">
        <v>1909</v>
      </c>
      <c r="B1932">
        <v>3.4160439545655903E-2</v>
      </c>
      <c r="C1932">
        <v>-2.5317263318239899E-2</v>
      </c>
    </row>
    <row r="1933" spans="1:3" ht="14.25" customHeight="1" x14ac:dyDescent="0.35">
      <c r="A1933">
        <v>1910</v>
      </c>
      <c r="B1933">
        <v>-2.5577133057852301E-2</v>
      </c>
      <c r="C1933">
        <v>6.9039245652539301E-3</v>
      </c>
    </row>
    <row r="1934" spans="1:3" ht="14.25" customHeight="1" x14ac:dyDescent="0.35">
      <c r="A1934">
        <v>1911</v>
      </c>
      <c r="B1934">
        <v>-2.62704006549416E-2</v>
      </c>
      <c r="C1934">
        <v>-6.1561408253620999E-3</v>
      </c>
    </row>
    <row r="1935" spans="1:3" ht="14.25" customHeight="1" x14ac:dyDescent="0.35">
      <c r="A1935">
        <v>1912</v>
      </c>
      <c r="B1935">
        <v>1.0346753034394701E-2</v>
      </c>
      <c r="C1935">
        <v>9.8559542831247408E-3</v>
      </c>
    </row>
    <row r="1936" spans="1:3" ht="14.25" customHeight="1" x14ac:dyDescent="0.35">
      <c r="A1936">
        <v>1913</v>
      </c>
      <c r="B1936">
        <v>-1.40435737633189E-2</v>
      </c>
      <c r="C1936">
        <v>2.59902367212343E-3</v>
      </c>
    </row>
    <row r="1937" spans="1:3" ht="14.25" customHeight="1" x14ac:dyDescent="0.35">
      <c r="A1937">
        <v>1914</v>
      </c>
      <c r="B1937">
        <v>9.8062546165669107E-3</v>
      </c>
      <c r="C1937">
        <v>1.3748577147652799E-2</v>
      </c>
    </row>
    <row r="1938" spans="1:3" ht="14.25" customHeight="1" x14ac:dyDescent="0.35">
      <c r="A1938">
        <v>1915</v>
      </c>
      <c r="B1938">
        <v>-2.7448245757781799E-2</v>
      </c>
      <c r="C1938">
        <v>-1.5121243399950799E-2</v>
      </c>
    </row>
    <row r="1939" spans="1:3" ht="14.25" customHeight="1" x14ac:dyDescent="0.35">
      <c r="A1939">
        <v>1916</v>
      </c>
      <c r="B1939">
        <v>-3.2035584397053E-3</v>
      </c>
      <c r="C1939">
        <v>5.9321049331487695E-4</v>
      </c>
    </row>
    <row r="1940" spans="1:3" ht="14.25" customHeight="1" x14ac:dyDescent="0.35">
      <c r="A1940">
        <v>1917</v>
      </c>
      <c r="B1940">
        <v>2.8688364252314899E-2</v>
      </c>
      <c r="C1940">
        <v>-7.7611956469413297E-3</v>
      </c>
    </row>
    <row r="1941" spans="1:3" ht="14.25" customHeight="1" x14ac:dyDescent="0.35">
      <c r="A1941">
        <v>1918</v>
      </c>
      <c r="B1941">
        <v>-1.8814355490294699E-2</v>
      </c>
      <c r="C1941">
        <v>-3.8965105973276402E-3</v>
      </c>
    </row>
    <row r="1942" spans="1:3" ht="14.25" customHeight="1" x14ac:dyDescent="0.35">
      <c r="A1942">
        <v>1919</v>
      </c>
      <c r="B1942">
        <v>2.4131454508510698E-3</v>
      </c>
      <c r="C1942">
        <v>6.8275316057702503E-3</v>
      </c>
    </row>
    <row r="1943" spans="1:3" ht="14.25" customHeight="1" x14ac:dyDescent="0.35">
      <c r="A1943">
        <v>1920</v>
      </c>
      <c r="B1943">
        <v>-1.2768442178877499E-2</v>
      </c>
      <c r="C1943">
        <v>1.8601054147393699E-3</v>
      </c>
    </row>
    <row r="1944" spans="1:3" ht="14.25" customHeight="1" x14ac:dyDescent="0.35">
      <c r="A1944">
        <v>1921</v>
      </c>
      <c r="B1944">
        <v>-1.0263006125216001E-2</v>
      </c>
      <c r="C1944">
        <v>1.8691856407420101E-2</v>
      </c>
    </row>
    <row r="1945" spans="1:3" ht="14.25" customHeight="1" x14ac:dyDescent="0.35">
      <c r="A1945">
        <v>1922</v>
      </c>
      <c r="B1945">
        <v>-2.8966399828271799E-2</v>
      </c>
      <c r="C1945">
        <v>5.0369474016135798E-2</v>
      </c>
    </row>
    <row r="1946" spans="1:3" ht="14.25" customHeight="1" x14ac:dyDescent="0.35">
      <c r="A1946">
        <v>1923</v>
      </c>
      <c r="B1946">
        <v>2.2578841667681E-2</v>
      </c>
      <c r="C1946">
        <v>-1.37083267317445E-2</v>
      </c>
    </row>
    <row r="1947" spans="1:3" ht="14.25" customHeight="1" x14ac:dyDescent="0.35">
      <c r="A1947">
        <v>1924</v>
      </c>
      <c r="B1947">
        <v>-2.5777222030705899E-2</v>
      </c>
      <c r="C1947">
        <v>-1.9023890986495599E-2</v>
      </c>
    </row>
    <row r="1948" spans="1:3" ht="14.25" customHeight="1" x14ac:dyDescent="0.35">
      <c r="A1948">
        <v>1925</v>
      </c>
      <c r="B1948">
        <v>-1.49903553046573E-2</v>
      </c>
      <c r="C1948">
        <v>4.27879934875115E-2</v>
      </c>
    </row>
    <row r="1949" spans="1:3" ht="14.25" customHeight="1" x14ac:dyDescent="0.35">
      <c r="A1949">
        <v>1926</v>
      </c>
      <c r="B1949">
        <v>3.97985530486148E-2</v>
      </c>
      <c r="C1949">
        <v>-1.7419028663328E-2</v>
      </c>
    </row>
    <row r="1950" spans="1:3" ht="14.25" customHeight="1" x14ac:dyDescent="0.35">
      <c r="A1950">
        <v>1927</v>
      </c>
      <c r="B1950">
        <v>-2.0062387618979402E-3</v>
      </c>
      <c r="C1950">
        <v>-3.8286842627351702E-3</v>
      </c>
    </row>
    <row r="1951" spans="1:3" ht="14.25" customHeight="1" x14ac:dyDescent="0.35">
      <c r="A1951">
        <v>1928</v>
      </c>
      <c r="B1951">
        <v>2.3342914836712799E-2</v>
      </c>
      <c r="C1951">
        <v>-1.94491856845697E-2</v>
      </c>
    </row>
    <row r="1952" spans="1:3" ht="14.25" customHeight="1" x14ac:dyDescent="0.35">
      <c r="A1952">
        <v>1929</v>
      </c>
      <c r="B1952">
        <v>-2.6611249670295098E-3</v>
      </c>
      <c r="C1952">
        <v>1.5174834883093799E-3</v>
      </c>
    </row>
    <row r="1953" spans="1:3" ht="14.25" customHeight="1" x14ac:dyDescent="0.35">
      <c r="A1953">
        <v>1930</v>
      </c>
      <c r="B1953">
        <v>8.0825591401020407E-3</v>
      </c>
      <c r="C1953">
        <v>3.2396087737295E-2</v>
      </c>
    </row>
    <row r="1954" spans="1:3" ht="14.25" customHeight="1" x14ac:dyDescent="0.35">
      <c r="A1954">
        <v>1931</v>
      </c>
      <c r="B1954">
        <v>-1.62158394515872E-3</v>
      </c>
      <c r="C1954">
        <v>-3.5839690188638499E-4</v>
      </c>
    </row>
    <row r="1955" spans="1:3" ht="14.25" customHeight="1" x14ac:dyDescent="0.35">
      <c r="A1955">
        <v>1932</v>
      </c>
      <c r="B1955">
        <v>2.2075783844802601E-2</v>
      </c>
      <c r="C1955">
        <v>1.8592142813433599E-3</v>
      </c>
    </row>
    <row r="1956" spans="1:3" ht="14.25" customHeight="1" x14ac:dyDescent="0.35">
      <c r="A1956">
        <v>1933</v>
      </c>
      <c r="B1956">
        <v>-7.4838200178872303E-3</v>
      </c>
      <c r="C1956">
        <v>6.1929420417292502E-3</v>
      </c>
    </row>
    <row r="1957" spans="1:3" ht="14.25" customHeight="1" x14ac:dyDescent="0.35">
      <c r="A1957">
        <v>1934</v>
      </c>
      <c r="B1957">
        <v>-7.9356904429557992E-3</v>
      </c>
      <c r="C1957">
        <v>3.6206891415424499E-3</v>
      </c>
    </row>
    <row r="1958" spans="1:3" ht="14.25" customHeight="1" x14ac:dyDescent="0.35">
      <c r="A1958">
        <v>1935</v>
      </c>
      <c r="B1958">
        <v>-1.19892401891831E-2</v>
      </c>
      <c r="C1958">
        <v>-1.2081943906256699E-2</v>
      </c>
    </row>
    <row r="1959" spans="1:3" ht="14.25" customHeight="1" x14ac:dyDescent="0.35">
      <c r="A1959">
        <v>1936</v>
      </c>
      <c r="B1959">
        <v>-5.79403936382503E-2</v>
      </c>
      <c r="C1959">
        <v>1.5756268442993E-2</v>
      </c>
    </row>
    <row r="1960" spans="1:3" ht="14.25" customHeight="1" x14ac:dyDescent="0.35">
      <c r="A1960">
        <v>1937</v>
      </c>
      <c r="B1960">
        <v>7.3165790246337101E-3</v>
      </c>
      <c r="C1960">
        <v>-1.3341391594767601E-2</v>
      </c>
    </row>
    <row r="1961" spans="1:3" ht="14.25" customHeight="1" x14ac:dyDescent="0.35">
      <c r="A1961">
        <v>1938</v>
      </c>
      <c r="B1961">
        <v>2.0102589246796702E-2</v>
      </c>
      <c r="C1961">
        <v>-2.7333784740817699E-2</v>
      </c>
    </row>
    <row r="1962" spans="1:3" ht="14.25" customHeight="1" x14ac:dyDescent="0.35">
      <c r="A1962">
        <v>1939</v>
      </c>
      <c r="B1962">
        <v>-2.2011221453274301E-2</v>
      </c>
      <c r="C1962">
        <v>1.0828714247698301E-2</v>
      </c>
    </row>
    <row r="1963" spans="1:3" ht="14.25" customHeight="1" x14ac:dyDescent="0.35">
      <c r="A1963">
        <v>1940</v>
      </c>
      <c r="B1963">
        <v>5.7688528823960803E-3</v>
      </c>
      <c r="C1963">
        <v>-1.5164176795564799E-2</v>
      </c>
    </row>
    <row r="1964" spans="1:3" ht="14.25" customHeight="1" x14ac:dyDescent="0.35">
      <c r="A1964">
        <v>1941</v>
      </c>
      <c r="B1964">
        <v>2.4464999856924002E-2</v>
      </c>
      <c r="C1964">
        <v>-4.1334902284084998E-2</v>
      </c>
    </row>
    <row r="1965" spans="1:3" ht="14.25" customHeight="1" x14ac:dyDescent="0.35">
      <c r="A1965">
        <v>1942</v>
      </c>
      <c r="B1965">
        <v>-8.6731502788924796E-3</v>
      </c>
      <c r="C1965">
        <v>-6.1401217549299399E-3</v>
      </c>
    </row>
    <row r="1966" spans="1:3" ht="14.25" customHeight="1" x14ac:dyDescent="0.35">
      <c r="A1966">
        <v>1943</v>
      </c>
      <c r="B1966">
        <v>-8.9971557091767396E-3</v>
      </c>
      <c r="C1966">
        <v>1.56954047680658E-3</v>
      </c>
    </row>
    <row r="1967" spans="1:3" ht="14.25" customHeight="1" x14ac:dyDescent="0.35">
      <c r="A1967">
        <v>1944</v>
      </c>
      <c r="B1967">
        <v>3.8500237035459899E-3</v>
      </c>
      <c r="C1967">
        <v>-1.37146226453184E-2</v>
      </c>
    </row>
    <row r="1968" spans="1:3" ht="14.25" customHeight="1" x14ac:dyDescent="0.35">
      <c r="A1968">
        <v>1945</v>
      </c>
      <c r="B1968">
        <v>6.5086481887081304E-3</v>
      </c>
      <c r="C1968">
        <v>8.3138191138510398E-3</v>
      </c>
    </row>
    <row r="1969" spans="1:3" ht="14.25" customHeight="1" x14ac:dyDescent="0.35">
      <c r="A1969">
        <v>1946</v>
      </c>
      <c r="B1969">
        <v>1.16462996736998E-2</v>
      </c>
      <c r="C1969">
        <v>3.9759667834130701E-4</v>
      </c>
    </row>
    <row r="1970" spans="1:3" ht="14.25" customHeight="1" x14ac:dyDescent="0.35">
      <c r="A1970">
        <v>1947</v>
      </c>
      <c r="B1970">
        <v>2.0001310583525598E-3</v>
      </c>
      <c r="C1970">
        <v>4.9388462025266398E-3</v>
      </c>
    </row>
    <row r="1971" spans="1:3" ht="14.25" customHeight="1" x14ac:dyDescent="0.35">
      <c r="A1971">
        <v>1948</v>
      </c>
      <c r="B1971">
        <v>-1.0337891517985501E-3</v>
      </c>
      <c r="C1971">
        <v>2.8199942484671E-2</v>
      </c>
    </row>
    <row r="1972" spans="1:3" ht="14.25" customHeight="1" x14ac:dyDescent="0.35">
      <c r="A1972">
        <v>1949</v>
      </c>
      <c r="B1972">
        <v>9.0098656402388799E-3</v>
      </c>
      <c r="C1972">
        <v>-6.7691665483711697E-3</v>
      </c>
    </row>
    <row r="1973" spans="1:3" ht="14.25" customHeight="1" x14ac:dyDescent="0.35">
      <c r="A1973">
        <v>1950</v>
      </c>
      <c r="B1973">
        <v>1.08820425572552E-2</v>
      </c>
      <c r="C1973">
        <v>7.9060706307020698E-3</v>
      </c>
    </row>
    <row r="1974" spans="1:3" ht="14.25" customHeight="1" x14ac:dyDescent="0.35">
      <c r="A1974">
        <v>1951</v>
      </c>
      <c r="B1974">
        <v>-4.2757745293222002E-3</v>
      </c>
      <c r="C1974">
        <v>-5.7161756870293297E-3</v>
      </c>
    </row>
    <row r="1975" spans="1:3" ht="14.25" customHeight="1" x14ac:dyDescent="0.35">
      <c r="A1975">
        <v>1952</v>
      </c>
      <c r="B1975">
        <v>-8.9171165487339603E-3</v>
      </c>
      <c r="C1975">
        <v>-8.3967839492633204E-3</v>
      </c>
    </row>
    <row r="1976" spans="1:3" ht="14.25" customHeight="1" x14ac:dyDescent="0.35">
      <c r="A1976">
        <v>1953</v>
      </c>
      <c r="B1976">
        <v>-9.81186121189981E-3</v>
      </c>
      <c r="C1976">
        <v>1.24222091582901E-2</v>
      </c>
    </row>
    <row r="1977" spans="1:3" ht="14.25" customHeight="1" x14ac:dyDescent="0.35">
      <c r="A1977">
        <v>1954</v>
      </c>
      <c r="B1977">
        <v>-2.94019581733173E-2</v>
      </c>
      <c r="C1977">
        <v>-7.1632012562534101E-3</v>
      </c>
    </row>
    <row r="1978" spans="1:3" ht="14.25" customHeight="1" x14ac:dyDescent="0.35">
      <c r="A1978">
        <v>1955</v>
      </c>
      <c r="B1978">
        <v>2.5020546347788199E-2</v>
      </c>
      <c r="C1978">
        <v>-1.98715831515964E-2</v>
      </c>
    </row>
    <row r="1979" spans="1:3" ht="14.25" customHeight="1" x14ac:dyDescent="0.35">
      <c r="A1979">
        <v>1956</v>
      </c>
      <c r="B1979">
        <v>-9.9756169374564593E-3</v>
      </c>
      <c r="C1979">
        <v>2.1283415704775099E-2</v>
      </c>
    </row>
    <row r="1980" spans="1:3" ht="14.25" customHeight="1" x14ac:dyDescent="0.35">
      <c r="A1980">
        <v>1957</v>
      </c>
      <c r="B1980">
        <v>1.32351977057572E-3</v>
      </c>
      <c r="C1980">
        <v>1.6887118852881602E-2</v>
      </c>
    </row>
    <row r="1981" spans="1:3" ht="14.25" customHeight="1" x14ac:dyDescent="0.35">
      <c r="A1981">
        <v>1958</v>
      </c>
      <c r="B1981">
        <v>-3.2604782863193897E-2</v>
      </c>
      <c r="C1981">
        <v>2.4857887555690801E-2</v>
      </c>
    </row>
    <row r="1982" spans="1:3" ht="14.25" customHeight="1" x14ac:dyDescent="0.35">
      <c r="A1982">
        <v>1959</v>
      </c>
      <c r="B1982">
        <v>2.6846686448964798E-3</v>
      </c>
      <c r="C1982">
        <v>-1.5327062060072999E-2</v>
      </c>
    </row>
    <row r="1983" spans="1:3" ht="14.25" customHeight="1" x14ac:dyDescent="0.35">
      <c r="A1983">
        <v>1960</v>
      </c>
      <c r="B1983">
        <v>2.1645460120451199E-2</v>
      </c>
      <c r="C1983">
        <v>-7.0905631340468702E-3</v>
      </c>
    </row>
    <row r="1984" spans="1:3" ht="14.25" customHeight="1" x14ac:dyDescent="0.35">
      <c r="A1984">
        <v>1961</v>
      </c>
      <c r="B1984">
        <v>-1.9764559150006401E-2</v>
      </c>
      <c r="C1984">
        <v>1.23331453499812E-2</v>
      </c>
    </row>
    <row r="1985" spans="1:3" ht="14.25" customHeight="1" x14ac:dyDescent="0.35">
      <c r="A1985">
        <v>1962</v>
      </c>
      <c r="B1985">
        <v>-1.8451656275956799E-2</v>
      </c>
      <c r="C1985">
        <v>-1.64377383715298E-2</v>
      </c>
    </row>
    <row r="1986" spans="1:3" ht="14.25" customHeight="1" x14ac:dyDescent="0.35">
      <c r="A1986">
        <v>1963</v>
      </c>
      <c r="B1986">
        <v>-4.36147613493338E-2</v>
      </c>
      <c r="C1986">
        <v>1.6720898832772901E-2</v>
      </c>
    </row>
    <row r="1987" spans="1:3" ht="14.25" customHeight="1" x14ac:dyDescent="0.35">
      <c r="A1987">
        <v>1964</v>
      </c>
      <c r="B1987">
        <v>-3.0419453369370499E-4</v>
      </c>
      <c r="C1987">
        <v>-4.6993440338873099E-3</v>
      </c>
    </row>
    <row r="1988" spans="1:3" ht="14.25" customHeight="1" x14ac:dyDescent="0.35">
      <c r="A1988">
        <v>1965</v>
      </c>
      <c r="B1988">
        <v>-1.3419358370732699E-3</v>
      </c>
      <c r="C1988">
        <v>3.9109802815153003E-3</v>
      </c>
    </row>
    <row r="1989" spans="1:3" ht="14.25" customHeight="1" x14ac:dyDescent="0.35">
      <c r="A1989">
        <v>1966</v>
      </c>
      <c r="B1989">
        <v>2.3364880774530701E-2</v>
      </c>
      <c r="C1989">
        <v>-1.73534794141307E-2</v>
      </c>
    </row>
    <row r="1990" spans="1:3" ht="14.25" customHeight="1" x14ac:dyDescent="0.35">
      <c r="A1990">
        <v>1967</v>
      </c>
      <c r="B1990">
        <v>3.8899673081678299E-2</v>
      </c>
      <c r="C1990">
        <v>-1.44621299991303E-2</v>
      </c>
    </row>
    <row r="1991" spans="1:3" ht="14.25" customHeight="1" x14ac:dyDescent="0.35">
      <c r="A1991">
        <v>1968</v>
      </c>
      <c r="B1991">
        <v>2.7924275623717399E-2</v>
      </c>
      <c r="C1991">
        <v>-1.7895094797366701E-2</v>
      </c>
    </row>
    <row r="1992" spans="1:3" ht="14.25" customHeight="1" x14ac:dyDescent="0.35">
      <c r="A1992">
        <v>1969</v>
      </c>
      <c r="B1992">
        <v>6.5758941799424001E-3</v>
      </c>
      <c r="C1992">
        <v>4.4509266885935104E-3</v>
      </c>
    </row>
    <row r="1993" spans="1:3" ht="14.25" customHeight="1" x14ac:dyDescent="0.35">
      <c r="A1993">
        <v>1970</v>
      </c>
      <c r="B1993">
        <v>1.11028076963269E-3</v>
      </c>
      <c r="C1993">
        <v>3.3968434079063602E-2</v>
      </c>
    </row>
    <row r="1994" spans="1:3" ht="14.25" customHeight="1" x14ac:dyDescent="0.35">
      <c r="A1994">
        <v>1971</v>
      </c>
      <c r="B1994">
        <v>7.7123419526483897E-2</v>
      </c>
      <c r="C1994">
        <v>-1.8965505353451699E-2</v>
      </c>
    </row>
    <row r="1995" spans="1:3" ht="14.25" customHeight="1" x14ac:dyDescent="0.35">
      <c r="A1995">
        <v>1972</v>
      </c>
      <c r="B1995">
        <v>2.9911177386736799E-2</v>
      </c>
      <c r="C1995">
        <v>1.0017977778617E-2</v>
      </c>
    </row>
    <row r="1996" spans="1:3" ht="14.25" customHeight="1" x14ac:dyDescent="0.35">
      <c r="A1996">
        <v>1973</v>
      </c>
      <c r="B1996">
        <v>2.27105030908855E-2</v>
      </c>
      <c r="C1996">
        <v>-1.8028647337270699E-2</v>
      </c>
    </row>
    <row r="1997" spans="1:3" ht="14.25" customHeight="1" x14ac:dyDescent="0.35">
      <c r="A1997">
        <v>1974</v>
      </c>
      <c r="B1997">
        <v>-1.14396288191543E-2</v>
      </c>
      <c r="C1997">
        <v>1.23945867144228E-2</v>
      </c>
    </row>
    <row r="1998" spans="1:3" ht="14.25" customHeight="1" x14ac:dyDescent="0.35">
      <c r="A1998">
        <v>1975</v>
      </c>
      <c r="B1998">
        <v>-6.0016280436933599E-3</v>
      </c>
      <c r="C1998">
        <v>1.1079392048210899E-2</v>
      </c>
    </row>
    <row r="1999" spans="1:3" ht="14.25" customHeight="1" x14ac:dyDescent="0.35">
      <c r="A1999">
        <v>1976</v>
      </c>
      <c r="B1999">
        <v>2.7813617615013601E-2</v>
      </c>
      <c r="C1999">
        <v>9.9602918478956803E-4</v>
      </c>
    </row>
    <row r="2000" spans="1:3" ht="14.25" customHeight="1" x14ac:dyDescent="0.35">
      <c r="A2000">
        <v>1977</v>
      </c>
      <c r="B2000">
        <v>-1.4760104580597301E-2</v>
      </c>
      <c r="C2000">
        <v>2.4849491590660201E-3</v>
      </c>
    </row>
    <row r="2001" spans="1:3" ht="14.25" customHeight="1" x14ac:dyDescent="0.35">
      <c r="A2001">
        <v>1978</v>
      </c>
      <c r="B2001">
        <v>5.2843263459670803E-3</v>
      </c>
      <c r="C2001">
        <v>7.1734729817411801E-4</v>
      </c>
    </row>
    <row r="2002" spans="1:3" ht="14.25" customHeight="1" x14ac:dyDescent="0.35">
      <c r="A2002">
        <v>1979</v>
      </c>
      <c r="B2002">
        <v>-1.34924154015194E-2</v>
      </c>
      <c r="C2002">
        <v>-4.3066493366245798E-3</v>
      </c>
    </row>
    <row r="2003" spans="1:3" ht="14.25" customHeight="1" x14ac:dyDescent="0.35">
      <c r="A2003">
        <v>1980</v>
      </c>
      <c r="B2003">
        <v>4.5635092822437998E-3</v>
      </c>
      <c r="C2003">
        <v>1.9406509935307101E-2</v>
      </c>
    </row>
    <row r="2004" spans="1:3" ht="14.25" customHeight="1" x14ac:dyDescent="0.35">
      <c r="A2004">
        <v>1981</v>
      </c>
      <c r="B2004">
        <v>-4.6728548309351503E-3</v>
      </c>
      <c r="C2004">
        <v>2.8081736468129101E-2</v>
      </c>
    </row>
    <row r="2005" spans="1:3" ht="14.25" customHeight="1" x14ac:dyDescent="0.35">
      <c r="A2005">
        <v>1982</v>
      </c>
      <c r="B2005">
        <v>2.60145487927811E-2</v>
      </c>
      <c r="C2005">
        <v>3.1967066010300298E-2</v>
      </c>
    </row>
    <row r="2006" spans="1:3" ht="14.25" customHeight="1" x14ac:dyDescent="0.35">
      <c r="A2006">
        <v>1983</v>
      </c>
      <c r="B2006">
        <v>-1.08007806474701E-2</v>
      </c>
      <c r="C2006">
        <v>2.6741108790988601E-2</v>
      </c>
    </row>
    <row r="2007" spans="1:3" ht="14.25" customHeight="1" x14ac:dyDescent="0.35">
      <c r="A2007">
        <v>1984</v>
      </c>
      <c r="B2007">
        <v>-7.4399009553493102E-3</v>
      </c>
      <c r="C2007">
        <v>-5.66890099243082E-3</v>
      </c>
    </row>
    <row r="2008" spans="1:3" ht="14.25" customHeight="1" x14ac:dyDescent="0.35">
      <c r="A2008">
        <v>1985</v>
      </c>
      <c r="B2008">
        <v>1.24627375267619E-3</v>
      </c>
      <c r="C2008">
        <v>5.0954973549166803E-3</v>
      </c>
    </row>
    <row r="2009" spans="1:3" ht="14.25" customHeight="1" x14ac:dyDescent="0.35">
      <c r="A2009">
        <v>1986</v>
      </c>
      <c r="B2009">
        <v>-2.7077824358245399E-2</v>
      </c>
      <c r="C2009">
        <v>1.9085304143337999E-2</v>
      </c>
    </row>
    <row r="2010" spans="1:3" ht="14.25" customHeight="1" x14ac:dyDescent="0.35">
      <c r="A2010">
        <v>1987</v>
      </c>
      <c r="B2010">
        <v>3.1644113019918298E-2</v>
      </c>
      <c r="C2010">
        <v>5.8776577022421096E-3</v>
      </c>
    </row>
    <row r="2011" spans="1:3" ht="14.25" customHeight="1" x14ac:dyDescent="0.35">
      <c r="A2011">
        <v>1988</v>
      </c>
      <c r="B2011">
        <v>2.0680157223009098E-2</v>
      </c>
      <c r="C2011">
        <v>-7.8058969646087302E-3</v>
      </c>
    </row>
    <row r="2012" spans="1:3" ht="14.25" customHeight="1" x14ac:dyDescent="0.35">
      <c r="A2012">
        <v>1989</v>
      </c>
      <c r="B2012">
        <v>7.0180245162543E-3</v>
      </c>
      <c r="C2012">
        <v>2.6958329867319799E-2</v>
      </c>
    </row>
    <row r="2013" spans="1:3" ht="14.25" customHeight="1" x14ac:dyDescent="0.35">
      <c r="A2013">
        <v>1990</v>
      </c>
      <c r="B2013">
        <v>1.55344868876954E-2</v>
      </c>
      <c r="C2013">
        <v>1.50136537356198E-2</v>
      </c>
    </row>
    <row r="2014" spans="1:3" ht="14.25" customHeight="1" x14ac:dyDescent="0.35">
      <c r="A2014">
        <v>1991</v>
      </c>
      <c r="B2014">
        <v>1.3423442133229399E-3</v>
      </c>
      <c r="C2014">
        <v>5.5766476409862004E-3</v>
      </c>
    </row>
    <row r="2015" spans="1:3" ht="14.25" customHeight="1" x14ac:dyDescent="0.35">
      <c r="A2015">
        <v>1992</v>
      </c>
      <c r="B2015">
        <v>8.9616700601171902E-4</v>
      </c>
      <c r="C2015">
        <v>-8.4465384456434804E-3</v>
      </c>
    </row>
    <row r="2016" spans="1:3" ht="14.25" customHeight="1" x14ac:dyDescent="0.35">
      <c r="A2016">
        <v>1993</v>
      </c>
      <c r="B2016">
        <v>1.4203136005586699E-3</v>
      </c>
      <c r="C2016">
        <v>-5.7856270910646801E-4</v>
      </c>
    </row>
    <row r="2017" spans="1:3" ht="14.25" customHeight="1" x14ac:dyDescent="0.35">
      <c r="A2017">
        <v>1994</v>
      </c>
      <c r="B2017">
        <v>9.1088030993922899E-3</v>
      </c>
      <c r="C2017">
        <v>-3.44544239342808E-3</v>
      </c>
    </row>
    <row r="2018" spans="1:3" ht="14.25" customHeight="1" x14ac:dyDescent="0.35">
      <c r="A2018">
        <v>1995</v>
      </c>
      <c r="B2018">
        <v>-1.35981882968904E-2</v>
      </c>
      <c r="C2018">
        <v>6.03989071481524E-3</v>
      </c>
    </row>
    <row r="2019" spans="1:3" ht="14.25" customHeight="1" x14ac:dyDescent="0.35">
      <c r="A2019">
        <v>1996</v>
      </c>
      <c r="B2019">
        <v>-3.8376360104761201E-3</v>
      </c>
      <c r="C2019">
        <v>-1.65688330716469E-3</v>
      </c>
    </row>
    <row r="2020" spans="1:3" ht="14.25" customHeight="1" x14ac:dyDescent="0.35">
      <c r="A2020">
        <v>1997</v>
      </c>
      <c r="B2020">
        <v>-4.77647357216111E-3</v>
      </c>
      <c r="C2020">
        <v>2.34607580608171E-2</v>
      </c>
    </row>
    <row r="2021" spans="1:3" ht="14.25" customHeight="1" x14ac:dyDescent="0.35">
      <c r="A2021">
        <v>1998</v>
      </c>
      <c r="B2021">
        <v>1.48711568630179E-2</v>
      </c>
      <c r="C2021">
        <v>-4.9373003387272098E-3</v>
      </c>
    </row>
    <row r="2022" spans="1:3" ht="14.25" customHeight="1" x14ac:dyDescent="0.35">
      <c r="A2022">
        <v>1999</v>
      </c>
      <c r="B2022">
        <v>-5.0931492088429403E-3</v>
      </c>
      <c r="C2022">
        <v>9.6602820419200398E-4</v>
      </c>
    </row>
    <row r="2023" spans="1:3" ht="14.25" customHeight="1" x14ac:dyDescent="0.35">
      <c r="A2023">
        <v>2000</v>
      </c>
      <c r="B2023">
        <v>-5.6333260643276796E-3</v>
      </c>
      <c r="C2023">
        <v>6.66670426933873E-3</v>
      </c>
    </row>
    <row r="2024" spans="1:3" ht="14.25" customHeight="1" x14ac:dyDescent="0.35">
      <c r="A2024">
        <v>2001</v>
      </c>
      <c r="B2024">
        <v>-2.9416528984719099E-2</v>
      </c>
      <c r="C2024">
        <v>2.8320225411010498E-3</v>
      </c>
    </row>
    <row r="2025" spans="1:3" ht="14.25" customHeight="1" x14ac:dyDescent="0.35">
      <c r="A2025">
        <v>2002</v>
      </c>
      <c r="B2025">
        <v>9.6763424196542706E-3</v>
      </c>
      <c r="C2025">
        <v>-2.2700974071082101E-2</v>
      </c>
    </row>
    <row r="2026" spans="1:3" ht="14.25" customHeight="1" x14ac:dyDescent="0.35">
      <c r="A2026">
        <v>2003</v>
      </c>
      <c r="B2026">
        <v>1.1116041079150299E-2</v>
      </c>
      <c r="C2026">
        <v>5.5083827073493198E-3</v>
      </c>
    </row>
    <row r="2027" spans="1:3" ht="14.25" customHeight="1" x14ac:dyDescent="0.35">
      <c r="A2027">
        <v>2004</v>
      </c>
      <c r="B2027">
        <v>1.6650111941339299E-3</v>
      </c>
      <c r="C2027">
        <v>-8.2390991271320702E-3</v>
      </c>
    </row>
    <row r="2028" spans="1:3" ht="14.25" customHeight="1" x14ac:dyDescent="0.35">
      <c r="A2028">
        <v>2005</v>
      </c>
      <c r="B2028">
        <v>2.5911709154046201E-2</v>
      </c>
      <c r="C2028">
        <v>-2.3361771520773501E-2</v>
      </c>
    </row>
    <row r="2029" spans="1:3" ht="14.25" customHeight="1" x14ac:dyDescent="0.35">
      <c r="A2029">
        <v>2006</v>
      </c>
      <c r="B2029">
        <v>-1.2000395811256601E-2</v>
      </c>
      <c r="C2029">
        <v>1.6235895578111299E-2</v>
      </c>
    </row>
    <row r="2030" spans="1:3" ht="14.25" customHeight="1" x14ac:dyDescent="0.35">
      <c r="A2030">
        <v>2007</v>
      </c>
      <c r="B2030">
        <v>-2.4702084030607301E-2</v>
      </c>
      <c r="C2030">
        <v>9.3695860520214905E-3</v>
      </c>
    </row>
    <row r="2031" spans="1:3" ht="14.25" customHeight="1" x14ac:dyDescent="0.35">
      <c r="A2031">
        <v>2008</v>
      </c>
      <c r="B2031">
        <v>2.8858276548278199E-2</v>
      </c>
      <c r="C2031">
        <v>2.29928021628324E-2</v>
      </c>
    </row>
    <row r="2032" spans="1:3" ht="14.25" customHeight="1" x14ac:dyDescent="0.35">
      <c r="A2032">
        <v>2009</v>
      </c>
      <c r="B2032">
        <v>1.0349544604910201E-2</v>
      </c>
      <c r="C2032">
        <v>2.4488813444397101E-2</v>
      </c>
    </row>
    <row r="2033" spans="1:3" ht="14.25" customHeight="1" x14ac:dyDescent="0.35">
      <c r="A2033">
        <v>2010</v>
      </c>
      <c r="B2033">
        <v>5.7627956024864799E-2</v>
      </c>
      <c r="C2033">
        <v>1.7589761633441399E-2</v>
      </c>
    </row>
    <row r="2034" spans="1:3" ht="14.25" customHeight="1" x14ac:dyDescent="0.35">
      <c r="A2034">
        <v>2011</v>
      </c>
      <c r="B2034">
        <v>3.7341855293138199E-3</v>
      </c>
      <c r="C2034">
        <v>1.2917782953086101E-2</v>
      </c>
    </row>
    <row r="2035" spans="1:3" ht="14.25" customHeight="1" x14ac:dyDescent="0.35">
      <c r="A2035">
        <v>2012</v>
      </c>
      <c r="B2035">
        <v>4.0207015258572204E-3</v>
      </c>
      <c r="C2035">
        <v>-1.15883052087398E-2</v>
      </c>
    </row>
    <row r="2036" spans="1:3" ht="14.25" customHeight="1" x14ac:dyDescent="0.35">
      <c r="A2036">
        <v>2013</v>
      </c>
      <c r="B2036">
        <v>-1.8450527371768801E-2</v>
      </c>
      <c r="C2036">
        <v>-3.1225213234287999E-3</v>
      </c>
    </row>
    <row r="2037" spans="1:3" ht="14.25" customHeight="1" x14ac:dyDescent="0.35">
      <c r="A2037">
        <v>2014</v>
      </c>
      <c r="B2037">
        <v>-1.10382906659916E-2</v>
      </c>
      <c r="C2037">
        <v>3.2430458470762098E-2</v>
      </c>
    </row>
    <row r="2038" spans="1:3" ht="14.25" customHeight="1" x14ac:dyDescent="0.35">
      <c r="A2038">
        <v>2015</v>
      </c>
      <c r="B2038">
        <v>-2.1346857639498399E-3</v>
      </c>
      <c r="C2038">
        <v>5.2052201009115699E-3</v>
      </c>
    </row>
    <row r="2039" spans="1:3" ht="14.25" customHeight="1" x14ac:dyDescent="0.35">
      <c r="A2039">
        <v>2016</v>
      </c>
      <c r="B2039">
        <v>1.40765408960975E-2</v>
      </c>
      <c r="C2039">
        <v>1.3493013142076699E-2</v>
      </c>
    </row>
    <row r="2040" spans="1:3" ht="14.25" customHeight="1" x14ac:dyDescent="0.35">
      <c r="A2040">
        <v>2017</v>
      </c>
      <c r="B2040">
        <v>-1.65063644991096E-2</v>
      </c>
      <c r="C2040">
        <v>-1.5504192481331301E-3</v>
      </c>
    </row>
    <row r="2041" spans="1:3" ht="14.25" customHeight="1" x14ac:dyDescent="0.35">
      <c r="A2041">
        <v>2018</v>
      </c>
      <c r="B2041">
        <v>-3.7646437927365802E-3</v>
      </c>
      <c r="C2041">
        <v>-7.1919094596948601E-3</v>
      </c>
    </row>
    <row r="2042" spans="1:3" ht="14.25" customHeight="1" x14ac:dyDescent="0.35">
      <c r="A2042">
        <v>2019</v>
      </c>
      <c r="B2042">
        <v>-1.9216018472109401E-3</v>
      </c>
      <c r="C2042">
        <v>-9.3389602910547796E-3</v>
      </c>
    </row>
    <row r="2043" spans="1:3" ht="14.25" customHeight="1" x14ac:dyDescent="0.35">
      <c r="A2043">
        <v>2020</v>
      </c>
      <c r="B2043">
        <v>6.8983679563357197E-3</v>
      </c>
      <c r="C2043">
        <v>1.6746809083696398E-2</v>
      </c>
    </row>
    <row r="2044" spans="1:3" ht="14.25" customHeight="1" x14ac:dyDescent="0.35">
      <c r="A2044">
        <v>2021</v>
      </c>
      <c r="B2044">
        <v>-6.2509059846621202E-3</v>
      </c>
      <c r="C2044">
        <v>-7.3987312236910097E-3</v>
      </c>
    </row>
    <row r="2045" spans="1:3" ht="14.25" customHeight="1" x14ac:dyDescent="0.35">
      <c r="A2045">
        <v>2022</v>
      </c>
      <c r="B2045">
        <v>-5.1091450534255E-3</v>
      </c>
      <c r="C2045">
        <v>-1.5721134870844099E-2</v>
      </c>
    </row>
    <row r="2046" spans="1:3" ht="14.25" customHeight="1" x14ac:dyDescent="0.35">
      <c r="A2046">
        <v>2023</v>
      </c>
      <c r="B2046">
        <v>-1.4219536757556999E-2</v>
      </c>
      <c r="C2046">
        <v>-2.7441374301226201E-2</v>
      </c>
    </row>
    <row r="2047" spans="1:3" ht="14.25" customHeight="1" x14ac:dyDescent="0.35">
      <c r="A2047">
        <v>2024</v>
      </c>
      <c r="B2047">
        <v>3.8630577193851799E-3</v>
      </c>
      <c r="C2047">
        <v>-2.2319142540295898E-2</v>
      </c>
    </row>
    <row r="2048" spans="1:3" ht="14.25" customHeight="1" x14ac:dyDescent="0.35">
      <c r="A2048">
        <v>2025</v>
      </c>
      <c r="B2048">
        <v>-2.2107636477674102E-2</v>
      </c>
      <c r="C2048">
        <v>-4.7725924424070497E-2</v>
      </c>
    </row>
    <row r="2049" spans="1:3" ht="14.25" customHeight="1" x14ac:dyDescent="0.35">
      <c r="A2049">
        <v>2026</v>
      </c>
      <c r="B2049">
        <v>-1.0613662662841999E-2</v>
      </c>
      <c r="C2049">
        <v>5.5431029215519401E-2</v>
      </c>
    </row>
    <row r="2050" spans="1:3" ht="14.25" customHeight="1" x14ac:dyDescent="0.35">
      <c r="A2050">
        <v>2027</v>
      </c>
      <c r="B2050">
        <v>-3.09653195486813E-2</v>
      </c>
      <c r="C2050">
        <v>2.1674200398687098E-2</v>
      </c>
    </row>
    <row r="2051" spans="1:3" ht="14.25" customHeight="1" x14ac:dyDescent="0.35">
      <c r="A2051">
        <v>2028</v>
      </c>
      <c r="B2051">
        <v>1.54731593631905E-2</v>
      </c>
      <c r="C2051">
        <v>-1.3685531816485599E-3</v>
      </c>
    </row>
    <row r="2052" spans="1:3" ht="14.25" customHeight="1" x14ac:dyDescent="0.35">
      <c r="A2052">
        <v>2029</v>
      </c>
      <c r="B2052">
        <v>1.30732738113775E-2</v>
      </c>
      <c r="C2052">
        <v>-2.5555819621051402E-2</v>
      </c>
    </row>
    <row r="2053" spans="1:3" ht="14.25" customHeight="1" x14ac:dyDescent="0.35">
      <c r="A2053">
        <v>2030</v>
      </c>
      <c r="B2053">
        <v>-2.2752502480636802E-3</v>
      </c>
      <c r="C2053">
        <v>1.09490313050225E-2</v>
      </c>
    </row>
    <row r="2054" spans="1:3" ht="14.25" customHeight="1" x14ac:dyDescent="0.35">
      <c r="A2054">
        <v>2031</v>
      </c>
      <c r="B2054">
        <v>-1.0504025137703899E-3</v>
      </c>
      <c r="C2054">
        <v>-5.19521061603376E-3</v>
      </c>
    </row>
    <row r="2055" spans="1:3" ht="14.25" customHeight="1" x14ac:dyDescent="0.35">
      <c r="A2055">
        <v>2032</v>
      </c>
      <c r="B2055">
        <v>-3.7252898922965801E-3</v>
      </c>
      <c r="C2055">
        <v>5.0318794412028703E-2</v>
      </c>
    </row>
    <row r="2056" spans="1:3" ht="14.25" customHeight="1" x14ac:dyDescent="0.35">
      <c r="A2056">
        <v>2033</v>
      </c>
      <c r="B2056">
        <v>8.8850302706754893E-3</v>
      </c>
      <c r="C2056">
        <v>1.19232035552013E-2</v>
      </c>
    </row>
    <row r="2057" spans="1:3" ht="14.25" customHeight="1" x14ac:dyDescent="0.35">
      <c r="A2057">
        <v>2034</v>
      </c>
      <c r="B2057">
        <v>2.08957963461932E-3</v>
      </c>
      <c r="C2057">
        <v>-6.8239886294352596E-3</v>
      </c>
    </row>
    <row r="2058" spans="1:3" ht="14.25" customHeight="1" x14ac:dyDescent="0.35">
      <c r="A2058">
        <v>2035</v>
      </c>
      <c r="B2058">
        <v>-1.8482977806956501E-3</v>
      </c>
      <c r="C2058">
        <v>2.8446606758051302E-2</v>
      </c>
    </row>
    <row r="2059" spans="1:3" ht="14.25" customHeight="1" x14ac:dyDescent="0.35">
      <c r="A2059">
        <v>2036</v>
      </c>
      <c r="B2059">
        <v>1.1408073256078601E-3</v>
      </c>
      <c r="C2059">
        <v>-4.8445152630922804E-3</v>
      </c>
    </row>
    <row r="2060" spans="1:3" ht="14.25" customHeight="1" x14ac:dyDescent="0.35">
      <c r="A2060">
        <v>2037</v>
      </c>
      <c r="B2060">
        <v>1.5727817170530799E-2</v>
      </c>
      <c r="C2060">
        <v>-1.83285988705882E-2</v>
      </c>
    </row>
    <row r="2061" spans="1:3" ht="14.25" customHeight="1" x14ac:dyDescent="0.35">
      <c r="A2061">
        <v>2038</v>
      </c>
      <c r="B2061">
        <v>4.2083444879642599E-2</v>
      </c>
      <c r="C2061">
        <v>6.9192817308064399E-3</v>
      </c>
    </row>
    <row r="2062" spans="1:3" ht="14.25" customHeight="1" x14ac:dyDescent="0.35">
      <c r="A2062">
        <v>2039</v>
      </c>
      <c r="B2062">
        <v>-1.79889684658857E-3</v>
      </c>
      <c r="C2062">
        <v>2.17890417230907E-2</v>
      </c>
    </row>
    <row r="2063" spans="1:3" ht="14.25" customHeight="1" x14ac:dyDescent="0.35">
      <c r="A2063">
        <v>2040</v>
      </c>
      <c r="B2063">
        <v>-9.5069050444897604E-3</v>
      </c>
      <c r="C2063">
        <v>1.02011084739654E-2</v>
      </c>
    </row>
    <row r="2064" spans="1:3" ht="14.25" customHeight="1" x14ac:dyDescent="0.35">
      <c r="A2064">
        <v>2041</v>
      </c>
      <c r="B2064">
        <v>-2.3731440599437902E-2</v>
      </c>
      <c r="C2064">
        <v>2.4251777095437899E-2</v>
      </c>
    </row>
    <row r="2065" spans="1:3" ht="14.25" customHeight="1" x14ac:dyDescent="0.35">
      <c r="A2065">
        <v>2042</v>
      </c>
      <c r="B2065">
        <v>1.7646768000043501E-3</v>
      </c>
      <c r="C2065">
        <v>3.83426528364261E-2</v>
      </c>
    </row>
    <row r="2066" spans="1:3" ht="14.25" customHeight="1" x14ac:dyDescent="0.35">
      <c r="A2066">
        <v>2043</v>
      </c>
      <c r="B2066">
        <v>-2.9909686551000902E-3</v>
      </c>
      <c r="C2066">
        <v>1.7543896239741799E-2</v>
      </c>
    </row>
    <row r="2067" spans="1:3" ht="14.25" customHeight="1" x14ac:dyDescent="0.35">
      <c r="A2067">
        <v>2044</v>
      </c>
      <c r="B2067">
        <v>3.5066701279207798E-3</v>
      </c>
      <c r="C2067">
        <v>-6.79560583397135E-3</v>
      </c>
    </row>
    <row r="2068" spans="1:3" ht="14.25" customHeight="1" x14ac:dyDescent="0.35">
      <c r="A2068">
        <v>2045</v>
      </c>
      <c r="B2068">
        <v>8.4060592502324498E-3</v>
      </c>
      <c r="C2068">
        <v>-1.18711233557794E-2</v>
      </c>
    </row>
    <row r="2069" spans="1:3" ht="14.25" customHeight="1" x14ac:dyDescent="0.35">
      <c r="A2069">
        <v>2046</v>
      </c>
      <c r="B2069">
        <v>-1.7644501193405499E-3</v>
      </c>
      <c r="C2069">
        <v>9.9949492558559904E-3</v>
      </c>
    </row>
    <row r="2070" spans="1:3" ht="14.25" customHeight="1" x14ac:dyDescent="0.35">
      <c r="A2070">
        <v>2047</v>
      </c>
      <c r="B2070">
        <v>-4.3299223264598202E-2</v>
      </c>
      <c r="C2070">
        <v>-4.7207457779832197E-3</v>
      </c>
    </row>
    <row r="2071" spans="1:3" ht="14.25" customHeight="1" x14ac:dyDescent="0.35">
      <c r="A2071">
        <v>2048</v>
      </c>
      <c r="B2071">
        <v>2.71543184433479E-2</v>
      </c>
      <c r="C2071">
        <v>-7.90493777433076E-3</v>
      </c>
    </row>
    <row r="2072" spans="1:3" ht="14.25" customHeight="1" x14ac:dyDescent="0.35">
      <c r="A2072">
        <v>2049</v>
      </c>
      <c r="B2072">
        <v>6.4616738498275298E-3</v>
      </c>
      <c r="C2072">
        <v>-4.0614651455993603E-4</v>
      </c>
    </row>
    <row r="2073" spans="1:3" ht="14.25" customHeight="1" x14ac:dyDescent="0.35">
      <c r="A2073">
        <v>2050</v>
      </c>
      <c r="B2073">
        <v>1.5691061108885698E-2</v>
      </c>
      <c r="C2073">
        <v>-1.0505802355383001E-2</v>
      </c>
    </row>
    <row r="2074" spans="1:3" ht="14.25" customHeight="1" x14ac:dyDescent="0.35">
      <c r="A2074">
        <v>2051</v>
      </c>
      <c r="B2074">
        <v>-6.2155037986350503E-3</v>
      </c>
      <c r="C2074">
        <v>-3.9526258419913002E-2</v>
      </c>
    </row>
    <row r="2075" spans="1:3" ht="14.25" customHeight="1" x14ac:dyDescent="0.35">
      <c r="A2075">
        <v>2052</v>
      </c>
      <c r="B2075">
        <v>-5.1614746836619102E-3</v>
      </c>
      <c r="C2075">
        <v>-6.4318397771698302E-3</v>
      </c>
    </row>
    <row r="2076" spans="1:3" ht="14.25" customHeight="1" x14ac:dyDescent="0.35">
      <c r="A2076">
        <v>2053</v>
      </c>
      <c r="B2076">
        <v>2.24197951821919E-2</v>
      </c>
      <c r="C2076">
        <v>9.4006761750164199E-3</v>
      </c>
    </row>
    <row r="2077" spans="1:3" ht="14.25" customHeight="1" x14ac:dyDescent="0.35">
      <c r="A2077">
        <v>2054</v>
      </c>
      <c r="B2077">
        <v>2.8268327814008E-3</v>
      </c>
      <c r="C2077">
        <v>-2.79559602779842E-2</v>
      </c>
    </row>
    <row r="2078" spans="1:3" ht="14.25" customHeight="1" x14ac:dyDescent="0.35">
      <c r="A2078">
        <v>2055</v>
      </c>
      <c r="B2078">
        <v>-1.1758271474092399E-3</v>
      </c>
      <c r="C2078">
        <v>-4.2795317408249097E-3</v>
      </c>
    </row>
    <row r="2079" spans="1:3" ht="14.25" customHeight="1" x14ac:dyDescent="0.35">
      <c r="A2079">
        <v>2056</v>
      </c>
      <c r="B2079">
        <v>2.8617084482019002E-3</v>
      </c>
      <c r="C2079">
        <v>1.7746775009955699E-2</v>
      </c>
    </row>
    <row r="2080" spans="1:3" ht="14.25" customHeight="1" x14ac:dyDescent="0.35">
      <c r="A2080">
        <v>2057</v>
      </c>
      <c r="B2080">
        <v>6.1426438011787498E-3</v>
      </c>
      <c r="C2080">
        <v>-2.6913892969637801E-3</v>
      </c>
    </row>
    <row r="2081" spans="1:3" ht="14.25" customHeight="1" x14ac:dyDescent="0.35">
      <c r="A2081">
        <v>2058</v>
      </c>
      <c r="B2081">
        <v>-2.9273432521790799E-3</v>
      </c>
      <c r="C2081">
        <v>-1.4975281407195401E-2</v>
      </c>
    </row>
    <row r="2082" spans="1:3" ht="14.25" customHeight="1" x14ac:dyDescent="0.35">
      <c r="A2082">
        <v>2059</v>
      </c>
      <c r="B2082">
        <v>1.34403507975516E-2</v>
      </c>
      <c r="C2082">
        <v>-8.5418105613837402E-3</v>
      </c>
    </row>
    <row r="2083" spans="1:3" ht="14.25" customHeight="1" x14ac:dyDescent="0.35">
      <c r="A2083">
        <v>2060</v>
      </c>
      <c r="B2083">
        <v>-1.0173659308119001E-2</v>
      </c>
      <c r="C2083">
        <v>-4.5945415872316198E-3</v>
      </c>
    </row>
    <row r="2084" spans="1:3" ht="14.25" customHeight="1" x14ac:dyDescent="0.35">
      <c r="A2084">
        <v>2061</v>
      </c>
      <c r="B2084">
        <v>4.2532740480607303E-3</v>
      </c>
      <c r="C2084">
        <v>1.3999250929900601E-2</v>
      </c>
    </row>
    <row r="2085" spans="1:3" ht="14.25" customHeight="1" x14ac:dyDescent="0.35">
      <c r="A2085">
        <v>2062</v>
      </c>
      <c r="B2085">
        <v>-1.7747987766143201E-2</v>
      </c>
      <c r="C2085">
        <v>-1.5678015331483E-3</v>
      </c>
    </row>
    <row r="2086" spans="1:3" ht="14.25" customHeight="1" x14ac:dyDescent="0.35">
      <c r="A2086">
        <v>2063</v>
      </c>
      <c r="B2086">
        <v>4.3826925028233E-3</v>
      </c>
      <c r="C2086">
        <v>-1.34663777252298E-2</v>
      </c>
    </row>
    <row r="2087" spans="1:3" ht="14.25" customHeight="1" x14ac:dyDescent="0.35">
      <c r="A2087">
        <v>2064</v>
      </c>
      <c r="B2087">
        <v>-6.75293870205145E-3</v>
      </c>
      <c r="C2087">
        <v>-2.02683807176584E-2</v>
      </c>
    </row>
    <row r="2088" spans="1:3" ht="14.25" customHeight="1" x14ac:dyDescent="0.35">
      <c r="A2088">
        <v>2065</v>
      </c>
      <c r="B2088">
        <v>3.4613750143069901E-3</v>
      </c>
      <c r="C2088">
        <v>1.8897095210997802E-2</v>
      </c>
    </row>
    <row r="2089" spans="1:3" ht="14.25" customHeight="1" x14ac:dyDescent="0.35">
      <c r="A2089">
        <v>2066</v>
      </c>
      <c r="B2089">
        <v>-9.5833484920741195E-3</v>
      </c>
      <c r="C2089">
        <v>-2.44235847735409E-2</v>
      </c>
    </row>
    <row r="2090" spans="1:3" ht="14.25" customHeight="1" x14ac:dyDescent="0.35">
      <c r="A2090">
        <v>2067</v>
      </c>
      <c r="B2090">
        <v>1.6560157924585601E-2</v>
      </c>
      <c r="C2090">
        <v>4.6675673906217699E-2</v>
      </c>
    </row>
    <row r="2091" spans="1:3" ht="14.25" customHeight="1" x14ac:dyDescent="0.35">
      <c r="A2091">
        <v>2068</v>
      </c>
      <c r="B2091">
        <v>-1.09383713955757E-3</v>
      </c>
      <c r="C2091">
        <v>-4.8596036629410498E-3</v>
      </c>
    </row>
    <row r="2092" spans="1:3" ht="14.25" customHeight="1" x14ac:dyDescent="0.35">
      <c r="A2092">
        <v>2069</v>
      </c>
      <c r="B2092">
        <v>8.9969648177657697E-3</v>
      </c>
      <c r="C2092">
        <v>-4.2663383872198202E-3</v>
      </c>
    </row>
    <row r="2093" spans="1:3" ht="14.25" customHeight="1" x14ac:dyDescent="0.35">
      <c r="A2093">
        <v>2070</v>
      </c>
      <c r="B2093">
        <v>-1.4627510457555001E-2</v>
      </c>
      <c r="C2093">
        <v>8.3150223736626304E-3</v>
      </c>
    </row>
    <row r="2094" spans="1:3" ht="14.25" customHeight="1" x14ac:dyDescent="0.35">
      <c r="A2094">
        <v>2071</v>
      </c>
      <c r="B2094">
        <v>5.9534825466706796E-3</v>
      </c>
      <c r="C2094">
        <v>-1.04033000684462E-3</v>
      </c>
    </row>
    <row r="2095" spans="1:3" ht="14.25" customHeight="1" x14ac:dyDescent="0.35">
      <c r="A2095">
        <v>2072</v>
      </c>
      <c r="B2095">
        <v>2.14833334873075E-2</v>
      </c>
      <c r="C2095">
        <v>-6.9616545813232895E-4</v>
      </c>
    </row>
    <row r="2096" spans="1:3" ht="14.25" customHeight="1" x14ac:dyDescent="0.35">
      <c r="A2096">
        <v>2073</v>
      </c>
      <c r="B2096">
        <v>1.5223445044404401E-2</v>
      </c>
      <c r="C2096">
        <v>-1.02640505272041E-2</v>
      </c>
    </row>
    <row r="2097" spans="1:3" ht="14.25" customHeight="1" x14ac:dyDescent="0.35">
      <c r="A2097">
        <v>2074</v>
      </c>
      <c r="B2097">
        <v>1.39040022405782E-2</v>
      </c>
      <c r="C2097">
        <v>-9.8181947179978597E-3</v>
      </c>
    </row>
    <row r="2098" spans="1:3" ht="14.25" customHeight="1" x14ac:dyDescent="0.35">
      <c r="A2098">
        <v>2075</v>
      </c>
      <c r="B2098">
        <v>-6.4345012240986802E-3</v>
      </c>
      <c r="C2098">
        <v>-1.2777067346439099E-2</v>
      </c>
    </row>
    <row r="2099" spans="1:3" ht="14.25" customHeight="1" x14ac:dyDescent="0.35">
      <c r="A2099">
        <v>2076</v>
      </c>
      <c r="B2099">
        <v>-6.4984265636456699E-3</v>
      </c>
      <c r="C2099">
        <v>-2.1987929828932102E-3</v>
      </c>
    </row>
    <row r="2100" spans="1:3" ht="14.25" customHeight="1" x14ac:dyDescent="0.35">
      <c r="A2100">
        <v>2077</v>
      </c>
      <c r="B2100">
        <v>3.4888888961007701E-4</v>
      </c>
      <c r="C2100">
        <v>2.09396697535856E-3</v>
      </c>
    </row>
    <row r="2101" spans="1:3" ht="14.25" customHeight="1" x14ac:dyDescent="0.35">
      <c r="A2101">
        <v>2078</v>
      </c>
      <c r="B2101">
        <v>1.1995174466694999E-2</v>
      </c>
      <c r="C2101">
        <v>4.0952380016882103E-2</v>
      </c>
    </row>
    <row r="2102" spans="1:3" ht="14.25" customHeight="1" x14ac:dyDescent="0.35">
      <c r="A2102">
        <v>2079</v>
      </c>
      <c r="B2102">
        <v>1.06616576949605E-2</v>
      </c>
      <c r="C2102">
        <v>-8.3502813976401007E-3</v>
      </c>
    </row>
    <row r="2103" spans="1:3" ht="14.25" customHeight="1" x14ac:dyDescent="0.35">
      <c r="A2103">
        <v>2080</v>
      </c>
      <c r="B2103">
        <v>8.6988466409448698E-3</v>
      </c>
      <c r="C2103">
        <v>-1.2664483034291799E-2</v>
      </c>
    </row>
    <row r="2104" spans="1:3" ht="14.25" customHeight="1" x14ac:dyDescent="0.35">
      <c r="A2104">
        <v>2081</v>
      </c>
      <c r="B2104">
        <v>-4.6698854089818496E-3</v>
      </c>
      <c r="C2104">
        <v>1.0612458195784699E-2</v>
      </c>
    </row>
    <row r="2105" spans="1:3" ht="14.25" customHeight="1" x14ac:dyDescent="0.35">
      <c r="A2105">
        <v>2082</v>
      </c>
      <c r="B2105">
        <v>-3.4136456424499702E-2</v>
      </c>
      <c r="C2105">
        <v>-9.7693423383990695E-3</v>
      </c>
    </row>
    <row r="2106" spans="1:3" ht="14.25" customHeight="1" x14ac:dyDescent="0.35">
      <c r="A2106">
        <v>2083</v>
      </c>
      <c r="B2106">
        <v>8.7056624439158705E-3</v>
      </c>
      <c r="C2106">
        <v>-1.3382000090019701E-3</v>
      </c>
    </row>
    <row r="2107" spans="1:3" ht="14.25" customHeight="1" x14ac:dyDescent="0.35">
      <c r="A2107">
        <v>2084</v>
      </c>
      <c r="B2107">
        <v>1.0493889464643601E-2</v>
      </c>
      <c r="C2107">
        <v>-1.18604766264201E-2</v>
      </c>
    </row>
    <row r="2108" spans="1:3" ht="14.25" customHeight="1" x14ac:dyDescent="0.35">
      <c r="A2108">
        <v>2085</v>
      </c>
      <c r="B2108">
        <v>9.11181938116936E-5</v>
      </c>
      <c r="C2108">
        <v>1.2647907583617999E-2</v>
      </c>
    </row>
    <row r="2109" spans="1:3" ht="14.25" customHeight="1" x14ac:dyDescent="0.35">
      <c r="A2109">
        <v>2086</v>
      </c>
      <c r="B2109">
        <v>5.9769882353386096E-3</v>
      </c>
      <c r="C2109">
        <v>2.7057802538903799E-2</v>
      </c>
    </row>
    <row r="2110" spans="1:3" ht="14.25" customHeight="1" x14ac:dyDescent="0.35">
      <c r="A2110">
        <v>2087</v>
      </c>
      <c r="B2110">
        <v>-4.3919131299235102E-3</v>
      </c>
      <c r="C2110">
        <v>-9.0884817010334594E-3</v>
      </c>
    </row>
    <row r="2111" spans="1:3" ht="14.25" customHeight="1" x14ac:dyDescent="0.35">
      <c r="A2111">
        <v>2088</v>
      </c>
      <c r="B2111">
        <v>4.5517761205071299E-3</v>
      </c>
      <c r="C2111">
        <v>-2.0722310861772098E-3</v>
      </c>
    </row>
    <row r="2112" spans="1:3" ht="14.25" customHeight="1" x14ac:dyDescent="0.35">
      <c r="A2112">
        <v>2089</v>
      </c>
      <c r="B2112">
        <v>-5.1760784249990698E-4</v>
      </c>
      <c r="C2112">
        <v>-8.9375509282553101E-3</v>
      </c>
    </row>
    <row r="2113" spans="1:3" ht="14.25" customHeight="1" x14ac:dyDescent="0.35">
      <c r="A2113">
        <v>2090</v>
      </c>
      <c r="B2113">
        <v>2.031683512102E-3</v>
      </c>
      <c r="C2113">
        <v>-1.8161065441985601E-2</v>
      </c>
    </row>
    <row r="2114" spans="1:3" ht="14.25" customHeight="1" x14ac:dyDescent="0.35">
      <c r="A2114">
        <v>2091</v>
      </c>
      <c r="B2114">
        <v>-1.13190727166015E-2</v>
      </c>
      <c r="C2114">
        <v>1.47008818239826E-2</v>
      </c>
    </row>
    <row r="2115" spans="1:3" ht="14.25" customHeight="1" x14ac:dyDescent="0.35">
      <c r="A2115">
        <v>2092</v>
      </c>
      <c r="B2115">
        <v>2.8090059162383101E-2</v>
      </c>
      <c r="C2115">
        <v>1.7124703797620999E-2</v>
      </c>
    </row>
    <row r="2116" spans="1:3" ht="14.25" customHeight="1" x14ac:dyDescent="0.35">
      <c r="A2116">
        <v>2093</v>
      </c>
      <c r="B2116">
        <v>8.8305418936819001E-3</v>
      </c>
      <c r="C2116">
        <v>-1.1159423983515199E-3</v>
      </c>
    </row>
    <row r="2117" spans="1:3" ht="14.25" customHeight="1" x14ac:dyDescent="0.35">
      <c r="A2117">
        <v>2094</v>
      </c>
      <c r="B2117">
        <v>1.27356289264149E-2</v>
      </c>
      <c r="C2117">
        <v>2.01781365113042E-2</v>
      </c>
    </row>
    <row r="2118" spans="1:3" ht="14.25" customHeight="1" x14ac:dyDescent="0.35">
      <c r="A2118">
        <v>2095</v>
      </c>
      <c r="B2118">
        <v>-1.41481003539002E-3</v>
      </c>
      <c r="C2118">
        <v>2.7410157609070101E-2</v>
      </c>
    </row>
    <row r="2119" spans="1:3" ht="14.25" customHeight="1" x14ac:dyDescent="0.35">
      <c r="A2119">
        <v>2096</v>
      </c>
      <c r="B2119">
        <v>-4.21349337610172E-2</v>
      </c>
      <c r="C2119">
        <v>3.1970240311187698E-2</v>
      </c>
    </row>
    <row r="2120" spans="1:3" ht="14.25" customHeight="1" x14ac:dyDescent="0.35">
      <c r="A2120">
        <v>2097</v>
      </c>
      <c r="B2120">
        <v>1.3716571464779901E-2</v>
      </c>
      <c r="C2120">
        <v>2.0174898842515599E-3</v>
      </c>
    </row>
    <row r="2121" spans="1:3" ht="14.25" customHeight="1" x14ac:dyDescent="0.35">
      <c r="A2121">
        <v>2098</v>
      </c>
      <c r="B2121">
        <v>-9.9677112911109901E-3</v>
      </c>
      <c r="C2121">
        <v>-1.64977116672653E-2</v>
      </c>
    </row>
    <row r="2122" spans="1:3" ht="14.25" customHeight="1" x14ac:dyDescent="0.35">
      <c r="A2122">
        <v>2099</v>
      </c>
      <c r="B2122">
        <v>1.9360738351045698E-2</v>
      </c>
      <c r="C2122">
        <v>-1.8744405511812501E-2</v>
      </c>
    </row>
    <row r="2123" spans="1:3" ht="14.25" customHeight="1" x14ac:dyDescent="0.35">
      <c r="A2123">
        <v>2100</v>
      </c>
      <c r="B2123">
        <v>-2.5670470979280899E-3</v>
      </c>
      <c r="C2123">
        <v>4.2600063325979E-3</v>
      </c>
    </row>
    <row r="2124" spans="1:3" ht="14.25" customHeight="1" x14ac:dyDescent="0.35">
      <c r="A2124">
        <v>2101</v>
      </c>
      <c r="B2124">
        <v>3.46829516888428E-4</v>
      </c>
      <c r="C2124">
        <v>-2.0397887515582499E-3</v>
      </c>
    </row>
    <row r="2125" spans="1:3" ht="14.25" customHeight="1" x14ac:dyDescent="0.35">
      <c r="A2125">
        <v>2102</v>
      </c>
      <c r="B2125">
        <v>-2.0272954558026801E-2</v>
      </c>
      <c r="C2125">
        <v>-1.3564860223531899E-2</v>
      </c>
    </row>
    <row r="2126" spans="1:3" ht="14.25" customHeight="1" x14ac:dyDescent="0.35">
      <c r="A2126">
        <v>2103</v>
      </c>
      <c r="B2126">
        <v>1.6828764652479799E-2</v>
      </c>
      <c r="C2126">
        <v>-2.3543418178120699E-2</v>
      </c>
    </row>
    <row r="2127" spans="1:3" ht="14.25" customHeight="1" x14ac:dyDescent="0.35">
      <c r="A2127">
        <v>2104</v>
      </c>
      <c r="B2127">
        <v>-4.0513612674104502E-4</v>
      </c>
      <c r="C2127">
        <v>-3.93535778688856E-3</v>
      </c>
    </row>
    <row r="2128" spans="1:3" ht="14.25" customHeight="1" x14ac:dyDescent="0.35">
      <c r="A2128">
        <v>2105</v>
      </c>
      <c r="B2128">
        <v>8.0603139719616305E-3</v>
      </c>
      <c r="C2128">
        <v>-3.7198200583320601E-3</v>
      </c>
    </row>
    <row r="2129" spans="1:3" ht="14.25" customHeight="1" x14ac:dyDescent="0.35">
      <c r="A2129">
        <v>2106</v>
      </c>
      <c r="B2129">
        <v>-5.2126925926350397E-3</v>
      </c>
      <c r="C2129">
        <v>-1.5533594439824199E-2</v>
      </c>
    </row>
    <row r="2130" spans="1:3" ht="14.25" customHeight="1" x14ac:dyDescent="0.35">
      <c r="A2130">
        <v>2107</v>
      </c>
      <c r="B2130">
        <v>-6.7353507812181203E-4</v>
      </c>
      <c r="C2130">
        <v>7.8537225838622594E-3</v>
      </c>
    </row>
    <row r="2131" spans="1:3" ht="14.25" customHeight="1" x14ac:dyDescent="0.35">
      <c r="A2131">
        <v>2108</v>
      </c>
      <c r="B2131">
        <v>-1.73142351138827E-3</v>
      </c>
      <c r="C2131">
        <v>4.7031182741051801E-2</v>
      </c>
    </row>
    <row r="2132" spans="1:3" ht="14.25" customHeight="1" x14ac:dyDescent="0.35">
      <c r="A2132">
        <v>2109</v>
      </c>
      <c r="B2132">
        <v>7.20024325910767E-4</v>
      </c>
      <c r="C2132">
        <v>-1.6528602144511499E-3</v>
      </c>
    </row>
    <row r="2133" spans="1:3" ht="14.25" customHeight="1" x14ac:dyDescent="0.35">
      <c r="A2133">
        <v>2110</v>
      </c>
      <c r="B2133">
        <v>1.3860008286545799E-2</v>
      </c>
      <c r="C2133">
        <v>1.5416356502821501E-2</v>
      </c>
    </row>
    <row r="2134" spans="1:3" ht="14.25" customHeight="1" x14ac:dyDescent="0.35">
      <c r="A2134">
        <v>2111</v>
      </c>
      <c r="B2134">
        <v>6.56543419586541E-3</v>
      </c>
      <c r="C2134">
        <v>1.1089695825960699E-3</v>
      </c>
    </row>
    <row r="2135" spans="1:3" ht="14.25" customHeight="1" x14ac:dyDescent="0.35">
      <c r="A2135">
        <v>2112</v>
      </c>
      <c r="B2135">
        <v>-1.03835055734106E-2</v>
      </c>
      <c r="C2135">
        <v>-1.54302569316361E-2</v>
      </c>
    </row>
    <row r="2136" spans="1:3" ht="14.25" customHeight="1" x14ac:dyDescent="0.35">
      <c r="A2136">
        <v>2113</v>
      </c>
      <c r="B2136">
        <v>1.13344003828716E-3</v>
      </c>
      <c r="C2136">
        <v>1.32223349086591E-2</v>
      </c>
    </row>
    <row r="2137" spans="1:3" ht="14.25" customHeight="1" x14ac:dyDescent="0.35">
      <c r="A2137">
        <v>2114</v>
      </c>
      <c r="B2137">
        <v>1.9652177294026702E-3</v>
      </c>
      <c r="C2137">
        <v>-2.0482848394627998E-2</v>
      </c>
    </row>
    <row r="2138" spans="1:3" ht="14.25" customHeight="1" x14ac:dyDescent="0.35">
      <c r="A2138">
        <v>2115</v>
      </c>
      <c r="B2138">
        <v>4.2696451608507597E-3</v>
      </c>
      <c r="C2138">
        <v>-4.11519307930178E-3</v>
      </c>
    </row>
    <row r="2139" spans="1:3" ht="14.25" customHeight="1" x14ac:dyDescent="0.35">
      <c r="A2139">
        <v>2116</v>
      </c>
      <c r="B2139">
        <v>-3.3394742917991801E-3</v>
      </c>
      <c r="C2139">
        <v>-1.2538816961645299E-2</v>
      </c>
    </row>
    <row r="2140" spans="1:3" ht="14.25" customHeight="1" x14ac:dyDescent="0.35">
      <c r="A2140">
        <v>2117</v>
      </c>
      <c r="B2140">
        <v>1.7214389470929E-3</v>
      </c>
      <c r="C2140">
        <v>2.19368624807636E-3</v>
      </c>
    </row>
    <row r="2141" spans="1:3" ht="14.25" customHeight="1" x14ac:dyDescent="0.35">
      <c r="A2141">
        <v>2118</v>
      </c>
      <c r="B2141">
        <v>1.09028795641039E-2</v>
      </c>
      <c r="C2141">
        <v>1.7450329429718199E-2</v>
      </c>
    </row>
    <row r="2142" spans="1:3" ht="14.25" customHeight="1" x14ac:dyDescent="0.35">
      <c r="A2142">
        <v>2119</v>
      </c>
      <c r="B2142">
        <v>2.9963491176872698E-3</v>
      </c>
      <c r="C2142">
        <v>-7.4120395814757699E-3</v>
      </c>
    </row>
    <row r="2143" spans="1:3" ht="14.25" customHeight="1" x14ac:dyDescent="0.35">
      <c r="A2143">
        <v>2120</v>
      </c>
      <c r="B2143">
        <v>6.0954352445081496E-3</v>
      </c>
      <c r="C2143">
        <v>-2.6600277599998098E-2</v>
      </c>
    </row>
    <row r="2144" spans="1:3" ht="14.25" customHeight="1" x14ac:dyDescent="0.35">
      <c r="A2144">
        <v>2121</v>
      </c>
      <c r="B2144">
        <v>2.9451479437681699E-3</v>
      </c>
      <c r="C2144">
        <v>-1.5326780927743399E-2</v>
      </c>
    </row>
    <row r="2145" spans="1:3" ht="14.25" customHeight="1" x14ac:dyDescent="0.35">
      <c r="A2145">
        <v>2122</v>
      </c>
      <c r="B2145">
        <v>-7.4073747539896697E-3</v>
      </c>
      <c r="C2145">
        <v>-2.9375058099685498E-2</v>
      </c>
    </row>
    <row r="2146" spans="1:3" ht="14.25" customHeight="1" x14ac:dyDescent="0.35">
      <c r="A2146">
        <v>2123</v>
      </c>
      <c r="B2146">
        <v>-3.2374580977589301E-2</v>
      </c>
      <c r="C2146">
        <v>5.6798017760849298E-3</v>
      </c>
    </row>
    <row r="2147" spans="1:3" ht="14.25" customHeight="1" x14ac:dyDescent="0.35">
      <c r="A2147">
        <v>2124</v>
      </c>
      <c r="B2147">
        <v>1.0758939189247601E-2</v>
      </c>
      <c r="C2147">
        <v>1.5992675247559901E-3</v>
      </c>
    </row>
    <row r="2148" spans="1:3" ht="14.25" customHeight="1" x14ac:dyDescent="0.35">
      <c r="A2148">
        <v>2125</v>
      </c>
      <c r="B2148">
        <v>6.6251095003937097E-3</v>
      </c>
      <c r="C2148">
        <v>1.4234643326230499E-2</v>
      </c>
    </row>
    <row r="2149" spans="1:3" ht="14.25" customHeight="1" x14ac:dyDescent="0.35">
      <c r="A2149">
        <v>2126</v>
      </c>
      <c r="B2149">
        <v>-3.78798757417264E-3</v>
      </c>
      <c r="C2149">
        <v>1.18825760490869E-2</v>
      </c>
    </row>
    <row r="2150" spans="1:3" ht="14.25" customHeight="1" x14ac:dyDescent="0.35">
      <c r="A2150">
        <v>2127</v>
      </c>
      <c r="B2150">
        <v>8.55945229222407E-3</v>
      </c>
      <c r="C2150">
        <v>4.41630045032846E-3</v>
      </c>
    </row>
    <row r="2151" spans="1:3" ht="14.25" customHeight="1" x14ac:dyDescent="0.35">
      <c r="A2151">
        <v>2128</v>
      </c>
      <c r="B2151">
        <v>6.1977388727507202E-3</v>
      </c>
      <c r="C2151">
        <v>-2.8609597379825602E-3</v>
      </c>
    </row>
    <row r="2152" spans="1:3" ht="14.25" customHeight="1" x14ac:dyDescent="0.35">
      <c r="A2152">
        <v>2129</v>
      </c>
      <c r="B2152">
        <v>-1.49774492125867E-2</v>
      </c>
      <c r="C2152">
        <v>-3.1102788058961499E-3</v>
      </c>
    </row>
    <row r="2153" spans="1:3" ht="14.25" customHeight="1" x14ac:dyDescent="0.35">
      <c r="A2153">
        <v>2130</v>
      </c>
      <c r="B2153">
        <v>3.4889066727235799E-3</v>
      </c>
      <c r="C2153">
        <v>9.8285785586677693E-3</v>
      </c>
    </row>
    <row r="2154" spans="1:3" ht="14.25" customHeight="1" x14ac:dyDescent="0.35">
      <c r="A2154">
        <v>2131</v>
      </c>
      <c r="B2154">
        <v>-1.1955017629078401E-2</v>
      </c>
      <c r="C2154">
        <v>-1.6855693821836101E-3</v>
      </c>
    </row>
    <row r="2155" spans="1:3" ht="14.25" customHeight="1" x14ac:dyDescent="0.35">
      <c r="A2155">
        <v>2132</v>
      </c>
      <c r="B2155">
        <v>2.0914266605966299E-2</v>
      </c>
      <c r="C2155">
        <v>-1.7526893417803301E-2</v>
      </c>
    </row>
    <row r="2156" spans="1:3" ht="14.25" customHeight="1" x14ac:dyDescent="0.35">
      <c r="A2156">
        <v>2133</v>
      </c>
      <c r="B2156">
        <v>-4.3448893991197E-4</v>
      </c>
      <c r="C2156">
        <v>1.52993035254975E-2</v>
      </c>
    </row>
    <row r="2157" spans="1:3" ht="14.25" customHeight="1" x14ac:dyDescent="0.35">
      <c r="A2157">
        <v>2134</v>
      </c>
      <c r="B2157">
        <v>9.8508994195775201E-3</v>
      </c>
      <c r="C2157">
        <v>5.8900205861145303E-3</v>
      </c>
    </row>
    <row r="2158" spans="1:3" ht="14.25" customHeight="1" x14ac:dyDescent="0.35">
      <c r="A2158">
        <v>2135</v>
      </c>
      <c r="B2158">
        <v>-1.51378795713644E-2</v>
      </c>
      <c r="C2158">
        <v>-1.7079458914254799E-2</v>
      </c>
    </row>
    <row r="2159" spans="1:3" ht="14.25" customHeight="1" x14ac:dyDescent="0.35">
      <c r="A2159">
        <v>2136</v>
      </c>
      <c r="B2159">
        <v>1.18892301526837E-2</v>
      </c>
      <c r="C2159">
        <v>1.4061442046925301E-2</v>
      </c>
    </row>
    <row r="2160" spans="1:3" ht="14.25" customHeight="1" x14ac:dyDescent="0.35">
      <c r="A2160">
        <v>2137</v>
      </c>
      <c r="B2160">
        <v>-2.86364247020615E-2</v>
      </c>
      <c r="C2160">
        <v>-4.9237717902402799E-3</v>
      </c>
    </row>
    <row r="2161" spans="1:3" ht="14.25" customHeight="1" x14ac:dyDescent="0.35">
      <c r="A2161">
        <v>2138</v>
      </c>
      <c r="B2161">
        <v>2.1771169701850199E-2</v>
      </c>
      <c r="C2161">
        <v>1.5710292892562601E-2</v>
      </c>
    </row>
    <row r="2162" spans="1:3" ht="14.25" customHeight="1" x14ac:dyDescent="0.35">
      <c r="A2162">
        <v>2139</v>
      </c>
      <c r="B2162">
        <v>8.5201298651088803E-4</v>
      </c>
      <c r="C2162">
        <v>-8.2367586213822393E-3</v>
      </c>
    </row>
    <row r="2163" spans="1:3" ht="14.25" customHeight="1" x14ac:dyDescent="0.35">
      <c r="A2163">
        <v>2140</v>
      </c>
      <c r="B2163">
        <v>-1.52543049350133E-4</v>
      </c>
      <c r="C2163">
        <v>-1.03104566506969E-2</v>
      </c>
    </row>
    <row r="2164" spans="1:3" ht="14.25" customHeight="1" x14ac:dyDescent="0.35">
      <c r="A2164">
        <v>2141</v>
      </c>
      <c r="B2164">
        <v>-7.9485899799152104E-3</v>
      </c>
      <c r="C2164">
        <v>2.5326594446570299E-2</v>
      </c>
    </row>
    <row r="2165" spans="1:3" ht="14.25" customHeight="1" x14ac:dyDescent="0.35">
      <c r="A2165">
        <v>2142</v>
      </c>
      <c r="B2165">
        <v>-1.8936426644901801E-2</v>
      </c>
      <c r="C2165">
        <v>2.1439165320265598E-2</v>
      </c>
    </row>
    <row r="2166" spans="1:3" ht="14.25" customHeight="1" x14ac:dyDescent="0.35">
      <c r="A2166">
        <v>2143</v>
      </c>
      <c r="B2166">
        <v>-9.3295323960899501E-4</v>
      </c>
      <c r="C2166">
        <v>-3.4203003450657903E-2</v>
      </c>
    </row>
    <row r="2167" spans="1:3" ht="14.25" customHeight="1" x14ac:dyDescent="0.35">
      <c r="A2167">
        <v>2144</v>
      </c>
      <c r="B2167">
        <v>-3.9879708565276097E-2</v>
      </c>
      <c r="C2167">
        <v>-2.4266664987710501E-3</v>
      </c>
    </row>
    <row r="2168" spans="1:3" ht="14.25" customHeight="1" x14ac:dyDescent="0.35">
      <c r="A2168">
        <v>2145</v>
      </c>
      <c r="B2168">
        <v>9.0490745114605899E-3</v>
      </c>
      <c r="C2168">
        <v>1.08396064624085E-2</v>
      </c>
    </row>
    <row r="2169" spans="1:3" ht="14.25" customHeight="1" x14ac:dyDescent="0.35">
      <c r="A2169">
        <v>2146</v>
      </c>
      <c r="B2169">
        <v>2.8506183082913E-2</v>
      </c>
      <c r="C2169">
        <v>1.02816406541206E-2</v>
      </c>
    </row>
    <row r="2170" spans="1:3" ht="14.25" customHeight="1" x14ac:dyDescent="0.35">
      <c r="A2170">
        <v>2147</v>
      </c>
      <c r="B2170">
        <v>-7.2327083618627698E-3</v>
      </c>
      <c r="C2170">
        <v>-5.9793492787865504E-4</v>
      </c>
    </row>
    <row r="2171" spans="1:3" ht="14.25" customHeight="1" x14ac:dyDescent="0.35">
      <c r="A2171">
        <v>2148</v>
      </c>
      <c r="B2171">
        <v>1.4310961504269099E-2</v>
      </c>
      <c r="C2171">
        <v>-1.2409635285281701E-3</v>
      </c>
    </row>
    <row r="2172" spans="1:3" ht="14.25" customHeight="1" x14ac:dyDescent="0.35">
      <c r="A2172">
        <v>2149</v>
      </c>
      <c r="B2172">
        <v>-5.0316936304282695E-4</v>
      </c>
      <c r="C2172">
        <v>3.3063098319355701E-2</v>
      </c>
    </row>
    <row r="2173" spans="1:3" ht="14.25" customHeight="1" x14ac:dyDescent="0.35">
      <c r="A2173">
        <v>2150</v>
      </c>
      <c r="B2173">
        <v>-7.0526506407874601E-3</v>
      </c>
      <c r="C2173">
        <v>-9.4985436178926801E-4</v>
      </c>
    </row>
    <row r="2174" spans="1:3" ht="14.25" customHeight="1" x14ac:dyDescent="0.35">
      <c r="A2174">
        <v>2151</v>
      </c>
      <c r="B2174">
        <v>4.9637314194518299E-3</v>
      </c>
      <c r="C2174">
        <v>5.3353374034963196E-3</v>
      </c>
    </row>
    <row r="2175" spans="1:3" ht="14.25" customHeight="1" x14ac:dyDescent="0.35">
      <c r="A2175">
        <v>2152</v>
      </c>
      <c r="B2175">
        <v>1.48114972008309E-2</v>
      </c>
      <c r="C2175">
        <v>-7.1941538482868297E-3</v>
      </c>
    </row>
    <row r="2176" spans="1:3" ht="14.25" customHeight="1" x14ac:dyDescent="0.35">
      <c r="A2176">
        <v>2153</v>
      </c>
      <c r="B2176">
        <v>-1.10198058069154E-2</v>
      </c>
      <c r="C2176">
        <v>-7.0511300496383603E-3</v>
      </c>
    </row>
    <row r="2177" spans="1:3" ht="14.25" customHeight="1" x14ac:dyDescent="0.35">
      <c r="A2177">
        <v>2154</v>
      </c>
      <c r="B2177">
        <v>1.18330437959537E-2</v>
      </c>
      <c r="C2177">
        <v>-1.8383423133809999E-3</v>
      </c>
    </row>
    <row r="2178" spans="1:3" ht="14.25" customHeight="1" x14ac:dyDescent="0.35">
      <c r="A2178">
        <v>2155</v>
      </c>
      <c r="B2178">
        <v>5.7236265552555203E-3</v>
      </c>
      <c r="C2178">
        <v>4.3236493180441003E-3</v>
      </c>
    </row>
    <row r="2179" spans="1:3" ht="14.25" customHeight="1" x14ac:dyDescent="0.35">
      <c r="A2179">
        <v>2156</v>
      </c>
      <c r="B2179">
        <v>4.3165657104053401E-3</v>
      </c>
      <c r="C2179">
        <v>-6.7430151872341203E-3</v>
      </c>
    </row>
    <row r="2180" spans="1:3" ht="14.25" customHeight="1" x14ac:dyDescent="0.35">
      <c r="A2180">
        <v>2157</v>
      </c>
      <c r="B2180">
        <v>-7.9957052800766102E-4</v>
      </c>
      <c r="C2180">
        <v>-1.54261030619815E-2</v>
      </c>
    </row>
    <row r="2181" spans="1:3" ht="14.25" customHeight="1" x14ac:dyDescent="0.35">
      <c r="A2181">
        <v>2158</v>
      </c>
      <c r="B2181">
        <v>6.1050728500444999E-4</v>
      </c>
      <c r="C2181">
        <v>3.7011717076034802E-3</v>
      </c>
    </row>
    <row r="2182" spans="1:3" ht="14.25" customHeight="1" x14ac:dyDescent="0.35">
      <c r="A2182">
        <v>2159</v>
      </c>
      <c r="B2182">
        <v>2.2273491795007198E-3</v>
      </c>
      <c r="C2182">
        <v>-1.7664842815670199E-3</v>
      </c>
    </row>
    <row r="2183" spans="1:3" ht="14.25" customHeight="1" x14ac:dyDescent="0.35">
      <c r="A2183">
        <v>2160</v>
      </c>
      <c r="B2183">
        <v>6.8007593651561301E-3</v>
      </c>
      <c r="C2183">
        <v>8.1385428684344896E-3</v>
      </c>
    </row>
    <row r="2184" spans="1:3" ht="14.25" customHeight="1" x14ac:dyDescent="0.35">
      <c r="A2184">
        <v>2161</v>
      </c>
      <c r="B2184">
        <v>1.38856427414702E-2</v>
      </c>
      <c r="C2184">
        <v>1.8567339206357301E-2</v>
      </c>
    </row>
    <row r="2185" spans="1:3" ht="14.25" customHeight="1" x14ac:dyDescent="0.35">
      <c r="A2185">
        <v>2162</v>
      </c>
      <c r="B2185">
        <v>-6.2890931614973502E-3</v>
      </c>
      <c r="C2185">
        <v>4.1277244697544401E-4</v>
      </c>
    </row>
    <row r="2186" spans="1:3" ht="14.25" customHeight="1" x14ac:dyDescent="0.35">
      <c r="A2186">
        <v>2163</v>
      </c>
      <c r="B2186">
        <v>5.9813277903923599E-3</v>
      </c>
      <c r="C2186">
        <v>-1.33756235334908E-2</v>
      </c>
    </row>
    <row r="2187" spans="1:3" ht="14.25" customHeight="1" x14ac:dyDescent="0.35">
      <c r="A2187">
        <v>2164</v>
      </c>
      <c r="B2187">
        <v>-1.5189596414200099E-2</v>
      </c>
      <c r="C2187">
        <v>-6.2649809147834702E-3</v>
      </c>
    </row>
    <row r="2188" spans="1:3" ht="14.25" customHeight="1" x14ac:dyDescent="0.35">
      <c r="A2188">
        <v>2165</v>
      </c>
      <c r="B2188">
        <v>6.4018663551314798E-3</v>
      </c>
      <c r="C2188">
        <v>-2.2145408953339201E-2</v>
      </c>
    </row>
    <row r="2189" spans="1:3" ht="14.25" customHeight="1" x14ac:dyDescent="0.35">
      <c r="A2189">
        <v>2166</v>
      </c>
      <c r="B2189">
        <v>-2.7600707420969198E-3</v>
      </c>
      <c r="C2189">
        <v>-1.6842299299864801E-2</v>
      </c>
    </row>
    <row r="2190" spans="1:3" ht="14.25" customHeight="1" x14ac:dyDescent="0.35">
      <c r="A2190">
        <v>2167</v>
      </c>
      <c r="B2190">
        <v>-2.6193860934175701E-2</v>
      </c>
      <c r="C2190">
        <v>-9.4699490565634103E-3</v>
      </c>
    </row>
    <row r="2191" spans="1:3" ht="14.25" customHeight="1" x14ac:dyDescent="0.35">
      <c r="A2191">
        <v>2168</v>
      </c>
      <c r="B2191">
        <v>6.9426721447814503E-3</v>
      </c>
      <c r="C2191">
        <v>1.16504212401394E-3</v>
      </c>
    </row>
    <row r="2192" spans="1:3" ht="14.25" customHeight="1" x14ac:dyDescent="0.35">
      <c r="A2192">
        <v>2169</v>
      </c>
      <c r="B2192">
        <v>5.03502786836883E-3</v>
      </c>
      <c r="C2192">
        <v>2.01616487488054E-2</v>
      </c>
    </row>
    <row r="2193" spans="1:3" ht="14.25" customHeight="1" x14ac:dyDescent="0.35">
      <c r="A2193">
        <v>2170</v>
      </c>
      <c r="B2193">
        <v>3.9877347412393899E-3</v>
      </c>
      <c r="C2193">
        <v>2.1511159208201999E-2</v>
      </c>
    </row>
    <row r="2194" spans="1:3" ht="14.25" customHeight="1" x14ac:dyDescent="0.35">
      <c r="A2194">
        <v>2171</v>
      </c>
      <c r="B2194">
        <v>5.7686380620825001E-3</v>
      </c>
      <c r="C2194">
        <v>4.1604131877364904E-3</v>
      </c>
    </row>
    <row r="2195" spans="1:3" ht="14.25" customHeight="1" x14ac:dyDescent="0.35">
      <c r="A2195">
        <v>2172</v>
      </c>
      <c r="B2195">
        <v>-5.9315854166863101E-3</v>
      </c>
      <c r="C2195">
        <v>-5.8413508054608303E-3</v>
      </c>
    </row>
    <row r="2196" spans="1:3" ht="14.25" customHeight="1" x14ac:dyDescent="0.35">
      <c r="A2196">
        <v>2173</v>
      </c>
      <c r="B2196">
        <v>5.4599891632996301E-3</v>
      </c>
      <c r="C2196">
        <v>1.7197408257270799E-2</v>
      </c>
    </row>
    <row r="2197" spans="1:3" ht="14.25" customHeight="1" x14ac:dyDescent="0.35">
      <c r="A2197">
        <v>2174</v>
      </c>
      <c r="B2197">
        <v>-6.6846652938726096E-3</v>
      </c>
      <c r="C2197">
        <v>-8.9228944995231006E-3</v>
      </c>
    </row>
    <row r="2198" spans="1:3" ht="14.25" customHeight="1" x14ac:dyDescent="0.35">
      <c r="A2198">
        <v>2175</v>
      </c>
      <c r="B2198">
        <v>7.1432685275016001E-3</v>
      </c>
      <c r="C2198">
        <v>-1.3567440822174E-3</v>
      </c>
    </row>
    <row r="2199" spans="1:3" ht="14.25" customHeight="1" x14ac:dyDescent="0.35">
      <c r="A2199">
        <v>2176</v>
      </c>
      <c r="B2199">
        <v>3.3290695378954201E-3</v>
      </c>
      <c r="C2199">
        <v>-3.7846850063284099E-3</v>
      </c>
    </row>
    <row r="2200" spans="1:3" ht="14.25" customHeight="1" x14ac:dyDescent="0.35">
      <c r="A2200">
        <v>2177</v>
      </c>
      <c r="B2200">
        <v>-6.01706919463802E-3</v>
      </c>
      <c r="C2200">
        <v>1.7796124139940799E-2</v>
      </c>
    </row>
    <row r="2201" spans="1:3" ht="14.25" customHeight="1" x14ac:dyDescent="0.35">
      <c r="A2201">
        <v>2178</v>
      </c>
      <c r="B2201">
        <v>2.6168737642166999E-3</v>
      </c>
      <c r="C2201">
        <v>1.09522600983969E-2</v>
      </c>
    </row>
    <row r="2202" spans="1:3" ht="14.25" customHeight="1" x14ac:dyDescent="0.35">
      <c r="A2202">
        <v>2179</v>
      </c>
      <c r="B2202">
        <v>-1.2745319865724801E-2</v>
      </c>
      <c r="C2202">
        <v>2.62317330521597E-3</v>
      </c>
    </row>
    <row r="2203" spans="1:3" ht="14.25" customHeight="1" x14ac:dyDescent="0.35">
      <c r="A2203">
        <v>2180</v>
      </c>
      <c r="B2203">
        <v>-1.70374742790586E-2</v>
      </c>
      <c r="C2203">
        <v>1.0884532229015399E-2</v>
      </c>
    </row>
    <row r="2204" spans="1:3" ht="14.25" customHeight="1" x14ac:dyDescent="0.35">
      <c r="A2204">
        <v>2181</v>
      </c>
      <c r="B2204">
        <v>1.2118751379136901E-3</v>
      </c>
      <c r="C2204">
        <v>1.03126107140405E-2</v>
      </c>
    </row>
    <row r="2205" spans="1:3" ht="14.25" customHeight="1" x14ac:dyDescent="0.35">
      <c r="A2205">
        <v>2182</v>
      </c>
      <c r="B2205">
        <v>9.4067984378527706E-3</v>
      </c>
      <c r="C2205">
        <v>2.1334983010131699E-3</v>
      </c>
    </row>
    <row r="2206" spans="1:3" ht="14.25" customHeight="1" x14ac:dyDescent="0.35">
      <c r="A2206">
        <v>2183</v>
      </c>
      <c r="B2206">
        <v>-8.2136911049972994E-3</v>
      </c>
      <c r="C2206">
        <v>-3.62426897882593E-3</v>
      </c>
    </row>
    <row r="2207" spans="1:3" ht="14.25" customHeight="1" x14ac:dyDescent="0.35">
      <c r="A2207">
        <v>2184</v>
      </c>
      <c r="B2207">
        <v>-4.2079036817634701E-3</v>
      </c>
      <c r="C2207">
        <v>1.75158037627355E-2</v>
      </c>
    </row>
    <row r="2208" spans="1:3" ht="14.25" customHeight="1" x14ac:dyDescent="0.35">
      <c r="A2208">
        <v>2185</v>
      </c>
      <c r="B2208">
        <v>2.65485150185295E-3</v>
      </c>
      <c r="C2208">
        <v>-2.4633758220628198E-2</v>
      </c>
    </row>
    <row r="2209" spans="1:3" ht="14.25" customHeight="1" x14ac:dyDescent="0.35">
      <c r="A2209">
        <v>2186</v>
      </c>
      <c r="B2209">
        <v>-1.53894850068383E-2</v>
      </c>
      <c r="C2209">
        <v>-2.1814002450135099E-3</v>
      </c>
    </row>
    <row r="2210" spans="1:3" ht="14.25" customHeight="1" x14ac:dyDescent="0.35">
      <c r="A2210">
        <v>2187</v>
      </c>
      <c r="B2210">
        <v>-1.4526262647234601E-2</v>
      </c>
      <c r="C2210">
        <v>-2.4107825538109199E-2</v>
      </c>
    </row>
    <row r="2211" spans="1:3" ht="14.25" customHeight="1" x14ac:dyDescent="0.35">
      <c r="A2211">
        <v>2188</v>
      </c>
      <c r="B2211">
        <v>1.8750382910575802E-2</v>
      </c>
      <c r="C2211">
        <v>-2.7684711644341699E-2</v>
      </c>
    </row>
    <row r="2212" spans="1:3" ht="14.25" customHeight="1" x14ac:dyDescent="0.35">
      <c r="A2212">
        <v>2189</v>
      </c>
      <c r="B2212">
        <v>2.45886824890993E-2</v>
      </c>
      <c r="C2212">
        <v>1.3768739002993999E-2</v>
      </c>
    </row>
    <row r="2213" spans="1:3" ht="14.25" customHeight="1" x14ac:dyDescent="0.35">
      <c r="A2213">
        <v>2190</v>
      </c>
      <c r="B2213">
        <v>-1.1833073142624099E-3</v>
      </c>
      <c r="C2213">
        <v>1.6791887395005398E-2</v>
      </c>
    </row>
    <row r="2214" spans="1:3" ht="14.25" customHeight="1" x14ac:dyDescent="0.35">
      <c r="A2214">
        <v>2191</v>
      </c>
      <c r="B2214">
        <v>-6.4060055520104601E-3</v>
      </c>
      <c r="C2214">
        <v>1.00434754614328E-2</v>
      </c>
    </row>
    <row r="2215" spans="1:3" ht="14.25" customHeight="1" x14ac:dyDescent="0.35">
      <c r="A2215">
        <v>2192</v>
      </c>
      <c r="B2215">
        <v>2.86399434322313E-3</v>
      </c>
      <c r="C2215">
        <v>1.5276072821758E-2</v>
      </c>
    </row>
    <row r="2216" spans="1:3" ht="14.25" customHeight="1" x14ac:dyDescent="0.35">
      <c r="A2216">
        <v>2193</v>
      </c>
      <c r="B2216">
        <v>-8.4428911302362204E-3</v>
      </c>
      <c r="C2216">
        <v>3.1064302282278401E-2</v>
      </c>
    </row>
    <row r="2217" spans="1:3" ht="14.25" customHeight="1" x14ac:dyDescent="0.35">
      <c r="A2217">
        <v>2194</v>
      </c>
      <c r="B2217">
        <v>1.91312058626536E-2</v>
      </c>
      <c r="C2217">
        <v>-8.8717415512352595E-3</v>
      </c>
    </row>
    <row r="2218" spans="1:3" ht="14.25" customHeight="1" x14ac:dyDescent="0.35">
      <c r="A2218">
        <v>2195</v>
      </c>
      <c r="B2218">
        <v>-5.1567473662739198E-3</v>
      </c>
      <c r="C2218">
        <v>1.6734093858649299E-2</v>
      </c>
    </row>
    <row r="2219" spans="1:3" ht="14.25" customHeight="1" x14ac:dyDescent="0.35">
      <c r="A2219">
        <v>2196</v>
      </c>
      <c r="B2219">
        <v>-1.4182006168753701E-2</v>
      </c>
      <c r="C2219">
        <v>1.0908214902328101E-2</v>
      </c>
    </row>
    <row r="2220" spans="1:3" ht="14.25" customHeight="1" x14ac:dyDescent="0.35">
      <c r="A2220">
        <v>2197</v>
      </c>
      <c r="B2220">
        <v>-3.8485543789760798E-3</v>
      </c>
      <c r="C2220">
        <v>1.6035186708259399E-2</v>
      </c>
    </row>
    <row r="2221" spans="1:3" ht="14.25" customHeight="1" x14ac:dyDescent="0.35">
      <c r="A2221">
        <v>2198</v>
      </c>
      <c r="B2221">
        <v>1.5849125379856201E-2</v>
      </c>
      <c r="C2221">
        <v>1.9028475626259998E-2</v>
      </c>
    </row>
    <row r="2222" spans="1:3" ht="14.25" customHeight="1" x14ac:dyDescent="0.35">
      <c r="A2222">
        <v>2199</v>
      </c>
      <c r="B2222">
        <v>-1.9471287440700199E-2</v>
      </c>
      <c r="C2222">
        <v>-8.6467029897618203E-4</v>
      </c>
    </row>
    <row r="2223" spans="1:3" ht="14.25" customHeight="1" x14ac:dyDescent="0.35">
      <c r="A2223">
        <v>2200</v>
      </c>
      <c r="B2223">
        <v>1.97220047118573E-2</v>
      </c>
      <c r="C2223">
        <v>-2.47317563529376E-2</v>
      </c>
    </row>
    <row r="2224" spans="1:3" ht="14.25" customHeight="1" x14ac:dyDescent="0.35">
      <c r="A2224">
        <v>2201</v>
      </c>
      <c r="B2224">
        <v>4.1835217609928503E-3</v>
      </c>
      <c r="C2224">
        <v>-1.28706998347868E-2</v>
      </c>
    </row>
    <row r="2225" spans="1:3" ht="14.25" customHeight="1" x14ac:dyDescent="0.35">
      <c r="A2225">
        <v>2202</v>
      </c>
      <c r="B2225">
        <v>1.2172090196230501E-2</v>
      </c>
      <c r="C2225">
        <v>2.0227254831358302E-2</v>
      </c>
    </row>
    <row r="2226" spans="1:3" ht="14.25" customHeight="1" x14ac:dyDescent="0.35">
      <c r="A2226">
        <v>2203</v>
      </c>
      <c r="B2226">
        <v>-3.9163118247576298E-3</v>
      </c>
      <c r="C2226">
        <v>1.4756526377622399E-2</v>
      </c>
    </row>
    <row r="2227" spans="1:3" ht="14.25" customHeight="1" x14ac:dyDescent="0.35">
      <c r="A2227">
        <v>2204</v>
      </c>
      <c r="B2227">
        <v>2.7545491605022098E-3</v>
      </c>
      <c r="C2227">
        <v>6.0905979618099603E-4</v>
      </c>
    </row>
    <row r="2228" spans="1:3" ht="14.25" customHeight="1" x14ac:dyDescent="0.35">
      <c r="A2228">
        <v>2205</v>
      </c>
      <c r="B2228">
        <v>1.5513573786821E-2</v>
      </c>
      <c r="C2228">
        <v>1.7644473440611999E-2</v>
      </c>
    </row>
    <row r="2229" spans="1:3" ht="14.25" customHeight="1" x14ac:dyDescent="0.35">
      <c r="A2229">
        <v>2206</v>
      </c>
      <c r="B2229">
        <v>6.1653563161377899E-3</v>
      </c>
      <c r="C2229">
        <v>8.6669269486170306E-3</v>
      </c>
    </row>
    <row r="2230" spans="1:3" ht="14.25" customHeight="1" x14ac:dyDescent="0.35">
      <c r="A2230">
        <v>2207</v>
      </c>
      <c r="B2230">
        <v>-7.0476217182195598E-3</v>
      </c>
      <c r="C2230">
        <v>1.19007602347358E-2</v>
      </c>
    </row>
    <row r="2231" spans="1:3" ht="14.25" customHeight="1" x14ac:dyDescent="0.35">
      <c r="A2231">
        <v>2208</v>
      </c>
      <c r="B2231">
        <v>3.22005937691961E-3</v>
      </c>
      <c r="C2231">
        <v>-3.3617536561290698E-2</v>
      </c>
    </row>
    <row r="2232" spans="1:3" ht="14.25" customHeight="1" x14ac:dyDescent="0.35">
      <c r="A2232">
        <v>2209</v>
      </c>
      <c r="B2232">
        <v>1.3153156025394401E-3</v>
      </c>
      <c r="C2232">
        <v>-8.5650672528053903E-3</v>
      </c>
    </row>
    <row r="2233" spans="1:3" ht="14.25" customHeight="1" x14ac:dyDescent="0.35">
      <c r="A2233">
        <v>2210</v>
      </c>
      <c r="B2233">
        <v>-7.6685298007873404E-3</v>
      </c>
      <c r="C2233">
        <v>-1.7516994302100498E-2</v>
      </c>
    </row>
    <row r="2234" spans="1:3" ht="14.25" customHeight="1" x14ac:dyDescent="0.35">
      <c r="A2234">
        <v>2211</v>
      </c>
      <c r="B2234">
        <v>3.3549417493386898E-3</v>
      </c>
      <c r="C2234">
        <v>-7.5694813300662802E-3</v>
      </c>
    </row>
    <row r="2235" spans="1:3" ht="14.25" customHeight="1" x14ac:dyDescent="0.35">
      <c r="A2235">
        <v>2212</v>
      </c>
      <c r="B2235">
        <v>4.2879869968159802E-3</v>
      </c>
      <c r="C2235">
        <v>8.9751658796381403E-3</v>
      </c>
    </row>
    <row r="2236" spans="1:3" ht="14.25" customHeight="1" x14ac:dyDescent="0.35">
      <c r="A2236">
        <v>2213</v>
      </c>
      <c r="B2236">
        <v>1.27705123925007E-2</v>
      </c>
      <c r="C2236">
        <v>-1.81628144851168E-2</v>
      </c>
    </row>
    <row r="2237" spans="1:3" ht="14.25" customHeight="1" x14ac:dyDescent="0.35">
      <c r="A2237">
        <v>2214</v>
      </c>
      <c r="B2237">
        <v>-5.6434133532587104E-3</v>
      </c>
      <c r="C2237">
        <v>-2.120751483032E-2</v>
      </c>
    </row>
    <row r="2238" spans="1:3" ht="14.25" customHeight="1" x14ac:dyDescent="0.35">
      <c r="A2238">
        <v>2215</v>
      </c>
      <c r="B2238">
        <v>-8.7120553985638399E-4</v>
      </c>
      <c r="C2238">
        <v>-1.0745907655145799E-3</v>
      </c>
    </row>
    <row r="2239" spans="1:3" ht="14.25" customHeight="1" x14ac:dyDescent="0.35">
      <c r="A2239">
        <v>2216</v>
      </c>
      <c r="B2239">
        <v>-2.7595497783401801E-3</v>
      </c>
      <c r="C2239">
        <v>1.89056260596904E-2</v>
      </c>
    </row>
    <row r="2240" spans="1:3" ht="14.25" customHeight="1" x14ac:dyDescent="0.35">
      <c r="A2240">
        <v>2217</v>
      </c>
      <c r="B2240">
        <v>1.1876451938792399E-2</v>
      </c>
      <c r="C2240">
        <v>-1.00984305444403E-2</v>
      </c>
    </row>
    <row r="2241" spans="1:3" ht="14.25" customHeight="1" x14ac:dyDescent="0.35">
      <c r="A2241">
        <v>2218</v>
      </c>
      <c r="B2241">
        <v>-3.1877213630327902E-3</v>
      </c>
      <c r="C2241">
        <v>-2.9169472091338501E-2</v>
      </c>
    </row>
    <row r="2242" spans="1:3" ht="14.25" customHeight="1" x14ac:dyDescent="0.35">
      <c r="A2242">
        <v>2219</v>
      </c>
      <c r="B2242">
        <v>-6.0111179056326599E-3</v>
      </c>
      <c r="C2242">
        <v>9.5334885781383598E-3</v>
      </c>
    </row>
    <row r="2243" spans="1:3" ht="14.25" customHeight="1" x14ac:dyDescent="0.35">
      <c r="A2243">
        <v>2220</v>
      </c>
      <c r="B2243">
        <v>7.2204973784820601E-3</v>
      </c>
      <c r="C2243">
        <v>-1.14488334880031E-2</v>
      </c>
    </row>
    <row r="2244" spans="1:3" ht="14.25" customHeight="1" x14ac:dyDescent="0.35">
      <c r="A2244">
        <v>2221</v>
      </c>
      <c r="B2244">
        <v>5.5799763181341002E-3</v>
      </c>
      <c r="C2244">
        <v>-7.2763295663126198E-3</v>
      </c>
    </row>
    <row r="2245" spans="1:3" ht="14.25" customHeight="1" x14ac:dyDescent="0.35">
      <c r="A2245">
        <v>2222</v>
      </c>
      <c r="B2245">
        <v>-8.0957785736918901E-4</v>
      </c>
      <c r="C2245">
        <v>2.0562268822360799E-2</v>
      </c>
    </row>
    <row r="2246" spans="1:3" ht="14.25" customHeight="1" x14ac:dyDescent="0.35">
      <c r="A2246">
        <v>2223</v>
      </c>
      <c r="B2246">
        <v>-6.0920544425712396E-3</v>
      </c>
      <c r="C2246">
        <v>-7.8766040325242703E-3</v>
      </c>
    </row>
    <row r="2247" spans="1:3" ht="14.25" customHeight="1" x14ac:dyDescent="0.35">
      <c r="A2247">
        <v>2224</v>
      </c>
      <c r="B2247">
        <v>1.5283680056577801E-2</v>
      </c>
      <c r="C2247">
        <v>-1.55650531591656E-2</v>
      </c>
    </row>
    <row r="2248" spans="1:3" ht="14.25" customHeight="1" x14ac:dyDescent="0.35">
      <c r="A2248">
        <v>2225</v>
      </c>
      <c r="B2248">
        <v>1.0107422282231399E-2</v>
      </c>
      <c r="C2248">
        <v>3.0292364083134599E-2</v>
      </c>
    </row>
    <row r="2249" spans="1:3" ht="14.25" customHeight="1" x14ac:dyDescent="0.35">
      <c r="A2249">
        <v>2226</v>
      </c>
      <c r="B2249">
        <v>-8.2974552582163602E-3</v>
      </c>
      <c r="C2249">
        <v>2.6056117306748499E-3</v>
      </c>
    </row>
    <row r="2250" spans="1:3" ht="14.25" customHeight="1" x14ac:dyDescent="0.35">
      <c r="A2250">
        <v>2227</v>
      </c>
      <c r="B2250">
        <v>9.2034779881247999E-4</v>
      </c>
      <c r="C2250">
        <v>-1.6673019268206E-2</v>
      </c>
    </row>
    <row r="2251" spans="1:3" ht="14.25" customHeight="1" x14ac:dyDescent="0.35">
      <c r="A2251">
        <v>2228</v>
      </c>
      <c r="B2251">
        <v>-5.7105845476312297E-3</v>
      </c>
      <c r="C2251">
        <v>9.9814458992395893E-3</v>
      </c>
    </row>
    <row r="2252" spans="1:3" ht="14.25" customHeight="1" x14ac:dyDescent="0.35">
      <c r="A2252">
        <v>2229</v>
      </c>
      <c r="B2252">
        <v>-8.2467605304945308E-3</v>
      </c>
      <c r="C2252">
        <v>3.0676845174901501E-2</v>
      </c>
    </row>
    <row r="2253" spans="1:3" ht="14.25" customHeight="1" x14ac:dyDescent="0.35">
      <c r="A2253">
        <v>2230</v>
      </c>
      <c r="B2253">
        <v>-8.1640950239207193E-3</v>
      </c>
      <c r="C2253">
        <v>-3.4084993099078002E-4</v>
      </c>
    </row>
    <row r="2254" spans="1:3" ht="14.25" customHeight="1" x14ac:dyDescent="0.35">
      <c r="A2254">
        <v>2231</v>
      </c>
      <c r="B2254">
        <v>-7.5378614781503699E-3</v>
      </c>
      <c r="C2254">
        <v>9.2987830303681903E-3</v>
      </c>
    </row>
    <row r="2255" spans="1:3" ht="14.25" customHeight="1" x14ac:dyDescent="0.35">
      <c r="A2255">
        <v>2232</v>
      </c>
      <c r="B2255">
        <v>7.4481036935936098E-3</v>
      </c>
      <c r="C2255">
        <v>7.7352089136401697E-4</v>
      </c>
    </row>
    <row r="2256" spans="1:3" ht="14.25" customHeight="1" x14ac:dyDescent="0.35">
      <c r="A2256">
        <v>2233</v>
      </c>
      <c r="B2256">
        <v>2.6236579906563301E-3</v>
      </c>
      <c r="C2256">
        <v>5.7971630048991203E-3</v>
      </c>
    </row>
    <row r="2257" spans="1:3" ht="14.25" customHeight="1" x14ac:dyDescent="0.35">
      <c r="A2257">
        <v>2234</v>
      </c>
      <c r="B2257">
        <v>4.5665405566889103E-3</v>
      </c>
      <c r="C2257">
        <v>-4.9659281676689999E-3</v>
      </c>
    </row>
    <row r="2258" spans="1:3" ht="14.25" customHeight="1" x14ac:dyDescent="0.35">
      <c r="A2258">
        <v>2235</v>
      </c>
      <c r="B2258">
        <v>5.5750871803224196E-3</v>
      </c>
      <c r="C2258">
        <v>-1.35965205648976E-2</v>
      </c>
    </row>
    <row r="2259" spans="1:3" ht="14.25" customHeight="1" x14ac:dyDescent="0.35">
      <c r="A2259">
        <v>2236</v>
      </c>
      <c r="B2259">
        <v>-6.2627389122743599E-2</v>
      </c>
      <c r="C2259">
        <v>6.0215269012264799E-3</v>
      </c>
    </row>
    <row r="2260" spans="1:3" ht="14.25" customHeight="1" x14ac:dyDescent="0.35">
      <c r="A2260">
        <v>2237</v>
      </c>
      <c r="B2260">
        <v>1.57348824168583E-2</v>
      </c>
      <c r="C2260">
        <v>-1.2101964139738801E-3</v>
      </c>
    </row>
    <row r="2261" spans="1:3" ht="14.25" customHeight="1" x14ac:dyDescent="0.35">
      <c r="A2261">
        <v>2238</v>
      </c>
      <c r="B2261">
        <v>-1.2017590936530599E-2</v>
      </c>
      <c r="C2261">
        <v>1.1877583935952001E-2</v>
      </c>
    </row>
    <row r="2262" spans="1:3" ht="14.25" customHeight="1" x14ac:dyDescent="0.35">
      <c r="A2262">
        <v>2239</v>
      </c>
      <c r="B2262">
        <v>2.59286691226574E-2</v>
      </c>
      <c r="C2262">
        <v>9.0177952299643708E-3</v>
      </c>
    </row>
    <row r="2263" spans="1:3" ht="14.25" customHeight="1" x14ac:dyDescent="0.35">
      <c r="A2263">
        <v>2240</v>
      </c>
      <c r="B2263">
        <v>-9.3053406593669001E-3</v>
      </c>
      <c r="C2263">
        <v>-3.2525590645561903E-2</v>
      </c>
    </row>
    <row r="2264" spans="1:3" ht="14.25" customHeight="1" x14ac:dyDescent="0.35">
      <c r="A2264">
        <v>2241</v>
      </c>
      <c r="B2264">
        <v>-1.6186969728088499E-3</v>
      </c>
      <c r="C2264">
        <v>-6.1656463477474501E-3</v>
      </c>
    </row>
    <row r="2265" spans="1:3" ht="14.25" customHeight="1" x14ac:dyDescent="0.35">
      <c r="A2265">
        <v>2242</v>
      </c>
      <c r="B2265">
        <v>2.5872011919866499E-2</v>
      </c>
      <c r="C2265">
        <v>-1.0923207245061999E-2</v>
      </c>
    </row>
    <row r="2266" spans="1:3" ht="14.25" customHeight="1" x14ac:dyDescent="0.35">
      <c r="A2266">
        <v>2243</v>
      </c>
      <c r="B2266">
        <v>2.4943806298761601E-2</v>
      </c>
      <c r="C2266">
        <v>5.79391782771715E-3</v>
      </c>
    </row>
    <row r="2267" spans="1:3" ht="14.25" customHeight="1" x14ac:dyDescent="0.35">
      <c r="A2267">
        <v>2244</v>
      </c>
      <c r="B2267">
        <v>-6.4221132967789995E-4</v>
      </c>
      <c r="C2267">
        <v>5.9221261204222804E-3</v>
      </c>
    </row>
    <row r="2268" spans="1:3" ht="14.25" customHeight="1" x14ac:dyDescent="0.35">
      <c r="A2268">
        <v>2245</v>
      </c>
      <c r="B2268">
        <v>-3.6229726585257599E-3</v>
      </c>
      <c r="C2268">
        <v>-1.6491065841144501E-4</v>
      </c>
    </row>
    <row r="2269" spans="1:3" ht="14.25" customHeight="1" x14ac:dyDescent="0.35">
      <c r="A2269">
        <v>2246</v>
      </c>
      <c r="B2269">
        <v>-6.7966542855561604E-3</v>
      </c>
      <c r="C2269">
        <v>4.0822117936548403E-3</v>
      </c>
    </row>
    <row r="2270" spans="1:3" ht="14.25" customHeight="1" x14ac:dyDescent="0.35">
      <c r="A2270">
        <v>2247</v>
      </c>
      <c r="B2270">
        <v>-1.40116330929889E-2</v>
      </c>
      <c r="C2270">
        <v>1.8999670640622299E-4</v>
      </c>
    </row>
    <row r="2271" spans="1:3" ht="14.25" customHeight="1" x14ac:dyDescent="0.35">
      <c r="A2271">
        <v>2248</v>
      </c>
      <c r="B2271">
        <v>-2.9768880332747701E-3</v>
      </c>
      <c r="C2271">
        <v>1.4349210363699001E-2</v>
      </c>
    </row>
    <row r="2272" spans="1:3" ht="14.25" customHeight="1" x14ac:dyDescent="0.35">
      <c r="A2272">
        <v>2249</v>
      </c>
      <c r="B2272">
        <v>-1.12213656501503E-2</v>
      </c>
      <c r="C2272">
        <v>-1.24908013036446E-2</v>
      </c>
    </row>
    <row r="2273" spans="1:3" ht="14.25" customHeight="1" x14ac:dyDescent="0.35">
      <c r="A2273">
        <v>2250</v>
      </c>
      <c r="B2273">
        <v>2.10326571786731E-2</v>
      </c>
      <c r="C2273">
        <v>3.4966145461732298E-3</v>
      </c>
    </row>
    <row r="2274" spans="1:3" ht="14.25" customHeight="1" x14ac:dyDescent="0.35">
      <c r="A2274">
        <v>2251</v>
      </c>
      <c r="B2274">
        <v>2.17611115666538E-3</v>
      </c>
      <c r="C2274">
        <v>6.7850914653569503E-4</v>
      </c>
    </row>
    <row r="2275" spans="1:3" ht="14.25" customHeight="1" x14ac:dyDescent="0.35">
      <c r="A2275">
        <v>2252</v>
      </c>
      <c r="B2275">
        <v>-1.6760090032404501E-2</v>
      </c>
      <c r="C2275">
        <v>-3.8111235781358999E-3</v>
      </c>
    </row>
    <row r="2276" spans="1:3" ht="14.25" customHeight="1" x14ac:dyDescent="0.35">
      <c r="A2276">
        <v>2253</v>
      </c>
      <c r="B2276">
        <v>2.3156803500508201E-2</v>
      </c>
      <c r="C2276">
        <v>-5.9848725160019604E-3</v>
      </c>
    </row>
    <row r="2277" spans="1:3" ht="14.25" customHeight="1" x14ac:dyDescent="0.35">
      <c r="A2277">
        <v>2254</v>
      </c>
      <c r="B2277">
        <v>1.0216942764412901E-2</v>
      </c>
      <c r="C2277">
        <v>6.6650842145091699E-3</v>
      </c>
    </row>
    <row r="2278" spans="1:3" ht="14.25" customHeight="1" x14ac:dyDescent="0.35">
      <c r="A2278">
        <v>2255</v>
      </c>
      <c r="B2278">
        <v>7.2807038976588304E-3</v>
      </c>
      <c r="C2278">
        <v>-2.0787798947498901E-4</v>
      </c>
    </row>
    <row r="2279" spans="1:3" ht="14.25" customHeight="1" x14ac:dyDescent="0.35">
      <c r="A2279">
        <v>2256</v>
      </c>
      <c r="B2279">
        <v>-2.70593881341411E-4</v>
      </c>
      <c r="C2279">
        <v>-7.7401298647375603E-3</v>
      </c>
    </row>
    <row r="2280" spans="1:3" ht="14.25" customHeight="1" x14ac:dyDescent="0.35">
      <c r="A2280">
        <v>2257</v>
      </c>
      <c r="B2280">
        <v>1.11012838811192E-2</v>
      </c>
      <c r="C2280">
        <v>7.8862081495108503E-3</v>
      </c>
    </row>
    <row r="2281" spans="1:3" ht="14.25" customHeight="1" x14ac:dyDescent="0.35">
      <c r="A2281">
        <v>2258</v>
      </c>
      <c r="B2281">
        <v>-4.0127912600144196E-3</v>
      </c>
      <c r="C2281">
        <v>-2.58527965497425E-3</v>
      </c>
    </row>
    <row r="2282" spans="1:3" ht="14.25" customHeight="1" x14ac:dyDescent="0.35">
      <c r="A2282">
        <v>2259</v>
      </c>
      <c r="B2282">
        <v>-4.2029712520600697E-3</v>
      </c>
      <c r="C2282">
        <v>-2.97218575999846E-3</v>
      </c>
    </row>
    <row r="2283" spans="1:3" ht="14.25" customHeight="1" x14ac:dyDescent="0.35">
      <c r="A2283">
        <v>2260</v>
      </c>
      <c r="B2283">
        <v>2.7357293319582299E-2</v>
      </c>
      <c r="C2283">
        <v>5.9528935979872803E-3</v>
      </c>
    </row>
    <row r="2284" spans="1:3" ht="14.25" customHeight="1" x14ac:dyDescent="0.35">
      <c r="A2284">
        <v>2261</v>
      </c>
      <c r="B2284">
        <v>2.6469044444319802E-3</v>
      </c>
      <c r="C2284">
        <v>1.10598367598612E-2</v>
      </c>
    </row>
    <row r="2285" spans="1:3" ht="14.25" customHeight="1" x14ac:dyDescent="0.35">
      <c r="A2285">
        <v>2262</v>
      </c>
      <c r="B2285">
        <v>-1.49848827625958E-2</v>
      </c>
      <c r="C2285">
        <v>3.0822657589909398E-3</v>
      </c>
    </row>
    <row r="2286" spans="1:3" ht="14.25" customHeight="1" x14ac:dyDescent="0.35">
      <c r="A2286">
        <v>2263</v>
      </c>
      <c r="B2286">
        <v>7.9033607239274994E-3</v>
      </c>
      <c r="C2286">
        <v>9.9610929273522292E-3</v>
      </c>
    </row>
    <row r="2287" spans="1:3" ht="14.25" customHeight="1" x14ac:dyDescent="0.35">
      <c r="A2287">
        <v>2264</v>
      </c>
      <c r="B2287">
        <v>-9.0370990080391699E-3</v>
      </c>
      <c r="C2287">
        <v>-7.2835488561138299E-3</v>
      </c>
    </row>
    <row r="2288" spans="1:3" ht="14.25" customHeight="1" x14ac:dyDescent="0.35">
      <c r="A2288">
        <v>2265</v>
      </c>
      <c r="B2288">
        <v>1.04362943686686E-2</v>
      </c>
      <c r="C2288">
        <v>-1.33973522129002E-2</v>
      </c>
    </row>
    <row r="2289" spans="1:3" ht="14.25" customHeight="1" x14ac:dyDescent="0.35">
      <c r="A2289">
        <v>2266</v>
      </c>
      <c r="B2289">
        <v>1.35557405836539E-2</v>
      </c>
      <c r="C2289">
        <v>2.05391910520203E-2</v>
      </c>
    </row>
    <row r="2290" spans="1:3" ht="14.25" customHeight="1" x14ac:dyDescent="0.35">
      <c r="A2290">
        <v>2267</v>
      </c>
      <c r="B2290">
        <v>2.72216684885656E-3</v>
      </c>
      <c r="C2290">
        <v>9.2925933991699194E-3</v>
      </c>
    </row>
    <row r="2291" spans="1:3" ht="14.25" customHeight="1" x14ac:dyDescent="0.35">
      <c r="A2291">
        <v>2268</v>
      </c>
      <c r="B2291">
        <v>-4.6568570996519502E-3</v>
      </c>
      <c r="C2291">
        <v>-2.2618757132777099E-3</v>
      </c>
    </row>
    <row r="2292" spans="1:3" ht="14.25" customHeight="1" x14ac:dyDescent="0.35">
      <c r="A2292">
        <v>2269</v>
      </c>
      <c r="B2292">
        <v>1.52229241788224E-2</v>
      </c>
      <c r="C2292">
        <v>4.4192491782335504E-3</v>
      </c>
    </row>
    <row r="2293" spans="1:3" ht="14.25" customHeight="1" x14ac:dyDescent="0.35">
      <c r="A2293">
        <v>2270</v>
      </c>
      <c r="B2293">
        <v>-1.05931835515937E-2</v>
      </c>
      <c r="C2293">
        <v>1.6653073626658101E-2</v>
      </c>
    </row>
    <row r="2294" spans="1:3" ht="14.25" customHeight="1" x14ac:dyDescent="0.35">
      <c r="A2294">
        <v>2271</v>
      </c>
      <c r="B2294">
        <v>5.8297234932120703E-3</v>
      </c>
      <c r="C2294">
        <v>6.8970661263711803E-3</v>
      </c>
    </row>
    <row r="2295" spans="1:3" ht="14.25" customHeight="1" x14ac:dyDescent="0.35">
      <c r="A2295">
        <v>2272</v>
      </c>
      <c r="B2295">
        <v>-1.0211249943756699E-3</v>
      </c>
      <c r="C2295">
        <v>-1.48522241619146E-2</v>
      </c>
    </row>
    <row r="2296" spans="1:3" ht="14.25" customHeight="1" x14ac:dyDescent="0.35">
      <c r="A2296">
        <v>2273</v>
      </c>
      <c r="B2296">
        <v>-2.03314651421461E-2</v>
      </c>
      <c r="C2296">
        <v>1.4374362849830701E-2</v>
      </c>
    </row>
    <row r="2297" spans="1:3" ht="14.25" customHeight="1" x14ac:dyDescent="0.35">
      <c r="A2297">
        <v>2274</v>
      </c>
      <c r="B2297">
        <v>-4.4943712765558599E-2</v>
      </c>
      <c r="C2297">
        <v>-9.6859286880651898E-3</v>
      </c>
    </row>
    <row r="2298" spans="1:3" ht="14.25" customHeight="1" x14ac:dyDescent="0.35">
      <c r="A2298">
        <v>2275</v>
      </c>
      <c r="B2298">
        <v>1.71141053579731E-2</v>
      </c>
      <c r="C2298">
        <v>-1.53127667339865E-2</v>
      </c>
    </row>
    <row r="2299" spans="1:3" ht="14.25" customHeight="1" x14ac:dyDescent="0.35">
      <c r="A2299">
        <v>2276</v>
      </c>
      <c r="B2299">
        <v>2.23764372260087E-2</v>
      </c>
      <c r="C2299">
        <v>3.3847741758964399E-3</v>
      </c>
    </row>
    <row r="2300" spans="1:3" ht="14.25" customHeight="1" x14ac:dyDescent="0.35">
      <c r="A2300">
        <v>2277</v>
      </c>
      <c r="B2300">
        <v>1.90057890827686E-2</v>
      </c>
      <c r="C2300">
        <v>-8.7850843802981006E-3</v>
      </c>
    </row>
    <row r="2301" spans="1:3" ht="14.25" customHeight="1" x14ac:dyDescent="0.35">
      <c r="A2301">
        <v>2278</v>
      </c>
      <c r="B2301">
        <v>-1.98177297628188E-2</v>
      </c>
      <c r="C2301">
        <v>-5.1694450559527701E-3</v>
      </c>
    </row>
    <row r="2302" spans="1:3" ht="14.25" customHeight="1" x14ac:dyDescent="0.35">
      <c r="A2302">
        <v>2279</v>
      </c>
      <c r="B2302">
        <v>-3.7107819868762001E-4</v>
      </c>
      <c r="C2302">
        <v>-2.6039474559053599E-2</v>
      </c>
    </row>
    <row r="2303" spans="1:3" ht="14.25" customHeight="1" x14ac:dyDescent="0.35">
      <c r="A2303">
        <v>2280</v>
      </c>
      <c r="B2303">
        <v>1.6083497788808802E-2</v>
      </c>
      <c r="C2303">
        <v>1.7043167142630201E-2</v>
      </c>
    </row>
    <row r="2304" spans="1:3" ht="14.25" customHeight="1" x14ac:dyDescent="0.35">
      <c r="A2304">
        <v>2281</v>
      </c>
      <c r="B2304">
        <v>1.05563147840913E-2</v>
      </c>
      <c r="C2304">
        <v>-2.0049548270004501E-3</v>
      </c>
    </row>
    <row r="2305" spans="1:3" ht="14.25" customHeight="1" x14ac:dyDescent="0.35">
      <c r="A2305">
        <v>2282</v>
      </c>
      <c r="B2305">
        <v>-1.20848564652571E-2</v>
      </c>
      <c r="C2305">
        <v>1.4586108394609399E-2</v>
      </c>
    </row>
    <row r="2306" spans="1:3" ht="14.25" customHeight="1" x14ac:dyDescent="0.35">
      <c r="A2306">
        <v>2283</v>
      </c>
      <c r="B2306">
        <v>-2.77783136248965E-3</v>
      </c>
      <c r="C2306">
        <v>7.6373512364543402E-3</v>
      </c>
    </row>
    <row r="2307" spans="1:3" ht="14.25" customHeight="1" x14ac:dyDescent="0.35">
      <c r="A2307">
        <v>2284</v>
      </c>
      <c r="B2307">
        <v>1.27800039084855E-2</v>
      </c>
      <c r="C2307">
        <v>9.2306835937681702E-4</v>
      </c>
    </row>
    <row r="2308" spans="1:3" ht="14.25" customHeight="1" x14ac:dyDescent="0.35">
      <c r="A2308">
        <v>2285</v>
      </c>
      <c r="B2308">
        <v>-1.4136249849961201E-3</v>
      </c>
      <c r="C2308">
        <v>1.6140356176045999E-2</v>
      </c>
    </row>
    <row r="2309" spans="1:3" ht="14.25" customHeight="1" x14ac:dyDescent="0.35">
      <c r="A2309">
        <v>2286</v>
      </c>
      <c r="B2309">
        <v>1.69576154355442E-2</v>
      </c>
      <c r="C2309">
        <v>-2.2064934895349802E-3</v>
      </c>
    </row>
    <row r="2310" spans="1:3" ht="14.25" customHeight="1" x14ac:dyDescent="0.35">
      <c r="A2310">
        <v>2287</v>
      </c>
      <c r="B2310">
        <v>6.4005242931526101E-3</v>
      </c>
      <c r="C2310">
        <v>-3.90364409456546E-3</v>
      </c>
    </row>
    <row r="2311" spans="1:3" ht="14.25" customHeight="1" x14ac:dyDescent="0.35">
      <c r="A2311">
        <v>2288</v>
      </c>
      <c r="B2311">
        <v>-2.4920168299386201E-3</v>
      </c>
      <c r="C2311">
        <v>-5.3764071705594604E-3</v>
      </c>
    </row>
    <row r="2312" spans="1:3" ht="14.25" customHeight="1" x14ac:dyDescent="0.35">
      <c r="A2312">
        <v>2289</v>
      </c>
      <c r="B2312">
        <v>-2.8745356625549699E-2</v>
      </c>
      <c r="C2312">
        <v>3.9104441938499601E-2</v>
      </c>
    </row>
    <row r="2313" spans="1:3" ht="14.25" customHeight="1" x14ac:dyDescent="0.35">
      <c r="A2313">
        <v>2290</v>
      </c>
      <c r="B2313">
        <v>1.72544343683287E-2</v>
      </c>
      <c r="C2313">
        <v>-5.7126739281573502E-3</v>
      </c>
    </row>
    <row r="2314" spans="1:3" ht="14.25" customHeight="1" x14ac:dyDescent="0.35">
      <c r="A2314">
        <v>2291</v>
      </c>
      <c r="B2314">
        <v>-1.12726800904983E-3</v>
      </c>
      <c r="C2314">
        <v>-2.8619429599868601E-3</v>
      </c>
    </row>
    <row r="2315" spans="1:3" ht="14.25" customHeight="1" x14ac:dyDescent="0.35">
      <c r="A2315">
        <v>2292</v>
      </c>
      <c r="B2315">
        <v>-1.4792547551292E-2</v>
      </c>
      <c r="C2315">
        <v>3.91773588817929E-3</v>
      </c>
    </row>
    <row r="2316" spans="1:3" ht="14.25" customHeight="1" x14ac:dyDescent="0.35">
      <c r="A2316">
        <v>2293</v>
      </c>
      <c r="B2316">
        <v>-5.3133730055595204E-3</v>
      </c>
      <c r="C2316">
        <v>8.3986964450961897E-3</v>
      </c>
    </row>
    <row r="2317" spans="1:3" ht="14.25" customHeight="1" x14ac:dyDescent="0.35">
      <c r="A2317">
        <v>2294</v>
      </c>
      <c r="B2317">
        <v>-6.5791185759218E-3</v>
      </c>
      <c r="C2317">
        <v>-3.30367901264481E-3</v>
      </c>
    </row>
    <row r="2318" spans="1:3" ht="14.25" customHeight="1" x14ac:dyDescent="0.35">
      <c r="A2318">
        <v>2295</v>
      </c>
      <c r="B2318">
        <v>2.2398783352311699E-3</v>
      </c>
      <c r="C2318">
        <v>8.1167406315438007E-3</v>
      </c>
    </row>
    <row r="2319" spans="1:3" ht="14.25" customHeight="1" x14ac:dyDescent="0.35">
      <c r="A2319">
        <v>2296</v>
      </c>
      <c r="B2319">
        <v>9.0714678509162296E-4</v>
      </c>
      <c r="C2319">
        <v>1.12170674127153E-2</v>
      </c>
    </row>
    <row r="2320" spans="1:3" ht="14.25" customHeight="1" x14ac:dyDescent="0.35">
      <c r="A2320">
        <v>2297</v>
      </c>
      <c r="B2320">
        <v>-6.6747998173542503E-2</v>
      </c>
      <c r="C2320">
        <v>5.47422042494249E-2</v>
      </c>
    </row>
    <row r="2321" spans="1:3" ht="14.25" customHeight="1" x14ac:dyDescent="0.35">
      <c r="A2321">
        <v>2298</v>
      </c>
      <c r="B2321">
        <v>6.4810563655218298E-2</v>
      </c>
      <c r="C2321">
        <v>-2.55670789800015E-2</v>
      </c>
    </row>
    <row r="2322" spans="1:3" ht="14.25" customHeight="1" x14ac:dyDescent="0.35">
      <c r="A2322">
        <v>2299</v>
      </c>
      <c r="B2322">
        <v>-7.0348702419194501E-3</v>
      </c>
      <c r="C2322">
        <v>1.38430209005373E-2</v>
      </c>
    </row>
    <row r="2323" spans="1:3" ht="14.25" customHeight="1" x14ac:dyDescent="0.35">
      <c r="A2323">
        <v>2300</v>
      </c>
      <c r="B2323">
        <v>-2.92163288137024E-2</v>
      </c>
      <c r="C2323">
        <v>3.55290540948296E-2</v>
      </c>
    </row>
    <row r="2324" spans="1:3" ht="14.25" customHeight="1" x14ac:dyDescent="0.35">
      <c r="A2324">
        <v>2301</v>
      </c>
      <c r="B2324">
        <v>2.2737758779216601E-2</v>
      </c>
      <c r="C2324">
        <v>-5.6909418826506996E-3</v>
      </c>
    </row>
    <row r="2325" spans="1:3" ht="14.25" customHeight="1" x14ac:dyDescent="0.35">
      <c r="A2325">
        <v>2302</v>
      </c>
      <c r="B2325">
        <v>-4.3877176820041199E-2</v>
      </c>
      <c r="C2325">
        <v>9.5336166714861101E-2</v>
      </c>
    </row>
    <row r="2326" spans="1:3" ht="14.25" customHeight="1" x14ac:dyDescent="0.35">
      <c r="A2326">
        <v>2303</v>
      </c>
      <c r="B2326">
        <v>-5.9720292562208198E-2</v>
      </c>
      <c r="C2326">
        <v>2.5891105022892401E-2</v>
      </c>
    </row>
    <row r="2327" spans="1:3" ht="14.25" customHeight="1" x14ac:dyDescent="0.35">
      <c r="A2327">
        <v>2304</v>
      </c>
      <c r="B2327">
        <v>-6.68154466644453E-3</v>
      </c>
      <c r="C2327">
        <v>3.7041973800465103E-2</v>
      </c>
    </row>
    <row r="2328" spans="1:3" ht="14.25" customHeight="1" x14ac:dyDescent="0.35">
      <c r="A2328">
        <v>2305</v>
      </c>
      <c r="B2328">
        <v>1.13577223041198E-3</v>
      </c>
      <c r="C2328">
        <v>1.7031971333888E-3</v>
      </c>
    </row>
    <row r="2329" spans="1:3" ht="14.25" customHeight="1" x14ac:dyDescent="0.35">
      <c r="A2329">
        <v>2306</v>
      </c>
      <c r="B2329">
        <v>5.4059664837672099E-2</v>
      </c>
      <c r="C2329">
        <v>-6.6952160860349497E-2</v>
      </c>
    </row>
    <row r="2330" spans="1:3" ht="14.25" customHeight="1" x14ac:dyDescent="0.35">
      <c r="A2330">
        <v>2307</v>
      </c>
      <c r="B2330">
        <v>-2.1632459610155499E-2</v>
      </c>
      <c r="C2330">
        <v>7.9287098604723397E-2</v>
      </c>
    </row>
    <row r="2331" spans="1:3" ht="14.25" customHeight="1" x14ac:dyDescent="0.35">
      <c r="A2331">
        <v>2308</v>
      </c>
      <c r="B2331">
        <v>1.34048322459124E-2</v>
      </c>
      <c r="C2331">
        <v>1.29515928153883E-2</v>
      </c>
    </row>
    <row r="2332" spans="1:3" ht="14.25" customHeight="1" x14ac:dyDescent="0.35">
      <c r="A2332">
        <v>2309</v>
      </c>
      <c r="B2332">
        <v>8.9128155678178406E-3</v>
      </c>
      <c r="C2332">
        <v>-6.8859249646898102E-2</v>
      </c>
    </row>
    <row r="2333" spans="1:3" ht="14.25" customHeight="1" x14ac:dyDescent="0.35">
      <c r="A2333">
        <v>2310</v>
      </c>
      <c r="B2333">
        <v>-4.1612881807702997E-3</v>
      </c>
      <c r="C2333">
        <v>-4.0970329002907299E-2</v>
      </c>
    </row>
    <row r="2334" spans="1:3" ht="14.25" customHeight="1" x14ac:dyDescent="0.35">
      <c r="A2334">
        <v>2311</v>
      </c>
      <c r="B2334">
        <v>2.7075138277634799E-2</v>
      </c>
      <c r="C2334">
        <v>4.5887385341099698E-4</v>
      </c>
    </row>
    <row r="2335" spans="1:3" ht="14.25" customHeight="1" x14ac:dyDescent="0.35">
      <c r="A2335">
        <v>2312</v>
      </c>
      <c r="B2335">
        <v>2.1554844495892699E-2</v>
      </c>
      <c r="C2335">
        <v>-1.74419992572587E-2</v>
      </c>
    </row>
    <row r="2336" spans="1:3" ht="14.25" customHeight="1" x14ac:dyDescent="0.35">
      <c r="A2336">
        <v>2313</v>
      </c>
      <c r="B2336">
        <v>4.4387824446504203E-3</v>
      </c>
      <c r="C2336">
        <v>4.2582912882277299E-3</v>
      </c>
    </row>
    <row r="2337" spans="1:3" ht="14.25" customHeight="1" x14ac:dyDescent="0.35">
      <c r="A2337">
        <v>2314</v>
      </c>
      <c r="B2337">
        <v>8.5756498064186604E-3</v>
      </c>
      <c r="C2337">
        <v>2.8898022328998602E-2</v>
      </c>
    </row>
    <row r="2338" spans="1:3" ht="14.25" customHeight="1" x14ac:dyDescent="0.35">
      <c r="A2338">
        <v>2315</v>
      </c>
      <c r="B2338">
        <v>7.7808752053320496E-3</v>
      </c>
      <c r="C2338">
        <v>1.5215174569813601E-3</v>
      </c>
    </row>
    <row r="2339" spans="1:3" ht="14.25" customHeight="1" x14ac:dyDescent="0.35">
      <c r="A2339">
        <v>2316</v>
      </c>
      <c r="B2339">
        <v>-3.6228408652652002E-3</v>
      </c>
      <c r="C2339">
        <v>2.1385297205105701E-2</v>
      </c>
    </row>
    <row r="2340" spans="1:3" ht="14.25" customHeight="1" x14ac:dyDescent="0.35">
      <c r="A2340">
        <v>2317</v>
      </c>
      <c r="B2340">
        <v>1.5396361160106801E-3</v>
      </c>
      <c r="C2340">
        <v>-2.3092620685176399E-2</v>
      </c>
    </row>
    <row r="2341" spans="1:3" ht="14.25" customHeight="1" x14ac:dyDescent="0.35">
      <c r="A2341">
        <v>2318</v>
      </c>
      <c r="B2341">
        <v>3.6190444048447598E-3</v>
      </c>
      <c r="C2341">
        <v>7.7097063884613596E-3</v>
      </c>
    </row>
    <row r="2342" spans="1:3" ht="14.25" customHeight="1" x14ac:dyDescent="0.35">
      <c r="A2342">
        <v>2319</v>
      </c>
      <c r="B2342">
        <v>-2.2910892210840001E-3</v>
      </c>
      <c r="C2342">
        <v>-1.0437801814958901E-2</v>
      </c>
    </row>
    <row r="2343" spans="1:3" ht="14.25" customHeight="1" x14ac:dyDescent="0.35">
      <c r="A2343">
        <v>2320</v>
      </c>
      <c r="B2343">
        <v>1.44308304289515E-2</v>
      </c>
      <c r="C2343">
        <v>-5.3099254168549E-2</v>
      </c>
    </row>
    <row r="2344" spans="1:3" ht="14.25" customHeight="1" x14ac:dyDescent="0.35">
      <c r="A2344">
        <v>2321</v>
      </c>
      <c r="B2344">
        <v>9.2808798344312798E-3</v>
      </c>
      <c r="C2344">
        <v>3.1586884989642697E-2</v>
      </c>
    </row>
    <row r="2345" spans="1:3" ht="14.25" customHeight="1" x14ac:dyDescent="0.35">
      <c r="A2345">
        <v>2322</v>
      </c>
      <c r="B2345">
        <v>-1.40914224946799E-2</v>
      </c>
      <c r="C2345">
        <v>1.2692401580972601E-2</v>
      </c>
    </row>
    <row r="2346" spans="1:3" ht="14.25" customHeight="1" x14ac:dyDescent="0.35">
      <c r="A2346">
        <v>2323</v>
      </c>
      <c r="B2346">
        <v>4.9959184727023098E-3</v>
      </c>
      <c r="C2346">
        <v>1.0089718945338701E-2</v>
      </c>
    </row>
    <row r="2347" spans="1:3" ht="14.25" customHeight="1" x14ac:dyDescent="0.35">
      <c r="A2347">
        <v>2324</v>
      </c>
      <c r="B2347">
        <v>4.7133280256768002E-3</v>
      </c>
      <c r="C2347">
        <v>-9.8486345905496406E-3</v>
      </c>
    </row>
    <row r="2348" spans="1:3" ht="14.25" customHeight="1" x14ac:dyDescent="0.35">
      <c r="A2348">
        <v>2325</v>
      </c>
      <c r="B2348">
        <v>1.22053180229761E-2</v>
      </c>
      <c r="C2348">
        <v>1.08922051700562E-2</v>
      </c>
    </row>
    <row r="2349" spans="1:3" ht="14.25" customHeight="1" x14ac:dyDescent="0.35">
      <c r="A2349">
        <v>2326</v>
      </c>
      <c r="B2349">
        <v>-5.7647398693530397E-3</v>
      </c>
      <c r="C2349">
        <v>9.2416605055251101E-3</v>
      </c>
    </row>
    <row r="2350" spans="1:3" ht="14.25" customHeight="1" x14ac:dyDescent="0.35">
      <c r="A2350">
        <v>2327</v>
      </c>
      <c r="B2350">
        <v>-7.9890754722737704E-3</v>
      </c>
      <c r="C2350">
        <v>4.4040902641866202E-4</v>
      </c>
    </row>
    <row r="2351" spans="1:3" ht="14.25" customHeight="1" x14ac:dyDescent="0.35">
      <c r="A2351">
        <v>2328</v>
      </c>
      <c r="B2351">
        <v>2.6127131480381101E-2</v>
      </c>
      <c r="C2351">
        <v>-6.1505443282855498E-4</v>
      </c>
    </row>
    <row r="2352" spans="1:3" ht="14.25" customHeight="1" x14ac:dyDescent="0.35">
      <c r="A2352">
        <v>2329</v>
      </c>
      <c r="B2352">
        <v>-1.13030039525436E-2</v>
      </c>
      <c r="C2352">
        <v>-3.1955331153676499E-3</v>
      </c>
    </row>
    <row r="2353" spans="1:3" ht="14.25" customHeight="1" x14ac:dyDescent="0.35">
      <c r="A2353">
        <v>2330</v>
      </c>
      <c r="B2353">
        <v>-9.2394865013902504E-3</v>
      </c>
      <c r="C2353">
        <v>1.7658977492919201E-2</v>
      </c>
    </row>
    <row r="2354" spans="1:3" ht="14.25" customHeight="1" x14ac:dyDescent="0.35">
      <c r="A2354">
        <v>2331</v>
      </c>
      <c r="B2354">
        <v>9.3527196505481796E-4</v>
      </c>
      <c r="C2354">
        <v>9.1131583988264403E-3</v>
      </c>
    </row>
    <row r="2355" spans="1:3" ht="14.25" customHeight="1" x14ac:dyDescent="0.35">
      <c r="A2355">
        <v>2332</v>
      </c>
      <c r="B2355">
        <v>7.9164016129892809E-3</v>
      </c>
      <c r="C2355">
        <v>-1.4161099737623899E-2</v>
      </c>
    </row>
    <row r="2356" spans="1:3" ht="14.25" customHeight="1" x14ac:dyDescent="0.35">
      <c r="A2356">
        <v>2333</v>
      </c>
      <c r="B2356">
        <v>-3.3362580165117298E-3</v>
      </c>
      <c r="C2356">
        <v>1.9902901964403301E-2</v>
      </c>
    </row>
    <row r="2357" spans="1:3" ht="14.25" customHeight="1" x14ac:dyDescent="0.35">
      <c r="A2357">
        <v>2334</v>
      </c>
      <c r="B2357">
        <v>6.2058026009071798E-3</v>
      </c>
      <c r="C2357">
        <v>-3.7882230044230802E-2</v>
      </c>
    </row>
    <row r="2358" spans="1:3" ht="14.25" customHeight="1" x14ac:dyDescent="0.35">
      <c r="A2358">
        <v>2335</v>
      </c>
      <c r="B2358">
        <v>-2.67710273802338E-4</v>
      </c>
      <c r="C2358">
        <v>-5.7650517391619999E-2</v>
      </c>
    </row>
    <row r="2359" spans="1:3" ht="14.25" customHeight="1" x14ac:dyDescent="0.35">
      <c r="A2359">
        <v>2336</v>
      </c>
      <c r="B2359">
        <v>-2.3666137558009701E-2</v>
      </c>
      <c r="C2359">
        <v>-4.2888870974996099E-3</v>
      </c>
    </row>
    <row r="2360" spans="1:3" ht="14.25" customHeight="1" x14ac:dyDescent="0.35">
      <c r="A2360">
        <v>2337</v>
      </c>
      <c r="B2360">
        <v>-3.19585390969193E-2</v>
      </c>
      <c r="C2360">
        <v>-2.6077300851460702E-2</v>
      </c>
    </row>
    <row r="2361" spans="1:3" ht="14.25" customHeight="1" x14ac:dyDescent="0.35">
      <c r="A2361">
        <v>2338</v>
      </c>
      <c r="B2361">
        <v>1.3048498760039101E-3</v>
      </c>
      <c r="C2361">
        <v>3.2500261557315203E-2</v>
      </c>
    </row>
    <row r="2362" spans="1:3" ht="14.25" customHeight="1" x14ac:dyDescent="0.35">
      <c r="A2362">
        <v>2339</v>
      </c>
      <c r="B2362">
        <v>8.9971770898091205E-3</v>
      </c>
      <c r="C2362">
        <v>2.24522886364459E-2</v>
      </c>
    </row>
    <row r="2363" spans="1:3" ht="14.25" customHeight="1" x14ac:dyDescent="0.35">
      <c r="A2363">
        <v>2340</v>
      </c>
      <c r="B2363">
        <v>1.89046109710535E-2</v>
      </c>
      <c r="C2363">
        <v>-1.11168139656275E-2</v>
      </c>
    </row>
    <row r="2364" spans="1:3" ht="14.25" customHeight="1" x14ac:dyDescent="0.35">
      <c r="A2364">
        <v>2341</v>
      </c>
      <c r="B2364">
        <v>7.9423742471273207E-3</v>
      </c>
      <c r="C2364">
        <v>2.0406623204182898E-2</v>
      </c>
    </row>
    <row r="2365" spans="1:3" ht="14.25" customHeight="1" x14ac:dyDescent="0.35">
      <c r="A2365">
        <v>2342</v>
      </c>
      <c r="B2365">
        <v>3.7630168280123298E-3</v>
      </c>
      <c r="C2365">
        <v>-3.1905167655356198E-2</v>
      </c>
    </row>
    <row r="2366" spans="1:3" ht="14.25" customHeight="1" x14ac:dyDescent="0.35">
      <c r="A2366">
        <v>2343</v>
      </c>
      <c r="B2366">
        <v>-1.52071051887754E-2</v>
      </c>
      <c r="C2366">
        <v>1.2722117370352601E-2</v>
      </c>
    </row>
    <row r="2367" spans="1:3" ht="14.25" customHeight="1" x14ac:dyDescent="0.35">
      <c r="A2367">
        <v>2344</v>
      </c>
      <c r="B2367">
        <v>2.22367361291767E-3</v>
      </c>
      <c r="C2367">
        <v>1.5014962578049501E-3</v>
      </c>
    </row>
    <row r="2368" spans="1:3" ht="14.25" customHeight="1" x14ac:dyDescent="0.35">
      <c r="A2368">
        <v>2345</v>
      </c>
      <c r="B2368">
        <v>-2.6130971837463299E-2</v>
      </c>
      <c r="C2368">
        <v>3.3334872498931203E-2</v>
      </c>
    </row>
    <row r="2369" spans="1:3" ht="14.25" customHeight="1" x14ac:dyDescent="0.35">
      <c r="A2369">
        <v>2346</v>
      </c>
      <c r="B2369">
        <v>-3.9596032500848997E-2</v>
      </c>
      <c r="C2369">
        <v>-2.1830028101314299E-2</v>
      </c>
    </row>
    <row r="2370" spans="1:3" ht="14.25" customHeight="1" x14ac:dyDescent="0.35">
      <c r="A2370">
        <v>2347</v>
      </c>
      <c r="B2370">
        <v>6.2323765522929904E-3</v>
      </c>
      <c r="C2370">
        <v>-1.2905996857233201E-2</v>
      </c>
    </row>
    <row r="2371" spans="1:3" ht="14.25" customHeight="1" x14ac:dyDescent="0.35">
      <c r="A2371">
        <v>2348</v>
      </c>
      <c r="B2371">
        <v>2.41761146866919E-2</v>
      </c>
      <c r="C2371">
        <v>1.9846022844715101E-2</v>
      </c>
    </row>
    <row r="2372" spans="1:3" ht="14.25" customHeight="1" x14ac:dyDescent="0.35">
      <c r="A2372">
        <v>2349</v>
      </c>
      <c r="B2372">
        <v>-2.6453373698828001E-2</v>
      </c>
      <c r="C2372">
        <v>-1.8667061581641501E-2</v>
      </c>
    </row>
    <row r="2373" spans="1:3" ht="14.25" customHeight="1" x14ac:dyDescent="0.35">
      <c r="A2373">
        <v>2350</v>
      </c>
      <c r="B2373">
        <v>4.2594865554079799E-2</v>
      </c>
      <c r="C2373">
        <v>-2.87353104804653E-2</v>
      </c>
    </row>
    <row r="2374" spans="1:3" ht="14.25" customHeight="1" x14ac:dyDescent="0.35">
      <c r="A2374">
        <v>2351</v>
      </c>
      <c r="B2374">
        <v>1.0594093030392399E-2</v>
      </c>
      <c r="C2374">
        <v>2.2765423833384001E-2</v>
      </c>
    </row>
    <row r="2375" spans="1:3" ht="14.25" customHeight="1" x14ac:dyDescent="0.35">
      <c r="A2375">
        <v>2352</v>
      </c>
      <c r="B2375">
        <v>1.20778878580557E-2</v>
      </c>
      <c r="C2375">
        <v>3.1507580346507198E-2</v>
      </c>
    </row>
    <row r="2376" spans="1:3" ht="14.25" customHeight="1" x14ac:dyDescent="0.35">
      <c r="A2376">
        <v>2353</v>
      </c>
      <c r="B2376">
        <v>-1.81013868982326E-2</v>
      </c>
      <c r="C2376">
        <v>1.80010306334085E-2</v>
      </c>
    </row>
    <row r="2377" spans="1:3" ht="14.25" customHeight="1" x14ac:dyDescent="0.35">
      <c r="A2377">
        <v>2354</v>
      </c>
      <c r="B2377">
        <v>-3.0982584089478099E-2</v>
      </c>
      <c r="C2377">
        <v>3.0480651639046698E-2</v>
      </c>
    </row>
    <row r="2378" spans="1:3" ht="14.25" customHeight="1" x14ac:dyDescent="0.35">
      <c r="A2378">
        <v>2355</v>
      </c>
      <c r="B2378">
        <v>2.0056783261793099E-2</v>
      </c>
      <c r="C2378">
        <v>-2.12624500410186E-2</v>
      </c>
    </row>
    <row r="2379" spans="1:3" ht="14.25" customHeight="1" x14ac:dyDescent="0.35">
      <c r="A2379">
        <v>2356</v>
      </c>
      <c r="B2379">
        <v>2.7977670927642001E-2</v>
      </c>
      <c r="C2379">
        <v>3.00417064470464E-3</v>
      </c>
    </row>
    <row r="2380" spans="1:3" ht="14.25" customHeight="1" x14ac:dyDescent="0.35">
      <c r="A2380">
        <v>2357</v>
      </c>
      <c r="B2380">
        <v>-6.5341736689878702E-3</v>
      </c>
      <c r="C2380">
        <v>1.89326277268663E-2</v>
      </c>
    </row>
    <row r="2381" spans="1:3" ht="14.25" customHeight="1" x14ac:dyDescent="0.35">
      <c r="A2381">
        <v>2358</v>
      </c>
      <c r="B2381">
        <v>8.6508255394133707E-3</v>
      </c>
      <c r="C2381">
        <v>-5.9590338737020203E-3</v>
      </c>
    </row>
    <row r="2382" spans="1:3" ht="14.25" customHeight="1" x14ac:dyDescent="0.35">
      <c r="A2382">
        <v>2359</v>
      </c>
      <c r="B2382">
        <v>9.4481849068126806E-3</v>
      </c>
      <c r="C2382">
        <v>-1.25251104112918E-2</v>
      </c>
    </row>
    <row r="2383" spans="1:3" ht="14.25" customHeight="1" x14ac:dyDescent="0.35">
      <c r="A2383">
        <v>2360</v>
      </c>
      <c r="B2383">
        <v>4.5897640110774598E-3</v>
      </c>
      <c r="C2383">
        <v>8.8024392052346405E-3</v>
      </c>
    </row>
    <row r="2384" spans="1:3" ht="14.25" customHeight="1" x14ac:dyDescent="0.35">
      <c r="A2384">
        <v>2361</v>
      </c>
      <c r="B2384">
        <v>3.25875247766097E-3</v>
      </c>
      <c r="C2384">
        <v>-2.6887895098231598E-3</v>
      </c>
    </row>
    <row r="2385" spans="1:3" ht="14.25" customHeight="1" x14ac:dyDescent="0.35">
      <c r="A2385">
        <v>2362</v>
      </c>
      <c r="B2385">
        <v>1.70023546949908E-3</v>
      </c>
      <c r="C2385">
        <v>-1.00924266270225E-2</v>
      </c>
    </row>
    <row r="2386" spans="1:3" ht="14.25" customHeight="1" x14ac:dyDescent="0.35">
      <c r="A2386">
        <v>2363</v>
      </c>
      <c r="B2386">
        <v>-1.6643619231230901E-2</v>
      </c>
      <c r="C2386">
        <v>1.9703480100166301E-2</v>
      </c>
    </row>
    <row r="2387" spans="1:3" ht="14.25" customHeight="1" x14ac:dyDescent="0.35">
      <c r="A2387">
        <v>2364</v>
      </c>
      <c r="B2387">
        <v>1.4732243056584601E-2</v>
      </c>
      <c r="C2387">
        <v>1.51768799915741E-2</v>
      </c>
    </row>
    <row r="2388" spans="1:3" ht="14.25" customHeight="1" x14ac:dyDescent="0.35">
      <c r="A2388">
        <v>2365</v>
      </c>
      <c r="B2388">
        <v>-1.30436460862747E-3</v>
      </c>
      <c r="C2388">
        <v>-1.6651995631889599E-3</v>
      </c>
    </row>
    <row r="2389" spans="1:3" ht="14.25" customHeight="1" x14ac:dyDescent="0.35">
      <c r="A2389">
        <v>2366</v>
      </c>
      <c r="B2389">
        <v>-2.6149211475429798E-2</v>
      </c>
      <c r="C2389">
        <v>1.7187239618198999E-2</v>
      </c>
    </row>
    <row r="2390" spans="1:3" ht="14.25" customHeight="1" x14ac:dyDescent="0.35">
      <c r="A2390">
        <v>2367</v>
      </c>
      <c r="B2390">
        <v>-3.6197988778667201E-2</v>
      </c>
      <c r="C2390">
        <v>-1.7150561065360399E-2</v>
      </c>
    </row>
    <row r="2391" spans="1:3" ht="14.25" customHeight="1" x14ac:dyDescent="0.35">
      <c r="A2391">
        <v>2368</v>
      </c>
      <c r="B2391">
        <v>-2.5951798658577E-2</v>
      </c>
      <c r="C2391">
        <v>-2.3105463492885302E-2</v>
      </c>
    </row>
    <row r="2392" spans="1:3" ht="14.25" customHeight="1" x14ac:dyDescent="0.35">
      <c r="A2392">
        <v>2369</v>
      </c>
      <c r="B2392">
        <v>-4.2903250743235796E-3</v>
      </c>
      <c r="C2392">
        <v>8.4371276162983292E-3</v>
      </c>
    </row>
    <row r="2393" spans="1:3" ht="14.25" customHeight="1" x14ac:dyDescent="0.35">
      <c r="A2393">
        <v>2370</v>
      </c>
      <c r="B2393">
        <v>2.0077008666449701E-2</v>
      </c>
      <c r="C2393">
        <v>-1.0171018310506201E-3</v>
      </c>
    </row>
    <row r="2394" spans="1:3" ht="14.25" customHeight="1" x14ac:dyDescent="0.35">
      <c r="A2394">
        <v>2371</v>
      </c>
      <c r="B2394">
        <v>-5.3844816128878002E-2</v>
      </c>
      <c r="C2394">
        <v>-5.9681173313043496E-3</v>
      </c>
    </row>
    <row r="2395" spans="1:3" ht="14.25" customHeight="1" x14ac:dyDescent="0.35">
      <c r="A2395">
        <v>2372</v>
      </c>
      <c r="B2395">
        <v>-6.8838488711584801E-3</v>
      </c>
      <c r="C2395">
        <v>8.3108503980713596E-4</v>
      </c>
    </row>
    <row r="2396" spans="1:3" ht="14.25" customHeight="1" x14ac:dyDescent="0.35">
      <c r="A2396">
        <v>2373</v>
      </c>
      <c r="B2396">
        <v>2.52174687008439E-2</v>
      </c>
      <c r="C2396">
        <v>-4.8254955718093602E-4</v>
      </c>
    </row>
    <row r="2397" spans="1:3" ht="14.25" customHeight="1" x14ac:dyDescent="0.35">
      <c r="A2397">
        <v>2374</v>
      </c>
      <c r="B2397">
        <v>7.1647597781012203E-3</v>
      </c>
      <c r="C2397">
        <v>1.3456685874263401E-2</v>
      </c>
    </row>
    <row r="2398" spans="1:3" ht="14.25" customHeight="1" x14ac:dyDescent="0.35">
      <c r="A2398">
        <v>2375</v>
      </c>
      <c r="B2398">
        <v>-1.4879522834014801E-2</v>
      </c>
      <c r="C2398">
        <v>-5.6506536252534101E-2</v>
      </c>
    </row>
    <row r="2399" spans="1:3" ht="14.25" customHeight="1" x14ac:dyDescent="0.35">
      <c r="A2399">
        <v>2376</v>
      </c>
      <c r="B2399">
        <v>-1.6439560145312299E-2</v>
      </c>
      <c r="C2399">
        <v>1.75566687541163E-3</v>
      </c>
    </row>
    <row r="2400" spans="1:3" ht="14.25" customHeight="1" x14ac:dyDescent="0.35">
      <c r="A2400">
        <v>2377</v>
      </c>
      <c r="B2400">
        <v>4.4700862215813299E-2</v>
      </c>
      <c r="C2400">
        <v>-3.6939729956446302E-2</v>
      </c>
    </row>
    <row r="2401" spans="1:3" ht="14.25" customHeight="1" x14ac:dyDescent="0.35">
      <c r="A2401">
        <v>2378</v>
      </c>
      <c r="B2401">
        <v>1.1565547709966199E-2</v>
      </c>
      <c r="C2401">
        <v>2.8952159597077001E-3</v>
      </c>
    </row>
    <row r="2402" spans="1:3" ht="14.25" customHeight="1" x14ac:dyDescent="0.35">
      <c r="A2402">
        <v>2379</v>
      </c>
      <c r="B2402">
        <v>1.50815414382657E-2</v>
      </c>
      <c r="C2402">
        <v>1.34818191139883E-3</v>
      </c>
    </row>
    <row r="2403" spans="1:3" ht="14.25" customHeight="1" x14ac:dyDescent="0.35">
      <c r="A2403">
        <v>2380</v>
      </c>
      <c r="B2403">
        <v>-2.54455840743551E-3</v>
      </c>
      <c r="C2403">
        <v>2.54455840743551E-3</v>
      </c>
    </row>
    <row r="2404" spans="1:3" ht="14.25" customHeight="1" x14ac:dyDescent="0.35">
      <c r="A2404">
        <v>2381</v>
      </c>
      <c r="B2404">
        <v>-3.3330151609608998E-2</v>
      </c>
      <c r="C2404">
        <v>-1.40692481769525E-4</v>
      </c>
    </row>
    <row r="2405" spans="1:3" ht="14.25" customHeight="1" x14ac:dyDescent="0.35">
      <c r="A2405">
        <v>2382</v>
      </c>
      <c r="B2405">
        <v>-1.3504739135737599E-4</v>
      </c>
      <c r="C2405">
        <v>-4.2903323442392699E-2</v>
      </c>
    </row>
    <row r="2406" spans="1:3" ht="14.25" customHeight="1" x14ac:dyDescent="0.35">
      <c r="A2406">
        <v>2383</v>
      </c>
      <c r="B2406">
        <v>1.5014831529700699E-2</v>
      </c>
      <c r="C2406">
        <v>4.4957165166331099E-3</v>
      </c>
    </row>
    <row r="2407" spans="1:3" ht="14.25" customHeight="1" x14ac:dyDescent="0.35">
      <c r="A2407">
        <v>2384</v>
      </c>
      <c r="B2407">
        <v>-4.9040370276406002E-2</v>
      </c>
      <c r="C2407">
        <v>-3.4266235850004503E-2</v>
      </c>
    </row>
    <row r="2408" spans="1:3" ht="14.25" customHeight="1" x14ac:dyDescent="0.35">
      <c r="A2408">
        <v>2385</v>
      </c>
      <c r="B2408">
        <v>1.9670318176861899E-2</v>
      </c>
      <c r="C2408">
        <v>1.2346425030344799E-3</v>
      </c>
    </row>
    <row r="2409" spans="1:3" ht="14.25" customHeight="1" x14ac:dyDescent="0.35">
      <c r="A2409">
        <v>2386</v>
      </c>
      <c r="B2409">
        <v>1.9211605539616001E-2</v>
      </c>
      <c r="C2409">
        <v>3.9733815268221201E-2</v>
      </c>
    </row>
    <row r="2410" spans="1:3" ht="14.25" customHeight="1" x14ac:dyDescent="0.35">
      <c r="A2410">
        <v>2387</v>
      </c>
      <c r="B2410">
        <v>1.69342833059014E-3</v>
      </c>
      <c r="C2410">
        <v>-6.08853140371778E-3</v>
      </c>
    </row>
    <row r="2411" spans="1:3" ht="14.25" customHeight="1" x14ac:dyDescent="0.35">
      <c r="A2411">
        <v>2388</v>
      </c>
      <c r="B2411">
        <v>9.5363363074999998E-5</v>
      </c>
      <c r="C2411">
        <v>-1.21064692211461E-2</v>
      </c>
    </row>
    <row r="2412" spans="1:3" ht="14.25" customHeight="1" x14ac:dyDescent="0.35">
      <c r="A2412">
        <v>2389</v>
      </c>
      <c r="B2412">
        <v>3.12262315322642E-3</v>
      </c>
      <c r="C2412">
        <v>-1.29075523880142E-2</v>
      </c>
    </row>
    <row r="2413" spans="1:3" ht="14.25" customHeight="1" x14ac:dyDescent="0.35">
      <c r="A2413">
        <v>2390</v>
      </c>
      <c r="B2413">
        <v>-1.25553254938308E-2</v>
      </c>
      <c r="C2413">
        <v>3.9889435429848802E-3</v>
      </c>
    </row>
    <row r="2414" spans="1:3" ht="14.25" customHeight="1" x14ac:dyDescent="0.35">
      <c r="A2414">
        <v>2391</v>
      </c>
      <c r="B2414">
        <v>-2.77035161678593E-2</v>
      </c>
      <c r="C2414">
        <v>-1.41446150381526E-2</v>
      </c>
    </row>
    <row r="2415" spans="1:3" ht="14.25" customHeight="1" x14ac:dyDescent="0.35">
      <c r="A2415">
        <v>2392</v>
      </c>
      <c r="B2415">
        <v>2.83525920641934E-2</v>
      </c>
      <c r="C2415">
        <v>-1.46173021943981E-2</v>
      </c>
    </row>
    <row r="2416" spans="1:3" ht="14.25" customHeight="1" x14ac:dyDescent="0.35">
      <c r="A2416">
        <v>2393</v>
      </c>
      <c r="B2416">
        <v>1.50886860597683E-2</v>
      </c>
      <c r="C2416">
        <v>1.6245154184097901E-2</v>
      </c>
    </row>
    <row r="2417" spans="1:3" ht="14.25" customHeight="1" x14ac:dyDescent="0.35">
      <c r="A2417">
        <v>2394</v>
      </c>
      <c r="B2417">
        <v>1.6994434960925901E-2</v>
      </c>
      <c r="C2417">
        <v>-1.7828513055154899E-2</v>
      </c>
    </row>
    <row r="2418" spans="1:3" ht="14.25" customHeight="1" x14ac:dyDescent="0.35">
      <c r="A2418">
        <v>2395</v>
      </c>
      <c r="B2418">
        <v>-7.3984529925135902E-3</v>
      </c>
      <c r="C2418">
        <v>2.3010833974174999E-2</v>
      </c>
    </row>
    <row r="2419" spans="1:3" ht="14.25" customHeight="1" x14ac:dyDescent="0.35">
      <c r="A2419">
        <v>2396</v>
      </c>
      <c r="B2419">
        <v>1.45319207450204E-3</v>
      </c>
      <c r="C2419">
        <v>-1.6231494961934399E-2</v>
      </c>
    </row>
    <row r="2420" spans="1:3" ht="14.25" customHeight="1" x14ac:dyDescent="0.35">
      <c r="A2420">
        <v>2397</v>
      </c>
      <c r="B2420">
        <v>1.37310062906066E-3</v>
      </c>
      <c r="C2420">
        <v>4.3276273986268604E-3</v>
      </c>
    </row>
    <row r="2421" spans="1:3" ht="14.25" customHeight="1" x14ac:dyDescent="0.35">
      <c r="A2421">
        <v>2398</v>
      </c>
      <c r="B2421">
        <v>6.9415560244803203E-3</v>
      </c>
      <c r="C2421">
        <v>1.7855036093571201E-2</v>
      </c>
    </row>
    <row r="2422" spans="1:3" ht="14.25" customHeight="1" x14ac:dyDescent="0.35">
      <c r="A2422">
        <v>2399</v>
      </c>
      <c r="B2422">
        <v>8.6556933658237298E-6</v>
      </c>
      <c r="C2422">
        <v>1.37593451754377E-2</v>
      </c>
    </row>
    <row r="2423" spans="1:3" ht="14.25" customHeight="1" x14ac:dyDescent="0.35">
      <c r="A2423">
        <v>2400</v>
      </c>
      <c r="B2423">
        <v>9.6763878399111092E-3</v>
      </c>
      <c r="C2423">
        <v>8.8384783725825901E-3</v>
      </c>
    </row>
    <row r="2424" spans="1:3" ht="14.25" customHeight="1" x14ac:dyDescent="0.35">
      <c r="A2424">
        <v>2401</v>
      </c>
      <c r="B2424">
        <v>-6.7133969418609496E-4</v>
      </c>
      <c r="C2424">
        <v>5.9148391849997298E-3</v>
      </c>
    </row>
    <row r="2425" spans="1:3" ht="14.25" customHeight="1" x14ac:dyDescent="0.35">
      <c r="A2425">
        <v>2402</v>
      </c>
      <c r="B2425">
        <v>1.78828089341291E-2</v>
      </c>
      <c r="C2425">
        <v>9.5552600001074708E-3</v>
      </c>
    </row>
    <row r="2426" spans="1:3" ht="14.25" customHeight="1" x14ac:dyDescent="0.35">
      <c r="A2426">
        <v>2403</v>
      </c>
      <c r="B2426">
        <v>-2.2641675704746498E-3</v>
      </c>
      <c r="C2426">
        <v>-2.28923526273179E-4</v>
      </c>
    </row>
    <row r="2427" spans="1:3" ht="14.25" customHeight="1" x14ac:dyDescent="0.35">
      <c r="A2427">
        <v>2404</v>
      </c>
      <c r="B2427">
        <v>-9.6826888822326403E-4</v>
      </c>
      <c r="C2427">
        <v>-2.6093111855643301E-2</v>
      </c>
    </row>
    <row r="2428" spans="1:3" ht="14.25" customHeight="1" x14ac:dyDescent="0.35">
      <c r="A2428">
        <v>2405</v>
      </c>
      <c r="B2428">
        <v>8.3235334110871306E-3</v>
      </c>
      <c r="C2428">
        <v>-1.3578171249299499E-2</v>
      </c>
    </row>
    <row r="2429" spans="1:3" ht="14.25" customHeight="1" x14ac:dyDescent="0.35">
      <c r="A2429">
        <v>2406</v>
      </c>
      <c r="B2429">
        <v>5.52697493872933E-4</v>
      </c>
      <c r="C2429">
        <v>2.96991126307651E-2</v>
      </c>
    </row>
    <row r="2430" spans="1:3" ht="14.25" customHeight="1" x14ac:dyDescent="0.35">
      <c r="A2430">
        <v>2407</v>
      </c>
      <c r="B2430">
        <v>-1.8731859005063701E-3</v>
      </c>
      <c r="C2430">
        <v>1.7091222828476901E-2</v>
      </c>
    </row>
    <row r="2431" spans="1:3" ht="14.25" customHeight="1" x14ac:dyDescent="0.35">
      <c r="A2431">
        <v>2408</v>
      </c>
      <c r="B2431">
        <v>9.6569258494973598E-3</v>
      </c>
      <c r="C2431">
        <v>-1.27680156301788E-2</v>
      </c>
    </row>
    <row r="2432" spans="1:3" ht="14.25" customHeight="1" x14ac:dyDescent="0.35">
      <c r="A2432">
        <v>2409</v>
      </c>
      <c r="B2432">
        <v>1.31658109169274E-3</v>
      </c>
      <c r="C2432">
        <v>-3.5754966975361999E-3</v>
      </c>
    </row>
    <row r="2433" spans="1:3" ht="14.25" customHeight="1" x14ac:dyDescent="0.35">
      <c r="A2433">
        <v>2410</v>
      </c>
      <c r="B2433">
        <v>4.2814263820361602E-3</v>
      </c>
      <c r="C2433">
        <v>7.8139846583981602E-3</v>
      </c>
    </row>
    <row r="2434" spans="1:3" ht="14.25" customHeight="1" x14ac:dyDescent="0.35">
      <c r="A2434">
        <v>2411</v>
      </c>
      <c r="B2434">
        <v>-9.2751917139835202E-3</v>
      </c>
      <c r="C2434">
        <v>1.91212296493363E-2</v>
      </c>
    </row>
    <row r="2435" spans="1:3" ht="14.25" customHeight="1" x14ac:dyDescent="0.35">
      <c r="A2435">
        <v>2412</v>
      </c>
      <c r="B2435">
        <v>7.9027272237089802E-3</v>
      </c>
      <c r="C2435">
        <v>-1.2548986902165099E-2</v>
      </c>
    </row>
    <row r="2436" spans="1:3" ht="14.25" customHeight="1" x14ac:dyDescent="0.35">
      <c r="A2436">
        <v>2413</v>
      </c>
      <c r="B2436">
        <v>1.87088100520563E-3</v>
      </c>
      <c r="C2436">
        <v>-1.8735407074519601E-2</v>
      </c>
    </row>
    <row r="2437" spans="1:3" ht="14.25" customHeight="1" x14ac:dyDescent="0.35">
      <c r="A2437">
        <v>2414</v>
      </c>
      <c r="B2437">
        <v>6.0509694580061198E-3</v>
      </c>
      <c r="C2437">
        <v>3.2797065167596798E-2</v>
      </c>
    </row>
    <row r="2438" spans="1:3" ht="14.25" customHeight="1" x14ac:dyDescent="0.35">
      <c r="A2438">
        <v>2415</v>
      </c>
      <c r="B2438">
        <v>-4.54160079636097E-3</v>
      </c>
      <c r="C2438">
        <v>1.23799247562734E-2</v>
      </c>
    </row>
    <row r="2439" spans="1:3" ht="14.25" customHeight="1" x14ac:dyDescent="0.35">
      <c r="A2439">
        <v>2416</v>
      </c>
      <c r="B2439">
        <v>5.8644139646112699E-3</v>
      </c>
      <c r="C2439">
        <v>1.75896282888841E-2</v>
      </c>
    </row>
    <row r="2440" spans="1:3" ht="14.25" customHeight="1" x14ac:dyDescent="0.35">
      <c r="A2440">
        <v>2417</v>
      </c>
      <c r="B2440">
        <v>1.9189194452608499E-3</v>
      </c>
      <c r="C2440">
        <v>-2.44487946668147E-2</v>
      </c>
    </row>
    <row r="2441" spans="1:3" ht="14.25" customHeight="1" x14ac:dyDescent="0.35">
      <c r="A2441">
        <v>2418</v>
      </c>
      <c r="B2441">
        <v>-3.69710706044737E-3</v>
      </c>
      <c r="C2441">
        <v>1.4010161146052601E-2</v>
      </c>
    </row>
    <row r="2442" spans="1:3" ht="14.25" customHeight="1" x14ac:dyDescent="0.35">
      <c r="A2442">
        <v>2419</v>
      </c>
      <c r="B2442">
        <v>-1.02516951984123E-2</v>
      </c>
      <c r="C2442">
        <v>3.7903226528922397E-2</v>
      </c>
    </row>
    <row r="2443" spans="1:3" ht="14.25" customHeight="1" x14ac:dyDescent="0.35">
      <c r="A2443">
        <v>2420</v>
      </c>
      <c r="B2443">
        <v>-3.7325093099711201E-3</v>
      </c>
      <c r="C2443">
        <v>-1.2806674112986E-2</v>
      </c>
    </row>
    <row r="2444" spans="1:3" ht="14.25" customHeight="1" x14ac:dyDescent="0.35">
      <c r="A2444">
        <v>2421</v>
      </c>
      <c r="B2444">
        <v>1.87141203919036E-3</v>
      </c>
      <c r="C2444">
        <v>1.2689531371660999E-2</v>
      </c>
    </row>
    <row r="2445" spans="1:3" ht="14.25" customHeight="1" x14ac:dyDescent="0.35">
      <c r="A2445">
        <v>2422</v>
      </c>
      <c r="B2445">
        <v>-1.18593040765458E-2</v>
      </c>
      <c r="C2445">
        <v>-2.93450331822336E-4</v>
      </c>
    </row>
    <row r="2446" spans="1:3" ht="14.25" customHeight="1" x14ac:dyDescent="0.35">
      <c r="A2446">
        <v>2423</v>
      </c>
      <c r="B2446">
        <v>-1.49785356929465E-2</v>
      </c>
      <c r="C2446">
        <v>-1.5445543578947601E-2</v>
      </c>
    </row>
    <row r="2447" spans="1:3" ht="14.25" customHeight="1" x14ac:dyDescent="0.35">
      <c r="A2447">
        <v>2424</v>
      </c>
      <c r="B2447">
        <v>-1.7844868095345998E-2</v>
      </c>
      <c r="C2447">
        <v>-4.4072905875493203E-3</v>
      </c>
    </row>
    <row r="2448" spans="1:3" ht="14.25" customHeight="1" x14ac:dyDescent="0.35">
      <c r="A2448">
        <v>2425</v>
      </c>
      <c r="B2448">
        <v>-3.1714649053456299E-2</v>
      </c>
      <c r="C2448">
        <v>-3.6704905781048E-2</v>
      </c>
    </row>
    <row r="2449" spans="1:3" ht="14.25" customHeight="1" x14ac:dyDescent="0.35">
      <c r="A2449">
        <v>2426</v>
      </c>
      <c r="B2449">
        <v>3.10551974115277E-2</v>
      </c>
      <c r="C2449">
        <v>-5.9212298542655204E-3</v>
      </c>
    </row>
    <row r="2450" spans="1:3" ht="14.25" customHeight="1" x14ac:dyDescent="0.35">
      <c r="A2450">
        <v>2427</v>
      </c>
      <c r="B2450">
        <v>4.4696338850150896E-3</v>
      </c>
      <c r="C2450">
        <v>6.7042583904789593E-2</v>
      </c>
    </row>
    <row r="2451" spans="1:3" ht="14.25" customHeight="1" x14ac:dyDescent="0.35">
      <c r="A2451">
        <v>2428</v>
      </c>
      <c r="B2451">
        <v>-1.45241937721433E-2</v>
      </c>
      <c r="C2451">
        <v>-2.4429532328424101E-2</v>
      </c>
    </row>
    <row r="2452" spans="1:3" ht="14.25" customHeight="1" x14ac:dyDescent="0.35">
      <c r="A2452">
        <v>2429</v>
      </c>
      <c r="B2452">
        <v>5.6541222528074401E-3</v>
      </c>
      <c r="C2452">
        <v>5.2005107575984295E-4</v>
      </c>
    </row>
    <row r="2453" spans="1:3" ht="14.25" customHeight="1" x14ac:dyDescent="0.35">
      <c r="A2453">
        <v>2430</v>
      </c>
      <c r="B2453">
        <v>2.0574837054729199E-2</v>
      </c>
      <c r="C2453">
        <v>1.53833905290551E-2</v>
      </c>
    </row>
    <row r="2454" spans="1:3" ht="14.25" customHeight="1" x14ac:dyDescent="0.35">
      <c r="A2454">
        <v>2431</v>
      </c>
      <c r="B2454">
        <v>2.77857160943853E-2</v>
      </c>
      <c r="C2454">
        <v>-5.6132056417911996E-3</v>
      </c>
    </row>
    <row r="2455" spans="1:3" ht="14.25" customHeight="1" x14ac:dyDescent="0.35">
      <c r="A2455">
        <v>2432</v>
      </c>
      <c r="B2455">
        <v>-1.9790172613403701E-2</v>
      </c>
      <c r="C2455">
        <v>1.6480405788768498E-2</v>
      </c>
    </row>
    <row r="2456" spans="1:3" ht="14.25" customHeight="1" x14ac:dyDescent="0.35">
      <c r="A2456">
        <v>2433</v>
      </c>
      <c r="B2456">
        <v>-2.49789742517573E-2</v>
      </c>
      <c r="C2456">
        <v>1.72133157413852E-2</v>
      </c>
    </row>
    <row r="2457" spans="1:3" ht="14.25" customHeight="1" x14ac:dyDescent="0.35">
      <c r="A2457">
        <v>2434</v>
      </c>
      <c r="B2457">
        <v>1.11921435838308E-3</v>
      </c>
      <c r="C2457">
        <v>1.5249077979209699E-2</v>
      </c>
    </row>
    <row r="2458" spans="1:3" ht="14.25" customHeight="1" x14ac:dyDescent="0.35">
      <c r="A2458">
        <v>2435</v>
      </c>
      <c r="B2458">
        <v>-1.05400058756499E-2</v>
      </c>
      <c r="C2458">
        <v>-1.5084315521001399E-2</v>
      </c>
    </row>
    <row r="2459" spans="1:3" ht="14.25" customHeight="1" x14ac:dyDescent="0.35">
      <c r="A2459">
        <v>2436</v>
      </c>
      <c r="B2459">
        <v>-1.02848947047866E-2</v>
      </c>
      <c r="C2459">
        <v>-7.0315553066744203E-3</v>
      </c>
    </row>
    <row r="2460" spans="1:3" ht="14.25" customHeight="1" x14ac:dyDescent="0.35">
      <c r="A2460">
        <v>2437</v>
      </c>
      <c r="B2460">
        <v>1.0535333102329699E-2</v>
      </c>
      <c r="C2460">
        <v>1.3942514547104001E-5</v>
      </c>
    </row>
    <row r="2461" spans="1:3" ht="14.25" customHeight="1" x14ac:dyDescent="0.35">
      <c r="A2461">
        <v>2438</v>
      </c>
      <c r="B2461">
        <v>-1.8303322724848501E-2</v>
      </c>
      <c r="C2461">
        <v>2.6500089929026999E-2</v>
      </c>
    </row>
    <row r="2462" spans="1:3" ht="14.25" customHeight="1" x14ac:dyDescent="0.35">
      <c r="A2462">
        <v>2439</v>
      </c>
      <c r="B2462">
        <v>-3.3539113319609397E-2</v>
      </c>
      <c r="C2462">
        <v>-2.6275887348902301E-2</v>
      </c>
    </row>
    <row r="2463" spans="1:3" ht="14.25" customHeight="1" x14ac:dyDescent="0.35">
      <c r="A2463">
        <v>2440</v>
      </c>
      <c r="B2463">
        <v>5.7830369848161495E-4</v>
      </c>
      <c r="C2463">
        <v>-1.16895291235525E-2</v>
      </c>
    </row>
    <row r="2464" spans="1:3" ht="14.25" customHeight="1" x14ac:dyDescent="0.35">
      <c r="A2464">
        <v>2441</v>
      </c>
      <c r="B2464">
        <v>-8.7502758562905004E-3</v>
      </c>
      <c r="C2464">
        <v>4.0978101347231399E-2</v>
      </c>
    </row>
    <row r="2465" spans="1:3" ht="14.25" customHeight="1" x14ac:dyDescent="0.35">
      <c r="A2465">
        <v>2442</v>
      </c>
      <c r="B2465">
        <v>5.0320970632733702E-3</v>
      </c>
      <c r="C2465">
        <v>1.4608296903585101E-2</v>
      </c>
    </row>
    <row r="2466" spans="1:3" ht="14.25" customHeight="1" x14ac:dyDescent="0.35">
      <c r="A2466">
        <v>2443</v>
      </c>
      <c r="B2466">
        <v>-3.0080695422927298E-2</v>
      </c>
      <c r="C2466">
        <v>4.24839552063472E-2</v>
      </c>
    </row>
    <row r="2467" spans="1:3" ht="14.25" customHeight="1" x14ac:dyDescent="0.35">
      <c r="A2467">
        <v>2444</v>
      </c>
      <c r="B2467">
        <v>3.0077617052918599E-3</v>
      </c>
      <c r="C2467">
        <v>-2.0833915162049299E-2</v>
      </c>
    </row>
    <row r="2468" spans="1:3" ht="14.25" customHeight="1" x14ac:dyDescent="0.35">
      <c r="A2468">
        <v>2445</v>
      </c>
      <c r="B2468">
        <v>3.6695316159621899E-3</v>
      </c>
      <c r="C2468">
        <v>1.3745648856484299E-2</v>
      </c>
    </row>
    <row r="2469" spans="1:3" ht="14.25" customHeight="1" x14ac:dyDescent="0.35">
      <c r="A2469">
        <v>2446</v>
      </c>
      <c r="B2469">
        <v>4.2876634764351398E-2</v>
      </c>
      <c r="C2469">
        <v>-1.40094862464606E-2</v>
      </c>
    </row>
    <row r="2470" spans="1:3" ht="14.25" customHeight="1" x14ac:dyDescent="0.35">
      <c r="A2470">
        <v>2447</v>
      </c>
      <c r="B2470">
        <v>-8.0658652525033795E-3</v>
      </c>
      <c r="C2470">
        <v>7.0669639607739603E-3</v>
      </c>
    </row>
    <row r="2471" spans="1:3" ht="14.25" customHeight="1" x14ac:dyDescent="0.35">
      <c r="A2471">
        <v>2448</v>
      </c>
      <c r="B2471">
        <v>-1.32852073681811E-2</v>
      </c>
      <c r="C2471">
        <v>8.1521472572612295E-4</v>
      </c>
    </row>
    <row r="2472" spans="1:3" ht="14.25" customHeight="1" x14ac:dyDescent="0.35">
      <c r="A2472">
        <v>2449</v>
      </c>
      <c r="B2472">
        <v>-1.47806481490649E-3</v>
      </c>
      <c r="C2472">
        <v>9.7196631733850996E-4</v>
      </c>
    </row>
    <row r="2473" spans="1:3" ht="14.25" customHeight="1" x14ac:dyDescent="0.35">
      <c r="A2473">
        <v>2450</v>
      </c>
      <c r="B2473">
        <v>-7.6766675819153404E-3</v>
      </c>
      <c r="C2473">
        <v>6.7650443230353099E-3</v>
      </c>
    </row>
    <row r="2474" spans="1:3" ht="14.25" customHeight="1" x14ac:dyDescent="0.35">
      <c r="A2474">
        <v>2451</v>
      </c>
      <c r="B2474">
        <v>-1.8049385931725399E-2</v>
      </c>
      <c r="C2474">
        <v>-7.7277365957271701E-4</v>
      </c>
    </row>
    <row r="2475" spans="1:3" ht="14.25" customHeight="1" x14ac:dyDescent="0.35">
      <c r="A2475">
        <v>2452</v>
      </c>
      <c r="B2475">
        <v>-1.45318394723863E-2</v>
      </c>
      <c r="C2475">
        <v>1.8448159019838199E-2</v>
      </c>
    </row>
    <row r="2476" spans="1:3" ht="14.25" customHeight="1" x14ac:dyDescent="0.35">
      <c r="A2476">
        <v>2453</v>
      </c>
      <c r="B2476">
        <v>5.9666131298158499E-3</v>
      </c>
      <c r="C2476">
        <v>-1.4510061136110499E-3</v>
      </c>
    </row>
    <row r="2477" spans="1:3" ht="14.25" customHeight="1" x14ac:dyDescent="0.35">
      <c r="A2477">
        <v>2454</v>
      </c>
      <c r="B2477">
        <v>2.1111872316683699E-3</v>
      </c>
      <c r="C2477">
        <v>-1.02333724268891E-2</v>
      </c>
    </row>
    <row r="2478" spans="1:3" ht="14.25" customHeight="1" x14ac:dyDescent="0.35">
      <c r="A2478">
        <v>2455</v>
      </c>
      <c r="B2478">
        <v>1.5067600706561201E-2</v>
      </c>
      <c r="C2478">
        <v>-8.9954367294945697E-3</v>
      </c>
    </row>
    <row r="2479" spans="1:3" ht="14.25" customHeight="1" x14ac:dyDescent="0.35">
      <c r="A2479">
        <v>2456</v>
      </c>
      <c r="B2479">
        <v>4.0327637286229501E-3</v>
      </c>
      <c r="C2479">
        <v>-1.27925456145649E-2</v>
      </c>
    </row>
    <row r="2480" spans="1:3" ht="14.25" customHeight="1" x14ac:dyDescent="0.35">
      <c r="A2480">
        <v>2457</v>
      </c>
      <c r="B2480">
        <v>-2.8481051888795601E-3</v>
      </c>
      <c r="C2480">
        <v>-1.8176674282706098E-2</v>
      </c>
    </row>
    <row r="2481" spans="1:3" ht="14.25" customHeight="1" x14ac:dyDescent="0.35">
      <c r="A2481">
        <v>2458</v>
      </c>
      <c r="B2481">
        <v>4.6183279551162398E-3</v>
      </c>
      <c r="C2481">
        <v>1.98164264042811E-2</v>
      </c>
    </row>
    <row r="2482" spans="1:3" ht="14.25" customHeight="1" x14ac:dyDescent="0.35">
      <c r="A2482">
        <v>2459</v>
      </c>
      <c r="B2482">
        <v>6.2775555040082004E-3</v>
      </c>
      <c r="C2482">
        <v>2.8991604685321401E-2</v>
      </c>
    </row>
    <row r="2483" spans="1:3" ht="14.25" customHeight="1" x14ac:dyDescent="0.35">
      <c r="A2483">
        <v>2460</v>
      </c>
      <c r="B2483">
        <v>1.06975568932356E-2</v>
      </c>
      <c r="C2483">
        <v>-1.1095963273007501E-2</v>
      </c>
    </row>
    <row r="2484" spans="1:3" ht="14.25" customHeight="1" x14ac:dyDescent="0.35">
      <c r="A2484">
        <v>2461</v>
      </c>
      <c r="B2484">
        <v>-1.09452792727744E-4</v>
      </c>
      <c r="C2484">
        <v>1.7021268303694199E-3</v>
      </c>
    </row>
    <row r="2485" spans="1:3" ht="14.25" customHeight="1" x14ac:dyDescent="0.35">
      <c r="A2485">
        <v>2462</v>
      </c>
      <c r="B2485">
        <v>1.02316999235499E-2</v>
      </c>
      <c r="C2485">
        <v>1.5687677628524899E-2</v>
      </c>
    </row>
    <row r="2486" spans="1:3" ht="14.25" customHeight="1" x14ac:dyDescent="0.35">
      <c r="A2486">
        <v>2463</v>
      </c>
      <c r="B2486">
        <v>4.2227370212298398E-3</v>
      </c>
      <c r="C2486">
        <v>-3.3529584186969302E-2</v>
      </c>
    </row>
    <row r="2487" spans="1:3" ht="14.25" customHeight="1" x14ac:dyDescent="0.35">
      <c r="A2487">
        <v>2464</v>
      </c>
      <c r="B2487">
        <v>-6.2066673677838398E-3</v>
      </c>
      <c r="C2487">
        <v>-2.3125522851546801E-3</v>
      </c>
    </row>
    <row r="2488" spans="1:3" ht="14.25" customHeight="1" x14ac:dyDescent="0.35">
      <c r="A2488">
        <v>2465</v>
      </c>
      <c r="B2488">
        <v>1.1198432265612301E-2</v>
      </c>
      <c r="C2488">
        <v>-5.6777156089304302E-3</v>
      </c>
    </row>
    <row r="2489" spans="1:3" ht="14.25" customHeight="1" x14ac:dyDescent="0.35">
      <c r="A2489">
        <v>2466</v>
      </c>
      <c r="B2489">
        <v>2.1672835221826399E-2</v>
      </c>
      <c r="C2489">
        <v>2.5829498763176899E-2</v>
      </c>
    </row>
    <row r="2490" spans="1:3" ht="14.25" customHeight="1" x14ac:dyDescent="0.35">
      <c r="A2490">
        <v>2467</v>
      </c>
      <c r="B2490">
        <v>-9.8849457372819499E-3</v>
      </c>
      <c r="C2490">
        <v>-8.8071872748704608E-3</v>
      </c>
    </row>
    <row r="2491" spans="1:3" ht="14.25" customHeight="1" x14ac:dyDescent="0.35">
      <c r="A2491">
        <v>2468</v>
      </c>
      <c r="B2491">
        <v>1.0491527676624901E-2</v>
      </c>
      <c r="C2491">
        <v>-1.00544357219529E-3</v>
      </c>
    </row>
    <row r="2492" spans="1:3" ht="14.25" customHeight="1" x14ac:dyDescent="0.35">
      <c r="A2492">
        <v>2469</v>
      </c>
      <c r="B2492">
        <v>3.3997434285175397E-2</v>
      </c>
      <c r="C2492">
        <v>-9.2578281094196392E-3</v>
      </c>
    </row>
    <row r="2493" spans="1:3" ht="14.25" customHeight="1" x14ac:dyDescent="0.35">
      <c r="A2493">
        <v>2470</v>
      </c>
      <c r="B2493">
        <v>-8.0251513451865403E-3</v>
      </c>
      <c r="C2493">
        <v>8.0251513451865403E-3</v>
      </c>
    </row>
    <row r="2494" spans="1:3" ht="14.25" customHeight="1" x14ac:dyDescent="0.35">
      <c r="A2494">
        <v>2471</v>
      </c>
      <c r="B2494">
        <v>1.4346065837967401E-3</v>
      </c>
      <c r="C2494">
        <v>-1.5251425232775E-2</v>
      </c>
    </row>
    <row r="2495" spans="1:3" ht="14.25" customHeight="1" x14ac:dyDescent="0.35">
      <c r="A2495">
        <v>2472</v>
      </c>
      <c r="B2495">
        <v>-2.2729944449551599E-3</v>
      </c>
      <c r="C2495">
        <v>-2.5358944217130901E-2</v>
      </c>
    </row>
    <row r="2496" spans="1:3" ht="14.25" customHeight="1" x14ac:dyDescent="0.35">
      <c r="A2496">
        <v>2473</v>
      </c>
      <c r="B2496">
        <v>1.8210442104065999E-2</v>
      </c>
      <c r="C2496">
        <v>-3.6399951112732899E-2</v>
      </c>
    </row>
    <row r="2497" spans="1:3" ht="14.25" customHeight="1" x14ac:dyDescent="0.35">
      <c r="A2497">
        <v>2474</v>
      </c>
      <c r="B2497">
        <v>-1.31507969307468E-2</v>
      </c>
      <c r="C2497">
        <v>1.47456936005628E-2</v>
      </c>
    </row>
    <row r="2498" spans="1:3" ht="14.25" customHeight="1" x14ac:dyDescent="0.35">
      <c r="A2498">
        <v>2475</v>
      </c>
      <c r="B2498">
        <v>1.54254059859896E-2</v>
      </c>
      <c r="C2498">
        <v>4.2990993617889502E-3</v>
      </c>
    </row>
    <row r="2499" spans="1:3" ht="14.25" customHeight="1" x14ac:dyDescent="0.35">
      <c r="A2499">
        <v>2476</v>
      </c>
      <c r="B2499">
        <v>-3.58551255734224E-3</v>
      </c>
      <c r="C2499">
        <v>1.81276980571165E-2</v>
      </c>
    </row>
    <row r="2500" spans="1:3" ht="14.25" customHeight="1" x14ac:dyDescent="0.35">
      <c r="A2500">
        <v>2477</v>
      </c>
      <c r="B2500">
        <v>-4.1716893872778696E-3</v>
      </c>
      <c r="C2500">
        <v>-7.2144142534871607E-5</v>
      </c>
    </row>
    <row r="2501" spans="1:3" ht="14.25" customHeight="1" x14ac:dyDescent="0.35">
      <c r="A2501">
        <v>2478</v>
      </c>
      <c r="B2501">
        <v>-1.05469121031628E-3</v>
      </c>
      <c r="C2501">
        <v>-9.43899233561552E-3</v>
      </c>
    </row>
    <row r="2502" spans="1:3" ht="14.25" customHeight="1" x14ac:dyDescent="0.35">
      <c r="A2502">
        <v>2479</v>
      </c>
      <c r="B2502">
        <v>8.9449841764264598E-3</v>
      </c>
      <c r="C2502">
        <v>-2.0932943404099201E-2</v>
      </c>
    </row>
    <row r="2503" spans="1:3" ht="14.25" customHeight="1" x14ac:dyDescent="0.35">
      <c r="A2503">
        <v>2480</v>
      </c>
      <c r="B2503">
        <v>-1.96924708328804E-3</v>
      </c>
      <c r="C2503">
        <v>-1.5883917475204401E-2</v>
      </c>
    </row>
    <row r="2504" spans="1:3" ht="14.25" customHeight="1" x14ac:dyDescent="0.35">
      <c r="A2504">
        <v>2481</v>
      </c>
      <c r="B2504">
        <v>1.73107757063116E-2</v>
      </c>
      <c r="C2504">
        <v>1.8373761668411599E-2</v>
      </c>
    </row>
    <row r="2505" spans="1:3" ht="14.25" customHeight="1" x14ac:dyDescent="0.35">
      <c r="A2505">
        <v>2482</v>
      </c>
      <c r="B2505">
        <v>2.8191230597780898E-3</v>
      </c>
      <c r="C2505">
        <v>2.66510540312105E-2</v>
      </c>
    </row>
    <row r="2506" spans="1:3" ht="14.25" customHeight="1" x14ac:dyDescent="0.35">
      <c r="A2506">
        <v>2483</v>
      </c>
      <c r="B2506">
        <v>3.2073028884171799E-4</v>
      </c>
      <c r="C2506">
        <v>1.0370546638876099E-2</v>
      </c>
    </row>
    <row r="2507" spans="1:3" ht="14.25" customHeight="1" x14ac:dyDescent="0.35">
      <c r="A2507">
        <v>2484</v>
      </c>
      <c r="B2507">
        <v>4.5439895747981397E-3</v>
      </c>
      <c r="C2507">
        <v>-8.6569136751765002E-3</v>
      </c>
    </row>
    <row r="2508" spans="1:3" ht="14.25" customHeight="1" x14ac:dyDescent="0.35">
      <c r="A2508">
        <v>2485</v>
      </c>
      <c r="B2508">
        <v>-2.8409883126353399E-3</v>
      </c>
      <c r="C2508">
        <v>1.12357769091232E-2</v>
      </c>
    </row>
    <row r="2509" spans="1:3" ht="14.25" customHeight="1" x14ac:dyDescent="0.35">
      <c r="A2509">
        <v>2486</v>
      </c>
      <c r="B2509">
        <v>8.5683690551326703E-3</v>
      </c>
      <c r="C2509">
        <v>1.43873722324555E-2</v>
      </c>
    </row>
    <row r="2510" spans="1:3" ht="14.25" customHeight="1" x14ac:dyDescent="0.35">
      <c r="A2510">
        <v>2487</v>
      </c>
      <c r="B2510">
        <v>1.3674714874990701E-2</v>
      </c>
      <c r="C2510">
        <v>9.1208517503405806E-3</v>
      </c>
    </row>
    <row r="2511" spans="1:3" ht="14.25" customHeight="1" x14ac:dyDescent="0.35">
      <c r="A2511">
        <v>2488</v>
      </c>
      <c r="B2511">
        <v>-3.2348551676745301E-3</v>
      </c>
      <c r="C2511">
        <v>-8.9059831226943192E-3</v>
      </c>
    </row>
    <row r="2512" spans="1:3" ht="14.25" customHeight="1" x14ac:dyDescent="0.35">
      <c r="A2512">
        <v>2489</v>
      </c>
      <c r="B2512">
        <v>-4.9145922304572498E-4</v>
      </c>
      <c r="C2512">
        <v>3.3614163498983198E-3</v>
      </c>
    </row>
    <row r="2513" spans="1:3" ht="14.25" customHeight="1" x14ac:dyDescent="0.35">
      <c r="A2513">
        <v>2490</v>
      </c>
      <c r="B2513">
        <v>2.5376736143331801E-3</v>
      </c>
      <c r="C2513">
        <v>3.3557267809535499E-3</v>
      </c>
    </row>
    <row r="2514" spans="1:3" ht="14.25" customHeight="1" x14ac:dyDescent="0.35">
      <c r="A2514">
        <v>2491</v>
      </c>
      <c r="B2514">
        <v>-1.0311241949029701E-2</v>
      </c>
      <c r="C2514">
        <v>4.6952343094663001E-4</v>
      </c>
    </row>
    <row r="2515" spans="1:3" ht="14.25" customHeight="1" x14ac:dyDescent="0.35">
      <c r="A2515">
        <v>2492</v>
      </c>
      <c r="B2515">
        <v>-7.2279855565980699E-3</v>
      </c>
      <c r="C2515">
        <v>-2.1595607786900301E-2</v>
      </c>
    </row>
    <row r="2516" spans="1:3" ht="14.25" customHeight="1" x14ac:dyDescent="0.35">
      <c r="A2516">
        <v>2493</v>
      </c>
      <c r="B2516">
        <v>-3.82683561299382E-3</v>
      </c>
      <c r="C2516">
        <v>1.9071873266476799E-2</v>
      </c>
    </row>
    <row r="2517" spans="1:3" ht="14.25" customHeight="1" x14ac:dyDescent="0.35">
      <c r="A2517">
        <v>2494</v>
      </c>
      <c r="B2517">
        <v>1.02040162173056E-3</v>
      </c>
      <c r="C2517">
        <v>-1.22018947106189E-2</v>
      </c>
    </row>
    <row r="2518" spans="1:3" ht="14.25" customHeight="1" x14ac:dyDescent="0.35">
      <c r="A2518">
        <v>2495</v>
      </c>
      <c r="B2518">
        <v>-6.9223143601822596E-3</v>
      </c>
      <c r="C2518">
        <v>-2.5230748730415298E-3</v>
      </c>
    </row>
    <row r="2519" spans="1:3" ht="14.25" customHeight="1" x14ac:dyDescent="0.35">
      <c r="A2519">
        <v>2496</v>
      </c>
      <c r="B2519">
        <v>1.2866559103527801E-2</v>
      </c>
      <c r="C2519">
        <v>2.0935499882069101E-3</v>
      </c>
    </row>
    <row r="2520" spans="1:3" ht="14.25" customHeight="1" x14ac:dyDescent="0.35">
      <c r="A2520">
        <v>2497</v>
      </c>
      <c r="B2520">
        <v>-1.55314096024382E-3</v>
      </c>
      <c r="C2520">
        <v>-6.7303854664001704E-3</v>
      </c>
    </row>
    <row r="2521" spans="1:3" ht="14.25" customHeight="1" x14ac:dyDescent="0.35">
      <c r="A2521">
        <v>2498</v>
      </c>
      <c r="B2521">
        <v>-1.57677362011127E-2</v>
      </c>
      <c r="C2521">
        <v>1.191307344631E-4</v>
      </c>
    </row>
    <row r="2522" spans="1:3" ht="14.25" customHeight="1" x14ac:dyDescent="0.35">
      <c r="A2522">
        <v>2499</v>
      </c>
      <c r="B2522">
        <v>-2.1498873331935699E-2</v>
      </c>
      <c r="C2522">
        <v>1.8678527380457399E-2</v>
      </c>
    </row>
    <row r="2523" spans="1:3" ht="14.25" customHeight="1" x14ac:dyDescent="0.35">
      <c r="A2523">
        <v>2500</v>
      </c>
      <c r="B2523">
        <v>6.7193235970034902E-3</v>
      </c>
      <c r="C2523">
        <v>3.9559346321149796E-3</v>
      </c>
    </row>
    <row r="2524" spans="1:3" ht="14.25" customHeight="1" x14ac:dyDescent="0.35">
      <c r="A2524">
        <v>2501</v>
      </c>
      <c r="B2524">
        <v>2.14654305905636E-3</v>
      </c>
      <c r="C2524">
        <v>1.85031582314872E-2</v>
      </c>
    </row>
    <row r="2525" spans="1:3" ht="14.25" customHeight="1" x14ac:dyDescent="0.35">
      <c r="A2525">
        <v>2502</v>
      </c>
      <c r="B2525">
        <v>2.87800716515157E-2</v>
      </c>
      <c r="C2525">
        <v>-5.6910228791509001E-3</v>
      </c>
    </row>
    <row r="2526" spans="1:3" ht="14.25" customHeight="1" x14ac:dyDescent="0.35">
      <c r="A2526">
        <v>2503</v>
      </c>
      <c r="B2526">
        <v>-6.3109959536354898E-3</v>
      </c>
      <c r="C2526">
        <v>-4.8809983946076802E-4</v>
      </c>
    </row>
    <row r="2527" spans="1:3" ht="14.25" customHeight="1" x14ac:dyDescent="0.35">
      <c r="A2527">
        <v>2504</v>
      </c>
      <c r="B2527">
        <v>8.5592512337586996E-4</v>
      </c>
      <c r="C2527">
        <v>9.3779733065103095E-4</v>
      </c>
    </row>
    <row r="2528" spans="1:3" ht="14.25" customHeight="1" x14ac:dyDescent="0.35">
      <c r="A2528">
        <v>2505</v>
      </c>
      <c r="B2528">
        <v>5.46563223666634E-3</v>
      </c>
      <c r="C2528">
        <v>-2.4236687206631901E-3</v>
      </c>
    </row>
    <row r="2529" spans="1:3" ht="14.25" customHeight="1" x14ac:dyDescent="0.35">
      <c r="A2529">
        <v>2506</v>
      </c>
      <c r="B2529">
        <v>3.50587453986804E-3</v>
      </c>
      <c r="C2529">
        <v>-6.0103481208673296E-3</v>
      </c>
    </row>
    <row r="2530" spans="1:3" ht="14.25" customHeight="1" x14ac:dyDescent="0.35">
      <c r="A2530">
        <v>2507</v>
      </c>
      <c r="B2530">
        <v>-1.37424634328251E-2</v>
      </c>
      <c r="C2530">
        <v>3.11843265164744E-3</v>
      </c>
    </row>
  </sheetData>
  <mergeCells count="1">
    <mergeCell ref="A11:D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BF9000"/>
  </sheetPr>
  <dimension ref="A1:L312"/>
  <sheetViews>
    <sheetView tabSelected="1" topLeftCell="A10" zoomScaleNormal="100" workbookViewId="0">
      <selection sqref="A1:G1"/>
    </sheetView>
  </sheetViews>
  <sheetFormatPr baseColWidth="10" defaultColWidth="8.6328125" defaultRowHeight="14.5" x14ac:dyDescent="0.35"/>
  <cols>
    <col min="1" max="1" width="28" customWidth="1"/>
    <col min="2" max="4" width="18" customWidth="1"/>
  </cols>
  <sheetData>
    <row r="1" spans="1:7" ht="25.5" customHeight="1" x14ac:dyDescent="0.35">
      <c r="A1" s="123" t="s">
        <v>184</v>
      </c>
      <c r="B1" s="123"/>
      <c r="C1" s="123"/>
      <c r="D1" s="123"/>
      <c r="E1" s="123"/>
      <c r="F1" s="123"/>
      <c r="G1" s="123"/>
    </row>
    <row r="2" spans="1:7" x14ac:dyDescent="0.35">
      <c r="A2" s="81" t="s">
        <v>185</v>
      </c>
    </row>
    <row r="3" spans="1:7" ht="15" customHeight="1" x14ac:dyDescent="0.35">
      <c r="A3" s="14" t="s">
        <v>186</v>
      </c>
      <c r="B3" s="15"/>
      <c r="C3" s="67"/>
      <c r="D3" s="25"/>
    </row>
    <row r="4" spans="1:7" ht="15" customHeight="1" x14ac:dyDescent="0.35">
      <c r="A4" s="82"/>
      <c r="B4" s="48"/>
      <c r="C4" s="48"/>
      <c r="D4" s="48"/>
    </row>
    <row r="5" spans="1:7" ht="15" customHeight="1" x14ac:dyDescent="0.35">
      <c r="A5" s="83" t="s">
        <v>187</v>
      </c>
      <c r="B5" s="84"/>
      <c r="C5" s="84"/>
      <c r="D5" s="84"/>
      <c r="E5" s="85"/>
    </row>
    <row r="6" spans="1:7" ht="15" customHeight="1" x14ac:dyDescent="0.35">
      <c r="A6" s="82" t="s">
        <v>188</v>
      </c>
      <c r="B6" s="86" t="s">
        <v>189</v>
      </c>
      <c r="C6" s="86" t="s">
        <v>190</v>
      </c>
      <c r="D6" s="86" t="s">
        <v>191</v>
      </c>
      <c r="E6" s="81"/>
    </row>
    <row r="7" spans="1:7" ht="15" customHeight="1" x14ac:dyDescent="0.35">
      <c r="A7" s="87" t="s">
        <v>68</v>
      </c>
      <c r="B7" s="88">
        <v>5.0874000000000003E-2</v>
      </c>
      <c r="C7" s="88">
        <v>3.0720000000000001E-3</v>
      </c>
      <c r="D7" s="88">
        <v>-2.3185000000000001E-2</v>
      </c>
      <c r="E7" s="81"/>
    </row>
    <row r="8" spans="1:7" ht="15" customHeight="1" x14ac:dyDescent="0.35">
      <c r="A8" s="89" t="s">
        <v>69</v>
      </c>
      <c r="B8" s="90">
        <v>0.135764</v>
      </c>
      <c r="C8" s="90">
        <v>0.13073599999999999</v>
      </c>
      <c r="D8" s="90">
        <v>3.7869E-2</v>
      </c>
      <c r="E8" s="81"/>
    </row>
    <row r="9" spans="1:7" x14ac:dyDescent="0.35">
      <c r="A9" s="81" t="s">
        <v>70</v>
      </c>
      <c r="B9" s="81">
        <v>0.27290999999999999</v>
      </c>
      <c r="C9" s="81">
        <v>0.30654599999999999</v>
      </c>
      <c r="D9" s="81">
        <v>7.0059999999999997E-2</v>
      </c>
      <c r="E9" s="81"/>
    </row>
    <row r="10" spans="1:7" x14ac:dyDescent="0.35">
      <c r="A10" s="81" t="s">
        <v>71</v>
      </c>
      <c r="B10" s="81">
        <v>6.9242999999999999E-2</v>
      </c>
      <c r="C10" s="81">
        <v>9.8865999999999996E-2</v>
      </c>
      <c r="D10" s="81">
        <v>1.92E-4</v>
      </c>
      <c r="E10" s="81"/>
    </row>
    <row r="11" spans="1:7" ht="15" customHeight="1" x14ac:dyDescent="0.35">
      <c r="A11" s="124" t="s">
        <v>72</v>
      </c>
      <c r="B11" s="124"/>
      <c r="C11" s="124"/>
      <c r="D11" s="124"/>
      <c r="E11" s="81"/>
    </row>
    <row r="12" spans="1:7" ht="15" customHeight="1" x14ac:dyDescent="0.35">
      <c r="A12" s="91" t="s">
        <v>73</v>
      </c>
      <c r="B12" s="92">
        <v>-2.8216000000000001E-2</v>
      </c>
      <c r="C12" s="93">
        <v>-2.3088000000000001E-2</v>
      </c>
      <c r="D12" s="94">
        <v>-0.10895000000000001</v>
      </c>
      <c r="E12" s="81"/>
    </row>
    <row r="13" spans="1:7" ht="15" customHeight="1" x14ac:dyDescent="0.35">
      <c r="A13" s="87" t="s">
        <v>74</v>
      </c>
      <c r="B13" s="95">
        <v>0.209568</v>
      </c>
      <c r="C13" s="88">
        <v>0.211758</v>
      </c>
      <c r="D13" s="96">
        <v>0.16674700000000001</v>
      </c>
      <c r="E13" s="81"/>
    </row>
    <row r="14" spans="1:7" ht="15" customHeight="1" x14ac:dyDescent="0.35">
      <c r="A14" s="89" t="s">
        <v>75</v>
      </c>
      <c r="B14" s="95">
        <v>-3.6949999999999999E-3</v>
      </c>
      <c r="C14" s="90">
        <v>-7.0599999999999996E-2</v>
      </c>
      <c r="D14" s="97">
        <v>3.8774999999999997E-2</v>
      </c>
      <c r="E14" s="81"/>
    </row>
    <row r="15" spans="1:7" ht="15" customHeight="1" x14ac:dyDescent="0.35">
      <c r="A15" s="87" t="s">
        <v>76</v>
      </c>
      <c r="B15" s="95">
        <v>-4.1489999999999999E-2</v>
      </c>
      <c r="C15" s="98">
        <v>1.2540000000000001E-2</v>
      </c>
      <c r="D15" s="96">
        <v>6.4297999999999994E-2</v>
      </c>
      <c r="E15" s="81"/>
    </row>
    <row r="16" spans="1:7" ht="15" customHeight="1" x14ac:dyDescent="0.35">
      <c r="A16" s="82" t="s">
        <v>77</v>
      </c>
      <c r="B16" s="95">
        <v>0.106035</v>
      </c>
      <c r="C16" s="90">
        <v>0.10292800000000001</v>
      </c>
      <c r="D16" s="34">
        <v>-1.9377999999999999E-2</v>
      </c>
    </row>
    <row r="17" spans="1:4" ht="15" customHeight="1" x14ac:dyDescent="0.35">
      <c r="A17" s="99" t="s">
        <v>115</v>
      </c>
      <c r="B17" s="47">
        <v>1</v>
      </c>
      <c r="C17" s="49">
        <v>1</v>
      </c>
      <c r="D17" s="33"/>
    </row>
    <row r="18" spans="1:4" ht="15" customHeight="1" x14ac:dyDescent="0.35">
      <c r="A18" s="82"/>
      <c r="B18" s="48"/>
      <c r="C18" s="48"/>
      <c r="D18" s="34"/>
    </row>
    <row r="19" spans="1:4" ht="15" customHeight="1" x14ac:dyDescent="0.35">
      <c r="A19" s="83" t="s">
        <v>192</v>
      </c>
      <c r="B19" s="100" t="s">
        <v>193</v>
      </c>
      <c r="C19" s="101"/>
      <c r="D19" s="102"/>
    </row>
    <row r="20" spans="1:4" ht="15" customHeight="1" x14ac:dyDescent="0.35">
      <c r="A20" s="89"/>
      <c r="B20" s="90"/>
      <c r="C20" s="90"/>
      <c r="D20" s="97"/>
    </row>
    <row r="21" spans="1:4" ht="15" customHeight="1" x14ac:dyDescent="0.35">
      <c r="A21" s="83" t="s">
        <v>194</v>
      </c>
      <c r="B21" s="88"/>
      <c r="C21" s="88"/>
      <c r="D21" s="96"/>
    </row>
    <row r="22" spans="1:4" ht="15" customHeight="1" x14ac:dyDescent="0.35">
      <c r="A22" s="82" t="s">
        <v>195</v>
      </c>
      <c r="B22" s="100" t="s">
        <v>196</v>
      </c>
      <c r="C22" s="103" t="s">
        <v>197</v>
      </c>
      <c r="D22" s="104" t="s">
        <v>198</v>
      </c>
    </row>
    <row r="23" spans="1:4" x14ac:dyDescent="0.35">
      <c r="A23" s="81" t="s">
        <v>199</v>
      </c>
      <c r="B23" s="81">
        <v>5.2740000000000002E-2</v>
      </c>
      <c r="C23" s="81">
        <v>5.6793000000000003E-2</v>
      </c>
      <c r="D23" s="81">
        <v>2.0990999999999999E-2</v>
      </c>
    </row>
    <row r="24" spans="1:4" x14ac:dyDescent="0.35">
      <c r="A24" s="81" t="s">
        <v>200</v>
      </c>
      <c r="B24" s="81">
        <v>0.15542900000000001</v>
      </c>
      <c r="C24" s="81">
        <v>0.15973799999999999</v>
      </c>
      <c r="D24" s="81">
        <v>0.159636</v>
      </c>
    </row>
    <row r="25" spans="1:4" ht="15" customHeight="1" x14ac:dyDescent="0.35">
      <c r="A25" s="122" t="s">
        <v>201</v>
      </c>
      <c r="B25" s="122"/>
      <c r="C25" s="122"/>
      <c r="D25" s="122"/>
    </row>
    <row r="26" spans="1:4" ht="15" customHeight="1" x14ac:dyDescent="0.35">
      <c r="A26" s="105" t="s">
        <v>202</v>
      </c>
      <c r="B26" s="14">
        <v>-0.36053200000000002</v>
      </c>
      <c r="C26" s="14">
        <v>-0.32474999999999998</v>
      </c>
      <c r="D26" s="14">
        <v>-0.38492799999999999</v>
      </c>
    </row>
    <row r="27" spans="1:4" ht="15" customHeight="1" x14ac:dyDescent="0.35">
      <c r="A27" s="106" t="s">
        <v>203</v>
      </c>
      <c r="B27" s="19">
        <v>0.49812600000000001</v>
      </c>
      <c r="C27" s="19">
        <v>0.54934000000000005</v>
      </c>
      <c r="D27" s="19">
        <v>8.4708000000000006E-2</v>
      </c>
    </row>
    <row r="28" spans="1:4" ht="15" customHeight="1" x14ac:dyDescent="0.35">
      <c r="A28" s="107"/>
      <c r="B28" s="108"/>
      <c r="C28" s="108"/>
      <c r="D28" s="108"/>
    </row>
    <row r="29" spans="1:4" ht="15" customHeight="1" x14ac:dyDescent="0.35">
      <c r="A29" s="109" t="s">
        <v>204</v>
      </c>
      <c r="B29" s="19"/>
      <c r="C29" s="19"/>
      <c r="D29" s="19"/>
    </row>
    <row r="30" spans="1:4" ht="15" customHeight="1" x14ac:dyDescent="0.35">
      <c r="A30" s="110" t="s">
        <v>117</v>
      </c>
      <c r="B30" s="111" t="s">
        <v>196</v>
      </c>
      <c r="C30" s="111" t="s">
        <v>197</v>
      </c>
      <c r="D30" s="111" t="s">
        <v>65</v>
      </c>
    </row>
    <row r="31" spans="1:4" ht="15" customHeight="1" x14ac:dyDescent="0.35">
      <c r="A31" s="112">
        <v>41278</v>
      </c>
      <c r="B31" s="113">
        <v>100</v>
      </c>
      <c r="C31" s="113">
        <v>100</v>
      </c>
      <c r="D31" s="113">
        <v>100</v>
      </c>
    </row>
    <row r="32" spans="1:4" ht="15" customHeight="1" x14ac:dyDescent="0.35">
      <c r="A32" s="107">
        <v>41292</v>
      </c>
      <c r="B32" s="114">
        <v>98.471100000000007</v>
      </c>
      <c r="C32" s="114">
        <v>98.597800000000007</v>
      </c>
      <c r="D32" s="114">
        <v>101.3974</v>
      </c>
    </row>
    <row r="33" spans="1:4" ht="15" customHeight="1" x14ac:dyDescent="0.35">
      <c r="A33" s="106">
        <v>41306</v>
      </c>
      <c r="B33" s="115">
        <v>100.67100000000001</v>
      </c>
      <c r="C33" s="115">
        <v>100.8172</v>
      </c>
      <c r="D33" s="115">
        <v>103.77249999999999</v>
      </c>
    </row>
    <row r="34" spans="1:4" ht="15" customHeight="1" x14ac:dyDescent="0.35">
      <c r="A34" s="107">
        <v>41320</v>
      </c>
      <c r="B34" s="114">
        <v>101.1121</v>
      </c>
      <c r="C34" s="114">
        <v>101.68980000000001</v>
      </c>
      <c r="D34" s="114">
        <v>104.5705</v>
      </c>
    </row>
    <row r="35" spans="1:4" ht="15" customHeight="1" x14ac:dyDescent="0.35">
      <c r="A35" s="106">
        <v>41334</v>
      </c>
      <c r="B35" s="115">
        <v>103.18680000000001</v>
      </c>
      <c r="C35" s="115">
        <v>104.6771</v>
      </c>
      <c r="D35" s="115">
        <v>105.0855</v>
      </c>
    </row>
    <row r="36" spans="1:4" ht="15" customHeight="1" x14ac:dyDescent="0.35">
      <c r="A36" s="107">
        <v>41348</v>
      </c>
      <c r="B36" s="114">
        <v>102.98860000000001</v>
      </c>
      <c r="C36" s="114">
        <v>104.91849999999999</v>
      </c>
      <c r="D36" s="114">
        <v>107.852</v>
      </c>
    </row>
    <row r="37" spans="1:4" ht="15" customHeight="1" x14ac:dyDescent="0.35">
      <c r="A37" s="106">
        <v>41366</v>
      </c>
      <c r="B37" s="115">
        <v>104.6863</v>
      </c>
      <c r="C37" s="115">
        <v>108.7071</v>
      </c>
      <c r="D37" s="115">
        <v>105.9003</v>
      </c>
    </row>
    <row r="38" spans="1:4" ht="15" customHeight="1" x14ac:dyDescent="0.35">
      <c r="A38" s="107">
        <v>41380</v>
      </c>
      <c r="B38" s="114">
        <v>102.2847</v>
      </c>
      <c r="C38" s="114">
        <v>106.9637</v>
      </c>
      <c r="D38" s="114">
        <v>104.72709999999999</v>
      </c>
    </row>
    <row r="39" spans="1:4" ht="15" customHeight="1" x14ac:dyDescent="0.35">
      <c r="A39" s="106">
        <v>41394</v>
      </c>
      <c r="B39" s="115">
        <v>102.191</v>
      </c>
      <c r="C39" s="115">
        <v>107.17140000000001</v>
      </c>
      <c r="D39" s="115">
        <v>106.5834</v>
      </c>
    </row>
    <row r="40" spans="1:4" ht="15" customHeight="1" x14ac:dyDescent="0.35">
      <c r="A40" s="107">
        <v>41409</v>
      </c>
      <c r="B40" s="114">
        <v>103.74469999999999</v>
      </c>
      <c r="C40" s="114">
        <v>108.4907</v>
      </c>
      <c r="D40" s="114">
        <v>110.3327</v>
      </c>
    </row>
    <row r="41" spans="1:4" ht="15" customHeight="1" x14ac:dyDescent="0.35">
      <c r="A41" s="106">
        <v>41424</v>
      </c>
      <c r="B41" s="115">
        <v>102.9782</v>
      </c>
      <c r="C41" s="115">
        <v>107.3689</v>
      </c>
      <c r="D41" s="115">
        <v>109.2902</v>
      </c>
    </row>
    <row r="42" spans="1:4" ht="15" customHeight="1" x14ac:dyDescent="0.35">
      <c r="A42" s="107">
        <v>41439</v>
      </c>
      <c r="B42" s="114">
        <v>101.09739999999999</v>
      </c>
      <c r="C42" s="114">
        <v>105.3113</v>
      </c>
      <c r="D42" s="114">
        <v>103.9152</v>
      </c>
    </row>
    <row r="43" spans="1:4" ht="15" customHeight="1" x14ac:dyDescent="0.35">
      <c r="A43" s="106">
        <v>41453</v>
      </c>
      <c r="B43" s="115">
        <v>99.743899999999996</v>
      </c>
      <c r="C43" s="115">
        <v>105.2372</v>
      </c>
      <c r="D43" s="115">
        <v>102.8199</v>
      </c>
    </row>
    <row r="44" spans="1:4" ht="15" customHeight="1" x14ac:dyDescent="0.35">
      <c r="A44" s="107">
        <v>41467</v>
      </c>
      <c r="B44" s="114">
        <v>104.392</v>
      </c>
      <c r="C44" s="114">
        <v>111.2604</v>
      </c>
      <c r="D44" s="114">
        <v>107.6748</v>
      </c>
    </row>
    <row r="45" spans="1:4" ht="15" customHeight="1" x14ac:dyDescent="0.35">
      <c r="A45" s="106">
        <v>41481</v>
      </c>
      <c r="B45" s="115">
        <v>105.05249999999999</v>
      </c>
      <c r="C45" s="115">
        <v>110.7743</v>
      </c>
      <c r="D45" s="115">
        <v>108.3964</v>
      </c>
    </row>
    <row r="46" spans="1:4" ht="15" customHeight="1" x14ac:dyDescent="0.35">
      <c r="A46" s="107">
        <v>41495</v>
      </c>
      <c r="B46" s="114">
        <v>107.6742</v>
      </c>
      <c r="C46" s="114">
        <v>114.23609999999999</v>
      </c>
      <c r="D46" s="114">
        <v>107.4145</v>
      </c>
    </row>
    <row r="47" spans="1:4" ht="15" customHeight="1" x14ac:dyDescent="0.35">
      <c r="A47" s="106">
        <v>41509</v>
      </c>
      <c r="B47" s="115">
        <v>107.4605</v>
      </c>
      <c r="C47" s="115">
        <v>111.7299</v>
      </c>
      <c r="D47" s="115">
        <v>106.0215</v>
      </c>
    </row>
    <row r="48" spans="1:4" ht="15" customHeight="1" x14ac:dyDescent="0.35">
      <c r="A48" s="107">
        <v>41527</v>
      </c>
      <c r="B48" s="114">
        <v>108.976</v>
      </c>
      <c r="C48" s="114">
        <v>113.3947</v>
      </c>
      <c r="D48" s="114">
        <v>107.3758</v>
      </c>
    </row>
    <row r="49" spans="1:4" ht="15" customHeight="1" x14ac:dyDescent="0.35">
      <c r="A49" s="106">
        <v>41541</v>
      </c>
      <c r="B49" s="115">
        <v>111.37350000000001</v>
      </c>
      <c r="C49" s="115">
        <v>115.1634</v>
      </c>
      <c r="D49" s="115">
        <v>107.7961</v>
      </c>
    </row>
    <row r="50" spans="1:4" ht="15" customHeight="1" x14ac:dyDescent="0.35">
      <c r="A50" s="107">
        <v>41555</v>
      </c>
      <c r="B50" s="114">
        <v>108.3771</v>
      </c>
      <c r="C50" s="114">
        <v>111.8377</v>
      </c>
      <c r="D50" s="114">
        <v>105.81310000000001</v>
      </c>
    </row>
    <row r="51" spans="1:4" ht="15" customHeight="1" x14ac:dyDescent="0.35">
      <c r="A51" s="106">
        <v>41569</v>
      </c>
      <c r="B51" s="115">
        <v>111.1999</v>
      </c>
      <c r="C51" s="115">
        <v>115.976</v>
      </c>
      <c r="D51" s="115">
        <v>109.3479</v>
      </c>
    </row>
    <row r="52" spans="1:4" ht="15" customHeight="1" x14ac:dyDescent="0.35">
      <c r="A52" s="107">
        <v>41583</v>
      </c>
      <c r="B52" s="114">
        <v>111.0377</v>
      </c>
      <c r="C52" s="114">
        <v>116.23820000000001</v>
      </c>
      <c r="D52" s="114">
        <v>111.1348</v>
      </c>
    </row>
    <row r="53" spans="1:4" ht="15" customHeight="1" x14ac:dyDescent="0.35">
      <c r="A53" s="106">
        <v>41597</v>
      </c>
      <c r="B53" s="115">
        <v>112.01609999999999</v>
      </c>
      <c r="C53" s="115">
        <v>117.4487</v>
      </c>
      <c r="D53" s="115">
        <v>110.45610000000001</v>
      </c>
    </row>
    <row r="54" spans="1:4" ht="15" customHeight="1" x14ac:dyDescent="0.35">
      <c r="A54" s="107">
        <v>41611</v>
      </c>
      <c r="B54" s="114">
        <v>108.5761</v>
      </c>
      <c r="C54" s="114">
        <v>114.3005</v>
      </c>
      <c r="D54" s="114">
        <v>108.3412</v>
      </c>
    </row>
    <row r="55" spans="1:4" ht="15" customHeight="1" x14ac:dyDescent="0.35">
      <c r="A55" s="106">
        <v>41625</v>
      </c>
      <c r="B55" s="115">
        <v>108.405</v>
      </c>
      <c r="C55" s="115">
        <v>114.3728</v>
      </c>
      <c r="D55" s="115">
        <v>107.11490000000001</v>
      </c>
    </row>
    <row r="56" spans="1:4" ht="15" customHeight="1" x14ac:dyDescent="0.35">
      <c r="A56" s="107">
        <v>41642</v>
      </c>
      <c r="B56" s="114">
        <v>112.89749999999999</v>
      </c>
      <c r="C56" s="114">
        <v>119.5067</v>
      </c>
      <c r="D56" s="114">
        <v>110.3031</v>
      </c>
    </row>
    <row r="57" spans="1:4" ht="15" customHeight="1" x14ac:dyDescent="0.35">
      <c r="A57" s="106">
        <v>41656</v>
      </c>
      <c r="B57" s="115">
        <v>113.3475</v>
      </c>
      <c r="C57" s="115">
        <v>119.667</v>
      </c>
      <c r="D57" s="115">
        <v>111.8938</v>
      </c>
    </row>
    <row r="58" spans="1:4" ht="15" customHeight="1" x14ac:dyDescent="0.35">
      <c r="A58" s="107">
        <v>41670</v>
      </c>
      <c r="B58" s="114">
        <v>109.551</v>
      </c>
      <c r="C58" s="114">
        <v>115.8115</v>
      </c>
      <c r="D58" s="114">
        <v>107.31100000000001</v>
      </c>
    </row>
    <row r="59" spans="1:4" ht="15" customHeight="1" x14ac:dyDescent="0.35">
      <c r="A59" s="106">
        <v>41684</v>
      </c>
      <c r="B59" s="115">
        <v>112.4966</v>
      </c>
      <c r="C59" s="115">
        <v>119.2852</v>
      </c>
      <c r="D59" s="115">
        <v>109.27030000000001</v>
      </c>
    </row>
    <row r="60" spans="1:4" ht="15" customHeight="1" x14ac:dyDescent="0.35">
      <c r="A60" s="107">
        <v>41698</v>
      </c>
      <c r="B60" s="114">
        <v>115.5235</v>
      </c>
      <c r="C60" s="114">
        <v>123.4803</v>
      </c>
      <c r="D60" s="114">
        <v>111.7298</v>
      </c>
    </row>
    <row r="61" spans="1:4" ht="15" customHeight="1" x14ac:dyDescent="0.35">
      <c r="A61" s="106">
        <v>41712</v>
      </c>
      <c r="B61" s="115">
        <v>114.3841</v>
      </c>
      <c r="C61" s="115">
        <v>122.7867</v>
      </c>
      <c r="D61" s="115">
        <v>107.473</v>
      </c>
    </row>
    <row r="62" spans="1:4" ht="15" customHeight="1" x14ac:dyDescent="0.35">
      <c r="A62" s="107">
        <v>41726</v>
      </c>
      <c r="B62" s="114">
        <v>114.9696</v>
      </c>
      <c r="C62" s="114">
        <v>123.392</v>
      </c>
      <c r="D62" s="114">
        <v>108.0211</v>
      </c>
    </row>
    <row r="63" spans="1:4" ht="15" customHeight="1" x14ac:dyDescent="0.35">
      <c r="A63" s="106">
        <v>41740</v>
      </c>
      <c r="B63" s="115">
        <v>112.2008</v>
      </c>
      <c r="C63" s="115">
        <v>119.8292</v>
      </c>
      <c r="D63" s="115">
        <v>108.8826</v>
      </c>
    </row>
    <row r="64" spans="1:4" ht="15" customHeight="1" x14ac:dyDescent="0.35">
      <c r="A64" s="107">
        <v>41758</v>
      </c>
      <c r="B64" s="114">
        <v>113.07259999999999</v>
      </c>
      <c r="C64" s="114">
        <v>120.4593</v>
      </c>
      <c r="D64" s="114">
        <v>109.8154</v>
      </c>
    </row>
    <row r="65" spans="1:4" ht="15" customHeight="1" x14ac:dyDescent="0.35">
      <c r="A65" s="106">
        <v>41773</v>
      </c>
      <c r="B65" s="115">
        <v>117.0912</v>
      </c>
      <c r="C65" s="115">
        <v>124.4328</v>
      </c>
      <c r="D65" s="115">
        <v>112.63639999999999</v>
      </c>
    </row>
    <row r="66" spans="1:4" ht="15" customHeight="1" x14ac:dyDescent="0.35">
      <c r="A66" s="107">
        <v>41788</v>
      </c>
      <c r="B66" s="114">
        <v>115.92570000000001</v>
      </c>
      <c r="C66" s="114">
        <v>122.7846</v>
      </c>
      <c r="D66" s="114">
        <v>112.2723</v>
      </c>
    </row>
    <row r="67" spans="1:4" ht="15" customHeight="1" x14ac:dyDescent="0.35">
      <c r="A67" s="106">
        <v>41803</v>
      </c>
      <c r="B67" s="115">
        <v>115.16889999999999</v>
      </c>
      <c r="C67" s="115">
        <v>122.4147</v>
      </c>
      <c r="D67" s="115">
        <v>112.13330000000001</v>
      </c>
    </row>
    <row r="68" spans="1:4" ht="15" customHeight="1" x14ac:dyDescent="0.35">
      <c r="A68" s="107">
        <v>41817</v>
      </c>
      <c r="B68" s="114">
        <v>110.9645</v>
      </c>
      <c r="C68" s="114">
        <v>117.8073</v>
      </c>
      <c r="D68" s="114">
        <v>110.3519</v>
      </c>
    </row>
    <row r="69" spans="1:4" ht="15" customHeight="1" x14ac:dyDescent="0.35">
      <c r="A69" s="106">
        <v>41831</v>
      </c>
      <c r="B69" s="115">
        <v>111.4675</v>
      </c>
      <c r="C69" s="115">
        <v>118.10550000000001</v>
      </c>
      <c r="D69" s="115">
        <v>109.30200000000001</v>
      </c>
    </row>
    <row r="70" spans="1:4" ht="15" customHeight="1" x14ac:dyDescent="0.35">
      <c r="A70" s="107">
        <v>41845</v>
      </c>
      <c r="B70" s="114">
        <v>110.5848</v>
      </c>
      <c r="C70" s="114">
        <v>116.1656</v>
      </c>
      <c r="D70" s="114">
        <v>111.7223</v>
      </c>
    </row>
    <row r="71" spans="1:4" ht="15" customHeight="1" x14ac:dyDescent="0.35">
      <c r="A71" s="106">
        <v>41859</v>
      </c>
      <c r="B71" s="115">
        <v>109.1016</v>
      </c>
      <c r="C71" s="115">
        <v>113.8308</v>
      </c>
      <c r="D71" s="115">
        <v>108.0393</v>
      </c>
    </row>
    <row r="72" spans="1:4" ht="15" customHeight="1" x14ac:dyDescent="0.35">
      <c r="A72" s="107">
        <v>41873</v>
      </c>
      <c r="B72" s="114">
        <v>112.1259</v>
      </c>
      <c r="C72" s="114">
        <v>117.2013</v>
      </c>
      <c r="D72" s="114">
        <v>110.97709999999999</v>
      </c>
    </row>
    <row r="73" spans="1:4" ht="15" customHeight="1" x14ac:dyDescent="0.35">
      <c r="A73" s="106">
        <v>41891</v>
      </c>
      <c r="B73" s="115">
        <v>113.2863</v>
      </c>
      <c r="C73" s="115">
        <v>118.5008</v>
      </c>
      <c r="D73" s="115">
        <v>111.90479999999999</v>
      </c>
    </row>
    <row r="74" spans="1:4" ht="15" customHeight="1" x14ac:dyDescent="0.35">
      <c r="A74" s="107">
        <v>41905</v>
      </c>
      <c r="B74" s="114">
        <v>114.14790000000001</v>
      </c>
      <c r="C74" s="114">
        <v>120.2045</v>
      </c>
      <c r="D74" s="114">
        <v>110.8951</v>
      </c>
    </row>
    <row r="75" spans="1:4" ht="15" customHeight="1" x14ac:dyDescent="0.35">
      <c r="A75" s="106">
        <v>41919</v>
      </c>
      <c r="B75" s="115">
        <v>111.30589999999999</v>
      </c>
      <c r="C75" s="115">
        <v>116.8904</v>
      </c>
      <c r="D75" s="115">
        <v>107.4075</v>
      </c>
    </row>
    <row r="76" spans="1:4" ht="15" customHeight="1" x14ac:dyDescent="0.35">
      <c r="A76" s="107">
        <v>41933</v>
      </c>
      <c r="B76" s="114">
        <v>108.0676</v>
      </c>
      <c r="C76" s="114">
        <v>114.307</v>
      </c>
      <c r="D76" s="114">
        <v>102.47</v>
      </c>
    </row>
    <row r="77" spans="1:4" ht="15" customHeight="1" x14ac:dyDescent="0.35">
      <c r="A77" s="106">
        <v>41947</v>
      </c>
      <c r="B77" s="115">
        <v>113.0753</v>
      </c>
      <c r="C77" s="115">
        <v>119.59310000000001</v>
      </c>
      <c r="D77" s="115">
        <v>106.0455</v>
      </c>
    </row>
    <row r="78" spans="1:4" ht="15" customHeight="1" x14ac:dyDescent="0.35">
      <c r="A78" s="107">
        <v>41961</v>
      </c>
      <c r="B78" s="114">
        <v>115.9686</v>
      </c>
      <c r="C78" s="114">
        <v>123.2467</v>
      </c>
      <c r="D78" s="114">
        <v>109.03700000000001</v>
      </c>
    </row>
    <row r="79" spans="1:4" ht="15" customHeight="1" x14ac:dyDescent="0.35">
      <c r="A79" s="106">
        <v>41975</v>
      </c>
      <c r="B79" s="115">
        <v>119.1803</v>
      </c>
      <c r="C79" s="115">
        <v>127.5432</v>
      </c>
      <c r="D79" s="115">
        <v>108.7677</v>
      </c>
    </row>
    <row r="80" spans="1:4" ht="15" customHeight="1" x14ac:dyDescent="0.35">
      <c r="A80" s="107">
        <v>41989</v>
      </c>
      <c r="B80" s="114">
        <v>112.91240000000001</v>
      </c>
      <c r="C80" s="114">
        <v>121.2521</v>
      </c>
      <c r="D80" s="114">
        <v>100.9297</v>
      </c>
    </row>
    <row r="81" spans="1:4" ht="15" customHeight="1" x14ac:dyDescent="0.35">
      <c r="A81" s="106">
        <v>42006</v>
      </c>
      <c r="B81" s="115">
        <v>118.9229</v>
      </c>
      <c r="C81" s="115">
        <v>127.4372</v>
      </c>
      <c r="D81" s="115">
        <v>107.1161</v>
      </c>
    </row>
    <row r="82" spans="1:4" ht="15" customHeight="1" x14ac:dyDescent="0.35">
      <c r="A82" s="107">
        <v>42020</v>
      </c>
      <c r="B82" s="114">
        <v>118.506</v>
      </c>
      <c r="C82" s="114">
        <v>128.7663</v>
      </c>
      <c r="D82" s="114">
        <v>105.9071</v>
      </c>
    </row>
    <row r="83" spans="1:4" ht="15" customHeight="1" x14ac:dyDescent="0.35">
      <c r="A83" s="106">
        <v>42034</v>
      </c>
      <c r="B83" s="115">
        <v>124.9641</v>
      </c>
      <c r="C83" s="115">
        <v>136.3058</v>
      </c>
      <c r="D83" s="115">
        <v>110.9576</v>
      </c>
    </row>
    <row r="84" spans="1:4" ht="15" customHeight="1" x14ac:dyDescent="0.35">
      <c r="A84" s="107">
        <v>42048</v>
      </c>
      <c r="B84" s="114">
        <v>121.4781</v>
      </c>
      <c r="C84" s="114">
        <v>130.8749</v>
      </c>
      <c r="D84" s="114">
        <v>111.2265</v>
      </c>
    </row>
    <row r="85" spans="1:4" ht="15" customHeight="1" x14ac:dyDescent="0.35">
      <c r="A85" s="106">
        <v>42062</v>
      </c>
      <c r="B85" s="115">
        <v>124.8027</v>
      </c>
      <c r="C85" s="115">
        <v>134.54490000000001</v>
      </c>
      <c r="D85" s="115">
        <v>113.19970000000001</v>
      </c>
    </row>
    <row r="86" spans="1:4" ht="15" customHeight="1" x14ac:dyDescent="0.35">
      <c r="A86" s="107">
        <v>42076</v>
      </c>
      <c r="B86" s="114">
        <v>123.8301</v>
      </c>
      <c r="C86" s="114">
        <v>134.29339999999999</v>
      </c>
      <c r="D86" s="114">
        <v>110.0774</v>
      </c>
    </row>
    <row r="87" spans="1:4" ht="15" customHeight="1" x14ac:dyDescent="0.35">
      <c r="A87" s="106">
        <v>42090</v>
      </c>
      <c r="B87" s="115">
        <v>123.4645</v>
      </c>
      <c r="C87" s="115">
        <v>133.76089999999999</v>
      </c>
      <c r="D87" s="115">
        <v>112.22620000000001</v>
      </c>
    </row>
    <row r="88" spans="1:4" ht="15" customHeight="1" x14ac:dyDescent="0.35">
      <c r="A88" s="107">
        <v>42108</v>
      </c>
      <c r="B88" s="114">
        <v>126.4863</v>
      </c>
      <c r="C88" s="114">
        <v>137.86779999999999</v>
      </c>
      <c r="D88" s="114">
        <v>114.9183</v>
      </c>
    </row>
    <row r="89" spans="1:4" ht="15" customHeight="1" x14ac:dyDescent="0.35">
      <c r="A89" s="106">
        <v>42122</v>
      </c>
      <c r="B89" s="115">
        <v>123.9815</v>
      </c>
      <c r="C89" s="115">
        <v>133.70429999999999</v>
      </c>
      <c r="D89" s="115">
        <v>115.5488</v>
      </c>
    </row>
    <row r="90" spans="1:4" ht="15" customHeight="1" x14ac:dyDescent="0.35">
      <c r="A90" s="107">
        <v>42137</v>
      </c>
      <c r="B90" s="114">
        <v>122.1956</v>
      </c>
      <c r="C90" s="114">
        <v>132.02250000000001</v>
      </c>
      <c r="D90" s="114">
        <v>112.7184</v>
      </c>
    </row>
    <row r="91" spans="1:4" ht="15" customHeight="1" x14ac:dyDescent="0.35">
      <c r="A91" s="106">
        <v>42152</v>
      </c>
      <c r="B91" s="115">
        <v>126.4837</v>
      </c>
      <c r="C91" s="115">
        <v>138.1507</v>
      </c>
      <c r="D91" s="115">
        <v>114.31740000000001</v>
      </c>
    </row>
    <row r="92" spans="1:4" ht="15" customHeight="1" x14ac:dyDescent="0.35">
      <c r="A92" s="107">
        <v>42167</v>
      </c>
      <c r="B92" s="114">
        <v>128.6678</v>
      </c>
      <c r="C92" s="114">
        <v>141.03620000000001</v>
      </c>
      <c r="D92" s="114">
        <v>111.2542</v>
      </c>
    </row>
    <row r="93" spans="1:4" ht="15" customHeight="1" x14ac:dyDescent="0.35">
      <c r="A93" s="106">
        <v>42181</v>
      </c>
      <c r="B93" s="115">
        <v>127.6955</v>
      </c>
      <c r="C93" s="115">
        <v>140.24350000000001</v>
      </c>
      <c r="D93" s="115">
        <v>110.5907</v>
      </c>
    </row>
    <row r="94" spans="1:4" ht="15" customHeight="1" x14ac:dyDescent="0.35">
      <c r="A94" s="107">
        <v>42195</v>
      </c>
      <c r="B94" s="114">
        <v>124.833</v>
      </c>
      <c r="C94" s="114">
        <v>138.4682</v>
      </c>
      <c r="D94" s="114">
        <v>106.8351</v>
      </c>
    </row>
    <row r="95" spans="1:4" ht="15" customHeight="1" x14ac:dyDescent="0.35">
      <c r="A95" s="106">
        <v>42209</v>
      </c>
      <c r="B95" s="115">
        <v>128.70930000000001</v>
      </c>
      <c r="C95" s="115">
        <v>143.62540000000001</v>
      </c>
      <c r="D95" s="115">
        <v>107.99469999999999</v>
      </c>
    </row>
    <row r="96" spans="1:4" ht="15" customHeight="1" x14ac:dyDescent="0.35">
      <c r="A96" s="107">
        <v>42223</v>
      </c>
      <c r="B96" s="114">
        <v>129.11009999999999</v>
      </c>
      <c r="C96" s="114">
        <v>145.31209999999999</v>
      </c>
      <c r="D96" s="114">
        <v>109.4562</v>
      </c>
    </row>
    <row r="97" spans="1:4" ht="15" customHeight="1" x14ac:dyDescent="0.35">
      <c r="A97" s="106">
        <v>42237</v>
      </c>
      <c r="B97" s="115">
        <v>124.77079999999999</v>
      </c>
      <c r="C97" s="115">
        <v>142.1438</v>
      </c>
      <c r="D97" s="115">
        <v>103.2653</v>
      </c>
    </row>
    <row r="98" spans="1:4" ht="15" customHeight="1" x14ac:dyDescent="0.35">
      <c r="A98" s="107">
        <v>42254</v>
      </c>
      <c r="B98" s="114">
        <v>121.30459999999999</v>
      </c>
      <c r="C98" s="114">
        <v>140.89259999999999</v>
      </c>
      <c r="D98" s="114">
        <v>97.623599999999996</v>
      </c>
    </row>
    <row r="99" spans="1:4" ht="15" customHeight="1" x14ac:dyDescent="0.35">
      <c r="A99" s="106">
        <v>42268</v>
      </c>
      <c r="B99" s="115">
        <v>124.5532</v>
      </c>
      <c r="C99" s="115">
        <v>144.88749999999999</v>
      </c>
      <c r="D99" s="115">
        <v>98.559299999999993</v>
      </c>
    </row>
    <row r="100" spans="1:4" ht="15" customHeight="1" x14ac:dyDescent="0.35">
      <c r="A100" s="107">
        <v>42282</v>
      </c>
      <c r="B100" s="114">
        <v>125.8993</v>
      </c>
      <c r="C100" s="114">
        <v>149.375</v>
      </c>
      <c r="D100" s="114">
        <v>98.816100000000006</v>
      </c>
    </row>
    <row r="101" spans="1:4" ht="15" customHeight="1" x14ac:dyDescent="0.35">
      <c r="A101" s="106">
        <v>42296</v>
      </c>
      <c r="B101" s="115">
        <v>127.52370000000001</v>
      </c>
      <c r="C101" s="115">
        <v>149.07570000000001</v>
      </c>
      <c r="D101" s="115">
        <v>102.7538</v>
      </c>
    </row>
    <row r="102" spans="1:4" ht="15" customHeight="1" x14ac:dyDescent="0.35">
      <c r="A102" s="107">
        <v>42310</v>
      </c>
      <c r="B102" s="114">
        <v>130.72309999999999</v>
      </c>
      <c r="C102" s="114">
        <v>153.43809999999999</v>
      </c>
      <c r="D102" s="114">
        <v>102.4586</v>
      </c>
    </row>
    <row r="103" spans="1:4" ht="15" customHeight="1" x14ac:dyDescent="0.35">
      <c r="A103" s="106">
        <v>42324</v>
      </c>
      <c r="B103" s="115">
        <v>130.2253</v>
      </c>
      <c r="C103" s="115">
        <v>153.78100000000001</v>
      </c>
      <c r="D103" s="115">
        <v>98.515000000000001</v>
      </c>
    </row>
    <row r="104" spans="1:4" ht="15" customHeight="1" x14ac:dyDescent="0.35">
      <c r="A104" s="107">
        <v>42338</v>
      </c>
      <c r="B104" s="114">
        <v>134.9271</v>
      </c>
      <c r="C104" s="114">
        <v>160.47020000000001</v>
      </c>
      <c r="D104" s="114">
        <v>102.6156</v>
      </c>
    </row>
    <row r="105" spans="1:4" ht="15" customHeight="1" x14ac:dyDescent="0.35">
      <c r="A105" s="106">
        <v>42352</v>
      </c>
      <c r="B105" s="115">
        <v>128.47139999999999</v>
      </c>
      <c r="C105" s="115">
        <v>153.62809999999999</v>
      </c>
      <c r="D105" s="115">
        <v>95.75</v>
      </c>
    </row>
    <row r="106" spans="1:4" ht="15" customHeight="1" x14ac:dyDescent="0.35">
      <c r="A106" s="107">
        <v>42368</v>
      </c>
      <c r="B106" s="114">
        <v>133.40940000000001</v>
      </c>
      <c r="C106" s="114">
        <v>158.76169999999999</v>
      </c>
      <c r="D106" s="114">
        <v>101.4815</v>
      </c>
    </row>
    <row r="107" spans="1:4" ht="15" customHeight="1" x14ac:dyDescent="0.35">
      <c r="A107" s="106">
        <v>42383</v>
      </c>
      <c r="B107" s="115">
        <v>130.0162</v>
      </c>
      <c r="C107" s="115">
        <v>157.2886</v>
      </c>
      <c r="D107" s="115">
        <v>95.729799999999997</v>
      </c>
    </row>
    <row r="108" spans="1:4" ht="15" customHeight="1" x14ac:dyDescent="0.35">
      <c r="A108" s="107">
        <v>42397</v>
      </c>
      <c r="B108" s="114">
        <v>128.74780000000001</v>
      </c>
      <c r="C108" s="114">
        <v>153.7567</v>
      </c>
      <c r="D108" s="114">
        <v>96.058599999999998</v>
      </c>
    </row>
    <row r="109" spans="1:4" ht="15" customHeight="1" x14ac:dyDescent="0.35">
      <c r="A109" s="106">
        <v>42411</v>
      </c>
      <c r="B109" s="115">
        <v>124.5295</v>
      </c>
      <c r="C109" s="115">
        <v>148.506</v>
      </c>
      <c r="D109" s="115">
        <v>90.84</v>
      </c>
    </row>
    <row r="110" spans="1:4" ht="15" customHeight="1" x14ac:dyDescent="0.35">
      <c r="A110" s="107">
        <v>42425</v>
      </c>
      <c r="B110" s="114">
        <v>129.5592</v>
      </c>
      <c r="C110" s="114">
        <v>153.21440000000001</v>
      </c>
      <c r="D110" s="114">
        <v>93.798199999999994</v>
      </c>
    </row>
    <row r="111" spans="1:4" ht="15" customHeight="1" x14ac:dyDescent="0.35">
      <c r="A111" s="106">
        <v>42439</v>
      </c>
      <c r="B111" s="115">
        <v>130.9795</v>
      </c>
      <c r="C111" s="115">
        <v>152.3758</v>
      </c>
      <c r="D111" s="115">
        <v>98.206800000000001</v>
      </c>
    </row>
    <row r="112" spans="1:4" ht="15" customHeight="1" x14ac:dyDescent="0.35">
      <c r="A112" s="107">
        <v>42453</v>
      </c>
      <c r="B112" s="114">
        <v>136.77070000000001</v>
      </c>
      <c r="C112" s="114">
        <v>159.0855</v>
      </c>
      <c r="D112" s="114">
        <v>99.014099999999999</v>
      </c>
    </row>
    <row r="113" spans="1:4" ht="15" customHeight="1" x14ac:dyDescent="0.35">
      <c r="A113" s="106">
        <v>42471</v>
      </c>
      <c r="B113" s="115">
        <v>137.2216</v>
      </c>
      <c r="C113" s="115">
        <v>160.87960000000001</v>
      </c>
      <c r="D113" s="115">
        <v>99.052199999999999</v>
      </c>
    </row>
    <row r="114" spans="1:4" ht="15" customHeight="1" x14ac:dyDescent="0.35">
      <c r="A114" s="107">
        <v>42485</v>
      </c>
      <c r="B114" s="114">
        <v>134.4417</v>
      </c>
      <c r="C114" s="114">
        <v>153.73220000000001</v>
      </c>
      <c r="D114" s="114">
        <v>100.71299999999999</v>
      </c>
    </row>
    <row r="115" spans="1:4" ht="15" customHeight="1" x14ac:dyDescent="0.35">
      <c r="A115" s="106">
        <v>42500</v>
      </c>
      <c r="B115" s="115">
        <v>134.39279999999999</v>
      </c>
      <c r="C115" s="115">
        <v>157.2937</v>
      </c>
      <c r="D115" s="115">
        <v>97.566100000000006</v>
      </c>
    </row>
    <row r="116" spans="1:4" ht="15" customHeight="1" x14ac:dyDescent="0.35">
      <c r="A116" s="107">
        <v>42514</v>
      </c>
      <c r="B116" s="114">
        <v>130.96170000000001</v>
      </c>
      <c r="C116" s="114">
        <v>153.10470000000001</v>
      </c>
      <c r="D116" s="114">
        <v>97.871099999999998</v>
      </c>
    </row>
    <row r="117" spans="1:4" ht="15" customHeight="1" x14ac:dyDescent="0.35">
      <c r="A117" s="106">
        <v>42530</v>
      </c>
      <c r="B117" s="115">
        <v>134.71780000000001</v>
      </c>
      <c r="C117" s="115">
        <v>156.34</v>
      </c>
      <c r="D117" s="115">
        <v>100.4803</v>
      </c>
    </row>
    <row r="118" spans="1:4" ht="15" customHeight="1" x14ac:dyDescent="0.35">
      <c r="A118" s="107">
        <v>42544</v>
      </c>
      <c r="B118" s="114">
        <v>132.6747</v>
      </c>
      <c r="C118" s="114">
        <v>152.84520000000001</v>
      </c>
      <c r="D118" s="114">
        <v>99.729600000000005</v>
      </c>
    </row>
    <row r="119" spans="1:4" ht="15" customHeight="1" x14ac:dyDescent="0.35">
      <c r="A119" s="106">
        <v>42558</v>
      </c>
      <c r="B119" s="115">
        <v>136.64160000000001</v>
      </c>
      <c r="C119" s="115">
        <v>156.4992</v>
      </c>
      <c r="D119" s="115">
        <v>102.7163</v>
      </c>
    </row>
    <row r="120" spans="1:4" ht="15" customHeight="1" x14ac:dyDescent="0.35">
      <c r="A120" s="107">
        <v>42572</v>
      </c>
      <c r="B120" s="114">
        <v>140.6412</v>
      </c>
      <c r="C120" s="114">
        <v>160.38820000000001</v>
      </c>
      <c r="D120" s="114">
        <v>106.91079999999999</v>
      </c>
    </row>
    <row r="121" spans="1:4" ht="15" customHeight="1" x14ac:dyDescent="0.35">
      <c r="A121" s="106">
        <v>42586</v>
      </c>
      <c r="B121" s="115">
        <v>141.62989999999999</v>
      </c>
      <c r="C121" s="115">
        <v>161.27699999999999</v>
      </c>
      <c r="D121" s="115">
        <v>105.3993</v>
      </c>
    </row>
    <row r="122" spans="1:4" ht="15" customHeight="1" x14ac:dyDescent="0.35">
      <c r="A122" s="107">
        <v>42600</v>
      </c>
      <c r="B122" s="114">
        <v>145.6677</v>
      </c>
      <c r="C122" s="114">
        <v>166.27520000000001</v>
      </c>
      <c r="D122" s="114">
        <v>108.9431</v>
      </c>
    </row>
    <row r="123" spans="1:4" ht="15" customHeight="1" x14ac:dyDescent="0.35">
      <c r="A123" s="106">
        <v>42615</v>
      </c>
      <c r="B123" s="115">
        <v>143.965</v>
      </c>
      <c r="C123" s="115">
        <v>165.68899999999999</v>
      </c>
      <c r="D123" s="115">
        <v>107.1366</v>
      </c>
    </row>
    <row r="124" spans="1:4" ht="15" customHeight="1" x14ac:dyDescent="0.35">
      <c r="A124" s="107">
        <v>42632</v>
      </c>
      <c r="B124" s="114">
        <v>143.4973</v>
      </c>
      <c r="C124" s="114">
        <v>164.2621</v>
      </c>
      <c r="D124" s="114">
        <v>106.5184</v>
      </c>
    </row>
    <row r="125" spans="1:4" ht="15" customHeight="1" x14ac:dyDescent="0.35">
      <c r="A125" s="106">
        <v>42646</v>
      </c>
      <c r="B125" s="115">
        <v>145.3904</v>
      </c>
      <c r="C125" s="115">
        <v>165.5684</v>
      </c>
      <c r="D125" s="115">
        <v>109.4815</v>
      </c>
    </row>
    <row r="126" spans="1:4" ht="15" customHeight="1" x14ac:dyDescent="0.35">
      <c r="A126" s="107">
        <v>42660</v>
      </c>
      <c r="B126" s="114">
        <v>143.2698</v>
      </c>
      <c r="C126" s="114">
        <v>162.1636</v>
      </c>
      <c r="D126" s="114">
        <v>111.2611</v>
      </c>
    </row>
    <row r="127" spans="1:4" ht="15" customHeight="1" x14ac:dyDescent="0.35">
      <c r="A127" s="106">
        <v>42674</v>
      </c>
      <c r="B127" s="115">
        <v>145.7022</v>
      </c>
      <c r="C127" s="115">
        <v>162.83320000000001</v>
      </c>
      <c r="D127" s="115">
        <v>110.9705</v>
      </c>
    </row>
    <row r="128" spans="1:4" ht="15" customHeight="1" x14ac:dyDescent="0.35">
      <c r="A128" s="107">
        <v>42688</v>
      </c>
      <c r="B128" s="114">
        <v>134.5275</v>
      </c>
      <c r="C128" s="114">
        <v>148.65440000000001</v>
      </c>
      <c r="D128" s="114">
        <v>106.6892</v>
      </c>
    </row>
    <row r="129" spans="1:4" ht="15" customHeight="1" x14ac:dyDescent="0.35">
      <c r="A129" s="106">
        <v>42702</v>
      </c>
      <c r="B129" s="115">
        <v>136.4992</v>
      </c>
      <c r="C129" s="115">
        <v>150.64099999999999</v>
      </c>
      <c r="D129" s="115">
        <v>108.4281</v>
      </c>
    </row>
    <row r="130" spans="1:4" ht="15" customHeight="1" x14ac:dyDescent="0.35">
      <c r="A130" s="107">
        <v>42716</v>
      </c>
      <c r="B130" s="114">
        <v>136.23859999999999</v>
      </c>
      <c r="C130" s="114">
        <v>149.43969999999999</v>
      </c>
      <c r="D130" s="114">
        <v>110.20099999999999</v>
      </c>
    </row>
    <row r="131" spans="1:4" ht="15" customHeight="1" x14ac:dyDescent="0.35">
      <c r="A131" s="106">
        <v>42732</v>
      </c>
      <c r="B131" s="115">
        <v>139.91</v>
      </c>
      <c r="C131" s="115">
        <v>154.26310000000001</v>
      </c>
      <c r="D131" s="115">
        <v>111.9902</v>
      </c>
    </row>
    <row r="132" spans="1:4" ht="15" customHeight="1" x14ac:dyDescent="0.35">
      <c r="A132" s="107">
        <v>42747</v>
      </c>
      <c r="B132" s="114">
        <v>142.51070000000001</v>
      </c>
      <c r="C132" s="114">
        <v>156.6865</v>
      </c>
      <c r="D132" s="114">
        <v>115.50579999999999</v>
      </c>
    </row>
    <row r="133" spans="1:4" ht="15" customHeight="1" x14ac:dyDescent="0.35">
      <c r="A133" s="106">
        <v>42761</v>
      </c>
      <c r="B133" s="115">
        <v>140.14660000000001</v>
      </c>
      <c r="C133" s="115">
        <v>152.50290000000001</v>
      </c>
      <c r="D133" s="115">
        <v>113.48860000000001</v>
      </c>
    </row>
    <row r="134" spans="1:4" ht="15" customHeight="1" x14ac:dyDescent="0.35">
      <c r="A134" s="107">
        <v>42775</v>
      </c>
      <c r="B134" s="114">
        <v>145.35550000000001</v>
      </c>
      <c r="C134" s="114">
        <v>159.57220000000001</v>
      </c>
      <c r="D134" s="114">
        <v>113.8648</v>
      </c>
    </row>
    <row r="135" spans="1:4" ht="15" customHeight="1" x14ac:dyDescent="0.35">
      <c r="A135" s="106">
        <v>42789</v>
      </c>
      <c r="B135" s="115">
        <v>146.98429999999999</v>
      </c>
      <c r="C135" s="115">
        <v>160.6404</v>
      </c>
      <c r="D135" s="115">
        <v>115.6541</v>
      </c>
    </row>
    <row r="136" spans="1:4" ht="15" customHeight="1" x14ac:dyDescent="0.35">
      <c r="A136" s="107">
        <v>42803</v>
      </c>
      <c r="B136" s="114">
        <v>147.0042</v>
      </c>
      <c r="C136" s="114">
        <v>161.297</v>
      </c>
      <c r="D136" s="114">
        <v>116.1484</v>
      </c>
    </row>
    <row r="137" spans="1:4" ht="15" customHeight="1" x14ac:dyDescent="0.35">
      <c r="A137" s="106">
        <v>42817</v>
      </c>
      <c r="B137" s="115">
        <v>147.87180000000001</v>
      </c>
      <c r="C137" s="115">
        <v>162.5094</v>
      </c>
      <c r="D137" s="115">
        <v>115.9813</v>
      </c>
    </row>
    <row r="138" spans="1:4" ht="15" customHeight="1" x14ac:dyDescent="0.35">
      <c r="A138" s="107">
        <v>42831</v>
      </c>
      <c r="B138" s="114">
        <v>147.11969999999999</v>
      </c>
      <c r="C138" s="114">
        <v>161.7253</v>
      </c>
      <c r="D138" s="114">
        <v>116.0796</v>
      </c>
    </row>
    <row r="139" spans="1:4" ht="15" customHeight="1" x14ac:dyDescent="0.35">
      <c r="A139" s="106">
        <v>42849</v>
      </c>
      <c r="B139" s="115">
        <v>144.10050000000001</v>
      </c>
      <c r="C139" s="115">
        <v>159.9109</v>
      </c>
      <c r="D139" s="115">
        <v>112.601</v>
      </c>
    </row>
    <row r="140" spans="1:4" ht="15" customHeight="1" x14ac:dyDescent="0.35">
      <c r="A140" s="107">
        <v>42864</v>
      </c>
      <c r="B140" s="114">
        <v>148.03389999999999</v>
      </c>
      <c r="C140" s="114">
        <v>164.48939999999999</v>
      </c>
      <c r="D140" s="114">
        <v>115.5149</v>
      </c>
    </row>
    <row r="141" spans="1:4" ht="15" customHeight="1" x14ac:dyDescent="0.35">
      <c r="A141" s="106">
        <v>42878</v>
      </c>
      <c r="B141" s="115">
        <v>149.8973</v>
      </c>
      <c r="C141" s="115">
        <v>166.72569999999999</v>
      </c>
      <c r="D141" s="115">
        <v>118.5891</v>
      </c>
    </row>
    <row r="142" spans="1:4" ht="15" customHeight="1" x14ac:dyDescent="0.35">
      <c r="A142" s="107">
        <v>42894</v>
      </c>
      <c r="B142" s="114">
        <v>149.88900000000001</v>
      </c>
      <c r="C142" s="114">
        <v>167.3098</v>
      </c>
      <c r="D142" s="114">
        <v>118.3028</v>
      </c>
    </row>
    <row r="143" spans="1:4" ht="15" customHeight="1" x14ac:dyDescent="0.35">
      <c r="A143" s="106">
        <v>42908</v>
      </c>
      <c r="B143" s="115">
        <v>150.17930000000001</v>
      </c>
      <c r="C143" s="115">
        <v>167.8092</v>
      </c>
      <c r="D143" s="115">
        <v>117.7944</v>
      </c>
    </row>
    <row r="144" spans="1:4" ht="15" customHeight="1" x14ac:dyDescent="0.35">
      <c r="A144" s="107">
        <v>42922</v>
      </c>
      <c r="B144" s="114">
        <v>146.59469999999999</v>
      </c>
      <c r="C144" s="114">
        <v>162.45570000000001</v>
      </c>
      <c r="D144" s="114">
        <v>116.51479999999999</v>
      </c>
    </row>
    <row r="145" spans="1:4" ht="15" customHeight="1" x14ac:dyDescent="0.35">
      <c r="A145" s="106">
        <v>42936</v>
      </c>
      <c r="B145" s="115">
        <v>145.99170000000001</v>
      </c>
      <c r="C145" s="115">
        <v>162.00280000000001</v>
      </c>
      <c r="D145" s="115">
        <v>117.5005</v>
      </c>
    </row>
    <row r="146" spans="1:4" ht="15" customHeight="1" x14ac:dyDescent="0.35">
      <c r="A146" s="107">
        <v>42950</v>
      </c>
      <c r="B146" s="114">
        <v>147.9717</v>
      </c>
      <c r="C146" s="114">
        <v>164.39789999999999</v>
      </c>
      <c r="D146" s="114">
        <v>117.1688</v>
      </c>
    </row>
    <row r="147" spans="1:4" ht="15" customHeight="1" x14ac:dyDescent="0.35">
      <c r="A147" s="106">
        <v>42964</v>
      </c>
      <c r="B147" s="115">
        <v>152.5496</v>
      </c>
      <c r="C147" s="115">
        <v>169.14179999999999</v>
      </c>
      <c r="D147" s="115">
        <v>117.4768</v>
      </c>
    </row>
    <row r="148" spans="1:4" ht="15" customHeight="1" x14ac:dyDescent="0.35">
      <c r="A148" s="107">
        <v>42979</v>
      </c>
      <c r="B148" s="114">
        <v>153.0324</v>
      </c>
      <c r="C148" s="114">
        <v>170.04509999999999</v>
      </c>
      <c r="D148" s="114">
        <v>117.4173</v>
      </c>
    </row>
    <row r="149" spans="1:4" ht="15" customHeight="1" x14ac:dyDescent="0.35">
      <c r="A149" s="106">
        <v>42996</v>
      </c>
      <c r="B149" s="115">
        <v>150.05930000000001</v>
      </c>
      <c r="C149" s="115">
        <v>166.14420000000001</v>
      </c>
      <c r="D149" s="115">
        <v>113.9937</v>
      </c>
    </row>
    <row r="150" spans="1:4" ht="15" customHeight="1" x14ac:dyDescent="0.35">
      <c r="A150" s="107">
        <v>43010</v>
      </c>
      <c r="B150" s="114">
        <v>149.73009999999999</v>
      </c>
      <c r="C150" s="114">
        <v>165.7791</v>
      </c>
      <c r="D150" s="114">
        <v>116.4701</v>
      </c>
    </row>
    <row r="151" spans="1:4" ht="15" customHeight="1" x14ac:dyDescent="0.35">
      <c r="A151" s="106">
        <v>43024</v>
      </c>
      <c r="B151" s="115">
        <v>152.31960000000001</v>
      </c>
      <c r="C151" s="115">
        <v>168.74850000000001</v>
      </c>
      <c r="D151" s="115">
        <v>119.03019999999999</v>
      </c>
    </row>
    <row r="152" spans="1:4" ht="15" customHeight="1" x14ac:dyDescent="0.35">
      <c r="A152" s="107">
        <v>43038</v>
      </c>
      <c r="B152" s="114">
        <v>156.22239999999999</v>
      </c>
      <c r="C152" s="114">
        <v>172.94659999999999</v>
      </c>
      <c r="D152" s="114">
        <v>118.5398</v>
      </c>
    </row>
    <row r="153" spans="1:4" ht="15" customHeight="1" x14ac:dyDescent="0.35">
      <c r="A153" s="106">
        <v>43052</v>
      </c>
      <c r="B153" s="115">
        <v>153.7149</v>
      </c>
      <c r="C153" s="115">
        <v>169.47640000000001</v>
      </c>
      <c r="D153" s="115">
        <v>117.3892</v>
      </c>
    </row>
    <row r="154" spans="1:4" ht="15" customHeight="1" x14ac:dyDescent="0.35">
      <c r="A154" s="107">
        <v>43066</v>
      </c>
      <c r="B154" s="114">
        <v>155.066</v>
      </c>
      <c r="C154" s="114">
        <v>170.88570000000001</v>
      </c>
      <c r="D154" s="114">
        <v>117.0172</v>
      </c>
    </row>
    <row r="155" spans="1:4" ht="15" customHeight="1" x14ac:dyDescent="0.35">
      <c r="A155" s="106">
        <v>43080</v>
      </c>
      <c r="B155" s="115">
        <v>153.9615</v>
      </c>
      <c r="C155" s="115">
        <v>170.01990000000001</v>
      </c>
      <c r="D155" s="115">
        <v>116.7435</v>
      </c>
    </row>
    <row r="156" spans="1:4" ht="15" customHeight="1" x14ac:dyDescent="0.35">
      <c r="A156" s="107">
        <v>43096</v>
      </c>
      <c r="B156" s="114">
        <v>155.13229999999999</v>
      </c>
      <c r="C156" s="114">
        <v>170.71260000000001</v>
      </c>
      <c r="D156" s="114">
        <v>119.8608</v>
      </c>
    </row>
    <row r="157" spans="1:4" ht="15" customHeight="1" x14ac:dyDescent="0.35">
      <c r="A157" s="106">
        <v>43111</v>
      </c>
      <c r="B157" s="115">
        <v>155.63900000000001</v>
      </c>
      <c r="C157" s="115">
        <v>169.6403</v>
      </c>
      <c r="D157" s="115">
        <v>122.31</v>
      </c>
    </row>
    <row r="158" spans="1:4" ht="15" customHeight="1" x14ac:dyDescent="0.35">
      <c r="A158" s="107">
        <v>43125</v>
      </c>
      <c r="B158" s="114">
        <v>149.85120000000001</v>
      </c>
      <c r="C158" s="114">
        <v>162.8014</v>
      </c>
      <c r="D158" s="114">
        <v>120.6396</v>
      </c>
    </row>
    <row r="159" spans="1:4" ht="15" customHeight="1" x14ac:dyDescent="0.35">
      <c r="A159" s="106">
        <v>43139</v>
      </c>
      <c r="B159" s="115">
        <v>144.602</v>
      </c>
      <c r="C159" s="115">
        <v>157.15360000000001</v>
      </c>
      <c r="D159" s="115">
        <v>114.8018</v>
      </c>
    </row>
    <row r="160" spans="1:4" ht="15" customHeight="1" x14ac:dyDescent="0.35">
      <c r="A160" s="107">
        <v>43153</v>
      </c>
      <c r="B160" s="114">
        <v>145.58359999999999</v>
      </c>
      <c r="C160" s="114">
        <v>157.566</v>
      </c>
      <c r="D160" s="114">
        <v>114.7971</v>
      </c>
    </row>
    <row r="161" spans="1:4" ht="15" customHeight="1" x14ac:dyDescent="0.35">
      <c r="A161" s="106">
        <v>43167</v>
      </c>
      <c r="B161" s="115">
        <v>139.0025</v>
      </c>
      <c r="C161" s="115">
        <v>151.01320000000001</v>
      </c>
      <c r="D161" s="115">
        <v>112.82089999999999</v>
      </c>
    </row>
    <row r="162" spans="1:4" ht="15" customHeight="1" x14ac:dyDescent="0.35">
      <c r="A162" s="107">
        <v>43181</v>
      </c>
      <c r="B162" s="114">
        <v>133.97810000000001</v>
      </c>
      <c r="C162" s="114">
        <v>145.24449999999999</v>
      </c>
      <c r="D162" s="114">
        <v>110.9203</v>
      </c>
    </row>
    <row r="163" spans="1:4" ht="15" customHeight="1" x14ac:dyDescent="0.35">
      <c r="A163" s="106">
        <v>43199</v>
      </c>
      <c r="B163" s="115">
        <v>137.92240000000001</v>
      </c>
      <c r="C163" s="115">
        <v>150.65280000000001</v>
      </c>
      <c r="D163" s="115">
        <v>113.1408</v>
      </c>
    </row>
    <row r="164" spans="1:4" ht="15" customHeight="1" x14ac:dyDescent="0.35">
      <c r="A164" s="107">
        <v>43213</v>
      </c>
      <c r="B164" s="114">
        <v>138.39230000000001</v>
      </c>
      <c r="C164" s="114">
        <v>150.32419999999999</v>
      </c>
      <c r="D164" s="114">
        <v>116.0245</v>
      </c>
    </row>
    <row r="165" spans="1:4" ht="15" customHeight="1" x14ac:dyDescent="0.35">
      <c r="A165" s="106">
        <v>43228</v>
      </c>
      <c r="B165" s="115">
        <v>145.9889</v>
      </c>
      <c r="C165" s="115">
        <v>159.81139999999999</v>
      </c>
      <c r="D165" s="115">
        <v>119.1378</v>
      </c>
    </row>
    <row r="166" spans="1:4" ht="15" customHeight="1" x14ac:dyDescent="0.35">
      <c r="A166" s="107">
        <v>43242</v>
      </c>
      <c r="B166" s="114">
        <v>152.7764</v>
      </c>
      <c r="C166" s="114">
        <v>166.09</v>
      </c>
      <c r="D166" s="114">
        <v>123.7135</v>
      </c>
    </row>
    <row r="167" spans="1:4" ht="15" customHeight="1" x14ac:dyDescent="0.35">
      <c r="A167" s="106">
        <v>43258</v>
      </c>
      <c r="B167" s="115">
        <v>152.0575</v>
      </c>
      <c r="C167" s="115">
        <v>165.5488</v>
      </c>
      <c r="D167" s="115">
        <v>121.37430000000001</v>
      </c>
    </row>
    <row r="168" spans="1:4" ht="15" customHeight="1" x14ac:dyDescent="0.35">
      <c r="A168" s="107">
        <v>43272</v>
      </c>
      <c r="B168" s="114">
        <v>152.5667</v>
      </c>
      <c r="C168" s="114">
        <v>167.05459999999999</v>
      </c>
      <c r="D168" s="114">
        <v>120.0091</v>
      </c>
    </row>
    <row r="169" spans="1:4" ht="15" customHeight="1" x14ac:dyDescent="0.35">
      <c r="A169" s="106">
        <v>43286</v>
      </c>
      <c r="B169" s="115">
        <v>152.09870000000001</v>
      </c>
      <c r="C169" s="115">
        <v>167.63919999999999</v>
      </c>
      <c r="D169" s="115">
        <v>119.0827</v>
      </c>
    </row>
    <row r="170" spans="1:4" ht="15" customHeight="1" x14ac:dyDescent="0.35">
      <c r="A170" s="107">
        <v>43300</v>
      </c>
      <c r="B170" s="114">
        <v>153.45169999999999</v>
      </c>
      <c r="C170" s="114">
        <v>169.51830000000001</v>
      </c>
      <c r="D170" s="114">
        <v>120.6777</v>
      </c>
    </row>
    <row r="171" spans="1:4" ht="15" customHeight="1" x14ac:dyDescent="0.35">
      <c r="A171" s="106">
        <v>43314</v>
      </c>
      <c r="B171" s="115">
        <v>150.73689999999999</v>
      </c>
      <c r="C171" s="115">
        <v>166.14340000000001</v>
      </c>
      <c r="D171" s="115">
        <v>120.29089999999999</v>
      </c>
    </row>
    <row r="172" spans="1:4" ht="15" customHeight="1" x14ac:dyDescent="0.35">
      <c r="A172" s="107">
        <v>43328</v>
      </c>
      <c r="B172" s="114">
        <v>149.93270000000001</v>
      </c>
      <c r="C172" s="114">
        <v>166.27180000000001</v>
      </c>
      <c r="D172" s="114">
        <v>117.8128</v>
      </c>
    </row>
    <row r="173" spans="1:4" ht="15" customHeight="1" x14ac:dyDescent="0.35">
      <c r="A173" s="106">
        <v>43343</v>
      </c>
      <c r="B173" s="115">
        <v>146.62090000000001</v>
      </c>
      <c r="C173" s="115">
        <v>161.8058</v>
      </c>
      <c r="D173" s="115">
        <v>118.0855</v>
      </c>
    </row>
    <row r="174" spans="1:4" ht="15" customHeight="1" x14ac:dyDescent="0.35">
      <c r="A174" s="107">
        <v>43360</v>
      </c>
      <c r="B174" s="114">
        <v>141.4906</v>
      </c>
      <c r="C174" s="114">
        <v>156.7483</v>
      </c>
      <c r="D174" s="114">
        <v>114.7315</v>
      </c>
    </row>
    <row r="175" spans="1:4" ht="15" customHeight="1" x14ac:dyDescent="0.35">
      <c r="A175" s="106">
        <v>43374</v>
      </c>
      <c r="B175" s="115">
        <v>142.4761</v>
      </c>
      <c r="C175" s="115">
        <v>157.09049999999999</v>
      </c>
      <c r="D175" s="115">
        <v>117.9453</v>
      </c>
    </row>
    <row r="176" spans="1:4" ht="15" customHeight="1" x14ac:dyDescent="0.35">
      <c r="A176" s="107">
        <v>43388</v>
      </c>
      <c r="B176" s="114">
        <v>135.48859999999999</v>
      </c>
      <c r="C176" s="114">
        <v>148.97499999999999</v>
      </c>
      <c r="D176" s="114">
        <v>109.8099</v>
      </c>
    </row>
    <row r="177" spans="1:4" ht="15" customHeight="1" x14ac:dyDescent="0.35">
      <c r="A177" s="106">
        <v>43402</v>
      </c>
      <c r="B177" s="115">
        <v>137.90770000000001</v>
      </c>
      <c r="C177" s="115">
        <v>152.68950000000001</v>
      </c>
      <c r="D177" s="115">
        <v>108.9064</v>
      </c>
    </row>
    <row r="178" spans="1:4" ht="15" customHeight="1" x14ac:dyDescent="0.35">
      <c r="A178" s="107">
        <v>43416</v>
      </c>
      <c r="B178" s="114">
        <v>144.00659999999999</v>
      </c>
      <c r="C178" s="114">
        <v>159.90629999999999</v>
      </c>
      <c r="D178" s="114">
        <v>111.4764</v>
      </c>
    </row>
    <row r="179" spans="1:4" ht="15" customHeight="1" x14ac:dyDescent="0.35">
      <c r="A179" s="106">
        <v>43430</v>
      </c>
      <c r="B179" s="115">
        <v>139.0301</v>
      </c>
      <c r="C179" s="115">
        <v>155.56979999999999</v>
      </c>
      <c r="D179" s="115">
        <v>109.056</v>
      </c>
    </row>
    <row r="180" spans="1:4" ht="15" customHeight="1" x14ac:dyDescent="0.35">
      <c r="A180" s="107">
        <v>43444</v>
      </c>
      <c r="B180" s="114">
        <v>134.5985</v>
      </c>
      <c r="C180" s="114">
        <v>149.8091</v>
      </c>
      <c r="D180" s="114">
        <v>106.22</v>
      </c>
    </row>
    <row r="181" spans="1:4" ht="15" customHeight="1" x14ac:dyDescent="0.35">
      <c r="A181" s="106">
        <v>43458</v>
      </c>
      <c r="B181" s="115">
        <v>134.2465</v>
      </c>
      <c r="C181" s="115">
        <v>148.89689999999999</v>
      </c>
      <c r="D181" s="115">
        <v>105.28830000000001</v>
      </c>
    </row>
    <row r="182" spans="1:4" ht="15" customHeight="1" x14ac:dyDescent="0.35">
      <c r="A182" s="107">
        <v>43475</v>
      </c>
      <c r="B182" s="114">
        <v>138.04830000000001</v>
      </c>
      <c r="C182" s="114">
        <v>153.3338</v>
      </c>
      <c r="D182" s="114">
        <v>108.1199</v>
      </c>
    </row>
    <row r="183" spans="1:4" ht="15" customHeight="1" x14ac:dyDescent="0.35">
      <c r="A183" s="106">
        <v>43489</v>
      </c>
      <c r="B183" s="115">
        <v>138.93950000000001</v>
      </c>
      <c r="C183" s="115">
        <v>154.82650000000001</v>
      </c>
      <c r="D183" s="115">
        <v>107.0823</v>
      </c>
    </row>
    <row r="184" spans="1:4" ht="15" customHeight="1" x14ac:dyDescent="0.35">
      <c r="A184" s="107">
        <v>43503</v>
      </c>
      <c r="B184" s="114">
        <v>144.83860000000001</v>
      </c>
      <c r="C184" s="114">
        <v>161.18549999999999</v>
      </c>
      <c r="D184" s="114">
        <v>112.1948</v>
      </c>
    </row>
    <row r="185" spans="1:4" ht="15" customHeight="1" x14ac:dyDescent="0.35">
      <c r="A185" s="106">
        <v>43517</v>
      </c>
      <c r="B185" s="115">
        <v>148.69309999999999</v>
      </c>
      <c r="C185" s="115">
        <v>165.21350000000001</v>
      </c>
      <c r="D185" s="115">
        <v>113.04179999999999</v>
      </c>
    </row>
    <row r="186" spans="1:4" ht="15" customHeight="1" x14ac:dyDescent="0.35">
      <c r="A186" s="107">
        <v>43531</v>
      </c>
      <c r="B186" s="114">
        <v>148.7996</v>
      </c>
      <c r="C186" s="114">
        <v>165.65729999999999</v>
      </c>
      <c r="D186" s="114">
        <v>112.51819999999999</v>
      </c>
    </row>
    <row r="187" spans="1:4" ht="15" customHeight="1" x14ac:dyDescent="0.35">
      <c r="A187" s="106">
        <v>43545</v>
      </c>
      <c r="B187" s="115">
        <v>147.85380000000001</v>
      </c>
      <c r="C187" s="115">
        <v>164.2389</v>
      </c>
      <c r="D187" s="115">
        <v>113.9876</v>
      </c>
    </row>
    <row r="188" spans="1:4" ht="15" customHeight="1" x14ac:dyDescent="0.35">
      <c r="A188" s="107">
        <v>43559</v>
      </c>
      <c r="B188" s="114">
        <v>149.37970000000001</v>
      </c>
      <c r="C188" s="114">
        <v>166.44069999999999</v>
      </c>
      <c r="D188" s="114">
        <v>115.93519999999999</v>
      </c>
    </row>
    <row r="189" spans="1:4" ht="15" customHeight="1" x14ac:dyDescent="0.35">
      <c r="A189" s="106">
        <v>43573</v>
      </c>
      <c r="B189" s="115">
        <v>152.2473</v>
      </c>
      <c r="C189" s="115">
        <v>169.036</v>
      </c>
      <c r="D189" s="115">
        <v>116.7594</v>
      </c>
    </row>
    <row r="190" spans="1:4" ht="15" customHeight="1" x14ac:dyDescent="0.35">
      <c r="A190" s="107">
        <v>43592</v>
      </c>
      <c r="B190" s="114">
        <v>151.7372</v>
      </c>
      <c r="C190" s="114">
        <v>170.851</v>
      </c>
      <c r="D190" s="114">
        <v>115.32989999999999</v>
      </c>
    </row>
    <row r="191" spans="1:4" ht="15" customHeight="1" x14ac:dyDescent="0.35">
      <c r="A191" s="106">
        <v>43606</v>
      </c>
      <c r="B191" s="115">
        <v>147.28540000000001</v>
      </c>
      <c r="C191" s="115">
        <v>167.58279999999999</v>
      </c>
      <c r="D191" s="115">
        <v>114.203</v>
      </c>
    </row>
    <row r="192" spans="1:4" ht="15" customHeight="1" x14ac:dyDescent="0.35">
      <c r="A192" s="107">
        <v>43622</v>
      </c>
      <c r="B192" s="114">
        <v>142.80090000000001</v>
      </c>
      <c r="C192" s="114">
        <v>163.04179999999999</v>
      </c>
      <c r="D192" s="114">
        <v>112.7573</v>
      </c>
    </row>
    <row r="193" spans="1:4" ht="15" customHeight="1" x14ac:dyDescent="0.35">
      <c r="A193" s="106">
        <v>43636</v>
      </c>
      <c r="B193" s="115">
        <v>142.30070000000001</v>
      </c>
      <c r="C193" s="115">
        <v>161.3177</v>
      </c>
      <c r="D193" s="115">
        <v>115.5993</v>
      </c>
    </row>
    <row r="194" spans="1:4" ht="15" customHeight="1" x14ac:dyDescent="0.35">
      <c r="A194" s="107">
        <v>43650</v>
      </c>
      <c r="B194" s="114">
        <v>148.33779999999999</v>
      </c>
      <c r="C194" s="114">
        <v>168.54830000000001</v>
      </c>
      <c r="D194" s="114">
        <v>118.7985</v>
      </c>
    </row>
    <row r="195" spans="1:4" ht="15" customHeight="1" x14ac:dyDescent="0.35">
      <c r="A195" s="106">
        <v>43664</v>
      </c>
      <c r="B195" s="115">
        <v>149.45070000000001</v>
      </c>
      <c r="C195" s="115">
        <v>170.23589999999999</v>
      </c>
      <c r="D195" s="115">
        <v>117.6375</v>
      </c>
    </row>
    <row r="196" spans="1:4" ht="15" customHeight="1" x14ac:dyDescent="0.35">
      <c r="A196" s="107">
        <v>43678</v>
      </c>
      <c r="B196" s="114">
        <v>149.99719999999999</v>
      </c>
      <c r="C196" s="114">
        <v>171.91759999999999</v>
      </c>
      <c r="D196" s="114">
        <v>118.40309999999999</v>
      </c>
    </row>
    <row r="197" spans="1:4" ht="15" customHeight="1" x14ac:dyDescent="0.35">
      <c r="A197" s="106">
        <v>43692</v>
      </c>
      <c r="B197" s="115">
        <v>147.39869999999999</v>
      </c>
      <c r="C197" s="115">
        <v>170.5574</v>
      </c>
      <c r="D197" s="115">
        <v>111.4602</v>
      </c>
    </row>
    <row r="198" spans="1:4" ht="15" customHeight="1" x14ac:dyDescent="0.35">
      <c r="A198" s="107">
        <v>43707</v>
      </c>
      <c r="B198" s="114">
        <v>146.262</v>
      </c>
      <c r="C198" s="114">
        <v>170.12389999999999</v>
      </c>
      <c r="D198" s="114">
        <v>111.9877</v>
      </c>
    </row>
    <row r="199" spans="1:4" ht="15" customHeight="1" x14ac:dyDescent="0.35">
      <c r="A199" s="106">
        <v>43724</v>
      </c>
      <c r="B199" s="115">
        <v>147.73939999999999</v>
      </c>
      <c r="C199" s="115">
        <v>169.61349999999999</v>
      </c>
      <c r="D199" s="115">
        <v>114.8246</v>
      </c>
    </row>
    <row r="200" spans="1:4" ht="15" customHeight="1" x14ac:dyDescent="0.35">
      <c r="A200" s="107">
        <v>43738</v>
      </c>
      <c r="B200" s="114">
        <v>142.91839999999999</v>
      </c>
      <c r="C200" s="114">
        <v>164.50630000000001</v>
      </c>
      <c r="D200" s="114">
        <v>115.7242</v>
      </c>
    </row>
    <row r="201" spans="1:4" ht="15" customHeight="1" x14ac:dyDescent="0.35">
      <c r="A201" s="106">
        <v>43752</v>
      </c>
      <c r="B201" s="115">
        <v>142.999</v>
      </c>
      <c r="C201" s="115">
        <v>164.29499999999999</v>
      </c>
      <c r="D201" s="115">
        <v>112.8486</v>
      </c>
    </row>
    <row r="202" spans="1:4" ht="15" customHeight="1" x14ac:dyDescent="0.35">
      <c r="A202" s="107">
        <v>43766</v>
      </c>
      <c r="B202" s="114">
        <v>141.24</v>
      </c>
      <c r="C202" s="114">
        <v>161.87010000000001</v>
      </c>
      <c r="D202" s="114">
        <v>114.03879999999999</v>
      </c>
    </row>
    <row r="203" spans="1:4" ht="15" customHeight="1" x14ac:dyDescent="0.35">
      <c r="A203" s="106">
        <v>43780</v>
      </c>
      <c r="B203" s="115">
        <v>140.5504</v>
      </c>
      <c r="C203" s="115">
        <v>160.9006</v>
      </c>
      <c r="D203" s="115">
        <v>114.5628</v>
      </c>
    </row>
    <row r="204" spans="1:4" ht="15" customHeight="1" x14ac:dyDescent="0.35">
      <c r="A204" s="107">
        <v>43794</v>
      </c>
      <c r="B204" s="114">
        <v>138.78749999999999</v>
      </c>
      <c r="C204" s="114">
        <v>159.43600000000001</v>
      </c>
      <c r="D204" s="114">
        <v>114.0361</v>
      </c>
    </row>
    <row r="205" spans="1:4" ht="15" customHeight="1" x14ac:dyDescent="0.35">
      <c r="A205" s="106">
        <v>43808</v>
      </c>
      <c r="B205" s="115">
        <v>141.02850000000001</v>
      </c>
      <c r="C205" s="115">
        <v>163.17840000000001</v>
      </c>
      <c r="D205" s="115">
        <v>112.63209999999999</v>
      </c>
    </row>
    <row r="206" spans="1:4" ht="15" customHeight="1" x14ac:dyDescent="0.35">
      <c r="A206" s="107">
        <v>43822</v>
      </c>
      <c r="B206" s="114">
        <v>146.38249999999999</v>
      </c>
      <c r="C206" s="114">
        <v>169.16650000000001</v>
      </c>
      <c r="D206" s="114">
        <v>117.9241</v>
      </c>
    </row>
    <row r="207" spans="1:4" ht="15" customHeight="1" x14ac:dyDescent="0.35">
      <c r="A207" s="106">
        <v>43839</v>
      </c>
      <c r="B207" s="115">
        <v>148.5582</v>
      </c>
      <c r="C207" s="115">
        <v>171.97880000000001</v>
      </c>
      <c r="D207" s="115">
        <v>117.7927</v>
      </c>
    </row>
    <row r="208" spans="1:4" ht="15" customHeight="1" x14ac:dyDescent="0.35">
      <c r="A208" s="107">
        <v>43853</v>
      </c>
      <c r="B208" s="114">
        <v>148.6069</v>
      </c>
      <c r="C208" s="114">
        <v>173.46080000000001</v>
      </c>
      <c r="D208" s="114">
        <v>117.73480000000001</v>
      </c>
    </row>
    <row r="209" spans="1:4" ht="15" customHeight="1" x14ac:dyDescent="0.35">
      <c r="A209" s="106">
        <v>43867</v>
      </c>
      <c r="B209" s="115">
        <v>146.9622</v>
      </c>
      <c r="C209" s="115">
        <v>171.8597</v>
      </c>
      <c r="D209" s="115">
        <v>116.2587</v>
      </c>
    </row>
    <row r="210" spans="1:4" ht="15" customHeight="1" x14ac:dyDescent="0.35">
      <c r="A210" s="107">
        <v>43881</v>
      </c>
      <c r="B210" s="114">
        <v>148.34399999999999</v>
      </c>
      <c r="C210" s="114">
        <v>174.595</v>
      </c>
      <c r="D210" s="114">
        <v>115.8383</v>
      </c>
    </row>
    <row r="211" spans="1:4" ht="15" customHeight="1" x14ac:dyDescent="0.35">
      <c r="A211" s="106">
        <v>43895</v>
      </c>
      <c r="B211" s="115">
        <v>134.96639999999999</v>
      </c>
      <c r="C211" s="115">
        <v>160.11269999999999</v>
      </c>
      <c r="D211" s="115">
        <v>105.64230000000001</v>
      </c>
    </row>
    <row r="212" spans="1:4" ht="15" customHeight="1" x14ac:dyDescent="0.35">
      <c r="A212" s="107">
        <v>43909</v>
      </c>
      <c r="B212" s="114">
        <v>101.4584</v>
      </c>
      <c r="C212" s="114">
        <v>118.6909</v>
      </c>
      <c r="D212" s="114">
        <v>77.662700000000001</v>
      </c>
    </row>
    <row r="213" spans="1:4" ht="15" customHeight="1" x14ac:dyDescent="0.35">
      <c r="A213" s="106">
        <v>43923</v>
      </c>
      <c r="B213" s="115">
        <v>110.7192</v>
      </c>
      <c r="C213" s="115">
        <v>132.0059</v>
      </c>
      <c r="D213" s="115">
        <v>82.704499999999996</v>
      </c>
    </row>
    <row r="214" spans="1:4" ht="15" customHeight="1" x14ac:dyDescent="0.35">
      <c r="A214" s="107">
        <v>43941</v>
      </c>
      <c r="B214" s="114">
        <v>117.1889</v>
      </c>
      <c r="C214" s="114">
        <v>140.5745</v>
      </c>
      <c r="D214" s="114">
        <v>87.551299999999998</v>
      </c>
    </row>
    <row r="215" spans="1:4" ht="15" customHeight="1" x14ac:dyDescent="0.35">
      <c r="A215" s="106">
        <v>43956</v>
      </c>
      <c r="B215" s="115">
        <v>122.4782</v>
      </c>
      <c r="C215" s="115">
        <v>146.93350000000001</v>
      </c>
      <c r="D215" s="115">
        <v>86.978300000000004</v>
      </c>
    </row>
    <row r="216" spans="1:4" ht="15" customHeight="1" x14ac:dyDescent="0.35">
      <c r="A216" s="107">
        <v>43971</v>
      </c>
      <c r="B216" s="114">
        <v>123.1863</v>
      </c>
      <c r="C216" s="114">
        <v>146.44489999999999</v>
      </c>
      <c r="D216" s="114">
        <v>90.433899999999994</v>
      </c>
    </row>
    <row r="217" spans="1:4" ht="15" customHeight="1" x14ac:dyDescent="0.35">
      <c r="A217" s="106">
        <v>43987</v>
      </c>
      <c r="B217" s="115">
        <v>128.68119999999999</v>
      </c>
      <c r="C217" s="115">
        <v>152.01509999999999</v>
      </c>
      <c r="D217" s="115">
        <v>95.428799999999995</v>
      </c>
    </row>
    <row r="218" spans="1:4" ht="15" customHeight="1" x14ac:dyDescent="0.35">
      <c r="A218" s="107">
        <v>44001</v>
      </c>
      <c r="B218" s="114">
        <v>128.739</v>
      </c>
      <c r="C218" s="114">
        <v>151.68129999999999</v>
      </c>
      <c r="D218" s="114">
        <v>93.495400000000004</v>
      </c>
    </row>
    <row r="219" spans="1:4" ht="15" customHeight="1" x14ac:dyDescent="0.35">
      <c r="A219" s="106">
        <v>44015</v>
      </c>
      <c r="B219" s="115">
        <v>130.71029999999999</v>
      </c>
      <c r="C219" s="115">
        <v>153.74529999999999</v>
      </c>
      <c r="D219" s="115">
        <v>93.658900000000003</v>
      </c>
    </row>
    <row r="220" spans="1:4" ht="15" customHeight="1" x14ac:dyDescent="0.35">
      <c r="A220" s="107">
        <v>44029</v>
      </c>
      <c r="B220" s="114">
        <v>131.20439999999999</v>
      </c>
      <c r="C220" s="114">
        <v>154.35669999999999</v>
      </c>
      <c r="D220" s="114">
        <v>93.730599999999995</v>
      </c>
    </row>
    <row r="221" spans="1:4" ht="15" customHeight="1" x14ac:dyDescent="0.35">
      <c r="A221" s="106">
        <v>44043</v>
      </c>
      <c r="B221" s="115">
        <v>130.0727</v>
      </c>
      <c r="C221" s="115">
        <v>153.6584</v>
      </c>
      <c r="D221" s="115">
        <v>89.778800000000004</v>
      </c>
    </row>
    <row r="222" spans="1:4" ht="15" customHeight="1" x14ac:dyDescent="0.35">
      <c r="A222" s="107">
        <v>44057</v>
      </c>
      <c r="B222" s="114">
        <v>128.51499999999999</v>
      </c>
      <c r="C222" s="114">
        <v>151.178</v>
      </c>
      <c r="D222" s="114">
        <v>92.619399999999999</v>
      </c>
    </row>
    <row r="223" spans="1:4" ht="15" customHeight="1" x14ac:dyDescent="0.35">
      <c r="A223" s="106">
        <v>44071</v>
      </c>
      <c r="B223" s="115">
        <v>127.133</v>
      </c>
      <c r="C223" s="115">
        <v>150.20509999999999</v>
      </c>
      <c r="D223" s="115">
        <v>89.789299999999997</v>
      </c>
    </row>
    <row r="224" spans="1:4" ht="15" customHeight="1" x14ac:dyDescent="0.35">
      <c r="A224" s="107">
        <v>44088</v>
      </c>
      <c r="B224" s="114">
        <v>130.5137</v>
      </c>
      <c r="C224" s="114">
        <v>153.6114</v>
      </c>
      <c r="D224" s="114">
        <v>90.197900000000004</v>
      </c>
    </row>
    <row r="225" spans="1:4" ht="15" customHeight="1" x14ac:dyDescent="0.35">
      <c r="A225" s="106">
        <v>44102</v>
      </c>
      <c r="B225" s="115">
        <v>131.06819999999999</v>
      </c>
      <c r="C225" s="115">
        <v>153.7216</v>
      </c>
      <c r="D225" s="115">
        <v>87.2864</v>
      </c>
    </row>
    <row r="226" spans="1:4" ht="15" customHeight="1" x14ac:dyDescent="0.35">
      <c r="A226" s="107">
        <v>44116</v>
      </c>
      <c r="B226" s="114">
        <v>132.35509999999999</v>
      </c>
      <c r="C226" s="114">
        <v>156.1482</v>
      </c>
      <c r="D226" s="114">
        <v>89.867500000000007</v>
      </c>
    </row>
    <row r="227" spans="1:4" ht="15" customHeight="1" x14ac:dyDescent="0.35">
      <c r="A227" s="106">
        <v>44130</v>
      </c>
      <c r="B227" s="115">
        <v>130.45439999999999</v>
      </c>
      <c r="C227" s="115">
        <v>153.13839999999999</v>
      </c>
      <c r="D227" s="115">
        <v>87.480599999999995</v>
      </c>
    </row>
    <row r="228" spans="1:4" ht="15" customHeight="1" x14ac:dyDescent="0.35">
      <c r="A228" s="107">
        <v>44144</v>
      </c>
      <c r="B228" s="114">
        <v>129.43389999999999</v>
      </c>
      <c r="C228" s="114">
        <v>151.40639999999999</v>
      </c>
      <c r="D228" s="114">
        <v>88.137600000000006</v>
      </c>
    </row>
    <row r="229" spans="1:4" ht="15" customHeight="1" x14ac:dyDescent="0.35">
      <c r="A229" s="106">
        <v>44158</v>
      </c>
      <c r="B229" s="115">
        <v>138.55340000000001</v>
      </c>
      <c r="C229" s="115">
        <v>162.02549999999999</v>
      </c>
      <c r="D229" s="115">
        <v>94.578800000000001</v>
      </c>
    </row>
    <row r="230" spans="1:4" ht="15" customHeight="1" x14ac:dyDescent="0.35">
      <c r="A230" s="107">
        <v>44172</v>
      </c>
      <c r="B230" s="114">
        <v>135.0772</v>
      </c>
      <c r="C230" s="114">
        <v>156.33609999999999</v>
      </c>
      <c r="D230" s="114">
        <v>97.482200000000006</v>
      </c>
    </row>
    <row r="231" spans="1:4" ht="15" customHeight="1" x14ac:dyDescent="0.35">
      <c r="A231" s="106">
        <v>44186</v>
      </c>
      <c r="B231" s="115">
        <v>138.40350000000001</v>
      </c>
      <c r="C231" s="115">
        <v>160.26679999999999</v>
      </c>
      <c r="D231" s="115">
        <v>97.158799999999999</v>
      </c>
    </row>
    <row r="232" spans="1:4" ht="15" customHeight="1" x14ac:dyDescent="0.35">
      <c r="A232" s="107">
        <v>44203</v>
      </c>
      <c r="B232" s="114">
        <v>140.9494</v>
      </c>
      <c r="C232" s="114">
        <v>161.66679999999999</v>
      </c>
      <c r="D232" s="114">
        <v>101.6922</v>
      </c>
    </row>
    <row r="233" spans="1:4" ht="15" customHeight="1" x14ac:dyDescent="0.35">
      <c r="A233" s="106">
        <v>44217</v>
      </c>
      <c r="B233" s="115">
        <v>138.00530000000001</v>
      </c>
      <c r="C233" s="115">
        <v>159.0077</v>
      </c>
      <c r="D233" s="115">
        <v>100.1658</v>
      </c>
    </row>
    <row r="234" spans="1:4" ht="15" customHeight="1" x14ac:dyDescent="0.35">
      <c r="A234" s="107">
        <v>44231</v>
      </c>
      <c r="B234" s="114">
        <v>136.70160000000001</v>
      </c>
      <c r="C234" s="114">
        <v>158.28829999999999</v>
      </c>
      <c r="D234" s="114">
        <v>96.671000000000006</v>
      </c>
    </row>
    <row r="235" spans="1:4" ht="15" customHeight="1" x14ac:dyDescent="0.35">
      <c r="A235" s="106">
        <v>44245</v>
      </c>
      <c r="B235" s="115">
        <v>138.8905</v>
      </c>
      <c r="C235" s="115">
        <v>158.59620000000001</v>
      </c>
      <c r="D235" s="115">
        <v>99.649500000000003</v>
      </c>
    </row>
    <row r="236" spans="1:4" ht="15" customHeight="1" x14ac:dyDescent="0.35">
      <c r="A236" s="107">
        <v>44259</v>
      </c>
      <c r="B236" s="114">
        <v>132.12200000000001</v>
      </c>
      <c r="C236" s="114">
        <v>150.48480000000001</v>
      </c>
      <c r="D236" s="114">
        <v>99.061000000000007</v>
      </c>
    </row>
    <row r="237" spans="1:4" ht="15" customHeight="1" x14ac:dyDescent="0.35">
      <c r="A237" s="106">
        <v>44273</v>
      </c>
      <c r="B237" s="115">
        <v>136.98670000000001</v>
      </c>
      <c r="C237" s="115">
        <v>157.5189</v>
      </c>
      <c r="D237" s="115">
        <v>100.3389</v>
      </c>
    </row>
    <row r="238" spans="1:4" ht="15" customHeight="1" x14ac:dyDescent="0.35">
      <c r="A238" s="107">
        <v>44287</v>
      </c>
      <c r="B238" s="114">
        <v>139.16139999999999</v>
      </c>
      <c r="C238" s="114">
        <v>159.1173</v>
      </c>
      <c r="D238" s="114">
        <v>99.592500000000001</v>
      </c>
    </row>
    <row r="239" spans="1:4" ht="15" customHeight="1" x14ac:dyDescent="0.35">
      <c r="A239" s="106">
        <v>44305</v>
      </c>
      <c r="B239" s="115">
        <v>148.44059999999999</v>
      </c>
      <c r="C239" s="115">
        <v>169.7252</v>
      </c>
      <c r="D239" s="115">
        <v>104.1061</v>
      </c>
    </row>
    <row r="240" spans="1:4" ht="15" customHeight="1" x14ac:dyDescent="0.35">
      <c r="A240" s="107">
        <v>44320</v>
      </c>
      <c r="B240" s="114">
        <v>144.07830000000001</v>
      </c>
      <c r="C240" s="114">
        <v>164.80779999999999</v>
      </c>
      <c r="D240" s="114">
        <v>103.3421</v>
      </c>
    </row>
    <row r="241" spans="1:4" ht="15" customHeight="1" x14ac:dyDescent="0.35">
      <c r="A241" s="106">
        <v>44334</v>
      </c>
      <c r="B241" s="115">
        <v>145.92179999999999</v>
      </c>
      <c r="C241" s="115">
        <v>165.84639999999999</v>
      </c>
      <c r="D241" s="115">
        <v>104.2105</v>
      </c>
    </row>
    <row r="242" spans="1:4" ht="15" customHeight="1" x14ac:dyDescent="0.35">
      <c r="A242" s="107">
        <v>44349</v>
      </c>
      <c r="B242" s="114">
        <v>147.75659999999999</v>
      </c>
      <c r="C242" s="114">
        <v>167.54740000000001</v>
      </c>
      <c r="D242" s="114">
        <v>104.89790000000001</v>
      </c>
    </row>
    <row r="243" spans="1:4" ht="15" customHeight="1" x14ac:dyDescent="0.35">
      <c r="A243" s="106">
        <v>44363</v>
      </c>
      <c r="B243" s="115">
        <v>149.15819999999999</v>
      </c>
      <c r="C243" s="115">
        <v>169.2671</v>
      </c>
      <c r="D243" s="115">
        <v>106.2546</v>
      </c>
    </row>
    <row r="244" spans="1:4" ht="15" customHeight="1" x14ac:dyDescent="0.35">
      <c r="A244" s="107">
        <v>44377</v>
      </c>
      <c r="B244" s="114">
        <v>148.04759999999999</v>
      </c>
      <c r="C244" s="114">
        <v>167.70490000000001</v>
      </c>
      <c r="D244" s="114">
        <v>104.9661</v>
      </c>
    </row>
    <row r="245" spans="1:4" ht="15" customHeight="1" x14ac:dyDescent="0.35">
      <c r="A245" s="106">
        <v>44391</v>
      </c>
      <c r="B245" s="115">
        <v>149.97399999999999</v>
      </c>
      <c r="C245" s="115">
        <v>169.52510000000001</v>
      </c>
      <c r="D245" s="115">
        <v>105.4731</v>
      </c>
    </row>
    <row r="246" spans="1:4" ht="15" customHeight="1" x14ac:dyDescent="0.35">
      <c r="A246" s="107">
        <v>44405</v>
      </c>
      <c r="B246" s="114">
        <v>148.54669999999999</v>
      </c>
      <c r="C246" s="114">
        <v>167.5307</v>
      </c>
      <c r="D246" s="114">
        <v>103.51</v>
      </c>
    </row>
    <row r="247" spans="1:4" ht="15" customHeight="1" x14ac:dyDescent="0.35">
      <c r="A247" s="106">
        <v>44419</v>
      </c>
      <c r="B247" s="115">
        <v>152.34700000000001</v>
      </c>
      <c r="C247" s="115">
        <v>171.52019999999999</v>
      </c>
      <c r="D247" s="115">
        <v>105.93940000000001</v>
      </c>
    </row>
    <row r="248" spans="1:4" ht="15" customHeight="1" x14ac:dyDescent="0.35">
      <c r="A248" s="107">
        <v>44433</v>
      </c>
      <c r="B248" s="114">
        <v>148.0504</v>
      </c>
      <c r="C248" s="114">
        <v>167.0592</v>
      </c>
      <c r="D248" s="114">
        <v>105.3931</v>
      </c>
    </row>
    <row r="249" spans="1:4" ht="15" customHeight="1" x14ac:dyDescent="0.35">
      <c r="A249" s="106">
        <v>44449</v>
      </c>
      <c r="B249" s="115">
        <v>148.2449</v>
      </c>
      <c r="C249" s="115">
        <v>166.43549999999999</v>
      </c>
      <c r="D249" s="115">
        <v>103.878</v>
      </c>
    </row>
    <row r="250" spans="1:4" ht="15" customHeight="1" x14ac:dyDescent="0.35">
      <c r="A250" s="107">
        <v>44463</v>
      </c>
      <c r="B250" s="114">
        <v>149.68260000000001</v>
      </c>
      <c r="C250" s="114">
        <v>167.96109999999999</v>
      </c>
      <c r="D250" s="114">
        <v>104.64960000000001</v>
      </c>
    </row>
    <row r="251" spans="1:4" ht="15" customHeight="1" x14ac:dyDescent="0.35">
      <c r="A251" s="106">
        <v>44477</v>
      </c>
      <c r="B251" s="115">
        <v>146.33799999999999</v>
      </c>
      <c r="C251" s="115">
        <v>162.14080000000001</v>
      </c>
      <c r="D251" s="115">
        <v>104.613</v>
      </c>
    </row>
    <row r="252" spans="1:4" ht="15" customHeight="1" x14ac:dyDescent="0.35">
      <c r="A252" s="107">
        <v>44491</v>
      </c>
      <c r="B252" s="114">
        <v>150.3442</v>
      </c>
      <c r="C252" s="114">
        <v>166.2218</v>
      </c>
      <c r="D252" s="114">
        <v>106.2612</v>
      </c>
    </row>
    <row r="253" spans="1:4" ht="15" customHeight="1" x14ac:dyDescent="0.35">
      <c r="A253" s="106">
        <v>44505</v>
      </c>
      <c r="B253" s="115">
        <v>152.5504</v>
      </c>
      <c r="C253" s="115">
        <v>170.44409999999999</v>
      </c>
      <c r="D253" s="115">
        <v>107.5767</v>
      </c>
    </row>
    <row r="254" spans="1:4" ht="15" customHeight="1" x14ac:dyDescent="0.35">
      <c r="A254" s="107">
        <v>44519</v>
      </c>
      <c r="B254" s="114">
        <v>155.4151</v>
      </c>
      <c r="C254" s="114">
        <v>173.61449999999999</v>
      </c>
      <c r="D254" s="114">
        <v>107.2107</v>
      </c>
    </row>
    <row r="255" spans="1:4" ht="15" customHeight="1" x14ac:dyDescent="0.35">
      <c r="A255" s="106">
        <v>44533</v>
      </c>
      <c r="B255" s="115">
        <v>152.2782</v>
      </c>
      <c r="C255" s="115">
        <v>170.87690000000001</v>
      </c>
      <c r="D255" s="115">
        <v>105.2393</v>
      </c>
    </row>
    <row r="256" spans="1:4" ht="15" customHeight="1" x14ac:dyDescent="0.35">
      <c r="A256" s="107">
        <v>44547</v>
      </c>
      <c r="B256" s="114">
        <v>150.029</v>
      </c>
      <c r="C256" s="114">
        <v>167.7072</v>
      </c>
      <c r="D256" s="114">
        <v>107.1392</v>
      </c>
    </row>
    <row r="257" spans="1:4" ht="15" customHeight="1" x14ac:dyDescent="0.35">
      <c r="A257" s="106">
        <v>44566</v>
      </c>
      <c r="B257" s="115">
        <v>157.24680000000001</v>
      </c>
      <c r="C257" s="115">
        <v>175.9306</v>
      </c>
      <c r="D257" s="115">
        <v>110.71129999999999</v>
      </c>
    </row>
    <row r="258" spans="1:4" ht="15" customHeight="1" x14ac:dyDescent="0.35">
      <c r="A258" s="107">
        <v>44580</v>
      </c>
      <c r="B258" s="114">
        <v>153.66319999999999</v>
      </c>
      <c r="C258" s="114">
        <v>168.99180000000001</v>
      </c>
      <c r="D258" s="114">
        <v>111.55249999999999</v>
      </c>
    </row>
    <row r="259" spans="1:4" ht="15" customHeight="1" x14ac:dyDescent="0.35">
      <c r="A259" s="106">
        <v>44594</v>
      </c>
      <c r="B259" s="115">
        <v>152.54259999999999</v>
      </c>
      <c r="C259" s="115">
        <v>167.2371</v>
      </c>
      <c r="D259" s="115">
        <v>111.05889999999999</v>
      </c>
    </row>
    <row r="260" spans="1:4" ht="15" customHeight="1" x14ac:dyDescent="0.35">
      <c r="A260" s="107">
        <v>44608</v>
      </c>
      <c r="B260" s="114">
        <v>151.6078</v>
      </c>
      <c r="C260" s="114">
        <v>165.2723</v>
      </c>
      <c r="D260" s="114">
        <v>112.09950000000001</v>
      </c>
    </row>
    <row r="261" spans="1:4" ht="15" customHeight="1" x14ac:dyDescent="0.35">
      <c r="A261" s="106">
        <v>44622</v>
      </c>
      <c r="B261" s="115">
        <v>146.11750000000001</v>
      </c>
      <c r="C261" s="115">
        <v>158.62719999999999</v>
      </c>
      <c r="D261" s="115">
        <v>107.806</v>
      </c>
    </row>
    <row r="262" spans="1:4" ht="15" customHeight="1" x14ac:dyDescent="0.35">
      <c r="A262" s="107">
        <v>44636</v>
      </c>
      <c r="B262" s="114">
        <v>138.75649999999999</v>
      </c>
      <c r="C262" s="114">
        <v>149.5333</v>
      </c>
      <c r="D262" s="114">
        <v>105.3528</v>
      </c>
    </row>
    <row r="263" spans="1:4" ht="15" customHeight="1" x14ac:dyDescent="0.35">
      <c r="A263" s="106">
        <v>44650</v>
      </c>
      <c r="B263" s="115">
        <v>148.0489</v>
      </c>
      <c r="C263" s="115">
        <v>159.15950000000001</v>
      </c>
      <c r="D263" s="115">
        <v>110.63030000000001</v>
      </c>
    </row>
    <row r="264" spans="1:4" ht="15" customHeight="1" x14ac:dyDescent="0.35">
      <c r="A264" s="107">
        <v>44664</v>
      </c>
      <c r="B264" s="114">
        <v>148.03540000000001</v>
      </c>
      <c r="C264" s="114">
        <v>158.01089999999999</v>
      </c>
      <c r="D264" s="114">
        <v>111.1802</v>
      </c>
    </row>
    <row r="265" spans="1:4" ht="15" customHeight="1" x14ac:dyDescent="0.35">
      <c r="A265" s="106">
        <v>44680</v>
      </c>
      <c r="B265" s="115">
        <v>148.2225</v>
      </c>
      <c r="C265" s="115">
        <v>158.46270000000001</v>
      </c>
      <c r="D265" s="115">
        <v>110.1485</v>
      </c>
    </row>
    <row r="266" spans="1:4" ht="15" customHeight="1" x14ac:dyDescent="0.35">
      <c r="A266" s="107">
        <v>44697</v>
      </c>
      <c r="B266" s="114">
        <v>146.52690000000001</v>
      </c>
      <c r="C266" s="114">
        <v>157.30420000000001</v>
      </c>
      <c r="D266" s="114">
        <v>108.7042</v>
      </c>
    </row>
    <row r="267" spans="1:4" ht="15" customHeight="1" x14ac:dyDescent="0.35">
      <c r="A267" s="106">
        <v>44711</v>
      </c>
      <c r="B267" s="115">
        <v>147.72710000000001</v>
      </c>
      <c r="C267" s="115">
        <v>156.8116</v>
      </c>
      <c r="D267" s="115">
        <v>111.09820000000001</v>
      </c>
    </row>
    <row r="268" spans="1:4" ht="15" customHeight="1" x14ac:dyDescent="0.35">
      <c r="A268" s="107">
        <v>44728</v>
      </c>
      <c r="B268" s="114">
        <v>140.54220000000001</v>
      </c>
      <c r="C268" s="114">
        <v>149.3638</v>
      </c>
      <c r="D268" s="114">
        <v>106.46</v>
      </c>
    </row>
    <row r="269" spans="1:4" ht="15" customHeight="1" x14ac:dyDescent="0.35">
      <c r="A269" s="106">
        <v>44742</v>
      </c>
      <c r="B269" s="115">
        <v>143.64240000000001</v>
      </c>
      <c r="C269" s="115">
        <v>153.245</v>
      </c>
      <c r="D269" s="115">
        <v>106.9072</v>
      </c>
    </row>
    <row r="270" spans="1:4" ht="15" customHeight="1" x14ac:dyDescent="0.35">
      <c r="A270" s="107">
        <v>44756</v>
      </c>
      <c r="B270" s="114">
        <v>143.53720000000001</v>
      </c>
      <c r="C270" s="114">
        <v>154.10210000000001</v>
      </c>
      <c r="D270" s="114">
        <v>104.54040000000001</v>
      </c>
    </row>
    <row r="271" spans="1:4" ht="15" customHeight="1" x14ac:dyDescent="0.35">
      <c r="A271" s="106">
        <v>44770</v>
      </c>
      <c r="B271" s="115">
        <v>147.827</v>
      </c>
      <c r="C271" s="115">
        <v>158.30709999999999</v>
      </c>
      <c r="D271" s="115">
        <v>107.3001</v>
      </c>
    </row>
    <row r="272" spans="1:4" ht="15" customHeight="1" x14ac:dyDescent="0.35">
      <c r="A272" s="107">
        <v>44784</v>
      </c>
      <c r="B272" s="114">
        <v>154.5257</v>
      </c>
      <c r="C272" s="114">
        <v>164.22380000000001</v>
      </c>
      <c r="D272" s="114">
        <v>109.6103</v>
      </c>
    </row>
    <row r="273" spans="1:12" ht="15" customHeight="1" x14ac:dyDescent="0.35">
      <c r="A273" s="106">
        <v>44798</v>
      </c>
      <c r="B273" s="115">
        <v>151.5222</v>
      </c>
      <c r="C273" s="115">
        <v>159.08179999999999</v>
      </c>
      <c r="D273" s="115">
        <v>109.08320000000001</v>
      </c>
    </row>
    <row r="274" spans="1:12" ht="15" customHeight="1" x14ac:dyDescent="0.35">
      <c r="A274" s="107">
        <v>44816</v>
      </c>
      <c r="B274" s="114">
        <v>151.82079999999999</v>
      </c>
      <c r="C274" s="114">
        <v>158.46350000000001</v>
      </c>
      <c r="D274" s="114">
        <v>107.26179999999999</v>
      </c>
    </row>
    <row r="275" spans="1:12" ht="15" customHeight="1" x14ac:dyDescent="0.35">
      <c r="A275" s="106">
        <v>44831</v>
      </c>
      <c r="B275" s="115">
        <v>145.30080000000001</v>
      </c>
      <c r="C275" s="115">
        <v>152.2089</v>
      </c>
      <c r="D275" s="115">
        <v>102.3802</v>
      </c>
    </row>
    <row r="276" spans="1:12" ht="15" customHeight="1" x14ac:dyDescent="0.35">
      <c r="A276" s="107">
        <v>44845</v>
      </c>
      <c r="B276" s="114">
        <v>140.82400000000001</v>
      </c>
      <c r="C276" s="114">
        <v>145.6703</v>
      </c>
      <c r="D276" s="114">
        <v>101.42529999999999</v>
      </c>
    </row>
    <row r="277" spans="1:12" ht="15" customHeight="1" x14ac:dyDescent="0.35">
      <c r="A277" s="106">
        <v>44859</v>
      </c>
      <c r="B277" s="115">
        <v>144.8099</v>
      </c>
      <c r="C277" s="115">
        <v>149.87049999999999</v>
      </c>
      <c r="D277" s="115">
        <v>102.2041</v>
      </c>
    </row>
    <row r="278" spans="1:12" ht="15" customHeight="1" x14ac:dyDescent="0.35">
      <c r="A278" s="107">
        <v>44873</v>
      </c>
      <c r="B278" s="114">
        <v>148.12620000000001</v>
      </c>
      <c r="C278" s="114">
        <v>153.76230000000001</v>
      </c>
      <c r="D278" s="114">
        <v>106.3312</v>
      </c>
    </row>
    <row r="279" spans="1:12" ht="15" customHeight="1" x14ac:dyDescent="0.35">
      <c r="A279" s="106">
        <v>44887</v>
      </c>
      <c r="B279" s="115">
        <v>153.99529999999999</v>
      </c>
      <c r="C279" s="115">
        <v>160.6003</v>
      </c>
      <c r="D279" s="115">
        <v>107.4345</v>
      </c>
    </row>
    <row r="280" spans="1:12" ht="15" customHeight="1" x14ac:dyDescent="0.35">
      <c r="A280" s="107">
        <v>44901</v>
      </c>
      <c r="B280" s="114">
        <v>155.0796</v>
      </c>
      <c r="C280" s="114">
        <v>161.06790000000001</v>
      </c>
      <c r="D280" s="114">
        <v>110.1999</v>
      </c>
    </row>
    <row r="281" spans="1:12" x14ac:dyDescent="0.35">
      <c r="A281" s="116">
        <v>44915</v>
      </c>
      <c r="B281" s="81">
        <v>148.9999</v>
      </c>
      <c r="C281" s="81">
        <v>154.4325</v>
      </c>
      <c r="D281" s="81">
        <v>107.175</v>
      </c>
    </row>
    <row r="282" spans="1:12" x14ac:dyDescent="0.35">
      <c r="A282" s="116">
        <v>44925</v>
      </c>
      <c r="B282" s="81">
        <v>149.8126</v>
      </c>
      <c r="C282" s="81">
        <v>154.934</v>
      </c>
      <c r="D282" s="81">
        <v>108.4708</v>
      </c>
    </row>
    <row r="283" spans="1:12" x14ac:dyDescent="0.35">
      <c r="A283" s="116"/>
      <c r="B283" s="81"/>
      <c r="C283" s="81"/>
      <c r="D283" s="81"/>
    </row>
    <row r="285" spans="1:12" x14ac:dyDescent="0.35">
      <c r="A285" s="117" t="s">
        <v>205</v>
      </c>
    </row>
    <row r="286" spans="1:12" x14ac:dyDescent="0.35">
      <c r="A286" s="85" t="s">
        <v>206</v>
      </c>
    </row>
    <row r="287" spans="1:12" x14ac:dyDescent="0.35">
      <c r="A287" s="81"/>
    </row>
    <row r="288" spans="1:12" x14ac:dyDescent="0.35">
      <c r="A288" s="117" t="s">
        <v>117</v>
      </c>
      <c r="B288" s="117" t="s">
        <v>65</v>
      </c>
      <c r="C288" s="117" t="s">
        <v>207</v>
      </c>
      <c r="D288" s="117" t="s">
        <v>208</v>
      </c>
      <c r="E288" s="117" t="s">
        <v>209</v>
      </c>
      <c r="F288" s="117" t="s">
        <v>210</v>
      </c>
      <c r="G288" s="117" t="s">
        <v>211</v>
      </c>
      <c r="H288" s="117" t="s">
        <v>212</v>
      </c>
      <c r="I288" s="117" t="s">
        <v>213</v>
      </c>
      <c r="J288" s="117" t="s">
        <v>214</v>
      </c>
      <c r="K288" s="117" t="s">
        <v>215</v>
      </c>
      <c r="L288" s="117" t="s">
        <v>216</v>
      </c>
    </row>
    <row r="289" spans="1:12" x14ac:dyDescent="0.35">
      <c r="A289" s="118">
        <v>46080</v>
      </c>
      <c r="B289" s="85">
        <v>10910</v>
      </c>
      <c r="C289" s="85">
        <v>590</v>
      </c>
      <c r="D289" s="85">
        <v>548</v>
      </c>
      <c r="E289" s="85">
        <v>1480</v>
      </c>
      <c r="F289" s="85">
        <v>2095</v>
      </c>
      <c r="G289" s="85">
        <v>2855</v>
      </c>
      <c r="H289" s="85">
        <v>580</v>
      </c>
      <c r="I289" s="85">
        <v>412</v>
      </c>
      <c r="J289" s="85">
        <v>519</v>
      </c>
      <c r="K289" s="85">
        <v>302</v>
      </c>
      <c r="L289" s="85">
        <v>368</v>
      </c>
    </row>
    <row r="290" spans="1:12" x14ac:dyDescent="0.35">
      <c r="A290" s="116">
        <v>46087</v>
      </c>
      <c r="B290" s="81">
        <v>10560</v>
      </c>
      <c r="C290" s="81">
        <v>592</v>
      </c>
      <c r="D290" s="81">
        <v>547</v>
      </c>
      <c r="E290" s="81">
        <v>1460</v>
      </c>
      <c r="F290" s="81">
        <v>2075</v>
      </c>
      <c r="G290" s="81">
        <v>2870</v>
      </c>
      <c r="H290" s="81">
        <v>570</v>
      </c>
      <c r="I290" s="81">
        <v>462</v>
      </c>
      <c r="J290" s="81">
        <v>522</v>
      </c>
      <c r="K290" s="81">
        <v>295</v>
      </c>
      <c r="L290" s="81">
        <v>358</v>
      </c>
    </row>
    <row r="291" spans="1:12" x14ac:dyDescent="0.35">
      <c r="A291" s="116">
        <v>46094</v>
      </c>
      <c r="B291" s="81">
        <v>10410</v>
      </c>
      <c r="C291" s="81">
        <v>565</v>
      </c>
      <c r="D291" s="81">
        <v>530</v>
      </c>
      <c r="E291" s="81">
        <v>1420</v>
      </c>
      <c r="F291" s="81">
        <v>2040</v>
      </c>
      <c r="G291" s="81">
        <v>2850</v>
      </c>
      <c r="H291" s="81">
        <v>548</v>
      </c>
      <c r="I291" s="81">
        <v>466</v>
      </c>
      <c r="J291" s="81">
        <v>525</v>
      </c>
      <c r="K291" s="81">
        <v>288</v>
      </c>
      <c r="L291" s="81">
        <v>348</v>
      </c>
    </row>
    <row r="292" spans="1:12" x14ac:dyDescent="0.35">
      <c r="A292" s="116">
        <v>46101</v>
      </c>
      <c r="B292" s="81">
        <v>10245</v>
      </c>
      <c r="C292" s="81">
        <v>545</v>
      </c>
      <c r="D292" s="81">
        <v>515</v>
      </c>
      <c r="E292" s="81">
        <v>1395</v>
      </c>
      <c r="F292" s="81">
        <v>2020</v>
      </c>
      <c r="G292" s="81">
        <v>2830</v>
      </c>
      <c r="H292" s="81">
        <v>535</v>
      </c>
      <c r="I292" s="81">
        <v>462</v>
      </c>
      <c r="J292" s="81">
        <v>527</v>
      </c>
      <c r="K292" s="81">
        <v>282</v>
      </c>
      <c r="L292" s="81">
        <v>338</v>
      </c>
    </row>
    <row r="293" spans="1:12" x14ac:dyDescent="0.35">
      <c r="A293" s="116">
        <v>46108</v>
      </c>
      <c r="B293" s="81">
        <v>10165</v>
      </c>
      <c r="C293" s="81">
        <v>530</v>
      </c>
      <c r="D293" s="81">
        <v>505</v>
      </c>
      <c r="E293" s="81">
        <v>1378</v>
      </c>
      <c r="F293" s="81">
        <v>1988</v>
      </c>
      <c r="G293" s="81">
        <v>2800</v>
      </c>
      <c r="H293" s="81">
        <v>520</v>
      </c>
      <c r="I293" s="81">
        <v>461</v>
      </c>
      <c r="J293" s="81">
        <v>530</v>
      </c>
      <c r="K293" s="81">
        <v>275</v>
      </c>
      <c r="L293" s="81">
        <v>332</v>
      </c>
    </row>
    <row r="294" spans="1:12" x14ac:dyDescent="0.35">
      <c r="A294" s="116">
        <v>46112</v>
      </c>
      <c r="B294" s="81">
        <v>10261</v>
      </c>
      <c r="C294" s="81">
        <v>524</v>
      </c>
      <c r="D294" s="81">
        <v>500</v>
      </c>
      <c r="E294" s="81">
        <v>1360</v>
      </c>
      <c r="F294" s="81">
        <v>1984</v>
      </c>
      <c r="G294" s="81">
        <v>2790</v>
      </c>
      <c r="H294" s="81">
        <v>516</v>
      </c>
      <c r="I294" s="81">
        <v>462</v>
      </c>
      <c r="J294" s="81">
        <v>531</v>
      </c>
      <c r="K294" s="81">
        <v>272</v>
      </c>
      <c r="L294" s="81">
        <v>330</v>
      </c>
    </row>
    <row r="295" spans="1:12" x14ac:dyDescent="0.35">
      <c r="A295" s="116"/>
      <c r="B295" s="81"/>
      <c r="C295" s="81"/>
      <c r="D295" s="81"/>
      <c r="E295" s="81"/>
      <c r="F295" s="81"/>
      <c r="G295" s="81"/>
      <c r="H295" s="81"/>
      <c r="I295" s="81"/>
      <c r="J295" s="81"/>
      <c r="K295" s="81"/>
      <c r="L295" s="81"/>
    </row>
    <row r="296" spans="1:12" x14ac:dyDescent="0.35">
      <c r="A296" s="117" t="s">
        <v>217</v>
      </c>
    </row>
    <row r="297" spans="1:12" x14ac:dyDescent="0.35">
      <c r="A297" s="85" t="s">
        <v>117</v>
      </c>
      <c r="B297" s="117" t="s">
        <v>196</v>
      </c>
      <c r="C297" s="117" t="s">
        <v>197</v>
      </c>
      <c r="D297" s="117" t="s">
        <v>65</v>
      </c>
      <c r="E297" s="117" t="s">
        <v>218</v>
      </c>
      <c r="F297" s="117" t="s">
        <v>219</v>
      </c>
      <c r="G297" s="117" t="s">
        <v>220</v>
      </c>
    </row>
    <row r="298" spans="1:12" x14ac:dyDescent="0.35">
      <c r="A298" s="118">
        <v>46080</v>
      </c>
      <c r="B298" s="85">
        <v>100</v>
      </c>
      <c r="C298" s="85">
        <v>100</v>
      </c>
      <c r="D298" s="85">
        <v>100</v>
      </c>
      <c r="E298" s="85">
        <v>0</v>
      </c>
      <c r="F298" s="85">
        <v>0</v>
      </c>
      <c r="G298" s="85">
        <v>0</v>
      </c>
    </row>
    <row r="299" spans="1:12" x14ac:dyDescent="0.35">
      <c r="A299" s="116">
        <v>46087</v>
      </c>
      <c r="B299" s="81">
        <v>102.0757</v>
      </c>
      <c r="C299" s="81">
        <v>101.8481</v>
      </c>
      <c r="D299" s="81">
        <v>96.791899999999998</v>
      </c>
      <c r="E299" s="81">
        <v>2.0757000000000001E-2</v>
      </c>
      <c r="F299" s="81">
        <v>1.8481000000000001E-2</v>
      </c>
      <c r="G299" s="81">
        <v>-3.2080999999999998E-2</v>
      </c>
    </row>
    <row r="300" spans="1:12" x14ac:dyDescent="0.35">
      <c r="A300" s="116">
        <v>46094</v>
      </c>
      <c r="B300" s="81">
        <v>100.4552</v>
      </c>
      <c r="C300" s="81">
        <v>100.1465</v>
      </c>
      <c r="D300" s="81">
        <v>95.417000000000002</v>
      </c>
      <c r="E300" s="81">
        <v>-1.5876000000000001E-2</v>
      </c>
      <c r="F300" s="81">
        <v>-1.6707E-2</v>
      </c>
      <c r="G300" s="81">
        <v>-1.4205000000000001E-2</v>
      </c>
    </row>
    <row r="301" spans="1:12" x14ac:dyDescent="0.35">
      <c r="A301" s="116">
        <v>46101</v>
      </c>
      <c r="B301" s="81">
        <v>98.841899999999995</v>
      </c>
      <c r="C301" s="81">
        <v>98.491299999999995</v>
      </c>
      <c r="D301" s="81">
        <v>93.904700000000005</v>
      </c>
      <c r="E301" s="81">
        <v>-1.6060000000000001E-2</v>
      </c>
      <c r="F301" s="81">
        <v>-1.6528000000000001E-2</v>
      </c>
      <c r="G301" s="81">
        <v>-1.585E-2</v>
      </c>
    </row>
    <row r="302" spans="1:12" x14ac:dyDescent="0.35">
      <c r="A302" s="116">
        <v>46108</v>
      </c>
      <c r="B302" s="81">
        <v>97.712900000000005</v>
      </c>
      <c r="C302" s="81">
        <v>97.241900000000001</v>
      </c>
      <c r="D302" s="81">
        <v>93.171400000000006</v>
      </c>
      <c r="E302" s="81">
        <v>-1.1423000000000001E-2</v>
      </c>
      <c r="F302" s="81">
        <v>-1.2685E-2</v>
      </c>
      <c r="G302" s="81">
        <v>-7.809E-3</v>
      </c>
    </row>
    <row r="303" spans="1:12" x14ac:dyDescent="0.35">
      <c r="A303" s="116">
        <v>46112</v>
      </c>
      <c r="B303" s="81">
        <v>97.130099999999999</v>
      </c>
      <c r="C303" s="81">
        <v>96.600399999999993</v>
      </c>
      <c r="D303" s="81">
        <v>94.051299999999998</v>
      </c>
      <c r="E303" s="81">
        <v>-5.9639999999999997E-3</v>
      </c>
      <c r="F303" s="81">
        <v>-6.5970000000000004E-3</v>
      </c>
      <c r="G303" s="81">
        <v>9.4439999999999993E-3</v>
      </c>
    </row>
    <row r="304" spans="1:12" x14ac:dyDescent="0.35">
      <c r="A304" s="116"/>
      <c r="B304" s="81"/>
      <c r="C304" s="81"/>
      <c r="D304" s="81"/>
      <c r="E304" s="81"/>
      <c r="F304" s="81"/>
      <c r="G304" s="81"/>
    </row>
    <row r="305" spans="1:4" x14ac:dyDescent="0.35">
      <c r="A305" s="117" t="s">
        <v>221</v>
      </c>
    </row>
    <row r="306" spans="1:4" x14ac:dyDescent="0.35">
      <c r="A306" s="85" t="s">
        <v>222</v>
      </c>
      <c r="B306">
        <v>-2.8698999999999999E-2</v>
      </c>
      <c r="C306">
        <v>-3.3995999999999998E-2</v>
      </c>
      <c r="D306">
        <v>-5.9486999999999998E-2</v>
      </c>
    </row>
    <row r="307" spans="1:4" x14ac:dyDescent="0.35">
      <c r="A307" s="85" t="s">
        <v>223</v>
      </c>
      <c r="B307" s="81">
        <v>3.0787999999999999E-2</v>
      </c>
      <c r="C307" s="81">
        <v>2.5491E-2</v>
      </c>
      <c r="D307" s="81">
        <v>0</v>
      </c>
    </row>
    <row r="308" spans="1:4" x14ac:dyDescent="0.35">
      <c r="A308" s="81"/>
      <c r="B308" s="81"/>
      <c r="C308" s="81"/>
      <c r="D308" s="81"/>
    </row>
    <row r="309" spans="1:4" x14ac:dyDescent="0.35">
      <c r="A309" s="117" t="s">
        <v>224</v>
      </c>
    </row>
    <row r="310" spans="1:4" x14ac:dyDescent="0.35">
      <c r="A310" t="s">
        <v>225</v>
      </c>
    </row>
    <row r="311" spans="1:4" x14ac:dyDescent="0.35">
      <c r="A311" t="s">
        <v>226</v>
      </c>
    </row>
    <row r="312" spans="1:4" x14ac:dyDescent="0.35">
      <c r="A312" t="s">
        <v>227</v>
      </c>
    </row>
  </sheetData>
  <mergeCells count="3">
    <mergeCell ref="A1:G1"/>
    <mergeCell ref="A11:D11"/>
    <mergeCell ref="A25:D2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Sommaire</vt:lpstr>
      <vt:lpstr>INDICE</vt:lpstr>
      <vt:lpstr>ACTIONS</vt:lpstr>
      <vt:lpstr>Obligations 10 ans</vt:lpstr>
      <vt:lpstr>Graphiques</vt:lpstr>
      <vt:lpstr>TAUX DE CHANGE</vt:lpstr>
      <vt:lpstr>Statistiques</vt:lpstr>
      <vt:lpstr>Rendements</vt:lpstr>
      <vt:lpstr>Markowitz</vt:lpstr>
      <vt:lpstr>Sharpe</vt:lpstr>
      <vt:lpstr>Regression DIAGEO</vt:lpstr>
      <vt:lpstr>Regression GLENCORE</vt:lpstr>
      <vt:lpstr>Performances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SORY IBRAHIM TRAORE</cp:lastModifiedBy>
  <cp:revision>4</cp:revision>
  <dcterms:created xsi:type="dcterms:W3CDTF">2026-04-13T13:59:47Z</dcterms:created>
  <dcterms:modified xsi:type="dcterms:W3CDTF">2026-04-15T08:12:35Z</dcterms:modified>
  <dc:language>en-US</dc:language>
</cp:coreProperties>
</file>